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illsta\Desktop\To be Posted to the Web\"/>
    </mc:Choice>
  </mc:AlternateContent>
  <bookViews>
    <workbookView xWindow="0" yWindow="0" windowWidth="28800" windowHeight="12000" tabRatio="961" firstSheet="1" activeTab="15"/>
  </bookViews>
  <sheets>
    <sheet name="INDEX" sheetId="2" r:id="rId1"/>
    <sheet name="2017 CMI_1_semiannual" sheetId="3" r:id="rId2"/>
    <sheet name="2017 CMI_2_semiannual" sheetId="4" r:id="rId3"/>
    <sheet name="2017 CMI_Qtr4" sheetId="5" r:id="rId4"/>
    <sheet name="2017 Names" sheetId="64" r:id="rId5"/>
    <sheet name="2018 Facilities " sheetId="65" r:id="rId6"/>
    <sheet name="2018 Rates" sheetId="8" r:id="rId7"/>
    <sheet name="DirectCareExp" sheetId="66" r:id="rId8"/>
    <sheet name="DirectCareHrs" sheetId="67" r:id="rId9"/>
    <sheet name="IndirectExp" sheetId="68" r:id="rId10"/>
    <sheet name="IndirectHrs" sheetId="69" r:id="rId11"/>
    <sheet name="FairMarketRental" sheetId="70" r:id="rId12"/>
    <sheet name="SchGOtherCosts" sheetId="71" r:id="rId13"/>
    <sheet name="SchGOtherHrs" sheetId="72" r:id="rId14"/>
    <sheet name="Revenue" sheetId="73" r:id="rId15"/>
    <sheet name="SchedB" sheetId="75" r:id="rId16"/>
    <sheet name="SchedG1" sheetId="76" r:id="rId17"/>
    <sheet name="SchedG2HO" sheetId="77" r:id="rId18"/>
    <sheet name="SchedG2" sheetId="78" r:id="rId19"/>
    <sheet name="SchedG7" sheetId="79" r:id="rId20"/>
    <sheet name="SchedG8" sheetId="80" r:id="rId21"/>
    <sheet name="SchedL" sheetId="81" r:id="rId22"/>
    <sheet name="SchedM" sheetId="82" r:id="rId23"/>
    <sheet name="SchedN" sheetId="83" r:id="rId24"/>
    <sheet name="SchedO" sheetId="84" r:id="rId25"/>
    <sheet name="SchedP" sheetId="86" r:id="rId26"/>
    <sheet name="SuppSchO1" sheetId="85" r:id="rId27"/>
    <sheet name="Adjustment" sheetId="87" r:id="rId28"/>
    <sheet name="CostReportSchedules" sheetId="1" r:id="rId2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27" i="5" l="1"/>
  <c r="M227" i="5"/>
  <c r="M226" i="5" l="1"/>
  <c r="K226" i="5"/>
  <c r="N226" i="5" s="1"/>
  <c r="M225" i="5"/>
  <c r="K225" i="5"/>
  <c r="M224" i="5"/>
  <c r="K224" i="5"/>
  <c r="N224" i="5" s="1"/>
  <c r="M223" i="5"/>
  <c r="N223" i="5" s="1"/>
  <c r="K223" i="5"/>
  <c r="M222" i="5"/>
  <c r="K222" i="5"/>
  <c r="M221" i="5"/>
  <c r="K221" i="5"/>
  <c r="M220" i="5"/>
  <c r="K220" i="5"/>
  <c r="M219" i="5"/>
  <c r="K219" i="5"/>
  <c r="M218" i="5"/>
  <c r="K218" i="5"/>
  <c r="N218" i="5" s="1"/>
  <c r="N217" i="5"/>
  <c r="M217" i="5"/>
  <c r="K217" i="5"/>
  <c r="M216" i="5"/>
  <c r="K216" i="5"/>
  <c r="N216" i="5" s="1"/>
  <c r="M215" i="5"/>
  <c r="K215" i="5"/>
  <c r="N215" i="5" s="1"/>
  <c r="M214" i="5"/>
  <c r="K214" i="5"/>
  <c r="M213" i="5"/>
  <c r="K213" i="5"/>
  <c r="N213" i="5" s="1"/>
  <c r="M212" i="5"/>
  <c r="N212" i="5" s="1"/>
  <c r="K212" i="5"/>
  <c r="M211" i="5"/>
  <c r="K211" i="5"/>
  <c r="M210" i="5"/>
  <c r="K210" i="5"/>
  <c r="M209" i="5"/>
  <c r="K209" i="5"/>
  <c r="N209" i="5" s="1"/>
  <c r="M208" i="5"/>
  <c r="K208" i="5"/>
  <c r="M207" i="5"/>
  <c r="K207" i="5"/>
  <c r="N207" i="5" s="1"/>
  <c r="M206" i="5"/>
  <c r="K206" i="5"/>
  <c r="M205" i="5"/>
  <c r="K205" i="5"/>
  <c r="N205" i="5" s="1"/>
  <c r="M204" i="5"/>
  <c r="K204" i="5"/>
  <c r="M203" i="5"/>
  <c r="K203" i="5"/>
  <c r="N203" i="5" s="1"/>
  <c r="M202" i="5"/>
  <c r="K202" i="5"/>
  <c r="M201" i="5"/>
  <c r="K201" i="5"/>
  <c r="N201" i="5" s="1"/>
  <c r="M200" i="5"/>
  <c r="K200" i="5"/>
  <c r="M199" i="5"/>
  <c r="K199" i="5"/>
  <c r="N199" i="5" s="1"/>
  <c r="M198" i="5"/>
  <c r="N198" i="5" s="1"/>
  <c r="K198" i="5"/>
  <c r="M197" i="5"/>
  <c r="K197" i="5"/>
  <c r="M196" i="5"/>
  <c r="K196" i="5"/>
  <c r="M195" i="5"/>
  <c r="N195" i="5" s="1"/>
  <c r="K195" i="5"/>
  <c r="M194" i="5"/>
  <c r="K194" i="5"/>
  <c r="N194" i="5" s="1"/>
  <c r="M193" i="5"/>
  <c r="K193" i="5"/>
  <c r="M192" i="5"/>
  <c r="K192" i="5"/>
  <c r="M191" i="5"/>
  <c r="K191" i="5"/>
  <c r="N191" i="5" s="1"/>
  <c r="M190" i="5"/>
  <c r="K190" i="5"/>
  <c r="M189" i="5"/>
  <c r="K189" i="5"/>
  <c r="M188" i="5"/>
  <c r="K188" i="5"/>
  <c r="M187" i="5"/>
  <c r="K187" i="5"/>
  <c r="N187" i="5" s="1"/>
  <c r="N186" i="5"/>
  <c r="M186" i="5"/>
  <c r="K186" i="5"/>
  <c r="M185" i="5"/>
  <c r="N185" i="5" s="1"/>
  <c r="K185" i="5"/>
  <c r="M184" i="5"/>
  <c r="K184" i="5"/>
  <c r="N184" i="5" s="1"/>
  <c r="N183" i="5"/>
  <c r="M183" i="5"/>
  <c r="K183" i="5"/>
  <c r="M182" i="5"/>
  <c r="K182" i="5"/>
  <c r="M181" i="5"/>
  <c r="K181" i="5"/>
  <c r="M180" i="5"/>
  <c r="N180" i="5" s="1"/>
  <c r="K180" i="5"/>
  <c r="M179" i="5"/>
  <c r="K179" i="5"/>
  <c r="N179" i="5" s="1"/>
  <c r="M178" i="5"/>
  <c r="K178" i="5"/>
  <c r="M177" i="5"/>
  <c r="K177" i="5"/>
  <c r="N177" i="5" s="1"/>
  <c r="M176" i="5"/>
  <c r="K176" i="5"/>
  <c r="M175" i="5"/>
  <c r="K175" i="5"/>
  <c r="N175" i="5" s="1"/>
  <c r="M174" i="5"/>
  <c r="N174" i="5" s="1"/>
  <c r="K174" i="5"/>
  <c r="M173" i="5"/>
  <c r="K173" i="5"/>
  <c r="N173" i="5" s="1"/>
  <c r="M172" i="5"/>
  <c r="K172" i="5"/>
  <c r="N172" i="5" s="1"/>
  <c r="N171" i="5"/>
  <c r="M171" i="5"/>
  <c r="K171" i="5"/>
  <c r="M170" i="5"/>
  <c r="K170" i="5"/>
  <c r="N170" i="5" s="1"/>
  <c r="M169" i="5"/>
  <c r="K169" i="5"/>
  <c r="M168" i="5"/>
  <c r="K168" i="5"/>
  <c r="M167" i="5"/>
  <c r="K167" i="5"/>
  <c r="M166" i="5"/>
  <c r="K166" i="5"/>
  <c r="M165" i="5"/>
  <c r="K165" i="5"/>
  <c r="M164" i="5"/>
  <c r="K164" i="5"/>
  <c r="N164" i="5" s="1"/>
  <c r="M163" i="5"/>
  <c r="K163" i="5"/>
  <c r="N163" i="5" s="1"/>
  <c r="N162" i="5"/>
  <c r="M162" i="5"/>
  <c r="K162" i="5"/>
  <c r="M161" i="5"/>
  <c r="K161" i="5"/>
  <c r="N161" i="5" s="1"/>
  <c r="M160" i="5"/>
  <c r="K160" i="5"/>
  <c r="M159" i="5"/>
  <c r="N159" i="5" s="1"/>
  <c r="K159" i="5"/>
  <c r="M158" i="5"/>
  <c r="K158" i="5"/>
  <c r="M157" i="5"/>
  <c r="K157" i="5"/>
  <c r="M156" i="5"/>
  <c r="K156" i="5"/>
  <c r="N156" i="5" s="1"/>
  <c r="M155" i="5"/>
  <c r="K155" i="5"/>
  <c r="M154" i="5"/>
  <c r="K154" i="5"/>
  <c r="N154" i="5" s="1"/>
  <c r="M153" i="5"/>
  <c r="K153" i="5"/>
  <c r="N153" i="5" s="1"/>
  <c r="M152" i="5"/>
  <c r="K152" i="5"/>
  <c r="M151" i="5"/>
  <c r="K151" i="5"/>
  <c r="N151" i="5" s="1"/>
  <c r="M150" i="5"/>
  <c r="N150" i="5" s="1"/>
  <c r="K150" i="5"/>
  <c r="M149" i="5"/>
  <c r="K149" i="5"/>
  <c r="N149" i="5" s="1"/>
  <c r="M148" i="5"/>
  <c r="K148" i="5"/>
  <c r="N148" i="5" s="1"/>
  <c r="M147" i="5"/>
  <c r="K147" i="5"/>
  <c r="M146" i="5"/>
  <c r="K146" i="5"/>
  <c r="N146" i="5" s="1"/>
  <c r="N145" i="5"/>
  <c r="M145" i="5"/>
  <c r="K145" i="5"/>
  <c r="M144" i="5"/>
  <c r="K144" i="5"/>
  <c r="M143" i="5"/>
  <c r="K143" i="5"/>
  <c r="M142" i="5"/>
  <c r="K142" i="5"/>
  <c r="M141" i="5"/>
  <c r="K141" i="5"/>
  <c r="M140" i="5"/>
  <c r="N140" i="5" s="1"/>
  <c r="K140" i="5"/>
  <c r="M139" i="5"/>
  <c r="K139" i="5"/>
  <c r="N139" i="5" s="1"/>
  <c r="M138" i="5"/>
  <c r="K138" i="5"/>
  <c r="M137" i="5"/>
  <c r="K137" i="5"/>
  <c r="N137" i="5" s="1"/>
  <c r="M136" i="5"/>
  <c r="K136" i="5"/>
  <c r="M135" i="5"/>
  <c r="K135" i="5"/>
  <c r="N135" i="5" s="1"/>
  <c r="M134" i="5"/>
  <c r="N134" i="5" s="1"/>
  <c r="K134" i="5"/>
  <c r="M133" i="5"/>
  <c r="K133" i="5"/>
  <c r="M132" i="5"/>
  <c r="K132" i="5"/>
  <c r="M131" i="5"/>
  <c r="K131" i="5"/>
  <c r="M130" i="5"/>
  <c r="K130" i="5"/>
  <c r="N130" i="5" s="1"/>
  <c r="M129" i="5"/>
  <c r="K129" i="5"/>
  <c r="N129" i="5" s="1"/>
  <c r="M128" i="5"/>
  <c r="K128" i="5"/>
  <c r="M127" i="5"/>
  <c r="K127" i="5"/>
  <c r="N127" i="5" s="1"/>
  <c r="M126" i="5"/>
  <c r="K126" i="5"/>
  <c r="M125" i="5"/>
  <c r="K125" i="5"/>
  <c r="M124" i="5"/>
  <c r="K124" i="5"/>
  <c r="N124" i="5" s="1"/>
  <c r="M123" i="5"/>
  <c r="K123" i="5"/>
  <c r="M122" i="5"/>
  <c r="K122" i="5"/>
  <c r="N122" i="5" s="1"/>
  <c r="M121" i="5"/>
  <c r="K121" i="5"/>
  <c r="M120" i="5"/>
  <c r="K120" i="5"/>
  <c r="M119" i="5"/>
  <c r="K119" i="5"/>
  <c r="N119" i="5" s="1"/>
  <c r="M118" i="5"/>
  <c r="K118" i="5"/>
  <c r="M117" i="5"/>
  <c r="K117" i="5"/>
  <c r="N117" i="5" s="1"/>
  <c r="M116" i="5"/>
  <c r="K116" i="5"/>
  <c r="N116" i="5" s="1"/>
  <c r="M115" i="5"/>
  <c r="K115" i="5"/>
  <c r="M114" i="5"/>
  <c r="K114" i="5"/>
  <c r="N114" i="5" s="1"/>
  <c r="M113" i="5"/>
  <c r="K113" i="5"/>
  <c r="M112" i="5"/>
  <c r="K112" i="5"/>
  <c r="N112" i="5" s="1"/>
  <c r="N111" i="5"/>
  <c r="M111" i="5"/>
  <c r="K111" i="5"/>
  <c r="M110" i="5"/>
  <c r="K110" i="5"/>
  <c r="M109" i="5"/>
  <c r="K109" i="5"/>
  <c r="M108" i="5"/>
  <c r="N108" i="5" s="1"/>
  <c r="K108" i="5"/>
  <c r="M107" i="5"/>
  <c r="K107" i="5"/>
  <c r="N107" i="5" s="1"/>
  <c r="N106" i="5"/>
  <c r="M106" i="5"/>
  <c r="K106" i="5"/>
  <c r="M105" i="5"/>
  <c r="K105" i="5"/>
  <c r="M104" i="5"/>
  <c r="K104" i="5"/>
  <c r="N104" i="5" s="1"/>
  <c r="M103" i="5"/>
  <c r="N103" i="5" s="1"/>
  <c r="K103" i="5"/>
  <c r="M102" i="5"/>
  <c r="K102" i="5"/>
  <c r="N102" i="5" s="1"/>
  <c r="M101" i="5"/>
  <c r="K101" i="5"/>
  <c r="M100" i="5"/>
  <c r="K100" i="5"/>
  <c r="N100" i="5" s="1"/>
  <c r="M99" i="5"/>
  <c r="K99" i="5"/>
  <c r="M98" i="5"/>
  <c r="K98" i="5"/>
  <c r="N98" i="5" s="1"/>
  <c r="M97" i="5"/>
  <c r="K97" i="5"/>
  <c r="N97" i="5" s="1"/>
  <c r="M96" i="5"/>
  <c r="K96" i="5"/>
  <c r="M95" i="5"/>
  <c r="K95" i="5"/>
  <c r="N95" i="5" s="1"/>
  <c r="M94" i="5"/>
  <c r="K94" i="5"/>
  <c r="M93" i="5"/>
  <c r="K93" i="5"/>
  <c r="M92" i="5"/>
  <c r="K92" i="5"/>
  <c r="N92" i="5" s="1"/>
  <c r="M91" i="5"/>
  <c r="K91" i="5"/>
  <c r="M90" i="5"/>
  <c r="K90" i="5"/>
  <c r="N90" i="5" s="1"/>
  <c r="M89" i="5"/>
  <c r="K89" i="5"/>
  <c r="M88" i="5"/>
  <c r="K88" i="5"/>
  <c r="M87" i="5"/>
  <c r="K87" i="5"/>
  <c r="N87" i="5" s="1"/>
  <c r="M86" i="5"/>
  <c r="K86" i="5"/>
  <c r="M85" i="5"/>
  <c r="K85" i="5"/>
  <c r="N85" i="5" s="1"/>
  <c r="M84" i="5"/>
  <c r="K84" i="5"/>
  <c r="M83" i="5"/>
  <c r="K83" i="5"/>
  <c r="N83" i="5" s="1"/>
  <c r="M82" i="5"/>
  <c r="K82" i="5"/>
  <c r="M81" i="5"/>
  <c r="K81" i="5"/>
  <c r="M80" i="5"/>
  <c r="K80" i="5"/>
  <c r="M79" i="5"/>
  <c r="K79" i="5"/>
  <c r="N79" i="5" s="1"/>
  <c r="M78" i="5"/>
  <c r="K78" i="5"/>
  <c r="M77" i="5"/>
  <c r="K77" i="5"/>
  <c r="N77" i="5" s="1"/>
  <c r="M76" i="5"/>
  <c r="K76" i="5"/>
  <c r="M75" i="5"/>
  <c r="K75" i="5"/>
  <c r="N75" i="5" s="1"/>
  <c r="M74" i="5"/>
  <c r="K74" i="5"/>
  <c r="M73" i="5"/>
  <c r="K73" i="5"/>
  <c r="M72" i="5"/>
  <c r="K72" i="5"/>
  <c r="M71" i="5"/>
  <c r="K71" i="5"/>
  <c r="N71" i="5" s="1"/>
  <c r="M70" i="5"/>
  <c r="K70" i="5"/>
  <c r="M69" i="5"/>
  <c r="K69" i="5"/>
  <c r="N69" i="5" s="1"/>
  <c r="M68" i="5"/>
  <c r="K68" i="5"/>
  <c r="M67" i="5"/>
  <c r="K67" i="5"/>
  <c r="N67" i="5" s="1"/>
  <c r="M66" i="5"/>
  <c r="N66" i="5" s="1"/>
  <c r="K66" i="5"/>
  <c r="M65" i="5"/>
  <c r="K65" i="5"/>
  <c r="M64" i="5"/>
  <c r="K64" i="5"/>
  <c r="M63" i="5"/>
  <c r="K63" i="5"/>
  <c r="N63" i="5" s="1"/>
  <c r="M62" i="5"/>
  <c r="K62" i="5"/>
  <c r="N62" i="5" s="1"/>
  <c r="M61" i="5"/>
  <c r="K61" i="5"/>
  <c r="N61" i="5" s="1"/>
  <c r="M60" i="5"/>
  <c r="K60" i="5"/>
  <c r="N60" i="5" s="1"/>
  <c r="M59" i="5"/>
  <c r="K59" i="5"/>
  <c r="N59" i="5" s="1"/>
  <c r="M58" i="5"/>
  <c r="K58" i="5"/>
  <c r="N58" i="5" s="1"/>
  <c r="M57" i="5"/>
  <c r="K57" i="5"/>
  <c r="M56" i="5"/>
  <c r="K56" i="5"/>
  <c r="M55" i="5"/>
  <c r="K55" i="5"/>
  <c r="N55" i="5" s="1"/>
  <c r="M54" i="5"/>
  <c r="K54" i="5"/>
  <c r="N54" i="5" s="1"/>
  <c r="M53" i="5"/>
  <c r="K53" i="5"/>
  <c r="N53" i="5" s="1"/>
  <c r="M52" i="5"/>
  <c r="K52" i="5"/>
  <c r="N52" i="5" s="1"/>
  <c r="M51" i="5"/>
  <c r="K51" i="5"/>
  <c r="N51" i="5" s="1"/>
  <c r="M50" i="5"/>
  <c r="K50" i="5"/>
  <c r="N50" i="5" s="1"/>
  <c r="M49" i="5"/>
  <c r="K49" i="5"/>
  <c r="M48" i="5"/>
  <c r="K48" i="5"/>
  <c r="M47" i="5"/>
  <c r="N47" i="5" s="1"/>
  <c r="K47" i="5"/>
  <c r="M46" i="5"/>
  <c r="K46" i="5"/>
  <c r="N46" i="5" s="1"/>
  <c r="M45" i="5"/>
  <c r="K45" i="5"/>
  <c r="M44" i="5"/>
  <c r="K44" i="5"/>
  <c r="N44" i="5" s="1"/>
  <c r="M43" i="5"/>
  <c r="K43" i="5"/>
  <c r="M42" i="5"/>
  <c r="K42" i="5"/>
  <c r="N42" i="5" s="1"/>
  <c r="M41" i="5"/>
  <c r="K41" i="5"/>
  <c r="M40" i="5"/>
  <c r="K40" i="5"/>
  <c r="M39" i="5"/>
  <c r="K39" i="5"/>
  <c r="M38" i="5"/>
  <c r="K38" i="5"/>
  <c r="N38" i="5" s="1"/>
  <c r="M37" i="5"/>
  <c r="K37" i="5"/>
  <c r="M36" i="5"/>
  <c r="K36" i="5"/>
  <c r="N36" i="5" s="1"/>
  <c r="M35" i="5"/>
  <c r="K35" i="5"/>
  <c r="M34" i="5"/>
  <c r="K34" i="5"/>
  <c r="N34" i="5" s="1"/>
  <c r="N33" i="5"/>
  <c r="M33" i="5"/>
  <c r="K33" i="5"/>
  <c r="M32" i="5"/>
  <c r="K32" i="5"/>
  <c r="N32" i="5" s="1"/>
  <c r="M31" i="5"/>
  <c r="K31" i="5"/>
  <c r="N31" i="5" s="1"/>
  <c r="M30" i="5"/>
  <c r="K30" i="5"/>
  <c r="M29" i="5"/>
  <c r="K29" i="5"/>
  <c r="M28" i="5"/>
  <c r="K28" i="5"/>
  <c r="M27" i="5"/>
  <c r="K27" i="5"/>
  <c r="M26" i="5"/>
  <c r="K26" i="5"/>
  <c r="M25" i="5"/>
  <c r="K25" i="5"/>
  <c r="N25" i="5" s="1"/>
  <c r="M24" i="5"/>
  <c r="K24" i="5"/>
  <c r="N24" i="5" s="1"/>
  <c r="M23" i="5"/>
  <c r="K23" i="5"/>
  <c r="N23" i="5" s="1"/>
  <c r="M22" i="5"/>
  <c r="K22" i="5"/>
  <c r="M21" i="5"/>
  <c r="K21" i="5"/>
  <c r="M20" i="5"/>
  <c r="K20" i="5"/>
  <c r="M19" i="5"/>
  <c r="K19" i="5"/>
  <c r="M18" i="5"/>
  <c r="K18" i="5"/>
  <c r="M17" i="5"/>
  <c r="K17" i="5"/>
  <c r="N17" i="5" s="1"/>
  <c r="M16" i="5"/>
  <c r="K16" i="5"/>
  <c r="M15" i="5"/>
  <c r="K15" i="5"/>
  <c r="N15" i="5" s="1"/>
  <c r="M14" i="5"/>
  <c r="K14" i="5"/>
  <c r="M13" i="5"/>
  <c r="K13" i="5"/>
  <c r="M12" i="5"/>
  <c r="K12" i="5"/>
  <c r="M11" i="5"/>
  <c r="K11" i="5"/>
  <c r="M10" i="5"/>
  <c r="N10" i="5" s="1"/>
  <c r="K10" i="5"/>
  <c r="M9" i="5"/>
  <c r="K9" i="5"/>
  <c r="N9" i="5" s="1"/>
  <c r="M8" i="5"/>
  <c r="K8" i="5"/>
  <c r="M7" i="5"/>
  <c r="K7" i="5"/>
  <c r="N7" i="5" s="1"/>
  <c r="M6" i="5"/>
  <c r="K6" i="5"/>
  <c r="M5" i="5"/>
  <c r="K5" i="5"/>
  <c r="M4" i="5"/>
  <c r="K4" i="5"/>
  <c r="M3" i="5"/>
  <c r="K3" i="5"/>
  <c r="N18" i="5" l="1"/>
  <c r="N82" i="5"/>
  <c r="N142" i="5"/>
  <c r="N166" i="5"/>
  <c r="N182" i="5"/>
  <c r="N214" i="5"/>
  <c r="N132" i="5"/>
  <c r="N138" i="5"/>
  <c r="N141" i="5"/>
  <c r="N143" i="5"/>
  <c r="N167" i="5"/>
  <c r="N169" i="5"/>
  <c r="N193" i="5"/>
  <c r="N196" i="5"/>
  <c r="N200" i="5"/>
  <c r="N202" i="5"/>
  <c r="N211" i="5"/>
  <c r="N220" i="5"/>
  <c r="N26" i="5"/>
  <c r="N8" i="5"/>
  <c r="N16" i="5"/>
  <c r="N35" i="5"/>
  <c r="N37" i="5"/>
  <c r="N39" i="5"/>
  <c r="N43" i="5"/>
  <c r="N45" i="5"/>
  <c r="N68" i="5"/>
  <c r="N70" i="5"/>
  <c r="N74" i="5"/>
  <c r="N76" i="5"/>
  <c r="N78" i="5"/>
  <c r="N147" i="5"/>
  <c r="N152" i="5"/>
  <c r="N155" i="5"/>
  <c r="N178" i="5"/>
  <c r="N188" i="5"/>
  <c r="N204" i="5"/>
  <c r="N210" i="5"/>
  <c r="N219" i="5"/>
  <c r="N221" i="5"/>
  <c r="N4" i="5"/>
  <c r="N6" i="5"/>
  <c r="N11" i="5"/>
  <c r="N13" i="5"/>
  <c r="N20" i="5"/>
  <c r="N22" i="5"/>
  <c r="N27" i="5"/>
  <c r="N29" i="5"/>
  <c r="N41" i="5"/>
  <c r="N48" i="5"/>
  <c r="N57" i="5"/>
  <c r="N64" i="5"/>
  <c r="N73" i="5"/>
  <c r="N80" i="5"/>
  <c r="N89" i="5"/>
  <c r="N94" i="5"/>
  <c r="N99" i="5"/>
  <c r="N109" i="5"/>
  <c r="N121" i="5"/>
  <c r="N126" i="5"/>
  <c r="N158" i="5"/>
  <c r="N160" i="5"/>
  <c r="N181" i="5"/>
  <c r="N190" i="5"/>
  <c r="N192" i="5"/>
  <c r="N222" i="5"/>
  <c r="N84" i="5"/>
  <c r="N86" i="5"/>
  <c r="N91" i="5"/>
  <c r="N96" i="5"/>
  <c r="N101" i="5"/>
  <c r="N113" i="5"/>
  <c r="N118" i="5"/>
  <c r="N123" i="5"/>
  <c r="N128" i="5"/>
  <c r="N131" i="5"/>
  <c r="N136" i="5"/>
  <c r="N157" i="5"/>
  <c r="N168" i="5"/>
  <c r="N189" i="5"/>
  <c r="N3" i="5"/>
  <c r="N5" i="5"/>
  <c r="N12" i="5"/>
  <c r="N14" i="5"/>
  <c r="N19" i="5"/>
  <c r="N21" i="5"/>
  <c r="N28" i="5"/>
  <c r="N30" i="5"/>
  <c r="N40" i="5"/>
  <c r="N49" i="5"/>
  <c r="N56" i="5"/>
  <c r="N65" i="5"/>
  <c r="N72" i="5"/>
  <c r="N81" i="5"/>
  <c r="N88" i="5"/>
  <c r="N93" i="5"/>
  <c r="N105" i="5"/>
  <c r="N110" i="5"/>
  <c r="N115" i="5"/>
  <c r="N120" i="5"/>
  <c r="N125" i="5"/>
  <c r="N133" i="5"/>
  <c r="N144" i="5"/>
  <c r="N165" i="5"/>
  <c r="N176" i="5"/>
  <c r="N197" i="5"/>
  <c r="N206" i="5"/>
  <c r="N208" i="5"/>
  <c r="N225" i="5"/>
  <c r="N229" i="5"/>
  <c r="O3" i="5" s="1"/>
</calcChain>
</file>

<file path=xl/sharedStrings.xml><?xml version="1.0" encoding="utf-8"?>
<sst xmlns="http://schemas.openxmlformats.org/spreadsheetml/2006/main" count="18399" uniqueCount="2387">
  <si>
    <t>Year</t>
  </si>
  <si>
    <t>Sched_ID</t>
  </si>
  <si>
    <t>SCHG2HO</t>
  </si>
  <si>
    <t>SCHLA</t>
  </si>
  <si>
    <t>SCHLB</t>
  </si>
  <si>
    <t>SCHLG</t>
  </si>
  <si>
    <t>SCHLG1</t>
  </si>
  <si>
    <t>SCHLG2</t>
  </si>
  <si>
    <t>SCHLG7</t>
  </si>
  <si>
    <t>SCHLG8</t>
  </si>
  <si>
    <t>SCHLL</t>
  </si>
  <si>
    <t>SCHLM</t>
  </si>
  <si>
    <t>SCHLN</t>
  </si>
  <si>
    <t>SCHLO</t>
  </si>
  <si>
    <t>SCHLP</t>
  </si>
  <si>
    <t>SUPPO1</t>
  </si>
  <si>
    <t>Files</t>
  </si>
  <si>
    <t>Description</t>
  </si>
  <si>
    <t>Tab</t>
  </si>
  <si>
    <t>2017CMI</t>
  </si>
  <si>
    <t>Case Mix index data</t>
  </si>
  <si>
    <t xml:space="preserve">2017 CMI 1 and 2 Semiannual, 4 Qtrs </t>
  </si>
  <si>
    <t>2017Names</t>
  </si>
  <si>
    <t>2017 Names</t>
  </si>
  <si>
    <t>2018Facil</t>
  </si>
  <si>
    <t>Active Vendor Data</t>
  </si>
  <si>
    <t>2018 Facil</t>
  </si>
  <si>
    <t>2018Rates</t>
  </si>
  <si>
    <t>Initial Rates 7/1/2018</t>
  </si>
  <si>
    <t>2018 Rates</t>
  </si>
  <si>
    <t>Direct Care Expenses</t>
  </si>
  <si>
    <t>Schedule G</t>
  </si>
  <si>
    <t>Direct Care Hours</t>
  </si>
  <si>
    <t>Indirect Expenses</t>
  </si>
  <si>
    <t>Indirect Hours</t>
  </si>
  <si>
    <t>Other Operations</t>
  </si>
  <si>
    <t>Other Hours</t>
  </si>
  <si>
    <t>Fair Market Rental</t>
  </si>
  <si>
    <t>FairMarketRental</t>
  </si>
  <si>
    <t>Revenue</t>
  </si>
  <si>
    <t>SchedG1</t>
  </si>
  <si>
    <t>Schedule G-1</t>
  </si>
  <si>
    <t>SchedG7</t>
  </si>
  <si>
    <t>Schedule G-7</t>
  </si>
  <si>
    <t>SchedgG7</t>
  </si>
  <si>
    <t>SchedG8</t>
  </si>
  <si>
    <t>Schedule G-8</t>
  </si>
  <si>
    <t xml:space="preserve">SchedG8 </t>
  </si>
  <si>
    <t>SchedL</t>
  </si>
  <si>
    <t>Schedule L</t>
  </si>
  <si>
    <t>SchedM</t>
  </si>
  <si>
    <t>Schedule M</t>
  </si>
  <si>
    <t>SchedN</t>
  </si>
  <si>
    <t>Schedule N</t>
  </si>
  <si>
    <t>Supplemental Sch O-1</t>
  </si>
  <si>
    <t>SuppSchO1</t>
  </si>
  <si>
    <t>SchedP</t>
  </si>
  <si>
    <t>Schedule P</t>
  </si>
  <si>
    <t xml:space="preserve">Adjustments                                         </t>
  </si>
  <si>
    <t>Listing of 2017 Exam Adjustments</t>
  </si>
  <si>
    <t>Adjustments</t>
  </si>
  <si>
    <t>2017-S1-Final-2017/07/05</t>
  </si>
  <si>
    <t xml:space="preserve">Washington State – Aging and Long-Term Support Administration
Case Mix Index versus Case Mix Index Medicaid by Facility
</t>
  </si>
  <si>
    <t>CMX-020533-0</t>
  </si>
  <si>
    <t>Report Run Date: 07/05/2017</t>
  </si>
  <si>
    <t>Assessments Received as of: 05/05/2017</t>
  </si>
  <si>
    <t>For Dates: 10/01/2016 to 03/31/2017</t>
  </si>
  <si>
    <t>Page 1 of 1</t>
  </si>
  <si>
    <t/>
  </si>
  <si>
    <t>Average Case Mix Index:</t>
  </si>
  <si>
    <t>Medicaid Residents</t>
  </si>
  <si>
    <t>With Default</t>
  </si>
  <si>
    <t>W/O  Default</t>
  </si>
  <si>
    <t>FACILITY ID</t>
  </si>
  <si>
    <t>Name</t>
  </si>
  <si>
    <t>Loc Nmbr</t>
  </si>
  <si>
    <t>Lic Beds</t>
  </si>
  <si>
    <t>Provider Number</t>
  </si>
  <si>
    <t>Stay Period Count</t>
  </si>
  <si>
    <t>Days</t>
  </si>
  <si>
    <t>%</t>
  </si>
  <si>
    <t xml:space="preserve">Fac </t>
  </si>
  <si>
    <t>Medicaid</t>
  </si>
  <si>
    <t xml:space="preserve">ADVANCED POST ACUTE                               </t>
  </si>
  <si>
    <t xml:space="preserve">4115441        </t>
  </si>
  <si>
    <t xml:space="preserve">ALASKA GARDENS HEALTH AND REHABILITATION          </t>
  </si>
  <si>
    <t xml:space="preserve">4113973        </t>
  </si>
  <si>
    <t xml:space="preserve">ALDERCREST HEALTH &amp; REHAB CENTER                  </t>
  </si>
  <si>
    <t xml:space="preserve">4115201        </t>
  </si>
  <si>
    <t xml:space="preserve">ALDERWOOD MANOR                                   </t>
  </si>
  <si>
    <t xml:space="preserve">4111027        </t>
  </si>
  <si>
    <t xml:space="preserve">ALDERWOOD PARK HEALTH AND REHABILITATION          </t>
  </si>
  <si>
    <t xml:space="preserve">4114737        </t>
  </si>
  <si>
    <t xml:space="preserve">AMERICANA HEALTH &amp; REHAB CTR                      </t>
  </si>
  <si>
    <t xml:space="preserve">4112231        </t>
  </si>
  <si>
    <t xml:space="preserve">ANDERSON HOUSE                                    </t>
  </si>
  <si>
    <t xml:space="preserve">4913288        </t>
  </si>
  <si>
    <t xml:space="preserve">ARLINGTON HEALTH AND REHABILITATION               </t>
  </si>
  <si>
    <t xml:space="preserve">4113346        </t>
  </si>
  <si>
    <t xml:space="preserve">AVALON CARE CENTER -  FEDERAL WAY                 </t>
  </si>
  <si>
    <t xml:space="preserve">4113551        </t>
  </si>
  <si>
    <t xml:space="preserve">AVALON CARE CENTER - OTHELLO LLC                  </t>
  </si>
  <si>
    <t xml:space="preserve">4113593        </t>
  </si>
  <si>
    <t xml:space="preserve">AVALON CARE CENTER - PULLMAN                      </t>
  </si>
  <si>
    <t xml:space="preserve">4113619        </t>
  </si>
  <si>
    <t xml:space="preserve">AVALON CARE CENTER AT NORTHPOINTE                 </t>
  </si>
  <si>
    <t xml:space="preserve">4113585        </t>
  </si>
  <si>
    <t xml:space="preserve">AVALON HEALTH &amp; REHABILITATION CENTER - PASCO     </t>
  </si>
  <si>
    <t xml:space="preserve">4113627        </t>
  </si>
  <si>
    <t xml:space="preserve">AVAMERE AT PACIFIC RIDGE                          </t>
  </si>
  <si>
    <t xml:space="preserve">4114054        </t>
  </si>
  <si>
    <t xml:space="preserve">AVAMERE BELLINGHAM HEALTH CARE &amp; REHAB SERVICES   </t>
  </si>
  <si>
    <t xml:space="preserve">4114602        </t>
  </si>
  <si>
    <t xml:space="preserve">AVAMERE HERITAGE REHABILITATION OF TACOMA         </t>
  </si>
  <si>
    <t xml:space="preserve">4114039        </t>
  </si>
  <si>
    <t xml:space="preserve">AVAMERE OLYMPIC REHABILITATION OF SEQUIM          </t>
  </si>
  <si>
    <t xml:space="preserve">4113742        </t>
  </si>
  <si>
    <t xml:space="preserve">AVAMERE REHABILITATION OF CASCADE PARK            </t>
  </si>
  <si>
    <t xml:space="preserve">4115081        </t>
  </si>
  <si>
    <t xml:space="preserve">BAILEY-BOUSHAY HOUSE                              </t>
  </si>
  <si>
    <t xml:space="preserve">4111068        </t>
  </si>
  <si>
    <t xml:space="preserve">BAINBRIDGE ISLAND HEALTH &amp; REHAB CENTER           </t>
  </si>
  <si>
    <t xml:space="preserve">4115101        </t>
  </si>
  <si>
    <t xml:space="preserve">BALLARD  CENTER                                   </t>
  </si>
  <si>
    <t xml:space="preserve">4115031        </t>
  </si>
  <si>
    <t xml:space="preserve">BAYVIEW MANOR                                     </t>
  </si>
  <si>
    <t xml:space="preserve">4146106        </t>
  </si>
  <si>
    <t xml:space="preserve">BEACON HILL REHABILITATION                        </t>
  </si>
  <si>
    <t xml:space="preserve">4114661        </t>
  </si>
  <si>
    <t xml:space="preserve">BENSON HEIGHTS REHABILITATION CENTER              </t>
  </si>
  <si>
    <t xml:space="preserve">4113635        </t>
  </si>
  <si>
    <t xml:space="preserve">BETHANY AT PACIFIC                                </t>
  </si>
  <si>
    <t xml:space="preserve">4112900        </t>
  </si>
  <si>
    <t xml:space="preserve">BETHANY AT SILVER LAKE                            </t>
  </si>
  <si>
    <t xml:space="preserve">4110490        </t>
  </si>
  <si>
    <t xml:space="preserve">BOOKER REST HOME ANNEX                            </t>
  </si>
  <si>
    <t xml:space="preserve">4210001        </t>
  </si>
  <si>
    <t xml:space="preserve">BOTHELL HEALTH CARE                               </t>
  </si>
  <si>
    <t xml:space="preserve">4114393        </t>
  </si>
  <si>
    <t xml:space="preserve">BREMERTON CONVALESCENT &amp; REHABILITATION CENTER    </t>
  </si>
  <si>
    <t xml:space="preserve">4111571        </t>
  </si>
  <si>
    <t xml:space="preserve">BRIARWOOD AT TIMBER RIDGE                         </t>
  </si>
  <si>
    <t xml:space="preserve">4914138        </t>
  </si>
  <si>
    <t xml:space="preserve">BUENA VISTA HEALTHCARE                            </t>
  </si>
  <si>
    <t xml:space="preserve">4115021        </t>
  </si>
  <si>
    <t xml:space="preserve">BURIEN NURSING AND REHABILITATION CENTER          </t>
  </si>
  <si>
    <t xml:space="preserve">4114153        </t>
  </si>
  <si>
    <t xml:space="preserve">CANTERBURY HOUSE                                  </t>
  </si>
  <si>
    <t xml:space="preserve">4112694        </t>
  </si>
  <si>
    <t xml:space="preserve">CAREAGE OF WHIDBEY                                </t>
  </si>
  <si>
    <t xml:space="preserve">4110946        </t>
  </si>
  <si>
    <t xml:space="preserve">CAROLINE KLINE GALLAND HOME                       </t>
  </si>
  <si>
    <t xml:space="preserve">4165809        </t>
  </si>
  <si>
    <t xml:space="preserve">CASHMERE CONVALESCENT CENTER                      </t>
  </si>
  <si>
    <t xml:space="preserve">4167706        </t>
  </si>
  <si>
    <t>CENTRAL WASHINGTON HOSPITAL TRANSITIONAL CARE UNIT</t>
  </si>
  <si>
    <t xml:space="preserve">4220109        </t>
  </si>
  <si>
    <t xml:space="preserve">CHENEY CARE CENTER                                </t>
  </si>
  <si>
    <t xml:space="preserve">4173209        </t>
  </si>
  <si>
    <t xml:space="preserve">CHRISTIAN HEALTH CARE CENTER                      </t>
  </si>
  <si>
    <t xml:space="preserve">4113221        </t>
  </si>
  <si>
    <t xml:space="preserve">COLONIAL VISTA POST-ACUTE &amp; REHAB CENTER          </t>
  </si>
  <si>
    <t xml:space="preserve">4113056        </t>
  </si>
  <si>
    <t xml:space="preserve">COLUMBIA BASIN HOSPITAL                           </t>
  </si>
  <si>
    <t xml:space="preserve">4204509        </t>
  </si>
  <si>
    <t xml:space="preserve">COLUMBIA CREST CENTER                             </t>
  </si>
  <si>
    <t xml:space="preserve">4115041        </t>
  </si>
  <si>
    <t xml:space="preserve">COLUMBIA LUTHERAN HOME                            </t>
  </si>
  <si>
    <t xml:space="preserve">4104808        </t>
  </si>
  <si>
    <t xml:space="preserve">COLVILLE TRIBAL CONVALESCENT C                    </t>
  </si>
  <si>
    <t xml:space="preserve">4176400        </t>
  </si>
  <si>
    <t xml:space="preserve">CORWIN CENTER AT EMERALD HEIGHTS                  </t>
  </si>
  <si>
    <t xml:space="preserve">4111134        </t>
  </si>
  <si>
    <t xml:space="preserve">COTTESMORE OF LIFE CARE                           </t>
  </si>
  <si>
    <t xml:space="preserve">4113684        </t>
  </si>
  <si>
    <t xml:space="preserve">COVENANT SHORES HEALTH CENTER                     </t>
  </si>
  <si>
    <t xml:space="preserve">4112314        </t>
  </si>
  <si>
    <t xml:space="preserve">CRESCENT HEALTH CARE, INC                         </t>
  </si>
  <si>
    <t xml:space="preserve">4113916        </t>
  </si>
  <si>
    <t xml:space="preserve">CRESTWOOD HEALTH AND REHABILITATION CENTER        </t>
  </si>
  <si>
    <t xml:space="preserve">4115221        </t>
  </si>
  <si>
    <t xml:space="preserve">CRISTWOOD NURSING AND REHABILITATION              </t>
  </si>
  <si>
    <t xml:space="preserve">4127403        </t>
  </si>
  <si>
    <t xml:space="preserve">DELTA REHABILITATION CENTER                       </t>
  </si>
  <si>
    <t xml:space="preserve">4154506        </t>
  </si>
  <si>
    <t xml:space="preserve">DISCOVERY NURSING &amp; REHAB OF VANCOUVER            </t>
  </si>
  <si>
    <t xml:space="preserve">4113536        </t>
  </si>
  <si>
    <t xml:space="preserve">EAST ADAMS CARE CENTER, LLC                       </t>
  </si>
  <si>
    <t xml:space="preserve">4115091        </t>
  </si>
  <si>
    <t xml:space="preserve">EMERALD CARE                                      </t>
  </si>
  <si>
    <t xml:space="preserve">4113668        </t>
  </si>
  <si>
    <t xml:space="preserve">EMERALD HILLS REHABILITATION AND SKILLED NURSING  </t>
  </si>
  <si>
    <t xml:space="preserve">4114788        </t>
  </si>
  <si>
    <t xml:space="preserve">ENUMCLAW HEALTH &amp; REHAB CENTER                    </t>
  </si>
  <si>
    <t xml:space="preserve">4112660        </t>
  </si>
  <si>
    <t xml:space="preserve">EVERETT CENTER                                    </t>
  </si>
  <si>
    <t xml:space="preserve">4115051        </t>
  </si>
  <si>
    <t xml:space="preserve">EVERETT TRANSITIONAL CARE SERV                    </t>
  </si>
  <si>
    <t xml:space="preserve">4112454        </t>
  </si>
  <si>
    <t xml:space="preserve">FIDALGO CARE CENTER                               </t>
  </si>
  <si>
    <t xml:space="preserve">4113718        </t>
  </si>
  <si>
    <t xml:space="preserve">FIR LANE HEALTH AND REHAB CTR                     </t>
  </si>
  <si>
    <t xml:space="preserve">4115231        </t>
  </si>
  <si>
    <t xml:space="preserve">FIRCREST SCHOOL, PAT N                            </t>
  </si>
  <si>
    <t xml:space="preserve">4088464        </t>
  </si>
  <si>
    <t xml:space="preserve">FOREST RIDGE HEALTH &amp; REHAB                       </t>
  </si>
  <si>
    <t xml:space="preserve">4111589        </t>
  </si>
  <si>
    <t xml:space="preserve">FORKS COMMUNITY HOSPITAL, LTCU                    </t>
  </si>
  <si>
    <t xml:space="preserve">4205407        </t>
  </si>
  <si>
    <t xml:space="preserve">FORT VANCOUVER POST ACUTE                         </t>
  </si>
  <si>
    <t xml:space="preserve">4115271        </t>
  </si>
  <si>
    <t xml:space="preserve">FOSS HOME &amp; VILLAGE                               </t>
  </si>
  <si>
    <t xml:space="preserve">4141701        </t>
  </si>
  <si>
    <t xml:space="preserve">FRANKLIN HILLS HEALTH &amp; REHAB CENTER              </t>
  </si>
  <si>
    <t xml:space="preserve">4115171        </t>
  </si>
  <si>
    <t xml:space="preserve">FRONTIER REHAB &amp; EXTENDED CARE                    </t>
  </si>
  <si>
    <t xml:space="preserve">4112256        </t>
  </si>
  <si>
    <t xml:space="preserve">GARDEN TERRACE HEALTHCARE CENTER OF FEDERAL WAY   </t>
  </si>
  <si>
    <t xml:space="preserve">4913502        </t>
  </si>
  <si>
    <t xml:space="preserve">GARDEN VILLAGE                                    </t>
  </si>
  <si>
    <t xml:space="preserve">4114377        </t>
  </si>
  <si>
    <t xml:space="preserve">GARDENS ON UNIVERSITY, THE                        </t>
  </si>
  <si>
    <t xml:space="preserve">4115121        </t>
  </si>
  <si>
    <t xml:space="preserve">GOOD SAMARITAN HEALTH CARE CTR                    </t>
  </si>
  <si>
    <t xml:space="preserve">4114229        </t>
  </si>
  <si>
    <t xml:space="preserve">GOOD SAMARITAN SOCIETY - SPOKANE VALLEY           </t>
  </si>
  <si>
    <t xml:space="preserve">4143301        </t>
  </si>
  <si>
    <t xml:space="preserve">GRAYS HARBOR HEALTH &amp; REHABILITATION CENTER       </t>
  </si>
  <si>
    <t xml:space="preserve">4113569        </t>
  </si>
  <si>
    <t xml:space="preserve">HALLMARK MANOR                                    </t>
  </si>
  <si>
    <t xml:space="preserve">4110763        </t>
  </si>
  <si>
    <t xml:space="preserve">HEALTH AND REHABILITATION OF NORTH SEATTLE        </t>
  </si>
  <si>
    <t xml:space="preserve">4113098        </t>
  </si>
  <si>
    <t xml:space="preserve">HEARTHSTONE, THE                                  </t>
  </si>
  <si>
    <t xml:space="preserve">4152708        </t>
  </si>
  <si>
    <t xml:space="preserve">HEARTWOOD EXTENDED HEALTHCARE                     </t>
  </si>
  <si>
    <t xml:space="preserve">4113080        </t>
  </si>
  <si>
    <t xml:space="preserve">HIGHLAND HEALTH AND REHABILITATION                </t>
  </si>
  <si>
    <t xml:space="preserve">4114729        </t>
  </si>
  <si>
    <t xml:space="preserve">IDA CULVER HOUSE BROADVIEW NCC                    </t>
  </si>
  <si>
    <t xml:space="preserve">4110656        </t>
  </si>
  <si>
    <t xml:space="preserve">ISSAQUAH NURSING AND REHABILITATION CENTER        </t>
  </si>
  <si>
    <t xml:space="preserve">4114070        </t>
  </si>
  <si>
    <t xml:space="preserve">JOSEPHINE SUNSET HOME                             </t>
  </si>
  <si>
    <t xml:space="preserve">4114302        </t>
  </si>
  <si>
    <t xml:space="preserve">JUDSON PARK HEALTH CENTER                         </t>
  </si>
  <si>
    <t xml:space="preserve">4179701        </t>
  </si>
  <si>
    <t xml:space="preserve">KEIRO NORTHWEST                                   </t>
  </si>
  <si>
    <t xml:space="preserve">4167904        </t>
  </si>
  <si>
    <t xml:space="preserve">KENNEY, THE                                       </t>
  </si>
  <si>
    <t xml:space="preserve">4124103        </t>
  </si>
  <si>
    <t xml:space="preserve">KIN ON HEALTH CARE CENTER                         </t>
  </si>
  <si>
    <t xml:space="preserve">4112215        </t>
  </si>
  <si>
    <t xml:space="preserve">KINDRED NURSING AND REHABILITATION - ARDEN        </t>
  </si>
  <si>
    <t xml:space="preserve">4112843        </t>
  </si>
  <si>
    <t xml:space="preserve">KINDRED SEATTLE - FIRST HILL                      </t>
  </si>
  <si>
    <t xml:space="preserve">4914476        </t>
  </si>
  <si>
    <t xml:space="preserve">KINDRED SEATTLE - NORTHGATE                       </t>
  </si>
  <si>
    <t xml:space="preserve">4914450        </t>
  </si>
  <si>
    <t>KINDRED TRANSITIONAL CARE &amp; REHAB CENTER- LAKEWOOD</t>
  </si>
  <si>
    <t xml:space="preserve">4112561        </t>
  </si>
  <si>
    <t xml:space="preserve">KINDRED TRANSITIONAL CARE &amp; REHAB CTR VANCOUVER   </t>
  </si>
  <si>
    <t xml:space="preserve">4112652        </t>
  </si>
  <si>
    <t xml:space="preserve">LAKE RIDGE CENTER                                 </t>
  </si>
  <si>
    <t xml:space="preserve">4115061        </t>
  </si>
  <si>
    <t xml:space="preserve">LAKELAND VILLAGE NURSING FACILITY                 </t>
  </si>
  <si>
    <t xml:space="preserve">4088472        </t>
  </si>
  <si>
    <t xml:space="preserve">LANDMARK CARE AND REHABILITATION                  </t>
  </si>
  <si>
    <t xml:space="preserve">4113726        </t>
  </si>
  <si>
    <t xml:space="preserve">LIFE CARE CENTER OF FEDERAL WAY                   </t>
  </si>
  <si>
    <t xml:space="preserve">4111076        </t>
  </si>
  <si>
    <t xml:space="preserve">LIFE CARE CENTER OF KENNEWICK                     </t>
  </si>
  <si>
    <t xml:space="preserve">4113817        </t>
  </si>
  <si>
    <t xml:space="preserve">LIFE CARE CENTER OF KIRKLAND                      </t>
  </si>
  <si>
    <t xml:space="preserve">4114195        </t>
  </si>
  <si>
    <t xml:space="preserve">LIFE CARE CENTER OF MOUNT VERNON                  </t>
  </si>
  <si>
    <t xml:space="preserve">4113932        </t>
  </si>
  <si>
    <t xml:space="preserve">LIFE CARE CENTER OF PORT ORCHARD                  </t>
  </si>
  <si>
    <t xml:space="preserve">4114187        </t>
  </si>
  <si>
    <t xml:space="preserve">LIFE CARE CENTER OF PORT TOWNSEND                 </t>
  </si>
  <si>
    <t xml:space="preserve">4111969        </t>
  </si>
  <si>
    <t xml:space="preserve">LIFE CARE CENTER OF PUYALLUP                      </t>
  </si>
  <si>
    <t xml:space="preserve">4113874        </t>
  </si>
  <si>
    <t xml:space="preserve">LIFE CARE CENTER OF RICHLAND                      </t>
  </si>
  <si>
    <t xml:space="preserve">4113833        </t>
  </si>
  <si>
    <t xml:space="preserve">LIFE CARE CENTER OF SKAGIT VALLEY                 </t>
  </si>
  <si>
    <t xml:space="preserve">4113882        </t>
  </si>
  <si>
    <t xml:space="preserve">LIFE CARE CENTER OF SOUTH HILL                    </t>
  </si>
  <si>
    <t xml:space="preserve">4915331        </t>
  </si>
  <si>
    <t xml:space="preserve">LIFE CARE CENTER OF THE SAN JUAN ISLANDS          </t>
  </si>
  <si>
    <t xml:space="preserve">4112322        </t>
  </si>
  <si>
    <t xml:space="preserve">LINDEN GROVE HEALTH CARE CENTER                   </t>
  </si>
  <si>
    <t xml:space="preserve">4112579        </t>
  </si>
  <si>
    <t xml:space="preserve">MANOR CARE HEALTH SERVICES                        </t>
  </si>
  <si>
    <t xml:space="preserve">4114096        </t>
  </si>
  <si>
    <t xml:space="preserve">MANOR CARE HEALTH SERVICES-SPO                    </t>
  </si>
  <si>
    <t xml:space="preserve">4114112        </t>
  </si>
  <si>
    <t xml:space="preserve">MANOR CARE OF GIG HARBOR WA, LLC                  </t>
  </si>
  <si>
    <t xml:space="preserve">4114088        </t>
  </si>
  <si>
    <t xml:space="preserve">MANOR CARE OF TACOMA WA, LLC                      </t>
  </si>
  <si>
    <t xml:space="preserve">4114104        </t>
  </si>
  <si>
    <t xml:space="preserve">MANORCARE HEALTH SERVICES - LACEY                 </t>
  </si>
  <si>
    <t xml:space="preserve">4114484        </t>
  </si>
  <si>
    <t xml:space="preserve">MANORCARE HEALTH SERVICES - SALMON CREEK          </t>
  </si>
  <si>
    <t xml:space="preserve">4914468        </t>
  </si>
  <si>
    <t xml:space="preserve">MARTHA AND MARY HEALTH SERVICE                    </t>
  </si>
  <si>
    <t xml:space="preserve">4112165        </t>
  </si>
  <si>
    <t xml:space="preserve">MARYSVILLE CARE CENTER                            </t>
  </si>
  <si>
    <t xml:space="preserve">4115341        </t>
  </si>
  <si>
    <t xml:space="preserve">MCKAY HEALTHCARE &amp; REHAB CTR                      </t>
  </si>
  <si>
    <t xml:space="preserve">4186706        </t>
  </si>
  <si>
    <t xml:space="preserve">MESSENGER HOUSE CARE CENTER                       </t>
  </si>
  <si>
    <t xml:space="preserve">4186201        </t>
  </si>
  <si>
    <t xml:space="preserve">MIRA VISTA CARE CENTER                            </t>
  </si>
  <si>
    <t xml:space="preserve">4115241        </t>
  </si>
  <si>
    <t xml:space="preserve">MIRABELLA SEATTLE                                 </t>
  </si>
  <si>
    <t xml:space="preserve">4115011        </t>
  </si>
  <si>
    <t xml:space="preserve">MISSION HEALTHCARE AT BELLEVUE                    </t>
  </si>
  <si>
    <t xml:space="preserve">4113650        </t>
  </si>
  <si>
    <t xml:space="preserve">MONTESANO HEALTH &amp; REHABILITATION                 </t>
  </si>
  <si>
    <t xml:space="preserve">4113692        </t>
  </si>
  <si>
    <t xml:space="preserve">MOUNTAIN VIEW REHABILITATION AND CARE CENTER      </t>
  </si>
  <si>
    <t xml:space="preserve">4114637        </t>
  </si>
  <si>
    <t xml:space="preserve">MT BAKER CARE CENTER                              </t>
  </si>
  <si>
    <t xml:space="preserve">4113338        </t>
  </si>
  <si>
    <t xml:space="preserve">NEWPORT COMMUNITY HOSPITAL LTC                    </t>
  </si>
  <si>
    <t xml:space="preserve">4202115        </t>
  </si>
  <si>
    <t xml:space="preserve">NISQUALLY VALLEY CARE CENTER                      </t>
  </si>
  <si>
    <t xml:space="preserve">4110045        </t>
  </si>
  <si>
    <t xml:space="preserve">NORTH AUBURN REHAB &amp; HEALTH CENTER                </t>
  </si>
  <si>
    <t xml:space="preserve">NORTH CASCADES HEALTH AND REHABILITATION CENTER   </t>
  </si>
  <si>
    <t xml:space="preserve">4113486        </t>
  </si>
  <si>
    <t xml:space="preserve">NORTH CENTRAL CARE AND REHABILITATION             </t>
  </si>
  <si>
    <t xml:space="preserve">4111449        </t>
  </si>
  <si>
    <t xml:space="preserve">NORTH VALLEY HOSPITAL                             </t>
  </si>
  <si>
    <t xml:space="preserve">4210704        </t>
  </si>
  <si>
    <t xml:space="preserve">NORTHWOODS LODGE                                  </t>
  </si>
  <si>
    <t xml:space="preserve">OLYMPIA TRANSITIONAL CARE AND REHABILITATION      </t>
  </si>
  <si>
    <t xml:space="preserve">4115111        </t>
  </si>
  <si>
    <t xml:space="preserve">ORCHARD PARK HEALTH CARE &amp; REHAB CENTER           </t>
  </si>
  <si>
    <t xml:space="preserve">4115311        </t>
  </si>
  <si>
    <t xml:space="preserve">PACIFIC CARE AND REHABILITATION                   </t>
  </si>
  <si>
    <t xml:space="preserve">4114770        </t>
  </si>
  <si>
    <t xml:space="preserve">PACIFIC SPECIALTY &amp; REHAB CARE                    </t>
  </si>
  <si>
    <t xml:space="preserve">4110094        </t>
  </si>
  <si>
    <t xml:space="preserve">PANORAMA CITY CONV &amp; REHAB CTR                    </t>
  </si>
  <si>
    <t xml:space="preserve">4150702        </t>
  </si>
  <si>
    <t xml:space="preserve">PARAMOUNT REHABILITATION AND NURSING              </t>
  </si>
  <si>
    <t xml:space="preserve">4115401        </t>
  </si>
  <si>
    <t xml:space="preserve">PARK MANOR REHABILITATION CTR                     </t>
  </si>
  <si>
    <t xml:space="preserve">4114761        </t>
  </si>
  <si>
    <t xml:space="preserve">PARK RIDGE CARE CENTER                            </t>
  </si>
  <si>
    <t xml:space="preserve">4113510        </t>
  </si>
  <si>
    <t xml:space="preserve">PARK ROSE CARE CENTER                             </t>
  </si>
  <si>
    <t xml:space="preserve">4114245        </t>
  </si>
  <si>
    <t xml:space="preserve">PARK ROYAL HEALTH &amp; REHAB CENTER                  </t>
  </si>
  <si>
    <t xml:space="preserve">4113361        </t>
  </si>
  <si>
    <t xml:space="preserve">PARK SHORE                                        </t>
  </si>
  <si>
    <t xml:space="preserve">4111670        </t>
  </si>
  <si>
    <t xml:space="preserve">PARK WEST CARE CENTER                             </t>
  </si>
  <si>
    <t xml:space="preserve">4113528        </t>
  </si>
  <si>
    <t xml:space="preserve">PRESTIGE CARE &amp; REHABILITATION - BURLINGTON       </t>
  </si>
  <si>
    <t xml:space="preserve">4114519        </t>
  </si>
  <si>
    <t xml:space="preserve">PRESTIGE CARE &amp; REHABILITATION - CAMAS            </t>
  </si>
  <si>
    <t xml:space="preserve">4114500        </t>
  </si>
  <si>
    <t xml:space="preserve">PRESTIGE CARE &amp; REHABILITATION - CLARKSTON        </t>
  </si>
  <si>
    <t xml:space="preserve">4114551        </t>
  </si>
  <si>
    <t xml:space="preserve">PRESTIGE CARE &amp; REHABILITATION - PARKSIDE         </t>
  </si>
  <si>
    <t xml:space="preserve">4114586        </t>
  </si>
  <si>
    <t xml:space="preserve">PRESTIGE CARE &amp; REHABILITATION - PINEWOOD TERRACE </t>
  </si>
  <si>
    <t xml:space="preserve">4114578        </t>
  </si>
  <si>
    <t xml:space="preserve">PRESTIGE CARE &amp; REHABILITATION - SUNNYSIDE        </t>
  </si>
  <si>
    <t xml:space="preserve">4114543        </t>
  </si>
  <si>
    <t>PRESTIGE POST-ACUTE &amp; REHAB CTR - KITTITAS VALLLEY</t>
  </si>
  <si>
    <t xml:space="preserve">4114688        </t>
  </si>
  <si>
    <t xml:space="preserve">PRESTIGE POST-ACUTE AND REHAB CENTER - CENTRALIA  </t>
  </si>
  <si>
    <t xml:space="preserve">4114696        </t>
  </si>
  <si>
    <t xml:space="preserve">PRESTIGE POST-ACUTE AND REHAB CENTER - EDMONDS    </t>
  </si>
  <si>
    <t xml:space="preserve">               </t>
  </si>
  <si>
    <t xml:space="preserve">PROVIDENCE MARIANWOOD                             </t>
  </si>
  <si>
    <t xml:space="preserve">4111779        </t>
  </si>
  <si>
    <t xml:space="preserve">PROVIDENCE MOTHER JOSEPH CARE                     </t>
  </si>
  <si>
    <t xml:space="preserve">4110672        </t>
  </si>
  <si>
    <t xml:space="preserve">PROVIDENCE MOUNT ST VINCENT                       </t>
  </si>
  <si>
    <t xml:space="preserve">4107702        </t>
  </si>
  <si>
    <t xml:space="preserve">PROVIDENCE ST JOSEPH CARE CENTER                  </t>
  </si>
  <si>
    <t xml:space="preserve">4114179        </t>
  </si>
  <si>
    <t xml:space="preserve">PROVIDENCE ST JOSEPH HOSPITAL                     </t>
  </si>
  <si>
    <t xml:space="preserve">4219408        </t>
  </si>
  <si>
    <t xml:space="preserve">PUGET SOUND HEALTHCARE CENTER                     </t>
  </si>
  <si>
    <t xml:space="preserve">4115151        </t>
  </si>
  <si>
    <t xml:space="preserve">PUYALLUP NURSING AND REHABILITATION CENTER        </t>
  </si>
  <si>
    <t xml:space="preserve">4114344        </t>
  </si>
  <si>
    <t xml:space="preserve">QUEEN ANNE HEALTHCARE                             </t>
  </si>
  <si>
    <t xml:space="preserve">4114594        </t>
  </si>
  <si>
    <t xml:space="preserve">RAINIER REHABILITATION                            </t>
  </si>
  <si>
    <t xml:space="preserve">4114670        </t>
  </si>
  <si>
    <t xml:space="preserve">REDMOND CARE AND REHABILITATION CENTER            </t>
  </si>
  <si>
    <t xml:space="preserve">4114629        </t>
  </si>
  <si>
    <t xml:space="preserve">REGENCY AT NORTHPOINTE                            </t>
  </si>
  <si>
    <t xml:space="preserve">4114328        </t>
  </si>
  <si>
    <t xml:space="preserve">REGENCY AT THE PARK                               </t>
  </si>
  <si>
    <t xml:space="preserve">4114336        </t>
  </si>
  <si>
    <t xml:space="preserve">REGENCY CARE CENTER AT MONROE                     </t>
  </si>
  <si>
    <t xml:space="preserve">4114252        </t>
  </si>
  <si>
    <t xml:space="preserve">REGENCY EVERETT REHABILITATION AND NURSING CENTER </t>
  </si>
  <si>
    <t xml:space="preserve">4114294        </t>
  </si>
  <si>
    <t xml:space="preserve">REGENCY HARMONY HOUSE REHAB &amp; NURSING             </t>
  </si>
  <si>
    <t xml:space="preserve">4115361        </t>
  </si>
  <si>
    <t xml:space="preserve">REGENCY KENNEWICK REHAB &amp; NURSING CENTER          </t>
  </si>
  <si>
    <t xml:space="preserve">4115371        </t>
  </si>
  <si>
    <t xml:space="preserve">REGENCY NORTH BEND REHAB &amp; NURSING CENTER         </t>
  </si>
  <si>
    <t xml:space="preserve">4114310        </t>
  </si>
  <si>
    <t xml:space="preserve">REGENCY OLYMPIA REHABILITATION AND NURSING CENTER </t>
  </si>
  <si>
    <t xml:space="preserve">4114237        </t>
  </si>
  <si>
    <t xml:space="preserve">REGENCY OMAK                                      </t>
  </si>
  <si>
    <t xml:space="preserve">4114796        </t>
  </si>
  <si>
    <t xml:space="preserve">REGENCY WENATCHEE REHABILIATION &amp; NURSING CENTER  </t>
  </si>
  <si>
    <t xml:space="preserve">4115391        </t>
  </si>
  <si>
    <t xml:space="preserve">RENTON NURSING AND REHABILITATION CENTER          </t>
  </si>
  <si>
    <t xml:space="preserve">4113783        </t>
  </si>
  <si>
    <t xml:space="preserve">RICHLAND REHABILITATION CENTER                    </t>
  </si>
  <si>
    <t xml:space="preserve">4114527        </t>
  </si>
  <si>
    <t xml:space="preserve">RICHMOND BEACH REHAB                              </t>
  </si>
  <si>
    <t xml:space="preserve">4113460        </t>
  </si>
  <si>
    <t xml:space="preserve">RIVERSIDE NURSING &amp; REHAB CTR                     </t>
  </si>
  <si>
    <t xml:space="preserve">4115141        </t>
  </si>
  <si>
    <t xml:space="preserve">RIVERVIEW CARE CENTER                             </t>
  </si>
  <si>
    <t xml:space="preserve">4154407        </t>
  </si>
  <si>
    <t xml:space="preserve">ROCKWOOD AT HAWTHORNE                             </t>
  </si>
  <si>
    <t xml:space="preserve">4112835        </t>
  </si>
  <si>
    <t xml:space="preserve">ROCKWOOD SOUTH HILL                               </t>
  </si>
  <si>
    <t xml:space="preserve">4945700        </t>
  </si>
  <si>
    <t xml:space="preserve">ROO-LAN HEALTHCARE CENTER                         </t>
  </si>
  <si>
    <t xml:space="preserve">4172904        </t>
  </si>
  <si>
    <t xml:space="preserve">ROYAL PARK HEALTH AND REHABILITATION              </t>
  </si>
  <si>
    <t xml:space="preserve">4114712        </t>
  </si>
  <si>
    <t xml:space="preserve">SAINT ANNE NURSING AND REHABILITATION CENTER      </t>
  </si>
  <si>
    <t xml:space="preserve">4113239        </t>
  </si>
  <si>
    <t xml:space="preserve">SAN JUAN REHAB AND CARE CENTER                    </t>
  </si>
  <si>
    <t xml:space="preserve">4113130        </t>
  </si>
  <si>
    <t xml:space="preserve">SEA MAR COMMUNITY CARE CENTER                     </t>
  </si>
  <si>
    <t xml:space="preserve">4111613        </t>
  </si>
  <si>
    <t xml:space="preserve">SEATTLE MEDICAL POST ACUTE CARE                   </t>
  </si>
  <si>
    <t xml:space="preserve">4112280        </t>
  </si>
  <si>
    <t xml:space="preserve">SELAH CARE AND REHABILITATION                     </t>
  </si>
  <si>
    <t xml:space="preserve">4111084        </t>
  </si>
  <si>
    <t xml:space="preserve">SEQUIM HEALTH &amp; REHABILITATION                    </t>
  </si>
  <si>
    <t xml:space="preserve">4115131        </t>
  </si>
  <si>
    <t xml:space="preserve">SHARON CARE CENTER                                </t>
  </si>
  <si>
    <t xml:space="preserve">4113049        </t>
  </si>
  <si>
    <t xml:space="preserve">SHELTON HEALTH &amp; REHAB CENTER                     </t>
  </si>
  <si>
    <t xml:space="preserve">4113247        </t>
  </si>
  <si>
    <t xml:space="preserve">SHORELINE HEALTH AND REHABILITATION               </t>
  </si>
  <si>
    <t xml:space="preserve">4115261        </t>
  </si>
  <si>
    <t xml:space="preserve">SHUKSAN HEALTHCARE CENTER                         </t>
  </si>
  <si>
    <t xml:space="preserve">4113148        </t>
  </si>
  <si>
    <t xml:space="preserve">SKILLED NURSING FACILITY, MANAGED BY WESLEY HOMES </t>
  </si>
  <si>
    <t xml:space="preserve">4115381        </t>
  </si>
  <si>
    <t xml:space="preserve">SNOHOMISH HEALTH AND REHABILITATION               </t>
  </si>
  <si>
    <t xml:space="preserve">4114745        </t>
  </si>
  <si>
    <t xml:space="preserve">SPOKANE VETERANS HOME                             </t>
  </si>
  <si>
    <t xml:space="preserve">4000121        </t>
  </si>
  <si>
    <t xml:space="preserve">SPRINGS AT PACIFIC REGENT, THE                    </t>
  </si>
  <si>
    <t xml:space="preserve">4914385        </t>
  </si>
  <si>
    <t xml:space="preserve">ST FRANCIS OF BELLINGHAM                          </t>
  </si>
  <si>
    <t xml:space="preserve">4113981        </t>
  </si>
  <si>
    <t xml:space="preserve">STAFFORD HEALTHCARE                               </t>
  </si>
  <si>
    <t xml:space="preserve">4113643        </t>
  </si>
  <si>
    <t xml:space="preserve">STAFFORD HEALTHCARE AT BELMONT                    </t>
  </si>
  <si>
    <t xml:space="preserve">4157509        </t>
  </si>
  <si>
    <t xml:space="preserve">STAFFORD HEALTHCARE AT RIDGEMONT                  </t>
  </si>
  <si>
    <t xml:space="preserve">4158804        </t>
  </si>
  <si>
    <t xml:space="preserve">STAFHOLT GOOD SAMARITAN CENTER                    </t>
  </si>
  <si>
    <t xml:space="preserve">4110664        </t>
  </si>
  <si>
    <t xml:space="preserve">SULLIVAN PARK CARE CENTER                         </t>
  </si>
  <si>
    <t xml:space="preserve">4113452        </t>
  </si>
  <si>
    <t xml:space="preserve">SUMMITVIEW HEALTHCARE CENTER                      </t>
  </si>
  <si>
    <t xml:space="preserve">4135901        </t>
  </si>
  <si>
    <t xml:space="preserve">SUNRISE VIEW CONVALESCENT CTR                     </t>
  </si>
  <si>
    <t xml:space="preserve">4111662        </t>
  </si>
  <si>
    <t xml:space="preserve">SUNSHINE GARDENS                                  </t>
  </si>
  <si>
    <t xml:space="preserve">4110508        </t>
  </si>
  <si>
    <t xml:space="preserve">TACOMA LUTHERAN HOME                              </t>
  </si>
  <si>
    <t xml:space="preserve">4160107        </t>
  </si>
  <si>
    <t xml:space="preserve">TACOMA NURSING AND REHABILITATION CENTER          </t>
  </si>
  <si>
    <t xml:space="preserve">4113775        </t>
  </si>
  <si>
    <t xml:space="preserve">TALBOT CENTER FOR REHAB &amp; HEALTHCARE              </t>
  </si>
  <si>
    <t xml:space="preserve">4113114        </t>
  </si>
  <si>
    <t xml:space="preserve">TEKOA CARE CENTER                                 </t>
  </si>
  <si>
    <t xml:space="preserve">4115251        </t>
  </si>
  <si>
    <t xml:space="preserve">THE TERRACES AT SKYLINE                           </t>
  </si>
  <si>
    <t xml:space="preserve">4914401        </t>
  </si>
  <si>
    <t xml:space="preserve">TOPPENISH NURSING &amp; REHAB CENTER                  </t>
  </si>
  <si>
    <t xml:space="preserve">4113544        </t>
  </si>
  <si>
    <t xml:space="preserve">TOUCHMARK ON SOUTH HILL NURSING                   </t>
  </si>
  <si>
    <t xml:space="preserve">4912010        </t>
  </si>
  <si>
    <t xml:space="preserve">UNIVERSITY PLACE CARE CENTER                      </t>
  </si>
  <si>
    <t xml:space="preserve">4110987        </t>
  </si>
  <si>
    <t xml:space="preserve">VASHON COMMUNITY CARE CENTER                      </t>
  </si>
  <si>
    <t xml:space="preserve">4113312        </t>
  </si>
  <si>
    <t xml:space="preserve">VICTORY REHABILITATION AND HEALTHCARE CENTER LLC  </t>
  </si>
  <si>
    <t xml:space="preserve">4114062        </t>
  </si>
  <si>
    <t xml:space="preserve">WARM BEACH HEALTH CARE CENTER                     </t>
  </si>
  <si>
    <t xml:space="preserve">4164505        </t>
  </si>
  <si>
    <t xml:space="preserve">WASHINGTON CENTER FOR COMPREHE                    </t>
  </si>
  <si>
    <t xml:space="preserve">4113940        </t>
  </si>
  <si>
    <t xml:space="preserve">WASHINGTON ODD FELLOWS HOME                       </t>
  </si>
  <si>
    <t xml:space="preserve">4135109        </t>
  </si>
  <si>
    <t xml:space="preserve">WASHINGTON SOLDIERS HOME                          </t>
  </si>
  <si>
    <t xml:space="preserve">4000014        </t>
  </si>
  <si>
    <t xml:space="preserve">WASHINGTON VETERAN HOME-RETSIL                    </t>
  </si>
  <si>
    <t xml:space="preserve">4000006        </t>
  </si>
  <si>
    <t xml:space="preserve">WESLEY HOMES HEALTH CENTER                        </t>
  </si>
  <si>
    <t xml:space="preserve">4113825        </t>
  </si>
  <si>
    <t xml:space="preserve">WHITMAN HEALTH &amp; REHAB CENTER                     </t>
  </si>
  <si>
    <t xml:space="preserve">4112405        </t>
  </si>
  <si>
    <t xml:space="preserve">WILLAPA HARBOR HEALTH AND REHAB                   </t>
  </si>
  <si>
    <t xml:space="preserve">4113577        </t>
  </si>
  <si>
    <t xml:space="preserve">WILLOW SPRINGS CARE AND REHABILITATION            </t>
  </si>
  <si>
    <t xml:space="preserve">4113924        </t>
  </si>
  <si>
    <t xml:space="preserve">WOODLAND CONVALESCENT CENTER                      </t>
  </si>
  <si>
    <t xml:space="preserve">4174900        </t>
  </si>
  <si>
    <t xml:space="preserve">YAKIMA VALLEY SCHOOL                              </t>
  </si>
  <si>
    <t xml:space="preserve">4015004        </t>
  </si>
  <si>
    <t>Report Totals:                                                             Facility Count:</t>
  </si>
  <si>
    <t>Medicaid Days:</t>
  </si>
  <si>
    <t>2017-S2-Final-2017/11/06</t>
  </si>
  <si>
    <t>Report Run Date: 11/06/2017</t>
  </si>
  <si>
    <t>Assessments Received as of: 11/03/2017</t>
  </si>
  <si>
    <t>For Dates: 04/01/2017 to 09/30/2017</t>
  </si>
  <si>
    <t xml:space="preserve">AVAMERE TRANSITIONAL CARE OF PUGET SOUND          </t>
  </si>
  <si>
    <t xml:space="preserve">4915421        </t>
  </si>
  <si>
    <t xml:space="preserve">BROOKFIELD HEALTH AND REHAB OF CASCADIA           </t>
  </si>
  <si>
    <t xml:space="preserve">4115521        </t>
  </si>
  <si>
    <t xml:space="preserve">LEA HILL REHABILITATION AND CARE CENTER           </t>
  </si>
  <si>
    <t xml:space="preserve">4115511        </t>
  </si>
  <si>
    <t xml:space="preserve">REGENCY CANYON LAKES REHAB AND NURSING CENTER     </t>
  </si>
  <si>
    <t xml:space="preserve">4112413        </t>
  </si>
  <si>
    <t xml:space="preserve">4115461        </t>
  </si>
  <si>
    <t xml:space="preserve">4115471        </t>
  </si>
  <si>
    <t xml:space="preserve">4115451        </t>
  </si>
  <si>
    <t xml:space="preserve">TACOMA LUTHERAN RETIREMENT COMMUNITY              </t>
  </si>
  <si>
    <t xml:space="preserve">UNIVERSITY PLACE REHABILITATION CENTER            </t>
  </si>
  <si>
    <t xml:space="preserve">4115531        </t>
  </si>
  <si>
    <t xml:space="preserve">VIEW RIDGE CARE CENTER                            </t>
  </si>
  <si>
    <t xml:space="preserve">4114492        </t>
  </si>
  <si>
    <t>Annual Report 2017 FACMI NO DEFAULTS FOUR QUARTER AVERAGE</t>
  </si>
  <si>
    <t>Facility Name</t>
  </si>
  <si>
    <t>Location No.</t>
  </si>
  <si>
    <t xml:space="preserve">1Qtr 2017FCMI </t>
  </si>
  <si>
    <t>2Qtr 2017FCMI</t>
  </si>
  <si>
    <t>3Qtr 2017FCMI</t>
  </si>
  <si>
    <t>4Qtr 2017FCMI</t>
  </si>
  <si>
    <t>1Qtr 2017Total Days  W/O Defaults</t>
  </si>
  <si>
    <t xml:space="preserve">2Qtr 2017Total Days  W/O Defaults </t>
  </si>
  <si>
    <t>3Qtr 2017Total Days  W/O Defaults</t>
  </si>
  <si>
    <t>4Qtr 2017Total Days W/O Defaults</t>
  </si>
  <si>
    <t>Total Weighted Average for all 4 qtrs</t>
  </si>
  <si>
    <t>Four Quarter Days</t>
  </si>
  <si>
    <t>Product</t>
  </si>
  <si>
    <t>Industry Average</t>
  </si>
  <si>
    <t xml:space="preserve">WASHINGTON STATE WALLA WALLA VETERANS HOME        </t>
  </si>
  <si>
    <t>Vendor_ID</t>
  </si>
  <si>
    <t>COLUMBIA LUTHERAN HOME</t>
  </si>
  <si>
    <t>Providence Mount St Vincent</t>
  </si>
  <si>
    <t>BETHANY AT SILVER LAKE</t>
  </si>
  <si>
    <t>Sunshine Gardens</t>
  </si>
  <si>
    <t>University Place Care Center</t>
  </si>
  <si>
    <t>Sunrise View Convalescent Center</t>
  </si>
  <si>
    <t>PARK SHORE</t>
  </si>
  <si>
    <t>EVERETT TRANSITIONAL CARE SERVICES</t>
  </si>
  <si>
    <t>Spokane United Methodist Homes dba Rockwood Hawthorne</t>
  </si>
  <si>
    <t>BETHANY AT PACIFC</t>
  </si>
  <si>
    <t>SHARON CARE CENTER</t>
  </si>
  <si>
    <t>Vashon Community Care Center</t>
  </si>
  <si>
    <t>MT BAKER CARE CENTER</t>
  </si>
  <si>
    <t>ARLINGTON HEALTH AND REHABILITATION</t>
  </si>
  <si>
    <t>Josephine Caring Community</t>
  </si>
  <si>
    <t>VIEW RIDGE CARE CENTER</t>
  </si>
  <si>
    <t>The Kenney</t>
  </si>
  <si>
    <t>Washington Odd Fellows Home</t>
  </si>
  <si>
    <t>Summitview Healthcare Center</t>
  </si>
  <si>
    <t>Good Samaritan Society - Spokane Valley</t>
  </si>
  <si>
    <t>Bayview Manor Homes</t>
  </si>
  <si>
    <t>Riverview Lutheran Retirement Community of Spokane</t>
  </si>
  <si>
    <t>Warm Beach Health Care Center</t>
  </si>
  <si>
    <t>Keiro Northwest</t>
  </si>
  <si>
    <t>Lacey Nursing Center dba Roo-Lan Healthcare Center</t>
  </si>
  <si>
    <t>Columbia County PHD #1 dba Booker Rest Home Annex</t>
  </si>
  <si>
    <t>North Valley Hospital</t>
  </si>
  <si>
    <t>NH_Directory_nf_name</t>
  </si>
  <si>
    <t>locationNum</t>
  </si>
  <si>
    <t>NH_Directory_license_num</t>
  </si>
  <si>
    <t>NPI</t>
  </si>
  <si>
    <t>P1</t>
  </si>
  <si>
    <t>NH_Directory_Federal_Provider_Num</t>
  </si>
  <si>
    <t>NH_Directory_Region</t>
  </si>
  <si>
    <t>NH_Directory_County_Code</t>
  </si>
  <si>
    <t>NH_Directory_County_Name</t>
  </si>
  <si>
    <t>MSAnonMSA</t>
  </si>
  <si>
    <t>description</t>
  </si>
  <si>
    <t>NH_Directory__Ownership_Desc</t>
  </si>
  <si>
    <t>NH_Directory__Licensee_Name</t>
  </si>
  <si>
    <t>NH_Directory_Bed_Type_Desc</t>
  </si>
  <si>
    <t>NH_Directory__Loc_Type</t>
  </si>
  <si>
    <t>NH_Directory__Phone</t>
  </si>
  <si>
    <t>NH_Directory__Loc_Street_Address</t>
  </si>
  <si>
    <t>NH_Directory__Loc_City</t>
  </si>
  <si>
    <t>NH_Directory__Loc_Zip</t>
  </si>
  <si>
    <t>NH_Directory_Current_Total_Beds</t>
  </si>
  <si>
    <t>ADVANCED POST ACUTE</t>
  </si>
  <si>
    <t>King</t>
  </si>
  <si>
    <t>MSA</t>
  </si>
  <si>
    <t>Metropolitan</t>
  </si>
  <si>
    <t>Limited Liability Company</t>
  </si>
  <si>
    <t>EmpRes at Auburn, LLC</t>
  </si>
  <si>
    <t>Title 18/19</t>
  </si>
  <si>
    <t>NF</t>
  </si>
  <si>
    <t>414 17th St SE</t>
  </si>
  <si>
    <t>AUBURN</t>
  </si>
  <si>
    <t>ALASKA GARDENS HEALTH AND REHABILITATION CENTER</t>
  </si>
  <si>
    <t>Pierce</t>
  </si>
  <si>
    <t>EVERGREEN AT TACOMA, LLC</t>
  </si>
  <si>
    <t>6220 SOUTH ALASKA STREET</t>
  </si>
  <si>
    <t>TACOMA</t>
  </si>
  <si>
    <t>ALDERCREST HEALTH &amp; REHABILITATION CENTER</t>
  </si>
  <si>
    <t>Snohomish</t>
  </si>
  <si>
    <t>Aldercrest Health - Edmonds, LLC</t>
  </si>
  <si>
    <t>21400 72nd Ave W</t>
  </si>
  <si>
    <t>EDMONDS</t>
  </si>
  <si>
    <t>ALDERWOOD MANOR</t>
  </si>
  <si>
    <t>Spokane</t>
  </si>
  <si>
    <t>Limited Partnership</t>
  </si>
  <si>
    <t>CONSOLIDATED RESOURCES HEALTH CARE FUND I LP</t>
  </si>
  <si>
    <t>3600 EAST HARTSON AVENUE</t>
  </si>
  <si>
    <t>SPOKANE</t>
  </si>
  <si>
    <t>ALDERWOOD PARK HEALTH AND REHABILITATION</t>
  </si>
  <si>
    <t>Whatcom</t>
  </si>
  <si>
    <t>EMPRES AT ALDERWOOD, LLC</t>
  </si>
  <si>
    <t>2726 ALDERWOOD AVE</t>
  </si>
  <si>
    <t>BELLINGHAM</t>
  </si>
  <si>
    <t>AMERICANA HEALTH AND REHABILITATION CENTER</t>
  </si>
  <si>
    <t>Cowlitz</t>
  </si>
  <si>
    <t>EVERGREEN WASHINGTON HEALTHCARE AMERICANA  LLC</t>
  </si>
  <si>
    <t>917  7TH AVENUE</t>
  </si>
  <si>
    <t>LONGVIEW</t>
  </si>
  <si>
    <t>Clay &amp; Davis Development , LLC</t>
  </si>
  <si>
    <t>620 S HAZEL ST</t>
  </si>
  <si>
    <t>ARLINGTON</t>
  </si>
  <si>
    <t>AVALON CARE CENTER - FEDERAL WAY, LLC</t>
  </si>
  <si>
    <t>AVALON CARE CENTER - FEDERAL WAY LLC</t>
  </si>
  <si>
    <t>135 SOUTH 336TH STREET</t>
  </si>
  <si>
    <t>FEDERAL WAY</t>
  </si>
  <si>
    <t>AVALON CARE CENTER - OTHELLO, LLC</t>
  </si>
  <si>
    <t>Adams</t>
  </si>
  <si>
    <t>Micropolitan</t>
  </si>
  <si>
    <t>AVALON CARE CENTER - OTHELLO LLC</t>
  </si>
  <si>
    <t>495 N 13th Ave</t>
  </si>
  <si>
    <t>OTHELLO</t>
  </si>
  <si>
    <t>AVALON CARE CENTER - PULLMAN</t>
  </si>
  <si>
    <t>Whitman</t>
  </si>
  <si>
    <t>AVALON CARE CENTER - PULLMAN LLC</t>
  </si>
  <si>
    <t>NW 1310 DEANE</t>
  </si>
  <si>
    <t>PULLMAN</t>
  </si>
  <si>
    <t>AVALON CARE CENTER AT NORTHPOINTE</t>
  </si>
  <si>
    <t>AVALON CARE CENTER - SPOKANE LLC</t>
  </si>
  <si>
    <t>9827 N Nevada St</t>
  </si>
  <si>
    <t>AVALON HEALTH &amp; REHABILITATION CENTER - PASCO</t>
  </si>
  <si>
    <t>Franklin</t>
  </si>
  <si>
    <t>AVALON CARE CENTER - PASCO LLC</t>
  </si>
  <si>
    <t>2004 N 22ND AVE</t>
  </si>
  <si>
    <t>PASCO</t>
  </si>
  <si>
    <t>AVAMERE AT PACIFIC RIDGE</t>
  </si>
  <si>
    <t>TACOMA REHAB, LLC</t>
  </si>
  <si>
    <t>3625 East B Street</t>
  </si>
  <si>
    <t>AVAMERE BELLINGHAM HEALTH CARE &amp; REHABILITATION</t>
  </si>
  <si>
    <t>BELLINGHAM OPERATIONS LLC</t>
  </si>
  <si>
    <t>1200 BIRCHWOOD AVE</t>
  </si>
  <si>
    <t>AVAMERE HERITAGE REHABILITATION OF TACOMA</t>
  </si>
  <si>
    <t>HERITAGE REHAB, LLC</t>
  </si>
  <si>
    <t>7411 PACIFIC AVENUE</t>
  </si>
  <si>
    <t>AVAMERE OLYMPIC REHABILITATION OF SEQUIM</t>
  </si>
  <si>
    <t>Clallam</t>
  </si>
  <si>
    <t>SEQUIM REHABILITATION LLC</t>
  </si>
  <si>
    <t>1000 S 5th Ave</t>
  </si>
  <si>
    <t>SEQUIM</t>
  </si>
  <si>
    <t>AVAMERE REHABILITATION OF CASCADE PARK</t>
  </si>
  <si>
    <t>Clark</t>
  </si>
  <si>
    <t>Vancouver Operations, LLC</t>
  </si>
  <si>
    <t>801 SE Park Crest Ave</t>
  </si>
  <si>
    <t>VANCOUVER</t>
  </si>
  <si>
    <t>AVAMERE TRANSITIONAL CARE OF PUGET SOUND</t>
  </si>
  <si>
    <t>Georgian Rehab, LLC</t>
  </si>
  <si>
    <t>630 S Pearl St</t>
  </si>
  <si>
    <t>BAILEY-BOUSHAY HOUSE</t>
  </si>
  <si>
    <t>Non Profit Corporation</t>
  </si>
  <si>
    <t>VIRGINIA MASON MEDICAL CENTER</t>
  </si>
  <si>
    <t>2720 E Madison St</t>
  </si>
  <si>
    <t>SEATTLE</t>
  </si>
  <si>
    <t>BAINBRIDGE ISLAND HEALTH AND REHABILITATION CENTER</t>
  </si>
  <si>
    <t>Kitsap</t>
  </si>
  <si>
    <t>For Profit Corporation</t>
  </si>
  <si>
    <t>Eagle Harbor Healthcare, Inc</t>
  </si>
  <si>
    <t>835 Madison Ave N</t>
  </si>
  <si>
    <t>BAINBRIDGE ISLAND</t>
  </si>
  <si>
    <t>BALLARD CENTER</t>
  </si>
  <si>
    <t>Sunbridge Healthcare, LLC</t>
  </si>
  <si>
    <t>820 NW 95th St</t>
  </si>
  <si>
    <t>BAYVIEW MANOR</t>
  </si>
  <si>
    <t>BAYVIEW MANOR HOMES</t>
  </si>
  <si>
    <t>11 WEST ALOHA ST</t>
  </si>
  <si>
    <t>BEACON HILL REHABILITATION</t>
  </si>
  <si>
    <t>BEACON HILL HEALTHCARE INC</t>
  </si>
  <si>
    <t>128 BEACON HILL DR</t>
  </si>
  <si>
    <t>BENSON HEIGHTS REHABILITATION CENTER</t>
  </si>
  <si>
    <t>AVALON CARE CENTER - KENT LLC</t>
  </si>
  <si>
    <t>22410 BENSON ROAD SE</t>
  </si>
  <si>
    <t>KENT</t>
  </si>
  <si>
    <t>BETHANY AT PACIFIC</t>
  </si>
  <si>
    <t>BETHANY OF THE NORTHWEST</t>
  </si>
  <si>
    <t>916 PACIFIC AVENUE 3RD 4TH 5TH</t>
  </si>
  <si>
    <t>EVERETT</t>
  </si>
  <si>
    <t>2235 LAKE HEIGHTS DRIVE</t>
  </si>
  <si>
    <t>BOOKER REST HOME ANNEX</t>
  </si>
  <si>
    <t>Columbia</t>
  </si>
  <si>
    <t>Government Agency</t>
  </si>
  <si>
    <t>COLUMBIA COUNTY PUBLIC HOSPITAL DIS</t>
  </si>
  <si>
    <t>1012 S 3rd St</t>
  </si>
  <si>
    <t>DAYTON</t>
  </si>
  <si>
    <t>BOTHELL HEALTH CARE</t>
  </si>
  <si>
    <t>QUALITY HEALTH CARE OF BOTHELL, LLC</t>
  </si>
  <si>
    <t>707 228TH STREET S.W.</t>
  </si>
  <si>
    <t>BOTHELL</t>
  </si>
  <si>
    <t>BREMERTON CONVALESCENT &amp; REHABILITATION CENTER</t>
  </si>
  <si>
    <t>Bremerton Health, LLC</t>
  </si>
  <si>
    <t>2701 Clare Ave</t>
  </si>
  <si>
    <t>BREMERTON</t>
  </si>
  <si>
    <t>BROOKFIELD HEALTH AND REHABILITATION OF CASCADIA</t>
  </si>
  <si>
    <t>Battleground of Cascadia LLC</t>
  </si>
  <si>
    <t>510 N Parkway Ave</t>
  </si>
  <si>
    <t>BATTLE GROUND</t>
  </si>
  <si>
    <t>BUENA VISTA HEALTHCARE</t>
  </si>
  <si>
    <t>Stevens</t>
  </si>
  <si>
    <t>EmpRes at Colville, LLC</t>
  </si>
  <si>
    <t>151 Buena Vista Dr</t>
  </si>
  <si>
    <t>COLVILLE</t>
  </si>
  <si>
    <t>BURIEN NURSING AND REHABILITATION CENTER</t>
  </si>
  <si>
    <t>BURIEN POST ACUTE SERVICES INC</t>
  </si>
  <si>
    <t>1031 SW 130TH STREET</t>
  </si>
  <si>
    <t>BURIEN</t>
  </si>
  <si>
    <t>CANTERBURY HOUSE</t>
  </si>
  <si>
    <t>EVERGREEN WASHINGTON HEALTHCARE AUBURN LLC</t>
  </si>
  <si>
    <t>502 29TH STREET SE</t>
  </si>
  <si>
    <t>CAREAGE OF WHIDBEY</t>
  </si>
  <si>
    <t>Island</t>
  </si>
  <si>
    <t>RON HAYES &amp; ASSOCIATES INC</t>
  </si>
  <si>
    <t>311 NORTHEAST 3RD STREET</t>
  </si>
  <si>
    <t>COUPEVILLE</t>
  </si>
  <si>
    <t>CAROLINE KLINE GALLAND HOME, THE</t>
  </si>
  <si>
    <t>THE CAROLINE KLINE GALLAND HOME</t>
  </si>
  <si>
    <t>7500 SEWARD PARK AVE SO</t>
  </si>
  <si>
    <t>CASHMERE CARE CENTER</t>
  </si>
  <si>
    <t>Chelan</t>
  </si>
  <si>
    <t>Cashmere Operations LLC</t>
  </si>
  <si>
    <t>817 Pioneer Ave</t>
  </si>
  <si>
    <t>CASHMERE</t>
  </si>
  <si>
    <t>Public Hospital District</t>
  </si>
  <si>
    <t>Central Washington Hospital</t>
  </si>
  <si>
    <t>1201 S MILLER ST</t>
  </si>
  <si>
    <t>WENATCHEE</t>
  </si>
  <si>
    <t>CHENEY CARE CENTER</t>
  </si>
  <si>
    <t>CHENEY CARE CENTER ASSOCIATION</t>
  </si>
  <si>
    <t>2219 NORTH 6TH ST</t>
  </si>
  <si>
    <t>CHENEY</t>
  </si>
  <si>
    <t>CHRISTIAN HEALTH CARE CENTER</t>
  </si>
  <si>
    <t>855 AARON DRIVE</t>
  </si>
  <si>
    <t>LYNDEN</t>
  </si>
  <si>
    <t>COLONIAL VISTA POST ACUTE &amp; REHABILITATION CENTER</t>
  </si>
  <si>
    <t>Care Center (Wenatchee) Inc</t>
  </si>
  <si>
    <t>625 Okanogan Ave</t>
  </si>
  <si>
    <t>COLUMBIA BASIN HOSPITAL</t>
  </si>
  <si>
    <t>50A181</t>
  </si>
  <si>
    <t>Grant</t>
  </si>
  <si>
    <t>Group/ASSN</t>
  </si>
  <si>
    <t>PUBLIC HOSPITAL #3 OF GRANT COUNTY</t>
  </si>
  <si>
    <t>Title 19</t>
  </si>
  <si>
    <t>200 NAT WASHINGTON WAY</t>
  </si>
  <si>
    <t>EPHRATA</t>
  </si>
  <si>
    <t>COLUMBIA CREST CENTER</t>
  </si>
  <si>
    <t>1100 EAST NELSON RD</t>
  </si>
  <si>
    <t>MOSES LAKE</t>
  </si>
  <si>
    <t>COLUMBIA LUTHERAN MINISTRIES</t>
  </si>
  <si>
    <t>4700 PHINNEY AVENUE NO</t>
  </si>
  <si>
    <t>COLVILLE TRIBAL CONVALESCENT CENTER</t>
  </si>
  <si>
    <t>Okanogan</t>
  </si>
  <si>
    <t>NON MSA</t>
  </si>
  <si>
    <t>COLVILLE CONFEDERATED TRIBES</t>
  </si>
  <si>
    <t>COLVILLE INDIAN AGENCY</t>
  </si>
  <si>
    <t>NESPELEM</t>
  </si>
  <si>
    <t>CORWIN CENTER AT EMERALD HEIGHTS</t>
  </si>
  <si>
    <t>EASTSIDE RETIREMENT ASSOCIATION</t>
  </si>
  <si>
    <t>10901  176TH CIRCLE NE</t>
  </si>
  <si>
    <t>REDMOND</t>
  </si>
  <si>
    <t>COTTESMORE OF LIFE CARE</t>
  </si>
  <si>
    <t>GIG HARBOR OPERATIONS LLC</t>
  </si>
  <si>
    <t>2909 14TH AVENUE NW</t>
  </si>
  <si>
    <t>GIG HARBOR</t>
  </si>
  <si>
    <t>COVENANT SHORES HEALTH CENTER</t>
  </si>
  <si>
    <t>COVENANT RETIREMENT COMMUNITIES WEST</t>
  </si>
  <si>
    <t>9107 Fortuna Dr</t>
  </si>
  <si>
    <t>MERCER ISLAND</t>
  </si>
  <si>
    <t>CRESCENT HEALTH CARE, INC.</t>
  </si>
  <si>
    <t>Yakima</t>
  </si>
  <si>
    <t>505 NORTH 40TH AVENUE</t>
  </si>
  <si>
    <t>YAKIMA</t>
  </si>
  <si>
    <t>CRESTWOOD HEALTH &amp; REHABILITATION CENTER</t>
  </si>
  <si>
    <t>Crestwood Convalescent - Port Angeles, LLC</t>
  </si>
  <si>
    <t>1116 E Lauridsen Blvd</t>
  </si>
  <si>
    <t>PORT ANGELES</t>
  </si>
  <si>
    <t>CRISTWOOD NURSING AND REHABILITATION</t>
  </si>
  <si>
    <t>CRISTA MINISTRIES INC</t>
  </si>
  <si>
    <t>19301 Kings Garden Dr N</t>
  </si>
  <si>
    <t>SHORELINE</t>
  </si>
  <si>
    <t>DELTA REHABILITATION CENTER, INC</t>
  </si>
  <si>
    <t>DELTA REHABILITATION CENTER  INC</t>
  </si>
  <si>
    <t>1705 TERRACE AVENUE</t>
  </si>
  <si>
    <t>SNOHOMISH</t>
  </si>
  <si>
    <t>DISCOVERY NURSING &amp; REHAB OF VANCOUVER</t>
  </si>
  <si>
    <t>CARE CENTER (HAZEL DELL) INC</t>
  </si>
  <si>
    <t>5220 NE HAZEL DELL AVENUE</t>
  </si>
  <si>
    <t>EMERALD CARE</t>
  </si>
  <si>
    <t>209 NORTH AHTANUM AVENUE</t>
  </si>
  <si>
    <t>WAPATO</t>
  </si>
  <si>
    <t>ENUMCLAW HEALTH AND REHABILITATION CENTER</t>
  </si>
  <si>
    <t>EVERGREEN WASHINGTON HEALTHCARE ENUMCLAW LLC</t>
  </si>
  <si>
    <t>2323 JENSEN STREET</t>
  </si>
  <si>
    <t>ENUMCLAW</t>
  </si>
  <si>
    <t>EVERETT CENTER</t>
  </si>
  <si>
    <t>Sunbridge Nursing Home LLC</t>
  </si>
  <si>
    <t>1919 112TH ST SW</t>
  </si>
  <si>
    <t>916 PACIFIC AVENUE</t>
  </si>
  <si>
    <t>FIDALGO CARE CENTER</t>
  </si>
  <si>
    <t>Skagit</t>
  </si>
  <si>
    <t>Waatu, Inc</t>
  </si>
  <si>
    <t>1105 27TH STREET</t>
  </si>
  <si>
    <t>ANACORTES</t>
  </si>
  <si>
    <t>FIR LANE HEALTH &amp; REHABILITATION CENTER</t>
  </si>
  <si>
    <t>Mason</t>
  </si>
  <si>
    <t>Fir Lane Health - Shelton, LLC</t>
  </si>
  <si>
    <t>2430 N 13th St</t>
  </si>
  <si>
    <t>SHELTON</t>
  </si>
  <si>
    <t>FOREST RIDGE HEALTH &amp; REHABILITATION CENTER</t>
  </si>
  <si>
    <t>Forest Ridge Health - Bremerton, LLC</t>
  </si>
  <si>
    <t>140 S Marion Ave</t>
  </si>
  <si>
    <t>FORKS COMMUNITY HOSPITAL LTC UNIT</t>
  </si>
  <si>
    <t>50A174</t>
  </si>
  <si>
    <t>Municipality</t>
  </si>
  <si>
    <t>CLALLAM COUNTY HOSPITAL DISTRICT #1</t>
  </si>
  <si>
    <t>530 BOGACHIEL WAY</t>
  </si>
  <si>
    <t>FORKS</t>
  </si>
  <si>
    <t>FOSS HOME AND VILLAGE</t>
  </si>
  <si>
    <t>13023 GREENWOOD AVENUE N</t>
  </si>
  <si>
    <t>FRANKLIN HILLS HEALTH &amp; REHABILITATION CENTER</t>
  </si>
  <si>
    <t>Franklin Hills Health - Spokane, LLC</t>
  </si>
  <si>
    <t>NULL</t>
  </si>
  <si>
    <t>6021 N Lidgerwood St</t>
  </si>
  <si>
    <t>FRONTIER REHABILITATION AND EXTENDED CARE FACILITY</t>
  </si>
  <si>
    <t>EVERGREEN WASHINGTON HEALTHCARE FRONTIER  LLC</t>
  </si>
  <si>
    <t>1500 3RD AVENUE</t>
  </si>
  <si>
    <t>GARDEN VILLAGE</t>
  </si>
  <si>
    <t>206 SOUTH 10TH AVENUE</t>
  </si>
  <si>
    <t>GOOD SAMARITAN HEALTH CARE CENTER</t>
  </si>
  <si>
    <t>BD YAKIMA I, LLC</t>
  </si>
  <si>
    <t>702 NORTH 16TH AVENUE</t>
  </si>
  <si>
    <t>GOOD SAMARITAN SOCIETY - SPOKANE VALLEY</t>
  </si>
  <si>
    <t>THE EVANGELICAL LUTHERAN GOOD SAMAR</t>
  </si>
  <si>
    <t>EAST 17121 EIGHTH AVENUE</t>
  </si>
  <si>
    <t>SPOKANE VALLEY</t>
  </si>
  <si>
    <t>GRAYS HARBOR HEALTH &amp; REHABILITATION CENTER</t>
  </si>
  <si>
    <t>Grays Harbor</t>
  </si>
  <si>
    <t>AVALON CARE CENTER - ABERDEEN LLC</t>
  </si>
  <si>
    <t>920 ANDERSON DRIVE</t>
  </si>
  <si>
    <t>ABERDEEN</t>
  </si>
  <si>
    <t>HALLMARK MANOR</t>
  </si>
  <si>
    <t>32300 1st Ave S</t>
  </si>
  <si>
    <t>HEARTHSTONE, THE</t>
  </si>
  <si>
    <t>LUTHERAN RETIREMENT HOME OF GREATE</t>
  </si>
  <si>
    <t>6720 E GREEN LAKE WAY N</t>
  </si>
  <si>
    <t>HEARTWOOD EXTENDED HEALTH CARE</t>
  </si>
  <si>
    <t>HEARTWOOD EXTENDED HEALTH CARE  LLC</t>
  </si>
  <si>
    <t>1649 E 72nd St</t>
  </si>
  <si>
    <t>HIGHLAND HEALTH AND REHABILITATION</t>
  </si>
  <si>
    <t>EMPRES HIGHLAND CARE, LLC</t>
  </si>
  <si>
    <t>2400 SAMISH WAY</t>
  </si>
  <si>
    <t>IDA CULVER HOUSE BROADVIEW NURSING CARE CENTER</t>
  </si>
  <si>
    <t>Partnership</t>
  </si>
  <si>
    <t>BROADVIEW DEVELOPMENT ASSOCIATES II</t>
  </si>
  <si>
    <t>12509 GREENWOOD AVE N</t>
  </si>
  <si>
    <t>ISSAQUAH NURSING AND REHABILITATION CENTER</t>
  </si>
  <si>
    <t>NORTHWEST CARE - ISSAQUAH, INC</t>
  </si>
  <si>
    <t>805 FRONT STREET SOUTH</t>
  </si>
  <si>
    <t>ISSAQUAH</t>
  </si>
  <si>
    <t>JOSEPHINE CARING COMMUNITY</t>
  </si>
  <si>
    <t>9901 272ND PLACE NW</t>
  </si>
  <si>
    <t>STANWOOD</t>
  </si>
  <si>
    <t>JUDSON PARK HEALTH CENTER</t>
  </si>
  <si>
    <t>AMERICAN BAPTIST HOMES OF WEST</t>
  </si>
  <si>
    <t>23620 MARINE VIEW DRIVE S</t>
  </si>
  <si>
    <t>DES MOINES</t>
  </si>
  <si>
    <t>KEIRO NORTHWEST</t>
  </si>
  <si>
    <t>1601 EAST YESLER WAY</t>
  </si>
  <si>
    <t>KIN ON HEALTH CARE CENTER</t>
  </si>
  <si>
    <t>4416 SOUTH BRANDON STREET</t>
  </si>
  <si>
    <t>LAKE RIDGE CENTER</t>
  </si>
  <si>
    <t>817 EAST PLUM STREET</t>
  </si>
  <si>
    <t>LANDMARK CARE AND REHABILITATION</t>
  </si>
  <si>
    <t>HYGATE PROPERTIES, INC.</t>
  </si>
  <si>
    <t>710 NORTH 39TH AVENUE</t>
  </si>
  <si>
    <t>LEA HILL REHABILITATION AND CARE CENTER</t>
  </si>
  <si>
    <t>Wesley Homes Lea Hill LLC</t>
  </si>
  <si>
    <t>32049 109th Pl SE</t>
  </si>
  <si>
    <t>LIFE CARE CENTER OF FEDERAL WAY</t>
  </si>
  <si>
    <t>1045 S 308th St</t>
  </si>
  <si>
    <t>LIFE CARE CENTER OF KENNEWICK</t>
  </si>
  <si>
    <t>Benton</t>
  </si>
  <si>
    <t>KENNEWICK MEDICAL INVESTORS. LLC</t>
  </si>
  <si>
    <t>1508 WEST 7TH AVENUE</t>
  </si>
  <si>
    <t>KENNEWICK</t>
  </si>
  <si>
    <t>LIFE CARE CENTER OF KIRKLAND</t>
  </si>
  <si>
    <t>LAKE VUE OPERATIONS, LLC</t>
  </si>
  <si>
    <t>10101 NE 120th St</t>
  </si>
  <si>
    <t>KIRKLAND</t>
  </si>
  <si>
    <t>LIFE CARE CENTER OF MOUNT VERNON</t>
  </si>
  <si>
    <t>Mt Vernon Operations LLC</t>
  </si>
  <si>
    <t>2120 EAST DIVISION ST</t>
  </si>
  <si>
    <t>MOUNT VERNON</t>
  </si>
  <si>
    <t>LIFE CARE CENTER OF PORT ORCHARD</t>
  </si>
  <si>
    <t>PORT ORCHARD OPERATIONS, LLC</t>
  </si>
  <si>
    <t>2031 POTTERY AVENUE</t>
  </si>
  <si>
    <t>PORT ORCHARD</t>
  </si>
  <si>
    <t>LIFE CARE CENTER OF PORT TOWNSEND</t>
  </si>
  <si>
    <t>Jefferson</t>
  </si>
  <si>
    <t>CASCADE MEDICAL INVESTORS LIMITED PARTNERSHIP</t>
  </si>
  <si>
    <t>751 KEARNEY ST</t>
  </si>
  <si>
    <t>PORT TOWNSEND</t>
  </si>
  <si>
    <t>LIFE CARE CENTER OF PUYALLUP</t>
  </si>
  <si>
    <t>Valley Terrace Operations, LLC</t>
  </si>
  <si>
    <t>511 10TH AVENUE SE</t>
  </si>
  <si>
    <t>PUYALLUP</t>
  </si>
  <si>
    <t>LIFE CARE CENTER OF RICHLAND</t>
  </si>
  <si>
    <t>RICHLAND MEDICAL INVESTORS, LLC</t>
  </si>
  <si>
    <t>44 GOETHALS DRIVE</t>
  </si>
  <si>
    <t>RICHLAND</t>
  </si>
  <si>
    <t>LIFE CARE CENTER OF SKAGIT VALLEY</t>
  </si>
  <si>
    <t>SKAGIT VALLEY OPERATIONS, LLC</t>
  </si>
  <si>
    <t>1462 WEST STATE ROUTE 20</t>
  </si>
  <si>
    <t>SEDRO WOOLLEY</t>
  </si>
  <si>
    <t>LINDEN GROVE HEALTH CARE CENTER</t>
  </si>
  <si>
    <t>400 29th Street Northeast Operations LLC</t>
  </si>
  <si>
    <t>400 29TH ST NE</t>
  </si>
  <si>
    <t>LYNNWOOD POST ACUTE REHABILITATION CENTER</t>
  </si>
  <si>
    <t>LYNNWOOD HEALTH SERVICES INC</t>
  </si>
  <si>
    <t>5821 188th St SW</t>
  </si>
  <si>
    <t>LYNNWOOD</t>
  </si>
  <si>
    <t>MANOR CARE HEALTH SERVICES (GIG HARBOR)</t>
  </si>
  <si>
    <t>MANOR CARE OF GIG HARBOR WA, LLC</t>
  </si>
  <si>
    <t>3309 45th Street Ct NW</t>
  </si>
  <si>
    <t>MANOR CARE HEALTH SERVICES (LYNNWOOD)</t>
  </si>
  <si>
    <t>3701 188TH STREET SW</t>
  </si>
  <si>
    <t>MANOR CARE HEALTH SERVICES (SPOKANE)</t>
  </si>
  <si>
    <t>6025 N Assembly St</t>
  </si>
  <si>
    <t>MANOR CARE HEALTH SERVICES (TACOMA)</t>
  </si>
  <si>
    <t>MANOR CARE OF TACOMA WA, LLC</t>
  </si>
  <si>
    <t>5601 SOUTH ORCHARD STREET</t>
  </si>
  <si>
    <t>MANORCARE HEALTH SERVICES - LACEY</t>
  </si>
  <si>
    <t>Thurston</t>
  </si>
  <si>
    <t>MANOR CARE OF LACEY WA, LLC</t>
  </si>
  <si>
    <t>4524 INTELCO LOOP SE</t>
  </si>
  <si>
    <t>LACEY</t>
  </si>
  <si>
    <t>MANORCARE HEALTH SERVICES - SALMON CREEK</t>
  </si>
  <si>
    <t>MANOR CARE OF SALMON CREEK WA, LLC</t>
  </si>
  <si>
    <t>2811 NE 139TH ST</t>
  </si>
  <si>
    <t>MARTHA &amp; MARY HEALTH SERVICES</t>
  </si>
  <si>
    <t>MARTHA AND MARY HEALTH SERVICES</t>
  </si>
  <si>
    <t>19160 FRONT STREET NE</t>
  </si>
  <si>
    <t>POULSBO</t>
  </si>
  <si>
    <t>MARYSVILLE CARE CENTER</t>
  </si>
  <si>
    <t>Marysville Operations, LLC</t>
  </si>
  <si>
    <t>1821 Grove St</t>
  </si>
  <si>
    <t>MARYSVILLE</t>
  </si>
  <si>
    <t>MCKAY HEALTHCARE &amp; REHAB CENTER</t>
  </si>
  <si>
    <t>GRANT COUNTY PUBLIC HOSP DIST #4</t>
  </si>
  <si>
    <t>127 2nd Ave SW</t>
  </si>
  <si>
    <t>SOAP LAKE</t>
  </si>
  <si>
    <t>MIRA VISTA CARE CENTER</t>
  </si>
  <si>
    <t>Lookout Post Acute LLC</t>
  </si>
  <si>
    <t>300 SOUTH 18TH STREET</t>
  </si>
  <si>
    <t>MIRABELLA</t>
  </si>
  <si>
    <t>116 FAIRVIEW AVENUE N</t>
  </si>
  <si>
    <t>MISSION HEALTHCARE AT BELLEVUE</t>
  </si>
  <si>
    <t>2424 156TH AVE NE</t>
  </si>
  <si>
    <t>BELLEVUE</t>
  </si>
  <si>
    <t>MONTESANO HEALTH &amp; REHABILITATION</t>
  </si>
  <si>
    <t>800 Medcalf Lane North Operations LLC</t>
  </si>
  <si>
    <t>800 N MEDCALF LANE</t>
  </si>
  <si>
    <t>MONTESANO</t>
  </si>
  <si>
    <t>MOUNTAIN VIEW REHABILITATION AND CARE CENTER</t>
  </si>
  <si>
    <t>ALLEN CREEK HEALTHCARE INC</t>
  </si>
  <si>
    <t>5925 47TH AVE NE</t>
  </si>
  <si>
    <t>CLAY AND DAVIS MT BAKER DEVELOPMENT</t>
  </si>
  <si>
    <t>2905 CONNELLY AVE</t>
  </si>
  <si>
    <t>NEWPORT COMMUNITY HOSPITAL - LTC UNIT</t>
  </si>
  <si>
    <t>Pend Oreille</t>
  </si>
  <si>
    <t>PEND OREILLE COUNTY PUBLIC HOSPITAL</t>
  </si>
  <si>
    <t>714 WEST PINE ST</t>
  </si>
  <si>
    <t>NEWPORT</t>
  </si>
  <si>
    <t>NORTH AUBURN REHABILITATION &amp; HEALTH CENTER</t>
  </si>
  <si>
    <t>North Auburn Health, LLC</t>
  </si>
  <si>
    <t>2830 I St NE</t>
  </si>
  <si>
    <t>NORTH CASCADES HEALTH AND REHABILITATION CENTER</t>
  </si>
  <si>
    <t>EVERGREEN AT BELLINGHAM LLC</t>
  </si>
  <si>
    <t>4680 Cordata Parkway</t>
  </si>
  <si>
    <t>NORTH CENTRAL CARE CENTER</t>
  </si>
  <si>
    <t>North Central Care Center Inc</t>
  </si>
  <si>
    <t>1812 N Wall St</t>
  </si>
  <si>
    <t>NORTH VALLEY HOSPITAL</t>
  </si>
  <si>
    <t>OKANOGAN COUNTY PUBLIC HOSPITAL DISTRICT #4</t>
  </si>
  <si>
    <t>22 W 1ST ST</t>
  </si>
  <si>
    <t>TONASKET</t>
  </si>
  <si>
    <t>NORTHWOODS LODGE</t>
  </si>
  <si>
    <t>EVERGREEN KITSAP LLC</t>
  </si>
  <si>
    <t>2321 NW Schold Pl</t>
  </si>
  <si>
    <t>SILVERDALE</t>
  </si>
  <si>
    <t>OLYMPIA TRANSITIONAL CARE AND REHABILITATION</t>
  </si>
  <si>
    <t>Woodard Creek Healthcare, Inc</t>
  </si>
  <si>
    <t>430 Lilly Rd NE</t>
  </si>
  <si>
    <t>OLYMPIA</t>
  </si>
  <si>
    <t>ORCHARD PARK HEALTH CARE &amp; REHABILITATION CENTER</t>
  </si>
  <si>
    <t>4755 South 48th Street Operations LLC</t>
  </si>
  <si>
    <t>4755 South 48th Street</t>
  </si>
  <si>
    <t>PACIFIC CARE AND REHABILITATION</t>
  </si>
  <si>
    <t>HOQUIAM HEALTHCARE INC</t>
  </si>
  <si>
    <t>3035 Cherry St</t>
  </si>
  <si>
    <t>HOQUIAM</t>
  </si>
  <si>
    <t>PANORAMA CITY CONVALESCENT &amp; REHAB CENTER</t>
  </si>
  <si>
    <t>PANORAMA CITY</t>
  </si>
  <si>
    <t>1600 SLEATER KINNEY RD SE</t>
  </si>
  <si>
    <t>PARAMOUNT REHABILITATION AND NURSING</t>
  </si>
  <si>
    <t>Paramount Rehabilitation and Nursing LLC</t>
  </si>
  <si>
    <t>2611 S Dearborn St</t>
  </si>
  <si>
    <t>PARK MANOR REHABILITATION CENTER</t>
  </si>
  <si>
    <t>Walla Walla</t>
  </si>
  <si>
    <t>MANOR PARK HEALTHCARE LLC</t>
  </si>
  <si>
    <t>1710 PLAZA WAY</t>
  </si>
  <si>
    <t>WALLA WALLA</t>
  </si>
  <si>
    <t>PARK RIDGE CARE CENTER</t>
  </si>
  <si>
    <t>NORTHWEST CARE - SHORELINE INC</t>
  </si>
  <si>
    <t>1250 NE 145th St</t>
  </si>
  <si>
    <t>PARK ROSE CARE CENTER</t>
  </si>
  <si>
    <t>BD TACOMA I, LLC</t>
  </si>
  <si>
    <t>3919 S 19th St</t>
  </si>
  <si>
    <t>PARK ROYAL HEALTH AND REHABILITATION CENTER</t>
  </si>
  <si>
    <t>EVERGREEN AT PARK ROYAL II, LLC</t>
  </si>
  <si>
    <t>910 16TH AVENUE</t>
  </si>
  <si>
    <t>PRESBYTERIAN RETIREMENT COMMUNITIE</t>
  </si>
  <si>
    <t>1630 43RD AVENUE EAST</t>
  </si>
  <si>
    <t>PARK WEST CARE CENTER</t>
  </si>
  <si>
    <t>NORTHWEST CARE - WEST SEATTLE INC</t>
  </si>
  <si>
    <t>1703 CALIFORNIA AVENUE SW</t>
  </si>
  <si>
    <t>PRESTIGE CARE &amp; REHABILITATION - BURLINGTON</t>
  </si>
  <si>
    <t>CARE CENTER (BURLINGTON) INC</t>
  </si>
  <si>
    <t>1036 E Victoria Ave</t>
  </si>
  <si>
    <t>BURLINGTON</t>
  </si>
  <si>
    <t>PRESTIGE CARE &amp; REHABILITATION - CAMAS</t>
  </si>
  <si>
    <t>CARE CENTER (CAMAS) INC</t>
  </si>
  <si>
    <t>740 NE DALLAS ST</t>
  </si>
  <si>
    <t>CAMAS</t>
  </si>
  <si>
    <t>PRESTIGE CARE &amp; REHABILITATION - CLARKSTON</t>
  </si>
  <si>
    <t>Asotin</t>
  </si>
  <si>
    <t>CARE CENTER (CLARKSTON) INC</t>
  </si>
  <si>
    <t>1242 11TH ST</t>
  </si>
  <si>
    <t>CLARKSTON</t>
  </si>
  <si>
    <t>PRESTIGE CARE &amp; REHABILITATION - PARKSIDE</t>
  </si>
  <si>
    <t>CARE CENTER (UNION GAP) INC</t>
  </si>
  <si>
    <t>308 W EMMA ST</t>
  </si>
  <si>
    <t>UNION GAP</t>
  </si>
  <si>
    <t>PRESTIGE CARE &amp; REHABILITATION - PINEWOOD TERRACE</t>
  </si>
  <si>
    <t>CARE CENTER (COLVILLE) INC</t>
  </si>
  <si>
    <t>1000 E Elep Ave</t>
  </si>
  <si>
    <t>PRESTIGE CARE &amp; REHABILITATION - SUNNYSIDE</t>
  </si>
  <si>
    <t>CARE CENTER (SUNNYSIDE) INC</t>
  </si>
  <si>
    <t>721 OTIS AVE</t>
  </si>
  <si>
    <t>SUNNYSIDE</t>
  </si>
  <si>
    <t>PRESTIGE POST-ACUTE AND REHAB CENTER - CENTRALIA</t>
  </si>
  <si>
    <t>Lewis</t>
  </si>
  <si>
    <t>CARE CENTER CENTRALIA INC</t>
  </si>
  <si>
    <t>917 S SCHEUBER RD</t>
  </si>
  <si>
    <t>CENTRALIA</t>
  </si>
  <si>
    <t>PRESTIGE POST-ACUTE AND REHAB CENTER - EDMONDS</t>
  </si>
  <si>
    <t>Care Center (Edmonds) Inc</t>
  </si>
  <si>
    <t>21008 76th Avenue West</t>
  </si>
  <si>
    <t xml:space="preserve">PRESTIGE POST-ACUTE AND REHAB CENTER - KITTITAS </t>
  </si>
  <si>
    <t>Kittitas</t>
  </si>
  <si>
    <t>CARE CENTER ELLENSBURG INC</t>
  </si>
  <si>
    <t>1050 E MOUNTAIN VIEW</t>
  </si>
  <si>
    <t>ELLENSBURG</t>
  </si>
  <si>
    <t>PROVIDENCE MARIANWOOD</t>
  </si>
  <si>
    <t>PROVIDENCE HEALTH SYSTEM - WASHINGT</t>
  </si>
  <si>
    <t>3725 PROVIDENCE PT DR SE</t>
  </si>
  <si>
    <t>PROVIDENCE MOTHER JOSEPH CARE CENTER</t>
  </si>
  <si>
    <t>3333 ENSIGN ROAD NE</t>
  </si>
  <si>
    <t>PROVIDENCE MOUNT ST VINCENT</t>
  </si>
  <si>
    <t>4831 35TH AVENUE SW</t>
  </si>
  <si>
    <t>PROVIDENCE ST JOSEPH CARE CENTER</t>
  </si>
  <si>
    <t>PROVIDENCE HEALTH &amp; SERVICES - WASHINGTON</t>
  </si>
  <si>
    <t>17 E 8TH AVENUE</t>
  </si>
  <si>
    <t>PROVIDENCE ST JOSEPH HOSPITAL</t>
  </si>
  <si>
    <t>500 E Webster Ave</t>
  </si>
  <si>
    <t>CHEWELAH</t>
  </si>
  <si>
    <t>PUGET SOUND HEALTHCARE CENTER</t>
  </si>
  <si>
    <t>Puget Sound Healthcare - Olympia, LLC</t>
  </si>
  <si>
    <t>4001 Capital Mall Dr SW</t>
  </si>
  <si>
    <t>PUYALLUP NURSING AND REHABILITATION CENTER</t>
  </si>
  <si>
    <t>PUYALLUP CARE CENTER INC</t>
  </si>
  <si>
    <t>516 23RD AVE SE</t>
  </si>
  <si>
    <t>QUEEN ANNE HEALTHCARE</t>
  </si>
  <si>
    <t>SEATTLE OPERATIONS LLC</t>
  </si>
  <si>
    <t>2717 DEXTER AVE N</t>
  </si>
  <si>
    <t>RAINIER REHABILITATION</t>
  </si>
  <si>
    <t>WILDWOOD HEALTHCARE INC</t>
  </si>
  <si>
    <t>920 12TH AVE SE</t>
  </si>
  <si>
    <t>REDMOND CARE AND REHABILITATION CENTER</t>
  </si>
  <si>
    <t>UNION HILL HEALTHCARE INC</t>
  </si>
  <si>
    <t>7900 Willows Rd NE</t>
  </si>
  <si>
    <t>REGENCY AT NORTHPOINTE</t>
  </si>
  <si>
    <t>BD SPOKANE I, LLC</t>
  </si>
  <si>
    <t>1224 E WESTVIEW COURT</t>
  </si>
  <si>
    <t>REGENCY AT THE PARK</t>
  </si>
  <si>
    <t>BD COLLEGE PLACE I, LLC</t>
  </si>
  <si>
    <t>420 SE MYRA ROAD</t>
  </si>
  <si>
    <t>COLLEGE PLACE</t>
  </si>
  <si>
    <t>REGENCY CANYON LAKES REHABILITATION AND NURSING CENTER</t>
  </si>
  <si>
    <t>MBB Kennewick, LLC</t>
  </si>
  <si>
    <t>2702 S Ely St</t>
  </si>
  <si>
    <t>REGENCY CARE CENTER AT MONROE</t>
  </si>
  <si>
    <t>BD MONROE I, LLC</t>
  </si>
  <si>
    <t>1355 W MAIN ST</t>
  </si>
  <si>
    <t>MONROE</t>
  </si>
  <si>
    <t>REGENCY HARMONY HOUSE REHAB AND NURSING CENTER</t>
  </si>
  <si>
    <t>MBB Brewster, LLC</t>
  </si>
  <si>
    <t>100 RIVER PLAZA</t>
  </si>
  <si>
    <t>BREWSTER</t>
  </si>
  <si>
    <t>REGENCY NORTH BEND REHABILITATION AND NURSING CENTER</t>
  </si>
  <si>
    <t>BD NORTH BEND I, LLC</t>
  </si>
  <si>
    <t>219 CEDAR AVENUE SOUTH</t>
  </si>
  <si>
    <t>NORTH BEND</t>
  </si>
  <si>
    <t>REGENCY OLYMPIA REHABILITATION AND NURSING CENTER</t>
  </si>
  <si>
    <t>BD OLYMPIA I, LLC</t>
  </si>
  <si>
    <t>1811 22nd Ave SE</t>
  </si>
  <si>
    <t>REGENCY OMAK</t>
  </si>
  <si>
    <t>Regency Omak, LLC</t>
  </si>
  <si>
    <t>901 Shumway Rd</t>
  </si>
  <si>
    <t>OMAK</t>
  </si>
  <si>
    <t>REGENCY WENATCHEE REHABILITATION AND NURSING CENTER</t>
  </si>
  <si>
    <t>Regency Wenatchee LLC</t>
  </si>
  <si>
    <t>1326 Red Apple Rd</t>
  </si>
  <si>
    <t>RENTON NURSING AND REHABILITATION CENTER</t>
  </si>
  <si>
    <t>Renton Healthcare Rehabilitation Center LLC</t>
  </si>
  <si>
    <t>80 SW 2nd St</t>
  </si>
  <si>
    <t>RENTON</t>
  </si>
  <si>
    <t>RICHLAND REHABILITATION CENTER</t>
  </si>
  <si>
    <t>CARE CENTER (RICHLAND) INC</t>
  </si>
  <si>
    <t>1745 PIKE AVE</t>
  </si>
  <si>
    <t>RICHMOND BEACH REHAB</t>
  </si>
  <si>
    <t>RICHMOND BEACH REHAB LLC</t>
  </si>
  <si>
    <t>19235 15th Ave NW</t>
  </si>
  <si>
    <t>RIVERSIDE NURSING &amp; REHABILITATION CENTER</t>
  </si>
  <si>
    <t>Riverside Nursing - Centralia, LLC</t>
  </si>
  <si>
    <t>1305 Alexander St</t>
  </si>
  <si>
    <t>RIVERVIEW LUTHERAN RETIREMENT COMMUNITY OF SPOKANE</t>
  </si>
  <si>
    <t>1841 EAST UPRIVER DRIVE</t>
  </si>
  <si>
    <t>ROCKWOOD AT HAWTHORNE</t>
  </si>
  <si>
    <t>SPOKANE UNITED METHODIST HOMES</t>
  </si>
  <si>
    <t>101 EAST HAWTHORNE ROAD</t>
  </si>
  <si>
    <t>ROO-LAN HEALTHCARE CENTER</t>
  </si>
  <si>
    <t>LACEY NURSING CENTER INC</t>
  </si>
  <si>
    <t>1505 SE CARPENTER ROAD</t>
  </si>
  <si>
    <t>ROYAL PARK HEALTH AND REHABILITATION</t>
  </si>
  <si>
    <t>SPOKANE ROYAL PARK CARE, LLC</t>
  </si>
  <si>
    <t>7411 NORTH NEVADA</t>
  </si>
  <si>
    <t>SAINT ANNE NURSING AND REHABILITATION CENTER</t>
  </si>
  <si>
    <t>SAINT ANNE CORPORATION</t>
  </si>
  <si>
    <t>3540 NE 110th St</t>
  </si>
  <si>
    <t>SEA MAR COMMUNITY CARE CENTER</t>
  </si>
  <si>
    <t>SEA MAR SKILLED NURSING FACILITY</t>
  </si>
  <si>
    <t>1040 S Henderson St</t>
  </si>
  <si>
    <t>SEATTLE MEDICAL POST ACUTE CARE</t>
  </si>
  <si>
    <t>EVERGREEN WASHINGTON HEALTHCARE SEATTLE LLC</t>
  </si>
  <si>
    <t>555 16TH AVENUE</t>
  </si>
  <si>
    <t>SELAH CARE AND REHABILITATION</t>
  </si>
  <si>
    <t>Avventura Inc</t>
  </si>
  <si>
    <t>203 West Naches Avenue</t>
  </si>
  <si>
    <t>SELAH</t>
  </si>
  <si>
    <t>SEQUIM HEALTH &amp; REHABILITATION CENTER</t>
  </si>
  <si>
    <t>Sequim Health, LLC</t>
  </si>
  <si>
    <t>650 West Hemlock St</t>
  </si>
  <si>
    <t>SHARON CARE CENTER INC</t>
  </si>
  <si>
    <t>1509 HARRISON AVENUE</t>
  </si>
  <si>
    <t>SHELTON HEALTH AND REHABILITATION CENTER</t>
  </si>
  <si>
    <t>EVERGREEN AT SHELTON LLC</t>
  </si>
  <si>
    <t>153 JOHNS COURT</t>
  </si>
  <si>
    <t>SHORELINE HEALTH AND REHABILITATION</t>
  </si>
  <si>
    <t>North Lake 5-0, LLC</t>
  </si>
  <si>
    <t>2818 NE 145TH ST</t>
  </si>
  <si>
    <t>SHUKSAN HEALTHCARE CENTER</t>
  </si>
  <si>
    <t>1530 James St</t>
  </si>
  <si>
    <t>SNOHOMISH HEALTH AND REHABILITATION</t>
  </si>
  <si>
    <t>EMPRES AT SNOHOMISH, LLC</t>
  </si>
  <si>
    <t>800 10TH ST</t>
  </si>
  <si>
    <t>SPOKANE VETERAN'S HOME</t>
  </si>
  <si>
    <t>DEPARTMENT OF VETERANS AFFAIRS</t>
  </si>
  <si>
    <t>222 E 5th Ave</t>
  </si>
  <si>
    <t>ST FRANCIS OF BELLINGHAM</t>
  </si>
  <si>
    <t>ST. FRANCIS OPERATIONS, LLC</t>
  </si>
  <si>
    <t>3121 SQUALICUM PARKWAY</t>
  </si>
  <si>
    <t>STAFFORD HEALTHCARE</t>
  </si>
  <si>
    <t>STAFFORD HEALTHCARE, SEATAC, LLC</t>
  </si>
  <si>
    <t>2800 SOUTH 224TH STREET</t>
  </si>
  <si>
    <t>STAFFORD HEALTHCARE AT BELMONT</t>
  </si>
  <si>
    <t>BELMONT TERRACE INC</t>
  </si>
  <si>
    <t>560 LEBO BOULEVARD</t>
  </si>
  <si>
    <t>STAFFORD HEALTHCARE AT RIDGEMONT</t>
  </si>
  <si>
    <t>RIDGEMONT TERRACE INC</t>
  </si>
  <si>
    <t>2051 POTTERY AVENUE</t>
  </si>
  <si>
    <t>STAFHOLT GOOD SAMARITAN CENTER</t>
  </si>
  <si>
    <t>456 C STREET</t>
  </si>
  <si>
    <t>BLAINE</t>
  </si>
  <si>
    <t>SULLIVAN PARK CARE CENTER</t>
  </si>
  <si>
    <t>CARE CENTER (SULLIVAN PARK) INC</t>
  </si>
  <si>
    <t>14820 E 4th Ave</t>
  </si>
  <si>
    <t>SUMMITVIEW HEALTHCARE CENTER</t>
  </si>
  <si>
    <t>WEST VALLEY NURSING HOMES INC</t>
  </si>
  <si>
    <t>3801 SUMMITVIEW AVENUE</t>
  </si>
  <si>
    <t>SUNRISE VIEW CONVALESCENT CENTER</t>
  </si>
  <si>
    <t>SUNRISE VIEW CONVALESCENT CENTER LLC</t>
  </si>
  <si>
    <t>2520 MADISON STREET</t>
  </si>
  <si>
    <t>SUNSHINE GARDENS</t>
  </si>
  <si>
    <t>SUNSHINE HEALTH FACILITIES INC</t>
  </si>
  <si>
    <t>EAST 10410 9TH AVE</t>
  </si>
  <si>
    <t>TACOMA LUTHERAN RETIREMENT COMMUNITY</t>
  </si>
  <si>
    <t>1301 N HIGHLANDS PARKWAY</t>
  </si>
  <si>
    <t>TACOMA NURSING AND REHABILITATION CENTER</t>
  </si>
  <si>
    <t>TACOMA CARE CENTER, INC.</t>
  </si>
  <si>
    <t>2102 SOUTH 96TH</t>
  </si>
  <si>
    <t>TALBOT CENTER FOR REHABILITATION AND HEALTHCARE</t>
  </si>
  <si>
    <t>Talbot Rehabilitation Center, LLC</t>
  </si>
  <si>
    <t>4430 TALBOT ROAD SO</t>
  </si>
  <si>
    <t>TEKOA CARE CENTER</t>
  </si>
  <si>
    <t>Tekoa Operations, LLC</t>
  </si>
  <si>
    <t>330 N Madison St</t>
  </si>
  <si>
    <t>TEKOA</t>
  </si>
  <si>
    <t>THE GARDENS ON UNIVERSITY</t>
  </si>
  <si>
    <t>Gardens on University - Spokane Valley, LLC</t>
  </si>
  <si>
    <t>414 S University Rd</t>
  </si>
  <si>
    <t>THE OAKS AT FOREST BAY</t>
  </si>
  <si>
    <t>Aurora Oaks, LLC</t>
  </si>
  <si>
    <t>16357 Aurora Ave N</t>
  </si>
  <si>
    <t>THE OAKS AT LAKEWOOD</t>
  </si>
  <si>
    <t>Lakewood Oaks, LLC</t>
  </si>
  <si>
    <t>11411 Bridgeport Way SW</t>
  </si>
  <si>
    <t>LAKEWOOD</t>
  </si>
  <si>
    <t>THE OAKS AT TIMBERLINE</t>
  </si>
  <si>
    <t>Thirty Three Oaks LLC</t>
  </si>
  <si>
    <t>400 E 33rd St</t>
  </si>
  <si>
    <t>TOPPENISH NURSING &amp; REHAB CENTER</t>
  </si>
  <si>
    <t>CARE CENTER (TOPPENISH), INC</t>
  </si>
  <si>
    <t>802 WEST 3RD STREET</t>
  </si>
  <si>
    <t>TOPPENISH</t>
  </si>
  <si>
    <t>UNIVERSITY PLACE REHABILITATION CENTER</t>
  </si>
  <si>
    <t>University Place Rehabilitation Center LLC</t>
  </si>
  <si>
    <t>5520 Bridgeport Way W</t>
  </si>
  <si>
    <t>UNIVERSITY PLACE</t>
  </si>
  <si>
    <t>VANCOUVER SPECIALTY AND REHABILITATIVE CARE</t>
  </si>
  <si>
    <t>1015 North Garrison LLC</t>
  </si>
  <si>
    <t>1015 NORTH GARRISON ROAD</t>
  </si>
  <si>
    <t>VASHON COMMUNITY CARE CENTER</t>
  </si>
  <si>
    <t>VASHON ISLAND COMMUNITY CARE</t>
  </si>
  <si>
    <t>15333 VASHON HIGHWAY  SW</t>
  </si>
  <si>
    <t>VASHON</t>
  </si>
  <si>
    <t>View Ridge Care Center LLC</t>
  </si>
  <si>
    <t>5129 HILLTOP ROAD</t>
  </si>
  <si>
    <t>WARM BEACH HEALTH CARE CENTER</t>
  </si>
  <si>
    <t>WARM BEACH HEALTH CARE CENTER INC</t>
  </si>
  <si>
    <t>20420 MARINE DRIVE NW</t>
  </si>
  <si>
    <t>WASHINGTON CENTER FOR COMPREHENSIVE REHABILITATION</t>
  </si>
  <si>
    <t>WASHINGTON CARE SERVICES</t>
  </si>
  <si>
    <t>2821 SOUTH WALDEN STREET</t>
  </si>
  <si>
    <t>WASHINGTON ODD FELLOWS HOME</t>
  </si>
  <si>
    <t>534 BOYER AVENUE</t>
  </si>
  <si>
    <t>WASHINGTON SOLDIERS HOME</t>
  </si>
  <si>
    <t>DEPT OF VETERANS AFFAIRS</t>
  </si>
  <si>
    <t>1301 ORTING KAPOWSIN HWY E</t>
  </si>
  <si>
    <t>ORTING</t>
  </si>
  <si>
    <t>WASHINGTON STATE WALLA WALLA VETERANS HOME</t>
  </si>
  <si>
    <t>Washington State Department of Veterans Affairs</t>
  </si>
  <si>
    <t>92 Wainwright Drive</t>
  </si>
  <si>
    <t>WASHINGTON VETERANS HOME-RETSIL</t>
  </si>
  <si>
    <t>1141 Beach Dr E</t>
  </si>
  <si>
    <t>WESLEY HOMES HEALTH CENTER</t>
  </si>
  <si>
    <t>Wesley Homes Des Moines LLC</t>
  </si>
  <si>
    <t>1122 SOUTH 216TH ST</t>
  </si>
  <si>
    <t>WHITMAN HEALTH AND REHABILITATION CENTER</t>
  </si>
  <si>
    <t>EVERGREEN WASHINGTON HEALTHCARE WHITMAN LLC</t>
  </si>
  <si>
    <t>1150 W Fairview St</t>
  </si>
  <si>
    <t>COLFAX</t>
  </si>
  <si>
    <t>WILLAPA HARBOR HEALTH &amp; REHAB</t>
  </si>
  <si>
    <t>Pacific</t>
  </si>
  <si>
    <t>AVALON CARE CENTER - RAYMOND LLC</t>
  </si>
  <si>
    <t>1100 Jackson Ave</t>
  </si>
  <si>
    <t>RAYMOND</t>
  </si>
  <si>
    <t>WILLOW SPRINGS CARE AND REHABILITATION</t>
  </si>
  <si>
    <t>WILLOW SPRINGS CARE, INC.</t>
  </si>
  <si>
    <t>4007 TIETON DRIVE</t>
  </si>
  <si>
    <t>WOODLAND CONVALESCENT CENTER</t>
  </si>
  <si>
    <t>WOODLAND ENTERPRISES INC</t>
  </si>
  <si>
    <t>310 4th St</t>
  </si>
  <si>
    <t>WOODLAND</t>
  </si>
  <si>
    <t>STATE OF WASHINGTON</t>
  </si>
  <si>
    <t>CURRENT RATE REPORT</t>
  </si>
  <si>
    <t>Medicaid Days</t>
  </si>
  <si>
    <t>PRESTIGE POST-ACUTE AND REHAB CENTER - KITTITAS</t>
  </si>
  <si>
    <t>nf_location_num</t>
  </si>
  <si>
    <t>Acct_Type</t>
  </si>
  <si>
    <t>C</t>
  </si>
  <si>
    <t>Direct</t>
  </si>
  <si>
    <t>Chief Financial Officer</t>
  </si>
  <si>
    <t>Owner</t>
  </si>
  <si>
    <t>Various</t>
  </si>
  <si>
    <t>Providence Health &amp; Services</t>
  </si>
  <si>
    <t>Renton, WA 98057</t>
  </si>
  <si>
    <t>Bethany of the Northwest</t>
  </si>
  <si>
    <t>N/A</t>
  </si>
  <si>
    <t>Almo, Eli</t>
  </si>
  <si>
    <t>Almo, Rebecca</t>
  </si>
  <si>
    <t>Ev Lutheran Good Samaritan Society</t>
  </si>
  <si>
    <t>Life Care Centers of America, Inc.</t>
  </si>
  <si>
    <t>Sean O'Neill</t>
  </si>
  <si>
    <t>None</t>
  </si>
  <si>
    <t>Soundcare, Inc.</t>
  </si>
  <si>
    <t>Property</t>
  </si>
  <si>
    <t>Hyatt Family Facilities</t>
  </si>
  <si>
    <t>Carol Hyatt</t>
  </si>
  <si>
    <t>Hyatt, Carol</t>
  </si>
  <si>
    <t>Equipment</t>
  </si>
  <si>
    <t>Landmark Care Center</t>
  </si>
  <si>
    <t>Hyatt Corp</t>
  </si>
  <si>
    <t>CEO</t>
  </si>
  <si>
    <t xml:space="preserve">Sea Mar Community Health Centers </t>
  </si>
  <si>
    <t>OWNER</t>
  </si>
  <si>
    <t>EmpRes Healthcare Management, LLC</t>
  </si>
  <si>
    <t>Covenant Retirement Communities, Inc.</t>
  </si>
  <si>
    <t>Providence Everett Medical Center</t>
  </si>
  <si>
    <t>Kindred Healthcare Operating, Inc</t>
  </si>
  <si>
    <t>Collin Serge Newberry</t>
  </si>
  <si>
    <t>Kindred Healthcare Operating Inc.</t>
  </si>
  <si>
    <t>Rowe, William</t>
  </si>
  <si>
    <t>Rowe, Nancy</t>
  </si>
  <si>
    <t>Not Applicable</t>
  </si>
  <si>
    <t>BOTHELL, WA 98021</t>
  </si>
  <si>
    <t>SUSAN PAULSEN</t>
  </si>
  <si>
    <t>DENNIS MEGAARD</t>
  </si>
  <si>
    <t>NIGHTINGALE HEALTHCARE, LLC</t>
  </si>
  <si>
    <t>BELLINGHAM, WA</t>
  </si>
  <si>
    <t>Prestige Care, Inc.</t>
  </si>
  <si>
    <t>Avamere Health Services</t>
  </si>
  <si>
    <t>North American Health Care, Inc.</t>
  </si>
  <si>
    <t>Avalon Health Care Management of Washington, LLC</t>
  </si>
  <si>
    <t>Stafford Health Services</t>
  </si>
  <si>
    <t>Mission Healthcare at Bellevue JV</t>
  </si>
  <si>
    <t>Senior Management Services, LLC</t>
  </si>
  <si>
    <t>2609 River Road LLC</t>
  </si>
  <si>
    <t>Hyatt, N. Randall</t>
  </si>
  <si>
    <t>Wesley Homes</t>
  </si>
  <si>
    <t>Harrington, Molli</t>
  </si>
  <si>
    <t>Relative</t>
  </si>
  <si>
    <t>Tieton Village Drug</t>
  </si>
  <si>
    <t>Orianna Health Systems</t>
  </si>
  <si>
    <t>HCR Manor Care Services, LLC</t>
  </si>
  <si>
    <t>333 N. Summit St.</t>
  </si>
  <si>
    <t>Toledo, OH  43604-2617</t>
  </si>
  <si>
    <t>n/a</t>
  </si>
  <si>
    <t>Providence Sacred Heart Medical Center</t>
  </si>
  <si>
    <t>Regency Pacific Management LLC</t>
  </si>
  <si>
    <t>3326 160th Ave SE Ste 120</t>
  </si>
  <si>
    <t>Regency Pacific Managment LLC</t>
  </si>
  <si>
    <t>Elizabeth North</t>
  </si>
  <si>
    <t>Comprehensive Healthcare</t>
  </si>
  <si>
    <t>Bingman, Art</t>
  </si>
  <si>
    <t>Bingman, Julie</t>
  </si>
  <si>
    <t>Pacific Retirement Services</t>
  </si>
  <si>
    <t>101 East State Street</t>
  </si>
  <si>
    <t>Genesis Health Care</t>
  </si>
  <si>
    <t>Kennett Square, PA 19348</t>
  </si>
  <si>
    <t>Fortis Management Group, LLC</t>
  </si>
  <si>
    <t>Five Oaks Healthcare-Arleta Field Support</t>
  </si>
  <si>
    <t>Noble Healthcare LLC</t>
  </si>
  <si>
    <t>Emmett, ID 83617</t>
  </si>
  <si>
    <t>Marysville Medical Investors, LLC</t>
  </si>
  <si>
    <t>Seattle, WA 98144</t>
  </si>
  <si>
    <t>Stern Therapy Consultants</t>
  </si>
  <si>
    <t>Cascadia Healthcare, LLC</t>
  </si>
  <si>
    <t>ID</t>
  </si>
  <si>
    <t>Walsh, Wallace J.</t>
  </si>
  <si>
    <t>Stafford Health Service</t>
  </si>
  <si>
    <t>various</t>
  </si>
  <si>
    <t>Caroline Kline Galland Home</t>
  </si>
  <si>
    <t>American Baptist Home of the West</t>
  </si>
  <si>
    <t>Pend Oreille County Public Hospital District No. 1</t>
  </si>
  <si>
    <t>Ephrata, WA 98823</t>
  </si>
  <si>
    <t>Tonasket, WA 98855</t>
  </si>
  <si>
    <t>Administrator</t>
  </si>
  <si>
    <t>Cost</t>
  </si>
  <si>
    <t>Providence Infusion/Pharm Supplies</t>
  </si>
  <si>
    <t>333 South 120th Place, Ste 100</t>
  </si>
  <si>
    <t>Tukwila, WA 98168</t>
  </si>
  <si>
    <t>Phamacy Supplies</t>
  </si>
  <si>
    <t>Providence Elderplace</t>
  </si>
  <si>
    <t>4515 Martin Luther King Jr Way</t>
  </si>
  <si>
    <t>Seattle, WA 98108</t>
  </si>
  <si>
    <t>Catering Service/Space Rental</t>
  </si>
  <si>
    <t>Swedish Medical Center</t>
  </si>
  <si>
    <t>747 Broadway</t>
  </si>
  <si>
    <t>Seattle, WA 98122</t>
  </si>
  <si>
    <t>Providence Senior &amp; Community Services</t>
  </si>
  <si>
    <t>2001 Lind Ave. SW</t>
  </si>
  <si>
    <t>Providence Hospice of Seattle</t>
  </si>
  <si>
    <t>425 Pontius Ave</t>
  </si>
  <si>
    <t>Seattle, WA 98109</t>
  </si>
  <si>
    <t>Space Rental</t>
  </si>
  <si>
    <t>See Attached G-1 Listing</t>
  </si>
  <si>
    <t>Not applicable</t>
  </si>
  <si>
    <t>Management</t>
  </si>
  <si>
    <t>The Evangelical Lutheran</t>
  </si>
  <si>
    <t>Good Samaritan Society</t>
  </si>
  <si>
    <t>Unemployment Insurance</t>
  </si>
  <si>
    <t>Workers Comp Insurance</t>
  </si>
  <si>
    <t>Hazard Insurance</t>
  </si>
  <si>
    <t>Liability Insurance</t>
  </si>
  <si>
    <t>Vehicle Insurance</t>
  </si>
  <si>
    <t>Medical Insurance</t>
  </si>
  <si>
    <t>Providence Medical Group</t>
  </si>
  <si>
    <t>PO Box 3360</t>
  </si>
  <si>
    <t>Portland, OR 97208</t>
  </si>
  <si>
    <t>Providence Cardiology Association</t>
  </si>
  <si>
    <t>PO Box 4784</t>
  </si>
  <si>
    <t>Belfast, ME 049154</t>
  </si>
  <si>
    <t>Forum Purchasing LLC(1)</t>
  </si>
  <si>
    <t>Group Purchasing Rebate</t>
  </si>
  <si>
    <t>Life Care Designs</t>
  </si>
  <si>
    <t>See note on Schedule F</t>
  </si>
  <si>
    <t>Leader Care</t>
  </si>
  <si>
    <t>Prof/Gen'l Liability Insur</t>
  </si>
  <si>
    <t>Associate Benefit Trust</t>
  </si>
  <si>
    <t>Health/Life Insurance</t>
  </si>
  <si>
    <t>Auto Insurance</t>
  </si>
  <si>
    <t>Ramsdell, Ryan</t>
  </si>
  <si>
    <t>General Management</t>
  </si>
  <si>
    <t>Maintenance P/Svcs</t>
  </si>
  <si>
    <t>Management Fees/Reimb.</t>
  </si>
  <si>
    <t>Telephone</t>
  </si>
  <si>
    <t>Rent</t>
  </si>
  <si>
    <t>Administrator/Asst</t>
  </si>
  <si>
    <t>Consulting</t>
  </si>
  <si>
    <t>Interest</t>
  </si>
  <si>
    <t>Providence Home Infusion &amp; Pharmacy Services</t>
  </si>
  <si>
    <t>3333 S. 120th Place, Ste 100</t>
  </si>
  <si>
    <t>Shared Services</t>
  </si>
  <si>
    <t>Maint P/Svcs</t>
  </si>
  <si>
    <t>Minor Equipment</t>
  </si>
  <si>
    <t>Payroll</t>
  </si>
  <si>
    <t>Medical Records</t>
  </si>
  <si>
    <t>All below same entity</t>
  </si>
  <si>
    <t>Central Supplies</t>
  </si>
  <si>
    <t>Laundry</t>
  </si>
  <si>
    <t>Housekeeping</t>
  </si>
  <si>
    <t>Dietary</t>
  </si>
  <si>
    <t>RehabCare Group, Inc</t>
  </si>
  <si>
    <t>Louisville, KY 40202-3300</t>
  </si>
  <si>
    <t>Therapy Services</t>
  </si>
  <si>
    <t>Cornerstone Insurance</t>
  </si>
  <si>
    <t>Malpractice Insurance</t>
  </si>
  <si>
    <t>Son</t>
  </si>
  <si>
    <t>MGT SERVICES</t>
  </si>
  <si>
    <t>SAME AS ABOVE</t>
  </si>
  <si>
    <t>CORP ACCOUNTING</t>
  </si>
  <si>
    <t>CLINICAL OVERSIGHT</t>
  </si>
  <si>
    <t>Premere Rehab</t>
  </si>
  <si>
    <t>Physical Therapy</t>
  </si>
  <si>
    <t>Speech Therapy</t>
  </si>
  <si>
    <t>Occupational Therapy</t>
  </si>
  <si>
    <t>Propac Pharmacy</t>
  </si>
  <si>
    <t>5114.12/5117/5118/6528/6531</t>
  </si>
  <si>
    <t>Payless Pharmacy</t>
  </si>
  <si>
    <t>Payless Drugs</t>
  </si>
  <si>
    <t>Pharmacy</t>
  </si>
  <si>
    <t>5114.12/5117/5118/5413/6528/6531</t>
  </si>
  <si>
    <t>Misc Payless Pharmacy</t>
  </si>
  <si>
    <t>Misc Payless</t>
  </si>
  <si>
    <t>Real Estate Taxes</t>
  </si>
  <si>
    <t>Personal Property Taxes</t>
  </si>
  <si>
    <t>House Nursing Supplies/Pharmcy</t>
  </si>
  <si>
    <t>5118/6528</t>
  </si>
  <si>
    <t>Hyattcenters - Landmark</t>
  </si>
  <si>
    <t>Prop &amp; Prof Ins,Taxes,Rent</t>
  </si>
  <si>
    <t>5482/5426/5483/6519</t>
  </si>
  <si>
    <t>Management Fees</t>
  </si>
  <si>
    <t>Storage</t>
  </si>
  <si>
    <t>CON Legal Fees</t>
  </si>
  <si>
    <t>Selah and Willow Springs</t>
  </si>
  <si>
    <t>Reimburse for Telephones</t>
  </si>
  <si>
    <t xml:space="preserve">Hyatt, Jeffrey N. </t>
  </si>
  <si>
    <t>5118/6528/6531</t>
  </si>
  <si>
    <t>Medical Supplies</t>
  </si>
  <si>
    <t>Equipment Rental</t>
  </si>
  <si>
    <t>Maintenance P/Services</t>
  </si>
  <si>
    <t>RN</t>
  </si>
  <si>
    <t>Tieton Village Drugs</t>
  </si>
  <si>
    <t>House Supplies</t>
  </si>
  <si>
    <t>Pharmacy Consultant</t>
  </si>
  <si>
    <t>Prescription Drugs</t>
  </si>
  <si>
    <t>Mgmt Fees/Various Reimbursements</t>
  </si>
  <si>
    <t>CON Legal Fees Reimb.</t>
  </si>
  <si>
    <t>N. Randall Hyatt</t>
  </si>
  <si>
    <t>Jeffrey N. Hyatt</t>
  </si>
  <si>
    <t>Regency South Pacific, LLC</t>
  </si>
  <si>
    <t>Bellevue, WA 98008-6418</t>
  </si>
  <si>
    <t>Depreciation</t>
  </si>
  <si>
    <t>Battle Ground RE, LLC</t>
  </si>
  <si>
    <t>See note 1 below</t>
  </si>
  <si>
    <t>Contract Services</t>
  </si>
  <si>
    <t>Property Insurance</t>
  </si>
  <si>
    <t xml:space="preserve">Halcyon Rehab </t>
  </si>
  <si>
    <t>Heartland Employment Services, LLC</t>
  </si>
  <si>
    <t>Personnel</t>
  </si>
  <si>
    <t>multiple</t>
  </si>
  <si>
    <t>Heartland Rehab Services, LLC</t>
  </si>
  <si>
    <t>Therapy Management</t>
  </si>
  <si>
    <t>Allocated from PSHMC</t>
  </si>
  <si>
    <t>Laundry Services</t>
  </si>
  <si>
    <t>Providence Health and Services</t>
  </si>
  <si>
    <t>Blood Transfusion</t>
  </si>
  <si>
    <t>Office Supplies</t>
  </si>
  <si>
    <t>Note 1</t>
  </si>
  <si>
    <t>Administrator Sal/Fr/Taxes</t>
  </si>
  <si>
    <t>5411.4/.2/.3</t>
  </si>
  <si>
    <t>Self-Insur,L&amp;I/Claims Mgmt</t>
  </si>
  <si>
    <t>Industrial Insurance Exp</t>
  </si>
  <si>
    <t>ECS Contract Service</t>
  </si>
  <si>
    <t>Contract HR Director</t>
  </si>
  <si>
    <t>CONTINUED ON NEXT PAGE</t>
  </si>
  <si>
    <t>Behne, Rori</t>
  </si>
  <si>
    <t>Daughter</t>
  </si>
  <si>
    <t>Assistant Administrator</t>
  </si>
  <si>
    <t>Purchasing, etc.</t>
  </si>
  <si>
    <t>Bingman, Shem</t>
  </si>
  <si>
    <t>IT Support</t>
  </si>
  <si>
    <t>Genesis Rehab</t>
  </si>
  <si>
    <t>G99</t>
  </si>
  <si>
    <t>Payless Dugs</t>
  </si>
  <si>
    <t>Ashley Noble</t>
  </si>
  <si>
    <t>Adams County Treasurer</t>
  </si>
  <si>
    <t>Cash/Warrants</t>
  </si>
  <si>
    <t>Five Oaks Healthcare</t>
  </si>
  <si>
    <t>28202 Cabot Rd, Suite 412</t>
  </si>
  <si>
    <t>Laguna Niguel, CA</t>
  </si>
  <si>
    <t>Management Fee</t>
  </si>
  <si>
    <t>2626 E. 12th St.</t>
  </si>
  <si>
    <t>Management Services</t>
  </si>
  <si>
    <t>Zachary Wester</t>
  </si>
  <si>
    <t>Apt. rental for travel to facility</t>
  </si>
  <si>
    <t>Wester, Zachary</t>
  </si>
  <si>
    <t>Brother</t>
  </si>
  <si>
    <t>Construction/Development</t>
  </si>
  <si>
    <t>26 Firemens Memorial Drive</t>
  </si>
  <si>
    <t>Pomona, NY 10970</t>
  </si>
  <si>
    <t>% of Time from Riverview Terrace</t>
  </si>
  <si>
    <t>Admin Wages</t>
  </si>
  <si>
    <t>Maint/Security Wages</t>
  </si>
  <si>
    <t>Activities Wages</t>
  </si>
  <si>
    <t>Support Staff</t>
  </si>
  <si>
    <t>Non Labor Supplies and Utilities</t>
  </si>
  <si>
    <t>Admin</t>
  </si>
  <si>
    <t>Walsh, Carol</t>
  </si>
  <si>
    <t>DNS &amp; RN</t>
  </si>
  <si>
    <t>Walsh, Sarah</t>
  </si>
  <si>
    <t>Bader, Martin, Ross &amp; Smith</t>
  </si>
  <si>
    <t>1000 2nd Ave</t>
  </si>
  <si>
    <t>Seattle, WA 98104</t>
  </si>
  <si>
    <t>Tax Return Preparation</t>
  </si>
  <si>
    <t>Sprague, Israel, Giles</t>
  </si>
  <si>
    <t>1504 4th Ave, Ste 2000</t>
  </si>
  <si>
    <t>Insurance Broker</t>
  </si>
  <si>
    <t>Lane Powell</t>
  </si>
  <si>
    <t>1420 5th Ave #4100</t>
  </si>
  <si>
    <t>Seattle, WA 98101</t>
  </si>
  <si>
    <t>General Business Issues</t>
  </si>
  <si>
    <t>Dronen, William A.</t>
  </si>
  <si>
    <t>Accounting</t>
  </si>
  <si>
    <t>Dronen, Charles E.</t>
  </si>
  <si>
    <t>Dronen, Lynn M.</t>
  </si>
  <si>
    <t>Maintenance</t>
  </si>
  <si>
    <t>Dronen, Charlene</t>
  </si>
  <si>
    <t>Owner's Wife</t>
  </si>
  <si>
    <t>Pers Dir/Benefits Admin</t>
  </si>
  <si>
    <t>LeVee, Gary</t>
  </si>
  <si>
    <t>Activities Assistant</t>
  </si>
  <si>
    <t>Caroline Settlemier</t>
  </si>
  <si>
    <t>PO Box 1829</t>
  </si>
  <si>
    <t>Woodland, WA 98674</t>
  </si>
  <si>
    <t>Building Lease</t>
  </si>
  <si>
    <t>Settlemier, Justin</t>
  </si>
  <si>
    <t>Grandson</t>
  </si>
  <si>
    <t>Grant County Treasurer</t>
  </si>
  <si>
    <t>Cash/Warrant Processing</t>
  </si>
  <si>
    <t>Columbia County Treasurer</t>
  </si>
  <si>
    <t>Dayton, Washington</t>
  </si>
  <si>
    <t>Accounting Services</t>
  </si>
  <si>
    <t>Okanogan County Treasurer</t>
  </si>
  <si>
    <t>PO Box 111</t>
  </si>
  <si>
    <t>Okanogan, WA 98840</t>
  </si>
  <si>
    <t>203 S. Western</t>
  </si>
  <si>
    <t>FTE</t>
  </si>
  <si>
    <t>General Accounting</t>
  </si>
  <si>
    <t>Human Resources</t>
  </si>
  <si>
    <t>Accounts Payable</t>
  </si>
  <si>
    <t>Accounts Receivable</t>
  </si>
  <si>
    <t>Info Services</t>
  </si>
  <si>
    <t>Administration</t>
  </si>
  <si>
    <t>Department of Veteran Affairs</t>
  </si>
  <si>
    <t>Departmemt of Veterans Affairs</t>
  </si>
  <si>
    <t>Patient Days</t>
  </si>
  <si>
    <t>Pass Through Cost</t>
  </si>
  <si>
    <t>Per JCAD</t>
  </si>
  <si>
    <t>Administrator Wages</t>
  </si>
  <si>
    <t>Billing Services-Regional</t>
  </si>
  <si>
    <t>Strategy Business Dev</t>
  </si>
  <si>
    <t>Quality / Infomatics</t>
  </si>
  <si>
    <t>Compliance / Risk Mgd</t>
  </si>
  <si>
    <t>Corporate Allocation-Functional</t>
  </si>
  <si>
    <t>Corporate Allocation-Pooled</t>
  </si>
  <si>
    <t>PSCS Divisional Shared Services</t>
  </si>
  <si>
    <t>Accounting / Bookkeeping</t>
  </si>
  <si>
    <t>Accum Cost</t>
  </si>
  <si>
    <t>Beds</t>
  </si>
  <si>
    <t>Admin/Accounting</t>
  </si>
  <si>
    <t>See JCAD</t>
  </si>
  <si>
    <t>[ 1 ]</t>
  </si>
  <si>
    <t>Other Administration</t>
  </si>
  <si>
    <t>Care Management Consultants</t>
  </si>
  <si>
    <t>Dietary &amp; Dietary Consultants</t>
  </si>
  <si>
    <t>Direct - Pass Through Costs</t>
  </si>
  <si>
    <t>Billing Services - Regional</t>
  </si>
  <si>
    <t>Corporate Allocation - Functional</t>
  </si>
  <si>
    <t>Corporate Allocation - Pooled</t>
  </si>
  <si>
    <t>Providence Health &amp; Servcies</t>
  </si>
  <si>
    <t>Accounting - Corporate</t>
  </si>
  <si>
    <t>Accounting - Facility</t>
  </si>
  <si>
    <t>Clinical - Facility</t>
  </si>
  <si>
    <t>Accounting Services - Overhead</t>
  </si>
  <si>
    <t>Accumulated Cost</t>
  </si>
  <si>
    <t>Census</t>
  </si>
  <si>
    <t>Information Technology</t>
  </si>
  <si>
    <t>Accounting &amp; Bookkeeping</t>
  </si>
  <si>
    <t>Nutritional Services</t>
  </si>
  <si>
    <t>Accumulated Costs</t>
  </si>
  <si>
    <t>D.C. Costs</t>
  </si>
  <si>
    <t>Accounting and Bookkeeping</t>
  </si>
  <si>
    <t>Quality Assurance</t>
  </si>
  <si>
    <t>% of W-2's</t>
  </si>
  <si>
    <t>Finance</t>
  </si>
  <si>
    <t>Pass Through Costs - Direct</t>
  </si>
  <si>
    <t>Accumulated cost</t>
  </si>
  <si>
    <t>Gross Ancillary Charges</t>
  </si>
  <si>
    <t>Allocated svc-Accounting</t>
  </si>
  <si>
    <t>Allocate PT Regional Therapy Manager</t>
  </si>
  <si>
    <t>Allocate OT Regional Therapy Manager</t>
  </si>
  <si>
    <t>Allocate ST Regional Therapy Manager</t>
  </si>
  <si>
    <t>Legal</t>
  </si>
  <si>
    <t>Mainenance</t>
  </si>
  <si>
    <t>Utilities</t>
  </si>
  <si>
    <t>HMX Support/Training</t>
  </si>
  <si>
    <t>Nursing</t>
  </si>
  <si>
    <t>Nursing Overhead</t>
  </si>
  <si>
    <t>Long Term Incentive</t>
  </si>
  <si>
    <t>Administrator in Training</t>
  </si>
  <si>
    <t>Accounting Overhead</t>
  </si>
  <si>
    <t>Legal Overhead</t>
  </si>
  <si>
    <t>A &amp; O</t>
  </si>
  <si>
    <t>A &amp; O Overhead</t>
  </si>
  <si>
    <t>Accum. Cost</t>
  </si>
  <si>
    <t>Accounting &amp; Bookeeping</t>
  </si>
  <si>
    <t>Hope Care Inc [JK&amp;L Inc]</t>
  </si>
  <si>
    <t>Overhead</t>
  </si>
  <si>
    <t>Legal Services</t>
  </si>
  <si>
    <t>Dietary Services</t>
  </si>
  <si>
    <t>Accum Costs</t>
  </si>
  <si>
    <t>Area Finance Manager</t>
  </si>
  <si>
    <t>Clinical Support</t>
  </si>
  <si>
    <t>Regional Chaplain</t>
  </si>
  <si>
    <t>Information Tech</t>
  </si>
  <si>
    <t>Accum. Costs</t>
  </si>
  <si>
    <t>Medical Records - Overhead</t>
  </si>
  <si>
    <t>Quality Assurance - Overhead</t>
  </si>
  <si>
    <t>Patient Services/MDS</t>
  </si>
  <si>
    <t>Patient Services/MDS - Overhead</t>
  </si>
  <si>
    <t>Human Resources - Overhead</t>
  </si>
  <si>
    <t xml:space="preserve">Accounting </t>
  </si>
  <si>
    <t>Resident Days</t>
  </si>
  <si>
    <t>Property Management</t>
  </si>
  <si>
    <t>Operating Costs</t>
  </si>
  <si>
    <t>Corporate Accounting</t>
  </si>
  <si>
    <t>Skilled Nursing Accounting</t>
  </si>
  <si>
    <t>SNF Administrators</t>
  </si>
  <si>
    <t>ALF Administrators</t>
  </si>
  <si>
    <t>Unallowable</t>
  </si>
  <si>
    <t>D.C. costs</t>
  </si>
  <si>
    <t>Administrative/Management</t>
  </si>
  <si>
    <t>Other Clerical / IT</t>
  </si>
  <si>
    <t>Wesley Homes Corporation</t>
  </si>
  <si>
    <t>Operations - Regional</t>
  </si>
  <si>
    <t>Operations - Administrative</t>
  </si>
  <si>
    <t>Human Resources &amp; Benefits</t>
  </si>
  <si>
    <t>Quality Assurance &amp; Education</t>
  </si>
  <si>
    <t>Non-Allowables</t>
  </si>
  <si>
    <t>Total Costs</t>
  </si>
  <si>
    <t>Planning &amp; Analysis</t>
  </si>
  <si>
    <t>MIS / IT</t>
  </si>
  <si>
    <t>Compilance</t>
  </si>
  <si>
    <t>Clincial</t>
  </si>
  <si>
    <t>JCAD</t>
  </si>
  <si>
    <t>HUMAN RESOURSES/EDP   SALARIES AND BENEFITS</t>
  </si>
  <si>
    <t>HUMAN RESOURSES/EDP   OVERHEAD COSTS</t>
  </si>
  <si>
    <t>QUALITY ASSURANCE   SALARIES AND BENEFITS</t>
  </si>
  <si>
    <t>QUALITY ASSURANCE   OVERHEAD COSTS</t>
  </si>
  <si>
    <t>REIMBURSEMENT   SALARIES AND BENEFITS</t>
  </si>
  <si>
    <t>REIMBURSEMENT   OVERHEAD COSTS</t>
  </si>
  <si>
    <t>LEGAL/TAX   SALARIES AND BENEFITS</t>
  </si>
  <si>
    <t>LEGAL/TAX   OVERHEAD COSTS</t>
  </si>
  <si>
    <t>ACCOUNTING/AUDIT   SALARIES AND BENEFITS</t>
  </si>
  <si>
    <t>ACCOUNTING/AUDIT   OVERHEAD COSTS</t>
  </si>
  <si>
    <t>OPERATIONS   SALARIES AND BENEFITS</t>
  </si>
  <si>
    <t>OPERATIONS   OVERHEAD COSTS</t>
  </si>
  <si>
    <t>HUMAN RESOURSES/EDP  OVERHEAD COSTS</t>
  </si>
  <si>
    <t>QUALITY ASSURANCE  SALARIES AND BENEFITS</t>
  </si>
  <si>
    <t>QUALITY ASSURANCE  OVERHEAD COSTS</t>
  </si>
  <si>
    <t>REIMBURSEMENT  SALARIES AND BENEFITS</t>
  </si>
  <si>
    <t>REIMBURSEMENT  OVERHEAD COSTS</t>
  </si>
  <si>
    <t>LEGAL/TAX  SALARIES AND BENEFITS</t>
  </si>
  <si>
    <t>LEGAL/TAX  OVERHEAD COSTS</t>
  </si>
  <si>
    <t>ACCOUNTING/AUDIT  SALARIES AND BENEFITS</t>
  </si>
  <si>
    <t>ACCOUNTING/AUDIT  OVERHEAD COSTS</t>
  </si>
  <si>
    <t>OPERATIONS  SALARIES AND BENEFITS</t>
  </si>
  <si>
    <t>OPERATIONS  OVERHEAD COSTS</t>
  </si>
  <si>
    <t>Pass Through Costs Direct Allocated</t>
  </si>
  <si>
    <t>Patient Daily</t>
  </si>
  <si>
    <t xml:space="preserve">Accum Costs </t>
  </si>
  <si>
    <t>Gross Salaries</t>
  </si>
  <si>
    <t>Direct Salaries</t>
  </si>
  <si>
    <t>Computer Services</t>
  </si>
  <si>
    <t>Risk Management</t>
  </si>
  <si>
    <t>Ensign Services, Inc.</t>
  </si>
  <si>
    <t xml:space="preserve">Cost </t>
  </si>
  <si>
    <t>Other Nursing</t>
  </si>
  <si>
    <t>Other Property</t>
  </si>
  <si>
    <t>Total All Other WA Facilities General Management Services (Salaries and Benefits)</t>
  </si>
  <si>
    <t>Total All Other WA Facilities General Management Services (Overhead  Costs)</t>
  </si>
  <si>
    <t>Total All Other WA Facilities Other Nursing</t>
  </si>
  <si>
    <t>Total All Other WA Facilities Other Property</t>
  </si>
  <si>
    <t>Total Other Facilities General Management Services (Salaries and Benefits)</t>
  </si>
  <si>
    <t>Total Other Facilities General Management Services (Overhead  Costs)</t>
  </si>
  <si>
    <t>Total Other Facilities Other Nursing</t>
  </si>
  <si>
    <t>Total Other Facilities Other Property</t>
  </si>
  <si>
    <t>Support Services</t>
  </si>
  <si>
    <t>Environmental Services</t>
  </si>
  <si>
    <t>% of Revenue</t>
  </si>
  <si>
    <t>Services Provided</t>
  </si>
  <si>
    <t>Time Studies</t>
  </si>
  <si>
    <t>% of Employees</t>
  </si>
  <si>
    <t># of Computers / Time Studies</t>
  </si>
  <si>
    <t>Ministry Management</t>
  </si>
  <si>
    <t>Crista Minitries</t>
  </si>
  <si>
    <t>Cororate Accoutning</t>
  </si>
  <si>
    <t xml:space="preserve">  Corporate Accounting Overhead</t>
  </si>
  <si>
    <t xml:space="preserve">  Skilled Nursing Accouting Overhead</t>
  </si>
  <si>
    <t>ALF Directors</t>
  </si>
  <si>
    <t>Operating Cost</t>
  </si>
  <si>
    <t>Time Study</t>
  </si>
  <si>
    <t>Asst Admin/HR</t>
  </si>
  <si>
    <t>Compliance/IT</t>
  </si>
  <si>
    <t>Other Office</t>
  </si>
  <si>
    <t>Caroline Kline Gallend Home</t>
  </si>
  <si>
    <t>General &amp; Administrative</t>
  </si>
  <si>
    <t>Home Office/Hospital's  approved Medicare Cost Allocations</t>
  </si>
  <si>
    <t>Medicare cost allocations consistent with prior approved JCAD - see supporting SNF TB workbook</t>
  </si>
  <si>
    <t>ALLOCATED - SYS ASSESSMENT CAPITAL BLDG COST (first to Hospital/then to SNF)</t>
  </si>
  <si>
    <t>ALLOCATED - SYS ASSESSMENT CAPITAL EQUIP COST (first to Hospital/then to SNF)</t>
  </si>
  <si>
    <t>ALLOCATED - SYS ASSESSMENT EMPLOYEE BENEFITS (First to Hospital/Then to SNF)</t>
  </si>
  <si>
    <t>ALLOCATED - SYS ASSESSMENT HUMAN RESOURCES (First to Hospital/Then to SNF)</t>
  </si>
  <si>
    <t>ALLOCATED - SYS ASSESSMENT ADMIN DATA PROCESSING (First to Hospital/Then to SNF)</t>
  </si>
  <si>
    <t>ALLOCATED - SYS ASSESSMENT ADMIN PURCHASING &amp; RECEIVING (First to Hospital/Then to SNF)</t>
  </si>
  <si>
    <t>ALLOCATED - SYS ASSESSMENT ADMIN ADMITTING (First to Hospital/Then to SNF)</t>
  </si>
  <si>
    <t>ALLOCATED - SYS ASSESSMENT ADMIN BUSINESS OFFICE (First to Hospital/Then to SNF)</t>
  </si>
  <si>
    <t>ALLOCATED - SYS ASSESSMENT ADMIN ADMINISTRATION &amp; GENL (First to Hospital/Then to SNF)</t>
  </si>
  <si>
    <t>ALLOCATED - SYS ASSESSMENT PLANT OPERATIONS (First to Hospital/Then to SNF)</t>
  </si>
  <si>
    <t>ALLOCATED - SYS ASSESSMENT MEDICAL RECORDS (First to Hospital/Then to SNF)</t>
  </si>
  <si>
    <t>Food</t>
  </si>
  <si>
    <t>Meals</t>
  </si>
  <si>
    <t>Pounds</t>
  </si>
  <si>
    <t>Square Feet</t>
  </si>
  <si>
    <t>Operations /Mgd</t>
  </si>
  <si>
    <t>Oper Costs</t>
  </si>
  <si>
    <t>Cost/Meal</t>
  </si>
  <si>
    <t>16.3% Non Gardens</t>
  </si>
  <si>
    <t>5451-5457</t>
  </si>
  <si>
    <t>Other Administrative Services</t>
  </si>
  <si>
    <t>Expenses</t>
  </si>
  <si>
    <t>5415.47 &amp; 5417</t>
  </si>
  <si>
    <t>5415.45 &amp; 5417</t>
  </si>
  <si>
    <t>Information Services</t>
  </si>
  <si>
    <t>ERA Living, LLC</t>
  </si>
  <si>
    <t>Vehicle - Van Expense</t>
  </si>
  <si>
    <t>Mileage Logs</t>
  </si>
  <si>
    <t>Maintenance / Other Property</t>
  </si>
  <si>
    <t>Social Services</t>
  </si>
  <si>
    <t>Schedules Time</t>
  </si>
  <si>
    <t>Billing Dollars</t>
  </si>
  <si>
    <t>Days of Program Hours</t>
  </si>
  <si>
    <t>Activities/Rec Therapists</t>
  </si>
  <si>
    <t># of Units</t>
  </si>
  <si>
    <t>Mental Health</t>
  </si>
  <si>
    <t>Bailey Boushay House</t>
  </si>
  <si>
    <t>Maintenance/Other Property</t>
  </si>
  <si>
    <t>5475, 5210</t>
  </si>
  <si>
    <t>Pounds of Laundry</t>
  </si>
  <si>
    <t>Hours</t>
  </si>
  <si>
    <t>Accumulated Expense</t>
  </si>
  <si>
    <t>Activities / Rec Therapist</t>
  </si>
  <si>
    <t>DNS</t>
  </si>
  <si>
    <t>Emerald Heights</t>
  </si>
  <si>
    <t>Pooled Cost</t>
  </si>
  <si>
    <t>Executive Director/CEO</t>
  </si>
  <si>
    <t>Kin-On Health Care Center</t>
  </si>
  <si>
    <t>In-house services other fringe benefits</t>
  </si>
  <si>
    <t>In-house services payroll taxes</t>
  </si>
  <si>
    <t>Dietary salary and wages</t>
  </si>
  <si>
    <t>Meals Served</t>
  </si>
  <si>
    <t>Dietary fringe benefits</t>
  </si>
  <si>
    <t>Dietary payroll taxes</t>
  </si>
  <si>
    <t>Dietary purchased services</t>
  </si>
  <si>
    <t>Dietary supplies/ other</t>
  </si>
  <si>
    <t>Maintenance Salary</t>
  </si>
  <si>
    <t>Time study hours</t>
  </si>
  <si>
    <t>Maintenance Fringe Benefits</t>
  </si>
  <si>
    <t>Maintenance Payroll Taxes</t>
  </si>
  <si>
    <t>Housekeeping Salary</t>
  </si>
  <si>
    <t>Housekeeping Fringe Benefits</t>
  </si>
  <si>
    <t>Housekeeping Payroll Taxes</t>
  </si>
  <si>
    <t>Accounting/Bookkeeping/CFO  Salary</t>
  </si>
  <si>
    <t>Accounting/Bookkeeping/CFO - Salary Fringe Benefits</t>
  </si>
  <si>
    <t>Accounting/Bookkeeping/CFO Payroll Taxes</t>
  </si>
  <si>
    <t>CEO Salary</t>
  </si>
  <si>
    <t>CEO Fringe Benefits</t>
  </si>
  <si>
    <t>CEO Payroll Taxes</t>
  </si>
  <si>
    <t xml:space="preserve">Christian Health Care Center </t>
  </si>
  <si>
    <t>Square Footage</t>
  </si>
  <si>
    <t>General and Admin</t>
  </si>
  <si>
    <t>CENSUS DAYS</t>
  </si>
  <si>
    <t>% of Expenses</t>
  </si>
  <si>
    <t>Chaplain</t>
  </si>
  <si>
    <t>Gross Revenue</t>
  </si>
  <si>
    <t>Time Spent</t>
  </si>
  <si>
    <t>Supplies &amp; Other Costs</t>
  </si>
  <si>
    <t>Actual Costs</t>
  </si>
  <si>
    <t>Social Worker</t>
  </si>
  <si>
    <t># of Hours</t>
  </si>
  <si>
    <t># of Meals</t>
  </si>
  <si>
    <t># of Loads</t>
  </si>
  <si>
    <t>Administrative</t>
  </si>
  <si>
    <t>Sq Footage</t>
  </si>
  <si>
    <t>Revenue Offset</t>
  </si>
  <si>
    <t>Dietary Expense</t>
  </si>
  <si>
    <t>FTEs</t>
  </si>
  <si>
    <t>Maintenance Services</t>
  </si>
  <si>
    <t>Maintenance Expense</t>
  </si>
  <si>
    <t>&amp; Census</t>
  </si>
  <si>
    <t>Laundry Expense</t>
  </si>
  <si>
    <t>Property Tax</t>
  </si>
  <si>
    <t>Admin / Business Office</t>
  </si>
  <si>
    <t>Gross Charges</t>
  </si>
  <si>
    <t xml:space="preserve">BUENA VISTA  </t>
  </si>
  <si>
    <t>Food/Dietary</t>
  </si>
  <si>
    <t>Accum Expenses</t>
  </si>
  <si>
    <t>Labor Hours</t>
  </si>
  <si>
    <t>Usage</t>
  </si>
  <si>
    <t>Grounds/Security</t>
  </si>
  <si>
    <t>Square footage / Time of Care</t>
  </si>
  <si>
    <t>5445/5448</t>
  </si>
  <si>
    <t>Activities</t>
  </si>
  <si>
    <t>Gen/Admin</t>
  </si>
  <si>
    <t>Directly Assigned</t>
  </si>
  <si>
    <t>Laundry Salary</t>
  </si>
  <si>
    <t>Lbs. of Laundry</t>
  </si>
  <si>
    <t>Laundry - Overhead</t>
  </si>
  <si>
    <t>Wages/Sq. Ft.</t>
  </si>
  <si>
    <t>Housekeeping - Overhead</t>
  </si>
  <si>
    <t>Dietary Salary</t>
  </si>
  <si>
    <t>Wages/Meals</t>
  </si>
  <si>
    <t>Dietary - Overhead</t>
  </si>
  <si>
    <t>Administrative Salary</t>
  </si>
  <si>
    <t>5411.40/45/51</t>
  </si>
  <si>
    <t>Administrative - Overhead</t>
  </si>
  <si>
    <t>Maintenance - Overhead</t>
  </si>
  <si>
    <t>Hours/Sq. Feet</t>
  </si>
  <si>
    <t>Dietary/Food</t>
  </si>
  <si>
    <t>Solid Waste</t>
  </si>
  <si>
    <t>FTEs/Hours</t>
  </si>
  <si>
    <t>Fsos Home and Village</t>
  </si>
  <si>
    <t>Direct Care</t>
  </si>
  <si>
    <t>Administrative &amp; General</t>
  </si>
  <si>
    <t>Maintenance/Operations</t>
  </si>
  <si>
    <t>Unallowable Property Allocation</t>
  </si>
  <si>
    <t>Other Patient/Non-Allowable</t>
  </si>
  <si>
    <t>Accounting and Other Admin.</t>
  </si>
  <si>
    <t>Accumulated Expenses</t>
  </si>
  <si>
    <t># of Patients</t>
  </si>
  <si>
    <t>5448, 5445</t>
  </si>
  <si>
    <t>5458, 5455</t>
  </si>
  <si>
    <t>Costs</t>
  </si>
  <si>
    <t>Employees</t>
  </si>
  <si>
    <t>Panorama</t>
  </si>
  <si>
    <t>5448/5445</t>
  </si>
  <si>
    <t>5478/5475</t>
  </si>
  <si>
    <t>5488/5455</t>
  </si>
  <si>
    <t>5468/5465</t>
  </si>
  <si>
    <t>Est. Time</t>
  </si>
  <si>
    <t>5415.4/5415.45/ 5415.51 / 5419</t>
  </si>
  <si>
    <t>Lutheran Retirement Home</t>
  </si>
  <si>
    <t>Various Administrative</t>
  </si>
  <si>
    <t>Security</t>
  </si>
  <si>
    <t>Maintenance/Utilities</t>
  </si>
  <si>
    <t>Tacoma Lutheran Home</t>
  </si>
  <si>
    <t>Administrative and Accounting</t>
  </si>
  <si>
    <t>Dietary and Food</t>
  </si>
  <si>
    <t>Time Spent &amp; Meals Served</t>
  </si>
  <si>
    <t>Laundry pounds</t>
  </si>
  <si>
    <t># of Residents</t>
  </si>
  <si>
    <t>Transportation</t>
  </si>
  <si>
    <t>General &amp; Administration</t>
  </si>
  <si>
    <t>Rev/Exp</t>
  </si>
  <si>
    <t>General Administrative and Accounting Services</t>
  </si>
  <si>
    <t>Volunteer Coordinator</t>
  </si>
  <si>
    <t>5411.51, 5416, 5418</t>
  </si>
  <si>
    <t>Admissions</t>
  </si>
  <si>
    <t>Accounting/Bookkeeping</t>
  </si>
  <si>
    <t>Dietary Cooks</t>
  </si>
  <si>
    <t>Computer and Copy Service</t>
  </si>
  <si>
    <t>Data Processing</t>
  </si>
  <si>
    <t>5411.43 &amp; 5411.45</t>
  </si>
  <si>
    <t>Food Expense</t>
  </si>
  <si>
    <t>Real Property Taxes</t>
  </si>
  <si>
    <t>Woodland Assited Living/Woodland Care Center</t>
  </si>
  <si>
    <t>FOOD</t>
  </si>
  <si>
    <t>Providence St Joseph's Hospital (carving out LTC portion within hospital)</t>
  </si>
  <si>
    <t>Dietary - Food</t>
  </si>
  <si>
    <t>Sqaure Feet</t>
  </si>
  <si>
    <t>Accounting/Billing/IT</t>
  </si>
  <si>
    <t>HR/Educations/Emp Health</t>
  </si>
  <si>
    <t>FTE's</t>
  </si>
  <si>
    <t>Resp Therapy/Materials Mgmt</t>
  </si>
  <si>
    <t>Other Nursing Services - Quality</t>
  </si>
  <si>
    <t>Nursing Administration</t>
  </si>
  <si>
    <t>Social Services/Case Mgmt</t>
  </si>
  <si>
    <t>Inpatient Revenue</t>
  </si>
  <si>
    <t>Central Washington Health Serv. Assoc.</t>
  </si>
  <si>
    <t>Shared Staff</t>
  </si>
  <si>
    <t>Catering Services</t>
  </si>
  <si>
    <t>Radiology Services</t>
  </si>
  <si>
    <t>PO Box 4669</t>
  </si>
  <si>
    <t>Maintenance supplies/other</t>
  </si>
  <si>
    <t>Grandson/Nephew</t>
  </si>
  <si>
    <t>Lizbeth Jorgensen</t>
  </si>
  <si>
    <t>Asst. Admin.</t>
  </si>
  <si>
    <t>Chelsey Jorgensen</t>
  </si>
  <si>
    <t>Granddaughter/Daughter</t>
  </si>
  <si>
    <t>Medical Records/CS</t>
  </si>
  <si>
    <t>Ashley O'Neill</t>
  </si>
  <si>
    <t>Grandson's/Nephew's Wife</t>
  </si>
  <si>
    <t>Construction Enterprises (2)</t>
  </si>
  <si>
    <t>Renovation/Development Fees</t>
  </si>
  <si>
    <t>Norm &amp; Karen Hyatt</t>
  </si>
  <si>
    <t>John Pearson</t>
  </si>
  <si>
    <t>Owner Guaranteed Payment</t>
  </si>
  <si>
    <t>Drugs / Infurstion Supplies</t>
  </si>
  <si>
    <t>Development Enterprises</t>
  </si>
  <si>
    <t>Leader Care (2)</t>
  </si>
  <si>
    <t>916 Pacific Ave Fl 6</t>
  </si>
  <si>
    <t>Everett WA  98201</t>
  </si>
  <si>
    <t>IT Services, Admisions</t>
  </si>
  <si>
    <t>RehabCare Group Inc.</t>
  </si>
  <si>
    <t>Louisville, KY  40202-3300</t>
  </si>
  <si>
    <t>Rehabe Care Group</t>
  </si>
  <si>
    <t>Luisville, KY 40202-330</t>
  </si>
  <si>
    <t>Cornerstone</t>
  </si>
  <si>
    <t>Owner - Draws</t>
  </si>
  <si>
    <t>Rowe, Robert</t>
  </si>
  <si>
    <t>Rowe, Matthew</t>
  </si>
  <si>
    <t>PAULSEN MEGAARD &amp; CO</t>
  </si>
  <si>
    <t>22232 17TH AVE SE STE 310</t>
  </si>
  <si>
    <t>ACCOUNTING SERV</t>
  </si>
  <si>
    <t>CORPORATE RENT</t>
  </si>
  <si>
    <t>MDS ASSESSMENTS</t>
  </si>
  <si>
    <t>PAULSEN, MEGAARD</t>
  </si>
  <si>
    <t>COMMON</t>
  </si>
  <si>
    <t>SEE PART A</t>
  </si>
  <si>
    <t>BUILDING SVCS</t>
  </si>
  <si>
    <t>MDS REV,EMAR SYS</t>
  </si>
  <si>
    <t>1201 11TH ST., #202</t>
  </si>
  <si>
    <t>OPER MGMT OVERSIGHT</t>
  </si>
  <si>
    <t>Misc Supplies</t>
  </si>
  <si>
    <t>5114.12/5117/5118/901024</t>
  </si>
  <si>
    <t>Occupatinal Therapy</t>
  </si>
  <si>
    <t>Misc. Pharmacy</t>
  </si>
  <si>
    <t>Miscellaneous</t>
  </si>
  <si>
    <t>Equipment Depreciation</t>
  </si>
  <si>
    <t>James Roe</t>
  </si>
  <si>
    <t>CEO, COO</t>
  </si>
  <si>
    <t>Maint Minor Equip</t>
  </si>
  <si>
    <t>Maint Minor Equipment</t>
  </si>
  <si>
    <t>Southeast Care Center Facilities</t>
  </si>
  <si>
    <t>2821 S. Walden St.</t>
  </si>
  <si>
    <t xml:space="preserve">Lease of facilities </t>
  </si>
  <si>
    <t>Regency South Pacific LLC</t>
  </si>
  <si>
    <t>Bellevue WA  98008-6418</t>
  </si>
  <si>
    <t>Aje #11</t>
  </si>
  <si>
    <t>Aje #13</t>
  </si>
  <si>
    <t>Lab &amp; Xray</t>
  </si>
  <si>
    <t>Daughter of Bart Beddoe</t>
  </si>
  <si>
    <t xml:space="preserve">None </t>
  </si>
  <si>
    <t>Misc Pharmacy</t>
  </si>
  <si>
    <t>Virginia Mason Hospital</t>
  </si>
  <si>
    <t>(reclassified sal/fr/tax on CR)</t>
  </si>
  <si>
    <t xml:space="preserve"> P/R tax a/cs</t>
  </si>
  <si>
    <t>5411.51/etc</t>
  </si>
  <si>
    <t>210 W Broadway Ste. 203</t>
  </si>
  <si>
    <t>Ritzville, WA  99169</t>
  </si>
  <si>
    <t>Licensed Administrator</t>
  </si>
  <si>
    <t>ECS Consultant</t>
  </si>
  <si>
    <t>See note (1) below</t>
  </si>
  <si>
    <t>Dronen, Amy</t>
  </si>
  <si>
    <t>Son's Wife</t>
  </si>
  <si>
    <t>Office Assistant</t>
  </si>
  <si>
    <t>Retired - benefits</t>
  </si>
  <si>
    <t>Survivors Trust U/W E Settlemier</t>
  </si>
  <si>
    <t>Decedents Trust U/W E Settlemier</t>
  </si>
  <si>
    <t>Washington Rural Health</t>
  </si>
  <si>
    <t>Collaborative</t>
  </si>
  <si>
    <t>Professional services for quality measures</t>
  </si>
  <si>
    <t>Dietary - building costs</t>
  </si>
  <si>
    <t>A&amp;G</t>
  </si>
  <si>
    <t>Benefits</t>
  </si>
  <si>
    <t>Sinshine Health Facilities</t>
  </si>
  <si>
    <t>Resident Care</t>
  </si>
  <si>
    <t xml:space="preserve">Wages </t>
  </si>
  <si>
    <t>% of AP Payments</t>
  </si>
  <si>
    <t>% of devices</t>
  </si>
  <si>
    <t xml:space="preserve">Purchasing </t>
  </si>
  <si>
    <t xml:space="preserve">Computer Support </t>
  </si>
  <si>
    <t xml:space="preserve">Pooled Costs </t>
  </si>
  <si>
    <t>Total Operating Expenses (Medicare HO CR)</t>
  </si>
  <si>
    <t>General Management Services (Salaries and Benefits)</t>
  </si>
  <si>
    <t>General Management Services (Non-Capital Expenses)</t>
  </si>
  <si>
    <t>General Management Services (Capital)</t>
  </si>
  <si>
    <t>[ 1 ] - 10/12ths of 2016</t>
  </si>
  <si>
    <t>Accounting / HR / Payroll</t>
  </si>
  <si>
    <t>A&amp;O</t>
  </si>
  <si>
    <t>A&amp;O Overhead</t>
  </si>
  <si>
    <t>Kindred Healthcare Operating Inc</t>
  </si>
  <si>
    <t>Hope Care Inc [JK&amp;L Inc}</t>
  </si>
  <si>
    <t>Hope Care Inc. [JK&amp;L Inc]</t>
  </si>
  <si>
    <t>Legal Assurance</t>
  </si>
  <si>
    <t>Operations (Salaries and Benefits)</t>
  </si>
  <si>
    <t>Operations (Overhead Costs)</t>
  </si>
  <si>
    <t>Clinical - Nursing (Salaries and Benefits)</t>
  </si>
  <si>
    <t>Clinical - Nursing (Overhead Costs)</t>
  </si>
  <si>
    <t>Dietary (Salaries and Benefits)</t>
  </si>
  <si>
    <t>Dietary (Overhead Costs)</t>
  </si>
  <si>
    <t>Accounting (Salaries and Benefits)</t>
  </si>
  <si>
    <t>Accounting (Overhead Costs)</t>
  </si>
  <si>
    <t>Human Resources (Salaries and Benefits)</t>
  </si>
  <si>
    <t>Human Resources (Overhead Costs)</t>
  </si>
  <si>
    <t>Marketing / Non-alllowables (Salaries and Benefits)</t>
  </si>
  <si>
    <t>Marketing / Non-alllowables (Overhead Costs)</t>
  </si>
  <si>
    <t>see JCAD</t>
  </si>
  <si>
    <t>OVERHEAD</t>
  </si>
  <si>
    <t>Physical Therapy - Regional Therapy Management</t>
  </si>
  <si>
    <t>Speech Therapy - Regional Therapy Management</t>
  </si>
  <si>
    <t>Occupational Therapy - Regional Therapy Management</t>
  </si>
  <si>
    <t>Allocated Services - Acctg. &amp; HR (Salaries + B&amp;T)</t>
  </si>
  <si>
    <t>HMX software services</t>
  </si>
  <si>
    <t>UTILITIES</t>
  </si>
  <si>
    <t>G&amp;A</t>
  </si>
  <si>
    <t>Hope Care In [JK&amp;L Inc]</t>
  </si>
  <si>
    <t>Operations / Administrative</t>
  </si>
  <si>
    <t>Business Development</t>
  </si>
  <si>
    <t>Development And Construction</t>
  </si>
  <si>
    <t>Stafford Health Services, Inc</t>
  </si>
  <si>
    <t>Management Fees, Sch. G, line 166</t>
  </si>
  <si>
    <t>Community Health</t>
  </si>
  <si>
    <t>Culinary Services</t>
  </si>
  <si>
    <t>Life Enrichment</t>
  </si>
  <si>
    <t>Memory Support</t>
  </si>
  <si>
    <t>Administrator Wages, Taxes and Benefits</t>
  </si>
  <si>
    <t>% of Total Wages</t>
  </si>
  <si>
    <t>5411.4/5412.2/5412.3</t>
  </si>
  <si>
    <t>Activities Wages, Taxes, Benefits, Supplies</t>
  </si>
  <si>
    <t>% of Revenues</t>
  </si>
  <si>
    <t>5111.09/5116/5117/5118</t>
  </si>
  <si>
    <t>Accounting Wages, Taxes, and Benefits</t>
  </si>
  <si>
    <t>5411.45/5416/5418</t>
  </si>
  <si>
    <t>Dietary Supplies</t>
  </si>
  <si>
    <t>% of Revenues/Meals Served</t>
  </si>
  <si>
    <t>Dietary Food</t>
  </si>
  <si>
    <t>Maintenance Wages, Taxes, Benefits, Supplies</t>
  </si>
  <si>
    <t>5441/5444/5446/5447</t>
  </si>
  <si>
    <t>Garbage</t>
  </si>
  <si>
    <t>Dietary Wages, Taxes and Benefits</t>
  </si>
  <si>
    <t>5471/5476/5477</t>
  </si>
  <si>
    <t>Activities director salary &amp; wages</t>
  </si>
  <si>
    <t>Social worker salary &amp; wages</t>
  </si>
  <si>
    <t>Dietary revenue offset</t>
  </si>
  <si>
    <t>Administrator salary and wages</t>
  </si>
  <si>
    <t>General and administrative</t>
  </si>
  <si>
    <t>Administrator fringe benefits</t>
  </si>
  <si>
    <t>General and administrative other fringe benefits</t>
  </si>
  <si>
    <t>General and administrative other payroll taxes</t>
  </si>
  <si>
    <t>General and administrative administrative supplies</t>
  </si>
  <si>
    <t>Accounting Purchased Services  - Accounting</t>
  </si>
  <si>
    <t>Estimate based on 2016 Time Study</t>
  </si>
  <si>
    <t>QUALITY ASSURANCE AND EDUC.</t>
  </si>
  <si>
    <t>SQ foot</t>
  </si>
  <si>
    <t>Lea Hill Independent Living</t>
  </si>
  <si>
    <t>Activities &amp; Social Service - Salaries</t>
  </si>
  <si>
    <t>5111.09, 5111.13</t>
  </si>
  <si>
    <t>Activities &amp; Social Service - Benefits</t>
  </si>
  <si>
    <t>5117, 5116</t>
  </si>
  <si>
    <t>Activities &amp; Social Service - Purchased Services</t>
  </si>
  <si>
    <t>5114.09, 5114.13</t>
  </si>
  <si>
    <t>5210, 5471-5478</t>
  </si>
  <si>
    <t>5441-5448</t>
  </si>
  <si>
    <t>5451-5458</t>
  </si>
  <si>
    <t>5461-5468</t>
  </si>
  <si>
    <t>Mail Room Services</t>
  </si>
  <si>
    <t>Nursing (Chaplain Salary)</t>
  </si>
  <si>
    <t>Nursing (Chaplain/Activity) - Overhead</t>
  </si>
  <si>
    <t>5419,5411.40, 5411.43, 5411.45, 5411.51</t>
  </si>
  <si>
    <t>5445, 5441</t>
  </si>
  <si>
    <t>5465, 5461</t>
  </si>
  <si>
    <t>5210, 5475, 5471</t>
  </si>
  <si>
    <t>5419, 5411.51</t>
  </si>
  <si>
    <t>5415.40,5415.50,        5415.47,5419</t>
  </si>
  <si>
    <t>Housekeeping &amp; Custodial</t>
  </si>
  <si>
    <t>Laundry Pounds</t>
  </si>
  <si>
    <t>Work Orders &amp; Weighted Acres</t>
  </si>
  <si>
    <t>Staff Development</t>
  </si>
  <si>
    <t>Maintenance Staff</t>
  </si>
  <si>
    <t>Adm Supplies</t>
  </si>
  <si>
    <t>Dietary Suppervision</t>
  </si>
  <si>
    <t xml:space="preserve">Activities </t>
  </si>
  <si>
    <t>Adm Data Procassing</t>
  </si>
  <si>
    <t>Cheney Care Center / Senior Citizens Meals</t>
  </si>
  <si>
    <t>Bookkeeper/Secretary Wages</t>
  </si>
  <si>
    <t>Bookkeeper/Secretary Payroll Taxes</t>
  </si>
  <si>
    <t>Bookkeeper/Secretary Benefits</t>
  </si>
  <si>
    <t>Management services for clerks</t>
  </si>
  <si>
    <t>Management services for accounting</t>
  </si>
  <si>
    <t>Management services for A&amp;G</t>
  </si>
  <si>
    <t>The Confederated Tribes of the Colville Reservation</t>
  </si>
  <si>
    <t>Direct Care - DNS, Salaries</t>
  </si>
  <si>
    <t>Direct nursing hours</t>
  </si>
  <si>
    <t>Direct Care - Activities Director &amp; Assistants, Salaries</t>
  </si>
  <si>
    <t>Total patient days</t>
  </si>
  <si>
    <t>Direct Care - Social Worker, Salaries</t>
  </si>
  <si>
    <t>Patient discharges</t>
  </si>
  <si>
    <t>Direct Care - Fringe Benefits</t>
  </si>
  <si>
    <t>Direct Care - Payroll Taxes</t>
  </si>
  <si>
    <t>Direct Care - Food</t>
  </si>
  <si>
    <t>Direct Care - Food - REVENUE OFFSET</t>
  </si>
  <si>
    <t>Direct Care - Laundry, Salaries and Wages</t>
  </si>
  <si>
    <t>Direct Care - Laundry, Fringe Benefits</t>
  </si>
  <si>
    <t>Direct Care - Laundry, Payroll Taxes</t>
  </si>
  <si>
    <t>Direct Care - Laundry, Purchased Services</t>
  </si>
  <si>
    <t>Direct Care - Laundry, Supplies/Other</t>
  </si>
  <si>
    <t>Direct Care - Dietary, Salaries and Wages</t>
  </si>
  <si>
    <t>Direct Care - Dietary, Fringe Benefits</t>
  </si>
  <si>
    <t>Direct Care - Dietary, Payroll Taxes</t>
  </si>
  <si>
    <t>Direct Care - Dietary, Purchased Services</t>
  </si>
  <si>
    <t>Business Office Revenue Offset</t>
  </si>
  <si>
    <t>DNS Salaries &amp; Wages</t>
  </si>
  <si>
    <t>Direct Nursing Hours</t>
  </si>
  <si>
    <t>Social Worker Salaries &amp; Wages</t>
  </si>
  <si>
    <t>Long Term Care Days</t>
  </si>
  <si>
    <t>Medical Records Salaries &amp; Wages</t>
  </si>
  <si>
    <t>Other Salaries &amp; Wages</t>
  </si>
  <si>
    <t>Nursing Fringe Benefits</t>
  </si>
  <si>
    <t>Salaries &amp; Wages Expense</t>
  </si>
  <si>
    <t>Nursing Payroll Taxes</t>
  </si>
  <si>
    <t>Medical Records Purchased Services</t>
  </si>
  <si>
    <t>Medical Records Revenue Offset</t>
  </si>
  <si>
    <t>Food Salaries &amp; Wages</t>
  </si>
  <si>
    <t>Food Revenue Offset</t>
  </si>
  <si>
    <t>Laundry Salaries &amp; Wages</t>
  </si>
  <si>
    <t>Laudry Pounds</t>
  </si>
  <si>
    <t>Laundry Fringe Benefits</t>
  </si>
  <si>
    <t>Laundry Payroll Taxes</t>
  </si>
  <si>
    <t>Laundry Supplies</t>
  </si>
  <si>
    <t>Dietary Salaries &amp; Wages</t>
  </si>
  <si>
    <t>Grant County PHD #3 Columbia Basin Hospital Long Term Care Unit</t>
  </si>
  <si>
    <t>RN, Salaries</t>
  </si>
  <si>
    <t>Hours of Service</t>
  </si>
  <si>
    <t>Other Nursing with Admin Duties, Salaries</t>
  </si>
  <si>
    <t>Activities Director &amp; Assistants, Salaries</t>
  </si>
  <si>
    <t>Long-term Care Days</t>
  </si>
  <si>
    <t>Social Worker, Salaries</t>
  </si>
  <si>
    <t>Medical Records, Salaries</t>
  </si>
  <si>
    <t>Other, Purchased Services</t>
  </si>
  <si>
    <t>Food, revenue offset</t>
  </si>
  <si>
    <t>Laundry, Salaries</t>
  </si>
  <si>
    <t>Laundry, Purchased Services</t>
  </si>
  <si>
    <t>Laundry, Supplies/Other</t>
  </si>
  <si>
    <t>Dietary, Salaries and Wages</t>
  </si>
  <si>
    <t>Dietary, Purchased Services, Sch. G, line 115</t>
  </si>
  <si>
    <t>Direct Care - Dieraty, Supplies/Other</t>
  </si>
  <si>
    <t>DNS salary and wages</t>
  </si>
  <si>
    <t>Medical records salary and wages</t>
  </si>
  <si>
    <t>Gross revenue</t>
  </si>
  <si>
    <t>Direct care fringe benefits</t>
  </si>
  <si>
    <t>Direct care payroll taxes</t>
  </si>
  <si>
    <t>Direct care food</t>
  </si>
  <si>
    <t>Direct care food revenue offset</t>
  </si>
  <si>
    <t>Laundry salary and wages</t>
  </si>
  <si>
    <t>Pound study</t>
  </si>
  <si>
    <t>Laundry fringe benefits</t>
  </si>
  <si>
    <t>Laundry payroll taxes</t>
  </si>
  <si>
    <t>Laundry supplies/other</t>
  </si>
  <si>
    <t>REVENUE DEDUCTIONS (Attach Schedule)</t>
  </si>
  <si>
    <t xml:space="preserve">     Interest Income</t>
  </si>
  <si>
    <t xml:space="preserve">     Other    (Attach Schedule)</t>
  </si>
  <si>
    <t xml:space="preserve">     Medical Records</t>
  </si>
  <si>
    <t xml:space="preserve">     Payroll Taxes</t>
  </si>
  <si>
    <t xml:space="preserve">     Fringe Benefits</t>
  </si>
  <si>
    <t xml:space="preserve">     Direct Care Supplies    (Attach Schedule)</t>
  </si>
  <si>
    <t xml:space="preserve">     Other           (Attach Schedule)</t>
  </si>
  <si>
    <t xml:space="preserve">     Administrative Supplies</t>
  </si>
  <si>
    <t xml:space="preserve">     Other Payroll Taxes</t>
  </si>
  <si>
    <t xml:space="preserve">     Other Fringe Benefits</t>
  </si>
  <si>
    <t xml:space="preserve">     Other Allocated Expenses (Attach Schedule)</t>
  </si>
  <si>
    <t xml:space="preserve">     Travel           (Attach Schedule)</t>
  </si>
  <si>
    <t>SchedO</t>
  </si>
  <si>
    <t>SchedG2_HO</t>
  </si>
  <si>
    <t>SchedG2</t>
  </si>
  <si>
    <t>Tab Name</t>
  </si>
  <si>
    <t>Names</t>
  </si>
  <si>
    <t>Current Facilities</t>
  </si>
  <si>
    <t>MANOR CARE OF LYNNWOOD WA LLC</t>
  </si>
  <si>
    <t>MANOR CARE OF SPOKANE WA LLC</t>
  </si>
  <si>
    <t>DC Tab Name</t>
  </si>
  <si>
    <t>ID Tab Name</t>
  </si>
  <si>
    <t>Direct Care Cost</t>
  </si>
  <si>
    <t>Indirect Care Cost</t>
  </si>
  <si>
    <t>DC Hours Tab Name</t>
  </si>
  <si>
    <t>ID Hours Tab Name</t>
  </si>
  <si>
    <t>Indirect Care Hours</t>
  </si>
  <si>
    <t>Other Costs</t>
  </si>
  <si>
    <t>TabName</t>
  </si>
  <si>
    <t>Cost Report Vendor Name Info</t>
  </si>
  <si>
    <t>DirectCareExp</t>
  </si>
  <si>
    <t>DirectCareHrs</t>
  </si>
  <si>
    <t>IndirectExp</t>
  </si>
  <si>
    <t>IndirectHrs</t>
  </si>
  <si>
    <t>SchGOtherCosts</t>
  </si>
  <si>
    <t>SchGOtherHrs</t>
  </si>
  <si>
    <t>Schedule G-2, HO</t>
  </si>
  <si>
    <t>SchedG2 HO</t>
  </si>
  <si>
    <t>Schedule G-2</t>
  </si>
  <si>
    <t>Schedule O</t>
  </si>
  <si>
    <t>Total Residents</t>
  </si>
  <si>
    <t>Total Days for All Residents</t>
  </si>
  <si>
    <t>Resident Count</t>
  </si>
  <si>
    <t>DSHS / AGING AND LONG-TERM SUPPORT ADMINISTRATION</t>
  </si>
  <si>
    <t>Vendor Name</t>
  </si>
  <si>
    <t>License Number</t>
  </si>
  <si>
    <t>Vendor ID</t>
  </si>
  <si>
    <t>Effective Date</t>
  </si>
  <si>
    <t>Location ID</t>
  </si>
  <si>
    <t>City</t>
  </si>
  <si>
    <t>Bed Count</t>
  </si>
  <si>
    <t>Medicaid Cost Report Year</t>
  </si>
  <si>
    <t>DC</t>
  </si>
  <si>
    <t>FR</t>
  </si>
  <si>
    <t>QE</t>
  </si>
  <si>
    <t>Q2</t>
  </si>
  <si>
    <t>SL</t>
  </si>
  <si>
    <t>SG</t>
  </si>
  <si>
    <t>RF</t>
  </si>
  <si>
    <t>MW</t>
  </si>
  <si>
    <t>TL</t>
  </si>
  <si>
    <t>SA</t>
  </si>
  <si>
    <t>TR</t>
  </si>
  <si>
    <t>JOSEPHINE CARE COMMUNITY</t>
  </si>
  <si>
    <t>THE OAKS AT TIMERLINE</t>
  </si>
  <si>
    <t>Run Date: 7/1/18</t>
  </si>
  <si>
    <t>ACCOUNT NUMBERS</t>
  </si>
  <si>
    <t>SPOKANE VETERANS HOME</t>
  </si>
  <si>
    <t>IDA CULVER HOUSE - BROADVIEW</t>
  </si>
  <si>
    <t>GOOD SAMARITAN SOCIETY - STAFHOLT</t>
  </si>
  <si>
    <t>UNIVERSITY PLACE CARE CENTER</t>
  </si>
  <si>
    <t>NORTH CENTRAL CARE AND REHABILITATION</t>
  </si>
  <si>
    <t>SEA MAR CARE CENTER</t>
  </si>
  <si>
    <t xml:space="preserve">MARTHA AND MARY HEALTH SERVICES </t>
  </si>
  <si>
    <t>SEATTLE MEDICAL AND REHABILITATION CENTER</t>
  </si>
  <si>
    <t>LIFE CARE CENTER OF SAN JUAN ISLANDS</t>
  </si>
  <si>
    <t>KINDRED TRANSITIONAL CARE AND REHABILITATION-LAKEWOOD</t>
  </si>
  <si>
    <t>KINDRED TRANSITIONAL CARE AND REHABILITATION-VANCOUVER</t>
  </si>
  <si>
    <t>SPOKANE UNITED METHODIST HOMES DBA ROCKWOOD HAWTHORNE</t>
  </si>
  <si>
    <t>KINDRED NURSING AND REHABILITATION - ARDEN</t>
  </si>
  <si>
    <t>HEALTH AND REHABILITATION OF NORTH SEATTLE</t>
  </si>
  <si>
    <t>SAN JUAN REHABILITATION AND CARE CENTER</t>
  </si>
  <si>
    <t>WILLAPA HARBOR HEALTH &amp; REHABILITATION</t>
  </si>
  <si>
    <t>AVALON CARE CENTER - PULLMAN, LLC</t>
  </si>
  <si>
    <t>CRESCENT HEALTH CARE</t>
  </si>
  <si>
    <t xml:space="preserve">WASHINGTON CENTER FOR COMPREHENSIVE REHABILITATION </t>
  </si>
  <si>
    <t>ST. FRANCIS OF BELLINGHAM</t>
  </si>
  <si>
    <t>REGENCY AUBURN</t>
  </si>
  <si>
    <t>VICTORY REHABILITATION AND HEALTHCARE CENTER, LLC</t>
  </si>
  <si>
    <t>ISSAQUAH NURSING &amp; REHABILITATION CENTER</t>
  </si>
  <si>
    <t>MANOR CARE OF LYNNWOOD WA, LLC</t>
  </si>
  <si>
    <t>MANOR CARE OF SPOKANE WA, LLC</t>
  </si>
  <si>
    <t>BURIEN NURSING &amp; REHABILITATION CENTER</t>
  </si>
  <si>
    <t>PROVIDENCE ST. JOSEPH CARE CENTER</t>
  </si>
  <si>
    <t xml:space="preserve">PARK ROSE CARE CENTER </t>
  </si>
  <si>
    <t>REGENCY EVERETT REHABILITATION AND NURSING CENTER</t>
  </si>
  <si>
    <t xml:space="preserve">BOTHELL HEALTH CARE </t>
  </si>
  <si>
    <t>KINDRED HEALTHCARE - NORTHGATE SAU</t>
  </si>
  <si>
    <t>KINDRED SEATTLE - FIRST HILL, SAU</t>
  </si>
  <si>
    <t>MOUNTAIN VIEW REHABILITATION &amp; CARE CENTER</t>
  </si>
  <si>
    <t>PARK MANOR REHABILITATION &amp; CENTER</t>
  </si>
  <si>
    <t>PACIFIC CARE CENTER</t>
  </si>
  <si>
    <t xml:space="preserve">REGENCY OMAK REHABILITATION &amp; NURSING CENTER </t>
  </si>
  <si>
    <t>EAST ADAMS CARE CENTER, LLC</t>
  </si>
  <si>
    <t>ISLAND HEALTH &amp; REHAB CENTER</t>
  </si>
  <si>
    <t>OLYMPIA TRANSITIONAL CARE &amp; REHAB</t>
  </si>
  <si>
    <t>17 WCR TEMPLATED WORKSHEET</t>
  </si>
  <si>
    <t>RIVERSIDE NURSING AND REHABILITATION CENTER</t>
  </si>
  <si>
    <t>FRANKLIN HILLS HEALTH AND REHABILITATION CENTER</t>
  </si>
  <si>
    <t>NORTH AUBURN REHABILITATION AND HEALTH CENTER</t>
  </si>
  <si>
    <t>PACIFIC SPECIALTY AND REHABILITATIVE CARE</t>
  </si>
  <si>
    <t xml:space="preserve">ALDERCREST HEALTH &amp; REHABILITATION CENTER </t>
  </si>
  <si>
    <t xml:space="preserve">BREMERTON CONVALESCENT &amp; REHABILITATION CENTER </t>
  </si>
  <si>
    <t>CRESTWOOD HEALTH AND REHABILITATION CENTER</t>
  </si>
  <si>
    <t>MONTESANO HEALTH &amp; REHABILITATION CENTER</t>
  </si>
  <si>
    <t>ORCHARD PARK HEALTH &amp; REHABILITATION CENTER</t>
  </si>
  <si>
    <t>REGENCY HARMONY HOUSE REHABILITATION AND NURSING</t>
  </si>
  <si>
    <t>REGENCY KENNEWICK REHABILITATION AND NURSING CENTER</t>
  </si>
  <si>
    <t>SKILLED NURSING FACILITY, MANAGED BY WESLEY HOMES</t>
  </si>
  <si>
    <t>PARAMOUNT REHABILIATION AND NURSING</t>
  </si>
  <si>
    <t>SEQUIM HEALTH AND REHABILITATION CENTER</t>
  </si>
  <si>
    <t>THE KENNEY</t>
  </si>
  <si>
    <t>DELTA REHABILITATION CENTER INC.</t>
  </si>
  <si>
    <t>CASHMERE CONVALESCENT CENTER</t>
  </si>
  <si>
    <t>LACEY NURSING CENTER DBA ROO-LAN HEALTHCARE CENTER</t>
  </si>
  <si>
    <t>NISQUALLY VALLEY CARE CENTER</t>
  </si>
  <si>
    <t>MESSENGER HOUSE CARE CENTER</t>
  </si>
  <si>
    <t>COLUMBIA BASIN HOSPITAL LONG TERM CARE UNIT</t>
  </si>
  <si>
    <t>COLUMBIA COUNTY PHD #1 DBA BOOKER REST HOME ANNEX</t>
  </si>
  <si>
    <t xml:space="preserve">PROVIDENCE ST JOSEPH'S HOSPITAL </t>
  </si>
  <si>
    <t>CENTRAL WASHINGTON HOSPITAL LTCU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</si>
</sst>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[$-10409]0.00"/>
    <numFmt numFmtId="165" formatCode="[$-10409]0.000"/>
    <numFmt numFmtId="166" formatCode="[$-10409]#,##0;\-#,##0"/>
    <numFmt numFmtId="168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</font>
    <font>
      <b/>
      <sz val="10"/>
      <name val="Arial"/>
      <family val="2"/>
    </font>
    <font>
      <b/>
      <sz val="11"/>
      <color theme="1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Times New Roman"/>
      <family val="1"/>
    </font>
    <font>
      <sz val="10"/>
      <color theme="1"/>
      <name val="Times New Roman"/>
      <family val="1"/>
    </font>
    <font>
      <sz val="10"/>
      <color indexed="8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0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43" fontId="1" fillId="0" borderId="0" applyFont="0" applyFill="0" applyBorder="0" applyAlignment="0" applyProtection="0"/>
    <xf numFmtId="0" fontId="14" fillId="0" borderId="0"/>
    <xf numFmtId="0" fontId="14" fillId="0" borderId="0"/>
  </cellStyleXfs>
  <cellXfs count="147">
    <xf numFmtId="0" fontId="0" fillId="0" borderId="0" xfId="0"/>
    <xf numFmtId="0" fontId="3" fillId="0" borderId="1" xfId="1" applyFont="1" applyBorder="1" applyAlignment="1">
      <alignment horizontal="left" vertical="center" wrapText="1"/>
    </xf>
    <xf numFmtId="0" fontId="3" fillId="0" borderId="2" xfId="1" applyFont="1" applyBorder="1" applyAlignment="1">
      <alignment horizontal="left" vertical="center" wrapText="1"/>
    </xf>
    <xf numFmtId="0" fontId="4" fillId="0" borderId="0" xfId="2"/>
    <xf numFmtId="0" fontId="5" fillId="0" borderId="3" xfId="1" applyFont="1" applyBorder="1" applyAlignment="1">
      <alignment horizontal="justify" vertical="center" wrapText="1"/>
    </xf>
    <xf numFmtId="0" fontId="5" fillId="0" borderId="4" xfId="1" applyFont="1" applyBorder="1" applyAlignment="1">
      <alignment horizontal="justify" vertical="center" wrapText="1"/>
    </xf>
    <xf numFmtId="0" fontId="6" fillId="0" borderId="0" xfId="2" applyFont="1" applyFill="1" applyBorder="1"/>
    <xf numFmtId="0" fontId="8" fillId="2" borderId="6" xfId="2" applyNumberFormat="1" applyFont="1" applyFill="1" applyBorder="1" applyAlignment="1">
      <alignment horizontal="right" vertical="top" wrapText="1" readingOrder="1"/>
    </xf>
    <xf numFmtId="0" fontId="7" fillId="0" borderId="16" xfId="2" applyNumberFormat="1" applyFont="1" applyFill="1" applyBorder="1" applyAlignment="1">
      <alignment vertical="top" wrapText="1" readingOrder="1"/>
    </xf>
    <xf numFmtId="0" fontId="7" fillId="0" borderId="16" xfId="2" applyNumberFormat="1" applyFont="1" applyFill="1" applyBorder="1" applyAlignment="1">
      <alignment horizontal="right" vertical="top" wrapText="1" readingOrder="1"/>
    </xf>
    <xf numFmtId="0" fontId="4" fillId="0" borderId="0" xfId="2"/>
    <xf numFmtId="0" fontId="12" fillId="0" borderId="0" xfId="2" applyFont="1"/>
    <xf numFmtId="0" fontId="8" fillId="2" borderId="6" xfId="2" applyNumberFormat="1" applyFont="1" applyFill="1" applyBorder="1" applyAlignment="1">
      <alignment horizontal="center" vertical="top" wrapText="1" readingOrder="1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center"/>
    </xf>
    <xf numFmtId="0" fontId="0" fillId="0" borderId="0" xfId="0" applyFill="1"/>
    <xf numFmtId="0" fontId="13" fillId="0" borderId="0" xfId="0" applyFont="1" applyAlignment="1">
      <alignment horizontal="center"/>
    </xf>
    <xf numFmtId="0" fontId="15" fillId="5" borderId="18" xfId="4" applyFont="1" applyFill="1" applyBorder="1" applyAlignment="1">
      <alignment horizontal="center" vertical="center"/>
    </xf>
    <xf numFmtId="0" fontId="15" fillId="5" borderId="18" xfId="4" applyFont="1" applyFill="1" applyBorder="1" applyAlignment="1">
      <alignment horizontal="center" vertical="center" wrapText="1"/>
    </xf>
    <xf numFmtId="0" fontId="16" fillId="0" borderId="17" xfId="0" applyFont="1" applyBorder="1"/>
    <xf numFmtId="0" fontId="16" fillId="0" borderId="14" xfId="0" applyFont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/>
    </xf>
    <xf numFmtId="14" fontId="16" fillId="0" borderId="1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2" fontId="10" fillId="0" borderId="14" xfId="0" applyNumberFormat="1" applyFont="1" applyBorder="1" applyAlignment="1">
      <alignment horizontal="center" vertical="center" wrapText="1"/>
    </xf>
    <xf numFmtId="0" fontId="16" fillId="0" borderId="0" xfId="0" applyFont="1"/>
    <xf numFmtId="0" fontId="17" fillId="0" borderId="17" xfId="5" applyFont="1" applyFill="1" applyBorder="1" applyAlignment="1">
      <alignment horizontal="center" wrapText="1"/>
    </xf>
    <xf numFmtId="0" fontId="16" fillId="0" borderId="14" xfId="0" applyFont="1" applyBorder="1" applyAlignment="1">
      <alignment wrapText="1"/>
    </xf>
    <xf numFmtId="0" fontId="10" fillId="0" borderId="17" xfId="0" applyFont="1" applyBorder="1" applyAlignment="1">
      <alignment horizontal="center" vertical="center" wrapText="1"/>
    </xf>
    <xf numFmtId="0" fontId="16" fillId="0" borderId="17" xfId="0" applyFont="1" applyFill="1" applyBorder="1"/>
    <xf numFmtId="0" fontId="16" fillId="0" borderId="0" xfId="0" applyFont="1" applyFill="1"/>
    <xf numFmtId="0" fontId="0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8" fillId="2" borderId="6" xfId="2" applyNumberFormat="1" applyFont="1" applyFill="1" applyBorder="1" applyAlignment="1">
      <alignment vertical="top" wrapText="1" readingOrder="1"/>
    </xf>
    <xf numFmtId="0" fontId="12" fillId="0" borderId="0" xfId="2" applyFont="1" applyFill="1"/>
    <xf numFmtId="0" fontId="8" fillId="0" borderId="16" xfId="2" applyNumberFormat="1" applyFont="1" applyFill="1" applyBorder="1" applyAlignment="1">
      <alignment vertical="top" wrapText="1" readingOrder="1"/>
    </xf>
    <xf numFmtId="0" fontId="8" fillId="0" borderId="16" xfId="2" applyNumberFormat="1" applyFont="1" applyFill="1" applyBorder="1" applyAlignment="1">
      <alignment horizontal="right" vertical="top" wrapText="1" readingOrder="1"/>
    </xf>
    <xf numFmtId="0" fontId="8" fillId="2" borderId="26" xfId="2" applyNumberFormat="1" applyFont="1" applyFill="1" applyBorder="1" applyAlignment="1">
      <alignment vertical="top" wrapText="1" readingOrder="1"/>
    </xf>
    <xf numFmtId="0" fontId="8" fillId="2" borderId="26" xfId="2" applyNumberFormat="1" applyFont="1" applyFill="1" applyBorder="1" applyAlignment="1">
      <alignment horizontal="center" vertical="top" wrapText="1" readingOrder="1"/>
    </xf>
    <xf numFmtId="0" fontId="8" fillId="2" borderId="26" xfId="2" applyNumberFormat="1" applyFont="1" applyFill="1" applyBorder="1" applyAlignment="1">
      <alignment horizontal="right" vertical="top" wrapText="1" readingOrder="1"/>
    </xf>
    <xf numFmtId="0" fontId="8" fillId="2" borderId="28" xfId="2" applyNumberFormat="1" applyFont="1" applyFill="1" applyBorder="1" applyAlignment="1">
      <alignment horizontal="right" vertical="top" wrapText="1" readingOrder="1"/>
    </xf>
    <xf numFmtId="0" fontId="8" fillId="2" borderId="29" xfId="2" applyNumberFormat="1" applyFont="1" applyFill="1" applyBorder="1" applyAlignment="1">
      <alignment horizontal="right" vertical="top" wrapText="1" readingOrder="1"/>
    </xf>
    <xf numFmtId="0" fontId="8" fillId="2" borderId="36" xfId="2" applyNumberFormat="1" applyFont="1" applyFill="1" applyBorder="1" applyAlignment="1">
      <alignment vertical="top" wrapText="1" readingOrder="1"/>
    </xf>
    <xf numFmtId="0" fontId="8" fillId="2" borderId="36" xfId="2" applyNumberFormat="1" applyFont="1" applyFill="1" applyBorder="1" applyAlignment="1">
      <alignment horizontal="center" vertical="top" wrapText="1" readingOrder="1"/>
    </xf>
    <xf numFmtId="0" fontId="8" fillId="2" borderId="36" xfId="2" applyNumberFormat="1" applyFont="1" applyFill="1" applyBorder="1" applyAlignment="1">
      <alignment horizontal="center" vertical="center" wrapText="1" readingOrder="1"/>
    </xf>
    <xf numFmtId="0" fontId="8" fillId="2" borderId="38" xfId="2" applyNumberFormat="1" applyFont="1" applyFill="1" applyBorder="1" applyAlignment="1">
      <alignment horizontal="center" vertical="center" wrapText="1" readingOrder="1"/>
    </xf>
    <xf numFmtId="0" fontId="4" fillId="0" borderId="0" xfId="2" applyAlignment="1">
      <alignment horizontal="center" vertical="center" wrapText="1"/>
    </xf>
    <xf numFmtId="0" fontId="4" fillId="0" borderId="0" xfId="2" applyAlignment="1">
      <alignment horizontal="center"/>
    </xf>
    <xf numFmtId="0" fontId="12" fillId="3" borderId="39" xfId="2" applyFont="1" applyFill="1" applyBorder="1" applyAlignment="1">
      <alignment horizontal="center" vertical="center" wrapText="1"/>
    </xf>
    <xf numFmtId="0" fontId="12" fillId="3" borderId="17" xfId="2" applyFont="1" applyFill="1" applyBorder="1" applyAlignment="1">
      <alignment horizontal="center" vertical="center" wrapText="1"/>
    </xf>
    <xf numFmtId="0" fontId="12" fillId="3" borderId="40" xfId="2" applyFont="1" applyFill="1" applyBorder="1" applyAlignment="1">
      <alignment horizontal="center"/>
    </xf>
    <xf numFmtId="0" fontId="2" fillId="0" borderId="17" xfId="2" applyFont="1" applyBorder="1" applyAlignment="1">
      <alignment vertical="center" wrapText="1"/>
    </xf>
    <xf numFmtId="0" fontId="2" fillId="0" borderId="17" xfId="2" applyFont="1" applyBorder="1" applyAlignment="1">
      <alignment horizontal="center" vertical="center" wrapText="1"/>
    </xf>
    <xf numFmtId="0" fontId="4" fillId="0" borderId="17" xfId="2" applyBorder="1"/>
    <xf numFmtId="0" fontId="4" fillId="0" borderId="17" xfId="2" applyBorder="1" applyAlignment="1">
      <alignment horizontal="center"/>
    </xf>
    <xf numFmtId="0" fontId="4" fillId="4" borderId="17" xfId="2" applyFill="1" applyBorder="1" applyAlignment="1">
      <alignment horizontal="center"/>
    </xf>
    <xf numFmtId="0" fontId="4" fillId="3" borderId="17" xfId="2" applyFill="1" applyBorder="1" applyAlignment="1">
      <alignment horizontal="center"/>
    </xf>
    <xf numFmtId="0" fontId="4" fillId="3" borderId="41" xfId="2" applyFill="1" applyBorder="1"/>
    <xf numFmtId="0" fontId="12" fillId="3" borderId="23" xfId="2" applyFont="1" applyFill="1" applyBorder="1" applyAlignment="1">
      <alignment horizontal="center"/>
    </xf>
    <xf numFmtId="0" fontId="7" fillId="0" borderId="17" xfId="2" applyNumberFormat="1" applyFont="1" applyFill="1" applyBorder="1" applyAlignment="1">
      <alignment horizontal="center" vertical="top" wrapText="1" readingOrder="1"/>
    </xf>
    <xf numFmtId="165" fontId="7" fillId="0" borderId="17" xfId="2" applyNumberFormat="1" applyFont="1" applyFill="1" applyBorder="1" applyAlignment="1">
      <alignment horizontal="center" vertical="top" wrapText="1" readingOrder="1"/>
    </xf>
    <xf numFmtId="0" fontId="8" fillId="0" borderId="13" xfId="2" applyNumberFormat="1" applyFont="1" applyFill="1" applyBorder="1" applyAlignment="1">
      <alignment horizontal="center" vertical="top" wrapText="1" readingOrder="1"/>
    </xf>
    <xf numFmtId="166" fontId="8" fillId="0" borderId="13" xfId="2" applyNumberFormat="1" applyFont="1" applyFill="1" applyBorder="1" applyAlignment="1">
      <alignment horizontal="center" vertical="top" wrapText="1" readingOrder="1"/>
    </xf>
    <xf numFmtId="166" fontId="8" fillId="0" borderId="6" xfId="2" applyNumberFormat="1" applyFont="1" applyFill="1" applyBorder="1" applyAlignment="1">
      <alignment horizontal="center" vertical="top" wrapText="1" readingOrder="1"/>
    </xf>
    <xf numFmtId="165" fontId="8" fillId="0" borderId="6" xfId="2" applyNumberFormat="1" applyFont="1" applyFill="1" applyBorder="1" applyAlignment="1">
      <alignment horizontal="center" vertical="top" wrapText="1" readingOrder="1"/>
    </xf>
    <xf numFmtId="165" fontId="8" fillId="0" borderId="6" xfId="2" applyNumberFormat="1" applyFont="1" applyFill="1" applyBorder="1" applyAlignment="1">
      <alignment horizontal="center" vertical="top" wrapText="1" readingOrder="1"/>
    </xf>
    <xf numFmtId="0" fontId="2" fillId="0" borderId="17" xfId="0" applyFont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14" fontId="0" fillId="0" borderId="17" xfId="0" applyNumberFormat="1" applyBorder="1" applyAlignment="1">
      <alignment horizontal="center"/>
    </xf>
    <xf numFmtId="0" fontId="0" fillId="0" borderId="17" xfId="0" applyBorder="1"/>
    <xf numFmtId="0" fontId="0" fillId="0" borderId="0" xfId="0" applyBorder="1"/>
    <xf numFmtId="0" fontId="11" fillId="0" borderId="0" xfId="2" applyFont="1" applyFill="1" applyBorder="1"/>
    <xf numFmtId="0" fontId="2" fillId="0" borderId="17" xfId="0" applyFont="1" applyBorder="1"/>
    <xf numFmtId="0" fontId="2" fillId="0" borderId="41" xfId="0" applyFont="1" applyBorder="1" applyAlignment="1">
      <alignment horizontal="center"/>
    </xf>
    <xf numFmtId="0" fontId="0" fillId="0" borderId="41" xfId="0" applyBorder="1" applyAlignment="1">
      <alignment horizontal="center"/>
    </xf>
    <xf numFmtId="11" fontId="0" fillId="0" borderId="17" xfId="0" applyNumberFormat="1" applyBorder="1" applyAlignment="1">
      <alignment horizontal="center"/>
    </xf>
    <xf numFmtId="0" fontId="4" fillId="0" borderId="0" xfId="2" applyBorder="1"/>
    <xf numFmtId="0" fontId="4" fillId="0" borderId="0" xfId="2" applyBorder="1" applyAlignment="1">
      <alignment horizontal="center"/>
    </xf>
    <xf numFmtId="0" fontId="9" fillId="0" borderId="15" xfId="2" applyNumberFormat="1" applyFont="1" applyFill="1" applyBorder="1" applyAlignment="1">
      <alignment vertical="top" wrapText="1" readingOrder="1"/>
    </xf>
    <xf numFmtId="0" fontId="6" fillId="0" borderId="16" xfId="2" applyNumberFormat="1" applyFont="1" applyFill="1" applyBorder="1" applyAlignment="1">
      <alignment vertical="top" wrapText="1"/>
    </xf>
    <xf numFmtId="0" fontId="9" fillId="0" borderId="16" xfId="2" applyNumberFormat="1" applyFont="1" applyFill="1" applyBorder="1" applyAlignment="1">
      <alignment vertical="top" wrapText="1" readingOrder="1"/>
    </xf>
    <xf numFmtId="0" fontId="8" fillId="0" borderId="17" xfId="2" applyNumberFormat="1" applyFont="1" applyFill="1" applyBorder="1" applyAlignment="1">
      <alignment horizontal="right" vertical="top" wrapText="1" readingOrder="1"/>
    </xf>
    <xf numFmtId="0" fontId="11" fillId="0" borderId="17" xfId="2" applyNumberFormat="1" applyFont="1" applyFill="1" applyBorder="1" applyAlignment="1">
      <alignment vertical="top" wrapText="1"/>
    </xf>
    <xf numFmtId="166" fontId="8" fillId="0" borderId="17" xfId="2" applyNumberFormat="1" applyFont="1" applyFill="1" applyBorder="1" applyAlignment="1">
      <alignment horizontal="right" vertical="top" wrapText="1" readingOrder="1"/>
    </xf>
    <xf numFmtId="0" fontId="7" fillId="0" borderId="17" xfId="2" applyNumberFormat="1" applyFont="1" applyFill="1" applyBorder="1" applyAlignment="1">
      <alignment horizontal="center" vertical="top" wrapText="1" readingOrder="1"/>
    </xf>
    <xf numFmtId="0" fontId="6" fillId="0" borderId="17" xfId="2" applyNumberFormat="1" applyFont="1" applyFill="1" applyBorder="1" applyAlignment="1">
      <alignment horizontal="center" vertical="top" wrapText="1"/>
    </xf>
    <xf numFmtId="0" fontId="4" fillId="0" borderId="17" xfId="2" applyBorder="1"/>
    <xf numFmtId="164" fontId="7" fillId="0" borderId="17" xfId="2" applyNumberFormat="1" applyFont="1" applyFill="1" applyBorder="1" applyAlignment="1">
      <alignment horizontal="center" vertical="top" wrapText="1" readingOrder="1"/>
    </xf>
    <xf numFmtId="165" fontId="7" fillId="0" borderId="17" xfId="2" applyNumberFormat="1" applyFont="1" applyFill="1" applyBorder="1" applyAlignment="1">
      <alignment horizontal="center" vertical="top" wrapText="1" readingOrder="1"/>
    </xf>
    <xf numFmtId="0" fontId="8" fillId="0" borderId="11" xfId="2" applyNumberFormat="1" applyFont="1" applyFill="1" applyBorder="1" applyAlignment="1">
      <alignment vertical="top" wrapText="1" readingOrder="1"/>
    </xf>
    <xf numFmtId="0" fontId="11" fillId="0" borderId="8" xfId="2" applyNumberFormat="1" applyFont="1" applyFill="1" applyBorder="1" applyAlignment="1">
      <alignment vertical="top" wrapText="1"/>
    </xf>
    <xf numFmtId="0" fontId="11" fillId="0" borderId="12" xfId="2" applyNumberFormat="1" applyFont="1" applyFill="1" applyBorder="1" applyAlignment="1">
      <alignment vertical="top" wrapText="1"/>
    </xf>
    <xf numFmtId="164" fontId="8" fillId="0" borderId="6" xfId="2" applyNumberFormat="1" applyFont="1" applyFill="1" applyBorder="1" applyAlignment="1">
      <alignment horizontal="center" vertical="top" wrapText="1" readingOrder="1"/>
    </xf>
    <xf numFmtId="0" fontId="11" fillId="0" borderId="5" xfId="2" applyNumberFormat="1" applyFont="1" applyFill="1" applyBorder="1" applyAlignment="1">
      <alignment horizontal="center" vertical="top" wrapText="1"/>
    </xf>
    <xf numFmtId="165" fontId="8" fillId="0" borderId="6" xfId="2" applyNumberFormat="1" applyFont="1" applyFill="1" applyBorder="1" applyAlignment="1">
      <alignment horizontal="center" vertical="top" wrapText="1" readingOrder="1"/>
    </xf>
    <xf numFmtId="0" fontId="8" fillId="2" borderId="24" xfId="2" applyNumberFormat="1" applyFont="1" applyFill="1" applyBorder="1" applyAlignment="1">
      <alignment horizontal="right" vertical="top" wrapText="1" readingOrder="1"/>
    </xf>
    <xf numFmtId="0" fontId="6" fillId="0" borderId="25" xfId="2" applyNumberFormat="1" applyFont="1" applyFill="1" applyBorder="1" applyAlignment="1">
      <alignment vertical="top" wrapText="1"/>
    </xf>
    <xf numFmtId="0" fontId="8" fillId="2" borderId="26" xfId="2" applyNumberFormat="1" applyFont="1" applyFill="1" applyBorder="1" applyAlignment="1">
      <alignment vertical="top" wrapText="1" readingOrder="1"/>
    </xf>
    <xf numFmtId="0" fontId="6" fillId="0" borderId="27" xfId="2" applyNumberFormat="1" applyFont="1" applyFill="1" applyBorder="1" applyAlignment="1">
      <alignment vertical="top" wrapText="1"/>
    </xf>
    <xf numFmtId="0" fontId="8" fillId="2" borderId="30" xfId="2" applyNumberFormat="1" applyFont="1" applyFill="1" applyBorder="1" applyAlignment="1">
      <alignment horizontal="right" vertical="top" wrapText="1" readingOrder="1"/>
    </xf>
    <xf numFmtId="0" fontId="6" fillId="0" borderId="30" xfId="2" applyNumberFormat="1" applyFont="1" applyFill="1" applyBorder="1" applyAlignment="1">
      <alignment vertical="top" wrapText="1"/>
    </xf>
    <xf numFmtId="0" fontId="8" fillId="2" borderId="28" xfId="2" applyNumberFormat="1" applyFont="1" applyFill="1" applyBorder="1" applyAlignment="1">
      <alignment horizontal="center" vertical="top" wrapText="1" readingOrder="1"/>
    </xf>
    <xf numFmtId="0" fontId="6" fillId="0" borderId="29" xfId="2" applyNumberFormat="1" applyFont="1" applyFill="1" applyBorder="1" applyAlignment="1">
      <alignment vertical="top" wrapText="1"/>
    </xf>
    <xf numFmtId="0" fontId="6" fillId="0" borderId="31" xfId="2" applyNumberFormat="1" applyFont="1" applyFill="1" applyBorder="1" applyAlignment="1">
      <alignment vertical="top" wrapText="1"/>
    </xf>
    <xf numFmtId="0" fontId="8" fillId="2" borderId="32" xfId="2" applyNumberFormat="1" applyFont="1" applyFill="1" applyBorder="1" applyAlignment="1">
      <alignment horizontal="right" vertical="top" wrapText="1" readingOrder="1"/>
    </xf>
    <xf numFmtId="0" fontId="6" fillId="0" borderId="5" xfId="2" applyNumberFormat="1" applyFont="1" applyFill="1" applyBorder="1" applyAlignment="1">
      <alignment vertical="top" wrapText="1"/>
    </xf>
    <xf numFmtId="0" fontId="8" fillId="2" borderId="6" xfId="2" applyNumberFormat="1" applyFont="1" applyFill="1" applyBorder="1" applyAlignment="1">
      <alignment vertical="top" wrapText="1" readingOrder="1"/>
    </xf>
    <xf numFmtId="0" fontId="6" fillId="0" borderId="0" xfId="2" applyFont="1" applyFill="1" applyBorder="1"/>
    <xf numFmtId="0" fontId="8" fillId="2" borderId="7" xfId="2" applyNumberFormat="1" applyFont="1" applyFill="1" applyBorder="1" applyAlignment="1">
      <alignment horizontal="center" vertical="top" wrapText="1" readingOrder="1"/>
    </xf>
    <xf numFmtId="0" fontId="6" fillId="0" borderId="8" xfId="2" applyNumberFormat="1" applyFont="1" applyFill="1" applyBorder="1" applyAlignment="1">
      <alignment vertical="top" wrapText="1"/>
    </xf>
    <xf numFmtId="0" fontId="8" fillId="2" borderId="9" xfId="2" applyNumberFormat="1" applyFont="1" applyFill="1" applyBorder="1" applyAlignment="1">
      <alignment horizontal="center" vertical="top" wrapText="1" readingOrder="1"/>
    </xf>
    <xf numFmtId="0" fontId="6" fillId="0" borderId="10" xfId="2" applyNumberFormat="1" applyFont="1" applyFill="1" applyBorder="1" applyAlignment="1">
      <alignment vertical="top" wrapText="1"/>
    </xf>
    <xf numFmtId="0" fontId="6" fillId="0" borderId="33" xfId="2" applyNumberFormat="1" applyFont="1" applyFill="1" applyBorder="1" applyAlignment="1">
      <alignment vertical="top" wrapText="1"/>
    </xf>
    <xf numFmtId="0" fontId="8" fillId="0" borderId="0" xfId="2" applyNumberFormat="1" applyFont="1" applyFill="1" applyBorder="1" applyAlignment="1">
      <alignment vertical="top" wrapText="1" readingOrder="1"/>
    </xf>
    <xf numFmtId="0" fontId="11" fillId="0" borderId="0" xfId="2" applyFont="1" applyFill="1" applyBorder="1"/>
    <xf numFmtId="0" fontId="8" fillId="0" borderId="0" xfId="2" applyNumberFormat="1" applyFont="1" applyFill="1" applyBorder="1" applyAlignment="1">
      <alignment horizontal="center" vertical="top" wrapText="1" readingOrder="1"/>
    </xf>
    <xf numFmtId="0" fontId="8" fillId="0" borderId="0" xfId="2" applyNumberFormat="1" applyFont="1" applyFill="1" applyBorder="1" applyAlignment="1">
      <alignment horizontal="right" vertical="top" wrapText="1" readingOrder="1"/>
    </xf>
    <xf numFmtId="0" fontId="8" fillId="2" borderId="34" xfId="2" applyNumberFormat="1" applyFont="1" applyFill="1" applyBorder="1" applyAlignment="1">
      <alignment horizontal="center" vertical="center" readingOrder="1"/>
    </xf>
    <xf numFmtId="0" fontId="8" fillId="2" borderId="35" xfId="2" applyNumberFormat="1" applyFont="1" applyFill="1" applyBorder="1" applyAlignment="1">
      <alignment horizontal="center" vertical="center" readingOrder="1"/>
    </xf>
    <xf numFmtId="0" fontId="8" fillId="2" borderId="36" xfId="2" applyNumberFormat="1" applyFont="1" applyFill="1" applyBorder="1" applyAlignment="1">
      <alignment horizontal="center" vertical="top" wrapText="1" readingOrder="1"/>
    </xf>
    <xf numFmtId="0" fontId="6" fillId="0" borderId="37" xfId="2" applyNumberFormat="1" applyFont="1" applyFill="1" applyBorder="1" applyAlignment="1">
      <alignment horizontal="center" vertical="top" wrapText="1"/>
    </xf>
    <xf numFmtId="0" fontId="6" fillId="0" borderId="35" xfId="2" applyNumberFormat="1" applyFont="1" applyFill="1" applyBorder="1" applyAlignment="1">
      <alignment horizontal="center" vertical="top" wrapText="1"/>
    </xf>
    <xf numFmtId="0" fontId="8" fillId="2" borderId="36" xfId="2" applyNumberFormat="1" applyFont="1" applyFill="1" applyBorder="1" applyAlignment="1">
      <alignment horizontal="center" vertical="center" wrapText="1" readingOrder="1"/>
    </xf>
    <xf numFmtId="0" fontId="6" fillId="0" borderId="35" xfId="2" applyNumberFormat="1" applyFont="1" applyFill="1" applyBorder="1" applyAlignment="1">
      <alignment horizontal="center" vertical="center" wrapText="1"/>
    </xf>
    <xf numFmtId="0" fontId="11" fillId="0" borderId="5" xfId="2" applyNumberFormat="1" applyFont="1" applyFill="1" applyBorder="1" applyAlignment="1">
      <alignment horizontal="center" vertical="top" wrapText="1" readingOrder="1"/>
    </xf>
    <xf numFmtId="0" fontId="11" fillId="0" borderId="16" xfId="2" applyNumberFormat="1" applyFont="1" applyFill="1" applyBorder="1" applyAlignment="1">
      <alignment vertical="top" wrapText="1"/>
    </xf>
    <xf numFmtId="0" fontId="8" fillId="0" borderId="19" xfId="2" applyNumberFormat="1" applyFont="1" applyFill="1" applyBorder="1" applyAlignment="1">
      <alignment horizontal="right" vertical="top" wrapText="1" readingOrder="1"/>
    </xf>
    <xf numFmtId="0" fontId="11" fillId="0" borderId="20" xfId="2" applyNumberFormat="1" applyFont="1" applyFill="1" applyBorder="1" applyAlignment="1">
      <alignment vertical="top" wrapText="1"/>
    </xf>
    <xf numFmtId="0" fontId="11" fillId="0" borderId="21" xfId="2" applyNumberFormat="1" applyFont="1" applyFill="1" applyBorder="1" applyAlignment="1">
      <alignment vertical="top" wrapText="1"/>
    </xf>
    <xf numFmtId="166" fontId="8" fillId="0" borderId="22" xfId="2" applyNumberFormat="1" applyFont="1" applyFill="1" applyBorder="1" applyAlignment="1">
      <alignment horizontal="right" vertical="top" wrapText="1" readingOrder="1"/>
    </xf>
    <xf numFmtId="0" fontId="11" fillId="0" borderId="23" xfId="2" applyNumberFormat="1" applyFont="1" applyFill="1" applyBorder="1" applyAlignment="1">
      <alignment vertical="top" wrapText="1"/>
    </xf>
    <xf numFmtId="0" fontId="6" fillId="0" borderId="17" xfId="2" applyNumberFormat="1" applyFont="1" applyFill="1" applyBorder="1" applyAlignment="1">
      <alignment horizontal="center" vertical="top" wrapText="1" readingOrder="1"/>
    </xf>
    <xf numFmtId="168" fontId="12" fillId="3" borderId="39" xfId="3" applyNumberFormat="1" applyFont="1" applyFill="1" applyBorder="1" applyAlignment="1">
      <alignment horizontal="center" vertical="center"/>
    </xf>
    <xf numFmtId="168" fontId="12" fillId="3" borderId="42" xfId="3" applyNumberFormat="1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/>
    </xf>
    <xf numFmtId="0" fontId="4" fillId="0" borderId="0" xfId="2" applyBorder="1"/>
    <xf numFmtId="0" fontId="13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0" fillId="4" borderId="17" xfId="0" applyFill="1" applyBorder="1" applyAlignment="1">
      <alignment horizontal="center"/>
    </xf>
    <xf numFmtId="0" fontId="2" fillId="4" borderId="39" xfId="0" applyFont="1" applyFill="1" applyBorder="1" applyAlignment="1">
      <alignment horizontal="center"/>
    </xf>
  </cellXfs>
  <cellStyles count="6">
    <cellStyle name="Comma" xfId="3" builtinId="3"/>
    <cellStyle name="Normal" xfId="0" builtinId="0"/>
    <cellStyle name="Normal 2" xfId="1"/>
    <cellStyle name="Normal 3" xfId="2"/>
    <cellStyle name="Normal_July12016" xfId="4"/>
    <cellStyle name="Normal_Sheet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pane ySplit="1" topLeftCell="A2" activePane="bottomLeft" state="frozen"/>
      <selection activeCell="C10" sqref="C10"/>
      <selection pane="bottomLeft" activeCell="A14" sqref="A14:XFD14"/>
    </sheetView>
  </sheetViews>
  <sheetFormatPr defaultRowHeight="14.1" customHeight="1" x14ac:dyDescent="0.2"/>
  <cols>
    <col min="1" max="1" width="27" style="3" customWidth="1"/>
    <col min="2" max="2" width="42" style="3" customWidth="1"/>
    <col min="3" max="3" width="38.85546875" style="3" customWidth="1"/>
    <col min="4" max="256" width="9.140625" style="3"/>
    <col min="257" max="257" width="27" style="3" customWidth="1"/>
    <col min="258" max="258" width="42" style="3" customWidth="1"/>
    <col min="259" max="259" width="38.85546875" style="3" customWidth="1"/>
    <col min="260" max="512" width="9.140625" style="3"/>
    <col min="513" max="513" width="27" style="3" customWidth="1"/>
    <col min="514" max="514" width="42" style="3" customWidth="1"/>
    <col min="515" max="515" width="38.85546875" style="3" customWidth="1"/>
    <col min="516" max="768" width="9.140625" style="3"/>
    <col min="769" max="769" width="27" style="3" customWidth="1"/>
    <col min="770" max="770" width="42" style="3" customWidth="1"/>
    <col min="771" max="771" width="38.85546875" style="3" customWidth="1"/>
    <col min="772" max="1024" width="9.140625" style="3"/>
    <col min="1025" max="1025" width="27" style="3" customWidth="1"/>
    <col min="1026" max="1026" width="42" style="3" customWidth="1"/>
    <col min="1027" max="1027" width="38.85546875" style="3" customWidth="1"/>
    <col min="1028" max="1280" width="9.140625" style="3"/>
    <col min="1281" max="1281" width="27" style="3" customWidth="1"/>
    <col min="1282" max="1282" width="42" style="3" customWidth="1"/>
    <col min="1283" max="1283" width="38.85546875" style="3" customWidth="1"/>
    <col min="1284" max="1536" width="9.140625" style="3"/>
    <col min="1537" max="1537" width="27" style="3" customWidth="1"/>
    <col min="1538" max="1538" width="42" style="3" customWidth="1"/>
    <col min="1539" max="1539" width="38.85546875" style="3" customWidth="1"/>
    <col min="1540" max="1792" width="9.140625" style="3"/>
    <col min="1793" max="1793" width="27" style="3" customWidth="1"/>
    <col min="1794" max="1794" width="42" style="3" customWidth="1"/>
    <col min="1795" max="1795" width="38.85546875" style="3" customWidth="1"/>
    <col min="1796" max="2048" width="9.140625" style="3"/>
    <col min="2049" max="2049" width="27" style="3" customWidth="1"/>
    <col min="2050" max="2050" width="42" style="3" customWidth="1"/>
    <col min="2051" max="2051" width="38.85546875" style="3" customWidth="1"/>
    <col min="2052" max="2304" width="9.140625" style="3"/>
    <col min="2305" max="2305" width="27" style="3" customWidth="1"/>
    <col min="2306" max="2306" width="42" style="3" customWidth="1"/>
    <col min="2307" max="2307" width="38.85546875" style="3" customWidth="1"/>
    <col min="2308" max="2560" width="9.140625" style="3"/>
    <col min="2561" max="2561" width="27" style="3" customWidth="1"/>
    <col min="2562" max="2562" width="42" style="3" customWidth="1"/>
    <col min="2563" max="2563" width="38.85546875" style="3" customWidth="1"/>
    <col min="2564" max="2816" width="9.140625" style="3"/>
    <col min="2817" max="2817" width="27" style="3" customWidth="1"/>
    <col min="2818" max="2818" width="42" style="3" customWidth="1"/>
    <col min="2819" max="2819" width="38.85546875" style="3" customWidth="1"/>
    <col min="2820" max="3072" width="9.140625" style="3"/>
    <col min="3073" max="3073" width="27" style="3" customWidth="1"/>
    <col min="3074" max="3074" width="42" style="3" customWidth="1"/>
    <col min="3075" max="3075" width="38.85546875" style="3" customWidth="1"/>
    <col min="3076" max="3328" width="9.140625" style="3"/>
    <col min="3329" max="3329" width="27" style="3" customWidth="1"/>
    <col min="3330" max="3330" width="42" style="3" customWidth="1"/>
    <col min="3331" max="3331" width="38.85546875" style="3" customWidth="1"/>
    <col min="3332" max="3584" width="9.140625" style="3"/>
    <col min="3585" max="3585" width="27" style="3" customWidth="1"/>
    <col min="3586" max="3586" width="42" style="3" customWidth="1"/>
    <col min="3587" max="3587" width="38.85546875" style="3" customWidth="1"/>
    <col min="3588" max="3840" width="9.140625" style="3"/>
    <col min="3841" max="3841" width="27" style="3" customWidth="1"/>
    <col min="3842" max="3842" width="42" style="3" customWidth="1"/>
    <col min="3843" max="3843" width="38.85546875" style="3" customWidth="1"/>
    <col min="3844" max="4096" width="9.140625" style="3"/>
    <col min="4097" max="4097" width="27" style="3" customWidth="1"/>
    <col min="4098" max="4098" width="42" style="3" customWidth="1"/>
    <col min="4099" max="4099" width="38.85546875" style="3" customWidth="1"/>
    <col min="4100" max="4352" width="9.140625" style="3"/>
    <col min="4353" max="4353" width="27" style="3" customWidth="1"/>
    <col min="4354" max="4354" width="42" style="3" customWidth="1"/>
    <col min="4355" max="4355" width="38.85546875" style="3" customWidth="1"/>
    <col min="4356" max="4608" width="9.140625" style="3"/>
    <col min="4609" max="4609" width="27" style="3" customWidth="1"/>
    <col min="4610" max="4610" width="42" style="3" customWidth="1"/>
    <col min="4611" max="4611" width="38.85546875" style="3" customWidth="1"/>
    <col min="4612" max="4864" width="9.140625" style="3"/>
    <col min="4865" max="4865" width="27" style="3" customWidth="1"/>
    <col min="4866" max="4866" width="42" style="3" customWidth="1"/>
    <col min="4867" max="4867" width="38.85546875" style="3" customWidth="1"/>
    <col min="4868" max="5120" width="9.140625" style="3"/>
    <col min="5121" max="5121" width="27" style="3" customWidth="1"/>
    <col min="5122" max="5122" width="42" style="3" customWidth="1"/>
    <col min="5123" max="5123" width="38.85546875" style="3" customWidth="1"/>
    <col min="5124" max="5376" width="9.140625" style="3"/>
    <col min="5377" max="5377" width="27" style="3" customWidth="1"/>
    <col min="5378" max="5378" width="42" style="3" customWidth="1"/>
    <col min="5379" max="5379" width="38.85546875" style="3" customWidth="1"/>
    <col min="5380" max="5632" width="9.140625" style="3"/>
    <col min="5633" max="5633" width="27" style="3" customWidth="1"/>
    <col min="5634" max="5634" width="42" style="3" customWidth="1"/>
    <col min="5635" max="5635" width="38.85546875" style="3" customWidth="1"/>
    <col min="5636" max="5888" width="9.140625" style="3"/>
    <col min="5889" max="5889" width="27" style="3" customWidth="1"/>
    <col min="5890" max="5890" width="42" style="3" customWidth="1"/>
    <col min="5891" max="5891" width="38.85546875" style="3" customWidth="1"/>
    <col min="5892" max="6144" width="9.140625" style="3"/>
    <col min="6145" max="6145" width="27" style="3" customWidth="1"/>
    <col min="6146" max="6146" width="42" style="3" customWidth="1"/>
    <col min="6147" max="6147" width="38.85546875" style="3" customWidth="1"/>
    <col min="6148" max="6400" width="9.140625" style="3"/>
    <col min="6401" max="6401" width="27" style="3" customWidth="1"/>
    <col min="6402" max="6402" width="42" style="3" customWidth="1"/>
    <col min="6403" max="6403" width="38.85546875" style="3" customWidth="1"/>
    <col min="6404" max="6656" width="9.140625" style="3"/>
    <col min="6657" max="6657" width="27" style="3" customWidth="1"/>
    <col min="6658" max="6658" width="42" style="3" customWidth="1"/>
    <col min="6659" max="6659" width="38.85546875" style="3" customWidth="1"/>
    <col min="6660" max="6912" width="9.140625" style="3"/>
    <col min="6913" max="6913" width="27" style="3" customWidth="1"/>
    <col min="6914" max="6914" width="42" style="3" customWidth="1"/>
    <col min="6915" max="6915" width="38.85546875" style="3" customWidth="1"/>
    <col min="6916" max="7168" width="9.140625" style="3"/>
    <col min="7169" max="7169" width="27" style="3" customWidth="1"/>
    <col min="7170" max="7170" width="42" style="3" customWidth="1"/>
    <col min="7171" max="7171" width="38.85546875" style="3" customWidth="1"/>
    <col min="7172" max="7424" width="9.140625" style="3"/>
    <col min="7425" max="7425" width="27" style="3" customWidth="1"/>
    <col min="7426" max="7426" width="42" style="3" customWidth="1"/>
    <col min="7427" max="7427" width="38.85546875" style="3" customWidth="1"/>
    <col min="7428" max="7680" width="9.140625" style="3"/>
    <col min="7681" max="7681" width="27" style="3" customWidth="1"/>
    <col min="7682" max="7682" width="42" style="3" customWidth="1"/>
    <col min="7683" max="7683" width="38.85546875" style="3" customWidth="1"/>
    <col min="7684" max="7936" width="9.140625" style="3"/>
    <col min="7937" max="7937" width="27" style="3" customWidth="1"/>
    <col min="7938" max="7938" width="42" style="3" customWidth="1"/>
    <col min="7939" max="7939" width="38.85546875" style="3" customWidth="1"/>
    <col min="7940" max="8192" width="9.140625" style="3"/>
    <col min="8193" max="8193" width="27" style="3" customWidth="1"/>
    <col min="8194" max="8194" width="42" style="3" customWidth="1"/>
    <col min="8195" max="8195" width="38.85546875" style="3" customWidth="1"/>
    <col min="8196" max="8448" width="9.140625" style="3"/>
    <col min="8449" max="8449" width="27" style="3" customWidth="1"/>
    <col min="8450" max="8450" width="42" style="3" customWidth="1"/>
    <col min="8451" max="8451" width="38.85546875" style="3" customWidth="1"/>
    <col min="8452" max="8704" width="9.140625" style="3"/>
    <col min="8705" max="8705" width="27" style="3" customWidth="1"/>
    <col min="8706" max="8706" width="42" style="3" customWidth="1"/>
    <col min="8707" max="8707" width="38.85546875" style="3" customWidth="1"/>
    <col min="8708" max="8960" width="9.140625" style="3"/>
    <col min="8961" max="8961" width="27" style="3" customWidth="1"/>
    <col min="8962" max="8962" width="42" style="3" customWidth="1"/>
    <col min="8963" max="8963" width="38.85546875" style="3" customWidth="1"/>
    <col min="8964" max="9216" width="9.140625" style="3"/>
    <col min="9217" max="9217" width="27" style="3" customWidth="1"/>
    <col min="9218" max="9218" width="42" style="3" customWidth="1"/>
    <col min="9219" max="9219" width="38.85546875" style="3" customWidth="1"/>
    <col min="9220" max="9472" width="9.140625" style="3"/>
    <col min="9473" max="9473" width="27" style="3" customWidth="1"/>
    <col min="9474" max="9474" width="42" style="3" customWidth="1"/>
    <col min="9475" max="9475" width="38.85546875" style="3" customWidth="1"/>
    <col min="9476" max="9728" width="9.140625" style="3"/>
    <col min="9729" max="9729" width="27" style="3" customWidth="1"/>
    <col min="9730" max="9730" width="42" style="3" customWidth="1"/>
    <col min="9731" max="9731" width="38.85546875" style="3" customWidth="1"/>
    <col min="9732" max="9984" width="9.140625" style="3"/>
    <col min="9985" max="9985" width="27" style="3" customWidth="1"/>
    <col min="9986" max="9986" width="42" style="3" customWidth="1"/>
    <col min="9987" max="9987" width="38.85546875" style="3" customWidth="1"/>
    <col min="9988" max="10240" width="9.140625" style="3"/>
    <col min="10241" max="10241" width="27" style="3" customWidth="1"/>
    <col min="10242" max="10242" width="42" style="3" customWidth="1"/>
    <col min="10243" max="10243" width="38.85546875" style="3" customWidth="1"/>
    <col min="10244" max="10496" width="9.140625" style="3"/>
    <col min="10497" max="10497" width="27" style="3" customWidth="1"/>
    <col min="10498" max="10498" width="42" style="3" customWidth="1"/>
    <col min="10499" max="10499" width="38.85546875" style="3" customWidth="1"/>
    <col min="10500" max="10752" width="9.140625" style="3"/>
    <col min="10753" max="10753" width="27" style="3" customWidth="1"/>
    <col min="10754" max="10754" width="42" style="3" customWidth="1"/>
    <col min="10755" max="10755" width="38.85546875" style="3" customWidth="1"/>
    <col min="10756" max="11008" width="9.140625" style="3"/>
    <col min="11009" max="11009" width="27" style="3" customWidth="1"/>
    <col min="11010" max="11010" width="42" style="3" customWidth="1"/>
    <col min="11011" max="11011" width="38.85546875" style="3" customWidth="1"/>
    <col min="11012" max="11264" width="9.140625" style="3"/>
    <col min="11265" max="11265" width="27" style="3" customWidth="1"/>
    <col min="11266" max="11266" width="42" style="3" customWidth="1"/>
    <col min="11267" max="11267" width="38.85546875" style="3" customWidth="1"/>
    <col min="11268" max="11520" width="9.140625" style="3"/>
    <col min="11521" max="11521" width="27" style="3" customWidth="1"/>
    <col min="11522" max="11522" width="42" style="3" customWidth="1"/>
    <col min="11523" max="11523" width="38.85546875" style="3" customWidth="1"/>
    <col min="11524" max="11776" width="9.140625" style="3"/>
    <col min="11777" max="11777" width="27" style="3" customWidth="1"/>
    <col min="11778" max="11778" width="42" style="3" customWidth="1"/>
    <col min="11779" max="11779" width="38.85546875" style="3" customWidth="1"/>
    <col min="11780" max="12032" width="9.140625" style="3"/>
    <col min="12033" max="12033" width="27" style="3" customWidth="1"/>
    <col min="12034" max="12034" width="42" style="3" customWidth="1"/>
    <col min="12035" max="12035" width="38.85546875" style="3" customWidth="1"/>
    <col min="12036" max="12288" width="9.140625" style="3"/>
    <col min="12289" max="12289" width="27" style="3" customWidth="1"/>
    <col min="12290" max="12290" width="42" style="3" customWidth="1"/>
    <col min="12291" max="12291" width="38.85546875" style="3" customWidth="1"/>
    <col min="12292" max="12544" width="9.140625" style="3"/>
    <col min="12545" max="12545" width="27" style="3" customWidth="1"/>
    <col min="12546" max="12546" width="42" style="3" customWidth="1"/>
    <col min="12547" max="12547" width="38.85546875" style="3" customWidth="1"/>
    <col min="12548" max="12800" width="9.140625" style="3"/>
    <col min="12801" max="12801" width="27" style="3" customWidth="1"/>
    <col min="12802" max="12802" width="42" style="3" customWidth="1"/>
    <col min="12803" max="12803" width="38.85546875" style="3" customWidth="1"/>
    <col min="12804" max="13056" width="9.140625" style="3"/>
    <col min="13057" max="13057" width="27" style="3" customWidth="1"/>
    <col min="13058" max="13058" width="42" style="3" customWidth="1"/>
    <col min="13059" max="13059" width="38.85546875" style="3" customWidth="1"/>
    <col min="13060" max="13312" width="9.140625" style="3"/>
    <col min="13313" max="13313" width="27" style="3" customWidth="1"/>
    <col min="13314" max="13314" width="42" style="3" customWidth="1"/>
    <col min="13315" max="13315" width="38.85546875" style="3" customWidth="1"/>
    <col min="13316" max="13568" width="9.140625" style="3"/>
    <col min="13569" max="13569" width="27" style="3" customWidth="1"/>
    <col min="13570" max="13570" width="42" style="3" customWidth="1"/>
    <col min="13571" max="13571" width="38.85546875" style="3" customWidth="1"/>
    <col min="13572" max="13824" width="9.140625" style="3"/>
    <col min="13825" max="13825" width="27" style="3" customWidth="1"/>
    <col min="13826" max="13826" width="42" style="3" customWidth="1"/>
    <col min="13827" max="13827" width="38.85546875" style="3" customWidth="1"/>
    <col min="13828" max="14080" width="9.140625" style="3"/>
    <col min="14081" max="14081" width="27" style="3" customWidth="1"/>
    <col min="14082" max="14082" width="42" style="3" customWidth="1"/>
    <col min="14083" max="14083" width="38.85546875" style="3" customWidth="1"/>
    <col min="14084" max="14336" width="9.140625" style="3"/>
    <col min="14337" max="14337" width="27" style="3" customWidth="1"/>
    <col min="14338" max="14338" width="42" style="3" customWidth="1"/>
    <col min="14339" max="14339" width="38.85546875" style="3" customWidth="1"/>
    <col min="14340" max="14592" width="9.140625" style="3"/>
    <col min="14593" max="14593" width="27" style="3" customWidth="1"/>
    <col min="14594" max="14594" width="42" style="3" customWidth="1"/>
    <col min="14595" max="14595" width="38.85546875" style="3" customWidth="1"/>
    <col min="14596" max="14848" width="9.140625" style="3"/>
    <col min="14849" max="14849" width="27" style="3" customWidth="1"/>
    <col min="14850" max="14850" width="42" style="3" customWidth="1"/>
    <col min="14851" max="14851" width="38.85546875" style="3" customWidth="1"/>
    <col min="14852" max="15104" width="9.140625" style="3"/>
    <col min="15105" max="15105" width="27" style="3" customWidth="1"/>
    <col min="15106" max="15106" width="42" style="3" customWidth="1"/>
    <col min="15107" max="15107" width="38.85546875" style="3" customWidth="1"/>
    <col min="15108" max="15360" width="9.140625" style="3"/>
    <col min="15361" max="15361" width="27" style="3" customWidth="1"/>
    <col min="15362" max="15362" width="42" style="3" customWidth="1"/>
    <col min="15363" max="15363" width="38.85546875" style="3" customWidth="1"/>
    <col min="15364" max="15616" width="9.140625" style="3"/>
    <col min="15617" max="15617" width="27" style="3" customWidth="1"/>
    <col min="15618" max="15618" width="42" style="3" customWidth="1"/>
    <col min="15619" max="15619" width="38.85546875" style="3" customWidth="1"/>
    <col min="15620" max="15872" width="9.140625" style="3"/>
    <col min="15873" max="15873" width="27" style="3" customWidth="1"/>
    <col min="15874" max="15874" width="42" style="3" customWidth="1"/>
    <col min="15875" max="15875" width="38.85546875" style="3" customWidth="1"/>
    <col min="15876" max="16128" width="9.140625" style="3"/>
    <col min="16129" max="16129" width="27" style="3" customWidth="1"/>
    <col min="16130" max="16130" width="42" style="3" customWidth="1"/>
    <col min="16131" max="16131" width="38.85546875" style="3" customWidth="1"/>
    <col min="16132" max="16384" width="9.140625" style="3"/>
  </cols>
  <sheetData>
    <row r="1" spans="1:3" ht="14.1" customHeight="1" thickBot="1" x14ac:dyDescent="0.25">
      <c r="A1" s="1" t="s">
        <v>16</v>
      </c>
      <c r="B1" s="2" t="s">
        <v>17</v>
      </c>
      <c r="C1" s="2" t="s">
        <v>18</v>
      </c>
    </row>
    <row r="2" spans="1:3" ht="14.1" customHeight="1" thickBot="1" x14ac:dyDescent="0.25">
      <c r="A2" s="4" t="s">
        <v>19</v>
      </c>
      <c r="B2" s="5" t="s">
        <v>20</v>
      </c>
      <c r="C2" s="5" t="s">
        <v>21</v>
      </c>
    </row>
    <row r="3" spans="1:3" ht="14.1" customHeight="1" thickBot="1" x14ac:dyDescent="0.25">
      <c r="A3" s="4" t="s">
        <v>22</v>
      </c>
      <c r="B3" s="5" t="s">
        <v>2285</v>
      </c>
      <c r="C3" s="5" t="s">
        <v>23</v>
      </c>
    </row>
    <row r="4" spans="1:3" ht="14.1" customHeight="1" thickBot="1" x14ac:dyDescent="0.25">
      <c r="A4" s="4" t="s">
        <v>24</v>
      </c>
      <c r="B4" s="5" t="s">
        <v>25</v>
      </c>
      <c r="C4" s="5" t="s">
        <v>26</v>
      </c>
    </row>
    <row r="5" spans="1:3" ht="14.1" customHeight="1" thickBot="1" x14ac:dyDescent="0.25">
      <c r="A5" s="4" t="s">
        <v>27</v>
      </c>
      <c r="B5" s="5" t="s">
        <v>28</v>
      </c>
      <c r="C5" s="5" t="s">
        <v>29</v>
      </c>
    </row>
    <row r="6" spans="1:3" ht="14.1" customHeight="1" thickBot="1" x14ac:dyDescent="0.25">
      <c r="A6" s="4" t="s">
        <v>30</v>
      </c>
      <c r="B6" s="5" t="s">
        <v>31</v>
      </c>
      <c r="C6" s="5" t="s">
        <v>2286</v>
      </c>
    </row>
    <row r="7" spans="1:3" ht="14.1" customHeight="1" thickBot="1" x14ac:dyDescent="0.25">
      <c r="A7" s="4" t="s">
        <v>32</v>
      </c>
      <c r="B7" s="5" t="s">
        <v>31</v>
      </c>
      <c r="C7" s="5" t="s">
        <v>2287</v>
      </c>
    </row>
    <row r="8" spans="1:3" ht="14.1" customHeight="1" thickBot="1" x14ac:dyDescent="0.25">
      <c r="A8" s="4" t="s">
        <v>33</v>
      </c>
      <c r="B8" s="5" t="s">
        <v>31</v>
      </c>
      <c r="C8" s="5" t="s">
        <v>2288</v>
      </c>
    </row>
    <row r="9" spans="1:3" ht="14.1" customHeight="1" thickBot="1" x14ac:dyDescent="0.25">
      <c r="A9" s="4" t="s">
        <v>34</v>
      </c>
      <c r="B9" s="5" t="s">
        <v>31</v>
      </c>
      <c r="C9" s="5" t="s">
        <v>2289</v>
      </c>
    </row>
    <row r="10" spans="1:3" ht="14.1" customHeight="1" thickBot="1" x14ac:dyDescent="0.25">
      <c r="A10" s="4" t="s">
        <v>35</v>
      </c>
      <c r="B10" s="5" t="s">
        <v>31</v>
      </c>
      <c r="C10" s="5" t="s">
        <v>2290</v>
      </c>
    </row>
    <row r="11" spans="1:3" ht="14.1" customHeight="1" thickBot="1" x14ac:dyDescent="0.25">
      <c r="A11" s="4" t="s">
        <v>36</v>
      </c>
      <c r="B11" s="5" t="s">
        <v>31</v>
      </c>
      <c r="C11" s="5" t="s">
        <v>2291</v>
      </c>
    </row>
    <row r="12" spans="1:3" ht="14.1" customHeight="1" thickBot="1" x14ac:dyDescent="0.25">
      <c r="A12" s="4" t="s">
        <v>37</v>
      </c>
      <c r="B12" s="5" t="s">
        <v>31</v>
      </c>
      <c r="C12" s="5" t="s">
        <v>38</v>
      </c>
    </row>
    <row r="13" spans="1:3" ht="14.1" customHeight="1" thickBot="1" x14ac:dyDescent="0.25">
      <c r="A13" s="4" t="s">
        <v>39</v>
      </c>
      <c r="B13" s="5" t="s">
        <v>31</v>
      </c>
      <c r="C13" s="5" t="s">
        <v>39</v>
      </c>
    </row>
    <row r="14" spans="1:3" ht="14.1" customHeight="1" thickBot="1" x14ac:dyDescent="0.25">
      <c r="A14" s="4" t="s">
        <v>40</v>
      </c>
      <c r="B14" s="5" t="s">
        <v>41</v>
      </c>
      <c r="C14" s="5" t="s">
        <v>40</v>
      </c>
    </row>
    <row r="15" spans="1:3" ht="14.1" customHeight="1" thickBot="1" x14ac:dyDescent="0.25">
      <c r="A15" s="4" t="s">
        <v>2269</v>
      </c>
      <c r="B15" s="5" t="s">
        <v>2292</v>
      </c>
      <c r="C15" s="5" t="s">
        <v>2293</v>
      </c>
    </row>
    <row r="16" spans="1:3" ht="14.1" customHeight="1" thickBot="1" x14ac:dyDescent="0.25">
      <c r="A16" s="4" t="s">
        <v>2270</v>
      </c>
      <c r="B16" s="5" t="s">
        <v>2294</v>
      </c>
      <c r="C16" s="5" t="s">
        <v>2270</v>
      </c>
    </row>
    <row r="17" spans="1:3" ht="14.1" customHeight="1" thickBot="1" x14ac:dyDescent="0.25">
      <c r="A17" s="4" t="s">
        <v>42</v>
      </c>
      <c r="B17" s="5" t="s">
        <v>43</v>
      </c>
      <c r="C17" s="5" t="s">
        <v>44</v>
      </c>
    </row>
    <row r="18" spans="1:3" ht="14.1" customHeight="1" thickBot="1" x14ac:dyDescent="0.25">
      <c r="A18" s="4" t="s">
        <v>45</v>
      </c>
      <c r="B18" s="5" t="s">
        <v>46</v>
      </c>
      <c r="C18" s="5" t="s">
        <v>47</v>
      </c>
    </row>
    <row r="19" spans="1:3" ht="14.1" customHeight="1" thickBot="1" x14ac:dyDescent="0.25">
      <c r="A19" s="4" t="s">
        <v>48</v>
      </c>
      <c r="B19" s="5" t="s">
        <v>49</v>
      </c>
      <c r="C19" s="5" t="s">
        <v>48</v>
      </c>
    </row>
    <row r="20" spans="1:3" ht="14.1" customHeight="1" thickBot="1" x14ac:dyDescent="0.25">
      <c r="A20" s="4" t="s">
        <v>50</v>
      </c>
      <c r="B20" s="5" t="s">
        <v>51</v>
      </c>
      <c r="C20" s="5" t="s">
        <v>50</v>
      </c>
    </row>
    <row r="21" spans="1:3" ht="14.1" customHeight="1" thickBot="1" x14ac:dyDescent="0.25">
      <c r="A21" s="4" t="s">
        <v>52</v>
      </c>
      <c r="B21" s="5" t="s">
        <v>53</v>
      </c>
      <c r="C21" s="5" t="s">
        <v>52</v>
      </c>
    </row>
    <row r="22" spans="1:3" ht="14.1" customHeight="1" thickBot="1" x14ac:dyDescent="0.25">
      <c r="A22" s="4" t="s">
        <v>2268</v>
      </c>
      <c r="B22" s="5" t="s">
        <v>2295</v>
      </c>
      <c r="C22" s="5" t="s">
        <v>2268</v>
      </c>
    </row>
    <row r="23" spans="1:3" s="10" customFormat="1" ht="14.1" customHeight="1" thickBot="1" x14ac:dyDescent="0.25">
      <c r="A23" s="4" t="s">
        <v>56</v>
      </c>
      <c r="B23" s="5" t="s">
        <v>57</v>
      </c>
      <c r="C23" s="5" t="s">
        <v>56</v>
      </c>
    </row>
    <row r="24" spans="1:3" ht="14.1" customHeight="1" thickBot="1" x14ac:dyDescent="0.25">
      <c r="A24" s="4" t="s">
        <v>54</v>
      </c>
      <c r="B24" s="5" t="s">
        <v>54</v>
      </c>
      <c r="C24" s="5" t="s">
        <v>55</v>
      </c>
    </row>
    <row r="25" spans="1:3" ht="13.5" thickBot="1" x14ac:dyDescent="0.25">
      <c r="A25" s="4" t="s">
        <v>58</v>
      </c>
      <c r="B25" s="5" t="s">
        <v>59</v>
      </c>
      <c r="C25" s="5" t="s">
        <v>60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35"/>
  <sheetViews>
    <sheetView workbookViewId="0">
      <selection activeCell="E1" sqref="E1:CB1"/>
    </sheetView>
  </sheetViews>
  <sheetFormatPr defaultRowHeight="15" x14ac:dyDescent="0.25"/>
  <cols>
    <col min="1" max="1" width="16.710937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12" style="15" bestFit="1" customWidth="1"/>
    <col min="6" max="7" width="7" style="15" bestFit="1" customWidth="1"/>
    <col min="8" max="9" width="12" style="15" bestFit="1" customWidth="1"/>
    <col min="10" max="10" width="7" style="15" bestFit="1" customWidth="1"/>
    <col min="11" max="11" width="12" style="15" bestFit="1" customWidth="1"/>
    <col min="12" max="12" width="8" style="15" bestFit="1" customWidth="1"/>
    <col min="13" max="16" width="12" style="15" bestFit="1" customWidth="1"/>
    <col min="17" max="17" width="9" style="15" bestFit="1" customWidth="1"/>
    <col min="18" max="21" width="7" style="15" bestFit="1" customWidth="1"/>
    <col min="22" max="22" width="9" style="15" bestFit="1" customWidth="1"/>
    <col min="23" max="23" width="8" style="15" bestFit="1" customWidth="1"/>
    <col min="24" max="24" width="10" style="15" bestFit="1" customWidth="1"/>
    <col min="25" max="25" width="7" style="15" bestFit="1" customWidth="1"/>
    <col min="26" max="26" width="7.7109375" style="15" bestFit="1" customWidth="1"/>
    <col min="27" max="29" width="7" style="15" bestFit="1" customWidth="1"/>
    <col min="30" max="30" width="8" style="15" bestFit="1" customWidth="1"/>
    <col min="31" max="31" width="7" style="15" bestFit="1" customWidth="1"/>
    <col min="32" max="32" width="10" style="15" bestFit="1" customWidth="1"/>
    <col min="33" max="33" width="12" style="15" bestFit="1" customWidth="1"/>
    <col min="34" max="34" width="8" style="15" bestFit="1" customWidth="1"/>
    <col min="35" max="35" width="7.7109375" style="15" bestFit="1" customWidth="1"/>
    <col min="36" max="36" width="8.7109375" style="15" bestFit="1" customWidth="1"/>
    <col min="37" max="37" width="7" style="15" bestFit="1" customWidth="1"/>
    <col min="38" max="38" width="12" style="15" bestFit="1" customWidth="1"/>
    <col min="39" max="39" width="9" style="15" bestFit="1" customWidth="1"/>
    <col min="40" max="40" width="10" style="15" bestFit="1" customWidth="1"/>
    <col min="41" max="42" width="12" style="15" bestFit="1" customWidth="1"/>
    <col min="43" max="43" width="9" style="15" bestFit="1" customWidth="1"/>
    <col min="44" max="44" width="5" style="15" bestFit="1" customWidth="1"/>
    <col min="45" max="45" width="7" style="15" bestFit="1" customWidth="1"/>
    <col min="46" max="46" width="9" style="15" bestFit="1" customWidth="1"/>
    <col min="47" max="47" width="8" style="15" bestFit="1" customWidth="1"/>
    <col min="48" max="48" width="6" style="15" bestFit="1" customWidth="1"/>
    <col min="49" max="49" width="8" style="15" bestFit="1" customWidth="1"/>
    <col min="50" max="51" width="12" style="15" bestFit="1" customWidth="1"/>
    <col min="52" max="52" width="7" style="15" bestFit="1" customWidth="1"/>
    <col min="53" max="53" width="8" style="15" bestFit="1" customWidth="1"/>
    <col min="54" max="54" width="12" style="15" bestFit="1" customWidth="1"/>
    <col min="55" max="56" width="9" style="15" bestFit="1" customWidth="1"/>
    <col min="57" max="58" width="10" style="15" bestFit="1" customWidth="1"/>
    <col min="59" max="59" width="9" style="15" bestFit="1" customWidth="1"/>
    <col min="60" max="60" width="12" style="15" bestFit="1" customWidth="1"/>
    <col min="61" max="61" width="8" style="15" bestFit="1" customWidth="1"/>
    <col min="62" max="64" width="12" style="15" bestFit="1" customWidth="1"/>
    <col min="65" max="65" width="10" style="15" bestFit="1" customWidth="1"/>
    <col min="66" max="67" width="7.7109375" style="15" bestFit="1" customWidth="1"/>
    <col min="68" max="68" width="12" style="15" bestFit="1" customWidth="1"/>
    <col min="69" max="69" width="8" style="15" bestFit="1" customWidth="1"/>
    <col min="70" max="70" width="10" style="15" bestFit="1" customWidth="1"/>
    <col min="71" max="72" width="9" style="15" bestFit="1" customWidth="1"/>
    <col min="73" max="73" width="8" style="15" bestFit="1" customWidth="1"/>
    <col min="74" max="74" width="12" style="15" bestFit="1" customWidth="1"/>
    <col min="75" max="75" width="11" style="15" bestFit="1" customWidth="1"/>
    <col min="76" max="76" width="12.7109375" style="15" bestFit="1" customWidth="1"/>
    <col min="77" max="77" width="6.7109375" style="15" bestFit="1" customWidth="1"/>
    <col min="78" max="78" width="8" style="15" bestFit="1" customWidth="1"/>
    <col min="79" max="79" width="12.7109375" style="15" bestFit="1" customWidth="1"/>
    <col min="80" max="80" width="8" style="15" bestFit="1" customWidth="1"/>
  </cols>
  <sheetData>
    <row r="1" spans="1:80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</row>
    <row r="2" spans="1:80" s="13" customFormat="1" x14ac:dyDescent="0.25">
      <c r="A2" s="72" t="s">
        <v>2277</v>
      </c>
      <c r="B2" s="72" t="s">
        <v>563</v>
      </c>
      <c r="C2" s="72" t="s">
        <v>1332</v>
      </c>
      <c r="D2" s="72" t="s">
        <v>0</v>
      </c>
      <c r="E2" s="72">
        <v>541140</v>
      </c>
      <c r="F2" s="72">
        <v>541141</v>
      </c>
      <c r="G2" s="72">
        <v>541142</v>
      </c>
      <c r="H2" s="72">
        <v>541143</v>
      </c>
      <c r="I2" s="72">
        <v>541145</v>
      </c>
      <c r="J2" s="72">
        <v>541146</v>
      </c>
      <c r="K2" s="72">
        <v>541151</v>
      </c>
      <c r="L2" s="72">
        <v>7024</v>
      </c>
      <c r="M2" s="72">
        <v>541220</v>
      </c>
      <c r="N2" s="72">
        <v>541230</v>
      </c>
      <c r="O2" s="72">
        <v>5418</v>
      </c>
      <c r="P2" s="72">
        <v>5416</v>
      </c>
      <c r="Q2" s="72">
        <v>5413</v>
      </c>
      <c r="R2" s="72">
        <v>541440</v>
      </c>
      <c r="S2" s="72">
        <v>541441</v>
      </c>
      <c r="T2" s="72">
        <v>541442</v>
      </c>
      <c r="U2" s="72">
        <v>541443</v>
      </c>
      <c r="V2" s="72">
        <v>541445</v>
      </c>
      <c r="W2" s="72">
        <v>541446</v>
      </c>
      <c r="X2" s="72">
        <v>541450</v>
      </c>
      <c r="Y2" s="72">
        <v>7025</v>
      </c>
      <c r="Z2" s="72">
        <v>541540</v>
      </c>
      <c r="AA2" s="72">
        <v>541541</v>
      </c>
      <c r="AB2" s="72">
        <v>541542</v>
      </c>
      <c r="AC2" s="72">
        <v>541543</v>
      </c>
      <c r="AD2" s="72">
        <v>541545</v>
      </c>
      <c r="AE2" s="72">
        <v>541546</v>
      </c>
      <c r="AF2" s="72">
        <v>541547</v>
      </c>
      <c r="AG2" s="72">
        <v>5495</v>
      </c>
      <c r="AH2" s="72">
        <v>5417</v>
      </c>
      <c r="AI2" s="72">
        <v>5419</v>
      </c>
      <c r="AJ2" s="72">
        <v>5415</v>
      </c>
      <c r="AK2" s="72">
        <v>5496</v>
      </c>
      <c r="AL2" s="72">
        <v>5422</v>
      </c>
      <c r="AM2" s="72">
        <v>5423</v>
      </c>
      <c r="AN2" s="72">
        <v>5424</v>
      </c>
      <c r="AO2" s="72">
        <v>5425</v>
      </c>
      <c r="AP2" s="72">
        <v>5426</v>
      </c>
      <c r="AQ2" s="72">
        <v>5428</v>
      </c>
      <c r="AR2" s="72">
        <v>5429</v>
      </c>
      <c r="AS2" s="72">
        <v>5430</v>
      </c>
      <c r="AT2" s="72">
        <v>5431</v>
      </c>
      <c r="AU2" s="72">
        <v>5434</v>
      </c>
      <c r="AV2" s="72">
        <v>5436</v>
      </c>
      <c r="AW2" s="72">
        <v>5437</v>
      </c>
      <c r="AX2" s="72">
        <v>5438</v>
      </c>
      <c r="AY2" s="72">
        <v>5439</v>
      </c>
      <c r="AZ2" s="72">
        <v>9905</v>
      </c>
      <c r="BA2" s="72">
        <v>7023</v>
      </c>
      <c r="BB2" s="72">
        <v>5441</v>
      </c>
      <c r="BC2" s="72">
        <v>5447</v>
      </c>
      <c r="BD2" s="72">
        <v>5446</v>
      </c>
      <c r="BE2" s="72">
        <v>5444</v>
      </c>
      <c r="BF2" s="72">
        <v>5448</v>
      </c>
      <c r="BG2" s="72">
        <v>5445</v>
      </c>
      <c r="BH2" s="72">
        <v>5443</v>
      </c>
      <c r="BI2" s="72">
        <v>7016</v>
      </c>
      <c r="BJ2" s="72">
        <v>5461</v>
      </c>
      <c r="BK2" s="72">
        <v>5467</v>
      </c>
      <c r="BL2" s="72">
        <v>5466</v>
      </c>
      <c r="BM2" s="72">
        <v>5464</v>
      </c>
      <c r="BN2" s="72">
        <v>5468</v>
      </c>
      <c r="BO2" s="72">
        <v>5465</v>
      </c>
      <c r="BP2" s="72">
        <v>5463</v>
      </c>
      <c r="BQ2" s="72">
        <v>7018</v>
      </c>
      <c r="BR2" s="72">
        <v>5481</v>
      </c>
      <c r="BS2" s="72">
        <v>5482</v>
      </c>
      <c r="BT2" s="72">
        <v>5483</v>
      </c>
      <c r="BU2" s="72">
        <v>5484</v>
      </c>
      <c r="BV2" s="72">
        <v>5485</v>
      </c>
      <c r="BW2" s="72">
        <v>5486</v>
      </c>
      <c r="BX2" s="72">
        <v>5487</v>
      </c>
      <c r="BY2" s="72">
        <v>5488</v>
      </c>
      <c r="BZ2" s="72">
        <v>7020</v>
      </c>
      <c r="CA2" s="72">
        <v>9904</v>
      </c>
      <c r="CB2" s="72">
        <v>9902</v>
      </c>
    </row>
    <row r="3" spans="1:80" x14ac:dyDescent="0.25">
      <c r="A3" s="74" t="s">
        <v>2279</v>
      </c>
      <c r="B3" s="74">
        <v>4000006</v>
      </c>
      <c r="C3" s="74">
        <v>40330</v>
      </c>
      <c r="D3" s="74">
        <v>17</v>
      </c>
      <c r="E3" s="74">
        <v>96766</v>
      </c>
      <c r="F3" s="74">
        <v>144414</v>
      </c>
      <c r="G3" s="74">
        <v>0</v>
      </c>
      <c r="H3" s="74">
        <v>167456</v>
      </c>
      <c r="I3" s="74">
        <v>83039</v>
      </c>
      <c r="J3" s="74">
        <v>0</v>
      </c>
      <c r="K3" s="74">
        <v>208123</v>
      </c>
      <c r="L3" s="74">
        <v>699798</v>
      </c>
      <c r="M3" s="74">
        <v>124078</v>
      </c>
      <c r="N3" s="74">
        <v>28994</v>
      </c>
      <c r="O3" s="74">
        <v>253687</v>
      </c>
      <c r="P3" s="74">
        <v>55133</v>
      </c>
      <c r="Q3" s="74">
        <v>44095</v>
      </c>
      <c r="R3" s="74">
        <v>0</v>
      </c>
      <c r="S3" s="74">
        <v>0</v>
      </c>
      <c r="T3" s="74">
        <v>0</v>
      </c>
      <c r="U3" s="74">
        <v>0</v>
      </c>
      <c r="V3" s="74">
        <v>71775</v>
      </c>
      <c r="W3" s="74">
        <v>0</v>
      </c>
      <c r="X3" s="74">
        <v>55400</v>
      </c>
      <c r="Y3" s="74">
        <v>127175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8800</v>
      </c>
      <c r="AM3" s="74">
        <v>80031</v>
      </c>
      <c r="AN3" s="74">
        <v>25436</v>
      </c>
      <c r="AO3" s="74">
        <v>14233</v>
      </c>
      <c r="AP3" s="74">
        <v>0</v>
      </c>
      <c r="AQ3" s="74">
        <v>0</v>
      </c>
      <c r="AR3" s="74">
        <v>0</v>
      </c>
      <c r="AS3" s="74">
        <v>0</v>
      </c>
      <c r="AT3" s="74">
        <v>1487</v>
      </c>
      <c r="AU3" s="74">
        <v>90192</v>
      </c>
      <c r="AV3" s="74">
        <v>0</v>
      </c>
      <c r="AW3" s="74">
        <v>30545</v>
      </c>
      <c r="AX3" s="74">
        <v>12020</v>
      </c>
      <c r="AY3" s="74">
        <v>10637</v>
      </c>
      <c r="AZ3" s="74">
        <v>0</v>
      </c>
      <c r="BA3" s="74">
        <v>1606341</v>
      </c>
      <c r="BB3" s="74">
        <v>441503</v>
      </c>
      <c r="BC3" s="74">
        <v>253072</v>
      </c>
      <c r="BD3" s="74">
        <v>70308</v>
      </c>
      <c r="BE3" s="74">
        <v>71685</v>
      </c>
      <c r="BF3" s="74">
        <v>0</v>
      </c>
      <c r="BG3" s="74">
        <v>0</v>
      </c>
      <c r="BH3" s="74">
        <v>218641</v>
      </c>
      <c r="BI3" s="74">
        <v>1055209</v>
      </c>
      <c r="BJ3" s="74">
        <v>487432</v>
      </c>
      <c r="BK3" s="74">
        <v>326801</v>
      </c>
      <c r="BL3" s="74">
        <v>96016</v>
      </c>
      <c r="BM3" s="74">
        <v>0</v>
      </c>
      <c r="BN3" s="74">
        <v>0</v>
      </c>
      <c r="BO3" s="74">
        <v>0</v>
      </c>
      <c r="BP3" s="74">
        <v>111112</v>
      </c>
      <c r="BQ3" s="74">
        <v>1021361</v>
      </c>
      <c r="BR3" s="74">
        <v>789078</v>
      </c>
      <c r="BS3" s="74">
        <v>0</v>
      </c>
      <c r="BT3" s="74">
        <v>0</v>
      </c>
      <c r="BU3" s="74">
        <v>0</v>
      </c>
      <c r="BV3" s="74">
        <v>0</v>
      </c>
      <c r="BW3" s="74">
        <v>50995</v>
      </c>
      <c r="BX3" s="74">
        <v>0</v>
      </c>
      <c r="BY3" s="74">
        <v>0</v>
      </c>
      <c r="BZ3" s="74">
        <v>840073</v>
      </c>
      <c r="CA3" s="74">
        <v>-44996</v>
      </c>
      <c r="CB3" s="74">
        <v>4477988</v>
      </c>
    </row>
    <row r="4" spans="1:80" x14ac:dyDescent="0.25">
      <c r="A4" s="74" t="s">
        <v>2279</v>
      </c>
      <c r="B4" s="74">
        <v>4000014</v>
      </c>
      <c r="C4" s="74">
        <v>40340</v>
      </c>
      <c r="D4" s="74">
        <v>17</v>
      </c>
      <c r="E4" s="74">
        <v>98167</v>
      </c>
      <c r="F4" s="74">
        <v>80058</v>
      </c>
      <c r="G4" s="74">
        <v>0</v>
      </c>
      <c r="H4" s="74">
        <v>54046</v>
      </c>
      <c r="I4" s="74">
        <v>140129</v>
      </c>
      <c r="J4" s="74">
        <v>0</v>
      </c>
      <c r="K4" s="74">
        <v>153851</v>
      </c>
      <c r="L4" s="74">
        <v>526251</v>
      </c>
      <c r="M4" s="74">
        <v>72289</v>
      </c>
      <c r="N4" s="74">
        <v>18713</v>
      </c>
      <c r="O4" s="74">
        <v>233464</v>
      </c>
      <c r="P4" s="74">
        <v>36542</v>
      </c>
      <c r="Q4" s="74">
        <v>121630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867</v>
      </c>
      <c r="X4" s="74">
        <v>135360</v>
      </c>
      <c r="Y4" s="74">
        <v>136227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29006</v>
      </c>
      <c r="AM4" s="74">
        <v>42726</v>
      </c>
      <c r="AN4" s="74">
        <v>15272</v>
      </c>
      <c r="AO4" s="74">
        <v>12042</v>
      </c>
      <c r="AP4" s="74">
        <v>0</v>
      </c>
      <c r="AQ4" s="74">
        <v>0</v>
      </c>
      <c r="AR4" s="74">
        <v>0</v>
      </c>
      <c r="AS4" s="74">
        <v>0</v>
      </c>
      <c r="AT4" s="74">
        <v>25687</v>
      </c>
      <c r="AU4" s="74">
        <v>43112</v>
      </c>
      <c r="AV4" s="74">
        <v>0</v>
      </c>
      <c r="AW4" s="74">
        <v>19402</v>
      </c>
      <c r="AX4" s="74">
        <v>29742</v>
      </c>
      <c r="AY4" s="74">
        <v>7464</v>
      </c>
      <c r="AZ4" s="74">
        <v>0</v>
      </c>
      <c r="BA4" s="74">
        <v>1369569</v>
      </c>
      <c r="BB4" s="74">
        <v>434328</v>
      </c>
      <c r="BC4" s="74">
        <v>232152</v>
      </c>
      <c r="BD4" s="74">
        <v>68274</v>
      </c>
      <c r="BE4" s="74">
        <v>49356</v>
      </c>
      <c r="BF4" s="74">
        <v>0</v>
      </c>
      <c r="BG4" s="74">
        <v>0</v>
      </c>
      <c r="BH4" s="74">
        <v>-84520</v>
      </c>
      <c r="BI4" s="74">
        <v>699590</v>
      </c>
      <c r="BJ4" s="74">
        <v>317612</v>
      </c>
      <c r="BK4" s="74">
        <v>220496</v>
      </c>
      <c r="BL4" s="74">
        <v>60521</v>
      </c>
      <c r="BM4" s="74">
        <v>0</v>
      </c>
      <c r="BN4" s="74">
        <v>0</v>
      </c>
      <c r="BO4" s="74">
        <v>0</v>
      </c>
      <c r="BP4" s="74">
        <v>10100</v>
      </c>
      <c r="BQ4" s="74">
        <v>608729</v>
      </c>
      <c r="BR4" s="74">
        <v>433465</v>
      </c>
      <c r="BS4" s="74">
        <v>0</v>
      </c>
      <c r="BT4" s="74">
        <v>0</v>
      </c>
      <c r="BU4" s="74">
        <v>22226</v>
      </c>
      <c r="BV4" s="74">
        <v>0</v>
      </c>
      <c r="BW4" s="74">
        <v>56085</v>
      </c>
      <c r="BX4" s="74">
        <v>0</v>
      </c>
      <c r="BY4" s="74">
        <v>0</v>
      </c>
      <c r="BZ4" s="74">
        <v>511776</v>
      </c>
      <c r="CA4" s="74">
        <v>-36919</v>
      </c>
      <c r="CB4" s="74">
        <v>3152745</v>
      </c>
    </row>
    <row r="5" spans="1:80" x14ac:dyDescent="0.25">
      <c r="A5" s="74" t="s">
        <v>2279</v>
      </c>
      <c r="B5" s="74">
        <v>4000121</v>
      </c>
      <c r="C5" s="74">
        <v>35060</v>
      </c>
      <c r="D5" s="74">
        <v>17</v>
      </c>
      <c r="E5" s="74">
        <v>102064</v>
      </c>
      <c r="F5" s="74">
        <v>50007</v>
      </c>
      <c r="G5" s="74">
        <v>0</v>
      </c>
      <c r="H5" s="74">
        <v>59864</v>
      </c>
      <c r="I5" s="74">
        <v>206544</v>
      </c>
      <c r="J5" s="74">
        <v>0</v>
      </c>
      <c r="K5" s="74">
        <v>89283</v>
      </c>
      <c r="L5" s="74">
        <v>507762</v>
      </c>
      <c r="M5" s="74">
        <v>73242</v>
      </c>
      <c r="N5" s="74">
        <v>16404</v>
      </c>
      <c r="O5" s="74">
        <v>196565</v>
      </c>
      <c r="P5" s="74">
        <v>33722</v>
      </c>
      <c r="Q5" s="74">
        <v>13353</v>
      </c>
      <c r="R5" s="74">
        <v>0</v>
      </c>
      <c r="S5" s="74">
        <v>0</v>
      </c>
      <c r="T5" s="74">
        <v>0</v>
      </c>
      <c r="U5" s="74">
        <v>0</v>
      </c>
      <c r="V5" s="74">
        <v>-43079</v>
      </c>
      <c r="W5" s="74">
        <v>3183</v>
      </c>
      <c r="X5" s="74">
        <v>57684</v>
      </c>
      <c r="Y5" s="74">
        <v>17788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27948</v>
      </c>
      <c r="AM5" s="74">
        <v>48932</v>
      </c>
      <c r="AN5" s="74">
        <v>1974</v>
      </c>
      <c r="AO5" s="74">
        <v>4082</v>
      </c>
      <c r="AP5" s="74">
        <v>0</v>
      </c>
      <c r="AQ5" s="74">
        <v>0</v>
      </c>
      <c r="AR5" s="74">
        <v>0</v>
      </c>
      <c r="AS5" s="74">
        <v>0</v>
      </c>
      <c r="AT5" s="74">
        <v>1712</v>
      </c>
      <c r="AU5" s="74">
        <v>18250</v>
      </c>
      <c r="AV5" s="74">
        <v>0</v>
      </c>
      <c r="AW5" s="74">
        <v>8737</v>
      </c>
      <c r="AX5" s="74">
        <v>15855</v>
      </c>
      <c r="AY5" s="74">
        <v>3581</v>
      </c>
      <c r="AZ5" s="74">
        <v>0</v>
      </c>
      <c r="BA5" s="74">
        <v>989907</v>
      </c>
      <c r="BB5" s="74">
        <v>50118</v>
      </c>
      <c r="BC5" s="74">
        <v>24067</v>
      </c>
      <c r="BD5" s="74">
        <v>7366</v>
      </c>
      <c r="BE5" s="74">
        <v>26502</v>
      </c>
      <c r="BF5" s="74">
        <v>0</v>
      </c>
      <c r="BG5" s="74">
        <v>0</v>
      </c>
      <c r="BH5" s="74">
        <v>71438</v>
      </c>
      <c r="BI5" s="74">
        <v>179491</v>
      </c>
      <c r="BJ5" s="74">
        <v>160061</v>
      </c>
      <c r="BK5" s="74">
        <v>114718</v>
      </c>
      <c r="BL5" s="74">
        <v>30478</v>
      </c>
      <c r="BM5" s="74">
        <v>0</v>
      </c>
      <c r="BN5" s="74">
        <v>0</v>
      </c>
      <c r="BO5" s="74">
        <v>0</v>
      </c>
      <c r="BP5" s="74">
        <v>35694</v>
      </c>
      <c r="BQ5" s="74">
        <v>340951</v>
      </c>
      <c r="BR5" s="74">
        <v>186464</v>
      </c>
      <c r="BS5" s="74">
        <v>0</v>
      </c>
      <c r="BT5" s="74">
        <v>0</v>
      </c>
      <c r="BU5" s="74">
        <v>0</v>
      </c>
      <c r="BV5" s="74">
        <v>0</v>
      </c>
      <c r="BW5" s="74">
        <v>22955</v>
      </c>
      <c r="BX5" s="74">
        <v>0</v>
      </c>
      <c r="BY5" s="74">
        <v>0</v>
      </c>
      <c r="BZ5" s="74">
        <v>209419</v>
      </c>
      <c r="CA5" s="74">
        <v>-33967</v>
      </c>
      <c r="CB5" s="74">
        <v>1685801</v>
      </c>
    </row>
    <row r="6" spans="1:80" x14ac:dyDescent="0.25">
      <c r="A6" s="74" t="s">
        <v>2279</v>
      </c>
      <c r="B6" s="74">
        <v>4015481</v>
      </c>
      <c r="C6" s="74">
        <v>41116</v>
      </c>
      <c r="D6" s="74">
        <v>17</v>
      </c>
      <c r="E6" s="74">
        <v>9270</v>
      </c>
      <c r="F6" s="74">
        <v>4623</v>
      </c>
      <c r="G6" s="74">
        <v>0</v>
      </c>
      <c r="H6" s="74">
        <v>2984</v>
      </c>
      <c r="I6" s="74">
        <v>7490</v>
      </c>
      <c r="J6" s="74">
        <v>0</v>
      </c>
      <c r="K6" s="74">
        <v>10003</v>
      </c>
      <c r="L6" s="74">
        <v>34370</v>
      </c>
      <c r="M6" s="74">
        <v>4392</v>
      </c>
      <c r="N6" s="74">
        <v>1180</v>
      </c>
      <c r="O6" s="74">
        <v>7342</v>
      </c>
      <c r="P6" s="74">
        <v>1739</v>
      </c>
      <c r="Q6" s="74">
        <v>4000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2599</v>
      </c>
      <c r="Y6" s="74">
        <v>2599</v>
      </c>
      <c r="Z6" s="74">
        <v>0</v>
      </c>
      <c r="AA6" s="74">
        <v>0</v>
      </c>
      <c r="AB6" s="74">
        <v>0</v>
      </c>
      <c r="AC6" s="74">
        <v>0</v>
      </c>
      <c r="AD6" s="74">
        <v>27047</v>
      </c>
      <c r="AE6" s="74">
        <v>0</v>
      </c>
      <c r="AF6" s="74">
        <v>9970</v>
      </c>
      <c r="AG6" s="74">
        <v>26565</v>
      </c>
      <c r="AH6" s="74">
        <v>0</v>
      </c>
      <c r="AI6" s="74">
        <v>623</v>
      </c>
      <c r="AJ6" s="74">
        <v>64205</v>
      </c>
      <c r="AK6" s="74">
        <v>0</v>
      </c>
      <c r="AL6" s="74">
        <v>1524</v>
      </c>
      <c r="AM6" s="74">
        <v>5307</v>
      </c>
      <c r="AN6" s="74">
        <v>0</v>
      </c>
      <c r="AO6" s="74">
        <v>967</v>
      </c>
      <c r="AP6" s="74">
        <v>0</v>
      </c>
      <c r="AQ6" s="74">
        <v>0</v>
      </c>
      <c r="AR6" s="74">
        <v>0</v>
      </c>
      <c r="AS6" s="74">
        <v>0</v>
      </c>
      <c r="AT6" s="74">
        <v>250</v>
      </c>
      <c r="AU6" s="74">
        <v>0</v>
      </c>
      <c r="AV6" s="74">
        <v>0</v>
      </c>
      <c r="AW6" s="74">
        <v>0</v>
      </c>
      <c r="AX6" s="74">
        <v>2327</v>
      </c>
      <c r="AY6" s="74">
        <v>1265</v>
      </c>
      <c r="AZ6" s="74">
        <v>0</v>
      </c>
      <c r="BA6" s="74">
        <v>131467</v>
      </c>
      <c r="BB6" s="74">
        <v>8685</v>
      </c>
      <c r="BC6" s="74">
        <v>6370</v>
      </c>
      <c r="BD6" s="74">
        <v>0</v>
      </c>
      <c r="BE6" s="74">
        <v>1541</v>
      </c>
      <c r="BF6" s="74">
        <v>0</v>
      </c>
      <c r="BG6" s="74">
        <v>0</v>
      </c>
      <c r="BH6" s="74">
        <v>3222</v>
      </c>
      <c r="BI6" s="74">
        <v>19818</v>
      </c>
      <c r="BJ6" s="74">
        <v>19680</v>
      </c>
      <c r="BK6" s="74">
        <v>7058</v>
      </c>
      <c r="BL6" s="74">
        <v>3423</v>
      </c>
      <c r="BM6" s="74">
        <v>0</v>
      </c>
      <c r="BN6" s="74">
        <v>0</v>
      </c>
      <c r="BO6" s="74">
        <v>0</v>
      </c>
      <c r="BP6" s="74">
        <v>3742</v>
      </c>
      <c r="BQ6" s="74">
        <v>33903</v>
      </c>
      <c r="BR6" s="74">
        <v>5794</v>
      </c>
      <c r="BS6" s="74">
        <v>0</v>
      </c>
      <c r="BT6" s="74">
        <v>0</v>
      </c>
      <c r="BU6" s="74">
        <v>0</v>
      </c>
      <c r="BV6" s="74">
        <v>0</v>
      </c>
      <c r="BW6" s="74">
        <v>17372</v>
      </c>
      <c r="BX6" s="74">
        <v>0</v>
      </c>
      <c r="BY6" s="74">
        <v>0</v>
      </c>
      <c r="BZ6" s="74">
        <v>23166</v>
      </c>
      <c r="CA6" s="74">
        <v>-6976</v>
      </c>
      <c r="CB6" s="74">
        <v>201378</v>
      </c>
    </row>
    <row r="7" spans="1:80" x14ac:dyDescent="0.25">
      <c r="A7" s="74" t="s">
        <v>2279</v>
      </c>
      <c r="B7" s="74">
        <v>4104808</v>
      </c>
      <c r="C7" s="74">
        <v>1200</v>
      </c>
      <c r="D7" s="74">
        <v>17</v>
      </c>
      <c r="E7" s="74">
        <v>145698</v>
      </c>
      <c r="F7" s="74">
        <v>0</v>
      </c>
      <c r="G7" s="74">
        <v>0</v>
      </c>
      <c r="H7" s="74">
        <v>29034</v>
      </c>
      <c r="I7" s="74">
        <v>174092</v>
      </c>
      <c r="J7" s="74">
        <v>0</v>
      </c>
      <c r="K7" s="74">
        <v>223506</v>
      </c>
      <c r="L7" s="74">
        <v>572330</v>
      </c>
      <c r="M7" s="74">
        <v>19145</v>
      </c>
      <c r="N7" s="74">
        <v>10741</v>
      </c>
      <c r="O7" s="74">
        <v>118723</v>
      </c>
      <c r="P7" s="74">
        <v>37239</v>
      </c>
      <c r="Q7" s="74">
        <v>34428</v>
      </c>
      <c r="R7" s="74">
        <v>0</v>
      </c>
      <c r="S7" s="74">
        <v>0</v>
      </c>
      <c r="T7" s="74">
        <v>0</v>
      </c>
      <c r="U7" s="74">
        <v>0</v>
      </c>
      <c r="V7" s="74">
        <v>39586</v>
      </c>
      <c r="W7" s="74">
        <v>671</v>
      </c>
      <c r="X7" s="74">
        <v>79787</v>
      </c>
      <c r="Y7" s="74">
        <v>120044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478</v>
      </c>
      <c r="AM7" s="74">
        <v>25314</v>
      </c>
      <c r="AN7" s="74">
        <v>16509</v>
      </c>
      <c r="AO7" s="74">
        <v>8802</v>
      </c>
      <c r="AP7" s="74">
        <v>50926</v>
      </c>
      <c r="AQ7" s="74">
        <v>0</v>
      </c>
      <c r="AR7" s="74">
        <v>0</v>
      </c>
      <c r="AS7" s="74">
        <v>624729</v>
      </c>
      <c r="AT7" s="74">
        <v>3689</v>
      </c>
      <c r="AU7" s="74">
        <v>0</v>
      </c>
      <c r="AV7" s="74">
        <v>11230</v>
      </c>
      <c r="AW7" s="74">
        <v>1447</v>
      </c>
      <c r="AX7" s="74">
        <v>44485</v>
      </c>
      <c r="AY7" s="74">
        <v>0</v>
      </c>
      <c r="AZ7" s="74">
        <v>4622</v>
      </c>
      <c r="BA7" s="74">
        <v>1704881</v>
      </c>
      <c r="BB7" s="74">
        <v>208090</v>
      </c>
      <c r="BC7" s="74">
        <v>59701</v>
      </c>
      <c r="BD7" s="74">
        <v>20983</v>
      </c>
      <c r="BE7" s="74">
        <v>120175</v>
      </c>
      <c r="BF7" s="74">
        <v>0</v>
      </c>
      <c r="BG7" s="74">
        <v>0</v>
      </c>
      <c r="BH7" s="74">
        <v>40097</v>
      </c>
      <c r="BI7" s="74">
        <v>449046</v>
      </c>
      <c r="BJ7" s="74">
        <v>139159</v>
      </c>
      <c r="BK7" s="74">
        <v>43813</v>
      </c>
      <c r="BL7" s="74">
        <v>16377</v>
      </c>
      <c r="BM7" s="74">
        <v>0</v>
      </c>
      <c r="BN7" s="74">
        <v>0</v>
      </c>
      <c r="BO7" s="74">
        <v>0</v>
      </c>
      <c r="BP7" s="74">
        <v>45277</v>
      </c>
      <c r="BQ7" s="74">
        <v>244626</v>
      </c>
      <c r="BR7" s="74">
        <v>225620</v>
      </c>
      <c r="BS7" s="74">
        <v>23965</v>
      </c>
      <c r="BT7" s="74">
        <v>5143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254728</v>
      </c>
      <c r="CA7" s="74">
        <v>-65689</v>
      </c>
      <c r="CB7" s="74">
        <v>2587592</v>
      </c>
    </row>
    <row r="8" spans="1:80" x14ac:dyDescent="0.25">
      <c r="A8" s="74" t="s">
        <v>2279</v>
      </c>
      <c r="B8" s="74">
        <v>4107702</v>
      </c>
      <c r="C8" s="74">
        <v>1400</v>
      </c>
      <c r="D8" s="74">
        <v>17</v>
      </c>
      <c r="E8" s="74">
        <v>0</v>
      </c>
      <c r="F8" s="74">
        <v>0</v>
      </c>
      <c r="G8" s="74">
        <v>0</v>
      </c>
      <c r="H8" s="74">
        <v>88677</v>
      </c>
      <c r="I8" s="74">
        <v>0</v>
      </c>
      <c r="J8" s="74">
        <v>0</v>
      </c>
      <c r="K8" s="74">
        <v>397631</v>
      </c>
      <c r="L8" s="74">
        <v>486308</v>
      </c>
      <c r="M8" s="74">
        <v>0</v>
      </c>
      <c r="N8" s="74">
        <v>0</v>
      </c>
      <c r="O8" s="74">
        <v>698587</v>
      </c>
      <c r="P8" s="74">
        <v>47012</v>
      </c>
      <c r="Q8" s="74">
        <v>69229</v>
      </c>
      <c r="R8" s="74">
        <v>0</v>
      </c>
      <c r="S8" s="74">
        <v>0</v>
      </c>
      <c r="T8" s="74">
        <v>0</v>
      </c>
      <c r="U8" s="74">
        <v>0</v>
      </c>
      <c r="V8" s="74">
        <v>0</v>
      </c>
      <c r="W8" s="74">
        <v>1851</v>
      </c>
      <c r="X8" s="74">
        <v>31858</v>
      </c>
      <c r="Y8" s="74">
        <v>33709</v>
      </c>
      <c r="Z8" s="74">
        <v>202947</v>
      </c>
      <c r="AA8" s="74">
        <v>0</v>
      </c>
      <c r="AB8" s="74">
        <v>0</v>
      </c>
      <c r="AC8" s="74">
        <v>0</v>
      </c>
      <c r="AD8" s="74">
        <v>239114</v>
      </c>
      <c r="AE8" s="74">
        <v>0</v>
      </c>
      <c r="AF8" s="74">
        <v>554676</v>
      </c>
      <c r="AG8" s="74">
        <v>202554</v>
      </c>
      <c r="AH8" s="74">
        <v>2549322</v>
      </c>
      <c r="AI8" s="74">
        <v>-423121</v>
      </c>
      <c r="AJ8" s="74">
        <v>3325492</v>
      </c>
      <c r="AK8" s="74">
        <v>0</v>
      </c>
      <c r="AL8" s="74">
        <v>17897</v>
      </c>
      <c r="AM8" s="74">
        <v>9328</v>
      </c>
      <c r="AN8" s="74">
        <v>469</v>
      </c>
      <c r="AO8" s="74">
        <v>18658</v>
      </c>
      <c r="AP8" s="74">
        <v>80</v>
      </c>
      <c r="AQ8" s="74">
        <v>11472</v>
      </c>
      <c r="AR8" s="74">
        <v>0</v>
      </c>
      <c r="AS8" s="74">
        <v>0</v>
      </c>
      <c r="AT8" s="74">
        <v>2680</v>
      </c>
      <c r="AU8" s="74">
        <v>0</v>
      </c>
      <c r="AV8" s="74">
        <v>0</v>
      </c>
      <c r="AW8" s="74">
        <v>21626</v>
      </c>
      <c r="AX8" s="74">
        <v>64009</v>
      </c>
      <c r="AY8" s="74">
        <v>10011</v>
      </c>
      <c r="AZ8" s="74">
        <v>155651</v>
      </c>
      <c r="BA8" s="74">
        <v>4972218</v>
      </c>
      <c r="BB8" s="74">
        <v>497136</v>
      </c>
      <c r="BC8" s="74">
        <v>257981</v>
      </c>
      <c r="BD8" s="74">
        <v>68065</v>
      </c>
      <c r="BE8" s="74">
        <v>135958</v>
      </c>
      <c r="BF8" s="74">
        <v>0</v>
      </c>
      <c r="BG8" s="74">
        <v>-262865</v>
      </c>
      <c r="BH8" s="74">
        <v>235453</v>
      </c>
      <c r="BI8" s="74">
        <v>931728</v>
      </c>
      <c r="BJ8" s="74">
        <v>640148</v>
      </c>
      <c r="BK8" s="74">
        <v>293372</v>
      </c>
      <c r="BL8" s="74">
        <v>65949</v>
      </c>
      <c r="BM8" s="74">
        <v>-236282</v>
      </c>
      <c r="BN8" s="74">
        <v>0</v>
      </c>
      <c r="BO8" s="74">
        <v>0</v>
      </c>
      <c r="BP8" s="74">
        <v>119227</v>
      </c>
      <c r="BQ8" s="74">
        <v>882414</v>
      </c>
      <c r="BR8" s="74">
        <v>939989</v>
      </c>
      <c r="BS8" s="74">
        <v>0</v>
      </c>
      <c r="BT8" s="74">
        <v>0</v>
      </c>
      <c r="BU8" s="74">
        <v>0</v>
      </c>
      <c r="BV8" s="74">
        <v>-225103</v>
      </c>
      <c r="BW8" s="74">
        <v>75921</v>
      </c>
      <c r="BX8" s="74">
        <v>0</v>
      </c>
      <c r="BY8" s="74">
        <v>0</v>
      </c>
      <c r="BZ8" s="74">
        <v>790807</v>
      </c>
      <c r="CA8" s="74">
        <v>-613732</v>
      </c>
      <c r="CB8" s="74">
        <v>6963435</v>
      </c>
    </row>
    <row r="9" spans="1:80" x14ac:dyDescent="0.25">
      <c r="A9" s="74" t="s">
        <v>2279</v>
      </c>
      <c r="B9" s="74">
        <v>4110490</v>
      </c>
      <c r="C9" s="74">
        <v>40020</v>
      </c>
      <c r="D9" s="74">
        <v>17</v>
      </c>
      <c r="E9" s="74">
        <v>150097</v>
      </c>
      <c r="F9" s="74">
        <v>0</v>
      </c>
      <c r="G9" s="74">
        <v>0</v>
      </c>
      <c r="H9" s="74">
        <v>95539</v>
      </c>
      <c r="I9" s="74">
        <v>60191</v>
      </c>
      <c r="J9" s="74">
        <v>0</v>
      </c>
      <c r="K9" s="74">
        <v>121055</v>
      </c>
      <c r="L9" s="74">
        <v>426882</v>
      </c>
      <c r="M9" s="74">
        <v>25407.66</v>
      </c>
      <c r="N9" s="74">
        <v>12534</v>
      </c>
      <c r="O9" s="74">
        <v>84589.34</v>
      </c>
      <c r="P9" s="74">
        <v>22350</v>
      </c>
      <c r="Q9" s="74">
        <v>28674</v>
      </c>
      <c r="R9" s="74">
        <v>0</v>
      </c>
      <c r="S9" s="74">
        <v>0</v>
      </c>
      <c r="T9" s="74">
        <v>0</v>
      </c>
      <c r="U9" s="74">
        <v>0</v>
      </c>
      <c r="V9" s="74">
        <v>24306</v>
      </c>
      <c r="W9" s="74">
        <v>16512</v>
      </c>
      <c r="X9" s="74">
        <v>155420</v>
      </c>
      <c r="Y9" s="74">
        <v>196238</v>
      </c>
      <c r="Z9" s="74">
        <v>0</v>
      </c>
      <c r="AA9" s="74">
        <v>0</v>
      </c>
      <c r="AB9" s="74">
        <v>0</v>
      </c>
      <c r="AC9" s="74">
        <v>0</v>
      </c>
      <c r="AD9" s="74">
        <v>202711</v>
      </c>
      <c r="AE9" s="74">
        <v>0</v>
      </c>
      <c r="AF9" s="74">
        <v>0</v>
      </c>
      <c r="AG9" s="74">
        <v>104968</v>
      </c>
      <c r="AH9" s="74">
        <v>0</v>
      </c>
      <c r="AI9" s="74">
        <v>0</v>
      </c>
      <c r="AJ9" s="74">
        <v>307679</v>
      </c>
      <c r="AK9" s="74">
        <v>0</v>
      </c>
      <c r="AL9" s="74">
        <v>32</v>
      </c>
      <c r="AM9" s="74">
        <v>23452</v>
      </c>
      <c r="AN9" s="74">
        <v>20940</v>
      </c>
      <c r="AO9" s="74">
        <v>2273</v>
      </c>
      <c r="AP9" s="74">
        <v>47884</v>
      </c>
      <c r="AQ9" s="74">
        <v>0</v>
      </c>
      <c r="AR9" s="74">
        <v>0</v>
      </c>
      <c r="AS9" s="74">
        <v>689052</v>
      </c>
      <c r="AT9" s="74">
        <v>22106</v>
      </c>
      <c r="AU9" s="74">
        <v>16461</v>
      </c>
      <c r="AV9" s="74">
        <v>0</v>
      </c>
      <c r="AW9" s="74">
        <v>13966</v>
      </c>
      <c r="AX9" s="74">
        <v>66291</v>
      </c>
      <c r="AY9" s="74">
        <v>0</v>
      </c>
      <c r="AZ9" s="74">
        <v>19277</v>
      </c>
      <c r="BA9" s="74">
        <v>2026088</v>
      </c>
      <c r="BB9" s="74">
        <v>149371</v>
      </c>
      <c r="BC9" s="74">
        <v>18380</v>
      </c>
      <c r="BD9" s="74">
        <v>17112</v>
      </c>
      <c r="BE9" s="74">
        <v>76647</v>
      </c>
      <c r="BF9" s="74">
        <v>0</v>
      </c>
      <c r="BG9" s="74">
        <v>0</v>
      </c>
      <c r="BH9" s="74">
        <v>46078</v>
      </c>
      <c r="BI9" s="74">
        <v>307588</v>
      </c>
      <c r="BJ9" s="74">
        <v>236871</v>
      </c>
      <c r="BK9" s="74">
        <v>52534</v>
      </c>
      <c r="BL9" s="74">
        <v>31504</v>
      </c>
      <c r="BM9" s="74">
        <v>38</v>
      </c>
      <c r="BN9" s="74">
        <v>0</v>
      </c>
      <c r="BO9" s="74">
        <v>0</v>
      </c>
      <c r="BP9" s="74">
        <v>45306</v>
      </c>
      <c r="BQ9" s="74">
        <v>366253</v>
      </c>
      <c r="BR9" s="74">
        <v>228997</v>
      </c>
      <c r="BS9" s="74">
        <v>14829</v>
      </c>
      <c r="BT9" s="74">
        <v>0</v>
      </c>
      <c r="BU9" s="74">
        <v>0</v>
      </c>
      <c r="BV9" s="74">
        <v>0</v>
      </c>
      <c r="BW9" s="74">
        <v>16872</v>
      </c>
      <c r="BX9" s="74">
        <v>0</v>
      </c>
      <c r="BY9" s="74">
        <v>0</v>
      </c>
      <c r="BZ9" s="74">
        <v>260698</v>
      </c>
      <c r="CA9" s="74">
        <v>-1326.6206010000001</v>
      </c>
      <c r="CB9" s="74">
        <v>2959300</v>
      </c>
    </row>
    <row r="10" spans="1:80" x14ac:dyDescent="0.25">
      <c r="A10" s="74" t="s">
        <v>2279</v>
      </c>
      <c r="B10" s="74">
        <v>4110508</v>
      </c>
      <c r="C10" s="74">
        <v>2600</v>
      </c>
      <c r="D10" s="74">
        <v>17</v>
      </c>
      <c r="E10" s="74">
        <v>105027</v>
      </c>
      <c r="F10" s="74">
        <v>33682</v>
      </c>
      <c r="G10" s="74">
        <v>0</v>
      </c>
      <c r="H10" s="74">
        <v>29743</v>
      </c>
      <c r="I10" s="74">
        <v>0</v>
      </c>
      <c r="J10" s="74">
        <v>0</v>
      </c>
      <c r="K10" s="74">
        <v>60328</v>
      </c>
      <c r="L10" s="74">
        <v>228780</v>
      </c>
      <c r="M10" s="74">
        <v>54448</v>
      </c>
      <c r="N10" s="74">
        <v>10462</v>
      </c>
      <c r="O10" s="74">
        <v>14854</v>
      </c>
      <c r="P10" s="74">
        <v>9077</v>
      </c>
      <c r="Q10" s="74">
        <v>3201</v>
      </c>
      <c r="R10" s="74">
        <v>0</v>
      </c>
      <c r="S10" s="74">
        <v>0</v>
      </c>
      <c r="T10" s="74">
        <v>0</v>
      </c>
      <c r="U10" s="74">
        <v>0</v>
      </c>
      <c r="V10" s="74">
        <v>5451</v>
      </c>
      <c r="W10" s="74">
        <v>11348</v>
      </c>
      <c r="X10" s="74">
        <v>49979</v>
      </c>
      <c r="Y10" s="74">
        <v>66778</v>
      </c>
      <c r="Z10" s="74">
        <v>0</v>
      </c>
      <c r="AA10" s="74">
        <v>0</v>
      </c>
      <c r="AB10" s="74">
        <v>0</v>
      </c>
      <c r="AC10" s="74">
        <v>0</v>
      </c>
      <c r="AD10" s="74">
        <v>513701</v>
      </c>
      <c r="AE10" s="74">
        <v>0</v>
      </c>
      <c r="AF10" s="74">
        <v>75306</v>
      </c>
      <c r="AG10" s="74">
        <v>274224</v>
      </c>
      <c r="AH10" s="74">
        <v>0</v>
      </c>
      <c r="AI10" s="74">
        <v>0</v>
      </c>
      <c r="AJ10" s="74">
        <v>863231</v>
      </c>
      <c r="AK10" s="74">
        <v>0</v>
      </c>
      <c r="AL10" s="74">
        <v>2936</v>
      </c>
      <c r="AM10" s="74">
        <v>9568</v>
      </c>
      <c r="AN10" s="74">
        <v>5728</v>
      </c>
      <c r="AO10" s="74">
        <v>9829</v>
      </c>
      <c r="AP10" s="74">
        <v>43187</v>
      </c>
      <c r="AQ10" s="74">
        <v>152368</v>
      </c>
      <c r="AR10" s="74">
        <v>0</v>
      </c>
      <c r="AS10" s="74">
        <v>0</v>
      </c>
      <c r="AT10" s="74">
        <v>519</v>
      </c>
      <c r="AU10" s="74">
        <v>11380</v>
      </c>
      <c r="AV10" s="74">
        <v>8412</v>
      </c>
      <c r="AW10" s="74">
        <v>14514</v>
      </c>
      <c r="AX10" s="74">
        <v>32160</v>
      </c>
      <c r="AY10" s="74">
        <v>-5927</v>
      </c>
      <c r="AZ10" s="74">
        <v>0</v>
      </c>
      <c r="BA10" s="74">
        <v>1535505</v>
      </c>
      <c r="BB10" s="74">
        <v>0</v>
      </c>
      <c r="BC10" s="74">
        <v>0</v>
      </c>
      <c r="BD10" s="74">
        <v>0</v>
      </c>
      <c r="BE10" s="74">
        <v>51698</v>
      </c>
      <c r="BF10" s="74">
        <v>0</v>
      </c>
      <c r="BG10" s="74">
        <v>156477</v>
      </c>
      <c r="BH10" s="74">
        <v>14438</v>
      </c>
      <c r="BI10" s="74">
        <v>222613</v>
      </c>
      <c r="BJ10" s="74">
        <v>114659</v>
      </c>
      <c r="BK10" s="74">
        <v>28924</v>
      </c>
      <c r="BL10" s="74">
        <v>14486</v>
      </c>
      <c r="BM10" s="74">
        <v>4</v>
      </c>
      <c r="BN10" s="74">
        <v>0</v>
      </c>
      <c r="BO10" s="74">
        <v>0</v>
      </c>
      <c r="BP10" s="74">
        <v>26979</v>
      </c>
      <c r="BQ10" s="74">
        <v>185052</v>
      </c>
      <c r="BR10" s="74">
        <v>165456</v>
      </c>
      <c r="BS10" s="74">
        <v>0</v>
      </c>
      <c r="BT10" s="74">
        <v>46459</v>
      </c>
      <c r="BU10" s="74">
        <v>0</v>
      </c>
      <c r="BV10" s="74">
        <v>0</v>
      </c>
      <c r="BW10" s="74">
        <v>39359</v>
      </c>
      <c r="BX10" s="74">
        <v>0</v>
      </c>
      <c r="BY10" s="74">
        <v>0</v>
      </c>
      <c r="BZ10" s="74">
        <v>251274</v>
      </c>
      <c r="CA10" s="74">
        <v>-35068</v>
      </c>
      <c r="CB10" s="74">
        <v>2159376</v>
      </c>
    </row>
    <row r="11" spans="1:80" x14ac:dyDescent="0.25">
      <c r="A11" s="74" t="s">
        <v>2279</v>
      </c>
      <c r="B11" s="74">
        <v>4110656</v>
      </c>
      <c r="C11" s="74">
        <v>40120</v>
      </c>
      <c r="D11" s="74">
        <v>17</v>
      </c>
      <c r="E11" s="74">
        <v>116833</v>
      </c>
      <c r="F11" s="74">
        <v>0</v>
      </c>
      <c r="G11" s="74">
        <v>0</v>
      </c>
      <c r="H11" s="74">
        <v>122025</v>
      </c>
      <c r="I11" s="74">
        <v>151515</v>
      </c>
      <c r="J11" s="74">
        <v>0</v>
      </c>
      <c r="K11" s="74">
        <v>209409</v>
      </c>
      <c r="L11" s="74">
        <v>599782</v>
      </c>
      <c r="M11" s="74">
        <v>14078</v>
      </c>
      <c r="N11" s="74">
        <v>9893</v>
      </c>
      <c r="O11" s="74">
        <v>103821</v>
      </c>
      <c r="P11" s="74">
        <v>51382</v>
      </c>
      <c r="Q11" s="74">
        <v>22653</v>
      </c>
      <c r="R11" s="74">
        <v>0</v>
      </c>
      <c r="S11" s="74">
        <v>0</v>
      </c>
      <c r="T11" s="74">
        <v>0</v>
      </c>
      <c r="U11" s="74">
        <v>0</v>
      </c>
      <c r="V11" s="74">
        <v>34731</v>
      </c>
      <c r="W11" s="74">
        <v>10350</v>
      </c>
      <c r="X11" s="74">
        <v>127775</v>
      </c>
      <c r="Y11" s="74">
        <v>172856</v>
      </c>
      <c r="Z11" s="74">
        <v>0</v>
      </c>
      <c r="AA11" s="74">
        <v>0</v>
      </c>
      <c r="AB11" s="74">
        <v>0</v>
      </c>
      <c r="AC11" s="74">
        <v>0</v>
      </c>
      <c r="AD11" s="74">
        <v>201387</v>
      </c>
      <c r="AE11" s="74">
        <v>0</v>
      </c>
      <c r="AF11" s="74">
        <v>66960</v>
      </c>
      <c r="AG11" s="74">
        <v>0</v>
      </c>
      <c r="AH11" s="74">
        <v>412491</v>
      </c>
      <c r="AI11" s="74">
        <v>-660</v>
      </c>
      <c r="AJ11" s="74">
        <v>680178</v>
      </c>
      <c r="AK11" s="74">
        <v>0</v>
      </c>
      <c r="AL11" s="74">
        <v>10038</v>
      </c>
      <c r="AM11" s="74">
        <v>14952</v>
      </c>
      <c r="AN11" s="74">
        <v>14766</v>
      </c>
      <c r="AO11" s="74">
        <v>13191</v>
      </c>
      <c r="AP11" s="74">
        <v>23819</v>
      </c>
      <c r="AQ11" s="74">
        <v>208649</v>
      </c>
      <c r="AR11" s="74">
        <v>0</v>
      </c>
      <c r="AS11" s="74">
        <v>0</v>
      </c>
      <c r="AT11" s="74">
        <v>68621</v>
      </c>
      <c r="AU11" s="74">
        <v>966</v>
      </c>
      <c r="AV11" s="74">
        <v>3716</v>
      </c>
      <c r="AW11" s="74">
        <v>2844</v>
      </c>
      <c r="AX11" s="74">
        <v>31983</v>
      </c>
      <c r="AY11" s="74">
        <v>963</v>
      </c>
      <c r="AZ11" s="74">
        <v>0</v>
      </c>
      <c r="BA11" s="74">
        <v>2049151</v>
      </c>
      <c r="BB11" s="74">
        <v>45186</v>
      </c>
      <c r="BC11" s="74">
        <v>8652</v>
      </c>
      <c r="BD11" s="74">
        <v>4989</v>
      </c>
      <c r="BE11" s="74">
        <v>162231</v>
      </c>
      <c r="BF11" s="74">
        <v>0</v>
      </c>
      <c r="BG11" s="74">
        <v>0</v>
      </c>
      <c r="BH11" s="74">
        <v>1562</v>
      </c>
      <c r="BI11" s="74">
        <v>222620</v>
      </c>
      <c r="BJ11" s="74">
        <v>103055</v>
      </c>
      <c r="BK11" s="74">
        <v>19894</v>
      </c>
      <c r="BL11" s="74">
        <v>10050</v>
      </c>
      <c r="BM11" s="74">
        <v>0</v>
      </c>
      <c r="BN11" s="74">
        <v>0</v>
      </c>
      <c r="BO11" s="74">
        <v>0</v>
      </c>
      <c r="BP11" s="74">
        <v>29705</v>
      </c>
      <c r="BQ11" s="74">
        <v>162704</v>
      </c>
      <c r="BR11" s="74">
        <v>59827</v>
      </c>
      <c r="BS11" s="74">
        <v>13335</v>
      </c>
      <c r="BT11" s="74">
        <v>37176</v>
      </c>
      <c r="BU11" s="74">
        <v>1104</v>
      </c>
      <c r="BV11" s="74">
        <v>0</v>
      </c>
      <c r="BW11" s="74">
        <v>38922</v>
      </c>
      <c r="BX11" s="74">
        <v>0</v>
      </c>
      <c r="BY11" s="74">
        <v>0</v>
      </c>
      <c r="BZ11" s="74">
        <v>150364</v>
      </c>
      <c r="CA11" s="74">
        <v>-35293</v>
      </c>
      <c r="CB11" s="74">
        <v>2549546</v>
      </c>
    </row>
    <row r="12" spans="1:80" x14ac:dyDescent="0.25">
      <c r="A12" s="74" t="s">
        <v>2279</v>
      </c>
      <c r="B12" s="74">
        <v>4110664</v>
      </c>
      <c r="C12" s="74">
        <v>40130</v>
      </c>
      <c r="D12" s="74">
        <v>17</v>
      </c>
      <c r="E12" s="74">
        <v>62053</v>
      </c>
      <c r="F12" s="74">
        <v>0</v>
      </c>
      <c r="G12" s="74">
        <v>0</v>
      </c>
      <c r="H12" s="74">
        <v>0</v>
      </c>
      <c r="I12" s="74">
        <v>43520</v>
      </c>
      <c r="J12" s="74">
        <v>0</v>
      </c>
      <c r="K12" s="74">
        <v>64746</v>
      </c>
      <c r="L12" s="74">
        <v>170319</v>
      </c>
      <c r="M12" s="74">
        <v>14017</v>
      </c>
      <c r="N12" s="74">
        <v>7630</v>
      </c>
      <c r="O12" s="74">
        <v>12665</v>
      </c>
      <c r="P12" s="74">
        <v>17267</v>
      </c>
      <c r="Q12" s="74">
        <v>9074</v>
      </c>
      <c r="R12" s="74">
        <v>62769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110430</v>
      </c>
      <c r="Y12" s="74">
        <v>173199</v>
      </c>
      <c r="Z12" s="74">
        <v>0</v>
      </c>
      <c r="AA12" s="74">
        <v>0</v>
      </c>
      <c r="AB12" s="74">
        <v>0</v>
      </c>
      <c r="AC12" s="74">
        <v>0</v>
      </c>
      <c r="AD12" s="74">
        <v>51563</v>
      </c>
      <c r="AE12" s="74">
        <v>0</v>
      </c>
      <c r="AF12" s="74">
        <v>0</v>
      </c>
      <c r="AG12" s="74">
        <v>47665</v>
      </c>
      <c r="AH12" s="74">
        <v>0</v>
      </c>
      <c r="AI12" s="74">
        <v>88116</v>
      </c>
      <c r="AJ12" s="74">
        <v>187344</v>
      </c>
      <c r="AK12" s="74">
        <v>0</v>
      </c>
      <c r="AL12" s="74">
        <v>12604</v>
      </c>
      <c r="AM12" s="74">
        <v>27392</v>
      </c>
      <c r="AN12" s="74">
        <v>4159</v>
      </c>
      <c r="AO12" s="74">
        <v>14896</v>
      </c>
      <c r="AP12" s="74">
        <v>5779</v>
      </c>
      <c r="AQ12" s="74">
        <v>401</v>
      </c>
      <c r="AR12" s="74">
        <v>0</v>
      </c>
      <c r="AS12" s="74">
        <v>334845</v>
      </c>
      <c r="AT12" s="74">
        <v>2622</v>
      </c>
      <c r="AU12" s="74">
        <v>31652</v>
      </c>
      <c r="AV12" s="74">
        <v>0</v>
      </c>
      <c r="AW12" s="74">
        <v>15587</v>
      </c>
      <c r="AX12" s="74">
        <v>21185</v>
      </c>
      <c r="AY12" s="74">
        <v>732</v>
      </c>
      <c r="AZ12" s="74">
        <v>0</v>
      </c>
      <c r="BA12" s="74">
        <v>1063369</v>
      </c>
      <c r="BB12" s="74">
        <v>49591</v>
      </c>
      <c r="BC12" s="74">
        <v>10698</v>
      </c>
      <c r="BD12" s="74">
        <v>6302</v>
      </c>
      <c r="BE12" s="74">
        <v>9970</v>
      </c>
      <c r="BF12" s="74">
        <v>4577</v>
      </c>
      <c r="BG12" s="74">
        <v>0</v>
      </c>
      <c r="BH12" s="74">
        <v>32809</v>
      </c>
      <c r="BI12" s="74">
        <v>113947</v>
      </c>
      <c r="BJ12" s="74">
        <v>81349</v>
      </c>
      <c r="BK12" s="74">
        <v>17500</v>
      </c>
      <c r="BL12" s="74">
        <v>11497</v>
      </c>
      <c r="BM12" s="74">
        <v>747</v>
      </c>
      <c r="BN12" s="74">
        <v>0</v>
      </c>
      <c r="BO12" s="74">
        <v>0</v>
      </c>
      <c r="BP12" s="74">
        <v>20128</v>
      </c>
      <c r="BQ12" s="74">
        <v>131221</v>
      </c>
      <c r="BR12" s="74">
        <v>327033</v>
      </c>
      <c r="BS12" s="74">
        <v>13908</v>
      </c>
      <c r="BT12" s="74">
        <v>0</v>
      </c>
      <c r="BU12" s="74">
        <v>0</v>
      </c>
      <c r="BV12" s="74">
        <v>0</v>
      </c>
      <c r="BW12" s="74">
        <v>39795</v>
      </c>
      <c r="BX12" s="74">
        <v>0</v>
      </c>
      <c r="BY12" s="74">
        <v>0</v>
      </c>
      <c r="BZ12" s="74">
        <v>380736</v>
      </c>
      <c r="CA12" s="74">
        <v>-3000</v>
      </c>
      <c r="CB12" s="74">
        <v>1686273</v>
      </c>
    </row>
    <row r="13" spans="1:80" x14ac:dyDescent="0.25">
      <c r="A13" s="74" t="s">
        <v>2279</v>
      </c>
      <c r="B13" s="74">
        <v>4110672</v>
      </c>
      <c r="C13" s="74">
        <v>40150</v>
      </c>
      <c r="D13" s="74">
        <v>17</v>
      </c>
      <c r="E13" s="74">
        <v>0</v>
      </c>
      <c r="F13" s="74">
        <v>0</v>
      </c>
      <c r="G13" s="74">
        <v>0</v>
      </c>
      <c r="H13" s="74">
        <v>143847</v>
      </c>
      <c r="I13" s="74">
        <v>0</v>
      </c>
      <c r="J13" s="74">
        <v>0</v>
      </c>
      <c r="K13" s="74">
        <v>127136</v>
      </c>
      <c r="L13" s="74">
        <v>270983</v>
      </c>
      <c r="M13" s="74">
        <v>0</v>
      </c>
      <c r="N13" s="74">
        <v>0</v>
      </c>
      <c r="O13" s="74">
        <v>289901</v>
      </c>
      <c r="P13" s="74">
        <v>19056</v>
      </c>
      <c r="Q13" s="74">
        <v>78914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121754</v>
      </c>
      <c r="Y13" s="74">
        <v>121754</v>
      </c>
      <c r="Z13" s="74">
        <v>177828</v>
      </c>
      <c r="AA13" s="74">
        <v>0</v>
      </c>
      <c r="AB13" s="74">
        <v>0</v>
      </c>
      <c r="AC13" s="74">
        <v>0</v>
      </c>
      <c r="AD13" s="74">
        <v>127188</v>
      </c>
      <c r="AE13" s="74">
        <v>0</v>
      </c>
      <c r="AF13" s="74">
        <v>41046</v>
      </c>
      <c r="AG13" s="74">
        <v>116421</v>
      </c>
      <c r="AH13" s="74">
        <v>1326207</v>
      </c>
      <c r="AI13" s="74">
        <v>68921</v>
      </c>
      <c r="AJ13" s="74">
        <v>1857611</v>
      </c>
      <c r="AK13" s="74">
        <v>0</v>
      </c>
      <c r="AL13" s="74">
        <v>8578</v>
      </c>
      <c r="AM13" s="74">
        <v>3713</v>
      </c>
      <c r="AN13" s="74">
        <v>1831</v>
      </c>
      <c r="AO13" s="74">
        <v>30584</v>
      </c>
      <c r="AP13" s="74">
        <v>140</v>
      </c>
      <c r="AQ13" s="74">
        <v>7233</v>
      </c>
      <c r="AR13" s="74">
        <v>0</v>
      </c>
      <c r="AS13" s="74">
        <v>0</v>
      </c>
      <c r="AT13" s="74">
        <v>113</v>
      </c>
      <c r="AU13" s="74">
        <v>0</v>
      </c>
      <c r="AV13" s="74">
        <v>0</v>
      </c>
      <c r="AW13" s="74">
        <v>30561</v>
      </c>
      <c r="AX13" s="74">
        <v>73347</v>
      </c>
      <c r="AY13" s="74">
        <v>5673</v>
      </c>
      <c r="AZ13" s="74">
        <v>113833</v>
      </c>
      <c r="BA13" s="74">
        <v>2913825</v>
      </c>
      <c r="BB13" s="74">
        <v>36740</v>
      </c>
      <c r="BC13" s="74">
        <v>16032</v>
      </c>
      <c r="BD13" s="74">
        <v>5147</v>
      </c>
      <c r="BE13" s="74">
        <v>66487</v>
      </c>
      <c r="BF13" s="74">
        <v>0</v>
      </c>
      <c r="BG13" s="74">
        <v>0</v>
      </c>
      <c r="BH13" s="74">
        <v>163842</v>
      </c>
      <c r="BI13" s="74">
        <v>288248</v>
      </c>
      <c r="BJ13" s="74">
        <v>271793</v>
      </c>
      <c r="BK13" s="74">
        <v>110146</v>
      </c>
      <c r="BL13" s="74">
        <v>39235</v>
      </c>
      <c r="BM13" s="74">
        <v>0</v>
      </c>
      <c r="BN13" s="74">
        <v>0</v>
      </c>
      <c r="BO13" s="74">
        <v>0</v>
      </c>
      <c r="BP13" s="74">
        <v>51769</v>
      </c>
      <c r="BQ13" s="74">
        <v>472943</v>
      </c>
      <c r="BR13" s="74">
        <v>230263</v>
      </c>
      <c r="BS13" s="74">
        <v>0</v>
      </c>
      <c r="BT13" s="74">
        <v>0</v>
      </c>
      <c r="BU13" s="74">
        <v>0</v>
      </c>
      <c r="BV13" s="74">
        <v>0</v>
      </c>
      <c r="BW13" s="74">
        <v>73952</v>
      </c>
      <c r="BX13" s="74">
        <v>0</v>
      </c>
      <c r="BY13" s="74">
        <v>0</v>
      </c>
      <c r="BZ13" s="74">
        <v>304215</v>
      </c>
      <c r="CA13" s="74">
        <v>-7262</v>
      </c>
      <c r="CB13" s="74">
        <v>3971969</v>
      </c>
    </row>
    <row r="14" spans="1:80" x14ac:dyDescent="0.25">
      <c r="A14" s="74" t="s">
        <v>2279</v>
      </c>
      <c r="B14" s="74">
        <v>4110763</v>
      </c>
      <c r="C14" s="74">
        <v>35090</v>
      </c>
      <c r="D14" s="74">
        <v>17</v>
      </c>
      <c r="E14" s="74">
        <v>108761</v>
      </c>
      <c r="F14" s="74">
        <v>0</v>
      </c>
      <c r="G14" s="74">
        <v>0</v>
      </c>
      <c r="H14" s="74">
        <v>86483</v>
      </c>
      <c r="I14" s="74">
        <v>121854</v>
      </c>
      <c r="J14" s="74">
        <v>0</v>
      </c>
      <c r="K14" s="74">
        <v>121510</v>
      </c>
      <c r="L14" s="74">
        <v>438608</v>
      </c>
      <c r="M14" s="74">
        <v>4880</v>
      </c>
      <c r="N14" s="74">
        <v>8355</v>
      </c>
      <c r="O14" s="74">
        <v>54843</v>
      </c>
      <c r="P14" s="74">
        <v>30592</v>
      </c>
      <c r="Q14" s="74">
        <v>33270</v>
      </c>
      <c r="R14" s="74">
        <v>0</v>
      </c>
      <c r="S14" s="74">
        <v>0</v>
      </c>
      <c r="T14" s="74">
        <v>0</v>
      </c>
      <c r="U14" s="74">
        <v>0</v>
      </c>
      <c r="V14" s="74">
        <v>9629</v>
      </c>
      <c r="W14" s="74">
        <v>3704</v>
      </c>
      <c r="X14" s="74">
        <v>40463</v>
      </c>
      <c r="Y14" s="74">
        <v>53796</v>
      </c>
      <c r="Z14" s="74">
        <v>0</v>
      </c>
      <c r="AA14" s="74">
        <v>0</v>
      </c>
      <c r="AB14" s="74">
        <v>0</v>
      </c>
      <c r="AC14" s="74">
        <v>0</v>
      </c>
      <c r="AD14" s="74">
        <v>69179</v>
      </c>
      <c r="AE14" s="74">
        <v>0</v>
      </c>
      <c r="AF14" s="74">
        <v>0</v>
      </c>
      <c r="AG14" s="74">
        <v>150578</v>
      </c>
      <c r="AH14" s="74">
        <v>0</v>
      </c>
      <c r="AI14" s="74">
        <v>131787</v>
      </c>
      <c r="AJ14" s="74">
        <v>351544</v>
      </c>
      <c r="AK14" s="74">
        <v>0</v>
      </c>
      <c r="AL14" s="74">
        <v>15276</v>
      </c>
      <c r="AM14" s="74">
        <v>21909</v>
      </c>
      <c r="AN14" s="74">
        <v>12118</v>
      </c>
      <c r="AO14" s="74">
        <v>3831</v>
      </c>
      <c r="AP14" s="74">
        <v>103792</v>
      </c>
      <c r="AQ14" s="74">
        <v>153413</v>
      </c>
      <c r="AR14" s="74">
        <v>0</v>
      </c>
      <c r="AS14" s="74">
        <v>705138</v>
      </c>
      <c r="AT14" s="74">
        <v>12643</v>
      </c>
      <c r="AU14" s="74">
        <v>5850</v>
      </c>
      <c r="AV14" s="74">
        <v>11308</v>
      </c>
      <c r="AW14" s="74">
        <v>6067</v>
      </c>
      <c r="AX14" s="74">
        <v>53237</v>
      </c>
      <c r="AY14" s="74">
        <v>16856</v>
      </c>
      <c r="AZ14" s="74">
        <v>97201</v>
      </c>
      <c r="BA14" s="74">
        <v>2194527</v>
      </c>
      <c r="BB14" s="74">
        <v>98923</v>
      </c>
      <c r="BC14" s="74">
        <v>18205</v>
      </c>
      <c r="BD14" s="74">
        <v>11034</v>
      </c>
      <c r="BE14" s="74">
        <v>99638</v>
      </c>
      <c r="BF14" s="74">
        <v>0</v>
      </c>
      <c r="BG14" s="74">
        <v>0</v>
      </c>
      <c r="BH14" s="74">
        <v>112864</v>
      </c>
      <c r="BI14" s="74">
        <v>340664</v>
      </c>
      <c r="BJ14" s="74">
        <v>188353</v>
      </c>
      <c r="BK14" s="74">
        <v>29608</v>
      </c>
      <c r="BL14" s="74">
        <v>24275</v>
      </c>
      <c r="BM14" s="74">
        <v>7072</v>
      </c>
      <c r="BN14" s="74">
        <v>0</v>
      </c>
      <c r="BO14" s="74">
        <v>-9</v>
      </c>
      <c r="BP14" s="74">
        <v>44978</v>
      </c>
      <c r="BQ14" s="74">
        <v>294277</v>
      </c>
      <c r="BR14" s="74">
        <v>168878</v>
      </c>
      <c r="BS14" s="74">
        <v>21780</v>
      </c>
      <c r="BT14" s="74">
        <v>99168</v>
      </c>
      <c r="BU14" s="74">
        <v>3502</v>
      </c>
      <c r="BV14" s="74">
        <v>0</v>
      </c>
      <c r="BW14" s="74">
        <v>5694</v>
      </c>
      <c r="BX14" s="74">
        <v>0</v>
      </c>
      <c r="BY14" s="74">
        <v>3646</v>
      </c>
      <c r="BZ14" s="74">
        <v>302668</v>
      </c>
      <c r="CA14" s="74">
        <v>-12927</v>
      </c>
      <c r="CB14" s="74">
        <v>3119209</v>
      </c>
    </row>
    <row r="15" spans="1:80" x14ac:dyDescent="0.25">
      <c r="A15" s="74" t="s">
        <v>2279</v>
      </c>
      <c r="B15" s="74">
        <v>4110946</v>
      </c>
      <c r="C15" s="74">
        <v>35040</v>
      </c>
      <c r="D15" s="74">
        <v>17</v>
      </c>
      <c r="E15" s="74">
        <v>59753</v>
      </c>
      <c r="F15" s="74">
        <v>42462</v>
      </c>
      <c r="G15" s="74">
        <v>0</v>
      </c>
      <c r="H15" s="74">
        <v>6079</v>
      </c>
      <c r="I15" s="74">
        <v>81965</v>
      </c>
      <c r="J15" s="74">
        <v>0</v>
      </c>
      <c r="K15" s="74">
        <v>50494</v>
      </c>
      <c r="L15" s="74">
        <v>240753</v>
      </c>
      <c r="M15" s="74">
        <v>21156</v>
      </c>
      <c r="N15" s="74">
        <v>9963</v>
      </c>
      <c r="O15" s="74">
        <v>33478</v>
      </c>
      <c r="P15" s="74">
        <v>14983</v>
      </c>
      <c r="Q15" s="74">
        <v>25288</v>
      </c>
      <c r="R15" s="74">
        <v>0</v>
      </c>
      <c r="S15" s="74">
        <v>0</v>
      </c>
      <c r="T15" s="74">
        <v>0</v>
      </c>
      <c r="U15" s="74">
        <v>0</v>
      </c>
      <c r="V15" s="74">
        <v>97233</v>
      </c>
      <c r="W15" s="74">
        <v>1108</v>
      </c>
      <c r="X15" s="74">
        <v>72084</v>
      </c>
      <c r="Y15" s="74">
        <v>170425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2844</v>
      </c>
      <c r="AM15" s="74">
        <v>25894</v>
      </c>
      <c r="AN15" s="74">
        <v>7854</v>
      </c>
      <c r="AO15" s="74">
        <v>14386</v>
      </c>
      <c r="AP15" s="74">
        <v>143252</v>
      </c>
      <c r="AQ15" s="74">
        <v>116795</v>
      </c>
      <c r="AR15" s="74">
        <v>0</v>
      </c>
      <c r="AS15" s="74">
        <v>415191</v>
      </c>
      <c r="AT15" s="74">
        <v>6153</v>
      </c>
      <c r="AU15" s="74">
        <v>10281</v>
      </c>
      <c r="AV15" s="74">
        <v>7464</v>
      </c>
      <c r="AW15" s="74">
        <v>9141</v>
      </c>
      <c r="AX15" s="74">
        <v>40358</v>
      </c>
      <c r="AY15" s="74">
        <v>14608</v>
      </c>
      <c r="AZ15" s="74">
        <v>5102</v>
      </c>
      <c r="BA15" s="74">
        <v>1335369</v>
      </c>
      <c r="BB15" s="74">
        <v>72582</v>
      </c>
      <c r="BC15" s="74">
        <v>3634</v>
      </c>
      <c r="BD15" s="74">
        <v>9562</v>
      </c>
      <c r="BE15" s="74">
        <v>61270</v>
      </c>
      <c r="BF15" s="74">
        <v>0</v>
      </c>
      <c r="BG15" s="74">
        <v>0</v>
      </c>
      <c r="BH15" s="74">
        <v>24396</v>
      </c>
      <c r="BI15" s="74">
        <v>171444</v>
      </c>
      <c r="BJ15" s="74">
        <v>78262</v>
      </c>
      <c r="BK15" s="74">
        <v>13626</v>
      </c>
      <c r="BL15" s="74">
        <v>11108</v>
      </c>
      <c r="BM15" s="74">
        <v>0</v>
      </c>
      <c r="BN15" s="74">
        <v>0</v>
      </c>
      <c r="BO15" s="74">
        <v>0</v>
      </c>
      <c r="BP15" s="74">
        <v>39715</v>
      </c>
      <c r="BQ15" s="74">
        <v>142711</v>
      </c>
      <c r="BR15" s="74">
        <v>201827</v>
      </c>
      <c r="BS15" s="74">
        <v>21511</v>
      </c>
      <c r="BT15" s="74">
        <v>48936</v>
      </c>
      <c r="BU15" s="74">
        <v>2145</v>
      </c>
      <c r="BV15" s="74">
        <v>0</v>
      </c>
      <c r="BW15" s="74">
        <v>10804</v>
      </c>
      <c r="BX15" s="74">
        <v>0</v>
      </c>
      <c r="BY15" s="74">
        <v>1713</v>
      </c>
      <c r="BZ15" s="74">
        <v>286936</v>
      </c>
      <c r="CA15" s="74">
        <v>-13363</v>
      </c>
      <c r="CB15" s="74">
        <v>1923097</v>
      </c>
    </row>
    <row r="16" spans="1:80" x14ac:dyDescent="0.25">
      <c r="A16" s="74" t="s">
        <v>2279</v>
      </c>
      <c r="B16" s="74">
        <v>4110987</v>
      </c>
      <c r="C16" s="74">
        <v>40250</v>
      </c>
      <c r="D16" s="74">
        <v>17</v>
      </c>
      <c r="E16" s="74">
        <v>73276</v>
      </c>
      <c r="F16" s="74">
        <v>0</v>
      </c>
      <c r="G16" s="74">
        <v>0</v>
      </c>
      <c r="H16" s="74">
        <v>3475</v>
      </c>
      <c r="I16" s="74">
        <v>44055</v>
      </c>
      <c r="J16" s="74">
        <v>0</v>
      </c>
      <c r="K16" s="74">
        <v>18881</v>
      </c>
      <c r="L16" s="74">
        <v>139687</v>
      </c>
      <c r="M16" s="74">
        <v>4096</v>
      </c>
      <c r="N16" s="74">
        <v>8528</v>
      </c>
      <c r="O16" s="74">
        <v>3712</v>
      </c>
      <c r="P16" s="74">
        <v>7729</v>
      </c>
      <c r="Q16" s="74">
        <v>30181</v>
      </c>
      <c r="R16" s="74">
        <v>0</v>
      </c>
      <c r="S16" s="74">
        <v>0</v>
      </c>
      <c r="T16" s="74">
        <v>0</v>
      </c>
      <c r="U16" s="74">
        <v>0</v>
      </c>
      <c r="V16" s="74">
        <v>37210</v>
      </c>
      <c r="W16" s="74">
        <v>9225</v>
      </c>
      <c r="X16" s="74">
        <v>57098</v>
      </c>
      <c r="Y16" s="74">
        <v>103533</v>
      </c>
      <c r="Z16" s="74">
        <v>0</v>
      </c>
      <c r="AA16" s="74">
        <v>0</v>
      </c>
      <c r="AB16" s="74">
        <v>0</v>
      </c>
      <c r="AC16" s="74">
        <v>0</v>
      </c>
      <c r="AD16" s="74">
        <v>95754</v>
      </c>
      <c r="AE16" s="74">
        <v>0</v>
      </c>
      <c r="AF16" s="74">
        <v>0</v>
      </c>
      <c r="AG16" s="74">
        <v>79420</v>
      </c>
      <c r="AH16" s="74">
        <v>0</v>
      </c>
      <c r="AI16" s="74">
        <v>-2118</v>
      </c>
      <c r="AJ16" s="74">
        <v>173056</v>
      </c>
      <c r="AK16" s="74">
        <v>40000</v>
      </c>
      <c r="AL16" s="74">
        <v>7165</v>
      </c>
      <c r="AM16" s="74">
        <v>11799</v>
      </c>
      <c r="AN16" s="74">
        <v>4342</v>
      </c>
      <c r="AO16" s="74">
        <v>2399</v>
      </c>
      <c r="AP16" s="74">
        <v>60308</v>
      </c>
      <c r="AQ16" s="74">
        <v>84229</v>
      </c>
      <c r="AR16" s="74">
        <v>0</v>
      </c>
      <c r="AS16" s="74">
        <v>304311</v>
      </c>
      <c r="AT16" s="74">
        <v>28829</v>
      </c>
      <c r="AU16" s="74">
        <v>2453</v>
      </c>
      <c r="AV16" s="74">
        <v>5691</v>
      </c>
      <c r="AW16" s="74">
        <v>3100</v>
      </c>
      <c r="AX16" s="74">
        <v>33076</v>
      </c>
      <c r="AY16" s="74">
        <v>698</v>
      </c>
      <c r="AZ16" s="74">
        <v>0</v>
      </c>
      <c r="BA16" s="74">
        <v>1058922</v>
      </c>
      <c r="BB16" s="74">
        <v>31477</v>
      </c>
      <c r="BC16" s="74">
        <v>1759</v>
      </c>
      <c r="BD16" s="74">
        <v>3663</v>
      </c>
      <c r="BE16" s="74">
        <v>34559</v>
      </c>
      <c r="BF16" s="74">
        <v>0</v>
      </c>
      <c r="BG16" s="74">
        <v>0</v>
      </c>
      <c r="BH16" s="74">
        <v>16518</v>
      </c>
      <c r="BI16" s="74">
        <v>87976</v>
      </c>
      <c r="BJ16" s="74">
        <v>76004</v>
      </c>
      <c r="BK16" s="74">
        <v>4248</v>
      </c>
      <c r="BL16" s="74">
        <v>8846</v>
      </c>
      <c r="BM16" s="74">
        <v>778</v>
      </c>
      <c r="BN16" s="74">
        <v>0</v>
      </c>
      <c r="BO16" s="74">
        <v>0</v>
      </c>
      <c r="BP16" s="74">
        <v>18538</v>
      </c>
      <c r="BQ16" s="74">
        <v>108414</v>
      </c>
      <c r="BR16" s="74">
        <v>152729</v>
      </c>
      <c r="BS16" s="74">
        <v>12923</v>
      </c>
      <c r="BT16" s="74">
        <v>100744</v>
      </c>
      <c r="BU16" s="74">
        <v>2807</v>
      </c>
      <c r="BV16" s="74">
        <v>-758</v>
      </c>
      <c r="BW16" s="74">
        <v>11438</v>
      </c>
      <c r="BX16" s="74">
        <v>0</v>
      </c>
      <c r="BY16" s="74">
        <v>0</v>
      </c>
      <c r="BZ16" s="74">
        <v>279883</v>
      </c>
      <c r="CA16" s="74">
        <v>-3342</v>
      </c>
      <c r="CB16" s="74">
        <v>1531853</v>
      </c>
    </row>
    <row r="17" spans="1:80" x14ac:dyDescent="0.25">
      <c r="A17" s="74" t="s">
        <v>2279</v>
      </c>
      <c r="B17" s="74">
        <v>4111027</v>
      </c>
      <c r="C17" s="74">
        <v>33200</v>
      </c>
      <c r="D17" s="74">
        <v>17</v>
      </c>
      <c r="E17" s="74">
        <v>96503</v>
      </c>
      <c r="F17" s="74">
        <v>62474</v>
      </c>
      <c r="G17" s="74">
        <v>0</v>
      </c>
      <c r="H17" s="74">
        <v>27092</v>
      </c>
      <c r="I17" s="74">
        <v>86147</v>
      </c>
      <c r="J17" s="74">
        <v>0</v>
      </c>
      <c r="K17" s="74">
        <v>135204</v>
      </c>
      <c r="L17" s="74">
        <v>407420</v>
      </c>
      <c r="M17" s="74">
        <v>734</v>
      </c>
      <c r="N17" s="74">
        <v>12142</v>
      </c>
      <c r="O17" s="74">
        <v>44876</v>
      </c>
      <c r="P17" s="74">
        <v>28908</v>
      </c>
      <c r="Q17" s="74">
        <v>26245</v>
      </c>
      <c r="R17" s="74">
        <v>0</v>
      </c>
      <c r="S17" s="74">
        <v>0</v>
      </c>
      <c r="T17" s="74">
        <v>0</v>
      </c>
      <c r="U17" s="74">
        <v>0</v>
      </c>
      <c r="V17" s="74">
        <v>9370</v>
      </c>
      <c r="W17" s="74">
        <v>1709</v>
      </c>
      <c r="X17" s="74">
        <v>40592</v>
      </c>
      <c r="Y17" s="74">
        <v>51671</v>
      </c>
      <c r="Z17" s="74">
        <v>0</v>
      </c>
      <c r="AA17" s="74">
        <v>0</v>
      </c>
      <c r="AB17" s="74">
        <v>0</v>
      </c>
      <c r="AC17" s="74">
        <v>0</v>
      </c>
      <c r="AD17" s="74">
        <v>46054</v>
      </c>
      <c r="AE17" s="74">
        <v>0</v>
      </c>
      <c r="AF17" s="74">
        <v>0</v>
      </c>
      <c r="AG17" s="74">
        <v>100244</v>
      </c>
      <c r="AH17" s="74">
        <v>0</v>
      </c>
      <c r="AI17" s="74">
        <v>87734</v>
      </c>
      <c r="AJ17" s="74">
        <v>234032</v>
      </c>
      <c r="AK17" s="74">
        <v>0</v>
      </c>
      <c r="AL17" s="74">
        <v>14474</v>
      </c>
      <c r="AM17" s="74">
        <v>22991</v>
      </c>
      <c r="AN17" s="74">
        <v>6993</v>
      </c>
      <c r="AO17" s="74">
        <v>6316</v>
      </c>
      <c r="AP17" s="74">
        <v>59052</v>
      </c>
      <c r="AQ17" s="74">
        <v>133932</v>
      </c>
      <c r="AR17" s="74">
        <v>0</v>
      </c>
      <c r="AS17" s="74">
        <v>378063</v>
      </c>
      <c r="AT17" s="74">
        <v>16327</v>
      </c>
      <c r="AU17" s="74">
        <v>9144</v>
      </c>
      <c r="AV17" s="74">
        <v>8528</v>
      </c>
      <c r="AW17" s="74">
        <v>3356</v>
      </c>
      <c r="AX17" s="74">
        <v>33752</v>
      </c>
      <c r="AY17" s="74">
        <v>8206</v>
      </c>
      <c r="AZ17" s="74">
        <v>29933</v>
      </c>
      <c r="BA17" s="74">
        <v>1537095</v>
      </c>
      <c r="BB17" s="74">
        <v>66501</v>
      </c>
      <c r="BC17" s="74">
        <v>12684</v>
      </c>
      <c r="BD17" s="74">
        <v>7818</v>
      </c>
      <c r="BE17" s="74">
        <v>47911</v>
      </c>
      <c r="BF17" s="74">
        <v>0</v>
      </c>
      <c r="BG17" s="74">
        <v>0</v>
      </c>
      <c r="BH17" s="74">
        <v>60928</v>
      </c>
      <c r="BI17" s="74">
        <v>195842</v>
      </c>
      <c r="BJ17" s="74">
        <v>152575</v>
      </c>
      <c r="BK17" s="74">
        <v>25826</v>
      </c>
      <c r="BL17" s="74">
        <v>20056</v>
      </c>
      <c r="BM17" s="74">
        <v>13252</v>
      </c>
      <c r="BN17" s="74">
        <v>0</v>
      </c>
      <c r="BO17" s="74">
        <v>-637</v>
      </c>
      <c r="BP17" s="74">
        <v>27685</v>
      </c>
      <c r="BQ17" s="74">
        <v>238757</v>
      </c>
      <c r="BR17" s="74">
        <v>147093</v>
      </c>
      <c r="BS17" s="74">
        <v>14125</v>
      </c>
      <c r="BT17" s="74">
        <v>37671</v>
      </c>
      <c r="BU17" s="74">
        <v>5538</v>
      </c>
      <c r="BV17" s="74">
        <v>0</v>
      </c>
      <c r="BW17" s="74">
        <v>5472</v>
      </c>
      <c r="BX17" s="74">
        <v>0</v>
      </c>
      <c r="BY17" s="74">
        <v>328</v>
      </c>
      <c r="BZ17" s="74">
        <v>210227</v>
      </c>
      <c r="CA17" s="74">
        <v>-7548</v>
      </c>
      <c r="CB17" s="74">
        <v>2174373</v>
      </c>
    </row>
    <row r="18" spans="1:80" x14ac:dyDescent="0.25">
      <c r="A18" s="74" t="s">
        <v>2279</v>
      </c>
      <c r="B18" s="74">
        <v>4111068</v>
      </c>
      <c r="C18" s="74">
        <v>40260</v>
      </c>
      <c r="D18" s="74">
        <v>17</v>
      </c>
      <c r="E18" s="74">
        <v>125319</v>
      </c>
      <c r="F18" s="74">
        <v>0</v>
      </c>
      <c r="G18" s="74">
        <v>0</v>
      </c>
      <c r="H18" s="74">
        <v>24066</v>
      </c>
      <c r="I18" s="74">
        <v>132303</v>
      </c>
      <c r="J18" s="74">
        <v>0</v>
      </c>
      <c r="K18" s="74">
        <v>99569</v>
      </c>
      <c r="L18" s="74">
        <v>381257</v>
      </c>
      <c r="M18" s="74">
        <v>61828</v>
      </c>
      <c r="N18" s="74">
        <v>11453</v>
      </c>
      <c r="O18" s="74">
        <v>126270</v>
      </c>
      <c r="P18" s="74">
        <v>26748</v>
      </c>
      <c r="Q18" s="74">
        <v>37605</v>
      </c>
      <c r="R18" s="74">
        <v>0</v>
      </c>
      <c r="S18" s="74">
        <v>0</v>
      </c>
      <c r="T18" s="74">
        <v>0</v>
      </c>
      <c r="U18" s="74">
        <v>0</v>
      </c>
      <c r="V18" s="74">
        <v>4078</v>
      </c>
      <c r="W18" s="74">
        <v>0</v>
      </c>
      <c r="X18" s="74">
        <v>207</v>
      </c>
      <c r="Y18" s="74">
        <v>4285</v>
      </c>
      <c r="Z18" s="74">
        <v>0</v>
      </c>
      <c r="AA18" s="74">
        <v>0</v>
      </c>
      <c r="AB18" s="74">
        <v>0</v>
      </c>
      <c r="AC18" s="74">
        <v>0</v>
      </c>
      <c r="AD18" s="74">
        <v>-32694</v>
      </c>
      <c r="AE18" s="74">
        <v>0</v>
      </c>
      <c r="AF18" s="74">
        <v>-341101</v>
      </c>
      <c r="AG18" s="74">
        <v>0</v>
      </c>
      <c r="AH18" s="74">
        <v>0</v>
      </c>
      <c r="AI18" s="74">
        <v>0</v>
      </c>
      <c r="AJ18" s="74">
        <v>-373795</v>
      </c>
      <c r="AK18" s="74">
        <v>0</v>
      </c>
      <c r="AL18" s="74">
        <v>3110</v>
      </c>
      <c r="AM18" s="74">
        <v>46793</v>
      </c>
      <c r="AN18" s="74">
        <v>20359</v>
      </c>
      <c r="AO18" s="74">
        <v>13510</v>
      </c>
      <c r="AP18" s="74">
        <v>9362</v>
      </c>
      <c r="AQ18" s="74">
        <v>0</v>
      </c>
      <c r="AR18" s="74">
        <v>0</v>
      </c>
      <c r="AS18" s="74">
        <v>0</v>
      </c>
      <c r="AT18" s="74">
        <v>0</v>
      </c>
      <c r="AU18" s="74">
        <v>343</v>
      </c>
      <c r="AV18" s="74">
        <v>0</v>
      </c>
      <c r="AW18" s="74">
        <v>0</v>
      </c>
      <c r="AX18" s="74">
        <v>12715</v>
      </c>
      <c r="AY18" s="74">
        <v>70602</v>
      </c>
      <c r="AZ18" s="74">
        <v>17431</v>
      </c>
      <c r="BA18" s="74">
        <v>469876</v>
      </c>
      <c r="BB18" s="74">
        <v>71185</v>
      </c>
      <c r="BC18" s="74">
        <v>35120</v>
      </c>
      <c r="BD18" s="74">
        <v>9533</v>
      </c>
      <c r="BE18" s="74">
        <v>163083</v>
      </c>
      <c r="BF18" s="74">
        <v>0</v>
      </c>
      <c r="BG18" s="74">
        <v>-184723</v>
      </c>
      <c r="BH18" s="74">
        <v>259622</v>
      </c>
      <c r="BI18" s="74">
        <v>353820</v>
      </c>
      <c r="BJ18" s="74">
        <v>120053</v>
      </c>
      <c r="BK18" s="74">
        <v>59230</v>
      </c>
      <c r="BL18" s="74">
        <v>10972</v>
      </c>
      <c r="BM18" s="74">
        <v>0</v>
      </c>
      <c r="BN18" s="74">
        <v>0</v>
      </c>
      <c r="BO18" s="74">
        <v>-45319</v>
      </c>
      <c r="BP18" s="74">
        <v>31161</v>
      </c>
      <c r="BQ18" s="74">
        <v>176097</v>
      </c>
      <c r="BR18" s="74">
        <v>235119</v>
      </c>
      <c r="BS18" s="74">
        <v>15388</v>
      </c>
      <c r="BT18" s="74">
        <v>3399</v>
      </c>
      <c r="BU18" s="74">
        <v>0</v>
      </c>
      <c r="BV18" s="74">
        <v>0</v>
      </c>
      <c r="BW18" s="74">
        <v>51707</v>
      </c>
      <c r="BX18" s="74">
        <v>0</v>
      </c>
      <c r="BY18" s="74">
        <v>0</v>
      </c>
      <c r="BZ18" s="74">
        <v>305613</v>
      </c>
      <c r="CA18" s="74">
        <v>-2107</v>
      </c>
      <c r="CB18" s="74">
        <v>1303299</v>
      </c>
    </row>
    <row r="19" spans="1:80" x14ac:dyDescent="0.25">
      <c r="A19" s="74" t="s">
        <v>2279</v>
      </c>
      <c r="B19" s="74">
        <v>4111076</v>
      </c>
      <c r="C19" s="74">
        <v>16500</v>
      </c>
      <c r="D19" s="74">
        <v>17</v>
      </c>
      <c r="E19" s="74">
        <v>113041</v>
      </c>
      <c r="F19" s="74">
        <v>0</v>
      </c>
      <c r="G19" s="74">
        <v>0</v>
      </c>
      <c r="H19" s="74">
        <v>25410</v>
      </c>
      <c r="I19" s="74">
        <v>98151</v>
      </c>
      <c r="J19" s="74">
        <v>0</v>
      </c>
      <c r="K19" s="74">
        <v>94123</v>
      </c>
      <c r="L19" s="74">
        <v>330725</v>
      </c>
      <c r="M19" s="74">
        <v>4314</v>
      </c>
      <c r="N19" s="74">
        <v>8699</v>
      </c>
      <c r="O19" s="74">
        <v>45106</v>
      </c>
      <c r="P19" s="74">
        <v>26026</v>
      </c>
      <c r="Q19" s="74">
        <v>34742</v>
      </c>
      <c r="R19" s="74">
        <v>0</v>
      </c>
      <c r="S19" s="74">
        <v>0</v>
      </c>
      <c r="T19" s="74">
        <v>0</v>
      </c>
      <c r="U19" s="74">
        <v>0</v>
      </c>
      <c r="V19" s="74">
        <v>9399</v>
      </c>
      <c r="W19" s="74">
        <v>3490</v>
      </c>
      <c r="X19" s="74">
        <v>56096</v>
      </c>
      <c r="Y19" s="74">
        <v>68985</v>
      </c>
      <c r="Z19" s="74">
        <v>0</v>
      </c>
      <c r="AA19" s="74">
        <v>0</v>
      </c>
      <c r="AB19" s="74">
        <v>0</v>
      </c>
      <c r="AC19" s="74">
        <v>0</v>
      </c>
      <c r="AD19" s="74">
        <v>56578</v>
      </c>
      <c r="AE19" s="74">
        <v>0</v>
      </c>
      <c r="AF19" s="74">
        <v>0</v>
      </c>
      <c r="AG19" s="74">
        <v>123150</v>
      </c>
      <c r="AH19" s="74">
        <v>0</v>
      </c>
      <c r="AI19" s="74">
        <v>107782</v>
      </c>
      <c r="AJ19" s="74">
        <v>287510</v>
      </c>
      <c r="AK19" s="74">
        <v>0</v>
      </c>
      <c r="AL19" s="74">
        <v>4375</v>
      </c>
      <c r="AM19" s="74">
        <v>18706</v>
      </c>
      <c r="AN19" s="74">
        <v>12142</v>
      </c>
      <c r="AO19" s="74">
        <v>3604</v>
      </c>
      <c r="AP19" s="74">
        <v>92288</v>
      </c>
      <c r="AQ19" s="74">
        <v>132573</v>
      </c>
      <c r="AR19" s="74">
        <v>0</v>
      </c>
      <c r="AS19" s="74">
        <v>543459</v>
      </c>
      <c r="AT19" s="74">
        <v>13029</v>
      </c>
      <c r="AU19" s="74">
        <v>10936</v>
      </c>
      <c r="AV19" s="74">
        <v>10669</v>
      </c>
      <c r="AW19" s="74">
        <v>1432</v>
      </c>
      <c r="AX19" s="74">
        <v>56798</v>
      </c>
      <c r="AY19" s="74">
        <v>17599</v>
      </c>
      <c r="AZ19" s="74">
        <v>69514</v>
      </c>
      <c r="BA19" s="74">
        <v>1793231</v>
      </c>
      <c r="BB19" s="74">
        <v>94531</v>
      </c>
      <c r="BC19" s="74">
        <v>25225</v>
      </c>
      <c r="BD19" s="74">
        <v>10929</v>
      </c>
      <c r="BE19" s="74">
        <v>78674</v>
      </c>
      <c r="BF19" s="74">
        <v>0</v>
      </c>
      <c r="BG19" s="74">
        <v>0</v>
      </c>
      <c r="BH19" s="74">
        <v>93369</v>
      </c>
      <c r="BI19" s="74">
        <v>302728</v>
      </c>
      <c r="BJ19" s="74">
        <v>169119</v>
      </c>
      <c r="BK19" s="74">
        <v>34406</v>
      </c>
      <c r="BL19" s="74">
        <v>23671</v>
      </c>
      <c r="BM19" s="74">
        <v>5590</v>
      </c>
      <c r="BN19" s="74">
        <v>0</v>
      </c>
      <c r="BO19" s="74">
        <v>-69</v>
      </c>
      <c r="BP19" s="74">
        <v>22921</v>
      </c>
      <c r="BQ19" s="74">
        <v>255638</v>
      </c>
      <c r="BR19" s="74">
        <v>137373</v>
      </c>
      <c r="BS19" s="74">
        <v>22044</v>
      </c>
      <c r="BT19" s="74">
        <v>70284</v>
      </c>
      <c r="BU19" s="74">
        <v>5724</v>
      </c>
      <c r="BV19" s="74">
        <v>0</v>
      </c>
      <c r="BW19" s="74">
        <v>6536</v>
      </c>
      <c r="BX19" s="74">
        <v>0</v>
      </c>
      <c r="BY19" s="74">
        <v>2227</v>
      </c>
      <c r="BZ19" s="74">
        <v>244188</v>
      </c>
      <c r="CA19" s="74">
        <v>-11286</v>
      </c>
      <c r="CB19" s="74">
        <v>2584499</v>
      </c>
    </row>
    <row r="20" spans="1:80" x14ac:dyDescent="0.25">
      <c r="A20" s="74" t="s">
        <v>2279</v>
      </c>
      <c r="B20" s="74">
        <v>4111084</v>
      </c>
      <c r="C20" s="74">
        <v>33600</v>
      </c>
      <c r="D20" s="74">
        <v>17</v>
      </c>
      <c r="E20" s="74">
        <v>29279</v>
      </c>
      <c r="F20" s="74">
        <v>0</v>
      </c>
      <c r="G20" s="74">
        <v>27015</v>
      </c>
      <c r="H20" s="74">
        <v>2619</v>
      </c>
      <c r="I20" s="74">
        <v>62431</v>
      </c>
      <c r="J20" s="74">
        <v>0</v>
      </c>
      <c r="K20" s="74">
        <v>0</v>
      </c>
      <c r="L20" s="74">
        <v>121344</v>
      </c>
      <c r="M20" s="74">
        <v>9550</v>
      </c>
      <c r="N20" s="74">
        <v>5931</v>
      </c>
      <c r="O20" s="74">
        <v>10684</v>
      </c>
      <c r="P20" s="74">
        <v>6309</v>
      </c>
      <c r="Q20" s="74">
        <v>3147</v>
      </c>
      <c r="R20" s="74">
        <v>0</v>
      </c>
      <c r="S20" s="74">
        <v>0</v>
      </c>
      <c r="T20" s="74">
        <v>0</v>
      </c>
      <c r="U20" s="74">
        <v>0</v>
      </c>
      <c r="V20" s="74">
        <v>12674</v>
      </c>
      <c r="W20" s="74">
        <v>835</v>
      </c>
      <c r="X20" s="74">
        <v>0</v>
      </c>
      <c r="Y20" s="74">
        <v>13509</v>
      </c>
      <c r="Z20" s="74">
        <v>0</v>
      </c>
      <c r="AA20" s="74">
        <v>0</v>
      </c>
      <c r="AB20" s="74">
        <v>0</v>
      </c>
      <c r="AC20" s="74">
        <v>0</v>
      </c>
      <c r="AD20" s="74">
        <v>6367</v>
      </c>
      <c r="AE20" s="74">
        <v>0</v>
      </c>
      <c r="AF20" s="74">
        <v>0</v>
      </c>
      <c r="AG20" s="74">
        <v>0</v>
      </c>
      <c r="AH20" s="74">
        <v>25326</v>
      </c>
      <c r="AI20" s="74">
        <v>4824</v>
      </c>
      <c r="AJ20" s="74">
        <v>36517</v>
      </c>
      <c r="AK20" s="74">
        <v>0</v>
      </c>
      <c r="AL20" s="74">
        <v>947</v>
      </c>
      <c r="AM20" s="74">
        <v>7128</v>
      </c>
      <c r="AN20" s="74">
        <v>-1392</v>
      </c>
      <c r="AO20" s="74">
        <v>1420</v>
      </c>
      <c r="AP20" s="74">
        <v>8460</v>
      </c>
      <c r="AQ20" s="74">
        <v>20841</v>
      </c>
      <c r="AR20" s="74">
        <v>0</v>
      </c>
      <c r="AS20" s="74">
        <v>92610</v>
      </c>
      <c r="AT20" s="74">
        <v>0</v>
      </c>
      <c r="AU20" s="74">
        <v>0</v>
      </c>
      <c r="AV20" s="74">
        <v>-2143</v>
      </c>
      <c r="AW20" s="74">
        <v>428</v>
      </c>
      <c r="AX20" s="74">
        <v>7062</v>
      </c>
      <c r="AY20" s="74">
        <v>13023</v>
      </c>
      <c r="AZ20" s="74">
        <v>0</v>
      </c>
      <c r="BA20" s="74">
        <v>355375</v>
      </c>
      <c r="BB20" s="74">
        <v>13730</v>
      </c>
      <c r="BC20" s="74">
        <v>0</v>
      </c>
      <c r="BD20" s="74">
        <v>-228</v>
      </c>
      <c r="BE20" s="74">
        <v>6913</v>
      </c>
      <c r="BF20" s="74">
        <v>0</v>
      </c>
      <c r="BG20" s="74">
        <v>0</v>
      </c>
      <c r="BH20" s="74">
        <v>6446</v>
      </c>
      <c r="BI20" s="74">
        <v>26861</v>
      </c>
      <c r="BJ20" s="74">
        <v>28869</v>
      </c>
      <c r="BK20" s="74">
        <v>6118</v>
      </c>
      <c r="BL20" s="74">
        <v>5474</v>
      </c>
      <c r="BM20" s="74">
        <v>1076</v>
      </c>
      <c r="BN20" s="74">
        <v>0</v>
      </c>
      <c r="BO20" s="74">
        <v>0</v>
      </c>
      <c r="BP20" s="74">
        <v>6941</v>
      </c>
      <c r="BQ20" s="74">
        <v>48478</v>
      </c>
      <c r="BR20" s="74">
        <v>30374</v>
      </c>
      <c r="BS20" s="74">
        <v>4200</v>
      </c>
      <c r="BT20" s="74">
        <v>6780</v>
      </c>
      <c r="BU20" s="74">
        <v>60</v>
      </c>
      <c r="BV20" s="74">
        <v>0</v>
      </c>
      <c r="BW20" s="74">
        <v>234</v>
      </c>
      <c r="BX20" s="74">
        <v>0</v>
      </c>
      <c r="BY20" s="74">
        <v>135</v>
      </c>
      <c r="BZ20" s="74">
        <v>41783</v>
      </c>
      <c r="CA20" s="74">
        <v>0</v>
      </c>
      <c r="CB20" s="74">
        <v>472497</v>
      </c>
    </row>
    <row r="21" spans="1:80" x14ac:dyDescent="0.25">
      <c r="A21" s="74" t="s">
        <v>2279</v>
      </c>
      <c r="B21" s="74">
        <v>4111134</v>
      </c>
      <c r="C21" s="74">
        <v>40280</v>
      </c>
      <c r="D21" s="74">
        <v>17</v>
      </c>
      <c r="E21" s="74">
        <v>112553</v>
      </c>
      <c r="F21" s="74">
        <v>0</v>
      </c>
      <c r="G21" s="74">
        <v>0</v>
      </c>
      <c r="H21" s="74">
        <v>0</v>
      </c>
      <c r="I21" s="74">
        <v>149541</v>
      </c>
      <c r="J21" s="74">
        <v>0</v>
      </c>
      <c r="K21" s="74">
        <v>221913</v>
      </c>
      <c r="L21" s="74">
        <v>484007</v>
      </c>
      <c r="M21" s="74">
        <v>52462</v>
      </c>
      <c r="N21" s="74">
        <v>24918</v>
      </c>
      <c r="O21" s="74">
        <v>95397</v>
      </c>
      <c r="P21" s="74">
        <v>43379</v>
      </c>
      <c r="Q21" s="74">
        <v>86875</v>
      </c>
      <c r="R21" s="74">
        <v>170000</v>
      </c>
      <c r="S21" s="74">
        <v>0</v>
      </c>
      <c r="T21" s="74">
        <v>0</v>
      </c>
      <c r="U21" s="74">
        <v>0</v>
      </c>
      <c r="V21" s="74">
        <v>128203</v>
      </c>
      <c r="W21" s="74">
        <v>51040</v>
      </c>
      <c r="X21" s="74">
        <v>46391</v>
      </c>
      <c r="Y21" s="74">
        <v>395634</v>
      </c>
      <c r="Z21" s="74">
        <v>0</v>
      </c>
      <c r="AA21" s="74">
        <v>0</v>
      </c>
      <c r="AB21" s="74">
        <v>0</v>
      </c>
      <c r="AC21" s="74">
        <v>0</v>
      </c>
      <c r="AD21" s="74">
        <v>-182751</v>
      </c>
      <c r="AE21" s="74">
        <v>0</v>
      </c>
      <c r="AF21" s="74">
        <v>-1071284</v>
      </c>
      <c r="AG21" s="74">
        <v>0</v>
      </c>
      <c r="AH21" s="74">
        <v>1711727</v>
      </c>
      <c r="AI21" s="74">
        <v>0</v>
      </c>
      <c r="AJ21" s="74">
        <v>457692</v>
      </c>
      <c r="AK21" s="74">
        <v>0</v>
      </c>
      <c r="AL21" s="74">
        <v>18499</v>
      </c>
      <c r="AM21" s="74">
        <v>214166</v>
      </c>
      <c r="AN21" s="74">
        <v>31531</v>
      </c>
      <c r="AO21" s="74">
        <v>21614</v>
      </c>
      <c r="AP21" s="74">
        <v>394859</v>
      </c>
      <c r="AQ21" s="74">
        <v>19938</v>
      </c>
      <c r="AR21" s="74">
        <v>0</v>
      </c>
      <c r="AS21" s="74">
        <v>0</v>
      </c>
      <c r="AT21" s="74">
        <v>11075</v>
      </c>
      <c r="AU21" s="74">
        <v>-3745</v>
      </c>
      <c r="AV21" s="74">
        <v>-1078</v>
      </c>
      <c r="AW21" s="74">
        <v>51644</v>
      </c>
      <c r="AX21" s="74">
        <v>33012</v>
      </c>
      <c r="AY21" s="74">
        <v>156002</v>
      </c>
      <c r="AZ21" s="74">
        <v>0</v>
      </c>
      <c r="BA21" s="74">
        <v>2587881</v>
      </c>
      <c r="BB21" s="74">
        <v>682958</v>
      </c>
      <c r="BC21" s="74">
        <v>189490</v>
      </c>
      <c r="BD21" s="74">
        <v>66106</v>
      </c>
      <c r="BE21" s="74">
        <v>359995</v>
      </c>
      <c r="BF21" s="74">
        <v>0</v>
      </c>
      <c r="BG21" s="74">
        <v>-1462113</v>
      </c>
      <c r="BH21" s="74">
        <v>236983</v>
      </c>
      <c r="BI21" s="74">
        <v>73419</v>
      </c>
      <c r="BJ21" s="74">
        <v>374036</v>
      </c>
      <c r="BK21" s="74">
        <v>124631</v>
      </c>
      <c r="BL21" s="74">
        <v>40019</v>
      </c>
      <c r="BM21" s="74">
        <v>6648</v>
      </c>
      <c r="BN21" s="74">
        <v>0</v>
      </c>
      <c r="BO21" s="74">
        <v>-481243</v>
      </c>
      <c r="BP21" s="74">
        <v>92513</v>
      </c>
      <c r="BQ21" s="74">
        <v>156604</v>
      </c>
      <c r="BR21" s="74">
        <v>1096879</v>
      </c>
      <c r="BS21" s="74">
        <v>0</v>
      </c>
      <c r="BT21" s="74">
        <v>0</v>
      </c>
      <c r="BU21" s="74">
        <v>0</v>
      </c>
      <c r="BV21" s="74">
        <v>-1055849</v>
      </c>
      <c r="BW21" s="74">
        <v>11989</v>
      </c>
      <c r="BX21" s="74">
        <v>0</v>
      </c>
      <c r="BY21" s="74">
        <v>0</v>
      </c>
      <c r="BZ21" s="74">
        <v>53019</v>
      </c>
      <c r="CA21" s="74">
        <v>-21166</v>
      </c>
      <c r="CB21" s="74">
        <v>2849757</v>
      </c>
    </row>
    <row r="22" spans="1:80" x14ac:dyDescent="0.25">
      <c r="A22" s="74" t="s">
        <v>2279</v>
      </c>
      <c r="B22" s="74">
        <v>4111449</v>
      </c>
      <c r="C22" s="74">
        <v>23200</v>
      </c>
      <c r="D22" s="74">
        <v>17</v>
      </c>
      <c r="E22" s="74">
        <v>107712</v>
      </c>
      <c r="F22" s="74">
        <v>16128</v>
      </c>
      <c r="G22" s="74">
        <v>0</v>
      </c>
      <c r="H22" s="74">
        <v>34182</v>
      </c>
      <c r="I22" s="74">
        <v>148579</v>
      </c>
      <c r="J22" s="74">
        <v>0</v>
      </c>
      <c r="K22" s="74">
        <v>44577</v>
      </c>
      <c r="L22" s="74">
        <v>351178</v>
      </c>
      <c r="M22" s="74">
        <v>19126</v>
      </c>
      <c r="N22" s="74">
        <v>9295</v>
      </c>
      <c r="O22" s="74">
        <v>37804</v>
      </c>
      <c r="P22" s="74">
        <v>19300</v>
      </c>
      <c r="Q22" s="74">
        <v>23728</v>
      </c>
      <c r="R22" s="74">
        <v>0</v>
      </c>
      <c r="S22" s="74">
        <v>0</v>
      </c>
      <c r="T22" s="74">
        <v>0</v>
      </c>
      <c r="U22" s="74">
        <v>0</v>
      </c>
      <c r="V22" s="74">
        <v>39518</v>
      </c>
      <c r="W22" s="74">
        <v>37558</v>
      </c>
      <c r="X22" s="74">
        <v>0</v>
      </c>
      <c r="Y22" s="74">
        <v>77076</v>
      </c>
      <c r="Z22" s="74">
        <v>0</v>
      </c>
      <c r="AA22" s="74">
        <v>0</v>
      </c>
      <c r="AB22" s="74">
        <v>0</v>
      </c>
      <c r="AC22" s="74">
        <v>0</v>
      </c>
      <c r="AD22" s="74">
        <v>32175</v>
      </c>
      <c r="AE22" s="74">
        <v>0</v>
      </c>
      <c r="AF22" s="74">
        <v>0</v>
      </c>
      <c r="AG22" s="74">
        <v>0</v>
      </c>
      <c r="AH22" s="74">
        <v>133303</v>
      </c>
      <c r="AI22" s="74">
        <v>0</v>
      </c>
      <c r="AJ22" s="74">
        <v>165478</v>
      </c>
      <c r="AK22" s="74">
        <v>0</v>
      </c>
      <c r="AL22" s="74">
        <v>1575</v>
      </c>
      <c r="AM22" s="74">
        <v>20204</v>
      </c>
      <c r="AN22" s="74">
        <v>5949</v>
      </c>
      <c r="AO22" s="74">
        <v>3862</v>
      </c>
      <c r="AP22" s="74">
        <v>66063</v>
      </c>
      <c r="AQ22" s="74">
        <v>127274</v>
      </c>
      <c r="AR22" s="74">
        <v>0</v>
      </c>
      <c r="AS22" s="74">
        <v>605829</v>
      </c>
      <c r="AT22" s="74">
        <v>7585</v>
      </c>
      <c r="AU22" s="74">
        <v>1594</v>
      </c>
      <c r="AV22" s="74">
        <v>12560</v>
      </c>
      <c r="AW22" s="74">
        <v>9452</v>
      </c>
      <c r="AX22" s="74">
        <v>35908</v>
      </c>
      <c r="AY22" s="74">
        <v>46617</v>
      </c>
      <c r="AZ22" s="74">
        <v>26886</v>
      </c>
      <c r="BA22" s="74">
        <v>1674343</v>
      </c>
      <c r="BB22" s="74">
        <v>57830</v>
      </c>
      <c r="BC22" s="74">
        <v>12662</v>
      </c>
      <c r="BD22" s="74">
        <v>6874</v>
      </c>
      <c r="BE22" s="74">
        <v>0</v>
      </c>
      <c r="BF22" s="74">
        <v>0</v>
      </c>
      <c r="BG22" s="74">
        <v>0</v>
      </c>
      <c r="BH22" s="74">
        <v>39449</v>
      </c>
      <c r="BI22" s="74">
        <v>116815</v>
      </c>
      <c r="BJ22" s="74">
        <v>200819</v>
      </c>
      <c r="BK22" s="74">
        <v>14265</v>
      </c>
      <c r="BL22" s="74">
        <v>26232</v>
      </c>
      <c r="BM22" s="74">
        <v>0</v>
      </c>
      <c r="BN22" s="74">
        <v>0</v>
      </c>
      <c r="BO22" s="74">
        <v>0</v>
      </c>
      <c r="BP22" s="74">
        <v>32494</v>
      </c>
      <c r="BQ22" s="74">
        <v>273810</v>
      </c>
      <c r="BR22" s="74">
        <v>191135</v>
      </c>
      <c r="BS22" s="74">
        <v>0</v>
      </c>
      <c r="BT22" s="74">
        <v>61046</v>
      </c>
      <c r="BU22" s="74">
        <v>751</v>
      </c>
      <c r="BV22" s="74">
        <v>0</v>
      </c>
      <c r="BW22" s="74">
        <v>2756</v>
      </c>
      <c r="BX22" s="74">
        <v>0</v>
      </c>
      <c r="BY22" s="74">
        <v>0</v>
      </c>
      <c r="BZ22" s="74">
        <v>255688</v>
      </c>
      <c r="CA22" s="74">
        <v>-6235</v>
      </c>
      <c r="CB22" s="74">
        <v>2314421</v>
      </c>
    </row>
    <row r="23" spans="1:80" x14ac:dyDescent="0.25">
      <c r="A23" s="74" t="s">
        <v>2279</v>
      </c>
      <c r="B23" s="74">
        <v>4111613</v>
      </c>
      <c r="C23" s="74">
        <v>40450</v>
      </c>
      <c r="D23" s="74">
        <v>17</v>
      </c>
      <c r="E23" s="74">
        <v>103167</v>
      </c>
      <c r="F23" s="74">
        <v>0</v>
      </c>
      <c r="G23" s="74">
        <v>0</v>
      </c>
      <c r="H23" s="74">
        <v>24710</v>
      </c>
      <c r="I23" s="74">
        <v>39446</v>
      </c>
      <c r="J23" s="74">
        <v>0</v>
      </c>
      <c r="K23" s="74">
        <v>97762</v>
      </c>
      <c r="L23" s="74">
        <v>265085</v>
      </c>
      <c r="M23" s="74">
        <v>0</v>
      </c>
      <c r="N23" s="74">
        <v>0</v>
      </c>
      <c r="O23" s="74">
        <v>0</v>
      </c>
      <c r="P23" s="74">
        <v>0</v>
      </c>
      <c r="Q23" s="74">
        <v>7838</v>
      </c>
      <c r="R23" s="74">
        <v>0</v>
      </c>
      <c r="S23" s="74">
        <v>0</v>
      </c>
      <c r="T23" s="74">
        <v>0</v>
      </c>
      <c r="U23" s="74">
        <v>0</v>
      </c>
      <c r="V23" s="74">
        <v>4500</v>
      </c>
      <c r="W23" s="74">
        <v>0</v>
      </c>
      <c r="X23" s="74">
        <v>0</v>
      </c>
      <c r="Y23" s="74">
        <v>4500</v>
      </c>
      <c r="Z23" s="74">
        <v>0</v>
      </c>
      <c r="AA23" s="74">
        <v>0</v>
      </c>
      <c r="AB23" s="74">
        <v>0</v>
      </c>
      <c r="AC23" s="74">
        <v>0</v>
      </c>
      <c r="AD23" s="74">
        <v>17964</v>
      </c>
      <c r="AE23" s="74">
        <v>0</v>
      </c>
      <c r="AF23" s="74">
        <v>61593</v>
      </c>
      <c r="AG23" s="74">
        <v>17143</v>
      </c>
      <c r="AH23" s="74">
        <v>11300</v>
      </c>
      <c r="AI23" s="74">
        <v>0</v>
      </c>
      <c r="AJ23" s="74">
        <v>108000</v>
      </c>
      <c r="AK23" s="74">
        <v>0</v>
      </c>
      <c r="AL23" s="74">
        <v>4093</v>
      </c>
      <c r="AM23" s="74">
        <v>16146</v>
      </c>
      <c r="AN23" s="74">
        <v>26096</v>
      </c>
      <c r="AO23" s="74">
        <v>178</v>
      </c>
      <c r="AP23" s="74">
        <v>53938</v>
      </c>
      <c r="AQ23" s="74">
        <v>5226</v>
      </c>
      <c r="AR23" s="74">
        <v>0</v>
      </c>
      <c r="AS23" s="74">
        <v>356769</v>
      </c>
      <c r="AT23" s="74">
        <v>0</v>
      </c>
      <c r="AU23" s="74">
        <v>0</v>
      </c>
      <c r="AV23" s="74">
        <v>0</v>
      </c>
      <c r="AW23" s="74">
        <v>0</v>
      </c>
      <c r="AX23" s="74">
        <v>37996</v>
      </c>
      <c r="AY23" s="74">
        <v>18507</v>
      </c>
      <c r="AZ23" s="74">
        <v>0</v>
      </c>
      <c r="BA23" s="74">
        <v>904372</v>
      </c>
      <c r="BB23" s="74">
        <v>0</v>
      </c>
      <c r="BC23" s="74">
        <v>0</v>
      </c>
      <c r="BD23" s="74">
        <v>0</v>
      </c>
      <c r="BE23" s="74">
        <v>78146</v>
      </c>
      <c r="BF23" s="74">
        <v>0</v>
      </c>
      <c r="BG23" s="74">
        <v>0</v>
      </c>
      <c r="BH23" s="74">
        <v>7464</v>
      </c>
      <c r="BI23" s="74">
        <v>85610</v>
      </c>
      <c r="BJ23" s="74">
        <v>163597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41486</v>
      </c>
      <c r="BQ23" s="74">
        <v>205083</v>
      </c>
      <c r="BR23" s="74">
        <v>186699</v>
      </c>
      <c r="BS23" s="74">
        <v>13480</v>
      </c>
      <c r="BT23" s="74">
        <v>18280</v>
      </c>
      <c r="BU23" s="74">
        <v>0</v>
      </c>
      <c r="BV23" s="74">
        <v>0</v>
      </c>
      <c r="BW23" s="74">
        <v>1745</v>
      </c>
      <c r="BX23" s="74">
        <v>0</v>
      </c>
      <c r="BY23" s="74">
        <v>2542</v>
      </c>
      <c r="BZ23" s="74">
        <v>222746</v>
      </c>
      <c r="CA23" s="74">
        <v>0</v>
      </c>
      <c r="CB23" s="74">
        <v>1417811</v>
      </c>
    </row>
    <row r="24" spans="1:80" x14ac:dyDescent="0.25">
      <c r="A24" s="74" t="s">
        <v>2279</v>
      </c>
      <c r="B24" s="74">
        <v>4111662</v>
      </c>
      <c r="C24" s="74">
        <v>6600</v>
      </c>
      <c r="D24" s="74">
        <v>17</v>
      </c>
      <c r="E24" s="74">
        <v>115792</v>
      </c>
      <c r="F24" s="74">
        <v>0</v>
      </c>
      <c r="G24" s="74">
        <v>0</v>
      </c>
      <c r="H24" s="74">
        <v>566</v>
      </c>
      <c r="I24" s="74">
        <v>141409</v>
      </c>
      <c r="J24" s="74">
        <v>0</v>
      </c>
      <c r="K24" s="74">
        <v>19691</v>
      </c>
      <c r="L24" s="74">
        <v>277458</v>
      </c>
      <c r="M24" s="74">
        <v>32977</v>
      </c>
      <c r="N24" s="74">
        <v>9697</v>
      </c>
      <c r="O24" s="74">
        <v>38319</v>
      </c>
      <c r="P24" s="74">
        <v>15992</v>
      </c>
      <c r="Q24" s="74">
        <v>36271</v>
      </c>
      <c r="R24" s="74">
        <v>0</v>
      </c>
      <c r="S24" s="74">
        <v>0</v>
      </c>
      <c r="T24" s="74">
        <v>0</v>
      </c>
      <c r="U24" s="74">
        <v>0</v>
      </c>
      <c r="V24" s="74">
        <v>31065</v>
      </c>
      <c r="W24" s="74">
        <v>0</v>
      </c>
      <c r="X24" s="74">
        <v>0</v>
      </c>
      <c r="Y24" s="74">
        <v>31065</v>
      </c>
      <c r="Z24" s="74">
        <v>-35692</v>
      </c>
      <c r="AA24" s="74">
        <v>0</v>
      </c>
      <c r="AB24" s="74">
        <v>0</v>
      </c>
      <c r="AC24" s="74">
        <v>0</v>
      </c>
      <c r="AD24" s="74">
        <v>-57734</v>
      </c>
      <c r="AE24" s="74">
        <v>0</v>
      </c>
      <c r="AF24" s="74">
        <v>0</v>
      </c>
      <c r="AG24" s="74">
        <v>0</v>
      </c>
      <c r="AH24" s="74">
        <v>0</v>
      </c>
      <c r="AI24" s="74">
        <v>-5400</v>
      </c>
      <c r="AJ24" s="74">
        <v>-98826</v>
      </c>
      <c r="AK24" s="74">
        <v>0</v>
      </c>
      <c r="AL24" s="74">
        <v>5116</v>
      </c>
      <c r="AM24" s="74">
        <v>9782</v>
      </c>
      <c r="AN24" s="74">
        <v>2751</v>
      </c>
      <c r="AO24" s="74">
        <v>2546</v>
      </c>
      <c r="AP24" s="74">
        <v>12904</v>
      </c>
      <c r="AQ24" s="74">
        <v>67957</v>
      </c>
      <c r="AR24" s="74">
        <v>0</v>
      </c>
      <c r="AS24" s="74">
        <v>0</v>
      </c>
      <c r="AT24" s="74">
        <v>1967</v>
      </c>
      <c r="AU24" s="74">
        <v>0</v>
      </c>
      <c r="AV24" s="74">
        <v>0</v>
      </c>
      <c r="AW24" s="74">
        <v>5015</v>
      </c>
      <c r="AX24" s="74">
        <v>21221</v>
      </c>
      <c r="AY24" s="74">
        <v>20509</v>
      </c>
      <c r="AZ24" s="74">
        <v>423</v>
      </c>
      <c r="BA24" s="74">
        <v>493144</v>
      </c>
      <c r="BB24" s="74">
        <v>84018</v>
      </c>
      <c r="BC24" s="74">
        <v>20410</v>
      </c>
      <c r="BD24" s="74">
        <v>8744</v>
      </c>
      <c r="BE24" s="74">
        <v>21204</v>
      </c>
      <c r="BF24" s="74">
        <v>0</v>
      </c>
      <c r="BG24" s="74">
        <v>-26230</v>
      </c>
      <c r="BH24" s="74">
        <v>16380</v>
      </c>
      <c r="BI24" s="74">
        <v>124526</v>
      </c>
      <c r="BJ24" s="74">
        <v>65903</v>
      </c>
      <c r="BK24" s="74">
        <v>22777</v>
      </c>
      <c r="BL24" s="74">
        <v>6748</v>
      </c>
      <c r="BM24" s="74">
        <v>0</v>
      </c>
      <c r="BN24" s="74">
        <v>0</v>
      </c>
      <c r="BO24" s="74">
        <v>0</v>
      </c>
      <c r="BP24" s="74">
        <v>13206</v>
      </c>
      <c r="BQ24" s="74">
        <v>108634</v>
      </c>
      <c r="BR24" s="74">
        <v>90421</v>
      </c>
      <c r="BS24" s="74">
        <v>4935</v>
      </c>
      <c r="BT24" s="74">
        <v>38532</v>
      </c>
      <c r="BU24" s="74">
        <v>5088</v>
      </c>
      <c r="BV24" s="74">
        <v>-7372</v>
      </c>
      <c r="BW24" s="74">
        <v>0</v>
      </c>
      <c r="BX24" s="74">
        <v>0</v>
      </c>
      <c r="BY24" s="74">
        <v>0</v>
      </c>
      <c r="BZ24" s="74">
        <v>131604</v>
      </c>
      <c r="CA24" s="74">
        <v>-1446</v>
      </c>
      <c r="CB24" s="74">
        <v>856462</v>
      </c>
    </row>
    <row r="25" spans="1:80" x14ac:dyDescent="0.25">
      <c r="A25" s="74" t="s">
        <v>2279</v>
      </c>
      <c r="B25" s="74">
        <v>4111670</v>
      </c>
      <c r="C25" s="74">
        <v>25040</v>
      </c>
      <c r="D25" s="74">
        <v>17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253380</v>
      </c>
      <c r="L25" s="74">
        <v>253380</v>
      </c>
      <c r="M25" s="74">
        <v>0</v>
      </c>
      <c r="N25" s="74">
        <v>0</v>
      </c>
      <c r="O25" s="74">
        <v>81274</v>
      </c>
      <c r="P25" s="74">
        <v>-14028</v>
      </c>
      <c r="Q25" s="74">
        <v>62862</v>
      </c>
      <c r="R25" s="74">
        <v>10286</v>
      </c>
      <c r="S25" s="74">
        <v>0</v>
      </c>
      <c r="T25" s="74">
        <v>0</v>
      </c>
      <c r="U25" s="74">
        <v>0</v>
      </c>
      <c r="V25" s="74">
        <v>50258</v>
      </c>
      <c r="W25" s="74">
        <v>1500</v>
      </c>
      <c r="X25" s="74">
        <v>106117</v>
      </c>
      <c r="Y25" s="74">
        <v>168161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25</v>
      </c>
      <c r="AG25" s="74">
        <v>0</v>
      </c>
      <c r="AH25" s="74">
        <v>839848</v>
      </c>
      <c r="AI25" s="74">
        <v>67627</v>
      </c>
      <c r="AJ25" s="74">
        <v>907500</v>
      </c>
      <c r="AK25" s="74">
        <v>0</v>
      </c>
      <c r="AL25" s="74">
        <v>0</v>
      </c>
      <c r="AM25" s="74">
        <v>123241</v>
      </c>
      <c r="AN25" s="74">
        <v>17251</v>
      </c>
      <c r="AO25" s="74">
        <v>14071</v>
      </c>
      <c r="AP25" s="74">
        <v>183898</v>
      </c>
      <c r="AQ25" s="74">
        <v>7692</v>
      </c>
      <c r="AR25" s="74">
        <v>0</v>
      </c>
      <c r="AS25" s="74">
        <v>0</v>
      </c>
      <c r="AT25" s="74">
        <v>39348</v>
      </c>
      <c r="AU25" s="74">
        <v>306</v>
      </c>
      <c r="AV25" s="74">
        <v>0</v>
      </c>
      <c r="AW25" s="74">
        <v>15117</v>
      </c>
      <c r="AX25" s="74">
        <v>69928</v>
      </c>
      <c r="AY25" s="74">
        <v>241839</v>
      </c>
      <c r="AZ25" s="74">
        <v>41471</v>
      </c>
      <c r="BA25" s="74">
        <v>2213311</v>
      </c>
      <c r="BB25" s="74">
        <v>127116</v>
      </c>
      <c r="BC25" s="74">
        <v>9959</v>
      </c>
      <c r="BD25" s="74">
        <v>4061</v>
      </c>
      <c r="BE25" s="74">
        <v>28149</v>
      </c>
      <c r="BF25" s="74">
        <v>699</v>
      </c>
      <c r="BG25" s="74">
        <v>0</v>
      </c>
      <c r="BH25" s="74">
        <v>16950</v>
      </c>
      <c r="BI25" s="74">
        <v>186934</v>
      </c>
      <c r="BJ25" s="74">
        <v>93127</v>
      </c>
      <c r="BK25" s="74">
        <v>21501</v>
      </c>
      <c r="BL25" s="74">
        <v>10482</v>
      </c>
      <c r="BM25" s="74">
        <v>1570</v>
      </c>
      <c r="BN25" s="74">
        <v>0</v>
      </c>
      <c r="BO25" s="74">
        <v>0</v>
      </c>
      <c r="BP25" s="74">
        <v>13784</v>
      </c>
      <c r="BQ25" s="74">
        <v>140464</v>
      </c>
      <c r="BR25" s="74">
        <v>41872</v>
      </c>
      <c r="BS25" s="74">
        <v>0</v>
      </c>
      <c r="BT25" s="74">
        <v>187590</v>
      </c>
      <c r="BU25" s="74">
        <v>0</v>
      </c>
      <c r="BV25" s="74">
        <v>0</v>
      </c>
      <c r="BW25" s="74">
        <v>6474</v>
      </c>
      <c r="BX25" s="74">
        <v>0</v>
      </c>
      <c r="BY25" s="74">
        <v>0</v>
      </c>
      <c r="BZ25" s="74">
        <v>235936</v>
      </c>
      <c r="CA25" s="74">
        <v>-166387</v>
      </c>
      <c r="CB25" s="74">
        <v>2610258</v>
      </c>
    </row>
    <row r="26" spans="1:80" x14ac:dyDescent="0.25">
      <c r="A26" s="74" t="s">
        <v>2279</v>
      </c>
      <c r="B26" s="74">
        <v>4111779</v>
      </c>
      <c r="C26" s="74">
        <v>29080</v>
      </c>
      <c r="D26" s="74">
        <v>17</v>
      </c>
      <c r="E26" s="74">
        <v>0</v>
      </c>
      <c r="F26" s="74">
        <v>0</v>
      </c>
      <c r="G26" s="74">
        <v>0</v>
      </c>
      <c r="H26" s="74">
        <v>33716</v>
      </c>
      <c r="I26" s="74">
        <v>0</v>
      </c>
      <c r="J26" s="74">
        <v>0</v>
      </c>
      <c r="K26" s="74">
        <v>74298</v>
      </c>
      <c r="L26" s="74">
        <v>108014</v>
      </c>
      <c r="M26" s="74">
        <v>0</v>
      </c>
      <c r="N26" s="74">
        <v>0</v>
      </c>
      <c r="O26" s="74">
        <v>198815</v>
      </c>
      <c r="P26" s="74">
        <v>18096</v>
      </c>
      <c r="Q26" s="74">
        <v>27587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3888</v>
      </c>
      <c r="Y26" s="74">
        <v>3888</v>
      </c>
      <c r="Z26" s="74">
        <v>111919</v>
      </c>
      <c r="AA26" s="74">
        <v>0</v>
      </c>
      <c r="AB26" s="74">
        <v>0</v>
      </c>
      <c r="AC26" s="74">
        <v>0</v>
      </c>
      <c r="AD26" s="74">
        <v>80930</v>
      </c>
      <c r="AE26" s="74">
        <v>0</v>
      </c>
      <c r="AF26" s="74">
        <v>230211</v>
      </c>
      <c r="AG26" s="74">
        <v>46503</v>
      </c>
      <c r="AH26" s="74">
        <v>1031390</v>
      </c>
      <c r="AI26" s="74">
        <v>0</v>
      </c>
      <c r="AJ26" s="74">
        <v>1500953</v>
      </c>
      <c r="AK26" s="74">
        <v>0</v>
      </c>
      <c r="AL26" s="74">
        <v>2530</v>
      </c>
      <c r="AM26" s="74">
        <v>21609</v>
      </c>
      <c r="AN26" s="74">
        <v>1187</v>
      </c>
      <c r="AO26" s="74">
        <v>7886</v>
      </c>
      <c r="AP26" s="74">
        <v>75</v>
      </c>
      <c r="AQ26" s="74">
        <v>136</v>
      </c>
      <c r="AR26" s="74">
        <v>0</v>
      </c>
      <c r="AS26" s="74">
        <v>469177</v>
      </c>
      <c r="AT26" s="74">
        <v>10107</v>
      </c>
      <c r="AU26" s="74">
        <v>0</v>
      </c>
      <c r="AV26" s="74">
        <v>0</v>
      </c>
      <c r="AW26" s="74">
        <v>22981</v>
      </c>
      <c r="AX26" s="74">
        <v>49615</v>
      </c>
      <c r="AY26" s="74">
        <v>31665</v>
      </c>
      <c r="AZ26" s="74">
        <v>137675</v>
      </c>
      <c r="BA26" s="74">
        <v>2611996</v>
      </c>
      <c r="BB26" s="74">
        <v>94805</v>
      </c>
      <c r="BC26" s="74">
        <v>40575</v>
      </c>
      <c r="BD26" s="74">
        <v>12106</v>
      </c>
      <c r="BE26" s="74">
        <v>51381</v>
      </c>
      <c r="BF26" s="74">
        <v>0</v>
      </c>
      <c r="BG26" s="74">
        <v>0</v>
      </c>
      <c r="BH26" s="74">
        <v>83155</v>
      </c>
      <c r="BI26" s="74">
        <v>282022</v>
      </c>
      <c r="BJ26" s="74">
        <v>175474</v>
      </c>
      <c r="BK26" s="74">
        <v>66869</v>
      </c>
      <c r="BL26" s="74">
        <v>21446</v>
      </c>
      <c r="BM26" s="74">
        <v>15</v>
      </c>
      <c r="BN26" s="74">
        <v>0</v>
      </c>
      <c r="BO26" s="74">
        <v>0</v>
      </c>
      <c r="BP26" s="74">
        <v>39980</v>
      </c>
      <c r="BQ26" s="74">
        <v>303784</v>
      </c>
      <c r="BR26" s="74">
        <v>229154</v>
      </c>
      <c r="BS26" s="74">
        <v>0</v>
      </c>
      <c r="BT26" s="74">
        <v>1860</v>
      </c>
      <c r="BU26" s="74">
        <v>0</v>
      </c>
      <c r="BV26" s="74">
        <v>0</v>
      </c>
      <c r="BW26" s="74">
        <v>62776</v>
      </c>
      <c r="BX26" s="74">
        <v>0</v>
      </c>
      <c r="BY26" s="74">
        <v>0</v>
      </c>
      <c r="BZ26" s="74">
        <v>293790</v>
      </c>
      <c r="CA26" s="74">
        <v>-2442</v>
      </c>
      <c r="CB26" s="74">
        <v>3489150</v>
      </c>
    </row>
    <row r="27" spans="1:80" x14ac:dyDescent="0.25">
      <c r="A27" s="74" t="s">
        <v>2279</v>
      </c>
      <c r="B27" s="74">
        <v>4111969</v>
      </c>
      <c r="C27" s="74">
        <v>5900</v>
      </c>
      <c r="D27" s="74">
        <v>17</v>
      </c>
      <c r="E27" s="74">
        <v>96097</v>
      </c>
      <c r="F27" s="74">
        <v>0</v>
      </c>
      <c r="G27" s="74">
        <v>0</v>
      </c>
      <c r="H27" s="74">
        <v>0</v>
      </c>
      <c r="I27" s="74">
        <v>78966</v>
      </c>
      <c r="J27" s="74">
        <v>0</v>
      </c>
      <c r="K27" s="74">
        <v>116160</v>
      </c>
      <c r="L27" s="74">
        <v>291223</v>
      </c>
      <c r="M27" s="74">
        <v>11263</v>
      </c>
      <c r="N27" s="74">
        <v>7383</v>
      </c>
      <c r="O27" s="74">
        <v>29153</v>
      </c>
      <c r="P27" s="74">
        <v>25342</v>
      </c>
      <c r="Q27" s="74">
        <v>29494</v>
      </c>
      <c r="R27" s="74">
        <v>0</v>
      </c>
      <c r="S27" s="74">
        <v>0</v>
      </c>
      <c r="T27" s="74">
        <v>0</v>
      </c>
      <c r="U27" s="74">
        <v>0</v>
      </c>
      <c r="V27" s="74">
        <v>6168</v>
      </c>
      <c r="W27" s="74">
        <v>4126</v>
      </c>
      <c r="X27" s="74">
        <v>37913</v>
      </c>
      <c r="Y27" s="74">
        <v>48207</v>
      </c>
      <c r="Z27" s="74">
        <v>0</v>
      </c>
      <c r="AA27" s="74">
        <v>0</v>
      </c>
      <c r="AB27" s="74">
        <v>0</v>
      </c>
      <c r="AC27" s="74">
        <v>0</v>
      </c>
      <c r="AD27" s="74">
        <v>39359</v>
      </c>
      <c r="AE27" s="74">
        <v>0</v>
      </c>
      <c r="AF27" s="74">
        <v>0</v>
      </c>
      <c r="AG27" s="74">
        <v>85671</v>
      </c>
      <c r="AH27" s="74">
        <v>0</v>
      </c>
      <c r="AI27" s="74">
        <v>74980</v>
      </c>
      <c r="AJ27" s="74">
        <v>200010</v>
      </c>
      <c r="AK27" s="74">
        <v>0</v>
      </c>
      <c r="AL27" s="74">
        <v>24092</v>
      </c>
      <c r="AM27" s="74">
        <v>17877</v>
      </c>
      <c r="AN27" s="74">
        <v>9589</v>
      </c>
      <c r="AO27" s="74">
        <v>5048</v>
      </c>
      <c r="AP27" s="74">
        <v>290792</v>
      </c>
      <c r="AQ27" s="74">
        <v>121085</v>
      </c>
      <c r="AR27" s="74">
        <v>0</v>
      </c>
      <c r="AS27" s="74">
        <v>319158</v>
      </c>
      <c r="AT27" s="74">
        <v>6926</v>
      </c>
      <c r="AU27" s="74">
        <v>11001</v>
      </c>
      <c r="AV27" s="74">
        <v>6487</v>
      </c>
      <c r="AW27" s="74">
        <v>2588</v>
      </c>
      <c r="AX27" s="74">
        <v>34068</v>
      </c>
      <c r="AY27" s="74">
        <v>8965</v>
      </c>
      <c r="AZ27" s="74">
        <v>273</v>
      </c>
      <c r="BA27" s="74">
        <v>1500024</v>
      </c>
      <c r="BB27" s="74">
        <v>69123</v>
      </c>
      <c r="BC27" s="74">
        <v>12952</v>
      </c>
      <c r="BD27" s="74">
        <v>9481</v>
      </c>
      <c r="BE27" s="74">
        <v>68703</v>
      </c>
      <c r="BF27" s="74">
        <v>0</v>
      </c>
      <c r="BG27" s="74">
        <v>0</v>
      </c>
      <c r="BH27" s="74">
        <v>44004</v>
      </c>
      <c r="BI27" s="74">
        <v>204263</v>
      </c>
      <c r="BJ27" s="74">
        <v>132310</v>
      </c>
      <c r="BK27" s="74">
        <v>16961</v>
      </c>
      <c r="BL27" s="74">
        <v>19349</v>
      </c>
      <c r="BM27" s="74">
        <v>1765</v>
      </c>
      <c r="BN27" s="74">
        <v>0</v>
      </c>
      <c r="BO27" s="74">
        <v>-116</v>
      </c>
      <c r="BP27" s="74">
        <v>17127</v>
      </c>
      <c r="BQ27" s="74">
        <v>187396</v>
      </c>
      <c r="BR27" s="74">
        <v>134952</v>
      </c>
      <c r="BS27" s="74">
        <v>9515</v>
      </c>
      <c r="BT27" s="74">
        <v>28084</v>
      </c>
      <c r="BU27" s="74">
        <v>3482</v>
      </c>
      <c r="BV27" s="74">
        <v>0</v>
      </c>
      <c r="BW27" s="74">
        <v>13459</v>
      </c>
      <c r="BX27" s="74">
        <v>0</v>
      </c>
      <c r="BY27" s="74">
        <v>0</v>
      </c>
      <c r="BZ27" s="74">
        <v>189492</v>
      </c>
      <c r="CA27" s="74">
        <v>-12265</v>
      </c>
      <c r="CB27" s="74">
        <v>2068910</v>
      </c>
    </row>
    <row r="28" spans="1:80" x14ac:dyDescent="0.25">
      <c r="A28" s="74" t="s">
        <v>2279</v>
      </c>
      <c r="B28" s="74">
        <v>4112165</v>
      </c>
      <c r="C28" s="74">
        <v>6100</v>
      </c>
      <c r="D28" s="74">
        <v>17</v>
      </c>
      <c r="E28" s="74">
        <v>26459</v>
      </c>
      <c r="F28" s="74">
        <v>0</v>
      </c>
      <c r="G28" s="74">
        <v>0</v>
      </c>
      <c r="H28" s="74">
        <v>34846</v>
      </c>
      <c r="I28" s="74">
        <v>247461</v>
      </c>
      <c r="J28" s="74">
        <v>0</v>
      </c>
      <c r="K28" s="74">
        <v>595717</v>
      </c>
      <c r="L28" s="74">
        <v>904483</v>
      </c>
      <c r="M28" s="74">
        <v>2318</v>
      </c>
      <c r="N28" s="74">
        <v>1555</v>
      </c>
      <c r="O28" s="74">
        <v>25515</v>
      </c>
      <c r="P28" s="74">
        <v>67999</v>
      </c>
      <c r="Q28" s="74">
        <v>34793</v>
      </c>
      <c r="R28" s="74">
        <v>0</v>
      </c>
      <c r="S28" s="74">
        <v>0</v>
      </c>
      <c r="T28" s="74">
        <v>0</v>
      </c>
      <c r="U28" s="74">
        <v>0</v>
      </c>
      <c r="V28" s="74">
        <v>42781</v>
      </c>
      <c r="W28" s="74">
        <v>1887</v>
      </c>
      <c r="X28" s="74">
        <v>278032</v>
      </c>
      <c r="Y28" s="74">
        <v>322700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744064</v>
      </c>
      <c r="AI28" s="74">
        <v>0</v>
      </c>
      <c r="AJ28" s="74">
        <v>744064</v>
      </c>
      <c r="AK28" s="74">
        <v>0</v>
      </c>
      <c r="AL28" s="74">
        <v>3785</v>
      </c>
      <c r="AM28" s="74">
        <v>30527</v>
      </c>
      <c r="AN28" s="74">
        <v>22083</v>
      </c>
      <c r="AO28" s="74">
        <v>20252</v>
      </c>
      <c r="AP28" s="74">
        <v>56778</v>
      </c>
      <c r="AQ28" s="74">
        <v>8440</v>
      </c>
      <c r="AR28" s="74">
        <v>0</v>
      </c>
      <c r="AS28" s="74">
        <v>48410</v>
      </c>
      <c r="AT28" s="74">
        <v>1371</v>
      </c>
      <c r="AU28" s="74">
        <v>25752</v>
      </c>
      <c r="AV28" s="74">
        <v>30773</v>
      </c>
      <c r="AW28" s="74">
        <v>67976</v>
      </c>
      <c r="AX28" s="74">
        <v>75994</v>
      </c>
      <c r="AY28" s="74">
        <v>97740</v>
      </c>
      <c r="AZ28" s="74">
        <v>12645</v>
      </c>
      <c r="BA28" s="74">
        <v>2605953</v>
      </c>
      <c r="BB28" s="74">
        <v>196695</v>
      </c>
      <c r="BC28" s="74">
        <v>26062</v>
      </c>
      <c r="BD28" s="74">
        <v>24525</v>
      </c>
      <c r="BE28" s="74">
        <v>58918</v>
      </c>
      <c r="BF28" s="74">
        <v>0</v>
      </c>
      <c r="BG28" s="74">
        <v>0</v>
      </c>
      <c r="BH28" s="74">
        <v>75671</v>
      </c>
      <c r="BI28" s="74">
        <v>381871</v>
      </c>
      <c r="BJ28" s="74">
        <v>353341</v>
      </c>
      <c r="BK28" s="74">
        <v>59799</v>
      </c>
      <c r="BL28" s="74">
        <v>39574</v>
      </c>
      <c r="BM28" s="74">
        <v>6734</v>
      </c>
      <c r="BN28" s="74">
        <v>0</v>
      </c>
      <c r="BO28" s="74">
        <v>0</v>
      </c>
      <c r="BP28" s="74">
        <v>69124</v>
      </c>
      <c r="BQ28" s="74">
        <v>528572</v>
      </c>
      <c r="BR28" s="74">
        <v>319383</v>
      </c>
      <c r="BS28" s="74">
        <v>93561</v>
      </c>
      <c r="BT28" s="74">
        <v>0</v>
      </c>
      <c r="BU28" s="74">
        <v>0</v>
      </c>
      <c r="BV28" s="74">
        <v>0</v>
      </c>
      <c r="BW28" s="74">
        <v>55396</v>
      </c>
      <c r="BX28" s="74">
        <v>0</v>
      </c>
      <c r="BY28" s="74">
        <v>0</v>
      </c>
      <c r="BZ28" s="74">
        <v>468340</v>
      </c>
      <c r="CA28" s="74">
        <v>-43701</v>
      </c>
      <c r="CB28" s="74">
        <v>3941035</v>
      </c>
    </row>
    <row r="29" spans="1:80" x14ac:dyDescent="0.25">
      <c r="A29" s="74" t="s">
        <v>2279</v>
      </c>
      <c r="B29" s="74">
        <v>4112215</v>
      </c>
      <c r="C29" s="74">
        <v>40540</v>
      </c>
      <c r="D29" s="74">
        <v>17</v>
      </c>
      <c r="E29" s="74">
        <v>70988</v>
      </c>
      <c r="F29" s="74">
        <v>0</v>
      </c>
      <c r="G29" s="74">
        <v>0</v>
      </c>
      <c r="H29" s="74">
        <v>0</v>
      </c>
      <c r="I29" s="74">
        <v>177365</v>
      </c>
      <c r="J29" s="74">
        <v>0</v>
      </c>
      <c r="K29" s="74">
        <v>315341</v>
      </c>
      <c r="L29" s="74">
        <v>563694</v>
      </c>
      <c r="M29" s="74">
        <v>13071</v>
      </c>
      <c r="N29" s="74">
        <v>5675</v>
      </c>
      <c r="O29" s="74">
        <v>114563</v>
      </c>
      <c r="P29" s="74">
        <v>37978</v>
      </c>
      <c r="Q29" s="74">
        <v>10885</v>
      </c>
      <c r="R29" s="74">
        <v>0</v>
      </c>
      <c r="S29" s="74">
        <v>0</v>
      </c>
      <c r="T29" s="74">
        <v>0</v>
      </c>
      <c r="U29" s="74">
        <v>0</v>
      </c>
      <c r="V29" s="74">
        <v>27808</v>
      </c>
      <c r="W29" s="74">
        <v>10344</v>
      </c>
      <c r="X29" s="74">
        <v>17755</v>
      </c>
      <c r="Y29" s="74">
        <v>55907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5427</v>
      </c>
      <c r="AM29" s="74">
        <v>16654</v>
      </c>
      <c r="AN29" s="74">
        <v>18811</v>
      </c>
      <c r="AO29" s="74">
        <v>11616</v>
      </c>
      <c r="AP29" s="74">
        <v>82302</v>
      </c>
      <c r="AQ29" s="74">
        <v>5842</v>
      </c>
      <c r="AR29" s="74">
        <v>0</v>
      </c>
      <c r="AS29" s="74">
        <v>680547</v>
      </c>
      <c r="AT29" s="74">
        <v>13100</v>
      </c>
      <c r="AU29" s="74">
        <v>0</v>
      </c>
      <c r="AV29" s="74">
        <v>11225</v>
      </c>
      <c r="AW29" s="74">
        <v>11772</v>
      </c>
      <c r="AX29" s="74">
        <v>37101</v>
      </c>
      <c r="AY29" s="74">
        <v>5604</v>
      </c>
      <c r="AZ29" s="74">
        <v>0</v>
      </c>
      <c r="BA29" s="74">
        <v>1701774</v>
      </c>
      <c r="BB29" s="74">
        <v>220169</v>
      </c>
      <c r="BC29" s="74">
        <v>65380</v>
      </c>
      <c r="BD29" s="74">
        <v>22622</v>
      </c>
      <c r="BE29" s="74">
        <v>0</v>
      </c>
      <c r="BF29" s="74">
        <v>0</v>
      </c>
      <c r="BG29" s="74">
        <v>0</v>
      </c>
      <c r="BH29" s="74">
        <v>104772</v>
      </c>
      <c r="BI29" s="74">
        <v>412943</v>
      </c>
      <c r="BJ29" s="74">
        <v>249410</v>
      </c>
      <c r="BK29" s="74">
        <v>82535</v>
      </c>
      <c r="BL29" s="74">
        <v>26713</v>
      </c>
      <c r="BM29" s="74">
        <v>0</v>
      </c>
      <c r="BN29" s="74">
        <v>0</v>
      </c>
      <c r="BO29" s="74">
        <v>0</v>
      </c>
      <c r="BP29" s="74">
        <v>57285</v>
      </c>
      <c r="BQ29" s="74">
        <v>415943</v>
      </c>
      <c r="BR29" s="74">
        <v>220584</v>
      </c>
      <c r="BS29" s="74">
        <v>24367</v>
      </c>
      <c r="BT29" s="74">
        <v>0</v>
      </c>
      <c r="BU29" s="74">
        <v>0</v>
      </c>
      <c r="BV29" s="74">
        <v>0</v>
      </c>
      <c r="BW29" s="74">
        <v>703</v>
      </c>
      <c r="BX29" s="74">
        <v>0</v>
      </c>
      <c r="BY29" s="74">
        <v>0</v>
      </c>
      <c r="BZ29" s="74">
        <v>245654</v>
      </c>
      <c r="CA29" s="74">
        <v>-2524</v>
      </c>
      <c r="CB29" s="74">
        <v>2773790</v>
      </c>
    </row>
    <row r="30" spans="1:80" x14ac:dyDescent="0.25">
      <c r="A30" s="74" t="s">
        <v>2279</v>
      </c>
      <c r="B30" s="74">
        <v>4112231</v>
      </c>
      <c r="C30" s="74">
        <v>14100</v>
      </c>
      <c r="D30" s="74">
        <v>17</v>
      </c>
      <c r="E30" s="74">
        <v>80503</v>
      </c>
      <c r="F30" s="74">
        <v>0</v>
      </c>
      <c r="G30" s="74">
        <v>0</v>
      </c>
      <c r="H30" s="74">
        <v>7728</v>
      </c>
      <c r="I30" s="74">
        <v>34266</v>
      </c>
      <c r="J30" s="74">
        <v>0</v>
      </c>
      <c r="K30" s="74">
        <v>0</v>
      </c>
      <c r="L30" s="74">
        <v>122497</v>
      </c>
      <c r="M30" s="74">
        <v>11418</v>
      </c>
      <c r="N30" s="74">
        <v>7377</v>
      </c>
      <c r="O30" s="74">
        <v>5956</v>
      </c>
      <c r="P30" s="74">
        <v>3848</v>
      </c>
      <c r="Q30" s="74">
        <v>12269</v>
      </c>
      <c r="R30" s="74">
        <v>0</v>
      </c>
      <c r="S30" s="74">
        <v>0</v>
      </c>
      <c r="T30" s="74">
        <v>0</v>
      </c>
      <c r="U30" s="74">
        <v>0</v>
      </c>
      <c r="V30" s="74">
        <v>218</v>
      </c>
      <c r="W30" s="74">
        <v>1130</v>
      </c>
      <c r="X30" s="74">
        <v>2023</v>
      </c>
      <c r="Y30" s="74">
        <v>3371</v>
      </c>
      <c r="Z30" s="74">
        <v>0</v>
      </c>
      <c r="AA30" s="74">
        <v>0</v>
      </c>
      <c r="AB30" s="74">
        <v>0</v>
      </c>
      <c r="AC30" s="74">
        <v>0</v>
      </c>
      <c r="AD30" s="74">
        <v>75865</v>
      </c>
      <c r="AE30" s="74">
        <v>14171</v>
      </c>
      <c r="AF30" s="74">
        <v>0</v>
      </c>
      <c r="AG30" s="74">
        <v>55361</v>
      </c>
      <c r="AH30" s="74">
        <v>98167</v>
      </c>
      <c r="AI30" s="74">
        <v>5386</v>
      </c>
      <c r="AJ30" s="74">
        <v>248950</v>
      </c>
      <c r="AK30" s="74">
        <v>0</v>
      </c>
      <c r="AL30" s="74">
        <v>4315</v>
      </c>
      <c r="AM30" s="74">
        <v>19041</v>
      </c>
      <c r="AN30" s="74">
        <v>4397</v>
      </c>
      <c r="AO30" s="74">
        <v>2642</v>
      </c>
      <c r="AP30" s="74">
        <v>47094</v>
      </c>
      <c r="AQ30" s="74">
        <v>88460</v>
      </c>
      <c r="AR30" s="74">
        <v>0</v>
      </c>
      <c r="AS30" s="74">
        <v>383271</v>
      </c>
      <c r="AT30" s="74">
        <v>2345</v>
      </c>
      <c r="AU30" s="74">
        <v>0</v>
      </c>
      <c r="AV30" s="74">
        <v>0</v>
      </c>
      <c r="AW30" s="74">
        <v>10407</v>
      </c>
      <c r="AX30" s="74">
        <v>27654</v>
      </c>
      <c r="AY30" s="74">
        <v>17802</v>
      </c>
      <c r="AZ30" s="74">
        <v>0</v>
      </c>
      <c r="BA30" s="74">
        <v>1023114</v>
      </c>
      <c r="BB30" s="74">
        <v>37843</v>
      </c>
      <c r="BC30" s="74">
        <v>5368</v>
      </c>
      <c r="BD30" s="74">
        <v>3468</v>
      </c>
      <c r="BE30" s="74">
        <v>22597</v>
      </c>
      <c r="BF30" s="74">
        <v>22</v>
      </c>
      <c r="BG30" s="74">
        <v>0</v>
      </c>
      <c r="BH30" s="74">
        <v>48639</v>
      </c>
      <c r="BI30" s="74">
        <v>117937</v>
      </c>
      <c r="BJ30" s="74">
        <v>0</v>
      </c>
      <c r="BK30" s="74">
        <v>0</v>
      </c>
      <c r="BL30" s="74">
        <v>0</v>
      </c>
      <c r="BM30" s="74">
        <v>90053</v>
      </c>
      <c r="BN30" s="74">
        <v>0</v>
      </c>
      <c r="BO30" s="74">
        <v>0</v>
      </c>
      <c r="BP30" s="74">
        <v>4966</v>
      </c>
      <c r="BQ30" s="74">
        <v>95019</v>
      </c>
      <c r="BR30" s="74">
        <v>97896</v>
      </c>
      <c r="BS30" s="74">
        <v>11819</v>
      </c>
      <c r="BT30" s="74">
        <v>23940</v>
      </c>
      <c r="BU30" s="74">
        <v>2142</v>
      </c>
      <c r="BV30" s="74">
        <v>7</v>
      </c>
      <c r="BW30" s="74">
        <v>9055</v>
      </c>
      <c r="BX30" s="74">
        <v>0</v>
      </c>
      <c r="BY30" s="74">
        <v>0</v>
      </c>
      <c r="BZ30" s="74">
        <v>144859</v>
      </c>
      <c r="CA30" s="74">
        <v>0</v>
      </c>
      <c r="CB30" s="74">
        <v>1380929</v>
      </c>
    </row>
    <row r="31" spans="1:80" x14ac:dyDescent="0.25">
      <c r="A31" s="74" t="s">
        <v>2279</v>
      </c>
      <c r="B31" s="74">
        <v>4112256</v>
      </c>
      <c r="C31" s="74">
        <v>21500</v>
      </c>
      <c r="D31" s="74">
        <v>17</v>
      </c>
      <c r="E31" s="74">
        <v>108775</v>
      </c>
      <c r="F31" s="74">
        <v>0</v>
      </c>
      <c r="G31" s="74">
        <v>7183</v>
      </c>
      <c r="H31" s="74">
        <v>3324</v>
      </c>
      <c r="I31" s="74">
        <v>81433</v>
      </c>
      <c r="J31" s="74">
        <v>0</v>
      </c>
      <c r="K31" s="74">
        <v>29306</v>
      </c>
      <c r="L31" s="74">
        <v>230021</v>
      </c>
      <c r="M31" s="74">
        <v>17432</v>
      </c>
      <c r="N31" s="74">
        <v>10492</v>
      </c>
      <c r="O31" s="74">
        <v>12742</v>
      </c>
      <c r="P31" s="74">
        <v>7669</v>
      </c>
      <c r="Q31" s="74">
        <v>19728</v>
      </c>
      <c r="R31" s="74">
        <v>0</v>
      </c>
      <c r="S31" s="74">
        <v>0</v>
      </c>
      <c r="T31" s="74">
        <v>0</v>
      </c>
      <c r="U31" s="74">
        <v>0</v>
      </c>
      <c r="V31" s="74">
        <v>401</v>
      </c>
      <c r="W31" s="74">
        <v>5813</v>
      </c>
      <c r="X31" s="74">
        <v>3587</v>
      </c>
      <c r="Y31" s="74">
        <v>9801</v>
      </c>
      <c r="Z31" s="74">
        <v>0</v>
      </c>
      <c r="AA31" s="74">
        <v>0</v>
      </c>
      <c r="AB31" s="74">
        <v>0</v>
      </c>
      <c r="AC31" s="74">
        <v>0</v>
      </c>
      <c r="AD31" s="74">
        <v>146131</v>
      </c>
      <c r="AE31" s="74">
        <v>27296</v>
      </c>
      <c r="AF31" s="74">
        <v>0</v>
      </c>
      <c r="AG31" s="74">
        <v>105184</v>
      </c>
      <c r="AH31" s="74">
        <v>190541</v>
      </c>
      <c r="AI31" s="74">
        <v>10375</v>
      </c>
      <c r="AJ31" s="74">
        <v>479527</v>
      </c>
      <c r="AK31" s="74">
        <v>0</v>
      </c>
      <c r="AL31" s="74">
        <v>29314</v>
      </c>
      <c r="AM31" s="74">
        <v>38026</v>
      </c>
      <c r="AN31" s="74">
        <v>8962</v>
      </c>
      <c r="AO31" s="74">
        <v>7149</v>
      </c>
      <c r="AP31" s="74">
        <v>88668</v>
      </c>
      <c r="AQ31" s="74">
        <v>192980</v>
      </c>
      <c r="AR31" s="74">
        <v>0</v>
      </c>
      <c r="AS31" s="74">
        <v>470778</v>
      </c>
      <c r="AT31" s="74">
        <v>8408</v>
      </c>
      <c r="AU31" s="74">
        <v>0</v>
      </c>
      <c r="AV31" s="74">
        <v>0</v>
      </c>
      <c r="AW31" s="74">
        <v>5940</v>
      </c>
      <c r="AX31" s="74">
        <v>52380</v>
      </c>
      <c r="AY31" s="74">
        <v>24398</v>
      </c>
      <c r="AZ31" s="74">
        <v>0</v>
      </c>
      <c r="BA31" s="74">
        <v>1714415</v>
      </c>
      <c r="BB31" s="74">
        <v>54558</v>
      </c>
      <c r="BC31" s="74">
        <v>8202</v>
      </c>
      <c r="BD31" s="74">
        <v>4936</v>
      </c>
      <c r="BE31" s="74">
        <v>33023</v>
      </c>
      <c r="BF31" s="74">
        <v>41</v>
      </c>
      <c r="BG31" s="74">
        <v>0</v>
      </c>
      <c r="BH31" s="74">
        <v>57912</v>
      </c>
      <c r="BI31" s="74">
        <v>158672</v>
      </c>
      <c r="BJ31" s="74">
        <v>0</v>
      </c>
      <c r="BK31" s="74">
        <v>0</v>
      </c>
      <c r="BL31" s="74">
        <v>0</v>
      </c>
      <c r="BM31" s="74">
        <v>156907</v>
      </c>
      <c r="BN31" s="74">
        <v>0</v>
      </c>
      <c r="BO31" s="74">
        <v>0</v>
      </c>
      <c r="BP31" s="74">
        <v>279</v>
      </c>
      <c r="BQ31" s="74">
        <v>157186</v>
      </c>
      <c r="BR31" s="74">
        <v>180691</v>
      </c>
      <c r="BS31" s="74">
        <v>23075</v>
      </c>
      <c r="BT31" s="74">
        <v>49469</v>
      </c>
      <c r="BU31" s="74">
        <v>4891</v>
      </c>
      <c r="BV31" s="74">
        <v>13</v>
      </c>
      <c r="BW31" s="74">
        <v>18938</v>
      </c>
      <c r="BX31" s="74">
        <v>0</v>
      </c>
      <c r="BY31" s="74">
        <v>0</v>
      </c>
      <c r="BZ31" s="74">
        <v>277077</v>
      </c>
      <c r="CA31" s="74">
        <v>0</v>
      </c>
      <c r="CB31" s="74">
        <v>2307350</v>
      </c>
    </row>
    <row r="32" spans="1:80" x14ac:dyDescent="0.25">
      <c r="A32" s="74" t="s">
        <v>2279</v>
      </c>
      <c r="B32" s="74">
        <v>4112280</v>
      </c>
      <c r="C32" s="74">
        <v>35900</v>
      </c>
      <c r="D32" s="74">
        <v>17</v>
      </c>
      <c r="E32" s="74">
        <v>116166</v>
      </c>
      <c r="F32" s="74">
        <v>0</v>
      </c>
      <c r="G32" s="74">
        <v>0</v>
      </c>
      <c r="H32" s="74">
        <v>7000</v>
      </c>
      <c r="I32" s="74">
        <v>85691</v>
      </c>
      <c r="J32" s="74">
        <v>0</v>
      </c>
      <c r="K32" s="74">
        <v>23329</v>
      </c>
      <c r="L32" s="74">
        <v>232186</v>
      </c>
      <c r="M32" s="74">
        <v>15041</v>
      </c>
      <c r="N32" s="74">
        <v>10356</v>
      </c>
      <c r="O32" s="74">
        <v>15705</v>
      </c>
      <c r="P32" s="74">
        <v>8263</v>
      </c>
      <c r="Q32" s="74">
        <v>18787</v>
      </c>
      <c r="R32" s="74">
        <v>0</v>
      </c>
      <c r="S32" s="74">
        <v>0</v>
      </c>
      <c r="T32" s="74">
        <v>0</v>
      </c>
      <c r="U32" s="74">
        <v>0</v>
      </c>
      <c r="V32" s="74">
        <v>486</v>
      </c>
      <c r="W32" s="74">
        <v>44261</v>
      </c>
      <c r="X32" s="74">
        <v>7297</v>
      </c>
      <c r="Y32" s="74">
        <v>52044</v>
      </c>
      <c r="Z32" s="74">
        <v>0</v>
      </c>
      <c r="AA32" s="74">
        <v>0</v>
      </c>
      <c r="AB32" s="74">
        <v>0</v>
      </c>
      <c r="AC32" s="74">
        <v>0</v>
      </c>
      <c r="AD32" s="74">
        <v>168662</v>
      </c>
      <c r="AE32" s="74">
        <v>31505</v>
      </c>
      <c r="AF32" s="74">
        <v>0</v>
      </c>
      <c r="AG32" s="74">
        <v>118633</v>
      </c>
      <c r="AH32" s="74">
        <v>222689</v>
      </c>
      <c r="AI32" s="74">
        <v>11974</v>
      </c>
      <c r="AJ32" s="74">
        <v>553463</v>
      </c>
      <c r="AK32" s="74">
        <v>0</v>
      </c>
      <c r="AL32" s="74">
        <v>14090</v>
      </c>
      <c r="AM32" s="74">
        <v>40254</v>
      </c>
      <c r="AN32" s="74">
        <v>5919</v>
      </c>
      <c r="AO32" s="74">
        <v>2311</v>
      </c>
      <c r="AP32" s="74">
        <v>67152</v>
      </c>
      <c r="AQ32" s="74">
        <v>213367</v>
      </c>
      <c r="AR32" s="74">
        <v>0</v>
      </c>
      <c r="AS32" s="74">
        <v>617085</v>
      </c>
      <c r="AT32" s="74">
        <v>30903</v>
      </c>
      <c r="AU32" s="74">
        <v>0</v>
      </c>
      <c r="AV32" s="74">
        <v>0</v>
      </c>
      <c r="AW32" s="74">
        <v>35679</v>
      </c>
      <c r="AX32" s="74">
        <v>40277</v>
      </c>
      <c r="AY32" s="74">
        <v>30203</v>
      </c>
      <c r="AZ32" s="74">
        <v>0</v>
      </c>
      <c r="BA32" s="74">
        <v>2003085</v>
      </c>
      <c r="BB32" s="74">
        <v>71815</v>
      </c>
      <c r="BC32" s="74">
        <v>7394</v>
      </c>
      <c r="BD32" s="74">
        <v>6402</v>
      </c>
      <c r="BE32" s="74">
        <v>37000</v>
      </c>
      <c r="BF32" s="74">
        <v>48</v>
      </c>
      <c r="BG32" s="74">
        <v>0</v>
      </c>
      <c r="BH32" s="74">
        <v>72240</v>
      </c>
      <c r="BI32" s="74">
        <v>194899</v>
      </c>
      <c r="BJ32" s="74">
        <v>0</v>
      </c>
      <c r="BK32" s="74">
        <v>0</v>
      </c>
      <c r="BL32" s="74">
        <v>0</v>
      </c>
      <c r="BM32" s="74">
        <v>191207</v>
      </c>
      <c r="BN32" s="74">
        <v>0</v>
      </c>
      <c r="BO32" s="74">
        <v>0</v>
      </c>
      <c r="BP32" s="74">
        <v>2389</v>
      </c>
      <c r="BQ32" s="74">
        <v>193596</v>
      </c>
      <c r="BR32" s="74">
        <v>216397</v>
      </c>
      <c r="BS32" s="74">
        <v>25934</v>
      </c>
      <c r="BT32" s="74">
        <v>61794</v>
      </c>
      <c r="BU32" s="74">
        <v>6792</v>
      </c>
      <c r="BV32" s="74">
        <v>16</v>
      </c>
      <c r="BW32" s="74">
        <v>23612</v>
      </c>
      <c r="BX32" s="74">
        <v>0</v>
      </c>
      <c r="BY32" s="74">
        <v>0</v>
      </c>
      <c r="BZ32" s="74">
        <v>334545</v>
      </c>
      <c r="CA32" s="74">
        <v>0</v>
      </c>
      <c r="CB32" s="74">
        <v>2726125</v>
      </c>
    </row>
    <row r="33" spans="1:80" x14ac:dyDescent="0.25">
      <c r="A33" s="74" t="s">
        <v>2279</v>
      </c>
      <c r="B33" s="74">
        <v>4112314</v>
      </c>
      <c r="C33" s="74">
        <v>40600</v>
      </c>
      <c r="D33" s="74">
        <v>17</v>
      </c>
      <c r="E33" s="74">
        <v>65426</v>
      </c>
      <c r="F33" s="74">
        <v>0</v>
      </c>
      <c r="G33" s="74">
        <v>0</v>
      </c>
      <c r="H33" s="74">
        <v>20583</v>
      </c>
      <c r="I33" s="74">
        <v>13772</v>
      </c>
      <c r="J33" s="74">
        <v>0</v>
      </c>
      <c r="K33" s="74">
        <v>168371</v>
      </c>
      <c r="L33" s="74">
        <v>268152</v>
      </c>
      <c r="M33" s="74">
        <v>0</v>
      </c>
      <c r="N33" s="74">
        <v>0</v>
      </c>
      <c r="O33" s="74">
        <v>33992</v>
      </c>
      <c r="P33" s="74">
        <v>19500</v>
      </c>
      <c r="Q33" s="74">
        <v>10723</v>
      </c>
      <c r="R33" s="74">
        <v>31031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8649</v>
      </c>
      <c r="Y33" s="74">
        <v>39680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371406</v>
      </c>
      <c r="AI33" s="74">
        <v>0</v>
      </c>
      <c r="AJ33" s="74">
        <v>371406</v>
      </c>
      <c r="AK33" s="74">
        <v>0</v>
      </c>
      <c r="AL33" s="74">
        <v>23144</v>
      </c>
      <c r="AM33" s="74">
        <v>5447</v>
      </c>
      <c r="AN33" s="74">
        <v>6675</v>
      </c>
      <c r="AO33" s="74">
        <v>9007</v>
      </c>
      <c r="AP33" s="74">
        <v>32956</v>
      </c>
      <c r="AQ33" s="74">
        <v>0</v>
      </c>
      <c r="AR33" s="74">
        <v>0</v>
      </c>
      <c r="AS33" s="74">
        <v>0</v>
      </c>
      <c r="AT33" s="74">
        <v>49359</v>
      </c>
      <c r="AU33" s="74">
        <v>0</v>
      </c>
      <c r="AV33" s="74">
        <v>5467</v>
      </c>
      <c r="AW33" s="74">
        <v>4200</v>
      </c>
      <c r="AX33" s="74">
        <v>16382</v>
      </c>
      <c r="AY33" s="74">
        <v>20324</v>
      </c>
      <c r="AZ33" s="74">
        <v>0</v>
      </c>
      <c r="BA33" s="74">
        <v>916414</v>
      </c>
      <c r="BB33" s="74">
        <v>36696</v>
      </c>
      <c r="BC33" s="74">
        <v>4652</v>
      </c>
      <c r="BD33" s="74">
        <v>2669</v>
      </c>
      <c r="BE33" s="74">
        <v>53882</v>
      </c>
      <c r="BF33" s="74">
        <v>0</v>
      </c>
      <c r="BG33" s="74">
        <v>0</v>
      </c>
      <c r="BH33" s="74">
        <v>52382</v>
      </c>
      <c r="BI33" s="74">
        <v>150281</v>
      </c>
      <c r="BJ33" s="74">
        <v>47447</v>
      </c>
      <c r="BK33" s="74">
        <v>6015</v>
      </c>
      <c r="BL33" s="74">
        <v>3451</v>
      </c>
      <c r="BM33" s="74">
        <v>4656</v>
      </c>
      <c r="BN33" s="74">
        <v>0</v>
      </c>
      <c r="BO33" s="74">
        <v>0</v>
      </c>
      <c r="BP33" s="74">
        <v>9823</v>
      </c>
      <c r="BQ33" s="74">
        <v>71392</v>
      </c>
      <c r="BR33" s="74">
        <v>86608</v>
      </c>
      <c r="BS33" s="74">
        <v>22301</v>
      </c>
      <c r="BT33" s="74">
        <v>0</v>
      </c>
      <c r="BU33" s="74">
        <v>0</v>
      </c>
      <c r="BV33" s="74">
        <v>0</v>
      </c>
      <c r="BW33" s="74">
        <v>23502</v>
      </c>
      <c r="BX33" s="74">
        <v>0</v>
      </c>
      <c r="BY33" s="74">
        <v>0</v>
      </c>
      <c r="BZ33" s="74">
        <v>132411</v>
      </c>
      <c r="CA33" s="74">
        <v>0</v>
      </c>
      <c r="CB33" s="74">
        <v>1270498</v>
      </c>
    </row>
    <row r="34" spans="1:80" x14ac:dyDescent="0.25">
      <c r="A34" s="74" t="s">
        <v>2279</v>
      </c>
      <c r="B34" s="74">
        <v>4112322</v>
      </c>
      <c r="C34" s="74">
        <v>15300</v>
      </c>
      <c r="D34" s="74">
        <v>17</v>
      </c>
      <c r="E34" s="74">
        <v>92920</v>
      </c>
      <c r="F34" s="74">
        <v>0</v>
      </c>
      <c r="G34" s="74">
        <v>0</v>
      </c>
      <c r="H34" s="74">
        <v>29351</v>
      </c>
      <c r="I34" s="74">
        <v>105447</v>
      </c>
      <c r="J34" s="74">
        <v>0</v>
      </c>
      <c r="K34" s="74">
        <v>561</v>
      </c>
      <c r="L34" s="74">
        <v>228279</v>
      </c>
      <c r="M34" s="74">
        <v>4819</v>
      </c>
      <c r="N34" s="74">
        <v>7139</v>
      </c>
      <c r="O34" s="74">
        <v>25743</v>
      </c>
      <c r="P34" s="74">
        <v>14719</v>
      </c>
      <c r="Q34" s="74">
        <v>7190</v>
      </c>
      <c r="R34" s="74">
        <v>0</v>
      </c>
      <c r="S34" s="74">
        <v>0</v>
      </c>
      <c r="T34" s="74">
        <v>0</v>
      </c>
      <c r="U34" s="74">
        <v>0</v>
      </c>
      <c r="V34" s="74">
        <v>8268</v>
      </c>
      <c r="W34" s="74">
        <v>3796</v>
      </c>
      <c r="X34" s="74">
        <v>23266</v>
      </c>
      <c r="Y34" s="74">
        <v>35330</v>
      </c>
      <c r="Z34" s="74">
        <v>0</v>
      </c>
      <c r="AA34" s="74">
        <v>0</v>
      </c>
      <c r="AB34" s="74">
        <v>0</v>
      </c>
      <c r="AC34" s="74">
        <v>0</v>
      </c>
      <c r="AD34" s="74">
        <v>22318</v>
      </c>
      <c r="AE34" s="74">
        <v>0</v>
      </c>
      <c r="AF34" s="74">
        <v>0</v>
      </c>
      <c r="AG34" s="74">
        <v>53922</v>
      </c>
      <c r="AH34" s="74">
        <v>0</v>
      </c>
      <c r="AI34" s="74">
        <v>44418</v>
      </c>
      <c r="AJ34" s="74">
        <v>120658</v>
      </c>
      <c r="AK34" s="74">
        <v>0</v>
      </c>
      <c r="AL34" s="74">
        <v>20422</v>
      </c>
      <c r="AM34" s="74">
        <v>13959</v>
      </c>
      <c r="AN34" s="74">
        <v>9033</v>
      </c>
      <c r="AO34" s="74">
        <v>2423</v>
      </c>
      <c r="AP34" s="74">
        <v>43716</v>
      </c>
      <c r="AQ34" s="74">
        <v>40758</v>
      </c>
      <c r="AR34" s="74">
        <v>0</v>
      </c>
      <c r="AS34" s="74">
        <v>205590</v>
      </c>
      <c r="AT34" s="74">
        <v>2716</v>
      </c>
      <c r="AU34" s="74">
        <v>3709</v>
      </c>
      <c r="AV34" s="74">
        <v>0</v>
      </c>
      <c r="AW34" s="74">
        <v>806</v>
      </c>
      <c r="AX34" s="74">
        <v>43421</v>
      </c>
      <c r="AY34" s="74">
        <v>5469</v>
      </c>
      <c r="AZ34" s="74">
        <v>790</v>
      </c>
      <c r="BA34" s="74">
        <v>836689</v>
      </c>
      <c r="BB34" s="74">
        <v>75844</v>
      </c>
      <c r="BC34" s="74">
        <v>16997</v>
      </c>
      <c r="BD34" s="74">
        <v>9245</v>
      </c>
      <c r="BE34" s="74">
        <v>57503</v>
      </c>
      <c r="BF34" s="74">
        <v>0</v>
      </c>
      <c r="BG34" s="74">
        <v>0</v>
      </c>
      <c r="BH34" s="74">
        <v>20442</v>
      </c>
      <c r="BI34" s="74">
        <v>180031</v>
      </c>
      <c r="BJ34" s="74">
        <v>83711</v>
      </c>
      <c r="BK34" s="74">
        <v>12265</v>
      </c>
      <c r="BL34" s="74">
        <v>11331</v>
      </c>
      <c r="BM34" s="74">
        <v>0</v>
      </c>
      <c r="BN34" s="74">
        <v>0</v>
      </c>
      <c r="BO34" s="74">
        <v>0</v>
      </c>
      <c r="BP34" s="74">
        <v>7595</v>
      </c>
      <c r="BQ34" s="74">
        <v>114902</v>
      </c>
      <c r="BR34" s="74">
        <v>151205</v>
      </c>
      <c r="BS34" s="74">
        <v>11000</v>
      </c>
      <c r="BT34" s="74">
        <v>17111</v>
      </c>
      <c r="BU34" s="74">
        <v>1064</v>
      </c>
      <c r="BV34" s="74">
        <v>0</v>
      </c>
      <c r="BW34" s="74">
        <v>3367</v>
      </c>
      <c r="BX34" s="74">
        <v>0</v>
      </c>
      <c r="BY34" s="74">
        <v>0</v>
      </c>
      <c r="BZ34" s="74">
        <v>183747</v>
      </c>
      <c r="CA34" s="74">
        <v>-3615</v>
      </c>
      <c r="CB34" s="74">
        <v>1311754</v>
      </c>
    </row>
    <row r="35" spans="1:80" x14ac:dyDescent="0.25">
      <c r="A35" s="74" t="s">
        <v>2279</v>
      </c>
      <c r="B35" s="74">
        <v>4112405</v>
      </c>
      <c r="C35" s="74">
        <v>6400</v>
      </c>
      <c r="D35" s="74">
        <v>17</v>
      </c>
      <c r="E35" s="74">
        <v>98549</v>
      </c>
      <c r="F35" s="74">
        <v>0</v>
      </c>
      <c r="G35" s="74">
        <v>0</v>
      </c>
      <c r="H35" s="74">
        <v>25529</v>
      </c>
      <c r="I35" s="74">
        <v>17634</v>
      </c>
      <c r="J35" s="74">
        <v>0</v>
      </c>
      <c r="K35" s="74">
        <v>473</v>
      </c>
      <c r="L35" s="74">
        <v>142185</v>
      </c>
      <c r="M35" s="74">
        <v>12579</v>
      </c>
      <c r="N35" s="74">
        <v>8129</v>
      </c>
      <c r="O35" s="74">
        <v>10510</v>
      </c>
      <c r="P35" s="74">
        <v>3561</v>
      </c>
      <c r="Q35" s="74">
        <v>8456</v>
      </c>
      <c r="R35" s="74">
        <v>0</v>
      </c>
      <c r="S35" s="74">
        <v>0</v>
      </c>
      <c r="T35" s="74">
        <v>0</v>
      </c>
      <c r="U35" s="74">
        <v>0</v>
      </c>
      <c r="V35" s="74">
        <v>160</v>
      </c>
      <c r="W35" s="74">
        <v>5478</v>
      </c>
      <c r="X35" s="74">
        <v>3657</v>
      </c>
      <c r="Y35" s="74">
        <v>9295</v>
      </c>
      <c r="Z35" s="74">
        <v>0</v>
      </c>
      <c r="AA35" s="74">
        <v>0</v>
      </c>
      <c r="AB35" s="74">
        <v>0</v>
      </c>
      <c r="AC35" s="74">
        <v>0</v>
      </c>
      <c r="AD35" s="74">
        <v>68283</v>
      </c>
      <c r="AE35" s="74">
        <v>12755</v>
      </c>
      <c r="AF35" s="74">
        <v>0</v>
      </c>
      <c r="AG35" s="74">
        <v>48284</v>
      </c>
      <c r="AH35" s="74">
        <v>89901</v>
      </c>
      <c r="AI35" s="74">
        <v>4848</v>
      </c>
      <c r="AJ35" s="74">
        <v>224071</v>
      </c>
      <c r="AK35" s="74">
        <v>0</v>
      </c>
      <c r="AL35" s="74">
        <v>37416</v>
      </c>
      <c r="AM35" s="74">
        <v>23328</v>
      </c>
      <c r="AN35" s="74">
        <v>4188</v>
      </c>
      <c r="AO35" s="74">
        <v>6223</v>
      </c>
      <c r="AP35" s="74">
        <v>36618</v>
      </c>
      <c r="AQ35" s="74">
        <v>69371</v>
      </c>
      <c r="AR35" s="74">
        <v>0</v>
      </c>
      <c r="AS35" s="74">
        <v>206976</v>
      </c>
      <c r="AT35" s="74">
        <v>12505</v>
      </c>
      <c r="AU35" s="74">
        <v>0</v>
      </c>
      <c r="AV35" s="74">
        <v>0</v>
      </c>
      <c r="AW35" s="74">
        <v>5109</v>
      </c>
      <c r="AX35" s="74">
        <v>21735</v>
      </c>
      <c r="AY35" s="74">
        <v>13586</v>
      </c>
      <c r="AZ35" s="74">
        <v>0</v>
      </c>
      <c r="BA35" s="74">
        <v>855841</v>
      </c>
      <c r="BB35" s="74">
        <v>40510</v>
      </c>
      <c r="BC35" s="74">
        <v>5171</v>
      </c>
      <c r="BD35" s="74">
        <v>3342</v>
      </c>
      <c r="BE35" s="74">
        <v>20436</v>
      </c>
      <c r="BF35" s="74">
        <v>19</v>
      </c>
      <c r="BG35" s="74">
        <v>0</v>
      </c>
      <c r="BH35" s="74">
        <v>51709</v>
      </c>
      <c r="BI35" s="74">
        <v>121187</v>
      </c>
      <c r="BJ35" s="74">
        <v>0</v>
      </c>
      <c r="BK35" s="74">
        <v>0</v>
      </c>
      <c r="BL35" s="74">
        <v>0</v>
      </c>
      <c r="BM35" s="74">
        <v>64895</v>
      </c>
      <c r="BN35" s="74">
        <v>0</v>
      </c>
      <c r="BO35" s="74">
        <v>0</v>
      </c>
      <c r="BP35" s="74">
        <v>3234</v>
      </c>
      <c r="BQ35" s="74">
        <v>68129</v>
      </c>
      <c r="BR35" s="74">
        <v>121480</v>
      </c>
      <c r="BS35" s="74">
        <v>11220</v>
      </c>
      <c r="BT35" s="74">
        <v>34901</v>
      </c>
      <c r="BU35" s="74">
        <v>1584</v>
      </c>
      <c r="BV35" s="74">
        <v>6</v>
      </c>
      <c r="BW35" s="74">
        <v>7423</v>
      </c>
      <c r="BX35" s="74">
        <v>0</v>
      </c>
      <c r="BY35" s="74">
        <v>0</v>
      </c>
      <c r="BZ35" s="74">
        <v>176614</v>
      </c>
      <c r="CA35" s="74">
        <v>0</v>
      </c>
      <c r="CB35" s="74">
        <v>1221771</v>
      </c>
    </row>
    <row r="36" spans="1:80" x14ac:dyDescent="0.25">
      <c r="A36" s="74" t="s">
        <v>2279</v>
      </c>
      <c r="B36" s="74">
        <v>4112454</v>
      </c>
      <c r="C36" s="74">
        <v>40620</v>
      </c>
      <c r="D36" s="74">
        <v>17</v>
      </c>
      <c r="E36" s="74">
        <v>39616</v>
      </c>
      <c r="F36" s="74">
        <v>0</v>
      </c>
      <c r="G36" s="74">
        <v>0</v>
      </c>
      <c r="H36" s="74">
        <v>79157</v>
      </c>
      <c r="I36" s="74">
        <v>60903</v>
      </c>
      <c r="J36" s="74">
        <v>0</v>
      </c>
      <c r="K36" s="74">
        <v>0</v>
      </c>
      <c r="L36" s="74">
        <v>179676</v>
      </c>
      <c r="M36" s="74">
        <v>6851</v>
      </c>
      <c r="N36" s="74">
        <v>3455</v>
      </c>
      <c r="O36" s="74">
        <v>77990</v>
      </c>
      <c r="P36" s="74">
        <v>13731</v>
      </c>
      <c r="Q36" s="74">
        <v>12406</v>
      </c>
      <c r="R36" s="74">
        <v>0</v>
      </c>
      <c r="S36" s="74">
        <v>0</v>
      </c>
      <c r="T36" s="74">
        <v>0</v>
      </c>
      <c r="U36" s="74">
        <v>0</v>
      </c>
      <c r="V36" s="74">
        <v>7613</v>
      </c>
      <c r="W36" s="74">
        <v>1620</v>
      </c>
      <c r="X36" s="74">
        <v>70658</v>
      </c>
      <c r="Y36" s="74">
        <v>79891</v>
      </c>
      <c r="Z36" s="74">
        <v>0</v>
      </c>
      <c r="AA36" s="74">
        <v>0</v>
      </c>
      <c r="AB36" s="74">
        <v>0</v>
      </c>
      <c r="AC36" s="74">
        <v>0</v>
      </c>
      <c r="AD36" s="74">
        <v>55853</v>
      </c>
      <c r="AE36" s="74">
        <v>0</v>
      </c>
      <c r="AF36" s="74">
        <v>0</v>
      </c>
      <c r="AG36" s="74">
        <v>28922</v>
      </c>
      <c r="AH36" s="74">
        <v>0</v>
      </c>
      <c r="AI36" s="74">
        <v>0</v>
      </c>
      <c r="AJ36" s="74">
        <v>84775</v>
      </c>
      <c r="AK36" s="74">
        <v>0</v>
      </c>
      <c r="AL36" s="74">
        <v>56</v>
      </c>
      <c r="AM36" s="74">
        <v>6082</v>
      </c>
      <c r="AN36" s="74">
        <v>5496</v>
      </c>
      <c r="AO36" s="74">
        <v>0</v>
      </c>
      <c r="AP36" s="74">
        <v>17625</v>
      </c>
      <c r="AQ36" s="74">
        <v>0</v>
      </c>
      <c r="AR36" s="74">
        <v>0</v>
      </c>
      <c r="AS36" s="74">
        <v>0</v>
      </c>
      <c r="AT36" s="74">
        <v>8747</v>
      </c>
      <c r="AU36" s="74">
        <v>0</v>
      </c>
      <c r="AV36" s="74">
        <v>0</v>
      </c>
      <c r="AW36" s="74">
        <v>0</v>
      </c>
      <c r="AX36" s="74">
        <v>24516</v>
      </c>
      <c r="AY36" s="74">
        <v>0</v>
      </c>
      <c r="AZ36" s="74">
        <v>0</v>
      </c>
      <c r="BA36" s="74">
        <v>521297</v>
      </c>
      <c r="BB36" s="74">
        <v>0</v>
      </c>
      <c r="BC36" s="74">
        <v>0</v>
      </c>
      <c r="BD36" s="74">
        <v>0</v>
      </c>
      <c r="BE36" s="74">
        <v>53472</v>
      </c>
      <c r="BF36" s="74">
        <v>0</v>
      </c>
      <c r="BG36" s="74">
        <v>0</v>
      </c>
      <c r="BH36" s="74">
        <v>7363</v>
      </c>
      <c r="BI36" s="74">
        <v>60835</v>
      </c>
      <c r="BJ36" s="74">
        <v>0</v>
      </c>
      <c r="BK36" s="74">
        <v>0</v>
      </c>
      <c r="BL36" s="74">
        <v>0</v>
      </c>
      <c r="BM36" s="74">
        <v>94370</v>
      </c>
      <c r="BN36" s="74">
        <v>0</v>
      </c>
      <c r="BO36" s="74">
        <v>0</v>
      </c>
      <c r="BP36" s="74">
        <v>11112</v>
      </c>
      <c r="BQ36" s="74">
        <v>105482</v>
      </c>
      <c r="BR36" s="74">
        <v>41325</v>
      </c>
      <c r="BS36" s="74">
        <v>1459</v>
      </c>
      <c r="BT36" s="74">
        <v>0</v>
      </c>
      <c r="BU36" s="74">
        <v>0</v>
      </c>
      <c r="BV36" s="74">
        <v>0</v>
      </c>
      <c r="BW36" s="74">
        <v>1378</v>
      </c>
      <c r="BX36" s="74">
        <v>0</v>
      </c>
      <c r="BY36" s="74">
        <v>0</v>
      </c>
      <c r="BZ36" s="74">
        <v>44162</v>
      </c>
      <c r="CA36" s="74">
        <v>0</v>
      </c>
      <c r="CB36" s="74">
        <v>731776</v>
      </c>
    </row>
    <row r="37" spans="1:80" x14ac:dyDescent="0.25">
      <c r="A37" s="74" t="s">
        <v>2279</v>
      </c>
      <c r="B37" s="74">
        <v>4112561</v>
      </c>
      <c r="C37" s="74">
        <v>39980</v>
      </c>
      <c r="D37" s="74">
        <v>17</v>
      </c>
      <c r="E37" s="74">
        <v>165487</v>
      </c>
      <c r="F37" s="74">
        <v>0</v>
      </c>
      <c r="G37" s="74">
        <v>0</v>
      </c>
      <c r="H37" s="74">
        <v>12320</v>
      </c>
      <c r="I37" s="74">
        <v>80608</v>
      </c>
      <c r="J37" s="74">
        <v>0</v>
      </c>
      <c r="K37" s="74">
        <v>59331</v>
      </c>
      <c r="L37" s="74">
        <v>317746</v>
      </c>
      <c r="M37" s="74">
        <v>9915</v>
      </c>
      <c r="N37" s="74">
        <v>15250</v>
      </c>
      <c r="O37" s="74">
        <v>61224</v>
      </c>
      <c r="P37" s="74">
        <v>20295</v>
      </c>
      <c r="Q37" s="74">
        <v>18529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4062</v>
      </c>
      <c r="X37" s="74">
        <v>8207</v>
      </c>
      <c r="Y37" s="74">
        <v>12269</v>
      </c>
      <c r="Z37" s="74">
        <v>0</v>
      </c>
      <c r="AA37" s="74">
        <v>0</v>
      </c>
      <c r="AB37" s="74">
        <v>0</v>
      </c>
      <c r="AC37" s="74">
        <v>0</v>
      </c>
      <c r="AD37" s="74">
        <v>26322</v>
      </c>
      <c r="AE37" s="74">
        <v>9989</v>
      </c>
      <c r="AF37" s="74">
        <v>0</v>
      </c>
      <c r="AG37" s="74">
        <v>275256</v>
      </c>
      <c r="AH37" s="74">
        <v>93495</v>
      </c>
      <c r="AI37" s="74">
        <v>25052</v>
      </c>
      <c r="AJ37" s="74">
        <v>430114</v>
      </c>
      <c r="AK37" s="74">
        <v>0</v>
      </c>
      <c r="AL37" s="74">
        <v>13305</v>
      </c>
      <c r="AM37" s="74">
        <v>26701</v>
      </c>
      <c r="AN37" s="74">
        <v>11061</v>
      </c>
      <c r="AO37" s="74">
        <v>17</v>
      </c>
      <c r="AP37" s="74">
        <v>131444</v>
      </c>
      <c r="AQ37" s="74">
        <v>105693</v>
      </c>
      <c r="AR37" s="74">
        <v>0</v>
      </c>
      <c r="AS37" s="74">
        <v>367236</v>
      </c>
      <c r="AT37" s="74">
        <v>0</v>
      </c>
      <c r="AU37" s="74">
        <v>1407</v>
      </c>
      <c r="AV37" s="74">
        <v>0</v>
      </c>
      <c r="AW37" s="74">
        <v>4799</v>
      </c>
      <c r="AX37" s="74">
        <v>21690</v>
      </c>
      <c r="AY37" s="74">
        <v>62703</v>
      </c>
      <c r="AZ37" s="74">
        <v>0</v>
      </c>
      <c r="BA37" s="74">
        <v>1631398</v>
      </c>
      <c r="BB37" s="74">
        <v>36911</v>
      </c>
      <c r="BC37" s="74">
        <v>7984</v>
      </c>
      <c r="BD37" s="74">
        <v>4651</v>
      </c>
      <c r="BE37" s="74">
        <v>14242</v>
      </c>
      <c r="BF37" s="74">
        <v>0</v>
      </c>
      <c r="BG37" s="74">
        <v>0</v>
      </c>
      <c r="BH37" s="74">
        <v>61870</v>
      </c>
      <c r="BI37" s="74">
        <v>125658</v>
      </c>
      <c r="BJ37" s="74">
        <v>0</v>
      </c>
      <c r="BK37" s="74">
        <v>0</v>
      </c>
      <c r="BL37" s="74">
        <v>0</v>
      </c>
      <c r="BM37" s="74">
        <v>121782</v>
      </c>
      <c r="BN37" s="74">
        <v>0</v>
      </c>
      <c r="BO37" s="74">
        <v>0</v>
      </c>
      <c r="BP37" s="74">
        <v>452</v>
      </c>
      <c r="BQ37" s="74">
        <v>122234</v>
      </c>
      <c r="BR37" s="74">
        <v>114829</v>
      </c>
      <c r="BS37" s="74">
        <v>6849</v>
      </c>
      <c r="BT37" s="74">
        <v>35967</v>
      </c>
      <c r="BU37" s="74">
        <v>15562</v>
      </c>
      <c r="BV37" s="74">
        <v>0</v>
      </c>
      <c r="BW37" s="74">
        <v>7566</v>
      </c>
      <c r="BX37" s="74">
        <v>0</v>
      </c>
      <c r="BY37" s="74">
        <v>0</v>
      </c>
      <c r="BZ37" s="74">
        <v>180773</v>
      </c>
      <c r="CA37" s="74">
        <v>-653</v>
      </c>
      <c r="CB37" s="74">
        <v>2059410</v>
      </c>
    </row>
    <row r="38" spans="1:80" x14ac:dyDescent="0.25">
      <c r="A38" s="74" t="s">
        <v>2279</v>
      </c>
      <c r="B38" s="74">
        <v>4112652</v>
      </c>
      <c r="C38" s="74">
        <v>18100</v>
      </c>
      <c r="D38" s="74">
        <v>17</v>
      </c>
      <c r="E38" s="74">
        <v>126333</v>
      </c>
      <c r="F38" s="74">
        <v>0</v>
      </c>
      <c r="G38" s="74">
        <v>0</v>
      </c>
      <c r="H38" s="74">
        <v>20526</v>
      </c>
      <c r="I38" s="74">
        <v>55164</v>
      </c>
      <c r="J38" s="74">
        <v>0</v>
      </c>
      <c r="K38" s="74">
        <v>88814</v>
      </c>
      <c r="L38" s="74">
        <v>290837</v>
      </c>
      <c r="M38" s="74">
        <v>3017</v>
      </c>
      <c r="N38" s="74">
        <v>14125</v>
      </c>
      <c r="O38" s="74">
        <v>56690</v>
      </c>
      <c r="P38" s="74">
        <v>19381</v>
      </c>
      <c r="Q38" s="74">
        <v>15026</v>
      </c>
      <c r="R38" s="74">
        <v>0</v>
      </c>
      <c r="S38" s="74">
        <v>0</v>
      </c>
      <c r="T38" s="74">
        <v>0</v>
      </c>
      <c r="U38" s="74">
        <v>0</v>
      </c>
      <c r="V38" s="74">
        <v>2177</v>
      </c>
      <c r="W38" s="74">
        <v>5404</v>
      </c>
      <c r="X38" s="74">
        <v>5909</v>
      </c>
      <c r="Y38" s="74">
        <v>13490</v>
      </c>
      <c r="Z38" s="74">
        <v>0</v>
      </c>
      <c r="AA38" s="74">
        <v>0</v>
      </c>
      <c r="AB38" s="74">
        <v>0</v>
      </c>
      <c r="AC38" s="74">
        <v>0</v>
      </c>
      <c r="AD38" s="74">
        <v>27657</v>
      </c>
      <c r="AE38" s="74">
        <v>10116</v>
      </c>
      <c r="AF38" s="74">
        <v>0</v>
      </c>
      <c r="AG38" s="74">
        <v>287207</v>
      </c>
      <c r="AH38" s="74">
        <v>81623</v>
      </c>
      <c r="AI38" s="74">
        <v>25452</v>
      </c>
      <c r="AJ38" s="74">
        <v>432055</v>
      </c>
      <c r="AK38" s="74">
        <v>0</v>
      </c>
      <c r="AL38" s="74">
        <v>5480</v>
      </c>
      <c r="AM38" s="74">
        <v>28476</v>
      </c>
      <c r="AN38" s="74">
        <v>12913</v>
      </c>
      <c r="AO38" s="74">
        <v>0</v>
      </c>
      <c r="AP38" s="74">
        <v>658945</v>
      </c>
      <c r="AQ38" s="74">
        <v>91881</v>
      </c>
      <c r="AR38" s="74">
        <v>0</v>
      </c>
      <c r="AS38" s="74">
        <v>454214</v>
      </c>
      <c r="AT38" s="74">
        <v>306</v>
      </c>
      <c r="AU38" s="74">
        <v>871</v>
      </c>
      <c r="AV38" s="74">
        <v>0</v>
      </c>
      <c r="AW38" s="74">
        <v>7880</v>
      </c>
      <c r="AX38" s="74">
        <v>30612</v>
      </c>
      <c r="AY38" s="74">
        <v>32624</v>
      </c>
      <c r="AZ38" s="74">
        <v>0</v>
      </c>
      <c r="BA38" s="74">
        <v>2168823</v>
      </c>
      <c r="BB38" s="74">
        <v>37581</v>
      </c>
      <c r="BC38" s="74">
        <v>7823</v>
      </c>
      <c r="BD38" s="74">
        <v>5073</v>
      </c>
      <c r="BE38" s="74">
        <v>21139</v>
      </c>
      <c r="BF38" s="74">
        <v>0</v>
      </c>
      <c r="BG38" s="74">
        <v>0</v>
      </c>
      <c r="BH38" s="74">
        <v>75426</v>
      </c>
      <c r="BI38" s="74">
        <v>147042</v>
      </c>
      <c r="BJ38" s="74">
        <v>0</v>
      </c>
      <c r="BK38" s="74">
        <v>0</v>
      </c>
      <c r="BL38" s="74">
        <v>0</v>
      </c>
      <c r="BM38" s="74">
        <v>132622</v>
      </c>
      <c r="BN38" s="74">
        <v>0</v>
      </c>
      <c r="BO38" s="74">
        <v>0</v>
      </c>
      <c r="BP38" s="74">
        <v>1530</v>
      </c>
      <c r="BQ38" s="74">
        <v>134152</v>
      </c>
      <c r="BR38" s="74">
        <v>108188</v>
      </c>
      <c r="BS38" s="74">
        <v>7821</v>
      </c>
      <c r="BT38" s="74">
        <v>16100</v>
      </c>
      <c r="BU38" s="74">
        <v>7743</v>
      </c>
      <c r="BV38" s="74">
        <v>0</v>
      </c>
      <c r="BW38" s="74">
        <v>4931</v>
      </c>
      <c r="BX38" s="74">
        <v>0</v>
      </c>
      <c r="BY38" s="74">
        <v>0</v>
      </c>
      <c r="BZ38" s="74">
        <v>144783</v>
      </c>
      <c r="CA38" s="74">
        <v>-66</v>
      </c>
      <c r="CB38" s="74">
        <v>2594734</v>
      </c>
    </row>
    <row r="39" spans="1:80" x14ac:dyDescent="0.25">
      <c r="A39" s="74" t="s">
        <v>2279</v>
      </c>
      <c r="B39" s="74">
        <v>4112660</v>
      </c>
      <c r="C39" s="74">
        <v>11700</v>
      </c>
      <c r="D39" s="74">
        <v>17</v>
      </c>
      <c r="E39" s="74">
        <v>116314</v>
      </c>
      <c r="F39" s="74">
        <v>0</v>
      </c>
      <c r="G39" s="74">
        <v>0</v>
      </c>
      <c r="H39" s="74">
        <v>41308</v>
      </c>
      <c r="I39" s="74">
        <v>64368</v>
      </c>
      <c r="J39" s="74">
        <v>0</v>
      </c>
      <c r="K39" s="74">
        <v>47575</v>
      </c>
      <c r="L39" s="74">
        <v>269565</v>
      </c>
      <c r="M39" s="74">
        <v>19838</v>
      </c>
      <c r="N39" s="74">
        <v>10227</v>
      </c>
      <c r="O39" s="74">
        <v>18023</v>
      </c>
      <c r="P39" s="74">
        <v>9292</v>
      </c>
      <c r="Q39" s="74">
        <v>12173</v>
      </c>
      <c r="R39" s="74">
        <v>0</v>
      </c>
      <c r="S39" s="74">
        <v>0</v>
      </c>
      <c r="T39" s="74">
        <v>0</v>
      </c>
      <c r="U39" s="74">
        <v>0</v>
      </c>
      <c r="V39" s="74">
        <v>341</v>
      </c>
      <c r="W39" s="74">
        <v>360</v>
      </c>
      <c r="X39" s="74">
        <v>3266</v>
      </c>
      <c r="Y39" s="74">
        <v>3967</v>
      </c>
      <c r="Z39" s="74">
        <v>0</v>
      </c>
      <c r="AA39" s="74">
        <v>0</v>
      </c>
      <c r="AB39" s="74">
        <v>0</v>
      </c>
      <c r="AC39" s="74">
        <v>0</v>
      </c>
      <c r="AD39" s="74">
        <v>116750</v>
      </c>
      <c r="AE39" s="74">
        <v>21808</v>
      </c>
      <c r="AF39" s="74">
        <v>0</v>
      </c>
      <c r="AG39" s="74">
        <v>83178</v>
      </c>
      <c r="AH39" s="74">
        <v>153090</v>
      </c>
      <c r="AI39" s="74">
        <v>8289</v>
      </c>
      <c r="AJ39" s="74">
        <v>383115</v>
      </c>
      <c r="AK39" s="74">
        <v>0</v>
      </c>
      <c r="AL39" s="74">
        <v>16013</v>
      </c>
      <c r="AM39" s="74">
        <v>38456</v>
      </c>
      <c r="AN39" s="74">
        <v>5853</v>
      </c>
      <c r="AO39" s="74">
        <v>11432</v>
      </c>
      <c r="AP39" s="74">
        <v>59516</v>
      </c>
      <c r="AQ39" s="74">
        <v>130801</v>
      </c>
      <c r="AR39" s="74">
        <v>0</v>
      </c>
      <c r="AS39" s="74">
        <v>395031</v>
      </c>
      <c r="AT39" s="74">
        <v>15892</v>
      </c>
      <c r="AU39" s="74">
        <v>0</v>
      </c>
      <c r="AV39" s="74">
        <v>0</v>
      </c>
      <c r="AW39" s="74">
        <v>15969</v>
      </c>
      <c r="AX39" s="74">
        <v>34648</v>
      </c>
      <c r="AY39" s="74">
        <v>22699</v>
      </c>
      <c r="AZ39" s="74">
        <v>0</v>
      </c>
      <c r="BA39" s="74">
        <v>1472510</v>
      </c>
      <c r="BB39" s="74">
        <v>49976</v>
      </c>
      <c r="BC39" s="74">
        <v>8524</v>
      </c>
      <c r="BD39" s="74">
        <v>4394</v>
      </c>
      <c r="BE39" s="74">
        <v>23791</v>
      </c>
      <c r="BF39" s="74">
        <v>33</v>
      </c>
      <c r="BG39" s="74">
        <v>0</v>
      </c>
      <c r="BH39" s="74">
        <v>85457</v>
      </c>
      <c r="BI39" s="74">
        <v>172175</v>
      </c>
      <c r="BJ39" s="74">
        <v>0</v>
      </c>
      <c r="BK39" s="74">
        <v>0</v>
      </c>
      <c r="BL39" s="74">
        <v>0</v>
      </c>
      <c r="BM39" s="74">
        <v>111375</v>
      </c>
      <c r="BN39" s="74">
        <v>0</v>
      </c>
      <c r="BO39" s="74">
        <v>0</v>
      </c>
      <c r="BP39" s="74">
        <v>5504</v>
      </c>
      <c r="BQ39" s="74">
        <v>116879</v>
      </c>
      <c r="BR39" s="74">
        <v>154598</v>
      </c>
      <c r="BS39" s="74">
        <v>17494</v>
      </c>
      <c r="BT39" s="74">
        <v>38406</v>
      </c>
      <c r="BU39" s="74">
        <v>7824</v>
      </c>
      <c r="BV39" s="74">
        <v>11</v>
      </c>
      <c r="BW39" s="74">
        <v>18985</v>
      </c>
      <c r="BX39" s="74">
        <v>0</v>
      </c>
      <c r="BY39" s="74">
        <v>0</v>
      </c>
      <c r="BZ39" s="74">
        <v>237318</v>
      </c>
      <c r="CA39" s="74">
        <v>0</v>
      </c>
      <c r="CB39" s="74">
        <v>1998882</v>
      </c>
    </row>
    <row r="40" spans="1:80" x14ac:dyDescent="0.25">
      <c r="A40" s="74" t="s">
        <v>2279</v>
      </c>
      <c r="B40" s="74">
        <v>4112694</v>
      </c>
      <c r="C40" s="74">
        <v>4500</v>
      </c>
      <c r="D40" s="74">
        <v>17</v>
      </c>
      <c r="E40" s="74">
        <v>110654</v>
      </c>
      <c r="F40" s="74">
        <v>0</v>
      </c>
      <c r="G40" s="74">
        <v>18058</v>
      </c>
      <c r="H40" s="74">
        <v>720</v>
      </c>
      <c r="I40" s="74">
        <v>93349</v>
      </c>
      <c r="J40" s="74">
        <v>0</v>
      </c>
      <c r="K40" s="74">
        <v>33060</v>
      </c>
      <c r="L40" s="74">
        <v>255841</v>
      </c>
      <c r="M40" s="74">
        <v>14616</v>
      </c>
      <c r="N40" s="74">
        <v>11332</v>
      </c>
      <c r="O40" s="74">
        <v>14157</v>
      </c>
      <c r="P40" s="74">
        <v>8281</v>
      </c>
      <c r="Q40" s="74">
        <v>12093</v>
      </c>
      <c r="R40" s="74">
        <v>0</v>
      </c>
      <c r="S40" s="74">
        <v>0</v>
      </c>
      <c r="T40" s="74">
        <v>0</v>
      </c>
      <c r="U40" s="74">
        <v>0</v>
      </c>
      <c r="V40" s="74">
        <v>440</v>
      </c>
      <c r="W40" s="74">
        <v>-2035</v>
      </c>
      <c r="X40" s="74">
        <v>3789</v>
      </c>
      <c r="Y40" s="74">
        <v>2194</v>
      </c>
      <c r="Z40" s="74">
        <v>0</v>
      </c>
      <c r="AA40" s="74">
        <v>0</v>
      </c>
      <c r="AB40" s="74">
        <v>0</v>
      </c>
      <c r="AC40" s="74">
        <v>0</v>
      </c>
      <c r="AD40" s="74">
        <v>143045</v>
      </c>
      <c r="AE40" s="74">
        <v>26720</v>
      </c>
      <c r="AF40" s="74">
        <v>0</v>
      </c>
      <c r="AG40" s="74">
        <v>102097</v>
      </c>
      <c r="AH40" s="74">
        <v>187385</v>
      </c>
      <c r="AI40" s="74">
        <v>10155</v>
      </c>
      <c r="AJ40" s="74">
        <v>469402</v>
      </c>
      <c r="AK40" s="74">
        <v>0</v>
      </c>
      <c r="AL40" s="74">
        <v>17072</v>
      </c>
      <c r="AM40" s="74">
        <v>37954</v>
      </c>
      <c r="AN40" s="74">
        <v>6807</v>
      </c>
      <c r="AO40" s="74">
        <v>794</v>
      </c>
      <c r="AP40" s="74">
        <v>65446</v>
      </c>
      <c r="AQ40" s="74">
        <v>153931</v>
      </c>
      <c r="AR40" s="74">
        <v>0</v>
      </c>
      <c r="AS40" s="74">
        <v>501354</v>
      </c>
      <c r="AT40" s="74">
        <v>10180</v>
      </c>
      <c r="AU40" s="74">
        <v>0</v>
      </c>
      <c r="AV40" s="74">
        <v>0</v>
      </c>
      <c r="AW40" s="74">
        <v>7932</v>
      </c>
      <c r="AX40" s="74">
        <v>38966</v>
      </c>
      <c r="AY40" s="74">
        <v>29365</v>
      </c>
      <c r="AZ40" s="74">
        <v>0</v>
      </c>
      <c r="BA40" s="74">
        <v>1657717</v>
      </c>
      <c r="BB40" s="74">
        <v>52076</v>
      </c>
      <c r="BC40" s="74">
        <v>5913</v>
      </c>
      <c r="BD40" s="74">
        <v>4585</v>
      </c>
      <c r="BE40" s="74">
        <v>44319</v>
      </c>
      <c r="BF40" s="74">
        <v>41</v>
      </c>
      <c r="BG40" s="74">
        <v>0</v>
      </c>
      <c r="BH40" s="74">
        <v>59378</v>
      </c>
      <c r="BI40" s="74">
        <v>166312</v>
      </c>
      <c r="BJ40" s="74">
        <v>0</v>
      </c>
      <c r="BK40" s="74">
        <v>0</v>
      </c>
      <c r="BL40" s="74">
        <v>0</v>
      </c>
      <c r="BM40" s="74">
        <v>119678</v>
      </c>
      <c r="BN40" s="74">
        <v>0</v>
      </c>
      <c r="BO40" s="74">
        <v>0</v>
      </c>
      <c r="BP40" s="74">
        <v>4707</v>
      </c>
      <c r="BQ40" s="74">
        <v>124385</v>
      </c>
      <c r="BR40" s="74">
        <v>163941</v>
      </c>
      <c r="BS40" s="74">
        <v>20020</v>
      </c>
      <c r="BT40" s="74">
        <v>106617</v>
      </c>
      <c r="BU40" s="74">
        <v>8264</v>
      </c>
      <c r="BV40" s="74">
        <v>13</v>
      </c>
      <c r="BW40" s="74">
        <v>23241</v>
      </c>
      <c r="BX40" s="74">
        <v>0</v>
      </c>
      <c r="BY40" s="74">
        <v>0</v>
      </c>
      <c r="BZ40" s="74">
        <v>322096</v>
      </c>
      <c r="CA40" s="74">
        <v>0</v>
      </c>
      <c r="CB40" s="74">
        <v>2270510</v>
      </c>
    </row>
    <row r="41" spans="1:80" x14ac:dyDescent="0.25">
      <c r="A41" s="74" t="s">
        <v>2279</v>
      </c>
      <c r="B41" s="74">
        <v>4112835</v>
      </c>
      <c r="C41" s="74">
        <v>10030</v>
      </c>
      <c r="D41" s="74">
        <v>17</v>
      </c>
      <c r="E41" s="74">
        <v>48243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60880</v>
      </c>
      <c r="L41" s="74">
        <v>109123</v>
      </c>
      <c r="M41" s="74">
        <v>4635</v>
      </c>
      <c r="N41" s="74">
        <v>0</v>
      </c>
      <c r="O41" s="74">
        <v>25998</v>
      </c>
      <c r="P41" s="74">
        <v>11260</v>
      </c>
      <c r="Q41" s="74">
        <v>35427</v>
      </c>
      <c r="R41" s="74">
        <v>87187</v>
      </c>
      <c r="S41" s="74">
        <v>0</v>
      </c>
      <c r="T41" s="74">
        <v>0</v>
      </c>
      <c r="U41" s="74">
        <v>0</v>
      </c>
      <c r="V41" s="74">
        <v>5024</v>
      </c>
      <c r="W41" s="74">
        <v>0</v>
      </c>
      <c r="X41" s="74">
        <v>1981</v>
      </c>
      <c r="Y41" s="74">
        <v>94192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4137</v>
      </c>
      <c r="AM41" s="74">
        <v>4864</v>
      </c>
      <c r="AN41" s="74">
        <v>6090</v>
      </c>
      <c r="AO41" s="74">
        <v>7455</v>
      </c>
      <c r="AP41" s="74">
        <v>39084</v>
      </c>
      <c r="AQ41" s="74">
        <v>1339</v>
      </c>
      <c r="AR41" s="74">
        <v>0</v>
      </c>
      <c r="AS41" s="74">
        <v>0</v>
      </c>
      <c r="AT41" s="74">
        <v>1502</v>
      </c>
      <c r="AU41" s="74">
        <v>0</v>
      </c>
      <c r="AV41" s="74">
        <v>0</v>
      </c>
      <c r="AW41" s="74">
        <v>0</v>
      </c>
      <c r="AX41" s="74">
        <v>12595</v>
      </c>
      <c r="AY41" s="74">
        <v>21290</v>
      </c>
      <c r="AZ41" s="74">
        <v>287921</v>
      </c>
      <c r="BA41" s="74">
        <v>666912</v>
      </c>
      <c r="BB41" s="74">
        <v>31355</v>
      </c>
      <c r="BC41" s="74">
        <v>12727</v>
      </c>
      <c r="BD41" s="74">
        <v>3381</v>
      </c>
      <c r="BE41" s="74">
        <v>0</v>
      </c>
      <c r="BF41" s="74">
        <v>0</v>
      </c>
      <c r="BG41" s="74">
        <v>0</v>
      </c>
      <c r="BH41" s="74">
        <v>47653</v>
      </c>
      <c r="BI41" s="74">
        <v>95116</v>
      </c>
      <c r="BJ41" s="74">
        <v>53825</v>
      </c>
      <c r="BK41" s="74">
        <v>16767</v>
      </c>
      <c r="BL41" s="74">
        <v>6977</v>
      </c>
      <c r="BM41" s="74">
        <v>0</v>
      </c>
      <c r="BN41" s="74">
        <v>0</v>
      </c>
      <c r="BO41" s="74">
        <v>0</v>
      </c>
      <c r="BP41" s="74">
        <v>8104</v>
      </c>
      <c r="BQ41" s="74">
        <v>85673</v>
      </c>
      <c r="BR41" s="74">
        <v>29361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29361</v>
      </c>
      <c r="CA41" s="74">
        <v>-7883</v>
      </c>
      <c r="CB41" s="74">
        <v>869179</v>
      </c>
    </row>
    <row r="42" spans="1:80" x14ac:dyDescent="0.25">
      <c r="A42" s="74" t="s">
        <v>2279</v>
      </c>
      <c r="B42" s="74">
        <v>4112843</v>
      </c>
      <c r="C42" s="74">
        <v>5830</v>
      </c>
      <c r="D42" s="74">
        <v>17</v>
      </c>
      <c r="E42" s="74">
        <v>141597</v>
      </c>
      <c r="F42" s="74">
        <v>0</v>
      </c>
      <c r="G42" s="74">
        <v>0</v>
      </c>
      <c r="H42" s="74">
        <v>11356</v>
      </c>
      <c r="I42" s="74">
        <v>75309</v>
      </c>
      <c r="J42" s="74">
        <v>0</v>
      </c>
      <c r="K42" s="74">
        <v>112091</v>
      </c>
      <c r="L42" s="74">
        <v>340353</v>
      </c>
      <c r="M42" s="74">
        <v>11874</v>
      </c>
      <c r="N42" s="74">
        <v>14112</v>
      </c>
      <c r="O42" s="74">
        <v>46803</v>
      </c>
      <c r="P42" s="74">
        <v>21287.51</v>
      </c>
      <c r="Q42" s="74">
        <v>14023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9686</v>
      </c>
      <c r="X42" s="74">
        <v>11506</v>
      </c>
      <c r="Y42" s="74">
        <v>21192</v>
      </c>
      <c r="Z42" s="74">
        <v>0</v>
      </c>
      <c r="AA42" s="74">
        <v>0</v>
      </c>
      <c r="AB42" s="74">
        <v>0</v>
      </c>
      <c r="AC42" s="74">
        <v>0</v>
      </c>
      <c r="AD42" s="74">
        <v>28692</v>
      </c>
      <c r="AE42" s="74">
        <v>11703</v>
      </c>
      <c r="AF42" s="74">
        <v>0</v>
      </c>
      <c r="AG42" s="74">
        <v>304342</v>
      </c>
      <c r="AH42" s="74">
        <v>0</v>
      </c>
      <c r="AI42" s="74">
        <v>29174</v>
      </c>
      <c r="AJ42" s="74">
        <v>373911</v>
      </c>
      <c r="AK42" s="74">
        <v>0</v>
      </c>
      <c r="AL42" s="74">
        <v>14008</v>
      </c>
      <c r="AM42" s="74">
        <v>35306</v>
      </c>
      <c r="AN42" s="74">
        <v>9591</v>
      </c>
      <c r="AO42" s="74">
        <v>0</v>
      </c>
      <c r="AP42" s="74">
        <v>95720</v>
      </c>
      <c r="AQ42" s="74">
        <v>92892</v>
      </c>
      <c r="AR42" s="74">
        <v>0</v>
      </c>
      <c r="AS42" s="74">
        <v>424728</v>
      </c>
      <c r="AT42" s="74">
        <v>323</v>
      </c>
      <c r="AU42" s="74">
        <v>1121</v>
      </c>
      <c r="AV42" s="74">
        <v>0</v>
      </c>
      <c r="AW42" s="74">
        <v>4291</v>
      </c>
      <c r="AX42" s="74">
        <v>24411</v>
      </c>
      <c r="AY42" s="74">
        <v>36205</v>
      </c>
      <c r="AZ42" s="74">
        <v>0</v>
      </c>
      <c r="BA42" s="74">
        <v>1582152</v>
      </c>
      <c r="BB42" s="74">
        <v>32552</v>
      </c>
      <c r="BC42" s="74">
        <v>4867</v>
      </c>
      <c r="BD42" s="74">
        <v>4385</v>
      </c>
      <c r="BE42" s="74">
        <v>80689</v>
      </c>
      <c r="BF42" s="74">
        <v>0</v>
      </c>
      <c r="BG42" s="74">
        <v>0</v>
      </c>
      <c r="BH42" s="74">
        <v>148597</v>
      </c>
      <c r="BI42" s="74">
        <v>271090</v>
      </c>
      <c r="BJ42" s="74">
        <v>0</v>
      </c>
      <c r="BK42" s="74">
        <v>0</v>
      </c>
      <c r="BL42" s="74">
        <v>0</v>
      </c>
      <c r="BM42" s="74">
        <v>144588</v>
      </c>
      <c r="BN42" s="74">
        <v>0</v>
      </c>
      <c r="BO42" s="74">
        <v>0</v>
      </c>
      <c r="BP42" s="74">
        <v>-154</v>
      </c>
      <c r="BQ42" s="74">
        <v>144434</v>
      </c>
      <c r="BR42" s="74">
        <v>155588</v>
      </c>
      <c r="BS42" s="74">
        <v>6489</v>
      </c>
      <c r="BT42" s="74">
        <v>37247</v>
      </c>
      <c r="BU42" s="74">
        <v>16466</v>
      </c>
      <c r="BV42" s="74">
        <v>0</v>
      </c>
      <c r="BW42" s="74">
        <v>7949</v>
      </c>
      <c r="BX42" s="74">
        <v>0</v>
      </c>
      <c r="BY42" s="74">
        <v>0</v>
      </c>
      <c r="BZ42" s="74">
        <v>223739</v>
      </c>
      <c r="CA42" s="74">
        <v>-913</v>
      </c>
      <c r="CB42" s="74">
        <v>2220502</v>
      </c>
    </row>
    <row r="43" spans="1:80" x14ac:dyDescent="0.25">
      <c r="A43" s="74" t="s">
        <v>2279</v>
      </c>
      <c r="B43" s="74">
        <v>4112900</v>
      </c>
      <c r="C43" s="74">
        <v>40740</v>
      </c>
      <c r="D43" s="74">
        <v>17</v>
      </c>
      <c r="E43" s="74">
        <v>124173</v>
      </c>
      <c r="F43" s="74">
        <v>0</v>
      </c>
      <c r="G43" s="74">
        <v>0</v>
      </c>
      <c r="H43" s="74">
        <v>164082</v>
      </c>
      <c r="I43" s="74">
        <v>70980</v>
      </c>
      <c r="J43" s="74">
        <v>0</v>
      </c>
      <c r="K43" s="74">
        <v>89089</v>
      </c>
      <c r="L43" s="74">
        <v>448324</v>
      </c>
      <c r="M43" s="74">
        <v>20422.830000000002</v>
      </c>
      <c r="N43" s="74">
        <v>11517</v>
      </c>
      <c r="O43" s="74">
        <v>129431.17</v>
      </c>
      <c r="P43" s="74">
        <v>26929</v>
      </c>
      <c r="Q43" s="74">
        <v>48265</v>
      </c>
      <c r="R43" s="74">
        <v>0</v>
      </c>
      <c r="S43" s="74">
        <v>0</v>
      </c>
      <c r="T43" s="74">
        <v>0</v>
      </c>
      <c r="U43" s="74">
        <v>0</v>
      </c>
      <c r="V43" s="74">
        <v>24519</v>
      </c>
      <c r="W43" s="74">
        <v>18467</v>
      </c>
      <c r="X43" s="74">
        <v>161781</v>
      </c>
      <c r="Y43" s="74">
        <v>204767</v>
      </c>
      <c r="Z43" s="74">
        <v>0</v>
      </c>
      <c r="AA43" s="74">
        <v>0</v>
      </c>
      <c r="AB43" s="74">
        <v>0</v>
      </c>
      <c r="AC43" s="74">
        <v>0</v>
      </c>
      <c r="AD43" s="74">
        <v>195837</v>
      </c>
      <c r="AE43" s="74">
        <v>0</v>
      </c>
      <c r="AF43" s="74">
        <v>0</v>
      </c>
      <c r="AG43" s="74">
        <v>101408</v>
      </c>
      <c r="AH43" s="74">
        <v>0</v>
      </c>
      <c r="AI43" s="74">
        <v>0</v>
      </c>
      <c r="AJ43" s="74">
        <v>297245</v>
      </c>
      <c r="AK43" s="74">
        <v>0</v>
      </c>
      <c r="AL43" s="74">
        <v>761</v>
      </c>
      <c r="AM43" s="74">
        <v>22875</v>
      </c>
      <c r="AN43" s="74">
        <v>21026</v>
      </c>
      <c r="AO43" s="74">
        <v>2019</v>
      </c>
      <c r="AP43" s="74">
        <v>47966</v>
      </c>
      <c r="AQ43" s="74">
        <v>0</v>
      </c>
      <c r="AR43" s="74">
        <v>0</v>
      </c>
      <c r="AS43" s="74">
        <v>0</v>
      </c>
      <c r="AT43" s="74">
        <v>14902</v>
      </c>
      <c r="AU43" s="74">
        <v>6253</v>
      </c>
      <c r="AV43" s="74">
        <v>0</v>
      </c>
      <c r="AW43" s="74">
        <v>14900</v>
      </c>
      <c r="AX43" s="74">
        <v>75116</v>
      </c>
      <c r="AY43" s="74">
        <v>0</v>
      </c>
      <c r="AZ43" s="74">
        <v>89047</v>
      </c>
      <c r="BA43" s="74">
        <v>1481766</v>
      </c>
      <c r="BB43" s="74">
        <v>172651</v>
      </c>
      <c r="BC43" s="74">
        <v>42957</v>
      </c>
      <c r="BD43" s="74">
        <v>20341</v>
      </c>
      <c r="BE43" s="74">
        <v>45156</v>
      </c>
      <c r="BF43" s="74">
        <v>0</v>
      </c>
      <c r="BG43" s="74">
        <v>0</v>
      </c>
      <c r="BH43" s="74">
        <v>30986</v>
      </c>
      <c r="BI43" s="74">
        <v>312091</v>
      </c>
      <c r="BJ43" s="74">
        <v>204271</v>
      </c>
      <c r="BK43" s="74">
        <v>35303</v>
      </c>
      <c r="BL43" s="74">
        <v>26912</v>
      </c>
      <c r="BM43" s="74">
        <v>0</v>
      </c>
      <c r="BN43" s="74">
        <v>0</v>
      </c>
      <c r="BO43" s="74">
        <v>0</v>
      </c>
      <c r="BP43" s="74">
        <v>31981</v>
      </c>
      <c r="BQ43" s="74">
        <v>298467</v>
      </c>
      <c r="BR43" s="74">
        <v>104867</v>
      </c>
      <c r="BS43" s="74">
        <v>21362</v>
      </c>
      <c r="BT43" s="74">
        <v>0</v>
      </c>
      <c r="BU43" s="74">
        <v>0</v>
      </c>
      <c r="BV43" s="74">
        <v>0</v>
      </c>
      <c r="BW43" s="74">
        <v>12494</v>
      </c>
      <c r="BX43" s="74">
        <v>0</v>
      </c>
      <c r="BY43" s="74">
        <v>0</v>
      </c>
      <c r="BZ43" s="74">
        <v>138723</v>
      </c>
      <c r="CA43" s="74">
        <v>0</v>
      </c>
      <c r="CB43" s="74">
        <v>2231047</v>
      </c>
    </row>
    <row r="44" spans="1:80" x14ac:dyDescent="0.25">
      <c r="A44" s="74" t="s">
        <v>2279</v>
      </c>
      <c r="B44" s="74">
        <v>4113049</v>
      </c>
      <c r="C44" s="74">
        <v>36600</v>
      </c>
      <c r="D44" s="74">
        <v>17</v>
      </c>
      <c r="E44" s="74">
        <v>79839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113933</v>
      </c>
      <c r="L44" s="74">
        <v>193772</v>
      </c>
      <c r="M44" s="74">
        <v>13097</v>
      </c>
      <c r="N44" s="74">
        <v>6999</v>
      </c>
      <c r="O44" s="74">
        <v>26731</v>
      </c>
      <c r="P44" s="74">
        <v>8891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59953</v>
      </c>
      <c r="X44" s="74">
        <v>170521</v>
      </c>
      <c r="Y44" s="74">
        <v>230474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4650</v>
      </c>
      <c r="AM44" s="74">
        <v>18207</v>
      </c>
      <c r="AN44" s="74">
        <v>10253</v>
      </c>
      <c r="AO44" s="74">
        <v>3106</v>
      </c>
      <c r="AP44" s="74">
        <v>23256</v>
      </c>
      <c r="AQ44" s="74">
        <v>114402</v>
      </c>
      <c r="AR44" s="74">
        <v>0</v>
      </c>
      <c r="AS44" s="74">
        <v>0</v>
      </c>
      <c r="AT44" s="74">
        <v>126</v>
      </c>
      <c r="AU44" s="74">
        <v>0</v>
      </c>
      <c r="AV44" s="74">
        <v>5082</v>
      </c>
      <c r="AW44" s="74">
        <v>3280</v>
      </c>
      <c r="AX44" s="74">
        <v>15824</v>
      </c>
      <c r="AY44" s="74">
        <v>23083</v>
      </c>
      <c r="AZ44" s="74">
        <v>0</v>
      </c>
      <c r="BA44" s="74">
        <v>701233</v>
      </c>
      <c r="BB44" s="74">
        <v>34109</v>
      </c>
      <c r="BC44" s="74">
        <v>5825</v>
      </c>
      <c r="BD44" s="74">
        <v>4082</v>
      </c>
      <c r="BE44" s="74">
        <v>4813</v>
      </c>
      <c r="BF44" s="74">
        <v>0</v>
      </c>
      <c r="BG44" s="74">
        <v>0</v>
      </c>
      <c r="BH44" s="74">
        <v>10032</v>
      </c>
      <c r="BI44" s="74">
        <v>58861</v>
      </c>
      <c r="BJ44" s="74">
        <v>77791</v>
      </c>
      <c r="BK44" s="74">
        <v>18279</v>
      </c>
      <c r="BL44" s="74">
        <v>11534</v>
      </c>
      <c r="BM44" s="74">
        <v>0</v>
      </c>
      <c r="BN44" s="74">
        <v>0</v>
      </c>
      <c r="BO44" s="74">
        <v>0</v>
      </c>
      <c r="BP44" s="74">
        <v>7584</v>
      </c>
      <c r="BQ44" s="74">
        <v>115188</v>
      </c>
      <c r="BR44" s="74">
        <v>72890</v>
      </c>
      <c r="BS44" s="74">
        <v>9269</v>
      </c>
      <c r="BT44" s="74">
        <v>25216</v>
      </c>
      <c r="BU44" s="74">
        <v>683</v>
      </c>
      <c r="BV44" s="74">
        <v>0</v>
      </c>
      <c r="BW44" s="74">
        <v>0</v>
      </c>
      <c r="BX44" s="74">
        <v>0</v>
      </c>
      <c r="BY44" s="74">
        <v>0</v>
      </c>
      <c r="BZ44" s="74">
        <v>108058</v>
      </c>
      <c r="CA44" s="74">
        <v>0</v>
      </c>
      <c r="CB44" s="74">
        <v>983340</v>
      </c>
    </row>
    <row r="45" spans="1:80" x14ac:dyDescent="0.25">
      <c r="A45" s="74" t="s">
        <v>2279</v>
      </c>
      <c r="B45" s="74">
        <v>4113080</v>
      </c>
      <c r="C45" s="74">
        <v>35030</v>
      </c>
      <c r="D45" s="74">
        <v>17</v>
      </c>
      <c r="E45" s="74">
        <v>89620</v>
      </c>
      <c r="F45" s="74">
        <v>94000</v>
      </c>
      <c r="G45" s="74">
        <v>0</v>
      </c>
      <c r="H45" s="74">
        <v>0</v>
      </c>
      <c r="I45" s="74">
        <v>0</v>
      </c>
      <c r="J45" s="74">
        <v>0</v>
      </c>
      <c r="K45" s="74">
        <v>147973</v>
      </c>
      <c r="L45" s="74">
        <v>331593</v>
      </c>
      <c r="M45" s="74">
        <v>9600</v>
      </c>
      <c r="N45" s="74">
        <v>0</v>
      </c>
      <c r="O45" s="74">
        <v>10870</v>
      </c>
      <c r="P45" s="74">
        <v>10889</v>
      </c>
      <c r="Q45" s="74">
        <v>23977</v>
      </c>
      <c r="R45" s="74">
        <v>0</v>
      </c>
      <c r="S45" s="74">
        <v>0</v>
      </c>
      <c r="T45" s="74">
        <v>0</v>
      </c>
      <c r="U45" s="74">
        <v>0</v>
      </c>
      <c r="V45" s="74">
        <v>25446</v>
      </c>
      <c r="W45" s="74">
        <v>7457</v>
      </c>
      <c r="X45" s="74">
        <v>38933</v>
      </c>
      <c r="Y45" s="74">
        <v>71836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452</v>
      </c>
      <c r="AM45" s="74">
        <v>25595</v>
      </c>
      <c r="AN45" s="74">
        <v>6596</v>
      </c>
      <c r="AO45" s="74">
        <v>4969</v>
      </c>
      <c r="AP45" s="74">
        <v>42451</v>
      </c>
      <c r="AQ45" s="74">
        <v>198018</v>
      </c>
      <c r="AR45" s="74">
        <v>0</v>
      </c>
      <c r="AS45" s="74">
        <v>584010</v>
      </c>
      <c r="AT45" s="74">
        <v>7577</v>
      </c>
      <c r="AU45" s="74">
        <v>63</v>
      </c>
      <c r="AV45" s="74">
        <v>10009</v>
      </c>
      <c r="AW45" s="74">
        <v>9114</v>
      </c>
      <c r="AX45" s="74">
        <v>44537</v>
      </c>
      <c r="AY45" s="74">
        <v>28728</v>
      </c>
      <c r="AZ45" s="74">
        <v>0</v>
      </c>
      <c r="BA45" s="74">
        <v>1420884</v>
      </c>
      <c r="BB45" s="74">
        <v>88864</v>
      </c>
      <c r="BC45" s="74">
        <v>10323</v>
      </c>
      <c r="BD45" s="74">
        <v>16595</v>
      </c>
      <c r="BE45" s="74">
        <v>31168</v>
      </c>
      <c r="BF45" s="74">
        <v>0</v>
      </c>
      <c r="BG45" s="74">
        <v>0</v>
      </c>
      <c r="BH45" s="74">
        <v>13330</v>
      </c>
      <c r="BI45" s="74">
        <v>160280</v>
      </c>
      <c r="BJ45" s="74">
        <v>107344</v>
      </c>
      <c r="BK45" s="74">
        <v>11848</v>
      </c>
      <c r="BL45" s="74">
        <v>16941</v>
      </c>
      <c r="BM45" s="74">
        <v>0</v>
      </c>
      <c r="BN45" s="74">
        <v>0</v>
      </c>
      <c r="BO45" s="74">
        <v>0</v>
      </c>
      <c r="BP45" s="74">
        <v>58095</v>
      </c>
      <c r="BQ45" s="74">
        <v>194228</v>
      </c>
      <c r="BR45" s="74">
        <v>143885</v>
      </c>
      <c r="BS45" s="74">
        <v>0</v>
      </c>
      <c r="BT45" s="74">
        <v>65610</v>
      </c>
      <c r="BU45" s="74">
        <v>1845</v>
      </c>
      <c r="BV45" s="74">
        <v>0</v>
      </c>
      <c r="BW45" s="74">
        <v>7671</v>
      </c>
      <c r="BX45" s="74">
        <v>11385</v>
      </c>
      <c r="BY45" s="74">
        <v>0</v>
      </c>
      <c r="BZ45" s="74">
        <v>230396</v>
      </c>
      <c r="CA45" s="74">
        <v>-14105</v>
      </c>
      <c r="CB45" s="74">
        <v>1991683</v>
      </c>
    </row>
    <row r="46" spans="1:80" x14ac:dyDescent="0.25">
      <c r="A46" s="74" t="s">
        <v>2279</v>
      </c>
      <c r="B46" s="74">
        <v>4113098</v>
      </c>
      <c r="C46" s="74">
        <v>22900</v>
      </c>
      <c r="D46" s="74">
        <v>17</v>
      </c>
      <c r="E46" s="74">
        <v>112255</v>
      </c>
      <c r="F46" s="74">
        <v>0</v>
      </c>
      <c r="G46" s="74">
        <v>0</v>
      </c>
      <c r="H46" s="74">
        <v>19035</v>
      </c>
      <c r="I46" s="74">
        <v>101513</v>
      </c>
      <c r="J46" s="74">
        <v>0</v>
      </c>
      <c r="K46" s="74">
        <v>32445</v>
      </c>
      <c r="L46" s="74">
        <v>265248</v>
      </c>
      <c r="M46" s="74">
        <v>11647</v>
      </c>
      <c r="N46" s="74">
        <v>10117</v>
      </c>
      <c r="O46" s="74">
        <v>12508</v>
      </c>
      <c r="P46" s="74">
        <v>10865</v>
      </c>
      <c r="Q46" s="74">
        <v>22685</v>
      </c>
      <c r="R46" s="74">
        <v>0</v>
      </c>
      <c r="S46" s="74">
        <v>0</v>
      </c>
      <c r="T46" s="74">
        <v>0</v>
      </c>
      <c r="U46" s="74">
        <v>0</v>
      </c>
      <c r="V46" s="74">
        <v>293</v>
      </c>
      <c r="W46" s="74">
        <v>12664</v>
      </c>
      <c r="X46" s="74">
        <v>3985</v>
      </c>
      <c r="Y46" s="74">
        <v>16942</v>
      </c>
      <c r="Z46" s="74">
        <v>0</v>
      </c>
      <c r="AA46" s="74">
        <v>0</v>
      </c>
      <c r="AB46" s="74">
        <v>0</v>
      </c>
      <c r="AC46" s="74">
        <v>0</v>
      </c>
      <c r="AD46" s="74">
        <v>143582</v>
      </c>
      <c r="AE46" s="74">
        <v>26820</v>
      </c>
      <c r="AF46" s="74">
        <v>0</v>
      </c>
      <c r="AG46" s="74">
        <v>101649</v>
      </c>
      <c r="AH46" s="74">
        <v>188919</v>
      </c>
      <c r="AI46" s="74">
        <v>10194</v>
      </c>
      <c r="AJ46" s="74">
        <v>471164</v>
      </c>
      <c r="AK46" s="74">
        <v>0</v>
      </c>
      <c r="AL46" s="74">
        <v>24783</v>
      </c>
      <c r="AM46" s="74">
        <v>25633</v>
      </c>
      <c r="AN46" s="74">
        <v>8855</v>
      </c>
      <c r="AO46" s="74">
        <v>4644</v>
      </c>
      <c r="AP46" s="74">
        <v>76667</v>
      </c>
      <c r="AQ46" s="74">
        <v>139698</v>
      </c>
      <c r="AR46" s="74">
        <v>0</v>
      </c>
      <c r="AS46" s="74">
        <v>542052</v>
      </c>
      <c r="AT46" s="74">
        <v>10930</v>
      </c>
      <c r="AU46" s="74">
        <v>0</v>
      </c>
      <c r="AV46" s="74">
        <v>0</v>
      </c>
      <c r="AW46" s="74">
        <v>1408</v>
      </c>
      <c r="AX46" s="74">
        <v>46657</v>
      </c>
      <c r="AY46" s="74">
        <v>21142</v>
      </c>
      <c r="AZ46" s="74">
        <v>0</v>
      </c>
      <c r="BA46" s="74">
        <v>1723645</v>
      </c>
      <c r="BB46" s="74">
        <v>85183</v>
      </c>
      <c r="BC46" s="74">
        <v>8838</v>
      </c>
      <c r="BD46" s="74">
        <v>7677</v>
      </c>
      <c r="BE46" s="74">
        <v>48420</v>
      </c>
      <c r="BF46" s="74">
        <v>41</v>
      </c>
      <c r="BG46" s="74">
        <v>0</v>
      </c>
      <c r="BH46" s="74">
        <v>109047</v>
      </c>
      <c r="BI46" s="74">
        <v>259206</v>
      </c>
      <c r="BJ46" s="74">
        <v>0</v>
      </c>
      <c r="BK46" s="74">
        <v>0</v>
      </c>
      <c r="BL46" s="74">
        <v>0</v>
      </c>
      <c r="BM46" s="74">
        <v>189100</v>
      </c>
      <c r="BN46" s="74">
        <v>0</v>
      </c>
      <c r="BO46" s="74">
        <v>0</v>
      </c>
      <c r="BP46" s="74">
        <v>3045</v>
      </c>
      <c r="BQ46" s="74">
        <v>192145</v>
      </c>
      <c r="BR46" s="74">
        <v>217432</v>
      </c>
      <c r="BS46" s="74">
        <v>25291</v>
      </c>
      <c r="BT46" s="74">
        <v>48743</v>
      </c>
      <c r="BU46" s="74">
        <v>6543</v>
      </c>
      <c r="BV46" s="74">
        <v>13</v>
      </c>
      <c r="BW46" s="74">
        <v>28968</v>
      </c>
      <c r="BX46" s="74">
        <v>0</v>
      </c>
      <c r="BY46" s="74">
        <v>0</v>
      </c>
      <c r="BZ46" s="74">
        <v>326990</v>
      </c>
      <c r="CA46" s="74">
        <v>0</v>
      </c>
      <c r="CB46" s="74">
        <v>2501986</v>
      </c>
    </row>
    <row r="47" spans="1:80" x14ac:dyDescent="0.25">
      <c r="A47" s="74" t="s">
        <v>2279</v>
      </c>
      <c r="B47" s="74">
        <v>4113114</v>
      </c>
      <c r="C47" s="74">
        <v>17500</v>
      </c>
      <c r="D47" s="74">
        <v>17</v>
      </c>
      <c r="E47" s="74">
        <v>127592</v>
      </c>
      <c r="F47" s="74">
        <v>0</v>
      </c>
      <c r="G47" s="74">
        <v>0</v>
      </c>
      <c r="H47" s="74">
        <v>3548</v>
      </c>
      <c r="I47" s="74">
        <v>99219</v>
      </c>
      <c r="J47" s="74">
        <v>0</v>
      </c>
      <c r="K47" s="74">
        <v>63382</v>
      </c>
      <c r="L47" s="74">
        <v>293741</v>
      </c>
      <c r="M47" s="74">
        <v>14948</v>
      </c>
      <c r="N47" s="74">
        <v>11185</v>
      </c>
      <c r="O47" s="74">
        <v>12040</v>
      </c>
      <c r="P47" s="74">
        <v>9009</v>
      </c>
      <c r="Q47" s="74">
        <v>38842</v>
      </c>
      <c r="R47" s="74">
        <v>0</v>
      </c>
      <c r="S47" s="74">
        <v>0</v>
      </c>
      <c r="T47" s="74">
        <v>0</v>
      </c>
      <c r="U47" s="74">
        <v>0</v>
      </c>
      <c r="V47" s="74">
        <v>472</v>
      </c>
      <c r="W47" s="74">
        <v>22682</v>
      </c>
      <c r="X47" s="74">
        <v>17932</v>
      </c>
      <c r="Y47" s="74">
        <v>41086</v>
      </c>
      <c r="Z47" s="74">
        <v>0</v>
      </c>
      <c r="AA47" s="74">
        <v>0</v>
      </c>
      <c r="AB47" s="74">
        <v>0</v>
      </c>
      <c r="AC47" s="74">
        <v>0</v>
      </c>
      <c r="AD47" s="74">
        <v>149045</v>
      </c>
      <c r="AE47" s="74">
        <v>27841</v>
      </c>
      <c r="AF47" s="74">
        <v>0</v>
      </c>
      <c r="AG47" s="74">
        <v>105966</v>
      </c>
      <c r="AH47" s="74">
        <v>195657</v>
      </c>
      <c r="AI47" s="74">
        <v>10581</v>
      </c>
      <c r="AJ47" s="74">
        <v>489090</v>
      </c>
      <c r="AK47" s="74">
        <v>0</v>
      </c>
      <c r="AL47" s="74">
        <v>11620</v>
      </c>
      <c r="AM47" s="74">
        <v>40605</v>
      </c>
      <c r="AN47" s="74">
        <v>8981</v>
      </c>
      <c r="AO47" s="74">
        <v>58379</v>
      </c>
      <c r="AP47" s="74">
        <v>87180</v>
      </c>
      <c r="AQ47" s="74">
        <v>160211</v>
      </c>
      <c r="AR47" s="74">
        <v>0</v>
      </c>
      <c r="AS47" s="74">
        <v>518238</v>
      </c>
      <c r="AT47" s="74">
        <v>8172</v>
      </c>
      <c r="AU47" s="74">
        <v>0</v>
      </c>
      <c r="AV47" s="74">
        <v>0</v>
      </c>
      <c r="AW47" s="74">
        <v>16854</v>
      </c>
      <c r="AX47" s="74">
        <v>50657</v>
      </c>
      <c r="AY47" s="74">
        <v>28290</v>
      </c>
      <c r="AZ47" s="74">
        <v>0</v>
      </c>
      <c r="BA47" s="74">
        <v>1899128</v>
      </c>
      <c r="BB47" s="74">
        <v>77878</v>
      </c>
      <c r="BC47" s="74">
        <v>9124</v>
      </c>
      <c r="BD47" s="74">
        <v>6827</v>
      </c>
      <c r="BE47" s="74">
        <v>40750</v>
      </c>
      <c r="BF47" s="74">
        <v>42</v>
      </c>
      <c r="BG47" s="74">
        <v>0</v>
      </c>
      <c r="BH47" s="74">
        <v>110025</v>
      </c>
      <c r="BI47" s="74">
        <v>244646</v>
      </c>
      <c r="BJ47" s="74">
        <v>0</v>
      </c>
      <c r="BK47" s="74">
        <v>0</v>
      </c>
      <c r="BL47" s="74">
        <v>0</v>
      </c>
      <c r="BM47" s="74">
        <v>133367</v>
      </c>
      <c r="BN47" s="74">
        <v>0</v>
      </c>
      <c r="BO47" s="74">
        <v>0</v>
      </c>
      <c r="BP47" s="74">
        <v>6964</v>
      </c>
      <c r="BQ47" s="74">
        <v>140331</v>
      </c>
      <c r="BR47" s="74">
        <v>227893</v>
      </c>
      <c r="BS47" s="74">
        <v>31116</v>
      </c>
      <c r="BT47" s="74">
        <v>63067</v>
      </c>
      <c r="BU47" s="74">
        <v>12006</v>
      </c>
      <c r="BV47" s="74">
        <v>14</v>
      </c>
      <c r="BW47" s="74">
        <v>40496</v>
      </c>
      <c r="BX47" s="74">
        <v>0</v>
      </c>
      <c r="BY47" s="74">
        <v>0</v>
      </c>
      <c r="BZ47" s="74">
        <v>374592</v>
      </c>
      <c r="CA47" s="74">
        <v>0</v>
      </c>
      <c r="CB47" s="74">
        <v>2658697</v>
      </c>
    </row>
    <row r="48" spans="1:80" x14ac:dyDescent="0.25">
      <c r="A48" s="74" t="s">
        <v>2279</v>
      </c>
      <c r="B48" s="74">
        <v>4113130</v>
      </c>
      <c r="C48" s="74">
        <v>2100</v>
      </c>
      <c r="D48" s="74">
        <v>17</v>
      </c>
      <c r="E48" s="74">
        <v>48467</v>
      </c>
      <c r="F48" s="74">
        <v>0</v>
      </c>
      <c r="G48" s="74">
        <v>0</v>
      </c>
      <c r="H48" s="74">
        <v>0</v>
      </c>
      <c r="I48" s="74">
        <v>29479</v>
      </c>
      <c r="J48" s="74">
        <v>0</v>
      </c>
      <c r="K48" s="74">
        <v>0</v>
      </c>
      <c r="L48" s="74">
        <v>77946</v>
      </c>
      <c r="M48" s="74">
        <v>11645</v>
      </c>
      <c r="N48" s="74">
        <v>4119</v>
      </c>
      <c r="O48" s="74">
        <v>7083</v>
      </c>
      <c r="P48" s="74">
        <v>1908</v>
      </c>
      <c r="Q48" s="74">
        <v>4361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>
        <v>14261</v>
      </c>
      <c r="Y48" s="74">
        <v>14261</v>
      </c>
      <c r="Z48" s="74">
        <v>0</v>
      </c>
      <c r="AA48" s="74">
        <v>0</v>
      </c>
      <c r="AB48" s="74">
        <v>0</v>
      </c>
      <c r="AC48" s="74">
        <v>0</v>
      </c>
      <c r="AD48" s="74">
        <v>44188</v>
      </c>
      <c r="AE48" s="74">
        <v>0</v>
      </c>
      <c r="AF48" s="74">
        <v>0</v>
      </c>
      <c r="AG48" s="74">
        <v>79205</v>
      </c>
      <c r="AH48" s="74">
        <v>0</v>
      </c>
      <c r="AI48" s="74">
        <v>0</v>
      </c>
      <c r="AJ48" s="74">
        <v>123393</v>
      </c>
      <c r="AK48" s="74">
        <v>0</v>
      </c>
      <c r="AL48" s="74">
        <v>3906</v>
      </c>
      <c r="AM48" s="74">
        <v>6891</v>
      </c>
      <c r="AN48" s="74">
        <v>15510</v>
      </c>
      <c r="AO48" s="74">
        <v>3909</v>
      </c>
      <c r="AP48" s="74">
        <v>28769</v>
      </c>
      <c r="AQ48" s="74">
        <v>31737</v>
      </c>
      <c r="AR48" s="74">
        <v>0</v>
      </c>
      <c r="AS48" s="74">
        <v>113883</v>
      </c>
      <c r="AT48" s="74">
        <v>19</v>
      </c>
      <c r="AU48" s="74">
        <v>0</v>
      </c>
      <c r="AV48" s="74">
        <v>0</v>
      </c>
      <c r="AW48" s="74">
        <v>2648</v>
      </c>
      <c r="AX48" s="74">
        <v>9456</v>
      </c>
      <c r="AY48" s="74">
        <v>827</v>
      </c>
      <c r="AZ48" s="74">
        <v>0</v>
      </c>
      <c r="BA48" s="74">
        <v>462271</v>
      </c>
      <c r="BB48" s="74">
        <v>22052</v>
      </c>
      <c r="BC48" s="74">
        <v>1974</v>
      </c>
      <c r="BD48" s="74">
        <v>2274</v>
      </c>
      <c r="BE48" s="74">
        <v>10532</v>
      </c>
      <c r="BF48" s="74">
        <v>0</v>
      </c>
      <c r="BG48" s="74">
        <v>0</v>
      </c>
      <c r="BH48" s="74">
        <v>21671</v>
      </c>
      <c r="BI48" s="74">
        <v>58503</v>
      </c>
      <c r="BJ48" s="74">
        <v>30597</v>
      </c>
      <c r="BK48" s="74">
        <v>7814</v>
      </c>
      <c r="BL48" s="74">
        <v>2722</v>
      </c>
      <c r="BM48" s="74">
        <v>0</v>
      </c>
      <c r="BN48" s="74">
        <v>0</v>
      </c>
      <c r="BO48" s="74">
        <v>0</v>
      </c>
      <c r="BP48" s="74">
        <v>10108</v>
      </c>
      <c r="BQ48" s="74">
        <v>51241</v>
      </c>
      <c r="BR48" s="74">
        <v>42598</v>
      </c>
      <c r="BS48" s="74">
        <v>0</v>
      </c>
      <c r="BT48" s="74">
        <v>11366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53964</v>
      </c>
      <c r="CA48" s="74">
        <v>-427</v>
      </c>
      <c r="CB48" s="74">
        <v>625552</v>
      </c>
    </row>
    <row r="49" spans="1:80" x14ac:dyDescent="0.25">
      <c r="A49" s="74" t="s">
        <v>2279</v>
      </c>
      <c r="B49" s="74">
        <v>4113148</v>
      </c>
      <c r="C49" s="74">
        <v>9000</v>
      </c>
      <c r="D49" s="74">
        <v>17</v>
      </c>
      <c r="E49" s="74">
        <v>35771</v>
      </c>
      <c r="F49" s="74">
        <v>0</v>
      </c>
      <c r="G49" s="74">
        <v>0</v>
      </c>
      <c r="H49" s="74">
        <v>593</v>
      </c>
      <c r="I49" s="74">
        <v>31810</v>
      </c>
      <c r="J49" s="74">
        <v>0</v>
      </c>
      <c r="K49" s="74">
        <v>0</v>
      </c>
      <c r="L49" s="74">
        <v>68174</v>
      </c>
      <c r="M49" s="74">
        <v>4515</v>
      </c>
      <c r="N49" s="74">
        <v>8115</v>
      </c>
      <c r="O49" s="74">
        <v>7216</v>
      </c>
      <c r="P49" s="74">
        <v>3426</v>
      </c>
      <c r="Q49" s="74">
        <v>7228</v>
      </c>
      <c r="R49" s="74">
        <v>0</v>
      </c>
      <c r="S49" s="74">
        <v>0</v>
      </c>
      <c r="T49" s="74">
        <v>0</v>
      </c>
      <c r="U49" s="74">
        <v>0</v>
      </c>
      <c r="V49" s="74">
        <v>2250</v>
      </c>
      <c r="W49" s="74">
        <v>1694</v>
      </c>
      <c r="X49" s="74">
        <v>8158</v>
      </c>
      <c r="Y49" s="74">
        <v>12102</v>
      </c>
      <c r="Z49" s="74">
        <v>0</v>
      </c>
      <c r="AA49" s="74">
        <v>0</v>
      </c>
      <c r="AB49" s="74">
        <v>0</v>
      </c>
      <c r="AC49" s="74">
        <v>0</v>
      </c>
      <c r="AD49" s="74">
        <v>36249</v>
      </c>
      <c r="AE49" s="74">
        <v>0</v>
      </c>
      <c r="AF49" s="74">
        <v>0</v>
      </c>
      <c r="AG49" s="74">
        <v>0</v>
      </c>
      <c r="AH49" s="74">
        <v>64442</v>
      </c>
      <c r="AI49" s="74">
        <v>0</v>
      </c>
      <c r="AJ49" s="74">
        <v>100691</v>
      </c>
      <c r="AK49" s="74">
        <v>0</v>
      </c>
      <c r="AL49" s="74">
        <v>4866</v>
      </c>
      <c r="AM49" s="74">
        <v>3298</v>
      </c>
      <c r="AN49" s="74">
        <v>11863</v>
      </c>
      <c r="AO49" s="74">
        <v>161</v>
      </c>
      <c r="AP49" s="74">
        <v>20925</v>
      </c>
      <c r="AQ49" s="74">
        <v>38660</v>
      </c>
      <c r="AR49" s="74">
        <v>0</v>
      </c>
      <c r="AS49" s="74">
        <v>72664</v>
      </c>
      <c r="AT49" s="74">
        <v>0</v>
      </c>
      <c r="AU49" s="74">
        <v>1585</v>
      </c>
      <c r="AV49" s="74">
        <v>0</v>
      </c>
      <c r="AW49" s="74">
        <v>1284</v>
      </c>
      <c r="AX49" s="74">
        <v>6994</v>
      </c>
      <c r="AY49" s="74">
        <v>559</v>
      </c>
      <c r="AZ49" s="74">
        <v>0</v>
      </c>
      <c r="BA49" s="74">
        <v>374326</v>
      </c>
      <c r="BB49" s="74">
        <v>23504</v>
      </c>
      <c r="BC49" s="74">
        <v>4430</v>
      </c>
      <c r="BD49" s="74">
        <v>2068</v>
      </c>
      <c r="BE49" s="74">
        <v>15939</v>
      </c>
      <c r="BF49" s="74">
        <v>0</v>
      </c>
      <c r="BG49" s="74">
        <v>0</v>
      </c>
      <c r="BH49" s="74">
        <v>8029</v>
      </c>
      <c r="BI49" s="74">
        <v>53970</v>
      </c>
      <c r="BJ49" s="74">
        <v>25594</v>
      </c>
      <c r="BK49" s="74">
        <v>3387</v>
      </c>
      <c r="BL49" s="74">
        <v>1792</v>
      </c>
      <c r="BM49" s="74">
        <v>3053</v>
      </c>
      <c r="BN49" s="74">
        <v>0</v>
      </c>
      <c r="BO49" s="74">
        <v>0</v>
      </c>
      <c r="BP49" s="74">
        <v>5810</v>
      </c>
      <c r="BQ49" s="74">
        <v>39636</v>
      </c>
      <c r="BR49" s="74">
        <v>43062</v>
      </c>
      <c r="BS49" s="74">
        <v>0</v>
      </c>
      <c r="BT49" s="74">
        <v>9787</v>
      </c>
      <c r="BU49" s="74">
        <v>0</v>
      </c>
      <c r="BV49" s="74">
        <v>0</v>
      </c>
      <c r="BW49" s="74">
        <v>0</v>
      </c>
      <c r="BX49" s="74">
        <v>0</v>
      </c>
      <c r="BY49" s="74">
        <v>0</v>
      </c>
      <c r="BZ49" s="74">
        <v>52849</v>
      </c>
      <c r="CA49" s="74">
        <v>0</v>
      </c>
      <c r="CB49" s="74">
        <v>520781</v>
      </c>
    </row>
    <row r="50" spans="1:80" x14ac:dyDescent="0.25">
      <c r="A50" s="74" t="s">
        <v>2279</v>
      </c>
      <c r="B50" s="74">
        <v>4113221</v>
      </c>
      <c r="C50" s="74">
        <v>40780</v>
      </c>
      <c r="D50" s="74">
        <v>17</v>
      </c>
      <c r="E50" s="74">
        <v>120296</v>
      </c>
      <c r="F50" s="74">
        <v>0</v>
      </c>
      <c r="G50" s="74">
        <v>0</v>
      </c>
      <c r="H50" s="74">
        <v>50096</v>
      </c>
      <c r="I50" s="74">
        <v>166598</v>
      </c>
      <c r="J50" s="74">
        <v>0</v>
      </c>
      <c r="K50" s="74">
        <v>466786</v>
      </c>
      <c r="L50" s="74">
        <v>803776</v>
      </c>
      <c r="M50" s="74">
        <v>20891</v>
      </c>
      <c r="N50" s="74">
        <v>9887</v>
      </c>
      <c r="O50" s="74">
        <v>121206</v>
      </c>
      <c r="P50" s="74">
        <v>56176</v>
      </c>
      <c r="Q50" s="74">
        <v>51492</v>
      </c>
      <c r="R50" s="74">
        <v>0</v>
      </c>
      <c r="S50" s="74">
        <v>0</v>
      </c>
      <c r="T50" s="74">
        <v>0</v>
      </c>
      <c r="U50" s="74">
        <v>0</v>
      </c>
      <c r="V50" s="74">
        <v>189617</v>
      </c>
      <c r="W50" s="74">
        <v>20998</v>
      </c>
      <c r="X50" s="74">
        <v>77031</v>
      </c>
      <c r="Y50" s="74">
        <v>287646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13892</v>
      </c>
      <c r="AM50" s="74">
        <v>19821</v>
      </c>
      <c r="AN50" s="74">
        <v>31286</v>
      </c>
      <c r="AO50" s="74">
        <v>38992</v>
      </c>
      <c r="AP50" s="74">
        <v>61871</v>
      </c>
      <c r="AQ50" s="74">
        <v>0</v>
      </c>
      <c r="AR50" s="74">
        <v>0</v>
      </c>
      <c r="AS50" s="74">
        <v>891765</v>
      </c>
      <c r="AT50" s="74">
        <v>2526</v>
      </c>
      <c r="AU50" s="74">
        <v>9266</v>
      </c>
      <c r="AV50" s="74">
        <v>19909</v>
      </c>
      <c r="AW50" s="74">
        <v>300</v>
      </c>
      <c r="AX50" s="74">
        <v>51672</v>
      </c>
      <c r="AY50" s="74">
        <v>311657</v>
      </c>
      <c r="AZ50" s="74">
        <v>0</v>
      </c>
      <c r="BA50" s="74">
        <v>2804031</v>
      </c>
      <c r="BB50" s="74">
        <v>137893</v>
      </c>
      <c r="BC50" s="74">
        <v>26497</v>
      </c>
      <c r="BD50" s="74">
        <v>14862</v>
      </c>
      <c r="BE50" s="74">
        <v>87642</v>
      </c>
      <c r="BF50" s="74">
        <v>0</v>
      </c>
      <c r="BG50" s="74">
        <v>0</v>
      </c>
      <c r="BH50" s="74">
        <v>24402</v>
      </c>
      <c r="BI50" s="74">
        <v>291296</v>
      </c>
      <c r="BJ50" s="74">
        <v>249020</v>
      </c>
      <c r="BK50" s="74">
        <v>67092</v>
      </c>
      <c r="BL50" s="74">
        <v>33481</v>
      </c>
      <c r="BM50" s="74">
        <v>0</v>
      </c>
      <c r="BN50" s="74">
        <v>0</v>
      </c>
      <c r="BO50" s="74">
        <v>0</v>
      </c>
      <c r="BP50" s="74">
        <v>54381</v>
      </c>
      <c r="BQ50" s="74">
        <v>403974</v>
      </c>
      <c r="BR50" s="74">
        <v>226640</v>
      </c>
      <c r="BS50" s="74">
        <v>40212</v>
      </c>
      <c r="BT50" s="74">
        <v>0</v>
      </c>
      <c r="BU50" s="74">
        <v>0</v>
      </c>
      <c r="BV50" s="74">
        <v>0</v>
      </c>
      <c r="BW50" s="74">
        <v>13855</v>
      </c>
      <c r="BX50" s="74">
        <v>0</v>
      </c>
      <c r="BY50" s="74">
        <v>1533</v>
      </c>
      <c r="BZ50" s="74">
        <v>282240</v>
      </c>
      <c r="CA50" s="74">
        <v>-52946</v>
      </c>
      <c r="CB50" s="74">
        <v>3728595</v>
      </c>
    </row>
    <row r="51" spans="1:80" x14ac:dyDescent="0.25">
      <c r="A51" s="74" t="s">
        <v>2279</v>
      </c>
      <c r="B51" s="74">
        <v>4113239</v>
      </c>
      <c r="C51" s="74">
        <v>100</v>
      </c>
      <c r="D51" s="74">
        <v>17</v>
      </c>
      <c r="E51" s="74">
        <v>72923</v>
      </c>
      <c r="F51" s="74">
        <v>5053</v>
      </c>
      <c r="G51" s="74">
        <v>0</v>
      </c>
      <c r="H51" s="74">
        <v>11700</v>
      </c>
      <c r="I51" s="74">
        <v>81570</v>
      </c>
      <c r="J51" s="74">
        <v>0</v>
      </c>
      <c r="K51" s="74">
        <v>0</v>
      </c>
      <c r="L51" s="74">
        <v>171246</v>
      </c>
      <c r="M51" s="74">
        <v>8506</v>
      </c>
      <c r="N51" s="74">
        <v>5983</v>
      </c>
      <c r="O51" s="74">
        <v>16125</v>
      </c>
      <c r="P51" s="74">
        <v>9146</v>
      </c>
      <c r="Q51" s="74">
        <v>14075</v>
      </c>
      <c r="R51" s="74">
        <v>0</v>
      </c>
      <c r="S51" s="74">
        <v>0</v>
      </c>
      <c r="T51" s="74">
        <v>0</v>
      </c>
      <c r="U51" s="74">
        <v>0</v>
      </c>
      <c r="V51" s="74">
        <v>80595</v>
      </c>
      <c r="W51" s="74">
        <v>438</v>
      </c>
      <c r="X51" s="74">
        <v>33488</v>
      </c>
      <c r="Y51" s="74">
        <v>114521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84190</v>
      </c>
      <c r="AL51" s="74">
        <v>2224</v>
      </c>
      <c r="AM51" s="74">
        <v>9155</v>
      </c>
      <c r="AN51" s="74">
        <v>5174</v>
      </c>
      <c r="AO51" s="74">
        <v>5558</v>
      </c>
      <c r="AP51" s="74">
        <v>36548</v>
      </c>
      <c r="AQ51" s="74">
        <v>81639</v>
      </c>
      <c r="AR51" s="74">
        <v>0</v>
      </c>
      <c r="AS51" s="74">
        <v>249711</v>
      </c>
      <c r="AT51" s="74">
        <v>7773</v>
      </c>
      <c r="AU51" s="74">
        <v>1494</v>
      </c>
      <c r="AV51" s="74">
        <v>2076</v>
      </c>
      <c r="AW51" s="74">
        <v>458</v>
      </c>
      <c r="AX51" s="74">
        <v>18396</v>
      </c>
      <c r="AY51" s="74">
        <v>0</v>
      </c>
      <c r="AZ51" s="74">
        <v>15345</v>
      </c>
      <c r="BA51" s="74">
        <v>859343</v>
      </c>
      <c r="BB51" s="74">
        <v>55956</v>
      </c>
      <c r="BC51" s="74">
        <v>8734</v>
      </c>
      <c r="BD51" s="74">
        <v>4865</v>
      </c>
      <c r="BE51" s="74">
        <v>33785</v>
      </c>
      <c r="BF51" s="74">
        <v>0</v>
      </c>
      <c r="BG51" s="74">
        <v>0</v>
      </c>
      <c r="BH51" s="74">
        <v>8177</v>
      </c>
      <c r="BI51" s="74">
        <v>111517</v>
      </c>
      <c r="BJ51" s="74">
        <v>58823</v>
      </c>
      <c r="BK51" s="74">
        <v>14744</v>
      </c>
      <c r="BL51" s="74">
        <v>6215</v>
      </c>
      <c r="BM51" s="74">
        <v>0</v>
      </c>
      <c r="BN51" s="74">
        <v>0</v>
      </c>
      <c r="BO51" s="74">
        <v>0</v>
      </c>
      <c r="BP51" s="74">
        <v>11935</v>
      </c>
      <c r="BQ51" s="74">
        <v>91717</v>
      </c>
      <c r="BR51" s="74">
        <v>96465</v>
      </c>
      <c r="BS51" s="74">
        <v>37044</v>
      </c>
      <c r="BT51" s="74">
        <v>35594</v>
      </c>
      <c r="BU51" s="74">
        <v>1319</v>
      </c>
      <c r="BV51" s="74">
        <v>0</v>
      </c>
      <c r="BW51" s="74">
        <v>5861</v>
      </c>
      <c r="BX51" s="74">
        <v>0</v>
      </c>
      <c r="BY51" s="74">
        <v>0</v>
      </c>
      <c r="BZ51" s="74">
        <v>176283</v>
      </c>
      <c r="CA51" s="74">
        <v>-8975</v>
      </c>
      <c r="CB51" s="74">
        <v>1229885</v>
      </c>
    </row>
    <row r="52" spans="1:80" x14ac:dyDescent="0.25">
      <c r="A52" s="74" t="s">
        <v>2279</v>
      </c>
      <c r="B52" s="74">
        <v>4113247</v>
      </c>
      <c r="C52" s="74">
        <v>40700</v>
      </c>
      <c r="D52" s="74">
        <v>17</v>
      </c>
      <c r="E52" s="74">
        <v>110989</v>
      </c>
      <c r="F52" s="74">
        <v>0</v>
      </c>
      <c r="G52" s="74">
        <v>0</v>
      </c>
      <c r="H52" s="74">
        <v>8500</v>
      </c>
      <c r="I52" s="74">
        <v>73136</v>
      </c>
      <c r="J52" s="74">
        <v>0</v>
      </c>
      <c r="K52" s="74">
        <v>18967</v>
      </c>
      <c r="L52" s="74">
        <v>211592</v>
      </c>
      <c r="M52" s="74">
        <v>14033</v>
      </c>
      <c r="N52" s="74">
        <v>9742</v>
      </c>
      <c r="O52" s="74">
        <v>10322</v>
      </c>
      <c r="P52" s="74">
        <v>7166</v>
      </c>
      <c r="Q52" s="74">
        <v>16561</v>
      </c>
      <c r="R52" s="74">
        <v>0</v>
      </c>
      <c r="S52" s="74">
        <v>0</v>
      </c>
      <c r="T52" s="74">
        <v>0</v>
      </c>
      <c r="U52" s="74">
        <v>0</v>
      </c>
      <c r="V52" s="74">
        <v>283</v>
      </c>
      <c r="W52" s="74">
        <v>295</v>
      </c>
      <c r="X52" s="74">
        <v>3619</v>
      </c>
      <c r="Y52" s="74">
        <v>4197</v>
      </c>
      <c r="Z52" s="74">
        <v>0</v>
      </c>
      <c r="AA52" s="74">
        <v>0</v>
      </c>
      <c r="AB52" s="74">
        <v>0</v>
      </c>
      <c r="AC52" s="74">
        <v>0</v>
      </c>
      <c r="AD52" s="74">
        <v>102548</v>
      </c>
      <c r="AE52" s="74">
        <v>19155</v>
      </c>
      <c r="AF52" s="74">
        <v>0</v>
      </c>
      <c r="AG52" s="74">
        <v>73329</v>
      </c>
      <c r="AH52" s="74">
        <v>134197</v>
      </c>
      <c r="AI52" s="74">
        <v>7280</v>
      </c>
      <c r="AJ52" s="74">
        <v>336509</v>
      </c>
      <c r="AK52" s="74">
        <v>0</v>
      </c>
      <c r="AL52" s="74">
        <v>18656</v>
      </c>
      <c r="AM52" s="74">
        <v>35985</v>
      </c>
      <c r="AN52" s="74">
        <v>4834</v>
      </c>
      <c r="AO52" s="74">
        <v>10906</v>
      </c>
      <c r="AP52" s="74">
        <v>50242</v>
      </c>
      <c r="AQ52" s="74">
        <v>110712</v>
      </c>
      <c r="AR52" s="74">
        <v>0</v>
      </c>
      <c r="AS52" s="74">
        <v>362691</v>
      </c>
      <c r="AT52" s="74">
        <v>13195</v>
      </c>
      <c r="AU52" s="74">
        <v>0</v>
      </c>
      <c r="AV52" s="74">
        <v>0</v>
      </c>
      <c r="AW52" s="74">
        <v>7893</v>
      </c>
      <c r="AX52" s="74">
        <v>30211</v>
      </c>
      <c r="AY52" s="74">
        <v>21364</v>
      </c>
      <c r="AZ52" s="74">
        <v>0</v>
      </c>
      <c r="BA52" s="74">
        <v>1276811</v>
      </c>
      <c r="BB52" s="74">
        <v>37639</v>
      </c>
      <c r="BC52" s="74">
        <v>4759</v>
      </c>
      <c r="BD52" s="74">
        <v>3304</v>
      </c>
      <c r="BE52" s="74">
        <v>48624</v>
      </c>
      <c r="BF52" s="74">
        <v>29</v>
      </c>
      <c r="BG52" s="74">
        <v>0</v>
      </c>
      <c r="BH52" s="74">
        <v>68366</v>
      </c>
      <c r="BI52" s="74">
        <v>162721</v>
      </c>
      <c r="BJ52" s="74">
        <v>0</v>
      </c>
      <c r="BK52" s="74">
        <v>0</v>
      </c>
      <c r="BL52" s="74">
        <v>0</v>
      </c>
      <c r="BM52" s="74">
        <v>102356</v>
      </c>
      <c r="BN52" s="74">
        <v>0</v>
      </c>
      <c r="BO52" s="74">
        <v>0</v>
      </c>
      <c r="BP52" s="74">
        <v>3498</v>
      </c>
      <c r="BQ52" s="74">
        <v>105854</v>
      </c>
      <c r="BR52" s="74">
        <v>104992</v>
      </c>
      <c r="BS52" s="74">
        <v>16359</v>
      </c>
      <c r="BT52" s="74">
        <v>62066</v>
      </c>
      <c r="BU52" s="74">
        <v>5499</v>
      </c>
      <c r="BV52" s="74">
        <v>9</v>
      </c>
      <c r="BW52" s="74">
        <v>18445</v>
      </c>
      <c r="BX52" s="74">
        <v>0</v>
      </c>
      <c r="BY52" s="74">
        <v>0</v>
      </c>
      <c r="BZ52" s="74">
        <v>207370</v>
      </c>
      <c r="CA52" s="74">
        <v>0</v>
      </c>
      <c r="CB52" s="74">
        <v>1752756</v>
      </c>
    </row>
    <row r="53" spans="1:80" x14ac:dyDescent="0.25">
      <c r="A53" s="74" t="s">
        <v>2279</v>
      </c>
      <c r="B53" s="74">
        <v>4113312</v>
      </c>
      <c r="C53" s="74">
        <v>40800</v>
      </c>
      <c r="D53" s="74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166194</v>
      </c>
      <c r="L53" s="74">
        <v>166194</v>
      </c>
      <c r="M53" s="74">
        <v>0</v>
      </c>
      <c r="N53" s="74">
        <v>0</v>
      </c>
      <c r="O53" s="74">
        <v>43802</v>
      </c>
      <c r="P53" s="74">
        <v>28821</v>
      </c>
      <c r="Q53" s="74">
        <v>3097</v>
      </c>
      <c r="R53" s="74">
        <v>0</v>
      </c>
      <c r="S53" s="74">
        <v>0</v>
      </c>
      <c r="T53" s="74">
        <v>0</v>
      </c>
      <c r="U53" s="74">
        <v>0</v>
      </c>
      <c r="V53" s="74">
        <v>35467</v>
      </c>
      <c r="W53" s="74">
        <v>4046</v>
      </c>
      <c r="X53" s="74">
        <v>3909</v>
      </c>
      <c r="Y53" s="74">
        <v>43422</v>
      </c>
      <c r="Z53" s="74">
        <v>130000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124476</v>
      </c>
      <c r="AI53" s="74">
        <v>-58011</v>
      </c>
      <c r="AJ53" s="74">
        <v>196465</v>
      </c>
      <c r="AK53" s="74">
        <v>0</v>
      </c>
      <c r="AL53" s="74">
        <v>38</v>
      </c>
      <c r="AM53" s="74">
        <v>14194</v>
      </c>
      <c r="AN53" s="74">
        <v>20973</v>
      </c>
      <c r="AO53" s="74">
        <v>1362</v>
      </c>
      <c r="AP53" s="74">
        <v>53723</v>
      </c>
      <c r="AQ53" s="74">
        <v>3931</v>
      </c>
      <c r="AR53" s="74">
        <v>0</v>
      </c>
      <c r="AS53" s="74">
        <v>0</v>
      </c>
      <c r="AT53" s="74">
        <v>4217</v>
      </c>
      <c r="AU53" s="74">
        <v>0</v>
      </c>
      <c r="AV53" s="74">
        <v>0</v>
      </c>
      <c r="AW53" s="74">
        <v>11332</v>
      </c>
      <c r="AX53" s="74">
        <v>12762</v>
      </c>
      <c r="AY53" s="74">
        <v>9763</v>
      </c>
      <c r="AZ53" s="74">
        <v>0</v>
      </c>
      <c r="BA53" s="74">
        <v>614096</v>
      </c>
      <c r="BB53" s="74">
        <v>53410</v>
      </c>
      <c r="BC53" s="74">
        <v>14077</v>
      </c>
      <c r="BD53" s="74">
        <v>9289</v>
      </c>
      <c r="BE53" s="74">
        <v>50476</v>
      </c>
      <c r="BF53" s="74">
        <v>0</v>
      </c>
      <c r="BG53" s="74">
        <v>-76936</v>
      </c>
      <c r="BH53" s="74">
        <v>975</v>
      </c>
      <c r="BI53" s="74">
        <v>51291</v>
      </c>
      <c r="BJ53" s="74">
        <v>122424</v>
      </c>
      <c r="BK53" s="74">
        <v>32267</v>
      </c>
      <c r="BL53" s="74">
        <v>21743</v>
      </c>
      <c r="BM53" s="74">
        <v>2500</v>
      </c>
      <c r="BN53" s="74">
        <v>0</v>
      </c>
      <c r="BO53" s="74">
        <v>-121906</v>
      </c>
      <c r="BP53" s="74">
        <v>24243</v>
      </c>
      <c r="BQ53" s="74">
        <v>81271</v>
      </c>
      <c r="BR53" s="74">
        <v>124408</v>
      </c>
      <c r="BS53" s="74">
        <v>0</v>
      </c>
      <c r="BT53" s="74">
        <v>2337</v>
      </c>
      <c r="BU53" s="74">
        <v>0</v>
      </c>
      <c r="BV53" s="74">
        <v>-78731</v>
      </c>
      <c r="BW53" s="74">
        <v>4473</v>
      </c>
      <c r="BX53" s="74">
        <v>0</v>
      </c>
      <c r="BY53" s="74">
        <v>0</v>
      </c>
      <c r="BZ53" s="74">
        <v>52487</v>
      </c>
      <c r="CA53" s="74">
        <v>-5106</v>
      </c>
      <c r="CB53" s="74">
        <v>794039</v>
      </c>
    </row>
    <row r="54" spans="1:80" x14ac:dyDescent="0.25">
      <c r="A54" s="74" t="s">
        <v>2279</v>
      </c>
      <c r="B54" s="74">
        <v>4113338</v>
      </c>
      <c r="C54" s="74">
        <v>40270</v>
      </c>
      <c r="D54" s="74">
        <v>17</v>
      </c>
      <c r="E54" s="74">
        <v>66468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83656</v>
      </c>
      <c r="L54" s="74">
        <v>150124</v>
      </c>
      <c r="M54" s="74">
        <v>14635</v>
      </c>
      <c r="N54" s="74">
        <v>7422</v>
      </c>
      <c r="O54" s="74">
        <v>27937</v>
      </c>
      <c r="P54" s="74">
        <v>8086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1479</v>
      </c>
      <c r="X54" s="74">
        <v>78534</v>
      </c>
      <c r="Y54" s="74">
        <v>80013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82918</v>
      </c>
      <c r="AI54" s="74">
        <v>0</v>
      </c>
      <c r="AJ54" s="74">
        <v>82918</v>
      </c>
      <c r="AK54" s="74">
        <v>0</v>
      </c>
      <c r="AL54" s="74">
        <v>1422</v>
      </c>
      <c r="AM54" s="74">
        <v>14406</v>
      </c>
      <c r="AN54" s="74">
        <v>3451</v>
      </c>
      <c r="AO54" s="74">
        <v>3700</v>
      </c>
      <c r="AP54" s="74">
        <v>29740</v>
      </c>
      <c r="AQ54" s="74">
        <v>141160</v>
      </c>
      <c r="AR54" s="74">
        <v>0</v>
      </c>
      <c r="AS54" s="74">
        <v>0</v>
      </c>
      <c r="AT54" s="74">
        <v>411</v>
      </c>
      <c r="AU54" s="74">
        <v>0</v>
      </c>
      <c r="AV54" s="74">
        <v>6834</v>
      </c>
      <c r="AW54" s="74">
        <v>0</v>
      </c>
      <c r="AX54" s="74">
        <v>26079</v>
      </c>
      <c r="AY54" s="74">
        <v>25151</v>
      </c>
      <c r="AZ54" s="74">
        <v>7945</v>
      </c>
      <c r="BA54" s="74">
        <v>631434</v>
      </c>
      <c r="BB54" s="74">
        <v>33560</v>
      </c>
      <c r="BC54" s="74">
        <v>6835</v>
      </c>
      <c r="BD54" s="74">
        <v>4064</v>
      </c>
      <c r="BE54" s="74">
        <v>20497</v>
      </c>
      <c r="BF54" s="74">
        <v>0</v>
      </c>
      <c r="BG54" s="74">
        <v>0</v>
      </c>
      <c r="BH54" s="74">
        <v>54742</v>
      </c>
      <c r="BI54" s="74">
        <v>119698</v>
      </c>
      <c r="BJ54" s="74">
        <v>148568</v>
      </c>
      <c r="BK54" s="74">
        <v>27136</v>
      </c>
      <c r="BL54" s="74">
        <v>22988</v>
      </c>
      <c r="BM54" s="74">
        <v>390</v>
      </c>
      <c r="BN54" s="74">
        <v>0</v>
      </c>
      <c r="BO54" s="74">
        <v>0</v>
      </c>
      <c r="BP54" s="74">
        <v>21832</v>
      </c>
      <c r="BQ54" s="74">
        <v>220914</v>
      </c>
      <c r="BR54" s="74">
        <v>65835</v>
      </c>
      <c r="BS54" s="74">
        <v>10672</v>
      </c>
      <c r="BT54" s="74">
        <v>57106</v>
      </c>
      <c r="BU54" s="74">
        <v>1475</v>
      </c>
      <c r="BV54" s="74">
        <v>0</v>
      </c>
      <c r="BW54" s="74">
        <v>0</v>
      </c>
      <c r="BX54" s="74">
        <v>0</v>
      </c>
      <c r="BY54" s="74">
        <v>0</v>
      </c>
      <c r="BZ54" s="74">
        <v>135088</v>
      </c>
      <c r="CA54" s="74">
        <v>0</v>
      </c>
      <c r="CB54" s="74">
        <v>1107134</v>
      </c>
    </row>
    <row r="55" spans="1:80" x14ac:dyDescent="0.25">
      <c r="A55" s="74" t="s">
        <v>2279</v>
      </c>
      <c r="B55" s="74">
        <v>4113346</v>
      </c>
      <c r="C55" s="74">
        <v>18800</v>
      </c>
      <c r="D55" s="74">
        <v>17</v>
      </c>
      <c r="E55" s="74">
        <v>108032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140444</v>
      </c>
      <c r="L55" s="74">
        <v>248476</v>
      </c>
      <c r="M55" s="74">
        <v>18406</v>
      </c>
      <c r="N55" s="74">
        <v>10609</v>
      </c>
      <c r="O55" s="74">
        <v>46095</v>
      </c>
      <c r="P55" s="74">
        <v>11850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11614</v>
      </c>
      <c r="X55" s="74">
        <v>99795</v>
      </c>
      <c r="Y55" s="74">
        <v>111409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72365</v>
      </c>
      <c r="AI55" s="74">
        <v>0</v>
      </c>
      <c r="AJ55" s="74">
        <v>72365</v>
      </c>
      <c r="AK55" s="74">
        <v>0</v>
      </c>
      <c r="AL55" s="74">
        <v>944</v>
      </c>
      <c r="AM55" s="74">
        <v>25669</v>
      </c>
      <c r="AN55" s="74">
        <v>10580</v>
      </c>
      <c r="AO55" s="74">
        <v>5324</v>
      </c>
      <c r="AP55" s="74">
        <v>39379</v>
      </c>
      <c r="AQ55" s="74">
        <v>76899</v>
      </c>
      <c r="AR55" s="74">
        <v>0</v>
      </c>
      <c r="AS55" s="74">
        <v>288204</v>
      </c>
      <c r="AT55" s="74">
        <v>15746</v>
      </c>
      <c r="AU55" s="74">
        <v>0</v>
      </c>
      <c r="AV55" s="74">
        <v>2575</v>
      </c>
      <c r="AW55" s="74">
        <v>14726</v>
      </c>
      <c r="AX55" s="74">
        <v>27654</v>
      </c>
      <c r="AY55" s="74">
        <v>26416</v>
      </c>
      <c r="AZ55" s="74">
        <v>0</v>
      </c>
      <c r="BA55" s="74">
        <v>1053326</v>
      </c>
      <c r="BB55" s="74">
        <v>44983</v>
      </c>
      <c r="BC55" s="74">
        <v>8951</v>
      </c>
      <c r="BD55" s="74">
        <v>5056</v>
      </c>
      <c r="BE55" s="74">
        <v>23079</v>
      </c>
      <c r="BF55" s="74">
        <v>0</v>
      </c>
      <c r="BG55" s="74">
        <v>0</v>
      </c>
      <c r="BH55" s="74">
        <v>31002</v>
      </c>
      <c r="BI55" s="74">
        <v>113071</v>
      </c>
      <c r="BJ55" s="74">
        <v>73842</v>
      </c>
      <c r="BK55" s="74">
        <v>12625</v>
      </c>
      <c r="BL55" s="74">
        <v>10757</v>
      </c>
      <c r="BM55" s="74">
        <v>0</v>
      </c>
      <c r="BN55" s="74">
        <v>0</v>
      </c>
      <c r="BO55" s="74">
        <v>0</v>
      </c>
      <c r="BP55" s="74">
        <v>18363</v>
      </c>
      <c r="BQ55" s="74">
        <v>115587</v>
      </c>
      <c r="BR55" s="74">
        <v>118791</v>
      </c>
      <c r="BS55" s="74">
        <v>12009</v>
      </c>
      <c r="BT55" s="74">
        <v>44935</v>
      </c>
      <c r="BU55" s="74">
        <v>1492</v>
      </c>
      <c r="BV55" s="74">
        <v>0</v>
      </c>
      <c r="BW55" s="74">
        <v>0</v>
      </c>
      <c r="BX55" s="74">
        <v>0</v>
      </c>
      <c r="BY55" s="74">
        <v>0</v>
      </c>
      <c r="BZ55" s="74">
        <v>177227</v>
      </c>
      <c r="CA55" s="74">
        <v>0</v>
      </c>
      <c r="CB55" s="74">
        <v>1459211</v>
      </c>
    </row>
    <row r="56" spans="1:80" x14ac:dyDescent="0.25">
      <c r="A56" s="74" t="s">
        <v>2279</v>
      </c>
      <c r="B56" s="74">
        <v>4113361</v>
      </c>
      <c r="C56" s="74">
        <v>5100</v>
      </c>
      <c r="D56" s="74">
        <v>17</v>
      </c>
      <c r="E56" s="74">
        <v>86053</v>
      </c>
      <c r="F56" s="74">
        <v>0</v>
      </c>
      <c r="G56" s="74">
        <v>0</v>
      </c>
      <c r="H56" s="74">
        <v>1500</v>
      </c>
      <c r="I56" s="74">
        <v>32966</v>
      </c>
      <c r="J56" s="74">
        <v>0</v>
      </c>
      <c r="K56" s="74">
        <v>0</v>
      </c>
      <c r="L56" s="74">
        <v>120519</v>
      </c>
      <c r="M56" s="74">
        <v>13352</v>
      </c>
      <c r="N56" s="74">
        <v>8493</v>
      </c>
      <c r="O56" s="74">
        <v>5348</v>
      </c>
      <c r="P56" s="74">
        <v>3401</v>
      </c>
      <c r="Q56" s="74">
        <v>7278</v>
      </c>
      <c r="R56" s="74">
        <v>0</v>
      </c>
      <c r="S56" s="74">
        <v>0</v>
      </c>
      <c r="T56" s="74">
        <v>0</v>
      </c>
      <c r="U56" s="74">
        <v>0</v>
      </c>
      <c r="V56" s="74">
        <v>165</v>
      </c>
      <c r="W56" s="74">
        <v>756</v>
      </c>
      <c r="X56" s="74">
        <v>1150</v>
      </c>
      <c r="Y56" s="74">
        <v>2071</v>
      </c>
      <c r="Z56" s="74">
        <v>0</v>
      </c>
      <c r="AA56" s="74">
        <v>0</v>
      </c>
      <c r="AB56" s="74">
        <v>0</v>
      </c>
      <c r="AC56" s="74">
        <v>0</v>
      </c>
      <c r="AD56" s="74">
        <v>46915</v>
      </c>
      <c r="AE56" s="74">
        <v>8763</v>
      </c>
      <c r="AF56" s="74">
        <v>0</v>
      </c>
      <c r="AG56" s="74">
        <v>34565</v>
      </c>
      <c r="AH56" s="74">
        <v>60376</v>
      </c>
      <c r="AI56" s="74">
        <v>3331</v>
      </c>
      <c r="AJ56" s="74">
        <v>153950</v>
      </c>
      <c r="AK56" s="74">
        <v>0</v>
      </c>
      <c r="AL56" s="74">
        <v>8237</v>
      </c>
      <c r="AM56" s="74">
        <v>17407</v>
      </c>
      <c r="AN56" s="74">
        <v>3181</v>
      </c>
      <c r="AO56" s="74">
        <v>885</v>
      </c>
      <c r="AP56" s="74">
        <v>31928</v>
      </c>
      <c r="AQ56" s="74">
        <v>48674</v>
      </c>
      <c r="AR56" s="74">
        <v>0</v>
      </c>
      <c r="AS56" s="74">
        <v>290661</v>
      </c>
      <c r="AT56" s="74">
        <v>2214</v>
      </c>
      <c r="AU56" s="74">
        <v>0</v>
      </c>
      <c r="AV56" s="74">
        <v>0</v>
      </c>
      <c r="AW56" s="74">
        <v>5959</v>
      </c>
      <c r="AX56" s="74">
        <v>20661</v>
      </c>
      <c r="AY56" s="74">
        <v>10617</v>
      </c>
      <c r="AZ56" s="74">
        <v>0</v>
      </c>
      <c r="BA56" s="74">
        <v>754836</v>
      </c>
      <c r="BB56" s="74">
        <v>30491</v>
      </c>
      <c r="BC56" s="74">
        <v>4731</v>
      </c>
      <c r="BD56" s="74">
        <v>3009</v>
      </c>
      <c r="BE56" s="74">
        <v>14143</v>
      </c>
      <c r="BF56" s="74">
        <v>13</v>
      </c>
      <c r="BG56" s="74">
        <v>0</v>
      </c>
      <c r="BH56" s="74">
        <v>26587</v>
      </c>
      <c r="BI56" s="74">
        <v>78974</v>
      </c>
      <c r="BJ56" s="74">
        <v>0</v>
      </c>
      <c r="BK56" s="74">
        <v>0</v>
      </c>
      <c r="BL56" s="74">
        <v>0</v>
      </c>
      <c r="BM56" s="74">
        <v>58851</v>
      </c>
      <c r="BN56" s="74">
        <v>0</v>
      </c>
      <c r="BO56" s="74">
        <v>0</v>
      </c>
      <c r="BP56" s="74">
        <v>2465</v>
      </c>
      <c r="BQ56" s="74">
        <v>61316</v>
      </c>
      <c r="BR56" s="74">
        <v>56870</v>
      </c>
      <c r="BS56" s="74">
        <v>6926</v>
      </c>
      <c r="BT56" s="74">
        <v>16607</v>
      </c>
      <c r="BU56" s="74">
        <v>984</v>
      </c>
      <c r="BV56" s="74">
        <v>4</v>
      </c>
      <c r="BW56" s="74">
        <v>11768</v>
      </c>
      <c r="BX56" s="74">
        <v>0</v>
      </c>
      <c r="BY56" s="74">
        <v>0</v>
      </c>
      <c r="BZ56" s="74">
        <v>93159</v>
      </c>
      <c r="CA56" s="74">
        <v>0</v>
      </c>
      <c r="CB56" s="74">
        <v>988285</v>
      </c>
    </row>
    <row r="57" spans="1:80" x14ac:dyDescent="0.25">
      <c r="A57" s="74" t="s">
        <v>2279</v>
      </c>
      <c r="B57" s="74">
        <v>4113452</v>
      </c>
      <c r="C57" s="74">
        <v>40160</v>
      </c>
      <c r="D57" s="74">
        <v>17</v>
      </c>
      <c r="E57" s="74">
        <v>125529</v>
      </c>
      <c r="F57" s="74">
        <v>0</v>
      </c>
      <c r="G57" s="74">
        <v>0</v>
      </c>
      <c r="H57" s="74">
        <v>39931</v>
      </c>
      <c r="I57" s="74">
        <v>59687</v>
      </c>
      <c r="J57" s="74">
        <v>0</v>
      </c>
      <c r="K57" s="74">
        <v>110759</v>
      </c>
      <c r="L57" s="74">
        <v>335906</v>
      </c>
      <c r="M57" s="74">
        <v>6935</v>
      </c>
      <c r="N57" s="74">
        <v>23093</v>
      </c>
      <c r="O57" s="74">
        <v>6814</v>
      </c>
      <c r="P57" s="74">
        <v>9157</v>
      </c>
      <c r="Q57" s="74">
        <v>39734</v>
      </c>
      <c r="R57" s="74">
        <v>0</v>
      </c>
      <c r="S57" s="74">
        <v>0</v>
      </c>
      <c r="T57" s="74">
        <v>0</v>
      </c>
      <c r="U57" s="74">
        <v>0</v>
      </c>
      <c r="V57" s="74">
        <v>4500</v>
      </c>
      <c r="W57" s="74">
        <v>5157</v>
      </c>
      <c r="X57" s="74">
        <v>37425</v>
      </c>
      <c r="Y57" s="74">
        <v>47082</v>
      </c>
      <c r="Z57" s="74">
        <v>0</v>
      </c>
      <c r="AA57" s="74">
        <v>0</v>
      </c>
      <c r="AB57" s="74">
        <v>0</v>
      </c>
      <c r="AC57" s="74">
        <v>0</v>
      </c>
      <c r="AD57" s="74">
        <v>93758</v>
      </c>
      <c r="AE57" s="74">
        <v>31697</v>
      </c>
      <c r="AF57" s="74">
        <v>188326</v>
      </c>
      <c r="AG57" s="74">
        <v>241901</v>
      </c>
      <c r="AH57" s="74">
        <v>0</v>
      </c>
      <c r="AI57" s="74">
        <v>0</v>
      </c>
      <c r="AJ57" s="74">
        <v>555682</v>
      </c>
      <c r="AK57" s="74">
        <v>0</v>
      </c>
      <c r="AL57" s="74">
        <v>47499</v>
      </c>
      <c r="AM57" s="74">
        <v>13016</v>
      </c>
      <c r="AN57" s="74">
        <v>8467</v>
      </c>
      <c r="AO57" s="74">
        <v>2690</v>
      </c>
      <c r="AP57" s="74">
        <v>71792</v>
      </c>
      <c r="AQ57" s="74">
        <v>209062</v>
      </c>
      <c r="AR57" s="74">
        <v>0</v>
      </c>
      <c r="AS57" s="74">
        <v>0</v>
      </c>
      <c r="AT57" s="74">
        <v>11341</v>
      </c>
      <c r="AU57" s="74">
        <v>2247</v>
      </c>
      <c r="AV57" s="74">
        <v>14165</v>
      </c>
      <c r="AW57" s="74">
        <v>3978</v>
      </c>
      <c r="AX57" s="74">
        <v>47230</v>
      </c>
      <c r="AY57" s="74">
        <v>1</v>
      </c>
      <c r="AZ57" s="74">
        <v>34011</v>
      </c>
      <c r="BA57" s="74">
        <v>1489902</v>
      </c>
      <c r="BB57" s="74">
        <v>51108</v>
      </c>
      <c r="BC57" s="74">
        <v>7616</v>
      </c>
      <c r="BD57" s="74">
        <v>4694</v>
      </c>
      <c r="BE57" s="74">
        <v>70478</v>
      </c>
      <c r="BF57" s="74">
        <v>0</v>
      </c>
      <c r="BG57" s="74">
        <v>0</v>
      </c>
      <c r="BH57" s="74">
        <v>59331</v>
      </c>
      <c r="BI57" s="74">
        <v>193227</v>
      </c>
      <c r="BJ57" s="74">
        <v>169560</v>
      </c>
      <c r="BK57" s="74">
        <v>20462</v>
      </c>
      <c r="BL57" s="74">
        <v>10975</v>
      </c>
      <c r="BM57" s="74">
        <v>0</v>
      </c>
      <c r="BN57" s="74">
        <v>0</v>
      </c>
      <c r="BO57" s="74">
        <v>0</v>
      </c>
      <c r="BP57" s="74">
        <v>34756</v>
      </c>
      <c r="BQ57" s="74">
        <v>235753</v>
      </c>
      <c r="BR57" s="74">
        <v>178389</v>
      </c>
      <c r="BS57" s="74">
        <v>6523</v>
      </c>
      <c r="BT57" s="74">
        <v>57980</v>
      </c>
      <c r="BU57" s="74">
        <v>4803</v>
      </c>
      <c r="BV57" s="74">
        <v>0</v>
      </c>
      <c r="BW57" s="74">
        <v>18845</v>
      </c>
      <c r="BX57" s="74">
        <v>343</v>
      </c>
      <c r="BY57" s="74">
        <v>0</v>
      </c>
      <c r="BZ57" s="74">
        <v>266883</v>
      </c>
      <c r="CA57" s="74">
        <v>-3765</v>
      </c>
      <c r="CB57" s="74">
        <v>2182000</v>
      </c>
    </row>
    <row r="58" spans="1:80" x14ac:dyDescent="0.25">
      <c r="A58" s="74" t="s">
        <v>2279</v>
      </c>
      <c r="B58" s="74">
        <v>4113460</v>
      </c>
      <c r="C58" s="74">
        <v>40410</v>
      </c>
      <c r="D58" s="74">
        <v>17</v>
      </c>
      <c r="E58" s="74">
        <v>103385</v>
      </c>
      <c r="F58" s="74">
        <v>0</v>
      </c>
      <c r="G58" s="74">
        <v>0</v>
      </c>
      <c r="H58" s="74">
        <v>7255</v>
      </c>
      <c r="I58" s="74">
        <v>145675</v>
      </c>
      <c r="J58" s="74">
        <v>0</v>
      </c>
      <c r="K58" s="74">
        <v>73196</v>
      </c>
      <c r="L58" s="74">
        <v>329511</v>
      </c>
      <c r="M58" s="74">
        <v>20105</v>
      </c>
      <c r="N58" s="74">
        <v>6970</v>
      </c>
      <c r="O58" s="74">
        <v>44898</v>
      </c>
      <c r="P58" s="74">
        <v>15566</v>
      </c>
      <c r="Q58" s="74">
        <v>16475</v>
      </c>
      <c r="R58" s="74">
        <v>7903</v>
      </c>
      <c r="S58" s="74">
        <v>0</v>
      </c>
      <c r="T58" s="74">
        <v>0</v>
      </c>
      <c r="U58" s="74">
        <v>0</v>
      </c>
      <c r="V58" s="74">
        <v>56571</v>
      </c>
      <c r="W58" s="74">
        <v>253085</v>
      </c>
      <c r="X58" s="74">
        <v>60231</v>
      </c>
      <c r="Y58" s="74">
        <v>377790</v>
      </c>
      <c r="Z58" s="74">
        <v>0</v>
      </c>
      <c r="AA58" s="74">
        <v>0</v>
      </c>
      <c r="AB58" s="74">
        <v>0</v>
      </c>
      <c r="AC58" s="74">
        <v>0</v>
      </c>
      <c r="AD58" s="74">
        <v>203546</v>
      </c>
      <c r="AE58" s="74">
        <v>0</v>
      </c>
      <c r="AF58" s="74">
        <v>88523</v>
      </c>
      <c r="AG58" s="74">
        <v>160121</v>
      </c>
      <c r="AH58" s="74">
        <v>0</v>
      </c>
      <c r="AI58" s="74">
        <v>0</v>
      </c>
      <c r="AJ58" s="74">
        <v>452190</v>
      </c>
      <c r="AK58" s="74">
        <v>0</v>
      </c>
      <c r="AL58" s="74">
        <v>15822</v>
      </c>
      <c r="AM58" s="74">
        <v>26806</v>
      </c>
      <c r="AN58" s="74">
        <v>12206</v>
      </c>
      <c r="AO58" s="74">
        <v>2777</v>
      </c>
      <c r="AP58" s="74">
        <v>101023</v>
      </c>
      <c r="AQ58" s="74">
        <v>173996</v>
      </c>
      <c r="AR58" s="74">
        <v>0</v>
      </c>
      <c r="AS58" s="74">
        <v>785589</v>
      </c>
      <c r="AT58" s="74">
        <v>30</v>
      </c>
      <c r="AU58" s="74">
        <v>0</v>
      </c>
      <c r="AV58" s="74">
        <v>11201</v>
      </c>
      <c r="AW58" s="74">
        <v>37059</v>
      </c>
      <c r="AX58" s="74">
        <v>50820</v>
      </c>
      <c r="AY58" s="74">
        <v>15737</v>
      </c>
      <c r="AZ58" s="74">
        <v>73995</v>
      </c>
      <c r="BA58" s="74">
        <v>2570566</v>
      </c>
      <c r="BB58" s="74">
        <v>57273</v>
      </c>
      <c r="BC58" s="74">
        <v>6623</v>
      </c>
      <c r="BD58" s="74">
        <v>5285</v>
      </c>
      <c r="BE58" s="74">
        <v>24477</v>
      </c>
      <c r="BF58" s="74">
        <v>0</v>
      </c>
      <c r="BG58" s="74">
        <v>0</v>
      </c>
      <c r="BH58" s="74">
        <v>56981</v>
      </c>
      <c r="BI58" s="74">
        <v>150639</v>
      </c>
      <c r="BJ58" s="74">
        <v>0</v>
      </c>
      <c r="BK58" s="74">
        <v>0</v>
      </c>
      <c r="BL58" s="74">
        <v>0</v>
      </c>
      <c r="BM58" s="74">
        <v>280115</v>
      </c>
      <c r="BN58" s="74">
        <v>0</v>
      </c>
      <c r="BO58" s="74">
        <v>0</v>
      </c>
      <c r="BP58" s="74">
        <v>1330</v>
      </c>
      <c r="BQ58" s="74">
        <v>281445</v>
      </c>
      <c r="BR58" s="74">
        <v>245229</v>
      </c>
      <c r="BS58" s="74">
        <v>23384</v>
      </c>
      <c r="BT58" s="74">
        <v>107536</v>
      </c>
      <c r="BU58" s="74">
        <v>7081</v>
      </c>
      <c r="BV58" s="74">
        <v>0</v>
      </c>
      <c r="BW58" s="74">
        <v>7350</v>
      </c>
      <c r="BX58" s="74">
        <v>0</v>
      </c>
      <c r="BY58" s="74">
        <v>0</v>
      </c>
      <c r="BZ58" s="74">
        <v>390580</v>
      </c>
      <c r="CA58" s="74">
        <v>-546</v>
      </c>
      <c r="CB58" s="74">
        <v>3392684</v>
      </c>
    </row>
    <row r="59" spans="1:80" x14ac:dyDescent="0.25">
      <c r="A59" s="74" t="s">
        <v>2279</v>
      </c>
      <c r="B59" s="74">
        <v>4113486</v>
      </c>
      <c r="C59" s="74">
        <v>40760</v>
      </c>
      <c r="D59" s="74">
        <v>17</v>
      </c>
      <c r="E59" s="74">
        <v>140667</v>
      </c>
      <c r="F59" s="74">
        <v>0</v>
      </c>
      <c r="G59" s="74">
        <v>0</v>
      </c>
      <c r="H59" s="74">
        <v>22491</v>
      </c>
      <c r="I59" s="74">
        <v>82899</v>
      </c>
      <c r="J59" s="74">
        <v>0</v>
      </c>
      <c r="K59" s="74">
        <v>40644</v>
      </c>
      <c r="L59" s="74">
        <v>286701</v>
      </c>
      <c r="M59" s="74">
        <v>22273</v>
      </c>
      <c r="N59" s="74">
        <v>11777</v>
      </c>
      <c r="O59" s="74">
        <v>16087</v>
      </c>
      <c r="P59" s="74">
        <v>8824</v>
      </c>
      <c r="Q59" s="74">
        <v>15090</v>
      </c>
      <c r="R59" s="74">
        <v>0</v>
      </c>
      <c r="S59" s="74">
        <v>0</v>
      </c>
      <c r="T59" s="74">
        <v>0</v>
      </c>
      <c r="U59" s="74">
        <v>0</v>
      </c>
      <c r="V59" s="74">
        <v>435</v>
      </c>
      <c r="W59" s="74">
        <v>1415</v>
      </c>
      <c r="X59" s="74">
        <v>4207</v>
      </c>
      <c r="Y59" s="74">
        <v>6057</v>
      </c>
      <c r="Z59" s="74">
        <v>0</v>
      </c>
      <c r="AA59" s="74">
        <v>0</v>
      </c>
      <c r="AB59" s="74">
        <v>0</v>
      </c>
      <c r="AC59" s="74">
        <v>0</v>
      </c>
      <c r="AD59" s="74">
        <v>140838</v>
      </c>
      <c r="AE59" s="74">
        <v>26308</v>
      </c>
      <c r="AF59" s="74">
        <v>0</v>
      </c>
      <c r="AG59" s="74">
        <v>100814</v>
      </c>
      <c r="AH59" s="74">
        <v>184200</v>
      </c>
      <c r="AI59" s="74">
        <v>9999</v>
      </c>
      <c r="AJ59" s="74">
        <v>462159</v>
      </c>
      <c r="AK59" s="74">
        <v>0</v>
      </c>
      <c r="AL59" s="74">
        <v>20881</v>
      </c>
      <c r="AM59" s="74">
        <v>41669</v>
      </c>
      <c r="AN59" s="74">
        <v>9470</v>
      </c>
      <c r="AO59" s="74">
        <v>3905</v>
      </c>
      <c r="AP59" s="74">
        <v>79934</v>
      </c>
      <c r="AQ59" s="74">
        <v>199777</v>
      </c>
      <c r="AR59" s="74">
        <v>0</v>
      </c>
      <c r="AS59" s="74">
        <v>520023</v>
      </c>
      <c r="AT59" s="74">
        <v>10631</v>
      </c>
      <c r="AU59" s="74">
        <v>0</v>
      </c>
      <c r="AV59" s="74">
        <v>0</v>
      </c>
      <c r="AW59" s="74">
        <v>17064</v>
      </c>
      <c r="AX59" s="74">
        <v>45492</v>
      </c>
      <c r="AY59" s="74">
        <v>34709</v>
      </c>
      <c r="AZ59" s="74">
        <v>0</v>
      </c>
      <c r="BA59" s="74">
        <v>1812523</v>
      </c>
      <c r="BB59" s="74">
        <v>75522</v>
      </c>
      <c r="BC59" s="74">
        <v>11958</v>
      </c>
      <c r="BD59" s="74">
        <v>6323</v>
      </c>
      <c r="BE59" s="74">
        <v>47234</v>
      </c>
      <c r="BF59" s="74">
        <v>40</v>
      </c>
      <c r="BG59" s="74">
        <v>0</v>
      </c>
      <c r="BH59" s="74">
        <v>94814</v>
      </c>
      <c r="BI59" s="74">
        <v>235891</v>
      </c>
      <c r="BJ59" s="74">
        <v>0</v>
      </c>
      <c r="BK59" s="74">
        <v>0</v>
      </c>
      <c r="BL59" s="74">
        <v>0</v>
      </c>
      <c r="BM59" s="74">
        <v>148894</v>
      </c>
      <c r="BN59" s="74">
        <v>0</v>
      </c>
      <c r="BO59" s="74">
        <v>0</v>
      </c>
      <c r="BP59" s="74">
        <v>4843</v>
      </c>
      <c r="BQ59" s="74">
        <v>153737</v>
      </c>
      <c r="BR59" s="74">
        <v>190563</v>
      </c>
      <c r="BS59" s="74">
        <v>29578</v>
      </c>
      <c r="BT59" s="74">
        <v>112236</v>
      </c>
      <c r="BU59" s="74">
        <v>3562</v>
      </c>
      <c r="BV59" s="74">
        <v>13</v>
      </c>
      <c r="BW59" s="74">
        <v>14612</v>
      </c>
      <c r="BX59" s="74">
        <v>0</v>
      </c>
      <c r="BY59" s="74">
        <v>0</v>
      </c>
      <c r="BZ59" s="74">
        <v>350564</v>
      </c>
      <c r="CA59" s="74">
        <v>0</v>
      </c>
      <c r="CB59" s="74">
        <v>2552715</v>
      </c>
    </row>
    <row r="60" spans="1:80" x14ac:dyDescent="0.25">
      <c r="A60" s="74" t="s">
        <v>2279</v>
      </c>
      <c r="B60" s="74">
        <v>4113510</v>
      </c>
      <c r="C60" s="74">
        <v>26060</v>
      </c>
      <c r="D60" s="74">
        <v>17</v>
      </c>
      <c r="E60" s="74">
        <v>250367</v>
      </c>
      <c r="F60" s="74">
        <v>0</v>
      </c>
      <c r="G60" s="74">
        <v>0</v>
      </c>
      <c r="H60" s="74">
        <v>14830</v>
      </c>
      <c r="I60" s="74">
        <v>127731</v>
      </c>
      <c r="J60" s="74">
        <v>0</v>
      </c>
      <c r="K60" s="74">
        <v>109295</v>
      </c>
      <c r="L60" s="74">
        <v>502223</v>
      </c>
      <c r="M60" s="74">
        <v>27753</v>
      </c>
      <c r="N60" s="74">
        <v>25925</v>
      </c>
      <c r="O60" s="74">
        <v>27906</v>
      </c>
      <c r="P60" s="74">
        <v>27615</v>
      </c>
      <c r="Q60" s="74">
        <v>33893</v>
      </c>
      <c r="R60" s="74">
        <v>0</v>
      </c>
      <c r="S60" s="74">
        <v>0</v>
      </c>
      <c r="T60" s="74">
        <v>0</v>
      </c>
      <c r="U60" s="74">
        <v>0</v>
      </c>
      <c r="V60" s="74">
        <v>23752</v>
      </c>
      <c r="W60" s="74">
        <v>5753</v>
      </c>
      <c r="X60" s="74">
        <v>73851</v>
      </c>
      <c r="Y60" s="74">
        <v>103356</v>
      </c>
      <c r="Z60" s="74">
        <v>0</v>
      </c>
      <c r="AA60" s="74">
        <v>0</v>
      </c>
      <c r="AB60" s="74">
        <v>0</v>
      </c>
      <c r="AC60" s="74">
        <v>0</v>
      </c>
      <c r="AD60" s="74">
        <v>64780</v>
      </c>
      <c r="AE60" s="74">
        <v>0</v>
      </c>
      <c r="AF60" s="74">
        <v>2038</v>
      </c>
      <c r="AG60" s="74">
        <v>369130</v>
      </c>
      <c r="AH60" s="74">
        <v>0</v>
      </c>
      <c r="AI60" s="74">
        <v>-1486</v>
      </c>
      <c r="AJ60" s="74">
        <v>434462</v>
      </c>
      <c r="AK60" s="74">
        <v>0</v>
      </c>
      <c r="AL60" s="74">
        <v>6510</v>
      </c>
      <c r="AM60" s="74">
        <v>48928</v>
      </c>
      <c r="AN60" s="74">
        <v>13872</v>
      </c>
      <c r="AO60" s="74">
        <v>10541</v>
      </c>
      <c r="AP60" s="74">
        <v>154912</v>
      </c>
      <c r="AQ60" s="74">
        <v>218393</v>
      </c>
      <c r="AR60" s="74">
        <v>0</v>
      </c>
      <c r="AS60" s="74">
        <v>531678</v>
      </c>
      <c r="AT60" s="74">
        <v>963</v>
      </c>
      <c r="AU60" s="74">
        <v>9733</v>
      </c>
      <c r="AV60" s="74">
        <v>8472</v>
      </c>
      <c r="AW60" s="74">
        <v>18833</v>
      </c>
      <c r="AX60" s="74">
        <v>43431</v>
      </c>
      <c r="AY60" s="74">
        <v>11890</v>
      </c>
      <c r="AZ60" s="74">
        <v>10574</v>
      </c>
      <c r="BA60" s="74">
        <v>2271863</v>
      </c>
      <c r="BB60" s="74">
        <v>92686</v>
      </c>
      <c r="BC60" s="74">
        <v>10265</v>
      </c>
      <c r="BD60" s="74">
        <v>10683</v>
      </c>
      <c r="BE60" s="74">
        <v>35749</v>
      </c>
      <c r="BF60" s="74">
        <v>0</v>
      </c>
      <c r="BG60" s="74">
        <v>0</v>
      </c>
      <c r="BH60" s="74">
        <v>34014</v>
      </c>
      <c r="BI60" s="74">
        <v>183397</v>
      </c>
      <c r="BJ60" s="74">
        <v>216989</v>
      </c>
      <c r="BK60" s="74">
        <v>24029</v>
      </c>
      <c r="BL60" s="74">
        <v>27342</v>
      </c>
      <c r="BM60" s="74">
        <v>0</v>
      </c>
      <c r="BN60" s="74">
        <v>0</v>
      </c>
      <c r="BO60" s="74">
        <v>0</v>
      </c>
      <c r="BP60" s="74">
        <v>41498</v>
      </c>
      <c r="BQ60" s="74">
        <v>309858</v>
      </c>
      <c r="BR60" s="74">
        <v>255395</v>
      </c>
      <c r="BS60" s="74">
        <v>11005</v>
      </c>
      <c r="BT60" s="74">
        <v>73827</v>
      </c>
      <c r="BU60" s="74">
        <v>4650</v>
      </c>
      <c r="BV60" s="74">
        <v>0</v>
      </c>
      <c r="BW60" s="74">
        <v>9123</v>
      </c>
      <c r="BX60" s="74">
        <v>0</v>
      </c>
      <c r="BY60" s="74">
        <v>0</v>
      </c>
      <c r="BZ60" s="74">
        <v>354000</v>
      </c>
      <c r="CA60" s="74">
        <v>-12267</v>
      </c>
      <c r="CB60" s="74">
        <v>3106851</v>
      </c>
    </row>
    <row r="61" spans="1:80" x14ac:dyDescent="0.25">
      <c r="A61" s="74" t="s">
        <v>2279</v>
      </c>
      <c r="B61" s="74">
        <v>4113528</v>
      </c>
      <c r="C61" s="74">
        <v>5500</v>
      </c>
      <c r="D61" s="74">
        <v>17</v>
      </c>
      <c r="E61" s="74">
        <v>149713</v>
      </c>
      <c r="F61" s="74">
        <v>0</v>
      </c>
      <c r="G61" s="74">
        <v>0</v>
      </c>
      <c r="H61" s="74">
        <v>14154</v>
      </c>
      <c r="I61" s="74">
        <v>105303</v>
      </c>
      <c r="J61" s="74">
        <v>0</v>
      </c>
      <c r="K61" s="74">
        <v>129840</v>
      </c>
      <c r="L61" s="74">
        <v>399010</v>
      </c>
      <c r="M61" s="74">
        <v>11299</v>
      </c>
      <c r="N61" s="74">
        <v>20129</v>
      </c>
      <c r="O61" s="74">
        <v>11893</v>
      </c>
      <c r="P61" s="74">
        <v>33525</v>
      </c>
      <c r="Q61" s="74">
        <v>43482</v>
      </c>
      <c r="R61" s="74">
        <v>0</v>
      </c>
      <c r="S61" s="74">
        <v>0</v>
      </c>
      <c r="T61" s="74">
        <v>0</v>
      </c>
      <c r="U61" s="74">
        <v>0</v>
      </c>
      <c r="V61" s="74">
        <v>23538</v>
      </c>
      <c r="W61" s="74">
        <v>29284</v>
      </c>
      <c r="X61" s="74">
        <v>51874</v>
      </c>
      <c r="Y61" s="74">
        <v>104696</v>
      </c>
      <c r="Z61" s="74">
        <v>0</v>
      </c>
      <c r="AA61" s="74">
        <v>0</v>
      </c>
      <c r="AB61" s="74">
        <v>0</v>
      </c>
      <c r="AC61" s="74">
        <v>0</v>
      </c>
      <c r="AD61" s="74">
        <v>64992</v>
      </c>
      <c r="AE61" s="74">
        <v>0</v>
      </c>
      <c r="AF61" s="74">
        <v>2045</v>
      </c>
      <c r="AG61" s="74">
        <v>370299</v>
      </c>
      <c r="AH61" s="74">
        <v>0</v>
      </c>
      <c r="AI61" s="74">
        <v>-1254</v>
      </c>
      <c r="AJ61" s="74">
        <v>436082</v>
      </c>
      <c r="AK61" s="74">
        <v>0</v>
      </c>
      <c r="AL61" s="74">
        <v>2131</v>
      </c>
      <c r="AM61" s="74">
        <v>48278</v>
      </c>
      <c r="AN61" s="74">
        <v>14829</v>
      </c>
      <c r="AO61" s="74">
        <v>6948</v>
      </c>
      <c r="AP61" s="74">
        <v>213949</v>
      </c>
      <c r="AQ61" s="74">
        <v>267568</v>
      </c>
      <c r="AR61" s="74">
        <v>0</v>
      </c>
      <c r="AS61" s="74">
        <v>581889</v>
      </c>
      <c r="AT61" s="74">
        <v>318</v>
      </c>
      <c r="AU61" s="74">
        <v>8397</v>
      </c>
      <c r="AV61" s="74">
        <v>7943</v>
      </c>
      <c r="AW61" s="74">
        <v>50198</v>
      </c>
      <c r="AX61" s="74">
        <v>51211</v>
      </c>
      <c r="AY61" s="74">
        <v>19140</v>
      </c>
      <c r="AZ61" s="74">
        <v>59557</v>
      </c>
      <c r="BA61" s="74">
        <v>2392472</v>
      </c>
      <c r="BB61" s="74">
        <v>138794</v>
      </c>
      <c r="BC61" s="74">
        <v>10449</v>
      </c>
      <c r="BD61" s="74">
        <v>15983</v>
      </c>
      <c r="BE61" s="74">
        <v>56682</v>
      </c>
      <c r="BF61" s="74">
        <v>0</v>
      </c>
      <c r="BG61" s="74">
        <v>0</v>
      </c>
      <c r="BH61" s="74">
        <v>90545</v>
      </c>
      <c r="BI61" s="74">
        <v>312453</v>
      </c>
      <c r="BJ61" s="74">
        <v>230045</v>
      </c>
      <c r="BK61" s="74">
        <v>17330</v>
      </c>
      <c r="BL61" s="74">
        <v>31088</v>
      </c>
      <c r="BM61" s="74">
        <v>434</v>
      </c>
      <c r="BN61" s="74">
        <v>0</v>
      </c>
      <c r="BO61" s="74">
        <v>0</v>
      </c>
      <c r="BP61" s="74">
        <v>43475</v>
      </c>
      <c r="BQ61" s="74">
        <v>322372</v>
      </c>
      <c r="BR61" s="74">
        <v>282452</v>
      </c>
      <c r="BS61" s="74">
        <v>13927</v>
      </c>
      <c r="BT61" s="74">
        <v>51444</v>
      </c>
      <c r="BU61" s="74">
        <v>7054</v>
      </c>
      <c r="BV61" s="74">
        <v>0</v>
      </c>
      <c r="BW61" s="74">
        <v>2220</v>
      </c>
      <c r="BX61" s="74">
        <v>0</v>
      </c>
      <c r="BY61" s="74">
        <v>0</v>
      </c>
      <c r="BZ61" s="74">
        <v>357097</v>
      </c>
      <c r="CA61" s="74">
        <v>-14634</v>
      </c>
      <c r="CB61" s="74">
        <v>3369760</v>
      </c>
    </row>
    <row r="62" spans="1:80" x14ac:dyDescent="0.25">
      <c r="A62" s="74" t="s">
        <v>2279</v>
      </c>
      <c r="B62" s="74">
        <v>4113536</v>
      </c>
      <c r="C62" s="74">
        <v>24300</v>
      </c>
      <c r="D62" s="74">
        <v>17</v>
      </c>
      <c r="E62" s="74">
        <v>104649</v>
      </c>
      <c r="F62" s="74">
        <v>0</v>
      </c>
      <c r="G62" s="74">
        <v>0</v>
      </c>
      <c r="H62" s="74">
        <v>23241</v>
      </c>
      <c r="I62" s="74">
        <v>49322</v>
      </c>
      <c r="J62" s="74">
        <v>0</v>
      </c>
      <c r="K62" s="74">
        <v>83393</v>
      </c>
      <c r="L62" s="74">
        <v>260605</v>
      </c>
      <c r="M62" s="74">
        <v>5542</v>
      </c>
      <c r="N62" s="74">
        <v>19966</v>
      </c>
      <c r="O62" s="74">
        <v>5027</v>
      </c>
      <c r="P62" s="74">
        <v>9727</v>
      </c>
      <c r="Q62" s="74">
        <v>18897</v>
      </c>
      <c r="R62" s="74">
        <v>0</v>
      </c>
      <c r="S62" s="74">
        <v>0</v>
      </c>
      <c r="T62" s="74">
        <v>0</v>
      </c>
      <c r="U62" s="74">
        <v>0</v>
      </c>
      <c r="V62" s="74">
        <v>4500</v>
      </c>
      <c r="W62" s="74">
        <v>1573</v>
      </c>
      <c r="X62" s="74">
        <v>27599</v>
      </c>
      <c r="Y62" s="74">
        <v>33672</v>
      </c>
      <c r="Z62" s="74">
        <v>0</v>
      </c>
      <c r="AA62" s="74">
        <v>0</v>
      </c>
      <c r="AB62" s="74">
        <v>0</v>
      </c>
      <c r="AC62" s="74">
        <v>0</v>
      </c>
      <c r="AD62" s="74">
        <v>66755</v>
      </c>
      <c r="AE62" s="74">
        <v>11677</v>
      </c>
      <c r="AF62" s="74">
        <v>22568</v>
      </c>
      <c r="AG62" s="74">
        <v>172233</v>
      </c>
      <c r="AH62" s="74">
        <v>0</v>
      </c>
      <c r="AI62" s="74">
        <v>0</v>
      </c>
      <c r="AJ62" s="74">
        <v>273233</v>
      </c>
      <c r="AK62" s="74">
        <v>0</v>
      </c>
      <c r="AL62" s="74">
        <v>13230</v>
      </c>
      <c r="AM62" s="74">
        <v>11697</v>
      </c>
      <c r="AN62" s="74">
        <v>5790</v>
      </c>
      <c r="AO62" s="74">
        <v>18</v>
      </c>
      <c r="AP62" s="74">
        <v>14096</v>
      </c>
      <c r="AQ62" s="74">
        <v>107329</v>
      </c>
      <c r="AR62" s="74">
        <v>0</v>
      </c>
      <c r="AS62" s="74">
        <v>461496</v>
      </c>
      <c r="AT62" s="74">
        <v>2303</v>
      </c>
      <c r="AU62" s="74">
        <v>0</v>
      </c>
      <c r="AV62" s="74">
        <v>7973</v>
      </c>
      <c r="AW62" s="74">
        <v>3305</v>
      </c>
      <c r="AX62" s="74">
        <v>33896</v>
      </c>
      <c r="AY62" s="74">
        <v>1956</v>
      </c>
      <c r="AZ62" s="74">
        <v>36026</v>
      </c>
      <c r="BA62" s="74">
        <v>1325784</v>
      </c>
      <c r="BB62" s="74">
        <v>39567</v>
      </c>
      <c r="BC62" s="74">
        <v>3607</v>
      </c>
      <c r="BD62" s="74">
        <v>4416</v>
      </c>
      <c r="BE62" s="74">
        <v>28386</v>
      </c>
      <c r="BF62" s="74">
        <v>0</v>
      </c>
      <c r="BG62" s="74">
        <v>0</v>
      </c>
      <c r="BH62" s="74">
        <v>45214</v>
      </c>
      <c r="BI62" s="74">
        <v>121190</v>
      </c>
      <c r="BJ62" s="74">
        <v>0</v>
      </c>
      <c r="BK62" s="74">
        <v>0</v>
      </c>
      <c r="BL62" s="74">
        <v>0</v>
      </c>
      <c r="BM62" s="74">
        <v>134189</v>
      </c>
      <c r="BN62" s="74">
        <v>0</v>
      </c>
      <c r="BO62" s="74">
        <v>0</v>
      </c>
      <c r="BP62" s="74">
        <v>1706</v>
      </c>
      <c r="BQ62" s="74">
        <v>135895</v>
      </c>
      <c r="BR62" s="74">
        <v>157832</v>
      </c>
      <c r="BS62" s="74">
        <v>0</v>
      </c>
      <c r="BT62" s="74">
        <v>0</v>
      </c>
      <c r="BU62" s="74">
        <v>6154</v>
      </c>
      <c r="BV62" s="74">
        <v>0</v>
      </c>
      <c r="BW62" s="74">
        <v>14564</v>
      </c>
      <c r="BX62" s="74">
        <v>343</v>
      </c>
      <c r="BY62" s="74">
        <v>0</v>
      </c>
      <c r="BZ62" s="74">
        <v>178893</v>
      </c>
      <c r="CA62" s="74">
        <v>0</v>
      </c>
      <c r="CB62" s="74">
        <v>1761762</v>
      </c>
    </row>
    <row r="63" spans="1:80" x14ac:dyDescent="0.25">
      <c r="A63" s="74" t="s">
        <v>2279</v>
      </c>
      <c r="B63" s="74">
        <v>4113544</v>
      </c>
      <c r="C63" s="74">
        <v>22200</v>
      </c>
      <c r="D63" s="74">
        <v>17</v>
      </c>
      <c r="E63" s="74">
        <v>94210</v>
      </c>
      <c r="F63" s="74">
        <v>0</v>
      </c>
      <c r="G63" s="74">
        <v>0</v>
      </c>
      <c r="H63" s="74">
        <v>18105</v>
      </c>
      <c r="I63" s="74">
        <v>77532</v>
      </c>
      <c r="J63" s="74">
        <v>0</v>
      </c>
      <c r="K63" s="74">
        <v>17198</v>
      </c>
      <c r="L63" s="74">
        <v>207045</v>
      </c>
      <c r="M63" s="74">
        <v>4725</v>
      </c>
      <c r="N63" s="74">
        <v>16326</v>
      </c>
      <c r="O63" s="74">
        <v>3888</v>
      </c>
      <c r="P63" s="74">
        <v>4622</v>
      </c>
      <c r="Q63" s="74">
        <v>16644</v>
      </c>
      <c r="R63" s="74">
        <v>0</v>
      </c>
      <c r="S63" s="74">
        <v>0</v>
      </c>
      <c r="T63" s="74">
        <v>0</v>
      </c>
      <c r="U63" s="74">
        <v>0</v>
      </c>
      <c r="V63" s="74">
        <v>4500</v>
      </c>
      <c r="W63" s="74">
        <v>623</v>
      </c>
      <c r="X63" s="74">
        <v>24515</v>
      </c>
      <c r="Y63" s="74">
        <v>29638</v>
      </c>
      <c r="Z63" s="74">
        <v>0</v>
      </c>
      <c r="AA63" s="74">
        <v>0</v>
      </c>
      <c r="AB63" s="74">
        <v>0</v>
      </c>
      <c r="AC63" s="74">
        <v>0</v>
      </c>
      <c r="AD63" s="74">
        <v>56255</v>
      </c>
      <c r="AE63" s="74">
        <v>19018</v>
      </c>
      <c r="AF63" s="74">
        <v>112996</v>
      </c>
      <c r="AG63" s="74">
        <v>145140</v>
      </c>
      <c r="AH63" s="74">
        <v>0</v>
      </c>
      <c r="AI63" s="74">
        <v>0</v>
      </c>
      <c r="AJ63" s="74">
        <v>333409</v>
      </c>
      <c r="AK63" s="74">
        <v>0</v>
      </c>
      <c r="AL63" s="74">
        <v>18521</v>
      </c>
      <c r="AM63" s="74">
        <v>17695</v>
      </c>
      <c r="AN63" s="74">
        <v>4348</v>
      </c>
      <c r="AO63" s="74">
        <v>2300</v>
      </c>
      <c r="AP63" s="74">
        <v>6852</v>
      </c>
      <c r="AQ63" s="74">
        <v>85575</v>
      </c>
      <c r="AR63" s="74">
        <v>0</v>
      </c>
      <c r="AS63" s="74">
        <v>435099</v>
      </c>
      <c r="AT63" s="74">
        <v>7641</v>
      </c>
      <c r="AU63" s="74">
        <v>559</v>
      </c>
      <c r="AV63" s="74">
        <v>6382</v>
      </c>
      <c r="AW63" s="74">
        <v>642</v>
      </c>
      <c r="AX63" s="74">
        <v>30260</v>
      </c>
      <c r="AY63" s="74">
        <v>1631</v>
      </c>
      <c r="AZ63" s="74">
        <v>8729</v>
      </c>
      <c r="BA63" s="74">
        <v>1242531</v>
      </c>
      <c r="BB63" s="74">
        <v>47484</v>
      </c>
      <c r="BC63" s="74">
        <v>6714</v>
      </c>
      <c r="BD63" s="74">
        <v>4476</v>
      </c>
      <c r="BE63" s="74">
        <v>22140</v>
      </c>
      <c r="BF63" s="74">
        <v>0</v>
      </c>
      <c r="BG63" s="74">
        <v>0</v>
      </c>
      <c r="BH63" s="74">
        <v>25724</v>
      </c>
      <c r="BI63" s="74">
        <v>106538</v>
      </c>
      <c r="BJ63" s="74">
        <v>0</v>
      </c>
      <c r="BK63" s="74">
        <v>0</v>
      </c>
      <c r="BL63" s="74">
        <v>0</v>
      </c>
      <c r="BM63" s="74">
        <v>131189</v>
      </c>
      <c r="BN63" s="74">
        <v>0</v>
      </c>
      <c r="BO63" s="74">
        <v>0</v>
      </c>
      <c r="BP63" s="74">
        <v>3898</v>
      </c>
      <c r="BQ63" s="74">
        <v>135087</v>
      </c>
      <c r="BR63" s="74">
        <v>126527</v>
      </c>
      <c r="BS63" s="74">
        <v>0</v>
      </c>
      <c r="BT63" s="74">
        <v>0</v>
      </c>
      <c r="BU63" s="74">
        <v>2826</v>
      </c>
      <c r="BV63" s="74">
        <v>0</v>
      </c>
      <c r="BW63" s="74">
        <v>3362</v>
      </c>
      <c r="BX63" s="74">
        <v>343</v>
      </c>
      <c r="BY63" s="74">
        <v>0</v>
      </c>
      <c r="BZ63" s="74">
        <v>133058</v>
      </c>
      <c r="CA63" s="74">
        <v>0</v>
      </c>
      <c r="CB63" s="74">
        <v>1617214</v>
      </c>
    </row>
    <row r="64" spans="1:80" x14ac:dyDescent="0.25">
      <c r="A64" s="74" t="s">
        <v>2279</v>
      </c>
      <c r="B64" s="74">
        <v>4113551</v>
      </c>
      <c r="C64" s="74">
        <v>40790</v>
      </c>
      <c r="D64" s="74">
        <v>17</v>
      </c>
      <c r="E64" s="74">
        <v>68818</v>
      </c>
      <c r="F64" s="74">
        <v>0</v>
      </c>
      <c r="G64" s="74">
        <v>0</v>
      </c>
      <c r="H64" s="74">
        <v>12907</v>
      </c>
      <c r="I64" s="74">
        <v>127033</v>
      </c>
      <c r="J64" s="74">
        <v>0</v>
      </c>
      <c r="K64" s="74">
        <v>154699</v>
      </c>
      <c r="L64" s="74">
        <v>363457</v>
      </c>
      <c r="M64" s="74">
        <v>10392</v>
      </c>
      <c r="N64" s="74">
        <v>8338</v>
      </c>
      <c r="O64" s="74">
        <v>47299</v>
      </c>
      <c r="P64" s="74">
        <v>36236</v>
      </c>
      <c r="Q64" s="74">
        <v>67161</v>
      </c>
      <c r="R64" s="74">
        <v>0</v>
      </c>
      <c r="S64" s="74">
        <v>0</v>
      </c>
      <c r="T64" s="74">
        <v>0</v>
      </c>
      <c r="U64" s="74">
        <v>0</v>
      </c>
      <c r="V64" s="74">
        <v>6534</v>
      </c>
      <c r="W64" s="74">
        <v>144</v>
      </c>
      <c r="X64" s="74">
        <v>46577</v>
      </c>
      <c r="Y64" s="74">
        <v>53255</v>
      </c>
      <c r="Z64" s="74">
        <v>0</v>
      </c>
      <c r="AA64" s="74">
        <v>0</v>
      </c>
      <c r="AB64" s="74">
        <v>0</v>
      </c>
      <c r="AC64" s="74">
        <v>0</v>
      </c>
      <c r="AD64" s="74">
        <v>111790</v>
      </c>
      <c r="AE64" s="74">
        <v>0</v>
      </c>
      <c r="AF64" s="74">
        <v>138041</v>
      </c>
      <c r="AG64" s="74">
        <v>96277</v>
      </c>
      <c r="AH64" s="74">
        <v>0</v>
      </c>
      <c r="AI64" s="74">
        <v>144998</v>
      </c>
      <c r="AJ64" s="74">
        <v>491106</v>
      </c>
      <c r="AK64" s="74">
        <v>0</v>
      </c>
      <c r="AL64" s="74">
        <v>24585</v>
      </c>
      <c r="AM64" s="74">
        <v>15019</v>
      </c>
      <c r="AN64" s="74">
        <v>6533</v>
      </c>
      <c r="AO64" s="74">
        <v>1500</v>
      </c>
      <c r="AP64" s="74">
        <v>73675</v>
      </c>
      <c r="AQ64" s="74">
        <v>177449</v>
      </c>
      <c r="AR64" s="74">
        <v>0</v>
      </c>
      <c r="AS64" s="74">
        <v>671878</v>
      </c>
      <c r="AT64" s="74">
        <v>0</v>
      </c>
      <c r="AU64" s="74">
        <v>6795</v>
      </c>
      <c r="AV64" s="74">
        <v>7617</v>
      </c>
      <c r="AW64" s="74">
        <v>22364</v>
      </c>
      <c r="AX64" s="74">
        <v>47775</v>
      </c>
      <c r="AY64" s="74">
        <v>22338</v>
      </c>
      <c r="AZ64" s="74">
        <v>0</v>
      </c>
      <c r="BA64" s="74">
        <v>2154772</v>
      </c>
      <c r="BB64" s="74">
        <v>102325</v>
      </c>
      <c r="BC64" s="74">
        <v>7188</v>
      </c>
      <c r="BD64" s="74">
        <v>8004</v>
      </c>
      <c r="BE64" s="74">
        <v>63177</v>
      </c>
      <c r="BF64" s="74">
        <v>0</v>
      </c>
      <c r="BG64" s="74">
        <v>32167</v>
      </c>
      <c r="BH64" s="74">
        <v>129904</v>
      </c>
      <c r="BI64" s="74">
        <v>342765</v>
      </c>
      <c r="BJ64" s="74">
        <v>0</v>
      </c>
      <c r="BK64" s="74">
        <v>0</v>
      </c>
      <c r="BL64" s="74">
        <v>0</v>
      </c>
      <c r="BM64" s="74">
        <v>236943</v>
      </c>
      <c r="BN64" s="74">
        <v>0</v>
      </c>
      <c r="BO64" s="74">
        <v>0</v>
      </c>
      <c r="BP64" s="74">
        <v>19761</v>
      </c>
      <c r="BQ64" s="74">
        <v>256704</v>
      </c>
      <c r="BR64" s="74">
        <v>231221</v>
      </c>
      <c r="BS64" s="74">
        <v>8120</v>
      </c>
      <c r="BT64" s="74">
        <v>128607</v>
      </c>
      <c r="BU64" s="74">
        <v>3219</v>
      </c>
      <c r="BV64" s="74">
        <v>0</v>
      </c>
      <c r="BW64" s="74">
        <v>28278</v>
      </c>
      <c r="BX64" s="74">
        <v>0</v>
      </c>
      <c r="BY64" s="74">
        <v>0</v>
      </c>
      <c r="BZ64" s="74">
        <v>399445</v>
      </c>
      <c r="CA64" s="74">
        <v>-5922</v>
      </c>
      <c r="CB64" s="74">
        <v>3147764</v>
      </c>
    </row>
    <row r="65" spans="1:80" x14ac:dyDescent="0.25">
      <c r="A65" s="74" t="s">
        <v>2279</v>
      </c>
      <c r="B65" s="74">
        <v>4113569</v>
      </c>
      <c r="C65" s="74">
        <v>9100</v>
      </c>
      <c r="D65" s="74">
        <v>17</v>
      </c>
      <c r="E65" s="74">
        <v>110537</v>
      </c>
      <c r="F65" s="74">
        <v>0</v>
      </c>
      <c r="G65" s="74">
        <v>0</v>
      </c>
      <c r="H65" s="74">
        <v>15580</v>
      </c>
      <c r="I65" s="74">
        <v>46267</v>
      </c>
      <c r="J65" s="74">
        <v>0</v>
      </c>
      <c r="K65" s="74">
        <v>7216</v>
      </c>
      <c r="L65" s="74">
        <v>179600</v>
      </c>
      <c r="M65" s="74">
        <v>24996</v>
      </c>
      <c r="N65" s="74">
        <v>12743</v>
      </c>
      <c r="O65" s="74">
        <v>12386</v>
      </c>
      <c r="P65" s="74">
        <v>8823</v>
      </c>
      <c r="Q65" s="74">
        <v>46348</v>
      </c>
      <c r="R65" s="74">
        <v>0</v>
      </c>
      <c r="S65" s="74">
        <v>0</v>
      </c>
      <c r="T65" s="74">
        <v>0</v>
      </c>
      <c r="U65" s="74">
        <v>0</v>
      </c>
      <c r="V65" s="74">
        <v>5064</v>
      </c>
      <c r="W65" s="74">
        <v>0</v>
      </c>
      <c r="X65" s="74">
        <v>33790</v>
      </c>
      <c r="Y65" s="74">
        <v>38854</v>
      </c>
      <c r="Z65" s="74">
        <v>0</v>
      </c>
      <c r="AA65" s="74">
        <v>0</v>
      </c>
      <c r="AB65" s="74">
        <v>0</v>
      </c>
      <c r="AC65" s="74">
        <v>0</v>
      </c>
      <c r="AD65" s="74">
        <v>61364</v>
      </c>
      <c r="AE65" s="74">
        <v>0</v>
      </c>
      <c r="AF65" s="74">
        <v>75774</v>
      </c>
      <c r="AG65" s="74">
        <v>52850</v>
      </c>
      <c r="AH65" s="74">
        <v>0</v>
      </c>
      <c r="AI65" s="74">
        <v>79592</v>
      </c>
      <c r="AJ65" s="74">
        <v>269580</v>
      </c>
      <c r="AK65" s="74">
        <v>0</v>
      </c>
      <c r="AL65" s="74">
        <v>60321</v>
      </c>
      <c r="AM65" s="74">
        <v>22763</v>
      </c>
      <c r="AN65" s="74">
        <v>5664</v>
      </c>
      <c r="AO65" s="74">
        <v>212</v>
      </c>
      <c r="AP65" s="74">
        <v>59500</v>
      </c>
      <c r="AQ65" s="74">
        <v>101763</v>
      </c>
      <c r="AR65" s="74">
        <v>0</v>
      </c>
      <c r="AS65" s="74">
        <v>384153</v>
      </c>
      <c r="AT65" s="74">
        <v>0</v>
      </c>
      <c r="AU65" s="74">
        <v>3065</v>
      </c>
      <c r="AV65" s="74">
        <v>4983</v>
      </c>
      <c r="AW65" s="74">
        <v>13826</v>
      </c>
      <c r="AX65" s="74">
        <v>39432</v>
      </c>
      <c r="AY65" s="74">
        <v>11760</v>
      </c>
      <c r="AZ65" s="74">
        <v>7438</v>
      </c>
      <c r="BA65" s="74">
        <v>1308210</v>
      </c>
      <c r="BB65" s="74">
        <v>60246</v>
      </c>
      <c r="BC65" s="74">
        <v>14563</v>
      </c>
      <c r="BD65" s="74">
        <v>7308</v>
      </c>
      <c r="BE65" s="74">
        <v>16957</v>
      </c>
      <c r="BF65" s="74">
        <v>0</v>
      </c>
      <c r="BG65" s="74">
        <v>17658</v>
      </c>
      <c r="BH65" s="74">
        <v>38498</v>
      </c>
      <c r="BI65" s="74">
        <v>155230</v>
      </c>
      <c r="BJ65" s="74">
        <v>0</v>
      </c>
      <c r="BK65" s="74">
        <v>0</v>
      </c>
      <c r="BL65" s="74">
        <v>0</v>
      </c>
      <c r="BM65" s="74">
        <v>179979</v>
      </c>
      <c r="BN65" s="74">
        <v>0</v>
      </c>
      <c r="BO65" s="74">
        <v>0</v>
      </c>
      <c r="BP65" s="74">
        <v>12477</v>
      </c>
      <c r="BQ65" s="74">
        <v>192456</v>
      </c>
      <c r="BR65" s="74">
        <v>197238</v>
      </c>
      <c r="BS65" s="74">
        <v>4814</v>
      </c>
      <c r="BT65" s="74">
        <v>65620</v>
      </c>
      <c r="BU65" s="74">
        <v>2838</v>
      </c>
      <c r="BV65" s="74">
        <v>0</v>
      </c>
      <c r="BW65" s="74">
        <v>22298</v>
      </c>
      <c r="BX65" s="74">
        <v>0</v>
      </c>
      <c r="BY65" s="74">
        <v>0</v>
      </c>
      <c r="BZ65" s="74">
        <v>292808</v>
      </c>
      <c r="CA65" s="74">
        <v>-2301</v>
      </c>
      <c r="CB65" s="74">
        <v>1946403</v>
      </c>
    </row>
    <row r="66" spans="1:80" x14ac:dyDescent="0.25">
      <c r="A66" s="74" t="s">
        <v>2279</v>
      </c>
      <c r="B66" s="74">
        <v>4113577</v>
      </c>
      <c r="C66" s="74">
        <v>25100</v>
      </c>
      <c r="D66" s="74">
        <v>17</v>
      </c>
      <c r="E66" s="74">
        <v>59492</v>
      </c>
      <c r="F66" s="74">
        <v>0</v>
      </c>
      <c r="G66" s="74">
        <v>0</v>
      </c>
      <c r="H66" s="74">
        <v>13029</v>
      </c>
      <c r="I66" s="74">
        <v>44201</v>
      </c>
      <c r="J66" s="74">
        <v>0</v>
      </c>
      <c r="K66" s="74">
        <v>28645</v>
      </c>
      <c r="L66" s="74">
        <v>145367</v>
      </c>
      <c r="M66" s="74">
        <v>11204</v>
      </c>
      <c r="N66" s="74">
        <v>8163</v>
      </c>
      <c r="O66" s="74">
        <v>11326</v>
      </c>
      <c r="P66" s="74">
        <v>11591</v>
      </c>
      <c r="Q66" s="74">
        <v>35608</v>
      </c>
      <c r="R66" s="74">
        <v>0</v>
      </c>
      <c r="S66" s="74">
        <v>0</v>
      </c>
      <c r="T66" s="74">
        <v>0</v>
      </c>
      <c r="U66" s="74">
        <v>0</v>
      </c>
      <c r="V66" s="74">
        <v>10442</v>
      </c>
      <c r="W66" s="74">
        <v>0</v>
      </c>
      <c r="X66" s="74">
        <v>26387</v>
      </c>
      <c r="Y66" s="74">
        <v>36829</v>
      </c>
      <c r="Z66" s="74">
        <v>0</v>
      </c>
      <c r="AA66" s="74">
        <v>0</v>
      </c>
      <c r="AB66" s="74">
        <v>0</v>
      </c>
      <c r="AC66" s="74">
        <v>0</v>
      </c>
      <c r="AD66" s="74">
        <v>35216</v>
      </c>
      <c r="AE66" s="74">
        <v>0</v>
      </c>
      <c r="AF66" s="74">
        <v>43485</v>
      </c>
      <c r="AG66" s="74">
        <v>30329</v>
      </c>
      <c r="AH66" s="74">
        <v>0</v>
      </c>
      <c r="AI66" s="74">
        <v>45677</v>
      </c>
      <c r="AJ66" s="74">
        <v>154707</v>
      </c>
      <c r="AK66" s="74">
        <v>0</v>
      </c>
      <c r="AL66" s="74">
        <v>20119</v>
      </c>
      <c r="AM66" s="74">
        <v>12000</v>
      </c>
      <c r="AN66" s="74">
        <v>4267</v>
      </c>
      <c r="AO66" s="74">
        <v>4012</v>
      </c>
      <c r="AP66" s="74">
        <v>45499</v>
      </c>
      <c r="AQ66" s="74">
        <v>73251</v>
      </c>
      <c r="AR66" s="74">
        <v>0</v>
      </c>
      <c r="AS66" s="74">
        <v>160482</v>
      </c>
      <c r="AT66" s="74">
        <v>0</v>
      </c>
      <c r="AU66" s="74">
        <v>7356</v>
      </c>
      <c r="AV66" s="74">
        <v>2824</v>
      </c>
      <c r="AW66" s="74">
        <v>14404</v>
      </c>
      <c r="AX66" s="74">
        <v>22051</v>
      </c>
      <c r="AY66" s="74">
        <v>7378</v>
      </c>
      <c r="AZ66" s="74">
        <v>0</v>
      </c>
      <c r="BA66" s="74">
        <v>788438</v>
      </c>
      <c r="BB66" s="74">
        <v>41229</v>
      </c>
      <c r="BC66" s="74">
        <v>8590</v>
      </c>
      <c r="BD66" s="74">
        <v>5217</v>
      </c>
      <c r="BE66" s="74">
        <v>12571</v>
      </c>
      <c r="BF66" s="74">
        <v>0</v>
      </c>
      <c r="BG66" s="74">
        <v>10133</v>
      </c>
      <c r="BH66" s="74">
        <v>21061</v>
      </c>
      <c r="BI66" s="74">
        <v>98801</v>
      </c>
      <c r="BJ66" s="74">
        <v>0</v>
      </c>
      <c r="BK66" s="74">
        <v>0</v>
      </c>
      <c r="BL66" s="74">
        <v>0</v>
      </c>
      <c r="BM66" s="74">
        <v>109738</v>
      </c>
      <c r="BN66" s="74">
        <v>0</v>
      </c>
      <c r="BO66" s="74">
        <v>0</v>
      </c>
      <c r="BP66" s="74">
        <v>6608</v>
      </c>
      <c r="BQ66" s="74">
        <v>116346</v>
      </c>
      <c r="BR66" s="74">
        <v>113507</v>
      </c>
      <c r="BS66" s="74">
        <v>2863</v>
      </c>
      <c r="BT66" s="74">
        <v>25937</v>
      </c>
      <c r="BU66" s="74">
        <v>3716</v>
      </c>
      <c r="BV66" s="74">
        <v>0</v>
      </c>
      <c r="BW66" s="74">
        <v>12036</v>
      </c>
      <c r="BX66" s="74">
        <v>243</v>
      </c>
      <c r="BY66" s="74">
        <v>0</v>
      </c>
      <c r="BZ66" s="74">
        <v>158302</v>
      </c>
      <c r="CA66" s="74">
        <v>-6117</v>
      </c>
      <c r="CB66" s="74">
        <v>1155770</v>
      </c>
    </row>
    <row r="67" spans="1:80" x14ac:dyDescent="0.25">
      <c r="A67" s="74" t="s">
        <v>2279</v>
      </c>
      <c r="B67" s="74">
        <v>4113585</v>
      </c>
      <c r="C67" s="74">
        <v>40510</v>
      </c>
      <c r="D67" s="74">
        <v>17</v>
      </c>
      <c r="E67" s="74">
        <v>88507</v>
      </c>
      <c r="F67" s="74">
        <v>0</v>
      </c>
      <c r="G67" s="74">
        <v>0</v>
      </c>
      <c r="H67" s="74">
        <v>67632</v>
      </c>
      <c r="I67" s="74">
        <v>101634</v>
      </c>
      <c r="J67" s="74">
        <v>0</v>
      </c>
      <c r="K67" s="74">
        <v>119408</v>
      </c>
      <c r="L67" s="74">
        <v>377181</v>
      </c>
      <c r="M67" s="74">
        <v>17270</v>
      </c>
      <c r="N67" s="74">
        <v>11894</v>
      </c>
      <c r="O67" s="74">
        <v>49995</v>
      </c>
      <c r="P67" s="74">
        <v>30183</v>
      </c>
      <c r="Q67" s="74">
        <v>67903</v>
      </c>
      <c r="R67" s="74">
        <v>0</v>
      </c>
      <c r="S67" s="74">
        <v>0</v>
      </c>
      <c r="T67" s="74">
        <v>0</v>
      </c>
      <c r="U67" s="74">
        <v>0</v>
      </c>
      <c r="V67" s="74">
        <v>6480</v>
      </c>
      <c r="W67" s="74">
        <v>0</v>
      </c>
      <c r="X67" s="74">
        <v>50662</v>
      </c>
      <c r="Y67" s="74">
        <v>57142</v>
      </c>
      <c r="Z67" s="74">
        <v>0</v>
      </c>
      <c r="AA67" s="74">
        <v>0</v>
      </c>
      <c r="AB67" s="74">
        <v>0</v>
      </c>
      <c r="AC67" s="74">
        <v>0</v>
      </c>
      <c r="AD67" s="74">
        <v>112784</v>
      </c>
      <c r="AE67" s="74">
        <v>0</v>
      </c>
      <c r="AF67" s="74">
        <v>139269</v>
      </c>
      <c r="AG67" s="74">
        <v>97134</v>
      </c>
      <c r="AH67" s="74">
        <v>0</v>
      </c>
      <c r="AI67" s="74">
        <v>146287</v>
      </c>
      <c r="AJ67" s="74">
        <v>495474</v>
      </c>
      <c r="AK67" s="74">
        <v>0</v>
      </c>
      <c r="AL67" s="74">
        <v>25558</v>
      </c>
      <c r="AM67" s="74">
        <v>23031</v>
      </c>
      <c r="AN67" s="74">
        <v>9364</v>
      </c>
      <c r="AO67" s="74">
        <v>13368</v>
      </c>
      <c r="AP67" s="74">
        <v>82110</v>
      </c>
      <c r="AQ67" s="74">
        <v>169153</v>
      </c>
      <c r="AR67" s="74">
        <v>0</v>
      </c>
      <c r="AS67" s="74">
        <v>659295</v>
      </c>
      <c r="AT67" s="74">
        <v>543</v>
      </c>
      <c r="AU67" s="74">
        <v>14838</v>
      </c>
      <c r="AV67" s="74">
        <v>8038</v>
      </c>
      <c r="AW67" s="74">
        <v>22008</v>
      </c>
      <c r="AX67" s="74">
        <v>45247</v>
      </c>
      <c r="AY67" s="74">
        <v>21534</v>
      </c>
      <c r="AZ67" s="74">
        <v>15465</v>
      </c>
      <c r="BA67" s="74">
        <v>2216594</v>
      </c>
      <c r="BB67" s="74">
        <v>74140</v>
      </c>
      <c r="BC67" s="74">
        <v>20215</v>
      </c>
      <c r="BD67" s="74">
        <v>9440</v>
      </c>
      <c r="BE67" s="74">
        <v>6060</v>
      </c>
      <c r="BF67" s="74">
        <v>0</v>
      </c>
      <c r="BG67" s="74">
        <v>32454</v>
      </c>
      <c r="BH67" s="74">
        <v>70709</v>
      </c>
      <c r="BI67" s="74">
        <v>213018</v>
      </c>
      <c r="BJ67" s="74">
        <v>0</v>
      </c>
      <c r="BK67" s="74">
        <v>0</v>
      </c>
      <c r="BL67" s="74">
        <v>0</v>
      </c>
      <c r="BM67" s="74">
        <v>236830</v>
      </c>
      <c r="BN67" s="74">
        <v>0</v>
      </c>
      <c r="BO67" s="74">
        <v>0</v>
      </c>
      <c r="BP67" s="74">
        <v>17801</v>
      </c>
      <c r="BQ67" s="74">
        <v>254631</v>
      </c>
      <c r="BR67" s="74">
        <v>233525</v>
      </c>
      <c r="BS67" s="74">
        <v>13214</v>
      </c>
      <c r="BT67" s="74">
        <v>118634</v>
      </c>
      <c r="BU67" s="74">
        <v>5654</v>
      </c>
      <c r="BV67" s="74">
        <v>0</v>
      </c>
      <c r="BW67" s="74">
        <v>23932</v>
      </c>
      <c r="BX67" s="74">
        <v>0</v>
      </c>
      <c r="BY67" s="74">
        <v>0</v>
      </c>
      <c r="BZ67" s="74">
        <v>394959</v>
      </c>
      <c r="CA67" s="74">
        <v>-18715</v>
      </c>
      <c r="CB67" s="74">
        <v>3060487</v>
      </c>
    </row>
    <row r="68" spans="1:80" x14ac:dyDescent="0.25">
      <c r="A68" s="74" t="s">
        <v>2279</v>
      </c>
      <c r="B68" s="74">
        <v>4113593</v>
      </c>
      <c r="C68" s="74">
        <v>19800</v>
      </c>
      <c r="D68" s="74">
        <v>17</v>
      </c>
      <c r="E68" s="74">
        <v>97113</v>
      </c>
      <c r="F68" s="74">
        <v>0</v>
      </c>
      <c r="G68" s="74">
        <v>0</v>
      </c>
      <c r="H68" s="74">
        <v>9782</v>
      </c>
      <c r="I68" s="74">
        <v>33839</v>
      </c>
      <c r="J68" s="74">
        <v>0</v>
      </c>
      <c r="K68" s="74">
        <v>0</v>
      </c>
      <c r="L68" s="74">
        <v>140734</v>
      </c>
      <c r="M68" s="74">
        <v>26111</v>
      </c>
      <c r="N68" s="74">
        <v>12110</v>
      </c>
      <c r="O68" s="74">
        <v>9654</v>
      </c>
      <c r="P68" s="74">
        <v>4784</v>
      </c>
      <c r="Q68" s="74">
        <v>20597</v>
      </c>
      <c r="R68" s="74">
        <v>0</v>
      </c>
      <c r="S68" s="74">
        <v>0</v>
      </c>
      <c r="T68" s="74">
        <v>0</v>
      </c>
      <c r="U68" s="74">
        <v>0</v>
      </c>
      <c r="V68" s="74">
        <v>2124</v>
      </c>
      <c r="W68" s="74">
        <v>0</v>
      </c>
      <c r="X68" s="74">
        <v>23619</v>
      </c>
      <c r="Y68" s="74">
        <v>25743</v>
      </c>
      <c r="Z68" s="74">
        <v>0</v>
      </c>
      <c r="AA68" s="74">
        <v>0</v>
      </c>
      <c r="AB68" s="74">
        <v>0</v>
      </c>
      <c r="AC68" s="74">
        <v>0</v>
      </c>
      <c r="AD68" s="74">
        <v>23750</v>
      </c>
      <c r="AE68" s="74">
        <v>0</v>
      </c>
      <c r="AF68" s="74">
        <v>29328</v>
      </c>
      <c r="AG68" s="74">
        <v>20455</v>
      </c>
      <c r="AH68" s="74">
        <v>0</v>
      </c>
      <c r="AI68" s="74">
        <v>30805</v>
      </c>
      <c r="AJ68" s="74">
        <v>104338</v>
      </c>
      <c r="AK68" s="74">
        <v>0</v>
      </c>
      <c r="AL68" s="74">
        <v>15071</v>
      </c>
      <c r="AM68" s="74">
        <v>12570</v>
      </c>
      <c r="AN68" s="74">
        <v>2370</v>
      </c>
      <c r="AO68" s="74">
        <v>-2304</v>
      </c>
      <c r="AP68" s="74">
        <v>26910</v>
      </c>
      <c r="AQ68" s="74">
        <v>32908</v>
      </c>
      <c r="AR68" s="74">
        <v>0</v>
      </c>
      <c r="AS68" s="74">
        <v>135114</v>
      </c>
      <c r="AT68" s="74">
        <v>709</v>
      </c>
      <c r="AU68" s="74">
        <v>2675</v>
      </c>
      <c r="AV68" s="74">
        <v>1747</v>
      </c>
      <c r="AW68" s="74">
        <v>14672</v>
      </c>
      <c r="AX68" s="74">
        <v>14249</v>
      </c>
      <c r="AY68" s="74">
        <v>6070</v>
      </c>
      <c r="AZ68" s="74">
        <v>2170</v>
      </c>
      <c r="BA68" s="74">
        <v>609002</v>
      </c>
      <c r="BB68" s="74">
        <v>41872</v>
      </c>
      <c r="BC68" s="74">
        <v>9054</v>
      </c>
      <c r="BD68" s="74">
        <v>5294</v>
      </c>
      <c r="BE68" s="74">
        <v>7815</v>
      </c>
      <c r="BF68" s="74">
        <v>0</v>
      </c>
      <c r="BG68" s="74">
        <v>6834</v>
      </c>
      <c r="BH68" s="74">
        <v>9416</v>
      </c>
      <c r="BI68" s="74">
        <v>80285</v>
      </c>
      <c r="BJ68" s="74">
        <v>0</v>
      </c>
      <c r="BK68" s="74">
        <v>0</v>
      </c>
      <c r="BL68" s="74">
        <v>0</v>
      </c>
      <c r="BM68" s="74">
        <v>75779</v>
      </c>
      <c r="BN68" s="74">
        <v>0</v>
      </c>
      <c r="BO68" s="74">
        <v>0</v>
      </c>
      <c r="BP68" s="74">
        <v>3307</v>
      </c>
      <c r="BQ68" s="74">
        <v>79086</v>
      </c>
      <c r="BR68" s="74">
        <v>55607</v>
      </c>
      <c r="BS68" s="74">
        <v>2307</v>
      </c>
      <c r="BT68" s="74">
        <v>13250</v>
      </c>
      <c r="BU68" s="74">
        <v>531</v>
      </c>
      <c r="BV68" s="74">
        <v>0</v>
      </c>
      <c r="BW68" s="74">
        <v>7795</v>
      </c>
      <c r="BX68" s="74">
        <v>0</v>
      </c>
      <c r="BY68" s="74">
        <v>0</v>
      </c>
      <c r="BZ68" s="74">
        <v>79490</v>
      </c>
      <c r="CA68" s="74">
        <v>-3782</v>
      </c>
      <c r="CB68" s="74">
        <v>844081</v>
      </c>
    </row>
    <row r="69" spans="1:80" x14ac:dyDescent="0.25">
      <c r="A69" s="74" t="s">
        <v>2279</v>
      </c>
      <c r="B69" s="74">
        <v>4113619</v>
      </c>
      <c r="C69" s="74">
        <v>21200</v>
      </c>
      <c r="D69" s="74">
        <v>17</v>
      </c>
      <c r="E69" s="74">
        <v>103159</v>
      </c>
      <c r="F69" s="74">
        <v>0</v>
      </c>
      <c r="G69" s="74">
        <v>0</v>
      </c>
      <c r="H69" s="74">
        <v>0</v>
      </c>
      <c r="I69" s="74">
        <v>56628</v>
      </c>
      <c r="J69" s="74">
        <v>0</v>
      </c>
      <c r="K69" s="74">
        <v>2130</v>
      </c>
      <c r="L69" s="74">
        <v>161917</v>
      </c>
      <c r="M69" s="74">
        <v>25725</v>
      </c>
      <c r="N69" s="74">
        <v>12035</v>
      </c>
      <c r="O69" s="74">
        <v>16824</v>
      </c>
      <c r="P69" s="74">
        <v>7075</v>
      </c>
      <c r="Q69" s="74">
        <v>27247</v>
      </c>
      <c r="R69" s="74">
        <v>0</v>
      </c>
      <c r="S69" s="74">
        <v>0</v>
      </c>
      <c r="T69" s="74">
        <v>0</v>
      </c>
      <c r="U69" s="74">
        <v>0</v>
      </c>
      <c r="V69" s="74">
        <v>2505</v>
      </c>
      <c r="W69" s="74">
        <v>0</v>
      </c>
      <c r="X69" s="74">
        <v>25393</v>
      </c>
      <c r="Y69" s="74">
        <v>27898</v>
      </c>
      <c r="Z69" s="74">
        <v>0</v>
      </c>
      <c r="AA69" s="74">
        <v>0</v>
      </c>
      <c r="AB69" s="74">
        <v>0</v>
      </c>
      <c r="AC69" s="74">
        <v>0</v>
      </c>
      <c r="AD69" s="74">
        <v>23399</v>
      </c>
      <c r="AE69" s="74">
        <v>0</v>
      </c>
      <c r="AF69" s="74">
        <v>28894</v>
      </c>
      <c r="AG69" s="74">
        <v>20152</v>
      </c>
      <c r="AH69" s="74">
        <v>0</v>
      </c>
      <c r="AI69" s="74">
        <v>30350</v>
      </c>
      <c r="AJ69" s="74">
        <v>102795</v>
      </c>
      <c r="AK69" s="74">
        <v>0</v>
      </c>
      <c r="AL69" s="74">
        <v>40888</v>
      </c>
      <c r="AM69" s="74">
        <v>15452</v>
      </c>
      <c r="AN69" s="74">
        <v>2971</v>
      </c>
      <c r="AO69" s="74">
        <v>2349</v>
      </c>
      <c r="AP69" s="74">
        <v>22080</v>
      </c>
      <c r="AQ69" s="74">
        <v>44083</v>
      </c>
      <c r="AR69" s="74">
        <v>0</v>
      </c>
      <c r="AS69" s="74">
        <v>95452</v>
      </c>
      <c r="AT69" s="74">
        <v>0</v>
      </c>
      <c r="AU69" s="74">
        <v>5068</v>
      </c>
      <c r="AV69" s="74">
        <v>2146</v>
      </c>
      <c r="AW69" s="74">
        <v>18944</v>
      </c>
      <c r="AX69" s="74">
        <v>17642</v>
      </c>
      <c r="AY69" s="74">
        <v>7786</v>
      </c>
      <c r="AZ69" s="74">
        <v>0</v>
      </c>
      <c r="BA69" s="74">
        <v>656377</v>
      </c>
      <c r="BB69" s="74">
        <v>39780</v>
      </c>
      <c r="BC69" s="74">
        <v>12180</v>
      </c>
      <c r="BD69" s="74">
        <v>4816</v>
      </c>
      <c r="BE69" s="74">
        <v>9187</v>
      </c>
      <c r="BF69" s="74">
        <v>0</v>
      </c>
      <c r="BG69" s="74">
        <v>6733</v>
      </c>
      <c r="BH69" s="74">
        <v>9293</v>
      </c>
      <c r="BI69" s="74">
        <v>81989</v>
      </c>
      <c r="BJ69" s="74">
        <v>0</v>
      </c>
      <c r="BK69" s="74">
        <v>0</v>
      </c>
      <c r="BL69" s="74">
        <v>0</v>
      </c>
      <c r="BM69" s="74">
        <v>97665</v>
      </c>
      <c r="BN69" s="74">
        <v>0</v>
      </c>
      <c r="BO69" s="74">
        <v>0</v>
      </c>
      <c r="BP69" s="74">
        <v>4523</v>
      </c>
      <c r="BQ69" s="74">
        <v>102188</v>
      </c>
      <c r="BR69" s="74">
        <v>71406</v>
      </c>
      <c r="BS69" s="74">
        <v>2098</v>
      </c>
      <c r="BT69" s="74">
        <v>28309</v>
      </c>
      <c r="BU69" s="74">
        <v>1176</v>
      </c>
      <c r="BV69" s="74">
        <v>0</v>
      </c>
      <c r="BW69" s="74">
        <v>7675</v>
      </c>
      <c r="BX69" s="74">
        <v>194</v>
      </c>
      <c r="BY69" s="74">
        <v>0</v>
      </c>
      <c r="BZ69" s="74">
        <v>110858</v>
      </c>
      <c r="CA69" s="74">
        <v>-5496</v>
      </c>
      <c r="CB69" s="74">
        <v>945916</v>
      </c>
    </row>
    <row r="70" spans="1:80" x14ac:dyDescent="0.25">
      <c r="A70" s="74" t="s">
        <v>2279</v>
      </c>
      <c r="B70" s="74">
        <v>4113627</v>
      </c>
      <c r="C70" s="74">
        <v>19900</v>
      </c>
      <c r="D70" s="74">
        <v>17</v>
      </c>
      <c r="E70" s="74">
        <v>53034</v>
      </c>
      <c r="F70" s="74">
        <v>0</v>
      </c>
      <c r="G70" s="74">
        <v>0</v>
      </c>
      <c r="H70" s="74">
        <v>16255</v>
      </c>
      <c r="I70" s="74">
        <v>76243</v>
      </c>
      <c r="J70" s="74">
        <v>0</v>
      </c>
      <c r="K70" s="74">
        <v>121875</v>
      </c>
      <c r="L70" s="74">
        <v>267407</v>
      </c>
      <c r="M70" s="74">
        <v>13337</v>
      </c>
      <c r="N70" s="74">
        <v>7737</v>
      </c>
      <c r="O70" s="74">
        <v>38040</v>
      </c>
      <c r="P70" s="74">
        <v>29867</v>
      </c>
      <c r="Q70" s="74">
        <v>64254</v>
      </c>
      <c r="R70" s="74">
        <v>0</v>
      </c>
      <c r="S70" s="74">
        <v>0</v>
      </c>
      <c r="T70" s="74">
        <v>0</v>
      </c>
      <c r="U70" s="74">
        <v>0</v>
      </c>
      <c r="V70" s="74">
        <v>5119</v>
      </c>
      <c r="W70" s="74">
        <v>0</v>
      </c>
      <c r="X70" s="74">
        <v>35202</v>
      </c>
      <c r="Y70" s="74">
        <v>40321</v>
      </c>
      <c r="Z70" s="74">
        <v>0</v>
      </c>
      <c r="AA70" s="74">
        <v>0</v>
      </c>
      <c r="AB70" s="74">
        <v>0</v>
      </c>
      <c r="AC70" s="74">
        <v>0</v>
      </c>
      <c r="AD70" s="74">
        <v>83301</v>
      </c>
      <c r="AE70" s="74">
        <v>0</v>
      </c>
      <c r="AF70" s="74">
        <v>102863</v>
      </c>
      <c r="AG70" s="74">
        <v>71742</v>
      </c>
      <c r="AH70" s="74">
        <v>0</v>
      </c>
      <c r="AI70" s="74">
        <v>108046</v>
      </c>
      <c r="AJ70" s="74">
        <v>365952</v>
      </c>
      <c r="AK70" s="74">
        <v>0</v>
      </c>
      <c r="AL70" s="74">
        <v>43257</v>
      </c>
      <c r="AM70" s="74">
        <v>27586</v>
      </c>
      <c r="AN70" s="74">
        <v>6577</v>
      </c>
      <c r="AO70" s="74">
        <v>2611</v>
      </c>
      <c r="AP70" s="74">
        <v>65550</v>
      </c>
      <c r="AQ70" s="74">
        <v>126493</v>
      </c>
      <c r="AR70" s="74">
        <v>0</v>
      </c>
      <c r="AS70" s="74">
        <v>424347</v>
      </c>
      <c r="AT70" s="74">
        <v>30</v>
      </c>
      <c r="AU70" s="74">
        <v>2776</v>
      </c>
      <c r="AV70" s="74">
        <v>5888</v>
      </c>
      <c r="AW70" s="74">
        <v>13908</v>
      </c>
      <c r="AX70" s="74">
        <v>40513</v>
      </c>
      <c r="AY70" s="74">
        <v>18224</v>
      </c>
      <c r="AZ70" s="74">
        <v>0</v>
      </c>
      <c r="BA70" s="74">
        <v>1604675</v>
      </c>
      <c r="BB70" s="74">
        <v>53981</v>
      </c>
      <c r="BC70" s="74">
        <v>8563</v>
      </c>
      <c r="BD70" s="74">
        <v>7436</v>
      </c>
      <c r="BE70" s="74">
        <v>29211</v>
      </c>
      <c r="BF70" s="74">
        <v>0</v>
      </c>
      <c r="BG70" s="74">
        <v>23970</v>
      </c>
      <c r="BH70" s="74">
        <v>50662</v>
      </c>
      <c r="BI70" s="74">
        <v>173823</v>
      </c>
      <c r="BJ70" s="74">
        <v>0</v>
      </c>
      <c r="BK70" s="74">
        <v>0</v>
      </c>
      <c r="BL70" s="74">
        <v>0</v>
      </c>
      <c r="BM70" s="74">
        <v>204974</v>
      </c>
      <c r="BN70" s="74">
        <v>0</v>
      </c>
      <c r="BO70" s="74">
        <v>0</v>
      </c>
      <c r="BP70" s="74">
        <v>15197</v>
      </c>
      <c r="BQ70" s="74">
        <v>220171</v>
      </c>
      <c r="BR70" s="74">
        <v>81684</v>
      </c>
      <c r="BS70" s="74">
        <v>5415</v>
      </c>
      <c r="BT70" s="74">
        <v>38394</v>
      </c>
      <c r="BU70" s="74">
        <v>3565</v>
      </c>
      <c r="BV70" s="74">
        <v>0</v>
      </c>
      <c r="BW70" s="74">
        <v>22905</v>
      </c>
      <c r="BX70" s="74">
        <v>437</v>
      </c>
      <c r="BY70" s="74">
        <v>0</v>
      </c>
      <c r="BZ70" s="74">
        <v>152400</v>
      </c>
      <c r="CA70" s="74">
        <v>-7725</v>
      </c>
      <c r="CB70" s="74">
        <v>2143344</v>
      </c>
    </row>
    <row r="71" spans="1:80" x14ac:dyDescent="0.25">
      <c r="A71" s="74" t="s">
        <v>2279</v>
      </c>
      <c r="B71" s="74">
        <v>4113635</v>
      </c>
      <c r="C71" s="74">
        <v>35400</v>
      </c>
      <c r="D71" s="74">
        <v>17</v>
      </c>
      <c r="E71" s="74">
        <v>148188</v>
      </c>
      <c r="F71" s="74">
        <v>0</v>
      </c>
      <c r="G71" s="74">
        <v>0</v>
      </c>
      <c r="H71" s="74">
        <v>2759</v>
      </c>
      <c r="I71" s="74">
        <v>98801</v>
      </c>
      <c r="J71" s="74">
        <v>0</v>
      </c>
      <c r="K71" s="74">
        <v>71100</v>
      </c>
      <c r="L71" s="74">
        <v>320848</v>
      </c>
      <c r="M71" s="74">
        <v>29446</v>
      </c>
      <c r="N71" s="74">
        <v>17883</v>
      </c>
      <c r="O71" s="74">
        <v>28260</v>
      </c>
      <c r="P71" s="74">
        <v>21226</v>
      </c>
      <c r="Q71" s="74">
        <v>45646</v>
      </c>
      <c r="R71" s="74">
        <v>0</v>
      </c>
      <c r="S71" s="74">
        <v>0</v>
      </c>
      <c r="T71" s="74">
        <v>0</v>
      </c>
      <c r="U71" s="74">
        <v>0</v>
      </c>
      <c r="V71" s="74">
        <v>4901</v>
      </c>
      <c r="W71" s="74">
        <v>0</v>
      </c>
      <c r="X71" s="74">
        <v>33993</v>
      </c>
      <c r="Y71" s="74">
        <v>38894</v>
      </c>
      <c r="Z71" s="74">
        <v>0</v>
      </c>
      <c r="AA71" s="74">
        <v>0</v>
      </c>
      <c r="AB71" s="74">
        <v>0</v>
      </c>
      <c r="AC71" s="74">
        <v>0</v>
      </c>
      <c r="AD71" s="74">
        <v>92661</v>
      </c>
      <c r="AE71" s="74">
        <v>0</v>
      </c>
      <c r="AF71" s="74">
        <v>114420</v>
      </c>
      <c r="AG71" s="74">
        <v>79803</v>
      </c>
      <c r="AH71" s="74">
        <v>0</v>
      </c>
      <c r="AI71" s="74">
        <v>120187</v>
      </c>
      <c r="AJ71" s="74">
        <v>407071</v>
      </c>
      <c r="AK71" s="74">
        <v>0</v>
      </c>
      <c r="AL71" s="74">
        <v>22572</v>
      </c>
      <c r="AM71" s="74">
        <v>19206</v>
      </c>
      <c r="AN71" s="74">
        <v>4918</v>
      </c>
      <c r="AO71" s="74">
        <v>1070</v>
      </c>
      <c r="AP71" s="74">
        <v>94110</v>
      </c>
      <c r="AQ71" s="74">
        <v>129604</v>
      </c>
      <c r="AR71" s="74">
        <v>0</v>
      </c>
      <c r="AS71" s="74">
        <v>638440</v>
      </c>
      <c r="AT71" s="74">
        <v>94</v>
      </c>
      <c r="AU71" s="74">
        <v>9724</v>
      </c>
      <c r="AV71" s="74">
        <v>5991</v>
      </c>
      <c r="AW71" s="74">
        <v>16896</v>
      </c>
      <c r="AX71" s="74">
        <v>33930</v>
      </c>
      <c r="AY71" s="74">
        <v>16782</v>
      </c>
      <c r="AZ71" s="74">
        <v>1851</v>
      </c>
      <c r="BA71" s="74">
        <v>1904462</v>
      </c>
      <c r="BB71" s="74">
        <v>70600</v>
      </c>
      <c r="BC71" s="74">
        <v>19863</v>
      </c>
      <c r="BD71" s="74">
        <v>8398</v>
      </c>
      <c r="BE71" s="74">
        <v>10002</v>
      </c>
      <c r="BF71" s="74">
        <v>0</v>
      </c>
      <c r="BG71" s="74">
        <v>26663</v>
      </c>
      <c r="BH71" s="74">
        <v>24238</v>
      </c>
      <c r="BI71" s="74">
        <v>159764</v>
      </c>
      <c r="BJ71" s="74">
        <v>0</v>
      </c>
      <c r="BK71" s="74">
        <v>0</v>
      </c>
      <c r="BL71" s="74">
        <v>0</v>
      </c>
      <c r="BM71" s="74">
        <v>146303</v>
      </c>
      <c r="BN71" s="74">
        <v>0</v>
      </c>
      <c r="BO71" s="74">
        <v>0</v>
      </c>
      <c r="BP71" s="74">
        <v>14431</v>
      </c>
      <c r="BQ71" s="74">
        <v>160734</v>
      </c>
      <c r="BR71" s="74">
        <v>118510</v>
      </c>
      <c r="BS71" s="74">
        <v>3588</v>
      </c>
      <c r="BT71" s="74">
        <v>30441</v>
      </c>
      <c r="BU71" s="74">
        <v>1565</v>
      </c>
      <c r="BV71" s="74">
        <v>0</v>
      </c>
      <c r="BW71" s="74">
        <v>12180</v>
      </c>
      <c r="BX71" s="74">
        <v>0</v>
      </c>
      <c r="BY71" s="74">
        <v>0</v>
      </c>
      <c r="BZ71" s="74">
        <v>166284</v>
      </c>
      <c r="CA71" s="74">
        <v>-4301</v>
      </c>
      <c r="CB71" s="74">
        <v>2386943</v>
      </c>
    </row>
    <row r="72" spans="1:80" x14ac:dyDescent="0.25">
      <c r="A72" s="74" t="s">
        <v>2279</v>
      </c>
      <c r="B72" s="74">
        <v>4113643</v>
      </c>
      <c r="C72" s="74">
        <v>8700</v>
      </c>
      <c r="D72" s="74">
        <v>17</v>
      </c>
      <c r="E72" s="74">
        <v>0</v>
      </c>
      <c r="F72" s="74">
        <v>0</v>
      </c>
      <c r="G72" s="74">
        <v>0</v>
      </c>
      <c r="H72" s="74">
        <v>34126</v>
      </c>
      <c r="I72" s="74">
        <v>117041</v>
      </c>
      <c r="J72" s="74">
        <v>0</v>
      </c>
      <c r="K72" s="74">
        <v>87850</v>
      </c>
      <c r="L72" s="74">
        <v>239017</v>
      </c>
      <c r="M72" s="74">
        <v>0</v>
      </c>
      <c r="N72" s="74">
        <v>0</v>
      </c>
      <c r="O72" s="74">
        <v>35156</v>
      </c>
      <c r="P72" s="74">
        <v>18458</v>
      </c>
      <c r="Q72" s="74">
        <v>28446</v>
      </c>
      <c r="R72" s="74">
        <v>0</v>
      </c>
      <c r="S72" s="74">
        <v>0</v>
      </c>
      <c r="T72" s="74">
        <v>0</v>
      </c>
      <c r="U72" s="74">
        <v>0</v>
      </c>
      <c r="V72" s="74">
        <v>61007</v>
      </c>
      <c r="W72" s="74">
        <v>0</v>
      </c>
      <c r="X72" s="74">
        <v>66888</v>
      </c>
      <c r="Y72" s="74">
        <v>127895</v>
      </c>
      <c r="Z72" s="74">
        <v>117096</v>
      </c>
      <c r="AA72" s="74">
        <v>0</v>
      </c>
      <c r="AB72" s="74">
        <v>0</v>
      </c>
      <c r="AC72" s="74">
        <v>0</v>
      </c>
      <c r="AD72" s="74">
        <v>260903</v>
      </c>
      <c r="AE72" s="74">
        <v>0</v>
      </c>
      <c r="AF72" s="74">
        <v>0</v>
      </c>
      <c r="AG72" s="74">
        <v>128539</v>
      </c>
      <c r="AH72" s="74">
        <v>0</v>
      </c>
      <c r="AI72" s="74">
        <v>0</v>
      </c>
      <c r="AJ72" s="74">
        <v>506538</v>
      </c>
      <c r="AK72" s="74">
        <v>0</v>
      </c>
      <c r="AL72" s="74">
        <v>6421</v>
      </c>
      <c r="AM72" s="74">
        <v>27260</v>
      </c>
      <c r="AN72" s="74">
        <v>14191</v>
      </c>
      <c r="AO72" s="74">
        <v>2347</v>
      </c>
      <c r="AP72" s="74">
        <v>40334</v>
      </c>
      <c r="AQ72" s="74">
        <v>257408</v>
      </c>
      <c r="AR72" s="74">
        <v>0</v>
      </c>
      <c r="AS72" s="74">
        <v>533673</v>
      </c>
      <c r="AT72" s="74">
        <v>16005</v>
      </c>
      <c r="AU72" s="74">
        <v>0</v>
      </c>
      <c r="AV72" s="74">
        <v>0</v>
      </c>
      <c r="AW72" s="74">
        <v>67831</v>
      </c>
      <c r="AX72" s="74">
        <v>59417</v>
      </c>
      <c r="AY72" s="74">
        <v>9715.98</v>
      </c>
      <c r="AZ72" s="74">
        <v>0</v>
      </c>
      <c r="BA72" s="74">
        <v>1990113</v>
      </c>
      <c r="BB72" s="74">
        <v>153484</v>
      </c>
      <c r="BC72" s="74">
        <v>19131</v>
      </c>
      <c r="BD72" s="74">
        <v>18061</v>
      </c>
      <c r="BE72" s="74">
        <v>7171</v>
      </c>
      <c r="BF72" s="74">
        <v>0</v>
      </c>
      <c r="BG72" s="74">
        <v>0</v>
      </c>
      <c r="BH72" s="74">
        <v>33379</v>
      </c>
      <c r="BI72" s="74">
        <v>231226</v>
      </c>
      <c r="BJ72" s="74">
        <v>150341</v>
      </c>
      <c r="BK72" s="74">
        <v>17229</v>
      </c>
      <c r="BL72" s="74">
        <v>17052</v>
      </c>
      <c r="BM72" s="74">
        <v>0</v>
      </c>
      <c r="BN72" s="74">
        <v>0</v>
      </c>
      <c r="BO72" s="74">
        <v>0</v>
      </c>
      <c r="BP72" s="74">
        <v>37241</v>
      </c>
      <c r="BQ72" s="74">
        <v>221863</v>
      </c>
      <c r="BR72" s="74">
        <v>251674</v>
      </c>
      <c r="BS72" s="74">
        <v>19615</v>
      </c>
      <c r="BT72" s="74">
        <v>94787</v>
      </c>
      <c r="BU72" s="74">
        <v>4362</v>
      </c>
      <c r="BV72" s="74">
        <v>0</v>
      </c>
      <c r="BW72" s="74">
        <v>53730</v>
      </c>
      <c r="BX72" s="74">
        <v>0</v>
      </c>
      <c r="BY72" s="74">
        <v>0</v>
      </c>
      <c r="BZ72" s="74">
        <v>424168</v>
      </c>
      <c r="CA72" s="74">
        <v>-1151</v>
      </c>
      <c r="CB72" s="74">
        <v>2866219</v>
      </c>
    </row>
    <row r="73" spans="1:80" x14ac:dyDescent="0.25">
      <c r="A73" s="74" t="s">
        <v>2279</v>
      </c>
      <c r="B73" s="74">
        <v>4113650</v>
      </c>
      <c r="C73" s="74">
        <v>40580</v>
      </c>
      <c r="D73" s="74">
        <v>17</v>
      </c>
      <c r="E73" s="74">
        <v>135406</v>
      </c>
      <c r="F73" s="74">
        <v>0</v>
      </c>
      <c r="G73" s="74">
        <v>0</v>
      </c>
      <c r="H73" s="74">
        <v>76481</v>
      </c>
      <c r="I73" s="74">
        <v>0</v>
      </c>
      <c r="J73" s="74">
        <v>0</v>
      </c>
      <c r="K73" s="74">
        <v>213949</v>
      </c>
      <c r="L73" s="74">
        <v>425836</v>
      </c>
      <c r="M73" s="74">
        <v>27162</v>
      </c>
      <c r="N73" s="74">
        <v>10398</v>
      </c>
      <c r="O73" s="74">
        <v>68321</v>
      </c>
      <c r="P73" s="74">
        <v>26988</v>
      </c>
      <c r="Q73" s="74">
        <v>28599</v>
      </c>
      <c r="R73" s="74">
        <v>0</v>
      </c>
      <c r="S73" s="74">
        <v>0</v>
      </c>
      <c r="T73" s="74">
        <v>0</v>
      </c>
      <c r="U73" s="74">
        <v>0</v>
      </c>
      <c r="V73" s="74">
        <v>87100</v>
      </c>
      <c r="W73" s="74">
        <v>15031</v>
      </c>
      <c r="X73" s="74">
        <v>127191</v>
      </c>
      <c r="Y73" s="74">
        <v>229322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225899</v>
      </c>
      <c r="AI73" s="74">
        <v>0</v>
      </c>
      <c r="AJ73" s="74">
        <v>225899</v>
      </c>
      <c r="AK73" s="74">
        <v>0</v>
      </c>
      <c r="AL73" s="74">
        <v>7354</v>
      </c>
      <c r="AM73" s="74">
        <v>16863</v>
      </c>
      <c r="AN73" s="74">
        <v>7200</v>
      </c>
      <c r="AO73" s="74">
        <v>6821</v>
      </c>
      <c r="AP73" s="74">
        <v>166351</v>
      </c>
      <c r="AQ73" s="74">
        <v>218043</v>
      </c>
      <c r="AR73" s="74">
        <v>0</v>
      </c>
      <c r="AS73" s="74">
        <v>498666</v>
      </c>
      <c r="AT73" s="74">
        <v>14781</v>
      </c>
      <c r="AU73" s="74">
        <v>120</v>
      </c>
      <c r="AV73" s="74">
        <v>12318</v>
      </c>
      <c r="AW73" s="74">
        <v>3560</v>
      </c>
      <c r="AX73" s="74">
        <v>46833</v>
      </c>
      <c r="AY73" s="74">
        <v>7654</v>
      </c>
      <c r="AZ73" s="74">
        <v>0</v>
      </c>
      <c r="BA73" s="74">
        <v>2049089</v>
      </c>
      <c r="BB73" s="74">
        <v>46391</v>
      </c>
      <c r="BC73" s="74">
        <v>5495</v>
      </c>
      <c r="BD73" s="74">
        <v>1864</v>
      </c>
      <c r="BE73" s="74">
        <v>114110</v>
      </c>
      <c r="BF73" s="74">
        <v>0</v>
      </c>
      <c r="BG73" s="74">
        <v>0</v>
      </c>
      <c r="BH73" s="74">
        <v>22844</v>
      </c>
      <c r="BI73" s="74">
        <v>190704</v>
      </c>
      <c r="BJ73" s="74">
        <v>223042</v>
      </c>
      <c r="BK73" s="74">
        <v>48009</v>
      </c>
      <c r="BL73" s="74">
        <v>29491</v>
      </c>
      <c r="BM73" s="74">
        <v>0</v>
      </c>
      <c r="BN73" s="74">
        <v>0</v>
      </c>
      <c r="BO73" s="74">
        <v>0</v>
      </c>
      <c r="BP73" s="74">
        <v>73709</v>
      </c>
      <c r="BQ73" s="74">
        <v>374251</v>
      </c>
      <c r="BR73" s="74">
        <v>303635</v>
      </c>
      <c r="BS73" s="74">
        <v>0</v>
      </c>
      <c r="BT73" s="74">
        <v>106020</v>
      </c>
      <c r="BU73" s="74">
        <v>0</v>
      </c>
      <c r="BV73" s="74">
        <v>0</v>
      </c>
      <c r="BW73" s="74">
        <v>183272</v>
      </c>
      <c r="BX73" s="74">
        <v>0</v>
      </c>
      <c r="BY73" s="74">
        <v>0</v>
      </c>
      <c r="BZ73" s="74">
        <v>592927</v>
      </c>
      <c r="CA73" s="74">
        <v>-20221</v>
      </c>
      <c r="CB73" s="74">
        <v>3186750</v>
      </c>
    </row>
    <row r="74" spans="1:80" x14ac:dyDescent="0.25">
      <c r="A74" s="74" t="s">
        <v>2279</v>
      </c>
      <c r="B74" s="74">
        <v>4113668</v>
      </c>
      <c r="C74" s="74">
        <v>25300</v>
      </c>
      <c r="D74" s="74">
        <v>17</v>
      </c>
      <c r="E74" s="74">
        <v>37701</v>
      </c>
      <c r="F74" s="74">
        <v>0</v>
      </c>
      <c r="G74" s="74">
        <v>0</v>
      </c>
      <c r="H74" s="74">
        <v>2376</v>
      </c>
      <c r="I74" s="74">
        <v>48632</v>
      </c>
      <c r="J74" s="74">
        <v>0</v>
      </c>
      <c r="K74" s="74">
        <v>0</v>
      </c>
      <c r="L74" s="74">
        <v>88709</v>
      </c>
      <c r="M74" s="74">
        <v>4202</v>
      </c>
      <c r="N74" s="74">
        <v>4507</v>
      </c>
      <c r="O74" s="74">
        <v>5609</v>
      </c>
      <c r="P74" s="74">
        <v>6126</v>
      </c>
      <c r="Q74" s="74">
        <v>10226</v>
      </c>
      <c r="R74" s="74">
        <v>0</v>
      </c>
      <c r="S74" s="74">
        <v>0</v>
      </c>
      <c r="T74" s="74">
        <v>0</v>
      </c>
      <c r="U74" s="74">
        <v>0</v>
      </c>
      <c r="V74" s="74">
        <v>67675</v>
      </c>
      <c r="W74" s="74">
        <v>20863</v>
      </c>
      <c r="X74" s="74">
        <v>34773</v>
      </c>
      <c r="Y74" s="74">
        <v>123311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-516</v>
      </c>
      <c r="AJ74" s="74">
        <v>-516</v>
      </c>
      <c r="AK74" s="74">
        <v>0</v>
      </c>
      <c r="AL74" s="74">
        <v>7554</v>
      </c>
      <c r="AM74" s="74">
        <v>32045</v>
      </c>
      <c r="AN74" s="74">
        <v>6084</v>
      </c>
      <c r="AO74" s="74">
        <v>8291</v>
      </c>
      <c r="AP74" s="74">
        <v>46603</v>
      </c>
      <c r="AQ74" s="74">
        <v>0</v>
      </c>
      <c r="AR74" s="74">
        <v>0</v>
      </c>
      <c r="AS74" s="74">
        <v>495138</v>
      </c>
      <c r="AT74" s="74">
        <v>3370</v>
      </c>
      <c r="AU74" s="74">
        <v>3005</v>
      </c>
      <c r="AV74" s="74">
        <v>7011</v>
      </c>
      <c r="AW74" s="74">
        <v>27637</v>
      </c>
      <c r="AX74" s="74">
        <v>30321</v>
      </c>
      <c r="AY74" s="74">
        <v>10877</v>
      </c>
      <c r="AZ74" s="74">
        <v>0</v>
      </c>
      <c r="BA74" s="74">
        <v>920110</v>
      </c>
      <c r="BB74" s="74">
        <v>14282</v>
      </c>
      <c r="BC74" s="74">
        <v>1531</v>
      </c>
      <c r="BD74" s="74">
        <v>1731</v>
      </c>
      <c r="BE74" s="74">
        <v>50648</v>
      </c>
      <c r="BF74" s="74">
        <v>0</v>
      </c>
      <c r="BG74" s="74">
        <v>0</v>
      </c>
      <c r="BH74" s="74">
        <v>10758</v>
      </c>
      <c r="BI74" s="74">
        <v>78950</v>
      </c>
      <c r="BJ74" s="74">
        <v>73379</v>
      </c>
      <c r="BK74" s="74">
        <v>3349</v>
      </c>
      <c r="BL74" s="74">
        <v>8797</v>
      </c>
      <c r="BM74" s="74">
        <v>0</v>
      </c>
      <c r="BN74" s="74">
        <v>0</v>
      </c>
      <c r="BO74" s="74">
        <v>0</v>
      </c>
      <c r="BP74" s="74">
        <v>41592</v>
      </c>
      <c r="BQ74" s="74">
        <v>127117</v>
      </c>
      <c r="BR74" s="74">
        <v>124814</v>
      </c>
      <c r="BS74" s="74">
        <v>10807</v>
      </c>
      <c r="BT74" s="74">
        <v>0</v>
      </c>
      <c r="BU74" s="74">
        <v>31</v>
      </c>
      <c r="BV74" s="74">
        <v>0</v>
      </c>
      <c r="BW74" s="74">
        <v>4819</v>
      </c>
      <c r="BX74" s="74">
        <v>0</v>
      </c>
      <c r="BY74" s="74">
        <v>0</v>
      </c>
      <c r="BZ74" s="74">
        <v>140471</v>
      </c>
      <c r="CA74" s="74">
        <v>-4577</v>
      </c>
      <c r="CB74" s="74">
        <v>1262071</v>
      </c>
    </row>
    <row r="75" spans="1:80" x14ac:dyDescent="0.25">
      <c r="A75" s="74" t="s">
        <v>2279</v>
      </c>
      <c r="B75" s="74">
        <v>4113684</v>
      </c>
      <c r="C75" s="74">
        <v>26010</v>
      </c>
      <c r="D75" s="74">
        <v>17</v>
      </c>
      <c r="E75" s="74">
        <v>150424</v>
      </c>
      <c r="F75" s="74">
        <v>0</v>
      </c>
      <c r="G75" s="74">
        <v>0</v>
      </c>
      <c r="H75" s="74">
        <v>27973</v>
      </c>
      <c r="I75" s="74">
        <v>123924</v>
      </c>
      <c r="J75" s="74">
        <v>0</v>
      </c>
      <c r="K75" s="74">
        <v>117690</v>
      </c>
      <c r="L75" s="74">
        <v>420011</v>
      </c>
      <c r="M75" s="74">
        <v>11379</v>
      </c>
      <c r="N75" s="74">
        <v>9478</v>
      </c>
      <c r="O75" s="74">
        <v>60704</v>
      </c>
      <c r="P75" s="74">
        <v>32326</v>
      </c>
      <c r="Q75" s="74">
        <v>28000</v>
      </c>
      <c r="R75" s="74">
        <v>0</v>
      </c>
      <c r="S75" s="74">
        <v>0</v>
      </c>
      <c r="T75" s="74">
        <v>0</v>
      </c>
      <c r="U75" s="74">
        <v>0</v>
      </c>
      <c r="V75" s="74">
        <v>8949</v>
      </c>
      <c r="W75" s="74">
        <v>6361</v>
      </c>
      <c r="X75" s="74">
        <v>48077</v>
      </c>
      <c r="Y75" s="74">
        <v>63387</v>
      </c>
      <c r="Z75" s="74">
        <v>0</v>
      </c>
      <c r="AA75" s="74">
        <v>0</v>
      </c>
      <c r="AB75" s="74">
        <v>0</v>
      </c>
      <c r="AC75" s="74">
        <v>0</v>
      </c>
      <c r="AD75" s="74">
        <v>58541</v>
      </c>
      <c r="AE75" s="74">
        <v>0</v>
      </c>
      <c r="AF75" s="74">
        <v>0</v>
      </c>
      <c r="AG75" s="74">
        <v>127423</v>
      </c>
      <c r="AH75" s="74">
        <v>0</v>
      </c>
      <c r="AI75" s="74">
        <v>111522</v>
      </c>
      <c r="AJ75" s="74">
        <v>297486</v>
      </c>
      <c r="AK75" s="74">
        <v>0</v>
      </c>
      <c r="AL75" s="74">
        <v>5239</v>
      </c>
      <c r="AM75" s="74">
        <v>46511</v>
      </c>
      <c r="AN75" s="74">
        <v>11451</v>
      </c>
      <c r="AO75" s="74">
        <v>5409</v>
      </c>
      <c r="AP75" s="74">
        <v>81421</v>
      </c>
      <c r="AQ75" s="74">
        <v>204835</v>
      </c>
      <c r="AR75" s="74">
        <v>0</v>
      </c>
      <c r="AS75" s="74">
        <v>206325</v>
      </c>
      <c r="AT75" s="74">
        <v>9810</v>
      </c>
      <c r="AU75" s="74">
        <v>19365</v>
      </c>
      <c r="AV75" s="74">
        <v>11917</v>
      </c>
      <c r="AW75" s="74">
        <v>2069</v>
      </c>
      <c r="AX75" s="74">
        <v>39456</v>
      </c>
      <c r="AY75" s="74">
        <v>13241</v>
      </c>
      <c r="AZ75" s="74">
        <v>6427</v>
      </c>
      <c r="BA75" s="74">
        <v>1586247</v>
      </c>
      <c r="BB75" s="74">
        <v>84503</v>
      </c>
      <c r="BC75" s="74">
        <v>14200</v>
      </c>
      <c r="BD75" s="74">
        <v>9745</v>
      </c>
      <c r="BE75" s="74">
        <v>104073</v>
      </c>
      <c r="BF75" s="74">
        <v>0</v>
      </c>
      <c r="BG75" s="74">
        <v>0</v>
      </c>
      <c r="BH75" s="74">
        <v>85748</v>
      </c>
      <c r="BI75" s="74">
        <v>298269</v>
      </c>
      <c r="BJ75" s="74">
        <v>197305</v>
      </c>
      <c r="BK75" s="74">
        <v>28800</v>
      </c>
      <c r="BL75" s="74">
        <v>26655</v>
      </c>
      <c r="BM75" s="74">
        <v>7300</v>
      </c>
      <c r="BN75" s="74">
        <v>0</v>
      </c>
      <c r="BO75" s="74">
        <v>-138</v>
      </c>
      <c r="BP75" s="74">
        <v>28484</v>
      </c>
      <c r="BQ75" s="74">
        <v>288406</v>
      </c>
      <c r="BR75" s="74">
        <v>83090</v>
      </c>
      <c r="BS75" s="74">
        <v>39725</v>
      </c>
      <c r="BT75" s="74">
        <v>55005</v>
      </c>
      <c r="BU75" s="74">
        <v>4711</v>
      </c>
      <c r="BV75" s="74">
        <v>0</v>
      </c>
      <c r="BW75" s="74">
        <v>8261</v>
      </c>
      <c r="BX75" s="74">
        <v>0</v>
      </c>
      <c r="BY75" s="74">
        <v>0</v>
      </c>
      <c r="BZ75" s="74">
        <v>190792</v>
      </c>
      <c r="CA75" s="74">
        <v>-33800</v>
      </c>
      <c r="CB75" s="74">
        <v>2329914</v>
      </c>
    </row>
    <row r="76" spans="1:80" x14ac:dyDescent="0.25">
      <c r="A76" s="74" t="s">
        <v>2279</v>
      </c>
      <c r="B76" s="74">
        <v>4113718</v>
      </c>
      <c r="C76" s="74">
        <v>14900</v>
      </c>
      <c r="D76" s="74">
        <v>17</v>
      </c>
      <c r="E76" s="74">
        <v>134532</v>
      </c>
      <c r="F76" s="74">
        <v>0</v>
      </c>
      <c r="G76" s="74">
        <v>0</v>
      </c>
      <c r="H76" s="74">
        <v>1416</v>
      </c>
      <c r="I76" s="74">
        <v>68210</v>
      </c>
      <c r="J76" s="74">
        <v>0</v>
      </c>
      <c r="K76" s="74">
        <v>0</v>
      </c>
      <c r="L76" s="74">
        <v>204158</v>
      </c>
      <c r="M76" s="74">
        <v>43741</v>
      </c>
      <c r="N76" s="74">
        <v>21697</v>
      </c>
      <c r="O76" s="74">
        <v>22177</v>
      </c>
      <c r="P76" s="74">
        <v>11000</v>
      </c>
      <c r="Q76" s="74">
        <v>18077</v>
      </c>
      <c r="R76" s="74">
        <v>0</v>
      </c>
      <c r="S76" s="74">
        <v>0</v>
      </c>
      <c r="T76" s="74">
        <v>0</v>
      </c>
      <c r="U76" s="74">
        <v>0</v>
      </c>
      <c r="V76" s="74">
        <v>5400</v>
      </c>
      <c r="W76" s="74">
        <v>0</v>
      </c>
      <c r="X76" s="74">
        <v>31181</v>
      </c>
      <c r="Y76" s="74">
        <v>36581</v>
      </c>
      <c r="Z76" s="74">
        <v>0</v>
      </c>
      <c r="AA76" s="74">
        <v>0</v>
      </c>
      <c r="AB76" s="74">
        <v>0</v>
      </c>
      <c r="AC76" s="74">
        <v>0</v>
      </c>
      <c r="AD76" s="74">
        <v>116539</v>
      </c>
      <c r="AE76" s="74">
        <v>0</v>
      </c>
      <c r="AF76" s="74">
        <v>0</v>
      </c>
      <c r="AG76" s="74">
        <v>0</v>
      </c>
      <c r="AH76" s="74">
        <v>133853</v>
      </c>
      <c r="AI76" s="74">
        <v>0</v>
      </c>
      <c r="AJ76" s="74">
        <v>250392</v>
      </c>
      <c r="AK76" s="74">
        <v>0</v>
      </c>
      <c r="AL76" s="74">
        <v>6714</v>
      </c>
      <c r="AM76" s="74">
        <v>9586</v>
      </c>
      <c r="AN76" s="74">
        <v>29057</v>
      </c>
      <c r="AO76" s="74">
        <v>9384</v>
      </c>
      <c r="AP76" s="74">
        <v>56862</v>
      </c>
      <c r="AQ76" s="74">
        <v>72478</v>
      </c>
      <c r="AR76" s="74">
        <v>0</v>
      </c>
      <c r="AS76" s="74">
        <v>0</v>
      </c>
      <c r="AT76" s="74">
        <v>1101</v>
      </c>
      <c r="AU76" s="74">
        <v>6009</v>
      </c>
      <c r="AV76" s="74">
        <v>0</v>
      </c>
      <c r="AW76" s="74">
        <v>4556</v>
      </c>
      <c r="AX76" s="74">
        <v>16724</v>
      </c>
      <c r="AY76" s="74">
        <v>2091</v>
      </c>
      <c r="AZ76" s="74">
        <v>0</v>
      </c>
      <c r="BA76" s="74">
        <v>822385</v>
      </c>
      <c r="BB76" s="74">
        <v>70797</v>
      </c>
      <c r="BC76" s="74">
        <v>19010</v>
      </c>
      <c r="BD76" s="74">
        <v>8478</v>
      </c>
      <c r="BE76" s="74">
        <v>54256</v>
      </c>
      <c r="BF76" s="74">
        <v>0</v>
      </c>
      <c r="BG76" s="74">
        <v>-22206</v>
      </c>
      <c r="BH76" s="74">
        <v>50016</v>
      </c>
      <c r="BI76" s="74">
        <v>180351</v>
      </c>
      <c r="BJ76" s="74">
        <v>52626</v>
      </c>
      <c r="BK76" s="74">
        <v>2679</v>
      </c>
      <c r="BL76" s="74">
        <v>6881</v>
      </c>
      <c r="BM76" s="74">
        <v>4254</v>
      </c>
      <c r="BN76" s="74">
        <v>0</v>
      </c>
      <c r="BO76" s="74">
        <v>0</v>
      </c>
      <c r="BP76" s="74">
        <v>43590</v>
      </c>
      <c r="BQ76" s="74">
        <v>110030</v>
      </c>
      <c r="BR76" s="74">
        <v>38630</v>
      </c>
      <c r="BS76" s="74">
        <v>0</v>
      </c>
      <c r="BT76" s="74">
        <v>21537</v>
      </c>
      <c r="BU76" s="74">
        <v>0</v>
      </c>
      <c r="BV76" s="74">
        <v>0</v>
      </c>
      <c r="BW76" s="74">
        <v>0</v>
      </c>
      <c r="BX76" s="74">
        <v>0</v>
      </c>
      <c r="BY76" s="74">
        <v>0</v>
      </c>
      <c r="BZ76" s="74">
        <v>60167</v>
      </c>
      <c r="CA76" s="74">
        <v>-74</v>
      </c>
      <c r="CB76" s="74">
        <v>1172859</v>
      </c>
    </row>
    <row r="77" spans="1:80" x14ac:dyDescent="0.25">
      <c r="A77" s="74" t="s">
        <v>2279</v>
      </c>
      <c r="B77" s="74">
        <v>4113726</v>
      </c>
      <c r="C77" s="74">
        <v>40750</v>
      </c>
      <c r="D77" s="74">
        <v>17</v>
      </c>
      <c r="E77" s="74">
        <v>117697</v>
      </c>
      <c r="F77" s="74">
        <v>0</v>
      </c>
      <c r="G77" s="74">
        <v>0</v>
      </c>
      <c r="H77" s="74">
        <v>24133</v>
      </c>
      <c r="I77" s="74">
        <v>209505</v>
      </c>
      <c r="J77" s="74">
        <v>0</v>
      </c>
      <c r="K77" s="74">
        <v>0</v>
      </c>
      <c r="L77" s="74">
        <v>351335</v>
      </c>
      <c r="M77" s="74">
        <v>19232</v>
      </c>
      <c r="N77" s="74">
        <v>10421</v>
      </c>
      <c r="O77" s="74">
        <v>38177</v>
      </c>
      <c r="P77" s="74">
        <v>25136</v>
      </c>
      <c r="Q77" s="74">
        <v>21822</v>
      </c>
      <c r="R77" s="74">
        <v>0</v>
      </c>
      <c r="S77" s="74">
        <v>0</v>
      </c>
      <c r="T77" s="74">
        <v>0</v>
      </c>
      <c r="U77" s="74">
        <v>0</v>
      </c>
      <c r="V77" s="74">
        <v>79112</v>
      </c>
      <c r="W77" s="74">
        <v>17744</v>
      </c>
      <c r="X77" s="74">
        <v>0</v>
      </c>
      <c r="Y77" s="74">
        <v>96856</v>
      </c>
      <c r="Z77" s="74">
        <v>0</v>
      </c>
      <c r="AA77" s="74">
        <v>0</v>
      </c>
      <c r="AB77" s="74">
        <v>0</v>
      </c>
      <c r="AC77" s="74">
        <v>0</v>
      </c>
      <c r="AD77" s="74">
        <v>55061</v>
      </c>
      <c r="AE77" s="74">
        <v>0</v>
      </c>
      <c r="AF77" s="74">
        <v>0</v>
      </c>
      <c r="AG77" s="74">
        <v>0</v>
      </c>
      <c r="AH77" s="74">
        <v>132786</v>
      </c>
      <c r="AI77" s="74">
        <v>32050</v>
      </c>
      <c r="AJ77" s="74">
        <v>219897</v>
      </c>
      <c r="AK77" s="74">
        <v>0</v>
      </c>
      <c r="AL77" s="74">
        <v>21591</v>
      </c>
      <c r="AM77" s="74">
        <v>36185</v>
      </c>
      <c r="AN77" s="74">
        <v>9842</v>
      </c>
      <c r="AO77" s="74">
        <v>9367</v>
      </c>
      <c r="AP77" s="74">
        <v>86520</v>
      </c>
      <c r="AQ77" s="74">
        <v>148602</v>
      </c>
      <c r="AR77" s="74">
        <v>0</v>
      </c>
      <c r="AS77" s="74">
        <v>398370</v>
      </c>
      <c r="AT77" s="74">
        <v>10865</v>
      </c>
      <c r="AU77" s="74">
        <v>2251</v>
      </c>
      <c r="AV77" s="74">
        <v>11365</v>
      </c>
      <c r="AW77" s="74">
        <v>8474</v>
      </c>
      <c r="AX77" s="74">
        <v>34626</v>
      </c>
      <c r="AY77" s="74">
        <v>77777</v>
      </c>
      <c r="AZ77" s="74">
        <v>22557</v>
      </c>
      <c r="BA77" s="74">
        <v>1661268</v>
      </c>
      <c r="BB77" s="74">
        <v>68163</v>
      </c>
      <c r="BC77" s="74">
        <v>4090</v>
      </c>
      <c r="BD77" s="74">
        <v>8746</v>
      </c>
      <c r="BE77" s="74">
        <v>18458</v>
      </c>
      <c r="BF77" s="74">
        <v>0</v>
      </c>
      <c r="BG77" s="74">
        <v>0</v>
      </c>
      <c r="BH77" s="74">
        <v>27310</v>
      </c>
      <c r="BI77" s="74">
        <v>126767</v>
      </c>
      <c r="BJ77" s="74">
        <v>105342</v>
      </c>
      <c r="BK77" s="74">
        <v>16290</v>
      </c>
      <c r="BL77" s="74">
        <v>21018</v>
      </c>
      <c r="BM77" s="74">
        <v>78928</v>
      </c>
      <c r="BN77" s="74">
        <v>0</v>
      </c>
      <c r="BO77" s="74">
        <v>0</v>
      </c>
      <c r="BP77" s="74">
        <v>29634</v>
      </c>
      <c r="BQ77" s="74">
        <v>251212</v>
      </c>
      <c r="BR77" s="74">
        <v>163545</v>
      </c>
      <c r="BS77" s="74">
        <v>13920</v>
      </c>
      <c r="BT77" s="74">
        <v>86967</v>
      </c>
      <c r="BU77" s="74">
        <v>2811</v>
      </c>
      <c r="BV77" s="74">
        <v>0</v>
      </c>
      <c r="BW77" s="74">
        <v>15372</v>
      </c>
      <c r="BX77" s="74">
        <v>0</v>
      </c>
      <c r="BY77" s="74">
        <v>0</v>
      </c>
      <c r="BZ77" s="74">
        <v>282615</v>
      </c>
      <c r="CA77" s="74">
        <v>-407</v>
      </c>
      <c r="CB77" s="74">
        <v>2321455</v>
      </c>
    </row>
    <row r="78" spans="1:80" x14ac:dyDescent="0.25">
      <c r="A78" s="74" t="s">
        <v>2279</v>
      </c>
      <c r="B78" s="74">
        <v>4113742</v>
      </c>
      <c r="C78" s="74">
        <v>26500</v>
      </c>
      <c r="D78" s="74">
        <v>17</v>
      </c>
      <c r="E78" s="74">
        <v>110000</v>
      </c>
      <c r="F78" s="74">
        <v>0</v>
      </c>
      <c r="G78" s="74">
        <v>0</v>
      </c>
      <c r="H78" s="74">
        <v>30193</v>
      </c>
      <c r="I78" s="74">
        <v>43411</v>
      </c>
      <c r="J78" s="74">
        <v>0</v>
      </c>
      <c r="K78" s="74">
        <v>68189</v>
      </c>
      <c r="L78" s="74">
        <v>251793</v>
      </c>
      <c r="M78" s="74">
        <v>12422</v>
      </c>
      <c r="N78" s="74">
        <v>7622</v>
      </c>
      <c r="O78" s="74">
        <v>16026</v>
      </c>
      <c r="P78" s="74">
        <v>9832</v>
      </c>
      <c r="Q78" s="74">
        <v>16263</v>
      </c>
      <c r="R78" s="74">
        <v>-10358</v>
      </c>
      <c r="S78" s="74">
        <v>0</v>
      </c>
      <c r="T78" s="74">
        <v>0</v>
      </c>
      <c r="U78" s="74">
        <v>0</v>
      </c>
      <c r="V78" s="74">
        <v>47509</v>
      </c>
      <c r="W78" s="74">
        <v>31061</v>
      </c>
      <c r="X78" s="74">
        <v>34574</v>
      </c>
      <c r="Y78" s="74">
        <v>102786</v>
      </c>
      <c r="Z78" s="74">
        <v>0</v>
      </c>
      <c r="AA78" s="74">
        <v>0</v>
      </c>
      <c r="AB78" s="74">
        <v>0</v>
      </c>
      <c r="AC78" s="74">
        <v>0</v>
      </c>
      <c r="AD78" s="74">
        <v>128173</v>
      </c>
      <c r="AE78" s="74">
        <v>0</v>
      </c>
      <c r="AF78" s="74">
        <v>78018</v>
      </c>
      <c r="AG78" s="74">
        <v>96522</v>
      </c>
      <c r="AH78" s="74">
        <v>0</v>
      </c>
      <c r="AI78" s="74">
        <v>0</v>
      </c>
      <c r="AJ78" s="74">
        <v>302713</v>
      </c>
      <c r="AK78" s="74">
        <v>0</v>
      </c>
      <c r="AL78" s="74">
        <v>68929</v>
      </c>
      <c r="AM78" s="74">
        <v>30911</v>
      </c>
      <c r="AN78" s="74">
        <v>11156</v>
      </c>
      <c r="AO78" s="74">
        <v>4083</v>
      </c>
      <c r="AP78" s="74">
        <v>60970</v>
      </c>
      <c r="AQ78" s="74">
        <v>93230</v>
      </c>
      <c r="AR78" s="74">
        <v>0</v>
      </c>
      <c r="AS78" s="74">
        <v>444696</v>
      </c>
      <c r="AT78" s="74">
        <v>3385</v>
      </c>
      <c r="AU78" s="74">
        <v>0</v>
      </c>
      <c r="AV78" s="74">
        <v>5757</v>
      </c>
      <c r="AW78" s="74">
        <v>25858</v>
      </c>
      <c r="AX78" s="74">
        <v>45025</v>
      </c>
      <c r="AY78" s="74">
        <v>5661</v>
      </c>
      <c r="AZ78" s="74">
        <v>27030</v>
      </c>
      <c r="BA78" s="74">
        <v>1546148</v>
      </c>
      <c r="BB78" s="74">
        <v>39840</v>
      </c>
      <c r="BC78" s="74">
        <v>7633</v>
      </c>
      <c r="BD78" s="74">
        <v>3711</v>
      </c>
      <c r="BE78" s="74">
        <v>40813</v>
      </c>
      <c r="BF78" s="74">
        <v>0</v>
      </c>
      <c r="BG78" s="74">
        <v>0</v>
      </c>
      <c r="BH78" s="74">
        <v>44507</v>
      </c>
      <c r="BI78" s="74">
        <v>136504</v>
      </c>
      <c r="BJ78" s="74">
        <v>0</v>
      </c>
      <c r="BK78" s="74">
        <v>0</v>
      </c>
      <c r="BL78" s="74">
        <v>0</v>
      </c>
      <c r="BM78" s="74">
        <v>174454</v>
      </c>
      <c r="BN78" s="74">
        <v>0</v>
      </c>
      <c r="BO78" s="74">
        <v>0</v>
      </c>
      <c r="BP78" s="74">
        <v>583</v>
      </c>
      <c r="BQ78" s="74">
        <v>175037</v>
      </c>
      <c r="BR78" s="74">
        <v>169895</v>
      </c>
      <c r="BS78" s="74">
        <v>21288</v>
      </c>
      <c r="BT78" s="74">
        <v>47747</v>
      </c>
      <c r="BU78" s="74">
        <v>2575</v>
      </c>
      <c r="BV78" s="74">
        <v>0</v>
      </c>
      <c r="BW78" s="74">
        <v>7277</v>
      </c>
      <c r="BX78" s="74">
        <v>0</v>
      </c>
      <c r="BY78" s="74">
        <v>0</v>
      </c>
      <c r="BZ78" s="74">
        <v>248782</v>
      </c>
      <c r="CA78" s="74">
        <v>-618</v>
      </c>
      <c r="CB78" s="74">
        <v>2105853</v>
      </c>
    </row>
    <row r="79" spans="1:80" x14ac:dyDescent="0.25">
      <c r="A79" s="74" t="s">
        <v>2279</v>
      </c>
      <c r="B79" s="74">
        <v>4113775</v>
      </c>
      <c r="C79" s="74">
        <v>17400</v>
      </c>
      <c r="D79" s="74">
        <v>17</v>
      </c>
      <c r="E79" s="74">
        <v>101835</v>
      </c>
      <c r="F79" s="74">
        <v>0</v>
      </c>
      <c r="G79" s="74">
        <v>0</v>
      </c>
      <c r="H79" s="74">
        <v>26157</v>
      </c>
      <c r="I79" s="74">
        <v>52596</v>
      </c>
      <c r="J79" s="74">
        <v>0</v>
      </c>
      <c r="K79" s="74">
        <v>84403</v>
      </c>
      <c r="L79" s="74">
        <v>264991</v>
      </c>
      <c r="M79" s="74">
        <v>5730</v>
      </c>
      <c r="N79" s="74">
        <v>18112</v>
      </c>
      <c r="O79" s="74">
        <v>5874</v>
      </c>
      <c r="P79" s="74">
        <v>7755</v>
      </c>
      <c r="Q79" s="74">
        <v>29331</v>
      </c>
      <c r="R79" s="74">
        <v>0</v>
      </c>
      <c r="S79" s="74">
        <v>0</v>
      </c>
      <c r="T79" s="74">
        <v>0</v>
      </c>
      <c r="U79" s="74">
        <v>0</v>
      </c>
      <c r="V79" s="74">
        <v>0</v>
      </c>
      <c r="W79" s="74">
        <v>5164</v>
      </c>
      <c r="X79" s="74">
        <v>35117</v>
      </c>
      <c r="Y79" s="74">
        <v>40281</v>
      </c>
      <c r="Z79" s="74">
        <v>0</v>
      </c>
      <c r="AA79" s="74">
        <v>0</v>
      </c>
      <c r="AB79" s="74">
        <v>0</v>
      </c>
      <c r="AC79" s="74">
        <v>0</v>
      </c>
      <c r="AD79" s="74">
        <v>112509</v>
      </c>
      <c r="AE79" s="74">
        <v>38036</v>
      </c>
      <c r="AF79" s="74">
        <v>225992</v>
      </c>
      <c r="AG79" s="74">
        <v>290282</v>
      </c>
      <c r="AH79" s="74">
        <v>0</v>
      </c>
      <c r="AI79" s="74">
        <v>2631</v>
      </c>
      <c r="AJ79" s="74">
        <v>669450</v>
      </c>
      <c r="AK79" s="74">
        <v>0</v>
      </c>
      <c r="AL79" s="74">
        <v>3543</v>
      </c>
      <c r="AM79" s="74">
        <v>27457</v>
      </c>
      <c r="AN79" s="74">
        <v>8266</v>
      </c>
      <c r="AO79" s="74">
        <v>3214</v>
      </c>
      <c r="AP79" s="74">
        <v>38568</v>
      </c>
      <c r="AQ79" s="74">
        <v>170047</v>
      </c>
      <c r="AR79" s="74">
        <v>0</v>
      </c>
      <c r="AS79" s="74">
        <v>676935</v>
      </c>
      <c r="AT79" s="74">
        <v>2853</v>
      </c>
      <c r="AU79" s="74">
        <v>0</v>
      </c>
      <c r="AV79" s="74">
        <v>8127</v>
      </c>
      <c r="AW79" s="74">
        <v>16241</v>
      </c>
      <c r="AX79" s="74">
        <v>57573</v>
      </c>
      <c r="AY79" s="74">
        <v>9774</v>
      </c>
      <c r="AZ79" s="74">
        <v>20961</v>
      </c>
      <c r="BA79" s="74">
        <v>2085083</v>
      </c>
      <c r="BB79" s="74">
        <v>53723</v>
      </c>
      <c r="BC79" s="74">
        <v>6558</v>
      </c>
      <c r="BD79" s="74">
        <v>5737</v>
      </c>
      <c r="BE79" s="74">
        <v>37209</v>
      </c>
      <c r="BF79" s="74">
        <v>0</v>
      </c>
      <c r="BG79" s="74">
        <v>0</v>
      </c>
      <c r="BH79" s="74">
        <v>85355</v>
      </c>
      <c r="BI79" s="74">
        <v>188582</v>
      </c>
      <c r="BJ79" s="74">
        <v>0</v>
      </c>
      <c r="BK79" s="74">
        <v>0</v>
      </c>
      <c r="BL79" s="74">
        <v>0</v>
      </c>
      <c r="BM79" s="74">
        <v>204998</v>
      </c>
      <c r="BN79" s="74">
        <v>0</v>
      </c>
      <c r="BO79" s="74">
        <v>0</v>
      </c>
      <c r="BP79" s="74">
        <v>1704</v>
      </c>
      <c r="BQ79" s="74">
        <v>206702</v>
      </c>
      <c r="BR79" s="74">
        <v>234655</v>
      </c>
      <c r="BS79" s="74">
        <v>16142</v>
      </c>
      <c r="BT79" s="74">
        <v>44257</v>
      </c>
      <c r="BU79" s="74">
        <v>3934</v>
      </c>
      <c r="BV79" s="74">
        <v>0</v>
      </c>
      <c r="BW79" s="74">
        <v>6161</v>
      </c>
      <c r="BX79" s="74">
        <v>343</v>
      </c>
      <c r="BY79" s="74">
        <v>0</v>
      </c>
      <c r="BZ79" s="74">
        <v>305492</v>
      </c>
      <c r="CA79" s="74">
        <v>-1926</v>
      </c>
      <c r="CB79" s="74">
        <v>2783933</v>
      </c>
    </row>
    <row r="80" spans="1:80" x14ac:dyDescent="0.25">
      <c r="A80" s="74" t="s">
        <v>2279</v>
      </c>
      <c r="B80" s="74">
        <v>4113783</v>
      </c>
      <c r="C80" s="74">
        <v>12700</v>
      </c>
      <c r="D80" s="74">
        <v>17</v>
      </c>
      <c r="E80" s="74">
        <v>75592</v>
      </c>
      <c r="F80" s="74">
        <v>0</v>
      </c>
      <c r="G80" s="74">
        <v>0</v>
      </c>
      <c r="H80" s="74">
        <v>17395</v>
      </c>
      <c r="I80" s="74">
        <v>47885</v>
      </c>
      <c r="J80" s="74">
        <v>0</v>
      </c>
      <c r="K80" s="74">
        <v>69195</v>
      </c>
      <c r="L80" s="74">
        <v>210067</v>
      </c>
      <c r="M80" s="74">
        <v>16636</v>
      </c>
      <c r="N80" s="74">
        <v>13103</v>
      </c>
      <c r="O80" s="74">
        <v>12739</v>
      </c>
      <c r="P80" s="74">
        <v>6397</v>
      </c>
      <c r="Q80" s="74">
        <v>13823</v>
      </c>
      <c r="R80" s="74">
        <v>0</v>
      </c>
      <c r="S80" s="74">
        <v>0</v>
      </c>
      <c r="T80" s="74">
        <v>0</v>
      </c>
      <c r="U80" s="74">
        <v>0</v>
      </c>
      <c r="V80" s="74">
        <v>0</v>
      </c>
      <c r="W80" s="74">
        <v>3411</v>
      </c>
      <c r="X80" s="74">
        <v>23749</v>
      </c>
      <c r="Y80" s="74">
        <v>27160</v>
      </c>
      <c r="Z80" s="74">
        <v>0</v>
      </c>
      <c r="AA80" s="74">
        <v>0</v>
      </c>
      <c r="AB80" s="74">
        <v>0</v>
      </c>
      <c r="AC80" s="74">
        <v>0</v>
      </c>
      <c r="AD80" s="74">
        <v>67578</v>
      </c>
      <c r="AE80" s="74">
        <v>9127</v>
      </c>
      <c r="AF80" s="74">
        <v>16243</v>
      </c>
      <c r="AG80" s="74">
        <v>52930</v>
      </c>
      <c r="AH80" s="74">
        <v>7483</v>
      </c>
      <c r="AI80" s="74">
        <v>4178</v>
      </c>
      <c r="AJ80" s="74">
        <v>157539</v>
      </c>
      <c r="AK80" s="74">
        <v>0</v>
      </c>
      <c r="AL80" s="74">
        <v>37472</v>
      </c>
      <c r="AM80" s="74">
        <v>13750</v>
      </c>
      <c r="AN80" s="74">
        <v>3391</v>
      </c>
      <c r="AO80" s="74">
        <v>499</v>
      </c>
      <c r="AP80" s="74">
        <v>40571</v>
      </c>
      <c r="AQ80" s="74">
        <v>100313</v>
      </c>
      <c r="AR80" s="74">
        <v>0</v>
      </c>
      <c r="AS80" s="74">
        <v>410802</v>
      </c>
      <c r="AT80" s="74">
        <v>5691</v>
      </c>
      <c r="AU80" s="74">
        <v>258</v>
      </c>
      <c r="AV80" s="74">
        <v>3929</v>
      </c>
      <c r="AW80" s="74">
        <v>1431</v>
      </c>
      <c r="AX80" s="74">
        <v>32599</v>
      </c>
      <c r="AY80" s="74">
        <v>4048</v>
      </c>
      <c r="AZ80" s="74">
        <v>16914</v>
      </c>
      <c r="BA80" s="74">
        <v>1129132</v>
      </c>
      <c r="BB80" s="74">
        <v>87277</v>
      </c>
      <c r="BC80" s="74">
        <v>10939</v>
      </c>
      <c r="BD80" s="74">
        <v>7964</v>
      </c>
      <c r="BE80" s="74">
        <v>4767</v>
      </c>
      <c r="BF80" s="74">
        <v>0</v>
      </c>
      <c r="BG80" s="74">
        <v>0</v>
      </c>
      <c r="BH80" s="74">
        <v>24130</v>
      </c>
      <c r="BI80" s="74">
        <v>135077</v>
      </c>
      <c r="BJ80" s="74">
        <v>0</v>
      </c>
      <c r="BK80" s="74">
        <v>0</v>
      </c>
      <c r="BL80" s="74">
        <v>0</v>
      </c>
      <c r="BM80" s="74">
        <v>162700</v>
      </c>
      <c r="BN80" s="74">
        <v>0</v>
      </c>
      <c r="BO80" s="74">
        <v>0</v>
      </c>
      <c r="BP80" s="74">
        <v>3751</v>
      </c>
      <c r="BQ80" s="74">
        <v>166451</v>
      </c>
      <c r="BR80" s="74">
        <v>122939</v>
      </c>
      <c r="BS80" s="74">
        <v>9177</v>
      </c>
      <c r="BT80" s="74">
        <v>34524</v>
      </c>
      <c r="BU80" s="74">
        <v>1567</v>
      </c>
      <c r="BV80" s="74">
        <v>0</v>
      </c>
      <c r="BW80" s="74">
        <v>12717</v>
      </c>
      <c r="BX80" s="74">
        <v>0</v>
      </c>
      <c r="BY80" s="74">
        <v>0</v>
      </c>
      <c r="BZ80" s="74">
        <v>180924</v>
      </c>
      <c r="CA80" s="74">
        <v>0</v>
      </c>
      <c r="CB80" s="74">
        <v>1611584</v>
      </c>
    </row>
    <row r="81" spans="1:80" x14ac:dyDescent="0.25">
      <c r="A81" s="74" t="s">
        <v>2279</v>
      </c>
      <c r="B81" s="74">
        <v>4113817</v>
      </c>
      <c r="C81" s="74">
        <v>20400</v>
      </c>
      <c r="D81" s="74">
        <v>17</v>
      </c>
      <c r="E81" s="74">
        <v>131334</v>
      </c>
      <c r="F81" s="74">
        <v>0</v>
      </c>
      <c r="G81" s="74">
        <v>0</v>
      </c>
      <c r="H81" s="74">
        <v>23683</v>
      </c>
      <c r="I81" s="74">
        <v>93158</v>
      </c>
      <c r="J81" s="74">
        <v>0</v>
      </c>
      <c r="K81" s="74">
        <v>81681</v>
      </c>
      <c r="L81" s="74">
        <v>329856</v>
      </c>
      <c r="M81" s="74">
        <v>18011</v>
      </c>
      <c r="N81" s="74">
        <v>10101</v>
      </c>
      <c r="O81" s="74">
        <v>38273</v>
      </c>
      <c r="P81" s="74">
        <v>22887</v>
      </c>
      <c r="Q81" s="74">
        <v>21627</v>
      </c>
      <c r="R81" s="74">
        <v>0</v>
      </c>
      <c r="S81" s="74">
        <v>0</v>
      </c>
      <c r="T81" s="74">
        <v>0</v>
      </c>
      <c r="U81" s="74">
        <v>0</v>
      </c>
      <c r="V81" s="74">
        <v>12478</v>
      </c>
      <c r="W81" s="74">
        <v>8852</v>
      </c>
      <c r="X81" s="74">
        <v>39386</v>
      </c>
      <c r="Y81" s="74">
        <v>60716</v>
      </c>
      <c r="Z81" s="74">
        <v>0</v>
      </c>
      <c r="AA81" s="74">
        <v>0</v>
      </c>
      <c r="AB81" s="74">
        <v>0</v>
      </c>
      <c r="AC81" s="74">
        <v>0</v>
      </c>
      <c r="AD81" s="74">
        <v>37164</v>
      </c>
      <c r="AE81" s="74">
        <v>0</v>
      </c>
      <c r="AF81" s="74">
        <v>0</v>
      </c>
      <c r="AG81" s="74">
        <v>80892</v>
      </c>
      <c r="AH81" s="74">
        <v>0</v>
      </c>
      <c r="AI81" s="74">
        <v>70797</v>
      </c>
      <c r="AJ81" s="74">
        <v>188853</v>
      </c>
      <c r="AK81" s="74">
        <v>0</v>
      </c>
      <c r="AL81" s="74">
        <v>57241</v>
      </c>
      <c r="AM81" s="74">
        <v>24310</v>
      </c>
      <c r="AN81" s="74">
        <v>9594</v>
      </c>
      <c r="AO81" s="74">
        <v>3592</v>
      </c>
      <c r="AP81" s="74">
        <v>78786</v>
      </c>
      <c r="AQ81" s="74">
        <v>84121</v>
      </c>
      <c r="AR81" s="74">
        <v>0</v>
      </c>
      <c r="AS81" s="74">
        <v>335202</v>
      </c>
      <c r="AT81" s="74">
        <v>31228</v>
      </c>
      <c r="AU81" s="74">
        <v>2357</v>
      </c>
      <c r="AV81" s="74">
        <v>7218</v>
      </c>
      <c r="AW81" s="74">
        <v>2952</v>
      </c>
      <c r="AX81" s="74">
        <v>49633</v>
      </c>
      <c r="AY81" s="74">
        <v>9909</v>
      </c>
      <c r="AZ81" s="74">
        <v>37086</v>
      </c>
      <c r="BA81" s="74">
        <v>1423553</v>
      </c>
      <c r="BB81" s="74">
        <v>63300</v>
      </c>
      <c r="BC81" s="74">
        <v>11975</v>
      </c>
      <c r="BD81" s="74">
        <v>7435</v>
      </c>
      <c r="BE81" s="74">
        <v>95666</v>
      </c>
      <c r="BF81" s="74">
        <v>0</v>
      </c>
      <c r="BG81" s="74">
        <v>0</v>
      </c>
      <c r="BH81" s="74">
        <v>56872</v>
      </c>
      <c r="BI81" s="74">
        <v>235248</v>
      </c>
      <c r="BJ81" s="74">
        <v>124313</v>
      </c>
      <c r="BK81" s="74">
        <v>24043</v>
      </c>
      <c r="BL81" s="74">
        <v>16931</v>
      </c>
      <c r="BM81" s="74">
        <v>9672</v>
      </c>
      <c r="BN81" s="74">
        <v>0</v>
      </c>
      <c r="BO81" s="74">
        <v>0</v>
      </c>
      <c r="BP81" s="74">
        <v>16404</v>
      </c>
      <c r="BQ81" s="74">
        <v>191363</v>
      </c>
      <c r="BR81" s="74">
        <v>105015</v>
      </c>
      <c r="BS81" s="74">
        <v>17833</v>
      </c>
      <c r="BT81" s="74">
        <v>51084</v>
      </c>
      <c r="BU81" s="74">
        <v>3051</v>
      </c>
      <c r="BV81" s="74">
        <v>0</v>
      </c>
      <c r="BW81" s="74">
        <v>4375</v>
      </c>
      <c r="BX81" s="74">
        <v>0</v>
      </c>
      <c r="BY81" s="74">
        <v>4723</v>
      </c>
      <c r="BZ81" s="74">
        <v>186081</v>
      </c>
      <c r="CA81" s="74">
        <v>-7212</v>
      </c>
      <c r="CB81" s="74">
        <v>2029033</v>
      </c>
    </row>
    <row r="82" spans="1:80" x14ac:dyDescent="0.25">
      <c r="A82" s="74" t="s">
        <v>2279</v>
      </c>
      <c r="B82" s="74">
        <v>4113825</v>
      </c>
      <c r="C82" s="74">
        <v>18900</v>
      </c>
      <c r="D82" s="74">
        <v>17</v>
      </c>
      <c r="E82" s="74">
        <v>174091</v>
      </c>
      <c r="F82" s="74">
        <v>0</v>
      </c>
      <c r="G82" s="74">
        <v>0</v>
      </c>
      <c r="H82" s="74">
        <v>0</v>
      </c>
      <c r="I82" s="74">
        <v>204756</v>
      </c>
      <c r="J82" s="74">
        <v>0</v>
      </c>
      <c r="K82" s="74">
        <v>382530</v>
      </c>
      <c r="L82" s="74">
        <v>761377</v>
      </c>
      <c r="M82" s="74">
        <v>43017</v>
      </c>
      <c r="N82" s="74">
        <v>13623</v>
      </c>
      <c r="O82" s="74">
        <v>145116</v>
      </c>
      <c r="P82" s="74">
        <v>45957</v>
      </c>
      <c r="Q82" s="74">
        <v>52448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13640</v>
      </c>
      <c r="X82" s="74">
        <v>11655</v>
      </c>
      <c r="Y82" s="74">
        <v>25295</v>
      </c>
      <c r="Z82" s="74">
        <v>-111356</v>
      </c>
      <c r="AA82" s="74">
        <v>0</v>
      </c>
      <c r="AB82" s="74">
        <v>0</v>
      </c>
      <c r="AC82" s="74">
        <v>0</v>
      </c>
      <c r="AD82" s="74">
        <v>337205</v>
      </c>
      <c r="AE82" s="74">
        <v>0</v>
      </c>
      <c r="AF82" s="74">
        <v>551478</v>
      </c>
      <c r="AG82" s="74">
        <v>0</v>
      </c>
      <c r="AH82" s="74">
        <v>0</v>
      </c>
      <c r="AI82" s="74">
        <v>0</v>
      </c>
      <c r="AJ82" s="74">
        <v>777327</v>
      </c>
      <c r="AK82" s="74">
        <v>0</v>
      </c>
      <c r="AL82" s="74">
        <v>8166</v>
      </c>
      <c r="AM82" s="74">
        <v>11487</v>
      </c>
      <c r="AN82" s="74">
        <v>7620</v>
      </c>
      <c r="AO82" s="74">
        <v>5480</v>
      </c>
      <c r="AP82" s="74">
        <v>112851</v>
      </c>
      <c r="AQ82" s="74">
        <v>3377</v>
      </c>
      <c r="AR82" s="74">
        <v>0</v>
      </c>
      <c r="AS82" s="74">
        <v>0</v>
      </c>
      <c r="AT82" s="74">
        <v>399</v>
      </c>
      <c r="AU82" s="74">
        <v>6111</v>
      </c>
      <c r="AV82" s="74">
        <v>0</v>
      </c>
      <c r="AW82" s="74">
        <v>23354</v>
      </c>
      <c r="AX82" s="74">
        <v>53548</v>
      </c>
      <c r="AY82" s="74">
        <v>66713</v>
      </c>
      <c r="AZ82" s="74">
        <v>99089</v>
      </c>
      <c r="BA82" s="74">
        <v>2262355</v>
      </c>
      <c r="BB82" s="74">
        <v>103339</v>
      </c>
      <c r="BC82" s="74">
        <v>30040</v>
      </c>
      <c r="BD82" s="74">
        <v>8565</v>
      </c>
      <c r="BE82" s="74">
        <v>0</v>
      </c>
      <c r="BF82" s="74">
        <v>0</v>
      </c>
      <c r="BG82" s="74">
        <v>0</v>
      </c>
      <c r="BH82" s="74">
        <v>141393</v>
      </c>
      <c r="BI82" s="74">
        <v>283337</v>
      </c>
      <c r="BJ82" s="74">
        <v>267058</v>
      </c>
      <c r="BK82" s="74">
        <v>56424</v>
      </c>
      <c r="BL82" s="74">
        <v>25302</v>
      </c>
      <c r="BM82" s="74">
        <v>0</v>
      </c>
      <c r="BN82" s="74">
        <v>0</v>
      </c>
      <c r="BO82" s="74">
        <v>0</v>
      </c>
      <c r="BP82" s="74">
        <v>61370</v>
      </c>
      <c r="BQ82" s="74">
        <v>410154</v>
      </c>
      <c r="BR82" s="74">
        <v>270895</v>
      </c>
      <c r="BS82" s="74">
        <v>65004</v>
      </c>
      <c r="BT82" s="74">
        <v>7339</v>
      </c>
      <c r="BU82" s="74">
        <v>0</v>
      </c>
      <c r="BV82" s="74">
        <v>0</v>
      </c>
      <c r="BW82" s="74">
        <v>6106</v>
      </c>
      <c r="BX82" s="74">
        <v>0</v>
      </c>
      <c r="BY82" s="74">
        <v>0</v>
      </c>
      <c r="BZ82" s="74">
        <v>349344</v>
      </c>
      <c r="CA82" s="74">
        <v>-21558</v>
      </c>
      <c r="CB82" s="74">
        <v>3283632</v>
      </c>
    </row>
    <row r="83" spans="1:80" x14ac:dyDescent="0.25">
      <c r="A83" s="74" t="s">
        <v>2279</v>
      </c>
      <c r="B83" s="74">
        <v>4113833</v>
      </c>
      <c r="C83" s="74">
        <v>20500</v>
      </c>
      <c r="D83" s="74">
        <v>17</v>
      </c>
      <c r="E83" s="74">
        <v>100365</v>
      </c>
      <c r="F83" s="74">
        <v>0</v>
      </c>
      <c r="G83" s="74">
        <v>0</v>
      </c>
      <c r="H83" s="74">
        <v>20933</v>
      </c>
      <c r="I83" s="74">
        <v>77891</v>
      </c>
      <c r="J83" s="74">
        <v>0</v>
      </c>
      <c r="K83" s="74">
        <v>70709</v>
      </c>
      <c r="L83" s="74">
        <v>269898</v>
      </c>
      <c r="M83" s="74">
        <v>8017</v>
      </c>
      <c r="N83" s="74">
        <v>7715</v>
      </c>
      <c r="O83" s="74">
        <v>33904</v>
      </c>
      <c r="P83" s="74">
        <v>20170</v>
      </c>
      <c r="Q83" s="74">
        <v>23066</v>
      </c>
      <c r="R83" s="74">
        <v>0</v>
      </c>
      <c r="S83" s="74">
        <v>0</v>
      </c>
      <c r="T83" s="74">
        <v>0</v>
      </c>
      <c r="U83" s="74">
        <v>0</v>
      </c>
      <c r="V83" s="74">
        <v>7619</v>
      </c>
      <c r="W83" s="74">
        <v>3100</v>
      </c>
      <c r="X83" s="74">
        <v>32310</v>
      </c>
      <c r="Y83" s="74">
        <v>43029</v>
      </c>
      <c r="Z83" s="74">
        <v>0</v>
      </c>
      <c r="AA83" s="74">
        <v>0</v>
      </c>
      <c r="AB83" s="74">
        <v>0</v>
      </c>
      <c r="AC83" s="74">
        <v>0</v>
      </c>
      <c r="AD83" s="74">
        <v>36045</v>
      </c>
      <c r="AE83" s="74">
        <v>0</v>
      </c>
      <c r="AF83" s="74">
        <v>0</v>
      </c>
      <c r="AG83" s="74">
        <v>78457</v>
      </c>
      <c r="AH83" s="74">
        <v>0</v>
      </c>
      <c r="AI83" s="74">
        <v>68666</v>
      </c>
      <c r="AJ83" s="74">
        <v>183168</v>
      </c>
      <c r="AK83" s="74">
        <v>0</v>
      </c>
      <c r="AL83" s="74">
        <v>16034</v>
      </c>
      <c r="AM83" s="74">
        <v>21531</v>
      </c>
      <c r="AN83" s="74">
        <v>7690</v>
      </c>
      <c r="AO83" s="74">
        <v>5622</v>
      </c>
      <c r="AP83" s="74">
        <v>58249</v>
      </c>
      <c r="AQ83" s="74">
        <v>99915</v>
      </c>
      <c r="AR83" s="74">
        <v>0</v>
      </c>
      <c r="AS83" s="74">
        <v>243264</v>
      </c>
      <c r="AT83" s="74">
        <v>15295</v>
      </c>
      <c r="AU83" s="74">
        <v>3668</v>
      </c>
      <c r="AV83" s="74">
        <v>6478</v>
      </c>
      <c r="AW83" s="74">
        <v>2294</v>
      </c>
      <c r="AX83" s="74">
        <v>39064</v>
      </c>
      <c r="AY83" s="74">
        <v>11929</v>
      </c>
      <c r="AZ83" s="74">
        <v>14904</v>
      </c>
      <c r="BA83" s="74">
        <v>1134904</v>
      </c>
      <c r="BB83" s="74">
        <v>52498</v>
      </c>
      <c r="BC83" s="74">
        <v>6359</v>
      </c>
      <c r="BD83" s="74">
        <v>5949</v>
      </c>
      <c r="BE83" s="74">
        <v>36236</v>
      </c>
      <c r="BF83" s="74">
        <v>0</v>
      </c>
      <c r="BG83" s="74">
        <v>0</v>
      </c>
      <c r="BH83" s="74">
        <v>29489</v>
      </c>
      <c r="BI83" s="74">
        <v>130531</v>
      </c>
      <c r="BJ83" s="74">
        <v>91234</v>
      </c>
      <c r="BK83" s="74">
        <v>18461</v>
      </c>
      <c r="BL83" s="74">
        <v>12162</v>
      </c>
      <c r="BM83" s="74">
        <v>4109</v>
      </c>
      <c r="BN83" s="74">
        <v>0</v>
      </c>
      <c r="BO83" s="74">
        <v>0</v>
      </c>
      <c r="BP83" s="74">
        <v>18752</v>
      </c>
      <c r="BQ83" s="74">
        <v>144718</v>
      </c>
      <c r="BR83" s="74">
        <v>108518</v>
      </c>
      <c r="BS83" s="74">
        <v>12499</v>
      </c>
      <c r="BT83" s="74">
        <v>26237</v>
      </c>
      <c r="BU83" s="74">
        <v>2430</v>
      </c>
      <c r="BV83" s="74">
        <v>0</v>
      </c>
      <c r="BW83" s="74">
        <v>6994</v>
      </c>
      <c r="BX83" s="74">
        <v>0</v>
      </c>
      <c r="BY83" s="74">
        <v>4256</v>
      </c>
      <c r="BZ83" s="74">
        <v>160934</v>
      </c>
      <c r="CA83" s="74">
        <v>-6274</v>
      </c>
      <c r="CB83" s="74">
        <v>1564813</v>
      </c>
    </row>
    <row r="84" spans="1:80" x14ac:dyDescent="0.25">
      <c r="A84" s="74" t="s">
        <v>2279</v>
      </c>
      <c r="B84" s="74">
        <v>4113874</v>
      </c>
      <c r="C84" s="74">
        <v>14600</v>
      </c>
      <c r="D84" s="74">
        <v>17</v>
      </c>
      <c r="E84" s="74">
        <v>101574</v>
      </c>
      <c r="F84" s="74">
        <v>0</v>
      </c>
      <c r="G84" s="74">
        <v>0</v>
      </c>
      <c r="H84" s="74">
        <v>25232</v>
      </c>
      <c r="I84" s="74">
        <v>128231</v>
      </c>
      <c r="J84" s="74">
        <v>0</v>
      </c>
      <c r="K84" s="74">
        <v>110326</v>
      </c>
      <c r="L84" s="74">
        <v>365363</v>
      </c>
      <c r="M84" s="74">
        <v>7475</v>
      </c>
      <c r="N84" s="74">
        <v>7798</v>
      </c>
      <c r="O84" s="74">
        <v>51805</v>
      </c>
      <c r="P84" s="74">
        <v>29945</v>
      </c>
      <c r="Q84" s="74">
        <v>28161</v>
      </c>
      <c r="R84" s="74">
        <v>0</v>
      </c>
      <c r="S84" s="74">
        <v>0</v>
      </c>
      <c r="T84" s="74">
        <v>0</v>
      </c>
      <c r="U84" s="74">
        <v>0</v>
      </c>
      <c r="V84" s="74">
        <v>9774</v>
      </c>
      <c r="W84" s="74">
        <v>9959</v>
      </c>
      <c r="X84" s="74">
        <v>44115</v>
      </c>
      <c r="Y84" s="74">
        <v>63848</v>
      </c>
      <c r="Z84" s="74">
        <v>0</v>
      </c>
      <c r="AA84" s="74">
        <v>0</v>
      </c>
      <c r="AB84" s="74">
        <v>0</v>
      </c>
      <c r="AC84" s="74">
        <v>0</v>
      </c>
      <c r="AD84" s="74">
        <v>62418</v>
      </c>
      <c r="AE84" s="74">
        <v>0</v>
      </c>
      <c r="AF84" s="74">
        <v>0</v>
      </c>
      <c r="AG84" s="74">
        <v>135861</v>
      </c>
      <c r="AH84" s="74">
        <v>0</v>
      </c>
      <c r="AI84" s="74">
        <v>118906</v>
      </c>
      <c r="AJ84" s="74">
        <v>317185</v>
      </c>
      <c r="AK84" s="74">
        <v>0</v>
      </c>
      <c r="AL84" s="74">
        <v>5213</v>
      </c>
      <c r="AM84" s="74">
        <v>13617</v>
      </c>
      <c r="AN84" s="74">
        <v>8662</v>
      </c>
      <c r="AO84" s="74">
        <v>9511</v>
      </c>
      <c r="AP84" s="74">
        <v>81333</v>
      </c>
      <c r="AQ84" s="74">
        <v>164779</v>
      </c>
      <c r="AR84" s="74">
        <v>0</v>
      </c>
      <c r="AS84" s="74">
        <v>532434</v>
      </c>
      <c r="AT84" s="74">
        <v>9569</v>
      </c>
      <c r="AU84" s="74">
        <v>7836</v>
      </c>
      <c r="AV84" s="74">
        <v>11959</v>
      </c>
      <c r="AW84" s="74">
        <v>3292</v>
      </c>
      <c r="AX84" s="74">
        <v>38074</v>
      </c>
      <c r="AY84" s="74">
        <v>23487</v>
      </c>
      <c r="AZ84" s="74">
        <v>83593</v>
      </c>
      <c r="BA84" s="74">
        <v>1864939</v>
      </c>
      <c r="BB84" s="74">
        <v>57719</v>
      </c>
      <c r="BC84" s="74">
        <v>9744</v>
      </c>
      <c r="BD84" s="74">
        <v>6450</v>
      </c>
      <c r="BE84" s="74">
        <v>102804</v>
      </c>
      <c r="BF84" s="74">
        <v>0</v>
      </c>
      <c r="BG84" s="74">
        <v>0</v>
      </c>
      <c r="BH84" s="74">
        <v>50451</v>
      </c>
      <c r="BI84" s="74">
        <v>227168</v>
      </c>
      <c r="BJ84" s="74">
        <v>193671</v>
      </c>
      <c r="BK84" s="74">
        <v>45338</v>
      </c>
      <c r="BL84" s="74">
        <v>25000</v>
      </c>
      <c r="BM84" s="74">
        <v>4686</v>
      </c>
      <c r="BN84" s="74">
        <v>0</v>
      </c>
      <c r="BO84" s="74">
        <v>0</v>
      </c>
      <c r="BP84" s="74">
        <v>25697</v>
      </c>
      <c r="BQ84" s="74">
        <v>294392</v>
      </c>
      <c r="BR84" s="74">
        <v>179118</v>
      </c>
      <c r="BS84" s="74">
        <v>22836</v>
      </c>
      <c r="BT84" s="74">
        <v>62699</v>
      </c>
      <c r="BU84" s="74">
        <v>6660</v>
      </c>
      <c r="BV84" s="74">
        <v>0</v>
      </c>
      <c r="BW84" s="74">
        <v>6840</v>
      </c>
      <c r="BX84" s="74">
        <v>0</v>
      </c>
      <c r="BY84" s="74">
        <v>0</v>
      </c>
      <c r="BZ84" s="74">
        <v>278153</v>
      </c>
      <c r="CA84" s="74">
        <v>-3376</v>
      </c>
      <c r="CB84" s="74">
        <v>2661276</v>
      </c>
    </row>
    <row r="85" spans="1:80" x14ac:dyDescent="0.25">
      <c r="A85" s="74" t="s">
        <v>2279</v>
      </c>
      <c r="B85" s="74">
        <v>4113882</v>
      </c>
      <c r="C85" s="74">
        <v>18400</v>
      </c>
      <c r="D85" s="74">
        <v>17</v>
      </c>
      <c r="E85" s="74">
        <v>109012</v>
      </c>
      <c r="F85" s="74">
        <v>0</v>
      </c>
      <c r="G85" s="74">
        <v>0</v>
      </c>
      <c r="H85" s="74">
        <v>28174</v>
      </c>
      <c r="I85" s="74">
        <v>101886</v>
      </c>
      <c r="J85" s="74">
        <v>0</v>
      </c>
      <c r="K85" s="74">
        <v>98866</v>
      </c>
      <c r="L85" s="74">
        <v>337938</v>
      </c>
      <c r="M85" s="74">
        <v>299</v>
      </c>
      <c r="N85" s="74">
        <v>8368</v>
      </c>
      <c r="O85" s="74">
        <v>46745</v>
      </c>
      <c r="P85" s="74">
        <v>26634</v>
      </c>
      <c r="Q85" s="74">
        <v>38407</v>
      </c>
      <c r="R85" s="74">
        <v>0</v>
      </c>
      <c r="S85" s="74">
        <v>0</v>
      </c>
      <c r="T85" s="74">
        <v>0</v>
      </c>
      <c r="U85" s="74">
        <v>0</v>
      </c>
      <c r="V85" s="74">
        <v>9636</v>
      </c>
      <c r="W85" s="74">
        <v>22699</v>
      </c>
      <c r="X85" s="74">
        <v>41835</v>
      </c>
      <c r="Y85" s="74">
        <v>74170</v>
      </c>
      <c r="Z85" s="74">
        <v>0</v>
      </c>
      <c r="AA85" s="74">
        <v>0</v>
      </c>
      <c r="AB85" s="74">
        <v>0</v>
      </c>
      <c r="AC85" s="74">
        <v>0</v>
      </c>
      <c r="AD85" s="74">
        <v>61481</v>
      </c>
      <c r="AE85" s="74">
        <v>0</v>
      </c>
      <c r="AF85" s="74">
        <v>0</v>
      </c>
      <c r="AG85" s="74">
        <v>133823</v>
      </c>
      <c r="AH85" s="74">
        <v>0</v>
      </c>
      <c r="AI85" s="74">
        <v>117122</v>
      </c>
      <c r="AJ85" s="74">
        <v>312426</v>
      </c>
      <c r="AK85" s="74">
        <v>0</v>
      </c>
      <c r="AL85" s="74">
        <v>3328</v>
      </c>
      <c r="AM85" s="74">
        <v>13989</v>
      </c>
      <c r="AN85" s="74">
        <v>10895</v>
      </c>
      <c r="AO85" s="74">
        <v>7944</v>
      </c>
      <c r="AP85" s="74">
        <v>87882</v>
      </c>
      <c r="AQ85" s="74">
        <v>151844</v>
      </c>
      <c r="AR85" s="74">
        <v>0</v>
      </c>
      <c r="AS85" s="74">
        <v>540456</v>
      </c>
      <c r="AT85" s="74">
        <v>8445</v>
      </c>
      <c r="AU85" s="74">
        <v>3844</v>
      </c>
      <c r="AV85" s="74">
        <v>11296</v>
      </c>
      <c r="AW85" s="74">
        <v>2378</v>
      </c>
      <c r="AX85" s="74">
        <v>54897</v>
      </c>
      <c r="AY85" s="74">
        <v>13302</v>
      </c>
      <c r="AZ85" s="74">
        <v>22687</v>
      </c>
      <c r="BA85" s="74">
        <v>1778174</v>
      </c>
      <c r="BB85" s="74">
        <v>76792</v>
      </c>
      <c r="BC85" s="74">
        <v>18291</v>
      </c>
      <c r="BD85" s="74">
        <v>8212</v>
      </c>
      <c r="BE85" s="74">
        <v>108595</v>
      </c>
      <c r="BF85" s="74">
        <v>0</v>
      </c>
      <c r="BG85" s="74">
        <v>0</v>
      </c>
      <c r="BH85" s="74">
        <v>63736</v>
      </c>
      <c r="BI85" s="74">
        <v>275626</v>
      </c>
      <c r="BJ85" s="74">
        <v>199000</v>
      </c>
      <c r="BK85" s="74">
        <v>35422</v>
      </c>
      <c r="BL85" s="74">
        <v>27084</v>
      </c>
      <c r="BM85" s="74">
        <v>0</v>
      </c>
      <c r="BN85" s="74">
        <v>0</v>
      </c>
      <c r="BO85" s="74">
        <v>0</v>
      </c>
      <c r="BP85" s="74">
        <v>29918</v>
      </c>
      <c r="BQ85" s="74">
        <v>291424</v>
      </c>
      <c r="BR85" s="74">
        <v>160453</v>
      </c>
      <c r="BS85" s="74">
        <v>18840</v>
      </c>
      <c r="BT85" s="74">
        <v>40730</v>
      </c>
      <c r="BU85" s="74">
        <v>3670</v>
      </c>
      <c r="BV85" s="74">
        <v>0</v>
      </c>
      <c r="BW85" s="74">
        <v>12535</v>
      </c>
      <c r="BX85" s="74">
        <v>0</v>
      </c>
      <c r="BY85" s="74">
        <v>3480</v>
      </c>
      <c r="BZ85" s="74">
        <v>239708</v>
      </c>
      <c r="CA85" s="74">
        <v>-9289</v>
      </c>
      <c r="CB85" s="74">
        <v>2575643</v>
      </c>
    </row>
    <row r="86" spans="1:80" x14ac:dyDescent="0.25">
      <c r="A86" s="74" t="s">
        <v>2279</v>
      </c>
      <c r="B86" s="74">
        <v>4113916</v>
      </c>
      <c r="C86" s="74">
        <v>10200</v>
      </c>
      <c r="D86" s="74">
        <v>17</v>
      </c>
      <c r="E86" s="74">
        <v>239542</v>
      </c>
      <c r="F86" s="74">
        <v>0</v>
      </c>
      <c r="G86" s="74">
        <v>0</v>
      </c>
      <c r="H86" s="74">
        <v>2426</v>
      </c>
      <c r="I86" s="74">
        <v>141740</v>
      </c>
      <c r="J86" s="74">
        <v>0</v>
      </c>
      <c r="K86" s="74">
        <v>47315</v>
      </c>
      <c r="L86" s="74">
        <v>431023</v>
      </c>
      <c r="M86" s="74">
        <v>3941</v>
      </c>
      <c r="N86" s="74">
        <v>6261</v>
      </c>
      <c r="O86" s="74">
        <v>12506</v>
      </c>
      <c r="P86" s="74">
        <v>16983</v>
      </c>
      <c r="Q86" s="74">
        <v>20109</v>
      </c>
      <c r="R86" s="74">
        <v>0</v>
      </c>
      <c r="S86" s="74">
        <v>0</v>
      </c>
      <c r="T86" s="74">
        <v>0</v>
      </c>
      <c r="U86" s="74">
        <v>0</v>
      </c>
      <c r="V86" s="74">
        <v>22939</v>
      </c>
      <c r="W86" s="74">
        <v>14028</v>
      </c>
      <c r="X86" s="74">
        <v>59311</v>
      </c>
      <c r="Y86" s="74">
        <v>96278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-4556</v>
      </c>
      <c r="AJ86" s="74">
        <v>-4556</v>
      </c>
      <c r="AK86" s="74">
        <v>0</v>
      </c>
      <c r="AL86" s="74">
        <v>2993</v>
      </c>
      <c r="AM86" s="74">
        <v>24697</v>
      </c>
      <c r="AN86" s="74">
        <v>2671</v>
      </c>
      <c r="AO86" s="74">
        <v>15087</v>
      </c>
      <c r="AP86" s="74">
        <v>27908</v>
      </c>
      <c r="AQ86" s="74">
        <v>96688</v>
      </c>
      <c r="AR86" s="74">
        <v>0</v>
      </c>
      <c r="AS86" s="74">
        <v>442953</v>
      </c>
      <c r="AT86" s="74">
        <v>6769</v>
      </c>
      <c r="AU86" s="74">
        <v>3140</v>
      </c>
      <c r="AV86" s="74">
        <v>6955</v>
      </c>
      <c r="AW86" s="74">
        <v>24923</v>
      </c>
      <c r="AX86" s="74">
        <v>32000</v>
      </c>
      <c r="AY86" s="74">
        <v>676</v>
      </c>
      <c r="AZ86" s="74">
        <v>0</v>
      </c>
      <c r="BA86" s="74">
        <v>1270005</v>
      </c>
      <c r="BB86" s="74">
        <v>52244</v>
      </c>
      <c r="BC86" s="74">
        <v>7731</v>
      </c>
      <c r="BD86" s="74">
        <v>5543</v>
      </c>
      <c r="BE86" s="74">
        <v>18743</v>
      </c>
      <c r="BF86" s="74">
        <v>0</v>
      </c>
      <c r="BG86" s="74">
        <v>0</v>
      </c>
      <c r="BH86" s="74">
        <v>10141</v>
      </c>
      <c r="BI86" s="74">
        <v>94402</v>
      </c>
      <c r="BJ86" s="74">
        <v>138091</v>
      </c>
      <c r="BK86" s="74">
        <v>11497</v>
      </c>
      <c r="BL86" s="74">
        <v>20679</v>
      </c>
      <c r="BM86" s="74">
        <v>1050</v>
      </c>
      <c r="BN86" s="74">
        <v>0</v>
      </c>
      <c r="BO86" s="74">
        <v>0</v>
      </c>
      <c r="BP86" s="74">
        <v>16353</v>
      </c>
      <c r="BQ86" s="74">
        <v>187670</v>
      </c>
      <c r="BR86" s="74">
        <v>118315</v>
      </c>
      <c r="BS86" s="74">
        <v>15876</v>
      </c>
      <c r="BT86" s="74">
        <v>36027</v>
      </c>
      <c r="BU86" s="74">
        <v>1762</v>
      </c>
      <c r="BV86" s="74">
        <v>-493</v>
      </c>
      <c r="BW86" s="74">
        <v>0</v>
      </c>
      <c r="BX86" s="74">
        <v>0</v>
      </c>
      <c r="BY86" s="74">
        <v>0</v>
      </c>
      <c r="BZ86" s="74">
        <v>171487</v>
      </c>
      <c r="CA86" s="74">
        <v>-10633</v>
      </c>
      <c r="CB86" s="74">
        <v>1712931</v>
      </c>
    </row>
    <row r="87" spans="1:80" x14ac:dyDescent="0.25">
      <c r="A87" s="74" t="s">
        <v>2279</v>
      </c>
      <c r="B87" s="74">
        <v>4113924</v>
      </c>
      <c r="C87" s="74">
        <v>10300</v>
      </c>
      <c r="D87" s="74">
        <v>17</v>
      </c>
      <c r="E87" s="74">
        <v>101589</v>
      </c>
      <c r="F87" s="74">
        <v>0</v>
      </c>
      <c r="G87" s="74">
        <v>0</v>
      </c>
      <c r="H87" s="74">
        <v>9143</v>
      </c>
      <c r="I87" s="74">
        <v>112277</v>
      </c>
      <c r="J87" s="74">
        <v>0</v>
      </c>
      <c r="K87" s="74">
        <v>27428</v>
      </c>
      <c r="L87" s="74">
        <v>250437</v>
      </c>
      <c r="M87" s="74">
        <v>21440</v>
      </c>
      <c r="N87" s="74">
        <v>8709</v>
      </c>
      <c r="O87" s="74">
        <v>26059</v>
      </c>
      <c r="P87" s="74">
        <v>14200</v>
      </c>
      <c r="Q87" s="74">
        <v>12464</v>
      </c>
      <c r="R87" s="74">
        <v>0</v>
      </c>
      <c r="S87" s="74">
        <v>0</v>
      </c>
      <c r="T87" s="74">
        <v>0</v>
      </c>
      <c r="U87" s="74">
        <v>0</v>
      </c>
      <c r="V87" s="74">
        <v>57309</v>
      </c>
      <c r="W87" s="74">
        <v>45902</v>
      </c>
      <c r="X87" s="74">
        <v>0</v>
      </c>
      <c r="Y87" s="74">
        <v>103211</v>
      </c>
      <c r="Z87" s="74">
        <v>0</v>
      </c>
      <c r="AA87" s="74">
        <v>0</v>
      </c>
      <c r="AB87" s="74">
        <v>0</v>
      </c>
      <c r="AC87" s="74">
        <v>0</v>
      </c>
      <c r="AD87" s="74">
        <v>23520</v>
      </c>
      <c r="AE87" s="74">
        <v>0</v>
      </c>
      <c r="AF87" s="74">
        <v>0</v>
      </c>
      <c r="AG87" s="74">
        <v>0</v>
      </c>
      <c r="AH87" s="74">
        <v>97445</v>
      </c>
      <c r="AI87" s="74">
        <v>40407</v>
      </c>
      <c r="AJ87" s="74">
        <v>161372</v>
      </c>
      <c r="AK87" s="74">
        <v>0</v>
      </c>
      <c r="AL87" s="74">
        <v>4525</v>
      </c>
      <c r="AM87" s="74">
        <v>14691</v>
      </c>
      <c r="AN87" s="74">
        <v>4397</v>
      </c>
      <c r="AO87" s="74">
        <v>5484</v>
      </c>
      <c r="AP87" s="74">
        <v>34560</v>
      </c>
      <c r="AQ87" s="74">
        <v>103419</v>
      </c>
      <c r="AR87" s="74">
        <v>0</v>
      </c>
      <c r="AS87" s="74">
        <v>397425</v>
      </c>
      <c r="AT87" s="74">
        <v>8683</v>
      </c>
      <c r="AU87" s="74">
        <v>9721</v>
      </c>
      <c r="AV87" s="74">
        <v>6494</v>
      </c>
      <c r="AW87" s="74">
        <v>1715</v>
      </c>
      <c r="AX87" s="74">
        <v>27717</v>
      </c>
      <c r="AY87" s="74">
        <v>56932</v>
      </c>
      <c r="AZ87" s="74">
        <v>15089</v>
      </c>
      <c r="BA87" s="74">
        <v>1288744</v>
      </c>
      <c r="BB87" s="74">
        <v>90328</v>
      </c>
      <c r="BC87" s="74">
        <v>296</v>
      </c>
      <c r="BD87" s="74">
        <v>8450</v>
      </c>
      <c r="BE87" s="74">
        <v>6949</v>
      </c>
      <c r="BF87" s="74">
        <v>0</v>
      </c>
      <c r="BG87" s="74">
        <v>0</v>
      </c>
      <c r="BH87" s="74">
        <v>25855</v>
      </c>
      <c r="BI87" s="74">
        <v>131878</v>
      </c>
      <c r="BJ87" s="74">
        <v>76783</v>
      </c>
      <c r="BK87" s="74">
        <v>11215</v>
      </c>
      <c r="BL87" s="74">
        <v>11179</v>
      </c>
      <c r="BM87" s="74">
        <v>47679</v>
      </c>
      <c r="BN87" s="74">
        <v>0</v>
      </c>
      <c r="BO87" s="74">
        <v>0</v>
      </c>
      <c r="BP87" s="74">
        <v>21050</v>
      </c>
      <c r="BQ87" s="74">
        <v>167906</v>
      </c>
      <c r="BR87" s="74">
        <v>103477</v>
      </c>
      <c r="BS87" s="74">
        <v>8040</v>
      </c>
      <c r="BT87" s="74">
        <v>35780</v>
      </c>
      <c r="BU87" s="74">
        <v>2160</v>
      </c>
      <c r="BV87" s="74">
        <v>0</v>
      </c>
      <c r="BW87" s="74">
        <v>10049</v>
      </c>
      <c r="BX87" s="74">
        <v>0</v>
      </c>
      <c r="BY87" s="74">
        <v>1</v>
      </c>
      <c r="BZ87" s="74">
        <v>159507</v>
      </c>
      <c r="CA87" s="74">
        <v>-462</v>
      </c>
      <c r="CB87" s="74">
        <v>1747573</v>
      </c>
    </row>
    <row r="88" spans="1:80" x14ac:dyDescent="0.25">
      <c r="A88" s="74" t="s">
        <v>2279</v>
      </c>
      <c r="B88" s="74">
        <v>4113932</v>
      </c>
      <c r="C88" s="74">
        <v>11400</v>
      </c>
      <c r="D88" s="74">
        <v>17</v>
      </c>
      <c r="E88" s="74">
        <v>96287</v>
      </c>
      <c r="F88" s="74">
        <v>0</v>
      </c>
      <c r="G88" s="74">
        <v>0</v>
      </c>
      <c r="H88" s="74">
        <v>1250</v>
      </c>
      <c r="I88" s="74">
        <v>103239</v>
      </c>
      <c r="J88" s="74">
        <v>0</v>
      </c>
      <c r="K88" s="74">
        <v>114605</v>
      </c>
      <c r="L88" s="74">
        <v>315381</v>
      </c>
      <c r="M88" s="74">
        <v>3486</v>
      </c>
      <c r="N88" s="74">
        <v>7394</v>
      </c>
      <c r="O88" s="74">
        <v>42943</v>
      </c>
      <c r="P88" s="74">
        <v>26061</v>
      </c>
      <c r="Q88" s="74">
        <v>17666</v>
      </c>
      <c r="R88" s="74">
        <v>0</v>
      </c>
      <c r="S88" s="74">
        <v>0</v>
      </c>
      <c r="T88" s="74">
        <v>0</v>
      </c>
      <c r="U88" s="74">
        <v>0</v>
      </c>
      <c r="V88" s="74">
        <v>8857</v>
      </c>
      <c r="W88" s="74">
        <v>14851</v>
      </c>
      <c r="X88" s="74">
        <v>41732</v>
      </c>
      <c r="Y88" s="74">
        <v>65440</v>
      </c>
      <c r="Z88" s="74">
        <v>0</v>
      </c>
      <c r="AA88" s="74">
        <v>0</v>
      </c>
      <c r="AB88" s="74">
        <v>0</v>
      </c>
      <c r="AC88" s="74">
        <v>0</v>
      </c>
      <c r="AD88" s="74">
        <v>43439</v>
      </c>
      <c r="AE88" s="74">
        <v>0</v>
      </c>
      <c r="AF88" s="74">
        <v>0</v>
      </c>
      <c r="AG88" s="74">
        <v>94551</v>
      </c>
      <c r="AH88" s="74">
        <v>0</v>
      </c>
      <c r="AI88" s="74">
        <v>82751</v>
      </c>
      <c r="AJ88" s="74">
        <v>220741</v>
      </c>
      <c r="AK88" s="74">
        <v>0</v>
      </c>
      <c r="AL88" s="74">
        <v>7613</v>
      </c>
      <c r="AM88" s="74">
        <v>26154</v>
      </c>
      <c r="AN88" s="74">
        <v>9274</v>
      </c>
      <c r="AO88" s="74">
        <v>2937</v>
      </c>
      <c r="AP88" s="74">
        <v>62960</v>
      </c>
      <c r="AQ88" s="74">
        <v>102033</v>
      </c>
      <c r="AR88" s="74">
        <v>0</v>
      </c>
      <c r="AS88" s="74">
        <v>396942</v>
      </c>
      <c r="AT88" s="74">
        <v>5930</v>
      </c>
      <c r="AU88" s="74">
        <v>4813</v>
      </c>
      <c r="AV88" s="74">
        <v>8774</v>
      </c>
      <c r="AW88" s="74">
        <v>1121</v>
      </c>
      <c r="AX88" s="74">
        <v>43690</v>
      </c>
      <c r="AY88" s="74">
        <v>10886</v>
      </c>
      <c r="AZ88" s="74">
        <v>27363</v>
      </c>
      <c r="BA88" s="74">
        <v>1409602</v>
      </c>
      <c r="BB88" s="74">
        <v>87705</v>
      </c>
      <c r="BC88" s="74">
        <v>18262</v>
      </c>
      <c r="BD88" s="74">
        <v>10978</v>
      </c>
      <c r="BE88" s="74">
        <v>95979</v>
      </c>
      <c r="BF88" s="74">
        <v>0</v>
      </c>
      <c r="BG88" s="74">
        <v>0</v>
      </c>
      <c r="BH88" s="74">
        <v>34290</v>
      </c>
      <c r="BI88" s="74">
        <v>247214</v>
      </c>
      <c r="BJ88" s="74">
        <v>93970</v>
      </c>
      <c r="BK88" s="74">
        <v>16852</v>
      </c>
      <c r="BL88" s="74">
        <v>13623</v>
      </c>
      <c r="BM88" s="74">
        <v>1788</v>
      </c>
      <c r="BN88" s="74">
        <v>0</v>
      </c>
      <c r="BO88" s="74">
        <v>-72</v>
      </c>
      <c r="BP88" s="74">
        <v>14371</v>
      </c>
      <c r="BQ88" s="74">
        <v>140532</v>
      </c>
      <c r="BR88" s="74">
        <v>109126</v>
      </c>
      <c r="BS88" s="74">
        <v>23004</v>
      </c>
      <c r="BT88" s="74">
        <v>88071</v>
      </c>
      <c r="BU88" s="74">
        <v>2650</v>
      </c>
      <c r="BV88" s="74">
        <v>0</v>
      </c>
      <c r="BW88" s="74">
        <v>5975</v>
      </c>
      <c r="BX88" s="74">
        <v>0</v>
      </c>
      <c r="BY88" s="74">
        <v>4451</v>
      </c>
      <c r="BZ88" s="74">
        <v>233277</v>
      </c>
      <c r="CA88" s="74">
        <v>-12667</v>
      </c>
      <c r="CB88" s="74">
        <v>2017958</v>
      </c>
    </row>
    <row r="89" spans="1:80" x14ac:dyDescent="0.25">
      <c r="A89" s="74" t="s">
        <v>2279</v>
      </c>
      <c r="B89" s="74">
        <v>4113940</v>
      </c>
      <c r="C89" s="74">
        <v>8900</v>
      </c>
      <c r="D89" s="74">
        <v>17</v>
      </c>
      <c r="E89" s="74">
        <v>145433</v>
      </c>
      <c r="F89" s="74">
        <v>0</v>
      </c>
      <c r="G89" s="74">
        <v>0</v>
      </c>
      <c r="H89" s="74">
        <v>38412</v>
      </c>
      <c r="I89" s="74">
        <v>330337</v>
      </c>
      <c r="J89" s="74">
        <v>0</v>
      </c>
      <c r="K89" s="74">
        <v>315192</v>
      </c>
      <c r="L89" s="74">
        <v>829374</v>
      </c>
      <c r="M89" s="74">
        <v>0</v>
      </c>
      <c r="N89" s="74">
        <v>0</v>
      </c>
      <c r="O89" s="74">
        <v>78641</v>
      </c>
      <c r="P89" s="74">
        <v>72914</v>
      </c>
      <c r="Q89" s="74">
        <v>26784</v>
      </c>
      <c r="R89" s="74">
        <v>0</v>
      </c>
      <c r="S89" s="74">
        <v>0</v>
      </c>
      <c r="T89" s="74">
        <v>0</v>
      </c>
      <c r="U89" s="74">
        <v>0</v>
      </c>
      <c r="V89" s="74">
        <v>37084</v>
      </c>
      <c r="W89" s="74">
        <v>0</v>
      </c>
      <c r="X89" s="74">
        <v>120700</v>
      </c>
      <c r="Y89" s="74">
        <v>157784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4724</v>
      </c>
      <c r="AM89" s="74">
        <v>26591</v>
      </c>
      <c r="AN89" s="74">
        <v>26098</v>
      </c>
      <c r="AO89" s="74">
        <v>22545</v>
      </c>
      <c r="AP89" s="74">
        <v>105078</v>
      </c>
      <c r="AQ89" s="74">
        <v>17427</v>
      </c>
      <c r="AR89" s="74">
        <v>0</v>
      </c>
      <c r="AS89" s="74">
        <v>52989</v>
      </c>
      <c r="AT89" s="74">
        <v>2066</v>
      </c>
      <c r="AU89" s="74">
        <v>0</v>
      </c>
      <c r="AV89" s="74">
        <v>0</v>
      </c>
      <c r="AW89" s="74">
        <v>0</v>
      </c>
      <c r="AX89" s="74">
        <v>66406</v>
      </c>
      <c r="AY89" s="74">
        <v>17696.05</v>
      </c>
      <c r="AZ89" s="74">
        <v>126183</v>
      </c>
      <c r="BA89" s="74">
        <v>1633300</v>
      </c>
      <c r="BB89" s="74">
        <v>140302</v>
      </c>
      <c r="BC89" s="74">
        <v>29295</v>
      </c>
      <c r="BD89" s="74">
        <v>13967</v>
      </c>
      <c r="BE89" s="74">
        <v>72270</v>
      </c>
      <c r="BF89" s="74">
        <v>0</v>
      </c>
      <c r="BG89" s="74">
        <v>0</v>
      </c>
      <c r="BH89" s="74">
        <v>31222</v>
      </c>
      <c r="BI89" s="74">
        <v>287056</v>
      </c>
      <c r="BJ89" s="74">
        <v>304894</v>
      </c>
      <c r="BK89" s="74">
        <v>810</v>
      </c>
      <c r="BL89" s="74">
        <v>64072</v>
      </c>
      <c r="BM89" s="74">
        <v>0</v>
      </c>
      <c r="BN89" s="74">
        <v>0</v>
      </c>
      <c r="BO89" s="74">
        <v>0</v>
      </c>
      <c r="BP89" s="74">
        <v>46691</v>
      </c>
      <c r="BQ89" s="74">
        <v>416467</v>
      </c>
      <c r="BR89" s="74">
        <v>494211</v>
      </c>
      <c r="BS89" s="74">
        <v>27771</v>
      </c>
      <c r="BT89" s="74">
        <v>0</v>
      </c>
      <c r="BU89" s="74">
        <v>0</v>
      </c>
      <c r="BV89" s="74">
        <v>0</v>
      </c>
      <c r="BW89" s="74">
        <v>3449</v>
      </c>
      <c r="BX89" s="74">
        <v>0</v>
      </c>
      <c r="BY89" s="74">
        <v>0</v>
      </c>
      <c r="BZ89" s="74">
        <v>525431</v>
      </c>
      <c r="CA89" s="74">
        <v>-9802</v>
      </c>
      <c r="CB89" s="74">
        <v>2852452</v>
      </c>
    </row>
    <row r="90" spans="1:80" x14ac:dyDescent="0.25">
      <c r="A90" s="74" t="s">
        <v>2279</v>
      </c>
      <c r="B90" s="74">
        <v>4113973</v>
      </c>
      <c r="C90" s="74">
        <v>40350</v>
      </c>
      <c r="D90" s="74">
        <v>17</v>
      </c>
      <c r="E90" s="74">
        <v>162610</v>
      </c>
      <c r="F90" s="74">
        <v>0</v>
      </c>
      <c r="G90" s="74">
        <v>0</v>
      </c>
      <c r="H90" s="74">
        <v>17250</v>
      </c>
      <c r="I90" s="74">
        <v>172757</v>
      </c>
      <c r="J90" s="74">
        <v>0</v>
      </c>
      <c r="K90" s="74">
        <v>13953</v>
      </c>
      <c r="L90" s="74">
        <v>366570</v>
      </c>
      <c r="M90" s="74">
        <v>22313</v>
      </c>
      <c r="N90" s="74">
        <v>14674</v>
      </c>
      <c r="O90" s="74">
        <v>26072</v>
      </c>
      <c r="P90" s="74">
        <v>17147</v>
      </c>
      <c r="Q90" s="74">
        <v>20958</v>
      </c>
      <c r="R90" s="74">
        <v>0</v>
      </c>
      <c r="S90" s="74">
        <v>0</v>
      </c>
      <c r="T90" s="74">
        <v>0</v>
      </c>
      <c r="U90" s="74">
        <v>0</v>
      </c>
      <c r="V90" s="74">
        <v>581</v>
      </c>
      <c r="W90" s="74">
        <v>507</v>
      </c>
      <c r="X90" s="74">
        <v>18824</v>
      </c>
      <c r="Y90" s="74">
        <v>19912</v>
      </c>
      <c r="Z90" s="74">
        <v>0</v>
      </c>
      <c r="AA90" s="74">
        <v>0</v>
      </c>
      <c r="AB90" s="74">
        <v>0</v>
      </c>
      <c r="AC90" s="74">
        <v>0</v>
      </c>
      <c r="AD90" s="74">
        <v>171931</v>
      </c>
      <c r="AE90" s="74">
        <v>32116</v>
      </c>
      <c r="AF90" s="74">
        <v>0</v>
      </c>
      <c r="AG90" s="74">
        <v>122900</v>
      </c>
      <c r="AH90" s="74">
        <v>225038</v>
      </c>
      <c r="AI90" s="74">
        <v>12206</v>
      </c>
      <c r="AJ90" s="74">
        <v>564191</v>
      </c>
      <c r="AK90" s="74">
        <v>0</v>
      </c>
      <c r="AL90" s="74">
        <v>28433</v>
      </c>
      <c r="AM90" s="74">
        <v>40736</v>
      </c>
      <c r="AN90" s="74">
        <v>6617</v>
      </c>
      <c r="AO90" s="74">
        <v>1377</v>
      </c>
      <c r="AP90" s="74">
        <v>79328</v>
      </c>
      <c r="AQ90" s="74">
        <v>240712</v>
      </c>
      <c r="AR90" s="74">
        <v>0</v>
      </c>
      <c r="AS90" s="74">
        <v>571830</v>
      </c>
      <c r="AT90" s="74">
        <v>40321</v>
      </c>
      <c r="AU90" s="74">
        <v>0</v>
      </c>
      <c r="AV90" s="74">
        <v>0</v>
      </c>
      <c r="AW90" s="74">
        <v>15041</v>
      </c>
      <c r="AX90" s="74">
        <v>46493</v>
      </c>
      <c r="AY90" s="74">
        <v>27529</v>
      </c>
      <c r="AZ90" s="74">
        <v>0</v>
      </c>
      <c r="BA90" s="74">
        <v>2150254</v>
      </c>
      <c r="BB90" s="74">
        <v>65279</v>
      </c>
      <c r="BC90" s="74">
        <v>8957</v>
      </c>
      <c r="BD90" s="74">
        <v>5891</v>
      </c>
      <c r="BE90" s="74">
        <v>36633</v>
      </c>
      <c r="BF90" s="74">
        <v>49</v>
      </c>
      <c r="BG90" s="74">
        <v>0</v>
      </c>
      <c r="BH90" s="74">
        <v>101751</v>
      </c>
      <c r="BI90" s="74">
        <v>218560</v>
      </c>
      <c r="BJ90" s="74">
        <v>0</v>
      </c>
      <c r="BK90" s="74">
        <v>0</v>
      </c>
      <c r="BL90" s="74">
        <v>0</v>
      </c>
      <c r="BM90" s="74">
        <v>154854</v>
      </c>
      <c r="BN90" s="74">
        <v>0</v>
      </c>
      <c r="BO90" s="74">
        <v>0</v>
      </c>
      <c r="BP90" s="74">
        <v>6658</v>
      </c>
      <c r="BQ90" s="74">
        <v>161512</v>
      </c>
      <c r="BR90" s="74">
        <v>190504</v>
      </c>
      <c r="BS90" s="74">
        <v>22880</v>
      </c>
      <c r="BT90" s="74">
        <v>91571</v>
      </c>
      <c r="BU90" s="74">
        <v>5824</v>
      </c>
      <c r="BV90" s="74">
        <v>16</v>
      </c>
      <c r="BW90" s="74">
        <v>32849</v>
      </c>
      <c r="BX90" s="74">
        <v>0</v>
      </c>
      <c r="BY90" s="74">
        <v>0</v>
      </c>
      <c r="BZ90" s="74">
        <v>343644</v>
      </c>
      <c r="CA90" s="74">
        <v>0</v>
      </c>
      <c r="CB90" s="74">
        <v>2873970</v>
      </c>
    </row>
    <row r="91" spans="1:80" x14ac:dyDescent="0.25">
      <c r="A91" s="74" t="s">
        <v>2279</v>
      </c>
      <c r="B91" s="74">
        <v>4113981</v>
      </c>
      <c r="C91" s="74">
        <v>5000</v>
      </c>
      <c r="D91" s="74">
        <v>17</v>
      </c>
      <c r="E91" s="74">
        <v>121665</v>
      </c>
      <c r="F91" s="74">
        <v>20580</v>
      </c>
      <c r="G91" s="74">
        <v>0</v>
      </c>
      <c r="H91" s="74">
        <v>27204</v>
      </c>
      <c r="I91" s="74">
        <v>78348</v>
      </c>
      <c r="J91" s="74">
        <v>0</v>
      </c>
      <c r="K91" s="74">
        <v>79985</v>
      </c>
      <c r="L91" s="74">
        <v>327782</v>
      </c>
      <c r="M91" s="74">
        <v>15000</v>
      </c>
      <c r="N91" s="74">
        <v>8424</v>
      </c>
      <c r="O91" s="74">
        <v>20797</v>
      </c>
      <c r="P91" s="74">
        <v>11681</v>
      </c>
      <c r="Q91" s="74">
        <v>10580</v>
      </c>
      <c r="R91" s="74">
        <v>-23519</v>
      </c>
      <c r="S91" s="74">
        <v>0</v>
      </c>
      <c r="T91" s="74">
        <v>0</v>
      </c>
      <c r="U91" s="74">
        <v>0</v>
      </c>
      <c r="V91" s="74">
        <v>60194</v>
      </c>
      <c r="W91" s="74">
        <v>31031</v>
      </c>
      <c r="X91" s="74">
        <v>54872</v>
      </c>
      <c r="Y91" s="74">
        <v>122578</v>
      </c>
      <c r="Z91" s="74">
        <v>0</v>
      </c>
      <c r="AA91" s="74">
        <v>0</v>
      </c>
      <c r="AB91" s="74">
        <v>0</v>
      </c>
      <c r="AC91" s="74">
        <v>0</v>
      </c>
      <c r="AD91" s="74">
        <v>187021</v>
      </c>
      <c r="AE91" s="74">
        <v>0</v>
      </c>
      <c r="AF91" s="74">
        <v>106548</v>
      </c>
      <c r="AG91" s="74">
        <v>148130</v>
      </c>
      <c r="AH91" s="74">
        <v>0</v>
      </c>
      <c r="AI91" s="74">
        <v>0</v>
      </c>
      <c r="AJ91" s="74">
        <v>441699</v>
      </c>
      <c r="AK91" s="74">
        <v>0</v>
      </c>
      <c r="AL91" s="74">
        <v>9220</v>
      </c>
      <c r="AM91" s="74">
        <v>20391</v>
      </c>
      <c r="AN91" s="74">
        <v>6637</v>
      </c>
      <c r="AO91" s="74">
        <v>3147</v>
      </c>
      <c r="AP91" s="74">
        <v>72331</v>
      </c>
      <c r="AQ91" s="74">
        <v>214970</v>
      </c>
      <c r="AR91" s="74">
        <v>0</v>
      </c>
      <c r="AS91" s="74">
        <v>616539</v>
      </c>
      <c r="AT91" s="74">
        <v>0</v>
      </c>
      <c r="AU91" s="74">
        <v>0</v>
      </c>
      <c r="AV91" s="74">
        <v>10897</v>
      </c>
      <c r="AW91" s="74">
        <v>22335</v>
      </c>
      <c r="AX91" s="74">
        <v>44814</v>
      </c>
      <c r="AY91" s="74">
        <v>18320</v>
      </c>
      <c r="AZ91" s="74">
        <v>38666</v>
      </c>
      <c r="BA91" s="74">
        <v>2036808</v>
      </c>
      <c r="BB91" s="74">
        <v>87484</v>
      </c>
      <c r="BC91" s="74">
        <v>14749</v>
      </c>
      <c r="BD91" s="74">
        <v>8405</v>
      </c>
      <c r="BE91" s="74">
        <v>29670</v>
      </c>
      <c r="BF91" s="74">
        <v>0</v>
      </c>
      <c r="BG91" s="74">
        <v>0</v>
      </c>
      <c r="BH91" s="74">
        <v>41800</v>
      </c>
      <c r="BI91" s="74">
        <v>182108</v>
      </c>
      <c r="BJ91" s="74">
        <v>0</v>
      </c>
      <c r="BK91" s="74">
        <v>0</v>
      </c>
      <c r="BL91" s="74">
        <v>0</v>
      </c>
      <c r="BM91" s="74">
        <v>229808</v>
      </c>
      <c r="BN91" s="74">
        <v>0</v>
      </c>
      <c r="BO91" s="74">
        <v>0</v>
      </c>
      <c r="BP91" s="74">
        <v>1833</v>
      </c>
      <c r="BQ91" s="74">
        <v>231641</v>
      </c>
      <c r="BR91" s="74">
        <v>178139</v>
      </c>
      <c r="BS91" s="74">
        <v>19542</v>
      </c>
      <c r="BT91" s="74">
        <v>68895</v>
      </c>
      <c r="BU91" s="74">
        <v>3566</v>
      </c>
      <c r="BV91" s="74">
        <v>0</v>
      </c>
      <c r="BW91" s="74">
        <v>7374</v>
      </c>
      <c r="BX91" s="74">
        <v>0</v>
      </c>
      <c r="BY91" s="74">
        <v>0</v>
      </c>
      <c r="BZ91" s="74">
        <v>277516</v>
      </c>
      <c r="CA91" s="74">
        <v>-6195</v>
      </c>
      <c r="CB91" s="74">
        <v>2721878</v>
      </c>
    </row>
    <row r="92" spans="1:80" x14ac:dyDescent="0.25">
      <c r="A92" s="74" t="s">
        <v>2279</v>
      </c>
      <c r="B92" s="74">
        <v>4113999</v>
      </c>
      <c r="C92" s="74">
        <v>32400</v>
      </c>
      <c r="D92" s="74">
        <v>17</v>
      </c>
      <c r="E92" s="74">
        <v>25645</v>
      </c>
      <c r="F92" s="74">
        <v>0</v>
      </c>
      <c r="G92" s="74">
        <v>0</v>
      </c>
      <c r="H92" s="74">
        <v>0</v>
      </c>
      <c r="I92" s="74">
        <v>21567</v>
      </c>
      <c r="J92" s="74">
        <v>0</v>
      </c>
      <c r="K92" s="74">
        <v>0</v>
      </c>
      <c r="L92" s="74">
        <v>47212</v>
      </c>
      <c r="M92" s="74">
        <v>3662</v>
      </c>
      <c r="N92" s="74">
        <v>2521</v>
      </c>
      <c r="O92" s="74">
        <v>3079</v>
      </c>
      <c r="P92" s="74">
        <v>2120</v>
      </c>
      <c r="Q92" s="74">
        <v>2166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1109</v>
      </c>
      <c r="X92" s="74">
        <v>2463</v>
      </c>
      <c r="Y92" s="74">
        <v>3572</v>
      </c>
      <c r="Z92" s="74">
        <v>0</v>
      </c>
      <c r="AA92" s="74">
        <v>0</v>
      </c>
      <c r="AB92" s="74">
        <v>0</v>
      </c>
      <c r="AC92" s="74">
        <v>0</v>
      </c>
      <c r="AD92" s="74">
        <v>15836</v>
      </c>
      <c r="AE92" s="74">
        <v>3652</v>
      </c>
      <c r="AF92" s="74">
        <v>0</v>
      </c>
      <c r="AG92" s="74">
        <v>7814</v>
      </c>
      <c r="AH92" s="74">
        <v>18546</v>
      </c>
      <c r="AI92" s="74">
        <v>1840</v>
      </c>
      <c r="AJ92" s="74">
        <v>47688</v>
      </c>
      <c r="AK92" s="74">
        <v>0</v>
      </c>
      <c r="AL92" s="74">
        <v>165</v>
      </c>
      <c r="AM92" s="74">
        <v>2974</v>
      </c>
      <c r="AN92" s="74">
        <v>911</v>
      </c>
      <c r="AO92" s="74">
        <v>0</v>
      </c>
      <c r="AP92" s="74">
        <v>13123</v>
      </c>
      <c r="AQ92" s="74">
        <v>6244</v>
      </c>
      <c r="AR92" s="74">
        <v>0</v>
      </c>
      <c r="AS92" s="74">
        <v>56322</v>
      </c>
      <c r="AT92" s="74">
        <v>5000</v>
      </c>
      <c r="AU92" s="74">
        <v>0</v>
      </c>
      <c r="AV92" s="74">
        <v>0</v>
      </c>
      <c r="AW92" s="74">
        <v>2077</v>
      </c>
      <c r="AX92" s="74">
        <v>2872</v>
      </c>
      <c r="AY92" s="74">
        <v>2327</v>
      </c>
      <c r="AZ92" s="74">
        <v>0</v>
      </c>
      <c r="BA92" s="74">
        <v>204035</v>
      </c>
      <c r="BB92" s="74">
        <v>17211</v>
      </c>
      <c r="BC92" s="74">
        <v>2457</v>
      </c>
      <c r="BD92" s="74">
        <v>1692</v>
      </c>
      <c r="BE92" s="74">
        <v>7238</v>
      </c>
      <c r="BF92" s="74">
        <v>44</v>
      </c>
      <c r="BG92" s="74">
        <v>0</v>
      </c>
      <c r="BH92" s="74">
        <v>10140</v>
      </c>
      <c r="BI92" s="74">
        <v>38782</v>
      </c>
      <c r="BJ92" s="74">
        <v>10732</v>
      </c>
      <c r="BK92" s="74">
        <v>1532</v>
      </c>
      <c r="BL92" s="74">
        <v>1055</v>
      </c>
      <c r="BM92" s="74">
        <v>0</v>
      </c>
      <c r="BN92" s="74">
        <v>0</v>
      </c>
      <c r="BO92" s="74">
        <v>0</v>
      </c>
      <c r="BP92" s="74">
        <v>2982</v>
      </c>
      <c r="BQ92" s="74">
        <v>16301</v>
      </c>
      <c r="BR92" s="74">
        <v>23371</v>
      </c>
      <c r="BS92" s="74">
        <v>8791</v>
      </c>
      <c r="BT92" s="74">
        <v>8440</v>
      </c>
      <c r="BU92" s="74">
        <v>0</v>
      </c>
      <c r="BV92" s="74">
        <v>0</v>
      </c>
      <c r="BW92" s="74">
        <v>2294</v>
      </c>
      <c r="BX92" s="74">
        <v>0</v>
      </c>
      <c r="BY92" s="74">
        <v>0</v>
      </c>
      <c r="BZ92" s="74">
        <v>42896</v>
      </c>
      <c r="CA92" s="74">
        <v>0</v>
      </c>
      <c r="CB92" s="74">
        <v>302014</v>
      </c>
    </row>
    <row r="93" spans="1:80" x14ac:dyDescent="0.25">
      <c r="A93" s="74" t="s">
        <v>2279</v>
      </c>
      <c r="B93" s="74">
        <v>4114039</v>
      </c>
      <c r="C93" s="74">
        <v>16100</v>
      </c>
      <c r="D93" s="74">
        <v>17</v>
      </c>
      <c r="E93" s="74">
        <v>105383</v>
      </c>
      <c r="F93" s="74">
        <v>0</v>
      </c>
      <c r="G93" s="74">
        <v>0</v>
      </c>
      <c r="H93" s="74">
        <v>0</v>
      </c>
      <c r="I93" s="74">
        <v>49866</v>
      </c>
      <c r="J93" s="74">
        <v>0</v>
      </c>
      <c r="K93" s="74">
        <v>67879</v>
      </c>
      <c r="L93" s="74">
        <v>223128</v>
      </c>
      <c r="M93" s="74">
        <v>19485</v>
      </c>
      <c r="N93" s="74">
        <v>9290</v>
      </c>
      <c r="O93" s="74">
        <v>21771</v>
      </c>
      <c r="P93" s="74">
        <v>10380</v>
      </c>
      <c r="Q93" s="74">
        <v>11877</v>
      </c>
      <c r="R93" s="74">
        <v>18108</v>
      </c>
      <c r="S93" s="74">
        <v>0</v>
      </c>
      <c r="T93" s="74">
        <v>0</v>
      </c>
      <c r="U93" s="74">
        <v>0</v>
      </c>
      <c r="V93" s="74">
        <v>40793</v>
      </c>
      <c r="W93" s="74">
        <v>14429</v>
      </c>
      <c r="X93" s="74">
        <v>26118</v>
      </c>
      <c r="Y93" s="74">
        <v>99448</v>
      </c>
      <c r="Z93" s="74">
        <v>0</v>
      </c>
      <c r="AA93" s="74">
        <v>0</v>
      </c>
      <c r="AB93" s="74">
        <v>0</v>
      </c>
      <c r="AC93" s="74">
        <v>0</v>
      </c>
      <c r="AD93" s="74">
        <v>106482</v>
      </c>
      <c r="AE93" s="74">
        <v>0</v>
      </c>
      <c r="AF93" s="74">
        <v>45291</v>
      </c>
      <c r="AG93" s="74">
        <v>81923</v>
      </c>
      <c r="AH93" s="74">
        <v>0</v>
      </c>
      <c r="AI93" s="74">
        <v>0</v>
      </c>
      <c r="AJ93" s="74">
        <v>233696</v>
      </c>
      <c r="AK93" s="74">
        <v>0</v>
      </c>
      <c r="AL93" s="74">
        <v>7267</v>
      </c>
      <c r="AM93" s="74">
        <v>15150</v>
      </c>
      <c r="AN93" s="74">
        <v>6050</v>
      </c>
      <c r="AO93" s="74">
        <v>4832</v>
      </c>
      <c r="AP93" s="74">
        <v>48825</v>
      </c>
      <c r="AQ93" s="74">
        <v>125463</v>
      </c>
      <c r="AR93" s="74">
        <v>0</v>
      </c>
      <c r="AS93" s="74">
        <v>401625</v>
      </c>
      <c r="AT93" s="74">
        <v>17</v>
      </c>
      <c r="AU93" s="74">
        <v>0</v>
      </c>
      <c r="AV93" s="74">
        <v>5386</v>
      </c>
      <c r="AW93" s="74">
        <v>28096</v>
      </c>
      <c r="AX93" s="74">
        <v>32436</v>
      </c>
      <c r="AY93" s="74">
        <v>12753</v>
      </c>
      <c r="AZ93" s="74">
        <v>43499</v>
      </c>
      <c r="BA93" s="74">
        <v>1360474</v>
      </c>
      <c r="BB93" s="74">
        <v>53503</v>
      </c>
      <c r="BC93" s="74">
        <v>9657</v>
      </c>
      <c r="BD93" s="74">
        <v>6028</v>
      </c>
      <c r="BE93" s="74">
        <v>26479</v>
      </c>
      <c r="BF93" s="74">
        <v>0</v>
      </c>
      <c r="BG93" s="74">
        <v>0</v>
      </c>
      <c r="BH93" s="74">
        <v>36491</v>
      </c>
      <c r="BI93" s="74">
        <v>132158</v>
      </c>
      <c r="BJ93" s="74">
        <v>0</v>
      </c>
      <c r="BK93" s="74">
        <v>0</v>
      </c>
      <c r="BL93" s="74">
        <v>0</v>
      </c>
      <c r="BM93" s="74">
        <v>122164</v>
      </c>
      <c r="BN93" s="74">
        <v>0</v>
      </c>
      <c r="BO93" s="74">
        <v>0</v>
      </c>
      <c r="BP93" s="74">
        <v>625</v>
      </c>
      <c r="BQ93" s="74">
        <v>122789</v>
      </c>
      <c r="BR93" s="74">
        <v>85008</v>
      </c>
      <c r="BS93" s="74">
        <v>9850</v>
      </c>
      <c r="BT93" s="74">
        <v>24017</v>
      </c>
      <c r="BU93" s="74">
        <v>4388</v>
      </c>
      <c r="BV93" s="74">
        <v>0</v>
      </c>
      <c r="BW93" s="74">
        <v>11743</v>
      </c>
      <c r="BX93" s="74">
        <v>0</v>
      </c>
      <c r="BY93" s="74">
        <v>0</v>
      </c>
      <c r="BZ93" s="74">
        <v>135006</v>
      </c>
      <c r="CA93" s="74">
        <v>-1589</v>
      </c>
      <c r="CB93" s="74">
        <v>1748838</v>
      </c>
    </row>
    <row r="94" spans="1:80" x14ac:dyDescent="0.25">
      <c r="A94" s="74" t="s">
        <v>2279</v>
      </c>
      <c r="B94" s="74">
        <v>4114054</v>
      </c>
      <c r="C94" s="74">
        <v>28000</v>
      </c>
      <c r="D94" s="74">
        <v>17</v>
      </c>
      <c r="E94" s="74">
        <v>102743</v>
      </c>
      <c r="F94" s="74">
        <v>0</v>
      </c>
      <c r="G94" s="74">
        <v>0</v>
      </c>
      <c r="H94" s="74">
        <v>41803</v>
      </c>
      <c r="I94" s="74">
        <v>88532</v>
      </c>
      <c r="J94" s="74">
        <v>0</v>
      </c>
      <c r="K94" s="74">
        <v>72582</v>
      </c>
      <c r="L94" s="74">
        <v>305660</v>
      </c>
      <c r="M94" s="74">
        <v>18631</v>
      </c>
      <c r="N94" s="74">
        <v>7615</v>
      </c>
      <c r="O94" s="74">
        <v>36797</v>
      </c>
      <c r="P94" s="74">
        <v>15039</v>
      </c>
      <c r="Q94" s="74">
        <v>18940</v>
      </c>
      <c r="R94" s="74">
        <v>-2088</v>
      </c>
      <c r="S94" s="74">
        <v>0</v>
      </c>
      <c r="T94" s="74">
        <v>0</v>
      </c>
      <c r="U94" s="74">
        <v>0</v>
      </c>
      <c r="V94" s="74">
        <v>46495</v>
      </c>
      <c r="W94" s="74">
        <v>19361</v>
      </c>
      <c r="X94" s="74">
        <v>30642</v>
      </c>
      <c r="Y94" s="74">
        <v>94410</v>
      </c>
      <c r="Z94" s="74">
        <v>0</v>
      </c>
      <c r="AA94" s="74">
        <v>0</v>
      </c>
      <c r="AB94" s="74">
        <v>0</v>
      </c>
      <c r="AC94" s="74">
        <v>0</v>
      </c>
      <c r="AD94" s="74">
        <v>134582</v>
      </c>
      <c r="AE94" s="74">
        <v>0</v>
      </c>
      <c r="AF94" s="74">
        <v>57920</v>
      </c>
      <c r="AG94" s="74">
        <v>104767</v>
      </c>
      <c r="AH94" s="74">
        <v>0</v>
      </c>
      <c r="AI94" s="74">
        <v>0</v>
      </c>
      <c r="AJ94" s="74">
        <v>297269</v>
      </c>
      <c r="AK94" s="74">
        <v>0</v>
      </c>
      <c r="AL94" s="74">
        <v>26136</v>
      </c>
      <c r="AM94" s="74">
        <v>24561</v>
      </c>
      <c r="AN94" s="74">
        <v>4388</v>
      </c>
      <c r="AO94" s="74">
        <v>4954</v>
      </c>
      <c r="AP94" s="74">
        <v>51480</v>
      </c>
      <c r="AQ94" s="74">
        <v>161810</v>
      </c>
      <c r="AR94" s="74">
        <v>0</v>
      </c>
      <c r="AS94" s="74">
        <v>665385</v>
      </c>
      <c r="AT94" s="74">
        <v>775</v>
      </c>
      <c r="AU94" s="74">
        <v>0</v>
      </c>
      <c r="AV94" s="74">
        <v>8179</v>
      </c>
      <c r="AW94" s="74">
        <v>27470</v>
      </c>
      <c r="AX94" s="74">
        <v>37318</v>
      </c>
      <c r="AY94" s="74">
        <v>5697</v>
      </c>
      <c r="AZ94" s="74">
        <v>9939</v>
      </c>
      <c r="BA94" s="74">
        <v>1822453</v>
      </c>
      <c r="BB94" s="74">
        <v>75823</v>
      </c>
      <c r="BC94" s="74">
        <v>14447</v>
      </c>
      <c r="BD94" s="74">
        <v>8431</v>
      </c>
      <c r="BE94" s="74">
        <v>26015</v>
      </c>
      <c r="BF94" s="74">
        <v>0</v>
      </c>
      <c r="BG94" s="74">
        <v>0</v>
      </c>
      <c r="BH94" s="74">
        <v>51925</v>
      </c>
      <c r="BI94" s="74">
        <v>176641</v>
      </c>
      <c r="BJ94" s="74">
        <v>0</v>
      </c>
      <c r="BK94" s="74">
        <v>0</v>
      </c>
      <c r="BL94" s="74">
        <v>0</v>
      </c>
      <c r="BM94" s="74">
        <v>236908</v>
      </c>
      <c r="BN94" s="74">
        <v>0</v>
      </c>
      <c r="BO94" s="74">
        <v>0</v>
      </c>
      <c r="BP94" s="74">
        <v>484</v>
      </c>
      <c r="BQ94" s="74">
        <v>237392</v>
      </c>
      <c r="BR94" s="74">
        <v>137907</v>
      </c>
      <c r="BS94" s="74">
        <v>14752</v>
      </c>
      <c r="BT94" s="74">
        <v>54034</v>
      </c>
      <c r="BU94" s="74">
        <v>7368</v>
      </c>
      <c r="BV94" s="74">
        <v>0</v>
      </c>
      <c r="BW94" s="74">
        <v>15088</v>
      </c>
      <c r="BX94" s="74">
        <v>0</v>
      </c>
      <c r="BY94" s="74">
        <v>0</v>
      </c>
      <c r="BZ94" s="74">
        <v>229149</v>
      </c>
      <c r="CA94" s="74">
        <v>-2490</v>
      </c>
      <c r="CB94" s="74">
        <v>2463145</v>
      </c>
    </row>
    <row r="95" spans="1:80" x14ac:dyDescent="0.25">
      <c r="A95" s="74" t="s">
        <v>2279</v>
      </c>
      <c r="B95" s="74">
        <v>4114062</v>
      </c>
      <c r="C95" s="74">
        <v>24900</v>
      </c>
      <c r="D95" s="74">
        <v>17</v>
      </c>
      <c r="E95" s="74">
        <v>75901</v>
      </c>
      <c r="F95" s="74">
        <v>0</v>
      </c>
      <c r="G95" s="74">
        <v>0</v>
      </c>
      <c r="H95" s="74">
        <v>0</v>
      </c>
      <c r="I95" s="74">
        <v>31603</v>
      </c>
      <c r="J95" s="74">
        <v>0</v>
      </c>
      <c r="K95" s="74">
        <v>68265</v>
      </c>
      <c r="L95" s="74">
        <v>175769</v>
      </c>
      <c r="M95" s="74">
        <v>2571</v>
      </c>
      <c r="N95" s="74">
        <v>6752</v>
      </c>
      <c r="O95" s="74">
        <v>11715</v>
      </c>
      <c r="P95" s="74">
        <v>14963</v>
      </c>
      <c r="Q95" s="74">
        <v>11394</v>
      </c>
      <c r="R95" s="74">
        <v>0</v>
      </c>
      <c r="S95" s="74">
        <v>0</v>
      </c>
      <c r="T95" s="74">
        <v>0</v>
      </c>
      <c r="U95" s="74">
        <v>0</v>
      </c>
      <c r="V95" s="74">
        <v>1583</v>
      </c>
      <c r="W95" s="74">
        <v>0</v>
      </c>
      <c r="X95" s="74">
        <v>20283</v>
      </c>
      <c r="Y95" s="74">
        <v>21866</v>
      </c>
      <c r="Z95" s="74">
        <v>0</v>
      </c>
      <c r="AA95" s="74">
        <v>0</v>
      </c>
      <c r="AB95" s="74">
        <v>0</v>
      </c>
      <c r="AC95" s="74">
        <v>0</v>
      </c>
      <c r="AD95" s="74">
        <v>33953</v>
      </c>
      <c r="AE95" s="74">
        <v>1538</v>
      </c>
      <c r="AF95" s="74">
        <v>32598</v>
      </c>
      <c r="AG95" s="74">
        <v>106616</v>
      </c>
      <c r="AH95" s="74">
        <v>0</v>
      </c>
      <c r="AI95" s="74">
        <v>-1</v>
      </c>
      <c r="AJ95" s="74">
        <v>174704</v>
      </c>
      <c r="AK95" s="74">
        <v>0</v>
      </c>
      <c r="AL95" s="74">
        <v>9840</v>
      </c>
      <c r="AM95" s="74">
        <v>19834</v>
      </c>
      <c r="AN95" s="74">
        <v>906</v>
      </c>
      <c r="AO95" s="74">
        <v>2203</v>
      </c>
      <c r="AP95" s="74">
        <v>12962</v>
      </c>
      <c r="AQ95" s="74">
        <v>44847</v>
      </c>
      <c r="AR95" s="74">
        <v>0</v>
      </c>
      <c r="AS95" s="74">
        <v>274491</v>
      </c>
      <c r="AT95" s="74">
        <v>794</v>
      </c>
      <c r="AU95" s="74">
        <v>0</v>
      </c>
      <c r="AV95" s="74">
        <v>0</v>
      </c>
      <c r="AW95" s="74">
        <v>329</v>
      </c>
      <c r="AX95" s="74">
        <v>18198</v>
      </c>
      <c r="AY95" s="74">
        <v>19179</v>
      </c>
      <c r="AZ95" s="74">
        <v>0</v>
      </c>
      <c r="BA95" s="74">
        <v>823317</v>
      </c>
      <c r="BB95" s="74">
        <v>61309</v>
      </c>
      <c r="BC95" s="74">
        <v>8509</v>
      </c>
      <c r="BD95" s="74">
        <v>14739</v>
      </c>
      <c r="BE95" s="74">
        <v>9105</v>
      </c>
      <c r="BF95" s="74">
        <v>0</v>
      </c>
      <c r="BG95" s="74">
        <v>0</v>
      </c>
      <c r="BH95" s="74">
        <v>22438</v>
      </c>
      <c r="BI95" s="74">
        <v>116100</v>
      </c>
      <c r="BJ95" s="74">
        <v>0</v>
      </c>
      <c r="BK95" s="74">
        <v>0</v>
      </c>
      <c r="BL95" s="74">
        <v>0</v>
      </c>
      <c r="BM95" s="74">
        <v>82669</v>
      </c>
      <c r="BN95" s="74">
        <v>0</v>
      </c>
      <c r="BO95" s="74">
        <v>0</v>
      </c>
      <c r="BP95" s="74">
        <v>0</v>
      </c>
      <c r="BQ95" s="74">
        <v>82669</v>
      </c>
      <c r="BR95" s="74">
        <v>61857</v>
      </c>
      <c r="BS95" s="74">
        <v>8314</v>
      </c>
      <c r="BT95" s="74">
        <v>36130</v>
      </c>
      <c r="BU95" s="74">
        <v>1893</v>
      </c>
      <c r="BV95" s="74">
        <v>0</v>
      </c>
      <c r="BW95" s="74">
        <v>17440</v>
      </c>
      <c r="BX95" s="74">
        <v>0</v>
      </c>
      <c r="BY95" s="74">
        <v>0</v>
      </c>
      <c r="BZ95" s="74">
        <v>125634</v>
      </c>
      <c r="CA95" s="74">
        <v>0</v>
      </c>
      <c r="CB95" s="74">
        <v>1147720</v>
      </c>
    </row>
    <row r="96" spans="1:80" x14ac:dyDescent="0.25">
      <c r="A96" s="74" t="s">
        <v>2279</v>
      </c>
      <c r="B96" s="74">
        <v>4114070</v>
      </c>
      <c r="C96" s="74">
        <v>10500</v>
      </c>
      <c r="D96" s="74">
        <v>17</v>
      </c>
      <c r="E96" s="74">
        <v>232792</v>
      </c>
      <c r="F96" s="74">
        <v>0</v>
      </c>
      <c r="G96" s="74">
        <v>0</v>
      </c>
      <c r="H96" s="74">
        <v>23746</v>
      </c>
      <c r="I96" s="74">
        <v>100854</v>
      </c>
      <c r="J96" s="74">
        <v>0</v>
      </c>
      <c r="K96" s="74">
        <v>176081</v>
      </c>
      <c r="L96" s="74">
        <v>533473</v>
      </c>
      <c r="M96" s="74">
        <v>26009</v>
      </c>
      <c r="N96" s="74">
        <v>26642</v>
      </c>
      <c r="O96" s="74">
        <v>33582</v>
      </c>
      <c r="P96" s="74">
        <v>34383</v>
      </c>
      <c r="Q96" s="74">
        <v>69218</v>
      </c>
      <c r="R96" s="74">
        <v>0</v>
      </c>
      <c r="S96" s="74">
        <v>0</v>
      </c>
      <c r="T96" s="74">
        <v>0</v>
      </c>
      <c r="U96" s="74">
        <v>0</v>
      </c>
      <c r="V96" s="74">
        <v>24194</v>
      </c>
      <c r="W96" s="74">
        <v>25531</v>
      </c>
      <c r="X96" s="74">
        <v>78762</v>
      </c>
      <c r="Y96" s="74">
        <v>128487</v>
      </c>
      <c r="Z96" s="74">
        <v>0</v>
      </c>
      <c r="AA96" s="74">
        <v>0</v>
      </c>
      <c r="AB96" s="74">
        <v>0</v>
      </c>
      <c r="AC96" s="74">
        <v>0</v>
      </c>
      <c r="AD96" s="74">
        <v>69226</v>
      </c>
      <c r="AE96" s="74">
        <v>0</v>
      </c>
      <c r="AF96" s="74">
        <v>2179</v>
      </c>
      <c r="AG96" s="74">
        <v>394447</v>
      </c>
      <c r="AH96" s="74">
        <v>0</v>
      </c>
      <c r="AI96" s="74">
        <v>-1405</v>
      </c>
      <c r="AJ96" s="74">
        <v>464447</v>
      </c>
      <c r="AK96" s="74">
        <v>0</v>
      </c>
      <c r="AL96" s="74">
        <v>9729</v>
      </c>
      <c r="AM96" s="74">
        <v>36474</v>
      </c>
      <c r="AN96" s="74">
        <v>24404</v>
      </c>
      <c r="AO96" s="74">
        <v>25530</v>
      </c>
      <c r="AP96" s="74">
        <v>188177</v>
      </c>
      <c r="AQ96" s="74">
        <v>247040</v>
      </c>
      <c r="AR96" s="74">
        <v>0</v>
      </c>
      <c r="AS96" s="74">
        <v>511518</v>
      </c>
      <c r="AT96" s="74">
        <v>29467</v>
      </c>
      <c r="AU96" s="74">
        <v>11121</v>
      </c>
      <c r="AV96" s="74">
        <v>8652</v>
      </c>
      <c r="AW96" s="74">
        <v>4414</v>
      </c>
      <c r="AX96" s="74">
        <v>52576</v>
      </c>
      <c r="AY96" s="74">
        <v>22407</v>
      </c>
      <c r="AZ96" s="74">
        <v>13253</v>
      </c>
      <c r="BA96" s="74">
        <v>2501003</v>
      </c>
      <c r="BB96" s="74">
        <v>111404</v>
      </c>
      <c r="BC96" s="74">
        <v>12446</v>
      </c>
      <c r="BD96" s="74">
        <v>13617</v>
      </c>
      <c r="BE96" s="74">
        <v>109051</v>
      </c>
      <c r="BF96" s="74">
        <v>0</v>
      </c>
      <c r="BG96" s="74">
        <v>0</v>
      </c>
      <c r="BH96" s="74">
        <v>38524</v>
      </c>
      <c r="BI96" s="74">
        <v>285042</v>
      </c>
      <c r="BJ96" s="74">
        <v>255876</v>
      </c>
      <c r="BK96" s="74">
        <v>28587</v>
      </c>
      <c r="BL96" s="74">
        <v>34342</v>
      </c>
      <c r="BM96" s="74">
        <v>549</v>
      </c>
      <c r="BN96" s="74">
        <v>0</v>
      </c>
      <c r="BO96" s="74">
        <v>0</v>
      </c>
      <c r="BP96" s="74">
        <v>42699</v>
      </c>
      <c r="BQ96" s="74">
        <v>362053</v>
      </c>
      <c r="BR96" s="74">
        <v>231471</v>
      </c>
      <c r="BS96" s="74">
        <v>18499</v>
      </c>
      <c r="BT96" s="74">
        <v>69768</v>
      </c>
      <c r="BU96" s="74">
        <v>9800</v>
      </c>
      <c r="BV96" s="74">
        <v>0</v>
      </c>
      <c r="BW96" s="74">
        <v>26133</v>
      </c>
      <c r="BX96" s="74">
        <v>0</v>
      </c>
      <c r="BY96" s="74">
        <v>0</v>
      </c>
      <c r="BZ96" s="74">
        <v>355671</v>
      </c>
      <c r="CA96" s="74">
        <v>-23920</v>
      </c>
      <c r="CB96" s="74">
        <v>3479849</v>
      </c>
    </row>
    <row r="97" spans="1:80" x14ac:dyDescent="0.25">
      <c r="A97" s="74" t="s">
        <v>2279</v>
      </c>
      <c r="B97" s="74">
        <v>4114088</v>
      </c>
      <c r="C97" s="74">
        <v>40040</v>
      </c>
      <c r="D97" s="74">
        <v>17</v>
      </c>
      <c r="E97" s="74">
        <v>123649</v>
      </c>
      <c r="F97" s="74">
        <v>0</v>
      </c>
      <c r="G97" s="74">
        <v>0</v>
      </c>
      <c r="H97" s="74">
        <v>0</v>
      </c>
      <c r="I97" s="74">
        <v>297712</v>
      </c>
      <c r="J97" s="74">
        <v>0</v>
      </c>
      <c r="K97" s="74">
        <v>56472</v>
      </c>
      <c r="L97" s="74">
        <v>477833</v>
      </c>
      <c r="M97" s="74">
        <v>12148</v>
      </c>
      <c r="N97" s="74">
        <v>9393</v>
      </c>
      <c r="O97" s="74">
        <v>37731</v>
      </c>
      <c r="P97" s="74">
        <v>29172</v>
      </c>
      <c r="Q97" s="74">
        <v>0</v>
      </c>
      <c r="R97" s="74">
        <v>0</v>
      </c>
      <c r="S97" s="74">
        <v>0</v>
      </c>
      <c r="T97" s="74">
        <v>0</v>
      </c>
      <c r="U97" s="74">
        <v>0</v>
      </c>
      <c r="V97" s="74">
        <v>0</v>
      </c>
      <c r="W97" s="74">
        <v>56410</v>
      </c>
      <c r="X97" s="74">
        <v>11077</v>
      </c>
      <c r="Y97" s="74">
        <v>67487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338136</v>
      </c>
      <c r="AH97" s="74">
        <v>0</v>
      </c>
      <c r="AI97" s="74">
        <v>0</v>
      </c>
      <c r="AJ97" s="74">
        <v>338136</v>
      </c>
      <c r="AK97" s="74">
        <v>0</v>
      </c>
      <c r="AL97" s="74">
        <v>1232</v>
      </c>
      <c r="AM97" s="74">
        <v>42259</v>
      </c>
      <c r="AN97" s="74">
        <v>10692</v>
      </c>
      <c r="AO97" s="74">
        <v>6555</v>
      </c>
      <c r="AP97" s="74">
        <v>0</v>
      </c>
      <c r="AQ97" s="74">
        <v>145138</v>
      </c>
      <c r="AR97" s="74">
        <v>0</v>
      </c>
      <c r="AS97" s="74">
        <v>565068</v>
      </c>
      <c r="AT97" s="74">
        <v>60789</v>
      </c>
      <c r="AU97" s="74">
        <v>0</v>
      </c>
      <c r="AV97" s="74">
        <v>0</v>
      </c>
      <c r="AW97" s="74">
        <v>537</v>
      </c>
      <c r="AX97" s="74">
        <v>44449</v>
      </c>
      <c r="AY97" s="74">
        <v>97672</v>
      </c>
      <c r="AZ97" s="74">
        <v>0</v>
      </c>
      <c r="BA97" s="74">
        <v>1946291</v>
      </c>
      <c r="BB97" s="74">
        <v>50952</v>
      </c>
      <c r="BC97" s="74">
        <v>5644</v>
      </c>
      <c r="BD97" s="74">
        <v>4363</v>
      </c>
      <c r="BE97" s="74">
        <v>65370</v>
      </c>
      <c r="BF97" s="74">
        <v>0</v>
      </c>
      <c r="BG97" s="74">
        <v>0</v>
      </c>
      <c r="BH97" s="74">
        <v>22812</v>
      </c>
      <c r="BI97" s="74">
        <v>149141</v>
      </c>
      <c r="BJ97" s="74">
        <v>184989</v>
      </c>
      <c r="BK97" s="74">
        <v>20641</v>
      </c>
      <c r="BL97" s="74">
        <v>15959</v>
      </c>
      <c r="BM97" s="74">
        <v>1420</v>
      </c>
      <c r="BN97" s="74">
        <v>0</v>
      </c>
      <c r="BO97" s="74">
        <v>0</v>
      </c>
      <c r="BP97" s="74">
        <v>17973</v>
      </c>
      <c r="BQ97" s="74">
        <v>240982</v>
      </c>
      <c r="BR97" s="74">
        <v>180997</v>
      </c>
      <c r="BS97" s="74">
        <v>26962</v>
      </c>
      <c r="BT97" s="74">
        <v>74317</v>
      </c>
      <c r="BU97" s="74">
        <v>4546</v>
      </c>
      <c r="BV97" s="74">
        <v>0</v>
      </c>
      <c r="BW97" s="74">
        <v>28514</v>
      </c>
      <c r="BX97" s="74">
        <v>0</v>
      </c>
      <c r="BY97" s="74">
        <v>0</v>
      </c>
      <c r="BZ97" s="74">
        <v>315336</v>
      </c>
      <c r="CA97" s="74">
        <v>0</v>
      </c>
      <c r="CB97" s="74">
        <v>2651750</v>
      </c>
    </row>
    <row r="98" spans="1:80" x14ac:dyDescent="0.25">
      <c r="A98" s="74" t="s">
        <v>2279</v>
      </c>
      <c r="B98" s="74">
        <v>4114096</v>
      </c>
      <c r="C98" s="74">
        <v>39930</v>
      </c>
      <c r="D98" s="74">
        <v>17</v>
      </c>
      <c r="E98" s="74">
        <v>148374</v>
      </c>
      <c r="F98" s="74">
        <v>0</v>
      </c>
      <c r="G98" s="74">
        <v>0</v>
      </c>
      <c r="H98" s="74">
        <v>0</v>
      </c>
      <c r="I98" s="74">
        <v>184539</v>
      </c>
      <c r="J98" s="74">
        <v>0</v>
      </c>
      <c r="K98" s="74">
        <v>95202</v>
      </c>
      <c r="L98" s="74">
        <v>428115</v>
      </c>
      <c r="M98" s="74">
        <v>15416</v>
      </c>
      <c r="N98" s="74">
        <v>9000</v>
      </c>
      <c r="O98" s="74">
        <v>39597</v>
      </c>
      <c r="P98" s="74">
        <v>23118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56866</v>
      </c>
      <c r="X98" s="74">
        <v>61774</v>
      </c>
      <c r="Y98" s="74">
        <v>118640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581711</v>
      </c>
      <c r="AH98" s="74">
        <v>0</v>
      </c>
      <c r="AI98" s="74">
        <v>0</v>
      </c>
      <c r="AJ98" s="74">
        <v>581711</v>
      </c>
      <c r="AK98" s="74">
        <v>0</v>
      </c>
      <c r="AL98" s="74">
        <v>6444</v>
      </c>
      <c r="AM98" s="74">
        <v>44352</v>
      </c>
      <c r="AN98" s="74">
        <v>11933</v>
      </c>
      <c r="AO98" s="74">
        <v>-2050</v>
      </c>
      <c r="AP98" s="74">
        <v>0</v>
      </c>
      <c r="AQ98" s="74">
        <v>205617</v>
      </c>
      <c r="AR98" s="74">
        <v>0</v>
      </c>
      <c r="AS98" s="74">
        <v>524118</v>
      </c>
      <c r="AT98" s="74">
        <v>32125</v>
      </c>
      <c r="AU98" s="74">
        <v>0</v>
      </c>
      <c r="AV98" s="74">
        <v>0</v>
      </c>
      <c r="AW98" s="74">
        <v>374</v>
      </c>
      <c r="AX98" s="74">
        <v>45494</v>
      </c>
      <c r="AY98" s="74">
        <v>144429</v>
      </c>
      <c r="AZ98" s="74">
        <v>0</v>
      </c>
      <c r="BA98" s="74">
        <v>2228433</v>
      </c>
      <c r="BB98" s="74">
        <v>49619</v>
      </c>
      <c r="BC98" s="74">
        <v>7177</v>
      </c>
      <c r="BD98" s="74">
        <v>4190</v>
      </c>
      <c r="BE98" s="74">
        <v>47252</v>
      </c>
      <c r="BF98" s="74">
        <v>0</v>
      </c>
      <c r="BG98" s="74">
        <v>0</v>
      </c>
      <c r="BH98" s="74">
        <v>44005</v>
      </c>
      <c r="BI98" s="74">
        <v>152243</v>
      </c>
      <c r="BJ98" s="74">
        <v>182048</v>
      </c>
      <c r="BK98" s="74">
        <v>26615</v>
      </c>
      <c r="BL98" s="74">
        <v>15538</v>
      </c>
      <c r="BM98" s="74">
        <v>0</v>
      </c>
      <c r="BN98" s="74">
        <v>0</v>
      </c>
      <c r="BO98" s="74">
        <v>0</v>
      </c>
      <c r="BP98" s="74">
        <v>24975</v>
      </c>
      <c r="BQ98" s="74">
        <v>249176</v>
      </c>
      <c r="BR98" s="74">
        <v>230721</v>
      </c>
      <c r="BS98" s="74">
        <v>87336</v>
      </c>
      <c r="BT98" s="74">
        <v>48067</v>
      </c>
      <c r="BU98" s="74">
        <v>5395</v>
      </c>
      <c r="BV98" s="74">
        <v>0</v>
      </c>
      <c r="BW98" s="74">
        <v>39111</v>
      </c>
      <c r="BX98" s="74">
        <v>0</v>
      </c>
      <c r="BY98" s="74">
        <v>0</v>
      </c>
      <c r="BZ98" s="74">
        <v>410630</v>
      </c>
      <c r="CA98" s="74">
        <v>0</v>
      </c>
      <c r="CB98" s="74">
        <v>3040482</v>
      </c>
    </row>
    <row r="99" spans="1:80" x14ac:dyDescent="0.25">
      <c r="A99" s="74" t="s">
        <v>2279</v>
      </c>
      <c r="B99" s="74">
        <v>4114104</v>
      </c>
      <c r="C99" s="74">
        <v>31570</v>
      </c>
      <c r="D99" s="74">
        <v>17</v>
      </c>
      <c r="E99" s="74">
        <v>149728</v>
      </c>
      <c r="F99" s="74">
        <v>0</v>
      </c>
      <c r="G99" s="74">
        <v>0</v>
      </c>
      <c r="H99" s="74">
        <v>0</v>
      </c>
      <c r="I99" s="74">
        <v>260247</v>
      </c>
      <c r="J99" s="74">
        <v>0</v>
      </c>
      <c r="K99" s="74">
        <v>89303</v>
      </c>
      <c r="L99" s="74">
        <v>499278</v>
      </c>
      <c r="M99" s="74">
        <v>15270</v>
      </c>
      <c r="N99" s="74">
        <v>9552</v>
      </c>
      <c r="O99" s="74">
        <v>43718</v>
      </c>
      <c r="P99" s="74">
        <v>27346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57256</v>
      </c>
      <c r="X99" s="74">
        <v>17063</v>
      </c>
      <c r="Y99" s="74">
        <v>74319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524846</v>
      </c>
      <c r="AH99" s="74">
        <v>0</v>
      </c>
      <c r="AI99" s="74">
        <v>0</v>
      </c>
      <c r="AJ99" s="74">
        <v>524846</v>
      </c>
      <c r="AK99" s="74">
        <v>0</v>
      </c>
      <c r="AL99" s="74">
        <v>5091</v>
      </c>
      <c r="AM99" s="74">
        <v>16958</v>
      </c>
      <c r="AN99" s="74">
        <v>12338</v>
      </c>
      <c r="AO99" s="74">
        <v>4026</v>
      </c>
      <c r="AP99" s="74">
        <v>0</v>
      </c>
      <c r="AQ99" s="74">
        <v>247410</v>
      </c>
      <c r="AR99" s="74">
        <v>0</v>
      </c>
      <c r="AS99" s="74">
        <v>408681</v>
      </c>
      <c r="AT99" s="74">
        <v>58362</v>
      </c>
      <c r="AU99" s="74">
        <v>0</v>
      </c>
      <c r="AV99" s="74">
        <v>0</v>
      </c>
      <c r="AW99" s="74">
        <v>373</v>
      </c>
      <c r="AX99" s="74">
        <v>47341</v>
      </c>
      <c r="AY99" s="74">
        <v>107907</v>
      </c>
      <c r="AZ99" s="74">
        <v>0</v>
      </c>
      <c r="BA99" s="74">
        <v>2102816</v>
      </c>
      <c r="BB99" s="74">
        <v>56570</v>
      </c>
      <c r="BC99" s="74">
        <v>8531</v>
      </c>
      <c r="BD99" s="74">
        <v>5337</v>
      </c>
      <c r="BE99" s="74">
        <v>69172</v>
      </c>
      <c r="BF99" s="74">
        <v>0</v>
      </c>
      <c r="BG99" s="74">
        <v>0</v>
      </c>
      <c r="BH99" s="74">
        <v>39620</v>
      </c>
      <c r="BI99" s="74">
        <v>179230</v>
      </c>
      <c r="BJ99" s="74">
        <v>173521</v>
      </c>
      <c r="BK99" s="74">
        <v>24199</v>
      </c>
      <c r="BL99" s="74">
        <v>15137</v>
      </c>
      <c r="BM99" s="74">
        <v>0</v>
      </c>
      <c r="BN99" s="74">
        <v>0</v>
      </c>
      <c r="BO99" s="74">
        <v>0</v>
      </c>
      <c r="BP99" s="74">
        <v>25883</v>
      </c>
      <c r="BQ99" s="74">
        <v>238740</v>
      </c>
      <c r="BR99" s="74">
        <v>237194</v>
      </c>
      <c r="BS99" s="74">
        <v>202749</v>
      </c>
      <c r="BT99" s="74">
        <v>84976</v>
      </c>
      <c r="BU99" s="74">
        <v>10339</v>
      </c>
      <c r="BV99" s="74">
        <v>0</v>
      </c>
      <c r="BW99" s="74">
        <v>43180</v>
      </c>
      <c r="BX99" s="74">
        <v>0</v>
      </c>
      <c r="BY99" s="74">
        <v>0</v>
      </c>
      <c r="BZ99" s="74">
        <v>578438</v>
      </c>
      <c r="CA99" s="74">
        <v>0</v>
      </c>
      <c r="CB99" s="74">
        <v>3099224</v>
      </c>
    </row>
    <row r="100" spans="1:80" x14ac:dyDescent="0.25">
      <c r="A100" s="74" t="s">
        <v>2279</v>
      </c>
      <c r="B100" s="74">
        <v>4114112</v>
      </c>
      <c r="C100" s="74">
        <v>29010</v>
      </c>
      <c r="D100" s="74">
        <v>17</v>
      </c>
      <c r="E100" s="74">
        <v>150555</v>
      </c>
      <c r="F100" s="74">
        <v>0</v>
      </c>
      <c r="G100" s="74">
        <v>0</v>
      </c>
      <c r="H100" s="74">
        <v>0</v>
      </c>
      <c r="I100" s="74">
        <v>194121</v>
      </c>
      <c r="J100" s="74">
        <v>0</v>
      </c>
      <c r="K100" s="74">
        <v>55592</v>
      </c>
      <c r="L100" s="74">
        <v>400268</v>
      </c>
      <c r="M100" s="74">
        <v>14880</v>
      </c>
      <c r="N100" s="74">
        <v>9168</v>
      </c>
      <c r="O100" s="74">
        <v>32954</v>
      </c>
      <c r="P100" s="74">
        <v>20303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74">
        <v>0</v>
      </c>
      <c r="W100" s="74">
        <v>56746</v>
      </c>
      <c r="X100" s="74">
        <v>38536</v>
      </c>
      <c r="Y100" s="74">
        <v>95282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445440</v>
      </c>
      <c r="AH100" s="74">
        <v>0</v>
      </c>
      <c r="AI100" s="74">
        <v>0</v>
      </c>
      <c r="AJ100" s="74">
        <v>445440</v>
      </c>
      <c r="AK100" s="74">
        <v>0</v>
      </c>
      <c r="AL100" s="74">
        <v>13987</v>
      </c>
      <c r="AM100" s="74">
        <v>25066</v>
      </c>
      <c r="AN100" s="74">
        <v>11601</v>
      </c>
      <c r="AO100" s="74">
        <v>3982</v>
      </c>
      <c r="AP100" s="74">
        <v>0</v>
      </c>
      <c r="AQ100" s="74">
        <v>184042</v>
      </c>
      <c r="AR100" s="74">
        <v>0</v>
      </c>
      <c r="AS100" s="74">
        <v>421239</v>
      </c>
      <c r="AT100" s="74">
        <v>37796</v>
      </c>
      <c r="AU100" s="74">
        <v>0</v>
      </c>
      <c r="AV100" s="74">
        <v>0</v>
      </c>
      <c r="AW100" s="74">
        <v>349</v>
      </c>
      <c r="AX100" s="74">
        <v>49703</v>
      </c>
      <c r="AY100" s="74">
        <v>133088</v>
      </c>
      <c r="AZ100" s="74">
        <v>0</v>
      </c>
      <c r="BA100" s="74">
        <v>1899148</v>
      </c>
      <c r="BB100" s="74">
        <v>46868</v>
      </c>
      <c r="BC100" s="74">
        <v>6508</v>
      </c>
      <c r="BD100" s="74">
        <v>4009</v>
      </c>
      <c r="BE100" s="74">
        <v>57287</v>
      </c>
      <c r="BF100" s="74">
        <v>0</v>
      </c>
      <c r="BG100" s="74">
        <v>0</v>
      </c>
      <c r="BH100" s="74">
        <v>30147</v>
      </c>
      <c r="BI100" s="74">
        <v>144819</v>
      </c>
      <c r="BJ100" s="74">
        <v>139580</v>
      </c>
      <c r="BK100" s="74">
        <v>19715</v>
      </c>
      <c r="BL100" s="74">
        <v>12146</v>
      </c>
      <c r="BM100" s="74">
        <v>0</v>
      </c>
      <c r="BN100" s="74">
        <v>0</v>
      </c>
      <c r="BO100" s="74">
        <v>0</v>
      </c>
      <c r="BP100" s="74">
        <v>20195</v>
      </c>
      <c r="BQ100" s="74">
        <v>191636</v>
      </c>
      <c r="BR100" s="74">
        <v>196464</v>
      </c>
      <c r="BS100" s="74">
        <v>33064</v>
      </c>
      <c r="BT100" s="74">
        <v>103363</v>
      </c>
      <c r="BU100" s="74">
        <v>6000</v>
      </c>
      <c r="BV100" s="74">
        <v>0</v>
      </c>
      <c r="BW100" s="74">
        <v>31504</v>
      </c>
      <c r="BX100" s="74">
        <v>0</v>
      </c>
      <c r="BY100" s="74">
        <v>0</v>
      </c>
      <c r="BZ100" s="74">
        <v>370395</v>
      </c>
      <c r="CA100" s="74">
        <v>0</v>
      </c>
      <c r="CB100" s="74">
        <v>2605998</v>
      </c>
    </row>
    <row r="101" spans="1:80" x14ac:dyDescent="0.25">
      <c r="A101" s="74" t="s">
        <v>2279</v>
      </c>
      <c r="B101" s="74">
        <v>4114153</v>
      </c>
      <c r="C101" s="74">
        <v>9900</v>
      </c>
      <c r="D101" s="74">
        <v>17</v>
      </c>
      <c r="E101" s="74">
        <v>272131</v>
      </c>
      <c r="F101" s="74">
        <v>0</v>
      </c>
      <c r="G101" s="74">
        <v>0</v>
      </c>
      <c r="H101" s="74">
        <v>12810</v>
      </c>
      <c r="I101" s="74">
        <v>130634</v>
      </c>
      <c r="J101" s="74">
        <v>0</v>
      </c>
      <c r="K101" s="74">
        <v>166995</v>
      </c>
      <c r="L101" s="74">
        <v>582570</v>
      </c>
      <c r="M101" s="74">
        <v>26911</v>
      </c>
      <c r="N101" s="74">
        <v>27817</v>
      </c>
      <c r="O101" s="74">
        <v>30700</v>
      </c>
      <c r="P101" s="74">
        <v>31855</v>
      </c>
      <c r="Q101" s="74">
        <v>55901</v>
      </c>
      <c r="R101" s="74">
        <v>0</v>
      </c>
      <c r="S101" s="74">
        <v>0</v>
      </c>
      <c r="T101" s="74">
        <v>0</v>
      </c>
      <c r="U101" s="74">
        <v>0</v>
      </c>
      <c r="V101" s="74">
        <v>23434</v>
      </c>
      <c r="W101" s="74">
        <v>39008</v>
      </c>
      <c r="X101" s="74">
        <v>65703</v>
      </c>
      <c r="Y101" s="74">
        <v>128145</v>
      </c>
      <c r="Z101" s="74">
        <v>0</v>
      </c>
      <c r="AA101" s="74">
        <v>0</v>
      </c>
      <c r="AB101" s="74">
        <v>0</v>
      </c>
      <c r="AC101" s="74">
        <v>0</v>
      </c>
      <c r="AD101" s="74">
        <v>67549</v>
      </c>
      <c r="AE101" s="74">
        <v>0</v>
      </c>
      <c r="AF101" s="74">
        <v>2126</v>
      </c>
      <c r="AG101" s="74">
        <v>384913</v>
      </c>
      <c r="AH101" s="74">
        <v>0</v>
      </c>
      <c r="AI101" s="74">
        <v>-1660</v>
      </c>
      <c r="AJ101" s="74">
        <v>452928</v>
      </c>
      <c r="AK101" s="74">
        <v>0</v>
      </c>
      <c r="AL101" s="74">
        <v>3014</v>
      </c>
      <c r="AM101" s="74">
        <v>33403</v>
      </c>
      <c r="AN101" s="74">
        <v>16287</v>
      </c>
      <c r="AO101" s="74">
        <v>7289</v>
      </c>
      <c r="AP101" s="74">
        <v>222923</v>
      </c>
      <c r="AQ101" s="74">
        <v>242066</v>
      </c>
      <c r="AR101" s="74">
        <v>0</v>
      </c>
      <c r="AS101" s="74">
        <v>549108</v>
      </c>
      <c r="AT101" s="74">
        <v>6642</v>
      </c>
      <c r="AU101" s="74">
        <v>14069</v>
      </c>
      <c r="AV101" s="74">
        <v>8392</v>
      </c>
      <c r="AW101" s="74">
        <v>9679</v>
      </c>
      <c r="AX101" s="74">
        <v>51516</v>
      </c>
      <c r="AY101" s="74">
        <v>21289</v>
      </c>
      <c r="AZ101" s="74">
        <v>22913</v>
      </c>
      <c r="BA101" s="74">
        <v>2545417</v>
      </c>
      <c r="BB101" s="74">
        <v>96471</v>
      </c>
      <c r="BC101" s="74">
        <v>9531</v>
      </c>
      <c r="BD101" s="74">
        <v>11224</v>
      </c>
      <c r="BE101" s="74">
        <v>46041</v>
      </c>
      <c r="BF101" s="74">
        <v>0</v>
      </c>
      <c r="BG101" s="74">
        <v>0</v>
      </c>
      <c r="BH101" s="74">
        <v>66577</v>
      </c>
      <c r="BI101" s="74">
        <v>229844</v>
      </c>
      <c r="BJ101" s="74">
        <v>309198</v>
      </c>
      <c r="BK101" s="74">
        <v>30611</v>
      </c>
      <c r="BL101" s="74">
        <v>43564</v>
      </c>
      <c r="BM101" s="74">
        <v>1332</v>
      </c>
      <c r="BN101" s="74">
        <v>0</v>
      </c>
      <c r="BO101" s="74">
        <v>0</v>
      </c>
      <c r="BP101" s="74">
        <v>40472</v>
      </c>
      <c r="BQ101" s="74">
        <v>425177</v>
      </c>
      <c r="BR101" s="74">
        <v>151598</v>
      </c>
      <c r="BS101" s="74">
        <v>13783</v>
      </c>
      <c r="BT101" s="74">
        <v>82012</v>
      </c>
      <c r="BU101" s="74">
        <v>15158</v>
      </c>
      <c r="BV101" s="74">
        <v>0</v>
      </c>
      <c r="BW101" s="74">
        <v>7182</v>
      </c>
      <c r="BX101" s="74">
        <v>0</v>
      </c>
      <c r="BY101" s="74">
        <v>0</v>
      </c>
      <c r="BZ101" s="74">
        <v>269733</v>
      </c>
      <c r="CA101" s="74">
        <v>-14868</v>
      </c>
      <c r="CB101" s="74">
        <v>3455303</v>
      </c>
    </row>
    <row r="102" spans="1:80" x14ac:dyDescent="0.25">
      <c r="A102" s="74" t="s">
        <v>2279</v>
      </c>
      <c r="B102" s="74">
        <v>4114179</v>
      </c>
      <c r="C102" s="74">
        <v>23400</v>
      </c>
      <c r="D102" s="74">
        <v>17</v>
      </c>
      <c r="E102" s="74">
        <v>0</v>
      </c>
      <c r="F102" s="74">
        <v>0</v>
      </c>
      <c r="G102" s="74">
        <v>0</v>
      </c>
      <c r="H102" s="74">
        <v>39467</v>
      </c>
      <c r="I102" s="74">
        <v>0</v>
      </c>
      <c r="J102" s="74">
        <v>0</v>
      </c>
      <c r="K102" s="74">
        <v>68756</v>
      </c>
      <c r="L102" s="74">
        <v>108223</v>
      </c>
      <c r="M102" s="74">
        <v>0</v>
      </c>
      <c r="N102" s="74">
        <v>0</v>
      </c>
      <c r="O102" s="74">
        <v>189619</v>
      </c>
      <c r="P102" s="74">
        <v>36083</v>
      </c>
      <c r="Q102" s="74">
        <v>54332</v>
      </c>
      <c r="R102" s="74">
        <v>0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>
        <v>3720</v>
      </c>
      <c r="Y102" s="74">
        <v>3720</v>
      </c>
      <c r="Z102" s="74">
        <v>136762</v>
      </c>
      <c r="AA102" s="74">
        <v>0</v>
      </c>
      <c r="AB102" s="74">
        <v>0</v>
      </c>
      <c r="AC102" s="74">
        <v>0</v>
      </c>
      <c r="AD102" s="74">
        <v>58869</v>
      </c>
      <c r="AE102" s="74">
        <v>0</v>
      </c>
      <c r="AF102" s="74">
        <v>261970</v>
      </c>
      <c r="AG102" s="74">
        <v>62807</v>
      </c>
      <c r="AH102" s="74">
        <v>923886</v>
      </c>
      <c r="AI102" s="74">
        <v>40038</v>
      </c>
      <c r="AJ102" s="74">
        <v>1484332</v>
      </c>
      <c r="AK102" s="74">
        <v>0</v>
      </c>
      <c r="AL102" s="74">
        <v>9709</v>
      </c>
      <c r="AM102" s="74">
        <v>14642</v>
      </c>
      <c r="AN102" s="74">
        <v>1992</v>
      </c>
      <c r="AO102" s="74">
        <v>5718</v>
      </c>
      <c r="AP102" s="74">
        <v>132500</v>
      </c>
      <c r="AQ102" s="74">
        <v>1127</v>
      </c>
      <c r="AR102" s="74">
        <v>0</v>
      </c>
      <c r="AS102" s="74">
        <v>0</v>
      </c>
      <c r="AT102" s="74">
        <v>222</v>
      </c>
      <c r="AU102" s="74">
        <v>0</v>
      </c>
      <c r="AV102" s="74">
        <v>0</v>
      </c>
      <c r="AW102" s="74">
        <v>20803</v>
      </c>
      <c r="AX102" s="74">
        <v>60719</v>
      </c>
      <c r="AY102" s="74">
        <v>6646</v>
      </c>
      <c r="AZ102" s="74">
        <v>80553</v>
      </c>
      <c r="BA102" s="74">
        <v>2210940</v>
      </c>
      <c r="BB102" s="74">
        <v>83344</v>
      </c>
      <c r="BC102" s="74">
        <v>40588</v>
      </c>
      <c r="BD102" s="74">
        <v>10743</v>
      </c>
      <c r="BE102" s="74">
        <v>15783</v>
      </c>
      <c r="BF102" s="74">
        <v>0</v>
      </c>
      <c r="BG102" s="74">
        <v>0</v>
      </c>
      <c r="BH102" s="74">
        <v>119904</v>
      </c>
      <c r="BI102" s="74">
        <v>270362</v>
      </c>
      <c r="BJ102" s="74">
        <v>194283</v>
      </c>
      <c r="BK102" s="74">
        <v>94838</v>
      </c>
      <c r="BL102" s="74">
        <v>25073</v>
      </c>
      <c r="BM102" s="74">
        <v>0</v>
      </c>
      <c r="BN102" s="74">
        <v>0</v>
      </c>
      <c r="BO102" s="74">
        <v>0</v>
      </c>
      <c r="BP102" s="74">
        <v>42847</v>
      </c>
      <c r="BQ102" s="74">
        <v>357041</v>
      </c>
      <c r="BR102" s="74">
        <v>210446</v>
      </c>
      <c r="BS102" s="74">
        <v>0</v>
      </c>
      <c r="BT102" s="74">
        <v>0</v>
      </c>
      <c r="BU102" s="74">
        <v>0</v>
      </c>
      <c r="BV102" s="74">
        <v>0</v>
      </c>
      <c r="BW102" s="74">
        <v>122775</v>
      </c>
      <c r="BX102" s="74">
        <v>0</v>
      </c>
      <c r="BY102" s="74">
        <v>0</v>
      </c>
      <c r="BZ102" s="74">
        <v>333221</v>
      </c>
      <c r="CA102" s="74">
        <v>-2227</v>
      </c>
      <c r="CB102" s="74">
        <v>3169337</v>
      </c>
    </row>
    <row r="103" spans="1:80" x14ac:dyDescent="0.25">
      <c r="A103" s="74" t="s">
        <v>2279</v>
      </c>
      <c r="B103" s="74">
        <v>4114187</v>
      </c>
      <c r="C103" s="74">
        <v>20900</v>
      </c>
      <c r="D103" s="74">
        <v>17</v>
      </c>
      <c r="E103" s="74">
        <v>120399</v>
      </c>
      <c r="F103" s="74">
        <v>0</v>
      </c>
      <c r="G103" s="74">
        <v>0</v>
      </c>
      <c r="H103" s="74">
        <v>29772</v>
      </c>
      <c r="I103" s="74">
        <v>137782</v>
      </c>
      <c r="J103" s="74">
        <v>0</v>
      </c>
      <c r="K103" s="74">
        <v>125030</v>
      </c>
      <c r="L103" s="74">
        <v>412983</v>
      </c>
      <c r="M103" s="74">
        <v>11290</v>
      </c>
      <c r="N103" s="74">
        <v>9255</v>
      </c>
      <c r="O103" s="74">
        <v>52070</v>
      </c>
      <c r="P103" s="74">
        <v>34153</v>
      </c>
      <c r="Q103" s="74">
        <v>40627</v>
      </c>
      <c r="R103" s="74">
        <v>0</v>
      </c>
      <c r="S103" s="74">
        <v>0</v>
      </c>
      <c r="T103" s="74">
        <v>0</v>
      </c>
      <c r="U103" s="74">
        <v>0</v>
      </c>
      <c r="V103" s="74">
        <v>14540</v>
      </c>
      <c r="W103" s="74">
        <v>29199</v>
      </c>
      <c r="X103" s="74">
        <v>45705</v>
      </c>
      <c r="Y103" s="74">
        <v>89444</v>
      </c>
      <c r="Z103" s="74">
        <v>0</v>
      </c>
      <c r="AA103" s="74">
        <v>0</v>
      </c>
      <c r="AB103" s="74">
        <v>0</v>
      </c>
      <c r="AC103" s="74">
        <v>0</v>
      </c>
      <c r="AD103" s="74">
        <v>65690</v>
      </c>
      <c r="AE103" s="74">
        <v>0</v>
      </c>
      <c r="AF103" s="74">
        <v>0</v>
      </c>
      <c r="AG103" s="74">
        <v>142983</v>
      </c>
      <c r="AH103" s="74">
        <v>0</v>
      </c>
      <c r="AI103" s="74">
        <v>125139</v>
      </c>
      <c r="AJ103" s="74">
        <v>333812</v>
      </c>
      <c r="AK103" s="74">
        <v>0</v>
      </c>
      <c r="AL103" s="74">
        <v>10454</v>
      </c>
      <c r="AM103" s="74">
        <v>20699</v>
      </c>
      <c r="AN103" s="74">
        <v>10904</v>
      </c>
      <c r="AO103" s="74">
        <v>3421</v>
      </c>
      <c r="AP103" s="74">
        <v>87744</v>
      </c>
      <c r="AQ103" s="74">
        <v>158799</v>
      </c>
      <c r="AR103" s="74">
        <v>0</v>
      </c>
      <c r="AS103" s="74">
        <v>608748</v>
      </c>
      <c r="AT103" s="74">
        <v>14506</v>
      </c>
      <c r="AU103" s="74">
        <v>15170</v>
      </c>
      <c r="AV103" s="74">
        <v>9617</v>
      </c>
      <c r="AW103" s="74">
        <v>5126</v>
      </c>
      <c r="AX103" s="74">
        <v>45226</v>
      </c>
      <c r="AY103" s="74">
        <v>25896</v>
      </c>
      <c r="AZ103" s="74">
        <v>37004</v>
      </c>
      <c r="BA103" s="74">
        <v>2036948</v>
      </c>
      <c r="BB103" s="74">
        <v>77038</v>
      </c>
      <c r="BC103" s="74">
        <v>12865</v>
      </c>
      <c r="BD103" s="74">
        <v>8697</v>
      </c>
      <c r="BE103" s="74">
        <v>113669</v>
      </c>
      <c r="BF103" s="74">
        <v>0</v>
      </c>
      <c r="BG103" s="74">
        <v>0</v>
      </c>
      <c r="BH103" s="74">
        <v>62937</v>
      </c>
      <c r="BI103" s="74">
        <v>275206</v>
      </c>
      <c r="BJ103" s="74">
        <v>137064</v>
      </c>
      <c r="BK103" s="74">
        <v>20627</v>
      </c>
      <c r="BL103" s="74">
        <v>18807</v>
      </c>
      <c r="BM103" s="74">
        <v>6032</v>
      </c>
      <c r="BN103" s="74">
        <v>0</v>
      </c>
      <c r="BO103" s="74">
        <v>-27</v>
      </c>
      <c r="BP103" s="74">
        <v>25781</v>
      </c>
      <c r="BQ103" s="74">
        <v>208284</v>
      </c>
      <c r="BR103" s="74">
        <v>130807</v>
      </c>
      <c r="BS103" s="74">
        <v>14801</v>
      </c>
      <c r="BT103" s="74">
        <v>36763</v>
      </c>
      <c r="BU103" s="74">
        <v>6572</v>
      </c>
      <c r="BV103" s="74">
        <v>0</v>
      </c>
      <c r="BW103" s="74">
        <v>21412</v>
      </c>
      <c r="BX103" s="74">
        <v>0</v>
      </c>
      <c r="BY103" s="74">
        <v>0</v>
      </c>
      <c r="BZ103" s="74">
        <v>210355</v>
      </c>
      <c r="CA103" s="74">
        <v>-8825</v>
      </c>
      <c r="CB103" s="74">
        <v>2721968</v>
      </c>
    </row>
    <row r="104" spans="1:80" x14ac:dyDescent="0.25">
      <c r="A104" s="74" t="s">
        <v>2279</v>
      </c>
      <c r="B104" s="74">
        <v>4114195</v>
      </c>
      <c r="C104" s="74">
        <v>19100</v>
      </c>
      <c r="D104" s="74">
        <v>17</v>
      </c>
      <c r="E104" s="74">
        <v>106301</v>
      </c>
      <c r="F104" s="74">
        <v>0</v>
      </c>
      <c r="G104" s="74">
        <v>0</v>
      </c>
      <c r="H104" s="74">
        <v>30164</v>
      </c>
      <c r="I104" s="74">
        <v>152380</v>
      </c>
      <c r="J104" s="74">
        <v>0</v>
      </c>
      <c r="K104" s="74">
        <v>151700</v>
      </c>
      <c r="L104" s="74">
        <v>440545</v>
      </c>
      <c r="M104" s="74">
        <v>4293</v>
      </c>
      <c r="N104" s="74">
        <v>8140</v>
      </c>
      <c r="O104" s="74">
        <v>58404</v>
      </c>
      <c r="P104" s="74">
        <v>36666</v>
      </c>
      <c r="Q104" s="74">
        <v>46975</v>
      </c>
      <c r="R104" s="74">
        <v>0</v>
      </c>
      <c r="S104" s="74">
        <v>0</v>
      </c>
      <c r="T104" s="74">
        <v>0</v>
      </c>
      <c r="U104" s="74">
        <v>0</v>
      </c>
      <c r="V104" s="74">
        <v>10112</v>
      </c>
      <c r="W104" s="74">
        <v>5707</v>
      </c>
      <c r="X104" s="74">
        <v>64977</v>
      </c>
      <c r="Y104" s="74">
        <v>80796</v>
      </c>
      <c r="Z104" s="74">
        <v>0</v>
      </c>
      <c r="AA104" s="74">
        <v>0</v>
      </c>
      <c r="AB104" s="74">
        <v>0</v>
      </c>
      <c r="AC104" s="74">
        <v>0</v>
      </c>
      <c r="AD104" s="74">
        <v>77017</v>
      </c>
      <c r="AE104" s="74">
        <v>0</v>
      </c>
      <c r="AF104" s="74">
        <v>0</v>
      </c>
      <c r="AG104" s="74">
        <v>167638</v>
      </c>
      <c r="AH104" s="74">
        <v>0</v>
      </c>
      <c r="AI104" s="74">
        <v>146718</v>
      </c>
      <c r="AJ104" s="74">
        <v>391373</v>
      </c>
      <c r="AK104" s="74">
        <v>0</v>
      </c>
      <c r="AL104" s="74">
        <v>8047</v>
      </c>
      <c r="AM104" s="74">
        <v>24320</v>
      </c>
      <c r="AN104" s="74">
        <v>20208</v>
      </c>
      <c r="AO104" s="74">
        <v>5795</v>
      </c>
      <c r="AP104" s="74">
        <v>99419</v>
      </c>
      <c r="AQ104" s="74">
        <v>228588</v>
      </c>
      <c r="AR104" s="74">
        <v>0</v>
      </c>
      <c r="AS104" s="74">
        <v>603120</v>
      </c>
      <c r="AT104" s="74">
        <v>21884</v>
      </c>
      <c r="AU104" s="74">
        <v>5928</v>
      </c>
      <c r="AV104" s="74">
        <v>14400</v>
      </c>
      <c r="AW104" s="74">
        <v>3803</v>
      </c>
      <c r="AX104" s="74">
        <v>83113</v>
      </c>
      <c r="AY104" s="74">
        <v>17856</v>
      </c>
      <c r="AZ104" s="74">
        <v>0</v>
      </c>
      <c r="BA104" s="74">
        <v>2203673</v>
      </c>
      <c r="BB104" s="74">
        <v>86476</v>
      </c>
      <c r="BC104" s="74">
        <v>22200</v>
      </c>
      <c r="BD104" s="74">
        <v>10383</v>
      </c>
      <c r="BE104" s="74">
        <v>72654</v>
      </c>
      <c r="BF104" s="74">
        <v>0</v>
      </c>
      <c r="BG104" s="74">
        <v>0</v>
      </c>
      <c r="BH104" s="74">
        <v>104582</v>
      </c>
      <c r="BI104" s="74">
        <v>296295</v>
      </c>
      <c r="BJ104" s="74">
        <v>217041</v>
      </c>
      <c r="BK104" s="74">
        <v>34827</v>
      </c>
      <c r="BL104" s="74">
        <v>26658</v>
      </c>
      <c r="BM104" s="74">
        <v>0</v>
      </c>
      <c r="BN104" s="74">
        <v>0</v>
      </c>
      <c r="BO104" s="74">
        <v>-562</v>
      </c>
      <c r="BP104" s="74">
        <v>35763</v>
      </c>
      <c r="BQ104" s="74">
        <v>313727</v>
      </c>
      <c r="BR104" s="74">
        <v>216226</v>
      </c>
      <c r="BS104" s="74">
        <v>20106</v>
      </c>
      <c r="BT104" s="74">
        <v>40024</v>
      </c>
      <c r="BU104" s="74">
        <v>5666</v>
      </c>
      <c r="BV104" s="74">
        <v>0</v>
      </c>
      <c r="BW104" s="74">
        <v>17536</v>
      </c>
      <c r="BX104" s="74">
        <v>0</v>
      </c>
      <c r="BY104" s="74">
        <v>0</v>
      </c>
      <c r="BZ104" s="74">
        <v>299558</v>
      </c>
      <c r="CA104" s="74">
        <v>-5359</v>
      </c>
      <c r="CB104" s="74">
        <v>3107894</v>
      </c>
    </row>
    <row r="105" spans="1:80" x14ac:dyDescent="0.25">
      <c r="A105" s="74" t="s">
        <v>2279</v>
      </c>
      <c r="B105" s="74">
        <v>4114229</v>
      </c>
      <c r="C105" s="74">
        <v>3500</v>
      </c>
      <c r="D105" s="74">
        <v>17</v>
      </c>
      <c r="E105" s="74">
        <v>102674</v>
      </c>
      <c r="F105" s="74">
        <v>0</v>
      </c>
      <c r="G105" s="74">
        <v>0</v>
      </c>
      <c r="H105" s="74">
        <v>13866</v>
      </c>
      <c r="I105" s="74">
        <v>82874</v>
      </c>
      <c r="J105" s="74">
        <v>0</v>
      </c>
      <c r="K105" s="74">
        <v>59709</v>
      </c>
      <c r="L105" s="74">
        <v>259123</v>
      </c>
      <c r="M105" s="74">
        <v>19360</v>
      </c>
      <c r="N105" s="74">
        <v>11829</v>
      </c>
      <c r="O105" s="74">
        <v>21244</v>
      </c>
      <c r="P105" s="74">
        <v>7071</v>
      </c>
      <c r="Q105" s="74">
        <v>23749</v>
      </c>
      <c r="R105" s="74">
        <v>0</v>
      </c>
      <c r="S105" s="74">
        <v>0</v>
      </c>
      <c r="T105" s="74">
        <v>0</v>
      </c>
      <c r="U105" s="74">
        <v>0</v>
      </c>
      <c r="V105" s="74">
        <v>3913</v>
      </c>
      <c r="W105" s="74">
        <v>95</v>
      </c>
      <c r="X105" s="74">
        <v>84657</v>
      </c>
      <c r="Y105" s="74">
        <v>88665</v>
      </c>
      <c r="Z105" s="74">
        <v>0</v>
      </c>
      <c r="AA105" s="74">
        <v>0</v>
      </c>
      <c r="AB105" s="74">
        <v>0</v>
      </c>
      <c r="AC105" s="74">
        <v>0</v>
      </c>
      <c r="AD105" s="74">
        <v>223902</v>
      </c>
      <c r="AE105" s="74">
        <v>9063</v>
      </c>
      <c r="AF105" s="74">
        <v>101652</v>
      </c>
      <c r="AG105" s="74">
        <v>64500</v>
      </c>
      <c r="AH105" s="74">
        <v>0</v>
      </c>
      <c r="AI105" s="74">
        <v>12410</v>
      </c>
      <c r="AJ105" s="74">
        <v>411527</v>
      </c>
      <c r="AK105" s="74">
        <v>0</v>
      </c>
      <c r="AL105" s="74">
        <v>4392</v>
      </c>
      <c r="AM105" s="74">
        <v>31223</v>
      </c>
      <c r="AN105" s="74">
        <v>5713</v>
      </c>
      <c r="AO105" s="74">
        <v>3635</v>
      </c>
      <c r="AP105" s="74">
        <v>55025</v>
      </c>
      <c r="AQ105" s="74">
        <v>176261</v>
      </c>
      <c r="AR105" s="74">
        <v>0</v>
      </c>
      <c r="AS105" s="74">
        <v>451500</v>
      </c>
      <c r="AT105" s="74">
        <v>4551</v>
      </c>
      <c r="AU105" s="74">
        <v>845</v>
      </c>
      <c r="AV105" s="74">
        <v>8892</v>
      </c>
      <c r="AW105" s="74">
        <v>17353</v>
      </c>
      <c r="AX105" s="74">
        <v>40525</v>
      </c>
      <c r="AY105" s="74">
        <v>15663</v>
      </c>
      <c r="AZ105" s="74">
        <v>23199</v>
      </c>
      <c r="BA105" s="74">
        <v>1681345</v>
      </c>
      <c r="BB105" s="74">
        <v>40130</v>
      </c>
      <c r="BC105" s="74">
        <v>5736</v>
      </c>
      <c r="BD105" s="74">
        <v>4881</v>
      </c>
      <c r="BE105" s="74">
        <v>14740</v>
      </c>
      <c r="BF105" s="74">
        <v>0</v>
      </c>
      <c r="BG105" s="74">
        <v>0</v>
      </c>
      <c r="BH105" s="74">
        <v>12741</v>
      </c>
      <c r="BI105" s="74">
        <v>78228</v>
      </c>
      <c r="BJ105" s="74">
        <v>223240</v>
      </c>
      <c r="BK105" s="74">
        <v>38963</v>
      </c>
      <c r="BL105" s="74">
        <v>30788</v>
      </c>
      <c r="BM105" s="74">
        <v>0</v>
      </c>
      <c r="BN105" s="74">
        <v>0</v>
      </c>
      <c r="BO105" s="74">
        <v>0</v>
      </c>
      <c r="BP105" s="74">
        <v>27805</v>
      </c>
      <c r="BQ105" s="74">
        <v>320796</v>
      </c>
      <c r="BR105" s="74">
        <v>187169</v>
      </c>
      <c r="BS105" s="74">
        <v>6833</v>
      </c>
      <c r="BT105" s="74">
        <v>44318</v>
      </c>
      <c r="BU105" s="74">
        <v>5366</v>
      </c>
      <c r="BV105" s="74">
        <v>0</v>
      </c>
      <c r="BW105" s="74">
        <v>30259</v>
      </c>
      <c r="BX105" s="74">
        <v>0</v>
      </c>
      <c r="BY105" s="74">
        <v>4438</v>
      </c>
      <c r="BZ105" s="74">
        <v>278383</v>
      </c>
      <c r="CA105" s="74">
        <v>-14308</v>
      </c>
      <c r="CB105" s="74">
        <v>2344444</v>
      </c>
    </row>
    <row r="106" spans="1:80" x14ac:dyDescent="0.25">
      <c r="A106" s="74" t="s">
        <v>2279</v>
      </c>
      <c r="B106" s="74">
        <v>4114237</v>
      </c>
      <c r="C106" s="74">
        <v>33700</v>
      </c>
      <c r="D106" s="74">
        <v>17</v>
      </c>
      <c r="E106" s="74">
        <v>88058</v>
      </c>
      <c r="F106" s="74">
        <v>0</v>
      </c>
      <c r="G106" s="74">
        <v>0</v>
      </c>
      <c r="H106" s="74">
        <v>0</v>
      </c>
      <c r="I106" s="74">
        <v>57784</v>
      </c>
      <c r="J106" s="74">
        <v>0</v>
      </c>
      <c r="K106" s="74">
        <v>0</v>
      </c>
      <c r="L106" s="74">
        <v>145842</v>
      </c>
      <c r="M106" s="74">
        <v>13002</v>
      </c>
      <c r="N106" s="74">
        <v>8181</v>
      </c>
      <c r="O106" s="74">
        <v>8531</v>
      </c>
      <c r="P106" s="74">
        <v>6659</v>
      </c>
      <c r="Q106" s="74">
        <v>5828</v>
      </c>
      <c r="R106" s="74">
        <v>0</v>
      </c>
      <c r="S106" s="74">
        <v>0</v>
      </c>
      <c r="T106" s="74">
        <v>0</v>
      </c>
      <c r="U106" s="74">
        <v>0</v>
      </c>
      <c r="V106" s="74">
        <v>8330</v>
      </c>
      <c r="W106" s="74">
        <v>767</v>
      </c>
      <c r="X106" s="74">
        <v>57543</v>
      </c>
      <c r="Y106" s="74">
        <v>66640</v>
      </c>
      <c r="Z106" s="74">
        <v>0</v>
      </c>
      <c r="AA106" s="74">
        <v>0</v>
      </c>
      <c r="AB106" s="74">
        <v>0</v>
      </c>
      <c r="AC106" s="74">
        <v>0</v>
      </c>
      <c r="AD106" s="74">
        <v>74088</v>
      </c>
      <c r="AE106" s="74">
        <v>2830</v>
      </c>
      <c r="AF106" s="74">
        <v>31740</v>
      </c>
      <c r="AG106" s="74">
        <v>20139</v>
      </c>
      <c r="AH106" s="74">
        <v>0</v>
      </c>
      <c r="AI106" s="74">
        <v>3301</v>
      </c>
      <c r="AJ106" s="74">
        <v>132098</v>
      </c>
      <c r="AK106" s="74">
        <v>0</v>
      </c>
      <c r="AL106" s="74">
        <v>2282</v>
      </c>
      <c r="AM106" s="74">
        <v>22701</v>
      </c>
      <c r="AN106" s="74">
        <v>3341</v>
      </c>
      <c r="AO106" s="74">
        <v>517</v>
      </c>
      <c r="AP106" s="74">
        <v>16275</v>
      </c>
      <c r="AQ106" s="74">
        <v>51908</v>
      </c>
      <c r="AR106" s="74">
        <v>0</v>
      </c>
      <c r="AS106" s="74">
        <v>0</v>
      </c>
      <c r="AT106" s="74">
        <v>8418</v>
      </c>
      <c r="AU106" s="74">
        <v>0</v>
      </c>
      <c r="AV106" s="74">
        <v>2569</v>
      </c>
      <c r="AW106" s="74">
        <v>11400</v>
      </c>
      <c r="AX106" s="74">
        <v>10342</v>
      </c>
      <c r="AY106" s="74">
        <v>7466</v>
      </c>
      <c r="AZ106" s="74">
        <v>17469</v>
      </c>
      <c r="BA106" s="74">
        <v>541469</v>
      </c>
      <c r="BB106" s="74">
        <v>54779</v>
      </c>
      <c r="BC106" s="74">
        <v>6977</v>
      </c>
      <c r="BD106" s="74">
        <v>6879</v>
      </c>
      <c r="BE106" s="74">
        <v>15637</v>
      </c>
      <c r="BF106" s="74">
        <v>0</v>
      </c>
      <c r="BG106" s="74">
        <v>0</v>
      </c>
      <c r="BH106" s="74">
        <v>11315</v>
      </c>
      <c r="BI106" s="74">
        <v>95587</v>
      </c>
      <c r="BJ106" s="74">
        <v>49978</v>
      </c>
      <c r="BK106" s="74">
        <v>5298</v>
      </c>
      <c r="BL106" s="74">
        <v>7963</v>
      </c>
      <c r="BM106" s="74">
        <v>0</v>
      </c>
      <c r="BN106" s="74">
        <v>0</v>
      </c>
      <c r="BO106" s="74">
        <v>0</v>
      </c>
      <c r="BP106" s="74">
        <v>12720</v>
      </c>
      <c r="BQ106" s="74">
        <v>75959</v>
      </c>
      <c r="BR106" s="74">
        <v>59699</v>
      </c>
      <c r="BS106" s="74">
        <v>4518</v>
      </c>
      <c r="BT106" s="74">
        <v>13722</v>
      </c>
      <c r="BU106" s="74">
        <v>2618</v>
      </c>
      <c r="BV106" s="74">
        <v>0</v>
      </c>
      <c r="BW106" s="74">
        <v>18095</v>
      </c>
      <c r="BX106" s="74">
        <v>0</v>
      </c>
      <c r="BY106" s="74">
        <v>0</v>
      </c>
      <c r="BZ106" s="74">
        <v>98652</v>
      </c>
      <c r="CA106" s="74">
        <v>-2825</v>
      </c>
      <c r="CB106" s="74">
        <v>808842</v>
      </c>
    </row>
    <row r="107" spans="1:80" x14ac:dyDescent="0.25">
      <c r="A107" s="74" t="s">
        <v>2279</v>
      </c>
      <c r="B107" s="74">
        <v>4114245</v>
      </c>
      <c r="C107" s="74">
        <v>24600</v>
      </c>
      <c r="D107" s="74">
        <v>17</v>
      </c>
      <c r="E107" s="74">
        <v>117538</v>
      </c>
      <c r="F107" s="74">
        <v>3026</v>
      </c>
      <c r="G107" s="74">
        <v>0</v>
      </c>
      <c r="H107" s="74">
        <v>23171</v>
      </c>
      <c r="I107" s="74">
        <v>96708</v>
      </c>
      <c r="J107" s="74">
        <v>0</v>
      </c>
      <c r="K107" s="74">
        <v>37287</v>
      </c>
      <c r="L107" s="74">
        <v>277730</v>
      </c>
      <c r="M107" s="74">
        <v>15330</v>
      </c>
      <c r="N107" s="74">
        <v>10757</v>
      </c>
      <c r="O107" s="74">
        <v>20864</v>
      </c>
      <c r="P107" s="74">
        <v>14775</v>
      </c>
      <c r="Q107" s="74">
        <v>20177</v>
      </c>
      <c r="R107" s="74">
        <v>0</v>
      </c>
      <c r="S107" s="74">
        <v>0</v>
      </c>
      <c r="T107" s="74">
        <v>0</v>
      </c>
      <c r="U107" s="74">
        <v>0</v>
      </c>
      <c r="V107" s="74">
        <v>13653</v>
      </c>
      <c r="W107" s="74">
        <v>95</v>
      </c>
      <c r="X107" s="74">
        <v>121386</v>
      </c>
      <c r="Y107" s="74">
        <v>135134</v>
      </c>
      <c r="Z107" s="74">
        <v>0</v>
      </c>
      <c r="AA107" s="74">
        <v>0</v>
      </c>
      <c r="AB107" s="74">
        <v>0</v>
      </c>
      <c r="AC107" s="74">
        <v>0</v>
      </c>
      <c r="AD107" s="74">
        <v>318866</v>
      </c>
      <c r="AE107" s="74">
        <v>10802</v>
      </c>
      <c r="AF107" s="74">
        <v>121168</v>
      </c>
      <c r="AG107" s="74">
        <v>76884</v>
      </c>
      <c r="AH107" s="74">
        <v>0</v>
      </c>
      <c r="AI107" s="74">
        <v>16418</v>
      </c>
      <c r="AJ107" s="74">
        <v>544138</v>
      </c>
      <c r="AK107" s="74">
        <v>0</v>
      </c>
      <c r="AL107" s="74">
        <v>12641</v>
      </c>
      <c r="AM107" s="74">
        <v>39333</v>
      </c>
      <c r="AN107" s="74">
        <v>7561</v>
      </c>
      <c r="AO107" s="74">
        <v>3163</v>
      </c>
      <c r="AP107" s="74">
        <v>64652</v>
      </c>
      <c r="AQ107" s="74">
        <v>265859</v>
      </c>
      <c r="AR107" s="74">
        <v>0</v>
      </c>
      <c r="AS107" s="74">
        <v>653730</v>
      </c>
      <c r="AT107" s="74">
        <v>33751</v>
      </c>
      <c r="AU107" s="74">
        <v>564</v>
      </c>
      <c r="AV107" s="74">
        <v>10160</v>
      </c>
      <c r="AW107" s="74">
        <v>43854</v>
      </c>
      <c r="AX107" s="74">
        <v>51131</v>
      </c>
      <c r="AY107" s="74">
        <v>11593</v>
      </c>
      <c r="AZ107" s="74">
        <v>87979</v>
      </c>
      <c r="BA107" s="74">
        <v>2324876</v>
      </c>
      <c r="BB107" s="74">
        <v>115379</v>
      </c>
      <c r="BC107" s="74">
        <v>11728</v>
      </c>
      <c r="BD107" s="74">
        <v>13049</v>
      </c>
      <c r="BE107" s="74">
        <v>60958</v>
      </c>
      <c r="BF107" s="74">
        <v>0</v>
      </c>
      <c r="BG107" s="74">
        <v>0</v>
      </c>
      <c r="BH107" s="74">
        <v>50560</v>
      </c>
      <c r="BI107" s="74">
        <v>251674</v>
      </c>
      <c r="BJ107" s="74">
        <v>160254</v>
      </c>
      <c r="BK107" s="74">
        <v>18357</v>
      </c>
      <c r="BL107" s="74">
        <v>22932</v>
      </c>
      <c r="BM107" s="74">
        <v>0</v>
      </c>
      <c r="BN107" s="74">
        <v>0</v>
      </c>
      <c r="BO107" s="74">
        <v>-323</v>
      </c>
      <c r="BP107" s="74">
        <v>45923</v>
      </c>
      <c r="BQ107" s="74">
        <v>247143</v>
      </c>
      <c r="BR107" s="74">
        <v>266796</v>
      </c>
      <c r="BS107" s="74">
        <v>23255</v>
      </c>
      <c r="BT107" s="74">
        <v>76227</v>
      </c>
      <c r="BU107" s="74">
        <v>10279</v>
      </c>
      <c r="BV107" s="74">
        <v>0</v>
      </c>
      <c r="BW107" s="74">
        <v>46772</v>
      </c>
      <c r="BX107" s="74">
        <v>0</v>
      </c>
      <c r="BY107" s="74">
        <v>0</v>
      </c>
      <c r="BZ107" s="74">
        <v>423329</v>
      </c>
      <c r="CA107" s="74">
        <v>-6705</v>
      </c>
      <c r="CB107" s="74">
        <v>3240317</v>
      </c>
    </row>
    <row r="108" spans="1:80" x14ac:dyDescent="0.25">
      <c r="A108" s="74" t="s">
        <v>2279</v>
      </c>
      <c r="B108" s="74">
        <v>4114252</v>
      </c>
      <c r="C108" s="74">
        <v>40920</v>
      </c>
      <c r="D108" s="74">
        <v>17</v>
      </c>
      <c r="E108" s="74">
        <v>78470</v>
      </c>
      <c r="F108" s="74">
        <v>60101</v>
      </c>
      <c r="G108" s="74">
        <v>0</v>
      </c>
      <c r="H108" s="74">
        <v>7281</v>
      </c>
      <c r="I108" s="74">
        <v>86747</v>
      </c>
      <c r="J108" s="74">
        <v>0</v>
      </c>
      <c r="K108" s="74">
        <v>8925</v>
      </c>
      <c r="L108" s="74">
        <v>241524</v>
      </c>
      <c r="M108" s="74">
        <v>24864</v>
      </c>
      <c r="N108" s="74">
        <v>12907</v>
      </c>
      <c r="O108" s="74">
        <v>17963</v>
      </c>
      <c r="P108" s="74">
        <v>10008</v>
      </c>
      <c r="Q108" s="74">
        <v>11609</v>
      </c>
      <c r="R108" s="74">
        <v>0</v>
      </c>
      <c r="S108" s="74">
        <v>0</v>
      </c>
      <c r="T108" s="74">
        <v>0</v>
      </c>
      <c r="U108" s="74">
        <v>0</v>
      </c>
      <c r="V108" s="74">
        <v>7148</v>
      </c>
      <c r="W108" s="74">
        <v>353</v>
      </c>
      <c r="X108" s="74">
        <v>87756</v>
      </c>
      <c r="Y108" s="74">
        <v>95257</v>
      </c>
      <c r="Z108" s="74">
        <v>0</v>
      </c>
      <c r="AA108" s="74">
        <v>0</v>
      </c>
      <c r="AB108" s="74">
        <v>0</v>
      </c>
      <c r="AC108" s="74">
        <v>0</v>
      </c>
      <c r="AD108" s="74">
        <v>187062</v>
      </c>
      <c r="AE108" s="74">
        <v>9063</v>
      </c>
      <c r="AF108" s="74">
        <v>101652</v>
      </c>
      <c r="AG108" s="74">
        <v>64500</v>
      </c>
      <c r="AH108" s="74">
        <v>0</v>
      </c>
      <c r="AI108" s="74">
        <v>10867</v>
      </c>
      <c r="AJ108" s="74">
        <v>373144</v>
      </c>
      <c r="AK108" s="74">
        <v>0</v>
      </c>
      <c r="AL108" s="74">
        <v>3886</v>
      </c>
      <c r="AM108" s="74">
        <v>41028</v>
      </c>
      <c r="AN108" s="74">
        <v>8126</v>
      </c>
      <c r="AO108" s="74">
        <v>25462</v>
      </c>
      <c r="AP108" s="74">
        <v>48851</v>
      </c>
      <c r="AQ108" s="74">
        <v>136053</v>
      </c>
      <c r="AR108" s="74">
        <v>0</v>
      </c>
      <c r="AS108" s="74">
        <v>473451</v>
      </c>
      <c r="AT108" s="74">
        <v>4564</v>
      </c>
      <c r="AU108" s="74">
        <v>30</v>
      </c>
      <c r="AV108" s="74">
        <v>7631</v>
      </c>
      <c r="AW108" s="74">
        <v>10195</v>
      </c>
      <c r="AX108" s="74">
        <v>33360</v>
      </c>
      <c r="AY108" s="74">
        <v>6850</v>
      </c>
      <c r="AZ108" s="74">
        <v>16921</v>
      </c>
      <c r="BA108" s="74">
        <v>1603684</v>
      </c>
      <c r="BB108" s="74">
        <v>44865</v>
      </c>
      <c r="BC108" s="74">
        <v>8908</v>
      </c>
      <c r="BD108" s="74">
        <v>5336</v>
      </c>
      <c r="BE108" s="74">
        <v>50043</v>
      </c>
      <c r="BF108" s="74">
        <v>0</v>
      </c>
      <c r="BG108" s="74">
        <v>0</v>
      </c>
      <c r="BH108" s="74">
        <v>18334</v>
      </c>
      <c r="BI108" s="74">
        <v>127486</v>
      </c>
      <c r="BJ108" s="74">
        <v>140589</v>
      </c>
      <c r="BK108" s="74">
        <v>15507</v>
      </c>
      <c r="BL108" s="74">
        <v>19668</v>
      </c>
      <c r="BM108" s="74">
        <v>755</v>
      </c>
      <c r="BN108" s="74">
        <v>0</v>
      </c>
      <c r="BO108" s="74">
        <v>0</v>
      </c>
      <c r="BP108" s="74">
        <v>29634</v>
      </c>
      <c r="BQ108" s="74">
        <v>206153</v>
      </c>
      <c r="BR108" s="74">
        <v>192732</v>
      </c>
      <c r="BS108" s="74">
        <v>11488</v>
      </c>
      <c r="BT108" s="74">
        <v>103115</v>
      </c>
      <c r="BU108" s="74">
        <v>2823</v>
      </c>
      <c r="BV108" s="74">
        <v>0</v>
      </c>
      <c r="BW108" s="74">
        <v>23359</v>
      </c>
      <c r="BX108" s="74">
        <v>0</v>
      </c>
      <c r="BY108" s="74">
        <v>0</v>
      </c>
      <c r="BZ108" s="74">
        <v>333517</v>
      </c>
      <c r="CA108" s="74">
        <v>-3525</v>
      </c>
      <c r="CB108" s="74">
        <v>2267315</v>
      </c>
    </row>
    <row r="109" spans="1:80" x14ac:dyDescent="0.25">
      <c r="A109" s="74" t="s">
        <v>2279</v>
      </c>
      <c r="B109" s="74">
        <v>4114294</v>
      </c>
      <c r="C109" s="74">
        <v>2400</v>
      </c>
      <c r="D109" s="74">
        <v>17</v>
      </c>
      <c r="E109" s="74">
        <v>71912</v>
      </c>
      <c r="F109" s="74">
        <v>0</v>
      </c>
      <c r="G109" s="74">
        <v>0</v>
      </c>
      <c r="H109" s="74">
        <v>0</v>
      </c>
      <c r="I109" s="74">
        <v>56217</v>
      </c>
      <c r="J109" s="74">
        <v>0</v>
      </c>
      <c r="K109" s="74">
        <v>3345</v>
      </c>
      <c r="L109" s="74">
        <v>131474</v>
      </c>
      <c r="M109" s="74">
        <v>7878</v>
      </c>
      <c r="N109" s="74">
        <v>6695</v>
      </c>
      <c r="O109" s="74">
        <v>6333</v>
      </c>
      <c r="P109" s="74">
        <v>6857</v>
      </c>
      <c r="Q109" s="74">
        <v>8880</v>
      </c>
      <c r="R109" s="74">
        <v>0</v>
      </c>
      <c r="S109" s="74">
        <v>0</v>
      </c>
      <c r="T109" s="74">
        <v>0</v>
      </c>
      <c r="U109" s="74">
        <v>0</v>
      </c>
      <c r="V109" s="74">
        <v>3244</v>
      </c>
      <c r="W109" s="74">
        <v>0</v>
      </c>
      <c r="X109" s="74">
        <v>46572</v>
      </c>
      <c r="Y109" s="74">
        <v>49816</v>
      </c>
      <c r="Z109" s="74">
        <v>0</v>
      </c>
      <c r="AA109" s="74">
        <v>0</v>
      </c>
      <c r="AB109" s="74">
        <v>0</v>
      </c>
      <c r="AC109" s="74">
        <v>0</v>
      </c>
      <c r="AD109" s="74">
        <v>75966</v>
      </c>
      <c r="AE109" s="74">
        <v>2639</v>
      </c>
      <c r="AF109" s="74">
        <v>36370</v>
      </c>
      <c r="AG109" s="74">
        <v>18601</v>
      </c>
      <c r="AH109" s="74">
        <v>0</v>
      </c>
      <c r="AI109" s="74">
        <v>3989</v>
      </c>
      <c r="AJ109" s="74">
        <v>137565</v>
      </c>
      <c r="AK109" s="74">
        <v>0</v>
      </c>
      <c r="AL109" s="74">
        <v>3647</v>
      </c>
      <c r="AM109" s="74">
        <v>21393</v>
      </c>
      <c r="AN109" s="74">
        <v>2366</v>
      </c>
      <c r="AO109" s="74">
        <v>1354</v>
      </c>
      <c r="AP109" s="74">
        <v>22228</v>
      </c>
      <c r="AQ109" s="74">
        <v>52590</v>
      </c>
      <c r="AR109" s="74">
        <v>0</v>
      </c>
      <c r="AS109" s="74">
        <v>206955</v>
      </c>
      <c r="AT109" s="74">
        <v>4413</v>
      </c>
      <c r="AU109" s="74">
        <v>46</v>
      </c>
      <c r="AV109" s="74">
        <v>3046</v>
      </c>
      <c r="AW109" s="74">
        <v>12118</v>
      </c>
      <c r="AX109" s="74">
        <v>15061</v>
      </c>
      <c r="AY109" s="74">
        <v>2981</v>
      </c>
      <c r="AZ109" s="74">
        <v>58040</v>
      </c>
      <c r="BA109" s="74">
        <v>761736</v>
      </c>
      <c r="BB109" s="74">
        <v>31733</v>
      </c>
      <c r="BC109" s="74">
        <v>3321</v>
      </c>
      <c r="BD109" s="74">
        <v>3758</v>
      </c>
      <c r="BE109" s="74">
        <v>29615</v>
      </c>
      <c r="BF109" s="74">
        <v>0</v>
      </c>
      <c r="BG109" s="74">
        <v>0</v>
      </c>
      <c r="BH109" s="74">
        <v>19209</v>
      </c>
      <c r="BI109" s="74">
        <v>87636</v>
      </c>
      <c r="BJ109" s="74">
        <v>83439</v>
      </c>
      <c r="BK109" s="74">
        <v>12465</v>
      </c>
      <c r="BL109" s="74">
        <v>11540</v>
      </c>
      <c r="BM109" s="74">
        <v>0</v>
      </c>
      <c r="BN109" s="74">
        <v>0</v>
      </c>
      <c r="BO109" s="74">
        <v>0</v>
      </c>
      <c r="BP109" s="74">
        <v>10675</v>
      </c>
      <c r="BQ109" s="74">
        <v>118119</v>
      </c>
      <c r="BR109" s="74">
        <v>61715</v>
      </c>
      <c r="BS109" s="74">
        <v>7025</v>
      </c>
      <c r="BT109" s="74">
        <v>30506</v>
      </c>
      <c r="BU109" s="74">
        <v>1442</v>
      </c>
      <c r="BV109" s="74">
        <v>0</v>
      </c>
      <c r="BW109" s="74">
        <v>14782</v>
      </c>
      <c r="BX109" s="74">
        <v>0</v>
      </c>
      <c r="BY109" s="74">
        <v>0</v>
      </c>
      <c r="BZ109" s="74">
        <v>115470</v>
      </c>
      <c r="CA109" s="74">
        <v>-2881</v>
      </c>
      <c r="CB109" s="74">
        <v>1080080</v>
      </c>
    </row>
    <row r="110" spans="1:80" x14ac:dyDescent="0.25">
      <c r="A110" s="74" t="s">
        <v>2279</v>
      </c>
      <c r="B110" s="74">
        <v>4114302</v>
      </c>
      <c r="C110" s="74">
        <v>2300</v>
      </c>
      <c r="D110" s="74">
        <v>17</v>
      </c>
      <c r="E110" s="74">
        <v>113929</v>
      </c>
      <c r="F110" s="74">
        <v>0</v>
      </c>
      <c r="G110" s="74">
        <v>0</v>
      </c>
      <c r="H110" s="74">
        <v>34595</v>
      </c>
      <c r="I110" s="74">
        <v>311488</v>
      </c>
      <c r="J110" s="74">
        <v>0</v>
      </c>
      <c r="K110" s="74">
        <v>417146</v>
      </c>
      <c r="L110" s="74">
        <v>877158</v>
      </c>
      <c r="M110" s="74">
        <v>21288</v>
      </c>
      <c r="N110" s="74">
        <v>14079</v>
      </c>
      <c r="O110" s="74">
        <v>237977</v>
      </c>
      <c r="P110" s="74">
        <v>61766</v>
      </c>
      <c r="Q110" s="74">
        <v>122151</v>
      </c>
      <c r="R110" s="74">
        <v>0</v>
      </c>
      <c r="S110" s="74">
        <v>0</v>
      </c>
      <c r="T110" s="74">
        <v>0</v>
      </c>
      <c r="U110" s="74">
        <v>0</v>
      </c>
      <c r="V110" s="74">
        <v>68883</v>
      </c>
      <c r="W110" s="74">
        <v>42087</v>
      </c>
      <c r="X110" s="74">
        <v>176865</v>
      </c>
      <c r="Y110" s="74">
        <v>287835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-167481</v>
      </c>
      <c r="AG110" s="74">
        <v>0</v>
      </c>
      <c r="AH110" s="74">
        <v>0</v>
      </c>
      <c r="AI110" s="74">
        <v>-790</v>
      </c>
      <c r="AJ110" s="74">
        <v>-168271</v>
      </c>
      <c r="AK110" s="74">
        <v>0</v>
      </c>
      <c r="AL110" s="74">
        <v>63005</v>
      </c>
      <c r="AM110" s="74">
        <v>58461</v>
      </c>
      <c r="AN110" s="74">
        <v>24582</v>
      </c>
      <c r="AO110" s="74">
        <v>55742</v>
      </c>
      <c r="AP110" s="74">
        <v>47649</v>
      </c>
      <c r="AQ110" s="74">
        <v>3087</v>
      </c>
      <c r="AR110" s="74">
        <v>0</v>
      </c>
      <c r="AS110" s="74">
        <v>42978</v>
      </c>
      <c r="AT110" s="74">
        <v>25798</v>
      </c>
      <c r="AU110" s="74">
        <v>18713</v>
      </c>
      <c r="AV110" s="74">
        <v>30733</v>
      </c>
      <c r="AW110" s="74">
        <v>0</v>
      </c>
      <c r="AX110" s="74">
        <v>58140</v>
      </c>
      <c r="AY110" s="74">
        <v>53175</v>
      </c>
      <c r="AZ110" s="74">
        <v>0</v>
      </c>
      <c r="BA110" s="74">
        <v>1936046</v>
      </c>
      <c r="BB110" s="74">
        <v>166756</v>
      </c>
      <c r="BC110" s="74">
        <v>41449</v>
      </c>
      <c r="BD110" s="74">
        <v>22904</v>
      </c>
      <c r="BE110" s="74">
        <v>81100</v>
      </c>
      <c r="BF110" s="74">
        <v>-29357</v>
      </c>
      <c r="BG110" s="74">
        <v>-2004</v>
      </c>
      <c r="BH110" s="74">
        <v>68629</v>
      </c>
      <c r="BI110" s="74">
        <v>349477</v>
      </c>
      <c r="BJ110" s="74">
        <v>234668</v>
      </c>
      <c r="BK110" s="74">
        <v>65270</v>
      </c>
      <c r="BL110" s="74">
        <v>34824</v>
      </c>
      <c r="BM110" s="74">
        <v>5072</v>
      </c>
      <c r="BN110" s="74">
        <v>0</v>
      </c>
      <c r="BO110" s="74">
        <v>-2244</v>
      </c>
      <c r="BP110" s="74">
        <v>53917</v>
      </c>
      <c r="BQ110" s="74">
        <v>391507</v>
      </c>
      <c r="BR110" s="74">
        <v>495636</v>
      </c>
      <c r="BS110" s="74">
        <v>51842</v>
      </c>
      <c r="BT110" s="74">
        <v>0</v>
      </c>
      <c r="BU110" s="74">
        <v>50078</v>
      </c>
      <c r="BV110" s="74">
        <v>-148683</v>
      </c>
      <c r="BW110" s="74">
        <v>48989</v>
      </c>
      <c r="BX110" s="74">
        <v>0</v>
      </c>
      <c r="BY110" s="74">
        <v>0</v>
      </c>
      <c r="BZ110" s="74">
        <v>497862</v>
      </c>
      <c r="CA110" s="74">
        <v>-30275</v>
      </c>
      <c r="CB110" s="74">
        <v>3144617</v>
      </c>
    </row>
    <row r="111" spans="1:80" x14ac:dyDescent="0.25">
      <c r="A111" s="74" t="s">
        <v>2279</v>
      </c>
      <c r="B111" s="74">
        <v>4114310</v>
      </c>
      <c r="C111" s="74">
        <v>20600</v>
      </c>
      <c r="D111" s="74">
        <v>17</v>
      </c>
      <c r="E111" s="74">
        <v>110244</v>
      </c>
      <c r="F111" s="74">
        <v>0</v>
      </c>
      <c r="G111" s="74">
        <v>0</v>
      </c>
      <c r="H111" s="74">
        <v>0</v>
      </c>
      <c r="I111" s="74">
        <v>52721</v>
      </c>
      <c r="J111" s="74">
        <v>0</v>
      </c>
      <c r="K111" s="74">
        <v>5624</v>
      </c>
      <c r="L111" s="74">
        <v>168589</v>
      </c>
      <c r="M111" s="74">
        <v>9091</v>
      </c>
      <c r="N111" s="74">
        <v>8334</v>
      </c>
      <c r="O111" s="74">
        <v>12669</v>
      </c>
      <c r="P111" s="74">
        <v>7088</v>
      </c>
      <c r="Q111" s="74">
        <v>10428</v>
      </c>
      <c r="R111" s="74">
        <v>0</v>
      </c>
      <c r="S111" s="74">
        <v>0</v>
      </c>
      <c r="T111" s="74">
        <v>0</v>
      </c>
      <c r="U111" s="74">
        <v>0</v>
      </c>
      <c r="V111" s="74">
        <v>4752</v>
      </c>
      <c r="W111" s="74">
        <v>160</v>
      </c>
      <c r="X111" s="74">
        <v>67846</v>
      </c>
      <c r="Y111" s="74">
        <v>72758</v>
      </c>
      <c r="Z111" s="74">
        <v>0</v>
      </c>
      <c r="AA111" s="74">
        <v>0</v>
      </c>
      <c r="AB111" s="74">
        <v>0</v>
      </c>
      <c r="AC111" s="74">
        <v>0</v>
      </c>
      <c r="AD111" s="74">
        <v>124436</v>
      </c>
      <c r="AE111" s="74">
        <v>4130</v>
      </c>
      <c r="AF111" s="74">
        <v>46323</v>
      </c>
      <c r="AG111" s="74">
        <v>29393</v>
      </c>
      <c r="AH111" s="74">
        <v>0</v>
      </c>
      <c r="AI111" s="74">
        <v>7566</v>
      </c>
      <c r="AJ111" s="74">
        <v>211848</v>
      </c>
      <c r="AK111" s="74">
        <v>0</v>
      </c>
      <c r="AL111" s="74">
        <v>4373</v>
      </c>
      <c r="AM111" s="74">
        <v>10421</v>
      </c>
      <c r="AN111" s="74">
        <v>5804</v>
      </c>
      <c r="AO111" s="74">
        <v>2243</v>
      </c>
      <c r="AP111" s="74">
        <v>32587</v>
      </c>
      <c r="AQ111" s="74">
        <v>82750</v>
      </c>
      <c r="AR111" s="74">
        <v>0</v>
      </c>
      <c r="AS111" s="74">
        <v>342321</v>
      </c>
      <c r="AT111" s="74">
        <v>25051</v>
      </c>
      <c r="AU111" s="74">
        <v>167</v>
      </c>
      <c r="AV111" s="74">
        <v>3962</v>
      </c>
      <c r="AW111" s="74">
        <v>12455</v>
      </c>
      <c r="AX111" s="74">
        <v>23261</v>
      </c>
      <c r="AY111" s="74">
        <v>5682</v>
      </c>
      <c r="AZ111" s="74">
        <v>2478</v>
      </c>
      <c r="BA111" s="74">
        <v>1054360</v>
      </c>
      <c r="BB111" s="74">
        <v>60887</v>
      </c>
      <c r="BC111" s="74">
        <v>9871</v>
      </c>
      <c r="BD111" s="74">
        <v>6608</v>
      </c>
      <c r="BE111" s="74">
        <v>19251</v>
      </c>
      <c r="BF111" s="74">
        <v>0</v>
      </c>
      <c r="BG111" s="74">
        <v>0</v>
      </c>
      <c r="BH111" s="74">
        <v>13558</v>
      </c>
      <c r="BI111" s="74">
        <v>110175</v>
      </c>
      <c r="BJ111" s="74">
        <v>84801</v>
      </c>
      <c r="BK111" s="74">
        <v>14369</v>
      </c>
      <c r="BL111" s="74">
        <v>14348</v>
      </c>
      <c r="BM111" s="74">
        <v>0</v>
      </c>
      <c r="BN111" s="74">
        <v>0</v>
      </c>
      <c r="BO111" s="74">
        <v>0</v>
      </c>
      <c r="BP111" s="74">
        <v>17617</v>
      </c>
      <c r="BQ111" s="74">
        <v>131135</v>
      </c>
      <c r="BR111" s="74">
        <v>154296</v>
      </c>
      <c r="BS111" s="74">
        <v>38254</v>
      </c>
      <c r="BT111" s="74">
        <v>25853</v>
      </c>
      <c r="BU111" s="74">
        <v>3594</v>
      </c>
      <c r="BV111" s="74">
        <v>0</v>
      </c>
      <c r="BW111" s="74">
        <v>12145</v>
      </c>
      <c r="BX111" s="74">
        <v>0</v>
      </c>
      <c r="BY111" s="74">
        <v>0</v>
      </c>
      <c r="BZ111" s="74">
        <v>234142</v>
      </c>
      <c r="CA111" s="74">
        <v>-5172</v>
      </c>
      <c r="CB111" s="74">
        <v>1524640</v>
      </c>
    </row>
    <row r="112" spans="1:80" x14ac:dyDescent="0.25">
      <c r="A112" s="74" t="s">
        <v>2279</v>
      </c>
      <c r="B112" s="74">
        <v>4114328</v>
      </c>
      <c r="C112" s="74">
        <v>40640</v>
      </c>
      <c r="D112" s="74">
        <v>17</v>
      </c>
      <c r="E112" s="74">
        <v>144213</v>
      </c>
      <c r="F112" s="74">
        <v>0</v>
      </c>
      <c r="G112" s="74">
        <v>0</v>
      </c>
      <c r="H112" s="74">
        <v>19689</v>
      </c>
      <c r="I112" s="74">
        <v>112394</v>
      </c>
      <c r="J112" s="74">
        <v>0</v>
      </c>
      <c r="K112" s="74">
        <v>12333</v>
      </c>
      <c r="L112" s="74">
        <v>288629</v>
      </c>
      <c r="M112" s="74">
        <v>27566</v>
      </c>
      <c r="N112" s="74">
        <v>13985</v>
      </c>
      <c r="O112" s="74">
        <v>19572</v>
      </c>
      <c r="P112" s="74">
        <v>12868</v>
      </c>
      <c r="Q112" s="74">
        <v>12528</v>
      </c>
      <c r="R112" s="74">
        <v>0</v>
      </c>
      <c r="S112" s="74">
        <v>0</v>
      </c>
      <c r="T112" s="74">
        <v>0</v>
      </c>
      <c r="U112" s="74">
        <v>0</v>
      </c>
      <c r="V112" s="74">
        <v>7250</v>
      </c>
      <c r="W112" s="74">
        <v>329</v>
      </c>
      <c r="X112" s="74">
        <v>102986</v>
      </c>
      <c r="Y112" s="74">
        <v>110565</v>
      </c>
      <c r="Z112" s="74">
        <v>0</v>
      </c>
      <c r="AA112" s="74">
        <v>0</v>
      </c>
      <c r="AB112" s="74">
        <v>0</v>
      </c>
      <c r="AC112" s="74">
        <v>0</v>
      </c>
      <c r="AD112" s="74">
        <v>265245</v>
      </c>
      <c r="AE112" s="74">
        <v>10095</v>
      </c>
      <c r="AF112" s="74">
        <v>113232</v>
      </c>
      <c r="AG112" s="74">
        <v>71849</v>
      </c>
      <c r="AH112" s="74">
        <v>0</v>
      </c>
      <c r="AI112" s="74">
        <v>14167</v>
      </c>
      <c r="AJ112" s="74">
        <v>474588</v>
      </c>
      <c r="AK112" s="74">
        <v>0</v>
      </c>
      <c r="AL112" s="74">
        <v>5580</v>
      </c>
      <c r="AM112" s="74">
        <v>55571</v>
      </c>
      <c r="AN112" s="74">
        <v>6091</v>
      </c>
      <c r="AO112" s="74">
        <v>5559</v>
      </c>
      <c r="AP112" s="74">
        <v>60594</v>
      </c>
      <c r="AQ112" s="74">
        <v>210442</v>
      </c>
      <c r="AR112" s="74">
        <v>0</v>
      </c>
      <c r="AS112" s="74">
        <v>587664</v>
      </c>
      <c r="AT112" s="74">
        <v>7258</v>
      </c>
      <c r="AU112" s="74">
        <v>10708</v>
      </c>
      <c r="AV112" s="74">
        <v>9301</v>
      </c>
      <c r="AW112" s="74">
        <v>20945</v>
      </c>
      <c r="AX112" s="74">
        <v>46605</v>
      </c>
      <c r="AY112" s="74">
        <v>34888</v>
      </c>
      <c r="AZ112" s="74">
        <v>29570</v>
      </c>
      <c r="BA112" s="74">
        <v>2051077</v>
      </c>
      <c r="BB112" s="74">
        <v>108107</v>
      </c>
      <c r="BC112" s="74">
        <v>19305</v>
      </c>
      <c r="BD112" s="74">
        <v>12561</v>
      </c>
      <c r="BE112" s="74">
        <v>23599</v>
      </c>
      <c r="BF112" s="74">
        <v>0</v>
      </c>
      <c r="BG112" s="74">
        <v>0</v>
      </c>
      <c r="BH112" s="74">
        <v>21300</v>
      </c>
      <c r="BI112" s="74">
        <v>184872</v>
      </c>
      <c r="BJ112" s="74">
        <v>164211</v>
      </c>
      <c r="BK112" s="74">
        <v>20693</v>
      </c>
      <c r="BL112" s="74">
        <v>23796</v>
      </c>
      <c r="BM112" s="74">
        <v>0</v>
      </c>
      <c r="BN112" s="74">
        <v>0</v>
      </c>
      <c r="BO112" s="74">
        <v>-145</v>
      </c>
      <c r="BP112" s="74">
        <v>46067</v>
      </c>
      <c r="BQ112" s="74">
        <v>254622</v>
      </c>
      <c r="BR112" s="74">
        <v>202746</v>
      </c>
      <c r="BS112" s="74">
        <v>9098</v>
      </c>
      <c r="BT112" s="74">
        <v>149718</v>
      </c>
      <c r="BU112" s="74">
        <v>6304</v>
      </c>
      <c r="BV112" s="74">
        <v>0</v>
      </c>
      <c r="BW112" s="74">
        <v>30864</v>
      </c>
      <c r="BX112" s="74">
        <v>0</v>
      </c>
      <c r="BY112" s="74">
        <v>0</v>
      </c>
      <c r="BZ112" s="74">
        <v>398730</v>
      </c>
      <c r="CA112" s="74">
        <v>-17954</v>
      </c>
      <c r="CB112" s="74">
        <v>2871347</v>
      </c>
    </row>
    <row r="113" spans="1:80" x14ac:dyDescent="0.25">
      <c r="A113" s="74" t="s">
        <v>2279</v>
      </c>
      <c r="B113" s="74">
        <v>4114336</v>
      </c>
      <c r="C113" s="74">
        <v>40710</v>
      </c>
      <c r="D113" s="74">
        <v>17</v>
      </c>
      <c r="E113" s="74">
        <v>103063</v>
      </c>
      <c r="F113" s="74">
        <v>0</v>
      </c>
      <c r="G113" s="74">
        <v>0</v>
      </c>
      <c r="H113" s="74">
        <v>0</v>
      </c>
      <c r="I113" s="74">
        <v>85617</v>
      </c>
      <c r="J113" s="74">
        <v>0</v>
      </c>
      <c r="K113" s="74">
        <v>6739</v>
      </c>
      <c r="L113" s="74">
        <v>195419</v>
      </c>
      <c r="M113" s="74">
        <v>16878</v>
      </c>
      <c r="N113" s="74">
        <v>11813</v>
      </c>
      <c r="O113" s="74">
        <v>14387</v>
      </c>
      <c r="P113" s="74">
        <v>10094</v>
      </c>
      <c r="Q113" s="74">
        <v>17868</v>
      </c>
      <c r="R113" s="74">
        <v>0</v>
      </c>
      <c r="S113" s="74">
        <v>0</v>
      </c>
      <c r="T113" s="74">
        <v>0</v>
      </c>
      <c r="U113" s="74">
        <v>0</v>
      </c>
      <c r="V113" s="74">
        <v>9883</v>
      </c>
      <c r="W113" s="74">
        <v>166</v>
      </c>
      <c r="X113" s="74">
        <v>85945</v>
      </c>
      <c r="Y113" s="74">
        <v>95994</v>
      </c>
      <c r="Z113" s="74">
        <v>0</v>
      </c>
      <c r="AA113" s="74">
        <v>0</v>
      </c>
      <c r="AB113" s="74">
        <v>0</v>
      </c>
      <c r="AC113" s="74">
        <v>0</v>
      </c>
      <c r="AD113" s="74">
        <v>187881</v>
      </c>
      <c r="AE113" s="74">
        <v>8049</v>
      </c>
      <c r="AF113" s="74">
        <v>90285</v>
      </c>
      <c r="AG113" s="74">
        <v>57288</v>
      </c>
      <c r="AH113" s="74">
        <v>0</v>
      </c>
      <c r="AI113" s="74">
        <v>12517</v>
      </c>
      <c r="AJ113" s="74">
        <v>356020</v>
      </c>
      <c r="AK113" s="74">
        <v>0</v>
      </c>
      <c r="AL113" s="74">
        <v>7034</v>
      </c>
      <c r="AM113" s="74">
        <v>45246</v>
      </c>
      <c r="AN113" s="74">
        <v>5728</v>
      </c>
      <c r="AO113" s="74">
        <v>10779</v>
      </c>
      <c r="AP113" s="74">
        <v>46000</v>
      </c>
      <c r="AQ113" s="74">
        <v>125093</v>
      </c>
      <c r="AR113" s="74">
        <v>0</v>
      </c>
      <c r="AS113" s="74">
        <v>385350</v>
      </c>
      <c r="AT113" s="74">
        <v>6722</v>
      </c>
      <c r="AU113" s="74">
        <v>7746</v>
      </c>
      <c r="AV113" s="74">
        <v>579</v>
      </c>
      <c r="AW113" s="74">
        <v>10127</v>
      </c>
      <c r="AX113" s="74">
        <v>38386</v>
      </c>
      <c r="AY113" s="74">
        <v>22759</v>
      </c>
      <c r="AZ113" s="74">
        <v>102647</v>
      </c>
      <c r="BA113" s="74">
        <v>1532669</v>
      </c>
      <c r="BB113" s="74">
        <v>76223</v>
      </c>
      <c r="BC113" s="74">
        <v>15384</v>
      </c>
      <c r="BD113" s="74">
        <v>9923</v>
      </c>
      <c r="BE113" s="74">
        <v>8929</v>
      </c>
      <c r="BF113" s="74">
        <v>0</v>
      </c>
      <c r="BG113" s="74">
        <v>0</v>
      </c>
      <c r="BH113" s="74">
        <v>19507</v>
      </c>
      <c r="BI113" s="74">
        <v>129966</v>
      </c>
      <c r="BJ113" s="74">
        <v>184703</v>
      </c>
      <c r="BK113" s="74">
        <v>33287</v>
      </c>
      <c r="BL113" s="74">
        <v>29731</v>
      </c>
      <c r="BM113" s="74">
        <v>0</v>
      </c>
      <c r="BN113" s="74">
        <v>0</v>
      </c>
      <c r="BO113" s="74">
        <v>0</v>
      </c>
      <c r="BP113" s="74">
        <v>26776</v>
      </c>
      <c r="BQ113" s="74">
        <v>274497</v>
      </c>
      <c r="BR113" s="74">
        <v>165653</v>
      </c>
      <c r="BS113" s="74">
        <v>8157</v>
      </c>
      <c r="BT113" s="74">
        <v>86433</v>
      </c>
      <c r="BU113" s="74">
        <v>4574</v>
      </c>
      <c r="BV113" s="74">
        <v>0</v>
      </c>
      <c r="BW113" s="74">
        <v>11391</v>
      </c>
      <c r="BX113" s="74">
        <v>0</v>
      </c>
      <c r="BY113" s="74">
        <v>0</v>
      </c>
      <c r="BZ113" s="74">
        <v>276208</v>
      </c>
      <c r="CA113" s="74">
        <v>-15262</v>
      </c>
      <c r="CB113" s="74">
        <v>2198078</v>
      </c>
    </row>
    <row r="114" spans="1:80" x14ac:dyDescent="0.25">
      <c r="A114" s="74" t="s">
        <v>2279</v>
      </c>
      <c r="B114" s="74">
        <v>4114344</v>
      </c>
      <c r="C114" s="74">
        <v>40960</v>
      </c>
      <c r="D114" s="74">
        <v>17</v>
      </c>
      <c r="E114" s="74">
        <v>109085</v>
      </c>
      <c r="F114" s="74">
        <v>0</v>
      </c>
      <c r="G114" s="74">
        <v>26242</v>
      </c>
      <c r="H114" s="74">
        <v>34175</v>
      </c>
      <c r="I114" s="74">
        <v>46463</v>
      </c>
      <c r="J114" s="74">
        <v>0</v>
      </c>
      <c r="K114" s="74">
        <v>145628</v>
      </c>
      <c r="L114" s="74">
        <v>361593</v>
      </c>
      <c r="M114" s="74">
        <v>7931</v>
      </c>
      <c r="N114" s="74">
        <v>24952</v>
      </c>
      <c r="O114" s="74">
        <v>8550</v>
      </c>
      <c r="P114" s="74">
        <v>13920</v>
      </c>
      <c r="Q114" s="74">
        <v>44306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4088</v>
      </c>
      <c r="X114" s="74">
        <v>33494</v>
      </c>
      <c r="Y114" s="74">
        <v>37582</v>
      </c>
      <c r="Z114" s="74">
        <v>0</v>
      </c>
      <c r="AA114" s="74">
        <v>0</v>
      </c>
      <c r="AB114" s="74">
        <v>0</v>
      </c>
      <c r="AC114" s="74">
        <v>0</v>
      </c>
      <c r="AD114" s="74">
        <v>72006</v>
      </c>
      <c r="AE114" s="74">
        <v>24343</v>
      </c>
      <c r="AF114" s="74">
        <v>144635</v>
      </c>
      <c r="AG114" s="74">
        <v>185780</v>
      </c>
      <c r="AH114" s="74">
        <v>0</v>
      </c>
      <c r="AI114" s="74">
        <v>1210</v>
      </c>
      <c r="AJ114" s="74">
        <v>427974</v>
      </c>
      <c r="AK114" s="74">
        <v>0</v>
      </c>
      <c r="AL114" s="74">
        <v>40028</v>
      </c>
      <c r="AM114" s="74">
        <v>21742</v>
      </c>
      <c r="AN114" s="74">
        <v>6338</v>
      </c>
      <c r="AO114" s="74">
        <v>3303</v>
      </c>
      <c r="AP114" s="74">
        <v>33094</v>
      </c>
      <c r="AQ114" s="74">
        <v>179803</v>
      </c>
      <c r="AR114" s="74">
        <v>0</v>
      </c>
      <c r="AS114" s="74">
        <v>419853</v>
      </c>
      <c r="AT114" s="74">
        <v>14642</v>
      </c>
      <c r="AU114" s="74">
        <v>2185</v>
      </c>
      <c r="AV114" s="74">
        <v>7947</v>
      </c>
      <c r="AW114" s="74">
        <v>29742</v>
      </c>
      <c r="AX114" s="74">
        <v>38227</v>
      </c>
      <c r="AY114" s="74">
        <v>5297</v>
      </c>
      <c r="AZ114" s="74">
        <v>58321</v>
      </c>
      <c r="BA114" s="74">
        <v>1787330</v>
      </c>
      <c r="BB114" s="74">
        <v>89750</v>
      </c>
      <c r="BC114" s="74">
        <v>10568</v>
      </c>
      <c r="BD114" s="74">
        <v>9486</v>
      </c>
      <c r="BE114" s="74">
        <v>43660</v>
      </c>
      <c r="BF114" s="74">
        <v>0</v>
      </c>
      <c r="BG114" s="74">
        <v>0</v>
      </c>
      <c r="BH114" s="74">
        <v>48382</v>
      </c>
      <c r="BI114" s="74">
        <v>201846</v>
      </c>
      <c r="BJ114" s="74">
        <v>0</v>
      </c>
      <c r="BK114" s="74">
        <v>0</v>
      </c>
      <c r="BL114" s="74">
        <v>0</v>
      </c>
      <c r="BM114" s="74">
        <v>176122</v>
      </c>
      <c r="BN114" s="74">
        <v>0</v>
      </c>
      <c r="BO114" s="74">
        <v>0</v>
      </c>
      <c r="BP114" s="74">
        <v>4868</v>
      </c>
      <c r="BQ114" s="74">
        <v>180990</v>
      </c>
      <c r="BR114" s="74">
        <v>207588</v>
      </c>
      <c r="BS114" s="74">
        <v>11243</v>
      </c>
      <c r="BT114" s="74">
        <v>104974</v>
      </c>
      <c r="BU114" s="74">
        <v>6802</v>
      </c>
      <c r="BV114" s="74">
        <v>0</v>
      </c>
      <c r="BW114" s="74">
        <v>11196</v>
      </c>
      <c r="BX114" s="74">
        <v>343</v>
      </c>
      <c r="BY114" s="74">
        <v>0</v>
      </c>
      <c r="BZ114" s="74">
        <v>342146</v>
      </c>
      <c r="CA114" s="74">
        <v>0</v>
      </c>
      <c r="CB114" s="74">
        <v>2512312</v>
      </c>
    </row>
    <row r="115" spans="1:80" x14ac:dyDescent="0.25">
      <c r="A115" s="74" t="s">
        <v>2279</v>
      </c>
      <c r="B115" s="74">
        <v>4114377</v>
      </c>
      <c r="C115" s="74">
        <v>13100</v>
      </c>
      <c r="D115" s="74">
        <v>17</v>
      </c>
      <c r="E115" s="74">
        <v>127651</v>
      </c>
      <c r="F115" s="74">
        <v>0</v>
      </c>
      <c r="G115" s="74">
        <v>0</v>
      </c>
      <c r="H115" s="74">
        <v>0</v>
      </c>
      <c r="I115" s="74">
        <v>99840</v>
      </c>
      <c r="J115" s="74">
        <v>0</v>
      </c>
      <c r="K115" s="74">
        <v>56468</v>
      </c>
      <c r="L115" s="74">
        <v>283959</v>
      </c>
      <c r="M115" s="74">
        <v>29789</v>
      </c>
      <c r="N115" s="74">
        <v>15317</v>
      </c>
      <c r="O115" s="74">
        <v>40444</v>
      </c>
      <c r="P115" s="74">
        <v>14727</v>
      </c>
      <c r="Q115" s="74">
        <v>6782</v>
      </c>
      <c r="R115" s="74">
        <v>0</v>
      </c>
      <c r="S115" s="74">
        <v>0</v>
      </c>
      <c r="T115" s="74">
        <v>0</v>
      </c>
      <c r="U115" s="74">
        <v>0</v>
      </c>
      <c r="V115" s="74">
        <v>63657</v>
      </c>
      <c r="W115" s="74">
        <v>0</v>
      </c>
      <c r="X115" s="74">
        <v>42036</v>
      </c>
      <c r="Y115" s="74">
        <v>105693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3624</v>
      </c>
      <c r="AM115" s="74">
        <v>13013</v>
      </c>
      <c r="AN115" s="74">
        <v>8185</v>
      </c>
      <c r="AO115" s="74">
        <v>43757</v>
      </c>
      <c r="AP115" s="74">
        <v>58941</v>
      </c>
      <c r="AQ115" s="74">
        <v>0</v>
      </c>
      <c r="AR115" s="74">
        <v>0</v>
      </c>
      <c r="AS115" s="74">
        <v>733068</v>
      </c>
      <c r="AT115" s="74">
        <v>1279</v>
      </c>
      <c r="AU115" s="74">
        <v>1161</v>
      </c>
      <c r="AV115" s="74">
        <v>2317</v>
      </c>
      <c r="AW115" s="74">
        <v>757</v>
      </c>
      <c r="AX115" s="74">
        <v>36294</v>
      </c>
      <c r="AY115" s="74">
        <v>1699</v>
      </c>
      <c r="AZ115" s="74">
        <v>48021</v>
      </c>
      <c r="BA115" s="74">
        <v>1448827</v>
      </c>
      <c r="BB115" s="74">
        <v>61233</v>
      </c>
      <c r="BC115" s="74">
        <v>21775</v>
      </c>
      <c r="BD115" s="74">
        <v>6956</v>
      </c>
      <c r="BE115" s="74">
        <v>20846</v>
      </c>
      <c r="BF115" s="74">
        <v>0</v>
      </c>
      <c r="BG115" s="74">
        <v>0</v>
      </c>
      <c r="BH115" s="74">
        <v>35348</v>
      </c>
      <c r="BI115" s="74">
        <v>146158</v>
      </c>
      <c r="BJ115" s="74">
        <v>122985</v>
      </c>
      <c r="BK115" s="74">
        <v>49996</v>
      </c>
      <c r="BL115" s="74">
        <v>16209</v>
      </c>
      <c r="BM115" s="74">
        <v>0</v>
      </c>
      <c r="BN115" s="74">
        <v>0</v>
      </c>
      <c r="BO115" s="74">
        <v>0</v>
      </c>
      <c r="BP115" s="74">
        <v>22404</v>
      </c>
      <c r="BQ115" s="74">
        <v>211594</v>
      </c>
      <c r="BR115" s="74">
        <v>112061</v>
      </c>
      <c r="BS115" s="74">
        <v>0</v>
      </c>
      <c r="BT115" s="74">
        <v>0</v>
      </c>
      <c r="BU115" s="74">
        <v>0</v>
      </c>
      <c r="BV115" s="74">
        <v>0</v>
      </c>
      <c r="BW115" s="74">
        <v>0</v>
      </c>
      <c r="BX115" s="74">
        <v>0</v>
      </c>
      <c r="BY115" s="74">
        <v>6689</v>
      </c>
      <c r="BZ115" s="74">
        <v>118750</v>
      </c>
      <c r="CA115" s="74">
        <v>-28598</v>
      </c>
      <c r="CB115" s="74">
        <v>1896731</v>
      </c>
    </row>
    <row r="116" spans="1:80" x14ac:dyDescent="0.25">
      <c r="A116" s="74" t="s">
        <v>2279</v>
      </c>
      <c r="B116" s="74">
        <v>4114393</v>
      </c>
      <c r="C116" s="74">
        <v>12100</v>
      </c>
      <c r="D116" s="74">
        <v>17</v>
      </c>
      <c r="E116" s="74">
        <v>169349</v>
      </c>
      <c r="F116" s="74">
        <v>61503</v>
      </c>
      <c r="G116" s="74">
        <v>0</v>
      </c>
      <c r="H116" s="74">
        <v>0</v>
      </c>
      <c r="I116" s="74">
        <v>35990</v>
      </c>
      <c r="J116" s="74">
        <v>0</v>
      </c>
      <c r="K116" s="74">
        <v>225443</v>
      </c>
      <c r="L116" s="74">
        <v>492285</v>
      </c>
      <c r="M116" s="74">
        <v>32934</v>
      </c>
      <c r="N116" s="74">
        <v>22324</v>
      </c>
      <c r="O116" s="74">
        <v>63198</v>
      </c>
      <c r="P116" s="74">
        <v>30555</v>
      </c>
      <c r="Q116" s="74">
        <v>19075</v>
      </c>
      <c r="R116" s="74">
        <v>0</v>
      </c>
      <c r="S116" s="74">
        <v>0</v>
      </c>
      <c r="T116" s="74">
        <v>0</v>
      </c>
      <c r="U116" s="74">
        <v>0</v>
      </c>
      <c r="V116" s="74">
        <v>21969</v>
      </c>
      <c r="W116" s="74">
        <v>1980</v>
      </c>
      <c r="X116" s="74">
        <v>77578</v>
      </c>
      <c r="Y116" s="74">
        <v>101527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14554</v>
      </c>
      <c r="AM116" s="74">
        <v>14638</v>
      </c>
      <c r="AN116" s="74">
        <v>9177</v>
      </c>
      <c r="AO116" s="74">
        <v>13561</v>
      </c>
      <c r="AP116" s="74">
        <v>28149</v>
      </c>
      <c r="AQ116" s="74">
        <v>164190</v>
      </c>
      <c r="AR116" s="74">
        <v>0</v>
      </c>
      <c r="AS116" s="74">
        <v>428148</v>
      </c>
      <c r="AT116" s="74">
        <v>31802</v>
      </c>
      <c r="AU116" s="74">
        <v>4182</v>
      </c>
      <c r="AV116" s="74">
        <v>9805</v>
      </c>
      <c r="AW116" s="74">
        <v>36254</v>
      </c>
      <c r="AX116" s="74">
        <v>40218</v>
      </c>
      <c r="AY116" s="74">
        <v>22089</v>
      </c>
      <c r="AZ116" s="74">
        <v>2911</v>
      </c>
      <c r="BA116" s="74">
        <v>1581576</v>
      </c>
      <c r="BB116" s="74">
        <v>49181</v>
      </c>
      <c r="BC116" s="74">
        <v>5792</v>
      </c>
      <c r="BD116" s="74">
        <v>5799</v>
      </c>
      <c r="BE116" s="74">
        <v>2092</v>
      </c>
      <c r="BF116" s="74">
        <v>0</v>
      </c>
      <c r="BG116" s="74">
        <v>0</v>
      </c>
      <c r="BH116" s="74">
        <v>55138</v>
      </c>
      <c r="BI116" s="74">
        <v>118002</v>
      </c>
      <c r="BJ116" s="74">
        <v>175228</v>
      </c>
      <c r="BK116" s="74">
        <v>24035</v>
      </c>
      <c r="BL116" s="74">
        <v>24708</v>
      </c>
      <c r="BM116" s="74">
        <v>0</v>
      </c>
      <c r="BN116" s="74">
        <v>0</v>
      </c>
      <c r="BO116" s="74">
        <v>0</v>
      </c>
      <c r="BP116" s="74">
        <v>38398</v>
      </c>
      <c r="BQ116" s="74">
        <v>262369</v>
      </c>
      <c r="BR116" s="74">
        <v>145853</v>
      </c>
      <c r="BS116" s="74">
        <v>21397</v>
      </c>
      <c r="BT116" s="74">
        <v>72167</v>
      </c>
      <c r="BU116" s="74">
        <v>2608</v>
      </c>
      <c r="BV116" s="74">
        <v>0</v>
      </c>
      <c r="BW116" s="74">
        <v>5576</v>
      </c>
      <c r="BX116" s="74">
        <v>0</v>
      </c>
      <c r="BY116" s="74">
        <v>1171</v>
      </c>
      <c r="BZ116" s="74">
        <v>248772</v>
      </c>
      <c r="CA116" s="74">
        <v>-7188</v>
      </c>
      <c r="CB116" s="74">
        <v>2203531</v>
      </c>
    </row>
    <row r="117" spans="1:80" x14ac:dyDescent="0.25">
      <c r="A117" s="74" t="s">
        <v>2279</v>
      </c>
      <c r="B117" s="74">
        <v>4114450</v>
      </c>
      <c r="C117" s="74">
        <v>40980</v>
      </c>
      <c r="D117" s="74">
        <v>17</v>
      </c>
      <c r="E117" s="74">
        <v>10641</v>
      </c>
      <c r="F117" s="74">
        <v>0</v>
      </c>
      <c r="G117" s="74">
        <v>0</v>
      </c>
      <c r="H117" s="74">
        <v>10748</v>
      </c>
      <c r="I117" s="74">
        <v>20728</v>
      </c>
      <c r="J117" s="74">
        <v>0</v>
      </c>
      <c r="K117" s="74">
        <v>37782</v>
      </c>
      <c r="L117" s="74">
        <v>79899</v>
      </c>
      <c r="M117" s="74">
        <v>-515</v>
      </c>
      <c r="N117" s="74">
        <v>2969</v>
      </c>
      <c r="O117" s="74">
        <v>10828</v>
      </c>
      <c r="P117" s="74">
        <v>10242</v>
      </c>
      <c r="Q117" s="74">
        <v>5714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77426</v>
      </c>
      <c r="Y117" s="74">
        <v>77426</v>
      </c>
      <c r="Z117" s="74">
        <v>0</v>
      </c>
      <c r="AA117" s="74">
        <v>0</v>
      </c>
      <c r="AB117" s="74">
        <v>0</v>
      </c>
      <c r="AC117" s="74">
        <v>0</v>
      </c>
      <c r="AD117" s="74">
        <v>8440</v>
      </c>
      <c r="AE117" s="74">
        <v>4412</v>
      </c>
      <c r="AF117" s="74">
        <v>0</v>
      </c>
      <c r="AG117" s="74">
        <v>42755</v>
      </c>
      <c r="AH117" s="74">
        <v>0</v>
      </c>
      <c r="AI117" s="74">
        <v>11735</v>
      </c>
      <c r="AJ117" s="74">
        <v>67342</v>
      </c>
      <c r="AK117" s="74">
        <v>0</v>
      </c>
      <c r="AL117" s="74">
        <v>9393</v>
      </c>
      <c r="AM117" s="74">
        <v>539</v>
      </c>
      <c r="AN117" s="74">
        <v>3155.2656000000002</v>
      </c>
      <c r="AO117" s="74">
        <v>36</v>
      </c>
      <c r="AP117" s="74">
        <v>26065</v>
      </c>
      <c r="AQ117" s="74">
        <v>33616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0</v>
      </c>
      <c r="AX117" s="74">
        <v>15007</v>
      </c>
      <c r="AY117" s="74">
        <v>47680.5</v>
      </c>
      <c r="AZ117" s="74">
        <v>0</v>
      </c>
      <c r="BA117" s="74">
        <v>389397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0</v>
      </c>
      <c r="BH117" s="74">
        <v>43170</v>
      </c>
      <c r="BI117" s="74">
        <v>43170</v>
      </c>
      <c r="BJ117" s="74">
        <v>0</v>
      </c>
      <c r="BK117" s="74">
        <v>0</v>
      </c>
      <c r="BL117" s="74">
        <v>0</v>
      </c>
      <c r="BM117" s="74">
        <v>0</v>
      </c>
      <c r="BN117" s="74">
        <v>0</v>
      </c>
      <c r="BO117" s="74">
        <v>0</v>
      </c>
      <c r="BP117" s="74">
        <v>10</v>
      </c>
      <c r="BQ117" s="74">
        <v>10</v>
      </c>
      <c r="BR117" s="74">
        <v>24150</v>
      </c>
      <c r="BS117" s="74">
        <v>0</v>
      </c>
      <c r="BT117" s="74">
        <v>0</v>
      </c>
      <c r="BU117" s="74">
        <v>196</v>
      </c>
      <c r="BV117" s="74">
        <v>0</v>
      </c>
      <c r="BW117" s="74">
        <v>1164</v>
      </c>
      <c r="BX117" s="74">
        <v>0</v>
      </c>
      <c r="BY117" s="74">
        <v>0</v>
      </c>
      <c r="BZ117" s="74">
        <v>25510</v>
      </c>
      <c r="CA117" s="74">
        <v>-114</v>
      </c>
      <c r="CB117" s="74">
        <v>457973</v>
      </c>
    </row>
    <row r="118" spans="1:80" x14ac:dyDescent="0.25">
      <c r="A118" s="74" t="s">
        <v>2279</v>
      </c>
      <c r="B118" s="74">
        <v>4114468</v>
      </c>
      <c r="C118" s="74">
        <v>40990</v>
      </c>
      <c r="D118" s="74">
        <v>17</v>
      </c>
      <c r="E118" s="74">
        <v>188684</v>
      </c>
      <c r="F118" s="74">
        <v>0</v>
      </c>
      <c r="G118" s="74">
        <v>0</v>
      </c>
      <c r="H118" s="74">
        <v>0</v>
      </c>
      <c r="I118" s="74">
        <v>286581</v>
      </c>
      <c r="J118" s="74">
        <v>0</v>
      </c>
      <c r="K118" s="74">
        <v>59832</v>
      </c>
      <c r="L118" s="74">
        <v>535097</v>
      </c>
      <c r="M118" s="74">
        <v>15867</v>
      </c>
      <c r="N118" s="74">
        <v>10482</v>
      </c>
      <c r="O118" s="74">
        <v>47533</v>
      </c>
      <c r="P118" s="74">
        <v>31404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56746</v>
      </c>
      <c r="X118" s="74">
        <v>13542</v>
      </c>
      <c r="Y118" s="74">
        <v>70288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536242</v>
      </c>
      <c r="AH118" s="74">
        <v>0</v>
      </c>
      <c r="AI118" s="74">
        <v>0</v>
      </c>
      <c r="AJ118" s="74">
        <v>536242</v>
      </c>
      <c r="AK118" s="74">
        <v>0</v>
      </c>
      <c r="AL118" s="74">
        <v>3630</v>
      </c>
      <c r="AM118" s="74">
        <v>36257</v>
      </c>
      <c r="AN118" s="74">
        <v>7592</v>
      </c>
      <c r="AO118" s="74">
        <v>3212</v>
      </c>
      <c r="AP118" s="74">
        <v>0</v>
      </c>
      <c r="AQ118" s="74">
        <v>272152</v>
      </c>
      <c r="AR118" s="74">
        <v>0</v>
      </c>
      <c r="AS118" s="74">
        <v>370377</v>
      </c>
      <c r="AT118" s="74">
        <v>31281</v>
      </c>
      <c r="AU118" s="74">
        <v>0</v>
      </c>
      <c r="AV118" s="74">
        <v>0</v>
      </c>
      <c r="AW118" s="74">
        <v>369</v>
      </c>
      <c r="AX118" s="74">
        <v>44228</v>
      </c>
      <c r="AY118" s="74">
        <v>112558</v>
      </c>
      <c r="AZ118" s="74">
        <v>0</v>
      </c>
      <c r="BA118" s="74">
        <v>2128569</v>
      </c>
      <c r="BB118" s="74">
        <v>54140</v>
      </c>
      <c r="BC118" s="74">
        <v>7126</v>
      </c>
      <c r="BD118" s="74">
        <v>4707</v>
      </c>
      <c r="BE118" s="74">
        <v>38477</v>
      </c>
      <c r="BF118" s="74">
        <v>0</v>
      </c>
      <c r="BG118" s="74">
        <v>0</v>
      </c>
      <c r="BH118" s="74">
        <v>48099</v>
      </c>
      <c r="BI118" s="74">
        <v>152549</v>
      </c>
      <c r="BJ118" s="74">
        <v>251856</v>
      </c>
      <c r="BK118" s="74">
        <v>32887</v>
      </c>
      <c r="BL118" s="74">
        <v>21727</v>
      </c>
      <c r="BM118" s="74">
        <v>0</v>
      </c>
      <c r="BN118" s="74">
        <v>0</v>
      </c>
      <c r="BO118" s="74">
        <v>0</v>
      </c>
      <c r="BP118" s="74">
        <v>33605</v>
      </c>
      <c r="BQ118" s="74">
        <v>340075</v>
      </c>
      <c r="BR118" s="74">
        <v>170707</v>
      </c>
      <c r="BS118" s="74">
        <v>78310</v>
      </c>
      <c r="BT118" s="74">
        <v>116575</v>
      </c>
      <c r="BU118" s="74">
        <v>11784</v>
      </c>
      <c r="BV118" s="74">
        <v>0</v>
      </c>
      <c r="BW118" s="74">
        <v>80308</v>
      </c>
      <c r="BX118" s="74">
        <v>0</v>
      </c>
      <c r="BY118" s="74">
        <v>0</v>
      </c>
      <c r="BZ118" s="74">
        <v>457684</v>
      </c>
      <c r="CA118" s="74">
        <v>0</v>
      </c>
      <c r="CB118" s="74">
        <v>3078877</v>
      </c>
    </row>
    <row r="119" spans="1:80" x14ac:dyDescent="0.25">
      <c r="A119" s="74" t="s">
        <v>2279</v>
      </c>
      <c r="B119" s="74">
        <v>4114476</v>
      </c>
      <c r="C119" s="74">
        <v>41000</v>
      </c>
      <c r="D119" s="74">
        <v>17</v>
      </c>
      <c r="E119" s="74">
        <v>58449</v>
      </c>
      <c r="F119" s="74">
        <v>0</v>
      </c>
      <c r="G119" s="74">
        <v>0</v>
      </c>
      <c r="H119" s="74">
        <v>7987</v>
      </c>
      <c r="I119" s="74">
        <v>28054</v>
      </c>
      <c r="J119" s="74">
        <v>0</v>
      </c>
      <c r="K119" s="74">
        <v>17529</v>
      </c>
      <c r="L119" s="74">
        <v>112019</v>
      </c>
      <c r="M119" s="74">
        <v>6746</v>
      </c>
      <c r="N119" s="74">
        <v>9187</v>
      </c>
      <c r="O119" s="74">
        <v>8951</v>
      </c>
      <c r="P119" s="74">
        <v>7975</v>
      </c>
      <c r="Q119" s="74">
        <v>6784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>
        <v>1201</v>
      </c>
      <c r="Y119" s="74">
        <v>1201</v>
      </c>
      <c r="Z119" s="74">
        <v>0</v>
      </c>
      <c r="AA119" s="74">
        <v>0</v>
      </c>
      <c r="AB119" s="74">
        <v>0</v>
      </c>
      <c r="AC119" s="74">
        <v>0</v>
      </c>
      <c r="AD119" s="74">
        <v>8095</v>
      </c>
      <c r="AE119" s="74">
        <v>3941</v>
      </c>
      <c r="AF119" s="74">
        <v>0</v>
      </c>
      <c r="AG119" s="74">
        <v>38821</v>
      </c>
      <c r="AH119" s="74">
        <v>0</v>
      </c>
      <c r="AI119" s="74">
        <v>10481</v>
      </c>
      <c r="AJ119" s="74">
        <v>61338</v>
      </c>
      <c r="AK119" s="74">
        <v>0</v>
      </c>
      <c r="AL119" s="74">
        <v>954</v>
      </c>
      <c r="AM119" s="74">
        <v>0</v>
      </c>
      <c r="AN119" s="74">
        <v>2885.6390000000001</v>
      </c>
      <c r="AO119" s="74">
        <v>32</v>
      </c>
      <c r="AP119" s="74">
        <v>27628</v>
      </c>
      <c r="AQ119" s="74">
        <v>34153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0</v>
      </c>
      <c r="AX119" s="74">
        <v>12873</v>
      </c>
      <c r="AY119" s="74">
        <v>25222.5</v>
      </c>
      <c r="AZ119" s="74">
        <v>0</v>
      </c>
      <c r="BA119" s="74">
        <v>317950</v>
      </c>
      <c r="BB119" s="74">
        <v>0</v>
      </c>
      <c r="BC119" s="74">
        <v>0</v>
      </c>
      <c r="BD119" s="74">
        <v>0</v>
      </c>
      <c r="BE119" s="74">
        <v>313</v>
      </c>
      <c r="BF119" s="74">
        <v>0</v>
      </c>
      <c r="BG119" s="74">
        <v>0</v>
      </c>
      <c r="BH119" s="74">
        <v>42460</v>
      </c>
      <c r="BI119" s="74">
        <v>42773</v>
      </c>
      <c r="BJ119" s="74">
        <v>0</v>
      </c>
      <c r="BK119" s="74">
        <v>0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  <c r="BR119" s="74">
        <v>42321</v>
      </c>
      <c r="BS119" s="74">
        <v>0</v>
      </c>
      <c r="BT119" s="74">
        <v>0</v>
      </c>
      <c r="BU119" s="74">
        <v>431</v>
      </c>
      <c r="BV119" s="74">
        <v>0</v>
      </c>
      <c r="BW119" s="74">
        <v>2458</v>
      </c>
      <c r="BX119" s="74">
        <v>0</v>
      </c>
      <c r="BY119" s="74">
        <v>0</v>
      </c>
      <c r="BZ119" s="74">
        <v>45210</v>
      </c>
      <c r="CA119" s="74">
        <v>0</v>
      </c>
      <c r="CB119" s="74">
        <v>405933</v>
      </c>
    </row>
    <row r="120" spans="1:80" x14ac:dyDescent="0.25">
      <c r="A120" s="74" t="s">
        <v>2279</v>
      </c>
      <c r="B120" s="74">
        <v>4114484</v>
      </c>
      <c r="C120" s="74">
        <v>41020</v>
      </c>
      <c r="D120" s="74">
        <v>17</v>
      </c>
      <c r="E120" s="74">
        <v>147445</v>
      </c>
      <c r="F120" s="74">
        <v>0</v>
      </c>
      <c r="G120" s="74">
        <v>0</v>
      </c>
      <c r="H120" s="74">
        <v>0</v>
      </c>
      <c r="I120" s="74">
        <v>221034</v>
      </c>
      <c r="J120" s="74">
        <v>0</v>
      </c>
      <c r="K120" s="74">
        <v>54553</v>
      </c>
      <c r="L120" s="74">
        <v>423032</v>
      </c>
      <c r="M120" s="74">
        <v>12599</v>
      </c>
      <c r="N120" s="74">
        <v>9079</v>
      </c>
      <c r="O120" s="74">
        <v>31911</v>
      </c>
      <c r="P120" s="74">
        <v>22998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56938</v>
      </c>
      <c r="X120" s="74">
        <v>10210</v>
      </c>
      <c r="Y120" s="74">
        <v>67148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487288</v>
      </c>
      <c r="AH120" s="74">
        <v>0</v>
      </c>
      <c r="AI120" s="74">
        <v>0</v>
      </c>
      <c r="AJ120" s="74">
        <v>487288</v>
      </c>
      <c r="AK120" s="74">
        <v>0</v>
      </c>
      <c r="AL120" s="74">
        <v>4740</v>
      </c>
      <c r="AM120" s="74">
        <v>32288</v>
      </c>
      <c r="AN120" s="74">
        <v>8092</v>
      </c>
      <c r="AO120" s="74">
        <v>18594</v>
      </c>
      <c r="AP120" s="74">
        <v>0</v>
      </c>
      <c r="AQ120" s="74">
        <v>247605</v>
      </c>
      <c r="AR120" s="74">
        <v>0</v>
      </c>
      <c r="AS120" s="74">
        <v>517272</v>
      </c>
      <c r="AT120" s="74">
        <v>90851</v>
      </c>
      <c r="AU120" s="74">
        <v>0</v>
      </c>
      <c r="AV120" s="74">
        <v>0</v>
      </c>
      <c r="AW120" s="74">
        <v>411</v>
      </c>
      <c r="AX120" s="74">
        <v>44367</v>
      </c>
      <c r="AY120" s="74">
        <v>95160</v>
      </c>
      <c r="AZ120" s="74">
        <v>0</v>
      </c>
      <c r="BA120" s="74">
        <v>2113435</v>
      </c>
      <c r="BB120" s="74">
        <v>48081</v>
      </c>
      <c r="BC120" s="74">
        <v>5737</v>
      </c>
      <c r="BD120" s="74">
        <v>4134</v>
      </c>
      <c r="BE120" s="74">
        <v>67004</v>
      </c>
      <c r="BF120" s="74">
        <v>0</v>
      </c>
      <c r="BG120" s="74">
        <v>0</v>
      </c>
      <c r="BH120" s="74">
        <v>25555</v>
      </c>
      <c r="BI120" s="74">
        <v>150511</v>
      </c>
      <c r="BJ120" s="74">
        <v>186055</v>
      </c>
      <c r="BK120" s="74">
        <v>22210</v>
      </c>
      <c r="BL120" s="74">
        <v>16006</v>
      </c>
      <c r="BM120" s="74">
        <v>0</v>
      </c>
      <c r="BN120" s="74">
        <v>0</v>
      </c>
      <c r="BO120" s="74">
        <v>0</v>
      </c>
      <c r="BP120" s="74">
        <v>25497</v>
      </c>
      <c r="BQ120" s="74">
        <v>249768</v>
      </c>
      <c r="BR120" s="74">
        <v>213791</v>
      </c>
      <c r="BS120" s="74">
        <v>215241</v>
      </c>
      <c r="BT120" s="74">
        <v>136907</v>
      </c>
      <c r="BU120" s="74">
        <v>14387</v>
      </c>
      <c r="BV120" s="74">
        <v>0</v>
      </c>
      <c r="BW120" s="74">
        <v>38821</v>
      </c>
      <c r="BX120" s="74">
        <v>0</v>
      </c>
      <c r="BY120" s="74">
        <v>0</v>
      </c>
      <c r="BZ120" s="74">
        <v>619147</v>
      </c>
      <c r="CA120" s="74">
        <v>0</v>
      </c>
      <c r="CB120" s="74">
        <v>3132861</v>
      </c>
    </row>
    <row r="121" spans="1:80" x14ac:dyDescent="0.25">
      <c r="A121" s="74" t="s">
        <v>2279</v>
      </c>
      <c r="B121" s="74">
        <v>4114500</v>
      </c>
      <c r="C121" s="74">
        <v>17600</v>
      </c>
      <c r="D121" s="74">
        <v>17</v>
      </c>
      <c r="E121" s="74">
        <v>107794</v>
      </c>
      <c r="F121" s="74">
        <v>0</v>
      </c>
      <c r="G121" s="74">
        <v>0</v>
      </c>
      <c r="H121" s="74">
        <v>37069</v>
      </c>
      <c r="I121" s="74">
        <v>53732</v>
      </c>
      <c r="J121" s="74">
        <v>0</v>
      </c>
      <c r="K121" s="74">
        <v>58603</v>
      </c>
      <c r="L121" s="74">
        <v>257198</v>
      </c>
      <c r="M121" s="74">
        <v>5165</v>
      </c>
      <c r="N121" s="74">
        <v>20154</v>
      </c>
      <c r="O121" s="74">
        <v>4439</v>
      </c>
      <c r="P121" s="74">
        <v>6026</v>
      </c>
      <c r="Q121" s="74">
        <v>19561</v>
      </c>
      <c r="R121" s="74">
        <v>0</v>
      </c>
      <c r="S121" s="74">
        <v>0</v>
      </c>
      <c r="T121" s="74">
        <v>0</v>
      </c>
      <c r="U121" s="74">
        <v>0</v>
      </c>
      <c r="V121" s="74">
        <v>4500</v>
      </c>
      <c r="W121" s="74">
        <v>5790</v>
      </c>
      <c r="X121" s="74">
        <v>24680</v>
      </c>
      <c r="Y121" s="74">
        <v>34970</v>
      </c>
      <c r="Z121" s="74">
        <v>0</v>
      </c>
      <c r="AA121" s="74">
        <v>0</v>
      </c>
      <c r="AB121" s="74">
        <v>0</v>
      </c>
      <c r="AC121" s="74">
        <v>0</v>
      </c>
      <c r="AD121" s="74">
        <v>62255</v>
      </c>
      <c r="AE121" s="74">
        <v>10890</v>
      </c>
      <c r="AF121" s="74">
        <v>21046</v>
      </c>
      <c r="AG121" s="74">
        <v>160622</v>
      </c>
      <c r="AH121" s="74">
        <v>0</v>
      </c>
      <c r="AI121" s="74">
        <v>0</v>
      </c>
      <c r="AJ121" s="74">
        <v>254813</v>
      </c>
      <c r="AK121" s="74">
        <v>0</v>
      </c>
      <c r="AL121" s="74">
        <v>4208</v>
      </c>
      <c r="AM121" s="74">
        <v>14008</v>
      </c>
      <c r="AN121" s="74">
        <v>4589</v>
      </c>
      <c r="AO121" s="74">
        <v>247</v>
      </c>
      <c r="AP121" s="74">
        <v>50829</v>
      </c>
      <c r="AQ121" s="74">
        <v>138080</v>
      </c>
      <c r="AR121" s="74">
        <v>0</v>
      </c>
      <c r="AS121" s="74">
        <v>387723</v>
      </c>
      <c r="AT121" s="74">
        <v>5535</v>
      </c>
      <c r="AU121" s="74">
        <v>1216</v>
      </c>
      <c r="AV121" s="74">
        <v>8775</v>
      </c>
      <c r="AW121" s="74">
        <v>9211</v>
      </c>
      <c r="AX121" s="74">
        <v>32356</v>
      </c>
      <c r="AY121" s="74">
        <v>425</v>
      </c>
      <c r="AZ121" s="74">
        <v>82730</v>
      </c>
      <c r="BA121" s="74">
        <v>1342258</v>
      </c>
      <c r="BB121" s="74">
        <v>56967</v>
      </c>
      <c r="BC121" s="74">
        <v>7375</v>
      </c>
      <c r="BD121" s="74">
        <v>5712</v>
      </c>
      <c r="BE121" s="74">
        <v>44199</v>
      </c>
      <c r="BF121" s="74">
        <v>0</v>
      </c>
      <c r="BG121" s="74">
        <v>0</v>
      </c>
      <c r="BH121" s="74">
        <v>60902</v>
      </c>
      <c r="BI121" s="74">
        <v>175155</v>
      </c>
      <c r="BJ121" s="74">
        <v>112256</v>
      </c>
      <c r="BK121" s="74">
        <v>11596</v>
      </c>
      <c r="BL121" s="74">
        <v>9424</v>
      </c>
      <c r="BM121" s="74">
        <v>0</v>
      </c>
      <c r="BN121" s="74">
        <v>0</v>
      </c>
      <c r="BO121" s="74">
        <v>0</v>
      </c>
      <c r="BP121" s="74">
        <v>18480</v>
      </c>
      <c r="BQ121" s="74">
        <v>151756</v>
      </c>
      <c r="BR121" s="74">
        <v>123951</v>
      </c>
      <c r="BS121" s="74">
        <v>7767</v>
      </c>
      <c r="BT121" s="74">
        <v>82353</v>
      </c>
      <c r="BU121" s="74">
        <v>5</v>
      </c>
      <c r="BV121" s="74">
        <v>0</v>
      </c>
      <c r="BW121" s="74">
        <v>7753</v>
      </c>
      <c r="BX121" s="74">
        <v>343</v>
      </c>
      <c r="BY121" s="74">
        <v>0</v>
      </c>
      <c r="BZ121" s="74">
        <v>222172</v>
      </c>
      <c r="CA121" s="74">
        <v>0</v>
      </c>
      <c r="CB121" s="74">
        <v>1891341</v>
      </c>
    </row>
    <row r="122" spans="1:80" x14ac:dyDescent="0.25">
      <c r="A122" s="74" t="s">
        <v>2279</v>
      </c>
      <c r="B122" s="74">
        <v>4114519</v>
      </c>
      <c r="C122" s="74">
        <v>33000</v>
      </c>
      <c r="D122" s="74">
        <v>17</v>
      </c>
      <c r="E122" s="74">
        <v>85602</v>
      </c>
      <c r="F122" s="74">
        <v>0</v>
      </c>
      <c r="G122" s="74">
        <v>0</v>
      </c>
      <c r="H122" s="74">
        <v>4000</v>
      </c>
      <c r="I122" s="74">
        <v>34544</v>
      </c>
      <c r="J122" s="74">
        <v>0</v>
      </c>
      <c r="K122" s="74">
        <v>0</v>
      </c>
      <c r="L122" s="74">
        <v>124146</v>
      </c>
      <c r="M122" s="74">
        <v>6139</v>
      </c>
      <c r="N122" s="74">
        <v>12701</v>
      </c>
      <c r="O122" s="74">
        <v>1811</v>
      </c>
      <c r="P122" s="74">
        <v>251</v>
      </c>
      <c r="Q122" s="74">
        <v>13917</v>
      </c>
      <c r="R122" s="74">
        <v>0</v>
      </c>
      <c r="S122" s="74">
        <v>0</v>
      </c>
      <c r="T122" s="74">
        <v>0</v>
      </c>
      <c r="U122" s="74">
        <v>0</v>
      </c>
      <c r="V122" s="74">
        <v>4500</v>
      </c>
      <c r="W122" s="74">
        <v>49</v>
      </c>
      <c r="X122" s="74">
        <v>19921</v>
      </c>
      <c r="Y122" s="74">
        <v>24470</v>
      </c>
      <c r="Z122" s="74">
        <v>0</v>
      </c>
      <c r="AA122" s="74">
        <v>0</v>
      </c>
      <c r="AB122" s="74">
        <v>0</v>
      </c>
      <c r="AC122" s="74">
        <v>0</v>
      </c>
      <c r="AD122" s="74">
        <v>36753</v>
      </c>
      <c r="AE122" s="74">
        <v>6429</v>
      </c>
      <c r="AF122" s="74">
        <v>12425</v>
      </c>
      <c r="AG122" s="74">
        <v>94826</v>
      </c>
      <c r="AH122" s="74">
        <v>0</v>
      </c>
      <c r="AI122" s="74">
        <v>0</v>
      </c>
      <c r="AJ122" s="74">
        <v>150433</v>
      </c>
      <c r="AK122" s="74">
        <v>0</v>
      </c>
      <c r="AL122" s="74">
        <v>9166</v>
      </c>
      <c r="AM122" s="74">
        <v>15748</v>
      </c>
      <c r="AN122" s="74">
        <v>2986</v>
      </c>
      <c r="AO122" s="74">
        <v>1613</v>
      </c>
      <c r="AP122" s="74">
        <v>32109</v>
      </c>
      <c r="AQ122" s="74">
        <v>47412</v>
      </c>
      <c r="AR122" s="74">
        <v>0</v>
      </c>
      <c r="AS122" s="74">
        <v>181335</v>
      </c>
      <c r="AT122" s="74">
        <v>3893</v>
      </c>
      <c r="AU122" s="74">
        <v>2283</v>
      </c>
      <c r="AV122" s="74">
        <v>4018</v>
      </c>
      <c r="AW122" s="74">
        <v>6243</v>
      </c>
      <c r="AX122" s="74">
        <v>20419</v>
      </c>
      <c r="AY122" s="74">
        <v>1458</v>
      </c>
      <c r="AZ122" s="74">
        <v>6866</v>
      </c>
      <c r="BA122" s="74">
        <v>669417</v>
      </c>
      <c r="BB122" s="74">
        <v>41310</v>
      </c>
      <c r="BC122" s="74">
        <v>11194</v>
      </c>
      <c r="BD122" s="74">
        <v>3824</v>
      </c>
      <c r="BE122" s="74">
        <v>6419</v>
      </c>
      <c r="BF122" s="74">
        <v>0</v>
      </c>
      <c r="BG122" s="74">
        <v>0</v>
      </c>
      <c r="BH122" s="74">
        <v>19893</v>
      </c>
      <c r="BI122" s="74">
        <v>82640</v>
      </c>
      <c r="BJ122" s="74">
        <v>63802</v>
      </c>
      <c r="BK122" s="74">
        <v>6002</v>
      </c>
      <c r="BL122" s="74">
        <v>4767</v>
      </c>
      <c r="BM122" s="74">
        <v>0</v>
      </c>
      <c r="BN122" s="74">
        <v>0</v>
      </c>
      <c r="BO122" s="74">
        <v>0</v>
      </c>
      <c r="BP122" s="74">
        <v>8012</v>
      </c>
      <c r="BQ122" s="74">
        <v>82583</v>
      </c>
      <c r="BR122" s="74">
        <v>64473</v>
      </c>
      <c r="BS122" s="74">
        <v>9361</v>
      </c>
      <c r="BT122" s="74">
        <v>15363</v>
      </c>
      <c r="BU122" s="74">
        <v>97</v>
      </c>
      <c r="BV122" s="74">
        <v>0</v>
      </c>
      <c r="BW122" s="74">
        <v>3556</v>
      </c>
      <c r="BX122" s="74">
        <v>343</v>
      </c>
      <c r="BY122" s="74">
        <v>0</v>
      </c>
      <c r="BZ122" s="74">
        <v>93193</v>
      </c>
      <c r="CA122" s="74">
        <v>0</v>
      </c>
      <c r="CB122" s="74">
        <v>927833</v>
      </c>
    </row>
    <row r="123" spans="1:80" x14ac:dyDescent="0.25">
      <c r="A123" s="74" t="s">
        <v>2279</v>
      </c>
      <c r="B123" s="74">
        <v>4114527</v>
      </c>
      <c r="C123" s="74">
        <v>40910</v>
      </c>
      <c r="D123" s="74">
        <v>17</v>
      </c>
      <c r="E123" s="74">
        <v>119234</v>
      </c>
      <c r="F123" s="74">
        <v>0</v>
      </c>
      <c r="G123" s="74">
        <v>0</v>
      </c>
      <c r="H123" s="74">
        <v>32527</v>
      </c>
      <c r="I123" s="74">
        <v>68817</v>
      </c>
      <c r="J123" s="74">
        <v>0</v>
      </c>
      <c r="K123" s="74">
        <v>142364</v>
      </c>
      <c r="L123" s="74">
        <v>362942</v>
      </c>
      <c r="M123" s="74">
        <v>4603</v>
      </c>
      <c r="N123" s="74">
        <v>22709</v>
      </c>
      <c r="O123" s="74">
        <v>4676</v>
      </c>
      <c r="P123" s="74">
        <v>6597</v>
      </c>
      <c r="Q123" s="74">
        <v>24512</v>
      </c>
      <c r="R123" s="74">
        <v>0</v>
      </c>
      <c r="S123" s="74">
        <v>0</v>
      </c>
      <c r="T123" s="74">
        <v>0</v>
      </c>
      <c r="U123" s="74">
        <v>0</v>
      </c>
      <c r="V123" s="74">
        <v>4740</v>
      </c>
      <c r="W123" s="74">
        <v>4282</v>
      </c>
      <c r="X123" s="74">
        <v>22904</v>
      </c>
      <c r="Y123" s="74">
        <v>31926</v>
      </c>
      <c r="Z123" s="74">
        <v>0</v>
      </c>
      <c r="AA123" s="74">
        <v>0</v>
      </c>
      <c r="AB123" s="74">
        <v>0</v>
      </c>
      <c r="AC123" s="74">
        <v>0</v>
      </c>
      <c r="AD123" s="74">
        <v>53254</v>
      </c>
      <c r="AE123" s="74">
        <v>18004</v>
      </c>
      <c r="AF123" s="74">
        <v>106970</v>
      </c>
      <c r="AG123" s="74">
        <v>137399</v>
      </c>
      <c r="AH123" s="74">
        <v>0</v>
      </c>
      <c r="AI123" s="74">
        <v>0</v>
      </c>
      <c r="AJ123" s="74">
        <v>315627</v>
      </c>
      <c r="AK123" s="74">
        <v>0</v>
      </c>
      <c r="AL123" s="74">
        <v>9978</v>
      </c>
      <c r="AM123" s="74">
        <v>25586</v>
      </c>
      <c r="AN123" s="74">
        <v>5542</v>
      </c>
      <c r="AO123" s="74">
        <v>3870</v>
      </c>
      <c r="AP123" s="74">
        <v>26046</v>
      </c>
      <c r="AQ123" s="74">
        <v>133727</v>
      </c>
      <c r="AR123" s="74">
        <v>0</v>
      </c>
      <c r="AS123" s="74">
        <v>86478</v>
      </c>
      <c r="AT123" s="74">
        <v>3015</v>
      </c>
      <c r="AU123" s="74">
        <v>3667</v>
      </c>
      <c r="AV123" s="74">
        <v>9649</v>
      </c>
      <c r="AW123" s="74">
        <v>795</v>
      </c>
      <c r="AX123" s="74">
        <v>20296</v>
      </c>
      <c r="AY123" s="74">
        <v>3664</v>
      </c>
      <c r="AZ123" s="74">
        <v>179099</v>
      </c>
      <c r="BA123" s="74">
        <v>1285004</v>
      </c>
      <c r="BB123" s="74">
        <v>70043</v>
      </c>
      <c r="BC123" s="74">
        <v>11760</v>
      </c>
      <c r="BD123" s="74">
        <v>5569</v>
      </c>
      <c r="BE123" s="74">
        <v>21068</v>
      </c>
      <c r="BF123" s="74">
        <v>0</v>
      </c>
      <c r="BG123" s="74">
        <v>0</v>
      </c>
      <c r="BH123" s="74">
        <v>45301</v>
      </c>
      <c r="BI123" s="74">
        <v>153741</v>
      </c>
      <c r="BJ123" s="74">
        <v>0</v>
      </c>
      <c r="BK123" s="74">
        <v>0</v>
      </c>
      <c r="BL123" s="74">
        <v>0</v>
      </c>
      <c r="BM123" s="74">
        <v>193016</v>
      </c>
      <c r="BN123" s="74">
        <v>0</v>
      </c>
      <c r="BO123" s="74">
        <v>0</v>
      </c>
      <c r="BP123" s="74">
        <v>4276</v>
      </c>
      <c r="BQ123" s="74">
        <v>197292</v>
      </c>
      <c r="BR123" s="74">
        <v>97261</v>
      </c>
      <c r="BS123" s="74">
        <v>4355</v>
      </c>
      <c r="BT123" s="74">
        <v>59088</v>
      </c>
      <c r="BU123" s="74">
        <v>263</v>
      </c>
      <c r="BV123" s="74">
        <v>0</v>
      </c>
      <c r="BW123" s="74">
        <v>12108</v>
      </c>
      <c r="BX123" s="74">
        <v>343</v>
      </c>
      <c r="BY123" s="74">
        <v>0</v>
      </c>
      <c r="BZ123" s="74">
        <v>173418</v>
      </c>
      <c r="CA123" s="74">
        <v>0</v>
      </c>
      <c r="CB123" s="74">
        <v>1809455</v>
      </c>
    </row>
    <row r="124" spans="1:80" x14ac:dyDescent="0.25">
      <c r="A124" s="74" t="s">
        <v>2279</v>
      </c>
      <c r="B124" s="74">
        <v>4114543</v>
      </c>
      <c r="C124" s="74">
        <v>20000</v>
      </c>
      <c r="D124" s="74">
        <v>17</v>
      </c>
      <c r="E124" s="74">
        <v>107584</v>
      </c>
      <c r="F124" s="74">
        <v>0</v>
      </c>
      <c r="G124" s="74">
        <v>0</v>
      </c>
      <c r="H124" s="74">
        <v>11640</v>
      </c>
      <c r="I124" s="74">
        <v>44077</v>
      </c>
      <c r="J124" s="74">
        <v>0</v>
      </c>
      <c r="K124" s="74">
        <v>16043</v>
      </c>
      <c r="L124" s="74">
        <v>179344</v>
      </c>
      <c r="M124" s="74">
        <v>6979</v>
      </c>
      <c r="N124" s="74">
        <v>16808</v>
      </c>
      <c r="O124" s="74">
        <v>2921</v>
      </c>
      <c r="P124" s="74">
        <v>948</v>
      </c>
      <c r="Q124" s="74">
        <v>20456</v>
      </c>
      <c r="R124" s="74">
        <v>0</v>
      </c>
      <c r="S124" s="74">
        <v>0</v>
      </c>
      <c r="T124" s="74">
        <v>0</v>
      </c>
      <c r="U124" s="74">
        <v>0</v>
      </c>
      <c r="V124" s="74">
        <v>4500</v>
      </c>
      <c r="W124" s="74">
        <v>424</v>
      </c>
      <c r="X124" s="74">
        <v>28143</v>
      </c>
      <c r="Y124" s="74">
        <v>33067</v>
      </c>
      <c r="Z124" s="74">
        <v>0</v>
      </c>
      <c r="AA124" s="74">
        <v>0</v>
      </c>
      <c r="AB124" s="74">
        <v>0</v>
      </c>
      <c r="AC124" s="74">
        <v>0</v>
      </c>
      <c r="AD124" s="74">
        <v>60005</v>
      </c>
      <c r="AE124" s="74">
        <v>17287</v>
      </c>
      <c r="AF124" s="74">
        <v>120529</v>
      </c>
      <c r="AG124" s="74">
        <v>154816</v>
      </c>
      <c r="AH124" s="74">
        <v>0</v>
      </c>
      <c r="AI124" s="74">
        <v>0</v>
      </c>
      <c r="AJ124" s="74">
        <v>352637</v>
      </c>
      <c r="AK124" s="74">
        <v>0</v>
      </c>
      <c r="AL124" s="74">
        <v>36059</v>
      </c>
      <c r="AM124" s="74">
        <v>21291</v>
      </c>
      <c r="AN124" s="74">
        <v>4029</v>
      </c>
      <c r="AO124" s="74">
        <v>5428</v>
      </c>
      <c r="AP124" s="74">
        <v>29090</v>
      </c>
      <c r="AQ124" s="74">
        <v>120517</v>
      </c>
      <c r="AR124" s="74">
        <v>0</v>
      </c>
      <c r="AS124" s="74">
        <v>388521</v>
      </c>
      <c r="AT124" s="74">
        <v>7967</v>
      </c>
      <c r="AU124" s="74">
        <v>4141</v>
      </c>
      <c r="AV124" s="74">
        <v>8780</v>
      </c>
      <c r="AW124" s="74">
        <v>2854</v>
      </c>
      <c r="AX124" s="74">
        <v>32614</v>
      </c>
      <c r="AY124" s="74">
        <v>1409</v>
      </c>
      <c r="AZ124" s="74">
        <v>15590</v>
      </c>
      <c r="BA124" s="74">
        <v>1291450</v>
      </c>
      <c r="BB124" s="74">
        <v>64324</v>
      </c>
      <c r="BC124" s="74">
        <v>12025</v>
      </c>
      <c r="BD124" s="74">
        <v>5444</v>
      </c>
      <c r="BE124" s="74">
        <v>22481</v>
      </c>
      <c r="BF124" s="74">
        <v>0</v>
      </c>
      <c r="BG124" s="74">
        <v>0</v>
      </c>
      <c r="BH124" s="74">
        <v>44211</v>
      </c>
      <c r="BI124" s="74">
        <v>148485</v>
      </c>
      <c r="BJ124" s="74">
        <v>109838</v>
      </c>
      <c r="BK124" s="74">
        <v>16241</v>
      </c>
      <c r="BL124" s="74">
        <v>7762</v>
      </c>
      <c r="BM124" s="74">
        <v>0</v>
      </c>
      <c r="BN124" s="74">
        <v>0</v>
      </c>
      <c r="BO124" s="74">
        <v>0</v>
      </c>
      <c r="BP124" s="74">
        <v>22991</v>
      </c>
      <c r="BQ124" s="74">
        <v>156832</v>
      </c>
      <c r="BR124" s="74">
        <v>141763</v>
      </c>
      <c r="BS124" s="74">
        <v>5644</v>
      </c>
      <c r="BT124" s="74">
        <v>37511</v>
      </c>
      <c r="BU124" s="74">
        <v>10</v>
      </c>
      <c r="BV124" s="74">
        <v>0</v>
      </c>
      <c r="BW124" s="74">
        <v>11495</v>
      </c>
      <c r="BX124" s="74">
        <v>343</v>
      </c>
      <c r="BY124" s="74">
        <v>0</v>
      </c>
      <c r="BZ124" s="74">
        <v>196766</v>
      </c>
      <c r="CA124" s="74">
        <v>0</v>
      </c>
      <c r="CB124" s="74">
        <v>1793533</v>
      </c>
    </row>
    <row r="125" spans="1:80" x14ac:dyDescent="0.25">
      <c r="A125" s="74" t="s">
        <v>2279</v>
      </c>
      <c r="B125" s="74">
        <v>4114551</v>
      </c>
      <c r="C125" s="74">
        <v>4400</v>
      </c>
      <c r="D125" s="74">
        <v>17</v>
      </c>
      <c r="E125" s="74">
        <v>106768</v>
      </c>
      <c r="F125" s="74">
        <v>0</v>
      </c>
      <c r="G125" s="74">
        <v>0</v>
      </c>
      <c r="H125" s="74">
        <v>554</v>
      </c>
      <c r="I125" s="74">
        <v>42847</v>
      </c>
      <c r="J125" s="74">
        <v>0</v>
      </c>
      <c r="K125" s="74">
        <v>85983</v>
      </c>
      <c r="L125" s="74">
        <v>236152</v>
      </c>
      <c r="M125" s="74">
        <v>5724</v>
      </c>
      <c r="N125" s="74">
        <v>18389</v>
      </c>
      <c r="O125" s="74">
        <v>4324</v>
      </c>
      <c r="P125" s="74">
        <v>4668</v>
      </c>
      <c r="Q125" s="74">
        <v>21505</v>
      </c>
      <c r="R125" s="74">
        <v>0</v>
      </c>
      <c r="S125" s="74">
        <v>0</v>
      </c>
      <c r="T125" s="74">
        <v>0</v>
      </c>
      <c r="U125" s="74">
        <v>0</v>
      </c>
      <c r="V125" s="74">
        <v>4500</v>
      </c>
      <c r="W125" s="74">
        <v>-445</v>
      </c>
      <c r="X125" s="74">
        <v>26988</v>
      </c>
      <c r="Y125" s="74">
        <v>31043</v>
      </c>
      <c r="Z125" s="74">
        <v>0</v>
      </c>
      <c r="AA125" s="74">
        <v>0</v>
      </c>
      <c r="AB125" s="74">
        <v>0</v>
      </c>
      <c r="AC125" s="74">
        <v>0</v>
      </c>
      <c r="AD125" s="74">
        <v>67505</v>
      </c>
      <c r="AE125" s="74">
        <v>22822</v>
      </c>
      <c r="AF125" s="74">
        <v>135596</v>
      </c>
      <c r="AG125" s="74">
        <v>174169</v>
      </c>
      <c r="AH125" s="74">
        <v>0</v>
      </c>
      <c r="AI125" s="74">
        <v>0</v>
      </c>
      <c r="AJ125" s="74">
        <v>400092</v>
      </c>
      <c r="AK125" s="74">
        <v>0</v>
      </c>
      <c r="AL125" s="74">
        <v>132833</v>
      </c>
      <c r="AM125" s="74">
        <v>19079</v>
      </c>
      <c r="AN125" s="74">
        <v>5319</v>
      </c>
      <c r="AO125" s="74">
        <v>1451</v>
      </c>
      <c r="AP125" s="74">
        <v>37960</v>
      </c>
      <c r="AQ125" s="74">
        <v>111248</v>
      </c>
      <c r="AR125" s="74">
        <v>0</v>
      </c>
      <c r="AS125" s="74">
        <v>397131</v>
      </c>
      <c r="AT125" s="74">
        <v>10270</v>
      </c>
      <c r="AU125" s="74">
        <v>2860</v>
      </c>
      <c r="AV125" s="74">
        <v>8781</v>
      </c>
      <c r="AW125" s="74">
        <v>2988</v>
      </c>
      <c r="AX125" s="74">
        <v>37155</v>
      </c>
      <c r="AY125" s="74">
        <v>1392</v>
      </c>
      <c r="AZ125" s="74">
        <v>18119</v>
      </c>
      <c r="BA125" s="74">
        <v>1508483</v>
      </c>
      <c r="BB125" s="74">
        <v>44099</v>
      </c>
      <c r="BC125" s="74">
        <v>6438</v>
      </c>
      <c r="BD125" s="74">
        <v>3472</v>
      </c>
      <c r="BE125" s="74">
        <v>28691</v>
      </c>
      <c r="BF125" s="74">
        <v>0</v>
      </c>
      <c r="BG125" s="74">
        <v>0</v>
      </c>
      <c r="BH125" s="74">
        <v>72166</v>
      </c>
      <c r="BI125" s="74">
        <v>154866</v>
      </c>
      <c r="BJ125" s="74">
        <v>88907</v>
      </c>
      <c r="BK125" s="74">
        <v>9619</v>
      </c>
      <c r="BL125" s="74">
        <v>5550</v>
      </c>
      <c r="BM125" s="74">
        <v>0</v>
      </c>
      <c r="BN125" s="74">
        <v>0</v>
      </c>
      <c r="BO125" s="74">
        <v>0</v>
      </c>
      <c r="BP125" s="74">
        <v>22034</v>
      </c>
      <c r="BQ125" s="74">
        <v>126110</v>
      </c>
      <c r="BR125" s="74">
        <v>154210</v>
      </c>
      <c r="BS125" s="74">
        <v>5673</v>
      </c>
      <c r="BT125" s="74">
        <v>86376</v>
      </c>
      <c r="BU125" s="74">
        <v>104</v>
      </c>
      <c r="BV125" s="74">
        <v>0</v>
      </c>
      <c r="BW125" s="74">
        <v>13731</v>
      </c>
      <c r="BX125" s="74">
        <v>343</v>
      </c>
      <c r="BY125" s="74">
        <v>0</v>
      </c>
      <c r="BZ125" s="74">
        <v>260437</v>
      </c>
      <c r="CA125" s="74">
        <v>0</v>
      </c>
      <c r="CB125" s="74">
        <v>2049896</v>
      </c>
    </row>
    <row r="126" spans="1:80" x14ac:dyDescent="0.25">
      <c r="A126" s="74" t="s">
        <v>2279</v>
      </c>
      <c r="B126" s="74">
        <v>4114578</v>
      </c>
      <c r="C126" s="74">
        <v>17000</v>
      </c>
      <c r="D126" s="74">
        <v>17</v>
      </c>
      <c r="E126" s="74">
        <v>94999</v>
      </c>
      <c r="F126" s="74">
        <v>0</v>
      </c>
      <c r="G126" s="74">
        <v>0</v>
      </c>
      <c r="H126" s="74">
        <v>1158</v>
      </c>
      <c r="I126" s="74">
        <v>47376</v>
      </c>
      <c r="J126" s="74">
        <v>0</v>
      </c>
      <c r="K126" s="74">
        <v>51533</v>
      </c>
      <c r="L126" s="74">
        <v>195066</v>
      </c>
      <c r="M126" s="74">
        <v>5306</v>
      </c>
      <c r="N126" s="74">
        <v>16108</v>
      </c>
      <c r="O126" s="74">
        <v>3512</v>
      </c>
      <c r="P126" s="74">
        <v>2690</v>
      </c>
      <c r="Q126" s="74">
        <v>21502</v>
      </c>
      <c r="R126" s="74">
        <v>0</v>
      </c>
      <c r="S126" s="74">
        <v>0</v>
      </c>
      <c r="T126" s="74">
        <v>0</v>
      </c>
      <c r="U126" s="74">
        <v>0</v>
      </c>
      <c r="V126" s="74">
        <v>4500</v>
      </c>
      <c r="W126" s="74">
        <v>11255</v>
      </c>
      <c r="X126" s="74">
        <v>26832</v>
      </c>
      <c r="Y126" s="74">
        <v>42587</v>
      </c>
      <c r="Z126" s="74">
        <v>0</v>
      </c>
      <c r="AA126" s="74">
        <v>0</v>
      </c>
      <c r="AB126" s="74">
        <v>0</v>
      </c>
      <c r="AC126" s="74">
        <v>0</v>
      </c>
      <c r="AD126" s="74">
        <v>69006</v>
      </c>
      <c r="AE126" s="74">
        <v>12071</v>
      </c>
      <c r="AF126" s="74">
        <v>23329</v>
      </c>
      <c r="AG126" s="74">
        <v>178039</v>
      </c>
      <c r="AH126" s="74">
        <v>0</v>
      </c>
      <c r="AI126" s="74">
        <v>0</v>
      </c>
      <c r="AJ126" s="74">
        <v>282445</v>
      </c>
      <c r="AK126" s="74">
        <v>0</v>
      </c>
      <c r="AL126" s="74">
        <v>214586</v>
      </c>
      <c r="AM126" s="74">
        <v>9388</v>
      </c>
      <c r="AN126" s="74">
        <v>5407</v>
      </c>
      <c r="AO126" s="74">
        <v>1379</v>
      </c>
      <c r="AP126" s="74">
        <v>37428</v>
      </c>
      <c r="AQ126" s="74">
        <v>94387</v>
      </c>
      <c r="AR126" s="74">
        <v>0</v>
      </c>
      <c r="AS126" s="74">
        <v>440391</v>
      </c>
      <c r="AT126" s="74">
        <v>7204</v>
      </c>
      <c r="AU126" s="74">
        <v>3116</v>
      </c>
      <c r="AV126" s="74">
        <v>7865</v>
      </c>
      <c r="AW126" s="74">
        <v>9746</v>
      </c>
      <c r="AX126" s="74">
        <v>35576</v>
      </c>
      <c r="AY126" s="74">
        <v>1122</v>
      </c>
      <c r="AZ126" s="74">
        <v>0</v>
      </c>
      <c r="BA126" s="74">
        <v>1436811</v>
      </c>
      <c r="BB126" s="74">
        <v>41763</v>
      </c>
      <c r="BC126" s="74">
        <v>6743</v>
      </c>
      <c r="BD126" s="74">
        <v>3250</v>
      </c>
      <c r="BE126" s="74">
        <v>33882</v>
      </c>
      <c r="BF126" s="74">
        <v>0</v>
      </c>
      <c r="BG126" s="74">
        <v>0</v>
      </c>
      <c r="BH126" s="74">
        <v>29453</v>
      </c>
      <c r="BI126" s="74">
        <v>115091</v>
      </c>
      <c r="BJ126" s="74">
        <v>105589</v>
      </c>
      <c r="BK126" s="74">
        <v>18305</v>
      </c>
      <c r="BL126" s="74">
        <v>7528</v>
      </c>
      <c r="BM126" s="74">
        <v>0</v>
      </c>
      <c r="BN126" s="74">
        <v>0</v>
      </c>
      <c r="BO126" s="74">
        <v>0</v>
      </c>
      <c r="BP126" s="74">
        <v>29148</v>
      </c>
      <c r="BQ126" s="74">
        <v>160570</v>
      </c>
      <c r="BR126" s="74">
        <v>157937</v>
      </c>
      <c r="BS126" s="74">
        <v>6048</v>
      </c>
      <c r="BT126" s="74">
        <v>20783</v>
      </c>
      <c r="BU126" s="74">
        <v>0</v>
      </c>
      <c r="BV126" s="74">
        <v>0</v>
      </c>
      <c r="BW126" s="74">
        <v>12444</v>
      </c>
      <c r="BX126" s="74">
        <v>343</v>
      </c>
      <c r="BY126" s="74">
        <v>0</v>
      </c>
      <c r="BZ126" s="74">
        <v>197555</v>
      </c>
      <c r="CA126" s="74">
        <v>-3552</v>
      </c>
      <c r="CB126" s="74">
        <v>1906475</v>
      </c>
    </row>
    <row r="127" spans="1:80" x14ac:dyDescent="0.25">
      <c r="A127" s="74" t="s">
        <v>2279</v>
      </c>
      <c r="B127" s="74">
        <v>4114586</v>
      </c>
      <c r="C127" s="74">
        <v>3300</v>
      </c>
      <c r="D127" s="74">
        <v>17</v>
      </c>
      <c r="E127" s="74">
        <v>87571</v>
      </c>
      <c r="F127" s="74">
        <v>0</v>
      </c>
      <c r="G127" s="74">
        <v>0</v>
      </c>
      <c r="H127" s="74">
        <v>2893</v>
      </c>
      <c r="I127" s="74">
        <v>54241</v>
      </c>
      <c r="J127" s="74">
        <v>0</v>
      </c>
      <c r="K127" s="74">
        <v>16498</v>
      </c>
      <c r="L127" s="74">
        <v>161203</v>
      </c>
      <c r="M127" s="74">
        <v>5313</v>
      </c>
      <c r="N127" s="74">
        <v>13757</v>
      </c>
      <c r="O127" s="74">
        <v>3217</v>
      </c>
      <c r="P127" s="74">
        <v>1710</v>
      </c>
      <c r="Q127" s="74">
        <v>17212</v>
      </c>
      <c r="R127" s="74">
        <v>0</v>
      </c>
      <c r="S127" s="74">
        <v>0</v>
      </c>
      <c r="T127" s="74">
        <v>0</v>
      </c>
      <c r="U127" s="74">
        <v>0</v>
      </c>
      <c r="V127" s="74">
        <v>4500</v>
      </c>
      <c r="W127" s="74">
        <v>246</v>
      </c>
      <c r="X127" s="74">
        <v>22636</v>
      </c>
      <c r="Y127" s="74">
        <v>27382</v>
      </c>
      <c r="Z127" s="74">
        <v>0</v>
      </c>
      <c r="AA127" s="74">
        <v>0</v>
      </c>
      <c r="AB127" s="74">
        <v>0</v>
      </c>
      <c r="AC127" s="74">
        <v>0</v>
      </c>
      <c r="AD127" s="74">
        <v>66006</v>
      </c>
      <c r="AE127" s="74">
        <v>11546</v>
      </c>
      <c r="AF127" s="74">
        <v>22315</v>
      </c>
      <c r="AG127" s="74">
        <v>170298</v>
      </c>
      <c r="AH127" s="74">
        <v>0</v>
      </c>
      <c r="AI127" s="74">
        <v>0</v>
      </c>
      <c r="AJ127" s="74">
        <v>270165</v>
      </c>
      <c r="AK127" s="74">
        <v>0</v>
      </c>
      <c r="AL127" s="74">
        <v>15777</v>
      </c>
      <c r="AM127" s="74">
        <v>10229</v>
      </c>
      <c r="AN127" s="74">
        <v>5666</v>
      </c>
      <c r="AO127" s="74">
        <v>2219</v>
      </c>
      <c r="AP127" s="74">
        <v>37135</v>
      </c>
      <c r="AQ127" s="74">
        <v>74566</v>
      </c>
      <c r="AR127" s="74">
        <v>0</v>
      </c>
      <c r="AS127" s="74">
        <v>385560</v>
      </c>
      <c r="AT127" s="74">
        <v>4567</v>
      </c>
      <c r="AU127" s="74">
        <v>0</v>
      </c>
      <c r="AV127" s="74">
        <v>6906</v>
      </c>
      <c r="AW127" s="74">
        <v>4169</v>
      </c>
      <c r="AX127" s="74">
        <v>36884</v>
      </c>
      <c r="AY127" s="74">
        <v>2643</v>
      </c>
      <c r="AZ127" s="74">
        <v>22793</v>
      </c>
      <c r="BA127" s="74">
        <v>1109073</v>
      </c>
      <c r="BB127" s="74">
        <v>42579</v>
      </c>
      <c r="BC127" s="74">
        <v>6176</v>
      </c>
      <c r="BD127" s="74">
        <v>3678</v>
      </c>
      <c r="BE127" s="74">
        <v>13452</v>
      </c>
      <c r="BF127" s="74">
        <v>0</v>
      </c>
      <c r="BG127" s="74">
        <v>0</v>
      </c>
      <c r="BH127" s="74">
        <v>29603</v>
      </c>
      <c r="BI127" s="74">
        <v>95488</v>
      </c>
      <c r="BJ127" s="74">
        <v>92039</v>
      </c>
      <c r="BK127" s="74">
        <v>13122</v>
      </c>
      <c r="BL127" s="74">
        <v>6547</v>
      </c>
      <c r="BM127" s="74">
        <v>0</v>
      </c>
      <c r="BN127" s="74">
        <v>0</v>
      </c>
      <c r="BO127" s="74">
        <v>0</v>
      </c>
      <c r="BP127" s="74">
        <v>15680</v>
      </c>
      <c r="BQ127" s="74">
        <v>127388</v>
      </c>
      <c r="BR127" s="74">
        <v>94272</v>
      </c>
      <c r="BS127" s="74">
        <v>7223</v>
      </c>
      <c r="BT127" s="74">
        <v>12421</v>
      </c>
      <c r="BU127" s="74">
        <v>0</v>
      </c>
      <c r="BV127" s="74">
        <v>0</v>
      </c>
      <c r="BW127" s="74">
        <v>11371</v>
      </c>
      <c r="BX127" s="74">
        <v>343</v>
      </c>
      <c r="BY127" s="74">
        <v>0</v>
      </c>
      <c r="BZ127" s="74">
        <v>125630</v>
      </c>
      <c r="CA127" s="74">
        <v>0</v>
      </c>
      <c r="CB127" s="74">
        <v>1457579</v>
      </c>
    </row>
    <row r="128" spans="1:80" x14ac:dyDescent="0.25">
      <c r="A128" s="74" t="s">
        <v>2279</v>
      </c>
      <c r="B128" s="74">
        <v>4114594</v>
      </c>
      <c r="C128" s="74">
        <v>23900</v>
      </c>
      <c r="D128" s="74">
        <v>17</v>
      </c>
      <c r="E128" s="74">
        <v>106242</v>
      </c>
      <c r="F128" s="74">
        <v>0</v>
      </c>
      <c r="G128" s="74">
        <v>0</v>
      </c>
      <c r="H128" s="74">
        <v>25521</v>
      </c>
      <c r="I128" s="74">
        <v>151042</v>
      </c>
      <c r="J128" s="74">
        <v>0</v>
      </c>
      <c r="K128" s="74">
        <v>67605</v>
      </c>
      <c r="L128" s="74">
        <v>350410</v>
      </c>
      <c r="M128" s="74">
        <v>25282</v>
      </c>
      <c r="N128" s="74">
        <v>6903</v>
      </c>
      <c r="O128" s="74">
        <v>58104</v>
      </c>
      <c r="P128" s="74">
        <v>15865</v>
      </c>
      <c r="Q128" s="74">
        <v>28284</v>
      </c>
      <c r="R128" s="74">
        <v>0</v>
      </c>
      <c r="S128" s="74">
        <v>0</v>
      </c>
      <c r="T128" s="74">
        <v>0</v>
      </c>
      <c r="U128" s="74">
        <v>0</v>
      </c>
      <c r="V128" s="74">
        <v>50519</v>
      </c>
      <c r="W128" s="74">
        <v>23026</v>
      </c>
      <c r="X128" s="74">
        <v>30955</v>
      </c>
      <c r="Y128" s="74">
        <v>104500</v>
      </c>
      <c r="Z128" s="74">
        <v>0</v>
      </c>
      <c r="AA128" s="74">
        <v>0</v>
      </c>
      <c r="AB128" s="74">
        <v>0</v>
      </c>
      <c r="AC128" s="74">
        <v>0</v>
      </c>
      <c r="AD128" s="74">
        <v>172904</v>
      </c>
      <c r="AE128" s="74">
        <v>0</v>
      </c>
      <c r="AF128" s="74">
        <v>75127</v>
      </c>
      <c r="AG128" s="74">
        <v>135890</v>
      </c>
      <c r="AH128" s="74">
        <v>0</v>
      </c>
      <c r="AI128" s="74">
        <v>0</v>
      </c>
      <c r="AJ128" s="74">
        <v>383921</v>
      </c>
      <c r="AK128" s="74">
        <v>0</v>
      </c>
      <c r="AL128" s="74">
        <v>5306</v>
      </c>
      <c r="AM128" s="74">
        <v>23413</v>
      </c>
      <c r="AN128" s="74">
        <v>5592</v>
      </c>
      <c r="AO128" s="74">
        <v>10970</v>
      </c>
      <c r="AP128" s="74">
        <v>84495</v>
      </c>
      <c r="AQ128" s="74">
        <v>207333</v>
      </c>
      <c r="AR128" s="74">
        <v>0</v>
      </c>
      <c r="AS128" s="74">
        <v>694071</v>
      </c>
      <c r="AT128" s="74">
        <v>0</v>
      </c>
      <c r="AU128" s="74">
        <v>0</v>
      </c>
      <c r="AV128" s="74">
        <v>8612</v>
      </c>
      <c r="AW128" s="74">
        <v>27281</v>
      </c>
      <c r="AX128" s="74">
        <v>44534</v>
      </c>
      <c r="AY128" s="74">
        <v>59631</v>
      </c>
      <c r="AZ128" s="74">
        <v>72239</v>
      </c>
      <c r="BA128" s="74">
        <v>2216746</v>
      </c>
      <c r="BB128" s="74">
        <v>82476</v>
      </c>
      <c r="BC128" s="74">
        <v>17363</v>
      </c>
      <c r="BD128" s="74">
        <v>8139</v>
      </c>
      <c r="BE128" s="74">
        <v>31954</v>
      </c>
      <c r="BF128" s="74">
        <v>0</v>
      </c>
      <c r="BG128" s="74">
        <v>0</v>
      </c>
      <c r="BH128" s="74">
        <v>66934</v>
      </c>
      <c r="BI128" s="74">
        <v>206866</v>
      </c>
      <c r="BJ128" s="74">
        <v>0</v>
      </c>
      <c r="BK128" s="74">
        <v>0</v>
      </c>
      <c r="BL128" s="74">
        <v>0</v>
      </c>
      <c r="BM128" s="74">
        <v>265995</v>
      </c>
      <c r="BN128" s="74">
        <v>0</v>
      </c>
      <c r="BO128" s="74">
        <v>0</v>
      </c>
      <c r="BP128" s="74">
        <v>2437</v>
      </c>
      <c r="BQ128" s="74">
        <v>268432</v>
      </c>
      <c r="BR128" s="74">
        <v>213982</v>
      </c>
      <c r="BS128" s="74">
        <v>27410</v>
      </c>
      <c r="BT128" s="74">
        <v>61562</v>
      </c>
      <c r="BU128" s="74">
        <v>2550</v>
      </c>
      <c r="BV128" s="74">
        <v>0</v>
      </c>
      <c r="BW128" s="74">
        <v>15971</v>
      </c>
      <c r="BX128" s="74">
        <v>0</v>
      </c>
      <c r="BY128" s="74">
        <v>0</v>
      </c>
      <c r="BZ128" s="74">
        <v>321475</v>
      </c>
      <c r="CA128" s="74">
        <v>-413</v>
      </c>
      <c r="CB128" s="74">
        <v>3013106</v>
      </c>
    </row>
    <row r="129" spans="1:80" x14ac:dyDescent="0.25">
      <c r="A129" s="74" t="s">
        <v>2279</v>
      </c>
      <c r="B129" s="74">
        <v>4114602</v>
      </c>
      <c r="C129" s="74">
        <v>19300</v>
      </c>
      <c r="D129" s="74">
        <v>17</v>
      </c>
      <c r="E129" s="74">
        <v>117422</v>
      </c>
      <c r="F129" s="74">
        <v>0</v>
      </c>
      <c r="G129" s="74">
        <v>0</v>
      </c>
      <c r="H129" s="74">
        <v>29820</v>
      </c>
      <c r="I129" s="74">
        <v>61132</v>
      </c>
      <c r="J129" s="74">
        <v>0</v>
      </c>
      <c r="K129" s="74">
        <v>24874</v>
      </c>
      <c r="L129" s="74">
        <v>233248</v>
      </c>
      <c r="M129" s="74">
        <v>25626</v>
      </c>
      <c r="N129" s="74">
        <v>8216</v>
      </c>
      <c r="O129" s="74">
        <v>22954</v>
      </c>
      <c r="P129" s="74">
        <v>7360</v>
      </c>
      <c r="Q129" s="74">
        <v>14252</v>
      </c>
      <c r="R129" s="74">
        <v>9767</v>
      </c>
      <c r="S129" s="74">
        <v>0</v>
      </c>
      <c r="T129" s="74">
        <v>0</v>
      </c>
      <c r="U129" s="74">
        <v>0</v>
      </c>
      <c r="V129" s="74">
        <v>38230</v>
      </c>
      <c r="W129" s="74">
        <v>16133</v>
      </c>
      <c r="X129" s="74">
        <v>20317</v>
      </c>
      <c r="Y129" s="74">
        <v>84447</v>
      </c>
      <c r="Z129" s="74">
        <v>0</v>
      </c>
      <c r="AA129" s="74">
        <v>0</v>
      </c>
      <c r="AB129" s="74">
        <v>0</v>
      </c>
      <c r="AC129" s="74">
        <v>0</v>
      </c>
      <c r="AD129" s="74">
        <v>83443</v>
      </c>
      <c r="AE129" s="74">
        <v>0</v>
      </c>
      <c r="AF129" s="74">
        <v>39998</v>
      </c>
      <c r="AG129" s="74">
        <v>72349</v>
      </c>
      <c r="AH129" s="74">
        <v>0</v>
      </c>
      <c r="AI129" s="74">
        <v>0</v>
      </c>
      <c r="AJ129" s="74">
        <v>195790</v>
      </c>
      <c r="AK129" s="74">
        <v>0</v>
      </c>
      <c r="AL129" s="74">
        <v>14528</v>
      </c>
      <c r="AM129" s="74">
        <v>15390</v>
      </c>
      <c r="AN129" s="74">
        <v>5249</v>
      </c>
      <c r="AO129" s="74">
        <v>13301</v>
      </c>
      <c r="AP129" s="74">
        <v>48967</v>
      </c>
      <c r="AQ129" s="74">
        <v>115872</v>
      </c>
      <c r="AR129" s="74">
        <v>0</v>
      </c>
      <c r="AS129" s="74">
        <v>399945</v>
      </c>
      <c r="AT129" s="74">
        <v>0</v>
      </c>
      <c r="AU129" s="74">
        <v>4344</v>
      </c>
      <c r="AV129" s="74">
        <v>7580</v>
      </c>
      <c r="AW129" s="74">
        <v>19551</v>
      </c>
      <c r="AX129" s="74">
        <v>30316</v>
      </c>
      <c r="AY129" s="74">
        <v>4218</v>
      </c>
      <c r="AZ129" s="74">
        <v>16120</v>
      </c>
      <c r="BA129" s="74">
        <v>1287274</v>
      </c>
      <c r="BB129" s="74">
        <v>37953</v>
      </c>
      <c r="BC129" s="74">
        <v>403</v>
      </c>
      <c r="BD129" s="74">
        <v>3900</v>
      </c>
      <c r="BE129" s="74">
        <v>20070</v>
      </c>
      <c r="BF129" s="74">
        <v>0</v>
      </c>
      <c r="BG129" s="74">
        <v>0</v>
      </c>
      <c r="BH129" s="74">
        <v>38439</v>
      </c>
      <c r="BI129" s="74">
        <v>100765</v>
      </c>
      <c r="BJ129" s="74">
        <v>0</v>
      </c>
      <c r="BK129" s="74">
        <v>0</v>
      </c>
      <c r="BL129" s="74">
        <v>0</v>
      </c>
      <c r="BM129" s="74">
        <v>151705</v>
      </c>
      <c r="BN129" s="74">
        <v>0</v>
      </c>
      <c r="BO129" s="74">
        <v>0</v>
      </c>
      <c r="BP129" s="74">
        <v>950</v>
      </c>
      <c r="BQ129" s="74">
        <v>152655</v>
      </c>
      <c r="BR129" s="74">
        <v>141850</v>
      </c>
      <c r="BS129" s="74">
        <v>15646</v>
      </c>
      <c r="BT129" s="74">
        <v>24440</v>
      </c>
      <c r="BU129" s="74">
        <v>1752</v>
      </c>
      <c r="BV129" s="74">
        <v>0</v>
      </c>
      <c r="BW129" s="74">
        <v>12248</v>
      </c>
      <c r="BX129" s="74">
        <v>0</v>
      </c>
      <c r="BY129" s="74">
        <v>0</v>
      </c>
      <c r="BZ129" s="74">
        <v>195936</v>
      </c>
      <c r="CA129" s="74">
        <v>-11110</v>
      </c>
      <c r="CB129" s="74">
        <v>1725520</v>
      </c>
    </row>
    <row r="130" spans="1:80" x14ac:dyDescent="0.25">
      <c r="A130" s="74" t="s">
        <v>2279</v>
      </c>
      <c r="B130" s="74">
        <v>4114629</v>
      </c>
      <c r="C130" s="74">
        <v>15100</v>
      </c>
      <c r="D130" s="74">
        <v>17</v>
      </c>
      <c r="E130" s="74">
        <v>102531</v>
      </c>
      <c r="F130" s="74">
        <v>0</v>
      </c>
      <c r="G130" s="74">
        <v>0</v>
      </c>
      <c r="H130" s="74">
        <v>135</v>
      </c>
      <c r="I130" s="74">
        <v>62761</v>
      </c>
      <c r="J130" s="74">
        <v>0</v>
      </c>
      <c r="K130" s="74">
        <v>72044</v>
      </c>
      <c r="L130" s="74">
        <v>237471</v>
      </c>
      <c r="M130" s="74">
        <v>8499</v>
      </c>
      <c r="N130" s="74">
        <v>9513</v>
      </c>
      <c r="O130" s="74">
        <v>41845</v>
      </c>
      <c r="P130" s="74">
        <v>12521</v>
      </c>
      <c r="Q130" s="74">
        <v>28483</v>
      </c>
      <c r="R130" s="74">
        <v>0</v>
      </c>
      <c r="S130" s="74">
        <v>0</v>
      </c>
      <c r="T130" s="74">
        <v>0</v>
      </c>
      <c r="U130" s="74">
        <v>0</v>
      </c>
      <c r="V130" s="74">
        <v>58927</v>
      </c>
      <c r="W130" s="74">
        <v>272</v>
      </c>
      <c r="X130" s="74">
        <v>6691</v>
      </c>
      <c r="Y130" s="74">
        <v>65890</v>
      </c>
      <c r="Z130" s="74">
        <v>0</v>
      </c>
      <c r="AA130" s="74">
        <v>0</v>
      </c>
      <c r="AB130" s="74">
        <v>0</v>
      </c>
      <c r="AC130" s="74">
        <v>0</v>
      </c>
      <c r="AD130" s="74">
        <v>98566</v>
      </c>
      <c r="AE130" s="74">
        <v>13439</v>
      </c>
      <c r="AF130" s="74">
        <v>53246</v>
      </c>
      <c r="AG130" s="74">
        <v>190289</v>
      </c>
      <c r="AH130" s="74">
        <v>0</v>
      </c>
      <c r="AI130" s="74">
        <v>38336</v>
      </c>
      <c r="AJ130" s="74">
        <v>393876</v>
      </c>
      <c r="AK130" s="74">
        <v>0</v>
      </c>
      <c r="AL130" s="74">
        <v>0</v>
      </c>
      <c r="AM130" s="74">
        <v>21470</v>
      </c>
      <c r="AN130" s="74">
        <v>12441</v>
      </c>
      <c r="AO130" s="74">
        <v>0</v>
      </c>
      <c r="AP130" s="74">
        <v>52829</v>
      </c>
      <c r="AQ130" s="74">
        <v>197205</v>
      </c>
      <c r="AR130" s="74">
        <v>0</v>
      </c>
      <c r="AS130" s="74">
        <v>0</v>
      </c>
      <c r="AT130" s="74">
        <v>4601</v>
      </c>
      <c r="AU130" s="74">
        <v>0</v>
      </c>
      <c r="AV130" s="74">
        <v>0</v>
      </c>
      <c r="AW130" s="74">
        <v>3946</v>
      </c>
      <c r="AX130" s="74">
        <v>0</v>
      </c>
      <c r="AY130" s="74">
        <v>8070</v>
      </c>
      <c r="AZ130" s="74">
        <v>0</v>
      </c>
      <c r="BA130" s="74">
        <v>1098660</v>
      </c>
      <c r="BB130" s="74">
        <v>63857</v>
      </c>
      <c r="BC130" s="74">
        <v>8119</v>
      </c>
      <c r="BD130" s="74">
        <v>6315</v>
      </c>
      <c r="BE130" s="74">
        <v>14415</v>
      </c>
      <c r="BF130" s="74">
        <v>0</v>
      </c>
      <c r="BG130" s="74">
        <v>0</v>
      </c>
      <c r="BH130" s="74">
        <v>17229</v>
      </c>
      <c r="BI130" s="74">
        <v>109935</v>
      </c>
      <c r="BJ130" s="74">
        <v>0</v>
      </c>
      <c r="BK130" s="74">
        <v>0</v>
      </c>
      <c r="BL130" s="74">
        <v>0</v>
      </c>
      <c r="BM130" s="74">
        <v>155364</v>
      </c>
      <c r="BN130" s="74">
        <v>0</v>
      </c>
      <c r="BO130" s="74">
        <v>0</v>
      </c>
      <c r="BP130" s="74">
        <v>1304</v>
      </c>
      <c r="BQ130" s="74">
        <v>156668</v>
      </c>
      <c r="BR130" s="74">
        <v>143224</v>
      </c>
      <c r="BS130" s="74">
        <v>9718</v>
      </c>
      <c r="BT130" s="74">
        <v>31255</v>
      </c>
      <c r="BU130" s="74">
        <v>5236</v>
      </c>
      <c r="BV130" s="74">
        <v>0</v>
      </c>
      <c r="BW130" s="74">
        <v>20503</v>
      </c>
      <c r="BX130" s="74">
        <v>0</v>
      </c>
      <c r="BY130" s="74">
        <v>0</v>
      </c>
      <c r="BZ130" s="74">
        <v>209936</v>
      </c>
      <c r="CA130" s="74">
        <v>-581</v>
      </c>
      <c r="CB130" s="74">
        <v>1574618</v>
      </c>
    </row>
    <row r="131" spans="1:80" x14ac:dyDescent="0.25">
      <c r="A131" s="74" t="s">
        <v>2279</v>
      </c>
      <c r="B131" s="74">
        <v>4114637</v>
      </c>
      <c r="C131" s="74">
        <v>12400</v>
      </c>
      <c r="D131" s="74">
        <v>17</v>
      </c>
      <c r="E131" s="74">
        <v>122911</v>
      </c>
      <c r="F131" s="74">
        <v>0</v>
      </c>
      <c r="G131" s="74">
        <v>0</v>
      </c>
      <c r="H131" s="74">
        <v>3705</v>
      </c>
      <c r="I131" s="74">
        <v>68086</v>
      </c>
      <c r="J131" s="74">
        <v>0</v>
      </c>
      <c r="K131" s="74">
        <v>153304</v>
      </c>
      <c r="L131" s="74">
        <v>348006</v>
      </c>
      <c r="M131" s="74">
        <v>10459</v>
      </c>
      <c r="N131" s="74">
        <v>10557</v>
      </c>
      <c r="O131" s="74">
        <v>60354</v>
      </c>
      <c r="P131" s="74">
        <v>19333</v>
      </c>
      <c r="Q131" s="74">
        <v>31988</v>
      </c>
      <c r="R131" s="74">
        <v>0</v>
      </c>
      <c r="S131" s="74">
        <v>0</v>
      </c>
      <c r="T131" s="74">
        <v>0</v>
      </c>
      <c r="U131" s="74">
        <v>0</v>
      </c>
      <c r="V131" s="74">
        <v>51441</v>
      </c>
      <c r="W131" s="74">
        <v>272</v>
      </c>
      <c r="X131" s="74">
        <v>6770</v>
      </c>
      <c r="Y131" s="74">
        <v>58483</v>
      </c>
      <c r="Z131" s="74">
        <v>0</v>
      </c>
      <c r="AA131" s="74">
        <v>0</v>
      </c>
      <c r="AB131" s="74">
        <v>0</v>
      </c>
      <c r="AC131" s="74">
        <v>0</v>
      </c>
      <c r="AD131" s="74">
        <v>98999</v>
      </c>
      <c r="AE131" s="74">
        <v>13498</v>
      </c>
      <c r="AF131" s="74">
        <v>53480</v>
      </c>
      <c r="AG131" s="74">
        <v>191126</v>
      </c>
      <c r="AH131" s="74">
        <v>0</v>
      </c>
      <c r="AI131" s="74">
        <v>35050</v>
      </c>
      <c r="AJ131" s="74">
        <v>392153</v>
      </c>
      <c r="AK131" s="74">
        <v>0</v>
      </c>
      <c r="AL131" s="74">
        <v>0</v>
      </c>
      <c r="AM131" s="74">
        <v>23604</v>
      </c>
      <c r="AN131" s="74">
        <v>10282</v>
      </c>
      <c r="AO131" s="74">
        <v>0</v>
      </c>
      <c r="AP131" s="74">
        <v>43762</v>
      </c>
      <c r="AQ131" s="74">
        <v>165690</v>
      </c>
      <c r="AR131" s="74">
        <v>0</v>
      </c>
      <c r="AS131" s="74">
        <v>0</v>
      </c>
      <c r="AT131" s="74">
        <v>6720</v>
      </c>
      <c r="AU131" s="74">
        <v>0</v>
      </c>
      <c r="AV131" s="74">
        <v>0</v>
      </c>
      <c r="AW131" s="74">
        <v>3927</v>
      </c>
      <c r="AX131" s="74">
        <v>0</v>
      </c>
      <c r="AY131" s="74">
        <v>10841</v>
      </c>
      <c r="AZ131" s="74">
        <v>0</v>
      </c>
      <c r="BA131" s="74">
        <v>1196159</v>
      </c>
      <c r="BB131" s="74">
        <v>56209</v>
      </c>
      <c r="BC131" s="74">
        <v>9924</v>
      </c>
      <c r="BD131" s="74">
        <v>4489</v>
      </c>
      <c r="BE131" s="74">
        <v>41453</v>
      </c>
      <c r="BF131" s="74">
        <v>0</v>
      </c>
      <c r="BG131" s="74">
        <v>0</v>
      </c>
      <c r="BH131" s="74">
        <v>33335</v>
      </c>
      <c r="BI131" s="74">
        <v>145410</v>
      </c>
      <c r="BJ131" s="74">
        <v>0</v>
      </c>
      <c r="BK131" s="74">
        <v>0</v>
      </c>
      <c r="BL131" s="74">
        <v>0</v>
      </c>
      <c r="BM131" s="74">
        <v>139448</v>
      </c>
      <c r="BN131" s="74">
        <v>0</v>
      </c>
      <c r="BO131" s="74">
        <v>0</v>
      </c>
      <c r="BP131" s="74">
        <v>123</v>
      </c>
      <c r="BQ131" s="74">
        <v>139571</v>
      </c>
      <c r="BR131" s="74">
        <v>112157</v>
      </c>
      <c r="BS131" s="74">
        <v>7271</v>
      </c>
      <c r="BT131" s="74">
        <v>62254</v>
      </c>
      <c r="BU131" s="74">
        <v>3940</v>
      </c>
      <c r="BV131" s="74">
        <v>0</v>
      </c>
      <c r="BW131" s="74">
        <v>9947</v>
      </c>
      <c r="BX131" s="74">
        <v>4132</v>
      </c>
      <c r="BY131" s="74">
        <v>0</v>
      </c>
      <c r="BZ131" s="74">
        <v>199701</v>
      </c>
      <c r="CA131" s="74">
        <v>-1187</v>
      </c>
      <c r="CB131" s="74">
        <v>1679654</v>
      </c>
    </row>
    <row r="132" spans="1:80" x14ac:dyDescent="0.25">
      <c r="A132" s="74" t="s">
        <v>2279</v>
      </c>
      <c r="B132" s="74">
        <v>4114661</v>
      </c>
      <c r="C132" s="74">
        <v>34100</v>
      </c>
      <c r="D132" s="74">
        <v>17</v>
      </c>
      <c r="E132" s="74">
        <v>112875</v>
      </c>
      <c r="F132" s="74">
        <v>0</v>
      </c>
      <c r="G132" s="74">
        <v>0</v>
      </c>
      <c r="H132" s="74">
        <v>646</v>
      </c>
      <c r="I132" s="74">
        <v>45077</v>
      </c>
      <c r="J132" s="74">
        <v>0</v>
      </c>
      <c r="K132" s="74">
        <v>168420</v>
      </c>
      <c r="L132" s="74">
        <v>327018</v>
      </c>
      <c r="M132" s="74">
        <v>10519</v>
      </c>
      <c r="N132" s="74">
        <v>9446</v>
      </c>
      <c r="O132" s="74">
        <v>56001</v>
      </c>
      <c r="P132" s="74">
        <v>17922</v>
      </c>
      <c r="Q132" s="74">
        <v>11280</v>
      </c>
      <c r="R132" s="74">
        <v>0</v>
      </c>
      <c r="S132" s="74">
        <v>0</v>
      </c>
      <c r="T132" s="74">
        <v>0</v>
      </c>
      <c r="U132" s="74">
        <v>0</v>
      </c>
      <c r="V132" s="74">
        <v>40988</v>
      </c>
      <c r="W132" s="74">
        <v>136</v>
      </c>
      <c r="X132" s="74">
        <v>2313</v>
      </c>
      <c r="Y132" s="74">
        <v>43437</v>
      </c>
      <c r="Z132" s="74">
        <v>0</v>
      </c>
      <c r="AA132" s="74">
        <v>0</v>
      </c>
      <c r="AB132" s="74">
        <v>0</v>
      </c>
      <c r="AC132" s="74">
        <v>0</v>
      </c>
      <c r="AD132" s="74">
        <v>68498</v>
      </c>
      <c r="AE132" s="74">
        <v>9339</v>
      </c>
      <c r="AF132" s="74">
        <v>37003</v>
      </c>
      <c r="AG132" s="74">
        <v>132241</v>
      </c>
      <c r="AH132" s="74">
        <v>0</v>
      </c>
      <c r="AI132" s="74">
        <v>26028</v>
      </c>
      <c r="AJ132" s="74">
        <v>273109</v>
      </c>
      <c r="AK132" s="74">
        <v>0</v>
      </c>
      <c r="AL132" s="74">
        <v>0</v>
      </c>
      <c r="AM132" s="74">
        <v>17773</v>
      </c>
      <c r="AN132" s="74">
        <v>4627</v>
      </c>
      <c r="AO132" s="74">
        <v>0</v>
      </c>
      <c r="AP132" s="74">
        <v>32700</v>
      </c>
      <c r="AQ132" s="74">
        <v>120340</v>
      </c>
      <c r="AR132" s="74">
        <v>0</v>
      </c>
      <c r="AS132" s="74">
        <v>0</v>
      </c>
      <c r="AT132" s="74">
        <v>1307</v>
      </c>
      <c r="AU132" s="74">
        <v>0</v>
      </c>
      <c r="AV132" s="74">
        <v>0</v>
      </c>
      <c r="AW132" s="74">
        <v>2928</v>
      </c>
      <c r="AX132" s="74">
        <v>0</v>
      </c>
      <c r="AY132" s="74">
        <v>6947</v>
      </c>
      <c r="AZ132" s="74">
        <v>0</v>
      </c>
      <c r="BA132" s="74">
        <v>935354</v>
      </c>
      <c r="BB132" s="74">
        <v>52410</v>
      </c>
      <c r="BC132" s="74">
        <v>7361</v>
      </c>
      <c r="BD132" s="74">
        <v>4435</v>
      </c>
      <c r="BE132" s="74">
        <v>25940</v>
      </c>
      <c r="BF132" s="74">
        <v>0</v>
      </c>
      <c r="BG132" s="74">
        <v>0</v>
      </c>
      <c r="BH132" s="74">
        <v>24991</v>
      </c>
      <c r="BI132" s="74">
        <v>115137</v>
      </c>
      <c r="BJ132" s="74">
        <v>87351</v>
      </c>
      <c r="BK132" s="74">
        <v>13254</v>
      </c>
      <c r="BL132" s="74">
        <v>7630</v>
      </c>
      <c r="BM132" s="74">
        <v>1738</v>
      </c>
      <c r="BN132" s="74">
        <v>0</v>
      </c>
      <c r="BO132" s="74">
        <v>0</v>
      </c>
      <c r="BP132" s="74">
        <v>18972</v>
      </c>
      <c r="BQ132" s="74">
        <v>128945</v>
      </c>
      <c r="BR132" s="74">
        <v>96912</v>
      </c>
      <c r="BS132" s="74">
        <v>7166</v>
      </c>
      <c r="BT132" s="74">
        <v>13165</v>
      </c>
      <c r="BU132" s="74">
        <v>2782</v>
      </c>
      <c r="BV132" s="74">
        <v>0</v>
      </c>
      <c r="BW132" s="74">
        <v>8434</v>
      </c>
      <c r="BX132" s="74">
        <v>0</v>
      </c>
      <c r="BY132" s="74">
        <v>0</v>
      </c>
      <c r="BZ132" s="74">
        <v>128459</v>
      </c>
      <c r="CA132" s="74">
        <v>-334</v>
      </c>
      <c r="CB132" s="74">
        <v>1307561</v>
      </c>
    </row>
    <row r="133" spans="1:80" x14ac:dyDescent="0.25">
      <c r="A133" s="74" t="s">
        <v>2279</v>
      </c>
      <c r="B133" s="74">
        <v>4114670</v>
      </c>
      <c r="C133" s="74">
        <v>35010</v>
      </c>
      <c r="D133" s="74">
        <v>17</v>
      </c>
      <c r="E133" s="74">
        <v>140167</v>
      </c>
      <c r="F133" s="74">
        <v>0</v>
      </c>
      <c r="G133" s="74">
        <v>0</v>
      </c>
      <c r="H133" s="74">
        <v>8873</v>
      </c>
      <c r="I133" s="74">
        <v>62954</v>
      </c>
      <c r="J133" s="74">
        <v>0</v>
      </c>
      <c r="K133" s="74">
        <v>223340</v>
      </c>
      <c r="L133" s="74">
        <v>435334</v>
      </c>
      <c r="M133" s="74">
        <v>9681</v>
      </c>
      <c r="N133" s="74">
        <v>12042</v>
      </c>
      <c r="O133" s="74">
        <v>72108</v>
      </c>
      <c r="P133" s="74">
        <v>25357</v>
      </c>
      <c r="Q133" s="74">
        <v>29212</v>
      </c>
      <c r="R133" s="74">
        <v>0</v>
      </c>
      <c r="S133" s="74">
        <v>0</v>
      </c>
      <c r="T133" s="74">
        <v>0</v>
      </c>
      <c r="U133" s="74">
        <v>0</v>
      </c>
      <c r="V133" s="74">
        <v>69431</v>
      </c>
      <c r="W133" s="74">
        <v>136</v>
      </c>
      <c r="X133" s="74">
        <v>17497</v>
      </c>
      <c r="Y133" s="74">
        <v>87064</v>
      </c>
      <c r="Z133" s="74">
        <v>0</v>
      </c>
      <c r="AA133" s="74">
        <v>0</v>
      </c>
      <c r="AB133" s="74">
        <v>0</v>
      </c>
      <c r="AC133" s="74">
        <v>0</v>
      </c>
      <c r="AD133" s="74">
        <v>153173</v>
      </c>
      <c r="AE133" s="74">
        <v>20884</v>
      </c>
      <c r="AF133" s="74">
        <v>82745</v>
      </c>
      <c r="AG133" s="74">
        <v>295712</v>
      </c>
      <c r="AH133" s="74">
        <v>0</v>
      </c>
      <c r="AI133" s="74">
        <v>54011</v>
      </c>
      <c r="AJ133" s="74">
        <v>606525</v>
      </c>
      <c r="AK133" s="74">
        <v>0</v>
      </c>
      <c r="AL133" s="74">
        <v>0</v>
      </c>
      <c r="AM133" s="74">
        <v>19829</v>
      </c>
      <c r="AN133" s="74">
        <v>9473</v>
      </c>
      <c r="AO133" s="74">
        <v>150</v>
      </c>
      <c r="AP133" s="74">
        <v>59823</v>
      </c>
      <c r="AQ133" s="74">
        <v>227873</v>
      </c>
      <c r="AR133" s="74">
        <v>0</v>
      </c>
      <c r="AS133" s="74">
        <v>0</v>
      </c>
      <c r="AT133" s="74">
        <v>16835</v>
      </c>
      <c r="AU133" s="74">
        <v>0</v>
      </c>
      <c r="AV133" s="74">
        <v>0</v>
      </c>
      <c r="AW133" s="74">
        <v>4108</v>
      </c>
      <c r="AX133" s="74">
        <v>0</v>
      </c>
      <c r="AY133" s="74">
        <v>9504</v>
      </c>
      <c r="AZ133" s="74">
        <v>0</v>
      </c>
      <c r="BA133" s="74">
        <v>1624918</v>
      </c>
      <c r="BB133" s="74">
        <v>82393</v>
      </c>
      <c r="BC133" s="74">
        <v>10303</v>
      </c>
      <c r="BD133" s="74">
        <v>7622</v>
      </c>
      <c r="BE133" s="74">
        <v>22304</v>
      </c>
      <c r="BF133" s="74">
        <v>0</v>
      </c>
      <c r="BG133" s="74">
        <v>0</v>
      </c>
      <c r="BH133" s="74">
        <v>53619</v>
      </c>
      <c r="BI133" s="74">
        <v>176241</v>
      </c>
      <c r="BJ133" s="74">
        <v>0</v>
      </c>
      <c r="BK133" s="74">
        <v>0</v>
      </c>
      <c r="BL133" s="74">
        <v>0</v>
      </c>
      <c r="BM133" s="74">
        <v>180943</v>
      </c>
      <c r="BN133" s="74">
        <v>0</v>
      </c>
      <c r="BO133" s="74">
        <v>0</v>
      </c>
      <c r="BP133" s="74">
        <v>2774</v>
      </c>
      <c r="BQ133" s="74">
        <v>183717</v>
      </c>
      <c r="BR133" s="74">
        <v>235908</v>
      </c>
      <c r="BS133" s="74">
        <v>19884</v>
      </c>
      <c r="BT133" s="74">
        <v>51600</v>
      </c>
      <c r="BU133" s="74">
        <v>3775</v>
      </c>
      <c r="BV133" s="74">
        <v>0</v>
      </c>
      <c r="BW133" s="74">
        <v>32556</v>
      </c>
      <c r="BX133" s="74">
        <v>363</v>
      </c>
      <c r="BY133" s="74">
        <v>0</v>
      </c>
      <c r="BZ133" s="74">
        <v>344086</v>
      </c>
      <c r="CA133" s="74">
        <v>-2112</v>
      </c>
      <c r="CB133" s="74">
        <v>2326850</v>
      </c>
    </row>
    <row r="134" spans="1:80" x14ac:dyDescent="0.25">
      <c r="A134" s="74" t="s">
        <v>2279</v>
      </c>
      <c r="B134" s="74">
        <v>4114688</v>
      </c>
      <c r="C134" s="74">
        <v>18300</v>
      </c>
      <c r="D134" s="74">
        <v>17</v>
      </c>
      <c r="E134" s="74">
        <v>108111</v>
      </c>
      <c r="F134" s="74">
        <v>0</v>
      </c>
      <c r="G134" s="74">
        <v>0</v>
      </c>
      <c r="H134" s="74">
        <v>19618</v>
      </c>
      <c r="I134" s="74">
        <v>39311</v>
      </c>
      <c r="J134" s="74">
        <v>0</v>
      </c>
      <c r="K134" s="74">
        <v>117155</v>
      </c>
      <c r="L134" s="74">
        <v>284195</v>
      </c>
      <c r="M134" s="74">
        <v>7209</v>
      </c>
      <c r="N134" s="74">
        <v>18665</v>
      </c>
      <c r="O134" s="74">
        <v>6447</v>
      </c>
      <c r="P134" s="74">
        <v>7288</v>
      </c>
      <c r="Q134" s="74">
        <v>13708</v>
      </c>
      <c r="R134" s="74">
        <v>0</v>
      </c>
      <c r="S134" s="74">
        <v>0</v>
      </c>
      <c r="T134" s="74">
        <v>0</v>
      </c>
      <c r="U134" s="74">
        <v>0</v>
      </c>
      <c r="V134" s="74">
        <v>4500</v>
      </c>
      <c r="W134" s="74">
        <v>3924</v>
      </c>
      <c r="X134" s="74">
        <v>21324</v>
      </c>
      <c r="Y134" s="74">
        <v>29748</v>
      </c>
      <c r="Z134" s="74">
        <v>0</v>
      </c>
      <c r="AA134" s="74">
        <v>0</v>
      </c>
      <c r="AB134" s="74">
        <v>0</v>
      </c>
      <c r="AC134" s="74">
        <v>0</v>
      </c>
      <c r="AD134" s="74">
        <v>55504</v>
      </c>
      <c r="AE134" s="74">
        <v>9710</v>
      </c>
      <c r="AF134" s="74">
        <v>18765</v>
      </c>
      <c r="AG134" s="74">
        <v>143205</v>
      </c>
      <c r="AH134" s="74">
        <v>0</v>
      </c>
      <c r="AI134" s="74">
        <v>0</v>
      </c>
      <c r="AJ134" s="74">
        <v>227184</v>
      </c>
      <c r="AK134" s="74">
        <v>0</v>
      </c>
      <c r="AL134" s="74">
        <v>135174</v>
      </c>
      <c r="AM134" s="74">
        <v>22835</v>
      </c>
      <c r="AN134" s="74">
        <v>4145</v>
      </c>
      <c r="AO134" s="74">
        <v>3112</v>
      </c>
      <c r="AP134" s="74">
        <v>55209</v>
      </c>
      <c r="AQ134" s="74">
        <v>97603</v>
      </c>
      <c r="AR134" s="74">
        <v>0</v>
      </c>
      <c r="AS134" s="74">
        <v>344841</v>
      </c>
      <c r="AT134" s="74">
        <v>7623</v>
      </c>
      <c r="AU134" s="74">
        <v>6339</v>
      </c>
      <c r="AV134" s="74">
        <v>6745</v>
      </c>
      <c r="AW134" s="74">
        <v>10463</v>
      </c>
      <c r="AX134" s="74">
        <v>28538</v>
      </c>
      <c r="AY134" s="74">
        <v>645</v>
      </c>
      <c r="AZ134" s="74">
        <v>17326</v>
      </c>
      <c r="BA134" s="74">
        <v>1335042</v>
      </c>
      <c r="BB134" s="74">
        <v>39220</v>
      </c>
      <c r="BC134" s="74">
        <v>6183</v>
      </c>
      <c r="BD134" s="74">
        <v>3194</v>
      </c>
      <c r="BE134" s="74">
        <v>38362</v>
      </c>
      <c r="BF134" s="74">
        <v>0</v>
      </c>
      <c r="BG134" s="74">
        <v>0</v>
      </c>
      <c r="BH134" s="74">
        <v>47911</v>
      </c>
      <c r="BI134" s="74">
        <v>134870</v>
      </c>
      <c r="BJ134" s="74">
        <v>0</v>
      </c>
      <c r="BK134" s="74">
        <v>0</v>
      </c>
      <c r="BL134" s="74">
        <v>0</v>
      </c>
      <c r="BM134" s="74">
        <v>116829</v>
      </c>
      <c r="BN134" s="74">
        <v>0</v>
      </c>
      <c r="BO134" s="74">
        <v>0</v>
      </c>
      <c r="BP134" s="74">
        <v>2042</v>
      </c>
      <c r="BQ134" s="74">
        <v>118871</v>
      </c>
      <c r="BR134" s="74">
        <v>115548</v>
      </c>
      <c r="BS134" s="74">
        <v>4781</v>
      </c>
      <c r="BT134" s="74">
        <v>28230</v>
      </c>
      <c r="BU134" s="74">
        <v>2787</v>
      </c>
      <c r="BV134" s="74">
        <v>0</v>
      </c>
      <c r="BW134" s="74">
        <v>11321</v>
      </c>
      <c r="BX134" s="74">
        <v>343</v>
      </c>
      <c r="BY134" s="74">
        <v>0</v>
      </c>
      <c r="BZ134" s="74">
        <v>163010</v>
      </c>
      <c r="CA134" s="74">
        <v>-7392</v>
      </c>
      <c r="CB134" s="74">
        <v>1744401</v>
      </c>
    </row>
    <row r="135" spans="1:80" x14ac:dyDescent="0.25">
      <c r="A135" s="74" t="s">
        <v>2279</v>
      </c>
      <c r="B135" s="74">
        <v>4114696</v>
      </c>
      <c r="C135" s="74">
        <v>1600</v>
      </c>
      <c r="D135" s="74">
        <v>17</v>
      </c>
      <c r="E135" s="74">
        <v>110698</v>
      </c>
      <c r="F135" s="74">
        <v>0</v>
      </c>
      <c r="G135" s="74">
        <v>0</v>
      </c>
      <c r="H135" s="74">
        <v>27804</v>
      </c>
      <c r="I135" s="74">
        <v>56947</v>
      </c>
      <c r="J135" s="74">
        <v>0</v>
      </c>
      <c r="K135" s="74">
        <v>95068</v>
      </c>
      <c r="L135" s="74">
        <v>290517</v>
      </c>
      <c r="M135" s="74">
        <v>6622</v>
      </c>
      <c r="N135" s="74">
        <v>21005</v>
      </c>
      <c r="O135" s="74">
        <v>7145</v>
      </c>
      <c r="P135" s="74">
        <v>8874</v>
      </c>
      <c r="Q135" s="74">
        <v>28178</v>
      </c>
      <c r="R135" s="74">
        <v>0</v>
      </c>
      <c r="S135" s="74">
        <v>0</v>
      </c>
      <c r="T135" s="74">
        <v>0</v>
      </c>
      <c r="U135" s="74">
        <v>0</v>
      </c>
      <c r="V135" s="74">
        <v>4500</v>
      </c>
      <c r="W135" s="74">
        <v>17685</v>
      </c>
      <c r="X135" s="74">
        <v>39803</v>
      </c>
      <c r="Y135" s="74">
        <v>61988</v>
      </c>
      <c r="Z135" s="74">
        <v>0</v>
      </c>
      <c r="AA135" s="74">
        <v>0</v>
      </c>
      <c r="AB135" s="74">
        <v>0</v>
      </c>
      <c r="AC135" s="74">
        <v>0</v>
      </c>
      <c r="AD135" s="74">
        <v>96008</v>
      </c>
      <c r="AE135" s="74">
        <v>16795</v>
      </c>
      <c r="AF135" s="74">
        <v>32458</v>
      </c>
      <c r="AG135" s="74">
        <v>247707</v>
      </c>
      <c r="AH135" s="74">
        <v>0</v>
      </c>
      <c r="AI135" s="74">
        <v>0</v>
      </c>
      <c r="AJ135" s="74">
        <v>392968</v>
      </c>
      <c r="AK135" s="74">
        <v>0</v>
      </c>
      <c r="AL135" s="74">
        <v>70475</v>
      </c>
      <c r="AM135" s="74">
        <v>14086</v>
      </c>
      <c r="AN135" s="74">
        <v>7225</v>
      </c>
      <c r="AO135" s="74">
        <v>3126</v>
      </c>
      <c r="AP135" s="74">
        <v>89286</v>
      </c>
      <c r="AQ135" s="74">
        <v>176804</v>
      </c>
      <c r="AR135" s="74">
        <v>0</v>
      </c>
      <c r="AS135" s="74">
        <v>524055</v>
      </c>
      <c r="AT135" s="74">
        <v>7113</v>
      </c>
      <c r="AU135" s="74">
        <v>12</v>
      </c>
      <c r="AV135" s="74">
        <v>7424</v>
      </c>
      <c r="AW135" s="74">
        <v>8980</v>
      </c>
      <c r="AX135" s="74">
        <v>49287</v>
      </c>
      <c r="AY135" s="74">
        <v>2700</v>
      </c>
      <c r="AZ135" s="74">
        <v>35161</v>
      </c>
      <c r="BA135" s="74">
        <v>1813031</v>
      </c>
      <c r="BB135" s="74">
        <v>68119</v>
      </c>
      <c r="BC135" s="74">
        <v>7734</v>
      </c>
      <c r="BD135" s="74">
        <v>6170</v>
      </c>
      <c r="BE135" s="74">
        <v>46931</v>
      </c>
      <c r="BF135" s="74">
        <v>0</v>
      </c>
      <c r="BG135" s="74">
        <v>0</v>
      </c>
      <c r="BH135" s="74">
        <v>64073</v>
      </c>
      <c r="BI135" s="74">
        <v>193027</v>
      </c>
      <c r="BJ135" s="74">
        <v>0</v>
      </c>
      <c r="BK135" s="74">
        <v>0</v>
      </c>
      <c r="BL135" s="74">
        <v>0</v>
      </c>
      <c r="BM135" s="74">
        <v>202816</v>
      </c>
      <c r="BN135" s="74">
        <v>0</v>
      </c>
      <c r="BO135" s="74">
        <v>0</v>
      </c>
      <c r="BP135" s="74">
        <v>118</v>
      </c>
      <c r="BQ135" s="74">
        <v>202934</v>
      </c>
      <c r="BR135" s="74">
        <v>227757</v>
      </c>
      <c r="BS135" s="74">
        <v>12793</v>
      </c>
      <c r="BT135" s="74">
        <v>70053</v>
      </c>
      <c r="BU135" s="74">
        <v>3114</v>
      </c>
      <c r="BV135" s="74">
        <v>0</v>
      </c>
      <c r="BW135" s="74">
        <v>29059</v>
      </c>
      <c r="BX135" s="74">
        <v>343</v>
      </c>
      <c r="BY135" s="74">
        <v>0</v>
      </c>
      <c r="BZ135" s="74">
        <v>343119</v>
      </c>
      <c r="CA135" s="74">
        <v>0</v>
      </c>
      <c r="CB135" s="74">
        <v>2552111</v>
      </c>
    </row>
    <row r="136" spans="1:80" x14ac:dyDescent="0.25">
      <c r="A136" s="74" t="s">
        <v>2279</v>
      </c>
      <c r="B136" s="74">
        <v>4114712</v>
      </c>
      <c r="C136" s="74">
        <v>40170</v>
      </c>
      <c r="D136" s="74">
        <v>17</v>
      </c>
      <c r="E136" s="74">
        <v>113338</v>
      </c>
      <c r="F136" s="74">
        <v>0</v>
      </c>
      <c r="G136" s="74">
        <v>0</v>
      </c>
      <c r="H136" s="74">
        <v>54262</v>
      </c>
      <c r="I136" s="74">
        <v>191779</v>
      </c>
      <c r="J136" s="74">
        <v>0</v>
      </c>
      <c r="K136" s="74">
        <v>100644</v>
      </c>
      <c r="L136" s="74">
        <v>460023</v>
      </c>
      <c r="M136" s="74">
        <v>15564</v>
      </c>
      <c r="N136" s="74">
        <v>9620</v>
      </c>
      <c r="O136" s="74">
        <v>37141</v>
      </c>
      <c r="P136" s="74">
        <v>20884</v>
      </c>
      <c r="Q136" s="74">
        <v>20612</v>
      </c>
      <c r="R136" s="74">
        <v>0</v>
      </c>
      <c r="S136" s="74">
        <v>0</v>
      </c>
      <c r="T136" s="74">
        <v>0</v>
      </c>
      <c r="U136" s="74">
        <v>0</v>
      </c>
      <c r="V136" s="74">
        <v>908</v>
      </c>
      <c r="W136" s="74">
        <v>0</v>
      </c>
      <c r="X136" s="74">
        <v>8016</v>
      </c>
      <c r="Y136" s="74">
        <v>8924</v>
      </c>
      <c r="Z136" s="74">
        <v>0</v>
      </c>
      <c r="AA136" s="74">
        <v>0</v>
      </c>
      <c r="AB136" s="74">
        <v>0</v>
      </c>
      <c r="AC136" s="74">
        <v>0</v>
      </c>
      <c r="AD136" s="74">
        <v>236041</v>
      </c>
      <c r="AE136" s="74">
        <v>44091</v>
      </c>
      <c r="AF136" s="74">
        <v>0</v>
      </c>
      <c r="AG136" s="74">
        <v>169933</v>
      </c>
      <c r="AH136" s="74">
        <v>307745</v>
      </c>
      <c r="AI136" s="74">
        <v>16758</v>
      </c>
      <c r="AJ136" s="74">
        <v>774568</v>
      </c>
      <c r="AK136" s="74">
        <v>0</v>
      </c>
      <c r="AL136" s="74">
        <v>16934</v>
      </c>
      <c r="AM136" s="74">
        <v>34783</v>
      </c>
      <c r="AN136" s="74">
        <v>9597</v>
      </c>
      <c r="AO136" s="74">
        <v>15648</v>
      </c>
      <c r="AP136" s="74">
        <v>106247</v>
      </c>
      <c r="AQ136" s="74">
        <v>271040</v>
      </c>
      <c r="AR136" s="74">
        <v>0</v>
      </c>
      <c r="AS136" s="74">
        <v>43762</v>
      </c>
      <c r="AT136" s="74">
        <v>10665</v>
      </c>
      <c r="AU136" s="74">
        <v>0</v>
      </c>
      <c r="AV136" s="74">
        <v>0</v>
      </c>
      <c r="AW136" s="74">
        <v>26468</v>
      </c>
      <c r="AX136" s="74">
        <v>64964</v>
      </c>
      <c r="AY136" s="74">
        <v>31323</v>
      </c>
      <c r="AZ136" s="74">
        <v>0</v>
      </c>
      <c r="BA136" s="74">
        <v>1978767</v>
      </c>
      <c r="BB136" s="74">
        <v>125647</v>
      </c>
      <c r="BC136" s="74">
        <v>17662</v>
      </c>
      <c r="BD136" s="74">
        <v>10665</v>
      </c>
      <c r="BE136" s="74">
        <v>70529</v>
      </c>
      <c r="BF136" s="74">
        <v>67</v>
      </c>
      <c r="BG136" s="74">
        <v>0</v>
      </c>
      <c r="BH136" s="74">
        <v>136213</v>
      </c>
      <c r="BI136" s="74">
        <v>360783</v>
      </c>
      <c r="BJ136" s="74">
        <v>245078</v>
      </c>
      <c r="BK136" s="74">
        <v>33656</v>
      </c>
      <c r="BL136" s="74">
        <v>20802</v>
      </c>
      <c r="BM136" s="74">
        <v>0</v>
      </c>
      <c r="BN136" s="74">
        <v>0</v>
      </c>
      <c r="BO136" s="74">
        <v>0</v>
      </c>
      <c r="BP136" s="74">
        <v>52734</v>
      </c>
      <c r="BQ136" s="74">
        <v>352270</v>
      </c>
      <c r="BR136" s="74">
        <v>227446</v>
      </c>
      <c r="BS136" s="74">
        <v>51720</v>
      </c>
      <c r="BT136" s="74">
        <v>160145</v>
      </c>
      <c r="BU136" s="74">
        <v>7208</v>
      </c>
      <c r="BV136" s="74">
        <v>22</v>
      </c>
      <c r="BW136" s="74">
        <v>26783</v>
      </c>
      <c r="BX136" s="74">
        <v>0</v>
      </c>
      <c r="BY136" s="74">
        <v>0</v>
      </c>
      <c r="BZ136" s="74">
        <v>473324</v>
      </c>
      <c r="CA136" s="74">
        <v>0</v>
      </c>
      <c r="CB136" s="74">
        <v>3165144</v>
      </c>
    </row>
    <row r="137" spans="1:80" x14ac:dyDescent="0.25">
      <c r="A137" s="74" t="s">
        <v>2279</v>
      </c>
      <c r="B137" s="74">
        <v>4114729</v>
      </c>
      <c r="C137" s="74">
        <v>13800</v>
      </c>
      <c r="D137" s="74">
        <v>17</v>
      </c>
      <c r="E137" s="74">
        <v>92707</v>
      </c>
      <c r="F137" s="74">
        <v>0</v>
      </c>
      <c r="G137" s="74">
        <v>10319</v>
      </c>
      <c r="H137" s="74">
        <v>0</v>
      </c>
      <c r="I137" s="74">
        <v>46476</v>
      </c>
      <c r="J137" s="74">
        <v>0</v>
      </c>
      <c r="K137" s="74">
        <v>0</v>
      </c>
      <c r="L137" s="74">
        <v>149502</v>
      </c>
      <c r="M137" s="74">
        <v>12826</v>
      </c>
      <c r="N137" s="74">
        <v>8308</v>
      </c>
      <c r="O137" s="74">
        <v>5786</v>
      </c>
      <c r="P137" s="74">
        <v>3748</v>
      </c>
      <c r="Q137" s="74">
        <v>8367</v>
      </c>
      <c r="R137" s="74">
        <v>0</v>
      </c>
      <c r="S137" s="74">
        <v>0</v>
      </c>
      <c r="T137" s="74">
        <v>0</v>
      </c>
      <c r="U137" s="74">
        <v>0</v>
      </c>
      <c r="V137" s="74">
        <v>142</v>
      </c>
      <c r="W137" s="74">
        <v>0</v>
      </c>
      <c r="X137" s="74">
        <v>1762</v>
      </c>
      <c r="Y137" s="74">
        <v>1904</v>
      </c>
      <c r="Z137" s="74">
        <v>0</v>
      </c>
      <c r="AA137" s="74">
        <v>0</v>
      </c>
      <c r="AB137" s="74">
        <v>0</v>
      </c>
      <c r="AC137" s="74">
        <v>0</v>
      </c>
      <c r="AD137" s="74">
        <v>58835</v>
      </c>
      <c r="AE137" s="74">
        <v>10990</v>
      </c>
      <c r="AF137" s="74">
        <v>0</v>
      </c>
      <c r="AG137" s="74">
        <v>42071</v>
      </c>
      <c r="AH137" s="74">
        <v>76993</v>
      </c>
      <c r="AI137" s="74">
        <v>4177</v>
      </c>
      <c r="AJ137" s="74">
        <v>193066</v>
      </c>
      <c r="AK137" s="74">
        <v>0</v>
      </c>
      <c r="AL137" s="74">
        <v>38535</v>
      </c>
      <c r="AM137" s="74">
        <v>27280</v>
      </c>
      <c r="AN137" s="74">
        <v>1826</v>
      </c>
      <c r="AO137" s="74">
        <v>4106</v>
      </c>
      <c r="AP137" s="74">
        <v>27965</v>
      </c>
      <c r="AQ137" s="74">
        <v>69334</v>
      </c>
      <c r="AR137" s="74">
        <v>0</v>
      </c>
      <c r="AS137" s="74">
        <v>256410</v>
      </c>
      <c r="AT137" s="74">
        <v>7553</v>
      </c>
      <c r="AU137" s="74">
        <v>0</v>
      </c>
      <c r="AV137" s="74">
        <v>0</v>
      </c>
      <c r="AW137" s="74">
        <v>6183</v>
      </c>
      <c r="AX137" s="74">
        <v>16596</v>
      </c>
      <c r="AY137" s="74">
        <v>28356</v>
      </c>
      <c r="AZ137" s="74">
        <v>0</v>
      </c>
      <c r="BA137" s="74">
        <v>867651</v>
      </c>
      <c r="BB137" s="74">
        <v>47739</v>
      </c>
      <c r="BC137" s="74">
        <v>5943</v>
      </c>
      <c r="BD137" s="74">
        <v>3850</v>
      </c>
      <c r="BE137" s="74">
        <v>13915</v>
      </c>
      <c r="BF137" s="74">
        <v>17</v>
      </c>
      <c r="BG137" s="74">
        <v>0</v>
      </c>
      <c r="BH137" s="74">
        <v>44226</v>
      </c>
      <c r="BI137" s="74">
        <v>115690</v>
      </c>
      <c r="BJ137" s="74">
        <v>59184</v>
      </c>
      <c r="BK137" s="74">
        <v>7368</v>
      </c>
      <c r="BL137" s="74">
        <v>4772</v>
      </c>
      <c r="BM137" s="74">
        <v>33395</v>
      </c>
      <c r="BN137" s="74">
        <v>0</v>
      </c>
      <c r="BO137" s="74">
        <v>0</v>
      </c>
      <c r="BP137" s="74">
        <v>13564</v>
      </c>
      <c r="BQ137" s="74">
        <v>118283</v>
      </c>
      <c r="BR137" s="74">
        <v>65048</v>
      </c>
      <c r="BS137" s="74">
        <v>12295</v>
      </c>
      <c r="BT137" s="74">
        <v>12967</v>
      </c>
      <c r="BU137" s="74">
        <v>2288</v>
      </c>
      <c r="BV137" s="74">
        <v>5</v>
      </c>
      <c r="BW137" s="74">
        <v>9343</v>
      </c>
      <c r="BX137" s="74">
        <v>0</v>
      </c>
      <c r="BY137" s="74">
        <v>0</v>
      </c>
      <c r="BZ137" s="74">
        <v>101946</v>
      </c>
      <c r="CA137" s="74">
        <v>0</v>
      </c>
      <c r="CB137" s="74">
        <v>1203570</v>
      </c>
    </row>
    <row r="138" spans="1:80" x14ac:dyDescent="0.25">
      <c r="A138" s="74" t="s">
        <v>2279</v>
      </c>
      <c r="B138" s="74">
        <v>4114737</v>
      </c>
      <c r="C138" s="74">
        <v>12900</v>
      </c>
      <c r="D138" s="74">
        <v>17</v>
      </c>
      <c r="E138" s="74">
        <v>87638</v>
      </c>
      <c r="F138" s="74">
        <v>0</v>
      </c>
      <c r="G138" s="74">
        <v>0</v>
      </c>
      <c r="H138" s="74">
        <v>11500</v>
      </c>
      <c r="I138" s="74">
        <v>87989</v>
      </c>
      <c r="J138" s="74">
        <v>0</v>
      </c>
      <c r="K138" s="74">
        <v>9913</v>
      </c>
      <c r="L138" s="74">
        <v>197040</v>
      </c>
      <c r="M138" s="74">
        <v>10864</v>
      </c>
      <c r="N138" s="74">
        <v>7662</v>
      </c>
      <c r="O138" s="74">
        <v>12333</v>
      </c>
      <c r="P138" s="74">
        <v>8698</v>
      </c>
      <c r="Q138" s="74">
        <v>14031</v>
      </c>
      <c r="R138" s="74">
        <v>0</v>
      </c>
      <c r="S138" s="74">
        <v>0</v>
      </c>
      <c r="T138" s="74">
        <v>0</v>
      </c>
      <c r="U138" s="74">
        <v>0</v>
      </c>
      <c r="V138" s="74">
        <v>303</v>
      </c>
      <c r="W138" s="74">
        <v>2705</v>
      </c>
      <c r="X138" s="74">
        <v>9232</v>
      </c>
      <c r="Y138" s="74">
        <v>12240</v>
      </c>
      <c r="Z138" s="74">
        <v>0</v>
      </c>
      <c r="AA138" s="74">
        <v>0</v>
      </c>
      <c r="AB138" s="74">
        <v>0</v>
      </c>
      <c r="AC138" s="74">
        <v>0</v>
      </c>
      <c r="AD138" s="74">
        <v>117279</v>
      </c>
      <c r="AE138" s="74">
        <v>21907</v>
      </c>
      <c r="AF138" s="74">
        <v>0</v>
      </c>
      <c r="AG138" s="74">
        <v>84904</v>
      </c>
      <c r="AH138" s="74">
        <v>152435</v>
      </c>
      <c r="AI138" s="74">
        <v>8326</v>
      </c>
      <c r="AJ138" s="74">
        <v>384851</v>
      </c>
      <c r="AK138" s="74">
        <v>0</v>
      </c>
      <c r="AL138" s="74">
        <v>15073</v>
      </c>
      <c r="AM138" s="74">
        <v>37698</v>
      </c>
      <c r="AN138" s="74">
        <v>6489</v>
      </c>
      <c r="AO138" s="74">
        <v>8251</v>
      </c>
      <c r="AP138" s="74">
        <v>64989</v>
      </c>
      <c r="AQ138" s="74">
        <v>159645</v>
      </c>
      <c r="AR138" s="74">
        <v>0</v>
      </c>
      <c r="AS138" s="74">
        <v>549171</v>
      </c>
      <c r="AT138" s="74">
        <v>4283</v>
      </c>
      <c r="AU138" s="74">
        <v>0</v>
      </c>
      <c r="AV138" s="74">
        <v>0</v>
      </c>
      <c r="AW138" s="74">
        <v>11388</v>
      </c>
      <c r="AX138" s="74">
        <v>34975</v>
      </c>
      <c r="AY138" s="74">
        <v>17521</v>
      </c>
      <c r="AZ138" s="74">
        <v>0</v>
      </c>
      <c r="BA138" s="74">
        <v>1557202</v>
      </c>
      <c r="BB138" s="74">
        <v>50651</v>
      </c>
      <c r="BC138" s="74">
        <v>6279</v>
      </c>
      <c r="BD138" s="74">
        <v>4428</v>
      </c>
      <c r="BE138" s="74">
        <v>27753</v>
      </c>
      <c r="BF138" s="74">
        <v>33</v>
      </c>
      <c r="BG138" s="74">
        <v>0</v>
      </c>
      <c r="BH138" s="74">
        <v>74888</v>
      </c>
      <c r="BI138" s="74">
        <v>164032</v>
      </c>
      <c r="BJ138" s="74">
        <v>0</v>
      </c>
      <c r="BK138" s="74">
        <v>0</v>
      </c>
      <c r="BL138" s="74">
        <v>0</v>
      </c>
      <c r="BM138" s="74">
        <v>142323</v>
      </c>
      <c r="BN138" s="74">
        <v>0</v>
      </c>
      <c r="BO138" s="74">
        <v>0</v>
      </c>
      <c r="BP138" s="74">
        <v>993</v>
      </c>
      <c r="BQ138" s="74">
        <v>143316</v>
      </c>
      <c r="BR138" s="74">
        <v>118303</v>
      </c>
      <c r="BS138" s="74">
        <v>27428</v>
      </c>
      <c r="BT138" s="74">
        <v>41336</v>
      </c>
      <c r="BU138" s="74">
        <v>5349</v>
      </c>
      <c r="BV138" s="74">
        <v>11</v>
      </c>
      <c r="BW138" s="74">
        <v>17211</v>
      </c>
      <c r="BX138" s="74">
        <v>0</v>
      </c>
      <c r="BY138" s="74">
        <v>0</v>
      </c>
      <c r="BZ138" s="74">
        <v>209638</v>
      </c>
      <c r="CA138" s="74">
        <v>0</v>
      </c>
      <c r="CB138" s="74">
        <v>2074188</v>
      </c>
    </row>
    <row r="139" spans="1:80" x14ac:dyDescent="0.25">
      <c r="A139" s="74" t="s">
        <v>2279</v>
      </c>
      <c r="B139" s="74">
        <v>4114745</v>
      </c>
      <c r="C139" s="74">
        <v>35050</v>
      </c>
      <c r="D139" s="74">
        <v>17</v>
      </c>
      <c r="E139" s="74">
        <v>72161</v>
      </c>
      <c r="F139" s="74">
        <v>0</v>
      </c>
      <c r="G139" s="74">
        <v>0</v>
      </c>
      <c r="H139" s="74">
        <v>15285</v>
      </c>
      <c r="I139" s="74">
        <v>96979</v>
      </c>
      <c r="J139" s="74">
        <v>0</v>
      </c>
      <c r="K139" s="74">
        <v>36376</v>
      </c>
      <c r="L139" s="74">
        <v>220801</v>
      </c>
      <c r="M139" s="74">
        <v>9101</v>
      </c>
      <c r="N139" s="74">
        <v>5871</v>
      </c>
      <c r="O139" s="74">
        <v>14230</v>
      </c>
      <c r="P139" s="74">
        <v>9135</v>
      </c>
      <c r="Q139" s="74">
        <v>14460</v>
      </c>
      <c r="R139" s="74">
        <v>0</v>
      </c>
      <c r="S139" s="74">
        <v>0</v>
      </c>
      <c r="T139" s="74">
        <v>0</v>
      </c>
      <c r="U139" s="74">
        <v>0</v>
      </c>
      <c r="V139" s="74">
        <v>360</v>
      </c>
      <c r="W139" s="74">
        <v>664</v>
      </c>
      <c r="X139" s="74">
        <v>4214</v>
      </c>
      <c r="Y139" s="74">
        <v>5238</v>
      </c>
      <c r="Z139" s="74">
        <v>0</v>
      </c>
      <c r="AA139" s="74">
        <v>0</v>
      </c>
      <c r="AB139" s="74">
        <v>0</v>
      </c>
      <c r="AC139" s="74">
        <v>0</v>
      </c>
      <c r="AD139" s="74">
        <v>99917</v>
      </c>
      <c r="AE139" s="74">
        <v>18664</v>
      </c>
      <c r="AF139" s="74">
        <v>0</v>
      </c>
      <c r="AG139" s="74">
        <v>72149</v>
      </c>
      <c r="AH139" s="74">
        <v>130053</v>
      </c>
      <c r="AI139" s="74">
        <v>7094</v>
      </c>
      <c r="AJ139" s="74">
        <v>327877</v>
      </c>
      <c r="AK139" s="74">
        <v>0</v>
      </c>
      <c r="AL139" s="74">
        <v>20712</v>
      </c>
      <c r="AM139" s="74">
        <v>29177</v>
      </c>
      <c r="AN139" s="74">
        <v>3211</v>
      </c>
      <c r="AO139" s="74">
        <v>13396</v>
      </c>
      <c r="AP139" s="74">
        <v>59311</v>
      </c>
      <c r="AQ139" s="74">
        <v>109069</v>
      </c>
      <c r="AR139" s="74">
        <v>0</v>
      </c>
      <c r="AS139" s="74">
        <v>469077</v>
      </c>
      <c r="AT139" s="74">
        <v>2975</v>
      </c>
      <c r="AU139" s="74">
        <v>0</v>
      </c>
      <c r="AV139" s="74">
        <v>0</v>
      </c>
      <c r="AW139" s="74">
        <v>7190</v>
      </c>
      <c r="AX139" s="74">
        <v>39571</v>
      </c>
      <c r="AY139" s="74">
        <v>21848</v>
      </c>
      <c r="AZ139" s="74">
        <v>0</v>
      </c>
      <c r="BA139" s="74">
        <v>1382250</v>
      </c>
      <c r="BB139" s="74">
        <v>61668</v>
      </c>
      <c r="BC139" s="74">
        <v>7777</v>
      </c>
      <c r="BD139" s="74">
        <v>5018</v>
      </c>
      <c r="BE139" s="74">
        <v>36150</v>
      </c>
      <c r="BF139" s="74">
        <v>28</v>
      </c>
      <c r="BG139" s="74">
        <v>0</v>
      </c>
      <c r="BH139" s="74">
        <v>76190</v>
      </c>
      <c r="BI139" s="74">
        <v>186831</v>
      </c>
      <c r="BJ139" s="74">
        <v>86592</v>
      </c>
      <c r="BK139" s="74">
        <v>10921</v>
      </c>
      <c r="BL139" s="74">
        <v>7046</v>
      </c>
      <c r="BM139" s="74">
        <v>3</v>
      </c>
      <c r="BN139" s="74">
        <v>0</v>
      </c>
      <c r="BO139" s="74">
        <v>0</v>
      </c>
      <c r="BP139" s="74">
        <v>17415</v>
      </c>
      <c r="BQ139" s="74">
        <v>121977</v>
      </c>
      <c r="BR139" s="74">
        <v>153689</v>
      </c>
      <c r="BS139" s="74">
        <v>23258</v>
      </c>
      <c r="BT139" s="74">
        <v>80447</v>
      </c>
      <c r="BU139" s="74">
        <v>3492</v>
      </c>
      <c r="BV139" s="74">
        <v>9</v>
      </c>
      <c r="BW139" s="74">
        <v>7585</v>
      </c>
      <c r="BX139" s="74">
        <v>0</v>
      </c>
      <c r="BY139" s="74">
        <v>0</v>
      </c>
      <c r="BZ139" s="74">
        <v>268480</v>
      </c>
      <c r="CA139" s="74">
        <v>0</v>
      </c>
      <c r="CB139" s="74">
        <v>1959538</v>
      </c>
    </row>
    <row r="140" spans="1:80" x14ac:dyDescent="0.25">
      <c r="A140" s="74" t="s">
        <v>2279</v>
      </c>
      <c r="B140" s="74">
        <v>4114761</v>
      </c>
      <c r="C140" s="74">
        <v>10100</v>
      </c>
      <c r="D140" s="74">
        <v>17</v>
      </c>
      <c r="E140" s="74">
        <v>81964</v>
      </c>
      <c r="F140" s="74">
        <v>0</v>
      </c>
      <c r="G140" s="74">
        <v>0</v>
      </c>
      <c r="H140" s="74">
        <v>0</v>
      </c>
      <c r="I140" s="74">
        <v>45651</v>
      </c>
      <c r="J140" s="74">
        <v>0</v>
      </c>
      <c r="K140" s="74">
        <v>156581</v>
      </c>
      <c r="L140" s="74">
        <v>284196</v>
      </c>
      <c r="M140" s="74">
        <v>7748</v>
      </c>
      <c r="N140" s="74">
        <v>6400</v>
      </c>
      <c r="O140" s="74">
        <v>66849</v>
      </c>
      <c r="P140" s="74">
        <v>15791</v>
      </c>
      <c r="Q140" s="74">
        <v>24157</v>
      </c>
      <c r="R140" s="74">
        <v>0</v>
      </c>
      <c r="S140" s="74">
        <v>0</v>
      </c>
      <c r="T140" s="74">
        <v>0</v>
      </c>
      <c r="U140" s="74">
        <v>0</v>
      </c>
      <c r="V140" s="74">
        <v>48449</v>
      </c>
      <c r="W140" s="74">
        <v>136</v>
      </c>
      <c r="X140" s="74">
        <v>11229</v>
      </c>
      <c r="Y140" s="74">
        <v>59814</v>
      </c>
      <c r="Z140" s="74">
        <v>0</v>
      </c>
      <c r="AA140" s="74">
        <v>0</v>
      </c>
      <c r="AB140" s="74">
        <v>0</v>
      </c>
      <c r="AC140" s="74">
        <v>0</v>
      </c>
      <c r="AD140" s="74">
        <v>92952</v>
      </c>
      <c r="AE140" s="74">
        <v>12673</v>
      </c>
      <c r="AF140" s="74">
        <v>50213</v>
      </c>
      <c r="AG140" s="74">
        <v>97722</v>
      </c>
      <c r="AH140" s="74">
        <v>0</v>
      </c>
      <c r="AI140" s="74">
        <v>34830</v>
      </c>
      <c r="AJ140" s="74">
        <v>288390</v>
      </c>
      <c r="AK140" s="74">
        <v>0</v>
      </c>
      <c r="AL140" s="74">
        <v>15755</v>
      </c>
      <c r="AM140" s="74">
        <v>33137</v>
      </c>
      <c r="AN140" s="74">
        <v>5325</v>
      </c>
      <c r="AO140" s="74">
        <v>300</v>
      </c>
      <c r="AP140" s="74">
        <v>50666</v>
      </c>
      <c r="AQ140" s="74">
        <v>164599</v>
      </c>
      <c r="AR140" s="74">
        <v>0</v>
      </c>
      <c r="AS140" s="74">
        <v>0</v>
      </c>
      <c r="AT140" s="74">
        <v>8707</v>
      </c>
      <c r="AU140" s="74">
        <v>0</v>
      </c>
      <c r="AV140" s="74">
        <v>0</v>
      </c>
      <c r="AW140" s="74">
        <v>14089</v>
      </c>
      <c r="AX140" s="74">
        <v>0</v>
      </c>
      <c r="AY140" s="74">
        <v>15616</v>
      </c>
      <c r="AZ140" s="74">
        <v>0</v>
      </c>
      <c r="BA140" s="74">
        <v>1061539</v>
      </c>
      <c r="BB140" s="74">
        <v>96227</v>
      </c>
      <c r="BC140" s="74">
        <v>13412</v>
      </c>
      <c r="BD140" s="74">
        <v>8049</v>
      </c>
      <c r="BE140" s="74">
        <v>20915</v>
      </c>
      <c r="BF140" s="74">
        <v>0</v>
      </c>
      <c r="BG140" s="74">
        <v>0</v>
      </c>
      <c r="BH140" s="74">
        <v>28675</v>
      </c>
      <c r="BI140" s="74">
        <v>167278</v>
      </c>
      <c r="BJ140" s="74">
        <v>128321</v>
      </c>
      <c r="BK140" s="74">
        <v>17562</v>
      </c>
      <c r="BL140" s="74">
        <v>11386</v>
      </c>
      <c r="BM140" s="74">
        <v>3097</v>
      </c>
      <c r="BN140" s="74">
        <v>0</v>
      </c>
      <c r="BO140" s="74">
        <v>0</v>
      </c>
      <c r="BP140" s="74">
        <v>25338</v>
      </c>
      <c r="BQ140" s="74">
        <v>185704</v>
      </c>
      <c r="BR140" s="74">
        <v>140168</v>
      </c>
      <c r="BS140" s="74">
        <v>7669</v>
      </c>
      <c r="BT140" s="74">
        <v>43530</v>
      </c>
      <c r="BU140" s="74">
        <v>3905</v>
      </c>
      <c r="BV140" s="74">
        <v>0</v>
      </c>
      <c r="BW140" s="74">
        <v>19757</v>
      </c>
      <c r="BX140" s="74">
        <v>0</v>
      </c>
      <c r="BY140" s="74">
        <v>0</v>
      </c>
      <c r="BZ140" s="74">
        <v>215029</v>
      </c>
      <c r="CA140" s="74">
        <v>0</v>
      </c>
      <c r="CB140" s="74">
        <v>1629550</v>
      </c>
    </row>
    <row r="141" spans="1:80" x14ac:dyDescent="0.25">
      <c r="A141" s="74" t="s">
        <v>2279</v>
      </c>
      <c r="B141" s="74">
        <v>4114770</v>
      </c>
      <c r="C141" s="74">
        <v>5600</v>
      </c>
      <c r="D141" s="74">
        <v>17</v>
      </c>
      <c r="E141" s="74">
        <v>86007</v>
      </c>
      <c r="F141" s="74">
        <v>2917</v>
      </c>
      <c r="G141" s="74">
        <v>0</v>
      </c>
      <c r="H141" s="74">
        <v>30582</v>
      </c>
      <c r="I141" s="74">
        <v>68713</v>
      </c>
      <c r="J141" s="74">
        <v>0</v>
      </c>
      <c r="K141" s="74">
        <v>24566</v>
      </c>
      <c r="L141" s="74">
        <v>212785</v>
      </c>
      <c r="M141" s="74">
        <v>8512</v>
      </c>
      <c r="N141" s="74">
        <v>9330</v>
      </c>
      <c r="O141" s="74">
        <v>50229</v>
      </c>
      <c r="P141" s="74">
        <v>12996</v>
      </c>
      <c r="Q141" s="74">
        <v>10422</v>
      </c>
      <c r="R141" s="74">
        <v>0</v>
      </c>
      <c r="S141" s="74">
        <v>0</v>
      </c>
      <c r="T141" s="74">
        <v>0</v>
      </c>
      <c r="U141" s="74">
        <v>0</v>
      </c>
      <c r="V141" s="74">
        <v>54253</v>
      </c>
      <c r="W141" s="74">
        <v>136</v>
      </c>
      <c r="X141" s="74">
        <v>10733</v>
      </c>
      <c r="Y141" s="74">
        <v>65122</v>
      </c>
      <c r="Z141" s="74">
        <v>0</v>
      </c>
      <c r="AA141" s="74">
        <v>0</v>
      </c>
      <c r="AB141" s="74">
        <v>0</v>
      </c>
      <c r="AC141" s="74">
        <v>0</v>
      </c>
      <c r="AD141" s="74">
        <v>83848</v>
      </c>
      <c r="AE141" s="74">
        <v>11432</v>
      </c>
      <c r="AF141" s="74">
        <v>45295</v>
      </c>
      <c r="AG141" s="74">
        <v>161874</v>
      </c>
      <c r="AH141" s="74">
        <v>0</v>
      </c>
      <c r="AI141" s="74">
        <v>29751</v>
      </c>
      <c r="AJ141" s="74">
        <v>332200</v>
      </c>
      <c r="AK141" s="74">
        <v>0</v>
      </c>
      <c r="AL141" s="74">
        <v>30278</v>
      </c>
      <c r="AM141" s="74">
        <v>28567</v>
      </c>
      <c r="AN141" s="74">
        <v>5259</v>
      </c>
      <c r="AO141" s="74">
        <v>280</v>
      </c>
      <c r="AP141" s="74">
        <v>41691</v>
      </c>
      <c r="AQ141" s="74">
        <v>168626</v>
      </c>
      <c r="AR141" s="74">
        <v>0</v>
      </c>
      <c r="AS141" s="74">
        <v>0</v>
      </c>
      <c r="AT141" s="74">
        <v>7291</v>
      </c>
      <c r="AU141" s="74">
        <v>0</v>
      </c>
      <c r="AV141" s="74">
        <v>0</v>
      </c>
      <c r="AW141" s="74">
        <v>3582</v>
      </c>
      <c r="AX141" s="74">
        <v>0</v>
      </c>
      <c r="AY141" s="74">
        <v>7626</v>
      </c>
      <c r="AZ141" s="74">
        <v>0</v>
      </c>
      <c r="BA141" s="74">
        <v>994796</v>
      </c>
      <c r="BB141" s="74">
        <v>40045</v>
      </c>
      <c r="BC141" s="74">
        <v>6720</v>
      </c>
      <c r="BD141" s="74">
        <v>3740</v>
      </c>
      <c r="BE141" s="74">
        <v>19994</v>
      </c>
      <c r="BF141" s="74">
        <v>0</v>
      </c>
      <c r="BG141" s="74">
        <v>0</v>
      </c>
      <c r="BH141" s="74">
        <v>19747</v>
      </c>
      <c r="BI141" s="74">
        <v>90246</v>
      </c>
      <c r="BJ141" s="74">
        <v>53250</v>
      </c>
      <c r="BK141" s="74">
        <v>9644</v>
      </c>
      <c r="BL141" s="74">
        <v>5124</v>
      </c>
      <c r="BM141" s="74">
        <v>0</v>
      </c>
      <c r="BN141" s="74">
        <v>0</v>
      </c>
      <c r="BO141" s="74">
        <v>0</v>
      </c>
      <c r="BP141" s="74">
        <v>19615</v>
      </c>
      <c r="BQ141" s="74">
        <v>87633</v>
      </c>
      <c r="BR141" s="74">
        <v>112961</v>
      </c>
      <c r="BS141" s="74">
        <v>30482</v>
      </c>
      <c r="BT141" s="74">
        <v>48019</v>
      </c>
      <c r="BU141" s="74">
        <v>6513</v>
      </c>
      <c r="BV141" s="74">
        <v>0</v>
      </c>
      <c r="BW141" s="74">
        <v>12218</v>
      </c>
      <c r="BX141" s="74">
        <v>684</v>
      </c>
      <c r="BY141" s="74">
        <v>3411</v>
      </c>
      <c r="BZ141" s="74">
        <v>214288</v>
      </c>
      <c r="CA141" s="74">
        <v>0</v>
      </c>
      <c r="CB141" s="74">
        <v>1386963</v>
      </c>
    </row>
    <row r="142" spans="1:80" x14ac:dyDescent="0.25">
      <c r="A142" s="74" t="s">
        <v>2279</v>
      </c>
      <c r="B142" s="74">
        <v>4114788</v>
      </c>
      <c r="C142" s="74">
        <v>7600</v>
      </c>
      <c r="D142" s="74">
        <v>17</v>
      </c>
      <c r="E142" s="74">
        <v>104383</v>
      </c>
      <c r="F142" s="74">
        <v>0</v>
      </c>
      <c r="G142" s="74">
        <v>0</v>
      </c>
      <c r="H142" s="74">
        <v>0</v>
      </c>
      <c r="I142" s="74">
        <v>6837</v>
      </c>
      <c r="J142" s="74">
        <v>0</v>
      </c>
      <c r="K142" s="74">
        <v>93310</v>
      </c>
      <c r="L142" s="74">
        <v>204530</v>
      </c>
      <c r="M142" s="74">
        <v>10188</v>
      </c>
      <c r="N142" s="74">
        <v>10256</v>
      </c>
      <c r="O142" s="74">
        <v>19492</v>
      </c>
      <c r="P142" s="74">
        <v>9838</v>
      </c>
      <c r="Q142" s="74">
        <v>3745</v>
      </c>
      <c r="R142" s="74">
        <v>0</v>
      </c>
      <c r="S142" s="74">
        <v>0</v>
      </c>
      <c r="T142" s="74">
        <v>0</v>
      </c>
      <c r="U142" s="74">
        <v>0</v>
      </c>
      <c r="V142" s="74">
        <v>30284</v>
      </c>
      <c r="W142" s="74">
        <v>201</v>
      </c>
      <c r="X142" s="74">
        <v>209</v>
      </c>
      <c r="Y142" s="74">
        <v>30694</v>
      </c>
      <c r="Z142" s="74">
        <v>0</v>
      </c>
      <c r="AA142" s="74">
        <v>0</v>
      </c>
      <c r="AB142" s="74">
        <v>0</v>
      </c>
      <c r="AC142" s="74">
        <v>0</v>
      </c>
      <c r="AD142" s="74">
        <v>10006</v>
      </c>
      <c r="AE142" s="74">
        <v>1364</v>
      </c>
      <c r="AF142" s="74">
        <v>5406</v>
      </c>
      <c r="AG142" s="74">
        <v>19318</v>
      </c>
      <c r="AH142" s="74">
        <v>0</v>
      </c>
      <c r="AI142" s="74">
        <v>2580</v>
      </c>
      <c r="AJ142" s="74">
        <v>38674</v>
      </c>
      <c r="AK142" s="74">
        <v>0</v>
      </c>
      <c r="AL142" s="74">
        <v>5554</v>
      </c>
      <c r="AM142" s="74">
        <v>17643</v>
      </c>
      <c r="AN142" s="74">
        <v>8312</v>
      </c>
      <c r="AO142" s="74">
        <v>0</v>
      </c>
      <c r="AP142" s="74">
        <v>39481</v>
      </c>
      <c r="AQ142" s="74">
        <v>28674</v>
      </c>
      <c r="AR142" s="74">
        <v>0</v>
      </c>
      <c r="AS142" s="74">
        <v>0</v>
      </c>
      <c r="AT142" s="74">
        <v>2922</v>
      </c>
      <c r="AU142" s="74">
        <v>0</v>
      </c>
      <c r="AV142" s="74">
        <v>0</v>
      </c>
      <c r="AW142" s="74">
        <v>2993</v>
      </c>
      <c r="AX142" s="74">
        <v>0</v>
      </c>
      <c r="AY142" s="74">
        <v>2111</v>
      </c>
      <c r="AZ142" s="74">
        <v>0</v>
      </c>
      <c r="BA142" s="74">
        <v>435107</v>
      </c>
      <c r="BB142" s="74">
        <v>48211</v>
      </c>
      <c r="BC142" s="74">
        <v>6555</v>
      </c>
      <c r="BD142" s="74">
        <v>4522</v>
      </c>
      <c r="BE142" s="74">
        <v>8501</v>
      </c>
      <c r="BF142" s="74">
        <v>0</v>
      </c>
      <c r="BG142" s="74">
        <v>0</v>
      </c>
      <c r="BH142" s="74">
        <v>-616</v>
      </c>
      <c r="BI142" s="74">
        <v>67173</v>
      </c>
      <c r="BJ142" s="74">
        <v>0</v>
      </c>
      <c r="BK142" s="74">
        <v>0</v>
      </c>
      <c r="BL142" s="74">
        <v>0</v>
      </c>
      <c r="BM142" s="74">
        <v>6340</v>
      </c>
      <c r="BN142" s="74">
        <v>0</v>
      </c>
      <c r="BO142" s="74">
        <v>0</v>
      </c>
      <c r="BP142" s="74">
        <v>94</v>
      </c>
      <c r="BQ142" s="74">
        <v>6434</v>
      </c>
      <c r="BR142" s="74">
        <v>73962</v>
      </c>
      <c r="BS142" s="74">
        <v>7567</v>
      </c>
      <c r="BT142" s="74">
        <v>37005</v>
      </c>
      <c r="BU142" s="74">
        <v>3293</v>
      </c>
      <c r="BV142" s="74">
        <v>0</v>
      </c>
      <c r="BW142" s="74">
        <v>6213</v>
      </c>
      <c r="BX142" s="74">
        <v>767</v>
      </c>
      <c r="BY142" s="74">
        <v>436</v>
      </c>
      <c r="BZ142" s="74">
        <v>129243</v>
      </c>
      <c r="CA142" s="74">
        <v>0</v>
      </c>
      <c r="CB142" s="74">
        <v>637957</v>
      </c>
    </row>
    <row r="143" spans="1:80" x14ac:dyDescent="0.25">
      <c r="A143" s="74" t="s">
        <v>2279</v>
      </c>
      <c r="B143" s="74">
        <v>4114796</v>
      </c>
      <c r="C143" s="74">
        <v>41030</v>
      </c>
      <c r="D143" s="74">
        <v>17</v>
      </c>
      <c r="E143" s="74">
        <v>82016</v>
      </c>
      <c r="F143" s="74">
        <v>0</v>
      </c>
      <c r="G143" s="74">
        <v>0</v>
      </c>
      <c r="H143" s="74">
        <v>0</v>
      </c>
      <c r="I143" s="74">
        <v>46087</v>
      </c>
      <c r="J143" s="74">
        <v>0</v>
      </c>
      <c r="K143" s="74">
        <v>16466</v>
      </c>
      <c r="L143" s="74">
        <v>144569</v>
      </c>
      <c r="M143" s="74">
        <v>11903</v>
      </c>
      <c r="N143" s="74">
        <v>7180</v>
      </c>
      <c r="O143" s="74">
        <v>10181</v>
      </c>
      <c r="P143" s="74">
        <v>6785</v>
      </c>
      <c r="Q143" s="74">
        <v>10122</v>
      </c>
      <c r="R143" s="74">
        <v>0</v>
      </c>
      <c r="S143" s="74">
        <v>0</v>
      </c>
      <c r="T143" s="74">
        <v>0</v>
      </c>
      <c r="U143" s="74">
        <v>0</v>
      </c>
      <c r="V143" s="74">
        <v>17848</v>
      </c>
      <c r="W143" s="74">
        <v>166</v>
      </c>
      <c r="X143" s="74">
        <v>58821</v>
      </c>
      <c r="Y143" s="74">
        <v>76835</v>
      </c>
      <c r="Z143" s="74">
        <v>0</v>
      </c>
      <c r="AA143" s="74">
        <v>0</v>
      </c>
      <c r="AB143" s="74">
        <v>0</v>
      </c>
      <c r="AC143" s="74">
        <v>0</v>
      </c>
      <c r="AD143" s="74">
        <v>104379</v>
      </c>
      <c r="AE143" s="74">
        <v>4359</v>
      </c>
      <c r="AF143" s="74">
        <v>48895</v>
      </c>
      <c r="AG143" s="74">
        <v>31026</v>
      </c>
      <c r="AH143" s="74">
        <v>0</v>
      </c>
      <c r="AI143" s="74">
        <v>6623</v>
      </c>
      <c r="AJ143" s="74">
        <v>195282</v>
      </c>
      <c r="AK143" s="74">
        <v>0</v>
      </c>
      <c r="AL143" s="74">
        <v>8968</v>
      </c>
      <c r="AM143" s="74">
        <v>38790</v>
      </c>
      <c r="AN143" s="74">
        <v>3026</v>
      </c>
      <c r="AO143" s="74">
        <v>1807</v>
      </c>
      <c r="AP143" s="74">
        <v>29674</v>
      </c>
      <c r="AQ143" s="74">
        <v>72172</v>
      </c>
      <c r="AR143" s="74">
        <v>0</v>
      </c>
      <c r="AS143" s="74">
        <v>277830</v>
      </c>
      <c r="AT143" s="74">
        <v>3306</v>
      </c>
      <c r="AU143" s="74">
        <v>957</v>
      </c>
      <c r="AV143" s="74">
        <v>5408</v>
      </c>
      <c r="AW143" s="74">
        <v>5796</v>
      </c>
      <c r="AX143" s="74">
        <v>20481</v>
      </c>
      <c r="AY143" s="74">
        <v>8719</v>
      </c>
      <c r="AZ143" s="74">
        <v>2508</v>
      </c>
      <c r="BA143" s="74">
        <v>942299</v>
      </c>
      <c r="BB143" s="74">
        <v>61079</v>
      </c>
      <c r="BC143" s="74">
        <v>9496</v>
      </c>
      <c r="BD143" s="74">
        <v>7068</v>
      </c>
      <c r="BE143" s="74">
        <v>18472</v>
      </c>
      <c r="BF143" s="74">
        <v>0</v>
      </c>
      <c r="BG143" s="74">
        <v>0</v>
      </c>
      <c r="BH143" s="74">
        <v>11066</v>
      </c>
      <c r="BI143" s="74">
        <v>107181</v>
      </c>
      <c r="BJ143" s="74">
        <v>92749</v>
      </c>
      <c r="BK143" s="74">
        <v>15360</v>
      </c>
      <c r="BL143" s="74">
        <v>13321</v>
      </c>
      <c r="BM143" s="74">
        <v>0</v>
      </c>
      <c r="BN143" s="74">
        <v>0</v>
      </c>
      <c r="BO143" s="74">
        <v>-16</v>
      </c>
      <c r="BP143" s="74">
        <v>16195</v>
      </c>
      <c r="BQ143" s="74">
        <v>137609</v>
      </c>
      <c r="BR143" s="74">
        <v>141013</v>
      </c>
      <c r="BS143" s="74">
        <v>7654</v>
      </c>
      <c r="BT143" s="74">
        <v>17625</v>
      </c>
      <c r="BU143" s="74">
        <v>5615</v>
      </c>
      <c r="BV143" s="74">
        <v>0</v>
      </c>
      <c r="BW143" s="74">
        <v>17028</v>
      </c>
      <c r="BX143" s="74">
        <v>0</v>
      </c>
      <c r="BY143" s="74">
        <v>0</v>
      </c>
      <c r="BZ143" s="74">
        <v>188935</v>
      </c>
      <c r="CA143" s="74">
        <v>-5288</v>
      </c>
      <c r="CB143" s="74">
        <v>1370736</v>
      </c>
    </row>
    <row r="144" spans="1:80" x14ac:dyDescent="0.25">
      <c r="A144" s="74" t="s">
        <v>2279</v>
      </c>
      <c r="B144" s="74">
        <v>4115011</v>
      </c>
      <c r="C144" s="74">
        <v>40950</v>
      </c>
      <c r="D144" s="74">
        <v>17</v>
      </c>
      <c r="E144" s="74">
        <v>53284.54</v>
      </c>
      <c r="F144" s="74">
        <v>0</v>
      </c>
      <c r="G144" s="74">
        <v>0</v>
      </c>
      <c r="H144" s="74">
        <v>42787.24</v>
      </c>
      <c r="I144" s="74">
        <v>0</v>
      </c>
      <c r="J144" s="74">
        <v>0</v>
      </c>
      <c r="K144" s="74">
        <v>0</v>
      </c>
      <c r="L144" s="74">
        <v>96072</v>
      </c>
      <c r="M144" s="74">
        <v>7179.39</v>
      </c>
      <c r="N144" s="74">
        <v>18506.439999999999</v>
      </c>
      <c r="O144" s="74">
        <v>0</v>
      </c>
      <c r="P144" s="74">
        <v>0</v>
      </c>
      <c r="Q144" s="74">
        <v>55498.14</v>
      </c>
      <c r="R144" s="74">
        <v>0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110868.09</v>
      </c>
      <c r="Y144" s="74">
        <v>110868</v>
      </c>
      <c r="Z144" s="74">
        <v>0</v>
      </c>
      <c r="AA144" s="74">
        <v>0</v>
      </c>
      <c r="AB144" s="74">
        <v>0</v>
      </c>
      <c r="AC144" s="74">
        <v>0</v>
      </c>
      <c r="AD144" s="74">
        <v>49628.2</v>
      </c>
      <c r="AE144" s="74">
        <v>0</v>
      </c>
      <c r="AF144" s="74">
        <v>443478.12</v>
      </c>
      <c r="AG144" s="74">
        <v>657316.67825800006</v>
      </c>
      <c r="AH144" s="74">
        <v>0</v>
      </c>
      <c r="AI144" s="74">
        <v>0</v>
      </c>
      <c r="AJ144" s="74">
        <v>1150423</v>
      </c>
      <c r="AK144" s="74">
        <v>0</v>
      </c>
      <c r="AL144" s="74">
        <v>7323.0608359999997</v>
      </c>
      <c r="AM144" s="74">
        <v>21087.91</v>
      </c>
      <c r="AN144" s="74">
        <v>0</v>
      </c>
      <c r="AO144" s="74">
        <v>15786.134093999999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24097.583688999999</v>
      </c>
      <c r="AY144" s="74">
        <v>2790.0529980000001</v>
      </c>
      <c r="AZ144" s="74">
        <v>0</v>
      </c>
      <c r="BA144" s="74">
        <v>1509631</v>
      </c>
      <c r="BB144" s="74">
        <v>0</v>
      </c>
      <c r="BC144" s="74">
        <v>0</v>
      </c>
      <c r="BD144" s="74">
        <v>0</v>
      </c>
      <c r="BE144" s="74">
        <v>0</v>
      </c>
      <c r="BF144" s="74">
        <v>135964.97</v>
      </c>
      <c r="BG144" s="74">
        <v>67739.34</v>
      </c>
      <c r="BH144" s="74">
        <v>5589.6989720000001</v>
      </c>
      <c r="BI144" s="74">
        <v>209294</v>
      </c>
      <c r="BJ144" s="74">
        <v>196173.84</v>
      </c>
      <c r="BK144" s="74">
        <v>55885.531841000004</v>
      </c>
      <c r="BL144" s="74">
        <v>43563.334737999998</v>
      </c>
      <c r="BM144" s="74">
        <v>0</v>
      </c>
      <c r="BN144" s="74">
        <v>0</v>
      </c>
      <c r="BO144" s="74">
        <v>0</v>
      </c>
      <c r="BP144" s="74">
        <v>189.68342100000001</v>
      </c>
      <c r="BQ144" s="74">
        <v>295813</v>
      </c>
      <c r="BR144" s="74">
        <v>152760.5</v>
      </c>
      <c r="BS144" s="74">
        <v>0</v>
      </c>
      <c r="BT144" s="74">
        <v>28228.98</v>
      </c>
      <c r="BU144" s="74">
        <v>0</v>
      </c>
      <c r="BV144" s="74">
        <v>0</v>
      </c>
      <c r="BW144" s="74">
        <v>11316.168597</v>
      </c>
      <c r="BX144" s="74">
        <v>0.08</v>
      </c>
      <c r="BY144" s="74">
        <v>0</v>
      </c>
      <c r="BZ144" s="74">
        <v>192306</v>
      </c>
      <c r="CA144" s="74">
        <v>0</v>
      </c>
      <c r="CB144" s="74">
        <v>2207044</v>
      </c>
    </row>
    <row r="145" spans="1:80" x14ac:dyDescent="0.25">
      <c r="A145" s="74" t="s">
        <v>2279</v>
      </c>
      <c r="B145" s="74">
        <v>4115021</v>
      </c>
      <c r="C145" s="74">
        <v>40670</v>
      </c>
      <c r="D145" s="74">
        <v>17</v>
      </c>
      <c r="E145" s="74">
        <v>101775</v>
      </c>
      <c r="F145" s="74">
        <v>0</v>
      </c>
      <c r="G145" s="74">
        <v>0</v>
      </c>
      <c r="H145" s="74">
        <v>12315</v>
      </c>
      <c r="I145" s="74">
        <v>55060</v>
      </c>
      <c r="J145" s="74">
        <v>0</v>
      </c>
      <c r="K145" s="74">
        <v>0</v>
      </c>
      <c r="L145" s="74">
        <v>169150</v>
      </c>
      <c r="M145" s="74">
        <v>14688</v>
      </c>
      <c r="N145" s="74">
        <v>8166</v>
      </c>
      <c r="O145" s="74">
        <v>10189</v>
      </c>
      <c r="P145" s="74">
        <v>5406</v>
      </c>
      <c r="Q145" s="74">
        <v>7925</v>
      </c>
      <c r="R145" s="74">
        <v>0</v>
      </c>
      <c r="S145" s="74">
        <v>0</v>
      </c>
      <c r="T145" s="74">
        <v>0</v>
      </c>
      <c r="U145" s="74">
        <v>0</v>
      </c>
      <c r="V145" s="74">
        <v>247</v>
      </c>
      <c r="W145" s="74">
        <v>1326</v>
      </c>
      <c r="X145" s="74">
        <v>2012</v>
      </c>
      <c r="Y145" s="74">
        <v>3585</v>
      </c>
      <c r="Z145" s="74">
        <v>-25699</v>
      </c>
      <c r="AA145" s="74">
        <v>0</v>
      </c>
      <c r="AB145" s="74">
        <v>0</v>
      </c>
      <c r="AC145" s="74">
        <v>0</v>
      </c>
      <c r="AD145" s="74">
        <v>65777</v>
      </c>
      <c r="AE145" s="74">
        <v>12287</v>
      </c>
      <c r="AF145" s="74">
        <v>0</v>
      </c>
      <c r="AG145" s="74">
        <v>46687</v>
      </c>
      <c r="AH145" s="74">
        <v>86426</v>
      </c>
      <c r="AI145" s="74">
        <v>4670</v>
      </c>
      <c r="AJ145" s="74">
        <v>190148</v>
      </c>
      <c r="AK145" s="74">
        <v>0</v>
      </c>
      <c r="AL145" s="74">
        <v>25141</v>
      </c>
      <c r="AM145" s="74">
        <v>15137</v>
      </c>
      <c r="AN145" s="74">
        <v>4093</v>
      </c>
      <c r="AO145" s="74">
        <v>1364</v>
      </c>
      <c r="AP145" s="74">
        <v>34613</v>
      </c>
      <c r="AQ145" s="74">
        <v>66321</v>
      </c>
      <c r="AR145" s="74">
        <v>0</v>
      </c>
      <c r="AS145" s="74">
        <v>0</v>
      </c>
      <c r="AT145" s="74">
        <v>14659</v>
      </c>
      <c r="AU145" s="74">
        <v>0</v>
      </c>
      <c r="AV145" s="74">
        <v>0</v>
      </c>
      <c r="AW145" s="74">
        <v>8088</v>
      </c>
      <c r="AX145" s="74">
        <v>17814</v>
      </c>
      <c r="AY145" s="74">
        <v>14278</v>
      </c>
      <c r="AZ145" s="74">
        <v>0</v>
      </c>
      <c r="BA145" s="74">
        <v>610765</v>
      </c>
      <c r="BB145" s="74">
        <v>71271</v>
      </c>
      <c r="BC145" s="74">
        <v>10286</v>
      </c>
      <c r="BD145" s="74">
        <v>5719</v>
      </c>
      <c r="BE145" s="74">
        <v>20935</v>
      </c>
      <c r="BF145" s="74">
        <v>19</v>
      </c>
      <c r="BG145" s="74">
        <v>-50764</v>
      </c>
      <c r="BH145" s="74">
        <v>57139</v>
      </c>
      <c r="BI145" s="74">
        <v>114605</v>
      </c>
      <c r="BJ145" s="74">
        <v>99511</v>
      </c>
      <c r="BK145" s="74">
        <v>14361</v>
      </c>
      <c r="BL145" s="74">
        <v>7985</v>
      </c>
      <c r="BM145" s="74">
        <v>697</v>
      </c>
      <c r="BN145" s="74">
        <v>0</v>
      </c>
      <c r="BO145" s="74">
        <v>-75739</v>
      </c>
      <c r="BP145" s="74">
        <v>28216</v>
      </c>
      <c r="BQ145" s="74">
        <v>75031</v>
      </c>
      <c r="BR145" s="74">
        <v>142148</v>
      </c>
      <c r="BS145" s="74">
        <v>10095</v>
      </c>
      <c r="BT145" s="74">
        <v>36117</v>
      </c>
      <c r="BU145" s="74">
        <v>1410</v>
      </c>
      <c r="BV145" s="74">
        <v>6</v>
      </c>
      <c r="BW145" s="74">
        <v>8088</v>
      </c>
      <c r="BX145" s="74">
        <v>0</v>
      </c>
      <c r="BY145" s="74">
        <v>0</v>
      </c>
      <c r="BZ145" s="74">
        <v>197864</v>
      </c>
      <c r="CA145" s="74">
        <v>0</v>
      </c>
      <c r="CB145" s="74">
        <v>998265</v>
      </c>
    </row>
    <row r="146" spans="1:80" x14ac:dyDescent="0.25">
      <c r="A146" s="74" t="s">
        <v>2279</v>
      </c>
      <c r="B146" s="74">
        <v>4115031</v>
      </c>
      <c r="C146" s="74">
        <v>25060</v>
      </c>
      <c r="D146" s="74">
        <v>17</v>
      </c>
      <c r="E146" s="74">
        <v>128769.512831</v>
      </c>
      <c r="F146" s="74">
        <v>0</v>
      </c>
      <c r="G146" s="74">
        <v>0</v>
      </c>
      <c r="H146" s="74">
        <v>29017.290692999999</v>
      </c>
      <c r="I146" s="74">
        <v>168957.20050199999</v>
      </c>
      <c r="J146" s="74">
        <v>0</v>
      </c>
      <c r="K146" s="74">
        <v>114144.887562</v>
      </c>
      <c r="L146" s="74">
        <v>440889</v>
      </c>
      <c r="M146" s="74">
        <v>13551.692295000001</v>
      </c>
      <c r="N146" s="74">
        <v>7404.3843029999998</v>
      </c>
      <c r="O146" s="74">
        <v>40037.307704999999</v>
      </c>
      <c r="P146" s="74">
        <v>21875.615697000001</v>
      </c>
      <c r="Q146" s="74">
        <v>23101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20268</v>
      </c>
      <c r="Y146" s="74">
        <v>20268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383213.91151499999</v>
      </c>
      <c r="AH146" s="74">
        <v>0</v>
      </c>
      <c r="AI146" s="74">
        <v>0</v>
      </c>
      <c r="AJ146" s="74">
        <v>383214</v>
      </c>
      <c r="AK146" s="74">
        <v>0</v>
      </c>
      <c r="AL146" s="74">
        <v>8489</v>
      </c>
      <c r="AM146" s="74">
        <v>21228</v>
      </c>
      <c r="AN146" s="74">
        <v>6295</v>
      </c>
      <c r="AO146" s="74">
        <v>2230</v>
      </c>
      <c r="AP146" s="74">
        <v>10240.92137</v>
      </c>
      <c r="AQ146" s="74">
        <v>2290</v>
      </c>
      <c r="AR146" s="74">
        <v>0</v>
      </c>
      <c r="AS146" s="74">
        <v>38895</v>
      </c>
      <c r="AT146" s="74">
        <v>2481</v>
      </c>
      <c r="AU146" s="74">
        <v>17008</v>
      </c>
      <c r="AV146" s="74">
        <v>0</v>
      </c>
      <c r="AW146" s="74">
        <v>17575</v>
      </c>
      <c r="AX146" s="74">
        <v>96658</v>
      </c>
      <c r="AY146" s="74">
        <v>14365</v>
      </c>
      <c r="AZ146" s="74">
        <v>0</v>
      </c>
      <c r="BA146" s="74">
        <v>1188096</v>
      </c>
      <c r="BB146" s="74">
        <v>74943.212950000001</v>
      </c>
      <c r="BC146" s="74">
        <v>8461</v>
      </c>
      <c r="BD146" s="74">
        <v>6591</v>
      </c>
      <c r="BE146" s="74">
        <v>77581</v>
      </c>
      <c r="BF146" s="74">
        <v>0</v>
      </c>
      <c r="BG146" s="74">
        <v>0</v>
      </c>
      <c r="BH146" s="74">
        <v>26798</v>
      </c>
      <c r="BI146" s="74">
        <v>194374</v>
      </c>
      <c r="BJ146" s="74">
        <v>0</v>
      </c>
      <c r="BK146" s="74">
        <v>0</v>
      </c>
      <c r="BL146" s="74">
        <v>0</v>
      </c>
      <c r="BM146" s="74">
        <v>320044</v>
      </c>
      <c r="BN146" s="74">
        <v>0</v>
      </c>
      <c r="BO146" s="74">
        <v>0</v>
      </c>
      <c r="BP146" s="74">
        <v>15884</v>
      </c>
      <c r="BQ146" s="74">
        <v>335928</v>
      </c>
      <c r="BR146" s="74">
        <v>368702</v>
      </c>
      <c r="BS146" s="74">
        <v>6710</v>
      </c>
      <c r="BT146" s="74">
        <v>80322</v>
      </c>
      <c r="BU146" s="74">
        <v>4444</v>
      </c>
      <c r="BV146" s="74">
        <v>39708.587674000002</v>
      </c>
      <c r="BW146" s="74">
        <v>910.98</v>
      </c>
      <c r="BX146" s="74">
        <v>1628.37</v>
      </c>
      <c r="BY146" s="74">
        <v>0</v>
      </c>
      <c r="BZ146" s="74">
        <v>502426</v>
      </c>
      <c r="CA146" s="74">
        <v>-4945.6689050000004</v>
      </c>
      <c r="CB146" s="74">
        <v>2215878</v>
      </c>
    </row>
    <row r="147" spans="1:80" x14ac:dyDescent="0.25">
      <c r="A147" s="74" t="s">
        <v>2279</v>
      </c>
      <c r="B147" s="74">
        <v>4115041</v>
      </c>
      <c r="C147" s="74">
        <v>39950</v>
      </c>
      <c r="D147" s="74">
        <v>17</v>
      </c>
      <c r="E147" s="74">
        <v>80929.222307000004</v>
      </c>
      <c r="F147" s="74">
        <v>0</v>
      </c>
      <c r="G147" s="74">
        <v>0</v>
      </c>
      <c r="H147" s="74">
        <v>0</v>
      </c>
      <c r="I147" s="74">
        <v>94973.990944999998</v>
      </c>
      <c r="J147" s="74">
        <v>0</v>
      </c>
      <c r="K147" s="74">
        <v>45457.047032000002</v>
      </c>
      <c r="L147" s="74">
        <v>221360</v>
      </c>
      <c r="M147" s="74">
        <v>15421.997014</v>
      </c>
      <c r="N147" s="74">
        <v>6047.5402379999996</v>
      </c>
      <c r="O147" s="74">
        <v>34688.002986</v>
      </c>
      <c r="P147" s="74">
        <v>13602.459762</v>
      </c>
      <c r="Q147" s="74">
        <v>14049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22959</v>
      </c>
      <c r="Y147" s="74">
        <v>22959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242711.58052399999</v>
      </c>
      <c r="AH147" s="74">
        <v>0</v>
      </c>
      <c r="AI147" s="74">
        <v>0</v>
      </c>
      <c r="AJ147" s="74">
        <v>242712</v>
      </c>
      <c r="AK147" s="74">
        <v>0</v>
      </c>
      <c r="AL147" s="74">
        <v>5487</v>
      </c>
      <c r="AM147" s="74">
        <v>18148</v>
      </c>
      <c r="AN147" s="74">
        <v>857</v>
      </c>
      <c r="AO147" s="74">
        <v>-4195</v>
      </c>
      <c r="AP147" s="74">
        <v>6359.2818180000004</v>
      </c>
      <c r="AQ147" s="74">
        <v>1293</v>
      </c>
      <c r="AR147" s="74">
        <v>0</v>
      </c>
      <c r="AS147" s="74">
        <v>428169</v>
      </c>
      <c r="AT147" s="74">
        <v>3423</v>
      </c>
      <c r="AU147" s="74">
        <v>15099</v>
      </c>
      <c r="AV147" s="74">
        <v>0</v>
      </c>
      <c r="AW147" s="74">
        <v>11767</v>
      </c>
      <c r="AX147" s="74">
        <v>46784</v>
      </c>
      <c r="AY147" s="74">
        <v>17611</v>
      </c>
      <c r="AZ147" s="74">
        <v>0</v>
      </c>
      <c r="BA147" s="74">
        <v>1121642</v>
      </c>
      <c r="BB147" s="74">
        <v>69228</v>
      </c>
      <c r="BC147" s="74">
        <v>6051</v>
      </c>
      <c r="BD147" s="74">
        <v>5476</v>
      </c>
      <c r="BE147" s="74">
        <v>45748</v>
      </c>
      <c r="BF147" s="74">
        <v>0</v>
      </c>
      <c r="BG147" s="74">
        <v>0</v>
      </c>
      <c r="BH147" s="74">
        <v>45946</v>
      </c>
      <c r="BI147" s="74">
        <v>172449</v>
      </c>
      <c r="BJ147" s="74">
        <v>0</v>
      </c>
      <c r="BK147" s="74">
        <v>0</v>
      </c>
      <c r="BL147" s="74">
        <v>0</v>
      </c>
      <c r="BM147" s="74">
        <v>103469</v>
      </c>
      <c r="BN147" s="74">
        <v>0</v>
      </c>
      <c r="BO147" s="74">
        <v>0</v>
      </c>
      <c r="BP147" s="74">
        <v>13132</v>
      </c>
      <c r="BQ147" s="74">
        <v>116601</v>
      </c>
      <c r="BR147" s="74">
        <v>119121</v>
      </c>
      <c r="BS147" s="74">
        <v>2859</v>
      </c>
      <c r="BT147" s="74">
        <v>52198</v>
      </c>
      <c r="BU147" s="74">
        <v>5129</v>
      </c>
      <c r="BV147" s="74">
        <v>25373.362010000001</v>
      </c>
      <c r="BW147" s="74">
        <v>4083.53</v>
      </c>
      <c r="BX147" s="74">
        <v>0</v>
      </c>
      <c r="BY147" s="74">
        <v>0</v>
      </c>
      <c r="BZ147" s="74">
        <v>208764</v>
      </c>
      <c r="CA147" s="74">
        <v>31.680059</v>
      </c>
      <c r="CB147" s="74">
        <v>1619488</v>
      </c>
    </row>
    <row r="148" spans="1:80" x14ac:dyDescent="0.25">
      <c r="A148" s="74" t="s">
        <v>2279</v>
      </c>
      <c r="B148" s="74">
        <v>4115051</v>
      </c>
      <c r="C148" s="74">
        <v>40490</v>
      </c>
      <c r="D148" s="74">
        <v>17</v>
      </c>
      <c r="E148" s="74">
        <v>125269.696928</v>
      </c>
      <c r="F148" s="74">
        <v>0</v>
      </c>
      <c r="G148" s="74">
        <v>0</v>
      </c>
      <c r="H148" s="74">
        <v>0</v>
      </c>
      <c r="I148" s="74">
        <v>161173.782626</v>
      </c>
      <c r="J148" s="74">
        <v>0</v>
      </c>
      <c r="K148" s="74">
        <v>97006.055678000004</v>
      </c>
      <c r="L148" s="74">
        <v>383450</v>
      </c>
      <c r="M148" s="74">
        <v>16820.244966999999</v>
      </c>
      <c r="N148" s="74">
        <v>7872.763011</v>
      </c>
      <c r="O148" s="74">
        <v>42480.755033000001</v>
      </c>
      <c r="P148" s="74">
        <v>19883.236989000001</v>
      </c>
      <c r="Q148" s="74">
        <v>21264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55025</v>
      </c>
      <c r="Y148" s="74">
        <v>55025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371972.49779699999</v>
      </c>
      <c r="AH148" s="74">
        <v>0</v>
      </c>
      <c r="AI148" s="74">
        <v>0</v>
      </c>
      <c r="AJ148" s="74">
        <v>371972</v>
      </c>
      <c r="AK148" s="74">
        <v>0</v>
      </c>
      <c r="AL148" s="74">
        <v>2254</v>
      </c>
      <c r="AM148" s="74">
        <v>46301</v>
      </c>
      <c r="AN148" s="74">
        <v>3807</v>
      </c>
      <c r="AO148" s="74">
        <v>1993</v>
      </c>
      <c r="AP148" s="74">
        <v>6937.3983470000003</v>
      </c>
      <c r="AQ148" s="74">
        <v>4091</v>
      </c>
      <c r="AR148" s="74">
        <v>0</v>
      </c>
      <c r="AS148" s="74">
        <v>502446</v>
      </c>
      <c r="AT148" s="74">
        <v>2934</v>
      </c>
      <c r="AU148" s="74">
        <v>3217</v>
      </c>
      <c r="AV148" s="74">
        <v>0</v>
      </c>
      <c r="AW148" s="74">
        <v>12651</v>
      </c>
      <c r="AX148" s="74">
        <v>53399</v>
      </c>
      <c r="AY148" s="74">
        <v>29048</v>
      </c>
      <c r="AZ148" s="74">
        <v>0</v>
      </c>
      <c r="BA148" s="74">
        <v>1587846</v>
      </c>
      <c r="BB148" s="74">
        <v>86043</v>
      </c>
      <c r="BC148" s="74">
        <v>8491</v>
      </c>
      <c r="BD148" s="74">
        <v>6709</v>
      </c>
      <c r="BE148" s="74">
        <v>62006</v>
      </c>
      <c r="BF148" s="74">
        <v>0</v>
      </c>
      <c r="BG148" s="74">
        <v>0</v>
      </c>
      <c r="BH148" s="74">
        <v>3438</v>
      </c>
      <c r="BI148" s="74">
        <v>166687</v>
      </c>
      <c r="BJ148" s="74">
        <v>0</v>
      </c>
      <c r="BK148" s="74">
        <v>0</v>
      </c>
      <c r="BL148" s="74">
        <v>0</v>
      </c>
      <c r="BM148" s="74">
        <v>112885</v>
      </c>
      <c r="BN148" s="74">
        <v>0</v>
      </c>
      <c r="BO148" s="74">
        <v>0</v>
      </c>
      <c r="BP148" s="74">
        <v>14743</v>
      </c>
      <c r="BQ148" s="74">
        <v>127628</v>
      </c>
      <c r="BR148" s="74">
        <v>171638</v>
      </c>
      <c r="BS148" s="74">
        <v>11730</v>
      </c>
      <c r="BT148" s="74">
        <v>86592</v>
      </c>
      <c r="BU148" s="74">
        <v>3479</v>
      </c>
      <c r="BV148" s="74">
        <v>41551.389404000001</v>
      </c>
      <c r="BW148" s="74">
        <v>282.83</v>
      </c>
      <c r="BX148" s="74">
        <v>814</v>
      </c>
      <c r="BY148" s="74">
        <v>0</v>
      </c>
      <c r="BZ148" s="74">
        <v>316087</v>
      </c>
      <c r="CA148" s="74">
        <v>-6204.9927550000002</v>
      </c>
      <c r="CB148" s="74">
        <v>2192043</v>
      </c>
    </row>
    <row r="149" spans="1:80" x14ac:dyDescent="0.25">
      <c r="A149" s="74" t="s">
        <v>2279</v>
      </c>
      <c r="B149" s="74">
        <v>4115061</v>
      </c>
      <c r="C149" s="74">
        <v>10800</v>
      </c>
      <c r="D149" s="74">
        <v>17</v>
      </c>
      <c r="E149" s="74">
        <v>116865.722543</v>
      </c>
      <c r="F149" s="74">
        <v>0</v>
      </c>
      <c r="G149" s="74">
        <v>0</v>
      </c>
      <c r="H149" s="74">
        <v>0</v>
      </c>
      <c r="I149" s="74">
        <v>72751.070479999995</v>
      </c>
      <c r="J149" s="74">
        <v>0</v>
      </c>
      <c r="K149" s="74">
        <v>36945.497481999999</v>
      </c>
      <c r="L149" s="74">
        <v>226562</v>
      </c>
      <c r="M149" s="74">
        <v>17361.790700000001</v>
      </c>
      <c r="N149" s="74">
        <v>7843.0649480000002</v>
      </c>
      <c r="O149" s="74">
        <v>23347.209299999999</v>
      </c>
      <c r="P149" s="74">
        <v>10546.935052000001</v>
      </c>
      <c r="Q149" s="74">
        <v>9712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6327</v>
      </c>
      <c r="Y149" s="74">
        <v>6327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188476.57812600001</v>
      </c>
      <c r="AH149" s="74">
        <v>0</v>
      </c>
      <c r="AI149" s="74">
        <v>0</v>
      </c>
      <c r="AJ149" s="74">
        <v>188477</v>
      </c>
      <c r="AK149" s="74">
        <v>0</v>
      </c>
      <c r="AL149" s="74">
        <v>3447</v>
      </c>
      <c r="AM149" s="74">
        <v>15502</v>
      </c>
      <c r="AN149" s="74">
        <v>578</v>
      </c>
      <c r="AO149" s="74">
        <v>-25837.66</v>
      </c>
      <c r="AP149" s="74">
        <v>5450.8129870000002</v>
      </c>
      <c r="AQ149" s="74">
        <v>396</v>
      </c>
      <c r="AR149" s="74">
        <v>0</v>
      </c>
      <c r="AS149" s="74">
        <v>473991</v>
      </c>
      <c r="AT149" s="74">
        <v>2201</v>
      </c>
      <c r="AU149" s="74">
        <v>5548</v>
      </c>
      <c r="AV149" s="74">
        <v>0</v>
      </c>
      <c r="AW149" s="74">
        <v>6539</v>
      </c>
      <c r="AX149" s="74">
        <v>33217</v>
      </c>
      <c r="AY149" s="74">
        <v>8672</v>
      </c>
      <c r="AZ149" s="74">
        <v>0</v>
      </c>
      <c r="BA149" s="74">
        <v>1019881</v>
      </c>
      <c r="BB149" s="74">
        <v>50480</v>
      </c>
      <c r="BC149" s="74">
        <v>6891</v>
      </c>
      <c r="BD149" s="74">
        <v>3399</v>
      </c>
      <c r="BE149" s="74">
        <v>36430</v>
      </c>
      <c r="BF149" s="74">
        <v>0</v>
      </c>
      <c r="BG149" s="74">
        <v>0</v>
      </c>
      <c r="BH149" s="74">
        <v>20187</v>
      </c>
      <c r="BI149" s="74">
        <v>117387</v>
      </c>
      <c r="BJ149" s="74">
        <v>0</v>
      </c>
      <c r="BK149" s="74">
        <v>0</v>
      </c>
      <c r="BL149" s="74">
        <v>0</v>
      </c>
      <c r="BM149" s="74">
        <v>93133</v>
      </c>
      <c r="BN149" s="74">
        <v>0</v>
      </c>
      <c r="BO149" s="74">
        <v>0</v>
      </c>
      <c r="BP149" s="74">
        <v>8703</v>
      </c>
      <c r="BQ149" s="74">
        <v>101836</v>
      </c>
      <c r="BR149" s="74">
        <v>65797</v>
      </c>
      <c r="BS149" s="74">
        <v>2152</v>
      </c>
      <c r="BT149" s="74">
        <v>26164</v>
      </c>
      <c r="BU149" s="74">
        <v>2167</v>
      </c>
      <c r="BV149" s="74">
        <v>18536.857194</v>
      </c>
      <c r="BW149" s="74">
        <v>2103.04</v>
      </c>
      <c r="BX149" s="74">
        <v>815</v>
      </c>
      <c r="BY149" s="74">
        <v>0</v>
      </c>
      <c r="BZ149" s="74">
        <v>117735</v>
      </c>
      <c r="CA149" s="74">
        <v>-31593.564191000001</v>
      </c>
      <c r="CB149" s="74">
        <v>1325245</v>
      </c>
    </row>
    <row r="150" spans="1:80" x14ac:dyDescent="0.25">
      <c r="A150" s="74" t="s">
        <v>2279</v>
      </c>
      <c r="B150" s="74">
        <v>4115081</v>
      </c>
      <c r="C150" s="74">
        <v>40470</v>
      </c>
      <c r="D150" s="74">
        <v>17</v>
      </c>
      <c r="E150" s="74">
        <v>103109</v>
      </c>
      <c r="F150" s="74">
        <v>0</v>
      </c>
      <c r="G150" s="74">
        <v>0</v>
      </c>
      <c r="H150" s="74">
        <v>38200</v>
      </c>
      <c r="I150" s="74">
        <v>121673</v>
      </c>
      <c r="J150" s="74">
        <v>0</v>
      </c>
      <c r="K150" s="74">
        <v>48368</v>
      </c>
      <c r="L150" s="74">
        <v>311350</v>
      </c>
      <c r="M150" s="74">
        <v>16052</v>
      </c>
      <c r="N150" s="74">
        <v>7357</v>
      </c>
      <c r="O150" s="74">
        <v>32815</v>
      </c>
      <c r="P150" s="74">
        <v>15041</v>
      </c>
      <c r="Q150" s="74">
        <v>14171</v>
      </c>
      <c r="R150" s="74">
        <v>0</v>
      </c>
      <c r="S150" s="74">
        <v>0</v>
      </c>
      <c r="T150" s="74">
        <v>0</v>
      </c>
      <c r="U150" s="74">
        <v>0</v>
      </c>
      <c r="V150" s="74">
        <v>39837</v>
      </c>
      <c r="W150" s="74">
        <v>17311</v>
      </c>
      <c r="X150" s="74">
        <v>29143</v>
      </c>
      <c r="Y150" s="74">
        <v>86291</v>
      </c>
      <c r="Z150" s="74">
        <v>0</v>
      </c>
      <c r="AA150" s="74">
        <v>0</v>
      </c>
      <c r="AB150" s="74">
        <v>0</v>
      </c>
      <c r="AC150" s="74">
        <v>0</v>
      </c>
      <c r="AD150" s="74">
        <v>157894</v>
      </c>
      <c r="AE150" s="74">
        <v>0</v>
      </c>
      <c r="AF150" s="74">
        <v>69999</v>
      </c>
      <c r="AG150" s="74">
        <v>126615</v>
      </c>
      <c r="AH150" s="74">
        <v>0</v>
      </c>
      <c r="AI150" s="74">
        <v>0</v>
      </c>
      <c r="AJ150" s="74">
        <v>354508</v>
      </c>
      <c r="AK150" s="74">
        <v>0</v>
      </c>
      <c r="AL150" s="74">
        <v>4431</v>
      </c>
      <c r="AM150" s="74">
        <v>25871</v>
      </c>
      <c r="AN150" s="74">
        <v>8223</v>
      </c>
      <c r="AO150" s="74">
        <v>1947</v>
      </c>
      <c r="AP150" s="74">
        <v>62842</v>
      </c>
      <c r="AQ150" s="74">
        <v>168999</v>
      </c>
      <c r="AR150" s="74">
        <v>0</v>
      </c>
      <c r="AS150" s="74">
        <v>349146</v>
      </c>
      <c r="AT150" s="74">
        <v>0</v>
      </c>
      <c r="AU150" s="74">
        <v>10620</v>
      </c>
      <c r="AV150" s="74">
        <v>7035</v>
      </c>
      <c r="AW150" s="74">
        <v>21445</v>
      </c>
      <c r="AX150" s="74">
        <v>38527</v>
      </c>
      <c r="AY150" s="74">
        <v>6640</v>
      </c>
      <c r="AZ150" s="74">
        <v>36998</v>
      </c>
      <c r="BA150" s="74">
        <v>1580309</v>
      </c>
      <c r="BB150" s="74">
        <v>44305</v>
      </c>
      <c r="BC150" s="74">
        <v>6265</v>
      </c>
      <c r="BD150" s="74">
        <v>5299</v>
      </c>
      <c r="BE150" s="74">
        <v>68611</v>
      </c>
      <c r="BF150" s="74">
        <v>0</v>
      </c>
      <c r="BG150" s="74">
        <v>0</v>
      </c>
      <c r="BH150" s="74">
        <v>68410</v>
      </c>
      <c r="BI150" s="74">
        <v>192890</v>
      </c>
      <c r="BJ150" s="74">
        <v>0</v>
      </c>
      <c r="BK150" s="74">
        <v>0</v>
      </c>
      <c r="BL150" s="74">
        <v>0</v>
      </c>
      <c r="BM150" s="74">
        <v>145537</v>
      </c>
      <c r="BN150" s="74">
        <v>0</v>
      </c>
      <c r="BO150" s="74">
        <v>0</v>
      </c>
      <c r="BP150" s="74">
        <v>721</v>
      </c>
      <c r="BQ150" s="74">
        <v>146258</v>
      </c>
      <c r="BR150" s="74">
        <v>162554</v>
      </c>
      <c r="BS150" s="74">
        <v>10328</v>
      </c>
      <c r="BT150" s="74">
        <v>66674</v>
      </c>
      <c r="BU150" s="74">
        <v>5041</v>
      </c>
      <c r="BV150" s="74">
        <v>0</v>
      </c>
      <c r="BW150" s="74">
        <v>17698</v>
      </c>
      <c r="BX150" s="74">
        <v>0</v>
      </c>
      <c r="BY150" s="74">
        <v>0</v>
      </c>
      <c r="BZ150" s="74">
        <v>262295</v>
      </c>
      <c r="CA150" s="74">
        <v>-77</v>
      </c>
      <c r="CB150" s="74">
        <v>2181675</v>
      </c>
    </row>
    <row r="151" spans="1:80" x14ac:dyDescent="0.25">
      <c r="A151" s="74" t="s">
        <v>2279</v>
      </c>
      <c r="B151" s="74">
        <v>4115091</v>
      </c>
      <c r="C151" s="74">
        <v>9300</v>
      </c>
      <c r="D151" s="74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170</v>
      </c>
      <c r="J151" s="74">
        <v>0</v>
      </c>
      <c r="K151" s="74">
        <v>0</v>
      </c>
      <c r="L151" s="74">
        <v>170</v>
      </c>
      <c r="M151" s="74">
        <v>0</v>
      </c>
      <c r="N151" s="74">
        <v>0</v>
      </c>
      <c r="O151" s="74">
        <v>44</v>
      </c>
      <c r="P151" s="74">
        <v>0</v>
      </c>
      <c r="Q151" s="74">
        <v>248</v>
      </c>
      <c r="R151" s="74">
        <v>0</v>
      </c>
      <c r="S151" s="74">
        <v>0</v>
      </c>
      <c r="T151" s="74">
        <v>0</v>
      </c>
      <c r="U151" s="74">
        <v>0</v>
      </c>
      <c r="V151" s="74">
        <v>158</v>
      </c>
      <c r="W151" s="74">
        <v>0</v>
      </c>
      <c r="X151" s="74">
        <v>406</v>
      </c>
      <c r="Y151" s="74">
        <v>564</v>
      </c>
      <c r="Z151" s="74">
        <v>0</v>
      </c>
      <c r="AA151" s="74">
        <v>0</v>
      </c>
      <c r="AB151" s="74">
        <v>0</v>
      </c>
      <c r="AC151" s="74">
        <v>0</v>
      </c>
      <c r="AD151" s="74">
        <v>848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848</v>
      </c>
      <c r="AK151" s="74">
        <v>0</v>
      </c>
      <c r="AL151" s="74">
        <v>2652</v>
      </c>
      <c r="AM151" s="74">
        <v>461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170</v>
      </c>
      <c r="AZ151" s="74">
        <v>0</v>
      </c>
      <c r="BA151" s="74">
        <v>5157</v>
      </c>
      <c r="BB151" s="74">
        <v>18139</v>
      </c>
      <c r="BC151" s="74">
        <v>4717</v>
      </c>
      <c r="BD151" s="74">
        <v>0</v>
      </c>
      <c r="BE151" s="74">
        <v>1198</v>
      </c>
      <c r="BF151" s="74">
        <v>0</v>
      </c>
      <c r="BG151" s="74">
        <v>0</v>
      </c>
      <c r="BH151" s="74">
        <v>1690</v>
      </c>
      <c r="BI151" s="74">
        <v>25744</v>
      </c>
      <c r="BJ151" s="74">
        <v>9865</v>
      </c>
      <c r="BK151" s="74">
        <v>2565</v>
      </c>
      <c r="BL151" s="74">
        <v>0</v>
      </c>
      <c r="BM151" s="74">
        <v>0</v>
      </c>
      <c r="BN151" s="74">
        <v>0</v>
      </c>
      <c r="BO151" s="74">
        <v>0</v>
      </c>
      <c r="BP151" s="74">
        <v>264</v>
      </c>
      <c r="BQ151" s="74">
        <v>12694</v>
      </c>
      <c r="BR151" s="74">
        <v>4063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4063</v>
      </c>
      <c r="CA151" s="74">
        <v>0</v>
      </c>
      <c r="CB151" s="74">
        <v>47658</v>
      </c>
    </row>
    <row r="152" spans="1:80" x14ac:dyDescent="0.25">
      <c r="A152" s="74" t="s">
        <v>2279</v>
      </c>
      <c r="B152" s="74">
        <v>4115101</v>
      </c>
      <c r="C152" s="74">
        <v>23300</v>
      </c>
      <c r="D152" s="74">
        <v>17</v>
      </c>
      <c r="E152" s="74">
        <v>99523</v>
      </c>
      <c r="F152" s="74">
        <v>0</v>
      </c>
      <c r="G152" s="74">
        <v>0</v>
      </c>
      <c r="H152" s="74">
        <v>0</v>
      </c>
      <c r="I152" s="74">
        <v>55511</v>
      </c>
      <c r="J152" s="74">
        <v>0</v>
      </c>
      <c r="K152" s="74">
        <v>95201</v>
      </c>
      <c r="L152" s="74">
        <v>250235</v>
      </c>
      <c r="M152" s="74">
        <v>7939</v>
      </c>
      <c r="N152" s="74">
        <v>10388</v>
      </c>
      <c r="O152" s="74">
        <v>34027</v>
      </c>
      <c r="P152" s="74">
        <v>15730</v>
      </c>
      <c r="Q152" s="74">
        <v>19420</v>
      </c>
      <c r="R152" s="74">
        <v>0</v>
      </c>
      <c r="S152" s="74">
        <v>0</v>
      </c>
      <c r="T152" s="74">
        <v>0</v>
      </c>
      <c r="U152" s="74">
        <v>0</v>
      </c>
      <c r="V152" s="74">
        <v>40034</v>
      </c>
      <c r="W152" s="74">
        <v>136</v>
      </c>
      <c r="X152" s="74">
        <v>6810</v>
      </c>
      <c r="Y152" s="74">
        <v>46980</v>
      </c>
      <c r="Z152" s="74">
        <v>0</v>
      </c>
      <c r="AA152" s="74">
        <v>0</v>
      </c>
      <c r="AB152" s="74">
        <v>0</v>
      </c>
      <c r="AC152" s="74">
        <v>0</v>
      </c>
      <c r="AD152" s="74">
        <v>64498</v>
      </c>
      <c r="AE152" s="74">
        <v>8794</v>
      </c>
      <c r="AF152" s="74">
        <v>34842</v>
      </c>
      <c r="AG152" s="74">
        <v>124518</v>
      </c>
      <c r="AH152" s="74">
        <v>0</v>
      </c>
      <c r="AI152" s="74">
        <v>24134</v>
      </c>
      <c r="AJ152" s="74">
        <v>256786</v>
      </c>
      <c r="AK152" s="74">
        <v>0</v>
      </c>
      <c r="AL152" s="74">
        <v>0</v>
      </c>
      <c r="AM152" s="74">
        <v>22514</v>
      </c>
      <c r="AN152" s="74">
        <v>8642</v>
      </c>
      <c r="AO152" s="74">
        <v>229</v>
      </c>
      <c r="AP152" s="74">
        <v>33858</v>
      </c>
      <c r="AQ152" s="74">
        <v>110880</v>
      </c>
      <c r="AR152" s="74">
        <v>0</v>
      </c>
      <c r="AS152" s="74">
        <v>0</v>
      </c>
      <c r="AT152" s="74">
        <v>2312</v>
      </c>
      <c r="AU152" s="74">
        <v>0</v>
      </c>
      <c r="AV152" s="74">
        <v>0</v>
      </c>
      <c r="AW152" s="74">
        <v>2930</v>
      </c>
      <c r="AX152" s="74">
        <v>0</v>
      </c>
      <c r="AY152" s="74">
        <v>6594</v>
      </c>
      <c r="AZ152" s="74">
        <v>0</v>
      </c>
      <c r="BA152" s="74">
        <v>829464</v>
      </c>
      <c r="BB152" s="74">
        <v>61901</v>
      </c>
      <c r="BC152" s="74">
        <v>9030</v>
      </c>
      <c r="BD152" s="74">
        <v>6826</v>
      </c>
      <c r="BE152" s="74">
        <v>17330</v>
      </c>
      <c r="BF152" s="74">
        <v>0</v>
      </c>
      <c r="BG152" s="74">
        <v>0</v>
      </c>
      <c r="BH152" s="74">
        <v>22084</v>
      </c>
      <c r="BI152" s="74">
        <v>117171</v>
      </c>
      <c r="BJ152" s="74">
        <v>49558</v>
      </c>
      <c r="BK152" s="74">
        <v>6573</v>
      </c>
      <c r="BL152" s="74">
        <v>5669</v>
      </c>
      <c r="BM152" s="74">
        <v>17868</v>
      </c>
      <c r="BN152" s="74">
        <v>0</v>
      </c>
      <c r="BO152" s="74">
        <v>0</v>
      </c>
      <c r="BP152" s="74">
        <v>7502</v>
      </c>
      <c r="BQ152" s="74">
        <v>87170</v>
      </c>
      <c r="BR152" s="74">
        <v>96899</v>
      </c>
      <c r="BS152" s="74">
        <v>5750</v>
      </c>
      <c r="BT152" s="74">
        <v>31020</v>
      </c>
      <c r="BU152" s="74">
        <v>1648</v>
      </c>
      <c r="BV152" s="74">
        <v>0</v>
      </c>
      <c r="BW152" s="74">
        <v>7954</v>
      </c>
      <c r="BX152" s="74">
        <v>415</v>
      </c>
      <c r="BY152" s="74">
        <v>0</v>
      </c>
      <c r="BZ152" s="74">
        <v>143686</v>
      </c>
      <c r="CA152" s="74">
        <v>-472</v>
      </c>
      <c r="CB152" s="74">
        <v>1177019</v>
      </c>
    </row>
    <row r="153" spans="1:80" x14ac:dyDescent="0.25">
      <c r="A153" s="74" t="s">
        <v>2279</v>
      </c>
      <c r="B153" s="74">
        <v>4115111</v>
      </c>
      <c r="C153" s="74">
        <v>17800</v>
      </c>
      <c r="D153" s="74">
        <v>17</v>
      </c>
      <c r="E153" s="74">
        <v>138652</v>
      </c>
      <c r="F153" s="74">
        <v>0</v>
      </c>
      <c r="G153" s="74">
        <v>0</v>
      </c>
      <c r="H153" s="74">
        <v>60800</v>
      </c>
      <c r="I153" s="74">
        <v>65544</v>
      </c>
      <c r="J153" s="74">
        <v>0</v>
      </c>
      <c r="K153" s="74">
        <v>154246</v>
      </c>
      <c r="L153" s="74">
        <v>419242</v>
      </c>
      <c r="M153" s="74">
        <v>13017</v>
      </c>
      <c r="N153" s="74">
        <v>11353</v>
      </c>
      <c r="O153" s="74">
        <v>64690</v>
      </c>
      <c r="P153" s="74">
        <v>22975</v>
      </c>
      <c r="Q153" s="74">
        <v>15593</v>
      </c>
      <c r="R153" s="74">
        <v>0</v>
      </c>
      <c r="S153" s="74">
        <v>0</v>
      </c>
      <c r="T153" s="74">
        <v>0</v>
      </c>
      <c r="U153" s="74">
        <v>0</v>
      </c>
      <c r="V153" s="74">
        <v>69376</v>
      </c>
      <c r="W153" s="74">
        <v>136</v>
      </c>
      <c r="X153" s="74">
        <v>1463</v>
      </c>
      <c r="Y153" s="74">
        <v>70975</v>
      </c>
      <c r="Z153" s="74">
        <v>0</v>
      </c>
      <c r="AA153" s="74">
        <v>0</v>
      </c>
      <c r="AB153" s="74">
        <v>0</v>
      </c>
      <c r="AC153" s="74">
        <v>0</v>
      </c>
      <c r="AD153" s="74">
        <v>110435</v>
      </c>
      <c r="AE153" s="74">
        <v>15057</v>
      </c>
      <c r="AF153" s="74">
        <v>59658</v>
      </c>
      <c r="AG153" s="74">
        <v>213202</v>
      </c>
      <c r="AH153" s="74">
        <v>0</v>
      </c>
      <c r="AI153" s="74">
        <v>41139</v>
      </c>
      <c r="AJ153" s="74">
        <v>439491</v>
      </c>
      <c r="AK153" s="74">
        <v>0</v>
      </c>
      <c r="AL153" s="74">
        <v>37</v>
      </c>
      <c r="AM153" s="74">
        <v>20377</v>
      </c>
      <c r="AN153" s="74">
        <v>9417</v>
      </c>
      <c r="AO153" s="74">
        <v>0</v>
      </c>
      <c r="AP153" s="74">
        <v>77520</v>
      </c>
      <c r="AQ153" s="74">
        <v>205761</v>
      </c>
      <c r="AR153" s="74">
        <v>0</v>
      </c>
      <c r="AS153" s="74">
        <v>0</v>
      </c>
      <c r="AT153" s="74">
        <v>18888</v>
      </c>
      <c r="AU153" s="74">
        <v>0</v>
      </c>
      <c r="AV153" s="74">
        <v>0</v>
      </c>
      <c r="AW153" s="74">
        <v>5405</v>
      </c>
      <c r="AX153" s="74">
        <v>0</v>
      </c>
      <c r="AY153" s="74">
        <v>13301</v>
      </c>
      <c r="AZ153" s="74">
        <v>0</v>
      </c>
      <c r="BA153" s="74">
        <v>1408042</v>
      </c>
      <c r="BB153" s="74">
        <v>73450</v>
      </c>
      <c r="BC153" s="74">
        <v>8598</v>
      </c>
      <c r="BD153" s="74">
        <v>6394</v>
      </c>
      <c r="BE153" s="74">
        <v>31843</v>
      </c>
      <c r="BF153" s="74">
        <v>0</v>
      </c>
      <c r="BG153" s="74">
        <v>0</v>
      </c>
      <c r="BH153" s="74">
        <v>71360</v>
      </c>
      <c r="BI153" s="74">
        <v>191645</v>
      </c>
      <c r="BJ153" s="74">
        <v>143129</v>
      </c>
      <c r="BK153" s="74">
        <v>25661.996873</v>
      </c>
      <c r="BL153" s="74">
        <v>14647.506646</v>
      </c>
      <c r="BM153" s="74">
        <v>540</v>
      </c>
      <c r="BN153" s="74">
        <v>0</v>
      </c>
      <c r="BO153" s="74">
        <v>0</v>
      </c>
      <c r="BP153" s="74">
        <v>21118</v>
      </c>
      <c r="BQ153" s="74">
        <v>205097</v>
      </c>
      <c r="BR153" s="74">
        <v>207735</v>
      </c>
      <c r="BS153" s="74">
        <v>9906</v>
      </c>
      <c r="BT153" s="74">
        <v>48586</v>
      </c>
      <c r="BU153" s="74">
        <v>5558</v>
      </c>
      <c r="BV153" s="74">
        <v>0</v>
      </c>
      <c r="BW153" s="74">
        <v>17776</v>
      </c>
      <c r="BX153" s="74">
        <v>2149</v>
      </c>
      <c r="BY153" s="74">
        <v>0</v>
      </c>
      <c r="BZ153" s="74">
        <v>291710</v>
      </c>
      <c r="CA153" s="74">
        <v>-294</v>
      </c>
      <c r="CB153" s="74">
        <v>2096200</v>
      </c>
    </row>
    <row r="154" spans="1:80" x14ac:dyDescent="0.25">
      <c r="A154" s="74" t="s">
        <v>2279</v>
      </c>
      <c r="B154" s="74">
        <v>4115121</v>
      </c>
      <c r="C154" s="74">
        <v>15200</v>
      </c>
      <c r="D154" s="74">
        <v>17</v>
      </c>
      <c r="E154" s="74">
        <v>73776</v>
      </c>
      <c r="F154" s="74">
        <v>0</v>
      </c>
      <c r="G154" s="74">
        <v>0</v>
      </c>
      <c r="H154" s="74">
        <v>22755</v>
      </c>
      <c r="I154" s="74">
        <v>108834</v>
      </c>
      <c r="J154" s="74">
        <v>0</v>
      </c>
      <c r="K154" s="74">
        <v>105988</v>
      </c>
      <c r="L154" s="74">
        <v>311353</v>
      </c>
      <c r="M154" s="74">
        <v>19460</v>
      </c>
      <c r="N154" s="74">
        <v>5893</v>
      </c>
      <c r="O154" s="74">
        <v>57244</v>
      </c>
      <c r="P154" s="74">
        <v>17337</v>
      </c>
      <c r="Q154" s="74">
        <v>58020</v>
      </c>
      <c r="R154" s="74">
        <v>0</v>
      </c>
      <c r="S154" s="74">
        <v>0</v>
      </c>
      <c r="T154" s="74">
        <v>0</v>
      </c>
      <c r="U154" s="74">
        <v>0</v>
      </c>
      <c r="V154" s="74">
        <v>37264</v>
      </c>
      <c r="W154" s="74">
        <v>7673</v>
      </c>
      <c r="X154" s="74">
        <v>19314</v>
      </c>
      <c r="Y154" s="74">
        <v>64251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562693</v>
      </c>
      <c r="AJ154" s="74">
        <v>562693</v>
      </c>
      <c r="AK154" s="74">
        <v>0</v>
      </c>
      <c r="AL154" s="74">
        <v>22420</v>
      </c>
      <c r="AM154" s="74">
        <v>68802</v>
      </c>
      <c r="AN154" s="74">
        <v>14980</v>
      </c>
      <c r="AO154" s="74">
        <v>1350</v>
      </c>
      <c r="AP154" s="74">
        <v>74493</v>
      </c>
      <c r="AQ154" s="74">
        <v>127093</v>
      </c>
      <c r="AR154" s="74">
        <v>0</v>
      </c>
      <c r="AS154" s="74">
        <v>580251</v>
      </c>
      <c r="AT154" s="74">
        <v>26211</v>
      </c>
      <c r="AU154" s="74">
        <v>19066</v>
      </c>
      <c r="AV154" s="74">
        <v>0</v>
      </c>
      <c r="AW154" s="74">
        <v>3276</v>
      </c>
      <c r="AX154" s="74">
        <v>43503</v>
      </c>
      <c r="AY154" s="74">
        <v>-1540</v>
      </c>
      <c r="AZ154" s="74">
        <v>0</v>
      </c>
      <c r="BA154" s="74">
        <v>2076156</v>
      </c>
      <c r="BB154" s="74">
        <v>59437</v>
      </c>
      <c r="BC154" s="74">
        <v>10494</v>
      </c>
      <c r="BD154" s="74">
        <v>5455</v>
      </c>
      <c r="BE154" s="74">
        <v>4304</v>
      </c>
      <c r="BF154" s="74">
        <v>0</v>
      </c>
      <c r="BG154" s="74">
        <v>10884</v>
      </c>
      <c r="BH154" s="74">
        <v>82522</v>
      </c>
      <c r="BI154" s="74">
        <v>173096</v>
      </c>
      <c r="BJ154" s="74">
        <v>0</v>
      </c>
      <c r="BK154" s="74">
        <v>0</v>
      </c>
      <c r="BL154" s="74">
        <v>0</v>
      </c>
      <c r="BM154" s="74">
        <v>185116</v>
      </c>
      <c r="BN154" s="74">
        <v>0</v>
      </c>
      <c r="BO154" s="74">
        <v>0</v>
      </c>
      <c r="BP154" s="74">
        <v>432</v>
      </c>
      <c r="BQ154" s="74">
        <v>185548</v>
      </c>
      <c r="BR154" s="74">
        <v>108806</v>
      </c>
      <c r="BS154" s="74">
        <v>8706</v>
      </c>
      <c r="BT154" s="74">
        <v>35452</v>
      </c>
      <c r="BU154" s="74">
        <v>3797</v>
      </c>
      <c r="BV154" s="74">
        <v>0</v>
      </c>
      <c r="BW154" s="74">
        <v>37089</v>
      </c>
      <c r="BX154" s="74">
        <v>-79</v>
      </c>
      <c r="BY154" s="74">
        <v>0</v>
      </c>
      <c r="BZ154" s="74">
        <v>193771</v>
      </c>
      <c r="CA154" s="74">
        <v>0</v>
      </c>
      <c r="CB154" s="74">
        <v>2628571</v>
      </c>
    </row>
    <row r="155" spans="1:80" x14ac:dyDescent="0.25">
      <c r="A155" s="74" t="s">
        <v>2279</v>
      </c>
      <c r="B155" s="74">
        <v>4115131</v>
      </c>
      <c r="C155" s="74">
        <v>40930</v>
      </c>
      <c r="D155" s="74">
        <v>17</v>
      </c>
      <c r="E155" s="74">
        <v>141624.66</v>
      </c>
      <c r="F155" s="74">
        <v>0</v>
      </c>
      <c r="G155" s="74">
        <v>0</v>
      </c>
      <c r="H155" s="74">
        <v>66031.06</v>
      </c>
      <c r="I155" s="74">
        <v>121667.61</v>
      </c>
      <c r="J155" s="74">
        <v>0</v>
      </c>
      <c r="K155" s="74">
        <v>120063.6</v>
      </c>
      <c r="L155" s="74">
        <v>449388</v>
      </c>
      <c r="M155" s="74">
        <v>45314</v>
      </c>
      <c r="N155" s="74">
        <v>9924</v>
      </c>
      <c r="O155" s="74">
        <v>87866.55</v>
      </c>
      <c r="P155" s="74">
        <v>19243.28</v>
      </c>
      <c r="Q155" s="74">
        <v>56636.89</v>
      </c>
      <c r="R155" s="74">
        <v>0</v>
      </c>
      <c r="S155" s="74">
        <v>0</v>
      </c>
      <c r="T155" s="74">
        <v>0</v>
      </c>
      <c r="U155" s="74">
        <v>0</v>
      </c>
      <c r="V155" s="74">
        <v>111426</v>
      </c>
      <c r="W155" s="74">
        <v>0</v>
      </c>
      <c r="X155" s="74">
        <v>13799.33</v>
      </c>
      <c r="Y155" s="74">
        <v>125225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642275</v>
      </c>
      <c r="AJ155" s="74">
        <v>642275</v>
      </c>
      <c r="AK155" s="74">
        <v>0</v>
      </c>
      <c r="AL155" s="74">
        <v>22014.74</v>
      </c>
      <c r="AM155" s="74">
        <v>42399.26</v>
      </c>
      <c r="AN155" s="74">
        <v>14484.08</v>
      </c>
      <c r="AO155" s="74">
        <v>309</v>
      </c>
      <c r="AP155" s="74">
        <v>118092.6</v>
      </c>
      <c r="AQ155" s="74">
        <v>206909.2</v>
      </c>
      <c r="AR155" s="74">
        <v>0</v>
      </c>
      <c r="AS155" s="74">
        <v>360192</v>
      </c>
      <c r="AT155" s="74">
        <v>43722.44</v>
      </c>
      <c r="AU155" s="74">
        <v>19017.7</v>
      </c>
      <c r="AV155" s="74">
        <v>0</v>
      </c>
      <c r="AW155" s="74">
        <v>7649.08</v>
      </c>
      <c r="AX155" s="74">
        <v>33325.160000000003</v>
      </c>
      <c r="AY155" s="74">
        <v>1530.5518460000001</v>
      </c>
      <c r="AZ155" s="74">
        <v>0</v>
      </c>
      <c r="BA155" s="74">
        <v>2305519</v>
      </c>
      <c r="BB155" s="74">
        <v>56043.54</v>
      </c>
      <c r="BC155" s="74">
        <v>24044.99</v>
      </c>
      <c r="BD155" s="74">
        <v>4665.67</v>
      </c>
      <c r="BE155" s="74">
        <v>252</v>
      </c>
      <c r="BF155" s="74">
        <v>0</v>
      </c>
      <c r="BG155" s="74">
        <v>12424</v>
      </c>
      <c r="BH155" s="74">
        <v>84044.807870999997</v>
      </c>
      <c r="BI155" s="74">
        <v>181476</v>
      </c>
      <c r="BJ155" s="74">
        <v>0</v>
      </c>
      <c r="BK155" s="74">
        <v>0</v>
      </c>
      <c r="BL155" s="74">
        <v>0</v>
      </c>
      <c r="BM155" s="74">
        <v>153843.57</v>
      </c>
      <c r="BN155" s="74">
        <v>0</v>
      </c>
      <c r="BO155" s="74">
        <v>0</v>
      </c>
      <c r="BP155" s="74">
        <v>2306.2331389999999</v>
      </c>
      <c r="BQ155" s="74">
        <v>156150</v>
      </c>
      <c r="BR155" s="74">
        <v>180819.52</v>
      </c>
      <c r="BS155" s="74">
        <v>12083.35</v>
      </c>
      <c r="BT155" s="74">
        <v>84712.02</v>
      </c>
      <c r="BU155" s="74">
        <v>2632.22</v>
      </c>
      <c r="BV155" s="74">
        <v>0</v>
      </c>
      <c r="BW155" s="74">
        <v>30388.49</v>
      </c>
      <c r="BX155" s="74">
        <v>-3939.1884730000002</v>
      </c>
      <c r="BY155" s="74">
        <v>0</v>
      </c>
      <c r="BZ155" s="74">
        <v>306696</v>
      </c>
      <c r="CA155" s="74">
        <v>0</v>
      </c>
      <c r="CB155" s="74">
        <v>2949841</v>
      </c>
    </row>
    <row r="156" spans="1:80" x14ac:dyDescent="0.25">
      <c r="A156" s="74" t="s">
        <v>2279</v>
      </c>
      <c r="B156" s="74">
        <v>4115141</v>
      </c>
      <c r="C156" s="74">
        <v>18200</v>
      </c>
      <c r="D156" s="74">
        <v>17</v>
      </c>
      <c r="E156" s="74">
        <v>80974</v>
      </c>
      <c r="F156" s="74">
        <v>0</v>
      </c>
      <c r="G156" s="74">
        <v>0</v>
      </c>
      <c r="H156" s="74">
        <v>26736</v>
      </c>
      <c r="I156" s="74">
        <v>112963</v>
      </c>
      <c r="J156" s="74">
        <v>0</v>
      </c>
      <c r="K156" s="74">
        <v>76650</v>
      </c>
      <c r="L156" s="74">
        <v>297323</v>
      </c>
      <c r="M156" s="74">
        <v>26998</v>
      </c>
      <c r="N156" s="74">
        <v>6557</v>
      </c>
      <c r="O156" s="74">
        <v>71435</v>
      </c>
      <c r="P156" s="74">
        <v>17349</v>
      </c>
      <c r="Q156" s="74">
        <v>49337</v>
      </c>
      <c r="R156" s="74">
        <v>0</v>
      </c>
      <c r="S156" s="74">
        <v>0</v>
      </c>
      <c r="T156" s="74">
        <v>0</v>
      </c>
      <c r="U156" s="74">
        <v>0</v>
      </c>
      <c r="V156" s="74">
        <v>28164</v>
      </c>
      <c r="W156" s="74">
        <v>285</v>
      </c>
      <c r="X156" s="74">
        <v>15241</v>
      </c>
      <c r="Y156" s="74">
        <v>43690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383833</v>
      </c>
      <c r="AJ156" s="74">
        <v>383833</v>
      </c>
      <c r="AK156" s="74">
        <v>0</v>
      </c>
      <c r="AL156" s="74">
        <v>16132</v>
      </c>
      <c r="AM156" s="74">
        <v>42359</v>
      </c>
      <c r="AN156" s="74">
        <v>10259</v>
      </c>
      <c r="AO156" s="74">
        <v>-46</v>
      </c>
      <c r="AP156" s="74">
        <v>56501</v>
      </c>
      <c r="AQ156" s="74">
        <v>96833</v>
      </c>
      <c r="AR156" s="74">
        <v>0</v>
      </c>
      <c r="AS156" s="74">
        <v>489405</v>
      </c>
      <c r="AT156" s="74">
        <v>6812</v>
      </c>
      <c r="AU156" s="74">
        <v>8390</v>
      </c>
      <c r="AV156" s="74">
        <v>0</v>
      </c>
      <c r="AW156" s="74">
        <v>1229</v>
      </c>
      <c r="AX156" s="74">
        <v>30131</v>
      </c>
      <c r="AY156" s="74">
        <v>-7239</v>
      </c>
      <c r="AZ156" s="74">
        <v>0</v>
      </c>
      <c r="BA156" s="74">
        <v>1647288</v>
      </c>
      <c r="BB156" s="74">
        <v>43233</v>
      </c>
      <c r="BC156" s="74">
        <v>12111</v>
      </c>
      <c r="BD156" s="74">
        <v>3949</v>
      </c>
      <c r="BE156" s="74">
        <v>156</v>
      </c>
      <c r="BF156" s="74">
        <v>0</v>
      </c>
      <c r="BG156" s="74">
        <v>7424</v>
      </c>
      <c r="BH156" s="74">
        <v>71052</v>
      </c>
      <c r="BI156" s="74">
        <v>137925</v>
      </c>
      <c r="BJ156" s="74">
        <v>0</v>
      </c>
      <c r="BK156" s="74">
        <v>0</v>
      </c>
      <c r="BL156" s="74">
        <v>0</v>
      </c>
      <c r="BM156" s="74">
        <v>129779</v>
      </c>
      <c r="BN156" s="74">
        <v>0</v>
      </c>
      <c r="BO156" s="74">
        <v>0</v>
      </c>
      <c r="BP156" s="74">
        <v>340</v>
      </c>
      <c r="BQ156" s="74">
        <v>130119</v>
      </c>
      <c r="BR156" s="74">
        <v>131562</v>
      </c>
      <c r="BS156" s="74">
        <v>41465</v>
      </c>
      <c r="BT156" s="74">
        <v>10601</v>
      </c>
      <c r="BU156" s="74">
        <v>1158</v>
      </c>
      <c r="BV156" s="74">
        <v>0</v>
      </c>
      <c r="BW156" s="74">
        <v>15892</v>
      </c>
      <c r="BX156" s="74">
        <v>0</v>
      </c>
      <c r="BY156" s="74">
        <v>0</v>
      </c>
      <c r="BZ156" s="74">
        <v>200678</v>
      </c>
      <c r="CA156" s="74">
        <v>0</v>
      </c>
      <c r="CB156" s="74">
        <v>2116010</v>
      </c>
    </row>
    <row r="157" spans="1:80" x14ac:dyDescent="0.25">
      <c r="A157" s="74" t="s">
        <v>2279</v>
      </c>
      <c r="B157" s="74">
        <v>4115151</v>
      </c>
      <c r="C157" s="74">
        <v>31510</v>
      </c>
      <c r="D157" s="74">
        <v>17</v>
      </c>
      <c r="E157" s="74">
        <v>77286</v>
      </c>
      <c r="F157" s="74">
        <v>0</v>
      </c>
      <c r="G157" s="74">
        <v>0</v>
      </c>
      <c r="H157" s="74">
        <v>16937</v>
      </c>
      <c r="I157" s="74">
        <v>129277</v>
      </c>
      <c r="J157" s="74">
        <v>0</v>
      </c>
      <c r="K157" s="74">
        <v>67431</v>
      </c>
      <c r="L157" s="74">
        <v>290931</v>
      </c>
      <c r="M157" s="74">
        <v>32609</v>
      </c>
      <c r="N157" s="74">
        <v>6286</v>
      </c>
      <c r="O157" s="74">
        <v>84187</v>
      </c>
      <c r="P157" s="74">
        <v>16229</v>
      </c>
      <c r="Q157" s="74">
        <v>55837</v>
      </c>
      <c r="R157" s="74">
        <v>0</v>
      </c>
      <c r="S157" s="74">
        <v>0</v>
      </c>
      <c r="T157" s="74">
        <v>0</v>
      </c>
      <c r="U157" s="74">
        <v>0</v>
      </c>
      <c r="V157" s="74">
        <v>36488</v>
      </c>
      <c r="W157" s="74">
        <v>4750</v>
      </c>
      <c r="X157" s="74">
        <v>18954</v>
      </c>
      <c r="Y157" s="74">
        <v>60192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494326</v>
      </c>
      <c r="AJ157" s="74">
        <v>494326</v>
      </c>
      <c r="AK157" s="74">
        <v>0</v>
      </c>
      <c r="AL157" s="74">
        <v>4365</v>
      </c>
      <c r="AM157" s="74">
        <v>60068</v>
      </c>
      <c r="AN157" s="74">
        <v>14712</v>
      </c>
      <c r="AO157" s="74">
        <v>297</v>
      </c>
      <c r="AP157" s="74">
        <v>69504</v>
      </c>
      <c r="AQ157" s="74">
        <v>143779</v>
      </c>
      <c r="AR157" s="74">
        <v>0</v>
      </c>
      <c r="AS157" s="74">
        <v>525420</v>
      </c>
      <c r="AT157" s="74">
        <v>8508</v>
      </c>
      <c r="AU157" s="74">
        <v>24548</v>
      </c>
      <c r="AV157" s="74">
        <v>0</v>
      </c>
      <c r="AW157" s="74">
        <v>13102</v>
      </c>
      <c r="AX157" s="74">
        <v>39077</v>
      </c>
      <c r="AY157" s="74">
        <v>14168</v>
      </c>
      <c r="AZ157" s="74">
        <v>0</v>
      </c>
      <c r="BA157" s="74">
        <v>1958145</v>
      </c>
      <c r="BB157" s="74">
        <v>71921</v>
      </c>
      <c r="BC157" s="74">
        <v>14530</v>
      </c>
      <c r="BD157" s="74">
        <v>6427</v>
      </c>
      <c r="BE157" s="74">
        <v>1975</v>
      </c>
      <c r="BF157" s="74">
        <v>0</v>
      </c>
      <c r="BG157" s="74">
        <v>9562</v>
      </c>
      <c r="BH157" s="74">
        <v>103149</v>
      </c>
      <c r="BI157" s="74">
        <v>207564</v>
      </c>
      <c r="BJ157" s="74">
        <v>0</v>
      </c>
      <c r="BK157" s="74">
        <v>0</v>
      </c>
      <c r="BL157" s="74">
        <v>0</v>
      </c>
      <c r="BM157" s="74">
        <v>175089</v>
      </c>
      <c r="BN157" s="74">
        <v>0</v>
      </c>
      <c r="BO157" s="74">
        <v>0</v>
      </c>
      <c r="BP157" s="74">
        <v>1719</v>
      </c>
      <c r="BQ157" s="74">
        <v>176808</v>
      </c>
      <c r="BR157" s="74">
        <v>172812</v>
      </c>
      <c r="BS157" s="74">
        <v>10276</v>
      </c>
      <c r="BT157" s="74">
        <v>42308</v>
      </c>
      <c r="BU157" s="74">
        <v>3196</v>
      </c>
      <c r="BV157" s="74">
        <v>0</v>
      </c>
      <c r="BW157" s="74">
        <v>52383</v>
      </c>
      <c r="BX157" s="74">
        <v>0</v>
      </c>
      <c r="BY157" s="74">
        <v>0</v>
      </c>
      <c r="BZ157" s="74">
        <v>280975</v>
      </c>
      <c r="CA157" s="74">
        <v>0</v>
      </c>
      <c r="CB157" s="74">
        <v>2623492</v>
      </c>
    </row>
    <row r="158" spans="1:80" x14ac:dyDescent="0.25">
      <c r="A158" s="74" t="s">
        <v>2279</v>
      </c>
      <c r="B158" s="74">
        <v>4115161</v>
      </c>
      <c r="C158" s="74">
        <v>24400</v>
      </c>
      <c r="D158" s="74">
        <v>17</v>
      </c>
      <c r="E158" s="74">
        <v>85146</v>
      </c>
      <c r="F158" s="74">
        <v>0</v>
      </c>
      <c r="G158" s="74">
        <v>0</v>
      </c>
      <c r="H158" s="74">
        <v>14134</v>
      </c>
      <c r="I158" s="74">
        <v>141368</v>
      </c>
      <c r="J158" s="74">
        <v>0</v>
      </c>
      <c r="K158" s="74">
        <v>59640</v>
      </c>
      <c r="L158" s="74">
        <v>300288</v>
      </c>
      <c r="M158" s="74">
        <v>23524</v>
      </c>
      <c r="N158" s="74">
        <v>7190</v>
      </c>
      <c r="O158" s="74">
        <v>53071</v>
      </c>
      <c r="P158" s="74">
        <v>16220</v>
      </c>
      <c r="Q158" s="74">
        <v>48031</v>
      </c>
      <c r="R158" s="74">
        <v>0</v>
      </c>
      <c r="S158" s="74">
        <v>0</v>
      </c>
      <c r="T158" s="74">
        <v>0</v>
      </c>
      <c r="U158" s="74">
        <v>0</v>
      </c>
      <c r="V158" s="74">
        <v>32360</v>
      </c>
      <c r="W158" s="74">
        <v>10974</v>
      </c>
      <c r="X158" s="74">
        <v>17161</v>
      </c>
      <c r="Y158" s="74">
        <v>60495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416835</v>
      </c>
      <c r="AJ158" s="74">
        <v>416835</v>
      </c>
      <c r="AK158" s="74">
        <v>0</v>
      </c>
      <c r="AL158" s="74">
        <v>3565</v>
      </c>
      <c r="AM158" s="74">
        <v>49602</v>
      </c>
      <c r="AN158" s="74">
        <v>10886</v>
      </c>
      <c r="AO158" s="74">
        <v>2067</v>
      </c>
      <c r="AP158" s="74">
        <v>62748</v>
      </c>
      <c r="AQ158" s="74">
        <v>123471</v>
      </c>
      <c r="AR158" s="74">
        <v>0</v>
      </c>
      <c r="AS158" s="74">
        <v>560301</v>
      </c>
      <c r="AT158" s="74">
        <v>5411</v>
      </c>
      <c r="AU158" s="74">
        <v>13703</v>
      </c>
      <c r="AV158" s="74">
        <v>0</v>
      </c>
      <c r="AW158" s="74">
        <v>4745</v>
      </c>
      <c r="AX158" s="74">
        <v>32719</v>
      </c>
      <c r="AY158" s="74">
        <v>15597</v>
      </c>
      <c r="AZ158" s="74">
        <v>0</v>
      </c>
      <c r="BA158" s="74">
        <v>1810469</v>
      </c>
      <c r="BB158" s="74">
        <v>30906</v>
      </c>
      <c r="BC158" s="74">
        <v>7234</v>
      </c>
      <c r="BD158" s="74">
        <v>2681</v>
      </c>
      <c r="BE158" s="74">
        <v>2391</v>
      </c>
      <c r="BF158" s="74">
        <v>0</v>
      </c>
      <c r="BG158" s="74">
        <v>8063</v>
      </c>
      <c r="BH158" s="74">
        <v>59363</v>
      </c>
      <c r="BI158" s="74">
        <v>110638</v>
      </c>
      <c r="BJ158" s="74">
        <v>0</v>
      </c>
      <c r="BK158" s="74">
        <v>0</v>
      </c>
      <c r="BL158" s="74">
        <v>0</v>
      </c>
      <c r="BM158" s="74">
        <v>144490</v>
      </c>
      <c r="BN158" s="74">
        <v>0</v>
      </c>
      <c r="BO158" s="74">
        <v>0</v>
      </c>
      <c r="BP158" s="74">
        <v>1734</v>
      </c>
      <c r="BQ158" s="74">
        <v>146224</v>
      </c>
      <c r="BR158" s="74">
        <v>109217</v>
      </c>
      <c r="BS158" s="74">
        <v>8515</v>
      </c>
      <c r="BT158" s="74">
        <v>44027</v>
      </c>
      <c r="BU158" s="74">
        <v>2056</v>
      </c>
      <c r="BV158" s="74">
        <v>0</v>
      </c>
      <c r="BW158" s="74">
        <v>28366</v>
      </c>
      <c r="BX158" s="74">
        <v>0</v>
      </c>
      <c r="BY158" s="74">
        <v>0</v>
      </c>
      <c r="BZ158" s="74">
        <v>192181</v>
      </c>
      <c r="CA158" s="74">
        <v>0</v>
      </c>
      <c r="CB158" s="74">
        <v>2259512</v>
      </c>
    </row>
    <row r="159" spans="1:80" x14ac:dyDescent="0.25">
      <c r="A159" s="74" t="s">
        <v>2279</v>
      </c>
      <c r="B159" s="74">
        <v>4115171</v>
      </c>
      <c r="C159" s="74">
        <v>13900</v>
      </c>
      <c r="D159" s="74">
        <v>17</v>
      </c>
      <c r="E159" s="74">
        <v>75596</v>
      </c>
      <c r="F159" s="74">
        <v>0</v>
      </c>
      <c r="G159" s="74">
        <v>0</v>
      </c>
      <c r="H159" s="74">
        <v>560</v>
      </c>
      <c r="I159" s="74">
        <v>99933</v>
      </c>
      <c r="J159" s="74">
        <v>0</v>
      </c>
      <c r="K159" s="74">
        <v>91835</v>
      </c>
      <c r="L159" s="74">
        <v>267924</v>
      </c>
      <c r="M159" s="74">
        <v>15608</v>
      </c>
      <c r="N159" s="74">
        <v>6590</v>
      </c>
      <c r="O159" s="74">
        <v>34787</v>
      </c>
      <c r="P159" s="74">
        <v>14686</v>
      </c>
      <c r="Q159" s="74">
        <v>48506</v>
      </c>
      <c r="R159" s="74">
        <v>0</v>
      </c>
      <c r="S159" s="74">
        <v>0</v>
      </c>
      <c r="T159" s="74">
        <v>0</v>
      </c>
      <c r="U159" s="74">
        <v>0</v>
      </c>
      <c r="V159" s="74">
        <v>32686</v>
      </c>
      <c r="W159" s="74">
        <v>8161</v>
      </c>
      <c r="X159" s="74">
        <v>32253</v>
      </c>
      <c r="Y159" s="74">
        <v>73100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444712</v>
      </c>
      <c r="AJ159" s="74">
        <v>444712</v>
      </c>
      <c r="AK159" s="74">
        <v>0</v>
      </c>
      <c r="AL159" s="74">
        <v>44040</v>
      </c>
      <c r="AM159" s="74">
        <v>34510</v>
      </c>
      <c r="AN159" s="74">
        <v>12769</v>
      </c>
      <c r="AO159" s="74">
        <v>960</v>
      </c>
      <c r="AP159" s="74">
        <v>61497</v>
      </c>
      <c r="AQ159" s="74">
        <v>98785</v>
      </c>
      <c r="AR159" s="74">
        <v>0</v>
      </c>
      <c r="AS159" s="74">
        <v>474873</v>
      </c>
      <c r="AT159" s="74">
        <v>14828</v>
      </c>
      <c r="AU159" s="74">
        <v>12987</v>
      </c>
      <c r="AV159" s="74">
        <v>0</v>
      </c>
      <c r="AW159" s="74">
        <v>4144</v>
      </c>
      <c r="AX159" s="74">
        <v>35064</v>
      </c>
      <c r="AY159" s="74">
        <v>5914</v>
      </c>
      <c r="AZ159" s="74">
        <v>0</v>
      </c>
      <c r="BA159" s="74">
        <v>1706284</v>
      </c>
      <c r="BB159" s="74">
        <v>35653</v>
      </c>
      <c r="BC159" s="74">
        <v>4848</v>
      </c>
      <c r="BD159" s="74">
        <v>3226</v>
      </c>
      <c r="BE159" s="74">
        <v>2334</v>
      </c>
      <c r="BF159" s="74">
        <v>0</v>
      </c>
      <c r="BG159" s="74">
        <v>8602</v>
      </c>
      <c r="BH159" s="74">
        <v>84770</v>
      </c>
      <c r="BI159" s="74">
        <v>139433</v>
      </c>
      <c r="BJ159" s="74">
        <v>0</v>
      </c>
      <c r="BK159" s="74">
        <v>0</v>
      </c>
      <c r="BL159" s="74">
        <v>0</v>
      </c>
      <c r="BM159" s="74">
        <v>165032</v>
      </c>
      <c r="BN159" s="74">
        <v>0</v>
      </c>
      <c r="BO159" s="74">
        <v>0</v>
      </c>
      <c r="BP159" s="74">
        <v>1432</v>
      </c>
      <c r="BQ159" s="74">
        <v>166464</v>
      </c>
      <c r="BR159" s="74">
        <v>163638</v>
      </c>
      <c r="BS159" s="74">
        <v>9033</v>
      </c>
      <c r="BT159" s="74">
        <v>42362</v>
      </c>
      <c r="BU159" s="74">
        <v>3127</v>
      </c>
      <c r="BV159" s="74">
        <v>0</v>
      </c>
      <c r="BW159" s="74">
        <v>26095</v>
      </c>
      <c r="BX159" s="74">
        <v>0</v>
      </c>
      <c r="BY159" s="74">
        <v>0</v>
      </c>
      <c r="BZ159" s="74">
        <v>244255</v>
      </c>
      <c r="CA159" s="74">
        <v>0</v>
      </c>
      <c r="CB159" s="74">
        <v>2256436</v>
      </c>
    </row>
    <row r="160" spans="1:80" x14ac:dyDescent="0.25">
      <c r="A160" s="74" t="s">
        <v>2279</v>
      </c>
      <c r="B160" s="74">
        <v>4115181</v>
      </c>
      <c r="C160" s="74">
        <v>16006</v>
      </c>
      <c r="D160" s="74">
        <v>17</v>
      </c>
      <c r="E160" s="74">
        <v>92362</v>
      </c>
      <c r="F160" s="74">
        <v>0</v>
      </c>
      <c r="G160" s="74">
        <v>0</v>
      </c>
      <c r="H160" s="74">
        <v>51065</v>
      </c>
      <c r="I160" s="74">
        <v>98312</v>
      </c>
      <c r="J160" s="74">
        <v>0</v>
      </c>
      <c r="K160" s="74">
        <v>77437</v>
      </c>
      <c r="L160" s="74">
        <v>319176</v>
      </c>
      <c r="M160" s="74">
        <v>26576</v>
      </c>
      <c r="N160" s="74">
        <v>6536</v>
      </c>
      <c r="O160" s="74">
        <v>65264</v>
      </c>
      <c r="P160" s="74">
        <v>16049</v>
      </c>
      <c r="Q160" s="74">
        <v>49275</v>
      </c>
      <c r="R160" s="74">
        <v>0</v>
      </c>
      <c r="S160" s="74">
        <v>0</v>
      </c>
      <c r="T160" s="74">
        <v>0</v>
      </c>
      <c r="U160" s="74">
        <v>0</v>
      </c>
      <c r="V160" s="74">
        <v>35425</v>
      </c>
      <c r="W160" s="74">
        <v>977</v>
      </c>
      <c r="X160" s="74">
        <v>14922</v>
      </c>
      <c r="Y160" s="74">
        <v>51324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406744</v>
      </c>
      <c r="AJ160" s="74">
        <v>406744</v>
      </c>
      <c r="AK160" s="74">
        <v>0</v>
      </c>
      <c r="AL160" s="74">
        <v>8750</v>
      </c>
      <c r="AM160" s="74">
        <v>43032</v>
      </c>
      <c r="AN160" s="74">
        <v>13800</v>
      </c>
      <c r="AO160" s="74">
        <v>3587</v>
      </c>
      <c r="AP160" s="74">
        <v>57680</v>
      </c>
      <c r="AQ160" s="74">
        <v>101641</v>
      </c>
      <c r="AR160" s="74">
        <v>0</v>
      </c>
      <c r="AS160" s="74">
        <v>415233</v>
      </c>
      <c r="AT160" s="74">
        <v>5232</v>
      </c>
      <c r="AU160" s="74">
        <v>6124</v>
      </c>
      <c r="AV160" s="74">
        <v>0</v>
      </c>
      <c r="AW160" s="74">
        <v>26727</v>
      </c>
      <c r="AX160" s="74">
        <v>41811</v>
      </c>
      <c r="AY160" s="74">
        <v>5327</v>
      </c>
      <c r="AZ160" s="74">
        <v>0</v>
      </c>
      <c r="BA160" s="74">
        <v>1669888</v>
      </c>
      <c r="BB160" s="74">
        <v>54937</v>
      </c>
      <c r="BC160" s="74">
        <v>5944</v>
      </c>
      <c r="BD160" s="74">
        <v>5132</v>
      </c>
      <c r="BE160" s="74">
        <v>118</v>
      </c>
      <c r="BF160" s="74">
        <v>0</v>
      </c>
      <c r="BG160" s="74">
        <v>7868</v>
      </c>
      <c r="BH160" s="74">
        <v>52153</v>
      </c>
      <c r="BI160" s="74">
        <v>126152</v>
      </c>
      <c r="BJ160" s="74">
        <v>0</v>
      </c>
      <c r="BK160" s="74">
        <v>0</v>
      </c>
      <c r="BL160" s="74">
        <v>0</v>
      </c>
      <c r="BM160" s="74">
        <v>154089</v>
      </c>
      <c r="BN160" s="74">
        <v>0</v>
      </c>
      <c r="BO160" s="74">
        <v>0</v>
      </c>
      <c r="BP160" s="74">
        <v>3946</v>
      </c>
      <c r="BQ160" s="74">
        <v>158035</v>
      </c>
      <c r="BR160" s="74">
        <v>149797</v>
      </c>
      <c r="BS160" s="74">
        <v>22599</v>
      </c>
      <c r="BT160" s="74">
        <v>33446</v>
      </c>
      <c r="BU160" s="74">
        <v>2824</v>
      </c>
      <c r="BV160" s="74">
        <v>0</v>
      </c>
      <c r="BW160" s="74">
        <v>24273</v>
      </c>
      <c r="BX160" s="74">
        <v>-425</v>
      </c>
      <c r="BY160" s="74">
        <v>0</v>
      </c>
      <c r="BZ160" s="74">
        <v>232514</v>
      </c>
      <c r="CA160" s="74">
        <v>0</v>
      </c>
      <c r="CB160" s="74">
        <v>2186589</v>
      </c>
    </row>
    <row r="161" spans="1:80" x14ac:dyDescent="0.25">
      <c r="A161" s="74" t="s">
        <v>2279</v>
      </c>
      <c r="B161" s="74">
        <v>4115191</v>
      </c>
      <c r="C161" s="74">
        <v>12500</v>
      </c>
      <c r="D161" s="74">
        <v>17</v>
      </c>
      <c r="E161" s="74">
        <v>83570</v>
      </c>
      <c r="F161" s="74">
        <v>0</v>
      </c>
      <c r="G161" s="74">
        <v>0</v>
      </c>
      <c r="H161" s="74">
        <v>4959</v>
      </c>
      <c r="I161" s="74">
        <v>130918</v>
      </c>
      <c r="J161" s="74">
        <v>0</v>
      </c>
      <c r="K161" s="74">
        <v>53557</v>
      </c>
      <c r="L161" s="74">
        <v>273004</v>
      </c>
      <c r="M161" s="74">
        <v>23329</v>
      </c>
      <c r="N161" s="74">
        <v>7057</v>
      </c>
      <c r="O161" s="74">
        <v>52882</v>
      </c>
      <c r="P161" s="74">
        <v>15996</v>
      </c>
      <c r="Q161" s="74">
        <v>56236</v>
      </c>
      <c r="R161" s="74">
        <v>0</v>
      </c>
      <c r="S161" s="74">
        <v>0</v>
      </c>
      <c r="T161" s="74">
        <v>0</v>
      </c>
      <c r="U161" s="74">
        <v>0</v>
      </c>
      <c r="V161" s="74">
        <v>36688</v>
      </c>
      <c r="W161" s="74">
        <v>1473</v>
      </c>
      <c r="X161" s="74">
        <v>64700</v>
      </c>
      <c r="Y161" s="74">
        <v>102861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449207</v>
      </c>
      <c r="AJ161" s="74">
        <v>449207</v>
      </c>
      <c r="AK161" s="74">
        <v>0</v>
      </c>
      <c r="AL161" s="74">
        <v>45955</v>
      </c>
      <c r="AM161" s="74">
        <v>43774</v>
      </c>
      <c r="AN161" s="74">
        <v>16138</v>
      </c>
      <c r="AO161" s="74">
        <v>129</v>
      </c>
      <c r="AP161" s="74">
        <v>50626</v>
      </c>
      <c r="AQ161" s="74">
        <v>96048</v>
      </c>
      <c r="AR161" s="74">
        <v>0</v>
      </c>
      <c r="AS161" s="74">
        <v>431823</v>
      </c>
      <c r="AT161" s="74">
        <v>6370</v>
      </c>
      <c r="AU161" s="74">
        <v>5348</v>
      </c>
      <c r="AV161" s="74">
        <v>0</v>
      </c>
      <c r="AW161" s="74">
        <v>5163</v>
      </c>
      <c r="AX161" s="74">
        <v>40681</v>
      </c>
      <c r="AY161" s="74">
        <v>-4104</v>
      </c>
      <c r="AZ161" s="74">
        <v>0</v>
      </c>
      <c r="BA161" s="74">
        <v>1718523</v>
      </c>
      <c r="BB161" s="74">
        <v>49708</v>
      </c>
      <c r="BC161" s="74">
        <v>4743</v>
      </c>
      <c r="BD161" s="74">
        <v>4552</v>
      </c>
      <c r="BE161" s="74">
        <v>13008</v>
      </c>
      <c r="BF161" s="74">
        <v>0</v>
      </c>
      <c r="BG161" s="74">
        <v>8689</v>
      </c>
      <c r="BH161" s="74">
        <v>97040</v>
      </c>
      <c r="BI161" s="74">
        <v>177740</v>
      </c>
      <c r="BJ161" s="74">
        <v>0</v>
      </c>
      <c r="BK161" s="74">
        <v>0</v>
      </c>
      <c r="BL161" s="74">
        <v>0</v>
      </c>
      <c r="BM161" s="74">
        <v>215670</v>
      </c>
      <c r="BN161" s="74">
        <v>0</v>
      </c>
      <c r="BO161" s="74">
        <v>0</v>
      </c>
      <c r="BP161" s="74">
        <v>1490</v>
      </c>
      <c r="BQ161" s="74">
        <v>217160</v>
      </c>
      <c r="BR161" s="74">
        <v>163776</v>
      </c>
      <c r="BS161" s="74">
        <v>9254</v>
      </c>
      <c r="BT161" s="74">
        <v>24926</v>
      </c>
      <c r="BU161" s="74">
        <v>2273</v>
      </c>
      <c r="BV161" s="74">
        <v>0</v>
      </c>
      <c r="BW161" s="74">
        <v>22830</v>
      </c>
      <c r="BX161" s="74">
        <v>-50</v>
      </c>
      <c r="BY161" s="74">
        <v>0</v>
      </c>
      <c r="BZ161" s="74">
        <v>223009</v>
      </c>
      <c r="CA161" s="74">
        <v>0</v>
      </c>
      <c r="CB161" s="74">
        <v>2336432</v>
      </c>
    </row>
    <row r="162" spans="1:80" x14ac:dyDescent="0.25">
      <c r="A162" s="74" t="s">
        <v>2279</v>
      </c>
      <c r="B162" s="74">
        <v>4115201</v>
      </c>
      <c r="C162" s="74">
        <v>21300</v>
      </c>
      <c r="D162" s="74">
        <v>17</v>
      </c>
      <c r="E162" s="74">
        <v>117181</v>
      </c>
      <c r="F162" s="74">
        <v>0</v>
      </c>
      <c r="G162" s="74">
        <v>0</v>
      </c>
      <c r="H162" s="74">
        <v>22499</v>
      </c>
      <c r="I162" s="74">
        <v>151157</v>
      </c>
      <c r="J162" s="74">
        <v>0</v>
      </c>
      <c r="K162" s="74">
        <v>93259</v>
      </c>
      <c r="L162" s="74">
        <v>384096</v>
      </c>
      <c r="M162" s="74">
        <v>41564</v>
      </c>
      <c r="N162" s="74">
        <v>9540</v>
      </c>
      <c r="O162" s="74">
        <v>86636</v>
      </c>
      <c r="P162" s="74">
        <v>19885</v>
      </c>
      <c r="Q162" s="74">
        <v>57774</v>
      </c>
      <c r="R162" s="74">
        <v>0</v>
      </c>
      <c r="S162" s="74">
        <v>0</v>
      </c>
      <c r="T162" s="74">
        <v>0</v>
      </c>
      <c r="U162" s="74">
        <v>0</v>
      </c>
      <c r="V162" s="74">
        <v>37212</v>
      </c>
      <c r="W162" s="74">
        <v>907</v>
      </c>
      <c r="X162" s="74">
        <v>15089</v>
      </c>
      <c r="Y162" s="74">
        <v>53208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530187</v>
      </c>
      <c r="AJ162" s="74">
        <v>530187</v>
      </c>
      <c r="AK162" s="74">
        <v>0</v>
      </c>
      <c r="AL162" s="74">
        <v>8124</v>
      </c>
      <c r="AM162" s="74">
        <v>37600</v>
      </c>
      <c r="AN162" s="74">
        <v>16177</v>
      </c>
      <c r="AO162" s="74">
        <v>2980</v>
      </c>
      <c r="AP162" s="74">
        <v>79349</v>
      </c>
      <c r="AQ162" s="74">
        <v>134172</v>
      </c>
      <c r="AR162" s="74">
        <v>0</v>
      </c>
      <c r="AS162" s="74">
        <v>532917</v>
      </c>
      <c r="AT162" s="74">
        <v>6812</v>
      </c>
      <c r="AU162" s="74">
        <v>12889</v>
      </c>
      <c r="AV162" s="74">
        <v>0</v>
      </c>
      <c r="AW162" s="74">
        <v>8412</v>
      </c>
      <c r="AX162" s="74">
        <v>43098</v>
      </c>
      <c r="AY162" s="74">
        <v>-411</v>
      </c>
      <c r="AZ162" s="74">
        <v>0</v>
      </c>
      <c r="BA162" s="74">
        <v>2065009</v>
      </c>
      <c r="BB162" s="74">
        <v>58427</v>
      </c>
      <c r="BC162" s="74">
        <v>20414</v>
      </c>
      <c r="BD162" s="74">
        <v>5442</v>
      </c>
      <c r="BE162" s="74">
        <v>3206</v>
      </c>
      <c r="BF162" s="74">
        <v>0</v>
      </c>
      <c r="BG162" s="74">
        <v>10255</v>
      </c>
      <c r="BH162" s="74">
        <v>113789</v>
      </c>
      <c r="BI162" s="74">
        <v>211533</v>
      </c>
      <c r="BJ162" s="74">
        <v>0</v>
      </c>
      <c r="BK162" s="74">
        <v>0</v>
      </c>
      <c r="BL162" s="74">
        <v>0</v>
      </c>
      <c r="BM162" s="74">
        <v>187015</v>
      </c>
      <c r="BN162" s="74">
        <v>0</v>
      </c>
      <c r="BO162" s="74">
        <v>0</v>
      </c>
      <c r="BP162" s="74">
        <v>11982</v>
      </c>
      <c r="BQ162" s="74">
        <v>198997</v>
      </c>
      <c r="BR162" s="74">
        <v>165216</v>
      </c>
      <c r="BS162" s="74">
        <v>10497</v>
      </c>
      <c r="BT162" s="74">
        <v>46629</v>
      </c>
      <c r="BU162" s="74">
        <v>2333</v>
      </c>
      <c r="BV162" s="74">
        <v>0</v>
      </c>
      <c r="BW162" s="74">
        <v>26539</v>
      </c>
      <c r="BX162" s="74">
        <v>0</v>
      </c>
      <c r="BY162" s="74">
        <v>0</v>
      </c>
      <c r="BZ162" s="74">
        <v>251214</v>
      </c>
      <c r="CA162" s="74">
        <v>0</v>
      </c>
      <c r="CB162" s="74">
        <v>2726753</v>
      </c>
    </row>
    <row r="163" spans="1:80" x14ac:dyDescent="0.25">
      <c r="A163" s="74" t="s">
        <v>2279</v>
      </c>
      <c r="B163" s="74">
        <v>4115211</v>
      </c>
      <c r="C163" s="74">
        <v>13700</v>
      </c>
      <c r="D163" s="74">
        <v>17</v>
      </c>
      <c r="E163" s="74">
        <v>79000</v>
      </c>
      <c r="F163" s="74">
        <v>0</v>
      </c>
      <c r="G163" s="74">
        <v>0</v>
      </c>
      <c r="H163" s="74">
        <v>2731</v>
      </c>
      <c r="I163" s="74">
        <v>149766</v>
      </c>
      <c r="J163" s="74">
        <v>0</v>
      </c>
      <c r="K163" s="74">
        <v>144159</v>
      </c>
      <c r="L163" s="74">
        <v>375656</v>
      </c>
      <c r="M163" s="74">
        <v>24450</v>
      </c>
      <c r="N163" s="74">
        <v>6836</v>
      </c>
      <c r="O163" s="74">
        <v>81761</v>
      </c>
      <c r="P163" s="74">
        <v>22861</v>
      </c>
      <c r="Q163" s="74">
        <v>53822</v>
      </c>
      <c r="R163" s="74">
        <v>0</v>
      </c>
      <c r="S163" s="74">
        <v>0</v>
      </c>
      <c r="T163" s="74">
        <v>0</v>
      </c>
      <c r="U163" s="74">
        <v>0</v>
      </c>
      <c r="V163" s="74">
        <v>37303</v>
      </c>
      <c r="W163" s="74">
        <v>3078</v>
      </c>
      <c r="X163" s="74">
        <v>18513</v>
      </c>
      <c r="Y163" s="74">
        <v>58894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528780</v>
      </c>
      <c r="AJ163" s="74">
        <v>528780</v>
      </c>
      <c r="AK163" s="74">
        <v>0</v>
      </c>
      <c r="AL163" s="74">
        <v>13046</v>
      </c>
      <c r="AM163" s="74">
        <v>60901</v>
      </c>
      <c r="AN163" s="74">
        <v>13642</v>
      </c>
      <c r="AO163" s="74">
        <v>1341</v>
      </c>
      <c r="AP163" s="74">
        <v>73681</v>
      </c>
      <c r="AQ163" s="74">
        <v>137057</v>
      </c>
      <c r="AR163" s="74">
        <v>0</v>
      </c>
      <c r="AS163" s="74">
        <v>573615</v>
      </c>
      <c r="AT163" s="74">
        <v>31186</v>
      </c>
      <c r="AU163" s="74">
        <v>30064</v>
      </c>
      <c r="AV163" s="74">
        <v>0</v>
      </c>
      <c r="AW163" s="74">
        <v>9579</v>
      </c>
      <c r="AX163" s="74">
        <v>42272</v>
      </c>
      <c r="AY163" s="74">
        <v>16066</v>
      </c>
      <c r="AZ163" s="74">
        <v>0</v>
      </c>
      <c r="BA163" s="74">
        <v>2155510</v>
      </c>
      <c r="BB163" s="74">
        <v>50247</v>
      </c>
      <c r="BC163" s="74">
        <v>5051</v>
      </c>
      <c r="BD163" s="74">
        <v>4565</v>
      </c>
      <c r="BE163" s="74">
        <v>4880</v>
      </c>
      <c r="BF163" s="74">
        <v>0</v>
      </c>
      <c r="BG163" s="74">
        <v>10228</v>
      </c>
      <c r="BH163" s="74">
        <v>79783</v>
      </c>
      <c r="BI163" s="74">
        <v>154754</v>
      </c>
      <c r="BJ163" s="74">
        <v>0</v>
      </c>
      <c r="BK163" s="74">
        <v>0</v>
      </c>
      <c r="BL163" s="74">
        <v>0</v>
      </c>
      <c r="BM163" s="74">
        <v>150109</v>
      </c>
      <c r="BN163" s="74">
        <v>0</v>
      </c>
      <c r="BO163" s="74">
        <v>0</v>
      </c>
      <c r="BP163" s="74">
        <v>4239</v>
      </c>
      <c r="BQ163" s="74">
        <v>154348</v>
      </c>
      <c r="BR163" s="74">
        <v>151584</v>
      </c>
      <c r="BS163" s="74">
        <v>9017</v>
      </c>
      <c r="BT163" s="74">
        <v>54666</v>
      </c>
      <c r="BU163" s="74">
        <v>4453</v>
      </c>
      <c r="BV163" s="74">
        <v>0</v>
      </c>
      <c r="BW163" s="74">
        <v>41598</v>
      </c>
      <c r="BX163" s="74">
        <v>0</v>
      </c>
      <c r="BY163" s="74">
        <v>0</v>
      </c>
      <c r="BZ163" s="74">
        <v>261318</v>
      </c>
      <c r="CA163" s="74">
        <v>0</v>
      </c>
      <c r="CB163" s="74">
        <v>2725930</v>
      </c>
    </row>
    <row r="164" spans="1:80" x14ac:dyDescent="0.25">
      <c r="A164" s="74" t="s">
        <v>2279</v>
      </c>
      <c r="B164" s="74">
        <v>4115221</v>
      </c>
      <c r="C164" s="74">
        <v>21800</v>
      </c>
      <c r="D164" s="74">
        <v>17</v>
      </c>
      <c r="E164" s="74">
        <v>76943</v>
      </c>
      <c r="F164" s="74">
        <v>0</v>
      </c>
      <c r="G164" s="74">
        <v>0</v>
      </c>
      <c r="H164" s="74">
        <v>20994.52</v>
      </c>
      <c r="I164" s="74">
        <v>103418</v>
      </c>
      <c r="J164" s="74">
        <v>0</v>
      </c>
      <c r="K164" s="74">
        <v>70581</v>
      </c>
      <c r="L164" s="74">
        <v>271937</v>
      </c>
      <c r="M164" s="74">
        <v>24263</v>
      </c>
      <c r="N164" s="74">
        <v>5969</v>
      </c>
      <c r="O164" s="74">
        <v>60000</v>
      </c>
      <c r="P164" s="74">
        <v>14761</v>
      </c>
      <c r="Q164" s="74">
        <v>49657</v>
      </c>
      <c r="R164" s="74">
        <v>0</v>
      </c>
      <c r="S164" s="74">
        <v>0</v>
      </c>
      <c r="T164" s="74">
        <v>0</v>
      </c>
      <c r="U164" s="74">
        <v>0</v>
      </c>
      <c r="V164" s="74">
        <v>39060</v>
      </c>
      <c r="W164" s="74">
        <v>5578</v>
      </c>
      <c r="X164" s="74">
        <v>9327.6</v>
      </c>
      <c r="Y164" s="74">
        <v>53966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452464</v>
      </c>
      <c r="AJ164" s="74">
        <v>452464</v>
      </c>
      <c r="AK164" s="74">
        <v>0</v>
      </c>
      <c r="AL164" s="74">
        <v>13430</v>
      </c>
      <c r="AM164" s="74">
        <v>38777</v>
      </c>
      <c r="AN164" s="74">
        <v>12689.48</v>
      </c>
      <c r="AO164" s="74">
        <v>600</v>
      </c>
      <c r="AP164" s="74">
        <v>76589</v>
      </c>
      <c r="AQ164" s="74">
        <v>132179</v>
      </c>
      <c r="AR164" s="74">
        <v>0</v>
      </c>
      <c r="AS164" s="74">
        <v>444969</v>
      </c>
      <c r="AT164" s="74">
        <v>40766.120000000003</v>
      </c>
      <c r="AU164" s="74">
        <v>10427</v>
      </c>
      <c r="AV164" s="74">
        <v>0</v>
      </c>
      <c r="AW164" s="74">
        <v>4929</v>
      </c>
      <c r="AX164" s="74">
        <v>33802</v>
      </c>
      <c r="AY164" s="74">
        <v>7824.8574449999996</v>
      </c>
      <c r="AZ164" s="74">
        <v>0</v>
      </c>
      <c r="BA164" s="74">
        <v>1749999</v>
      </c>
      <c r="BB164" s="74">
        <v>63627.48</v>
      </c>
      <c r="BC164" s="74">
        <v>9670</v>
      </c>
      <c r="BD164" s="74">
        <v>4679</v>
      </c>
      <c r="BE164" s="74">
        <v>3435</v>
      </c>
      <c r="BF164" s="74">
        <v>0</v>
      </c>
      <c r="BG164" s="74">
        <v>8752</v>
      </c>
      <c r="BH164" s="74">
        <v>60961.245975999998</v>
      </c>
      <c r="BI164" s="74">
        <v>151124</v>
      </c>
      <c r="BJ164" s="74">
        <v>0</v>
      </c>
      <c r="BK164" s="74">
        <v>0</v>
      </c>
      <c r="BL164" s="74">
        <v>0</v>
      </c>
      <c r="BM164" s="74">
        <v>133643</v>
      </c>
      <c r="BN164" s="74">
        <v>0</v>
      </c>
      <c r="BO164" s="74">
        <v>0</v>
      </c>
      <c r="BP164" s="74">
        <v>3089.5811290000001</v>
      </c>
      <c r="BQ164" s="74">
        <v>136733</v>
      </c>
      <c r="BR164" s="74">
        <v>158118</v>
      </c>
      <c r="BS164" s="74">
        <v>8887</v>
      </c>
      <c r="BT164" s="74">
        <v>17273</v>
      </c>
      <c r="BU164" s="74">
        <v>1930</v>
      </c>
      <c r="BV164" s="74">
        <v>0</v>
      </c>
      <c r="BW164" s="74">
        <v>11440.43</v>
      </c>
      <c r="BX164" s="74">
        <v>-515.99278200000003</v>
      </c>
      <c r="BY164" s="74">
        <v>0</v>
      </c>
      <c r="BZ164" s="74">
        <v>197132</v>
      </c>
      <c r="CA164" s="74">
        <v>0</v>
      </c>
      <c r="CB164" s="74">
        <v>2234988</v>
      </c>
    </row>
    <row r="165" spans="1:80" x14ac:dyDescent="0.25">
      <c r="A165" s="74" t="s">
        <v>2279</v>
      </c>
      <c r="B165" s="74">
        <v>4115231</v>
      </c>
      <c r="C165" s="74">
        <v>16400</v>
      </c>
      <c r="D165" s="74">
        <v>17</v>
      </c>
      <c r="E165" s="74">
        <v>81947</v>
      </c>
      <c r="F165" s="74">
        <v>0</v>
      </c>
      <c r="G165" s="74">
        <v>0</v>
      </c>
      <c r="H165" s="74">
        <v>37835</v>
      </c>
      <c r="I165" s="74">
        <v>119836</v>
      </c>
      <c r="J165" s="74">
        <v>0</v>
      </c>
      <c r="K165" s="74">
        <v>85602</v>
      </c>
      <c r="L165" s="74">
        <v>325220</v>
      </c>
      <c r="M165" s="74">
        <v>26688</v>
      </c>
      <c r="N165" s="74">
        <v>6594</v>
      </c>
      <c r="O165" s="74">
        <v>79228</v>
      </c>
      <c r="P165" s="74">
        <v>19575</v>
      </c>
      <c r="Q165" s="74">
        <v>54008</v>
      </c>
      <c r="R165" s="74">
        <v>0</v>
      </c>
      <c r="S165" s="74">
        <v>0</v>
      </c>
      <c r="T165" s="74">
        <v>0</v>
      </c>
      <c r="U165" s="74">
        <v>0</v>
      </c>
      <c r="V165" s="74">
        <v>35765</v>
      </c>
      <c r="W165" s="74">
        <v>0</v>
      </c>
      <c r="X165" s="74">
        <v>17758</v>
      </c>
      <c r="Y165" s="74">
        <v>53523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444456</v>
      </c>
      <c r="AJ165" s="74">
        <v>444456</v>
      </c>
      <c r="AK165" s="74">
        <v>0</v>
      </c>
      <c r="AL165" s="74">
        <v>10108</v>
      </c>
      <c r="AM165" s="74">
        <v>34295</v>
      </c>
      <c r="AN165" s="74">
        <v>14651</v>
      </c>
      <c r="AO165" s="74">
        <v>1160</v>
      </c>
      <c r="AP165" s="74">
        <v>55125</v>
      </c>
      <c r="AQ165" s="74">
        <v>103970</v>
      </c>
      <c r="AR165" s="74">
        <v>0</v>
      </c>
      <c r="AS165" s="74">
        <v>560994</v>
      </c>
      <c r="AT165" s="74">
        <v>5941</v>
      </c>
      <c r="AU165" s="74">
        <v>9326</v>
      </c>
      <c r="AV165" s="74">
        <v>0</v>
      </c>
      <c r="AW165" s="74">
        <v>6400</v>
      </c>
      <c r="AX165" s="74">
        <v>45197</v>
      </c>
      <c r="AY165" s="74">
        <v>-9619</v>
      </c>
      <c r="AZ165" s="74">
        <v>0</v>
      </c>
      <c r="BA165" s="74">
        <v>1846840</v>
      </c>
      <c r="BB165" s="74">
        <v>48153</v>
      </c>
      <c r="BC165" s="74">
        <v>21105</v>
      </c>
      <c r="BD165" s="74">
        <v>5108</v>
      </c>
      <c r="BE165" s="74">
        <v>736</v>
      </c>
      <c r="BF165" s="74">
        <v>0</v>
      </c>
      <c r="BG165" s="74">
        <v>8597</v>
      </c>
      <c r="BH165" s="74">
        <v>43235</v>
      </c>
      <c r="BI165" s="74">
        <v>126934</v>
      </c>
      <c r="BJ165" s="74">
        <v>0</v>
      </c>
      <c r="BK165" s="74">
        <v>0</v>
      </c>
      <c r="BL165" s="74">
        <v>0</v>
      </c>
      <c r="BM165" s="74">
        <v>202161</v>
      </c>
      <c r="BN165" s="74">
        <v>0</v>
      </c>
      <c r="BO165" s="74">
        <v>0</v>
      </c>
      <c r="BP165" s="74">
        <v>1106</v>
      </c>
      <c r="BQ165" s="74">
        <v>203267</v>
      </c>
      <c r="BR165" s="74">
        <v>219797</v>
      </c>
      <c r="BS165" s="74">
        <v>11444</v>
      </c>
      <c r="BT165" s="74">
        <v>65095</v>
      </c>
      <c r="BU165" s="74">
        <v>3522</v>
      </c>
      <c r="BV165" s="74">
        <v>0</v>
      </c>
      <c r="BW165" s="74">
        <v>14389</v>
      </c>
      <c r="BX165" s="74">
        <v>0</v>
      </c>
      <c r="BY165" s="74">
        <v>0</v>
      </c>
      <c r="BZ165" s="74">
        <v>314247</v>
      </c>
      <c r="CA165" s="74">
        <v>0</v>
      </c>
      <c r="CB165" s="74">
        <v>2491288</v>
      </c>
    </row>
    <row r="166" spans="1:80" x14ac:dyDescent="0.25">
      <c r="A166" s="74" t="s">
        <v>2279</v>
      </c>
      <c r="B166" s="74">
        <v>4115241</v>
      </c>
      <c r="C166" s="74">
        <v>35330</v>
      </c>
      <c r="D166" s="74">
        <v>17</v>
      </c>
      <c r="E166" s="74">
        <v>83673</v>
      </c>
      <c r="F166" s="74">
        <v>0</v>
      </c>
      <c r="G166" s="74">
        <v>0</v>
      </c>
      <c r="H166" s="74">
        <v>46742</v>
      </c>
      <c r="I166" s="74">
        <v>0</v>
      </c>
      <c r="J166" s="74">
        <v>0</v>
      </c>
      <c r="K166" s="74">
        <v>206272</v>
      </c>
      <c r="L166" s="74">
        <v>336687</v>
      </c>
      <c r="M166" s="74">
        <v>41456</v>
      </c>
      <c r="N166" s="74">
        <v>6192</v>
      </c>
      <c r="O166" s="74">
        <v>134071</v>
      </c>
      <c r="P166" s="74">
        <v>24918</v>
      </c>
      <c r="Q166" s="74">
        <v>24043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-282</v>
      </c>
      <c r="X166" s="74">
        <v>80507</v>
      </c>
      <c r="Y166" s="74">
        <v>80225</v>
      </c>
      <c r="Z166" s="74">
        <v>0</v>
      </c>
      <c r="AA166" s="74">
        <v>0</v>
      </c>
      <c r="AB166" s="74">
        <v>0</v>
      </c>
      <c r="AC166" s="74">
        <v>0</v>
      </c>
      <c r="AD166" s="74">
        <v>495559</v>
      </c>
      <c r="AE166" s="74">
        <v>0</v>
      </c>
      <c r="AF166" s="74">
        <v>0</v>
      </c>
      <c r="AG166" s="74">
        <v>13625</v>
      </c>
      <c r="AH166" s="74">
        <v>260999</v>
      </c>
      <c r="AI166" s="74">
        <v>0</v>
      </c>
      <c r="AJ166" s="74">
        <v>770183</v>
      </c>
      <c r="AK166" s="74">
        <v>0</v>
      </c>
      <c r="AL166" s="74">
        <v>4509</v>
      </c>
      <c r="AM166" s="74">
        <v>23683</v>
      </c>
      <c r="AN166" s="74">
        <v>25684</v>
      </c>
      <c r="AO166" s="74">
        <v>167</v>
      </c>
      <c r="AP166" s="74">
        <v>52354</v>
      </c>
      <c r="AQ166" s="74">
        <v>145552</v>
      </c>
      <c r="AR166" s="74">
        <v>0</v>
      </c>
      <c r="AS166" s="74">
        <v>387408</v>
      </c>
      <c r="AT166" s="74">
        <v>3087</v>
      </c>
      <c r="AU166" s="74">
        <v>3035</v>
      </c>
      <c r="AV166" s="74">
        <v>0</v>
      </c>
      <c r="AW166" s="74">
        <v>28890</v>
      </c>
      <c r="AX166" s="74">
        <v>34087</v>
      </c>
      <c r="AY166" s="74">
        <v>-25494</v>
      </c>
      <c r="AZ166" s="74">
        <v>0</v>
      </c>
      <c r="BA166" s="74">
        <v>2100737</v>
      </c>
      <c r="BB166" s="74">
        <v>57559</v>
      </c>
      <c r="BC166" s="74">
        <v>10496</v>
      </c>
      <c r="BD166" s="74">
        <v>7433</v>
      </c>
      <c r="BE166" s="74">
        <v>18680</v>
      </c>
      <c r="BF166" s="74">
        <v>0</v>
      </c>
      <c r="BG166" s="74">
        <v>0</v>
      </c>
      <c r="BH166" s="74">
        <v>32996</v>
      </c>
      <c r="BI166" s="74">
        <v>127164</v>
      </c>
      <c r="BJ166" s="74">
        <v>123138</v>
      </c>
      <c r="BK166" s="74">
        <v>24581</v>
      </c>
      <c r="BL166" s="74">
        <v>17061</v>
      </c>
      <c r="BM166" s="74">
        <v>3041</v>
      </c>
      <c r="BN166" s="74">
        <v>0</v>
      </c>
      <c r="BO166" s="74">
        <v>0</v>
      </c>
      <c r="BP166" s="74">
        <v>23650</v>
      </c>
      <c r="BQ166" s="74">
        <v>191471</v>
      </c>
      <c r="BR166" s="74">
        <v>151023</v>
      </c>
      <c r="BS166" s="74">
        <v>0</v>
      </c>
      <c r="BT166" s="74">
        <v>65920</v>
      </c>
      <c r="BU166" s="74">
        <v>0</v>
      </c>
      <c r="BV166" s="74">
        <v>0</v>
      </c>
      <c r="BW166" s="74">
        <v>12267</v>
      </c>
      <c r="BX166" s="74">
        <v>0</v>
      </c>
      <c r="BY166" s="74">
        <v>0</v>
      </c>
      <c r="BZ166" s="74">
        <v>229210</v>
      </c>
      <c r="CA166" s="74">
        <v>-302</v>
      </c>
      <c r="CB166" s="74">
        <v>2648280</v>
      </c>
    </row>
    <row r="167" spans="1:80" x14ac:dyDescent="0.25">
      <c r="A167" s="74" t="s">
        <v>2279</v>
      </c>
      <c r="B167" s="74">
        <v>4115251</v>
      </c>
      <c r="C167" s="74">
        <v>19400</v>
      </c>
      <c r="D167" s="74">
        <v>17</v>
      </c>
      <c r="E167" s="74">
        <v>106607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65748</v>
      </c>
      <c r="L167" s="74">
        <v>172355</v>
      </c>
      <c r="M167" s="74">
        <v>10159</v>
      </c>
      <c r="N167" s="74">
        <v>18325</v>
      </c>
      <c r="O167" s="74">
        <v>4186</v>
      </c>
      <c r="P167" s="74">
        <v>11301</v>
      </c>
      <c r="Q167" s="74">
        <v>7251</v>
      </c>
      <c r="R167" s="74">
        <v>0</v>
      </c>
      <c r="S167" s="74">
        <v>0</v>
      </c>
      <c r="T167" s="74">
        <v>0</v>
      </c>
      <c r="U167" s="74">
        <v>0</v>
      </c>
      <c r="V167" s="74">
        <v>13921</v>
      </c>
      <c r="W167" s="74">
        <v>18017</v>
      </c>
      <c r="X167" s="74">
        <v>9726</v>
      </c>
      <c r="Y167" s="74">
        <v>41664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232322</v>
      </c>
      <c r="AI167" s="74">
        <v>0</v>
      </c>
      <c r="AJ167" s="74">
        <v>232322</v>
      </c>
      <c r="AK167" s="74">
        <v>0</v>
      </c>
      <c r="AL167" s="74">
        <v>10924</v>
      </c>
      <c r="AM167" s="74">
        <v>14981</v>
      </c>
      <c r="AN167" s="74">
        <v>2531</v>
      </c>
      <c r="AO167" s="74">
        <v>6827</v>
      </c>
      <c r="AP167" s="74">
        <v>50097</v>
      </c>
      <c r="AQ167" s="74">
        <v>59675</v>
      </c>
      <c r="AR167" s="74">
        <v>0</v>
      </c>
      <c r="AS167" s="74">
        <v>415674</v>
      </c>
      <c r="AT167" s="74">
        <v>1737</v>
      </c>
      <c r="AU167" s="74">
        <v>0</v>
      </c>
      <c r="AV167" s="74">
        <v>0</v>
      </c>
      <c r="AW167" s="74">
        <v>4632</v>
      </c>
      <c r="AX167" s="74">
        <v>23674</v>
      </c>
      <c r="AY167" s="74">
        <v>28189</v>
      </c>
      <c r="AZ167" s="74">
        <v>0</v>
      </c>
      <c r="BA167" s="74">
        <v>1116504</v>
      </c>
      <c r="BB167" s="74">
        <v>41755</v>
      </c>
      <c r="BC167" s="74">
        <v>2735</v>
      </c>
      <c r="BD167" s="74">
        <v>5293</v>
      </c>
      <c r="BE167" s="74">
        <v>0</v>
      </c>
      <c r="BF167" s="74">
        <v>0</v>
      </c>
      <c r="BG167" s="74">
        <v>0</v>
      </c>
      <c r="BH167" s="74">
        <v>43018</v>
      </c>
      <c r="BI167" s="74">
        <v>92801</v>
      </c>
      <c r="BJ167" s="74">
        <v>92004</v>
      </c>
      <c r="BK167" s="74">
        <v>4808</v>
      </c>
      <c r="BL167" s="74">
        <v>15027</v>
      </c>
      <c r="BM167" s="74">
        <v>0</v>
      </c>
      <c r="BN167" s="74">
        <v>0</v>
      </c>
      <c r="BO167" s="74">
        <v>0</v>
      </c>
      <c r="BP167" s="74">
        <v>17841</v>
      </c>
      <c r="BQ167" s="74">
        <v>129680</v>
      </c>
      <c r="BR167" s="74">
        <v>98938</v>
      </c>
      <c r="BS167" s="74">
        <v>0</v>
      </c>
      <c r="BT167" s="74">
        <v>18672</v>
      </c>
      <c r="BU167" s="74">
        <v>0</v>
      </c>
      <c r="BV167" s="74">
        <v>0</v>
      </c>
      <c r="BW167" s="74">
        <v>2318</v>
      </c>
      <c r="BX167" s="74">
        <v>0</v>
      </c>
      <c r="BY167" s="74">
        <v>0</v>
      </c>
      <c r="BZ167" s="74">
        <v>119928</v>
      </c>
      <c r="CA167" s="74">
        <v>0</v>
      </c>
      <c r="CB167" s="74">
        <v>1458913</v>
      </c>
    </row>
    <row r="168" spans="1:80" x14ac:dyDescent="0.25">
      <c r="A168" s="74" t="s">
        <v>2279</v>
      </c>
      <c r="B168" s="74">
        <v>4115261</v>
      </c>
      <c r="C168" s="74">
        <v>13300</v>
      </c>
      <c r="D168" s="74">
        <v>17</v>
      </c>
      <c r="E168" s="74">
        <v>123685</v>
      </c>
      <c r="F168" s="74">
        <v>0</v>
      </c>
      <c r="G168" s="74">
        <v>0</v>
      </c>
      <c r="H168" s="74">
        <v>44020</v>
      </c>
      <c r="I168" s="74">
        <v>34288</v>
      </c>
      <c r="J168" s="74">
        <v>0</v>
      </c>
      <c r="K168" s="74">
        <v>188424</v>
      </c>
      <c r="L168" s="74">
        <v>390417</v>
      </c>
      <c r="M168" s="74">
        <v>37628</v>
      </c>
      <c r="N168" s="74">
        <v>3273</v>
      </c>
      <c r="O168" s="74">
        <v>131780</v>
      </c>
      <c r="P168" s="74">
        <v>10332</v>
      </c>
      <c r="Q168" s="74">
        <v>13647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14238</v>
      </c>
      <c r="Y168" s="74">
        <v>14238</v>
      </c>
      <c r="Z168" s="74">
        <v>0</v>
      </c>
      <c r="AA168" s="74">
        <v>0</v>
      </c>
      <c r="AB168" s="74">
        <v>0</v>
      </c>
      <c r="AC168" s="74">
        <v>0</v>
      </c>
      <c r="AD168" s="74">
        <v>536856</v>
      </c>
      <c r="AE168" s="74">
        <v>150</v>
      </c>
      <c r="AF168" s="74">
        <v>0</v>
      </c>
      <c r="AG168" s="74">
        <v>14761</v>
      </c>
      <c r="AH168" s="74">
        <v>282748</v>
      </c>
      <c r="AI168" s="74">
        <v>0</v>
      </c>
      <c r="AJ168" s="74">
        <v>834515</v>
      </c>
      <c r="AK168" s="74">
        <v>0</v>
      </c>
      <c r="AL168" s="74">
        <v>4297</v>
      </c>
      <c r="AM168" s="74">
        <v>16653</v>
      </c>
      <c r="AN168" s="74">
        <v>55354</v>
      </c>
      <c r="AO168" s="74">
        <v>0</v>
      </c>
      <c r="AP168" s="74">
        <v>41222</v>
      </c>
      <c r="AQ168" s="74">
        <v>149464</v>
      </c>
      <c r="AR168" s="74">
        <v>0</v>
      </c>
      <c r="AS168" s="74">
        <v>491379</v>
      </c>
      <c r="AT168" s="74">
        <v>2108</v>
      </c>
      <c r="AU168" s="74">
        <v>1163</v>
      </c>
      <c r="AV168" s="74">
        <v>0</v>
      </c>
      <c r="AW168" s="74">
        <v>11362</v>
      </c>
      <c r="AX168" s="74">
        <v>78375</v>
      </c>
      <c r="AY168" s="74">
        <v>35775</v>
      </c>
      <c r="AZ168" s="74">
        <v>0</v>
      </c>
      <c r="BA168" s="74">
        <v>2322982</v>
      </c>
      <c r="BB168" s="74">
        <v>48444</v>
      </c>
      <c r="BC168" s="74">
        <v>10356</v>
      </c>
      <c r="BD168" s="74">
        <v>5730</v>
      </c>
      <c r="BE168" s="74">
        <v>37758</v>
      </c>
      <c r="BF168" s="74">
        <v>0</v>
      </c>
      <c r="BG168" s="74">
        <v>0</v>
      </c>
      <c r="BH168" s="74">
        <v>41665</v>
      </c>
      <c r="BI168" s="74">
        <v>143953</v>
      </c>
      <c r="BJ168" s="74">
        <v>123638</v>
      </c>
      <c r="BK168" s="74">
        <v>17133</v>
      </c>
      <c r="BL168" s="74">
        <v>16185</v>
      </c>
      <c r="BM168" s="74">
        <v>0</v>
      </c>
      <c r="BN168" s="74">
        <v>0</v>
      </c>
      <c r="BO168" s="74">
        <v>0</v>
      </c>
      <c r="BP168" s="74">
        <v>29216</v>
      </c>
      <c r="BQ168" s="74">
        <v>186172</v>
      </c>
      <c r="BR168" s="74">
        <v>199479</v>
      </c>
      <c r="BS168" s="74">
        <v>0</v>
      </c>
      <c r="BT168" s="74">
        <v>0</v>
      </c>
      <c r="BU168" s="74">
        <v>67331</v>
      </c>
      <c r="BV168" s="74">
        <v>0</v>
      </c>
      <c r="BW168" s="74">
        <v>12738</v>
      </c>
      <c r="BX168" s="74">
        <v>0</v>
      </c>
      <c r="BY168" s="74">
        <v>0</v>
      </c>
      <c r="BZ168" s="74">
        <v>279548</v>
      </c>
      <c r="CA168" s="74">
        <v>0</v>
      </c>
      <c r="CB168" s="74">
        <v>2932655</v>
      </c>
    </row>
    <row r="169" spans="1:80" x14ac:dyDescent="0.25">
      <c r="A169" s="74" t="s">
        <v>2279</v>
      </c>
      <c r="B169" s="74">
        <v>4115281</v>
      </c>
      <c r="C169" s="74">
        <v>41111</v>
      </c>
      <c r="D169" s="74">
        <v>17</v>
      </c>
      <c r="E169" s="74">
        <v>103105</v>
      </c>
      <c r="F169" s="74">
        <v>0</v>
      </c>
      <c r="G169" s="74">
        <v>0</v>
      </c>
      <c r="H169" s="74">
        <v>497</v>
      </c>
      <c r="I169" s="74">
        <v>122103</v>
      </c>
      <c r="J169" s="74">
        <v>0</v>
      </c>
      <c r="K169" s="74">
        <v>34484</v>
      </c>
      <c r="L169" s="74">
        <v>260189</v>
      </c>
      <c r="M169" s="74">
        <v>6962</v>
      </c>
      <c r="N169" s="74">
        <v>19823</v>
      </c>
      <c r="O169" s="74">
        <v>6639</v>
      </c>
      <c r="P169" s="74">
        <v>9721</v>
      </c>
      <c r="Q169" s="74">
        <v>25776</v>
      </c>
      <c r="R169" s="74">
        <v>0</v>
      </c>
      <c r="S169" s="74">
        <v>0</v>
      </c>
      <c r="T169" s="74">
        <v>0</v>
      </c>
      <c r="U169" s="74">
        <v>0</v>
      </c>
      <c r="V169" s="74">
        <v>4500</v>
      </c>
      <c r="W169" s="74">
        <v>18110</v>
      </c>
      <c r="X169" s="74">
        <v>27450</v>
      </c>
      <c r="Y169" s="74">
        <v>50060</v>
      </c>
      <c r="Z169" s="74">
        <v>0</v>
      </c>
      <c r="AA169" s="74">
        <v>0</v>
      </c>
      <c r="AB169" s="74">
        <v>0</v>
      </c>
      <c r="AC169" s="74">
        <v>0</v>
      </c>
      <c r="AD169" s="74">
        <v>60005</v>
      </c>
      <c r="AE169" s="74">
        <v>10496</v>
      </c>
      <c r="AF169" s="74">
        <v>20287</v>
      </c>
      <c r="AG169" s="74">
        <v>154816</v>
      </c>
      <c r="AH169" s="74">
        <v>0</v>
      </c>
      <c r="AI169" s="74">
        <v>0</v>
      </c>
      <c r="AJ169" s="74">
        <v>245604</v>
      </c>
      <c r="AK169" s="74">
        <v>0</v>
      </c>
      <c r="AL169" s="74">
        <v>48635</v>
      </c>
      <c r="AM169" s="74">
        <v>21530</v>
      </c>
      <c r="AN169" s="74">
        <v>7793</v>
      </c>
      <c r="AO169" s="74">
        <v>4853</v>
      </c>
      <c r="AP169" s="74">
        <v>48733</v>
      </c>
      <c r="AQ169" s="74">
        <v>127480</v>
      </c>
      <c r="AR169" s="74">
        <v>0</v>
      </c>
      <c r="AS169" s="74">
        <v>101619</v>
      </c>
      <c r="AT169" s="74">
        <v>15738</v>
      </c>
      <c r="AU169" s="74">
        <v>385</v>
      </c>
      <c r="AV169" s="74">
        <v>3527</v>
      </c>
      <c r="AW169" s="74">
        <v>3999</v>
      </c>
      <c r="AX169" s="74">
        <v>34058</v>
      </c>
      <c r="AY169" s="74">
        <v>2017</v>
      </c>
      <c r="AZ169" s="74">
        <v>0</v>
      </c>
      <c r="BA169" s="74">
        <v>1045141</v>
      </c>
      <c r="BB169" s="74">
        <v>57260</v>
      </c>
      <c r="BC169" s="74">
        <v>7821</v>
      </c>
      <c r="BD169" s="74">
        <v>6363</v>
      </c>
      <c r="BE169" s="74">
        <v>35469</v>
      </c>
      <c r="BF169" s="74">
        <v>0</v>
      </c>
      <c r="BG169" s="74">
        <v>0</v>
      </c>
      <c r="BH169" s="74">
        <v>36541</v>
      </c>
      <c r="BI169" s="74">
        <v>143454</v>
      </c>
      <c r="BJ169" s="74">
        <v>0</v>
      </c>
      <c r="BK169" s="74">
        <v>0</v>
      </c>
      <c r="BL169" s="74">
        <v>0</v>
      </c>
      <c r="BM169" s="74">
        <v>97465</v>
      </c>
      <c r="BN169" s="74">
        <v>0</v>
      </c>
      <c r="BO169" s="74">
        <v>0</v>
      </c>
      <c r="BP169" s="74">
        <v>2110</v>
      </c>
      <c r="BQ169" s="74">
        <v>99575</v>
      </c>
      <c r="BR169" s="74">
        <v>177573</v>
      </c>
      <c r="BS169" s="74">
        <v>13018</v>
      </c>
      <c r="BT169" s="74">
        <v>80581</v>
      </c>
      <c r="BU169" s="74">
        <v>5749</v>
      </c>
      <c r="BV169" s="74">
        <v>0</v>
      </c>
      <c r="BW169" s="74">
        <v>18073</v>
      </c>
      <c r="BX169" s="74">
        <v>343</v>
      </c>
      <c r="BY169" s="74">
        <v>0</v>
      </c>
      <c r="BZ169" s="74">
        <v>295337</v>
      </c>
      <c r="CA169" s="74">
        <v>-486</v>
      </c>
      <c r="CB169" s="74">
        <v>1583021</v>
      </c>
    </row>
    <row r="170" spans="1:80" x14ac:dyDescent="0.25">
      <c r="A170" s="74" t="s">
        <v>2279</v>
      </c>
      <c r="B170" s="74">
        <v>4115291</v>
      </c>
      <c r="C170" s="74">
        <v>40370</v>
      </c>
      <c r="D170" s="74">
        <v>17</v>
      </c>
      <c r="E170" s="74">
        <v>169783.43690100001</v>
      </c>
      <c r="F170" s="74">
        <v>0</v>
      </c>
      <c r="G170" s="74">
        <v>0</v>
      </c>
      <c r="H170" s="74">
        <v>77273.276012999995</v>
      </c>
      <c r="I170" s="74">
        <v>84564.282535999999</v>
      </c>
      <c r="J170" s="74">
        <v>0</v>
      </c>
      <c r="K170" s="74">
        <v>160263.67131899999</v>
      </c>
      <c r="L170" s="74">
        <v>491884</v>
      </c>
      <c r="M170" s="74">
        <v>21242.70479</v>
      </c>
      <c r="N170" s="74">
        <v>9319.8286430000007</v>
      </c>
      <c r="O170" s="74">
        <v>47209.295209999997</v>
      </c>
      <c r="P170" s="74">
        <v>20712.171356999999</v>
      </c>
      <c r="Q170" s="74">
        <v>38764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3401</v>
      </c>
      <c r="Y170" s="74">
        <v>3401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345418.946819</v>
      </c>
      <c r="AH170" s="74">
        <v>0</v>
      </c>
      <c r="AI170" s="74">
        <v>0</v>
      </c>
      <c r="AJ170" s="74">
        <v>345419</v>
      </c>
      <c r="AK170" s="74">
        <v>0</v>
      </c>
      <c r="AL170" s="74">
        <v>4449</v>
      </c>
      <c r="AM170" s="74">
        <v>33339</v>
      </c>
      <c r="AN170" s="74">
        <v>581</v>
      </c>
      <c r="AO170" s="74">
        <v>3300</v>
      </c>
      <c r="AP170" s="74">
        <v>13024.071782999999</v>
      </c>
      <c r="AQ170" s="74">
        <v>8597</v>
      </c>
      <c r="AR170" s="74">
        <v>0</v>
      </c>
      <c r="AS170" s="74">
        <v>646737</v>
      </c>
      <c r="AT170" s="74">
        <v>4511</v>
      </c>
      <c r="AU170" s="74">
        <v>896</v>
      </c>
      <c r="AV170" s="74">
        <v>0</v>
      </c>
      <c r="AW170" s="74">
        <v>28260</v>
      </c>
      <c r="AX170" s="74">
        <v>68562</v>
      </c>
      <c r="AY170" s="74">
        <v>465</v>
      </c>
      <c r="AZ170" s="74">
        <v>0</v>
      </c>
      <c r="BA170" s="74">
        <v>1790673</v>
      </c>
      <c r="BB170" s="74">
        <v>86014</v>
      </c>
      <c r="BC170" s="74">
        <v>6087</v>
      </c>
      <c r="BD170" s="74">
        <v>7615</v>
      </c>
      <c r="BE170" s="74">
        <v>62453</v>
      </c>
      <c r="BF170" s="74">
        <v>0</v>
      </c>
      <c r="BG170" s="74">
        <v>0</v>
      </c>
      <c r="BH170" s="74">
        <v>15746</v>
      </c>
      <c r="BI170" s="74">
        <v>177915</v>
      </c>
      <c r="BJ170" s="74">
        <v>0</v>
      </c>
      <c r="BK170" s="74">
        <v>0</v>
      </c>
      <c r="BL170" s="74">
        <v>0</v>
      </c>
      <c r="BM170" s="74">
        <v>128481</v>
      </c>
      <c r="BN170" s="74">
        <v>0</v>
      </c>
      <c r="BO170" s="74">
        <v>0</v>
      </c>
      <c r="BP170" s="74">
        <v>23371</v>
      </c>
      <c r="BQ170" s="74">
        <v>151852</v>
      </c>
      <c r="BR170" s="74">
        <v>156770</v>
      </c>
      <c r="BS170" s="74">
        <v>27505</v>
      </c>
      <c r="BT170" s="74">
        <v>68710</v>
      </c>
      <c r="BU170" s="74">
        <v>6898</v>
      </c>
      <c r="BV170" s="74">
        <v>36575.848189999997</v>
      </c>
      <c r="BW170" s="74">
        <v>356.07</v>
      </c>
      <c r="BX170" s="74">
        <v>567838.07999999996</v>
      </c>
      <c r="BY170" s="74">
        <v>0</v>
      </c>
      <c r="BZ170" s="74">
        <v>864653</v>
      </c>
      <c r="CA170" s="74">
        <v>-1343.439715</v>
      </c>
      <c r="CB170" s="74">
        <v>2983750</v>
      </c>
    </row>
    <row r="171" spans="1:80" x14ac:dyDescent="0.25">
      <c r="A171" s="74" t="s">
        <v>2279</v>
      </c>
      <c r="B171" s="74">
        <v>4115301</v>
      </c>
      <c r="C171" s="74">
        <v>40590</v>
      </c>
      <c r="D171" s="74">
        <v>17</v>
      </c>
      <c r="E171" s="74">
        <v>96053.873382000005</v>
      </c>
      <c r="F171" s="74">
        <v>0</v>
      </c>
      <c r="G171" s="74">
        <v>0</v>
      </c>
      <c r="H171" s="74">
        <v>0</v>
      </c>
      <c r="I171" s="74">
        <v>75535.991918</v>
      </c>
      <c r="J171" s="74">
        <v>0</v>
      </c>
      <c r="K171" s="74">
        <v>141612.787561</v>
      </c>
      <c r="L171" s="74">
        <v>313203</v>
      </c>
      <c r="M171" s="74">
        <v>13599.357937999999</v>
      </c>
      <c r="N171" s="74">
        <v>6803.9528090000003</v>
      </c>
      <c r="O171" s="74">
        <v>37312.642061999999</v>
      </c>
      <c r="P171" s="74">
        <v>18668.047191000001</v>
      </c>
      <c r="Q171" s="74">
        <v>23076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10116</v>
      </c>
      <c r="Y171" s="74">
        <v>10116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273156.57350499998</v>
      </c>
      <c r="AH171" s="74">
        <v>0</v>
      </c>
      <c r="AI171" s="74">
        <v>0</v>
      </c>
      <c r="AJ171" s="74">
        <v>273157</v>
      </c>
      <c r="AK171" s="74">
        <v>0</v>
      </c>
      <c r="AL171" s="74">
        <v>6995</v>
      </c>
      <c r="AM171" s="74">
        <v>24853</v>
      </c>
      <c r="AN171" s="74">
        <v>844</v>
      </c>
      <c r="AO171" s="74">
        <v>16301</v>
      </c>
      <c r="AP171" s="74">
        <v>5946.3414400000001</v>
      </c>
      <c r="AQ171" s="74">
        <v>2212</v>
      </c>
      <c r="AR171" s="74">
        <v>0</v>
      </c>
      <c r="AS171" s="74">
        <v>388857</v>
      </c>
      <c r="AT171" s="74">
        <v>4216</v>
      </c>
      <c r="AU171" s="74">
        <v>10523</v>
      </c>
      <c r="AV171" s="74">
        <v>0</v>
      </c>
      <c r="AW171" s="74">
        <v>14430</v>
      </c>
      <c r="AX171" s="74">
        <v>47048</v>
      </c>
      <c r="AY171" s="74">
        <v>5900</v>
      </c>
      <c r="AZ171" s="74">
        <v>0</v>
      </c>
      <c r="BA171" s="74">
        <v>1224061</v>
      </c>
      <c r="BB171" s="74">
        <v>68020</v>
      </c>
      <c r="BC171" s="74">
        <v>5256</v>
      </c>
      <c r="BD171" s="74">
        <v>6003</v>
      </c>
      <c r="BE171" s="74">
        <v>37896</v>
      </c>
      <c r="BF171" s="74">
        <v>0</v>
      </c>
      <c r="BG171" s="74">
        <v>0</v>
      </c>
      <c r="BH171" s="74">
        <v>25057</v>
      </c>
      <c r="BI171" s="74">
        <v>142232</v>
      </c>
      <c r="BJ171" s="74">
        <v>141003.14949099999</v>
      </c>
      <c r="BK171" s="74">
        <v>7737</v>
      </c>
      <c r="BL171" s="74">
        <v>14528</v>
      </c>
      <c r="BM171" s="74">
        <v>93</v>
      </c>
      <c r="BN171" s="74">
        <v>0</v>
      </c>
      <c r="BO171" s="74">
        <v>0</v>
      </c>
      <c r="BP171" s="74">
        <v>25840</v>
      </c>
      <c r="BQ171" s="74">
        <v>189201</v>
      </c>
      <c r="BR171" s="74">
        <v>141586</v>
      </c>
      <c r="BS171" s="74">
        <v>16101</v>
      </c>
      <c r="BT171" s="74">
        <v>58984</v>
      </c>
      <c r="BU171" s="74">
        <v>5035</v>
      </c>
      <c r="BV171" s="74">
        <v>29258.131008</v>
      </c>
      <c r="BW171" s="74">
        <v>1335.14</v>
      </c>
      <c r="BX171" s="74">
        <v>633208.49</v>
      </c>
      <c r="BY171" s="74">
        <v>0</v>
      </c>
      <c r="BZ171" s="74">
        <v>885507</v>
      </c>
      <c r="CA171" s="74">
        <v>59.372461999999999</v>
      </c>
      <c r="CB171" s="74">
        <v>2441060</v>
      </c>
    </row>
    <row r="172" spans="1:80" x14ac:dyDescent="0.25">
      <c r="A172" s="74" t="s">
        <v>2279</v>
      </c>
      <c r="B172" s="74">
        <v>4115311</v>
      </c>
      <c r="C172" s="74">
        <v>17200</v>
      </c>
      <c r="D172" s="74">
        <v>17</v>
      </c>
      <c r="E172" s="74">
        <v>141513.09434899999</v>
      </c>
      <c r="F172" s="74">
        <v>0</v>
      </c>
      <c r="G172" s="74">
        <v>0</v>
      </c>
      <c r="H172" s="74">
        <v>39160.091012999997</v>
      </c>
      <c r="I172" s="74">
        <v>116280.927408</v>
      </c>
      <c r="J172" s="74">
        <v>0</v>
      </c>
      <c r="K172" s="74">
        <v>152958.15186300001</v>
      </c>
      <c r="L172" s="74">
        <v>449912</v>
      </c>
      <c r="M172" s="74">
        <v>20196.198259000001</v>
      </c>
      <c r="N172" s="74">
        <v>9215.2894120000001</v>
      </c>
      <c r="O172" s="74">
        <v>50585.801741000003</v>
      </c>
      <c r="P172" s="74">
        <v>23081.710588000002</v>
      </c>
      <c r="Q172" s="74">
        <v>35251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17768</v>
      </c>
      <c r="Y172" s="74">
        <v>17768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453925.90493199998</v>
      </c>
      <c r="AH172" s="74">
        <v>0</v>
      </c>
      <c r="AI172" s="74">
        <v>0</v>
      </c>
      <c r="AJ172" s="74">
        <v>453926</v>
      </c>
      <c r="AK172" s="74">
        <v>0</v>
      </c>
      <c r="AL172" s="74">
        <v>7594</v>
      </c>
      <c r="AM172" s="74">
        <v>59199</v>
      </c>
      <c r="AN172" s="74">
        <v>885</v>
      </c>
      <c r="AO172" s="74">
        <v>5257</v>
      </c>
      <c r="AP172" s="74">
        <v>10969.429066999999</v>
      </c>
      <c r="AQ172" s="74">
        <v>7785</v>
      </c>
      <c r="AR172" s="74">
        <v>0</v>
      </c>
      <c r="AS172" s="74">
        <v>723093</v>
      </c>
      <c r="AT172" s="74">
        <v>5030</v>
      </c>
      <c r="AU172" s="74">
        <v>2273</v>
      </c>
      <c r="AV172" s="74">
        <v>0</v>
      </c>
      <c r="AW172" s="74">
        <v>24748</v>
      </c>
      <c r="AX172" s="74">
        <v>132431</v>
      </c>
      <c r="AY172" s="74">
        <v>15489</v>
      </c>
      <c r="AZ172" s="74">
        <v>0</v>
      </c>
      <c r="BA172" s="74">
        <v>2054689</v>
      </c>
      <c r="BB172" s="74">
        <v>69989</v>
      </c>
      <c r="BC172" s="74">
        <v>1642</v>
      </c>
      <c r="BD172" s="74">
        <v>6427</v>
      </c>
      <c r="BE172" s="74">
        <v>49301</v>
      </c>
      <c r="BF172" s="74">
        <v>0</v>
      </c>
      <c r="BG172" s="74">
        <v>0</v>
      </c>
      <c r="BH172" s="74">
        <v>86215</v>
      </c>
      <c r="BI172" s="74">
        <v>213574</v>
      </c>
      <c r="BJ172" s="74">
        <v>0</v>
      </c>
      <c r="BK172" s="74">
        <v>0</v>
      </c>
      <c r="BL172" s="74">
        <v>0</v>
      </c>
      <c r="BM172" s="74">
        <v>131919</v>
      </c>
      <c r="BN172" s="74">
        <v>0</v>
      </c>
      <c r="BO172" s="74">
        <v>0</v>
      </c>
      <c r="BP172" s="74">
        <v>28314</v>
      </c>
      <c r="BQ172" s="74">
        <v>160233</v>
      </c>
      <c r="BR172" s="74">
        <v>241326</v>
      </c>
      <c r="BS172" s="74">
        <v>26074</v>
      </c>
      <c r="BT172" s="74">
        <v>83106</v>
      </c>
      <c r="BU172" s="74">
        <v>7775</v>
      </c>
      <c r="BV172" s="74">
        <v>48822.963659000001</v>
      </c>
      <c r="BW172" s="74">
        <v>3617.68</v>
      </c>
      <c r="BX172" s="74">
        <v>992614.37</v>
      </c>
      <c r="BY172" s="74">
        <v>0</v>
      </c>
      <c r="BZ172" s="74">
        <v>1403336</v>
      </c>
      <c r="CA172" s="74">
        <v>-1839.903368</v>
      </c>
      <c r="CB172" s="74">
        <v>3829992</v>
      </c>
    </row>
    <row r="173" spans="1:80" x14ac:dyDescent="0.25">
      <c r="A173" s="74" t="s">
        <v>2279</v>
      </c>
      <c r="B173" s="74">
        <v>4115341</v>
      </c>
      <c r="C173" s="74">
        <v>8500</v>
      </c>
      <c r="D173" s="74">
        <v>17</v>
      </c>
      <c r="E173" s="74">
        <v>92621</v>
      </c>
      <c r="F173" s="74">
        <v>0</v>
      </c>
      <c r="G173" s="74">
        <v>0</v>
      </c>
      <c r="H173" s="74">
        <v>48250</v>
      </c>
      <c r="I173" s="74">
        <v>134338</v>
      </c>
      <c r="J173" s="74">
        <v>0</v>
      </c>
      <c r="K173" s="74">
        <v>112501</v>
      </c>
      <c r="L173" s="74">
        <v>387710</v>
      </c>
      <c r="M173" s="74">
        <v>5247</v>
      </c>
      <c r="N173" s="74">
        <v>7126</v>
      </c>
      <c r="O173" s="74">
        <v>55476</v>
      </c>
      <c r="P173" s="74">
        <v>39059</v>
      </c>
      <c r="Q173" s="74">
        <v>34201</v>
      </c>
      <c r="R173" s="74">
        <v>0</v>
      </c>
      <c r="S173" s="74">
        <v>0</v>
      </c>
      <c r="T173" s="74">
        <v>0</v>
      </c>
      <c r="U173" s="74">
        <v>0</v>
      </c>
      <c r="V173" s="74">
        <v>4841</v>
      </c>
      <c r="W173" s="74">
        <v>12337</v>
      </c>
      <c r="X173" s="74">
        <v>47669</v>
      </c>
      <c r="Y173" s="74">
        <v>64847</v>
      </c>
      <c r="Z173" s="74">
        <v>0</v>
      </c>
      <c r="AA173" s="74">
        <v>0</v>
      </c>
      <c r="AB173" s="74">
        <v>0</v>
      </c>
      <c r="AC173" s="74">
        <v>0</v>
      </c>
      <c r="AD173" s="74">
        <v>57785</v>
      </c>
      <c r="AE173" s="74">
        <v>0</v>
      </c>
      <c r="AF173" s="74">
        <v>0</v>
      </c>
      <c r="AG173" s="74">
        <v>125778</v>
      </c>
      <c r="AH173" s="74">
        <v>0</v>
      </c>
      <c r="AI173" s="74">
        <v>110081</v>
      </c>
      <c r="AJ173" s="74">
        <v>293644</v>
      </c>
      <c r="AK173" s="74">
        <v>0</v>
      </c>
      <c r="AL173" s="74">
        <v>11964</v>
      </c>
      <c r="AM173" s="74">
        <v>19912</v>
      </c>
      <c r="AN173" s="74">
        <v>10569</v>
      </c>
      <c r="AO173" s="74">
        <v>4720</v>
      </c>
      <c r="AP173" s="74">
        <v>72115</v>
      </c>
      <c r="AQ173" s="74">
        <v>161690</v>
      </c>
      <c r="AR173" s="74">
        <v>0</v>
      </c>
      <c r="AS173" s="74">
        <v>469959</v>
      </c>
      <c r="AT173" s="74">
        <v>9904</v>
      </c>
      <c r="AU173" s="74">
        <v>4489</v>
      </c>
      <c r="AV173" s="74">
        <v>9203</v>
      </c>
      <c r="AW173" s="74">
        <v>3116</v>
      </c>
      <c r="AX173" s="74">
        <v>35343</v>
      </c>
      <c r="AY173" s="74">
        <v>17891</v>
      </c>
      <c r="AZ173" s="74">
        <v>59362</v>
      </c>
      <c r="BA173" s="74">
        <v>1777547</v>
      </c>
      <c r="BB173" s="74">
        <v>69209</v>
      </c>
      <c r="BC173" s="74">
        <v>14899</v>
      </c>
      <c r="BD173" s="74">
        <v>10248</v>
      </c>
      <c r="BE173" s="74">
        <v>142164</v>
      </c>
      <c r="BF173" s="74">
        <v>0</v>
      </c>
      <c r="BG173" s="74">
        <v>0</v>
      </c>
      <c r="BH173" s="74">
        <v>85205</v>
      </c>
      <c r="BI173" s="74">
        <v>321725</v>
      </c>
      <c r="BJ173" s="74">
        <v>116799</v>
      </c>
      <c r="BK173" s="74">
        <v>19251</v>
      </c>
      <c r="BL173" s="74">
        <v>18925</v>
      </c>
      <c r="BM173" s="74">
        <v>0</v>
      </c>
      <c r="BN173" s="74">
        <v>0</v>
      </c>
      <c r="BO173" s="74">
        <v>-49</v>
      </c>
      <c r="BP173" s="74">
        <v>24533</v>
      </c>
      <c r="BQ173" s="74">
        <v>179459</v>
      </c>
      <c r="BR173" s="74">
        <v>106695</v>
      </c>
      <c r="BS173" s="74">
        <v>24069</v>
      </c>
      <c r="BT173" s="74">
        <v>86275</v>
      </c>
      <c r="BU173" s="74">
        <v>3151</v>
      </c>
      <c r="BV173" s="74">
        <v>0</v>
      </c>
      <c r="BW173" s="74">
        <v>10449</v>
      </c>
      <c r="BX173" s="74">
        <v>0</v>
      </c>
      <c r="BY173" s="74">
        <v>8933</v>
      </c>
      <c r="BZ173" s="74">
        <v>239572</v>
      </c>
      <c r="CA173" s="74">
        <v>-4585</v>
      </c>
      <c r="CB173" s="74">
        <v>2513718</v>
      </c>
    </row>
    <row r="174" spans="1:80" x14ac:dyDescent="0.25">
      <c r="A174" s="74" t="s">
        <v>2279</v>
      </c>
      <c r="B174" s="74">
        <v>4115361</v>
      </c>
      <c r="C174" s="74">
        <v>16800</v>
      </c>
      <c r="D174" s="74">
        <v>17</v>
      </c>
      <c r="E174" s="74">
        <v>111376</v>
      </c>
      <c r="F174" s="74">
        <v>0</v>
      </c>
      <c r="G174" s="74">
        <v>0</v>
      </c>
      <c r="H174" s="74">
        <v>37803</v>
      </c>
      <c r="I174" s="74">
        <v>59017</v>
      </c>
      <c r="J174" s="74">
        <v>0</v>
      </c>
      <c r="K174" s="74">
        <v>0</v>
      </c>
      <c r="L174" s="74">
        <v>208196</v>
      </c>
      <c r="M174" s="74">
        <v>19132</v>
      </c>
      <c r="N174" s="74">
        <v>11281</v>
      </c>
      <c r="O174" s="74">
        <v>19748</v>
      </c>
      <c r="P174" s="74">
        <v>8593</v>
      </c>
      <c r="Q174" s="74">
        <v>19745</v>
      </c>
      <c r="R174" s="74">
        <v>0</v>
      </c>
      <c r="S174" s="74">
        <v>0</v>
      </c>
      <c r="T174" s="74">
        <v>0</v>
      </c>
      <c r="U174" s="74">
        <v>0</v>
      </c>
      <c r="V174" s="74">
        <v>16963</v>
      </c>
      <c r="W174" s="74">
        <v>472</v>
      </c>
      <c r="X174" s="74">
        <v>56727</v>
      </c>
      <c r="Y174" s="74">
        <v>74162</v>
      </c>
      <c r="Z174" s="74">
        <v>0</v>
      </c>
      <c r="AA174" s="74">
        <v>0</v>
      </c>
      <c r="AB174" s="74">
        <v>0</v>
      </c>
      <c r="AC174" s="74">
        <v>0</v>
      </c>
      <c r="AD174" s="74">
        <v>98648</v>
      </c>
      <c r="AE174" s="74">
        <v>5506</v>
      </c>
      <c r="AF174" s="74">
        <v>61763</v>
      </c>
      <c r="AG174" s="74">
        <v>39191</v>
      </c>
      <c r="AH174" s="74">
        <v>0</v>
      </c>
      <c r="AI174" s="74">
        <v>6387</v>
      </c>
      <c r="AJ174" s="74">
        <v>211495</v>
      </c>
      <c r="AK174" s="74">
        <v>0</v>
      </c>
      <c r="AL174" s="74">
        <v>13791</v>
      </c>
      <c r="AM174" s="74">
        <v>21379</v>
      </c>
      <c r="AN174" s="74">
        <v>3263</v>
      </c>
      <c r="AO174" s="74">
        <v>7746</v>
      </c>
      <c r="AP174" s="74">
        <v>26957</v>
      </c>
      <c r="AQ174" s="74">
        <v>62296</v>
      </c>
      <c r="AR174" s="74">
        <v>0</v>
      </c>
      <c r="AS174" s="74">
        <v>348180</v>
      </c>
      <c r="AT174" s="74">
        <v>1928</v>
      </c>
      <c r="AU174" s="74">
        <v>1650</v>
      </c>
      <c r="AV174" s="74">
        <v>5036</v>
      </c>
      <c r="AW174" s="74">
        <v>4340</v>
      </c>
      <c r="AX174" s="74">
        <v>20188</v>
      </c>
      <c r="AY174" s="74">
        <v>13893</v>
      </c>
      <c r="AZ174" s="74">
        <v>1094</v>
      </c>
      <c r="BA174" s="74">
        <v>1104093</v>
      </c>
      <c r="BB174" s="74">
        <v>57213</v>
      </c>
      <c r="BC174" s="74">
        <v>7708</v>
      </c>
      <c r="BD174" s="74">
        <v>7140</v>
      </c>
      <c r="BE174" s="74">
        <v>12353</v>
      </c>
      <c r="BF174" s="74">
        <v>0</v>
      </c>
      <c r="BG174" s="74">
        <v>0</v>
      </c>
      <c r="BH174" s="74">
        <v>12440</v>
      </c>
      <c r="BI174" s="74">
        <v>96854</v>
      </c>
      <c r="BJ174" s="74">
        <v>87517</v>
      </c>
      <c r="BK174" s="74">
        <v>11167</v>
      </c>
      <c r="BL174" s="74">
        <v>11974</v>
      </c>
      <c r="BM174" s="74">
        <v>0</v>
      </c>
      <c r="BN174" s="74">
        <v>0</v>
      </c>
      <c r="BO174" s="74">
        <v>-101</v>
      </c>
      <c r="BP174" s="74">
        <v>19665</v>
      </c>
      <c r="BQ174" s="74">
        <v>130222</v>
      </c>
      <c r="BR174" s="74">
        <v>83289</v>
      </c>
      <c r="BS174" s="74">
        <v>2861</v>
      </c>
      <c r="BT174" s="74">
        <v>16268</v>
      </c>
      <c r="BU174" s="74">
        <v>70</v>
      </c>
      <c r="BV174" s="74">
        <v>0</v>
      </c>
      <c r="BW174" s="74">
        <v>11735</v>
      </c>
      <c r="BX174" s="74">
        <v>0</v>
      </c>
      <c r="BY174" s="74">
        <v>0</v>
      </c>
      <c r="BZ174" s="74">
        <v>114223</v>
      </c>
      <c r="CA174" s="74">
        <v>-4950</v>
      </c>
      <c r="CB174" s="74">
        <v>1440442</v>
      </c>
    </row>
    <row r="175" spans="1:80" x14ac:dyDescent="0.25">
      <c r="A175" s="74" t="s">
        <v>2279</v>
      </c>
      <c r="B175" s="74">
        <v>4115371</v>
      </c>
      <c r="C175" s="74">
        <v>40660</v>
      </c>
      <c r="D175" s="74">
        <v>17</v>
      </c>
      <c r="E175" s="74">
        <v>94947</v>
      </c>
      <c r="F175" s="74">
        <v>0</v>
      </c>
      <c r="G175" s="74">
        <v>0</v>
      </c>
      <c r="H175" s="74">
        <v>0</v>
      </c>
      <c r="I175" s="74">
        <v>46388</v>
      </c>
      <c r="J175" s="74">
        <v>0</v>
      </c>
      <c r="K175" s="74">
        <v>26237</v>
      </c>
      <c r="L175" s="74">
        <v>167572</v>
      </c>
      <c r="M175" s="74">
        <v>18398</v>
      </c>
      <c r="N175" s="74">
        <v>11243</v>
      </c>
      <c r="O175" s="74">
        <v>10650</v>
      </c>
      <c r="P175" s="74">
        <v>2856</v>
      </c>
      <c r="Q175" s="74">
        <v>9352</v>
      </c>
      <c r="R175" s="74">
        <v>0</v>
      </c>
      <c r="S175" s="74">
        <v>0</v>
      </c>
      <c r="T175" s="74">
        <v>0</v>
      </c>
      <c r="U175" s="74">
        <v>0</v>
      </c>
      <c r="V175" s="74">
        <v>13063</v>
      </c>
      <c r="W175" s="74">
        <v>2153</v>
      </c>
      <c r="X175" s="74">
        <v>71127</v>
      </c>
      <c r="Y175" s="74">
        <v>86343</v>
      </c>
      <c r="Z175" s="74">
        <v>0</v>
      </c>
      <c r="AA175" s="74">
        <v>0</v>
      </c>
      <c r="AB175" s="74">
        <v>0</v>
      </c>
      <c r="AC175" s="74">
        <v>0</v>
      </c>
      <c r="AD175" s="74">
        <v>127301</v>
      </c>
      <c r="AE175" s="74">
        <v>6233</v>
      </c>
      <c r="AF175" s="74">
        <v>69911</v>
      </c>
      <c r="AG175" s="74">
        <v>44361</v>
      </c>
      <c r="AH175" s="74">
        <v>0</v>
      </c>
      <c r="AI175" s="74">
        <v>6258</v>
      </c>
      <c r="AJ175" s="74">
        <v>254064</v>
      </c>
      <c r="AK175" s="74">
        <v>0</v>
      </c>
      <c r="AL175" s="74">
        <v>3850</v>
      </c>
      <c r="AM175" s="74">
        <v>9195</v>
      </c>
      <c r="AN175" s="74">
        <v>3024</v>
      </c>
      <c r="AO175" s="74">
        <v>3313</v>
      </c>
      <c r="AP175" s="74">
        <v>25088</v>
      </c>
      <c r="AQ175" s="74">
        <v>96727</v>
      </c>
      <c r="AR175" s="74">
        <v>0</v>
      </c>
      <c r="AS175" s="74">
        <v>224532</v>
      </c>
      <c r="AT175" s="74">
        <v>12772</v>
      </c>
      <c r="AU175" s="74">
        <v>0</v>
      </c>
      <c r="AV175" s="74">
        <v>5325</v>
      </c>
      <c r="AW175" s="74">
        <v>14161</v>
      </c>
      <c r="AX175" s="74">
        <v>20084</v>
      </c>
      <c r="AY175" s="74">
        <v>5111</v>
      </c>
      <c r="AZ175" s="74">
        <v>364</v>
      </c>
      <c r="BA175" s="74">
        <v>984024</v>
      </c>
      <c r="BB175" s="74">
        <v>28937</v>
      </c>
      <c r="BC175" s="74">
        <v>4356</v>
      </c>
      <c r="BD175" s="74">
        <v>3790</v>
      </c>
      <c r="BE175" s="74">
        <v>38162</v>
      </c>
      <c r="BF175" s="74">
        <v>0</v>
      </c>
      <c r="BG175" s="74">
        <v>0</v>
      </c>
      <c r="BH175" s="74">
        <v>14696</v>
      </c>
      <c r="BI175" s="74">
        <v>89941</v>
      </c>
      <c r="BJ175" s="74">
        <v>106249</v>
      </c>
      <c r="BK175" s="74">
        <v>15414</v>
      </c>
      <c r="BL175" s="74">
        <v>15773</v>
      </c>
      <c r="BM175" s="74">
        <v>2213</v>
      </c>
      <c r="BN175" s="74">
        <v>0</v>
      </c>
      <c r="BO175" s="74">
        <v>-351</v>
      </c>
      <c r="BP175" s="74">
        <v>24685</v>
      </c>
      <c r="BQ175" s="74">
        <v>163983</v>
      </c>
      <c r="BR175" s="74">
        <v>96684</v>
      </c>
      <c r="BS175" s="74">
        <v>3328</v>
      </c>
      <c r="BT175" s="74">
        <v>37974</v>
      </c>
      <c r="BU175" s="74">
        <v>1665</v>
      </c>
      <c r="BV175" s="74">
        <v>0</v>
      </c>
      <c r="BW175" s="74">
        <v>14562</v>
      </c>
      <c r="BX175" s="74">
        <v>0</v>
      </c>
      <c r="BY175" s="74">
        <v>0</v>
      </c>
      <c r="BZ175" s="74">
        <v>154213</v>
      </c>
      <c r="CA175" s="74">
        <v>-1662</v>
      </c>
      <c r="CB175" s="74">
        <v>1390499</v>
      </c>
    </row>
    <row r="176" spans="1:80" x14ac:dyDescent="0.25">
      <c r="A176" s="74" t="s">
        <v>2279</v>
      </c>
      <c r="B176" s="74">
        <v>4115381</v>
      </c>
      <c r="C176" s="74">
        <v>41112</v>
      </c>
      <c r="D176" s="74">
        <v>17</v>
      </c>
      <c r="E176" s="74">
        <v>0</v>
      </c>
      <c r="F176" s="74">
        <v>0</v>
      </c>
      <c r="G176" s="74">
        <v>0</v>
      </c>
      <c r="H176" s="74">
        <v>30637</v>
      </c>
      <c r="I176" s="74">
        <v>0</v>
      </c>
      <c r="J176" s="74">
        <v>0</v>
      </c>
      <c r="K176" s="74">
        <v>92287</v>
      </c>
      <c r="L176" s="74">
        <v>122924</v>
      </c>
      <c r="M176" s="74">
        <v>0</v>
      </c>
      <c r="N176" s="74">
        <v>0</v>
      </c>
      <c r="O176" s="74">
        <v>21631</v>
      </c>
      <c r="P176" s="74">
        <v>12440</v>
      </c>
      <c r="Q176" s="74">
        <v>381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15792</v>
      </c>
      <c r="Y176" s="74">
        <v>15792</v>
      </c>
      <c r="Z176" s="74">
        <v>35153</v>
      </c>
      <c r="AA176" s="74">
        <v>0</v>
      </c>
      <c r="AB176" s="74">
        <v>0</v>
      </c>
      <c r="AC176" s="74">
        <v>0</v>
      </c>
      <c r="AD176" s="74">
        <v>80078</v>
      </c>
      <c r="AE176" s="74">
        <v>0</v>
      </c>
      <c r="AF176" s="74">
        <v>129497</v>
      </c>
      <c r="AG176" s="74">
        <v>0</v>
      </c>
      <c r="AH176" s="74">
        <v>0</v>
      </c>
      <c r="AI176" s="74">
        <v>0</v>
      </c>
      <c r="AJ176" s="74">
        <v>244728</v>
      </c>
      <c r="AK176" s="74">
        <v>0</v>
      </c>
      <c r="AL176" s="74">
        <v>1351</v>
      </c>
      <c r="AM176" s="74">
        <v>0</v>
      </c>
      <c r="AN176" s="74">
        <v>0</v>
      </c>
      <c r="AO176" s="74">
        <v>80</v>
      </c>
      <c r="AP176" s="74">
        <v>450</v>
      </c>
      <c r="AQ176" s="74">
        <v>0</v>
      </c>
      <c r="AR176" s="74">
        <v>0</v>
      </c>
      <c r="AS176" s="74">
        <v>0</v>
      </c>
      <c r="AT176" s="74">
        <v>10198</v>
      </c>
      <c r="AU176" s="74">
        <v>0</v>
      </c>
      <c r="AV176" s="74">
        <v>0</v>
      </c>
      <c r="AW176" s="74">
        <v>6279</v>
      </c>
      <c r="AX176" s="74">
        <v>0</v>
      </c>
      <c r="AY176" s="74">
        <v>2003</v>
      </c>
      <c r="AZ176" s="74">
        <v>0</v>
      </c>
      <c r="BA176" s="74">
        <v>438257</v>
      </c>
      <c r="BB176" s="74">
        <v>17654</v>
      </c>
      <c r="BC176" s="74">
        <v>3107</v>
      </c>
      <c r="BD176" s="74">
        <v>1787</v>
      </c>
      <c r="BE176" s="74">
        <v>34471</v>
      </c>
      <c r="BF176" s="74">
        <v>0</v>
      </c>
      <c r="BG176" s="74">
        <v>0</v>
      </c>
      <c r="BH176" s="74">
        <v>23079</v>
      </c>
      <c r="BI176" s="74">
        <v>80098</v>
      </c>
      <c r="BJ176" s="74">
        <v>0</v>
      </c>
      <c r="BK176" s="74">
        <v>0</v>
      </c>
      <c r="BL176" s="74">
        <v>0</v>
      </c>
      <c r="BM176" s="74">
        <v>5257</v>
      </c>
      <c r="BN176" s="74">
        <v>0</v>
      </c>
      <c r="BO176" s="74">
        <v>0</v>
      </c>
      <c r="BP176" s="74">
        <v>0</v>
      </c>
      <c r="BQ176" s="74">
        <v>5257</v>
      </c>
      <c r="BR176" s="74">
        <v>27082</v>
      </c>
      <c r="BS176" s="74">
        <v>0</v>
      </c>
      <c r="BT176" s="74">
        <v>0</v>
      </c>
      <c r="BU176" s="74">
        <v>0</v>
      </c>
      <c r="BV176" s="74">
        <v>0</v>
      </c>
      <c r="BW176" s="74">
        <v>7234</v>
      </c>
      <c r="BX176" s="74">
        <v>0</v>
      </c>
      <c r="BY176" s="74">
        <v>0</v>
      </c>
      <c r="BZ176" s="74">
        <v>34316</v>
      </c>
      <c r="CA176" s="74">
        <v>-4903</v>
      </c>
      <c r="CB176" s="74">
        <v>553025</v>
      </c>
    </row>
    <row r="177" spans="1:80" x14ac:dyDescent="0.25">
      <c r="A177" s="74" t="s">
        <v>2279</v>
      </c>
      <c r="B177" s="74">
        <v>4115391</v>
      </c>
      <c r="C177" s="74">
        <v>15700</v>
      </c>
      <c r="D177" s="74">
        <v>17</v>
      </c>
      <c r="E177" s="74">
        <v>116193</v>
      </c>
      <c r="F177" s="74">
        <v>0</v>
      </c>
      <c r="G177" s="74">
        <v>0</v>
      </c>
      <c r="H177" s="74">
        <v>19281</v>
      </c>
      <c r="I177" s="74">
        <v>39754</v>
      </c>
      <c r="J177" s="74">
        <v>0</v>
      </c>
      <c r="K177" s="74">
        <v>42622</v>
      </c>
      <c r="L177" s="74">
        <v>217850</v>
      </c>
      <c r="M177" s="74">
        <v>18500</v>
      </c>
      <c r="N177" s="74">
        <v>15529</v>
      </c>
      <c r="O177" s="74">
        <v>10608</v>
      </c>
      <c r="P177" s="74">
        <v>7245</v>
      </c>
      <c r="Q177" s="74">
        <v>12879</v>
      </c>
      <c r="R177" s="74">
        <v>0</v>
      </c>
      <c r="S177" s="74">
        <v>0</v>
      </c>
      <c r="T177" s="74">
        <v>0</v>
      </c>
      <c r="U177" s="74">
        <v>0</v>
      </c>
      <c r="V177" s="74">
        <v>25136</v>
      </c>
      <c r="W177" s="74">
        <v>166</v>
      </c>
      <c r="X177" s="74">
        <v>89240</v>
      </c>
      <c r="Y177" s="74">
        <v>114542</v>
      </c>
      <c r="Z177" s="74">
        <v>0</v>
      </c>
      <c r="AA177" s="74">
        <v>0</v>
      </c>
      <c r="AB177" s="74">
        <v>0</v>
      </c>
      <c r="AC177" s="74">
        <v>0</v>
      </c>
      <c r="AD177" s="74">
        <v>111338</v>
      </c>
      <c r="AE177" s="74">
        <v>5143</v>
      </c>
      <c r="AF177" s="74">
        <v>57689</v>
      </c>
      <c r="AG177" s="74">
        <v>36605</v>
      </c>
      <c r="AH177" s="74">
        <v>0</v>
      </c>
      <c r="AI177" s="74">
        <v>6494</v>
      </c>
      <c r="AJ177" s="74">
        <v>217269</v>
      </c>
      <c r="AK177" s="74">
        <v>0</v>
      </c>
      <c r="AL177" s="74">
        <v>14279</v>
      </c>
      <c r="AM177" s="74">
        <v>10455</v>
      </c>
      <c r="AN177" s="74">
        <v>3566</v>
      </c>
      <c r="AO177" s="74">
        <v>1874</v>
      </c>
      <c r="AP177" s="74">
        <v>24842</v>
      </c>
      <c r="AQ177" s="74">
        <v>83639</v>
      </c>
      <c r="AR177" s="74">
        <v>0</v>
      </c>
      <c r="AS177" s="74">
        <v>264726</v>
      </c>
      <c r="AT177" s="74">
        <v>3851</v>
      </c>
      <c r="AU177" s="74">
        <v>2588</v>
      </c>
      <c r="AV177" s="74">
        <v>4099</v>
      </c>
      <c r="AW177" s="74">
        <v>15346</v>
      </c>
      <c r="AX177" s="74">
        <v>23938</v>
      </c>
      <c r="AY177" s="74">
        <v>13615</v>
      </c>
      <c r="AZ177" s="74">
        <v>323</v>
      </c>
      <c r="BA177" s="74">
        <v>1081563</v>
      </c>
      <c r="BB177" s="74">
        <v>51793</v>
      </c>
      <c r="BC177" s="74">
        <v>7306</v>
      </c>
      <c r="BD177" s="74">
        <v>6243</v>
      </c>
      <c r="BE177" s="74">
        <v>24400</v>
      </c>
      <c r="BF177" s="74">
        <v>0</v>
      </c>
      <c r="BG177" s="74">
        <v>0</v>
      </c>
      <c r="BH177" s="74">
        <v>4035</v>
      </c>
      <c r="BI177" s="74">
        <v>93777</v>
      </c>
      <c r="BJ177" s="74">
        <v>107694</v>
      </c>
      <c r="BK177" s="74">
        <v>11742</v>
      </c>
      <c r="BL177" s="74">
        <v>15638</v>
      </c>
      <c r="BM177" s="74">
        <v>0</v>
      </c>
      <c r="BN177" s="74">
        <v>0</v>
      </c>
      <c r="BO177" s="74">
        <v>-196</v>
      </c>
      <c r="BP177" s="74">
        <v>16772</v>
      </c>
      <c r="BQ177" s="74">
        <v>151650</v>
      </c>
      <c r="BR177" s="74">
        <v>84660</v>
      </c>
      <c r="BS177" s="74">
        <v>5317</v>
      </c>
      <c r="BT177" s="74">
        <v>54945</v>
      </c>
      <c r="BU177" s="74">
        <v>628</v>
      </c>
      <c r="BV177" s="74">
        <v>0</v>
      </c>
      <c r="BW177" s="74">
        <v>12748</v>
      </c>
      <c r="BX177" s="74">
        <v>0</v>
      </c>
      <c r="BY177" s="74">
        <v>0</v>
      </c>
      <c r="BZ177" s="74">
        <v>158298</v>
      </c>
      <c r="CA177" s="74">
        <v>-876</v>
      </c>
      <c r="CB177" s="74">
        <v>1484412</v>
      </c>
    </row>
    <row r="178" spans="1:80" x14ac:dyDescent="0.25">
      <c r="A178" s="74" t="s">
        <v>2279</v>
      </c>
      <c r="B178" s="74">
        <v>4115401</v>
      </c>
      <c r="C178" s="74">
        <v>11300</v>
      </c>
      <c r="D178" s="74">
        <v>17</v>
      </c>
      <c r="E178" s="74">
        <v>121761</v>
      </c>
      <c r="F178" s="74">
        <v>0</v>
      </c>
      <c r="G178" s="74">
        <v>0</v>
      </c>
      <c r="H178" s="74">
        <v>0</v>
      </c>
      <c r="I178" s="74">
        <v>48753</v>
      </c>
      <c r="J178" s="74">
        <v>0</v>
      </c>
      <c r="K178" s="74">
        <v>165121</v>
      </c>
      <c r="L178" s="74">
        <v>335635</v>
      </c>
      <c r="M178" s="74">
        <v>19033</v>
      </c>
      <c r="N178" s="74">
        <v>10936</v>
      </c>
      <c r="O178" s="74">
        <v>44350</v>
      </c>
      <c r="P178" s="74">
        <v>25483</v>
      </c>
      <c r="Q178" s="74">
        <v>10481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10526</v>
      </c>
      <c r="X178" s="74">
        <v>77540</v>
      </c>
      <c r="Y178" s="74">
        <v>88066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443838</v>
      </c>
      <c r="AI178" s="74">
        <v>0</v>
      </c>
      <c r="AJ178" s="74">
        <v>443838</v>
      </c>
      <c r="AK178" s="74">
        <v>0</v>
      </c>
      <c r="AL178" s="74">
        <v>92307</v>
      </c>
      <c r="AM178" s="74">
        <v>4206</v>
      </c>
      <c r="AN178" s="74">
        <v>4675</v>
      </c>
      <c r="AO178" s="74">
        <v>979</v>
      </c>
      <c r="AP178" s="74">
        <v>261263</v>
      </c>
      <c r="AQ178" s="74">
        <v>0</v>
      </c>
      <c r="AR178" s="74">
        <v>0</v>
      </c>
      <c r="AS178" s="74">
        <v>0</v>
      </c>
      <c r="AT178" s="74">
        <v>0</v>
      </c>
      <c r="AU178" s="74">
        <v>1957</v>
      </c>
      <c r="AV178" s="74">
        <v>0</v>
      </c>
      <c r="AW178" s="74">
        <v>0</v>
      </c>
      <c r="AX178" s="74">
        <v>261208</v>
      </c>
      <c r="AY178" s="74">
        <v>11541</v>
      </c>
      <c r="AZ178" s="74">
        <v>32680</v>
      </c>
      <c r="BA178" s="74">
        <v>1648638</v>
      </c>
      <c r="BB178" s="74">
        <v>124742</v>
      </c>
      <c r="BC178" s="74">
        <v>19522</v>
      </c>
      <c r="BD178" s="74">
        <v>11217</v>
      </c>
      <c r="BE178" s="74">
        <v>15518</v>
      </c>
      <c r="BF178" s="74">
        <v>0</v>
      </c>
      <c r="BG178" s="74">
        <v>0</v>
      </c>
      <c r="BH178" s="74">
        <v>25195</v>
      </c>
      <c r="BI178" s="74">
        <v>196194</v>
      </c>
      <c r="BJ178" s="74">
        <v>358275</v>
      </c>
      <c r="BK178" s="74">
        <v>57808</v>
      </c>
      <c r="BL178" s="74">
        <v>33216</v>
      </c>
      <c r="BM178" s="74">
        <v>0</v>
      </c>
      <c r="BN178" s="74">
        <v>0</v>
      </c>
      <c r="BO178" s="74">
        <v>0</v>
      </c>
      <c r="BP178" s="74">
        <v>4469</v>
      </c>
      <c r="BQ178" s="74">
        <v>453768</v>
      </c>
      <c r="BR178" s="74">
        <v>250601</v>
      </c>
      <c r="BS178" s="74">
        <v>0</v>
      </c>
      <c r="BT178" s="74">
        <v>102507</v>
      </c>
      <c r="BU178" s="74">
        <v>0</v>
      </c>
      <c r="BV178" s="74">
        <v>0</v>
      </c>
      <c r="BW178" s="74">
        <v>22584</v>
      </c>
      <c r="BX178" s="74">
        <v>0</v>
      </c>
      <c r="BY178" s="74">
        <v>0</v>
      </c>
      <c r="BZ178" s="74">
        <v>375692</v>
      </c>
      <c r="CA178" s="74">
        <v>-14208</v>
      </c>
      <c r="CB178" s="74">
        <v>2660084</v>
      </c>
    </row>
    <row r="179" spans="1:80" x14ac:dyDescent="0.25">
      <c r="A179" s="74" t="s">
        <v>2279</v>
      </c>
      <c r="B179" s="74">
        <v>4115411</v>
      </c>
      <c r="C179" s="74">
        <v>15500</v>
      </c>
      <c r="D179" s="74">
        <v>17</v>
      </c>
      <c r="E179" s="74">
        <v>122861</v>
      </c>
      <c r="F179" s="74">
        <v>0</v>
      </c>
      <c r="G179" s="74">
        <v>0</v>
      </c>
      <c r="H179" s="74">
        <v>37182</v>
      </c>
      <c r="I179" s="74">
        <v>106384</v>
      </c>
      <c r="J179" s="74">
        <v>0</v>
      </c>
      <c r="K179" s="74">
        <v>117335</v>
      </c>
      <c r="L179" s="74">
        <v>383762</v>
      </c>
      <c r="M179" s="74">
        <v>6823</v>
      </c>
      <c r="N179" s="74">
        <v>25354</v>
      </c>
      <c r="O179" s="74">
        <v>9961</v>
      </c>
      <c r="P179" s="74">
        <v>21791</v>
      </c>
      <c r="Q179" s="74">
        <v>15939</v>
      </c>
      <c r="R179" s="74">
        <v>0</v>
      </c>
      <c r="S179" s="74">
        <v>0</v>
      </c>
      <c r="T179" s="74">
        <v>0</v>
      </c>
      <c r="U179" s="74">
        <v>0</v>
      </c>
      <c r="V179" s="74">
        <v>1325</v>
      </c>
      <c r="W179" s="74">
        <v>0</v>
      </c>
      <c r="X179" s="74">
        <v>24617</v>
      </c>
      <c r="Y179" s="74">
        <v>25942</v>
      </c>
      <c r="Z179" s="74">
        <v>0</v>
      </c>
      <c r="AA179" s="74">
        <v>0</v>
      </c>
      <c r="AB179" s="74">
        <v>0</v>
      </c>
      <c r="AC179" s="74">
        <v>0</v>
      </c>
      <c r="AD179" s="74">
        <v>75006</v>
      </c>
      <c r="AE179" s="74">
        <v>13120</v>
      </c>
      <c r="AF179" s="74">
        <v>25358</v>
      </c>
      <c r="AG179" s="74">
        <v>0</v>
      </c>
      <c r="AH179" s="74">
        <v>0</v>
      </c>
      <c r="AI179" s="74">
        <v>0</v>
      </c>
      <c r="AJ179" s="74">
        <v>113484</v>
      </c>
      <c r="AK179" s="74">
        <v>0</v>
      </c>
      <c r="AL179" s="74">
        <v>57356</v>
      </c>
      <c r="AM179" s="74">
        <v>1988</v>
      </c>
      <c r="AN179" s="74">
        <v>17479</v>
      </c>
      <c r="AO179" s="74">
        <v>2011</v>
      </c>
      <c r="AP179" s="74">
        <v>46000</v>
      </c>
      <c r="AQ179" s="74">
        <v>121624</v>
      </c>
      <c r="AR179" s="74">
        <v>0</v>
      </c>
      <c r="AS179" s="74">
        <v>0</v>
      </c>
      <c r="AT179" s="74">
        <v>4146</v>
      </c>
      <c r="AU179" s="74">
        <v>1587</v>
      </c>
      <c r="AV179" s="74">
        <v>357</v>
      </c>
      <c r="AW179" s="74">
        <v>11099</v>
      </c>
      <c r="AX179" s="74">
        <v>4585</v>
      </c>
      <c r="AY179" s="74">
        <v>5333</v>
      </c>
      <c r="AZ179" s="74">
        <v>16150</v>
      </c>
      <c r="BA179" s="74">
        <v>892771</v>
      </c>
      <c r="BB179" s="74">
        <v>45498</v>
      </c>
      <c r="BC179" s="74">
        <v>7972</v>
      </c>
      <c r="BD179" s="74">
        <v>5590</v>
      </c>
      <c r="BE179" s="74">
        <v>61208</v>
      </c>
      <c r="BF179" s="74">
        <v>0</v>
      </c>
      <c r="BG179" s="74">
        <v>0</v>
      </c>
      <c r="BH179" s="74">
        <v>40293</v>
      </c>
      <c r="BI179" s="74">
        <v>160561</v>
      </c>
      <c r="BJ179" s="74">
        <v>193028</v>
      </c>
      <c r="BK179" s="74">
        <v>17782</v>
      </c>
      <c r="BL179" s="74">
        <v>23714</v>
      </c>
      <c r="BM179" s="74">
        <v>3838</v>
      </c>
      <c r="BN179" s="74">
        <v>0</v>
      </c>
      <c r="BO179" s="74">
        <v>0</v>
      </c>
      <c r="BP179" s="74">
        <v>26730</v>
      </c>
      <c r="BQ179" s="74">
        <v>265092</v>
      </c>
      <c r="BR179" s="74">
        <v>107304</v>
      </c>
      <c r="BS179" s="74">
        <v>13322</v>
      </c>
      <c r="BT179" s="74">
        <v>49149</v>
      </c>
      <c r="BU179" s="74">
        <v>605</v>
      </c>
      <c r="BV179" s="74">
        <v>0</v>
      </c>
      <c r="BW179" s="74">
        <v>24627</v>
      </c>
      <c r="BX179" s="74">
        <v>343</v>
      </c>
      <c r="BY179" s="74">
        <v>0</v>
      </c>
      <c r="BZ179" s="74">
        <v>195350</v>
      </c>
      <c r="CA179" s="74">
        <v>-1199</v>
      </c>
      <c r="CB179" s="74">
        <v>1512575</v>
      </c>
    </row>
    <row r="180" spans="1:80" x14ac:dyDescent="0.25">
      <c r="A180" s="74" t="s">
        <v>2279</v>
      </c>
      <c r="B180" s="74">
        <v>4115441</v>
      </c>
      <c r="C180" s="74">
        <v>32400</v>
      </c>
      <c r="D180" s="74">
        <v>17</v>
      </c>
      <c r="E180" s="74">
        <v>122774</v>
      </c>
      <c r="F180" s="74">
        <v>0</v>
      </c>
      <c r="G180" s="74">
        <v>0</v>
      </c>
      <c r="H180" s="74">
        <v>9000</v>
      </c>
      <c r="I180" s="74">
        <v>88081</v>
      </c>
      <c r="J180" s="74">
        <v>0</v>
      </c>
      <c r="K180" s="74">
        <v>14170</v>
      </c>
      <c r="L180" s="74">
        <v>234025</v>
      </c>
      <c r="M180" s="74">
        <v>18162</v>
      </c>
      <c r="N180" s="74">
        <v>11587</v>
      </c>
      <c r="O180" s="74">
        <v>14361</v>
      </c>
      <c r="P180" s="74">
        <v>9162</v>
      </c>
      <c r="Q180" s="74">
        <v>9295</v>
      </c>
      <c r="R180" s="74">
        <v>0</v>
      </c>
      <c r="S180" s="74">
        <v>0</v>
      </c>
      <c r="T180" s="74">
        <v>0</v>
      </c>
      <c r="U180" s="74">
        <v>0</v>
      </c>
      <c r="V180" s="74">
        <v>273</v>
      </c>
      <c r="W180" s="74">
        <v>1309</v>
      </c>
      <c r="X180" s="74">
        <v>8173</v>
      </c>
      <c r="Y180" s="74">
        <v>9755</v>
      </c>
      <c r="Z180" s="74">
        <v>0</v>
      </c>
      <c r="AA180" s="74">
        <v>0</v>
      </c>
      <c r="AB180" s="74">
        <v>0</v>
      </c>
      <c r="AC180" s="74">
        <v>0</v>
      </c>
      <c r="AD180" s="74">
        <v>95170</v>
      </c>
      <c r="AE180" s="74">
        <v>17777</v>
      </c>
      <c r="AF180" s="74">
        <v>0</v>
      </c>
      <c r="AG180" s="74">
        <v>67472</v>
      </c>
      <c r="AH180" s="74">
        <v>125125</v>
      </c>
      <c r="AI180" s="74">
        <v>6757</v>
      </c>
      <c r="AJ180" s="74">
        <v>312301</v>
      </c>
      <c r="AK180" s="74">
        <v>0</v>
      </c>
      <c r="AL180" s="74">
        <v>20441</v>
      </c>
      <c r="AM180" s="74">
        <v>23753</v>
      </c>
      <c r="AN180" s="74">
        <v>5793</v>
      </c>
      <c r="AO180" s="74">
        <v>4074</v>
      </c>
      <c r="AP180" s="74">
        <v>-887</v>
      </c>
      <c r="AQ180" s="74">
        <v>85017</v>
      </c>
      <c r="AR180" s="74">
        <v>0</v>
      </c>
      <c r="AS180" s="74">
        <v>266973</v>
      </c>
      <c r="AT180" s="74">
        <v>6581</v>
      </c>
      <c r="AU180" s="74">
        <v>0</v>
      </c>
      <c r="AV180" s="74">
        <v>0</v>
      </c>
      <c r="AW180" s="74">
        <v>8764</v>
      </c>
      <c r="AX180" s="74">
        <v>57370</v>
      </c>
      <c r="AY180" s="74">
        <v>13298</v>
      </c>
      <c r="AZ180" s="74">
        <v>0</v>
      </c>
      <c r="BA180" s="74">
        <v>1109825</v>
      </c>
      <c r="BB180" s="74">
        <v>63972</v>
      </c>
      <c r="BC180" s="74">
        <v>9463</v>
      </c>
      <c r="BD180" s="74">
        <v>6037</v>
      </c>
      <c r="BE180" s="74">
        <v>37142</v>
      </c>
      <c r="BF180" s="74">
        <v>27</v>
      </c>
      <c r="BG180" s="74">
        <v>0</v>
      </c>
      <c r="BH180" s="74">
        <v>74581</v>
      </c>
      <c r="BI180" s="74">
        <v>191222</v>
      </c>
      <c r="BJ180" s="74">
        <v>64492</v>
      </c>
      <c r="BK180" s="74">
        <v>9540</v>
      </c>
      <c r="BL180" s="74">
        <v>6086</v>
      </c>
      <c r="BM180" s="74">
        <v>0</v>
      </c>
      <c r="BN180" s="74">
        <v>0</v>
      </c>
      <c r="BO180" s="74">
        <v>0</v>
      </c>
      <c r="BP180" s="74">
        <v>20388</v>
      </c>
      <c r="BQ180" s="74">
        <v>100506</v>
      </c>
      <c r="BR180" s="74">
        <v>105468</v>
      </c>
      <c r="BS180" s="74">
        <v>46328</v>
      </c>
      <c r="BT180" s="74">
        <v>39744</v>
      </c>
      <c r="BU180" s="74">
        <v>1542</v>
      </c>
      <c r="BV180" s="74">
        <v>9</v>
      </c>
      <c r="BW180" s="74">
        <v>12000</v>
      </c>
      <c r="BX180" s="74">
        <v>0</v>
      </c>
      <c r="BY180" s="74">
        <v>0</v>
      </c>
      <c r="BZ180" s="74">
        <v>205091</v>
      </c>
      <c r="CA180" s="74">
        <v>0</v>
      </c>
      <c r="CB180" s="74">
        <v>1606644</v>
      </c>
    </row>
    <row r="181" spans="1:80" x14ac:dyDescent="0.25">
      <c r="A181" s="74" t="s">
        <v>2279</v>
      </c>
      <c r="B181" s="74">
        <v>4115451</v>
      </c>
      <c r="C181" s="74">
        <v>9000</v>
      </c>
      <c r="D181" s="74">
        <v>17</v>
      </c>
      <c r="E181" s="74">
        <v>60014</v>
      </c>
      <c r="F181" s="74">
        <v>0</v>
      </c>
      <c r="G181" s="74">
        <v>0</v>
      </c>
      <c r="H181" s="74">
        <v>1081</v>
      </c>
      <c r="I181" s="74">
        <v>52796</v>
      </c>
      <c r="J181" s="74">
        <v>0</v>
      </c>
      <c r="K181" s="74">
        <v>0</v>
      </c>
      <c r="L181" s="74">
        <v>113891</v>
      </c>
      <c r="M181" s="74">
        <v>22546</v>
      </c>
      <c r="N181" s="74">
        <v>12087</v>
      </c>
      <c r="O181" s="74">
        <v>19915</v>
      </c>
      <c r="P181" s="74">
        <v>10676</v>
      </c>
      <c r="Q181" s="74">
        <v>13186</v>
      </c>
      <c r="R181" s="74">
        <v>0</v>
      </c>
      <c r="S181" s="74">
        <v>0</v>
      </c>
      <c r="T181" s="74">
        <v>0</v>
      </c>
      <c r="U181" s="74">
        <v>0</v>
      </c>
      <c r="V181" s="74">
        <v>3600</v>
      </c>
      <c r="W181" s="74">
        <v>0</v>
      </c>
      <c r="X181" s="74">
        <v>19397</v>
      </c>
      <c r="Y181" s="74">
        <v>22997</v>
      </c>
      <c r="Z181" s="74">
        <v>0</v>
      </c>
      <c r="AA181" s="74">
        <v>0</v>
      </c>
      <c r="AB181" s="74">
        <v>0</v>
      </c>
      <c r="AC181" s="74">
        <v>0</v>
      </c>
      <c r="AD181" s="74">
        <v>123156</v>
      </c>
      <c r="AE181" s="74">
        <v>0</v>
      </c>
      <c r="AF181" s="74">
        <v>0</v>
      </c>
      <c r="AG181" s="74">
        <v>0</v>
      </c>
      <c r="AH181" s="74">
        <v>141454</v>
      </c>
      <c r="AI181" s="74">
        <v>0</v>
      </c>
      <c r="AJ181" s="74">
        <v>264610</v>
      </c>
      <c r="AK181" s="74">
        <v>0</v>
      </c>
      <c r="AL181" s="74">
        <v>6781</v>
      </c>
      <c r="AM181" s="74">
        <v>3997</v>
      </c>
      <c r="AN181" s="74">
        <v>18830</v>
      </c>
      <c r="AO181" s="74">
        <v>2029</v>
      </c>
      <c r="AP181" s="74">
        <v>43694</v>
      </c>
      <c r="AQ181" s="74">
        <v>72311</v>
      </c>
      <c r="AR181" s="74">
        <v>0</v>
      </c>
      <c r="AS181" s="74">
        <v>128606</v>
      </c>
      <c r="AT181" s="74">
        <v>10</v>
      </c>
      <c r="AU181" s="74">
        <v>4075</v>
      </c>
      <c r="AV181" s="74">
        <v>0</v>
      </c>
      <c r="AW181" s="74">
        <v>2635</v>
      </c>
      <c r="AX181" s="74">
        <v>11893</v>
      </c>
      <c r="AY181" s="74">
        <v>765</v>
      </c>
      <c r="AZ181" s="74">
        <v>0</v>
      </c>
      <c r="BA181" s="74">
        <v>775534</v>
      </c>
      <c r="BB181" s="74">
        <v>40131</v>
      </c>
      <c r="BC181" s="74">
        <v>11010</v>
      </c>
      <c r="BD181" s="74">
        <v>5138</v>
      </c>
      <c r="BE181" s="74">
        <v>18469</v>
      </c>
      <c r="BF181" s="74">
        <v>0</v>
      </c>
      <c r="BG181" s="74">
        <v>0</v>
      </c>
      <c r="BH181" s="74">
        <v>12557</v>
      </c>
      <c r="BI181" s="74">
        <v>87305</v>
      </c>
      <c r="BJ181" s="74">
        <v>48132</v>
      </c>
      <c r="BK181" s="74">
        <v>6567</v>
      </c>
      <c r="BL181" s="74">
        <v>6402</v>
      </c>
      <c r="BM181" s="74">
        <v>5751</v>
      </c>
      <c r="BN181" s="74">
        <v>0</v>
      </c>
      <c r="BO181" s="74">
        <v>0</v>
      </c>
      <c r="BP181" s="74">
        <v>10426</v>
      </c>
      <c r="BQ181" s="74">
        <v>77278</v>
      </c>
      <c r="BR181" s="74">
        <v>63542</v>
      </c>
      <c r="BS181" s="74">
        <v>0</v>
      </c>
      <c r="BT181" s="74">
        <v>18556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82098</v>
      </c>
      <c r="CA181" s="74">
        <v>0</v>
      </c>
      <c r="CB181" s="74">
        <v>1022215</v>
      </c>
    </row>
    <row r="182" spans="1:80" x14ac:dyDescent="0.25">
      <c r="A182" s="74" t="s">
        <v>2279</v>
      </c>
      <c r="B182" s="74">
        <v>4115461</v>
      </c>
      <c r="C182" s="74">
        <v>2100</v>
      </c>
      <c r="D182" s="74">
        <v>17</v>
      </c>
      <c r="E182" s="74">
        <v>14682</v>
      </c>
      <c r="F182" s="74">
        <v>0</v>
      </c>
      <c r="G182" s="74">
        <v>0</v>
      </c>
      <c r="H182" s="74">
        <v>0</v>
      </c>
      <c r="I182" s="74">
        <v>8601</v>
      </c>
      <c r="J182" s="74">
        <v>0</v>
      </c>
      <c r="K182" s="74">
        <v>0</v>
      </c>
      <c r="L182" s="74">
        <v>23283</v>
      </c>
      <c r="M182" s="74">
        <v>2037</v>
      </c>
      <c r="N182" s="74">
        <v>1365</v>
      </c>
      <c r="O182" s="74">
        <v>1193</v>
      </c>
      <c r="P182" s="74">
        <v>799</v>
      </c>
      <c r="Q182" s="74">
        <v>1766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5864</v>
      </c>
      <c r="Y182" s="74">
        <v>5864</v>
      </c>
      <c r="Z182" s="74">
        <v>0</v>
      </c>
      <c r="AA182" s="74">
        <v>0</v>
      </c>
      <c r="AB182" s="74">
        <v>0</v>
      </c>
      <c r="AC182" s="74">
        <v>0</v>
      </c>
      <c r="AD182" s="74">
        <v>12695</v>
      </c>
      <c r="AE182" s="74">
        <v>0</v>
      </c>
      <c r="AF182" s="74">
        <v>0</v>
      </c>
      <c r="AG182" s="74">
        <v>22755</v>
      </c>
      <c r="AH182" s="74">
        <v>0</v>
      </c>
      <c r="AI182" s="74">
        <v>0</v>
      </c>
      <c r="AJ182" s="74">
        <v>35450</v>
      </c>
      <c r="AK182" s="74">
        <v>0</v>
      </c>
      <c r="AL182" s="74">
        <v>1658</v>
      </c>
      <c r="AM182" s="74">
        <v>1525</v>
      </c>
      <c r="AN182" s="74">
        <v>4556</v>
      </c>
      <c r="AO182" s="74">
        <v>671</v>
      </c>
      <c r="AP182" s="74">
        <v>8056</v>
      </c>
      <c r="AQ182" s="74">
        <v>4822</v>
      </c>
      <c r="AR182" s="74">
        <v>0</v>
      </c>
      <c r="AS182" s="74">
        <v>31947</v>
      </c>
      <c r="AT182" s="74">
        <v>0</v>
      </c>
      <c r="AU182" s="74">
        <v>0</v>
      </c>
      <c r="AV182" s="74">
        <v>0</v>
      </c>
      <c r="AW182" s="74">
        <v>684</v>
      </c>
      <c r="AX182" s="74">
        <v>2610</v>
      </c>
      <c r="AY182" s="74">
        <v>308</v>
      </c>
      <c r="AZ182" s="74">
        <v>0</v>
      </c>
      <c r="BA182" s="74">
        <v>128594</v>
      </c>
      <c r="BB182" s="74">
        <v>4072</v>
      </c>
      <c r="BC182" s="74">
        <v>1724</v>
      </c>
      <c r="BD182" s="74">
        <v>547</v>
      </c>
      <c r="BE182" s="74">
        <v>1575</v>
      </c>
      <c r="BF182" s="74">
        <v>0</v>
      </c>
      <c r="BG182" s="74">
        <v>0</v>
      </c>
      <c r="BH182" s="74">
        <v>3226</v>
      </c>
      <c r="BI182" s="74">
        <v>11144</v>
      </c>
      <c r="BJ182" s="74">
        <v>9651</v>
      </c>
      <c r="BK182" s="74">
        <v>2190</v>
      </c>
      <c r="BL182" s="74">
        <v>1304</v>
      </c>
      <c r="BM182" s="74">
        <v>0</v>
      </c>
      <c r="BN182" s="74">
        <v>0</v>
      </c>
      <c r="BO182" s="74">
        <v>0</v>
      </c>
      <c r="BP182" s="74">
        <v>2706</v>
      </c>
      <c r="BQ182" s="74">
        <v>15851</v>
      </c>
      <c r="BR182" s="74">
        <v>9681</v>
      </c>
      <c r="BS182" s="74">
        <v>0</v>
      </c>
      <c r="BT182" s="74">
        <v>3175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12856</v>
      </c>
      <c r="CA182" s="74">
        <v>0</v>
      </c>
      <c r="CB182" s="74">
        <v>168445</v>
      </c>
    </row>
    <row r="183" spans="1:80" x14ac:dyDescent="0.25">
      <c r="A183" s="74" t="s">
        <v>2279</v>
      </c>
      <c r="B183" s="74">
        <v>4115471</v>
      </c>
      <c r="C183" s="74">
        <v>33600</v>
      </c>
      <c r="D183" s="74">
        <v>17</v>
      </c>
      <c r="E183" s="74">
        <v>27212</v>
      </c>
      <c r="F183" s="74">
        <v>30677</v>
      </c>
      <c r="G183" s="74">
        <v>0</v>
      </c>
      <c r="H183" s="74">
        <v>2206</v>
      </c>
      <c r="I183" s="74">
        <v>56951</v>
      </c>
      <c r="J183" s="74">
        <v>0</v>
      </c>
      <c r="K183" s="74">
        <v>0</v>
      </c>
      <c r="L183" s="74">
        <v>117046</v>
      </c>
      <c r="M183" s="74">
        <v>8808</v>
      </c>
      <c r="N183" s="74">
        <v>6388</v>
      </c>
      <c r="O183" s="74">
        <v>8347</v>
      </c>
      <c r="P183" s="74">
        <v>5935</v>
      </c>
      <c r="Q183" s="74">
        <v>3071</v>
      </c>
      <c r="R183" s="74">
        <v>0</v>
      </c>
      <c r="S183" s="74">
        <v>0</v>
      </c>
      <c r="T183" s="74">
        <v>0</v>
      </c>
      <c r="U183" s="74">
        <v>0</v>
      </c>
      <c r="V183" s="74">
        <v>22730</v>
      </c>
      <c r="W183" s="74">
        <v>4409</v>
      </c>
      <c r="X183" s="74">
        <v>2240</v>
      </c>
      <c r="Y183" s="74">
        <v>29379</v>
      </c>
      <c r="Z183" s="74">
        <v>0</v>
      </c>
      <c r="AA183" s="74">
        <v>0</v>
      </c>
      <c r="AB183" s="74">
        <v>0</v>
      </c>
      <c r="AC183" s="74">
        <v>0</v>
      </c>
      <c r="AD183" s="74">
        <v>11015</v>
      </c>
      <c r="AE183" s="74">
        <v>0</v>
      </c>
      <c r="AF183" s="74">
        <v>0</v>
      </c>
      <c r="AG183" s="74">
        <v>0</v>
      </c>
      <c r="AH183" s="74">
        <v>45636</v>
      </c>
      <c r="AI183" s="74">
        <v>18924</v>
      </c>
      <c r="AJ183" s="74">
        <v>75575</v>
      </c>
      <c r="AK183" s="74">
        <v>0</v>
      </c>
      <c r="AL183" s="74">
        <v>3534</v>
      </c>
      <c r="AM183" s="74">
        <v>4051</v>
      </c>
      <c r="AN183" s="74">
        <v>1270</v>
      </c>
      <c r="AO183" s="74">
        <v>868</v>
      </c>
      <c r="AP183" s="74">
        <v>8460</v>
      </c>
      <c r="AQ183" s="74">
        <v>26415</v>
      </c>
      <c r="AR183" s="74">
        <v>0</v>
      </c>
      <c r="AS183" s="74">
        <v>108969</v>
      </c>
      <c r="AT183" s="74">
        <v>347</v>
      </c>
      <c r="AU183" s="74">
        <v>146</v>
      </c>
      <c r="AV183" s="74">
        <v>2058</v>
      </c>
      <c r="AW183" s="74">
        <v>949</v>
      </c>
      <c r="AX183" s="74">
        <v>7631</v>
      </c>
      <c r="AY183" s="74">
        <v>19887</v>
      </c>
      <c r="AZ183" s="74">
        <v>0</v>
      </c>
      <c r="BA183" s="74">
        <v>439134</v>
      </c>
      <c r="BB183" s="74">
        <v>0</v>
      </c>
      <c r="BC183" s="74">
        <v>0</v>
      </c>
      <c r="BD183" s="74">
        <v>0</v>
      </c>
      <c r="BE183" s="74">
        <v>5394</v>
      </c>
      <c r="BF183" s="74">
        <v>0</v>
      </c>
      <c r="BG183" s="74">
        <v>0</v>
      </c>
      <c r="BH183" s="74">
        <v>8463</v>
      </c>
      <c r="BI183" s="74">
        <v>13857</v>
      </c>
      <c r="BJ183" s="74">
        <v>22185</v>
      </c>
      <c r="BK183" s="74">
        <v>4215</v>
      </c>
      <c r="BL183" s="74">
        <v>3795</v>
      </c>
      <c r="BM183" s="74">
        <v>10997</v>
      </c>
      <c r="BN183" s="74">
        <v>0</v>
      </c>
      <c r="BO183" s="74">
        <v>0</v>
      </c>
      <c r="BP183" s="74">
        <v>6284</v>
      </c>
      <c r="BQ183" s="74">
        <v>47476</v>
      </c>
      <c r="BR183" s="74">
        <v>29489</v>
      </c>
      <c r="BS183" s="74">
        <v>4200</v>
      </c>
      <c r="BT183" s="74">
        <v>2546</v>
      </c>
      <c r="BU183" s="74">
        <v>0</v>
      </c>
      <c r="BV183" s="74">
        <v>0</v>
      </c>
      <c r="BW183" s="74">
        <v>1286</v>
      </c>
      <c r="BX183" s="74">
        <v>0</v>
      </c>
      <c r="BY183" s="74">
        <v>0</v>
      </c>
      <c r="BZ183" s="74">
        <v>37521</v>
      </c>
      <c r="CA183" s="74">
        <v>0</v>
      </c>
      <c r="CB183" s="74">
        <v>537988</v>
      </c>
    </row>
    <row r="184" spans="1:80" x14ac:dyDescent="0.25">
      <c r="A184" s="74" t="s">
        <v>2279</v>
      </c>
      <c r="B184" s="74">
        <v>4115501</v>
      </c>
      <c r="C184" s="74">
        <v>2400</v>
      </c>
      <c r="D184" s="74">
        <v>17</v>
      </c>
      <c r="E184" s="74">
        <v>55387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44026</v>
      </c>
      <c r="L184" s="74">
        <v>99413</v>
      </c>
      <c r="M184" s="74">
        <v>8009</v>
      </c>
      <c r="N184" s="74">
        <v>5944</v>
      </c>
      <c r="O184" s="74">
        <v>9268</v>
      </c>
      <c r="P184" s="74">
        <v>4725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37855</v>
      </c>
      <c r="X184" s="74">
        <v>95002</v>
      </c>
      <c r="Y184" s="74">
        <v>132857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39579</v>
      </c>
      <c r="AI184" s="74">
        <v>0</v>
      </c>
      <c r="AJ184" s="74">
        <v>39579</v>
      </c>
      <c r="AK184" s="74">
        <v>0</v>
      </c>
      <c r="AL184" s="74">
        <v>1052</v>
      </c>
      <c r="AM184" s="74">
        <v>4045</v>
      </c>
      <c r="AN184" s="74">
        <v>6587</v>
      </c>
      <c r="AO184" s="74">
        <v>494</v>
      </c>
      <c r="AP184" s="74">
        <v>14736</v>
      </c>
      <c r="AQ184" s="74">
        <v>40046</v>
      </c>
      <c r="AR184" s="74">
        <v>0</v>
      </c>
      <c r="AS184" s="74">
        <v>145173</v>
      </c>
      <c r="AT184" s="74">
        <v>180</v>
      </c>
      <c r="AU184" s="74">
        <v>0</v>
      </c>
      <c r="AV184" s="74">
        <v>434</v>
      </c>
      <c r="AW184" s="74">
        <v>6964</v>
      </c>
      <c r="AX184" s="74">
        <v>-1952</v>
      </c>
      <c r="AY184" s="74">
        <v>6847</v>
      </c>
      <c r="AZ184" s="74">
        <v>0</v>
      </c>
      <c r="BA184" s="74">
        <v>524401</v>
      </c>
      <c r="BB184" s="74">
        <v>22582</v>
      </c>
      <c r="BC184" s="74">
        <v>4138</v>
      </c>
      <c r="BD184" s="74">
        <v>2779</v>
      </c>
      <c r="BE184" s="74">
        <v>16411</v>
      </c>
      <c r="BF184" s="74">
        <v>0</v>
      </c>
      <c r="BG184" s="74">
        <v>0</v>
      </c>
      <c r="BH184" s="74">
        <v>21856</v>
      </c>
      <c r="BI184" s="74">
        <v>67766</v>
      </c>
      <c r="BJ184" s="74">
        <v>71341</v>
      </c>
      <c r="BK184" s="74">
        <v>11319</v>
      </c>
      <c r="BL184" s="74">
        <v>9394</v>
      </c>
      <c r="BM184" s="74">
        <v>0</v>
      </c>
      <c r="BN184" s="74">
        <v>0</v>
      </c>
      <c r="BO184" s="74">
        <v>0</v>
      </c>
      <c r="BP184" s="74">
        <v>7956</v>
      </c>
      <c r="BQ184" s="74">
        <v>100010</v>
      </c>
      <c r="BR184" s="74">
        <v>37453</v>
      </c>
      <c r="BS184" s="74">
        <v>4031</v>
      </c>
      <c r="BT184" s="74">
        <v>22012</v>
      </c>
      <c r="BU184" s="74">
        <v>1042</v>
      </c>
      <c r="BV184" s="74">
        <v>0</v>
      </c>
      <c r="BW184" s="74">
        <v>0</v>
      </c>
      <c r="BX184" s="74">
        <v>0</v>
      </c>
      <c r="BY184" s="74">
        <v>0</v>
      </c>
      <c r="BZ184" s="74">
        <v>64538</v>
      </c>
      <c r="CA184" s="74">
        <v>0</v>
      </c>
      <c r="CB184" s="74">
        <v>756715</v>
      </c>
    </row>
    <row r="185" spans="1:80" x14ac:dyDescent="0.25">
      <c r="A185" s="74" t="s">
        <v>2279</v>
      </c>
      <c r="B185" s="74">
        <v>4115511</v>
      </c>
      <c r="C185" s="74">
        <v>41112</v>
      </c>
      <c r="D185" s="74">
        <v>17</v>
      </c>
      <c r="E185" s="74">
        <v>0</v>
      </c>
      <c r="F185" s="74">
        <v>0</v>
      </c>
      <c r="G185" s="74">
        <v>0</v>
      </c>
      <c r="H185" s="74">
        <v>5640</v>
      </c>
      <c r="I185" s="74">
        <v>0</v>
      </c>
      <c r="J185" s="74">
        <v>0</v>
      </c>
      <c r="K185" s="74">
        <v>83301</v>
      </c>
      <c r="L185" s="74">
        <v>88941</v>
      </c>
      <c r="M185" s="74">
        <v>0</v>
      </c>
      <c r="N185" s="74">
        <v>0</v>
      </c>
      <c r="O185" s="74">
        <v>-99634</v>
      </c>
      <c r="P185" s="74">
        <v>-91196</v>
      </c>
      <c r="Q185" s="74">
        <v>1661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6685</v>
      </c>
      <c r="Y185" s="74">
        <v>6685</v>
      </c>
      <c r="Z185" s="74">
        <v>21123</v>
      </c>
      <c r="AA185" s="74">
        <v>0</v>
      </c>
      <c r="AB185" s="74">
        <v>0</v>
      </c>
      <c r="AC185" s="74">
        <v>0</v>
      </c>
      <c r="AD185" s="74">
        <v>48117</v>
      </c>
      <c r="AE185" s="74">
        <v>0</v>
      </c>
      <c r="AF185" s="74">
        <v>77812</v>
      </c>
      <c r="AG185" s="74">
        <v>0</v>
      </c>
      <c r="AH185" s="74">
        <v>162172</v>
      </c>
      <c r="AI185" s="74">
        <v>0</v>
      </c>
      <c r="AJ185" s="74">
        <v>309224</v>
      </c>
      <c r="AK185" s="74">
        <v>0</v>
      </c>
      <c r="AL185" s="74">
        <v>2029</v>
      </c>
      <c r="AM185" s="74">
        <v>0</v>
      </c>
      <c r="AN185" s="74">
        <v>0</v>
      </c>
      <c r="AO185" s="74">
        <v>446</v>
      </c>
      <c r="AP185" s="74">
        <v>0</v>
      </c>
      <c r="AQ185" s="74">
        <v>0</v>
      </c>
      <c r="AR185" s="74">
        <v>0</v>
      </c>
      <c r="AS185" s="74">
        <v>0</v>
      </c>
      <c r="AT185" s="74">
        <v>3194</v>
      </c>
      <c r="AU185" s="74">
        <v>0</v>
      </c>
      <c r="AV185" s="74">
        <v>0</v>
      </c>
      <c r="AW185" s="74">
        <v>1975</v>
      </c>
      <c r="AX185" s="74">
        <v>0</v>
      </c>
      <c r="AY185" s="74">
        <v>296</v>
      </c>
      <c r="AZ185" s="74">
        <v>0</v>
      </c>
      <c r="BA185" s="74">
        <v>223621</v>
      </c>
      <c r="BB185" s="74">
        <v>11436</v>
      </c>
      <c r="BC185" s="74">
        <v>3721</v>
      </c>
      <c r="BD185" s="74">
        <v>3206</v>
      </c>
      <c r="BE185" s="74">
        <v>6234</v>
      </c>
      <c r="BF185" s="74">
        <v>0</v>
      </c>
      <c r="BG185" s="74">
        <v>0</v>
      </c>
      <c r="BH185" s="74">
        <v>15245</v>
      </c>
      <c r="BI185" s="74">
        <v>39842</v>
      </c>
      <c r="BJ185" s="74">
        <v>0</v>
      </c>
      <c r="BK185" s="74">
        <v>0</v>
      </c>
      <c r="BL185" s="74">
        <v>0</v>
      </c>
      <c r="BM185" s="74">
        <v>95</v>
      </c>
      <c r="BN185" s="74">
        <v>0</v>
      </c>
      <c r="BO185" s="74">
        <v>0</v>
      </c>
      <c r="BP185" s="74">
        <v>361</v>
      </c>
      <c r="BQ185" s="74">
        <v>456</v>
      </c>
      <c r="BR185" s="74">
        <v>21883</v>
      </c>
      <c r="BS185" s="74">
        <v>0</v>
      </c>
      <c r="BT185" s="74">
        <v>0</v>
      </c>
      <c r="BU185" s="74">
        <v>0</v>
      </c>
      <c r="BV185" s="74">
        <v>0</v>
      </c>
      <c r="BW185" s="74">
        <v>46</v>
      </c>
      <c r="BX185" s="74">
        <v>0</v>
      </c>
      <c r="BY185" s="74">
        <v>0</v>
      </c>
      <c r="BZ185" s="74">
        <v>21929</v>
      </c>
      <c r="CA185" s="74">
        <v>-115</v>
      </c>
      <c r="CB185" s="74">
        <v>285733</v>
      </c>
    </row>
    <row r="186" spans="1:80" x14ac:dyDescent="0.25">
      <c r="A186" s="74" t="s">
        <v>2279</v>
      </c>
      <c r="B186" s="74">
        <v>4115521</v>
      </c>
      <c r="C186" s="74">
        <v>24900</v>
      </c>
      <c r="D186" s="74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87173</v>
      </c>
      <c r="L186" s="74">
        <v>87173</v>
      </c>
      <c r="M186" s="74">
        <v>0</v>
      </c>
      <c r="N186" s="74">
        <v>0</v>
      </c>
      <c r="O186" s="74">
        <v>16076</v>
      </c>
      <c r="P186" s="74">
        <v>10879</v>
      </c>
      <c r="Q186" s="74">
        <v>2524</v>
      </c>
      <c r="R186" s="74">
        <v>0</v>
      </c>
      <c r="S186" s="74">
        <v>0</v>
      </c>
      <c r="T186" s="74">
        <v>0</v>
      </c>
      <c r="U186" s="74">
        <v>0</v>
      </c>
      <c r="V186" s="74">
        <v>2621</v>
      </c>
      <c r="W186" s="74">
        <v>0</v>
      </c>
      <c r="X186" s="74">
        <v>22770</v>
      </c>
      <c r="Y186" s="74">
        <v>25391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6104</v>
      </c>
      <c r="AM186" s="74">
        <v>2328</v>
      </c>
      <c r="AN186" s="74">
        <v>0</v>
      </c>
      <c r="AO186" s="74">
        <v>304</v>
      </c>
      <c r="AP186" s="74">
        <v>10810</v>
      </c>
      <c r="AQ186" s="74">
        <v>0</v>
      </c>
      <c r="AR186" s="74">
        <v>0</v>
      </c>
      <c r="AS186" s="74">
        <v>136018</v>
      </c>
      <c r="AT186" s="74">
        <v>1518</v>
      </c>
      <c r="AU186" s="74">
        <v>0</v>
      </c>
      <c r="AV186" s="74">
        <v>0</v>
      </c>
      <c r="AW186" s="74">
        <v>1192</v>
      </c>
      <c r="AX186" s="74">
        <v>2483</v>
      </c>
      <c r="AY186" s="74">
        <v>792</v>
      </c>
      <c r="AZ186" s="74">
        <v>0</v>
      </c>
      <c r="BA186" s="74">
        <v>303592</v>
      </c>
      <c r="BB186" s="74">
        <v>22739</v>
      </c>
      <c r="BC186" s="74">
        <v>4186</v>
      </c>
      <c r="BD186" s="74">
        <v>4007</v>
      </c>
      <c r="BE186" s="74">
        <v>1921</v>
      </c>
      <c r="BF186" s="74">
        <v>0</v>
      </c>
      <c r="BG186" s="74">
        <v>0</v>
      </c>
      <c r="BH186" s="74">
        <v>10380</v>
      </c>
      <c r="BI186" s="74">
        <v>43233</v>
      </c>
      <c r="BJ186" s="74">
        <v>0</v>
      </c>
      <c r="BK186" s="74">
        <v>0</v>
      </c>
      <c r="BL186" s="74">
        <v>0</v>
      </c>
      <c r="BM186" s="74">
        <v>42704</v>
      </c>
      <c r="BN186" s="74">
        <v>0</v>
      </c>
      <c r="BO186" s="74">
        <v>0</v>
      </c>
      <c r="BP186" s="74">
        <v>0</v>
      </c>
      <c r="BQ186" s="74">
        <v>42704</v>
      </c>
      <c r="BR186" s="74">
        <v>33135</v>
      </c>
      <c r="BS186" s="74">
        <v>2602</v>
      </c>
      <c r="BT186" s="74">
        <v>0</v>
      </c>
      <c r="BU186" s="74">
        <v>0</v>
      </c>
      <c r="BV186" s="74">
        <v>0</v>
      </c>
      <c r="BW186" s="74">
        <v>14533</v>
      </c>
      <c r="BX186" s="74">
        <v>0</v>
      </c>
      <c r="BY186" s="74">
        <v>0</v>
      </c>
      <c r="BZ186" s="74">
        <v>50270</v>
      </c>
      <c r="CA186" s="74">
        <v>0</v>
      </c>
      <c r="CB186" s="74">
        <v>439799</v>
      </c>
    </row>
    <row r="187" spans="1:80" x14ac:dyDescent="0.25">
      <c r="A187" s="74" t="s">
        <v>2279</v>
      </c>
      <c r="B187" s="74">
        <v>4115531</v>
      </c>
      <c r="C187" s="74">
        <v>40250</v>
      </c>
      <c r="D187" s="74">
        <v>17</v>
      </c>
      <c r="E187" s="74">
        <v>23492</v>
      </c>
      <c r="F187" s="74">
        <v>0</v>
      </c>
      <c r="G187" s="74">
        <v>0</v>
      </c>
      <c r="H187" s="74">
        <v>9152</v>
      </c>
      <c r="I187" s="74">
        <v>25434</v>
      </c>
      <c r="J187" s="74">
        <v>0</v>
      </c>
      <c r="K187" s="74">
        <v>14036</v>
      </c>
      <c r="L187" s="74">
        <v>72114</v>
      </c>
      <c r="M187" s="74">
        <v>4612</v>
      </c>
      <c r="N187" s="74">
        <v>2565</v>
      </c>
      <c r="O187" s="74">
        <v>-3395</v>
      </c>
      <c r="P187" s="74">
        <v>6174</v>
      </c>
      <c r="Q187" s="74">
        <v>19483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78</v>
      </c>
      <c r="X187" s="74">
        <v>32586</v>
      </c>
      <c r="Y187" s="74">
        <v>32664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90000</v>
      </c>
      <c r="AL187" s="74">
        <v>4195</v>
      </c>
      <c r="AM187" s="74">
        <v>7585</v>
      </c>
      <c r="AN187" s="74">
        <v>5895</v>
      </c>
      <c r="AO187" s="74">
        <v>1395</v>
      </c>
      <c r="AP187" s="74">
        <v>18244</v>
      </c>
      <c r="AQ187" s="74">
        <v>29398</v>
      </c>
      <c r="AR187" s="74">
        <v>0</v>
      </c>
      <c r="AS187" s="74">
        <v>101199</v>
      </c>
      <c r="AT187" s="74">
        <v>964</v>
      </c>
      <c r="AU187" s="74">
        <v>4866</v>
      </c>
      <c r="AV187" s="74">
        <v>0</v>
      </c>
      <c r="AW187" s="74">
        <v>1695</v>
      </c>
      <c r="AX187" s="74">
        <v>4135</v>
      </c>
      <c r="AY187" s="74">
        <v>4206</v>
      </c>
      <c r="AZ187" s="74">
        <v>0</v>
      </c>
      <c r="BA187" s="74">
        <v>407994</v>
      </c>
      <c r="BB187" s="74">
        <v>15523</v>
      </c>
      <c r="BC187" s="74">
        <v>2889</v>
      </c>
      <c r="BD187" s="74">
        <v>1948</v>
      </c>
      <c r="BE187" s="74">
        <v>3406</v>
      </c>
      <c r="BF187" s="74">
        <v>0</v>
      </c>
      <c r="BG187" s="74">
        <v>0</v>
      </c>
      <c r="BH187" s="74">
        <v>4427</v>
      </c>
      <c r="BI187" s="74">
        <v>28193</v>
      </c>
      <c r="BJ187" s="74">
        <v>40511</v>
      </c>
      <c r="BK187" s="74">
        <v>8959</v>
      </c>
      <c r="BL187" s="74">
        <v>3545</v>
      </c>
      <c r="BM187" s="74">
        <v>422</v>
      </c>
      <c r="BN187" s="74">
        <v>0</v>
      </c>
      <c r="BO187" s="74">
        <v>0</v>
      </c>
      <c r="BP187" s="74">
        <v>8039</v>
      </c>
      <c r="BQ187" s="74">
        <v>61476</v>
      </c>
      <c r="BR187" s="74">
        <v>51892</v>
      </c>
      <c r="BS187" s="74">
        <v>2212</v>
      </c>
      <c r="BT187" s="74">
        <v>36000</v>
      </c>
      <c r="BU187" s="74">
        <v>0</v>
      </c>
      <c r="BV187" s="74">
        <v>0</v>
      </c>
      <c r="BW187" s="74">
        <v>6366</v>
      </c>
      <c r="BX187" s="74">
        <v>0</v>
      </c>
      <c r="BY187" s="74">
        <v>0</v>
      </c>
      <c r="BZ187" s="74">
        <v>96470</v>
      </c>
      <c r="CA187" s="74">
        <v>0</v>
      </c>
      <c r="CB187" s="74">
        <v>594133</v>
      </c>
    </row>
    <row r="188" spans="1:80" x14ac:dyDescent="0.25">
      <c r="A188" s="74" t="s">
        <v>2279</v>
      </c>
      <c r="B188" s="74">
        <v>4115541</v>
      </c>
      <c r="C188" s="74">
        <v>12700</v>
      </c>
      <c r="D188" s="74">
        <v>17</v>
      </c>
      <c r="E188" s="74">
        <v>32138</v>
      </c>
      <c r="F188" s="74">
        <v>0</v>
      </c>
      <c r="G188" s="74">
        <v>0</v>
      </c>
      <c r="H188" s="74">
        <v>4948</v>
      </c>
      <c r="I188" s="74">
        <v>10212</v>
      </c>
      <c r="J188" s="74">
        <v>0</v>
      </c>
      <c r="K188" s="74">
        <v>9103</v>
      </c>
      <c r="L188" s="74">
        <v>56401</v>
      </c>
      <c r="M188" s="74">
        <v>9846</v>
      </c>
      <c r="N188" s="74">
        <v>3713</v>
      </c>
      <c r="O188" s="74">
        <v>-16590</v>
      </c>
      <c r="P188" s="74">
        <v>4677</v>
      </c>
      <c r="Q188" s="74">
        <v>18580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152</v>
      </c>
      <c r="X188" s="74">
        <v>46521</v>
      </c>
      <c r="Y188" s="74">
        <v>46673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90000</v>
      </c>
      <c r="AL188" s="74">
        <v>7773</v>
      </c>
      <c r="AM188" s="74">
        <v>6279</v>
      </c>
      <c r="AN188" s="74">
        <v>4066</v>
      </c>
      <c r="AO188" s="74">
        <v>0</v>
      </c>
      <c r="AP188" s="74">
        <v>21365</v>
      </c>
      <c r="AQ188" s="74">
        <v>35822</v>
      </c>
      <c r="AR188" s="74">
        <v>0</v>
      </c>
      <c r="AS188" s="74">
        <v>148722</v>
      </c>
      <c r="AT188" s="74">
        <v>0</v>
      </c>
      <c r="AU188" s="74">
        <v>943</v>
      </c>
      <c r="AV188" s="74">
        <v>0</v>
      </c>
      <c r="AW188" s="74">
        <v>-2363</v>
      </c>
      <c r="AX188" s="74">
        <v>11070</v>
      </c>
      <c r="AY188" s="74">
        <v>7770</v>
      </c>
      <c r="AZ188" s="74">
        <v>0</v>
      </c>
      <c r="BA188" s="74">
        <v>454747</v>
      </c>
      <c r="BB188" s="74">
        <v>28097</v>
      </c>
      <c r="BC188" s="74">
        <v>7903</v>
      </c>
      <c r="BD188" s="74">
        <v>3472</v>
      </c>
      <c r="BE188" s="74">
        <v>5785</v>
      </c>
      <c r="BF188" s="74">
        <v>0</v>
      </c>
      <c r="BG188" s="74">
        <v>0</v>
      </c>
      <c r="BH188" s="74">
        <v>11938</v>
      </c>
      <c r="BI188" s="74">
        <v>57195</v>
      </c>
      <c r="BJ188" s="74">
        <v>0</v>
      </c>
      <c r="BK188" s="74">
        <v>0</v>
      </c>
      <c r="BL188" s="74">
        <v>0</v>
      </c>
      <c r="BM188" s="74">
        <v>42973</v>
      </c>
      <c r="BN188" s="74">
        <v>0</v>
      </c>
      <c r="BO188" s="74">
        <v>0</v>
      </c>
      <c r="BP188" s="74">
        <v>1826</v>
      </c>
      <c r="BQ188" s="74">
        <v>44799</v>
      </c>
      <c r="BR188" s="74">
        <v>49887</v>
      </c>
      <c r="BS188" s="74">
        <v>3461</v>
      </c>
      <c r="BT188" s="74">
        <v>11250</v>
      </c>
      <c r="BU188" s="74">
        <v>0</v>
      </c>
      <c r="BV188" s="74">
        <v>0</v>
      </c>
      <c r="BW188" s="74">
        <v>1210</v>
      </c>
      <c r="BX188" s="74">
        <v>100</v>
      </c>
      <c r="BY188" s="74">
        <v>0</v>
      </c>
      <c r="BZ188" s="74">
        <v>65908</v>
      </c>
      <c r="CA188" s="74">
        <v>-579</v>
      </c>
      <c r="CB188" s="74">
        <v>622070</v>
      </c>
    </row>
    <row r="189" spans="1:80" x14ac:dyDescent="0.25">
      <c r="A189" s="74" t="s">
        <v>2279</v>
      </c>
      <c r="B189" s="74">
        <v>4115561</v>
      </c>
      <c r="C189" s="74">
        <v>16006</v>
      </c>
      <c r="D189" s="74">
        <v>17</v>
      </c>
      <c r="E189" s="74">
        <v>30861</v>
      </c>
      <c r="F189" s="74">
        <v>0</v>
      </c>
      <c r="G189" s="74">
        <v>0</v>
      </c>
      <c r="H189" s="74">
        <v>0</v>
      </c>
      <c r="I189" s="74">
        <v>4227</v>
      </c>
      <c r="J189" s="74">
        <v>0</v>
      </c>
      <c r="K189" s="74">
        <v>14718</v>
      </c>
      <c r="L189" s="74">
        <v>49806</v>
      </c>
      <c r="M189" s="74">
        <v>5748</v>
      </c>
      <c r="N189" s="74">
        <v>2964</v>
      </c>
      <c r="O189" s="74">
        <v>3529</v>
      </c>
      <c r="P189" s="74">
        <v>1820</v>
      </c>
      <c r="Q189" s="74">
        <v>1334</v>
      </c>
      <c r="R189" s="74">
        <v>0</v>
      </c>
      <c r="S189" s="74">
        <v>0</v>
      </c>
      <c r="T189" s="74">
        <v>0</v>
      </c>
      <c r="U189" s="74">
        <v>0</v>
      </c>
      <c r="V189" s="74">
        <v>21640</v>
      </c>
      <c r="W189" s="74">
        <v>-31</v>
      </c>
      <c r="X189" s="74">
        <v>2048</v>
      </c>
      <c r="Y189" s="74">
        <v>23657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3330</v>
      </c>
      <c r="AM189" s="74">
        <v>2349</v>
      </c>
      <c r="AN189" s="74">
        <v>1544</v>
      </c>
      <c r="AO189" s="74">
        <v>0</v>
      </c>
      <c r="AP189" s="74">
        <v>5473</v>
      </c>
      <c r="AQ189" s="74">
        <v>3128</v>
      </c>
      <c r="AR189" s="74">
        <v>521</v>
      </c>
      <c r="AS189" s="74">
        <v>36771</v>
      </c>
      <c r="AT189" s="74">
        <v>241</v>
      </c>
      <c r="AU189" s="74">
        <v>0</v>
      </c>
      <c r="AV189" s="74">
        <v>0</v>
      </c>
      <c r="AW189" s="74">
        <v>2022</v>
      </c>
      <c r="AX189" s="74">
        <v>0</v>
      </c>
      <c r="AY189" s="74">
        <v>126</v>
      </c>
      <c r="AZ189" s="74">
        <v>0</v>
      </c>
      <c r="BA189" s="74">
        <v>144363</v>
      </c>
      <c r="BB189" s="74">
        <v>7551</v>
      </c>
      <c r="BC189" s="74">
        <v>1425</v>
      </c>
      <c r="BD189" s="74">
        <v>1005</v>
      </c>
      <c r="BE189" s="74">
        <v>2105</v>
      </c>
      <c r="BF189" s="74">
        <v>0</v>
      </c>
      <c r="BG189" s="74">
        <v>0</v>
      </c>
      <c r="BH189" s="74">
        <v>2974</v>
      </c>
      <c r="BI189" s="74">
        <v>15060</v>
      </c>
      <c r="BJ189" s="74">
        <v>0</v>
      </c>
      <c r="BK189" s="74">
        <v>0</v>
      </c>
      <c r="BL189" s="74">
        <v>0</v>
      </c>
      <c r="BM189" s="74">
        <v>11184</v>
      </c>
      <c r="BN189" s="74">
        <v>0</v>
      </c>
      <c r="BO189" s="74">
        <v>0</v>
      </c>
      <c r="BP189" s="74">
        <v>210</v>
      </c>
      <c r="BQ189" s="74">
        <v>11394</v>
      </c>
      <c r="BR189" s="74">
        <v>11010</v>
      </c>
      <c r="BS189" s="74">
        <v>1443</v>
      </c>
      <c r="BT189" s="74">
        <v>0</v>
      </c>
      <c r="BU189" s="74">
        <v>0</v>
      </c>
      <c r="BV189" s="74">
        <v>0</v>
      </c>
      <c r="BW189" s="74">
        <v>627</v>
      </c>
      <c r="BX189" s="74">
        <v>0</v>
      </c>
      <c r="BY189" s="74">
        <v>0</v>
      </c>
      <c r="BZ189" s="74">
        <v>13080</v>
      </c>
      <c r="CA189" s="74">
        <v>0</v>
      </c>
      <c r="CB189" s="74">
        <v>183897</v>
      </c>
    </row>
    <row r="190" spans="1:80" x14ac:dyDescent="0.25">
      <c r="A190" s="74" t="s">
        <v>2279</v>
      </c>
      <c r="B190" s="74">
        <v>4115571</v>
      </c>
      <c r="C190" s="74">
        <v>21300</v>
      </c>
      <c r="D190" s="74">
        <v>17</v>
      </c>
      <c r="E190" s="74">
        <v>23646</v>
      </c>
      <c r="F190" s="74">
        <v>0</v>
      </c>
      <c r="G190" s="74">
        <v>3956</v>
      </c>
      <c r="H190" s="74">
        <v>0</v>
      </c>
      <c r="I190" s="74">
        <v>5851</v>
      </c>
      <c r="J190" s="74">
        <v>0</v>
      </c>
      <c r="K190" s="74">
        <v>15484</v>
      </c>
      <c r="L190" s="74">
        <v>48937</v>
      </c>
      <c r="M190" s="74">
        <v>8154</v>
      </c>
      <c r="N190" s="74">
        <v>0</v>
      </c>
      <c r="O190" s="74">
        <v>1448</v>
      </c>
      <c r="P190" s="74">
        <v>4855</v>
      </c>
      <c r="Q190" s="74">
        <v>3159</v>
      </c>
      <c r="R190" s="74">
        <v>0</v>
      </c>
      <c r="S190" s="74">
        <v>0</v>
      </c>
      <c r="T190" s="74">
        <v>0</v>
      </c>
      <c r="U190" s="74">
        <v>0</v>
      </c>
      <c r="V190" s="74">
        <v>24219</v>
      </c>
      <c r="W190" s="74">
        <v>-32</v>
      </c>
      <c r="X190" s="74">
        <v>873</v>
      </c>
      <c r="Y190" s="74">
        <v>25060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3432</v>
      </c>
      <c r="AM190" s="74">
        <v>0</v>
      </c>
      <c r="AN190" s="74">
        <v>2054</v>
      </c>
      <c r="AO190" s="74">
        <v>0</v>
      </c>
      <c r="AP190" s="74">
        <v>5517</v>
      </c>
      <c r="AQ190" s="74">
        <v>4550</v>
      </c>
      <c r="AR190" s="74">
        <v>521</v>
      </c>
      <c r="AS190" s="74">
        <v>47964</v>
      </c>
      <c r="AT190" s="74">
        <v>326</v>
      </c>
      <c r="AU190" s="74">
        <v>0</v>
      </c>
      <c r="AV190" s="74">
        <v>0</v>
      </c>
      <c r="AW190" s="74">
        <v>1802</v>
      </c>
      <c r="AX190" s="74">
        <v>0</v>
      </c>
      <c r="AY190" s="74">
        <v>389</v>
      </c>
      <c r="AZ190" s="74">
        <v>0</v>
      </c>
      <c r="BA190" s="74">
        <v>158168</v>
      </c>
      <c r="BB190" s="74">
        <v>5431</v>
      </c>
      <c r="BC190" s="74">
        <v>1084</v>
      </c>
      <c r="BD190" s="74">
        <v>796</v>
      </c>
      <c r="BE190" s="74">
        <v>1070</v>
      </c>
      <c r="BF190" s="74">
        <v>0</v>
      </c>
      <c r="BG190" s="74">
        <v>0</v>
      </c>
      <c r="BH190" s="74">
        <v>5175</v>
      </c>
      <c r="BI190" s="74">
        <v>13556</v>
      </c>
      <c r="BJ190" s="74">
        <v>0</v>
      </c>
      <c r="BK190" s="74">
        <v>0</v>
      </c>
      <c r="BL190" s="74">
        <v>0</v>
      </c>
      <c r="BM190" s="74">
        <v>13825</v>
      </c>
      <c r="BN190" s="74">
        <v>0</v>
      </c>
      <c r="BO190" s="74">
        <v>0</v>
      </c>
      <c r="BP190" s="74">
        <v>98</v>
      </c>
      <c r="BQ190" s="74">
        <v>13923</v>
      </c>
      <c r="BR190" s="74">
        <v>9409</v>
      </c>
      <c r="BS190" s="74">
        <v>1646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11055</v>
      </c>
      <c r="CA190" s="74">
        <v>0</v>
      </c>
      <c r="CB190" s="74">
        <v>196702</v>
      </c>
    </row>
    <row r="191" spans="1:80" x14ac:dyDescent="0.25">
      <c r="A191" s="74" t="s">
        <v>2279</v>
      </c>
      <c r="B191" s="74">
        <v>4115581</v>
      </c>
      <c r="C191" s="74">
        <v>13700</v>
      </c>
      <c r="D191" s="74">
        <v>17</v>
      </c>
      <c r="E191" s="74">
        <v>19551</v>
      </c>
      <c r="F191" s="74">
        <v>0</v>
      </c>
      <c r="G191" s="74">
        <v>0</v>
      </c>
      <c r="H191" s="74">
        <v>0</v>
      </c>
      <c r="I191" s="74">
        <v>4402</v>
      </c>
      <c r="J191" s="74">
        <v>0</v>
      </c>
      <c r="K191" s="74">
        <v>16108</v>
      </c>
      <c r="L191" s="74">
        <v>40061</v>
      </c>
      <c r="M191" s="74">
        <v>2933</v>
      </c>
      <c r="N191" s="74">
        <v>1971</v>
      </c>
      <c r="O191" s="74">
        <v>3078</v>
      </c>
      <c r="P191" s="74">
        <v>2068</v>
      </c>
      <c r="Q191" s="74">
        <v>2423</v>
      </c>
      <c r="R191" s="74">
        <v>0</v>
      </c>
      <c r="S191" s="74">
        <v>0</v>
      </c>
      <c r="T191" s="74">
        <v>0</v>
      </c>
      <c r="U191" s="74">
        <v>0</v>
      </c>
      <c r="V191" s="74">
        <v>23099</v>
      </c>
      <c r="W191" s="74">
        <v>-30</v>
      </c>
      <c r="X191" s="74">
        <v>873</v>
      </c>
      <c r="Y191" s="74">
        <v>23942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1</v>
      </c>
      <c r="AL191" s="74">
        <v>2481</v>
      </c>
      <c r="AM191" s="74">
        <v>1830</v>
      </c>
      <c r="AN191" s="74">
        <v>1844</v>
      </c>
      <c r="AO191" s="74">
        <v>0</v>
      </c>
      <c r="AP191" s="74">
        <v>5391</v>
      </c>
      <c r="AQ191" s="74">
        <v>5551</v>
      </c>
      <c r="AR191" s="74">
        <v>521</v>
      </c>
      <c r="AS191" s="74">
        <v>54369</v>
      </c>
      <c r="AT191" s="74">
        <v>241</v>
      </c>
      <c r="AU191" s="74">
        <v>0</v>
      </c>
      <c r="AV191" s="74">
        <v>0</v>
      </c>
      <c r="AW191" s="74">
        <v>541</v>
      </c>
      <c r="AX191" s="74">
        <v>154</v>
      </c>
      <c r="AY191" s="74">
        <v>141</v>
      </c>
      <c r="AZ191" s="74">
        <v>0</v>
      </c>
      <c r="BA191" s="74">
        <v>149541</v>
      </c>
      <c r="BB191" s="74">
        <v>5151</v>
      </c>
      <c r="BC191" s="74">
        <v>1134</v>
      </c>
      <c r="BD191" s="74">
        <v>785</v>
      </c>
      <c r="BE191" s="74">
        <v>518</v>
      </c>
      <c r="BF191" s="74">
        <v>0</v>
      </c>
      <c r="BG191" s="74">
        <v>0</v>
      </c>
      <c r="BH191" s="74">
        <v>4145</v>
      </c>
      <c r="BI191" s="74">
        <v>11733</v>
      </c>
      <c r="BJ191" s="74">
        <v>0</v>
      </c>
      <c r="BK191" s="74">
        <v>0</v>
      </c>
      <c r="BL191" s="74">
        <v>0</v>
      </c>
      <c r="BM191" s="74">
        <v>11510</v>
      </c>
      <c r="BN191" s="74">
        <v>0</v>
      </c>
      <c r="BO191" s="74">
        <v>0</v>
      </c>
      <c r="BP191" s="74">
        <v>0</v>
      </c>
      <c r="BQ191" s="74">
        <v>11510</v>
      </c>
      <c r="BR191" s="74">
        <v>10982</v>
      </c>
      <c r="BS191" s="74">
        <v>2812</v>
      </c>
      <c r="BT191" s="74">
        <v>0</v>
      </c>
      <c r="BU191" s="74">
        <v>0</v>
      </c>
      <c r="BV191" s="74">
        <v>0</v>
      </c>
      <c r="BW191" s="74">
        <v>892</v>
      </c>
      <c r="BX191" s="74">
        <v>0</v>
      </c>
      <c r="BY191" s="74">
        <v>0</v>
      </c>
      <c r="BZ191" s="74">
        <v>14686</v>
      </c>
      <c r="CA191" s="74">
        <v>0</v>
      </c>
      <c r="CB191" s="74">
        <v>187470</v>
      </c>
    </row>
    <row r="192" spans="1:80" x14ac:dyDescent="0.25">
      <c r="A192" s="74" t="s">
        <v>2279</v>
      </c>
      <c r="B192" s="74">
        <v>4115591</v>
      </c>
      <c r="C192" s="74">
        <v>18200</v>
      </c>
      <c r="D192" s="74">
        <v>17</v>
      </c>
      <c r="E192" s="74">
        <v>21058</v>
      </c>
      <c r="F192" s="74">
        <v>0</v>
      </c>
      <c r="G192" s="74">
        <v>3958</v>
      </c>
      <c r="H192" s="74">
        <v>0</v>
      </c>
      <c r="I192" s="74">
        <v>4365</v>
      </c>
      <c r="J192" s="74">
        <v>0</v>
      </c>
      <c r="K192" s="74">
        <v>15127</v>
      </c>
      <c r="L192" s="74">
        <v>44508</v>
      </c>
      <c r="M192" s="74">
        <v>3741</v>
      </c>
      <c r="N192" s="74">
        <v>2480</v>
      </c>
      <c r="O192" s="74">
        <v>2916</v>
      </c>
      <c r="P192" s="74">
        <v>1932</v>
      </c>
      <c r="Q192" s="74">
        <v>653</v>
      </c>
      <c r="R192" s="74">
        <v>0</v>
      </c>
      <c r="S192" s="74">
        <v>0</v>
      </c>
      <c r="T192" s="74">
        <v>0</v>
      </c>
      <c r="U192" s="74">
        <v>0</v>
      </c>
      <c r="V192" s="74">
        <v>19891</v>
      </c>
      <c r="W192" s="74">
        <v>-23</v>
      </c>
      <c r="X192" s="74">
        <v>873</v>
      </c>
      <c r="Y192" s="74">
        <v>20741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844</v>
      </c>
      <c r="AM192" s="74">
        <v>1998</v>
      </c>
      <c r="AN192" s="74">
        <v>1410</v>
      </c>
      <c r="AO192" s="74">
        <v>495</v>
      </c>
      <c r="AP192" s="74">
        <v>3936</v>
      </c>
      <c r="AQ192" s="74">
        <v>1166</v>
      </c>
      <c r="AR192" s="74">
        <v>521</v>
      </c>
      <c r="AS192" s="74">
        <v>42357</v>
      </c>
      <c r="AT192" s="74">
        <v>241</v>
      </c>
      <c r="AU192" s="74">
        <v>0</v>
      </c>
      <c r="AV192" s="74">
        <v>0</v>
      </c>
      <c r="AW192" s="74">
        <v>1792</v>
      </c>
      <c r="AX192" s="74">
        <v>0</v>
      </c>
      <c r="AY192" s="74">
        <v>156</v>
      </c>
      <c r="AZ192" s="74">
        <v>0</v>
      </c>
      <c r="BA192" s="74">
        <v>131887</v>
      </c>
      <c r="BB192" s="74">
        <v>6254</v>
      </c>
      <c r="BC192" s="74">
        <v>1406</v>
      </c>
      <c r="BD192" s="74">
        <v>941</v>
      </c>
      <c r="BE192" s="74">
        <v>786</v>
      </c>
      <c r="BF192" s="74">
        <v>0</v>
      </c>
      <c r="BG192" s="74">
        <v>0</v>
      </c>
      <c r="BH192" s="74">
        <v>4307</v>
      </c>
      <c r="BI192" s="74">
        <v>13694</v>
      </c>
      <c r="BJ192" s="74">
        <v>0</v>
      </c>
      <c r="BK192" s="74">
        <v>0</v>
      </c>
      <c r="BL192" s="74">
        <v>0</v>
      </c>
      <c r="BM192" s="74">
        <v>9953</v>
      </c>
      <c r="BN192" s="74">
        <v>0</v>
      </c>
      <c r="BO192" s="74">
        <v>0</v>
      </c>
      <c r="BP192" s="74">
        <v>0</v>
      </c>
      <c r="BQ192" s="74">
        <v>9953</v>
      </c>
      <c r="BR192" s="74">
        <v>15733</v>
      </c>
      <c r="BS192" s="74">
        <v>2478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18211</v>
      </c>
      <c r="CA192" s="74">
        <v>0</v>
      </c>
      <c r="CB192" s="74">
        <v>173745</v>
      </c>
    </row>
    <row r="193" spans="1:80" x14ac:dyDescent="0.25">
      <c r="A193" s="74" t="s">
        <v>2279</v>
      </c>
      <c r="B193" s="74">
        <v>4115601</v>
      </c>
      <c r="C193" s="74">
        <v>24400</v>
      </c>
      <c r="D193" s="74">
        <v>17</v>
      </c>
      <c r="E193" s="74">
        <v>34434</v>
      </c>
      <c r="F193" s="74">
        <v>0</v>
      </c>
      <c r="G193" s="74">
        <v>0</v>
      </c>
      <c r="H193" s="74">
        <v>0</v>
      </c>
      <c r="I193" s="74">
        <v>5545</v>
      </c>
      <c r="J193" s="74">
        <v>0</v>
      </c>
      <c r="K193" s="74">
        <v>10498</v>
      </c>
      <c r="L193" s="74">
        <v>50477</v>
      </c>
      <c r="M193" s="74">
        <v>4850</v>
      </c>
      <c r="N193" s="74">
        <v>3188</v>
      </c>
      <c r="O193" s="74">
        <v>2260</v>
      </c>
      <c r="P193" s="74">
        <v>1486</v>
      </c>
      <c r="Q193" s="74">
        <v>1818</v>
      </c>
      <c r="R193" s="74">
        <v>0</v>
      </c>
      <c r="S193" s="74">
        <v>0</v>
      </c>
      <c r="T193" s="74">
        <v>0</v>
      </c>
      <c r="U193" s="74">
        <v>0</v>
      </c>
      <c r="V193" s="74">
        <v>19140</v>
      </c>
      <c r="W193" s="74">
        <v>-25</v>
      </c>
      <c r="X193" s="74">
        <v>2196</v>
      </c>
      <c r="Y193" s="74">
        <v>21311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6467</v>
      </c>
      <c r="AM193" s="74">
        <v>865</v>
      </c>
      <c r="AN193" s="74">
        <v>1559</v>
      </c>
      <c r="AO193" s="74">
        <v>0</v>
      </c>
      <c r="AP193" s="74">
        <v>4232</v>
      </c>
      <c r="AQ193" s="74">
        <v>4049</v>
      </c>
      <c r="AR193" s="74">
        <v>521</v>
      </c>
      <c r="AS193" s="74">
        <v>52983</v>
      </c>
      <c r="AT193" s="74">
        <v>241</v>
      </c>
      <c r="AU193" s="74">
        <v>0</v>
      </c>
      <c r="AV193" s="74">
        <v>0</v>
      </c>
      <c r="AW193" s="74">
        <v>0</v>
      </c>
      <c r="AX193" s="74">
        <v>0</v>
      </c>
      <c r="AY193" s="74">
        <v>147</v>
      </c>
      <c r="AZ193" s="74">
        <v>0</v>
      </c>
      <c r="BA193" s="74">
        <v>156454</v>
      </c>
      <c r="BB193" s="74">
        <v>6706</v>
      </c>
      <c r="BC193" s="74">
        <v>1165</v>
      </c>
      <c r="BD193" s="74">
        <v>1013</v>
      </c>
      <c r="BE193" s="74">
        <v>0</v>
      </c>
      <c r="BF193" s="74">
        <v>0</v>
      </c>
      <c r="BG193" s="74">
        <v>0</v>
      </c>
      <c r="BH193" s="74">
        <v>1667</v>
      </c>
      <c r="BI193" s="74">
        <v>10551</v>
      </c>
      <c r="BJ193" s="74">
        <v>0</v>
      </c>
      <c r="BK193" s="74">
        <v>0</v>
      </c>
      <c r="BL193" s="74">
        <v>0</v>
      </c>
      <c r="BM193" s="74">
        <v>11391</v>
      </c>
      <c r="BN193" s="74">
        <v>0</v>
      </c>
      <c r="BO193" s="74">
        <v>0</v>
      </c>
      <c r="BP193" s="74">
        <v>0</v>
      </c>
      <c r="BQ193" s="74">
        <v>11391</v>
      </c>
      <c r="BR193" s="74">
        <v>2907</v>
      </c>
      <c r="BS193" s="74">
        <v>1290</v>
      </c>
      <c r="BT193" s="74">
        <v>0</v>
      </c>
      <c r="BU193" s="74">
        <v>0</v>
      </c>
      <c r="BV193" s="74">
        <v>0</v>
      </c>
      <c r="BW193" s="74">
        <v>1922</v>
      </c>
      <c r="BX193" s="74">
        <v>0</v>
      </c>
      <c r="BY193" s="74">
        <v>0</v>
      </c>
      <c r="BZ193" s="74">
        <v>6119</v>
      </c>
      <c r="CA193" s="74">
        <v>0</v>
      </c>
      <c r="CB193" s="74">
        <v>184515</v>
      </c>
    </row>
    <row r="194" spans="1:80" x14ac:dyDescent="0.25">
      <c r="A194" s="74" t="s">
        <v>2279</v>
      </c>
      <c r="B194" s="74">
        <v>4115611</v>
      </c>
      <c r="C194" s="74">
        <v>31510</v>
      </c>
      <c r="D194" s="74">
        <v>17</v>
      </c>
      <c r="E194" s="74">
        <v>39095</v>
      </c>
      <c r="F194" s="74">
        <v>0</v>
      </c>
      <c r="G194" s="74">
        <v>0</v>
      </c>
      <c r="H194" s="74">
        <v>0</v>
      </c>
      <c r="I194" s="74">
        <v>4228</v>
      </c>
      <c r="J194" s="74">
        <v>0</v>
      </c>
      <c r="K194" s="74">
        <v>13373</v>
      </c>
      <c r="L194" s="74">
        <v>56696</v>
      </c>
      <c r="M194" s="74">
        <v>6218</v>
      </c>
      <c r="N194" s="74">
        <v>3724</v>
      </c>
      <c r="O194" s="74">
        <v>2800</v>
      </c>
      <c r="P194" s="74">
        <v>1677</v>
      </c>
      <c r="Q194" s="74">
        <v>777</v>
      </c>
      <c r="R194" s="74">
        <v>0</v>
      </c>
      <c r="S194" s="74">
        <v>0</v>
      </c>
      <c r="T194" s="74">
        <v>0</v>
      </c>
      <c r="U194" s="74">
        <v>0</v>
      </c>
      <c r="V194" s="74">
        <v>23004</v>
      </c>
      <c r="W194" s="74">
        <v>-27</v>
      </c>
      <c r="X194" s="74">
        <v>873</v>
      </c>
      <c r="Y194" s="74">
        <v>23850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1002</v>
      </c>
      <c r="AM194" s="74">
        <v>89</v>
      </c>
      <c r="AN194" s="74">
        <v>1645</v>
      </c>
      <c r="AO194" s="74">
        <v>0</v>
      </c>
      <c r="AP194" s="74">
        <v>4657</v>
      </c>
      <c r="AQ194" s="74">
        <v>6208</v>
      </c>
      <c r="AR194" s="74">
        <v>521</v>
      </c>
      <c r="AS194" s="74">
        <v>56616</v>
      </c>
      <c r="AT194" s="74">
        <v>241</v>
      </c>
      <c r="AU194" s="74">
        <v>0</v>
      </c>
      <c r="AV194" s="74">
        <v>0</v>
      </c>
      <c r="AW194" s="74">
        <v>1031</v>
      </c>
      <c r="AX194" s="74">
        <v>0</v>
      </c>
      <c r="AY194" s="74">
        <v>119</v>
      </c>
      <c r="AZ194" s="74">
        <v>0</v>
      </c>
      <c r="BA194" s="74">
        <v>167871</v>
      </c>
      <c r="BB194" s="74">
        <v>6007</v>
      </c>
      <c r="BC194" s="74">
        <v>1494</v>
      </c>
      <c r="BD194" s="74">
        <v>874</v>
      </c>
      <c r="BE194" s="74">
        <v>304</v>
      </c>
      <c r="BF194" s="74">
        <v>0</v>
      </c>
      <c r="BG194" s="74">
        <v>0</v>
      </c>
      <c r="BH194" s="74">
        <v>2030</v>
      </c>
      <c r="BI194" s="74">
        <v>10709</v>
      </c>
      <c r="BJ194" s="74">
        <v>0</v>
      </c>
      <c r="BK194" s="74">
        <v>0</v>
      </c>
      <c r="BL194" s="74">
        <v>0</v>
      </c>
      <c r="BM194" s="74">
        <v>13370</v>
      </c>
      <c r="BN194" s="74">
        <v>0</v>
      </c>
      <c r="BO194" s="74">
        <v>0</v>
      </c>
      <c r="BP194" s="74">
        <v>364</v>
      </c>
      <c r="BQ194" s="74">
        <v>13734</v>
      </c>
      <c r="BR194" s="74">
        <v>25499</v>
      </c>
      <c r="BS194" s="74">
        <v>1733</v>
      </c>
      <c r="BT194" s="74">
        <v>0</v>
      </c>
      <c r="BU194" s="74">
        <v>0</v>
      </c>
      <c r="BV194" s="74">
        <v>0</v>
      </c>
      <c r="BW194" s="74">
        <v>5566</v>
      </c>
      <c r="BX194" s="74">
        <v>0</v>
      </c>
      <c r="BY194" s="74">
        <v>0</v>
      </c>
      <c r="BZ194" s="74">
        <v>32798</v>
      </c>
      <c r="CA194" s="74">
        <v>0</v>
      </c>
      <c r="CB194" s="74">
        <v>225112</v>
      </c>
    </row>
    <row r="195" spans="1:80" x14ac:dyDescent="0.25">
      <c r="A195" s="74" t="s">
        <v>2279</v>
      </c>
      <c r="B195" s="74">
        <v>4115621</v>
      </c>
      <c r="C195" s="74">
        <v>21800</v>
      </c>
      <c r="D195" s="74">
        <v>17</v>
      </c>
      <c r="E195" s="74">
        <v>36765</v>
      </c>
      <c r="F195" s="74">
        <v>0</v>
      </c>
      <c r="G195" s="74">
        <v>0</v>
      </c>
      <c r="H195" s="74">
        <v>0</v>
      </c>
      <c r="I195" s="74">
        <v>4192</v>
      </c>
      <c r="J195" s="74">
        <v>0</v>
      </c>
      <c r="K195" s="74">
        <v>17877</v>
      </c>
      <c r="L195" s="74">
        <v>58834</v>
      </c>
      <c r="M195" s="74">
        <v>6332</v>
      </c>
      <c r="N195" s="74">
        <v>3596</v>
      </c>
      <c r="O195" s="74">
        <v>3802</v>
      </c>
      <c r="P195" s="74">
        <v>2159</v>
      </c>
      <c r="Q195" s="74">
        <v>1913</v>
      </c>
      <c r="R195" s="74">
        <v>0</v>
      </c>
      <c r="S195" s="74">
        <v>0</v>
      </c>
      <c r="T195" s="74">
        <v>0</v>
      </c>
      <c r="U195" s="74">
        <v>0</v>
      </c>
      <c r="V195" s="74">
        <v>21395</v>
      </c>
      <c r="W195" s="74">
        <v>-25</v>
      </c>
      <c r="X195" s="74">
        <v>873</v>
      </c>
      <c r="Y195" s="74">
        <v>22243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27530</v>
      </c>
      <c r="AL195" s="74">
        <v>1156</v>
      </c>
      <c r="AM195" s="74">
        <v>88</v>
      </c>
      <c r="AN195" s="74">
        <v>1465</v>
      </c>
      <c r="AO195" s="74">
        <v>0</v>
      </c>
      <c r="AP195" s="74">
        <v>4364</v>
      </c>
      <c r="AQ195" s="74">
        <v>1315</v>
      </c>
      <c r="AR195" s="74">
        <v>521</v>
      </c>
      <c r="AS195" s="74">
        <v>42945</v>
      </c>
      <c r="AT195" s="74">
        <v>241</v>
      </c>
      <c r="AU195" s="74">
        <v>0</v>
      </c>
      <c r="AV195" s="74">
        <v>0</v>
      </c>
      <c r="AW195" s="74">
        <v>0</v>
      </c>
      <c r="AX195" s="74">
        <v>0</v>
      </c>
      <c r="AY195" s="74">
        <v>131</v>
      </c>
      <c r="AZ195" s="74">
        <v>0</v>
      </c>
      <c r="BA195" s="74">
        <v>178635</v>
      </c>
      <c r="BB195" s="74">
        <v>3782</v>
      </c>
      <c r="BC195" s="74">
        <v>669</v>
      </c>
      <c r="BD195" s="74">
        <v>551</v>
      </c>
      <c r="BE195" s="74">
        <v>668</v>
      </c>
      <c r="BF195" s="74">
        <v>0</v>
      </c>
      <c r="BG195" s="74">
        <v>0</v>
      </c>
      <c r="BH195" s="74">
        <v>1946</v>
      </c>
      <c r="BI195" s="74">
        <v>7616</v>
      </c>
      <c r="BJ195" s="74">
        <v>0</v>
      </c>
      <c r="BK195" s="74">
        <v>0</v>
      </c>
      <c r="BL195" s="74">
        <v>0</v>
      </c>
      <c r="BM195" s="74">
        <v>10205</v>
      </c>
      <c r="BN195" s="74">
        <v>0</v>
      </c>
      <c r="BO195" s="74">
        <v>0</v>
      </c>
      <c r="BP195" s="74">
        <v>0</v>
      </c>
      <c r="BQ195" s="74">
        <v>10205</v>
      </c>
      <c r="BR195" s="74">
        <v>20248</v>
      </c>
      <c r="BS195" s="74">
        <v>1470</v>
      </c>
      <c r="BT195" s="74">
        <v>0</v>
      </c>
      <c r="BU195" s="74">
        <v>0</v>
      </c>
      <c r="BV195" s="74">
        <v>0</v>
      </c>
      <c r="BW195" s="74">
        <v>374</v>
      </c>
      <c r="BX195" s="74">
        <v>0</v>
      </c>
      <c r="BY195" s="74">
        <v>0</v>
      </c>
      <c r="BZ195" s="74">
        <v>22092</v>
      </c>
      <c r="CA195" s="74">
        <v>-88</v>
      </c>
      <c r="CB195" s="74">
        <v>218460</v>
      </c>
    </row>
    <row r="196" spans="1:80" x14ac:dyDescent="0.25">
      <c r="A196" s="74" t="s">
        <v>2279</v>
      </c>
      <c r="B196" s="74">
        <v>4115631</v>
      </c>
      <c r="C196" s="74">
        <v>40930</v>
      </c>
      <c r="D196" s="74">
        <v>17</v>
      </c>
      <c r="E196" s="74">
        <v>30983</v>
      </c>
      <c r="F196" s="74">
        <v>0</v>
      </c>
      <c r="G196" s="74">
        <v>3984</v>
      </c>
      <c r="H196" s="74">
        <v>0</v>
      </c>
      <c r="I196" s="74">
        <v>4814</v>
      </c>
      <c r="J196" s="74">
        <v>0</v>
      </c>
      <c r="K196" s="74">
        <v>18925</v>
      </c>
      <c r="L196" s="74">
        <v>58706</v>
      </c>
      <c r="M196" s="74">
        <v>7612</v>
      </c>
      <c r="N196" s="74">
        <v>3751</v>
      </c>
      <c r="O196" s="74">
        <v>5168</v>
      </c>
      <c r="P196" s="74">
        <v>2547</v>
      </c>
      <c r="Q196" s="74">
        <v>3420</v>
      </c>
      <c r="R196" s="74">
        <v>0</v>
      </c>
      <c r="S196" s="74">
        <v>0</v>
      </c>
      <c r="T196" s="74">
        <v>0</v>
      </c>
      <c r="U196" s="74">
        <v>0</v>
      </c>
      <c r="V196" s="74">
        <v>20296</v>
      </c>
      <c r="W196" s="74">
        <v>-25</v>
      </c>
      <c r="X196" s="74">
        <v>873</v>
      </c>
      <c r="Y196" s="74">
        <v>21144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1313</v>
      </c>
      <c r="AM196" s="74">
        <v>218</v>
      </c>
      <c r="AN196" s="74">
        <v>-7476</v>
      </c>
      <c r="AO196" s="74">
        <v>648</v>
      </c>
      <c r="AP196" s="74">
        <v>4317</v>
      </c>
      <c r="AQ196" s="74">
        <v>8770</v>
      </c>
      <c r="AR196" s="74">
        <v>521</v>
      </c>
      <c r="AS196" s="74">
        <v>31983</v>
      </c>
      <c r="AT196" s="74">
        <v>11022</v>
      </c>
      <c r="AU196" s="74">
        <v>0</v>
      </c>
      <c r="AV196" s="74">
        <v>0</v>
      </c>
      <c r="AW196" s="74">
        <v>1342</v>
      </c>
      <c r="AX196" s="74">
        <v>0</v>
      </c>
      <c r="AY196" s="74">
        <v>122</v>
      </c>
      <c r="AZ196" s="74">
        <v>0</v>
      </c>
      <c r="BA196" s="74">
        <v>155128</v>
      </c>
      <c r="BB196" s="74">
        <v>6972</v>
      </c>
      <c r="BC196" s="74">
        <v>2043</v>
      </c>
      <c r="BD196" s="74">
        <v>1075</v>
      </c>
      <c r="BE196" s="74">
        <v>444</v>
      </c>
      <c r="BF196" s="74">
        <v>0</v>
      </c>
      <c r="BG196" s="74">
        <v>0</v>
      </c>
      <c r="BH196" s="74">
        <v>6832</v>
      </c>
      <c r="BI196" s="74">
        <v>17366</v>
      </c>
      <c r="BJ196" s="74">
        <v>0</v>
      </c>
      <c r="BK196" s="74">
        <v>0</v>
      </c>
      <c r="BL196" s="74">
        <v>0</v>
      </c>
      <c r="BM196" s="74">
        <v>11715</v>
      </c>
      <c r="BN196" s="74">
        <v>0</v>
      </c>
      <c r="BO196" s="74">
        <v>0</v>
      </c>
      <c r="BP196" s="74">
        <v>12</v>
      </c>
      <c r="BQ196" s="74">
        <v>11727</v>
      </c>
      <c r="BR196" s="74">
        <v>8333</v>
      </c>
      <c r="BS196" s="74">
        <v>1935</v>
      </c>
      <c r="BT196" s="74">
        <v>0</v>
      </c>
      <c r="BU196" s="74">
        <v>0</v>
      </c>
      <c r="BV196" s="74">
        <v>0</v>
      </c>
      <c r="BW196" s="74">
        <v>284</v>
      </c>
      <c r="BX196" s="74">
        <v>0</v>
      </c>
      <c r="BY196" s="74">
        <v>0</v>
      </c>
      <c r="BZ196" s="74">
        <v>10552</v>
      </c>
      <c r="CA196" s="74">
        <v>0</v>
      </c>
      <c r="CB196" s="74">
        <v>194773</v>
      </c>
    </row>
    <row r="197" spans="1:80" x14ac:dyDescent="0.25">
      <c r="A197" s="74" t="s">
        <v>2279</v>
      </c>
      <c r="B197" s="74">
        <v>4115641</v>
      </c>
      <c r="C197" s="74">
        <v>16400</v>
      </c>
      <c r="D197" s="74">
        <v>17</v>
      </c>
      <c r="E197" s="74">
        <v>46456</v>
      </c>
      <c r="F197" s="74">
        <v>0</v>
      </c>
      <c r="G197" s="74">
        <v>0</v>
      </c>
      <c r="H197" s="74">
        <v>0</v>
      </c>
      <c r="I197" s="74">
        <v>4770</v>
      </c>
      <c r="J197" s="74">
        <v>0</v>
      </c>
      <c r="K197" s="74">
        <v>12161</v>
      </c>
      <c r="L197" s="74">
        <v>63387</v>
      </c>
      <c r="M197" s="74">
        <v>8022</v>
      </c>
      <c r="N197" s="74">
        <v>3774</v>
      </c>
      <c r="O197" s="74">
        <v>2924</v>
      </c>
      <c r="P197" s="74">
        <v>1375</v>
      </c>
      <c r="Q197" s="74">
        <v>2391</v>
      </c>
      <c r="R197" s="74">
        <v>0</v>
      </c>
      <c r="S197" s="74">
        <v>0</v>
      </c>
      <c r="T197" s="74">
        <v>0</v>
      </c>
      <c r="U197" s="74">
        <v>0</v>
      </c>
      <c r="V197" s="74">
        <v>21814</v>
      </c>
      <c r="W197" s="74">
        <v>-34</v>
      </c>
      <c r="X197" s="74">
        <v>2696</v>
      </c>
      <c r="Y197" s="74">
        <v>24476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15623</v>
      </c>
      <c r="AL197" s="74">
        <v>2025</v>
      </c>
      <c r="AM197" s="74">
        <v>88</v>
      </c>
      <c r="AN197" s="74">
        <v>1927</v>
      </c>
      <c r="AO197" s="74">
        <v>0</v>
      </c>
      <c r="AP197" s="74">
        <v>5814</v>
      </c>
      <c r="AQ197" s="74">
        <v>6462</v>
      </c>
      <c r="AR197" s="74">
        <v>521</v>
      </c>
      <c r="AS197" s="74">
        <v>49203</v>
      </c>
      <c r="AT197" s="74">
        <v>241</v>
      </c>
      <c r="AU197" s="74">
        <v>0</v>
      </c>
      <c r="AV197" s="74">
        <v>0</v>
      </c>
      <c r="AW197" s="74">
        <v>1001</v>
      </c>
      <c r="AX197" s="74">
        <v>1</v>
      </c>
      <c r="AY197" s="74">
        <v>151</v>
      </c>
      <c r="AZ197" s="74">
        <v>0</v>
      </c>
      <c r="BA197" s="74">
        <v>189406</v>
      </c>
      <c r="BB197" s="74">
        <v>8949</v>
      </c>
      <c r="BC197" s="74">
        <v>1563</v>
      </c>
      <c r="BD197" s="74">
        <v>1329</v>
      </c>
      <c r="BE197" s="74">
        <v>83</v>
      </c>
      <c r="BF197" s="74">
        <v>0</v>
      </c>
      <c r="BG197" s="74">
        <v>0</v>
      </c>
      <c r="BH197" s="74">
        <v>10051</v>
      </c>
      <c r="BI197" s="74">
        <v>21975</v>
      </c>
      <c r="BJ197" s="74">
        <v>0</v>
      </c>
      <c r="BK197" s="74">
        <v>0</v>
      </c>
      <c r="BL197" s="74">
        <v>0</v>
      </c>
      <c r="BM197" s="74">
        <v>15254</v>
      </c>
      <c r="BN197" s="74">
        <v>0</v>
      </c>
      <c r="BO197" s="74">
        <v>0</v>
      </c>
      <c r="BP197" s="74">
        <v>0</v>
      </c>
      <c r="BQ197" s="74">
        <v>15254</v>
      </c>
      <c r="BR197" s="74">
        <v>11297</v>
      </c>
      <c r="BS197" s="74">
        <v>1788</v>
      </c>
      <c r="BT197" s="74">
        <v>0</v>
      </c>
      <c r="BU197" s="74">
        <v>0</v>
      </c>
      <c r="BV197" s="74">
        <v>0</v>
      </c>
      <c r="BW197" s="74">
        <v>134</v>
      </c>
      <c r="BX197" s="74">
        <v>0</v>
      </c>
      <c r="BY197" s="74">
        <v>0</v>
      </c>
      <c r="BZ197" s="74">
        <v>13219</v>
      </c>
      <c r="CA197" s="74">
        <v>0</v>
      </c>
      <c r="CB197" s="74">
        <v>239854</v>
      </c>
    </row>
    <row r="198" spans="1:80" x14ac:dyDescent="0.25">
      <c r="A198" s="74" t="s">
        <v>2279</v>
      </c>
      <c r="B198" s="74">
        <v>4115651</v>
      </c>
      <c r="C198" s="74">
        <v>13900</v>
      </c>
      <c r="D198" s="74">
        <v>17</v>
      </c>
      <c r="E198" s="74">
        <v>26162</v>
      </c>
      <c r="F198" s="74">
        <v>0</v>
      </c>
      <c r="G198" s="74">
        <v>0</v>
      </c>
      <c r="H198" s="74">
        <v>0</v>
      </c>
      <c r="I198" s="74">
        <v>7452</v>
      </c>
      <c r="J198" s="74">
        <v>0</v>
      </c>
      <c r="K198" s="74">
        <v>10766</v>
      </c>
      <c r="L198" s="74">
        <v>44380</v>
      </c>
      <c r="M198" s="74">
        <v>3748</v>
      </c>
      <c r="N198" s="74">
        <v>2672</v>
      </c>
      <c r="O198" s="74">
        <v>2610</v>
      </c>
      <c r="P198" s="74">
        <v>-1739</v>
      </c>
      <c r="Q198" s="74">
        <v>2177</v>
      </c>
      <c r="R198" s="74">
        <v>0</v>
      </c>
      <c r="S198" s="74">
        <v>0</v>
      </c>
      <c r="T198" s="74">
        <v>0</v>
      </c>
      <c r="U198" s="74">
        <v>0</v>
      </c>
      <c r="V198" s="74">
        <v>19714</v>
      </c>
      <c r="W198" s="74">
        <v>-25</v>
      </c>
      <c r="X198" s="74">
        <v>2223</v>
      </c>
      <c r="Y198" s="74">
        <v>21912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10291</v>
      </c>
      <c r="AM198" s="74">
        <v>97</v>
      </c>
      <c r="AN198" s="74">
        <v>1433</v>
      </c>
      <c r="AO198" s="74">
        <v>1000</v>
      </c>
      <c r="AP198" s="74">
        <v>4318</v>
      </c>
      <c r="AQ198" s="74">
        <v>4025</v>
      </c>
      <c r="AR198" s="74">
        <v>521</v>
      </c>
      <c r="AS198" s="74">
        <v>40509</v>
      </c>
      <c r="AT198" s="74">
        <v>241</v>
      </c>
      <c r="AU198" s="74">
        <v>0</v>
      </c>
      <c r="AV198" s="74">
        <v>0</v>
      </c>
      <c r="AW198" s="74">
        <v>165</v>
      </c>
      <c r="AX198" s="74">
        <v>0</v>
      </c>
      <c r="AY198" s="74">
        <v>118</v>
      </c>
      <c r="AZ198" s="74">
        <v>0</v>
      </c>
      <c r="BA198" s="74">
        <v>138478</v>
      </c>
      <c r="BB198" s="74">
        <v>6263</v>
      </c>
      <c r="BC198" s="74">
        <v>915</v>
      </c>
      <c r="BD198" s="74">
        <v>908</v>
      </c>
      <c r="BE198" s="74">
        <v>2456</v>
      </c>
      <c r="BF198" s="74">
        <v>0</v>
      </c>
      <c r="BG198" s="74">
        <v>0</v>
      </c>
      <c r="BH198" s="74">
        <v>6618</v>
      </c>
      <c r="BI198" s="74">
        <v>17160</v>
      </c>
      <c r="BJ198" s="74">
        <v>0</v>
      </c>
      <c r="BK198" s="74">
        <v>0</v>
      </c>
      <c r="BL198" s="74">
        <v>0</v>
      </c>
      <c r="BM198" s="74">
        <v>12472</v>
      </c>
      <c r="BN198" s="74">
        <v>0</v>
      </c>
      <c r="BO198" s="74">
        <v>0</v>
      </c>
      <c r="BP198" s="74">
        <v>0</v>
      </c>
      <c r="BQ198" s="74">
        <v>12472</v>
      </c>
      <c r="BR198" s="74">
        <v>25842</v>
      </c>
      <c r="BS198" s="74">
        <v>1409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27251</v>
      </c>
      <c r="CA198" s="74">
        <v>0</v>
      </c>
      <c r="CB198" s="74">
        <v>195361</v>
      </c>
    </row>
    <row r="199" spans="1:80" x14ac:dyDescent="0.25">
      <c r="A199" s="74" t="s">
        <v>2279</v>
      </c>
      <c r="B199" s="74">
        <v>4115661</v>
      </c>
      <c r="C199" s="74">
        <v>15200</v>
      </c>
      <c r="D199" s="74">
        <v>17</v>
      </c>
      <c r="E199" s="74">
        <v>24841</v>
      </c>
      <c r="F199" s="74">
        <v>0</v>
      </c>
      <c r="G199" s="74">
        <v>0</v>
      </c>
      <c r="H199" s="74">
        <v>0</v>
      </c>
      <c r="I199" s="74">
        <v>5189</v>
      </c>
      <c r="J199" s="74">
        <v>0</v>
      </c>
      <c r="K199" s="74">
        <v>14956</v>
      </c>
      <c r="L199" s="74">
        <v>44986</v>
      </c>
      <c r="M199" s="74">
        <v>3744</v>
      </c>
      <c r="N199" s="74">
        <v>2606</v>
      </c>
      <c r="O199" s="74">
        <v>3037</v>
      </c>
      <c r="P199" s="74">
        <v>2114</v>
      </c>
      <c r="Q199" s="74">
        <v>2943</v>
      </c>
      <c r="R199" s="74">
        <v>0</v>
      </c>
      <c r="S199" s="74">
        <v>0</v>
      </c>
      <c r="T199" s="74">
        <v>0</v>
      </c>
      <c r="U199" s="74">
        <v>0</v>
      </c>
      <c r="V199" s="74">
        <v>21858</v>
      </c>
      <c r="W199" s="74">
        <v>-31</v>
      </c>
      <c r="X199" s="74">
        <v>2507</v>
      </c>
      <c r="Y199" s="74">
        <v>24334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21462</v>
      </c>
      <c r="AL199" s="74">
        <v>8728</v>
      </c>
      <c r="AM199" s="74">
        <v>517</v>
      </c>
      <c r="AN199" s="74">
        <v>1774</v>
      </c>
      <c r="AO199" s="74">
        <v>0</v>
      </c>
      <c r="AP199" s="74">
        <v>5341</v>
      </c>
      <c r="AQ199" s="74">
        <v>2783</v>
      </c>
      <c r="AR199" s="74">
        <v>521</v>
      </c>
      <c r="AS199" s="74">
        <v>55923</v>
      </c>
      <c r="AT199" s="74">
        <v>241</v>
      </c>
      <c r="AU199" s="74">
        <v>0</v>
      </c>
      <c r="AV199" s="74">
        <v>0</v>
      </c>
      <c r="AW199" s="74">
        <v>190</v>
      </c>
      <c r="AX199" s="74">
        <v>0</v>
      </c>
      <c r="AY199" s="74">
        <v>137</v>
      </c>
      <c r="AZ199" s="74">
        <v>0</v>
      </c>
      <c r="BA199" s="74">
        <v>181381</v>
      </c>
      <c r="BB199" s="74">
        <v>4632</v>
      </c>
      <c r="BC199" s="74">
        <v>1330</v>
      </c>
      <c r="BD199" s="74">
        <v>700</v>
      </c>
      <c r="BE199" s="74">
        <v>226</v>
      </c>
      <c r="BF199" s="74">
        <v>0</v>
      </c>
      <c r="BG199" s="74">
        <v>0</v>
      </c>
      <c r="BH199" s="74">
        <v>2795</v>
      </c>
      <c r="BI199" s="74">
        <v>9683</v>
      </c>
      <c r="BJ199" s="74">
        <v>0</v>
      </c>
      <c r="BK199" s="74">
        <v>0</v>
      </c>
      <c r="BL199" s="74">
        <v>0</v>
      </c>
      <c r="BM199" s="74">
        <v>14105</v>
      </c>
      <c r="BN199" s="74">
        <v>0</v>
      </c>
      <c r="BO199" s="74">
        <v>0</v>
      </c>
      <c r="BP199" s="74">
        <v>25</v>
      </c>
      <c r="BQ199" s="74">
        <v>14130</v>
      </c>
      <c r="BR199" s="74">
        <v>8946</v>
      </c>
      <c r="BS199" s="74">
        <v>1529</v>
      </c>
      <c r="BT199" s="74">
        <v>0</v>
      </c>
      <c r="BU199" s="74">
        <v>0</v>
      </c>
      <c r="BV199" s="74">
        <v>0</v>
      </c>
      <c r="BW199" s="74">
        <v>40</v>
      </c>
      <c r="BX199" s="74">
        <v>0</v>
      </c>
      <c r="BY199" s="74">
        <v>0</v>
      </c>
      <c r="BZ199" s="74">
        <v>10515</v>
      </c>
      <c r="CA199" s="74">
        <v>0</v>
      </c>
      <c r="CB199" s="74">
        <v>215709</v>
      </c>
    </row>
    <row r="200" spans="1:80" x14ac:dyDescent="0.25">
      <c r="A200" s="74" t="s">
        <v>2279</v>
      </c>
      <c r="B200" s="74">
        <v>4115671</v>
      </c>
      <c r="C200" s="74">
        <v>5830</v>
      </c>
      <c r="D200" s="74">
        <v>17</v>
      </c>
      <c r="E200" s="74">
        <v>0</v>
      </c>
      <c r="F200" s="74">
        <v>0</v>
      </c>
      <c r="G200" s="74">
        <v>0</v>
      </c>
      <c r="H200" s="74">
        <v>71</v>
      </c>
      <c r="I200" s="74">
        <v>323</v>
      </c>
      <c r="J200" s="74">
        <v>0</v>
      </c>
      <c r="K200" s="74">
        <v>10559</v>
      </c>
      <c r="L200" s="74">
        <v>10953</v>
      </c>
      <c r="M200" s="74">
        <v>1680</v>
      </c>
      <c r="N200" s="74">
        <v>0</v>
      </c>
      <c r="O200" s="74">
        <v>3644</v>
      </c>
      <c r="P200" s="74">
        <v>1131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1387</v>
      </c>
      <c r="Y200" s="74">
        <v>1387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638</v>
      </c>
      <c r="AM200" s="74">
        <v>711</v>
      </c>
      <c r="AN200" s="74">
        <v>295</v>
      </c>
      <c r="AO200" s="74">
        <v>0</v>
      </c>
      <c r="AP200" s="74">
        <v>2909</v>
      </c>
      <c r="AQ200" s="74">
        <v>3984</v>
      </c>
      <c r="AR200" s="74">
        <v>0</v>
      </c>
      <c r="AS200" s="74">
        <v>14592</v>
      </c>
      <c r="AT200" s="74">
        <v>65</v>
      </c>
      <c r="AU200" s="74">
        <v>15</v>
      </c>
      <c r="AV200" s="74">
        <v>0</v>
      </c>
      <c r="AW200" s="74">
        <v>30</v>
      </c>
      <c r="AX200" s="74">
        <v>0</v>
      </c>
      <c r="AY200" s="74">
        <v>330</v>
      </c>
      <c r="AZ200" s="74">
        <v>0</v>
      </c>
      <c r="BA200" s="74">
        <v>42364</v>
      </c>
      <c r="BB200" s="74">
        <v>0</v>
      </c>
      <c r="BC200" s="74">
        <v>0</v>
      </c>
      <c r="BD200" s="74">
        <v>0</v>
      </c>
      <c r="BE200" s="74">
        <v>592</v>
      </c>
      <c r="BF200" s="74">
        <v>0</v>
      </c>
      <c r="BG200" s="74">
        <v>0</v>
      </c>
      <c r="BH200" s="74">
        <v>348</v>
      </c>
      <c r="BI200" s="74">
        <v>940</v>
      </c>
      <c r="BJ200" s="74">
        <v>0</v>
      </c>
      <c r="BK200" s="74">
        <v>0</v>
      </c>
      <c r="BL200" s="74">
        <v>0</v>
      </c>
      <c r="BM200" s="74">
        <v>1739</v>
      </c>
      <c r="BN200" s="74">
        <v>0</v>
      </c>
      <c r="BO200" s="74">
        <v>0</v>
      </c>
      <c r="BP200" s="74">
        <v>0</v>
      </c>
      <c r="BQ200" s="74">
        <v>1739</v>
      </c>
      <c r="BR200" s="74">
        <v>6119</v>
      </c>
      <c r="BS200" s="74">
        <v>0</v>
      </c>
      <c r="BT200" s="74">
        <v>0</v>
      </c>
      <c r="BU200" s="74">
        <v>2054</v>
      </c>
      <c r="BV200" s="74">
        <v>0</v>
      </c>
      <c r="BW200" s="74">
        <v>305</v>
      </c>
      <c r="BX200" s="74">
        <v>0</v>
      </c>
      <c r="BY200" s="74">
        <v>0</v>
      </c>
      <c r="BZ200" s="74">
        <v>8478</v>
      </c>
      <c r="CA200" s="74">
        <v>0</v>
      </c>
      <c r="CB200" s="74">
        <v>53521</v>
      </c>
    </row>
    <row r="201" spans="1:80" x14ac:dyDescent="0.25">
      <c r="A201" s="74" t="s">
        <v>2279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323</v>
      </c>
      <c r="J201" s="74">
        <v>0</v>
      </c>
      <c r="K201" s="74">
        <v>10159</v>
      </c>
      <c r="L201" s="74">
        <v>10482</v>
      </c>
      <c r="M201" s="74">
        <v>0</v>
      </c>
      <c r="N201" s="74">
        <v>0</v>
      </c>
      <c r="O201" s="74">
        <v>14141</v>
      </c>
      <c r="P201" s="74">
        <v>1057</v>
      </c>
      <c r="Q201" s="74">
        <v>394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1302</v>
      </c>
      <c r="Y201" s="74">
        <v>1302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33</v>
      </c>
      <c r="AM201" s="74">
        <v>437</v>
      </c>
      <c r="AN201" s="74">
        <v>509</v>
      </c>
      <c r="AO201" s="74">
        <v>0</v>
      </c>
      <c r="AP201" s="74">
        <v>1824</v>
      </c>
      <c r="AQ201" s="74">
        <v>4464</v>
      </c>
      <c r="AR201" s="74">
        <v>0</v>
      </c>
      <c r="AS201" s="74">
        <v>11877</v>
      </c>
      <c r="AT201" s="74">
        <v>0</v>
      </c>
      <c r="AU201" s="74">
        <v>103</v>
      </c>
      <c r="AV201" s="74">
        <v>0</v>
      </c>
      <c r="AW201" s="74">
        <v>1032</v>
      </c>
      <c r="AX201" s="74">
        <v>0</v>
      </c>
      <c r="AY201" s="74">
        <v>421</v>
      </c>
      <c r="AZ201" s="74">
        <v>0</v>
      </c>
      <c r="BA201" s="74">
        <v>48076</v>
      </c>
      <c r="BB201" s="74">
        <v>1245</v>
      </c>
      <c r="BC201" s="74">
        <v>-25</v>
      </c>
      <c r="BD201" s="74">
        <v>151</v>
      </c>
      <c r="BE201" s="74">
        <v>331</v>
      </c>
      <c r="BF201" s="74">
        <v>0</v>
      </c>
      <c r="BG201" s="74">
        <v>0</v>
      </c>
      <c r="BH201" s="74">
        <v>831</v>
      </c>
      <c r="BI201" s="74">
        <v>2533</v>
      </c>
      <c r="BJ201" s="74">
        <v>0</v>
      </c>
      <c r="BK201" s="74">
        <v>0</v>
      </c>
      <c r="BL201" s="74">
        <v>0</v>
      </c>
      <c r="BM201" s="74">
        <v>4113</v>
      </c>
      <c r="BN201" s="74">
        <v>0</v>
      </c>
      <c r="BO201" s="74">
        <v>0</v>
      </c>
      <c r="BP201" s="74">
        <v>0</v>
      </c>
      <c r="BQ201" s="74">
        <v>4113</v>
      </c>
      <c r="BR201" s="74">
        <v>4644</v>
      </c>
      <c r="BS201" s="74">
        <v>0</v>
      </c>
      <c r="BT201" s="74">
        <v>0</v>
      </c>
      <c r="BU201" s="74">
        <v>1833</v>
      </c>
      <c r="BV201" s="74">
        <v>0</v>
      </c>
      <c r="BW201" s="74">
        <v>1193</v>
      </c>
      <c r="BX201" s="74">
        <v>0</v>
      </c>
      <c r="BY201" s="74">
        <v>0</v>
      </c>
      <c r="BZ201" s="74">
        <v>7670</v>
      </c>
      <c r="CA201" s="74">
        <v>0</v>
      </c>
      <c r="CB201" s="74">
        <v>62392</v>
      </c>
    </row>
    <row r="202" spans="1:80" x14ac:dyDescent="0.25">
      <c r="A202" s="74" t="s">
        <v>2279</v>
      </c>
      <c r="B202" s="74">
        <v>4115691</v>
      </c>
      <c r="C202" s="74">
        <v>18100</v>
      </c>
      <c r="D202" s="74">
        <v>17</v>
      </c>
      <c r="E202" s="74">
        <v>0</v>
      </c>
      <c r="F202" s="74">
        <v>0</v>
      </c>
      <c r="G202" s="74">
        <v>0</v>
      </c>
      <c r="H202" s="74">
        <v>974</v>
      </c>
      <c r="I202" s="74">
        <v>323</v>
      </c>
      <c r="J202" s="74">
        <v>0</v>
      </c>
      <c r="K202" s="74">
        <v>6356</v>
      </c>
      <c r="L202" s="74">
        <v>7653</v>
      </c>
      <c r="M202" s="74">
        <v>0</v>
      </c>
      <c r="N202" s="74">
        <v>0</v>
      </c>
      <c r="O202" s="74">
        <v>6190</v>
      </c>
      <c r="P202" s="74">
        <v>793</v>
      </c>
      <c r="Q202" s="74">
        <v>636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1350</v>
      </c>
      <c r="Y202" s="74">
        <v>1350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185</v>
      </c>
      <c r="AN202" s="74">
        <v>1090</v>
      </c>
      <c r="AO202" s="74">
        <v>0</v>
      </c>
      <c r="AP202" s="74">
        <v>1845</v>
      </c>
      <c r="AQ202" s="74">
        <v>4176</v>
      </c>
      <c r="AR202" s="74">
        <v>0</v>
      </c>
      <c r="AS202" s="74">
        <v>17152</v>
      </c>
      <c r="AT202" s="74">
        <v>73</v>
      </c>
      <c r="AU202" s="74">
        <v>0</v>
      </c>
      <c r="AV202" s="74">
        <v>0</v>
      </c>
      <c r="AW202" s="74">
        <v>306</v>
      </c>
      <c r="AX202" s="74">
        <v>0</v>
      </c>
      <c r="AY202" s="74">
        <v>530</v>
      </c>
      <c r="AZ202" s="74">
        <v>0</v>
      </c>
      <c r="BA202" s="74">
        <v>41979</v>
      </c>
      <c r="BB202" s="74">
        <v>0</v>
      </c>
      <c r="BC202" s="74">
        <v>135</v>
      </c>
      <c r="BD202" s="74">
        <v>7</v>
      </c>
      <c r="BE202" s="74">
        <v>1813</v>
      </c>
      <c r="BF202" s="74">
        <v>0</v>
      </c>
      <c r="BG202" s="74">
        <v>0</v>
      </c>
      <c r="BH202" s="74">
        <v>1328</v>
      </c>
      <c r="BI202" s="74">
        <v>3283</v>
      </c>
      <c r="BJ202" s="74">
        <v>0</v>
      </c>
      <c r="BK202" s="74">
        <v>0</v>
      </c>
      <c r="BL202" s="74">
        <v>0</v>
      </c>
      <c r="BM202" s="74">
        <v>4248</v>
      </c>
      <c r="BN202" s="74">
        <v>0</v>
      </c>
      <c r="BO202" s="74">
        <v>0</v>
      </c>
      <c r="BP202" s="74">
        <v>-480</v>
      </c>
      <c r="BQ202" s="74">
        <v>3768</v>
      </c>
      <c r="BR202" s="74">
        <v>3510</v>
      </c>
      <c r="BS202" s="74">
        <v>0</v>
      </c>
      <c r="BT202" s="74">
        <v>0</v>
      </c>
      <c r="BU202" s="74">
        <v>941</v>
      </c>
      <c r="BV202" s="74">
        <v>0</v>
      </c>
      <c r="BW202" s="74">
        <v>1027</v>
      </c>
      <c r="BX202" s="74">
        <v>0</v>
      </c>
      <c r="BY202" s="74">
        <v>0</v>
      </c>
      <c r="BZ202" s="74">
        <v>5478</v>
      </c>
      <c r="CA202" s="74">
        <v>-6</v>
      </c>
      <c r="CB202" s="74">
        <v>54502</v>
      </c>
    </row>
    <row r="203" spans="1:80" x14ac:dyDescent="0.25">
      <c r="A203" s="74" t="s">
        <v>2279</v>
      </c>
      <c r="B203" s="74">
        <v>4124103</v>
      </c>
      <c r="C203" s="74">
        <v>3600</v>
      </c>
      <c r="D203" s="74">
        <v>17</v>
      </c>
      <c r="E203" s="74">
        <v>122318.14</v>
      </c>
      <c r="F203" s="74">
        <v>0</v>
      </c>
      <c r="G203" s="74">
        <v>0</v>
      </c>
      <c r="H203" s="74">
        <v>29346.99</v>
      </c>
      <c r="I203" s="74">
        <v>0</v>
      </c>
      <c r="J203" s="74">
        <v>0</v>
      </c>
      <c r="K203" s="74">
        <v>251744.6</v>
      </c>
      <c r="L203" s="74">
        <v>403410</v>
      </c>
      <c r="M203" s="74">
        <v>12478.91</v>
      </c>
      <c r="N203" s="74">
        <v>8708.6299999999992</v>
      </c>
      <c r="O203" s="74">
        <v>33844.199999999997</v>
      </c>
      <c r="P203" s="74">
        <v>23619.919999999998</v>
      </c>
      <c r="Q203" s="74">
        <v>18125.59</v>
      </c>
      <c r="R203" s="74">
        <v>0</v>
      </c>
      <c r="S203" s="74">
        <v>0</v>
      </c>
      <c r="T203" s="74">
        <v>0</v>
      </c>
      <c r="U203" s="74">
        <v>0</v>
      </c>
      <c r="V203" s="74">
        <v>50663.81</v>
      </c>
      <c r="W203" s="74">
        <v>9614.1299999999992</v>
      </c>
      <c r="X203" s="74">
        <v>236087.09</v>
      </c>
      <c r="Y203" s="74">
        <v>296365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-812289</v>
      </c>
      <c r="AG203" s="74">
        <v>0</v>
      </c>
      <c r="AH203" s="74">
        <v>0</v>
      </c>
      <c r="AI203" s="74">
        <v>0</v>
      </c>
      <c r="AJ203" s="74">
        <v>-812289</v>
      </c>
      <c r="AK203" s="74">
        <v>325000</v>
      </c>
      <c r="AL203" s="74">
        <v>23917.08</v>
      </c>
      <c r="AM203" s="74">
        <v>0</v>
      </c>
      <c r="AN203" s="74">
        <v>15747.44</v>
      </c>
      <c r="AO203" s="74">
        <v>2376</v>
      </c>
      <c r="AP203" s="74">
        <v>91502.99</v>
      </c>
      <c r="AQ203" s="74">
        <v>19547.560000000001</v>
      </c>
      <c r="AR203" s="74">
        <v>0</v>
      </c>
      <c r="AS203" s="74">
        <v>0</v>
      </c>
      <c r="AT203" s="74">
        <v>12473.05</v>
      </c>
      <c r="AU203" s="74">
        <v>6244.03</v>
      </c>
      <c r="AV203" s="74">
        <v>0</v>
      </c>
      <c r="AW203" s="74">
        <v>8496.89</v>
      </c>
      <c r="AX203" s="74">
        <v>0</v>
      </c>
      <c r="AY203" s="74">
        <v>53588.26</v>
      </c>
      <c r="AZ203" s="74">
        <v>0</v>
      </c>
      <c r="BA203" s="74">
        <v>543157</v>
      </c>
      <c r="BB203" s="74">
        <v>325060.19</v>
      </c>
      <c r="BC203" s="74">
        <v>35044.519999999997</v>
      </c>
      <c r="BD203" s="74">
        <v>24457.62</v>
      </c>
      <c r="BE203" s="74">
        <v>277244.15000000002</v>
      </c>
      <c r="BF203" s="74">
        <v>0</v>
      </c>
      <c r="BG203" s="74">
        <v>-727183</v>
      </c>
      <c r="BH203" s="74">
        <v>118431.67999999999</v>
      </c>
      <c r="BI203" s="74">
        <v>53056</v>
      </c>
      <c r="BJ203" s="74">
        <v>173364.99</v>
      </c>
      <c r="BK203" s="74">
        <v>17685.89</v>
      </c>
      <c r="BL203" s="74">
        <v>12343.01</v>
      </c>
      <c r="BM203" s="74">
        <v>3470.01</v>
      </c>
      <c r="BN203" s="74">
        <v>0</v>
      </c>
      <c r="BO203" s="74">
        <v>-147999</v>
      </c>
      <c r="BP203" s="74">
        <v>5108.1000000000004</v>
      </c>
      <c r="BQ203" s="74">
        <v>63973</v>
      </c>
      <c r="BR203" s="74">
        <v>438796.13</v>
      </c>
      <c r="BS203" s="74">
        <v>0</v>
      </c>
      <c r="BT203" s="74">
        <v>0.18</v>
      </c>
      <c r="BU203" s="74">
        <v>0</v>
      </c>
      <c r="BV203" s="74">
        <v>-433583</v>
      </c>
      <c r="BW203" s="74">
        <v>26421.88</v>
      </c>
      <c r="BX203" s="74">
        <v>0</v>
      </c>
      <c r="BY203" s="74">
        <v>0</v>
      </c>
      <c r="BZ203" s="74">
        <v>31635</v>
      </c>
      <c r="CA203" s="74">
        <v>0</v>
      </c>
      <c r="CB203" s="74">
        <v>691821</v>
      </c>
    </row>
    <row r="204" spans="1:80" x14ac:dyDescent="0.25">
      <c r="A204" s="74" t="s">
        <v>2279</v>
      </c>
      <c r="B204" s="74">
        <v>4127403</v>
      </c>
      <c r="C204" s="74">
        <v>4100</v>
      </c>
      <c r="D204" s="74">
        <v>17</v>
      </c>
      <c r="E204" s="74">
        <v>77910</v>
      </c>
      <c r="F204" s="74">
        <v>57257</v>
      </c>
      <c r="G204" s="74">
        <v>0</v>
      </c>
      <c r="H204" s="74">
        <v>47149</v>
      </c>
      <c r="I204" s="74">
        <v>90666</v>
      </c>
      <c r="J204" s="74">
        <v>0</v>
      </c>
      <c r="K204" s="74">
        <v>195219</v>
      </c>
      <c r="L204" s="74">
        <v>468201</v>
      </c>
      <c r="M204" s="74">
        <v>33163</v>
      </c>
      <c r="N204" s="74">
        <v>16267</v>
      </c>
      <c r="O204" s="74">
        <v>81710</v>
      </c>
      <c r="P204" s="74">
        <v>40081</v>
      </c>
      <c r="Q204" s="74">
        <v>114728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20937</v>
      </c>
      <c r="X204" s="74">
        <v>116456</v>
      </c>
      <c r="Y204" s="74">
        <v>137393</v>
      </c>
      <c r="Z204" s="74">
        <v>0</v>
      </c>
      <c r="AA204" s="74">
        <v>0</v>
      </c>
      <c r="AB204" s="74">
        <v>0</v>
      </c>
      <c r="AC204" s="74">
        <v>0</v>
      </c>
      <c r="AD204" s="74">
        <v>255303</v>
      </c>
      <c r="AE204" s="74">
        <v>113211</v>
      </c>
      <c r="AF204" s="74">
        <v>925513</v>
      </c>
      <c r="AG204" s="74">
        <v>0</v>
      </c>
      <c r="AH204" s="74">
        <v>0</v>
      </c>
      <c r="AI204" s="74">
        <v>0</v>
      </c>
      <c r="AJ204" s="74">
        <v>1294027</v>
      </c>
      <c r="AK204" s="74">
        <v>0</v>
      </c>
      <c r="AL204" s="74">
        <v>4163</v>
      </c>
      <c r="AM204" s="74">
        <v>10846</v>
      </c>
      <c r="AN204" s="74">
        <v>24667</v>
      </c>
      <c r="AO204" s="74">
        <v>31662</v>
      </c>
      <c r="AP204" s="74">
        <v>278178</v>
      </c>
      <c r="AQ204" s="74">
        <v>0</v>
      </c>
      <c r="AR204" s="74">
        <v>0</v>
      </c>
      <c r="AS204" s="74">
        <v>0</v>
      </c>
      <c r="AT204" s="74">
        <v>8037</v>
      </c>
      <c r="AU204" s="74">
        <v>0</v>
      </c>
      <c r="AV204" s="74">
        <v>0</v>
      </c>
      <c r="AW204" s="74">
        <v>0</v>
      </c>
      <c r="AX204" s="74">
        <v>61037</v>
      </c>
      <c r="AY204" s="74">
        <v>26646</v>
      </c>
      <c r="AZ204" s="74">
        <v>0</v>
      </c>
      <c r="BA204" s="74">
        <v>2630806</v>
      </c>
      <c r="BB204" s="74">
        <v>0</v>
      </c>
      <c r="BC204" s="74">
        <v>0</v>
      </c>
      <c r="BD204" s="74">
        <v>0</v>
      </c>
      <c r="BE204" s="74">
        <v>0</v>
      </c>
      <c r="BF204" s="74">
        <v>149126</v>
      </c>
      <c r="BG204" s="74">
        <v>320536</v>
      </c>
      <c r="BH204" s="74">
        <v>127038</v>
      </c>
      <c r="BI204" s="74">
        <v>596700</v>
      </c>
      <c r="BJ204" s="74">
        <v>442487</v>
      </c>
      <c r="BK204" s="74">
        <v>144980</v>
      </c>
      <c r="BL204" s="74">
        <v>54137</v>
      </c>
      <c r="BM204" s="74">
        <v>274</v>
      </c>
      <c r="BN204" s="74">
        <v>0</v>
      </c>
      <c r="BO204" s="74">
        <v>-327612</v>
      </c>
      <c r="BP204" s="74">
        <v>129945</v>
      </c>
      <c r="BQ204" s="74">
        <v>444211</v>
      </c>
      <c r="BR204" s="74">
        <v>348559</v>
      </c>
      <c r="BS204" s="74">
        <v>0</v>
      </c>
      <c r="BT204" s="74">
        <v>12114</v>
      </c>
      <c r="BU204" s="74">
        <v>0</v>
      </c>
      <c r="BV204" s="74">
        <v>0</v>
      </c>
      <c r="BW204" s="74">
        <v>14653</v>
      </c>
      <c r="BX204" s="74">
        <v>0</v>
      </c>
      <c r="BY204" s="74">
        <v>0</v>
      </c>
      <c r="BZ204" s="74">
        <v>375326</v>
      </c>
      <c r="CA204" s="74">
        <v>-8241</v>
      </c>
      <c r="CB204" s="74">
        <v>4038802</v>
      </c>
    </row>
    <row r="205" spans="1:80" x14ac:dyDescent="0.25">
      <c r="A205" s="74" t="s">
        <v>2279</v>
      </c>
      <c r="B205" s="74">
        <v>4135109</v>
      </c>
      <c r="C205" s="74">
        <v>5700</v>
      </c>
      <c r="D205" s="74">
        <v>17</v>
      </c>
      <c r="E205" s="74">
        <v>137371</v>
      </c>
      <c r="F205" s="74">
        <v>0</v>
      </c>
      <c r="G205" s="74">
        <v>0</v>
      </c>
      <c r="H205" s="74">
        <v>0</v>
      </c>
      <c r="I205" s="74">
        <v>113819</v>
      </c>
      <c r="J205" s="74">
        <v>0</v>
      </c>
      <c r="K205" s="74">
        <v>205340</v>
      </c>
      <c r="L205" s="74">
        <v>456530</v>
      </c>
      <c r="M205" s="74">
        <v>28621</v>
      </c>
      <c r="N205" s="74">
        <v>12168</v>
      </c>
      <c r="O205" s="74">
        <v>64603</v>
      </c>
      <c r="P205" s="74">
        <v>27235</v>
      </c>
      <c r="Q205" s="74">
        <v>18841</v>
      </c>
      <c r="R205" s="74">
        <v>0</v>
      </c>
      <c r="S205" s="74">
        <v>0</v>
      </c>
      <c r="T205" s="74">
        <v>0</v>
      </c>
      <c r="U205" s="74">
        <v>0</v>
      </c>
      <c r="V205" s="74">
        <v>15246</v>
      </c>
      <c r="W205" s="74">
        <v>6573</v>
      </c>
      <c r="X205" s="74">
        <v>82568</v>
      </c>
      <c r="Y205" s="74">
        <v>104387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5314</v>
      </c>
      <c r="AM205" s="74">
        <v>13954</v>
      </c>
      <c r="AN205" s="74">
        <v>11273</v>
      </c>
      <c r="AO205" s="74">
        <v>15895</v>
      </c>
      <c r="AP205" s="74">
        <v>33902</v>
      </c>
      <c r="AQ205" s="74">
        <v>7314</v>
      </c>
      <c r="AR205" s="74">
        <v>0</v>
      </c>
      <c r="AS205" s="74">
        <v>0</v>
      </c>
      <c r="AT205" s="74">
        <v>10600</v>
      </c>
      <c r="AU205" s="74">
        <v>4487</v>
      </c>
      <c r="AV205" s="74">
        <v>10384</v>
      </c>
      <c r="AW205" s="74">
        <v>0</v>
      </c>
      <c r="AX205" s="74">
        <v>49764</v>
      </c>
      <c r="AY205" s="74">
        <v>160</v>
      </c>
      <c r="AZ205" s="74">
        <v>14060</v>
      </c>
      <c r="BA205" s="74">
        <v>889492</v>
      </c>
      <c r="BB205" s="74">
        <v>242210</v>
      </c>
      <c r="BC205" s="74">
        <v>39162</v>
      </c>
      <c r="BD205" s="74">
        <v>19725</v>
      </c>
      <c r="BE205" s="74">
        <v>0</v>
      </c>
      <c r="BF205" s="74">
        <v>0</v>
      </c>
      <c r="BG205" s="74">
        <v>0</v>
      </c>
      <c r="BH205" s="74">
        <v>93279</v>
      </c>
      <c r="BI205" s="74">
        <v>394376</v>
      </c>
      <c r="BJ205" s="74">
        <v>193199</v>
      </c>
      <c r="BK205" s="74">
        <v>22392</v>
      </c>
      <c r="BL205" s="74">
        <v>20668</v>
      </c>
      <c r="BM205" s="74">
        <v>0</v>
      </c>
      <c r="BN205" s="74">
        <v>0</v>
      </c>
      <c r="BO205" s="74">
        <v>0</v>
      </c>
      <c r="BP205" s="74">
        <v>76099</v>
      </c>
      <c r="BQ205" s="74">
        <v>312358</v>
      </c>
      <c r="BR205" s="74">
        <v>236780</v>
      </c>
      <c r="BS205" s="74">
        <v>20186</v>
      </c>
      <c r="BT205" s="74">
        <v>0</v>
      </c>
      <c r="BU205" s="74">
        <v>0</v>
      </c>
      <c r="BV205" s="74">
        <v>0</v>
      </c>
      <c r="BW205" s="74">
        <v>28108</v>
      </c>
      <c r="BX205" s="74">
        <v>0</v>
      </c>
      <c r="BY205" s="74">
        <v>0</v>
      </c>
      <c r="BZ205" s="74">
        <v>285074</v>
      </c>
      <c r="CA205" s="74">
        <v>-11042</v>
      </c>
      <c r="CB205" s="74">
        <v>1870258</v>
      </c>
    </row>
    <row r="206" spans="1:80" x14ac:dyDescent="0.25">
      <c r="A206" s="74" t="s">
        <v>2279</v>
      </c>
      <c r="B206" s="74">
        <v>4135901</v>
      </c>
      <c r="C206" s="74">
        <v>6000</v>
      </c>
      <c r="D206" s="74">
        <v>17</v>
      </c>
      <c r="E206" s="74">
        <v>52518</v>
      </c>
      <c r="F206" s="74">
        <v>0</v>
      </c>
      <c r="G206" s="74">
        <v>0</v>
      </c>
      <c r="H206" s="74">
        <v>0</v>
      </c>
      <c r="I206" s="74">
        <v>74583</v>
      </c>
      <c r="J206" s="74">
        <v>0</v>
      </c>
      <c r="K206" s="74">
        <v>92311</v>
      </c>
      <c r="L206" s="74">
        <v>219412</v>
      </c>
      <c r="M206" s="74">
        <v>17890</v>
      </c>
      <c r="N206" s="74">
        <v>4503</v>
      </c>
      <c r="O206" s="74">
        <v>56850</v>
      </c>
      <c r="P206" s="74">
        <v>14310</v>
      </c>
      <c r="Q206" s="74">
        <v>28725</v>
      </c>
      <c r="R206" s="74">
        <v>0</v>
      </c>
      <c r="S206" s="74">
        <v>0</v>
      </c>
      <c r="T206" s="74">
        <v>0</v>
      </c>
      <c r="U206" s="74">
        <v>0</v>
      </c>
      <c r="V206" s="74">
        <v>30665</v>
      </c>
      <c r="W206" s="74">
        <v>6364</v>
      </c>
      <c r="X206" s="74">
        <v>54432</v>
      </c>
      <c r="Y206" s="74">
        <v>91461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-472</v>
      </c>
      <c r="AJ206" s="74">
        <v>-472</v>
      </c>
      <c r="AK206" s="74">
        <v>0</v>
      </c>
      <c r="AL206" s="74">
        <v>11599</v>
      </c>
      <c r="AM206" s="74">
        <v>22909</v>
      </c>
      <c r="AN206" s="74">
        <v>9123</v>
      </c>
      <c r="AO206" s="74">
        <v>13072</v>
      </c>
      <c r="AP206" s="74">
        <v>26102</v>
      </c>
      <c r="AQ206" s="74">
        <v>0</v>
      </c>
      <c r="AR206" s="74">
        <v>0</v>
      </c>
      <c r="AS206" s="74">
        <v>0</v>
      </c>
      <c r="AT206" s="74">
        <v>8679</v>
      </c>
      <c r="AU206" s="74">
        <v>4339</v>
      </c>
      <c r="AV206" s="74">
        <v>5877</v>
      </c>
      <c r="AW206" s="74">
        <v>5981</v>
      </c>
      <c r="AX206" s="74">
        <v>29783</v>
      </c>
      <c r="AY206" s="74">
        <v>8626</v>
      </c>
      <c r="AZ206" s="74">
        <v>0</v>
      </c>
      <c r="BA206" s="74">
        <v>578769</v>
      </c>
      <c r="BB206" s="74">
        <v>97949</v>
      </c>
      <c r="BC206" s="74">
        <v>32920</v>
      </c>
      <c r="BD206" s="74">
        <v>11273</v>
      </c>
      <c r="BE206" s="74">
        <v>18866</v>
      </c>
      <c r="BF206" s="74">
        <v>0</v>
      </c>
      <c r="BG206" s="74">
        <v>0</v>
      </c>
      <c r="BH206" s="74">
        <v>13480</v>
      </c>
      <c r="BI206" s="74">
        <v>174488</v>
      </c>
      <c r="BJ206" s="74">
        <v>143324</v>
      </c>
      <c r="BK206" s="74">
        <v>46954</v>
      </c>
      <c r="BL206" s="74">
        <v>17968</v>
      </c>
      <c r="BM206" s="74">
        <v>6047</v>
      </c>
      <c r="BN206" s="74">
        <v>0</v>
      </c>
      <c r="BO206" s="74">
        <v>0</v>
      </c>
      <c r="BP206" s="74">
        <v>32438</v>
      </c>
      <c r="BQ206" s="74">
        <v>246731</v>
      </c>
      <c r="BR206" s="74">
        <v>162114</v>
      </c>
      <c r="BS206" s="74">
        <v>4712</v>
      </c>
      <c r="BT206" s="74">
        <v>3471</v>
      </c>
      <c r="BU206" s="74">
        <v>0</v>
      </c>
      <c r="BV206" s="74">
        <v>0</v>
      </c>
      <c r="BW206" s="74">
        <v>12811</v>
      </c>
      <c r="BX206" s="74">
        <v>0</v>
      </c>
      <c r="BY206" s="74">
        <v>0</v>
      </c>
      <c r="BZ206" s="74">
        <v>183108</v>
      </c>
      <c r="CA206" s="74">
        <v>-3949</v>
      </c>
      <c r="CB206" s="74">
        <v>1179147</v>
      </c>
    </row>
    <row r="207" spans="1:80" x14ac:dyDescent="0.25">
      <c r="A207" s="74" t="s">
        <v>2279</v>
      </c>
      <c r="B207" s="74">
        <v>4141701</v>
      </c>
      <c r="C207" s="74">
        <v>7700</v>
      </c>
      <c r="D207" s="74">
        <v>17</v>
      </c>
      <c r="E207" s="74">
        <v>74990</v>
      </c>
      <c r="F207" s="74">
        <v>30133</v>
      </c>
      <c r="G207" s="74">
        <v>0</v>
      </c>
      <c r="H207" s="74">
        <v>101727</v>
      </c>
      <c r="I207" s="74">
        <v>229221</v>
      </c>
      <c r="J207" s="74">
        <v>0</v>
      </c>
      <c r="K207" s="74">
        <v>484130</v>
      </c>
      <c r="L207" s="74">
        <v>920201</v>
      </c>
      <c r="M207" s="74">
        <v>25094</v>
      </c>
      <c r="N207" s="74">
        <v>11623</v>
      </c>
      <c r="O207" s="74">
        <v>249952</v>
      </c>
      <c r="P207" s="74">
        <v>84634</v>
      </c>
      <c r="Q207" s="74">
        <v>54215</v>
      </c>
      <c r="R207" s="74">
        <v>0</v>
      </c>
      <c r="S207" s="74">
        <v>0</v>
      </c>
      <c r="T207" s="74">
        <v>0</v>
      </c>
      <c r="U207" s="74">
        <v>0</v>
      </c>
      <c r="V207" s="74">
        <v>58523</v>
      </c>
      <c r="W207" s="74">
        <v>35754</v>
      </c>
      <c r="X207" s="74">
        <v>171074</v>
      </c>
      <c r="Y207" s="74">
        <v>265351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-234844</v>
      </c>
      <c r="AJ207" s="74">
        <v>-234844</v>
      </c>
      <c r="AK207" s="74">
        <v>0</v>
      </c>
      <c r="AL207" s="74">
        <v>10634</v>
      </c>
      <c r="AM207" s="74">
        <v>36599</v>
      </c>
      <c r="AN207" s="74">
        <v>21500</v>
      </c>
      <c r="AO207" s="74">
        <v>28898</v>
      </c>
      <c r="AP207" s="74">
        <v>60667</v>
      </c>
      <c r="AQ207" s="74">
        <v>0</v>
      </c>
      <c r="AR207" s="74">
        <v>0</v>
      </c>
      <c r="AS207" s="74">
        <v>45962</v>
      </c>
      <c r="AT207" s="74">
        <v>6509</v>
      </c>
      <c r="AU207" s="74">
        <v>7548</v>
      </c>
      <c r="AV207" s="74">
        <v>24746</v>
      </c>
      <c r="AW207" s="74">
        <v>34519</v>
      </c>
      <c r="AX207" s="74">
        <v>76009</v>
      </c>
      <c r="AY207" s="74">
        <v>4750</v>
      </c>
      <c r="AZ207" s="74">
        <v>150711</v>
      </c>
      <c r="BA207" s="74">
        <v>1885278</v>
      </c>
      <c r="BB207" s="74">
        <v>281903</v>
      </c>
      <c r="BC207" s="74">
        <v>87147</v>
      </c>
      <c r="BD207" s="74">
        <v>36295</v>
      </c>
      <c r="BE207" s="74">
        <v>135306</v>
      </c>
      <c r="BF207" s="74">
        <v>0</v>
      </c>
      <c r="BG207" s="74">
        <v>-26964</v>
      </c>
      <c r="BH207" s="74">
        <v>52413</v>
      </c>
      <c r="BI207" s="74">
        <v>566100</v>
      </c>
      <c r="BJ207" s="74">
        <v>428686</v>
      </c>
      <c r="BK207" s="74">
        <v>129894</v>
      </c>
      <c r="BL207" s="74">
        <v>58960</v>
      </c>
      <c r="BM207" s="74">
        <v>0</v>
      </c>
      <c r="BN207" s="74">
        <v>0</v>
      </c>
      <c r="BO207" s="74">
        <v>-16397</v>
      </c>
      <c r="BP207" s="74">
        <v>59031</v>
      </c>
      <c r="BQ207" s="74">
        <v>660174</v>
      </c>
      <c r="BR207" s="74">
        <v>440071</v>
      </c>
      <c r="BS207" s="74">
        <v>97521</v>
      </c>
      <c r="BT207" s="74">
        <v>0</v>
      </c>
      <c r="BU207" s="74">
        <v>0</v>
      </c>
      <c r="BV207" s="74">
        <v>-19435</v>
      </c>
      <c r="BW207" s="74">
        <v>16443</v>
      </c>
      <c r="BX207" s="74">
        <v>0</v>
      </c>
      <c r="BY207" s="74">
        <v>0</v>
      </c>
      <c r="BZ207" s="74">
        <v>534600</v>
      </c>
      <c r="CA207" s="74">
        <v>-10487</v>
      </c>
      <c r="CB207" s="74">
        <v>3635665</v>
      </c>
    </row>
    <row r="208" spans="1:80" x14ac:dyDescent="0.25">
      <c r="A208" s="74" t="s">
        <v>2279</v>
      </c>
      <c r="B208" s="74">
        <v>4143301</v>
      </c>
      <c r="C208" s="74">
        <v>8300</v>
      </c>
      <c r="D208" s="74">
        <v>17</v>
      </c>
      <c r="E208" s="74">
        <v>42418</v>
      </c>
      <c r="F208" s="74">
        <v>0</v>
      </c>
      <c r="G208" s="74">
        <v>0</v>
      </c>
      <c r="H208" s="74">
        <v>11791</v>
      </c>
      <c r="I208" s="74">
        <v>25562</v>
      </c>
      <c r="J208" s="74">
        <v>0</v>
      </c>
      <c r="K208" s="74">
        <v>51017</v>
      </c>
      <c r="L208" s="74">
        <v>130788</v>
      </c>
      <c r="M208" s="74">
        <v>4609</v>
      </c>
      <c r="N208" s="74">
        <v>3455</v>
      </c>
      <c r="O208" s="74">
        <v>20768</v>
      </c>
      <c r="P208" s="74">
        <v>23844</v>
      </c>
      <c r="Q208" s="74">
        <v>22911</v>
      </c>
      <c r="R208" s="74">
        <v>0</v>
      </c>
      <c r="S208" s="74">
        <v>0</v>
      </c>
      <c r="T208" s="74">
        <v>0</v>
      </c>
      <c r="U208" s="74">
        <v>0</v>
      </c>
      <c r="V208" s="74">
        <v>0</v>
      </c>
      <c r="W208" s="74">
        <v>539</v>
      </c>
      <c r="X208" s="74">
        <v>9908</v>
      </c>
      <c r="Y208" s="74">
        <v>10447</v>
      </c>
      <c r="Z208" s="74">
        <v>0</v>
      </c>
      <c r="AA208" s="74">
        <v>0</v>
      </c>
      <c r="AB208" s="74">
        <v>0</v>
      </c>
      <c r="AC208" s="74">
        <v>0</v>
      </c>
      <c r="AD208" s="74">
        <v>86887</v>
      </c>
      <c r="AE208" s="74">
        <v>0</v>
      </c>
      <c r="AF208" s="74">
        <v>0</v>
      </c>
      <c r="AG208" s="74">
        <v>80320</v>
      </c>
      <c r="AH208" s="74">
        <v>0</v>
      </c>
      <c r="AI208" s="74">
        <v>148483</v>
      </c>
      <c r="AJ208" s="74">
        <v>315690</v>
      </c>
      <c r="AK208" s="74">
        <v>0</v>
      </c>
      <c r="AL208" s="74">
        <v>7117</v>
      </c>
      <c r="AM208" s="74">
        <v>182512</v>
      </c>
      <c r="AN208" s="74">
        <v>5908</v>
      </c>
      <c r="AO208" s="74">
        <v>13019</v>
      </c>
      <c r="AP208" s="74">
        <v>-16831</v>
      </c>
      <c r="AQ208" s="74">
        <v>0</v>
      </c>
      <c r="AR208" s="74">
        <v>0</v>
      </c>
      <c r="AS208" s="74">
        <v>0</v>
      </c>
      <c r="AT208" s="74">
        <v>1299</v>
      </c>
      <c r="AU208" s="74">
        <v>50817</v>
      </c>
      <c r="AV208" s="74">
        <v>0</v>
      </c>
      <c r="AW208" s="74">
        <v>26452</v>
      </c>
      <c r="AX208" s="74">
        <v>35367</v>
      </c>
      <c r="AY208" s="74">
        <v>-1175</v>
      </c>
      <c r="AZ208" s="74">
        <v>0</v>
      </c>
      <c r="BA208" s="74">
        <v>836997</v>
      </c>
      <c r="BB208" s="74">
        <v>93805</v>
      </c>
      <c r="BC208" s="74">
        <v>26227</v>
      </c>
      <c r="BD208" s="74">
        <v>12795</v>
      </c>
      <c r="BE208" s="74">
        <v>5948</v>
      </c>
      <c r="BF208" s="74">
        <v>7712</v>
      </c>
      <c r="BG208" s="74">
        <v>0</v>
      </c>
      <c r="BH208" s="74">
        <v>79963</v>
      </c>
      <c r="BI208" s="74">
        <v>226450</v>
      </c>
      <c r="BJ208" s="74">
        <v>140553</v>
      </c>
      <c r="BK208" s="74">
        <v>28904</v>
      </c>
      <c r="BL208" s="74">
        <v>20328</v>
      </c>
      <c r="BM208" s="74">
        <v>0</v>
      </c>
      <c r="BN208" s="74">
        <v>0</v>
      </c>
      <c r="BO208" s="74">
        <v>0</v>
      </c>
      <c r="BP208" s="74">
        <v>24840</v>
      </c>
      <c r="BQ208" s="74">
        <v>214625</v>
      </c>
      <c r="BR208" s="74">
        <v>198315</v>
      </c>
      <c r="BS208" s="74">
        <v>42939</v>
      </c>
      <c r="BT208" s="74">
        <v>83</v>
      </c>
      <c r="BU208" s="74">
        <v>0</v>
      </c>
      <c r="BV208" s="74">
        <v>0</v>
      </c>
      <c r="BW208" s="74">
        <v>37238</v>
      </c>
      <c r="BX208" s="74">
        <v>0</v>
      </c>
      <c r="BY208" s="74">
        <v>0</v>
      </c>
      <c r="BZ208" s="74">
        <v>278575</v>
      </c>
      <c r="CA208" s="74">
        <v>-19225</v>
      </c>
      <c r="CB208" s="74">
        <v>1537422</v>
      </c>
    </row>
    <row r="209" spans="1:80" x14ac:dyDescent="0.25">
      <c r="A209" s="74" t="s">
        <v>2279</v>
      </c>
      <c r="B209" s="74">
        <v>4146106</v>
      </c>
      <c r="C209" s="74">
        <v>9400</v>
      </c>
      <c r="D209" s="74">
        <v>17</v>
      </c>
      <c r="E209" s="74">
        <v>82698</v>
      </c>
      <c r="F209" s="74">
        <v>0</v>
      </c>
      <c r="G209" s="74">
        <v>0</v>
      </c>
      <c r="H209" s="74">
        <v>41894</v>
      </c>
      <c r="I209" s="74">
        <v>0</v>
      </c>
      <c r="J209" s="74">
        <v>0</v>
      </c>
      <c r="K209" s="74">
        <v>34491</v>
      </c>
      <c r="L209" s="74">
        <v>159083</v>
      </c>
      <c r="M209" s="74">
        <v>12576</v>
      </c>
      <c r="N209" s="74">
        <v>6950</v>
      </c>
      <c r="O209" s="74">
        <v>17481</v>
      </c>
      <c r="P209" s="74">
        <v>6614</v>
      </c>
      <c r="Q209" s="74">
        <v>11285</v>
      </c>
      <c r="R209" s="74">
        <v>0</v>
      </c>
      <c r="S209" s="74">
        <v>0</v>
      </c>
      <c r="T209" s="74">
        <v>0</v>
      </c>
      <c r="U209" s="74">
        <v>0</v>
      </c>
      <c r="V209" s="74">
        <v>6982</v>
      </c>
      <c r="W209" s="74">
        <v>0</v>
      </c>
      <c r="X209" s="74">
        <v>44222</v>
      </c>
      <c r="Y209" s="74">
        <v>51204</v>
      </c>
      <c r="Z209" s="74">
        <v>0</v>
      </c>
      <c r="AA209" s="74">
        <v>0</v>
      </c>
      <c r="AB209" s="74">
        <v>0</v>
      </c>
      <c r="AC209" s="74">
        <v>0</v>
      </c>
      <c r="AD209" s="74">
        <v>103708</v>
      </c>
      <c r="AE209" s="74">
        <v>3403</v>
      </c>
      <c r="AF209" s="74">
        <v>147202</v>
      </c>
      <c r="AG209" s="74">
        <v>0</v>
      </c>
      <c r="AH209" s="74">
        <v>0</v>
      </c>
      <c r="AI209" s="74">
        <v>168376</v>
      </c>
      <c r="AJ209" s="74">
        <v>422689</v>
      </c>
      <c r="AK209" s="74">
        <v>0</v>
      </c>
      <c r="AL209" s="74">
        <v>422</v>
      </c>
      <c r="AM209" s="74">
        <v>0</v>
      </c>
      <c r="AN209" s="74">
        <v>6120</v>
      </c>
      <c r="AO209" s="74">
        <v>8317</v>
      </c>
      <c r="AP209" s="74">
        <v>0</v>
      </c>
      <c r="AQ209" s="74">
        <v>0</v>
      </c>
      <c r="AR209" s="74">
        <v>0</v>
      </c>
      <c r="AS209" s="74">
        <v>0</v>
      </c>
      <c r="AT209" s="74">
        <v>19083</v>
      </c>
      <c r="AU209" s="74">
        <v>0</v>
      </c>
      <c r="AV209" s="74">
        <v>0</v>
      </c>
      <c r="AW209" s="74">
        <v>0</v>
      </c>
      <c r="AX209" s="74">
        <v>18100</v>
      </c>
      <c r="AY209" s="74">
        <v>6803</v>
      </c>
      <c r="AZ209" s="74">
        <v>0</v>
      </c>
      <c r="BA209" s="74">
        <v>746727</v>
      </c>
      <c r="BB209" s="74">
        <v>0</v>
      </c>
      <c r="BC209" s="74">
        <v>0</v>
      </c>
      <c r="BD209" s="74">
        <v>0</v>
      </c>
      <c r="BE209" s="74">
        <v>0</v>
      </c>
      <c r="BF209" s="74">
        <v>70449</v>
      </c>
      <c r="BG209" s="74">
        <v>18987</v>
      </c>
      <c r="BH209" s="74">
        <v>0</v>
      </c>
      <c r="BI209" s="74">
        <v>89436</v>
      </c>
      <c r="BJ209" s="74">
        <v>63901</v>
      </c>
      <c r="BK209" s="74">
        <v>24225</v>
      </c>
      <c r="BL209" s="74">
        <v>9808</v>
      </c>
      <c r="BM209" s="74">
        <v>0</v>
      </c>
      <c r="BN209" s="74">
        <v>0</v>
      </c>
      <c r="BO209" s="74">
        <v>0</v>
      </c>
      <c r="BP209" s="74">
        <v>22114</v>
      </c>
      <c r="BQ209" s="74">
        <v>120048</v>
      </c>
      <c r="BR209" s="74">
        <v>2444</v>
      </c>
      <c r="BS209" s="74">
        <v>0</v>
      </c>
      <c r="BT209" s="74">
        <v>0</v>
      </c>
      <c r="BU209" s="74">
        <v>0</v>
      </c>
      <c r="BV209" s="74">
        <v>54052</v>
      </c>
      <c r="BW209" s="74">
        <v>17322</v>
      </c>
      <c r="BX209" s="74">
        <v>0</v>
      </c>
      <c r="BY209" s="74">
        <v>0</v>
      </c>
      <c r="BZ209" s="74">
        <v>73818</v>
      </c>
      <c r="CA209" s="74">
        <v>-1231</v>
      </c>
      <c r="CB209" s="74">
        <v>1028798</v>
      </c>
    </row>
    <row r="210" spans="1:80" x14ac:dyDescent="0.25">
      <c r="A210" s="74" t="s">
        <v>2279</v>
      </c>
      <c r="B210" s="74">
        <v>4150702</v>
      </c>
      <c r="C210" s="74">
        <v>12600</v>
      </c>
      <c r="D210" s="74">
        <v>17</v>
      </c>
      <c r="E210" s="74">
        <v>199595</v>
      </c>
      <c r="F210" s="74">
        <v>84633</v>
      </c>
      <c r="G210" s="74">
        <v>0</v>
      </c>
      <c r="H210" s="74">
        <v>36091</v>
      </c>
      <c r="I210" s="74">
        <v>0</v>
      </c>
      <c r="J210" s="74">
        <v>0</v>
      </c>
      <c r="K210" s="74">
        <v>0</v>
      </c>
      <c r="L210" s="74">
        <v>320319</v>
      </c>
      <c r="M210" s="74">
        <v>24256</v>
      </c>
      <c r="N210" s="74">
        <v>28072</v>
      </c>
      <c r="O210" s="74">
        <v>3080</v>
      </c>
      <c r="P210" s="74">
        <v>3555</v>
      </c>
      <c r="Q210" s="74">
        <v>56641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49960</v>
      </c>
      <c r="X210" s="74">
        <v>13698</v>
      </c>
      <c r="Y210" s="74">
        <v>63658</v>
      </c>
      <c r="Z210" s="74">
        <v>0</v>
      </c>
      <c r="AA210" s="74">
        <v>0</v>
      </c>
      <c r="AB210" s="74">
        <v>0</v>
      </c>
      <c r="AC210" s="74">
        <v>0</v>
      </c>
      <c r="AD210" s="74">
        <v>283366</v>
      </c>
      <c r="AE210" s="74">
        <v>0</v>
      </c>
      <c r="AF210" s="74">
        <v>231154</v>
      </c>
      <c r="AG210" s="74">
        <v>0</v>
      </c>
      <c r="AH210" s="74">
        <v>763395</v>
      </c>
      <c r="AI210" s="74">
        <v>0</v>
      </c>
      <c r="AJ210" s="74">
        <v>1277915</v>
      </c>
      <c r="AK210" s="74">
        <v>0</v>
      </c>
      <c r="AL210" s="74">
        <v>9740</v>
      </c>
      <c r="AM210" s="74">
        <v>11806</v>
      </c>
      <c r="AN210" s="74">
        <v>26138</v>
      </c>
      <c r="AO210" s="74">
        <v>5794</v>
      </c>
      <c r="AP210" s="74">
        <v>223110</v>
      </c>
      <c r="AQ210" s="74">
        <v>791</v>
      </c>
      <c r="AR210" s="74">
        <v>0</v>
      </c>
      <c r="AS210" s="74">
        <v>0</v>
      </c>
      <c r="AT210" s="74">
        <v>0</v>
      </c>
      <c r="AU210" s="74">
        <v>0</v>
      </c>
      <c r="AV210" s="74">
        <v>3152</v>
      </c>
      <c r="AW210" s="74">
        <v>0</v>
      </c>
      <c r="AX210" s="74">
        <v>55645</v>
      </c>
      <c r="AY210" s="74">
        <v>10498</v>
      </c>
      <c r="AZ210" s="74">
        <v>0</v>
      </c>
      <c r="BA210" s="74">
        <v>2124170</v>
      </c>
      <c r="BB210" s="74">
        <v>165875</v>
      </c>
      <c r="BC210" s="74">
        <v>14156</v>
      </c>
      <c r="BD210" s="74">
        <v>16371</v>
      </c>
      <c r="BE210" s="74">
        <v>0</v>
      </c>
      <c r="BF210" s="74">
        <v>0</v>
      </c>
      <c r="BG210" s="74">
        <v>0</v>
      </c>
      <c r="BH210" s="74">
        <v>203493</v>
      </c>
      <c r="BI210" s="74">
        <v>399895</v>
      </c>
      <c r="BJ210" s="74">
        <v>288595</v>
      </c>
      <c r="BK210" s="74">
        <v>24628</v>
      </c>
      <c r="BL210" s="74">
        <v>28468</v>
      </c>
      <c r="BM210" s="74">
        <v>0</v>
      </c>
      <c r="BN210" s="74">
        <v>0</v>
      </c>
      <c r="BO210" s="74">
        <v>0</v>
      </c>
      <c r="BP210" s="74">
        <v>70975</v>
      </c>
      <c r="BQ210" s="74">
        <v>412666</v>
      </c>
      <c r="BR210" s="74">
        <v>197058</v>
      </c>
      <c r="BS210" s="74">
        <v>0</v>
      </c>
      <c r="BT210" s="74">
        <v>0</v>
      </c>
      <c r="BU210" s="74">
        <v>0</v>
      </c>
      <c r="BV210" s="74">
        <v>0</v>
      </c>
      <c r="BW210" s="74">
        <v>9416</v>
      </c>
      <c r="BX210" s="74">
        <v>0</v>
      </c>
      <c r="BY210" s="74">
        <v>0</v>
      </c>
      <c r="BZ210" s="74">
        <v>206474</v>
      </c>
      <c r="CA210" s="74">
        <v>-10681</v>
      </c>
      <c r="CB210" s="74">
        <v>3132524</v>
      </c>
    </row>
    <row r="211" spans="1:80" x14ac:dyDescent="0.25">
      <c r="A211" s="74" t="s">
        <v>2279</v>
      </c>
      <c r="B211" s="74">
        <v>4152708</v>
      </c>
      <c r="C211" s="74">
        <v>14200</v>
      </c>
      <c r="D211" s="74">
        <v>17</v>
      </c>
      <c r="E211" s="74">
        <v>107986</v>
      </c>
      <c r="F211" s="74">
        <v>0</v>
      </c>
      <c r="G211" s="74">
        <v>0</v>
      </c>
      <c r="H211" s="74">
        <v>0</v>
      </c>
      <c r="I211" s="74">
        <v>314850</v>
      </c>
      <c r="J211" s="74">
        <v>0</v>
      </c>
      <c r="K211" s="74">
        <v>656853</v>
      </c>
      <c r="L211" s="74">
        <v>1079689</v>
      </c>
      <c r="M211" s="74">
        <v>24497</v>
      </c>
      <c r="N211" s="74">
        <v>8957</v>
      </c>
      <c r="O211" s="74">
        <v>209982</v>
      </c>
      <c r="P211" s="74">
        <v>80469</v>
      </c>
      <c r="Q211" s="74">
        <v>131514</v>
      </c>
      <c r="R211" s="74">
        <v>0</v>
      </c>
      <c r="S211" s="74">
        <v>0</v>
      </c>
      <c r="T211" s="74">
        <v>0</v>
      </c>
      <c r="U211" s="74">
        <v>0</v>
      </c>
      <c r="V211" s="74">
        <v>77880</v>
      </c>
      <c r="W211" s="74">
        <v>64084</v>
      </c>
      <c r="X211" s="74">
        <v>74519</v>
      </c>
      <c r="Y211" s="74">
        <v>216483</v>
      </c>
      <c r="Z211" s="74">
        <v>-87681</v>
      </c>
      <c r="AA211" s="74">
        <v>0</v>
      </c>
      <c r="AB211" s="74">
        <v>0</v>
      </c>
      <c r="AC211" s="74">
        <v>0</v>
      </c>
      <c r="AD211" s="74">
        <v>-195180</v>
      </c>
      <c r="AE211" s="74">
        <v>0</v>
      </c>
      <c r="AF211" s="74">
        <v>-587247</v>
      </c>
      <c r="AG211" s="74">
        <v>0</v>
      </c>
      <c r="AH211" s="74">
        <v>0</v>
      </c>
      <c r="AI211" s="74">
        <v>-446032</v>
      </c>
      <c r="AJ211" s="74">
        <v>-1316140</v>
      </c>
      <c r="AK211" s="74">
        <v>0</v>
      </c>
      <c r="AL211" s="74">
        <v>12598</v>
      </c>
      <c r="AM211" s="74">
        <v>34289</v>
      </c>
      <c r="AN211" s="74">
        <v>54686</v>
      </c>
      <c r="AO211" s="74">
        <v>12568</v>
      </c>
      <c r="AP211" s="74">
        <v>43799</v>
      </c>
      <c r="AQ211" s="74">
        <v>13818</v>
      </c>
      <c r="AR211" s="74">
        <v>0</v>
      </c>
      <c r="AS211" s="74">
        <v>0</v>
      </c>
      <c r="AT211" s="74">
        <v>74905</v>
      </c>
      <c r="AU211" s="74">
        <v>0</v>
      </c>
      <c r="AV211" s="74">
        <v>0</v>
      </c>
      <c r="AW211" s="74">
        <v>8424</v>
      </c>
      <c r="AX211" s="74">
        <v>21152</v>
      </c>
      <c r="AY211" s="74">
        <v>95272</v>
      </c>
      <c r="AZ211" s="74">
        <v>8263</v>
      </c>
      <c r="BA211" s="74">
        <v>815225</v>
      </c>
      <c r="BB211" s="74">
        <v>382733</v>
      </c>
      <c r="BC211" s="74">
        <v>126133</v>
      </c>
      <c r="BD211" s="74">
        <v>41803</v>
      </c>
      <c r="BE211" s="74">
        <v>0</v>
      </c>
      <c r="BF211" s="74">
        <v>-506226</v>
      </c>
      <c r="BG211" s="74">
        <v>-223759</v>
      </c>
      <c r="BH211" s="74">
        <v>243403</v>
      </c>
      <c r="BI211" s="74">
        <v>64087</v>
      </c>
      <c r="BJ211" s="74">
        <v>372284</v>
      </c>
      <c r="BK211" s="74">
        <v>203472</v>
      </c>
      <c r="BL211" s="74">
        <v>64824</v>
      </c>
      <c r="BM211" s="74">
        <v>8228</v>
      </c>
      <c r="BN211" s="74">
        <v>-531283</v>
      </c>
      <c r="BO211" s="74">
        <v>-55043</v>
      </c>
      <c r="BP211" s="74">
        <v>51647</v>
      </c>
      <c r="BQ211" s="74">
        <v>114129</v>
      </c>
      <c r="BR211" s="74">
        <v>570929</v>
      </c>
      <c r="BS211" s="74">
        <v>29961</v>
      </c>
      <c r="BT211" s="74">
        <v>140300</v>
      </c>
      <c r="BU211" s="74">
        <v>0</v>
      </c>
      <c r="BV211" s="74">
        <v>-711607</v>
      </c>
      <c r="BW211" s="74">
        <v>32890</v>
      </c>
      <c r="BX211" s="74">
        <v>0</v>
      </c>
      <c r="BY211" s="74">
        <v>0</v>
      </c>
      <c r="BZ211" s="74">
        <v>62473</v>
      </c>
      <c r="CA211" s="74">
        <v>-826</v>
      </c>
      <c r="CB211" s="74">
        <v>1055088</v>
      </c>
    </row>
    <row r="212" spans="1:80" x14ac:dyDescent="0.25">
      <c r="A212" s="74" t="s">
        <v>2279</v>
      </c>
      <c r="B212" s="74">
        <v>4154407</v>
      </c>
      <c r="C212" s="74">
        <v>15800</v>
      </c>
      <c r="D212" s="74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43760</v>
      </c>
      <c r="J212" s="74">
        <v>0</v>
      </c>
      <c r="K212" s="74">
        <v>98517</v>
      </c>
      <c r="L212" s="74">
        <v>142277</v>
      </c>
      <c r="M212" s="74">
        <v>0</v>
      </c>
      <c r="N212" s="74">
        <v>0</v>
      </c>
      <c r="O212" s="74">
        <v>82263</v>
      </c>
      <c r="P212" s="74">
        <v>6330</v>
      </c>
      <c r="Q212" s="74">
        <v>41809</v>
      </c>
      <c r="R212" s="74">
        <v>0</v>
      </c>
      <c r="S212" s="74">
        <v>0</v>
      </c>
      <c r="T212" s="74">
        <v>0</v>
      </c>
      <c r="U212" s="74">
        <v>0</v>
      </c>
      <c r="V212" s="74">
        <v>11745</v>
      </c>
      <c r="W212" s="74">
        <v>299200</v>
      </c>
      <c r="X212" s="74">
        <v>147522</v>
      </c>
      <c r="Y212" s="74">
        <v>458467</v>
      </c>
      <c r="Z212" s="74">
        <v>111272</v>
      </c>
      <c r="AA212" s="74">
        <v>0</v>
      </c>
      <c r="AB212" s="74">
        <v>0</v>
      </c>
      <c r="AC212" s="74">
        <v>0</v>
      </c>
      <c r="AD212" s="74">
        <v>79234</v>
      </c>
      <c r="AE212" s="74">
        <v>0</v>
      </c>
      <c r="AF212" s="74">
        <v>150401</v>
      </c>
      <c r="AG212" s="74">
        <v>261</v>
      </c>
      <c r="AH212" s="74">
        <v>0</v>
      </c>
      <c r="AI212" s="74">
        <v>0</v>
      </c>
      <c r="AJ212" s="74">
        <v>341168</v>
      </c>
      <c r="AK212" s="74">
        <v>0</v>
      </c>
      <c r="AL212" s="74">
        <v>39068</v>
      </c>
      <c r="AM212" s="74">
        <v>22895</v>
      </c>
      <c r="AN212" s="74">
        <v>38095</v>
      </c>
      <c r="AO212" s="74">
        <v>773</v>
      </c>
      <c r="AP212" s="74">
        <v>29156</v>
      </c>
      <c r="AQ212" s="74">
        <v>1088</v>
      </c>
      <c r="AR212" s="74">
        <v>0</v>
      </c>
      <c r="AS212" s="74">
        <v>0</v>
      </c>
      <c r="AT212" s="74">
        <v>3821</v>
      </c>
      <c r="AU212" s="74">
        <v>9480</v>
      </c>
      <c r="AV212" s="74">
        <v>0</v>
      </c>
      <c r="AW212" s="74">
        <v>0</v>
      </c>
      <c r="AX212" s="74">
        <v>29134</v>
      </c>
      <c r="AY212" s="74">
        <v>4418</v>
      </c>
      <c r="AZ212" s="74">
        <v>0</v>
      </c>
      <c r="BA212" s="74">
        <v>1250242</v>
      </c>
      <c r="BB212" s="74">
        <v>39852</v>
      </c>
      <c r="BC212" s="74">
        <v>11600</v>
      </c>
      <c r="BD212" s="74">
        <v>4464</v>
      </c>
      <c r="BE212" s="74">
        <v>29885</v>
      </c>
      <c r="BF212" s="74">
        <v>151463</v>
      </c>
      <c r="BG212" s="74">
        <v>0</v>
      </c>
      <c r="BH212" s="74">
        <v>103381</v>
      </c>
      <c r="BI212" s="74">
        <v>340645</v>
      </c>
      <c r="BJ212" s="74">
        <v>94312</v>
      </c>
      <c r="BK212" s="74">
        <v>27945</v>
      </c>
      <c r="BL212" s="74">
        <v>17948</v>
      </c>
      <c r="BM212" s="74">
        <v>1086</v>
      </c>
      <c r="BN212" s="74">
        <v>11592</v>
      </c>
      <c r="BO212" s="74">
        <v>0</v>
      </c>
      <c r="BP212" s="74">
        <v>41024</v>
      </c>
      <c r="BQ212" s="74">
        <v>193907</v>
      </c>
      <c r="BR212" s="74">
        <v>157719</v>
      </c>
      <c r="BS212" s="74">
        <v>0</v>
      </c>
      <c r="BT212" s="74">
        <v>2553</v>
      </c>
      <c r="BU212" s="74">
        <v>0</v>
      </c>
      <c r="BV212" s="74">
        <v>0</v>
      </c>
      <c r="BW212" s="74">
        <v>40910</v>
      </c>
      <c r="BX212" s="74">
        <v>3377</v>
      </c>
      <c r="BY212" s="74">
        <v>0</v>
      </c>
      <c r="BZ212" s="74">
        <v>204559</v>
      </c>
      <c r="CA212" s="74">
        <v>-157</v>
      </c>
      <c r="CB212" s="74">
        <v>1989196</v>
      </c>
    </row>
    <row r="213" spans="1:80" x14ac:dyDescent="0.25">
      <c r="A213" s="74" t="s">
        <v>2279</v>
      </c>
      <c r="B213" s="74">
        <v>4154506</v>
      </c>
      <c r="C213" s="74">
        <v>15900</v>
      </c>
      <c r="D213" s="74">
        <v>17</v>
      </c>
      <c r="E213" s="74">
        <v>60000</v>
      </c>
      <c r="F213" s="74">
        <v>0</v>
      </c>
      <c r="G213" s="74">
        <v>0</v>
      </c>
      <c r="H213" s="74">
        <v>0</v>
      </c>
      <c r="I213" s="74">
        <v>18596</v>
      </c>
      <c r="J213" s="74">
        <v>0</v>
      </c>
      <c r="K213" s="74">
        <v>68264</v>
      </c>
      <c r="L213" s="74">
        <v>146860</v>
      </c>
      <c r="M213" s="74">
        <v>5359</v>
      </c>
      <c r="N213" s="74">
        <v>4689</v>
      </c>
      <c r="O213" s="74">
        <v>16145</v>
      </c>
      <c r="P213" s="74">
        <v>8140</v>
      </c>
      <c r="Q213" s="74">
        <v>42543</v>
      </c>
      <c r="R213" s="74">
        <v>0</v>
      </c>
      <c r="S213" s="74">
        <v>0</v>
      </c>
      <c r="T213" s="74">
        <v>0</v>
      </c>
      <c r="U213" s="74">
        <v>0</v>
      </c>
      <c r="V213" s="74">
        <v>7510</v>
      </c>
      <c r="W213" s="74">
        <v>197</v>
      </c>
      <c r="X213" s="74">
        <v>35369</v>
      </c>
      <c r="Y213" s="74">
        <v>43076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9296</v>
      </c>
      <c r="AM213" s="74">
        <v>6676</v>
      </c>
      <c r="AN213" s="74">
        <v>3531</v>
      </c>
      <c r="AO213" s="74">
        <v>11504</v>
      </c>
      <c r="AP213" s="74">
        <v>39423</v>
      </c>
      <c r="AQ213" s="74">
        <v>115083</v>
      </c>
      <c r="AR213" s="74">
        <v>0</v>
      </c>
      <c r="AS213" s="74">
        <v>39339</v>
      </c>
      <c r="AT213" s="74">
        <v>18396</v>
      </c>
      <c r="AU213" s="74">
        <v>9576</v>
      </c>
      <c r="AV213" s="74">
        <v>0</v>
      </c>
      <c r="AW213" s="74">
        <v>0</v>
      </c>
      <c r="AX213" s="74">
        <v>45798</v>
      </c>
      <c r="AY213" s="74">
        <v>11519</v>
      </c>
      <c r="AZ213" s="74">
        <v>33435</v>
      </c>
      <c r="BA213" s="74">
        <v>610388</v>
      </c>
      <c r="BB213" s="74">
        <v>109555</v>
      </c>
      <c r="BC213" s="74">
        <v>7398</v>
      </c>
      <c r="BD213" s="74">
        <v>16245</v>
      </c>
      <c r="BE213" s="74">
        <v>0</v>
      </c>
      <c r="BF213" s="74">
        <v>0</v>
      </c>
      <c r="BG213" s="74">
        <v>0</v>
      </c>
      <c r="BH213" s="74">
        <v>78641</v>
      </c>
      <c r="BI213" s="74">
        <v>211839</v>
      </c>
      <c r="BJ213" s="74">
        <v>128417</v>
      </c>
      <c r="BK213" s="74">
        <v>14680</v>
      </c>
      <c r="BL213" s="74">
        <v>21797</v>
      </c>
      <c r="BM213" s="74">
        <v>30800</v>
      </c>
      <c r="BN213" s="74">
        <v>0</v>
      </c>
      <c r="BO213" s="74">
        <v>0</v>
      </c>
      <c r="BP213" s="74">
        <v>36735</v>
      </c>
      <c r="BQ213" s="74">
        <v>232429</v>
      </c>
      <c r="BR213" s="74">
        <v>244665</v>
      </c>
      <c r="BS213" s="74">
        <v>26416</v>
      </c>
      <c r="BT213" s="74">
        <v>44105</v>
      </c>
      <c r="BU213" s="74">
        <v>731</v>
      </c>
      <c r="BV213" s="74">
        <v>0</v>
      </c>
      <c r="BW213" s="74">
        <v>0</v>
      </c>
      <c r="BX213" s="74">
        <v>0</v>
      </c>
      <c r="BY213" s="74">
        <v>0</v>
      </c>
      <c r="BZ213" s="74">
        <v>315917</v>
      </c>
      <c r="CA213" s="74">
        <v>0</v>
      </c>
      <c r="CB213" s="74">
        <v>1370573</v>
      </c>
    </row>
    <row r="214" spans="1:80" x14ac:dyDescent="0.25">
      <c r="A214" s="74" t="s">
        <v>2279</v>
      </c>
      <c r="B214" s="74">
        <v>4157509</v>
      </c>
      <c r="C214" s="74">
        <v>17900</v>
      </c>
      <c r="D214" s="74">
        <v>17</v>
      </c>
      <c r="E214" s="74">
        <v>0</v>
      </c>
      <c r="F214" s="74">
        <v>0</v>
      </c>
      <c r="G214" s="74">
        <v>0</v>
      </c>
      <c r="H214" s="74">
        <v>28928</v>
      </c>
      <c r="I214" s="74">
        <v>108589</v>
      </c>
      <c r="J214" s="74">
        <v>0</v>
      </c>
      <c r="K214" s="74">
        <v>29107</v>
      </c>
      <c r="L214" s="74">
        <v>166624</v>
      </c>
      <c r="M214" s="74">
        <v>0</v>
      </c>
      <c r="N214" s="74">
        <v>0</v>
      </c>
      <c r="O214" s="74">
        <v>32594</v>
      </c>
      <c r="P214" s="74">
        <v>6603</v>
      </c>
      <c r="Q214" s="74">
        <v>19339</v>
      </c>
      <c r="R214" s="74">
        <v>0</v>
      </c>
      <c r="S214" s="74">
        <v>0</v>
      </c>
      <c r="T214" s="74">
        <v>0</v>
      </c>
      <c r="U214" s="74">
        <v>0</v>
      </c>
      <c r="V214" s="74">
        <v>62655</v>
      </c>
      <c r="W214" s="74">
        <v>49169</v>
      </c>
      <c r="X214" s="74">
        <v>50857</v>
      </c>
      <c r="Y214" s="74">
        <v>162681</v>
      </c>
      <c r="Z214" s="74">
        <v>179744</v>
      </c>
      <c r="AA214" s="74">
        <v>0</v>
      </c>
      <c r="AB214" s="74">
        <v>0</v>
      </c>
      <c r="AC214" s="74">
        <v>0</v>
      </c>
      <c r="AD214" s="74">
        <v>233181</v>
      </c>
      <c r="AE214" s="74">
        <v>0</v>
      </c>
      <c r="AF214" s="74">
        <v>0</v>
      </c>
      <c r="AG214" s="74">
        <v>114881</v>
      </c>
      <c r="AH214" s="74">
        <v>0</v>
      </c>
      <c r="AI214" s="74">
        <v>0</v>
      </c>
      <c r="AJ214" s="74">
        <v>527806</v>
      </c>
      <c r="AK214" s="74">
        <v>0</v>
      </c>
      <c r="AL214" s="74">
        <v>986</v>
      </c>
      <c r="AM214" s="74">
        <v>31808</v>
      </c>
      <c r="AN214" s="74">
        <v>8919</v>
      </c>
      <c r="AO214" s="74">
        <v>3850</v>
      </c>
      <c r="AP214" s="74">
        <v>36039</v>
      </c>
      <c r="AQ214" s="74">
        <v>193678</v>
      </c>
      <c r="AR214" s="74">
        <v>0</v>
      </c>
      <c r="AS214" s="74">
        <v>564732</v>
      </c>
      <c r="AT214" s="74">
        <v>3195</v>
      </c>
      <c r="AU214" s="74">
        <v>3159</v>
      </c>
      <c r="AV214" s="74">
        <v>0</v>
      </c>
      <c r="AW214" s="74">
        <v>25534</v>
      </c>
      <c r="AX214" s="74">
        <v>36793</v>
      </c>
      <c r="AY214" s="74">
        <v>15809.85</v>
      </c>
      <c r="AZ214" s="74">
        <v>21350</v>
      </c>
      <c r="BA214" s="74">
        <v>1861500</v>
      </c>
      <c r="BB214" s="74">
        <v>34831</v>
      </c>
      <c r="BC214" s="74">
        <v>9570</v>
      </c>
      <c r="BD214" s="74">
        <v>7821</v>
      </c>
      <c r="BE214" s="74">
        <v>4271</v>
      </c>
      <c r="BF214" s="74">
        <v>0</v>
      </c>
      <c r="BG214" s="74">
        <v>0</v>
      </c>
      <c r="BH214" s="74">
        <v>43573</v>
      </c>
      <c r="BI214" s="74">
        <v>100066</v>
      </c>
      <c r="BJ214" s="74">
        <v>159521</v>
      </c>
      <c r="BK214" s="74">
        <v>22809</v>
      </c>
      <c r="BL214" s="74">
        <v>20043</v>
      </c>
      <c r="BM214" s="74">
        <v>3750</v>
      </c>
      <c r="BN214" s="74">
        <v>0</v>
      </c>
      <c r="BO214" s="74">
        <v>0</v>
      </c>
      <c r="BP214" s="74">
        <v>31133</v>
      </c>
      <c r="BQ214" s="74">
        <v>237256</v>
      </c>
      <c r="BR214" s="74">
        <v>207475</v>
      </c>
      <c r="BS214" s="74">
        <v>17223</v>
      </c>
      <c r="BT214" s="74">
        <v>83324</v>
      </c>
      <c r="BU214" s="74">
        <v>4034</v>
      </c>
      <c r="BV214" s="74">
        <v>0</v>
      </c>
      <c r="BW214" s="74">
        <v>19673</v>
      </c>
      <c r="BX214" s="74">
        <v>0</v>
      </c>
      <c r="BY214" s="74">
        <v>0</v>
      </c>
      <c r="BZ214" s="74">
        <v>331729</v>
      </c>
      <c r="CA214" s="74">
        <v>-2144</v>
      </c>
      <c r="CB214" s="74">
        <v>2528407</v>
      </c>
    </row>
    <row r="215" spans="1:80" x14ac:dyDescent="0.25">
      <c r="A215" s="74" t="s">
        <v>2279</v>
      </c>
      <c r="B215" s="74">
        <v>4158804</v>
      </c>
      <c r="C215" s="74">
        <v>18700</v>
      </c>
      <c r="D215" s="74">
        <v>17</v>
      </c>
      <c r="E215" s="74">
        <v>0</v>
      </c>
      <c r="F215" s="74">
        <v>0</v>
      </c>
      <c r="G215" s="74">
        <v>0</v>
      </c>
      <c r="H215" s="74">
        <v>13630</v>
      </c>
      <c r="I215" s="74">
        <v>84191</v>
      </c>
      <c r="J215" s="74">
        <v>0</v>
      </c>
      <c r="K215" s="74">
        <v>38211</v>
      </c>
      <c r="L215" s="74">
        <v>136032</v>
      </c>
      <c r="M215" s="74">
        <v>0</v>
      </c>
      <c r="N215" s="74">
        <v>0</v>
      </c>
      <c r="O215" s="74">
        <v>27130</v>
      </c>
      <c r="P215" s="74">
        <v>12446</v>
      </c>
      <c r="Q215" s="74">
        <v>17368</v>
      </c>
      <c r="R215" s="74">
        <v>0</v>
      </c>
      <c r="S215" s="74">
        <v>0</v>
      </c>
      <c r="T215" s="74">
        <v>0</v>
      </c>
      <c r="U215" s="74">
        <v>0</v>
      </c>
      <c r="V215" s="74">
        <v>56001</v>
      </c>
      <c r="W215" s="74">
        <v>9557</v>
      </c>
      <c r="X215" s="74">
        <v>70721</v>
      </c>
      <c r="Y215" s="74">
        <v>136279</v>
      </c>
      <c r="Z215" s="74">
        <v>177307</v>
      </c>
      <c r="AA215" s="74">
        <v>0</v>
      </c>
      <c r="AB215" s="74">
        <v>0</v>
      </c>
      <c r="AC215" s="74">
        <v>0</v>
      </c>
      <c r="AD215" s="74">
        <v>205182</v>
      </c>
      <c r="AE215" s="74">
        <v>0</v>
      </c>
      <c r="AF215" s="74">
        <v>0</v>
      </c>
      <c r="AG215" s="74">
        <v>104043</v>
      </c>
      <c r="AH215" s="74">
        <v>0</v>
      </c>
      <c r="AI215" s="74">
        <v>0</v>
      </c>
      <c r="AJ215" s="74">
        <v>486532</v>
      </c>
      <c r="AK215" s="74">
        <v>0</v>
      </c>
      <c r="AL215" s="74">
        <v>1241</v>
      </c>
      <c r="AM215" s="74">
        <v>37140</v>
      </c>
      <c r="AN215" s="74">
        <v>9300</v>
      </c>
      <c r="AO215" s="74">
        <v>2380</v>
      </c>
      <c r="AP215" s="74">
        <v>38066</v>
      </c>
      <c r="AQ215" s="74">
        <v>166093</v>
      </c>
      <c r="AR215" s="74">
        <v>0</v>
      </c>
      <c r="AS215" s="74">
        <v>471744</v>
      </c>
      <c r="AT215" s="74">
        <v>16604</v>
      </c>
      <c r="AU215" s="74">
        <v>11649</v>
      </c>
      <c r="AV215" s="74">
        <v>0</v>
      </c>
      <c r="AW215" s="74">
        <v>52177</v>
      </c>
      <c r="AX215" s="74">
        <v>34581</v>
      </c>
      <c r="AY215" s="74">
        <v>10886</v>
      </c>
      <c r="AZ215" s="74">
        <v>3294</v>
      </c>
      <c r="BA215" s="74">
        <v>1670942</v>
      </c>
      <c r="BB215" s="74">
        <v>99161</v>
      </c>
      <c r="BC215" s="74">
        <v>15219</v>
      </c>
      <c r="BD215" s="74">
        <v>14615</v>
      </c>
      <c r="BE215" s="74">
        <v>14996</v>
      </c>
      <c r="BF215" s="74">
        <v>0</v>
      </c>
      <c r="BG215" s="74">
        <v>0</v>
      </c>
      <c r="BH215" s="74">
        <v>55264</v>
      </c>
      <c r="BI215" s="74">
        <v>199255</v>
      </c>
      <c r="BJ215" s="74">
        <v>140999</v>
      </c>
      <c r="BK215" s="74">
        <v>27554</v>
      </c>
      <c r="BL215" s="74">
        <v>18994</v>
      </c>
      <c r="BM215" s="74">
        <v>15960</v>
      </c>
      <c r="BN215" s="74">
        <v>0</v>
      </c>
      <c r="BO215" s="74">
        <v>0</v>
      </c>
      <c r="BP215" s="74">
        <v>39550</v>
      </c>
      <c r="BQ215" s="74">
        <v>243057</v>
      </c>
      <c r="BR215" s="74">
        <v>169846</v>
      </c>
      <c r="BS215" s="74">
        <v>14850</v>
      </c>
      <c r="BT215" s="74">
        <v>46440</v>
      </c>
      <c r="BU215" s="74">
        <v>2856</v>
      </c>
      <c r="BV215" s="74">
        <v>0</v>
      </c>
      <c r="BW215" s="74">
        <v>51311</v>
      </c>
      <c r="BX215" s="74">
        <v>0</v>
      </c>
      <c r="BY215" s="74">
        <v>0</v>
      </c>
      <c r="BZ215" s="74">
        <v>285303</v>
      </c>
      <c r="CA215" s="74">
        <v>-5562</v>
      </c>
      <c r="CB215" s="74">
        <v>2392995</v>
      </c>
    </row>
    <row r="216" spans="1:80" x14ac:dyDescent="0.25">
      <c r="A216" s="74" t="s">
        <v>2279</v>
      </c>
      <c r="B216" s="74">
        <v>4160107</v>
      </c>
      <c r="C216" s="74">
        <v>19700</v>
      </c>
      <c r="D216" s="74">
        <v>17</v>
      </c>
      <c r="E216" s="74">
        <v>151960</v>
      </c>
      <c r="F216" s="74">
        <v>0</v>
      </c>
      <c r="G216" s="74">
        <v>0</v>
      </c>
      <c r="H216" s="74">
        <v>40589</v>
      </c>
      <c r="I216" s="74">
        <v>509298</v>
      </c>
      <c r="J216" s="74">
        <v>0</v>
      </c>
      <c r="K216" s="74">
        <v>345151</v>
      </c>
      <c r="L216" s="74">
        <v>1046998</v>
      </c>
      <c r="M216" s="74">
        <v>56204</v>
      </c>
      <c r="N216" s="74">
        <v>11955</v>
      </c>
      <c r="O216" s="74">
        <v>326917</v>
      </c>
      <c r="P216" s="74">
        <v>62420</v>
      </c>
      <c r="Q216" s="74">
        <v>60570</v>
      </c>
      <c r="R216" s="74">
        <v>0</v>
      </c>
      <c r="S216" s="74">
        <v>0</v>
      </c>
      <c r="T216" s="74">
        <v>0</v>
      </c>
      <c r="U216" s="74">
        <v>0</v>
      </c>
      <c r="V216" s="74">
        <v>30708</v>
      </c>
      <c r="W216" s="74">
        <v>15863</v>
      </c>
      <c r="X216" s="74">
        <v>118477</v>
      </c>
      <c r="Y216" s="74">
        <v>165048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32177</v>
      </c>
      <c r="AM216" s="74">
        <v>24297</v>
      </c>
      <c r="AN216" s="74">
        <v>98562</v>
      </c>
      <c r="AO216" s="74">
        <v>16964</v>
      </c>
      <c r="AP216" s="74">
        <v>104691</v>
      </c>
      <c r="AQ216" s="74">
        <v>0</v>
      </c>
      <c r="AR216" s="74">
        <v>0</v>
      </c>
      <c r="AS216" s="74">
        <v>0</v>
      </c>
      <c r="AT216" s="74">
        <v>16414</v>
      </c>
      <c r="AU216" s="74">
        <v>10696</v>
      </c>
      <c r="AV216" s="74">
        <v>21426</v>
      </c>
      <c r="AW216" s="74">
        <v>37578</v>
      </c>
      <c r="AX216" s="74">
        <v>69746</v>
      </c>
      <c r="AY216" s="74">
        <v>12472</v>
      </c>
      <c r="AZ216" s="74">
        <v>73176</v>
      </c>
      <c r="BA216" s="74">
        <v>2248311</v>
      </c>
      <c r="BB216" s="74">
        <v>89898</v>
      </c>
      <c r="BC216" s="74">
        <v>27000</v>
      </c>
      <c r="BD216" s="74">
        <v>12244</v>
      </c>
      <c r="BE216" s="74">
        <v>0</v>
      </c>
      <c r="BF216" s="74">
        <v>0</v>
      </c>
      <c r="BG216" s="74">
        <v>0</v>
      </c>
      <c r="BH216" s="74">
        <v>151099</v>
      </c>
      <c r="BI216" s="74">
        <v>280241</v>
      </c>
      <c r="BJ216" s="74">
        <v>334904</v>
      </c>
      <c r="BK216" s="74">
        <v>140570</v>
      </c>
      <c r="BL216" s="74">
        <v>32179</v>
      </c>
      <c r="BM216" s="74">
        <v>89407</v>
      </c>
      <c r="BN216" s="74">
        <v>0</v>
      </c>
      <c r="BO216" s="74">
        <v>0</v>
      </c>
      <c r="BP216" s="74">
        <v>55629</v>
      </c>
      <c r="BQ216" s="74">
        <v>652689</v>
      </c>
      <c r="BR216" s="74">
        <v>325466</v>
      </c>
      <c r="BS216" s="74">
        <v>0</v>
      </c>
      <c r="BT216" s="74">
        <v>0</v>
      </c>
      <c r="BU216" s="74">
        <v>1067</v>
      </c>
      <c r="BV216" s="74">
        <v>0</v>
      </c>
      <c r="BW216" s="74">
        <v>69760</v>
      </c>
      <c r="BX216" s="74">
        <v>0</v>
      </c>
      <c r="BY216" s="74">
        <v>4987</v>
      </c>
      <c r="BZ216" s="74">
        <v>401280</v>
      </c>
      <c r="CA216" s="74">
        <v>-6903</v>
      </c>
      <c r="CB216" s="74">
        <v>3575618</v>
      </c>
    </row>
    <row r="217" spans="1:80" x14ac:dyDescent="0.25">
      <c r="A217" s="74" t="s">
        <v>2279</v>
      </c>
      <c r="B217" s="74">
        <v>4164505</v>
      </c>
      <c r="C217" s="74">
        <v>22600</v>
      </c>
      <c r="D217" s="74">
        <v>17</v>
      </c>
      <c r="E217" s="74">
        <v>28596</v>
      </c>
      <c r="F217" s="74">
        <v>0</v>
      </c>
      <c r="G217" s="74">
        <v>0</v>
      </c>
      <c r="H217" s="74">
        <v>30517</v>
      </c>
      <c r="I217" s="74">
        <v>127511</v>
      </c>
      <c r="J217" s="74">
        <v>0</v>
      </c>
      <c r="K217" s="74">
        <v>268396</v>
      </c>
      <c r="L217" s="74">
        <v>455020</v>
      </c>
      <c r="M217" s="74">
        <v>3621</v>
      </c>
      <c r="N217" s="74">
        <v>2569</v>
      </c>
      <c r="O217" s="74">
        <v>106972</v>
      </c>
      <c r="P217" s="74">
        <v>27970</v>
      </c>
      <c r="Q217" s="74">
        <v>45943</v>
      </c>
      <c r="R217" s="74">
        <v>0</v>
      </c>
      <c r="S217" s="74">
        <v>0</v>
      </c>
      <c r="T217" s="74">
        <v>0</v>
      </c>
      <c r="U217" s="74">
        <v>0</v>
      </c>
      <c r="V217" s="74">
        <v>136645</v>
      </c>
      <c r="W217" s="74">
        <v>6929</v>
      </c>
      <c r="X217" s="74">
        <v>194509</v>
      </c>
      <c r="Y217" s="74">
        <v>338083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-176634</v>
      </c>
      <c r="AJ217" s="74">
        <v>-176634</v>
      </c>
      <c r="AK217" s="74">
        <v>0</v>
      </c>
      <c r="AL217" s="74">
        <v>4192</v>
      </c>
      <c r="AM217" s="74">
        <v>8939</v>
      </c>
      <c r="AN217" s="74">
        <v>15161</v>
      </c>
      <c r="AO217" s="74">
        <v>4034</v>
      </c>
      <c r="AP217" s="74">
        <v>80102</v>
      </c>
      <c r="AQ217" s="74">
        <v>0</v>
      </c>
      <c r="AR217" s="74">
        <v>0</v>
      </c>
      <c r="AS217" s="74">
        <v>0</v>
      </c>
      <c r="AT217" s="74">
        <v>22649</v>
      </c>
      <c r="AU217" s="74">
        <v>31629</v>
      </c>
      <c r="AV217" s="74">
        <v>10636</v>
      </c>
      <c r="AW217" s="74">
        <v>0</v>
      </c>
      <c r="AX217" s="74">
        <v>22287</v>
      </c>
      <c r="AY217" s="74">
        <v>58802</v>
      </c>
      <c r="AZ217" s="74">
        <v>0</v>
      </c>
      <c r="BA217" s="74">
        <v>1061975</v>
      </c>
      <c r="BB217" s="74">
        <v>115803</v>
      </c>
      <c r="BC217" s="74">
        <v>18152</v>
      </c>
      <c r="BD217" s="74">
        <v>11118</v>
      </c>
      <c r="BE217" s="74">
        <v>106822</v>
      </c>
      <c r="BF217" s="74">
        <v>0</v>
      </c>
      <c r="BG217" s="74">
        <v>-403082</v>
      </c>
      <c r="BH217" s="74">
        <v>361701</v>
      </c>
      <c r="BI217" s="74">
        <v>210514</v>
      </c>
      <c r="BJ217" s="74">
        <v>66769</v>
      </c>
      <c r="BK217" s="74">
        <v>9359</v>
      </c>
      <c r="BL217" s="74">
        <v>8831</v>
      </c>
      <c r="BM217" s="74">
        <v>500</v>
      </c>
      <c r="BN217" s="74">
        <v>0</v>
      </c>
      <c r="BO217" s="74">
        <v>-14887</v>
      </c>
      <c r="BP217" s="74">
        <v>31643</v>
      </c>
      <c r="BQ217" s="74">
        <v>102215</v>
      </c>
      <c r="BR217" s="74">
        <v>147154</v>
      </c>
      <c r="BS217" s="74">
        <v>0</v>
      </c>
      <c r="BT217" s="74">
        <v>2571</v>
      </c>
      <c r="BU217" s="74">
        <v>0</v>
      </c>
      <c r="BV217" s="74">
        <v>0</v>
      </c>
      <c r="BW217" s="74">
        <v>2585</v>
      </c>
      <c r="BX217" s="74">
        <v>0</v>
      </c>
      <c r="BY217" s="74">
        <v>0</v>
      </c>
      <c r="BZ217" s="74">
        <v>152310</v>
      </c>
      <c r="CA217" s="74">
        <v>-19334</v>
      </c>
      <c r="CB217" s="74">
        <v>1507680</v>
      </c>
    </row>
    <row r="218" spans="1:80" x14ac:dyDescent="0.25">
      <c r="A218" s="74" t="s">
        <v>2279</v>
      </c>
      <c r="B218" s="74">
        <v>4165809</v>
      </c>
      <c r="C218" s="74">
        <v>23500</v>
      </c>
      <c r="D218" s="74">
        <v>17</v>
      </c>
      <c r="E218" s="74">
        <v>95077</v>
      </c>
      <c r="F218" s="74">
        <v>0</v>
      </c>
      <c r="G218" s="74">
        <v>0</v>
      </c>
      <c r="H218" s="74">
        <v>0</v>
      </c>
      <c r="I218" s="74">
        <v>318776</v>
      </c>
      <c r="J218" s="74">
        <v>0</v>
      </c>
      <c r="K218" s="74">
        <v>1000092</v>
      </c>
      <c r="L218" s="74">
        <v>1413945</v>
      </c>
      <c r="M218" s="74">
        <v>23772</v>
      </c>
      <c r="N218" s="74">
        <v>5859</v>
      </c>
      <c r="O218" s="74">
        <v>489881</v>
      </c>
      <c r="P218" s="74">
        <v>122537</v>
      </c>
      <c r="Q218" s="74">
        <v>260548</v>
      </c>
      <c r="R218" s="74">
        <v>0</v>
      </c>
      <c r="S218" s="74">
        <v>0</v>
      </c>
      <c r="T218" s="74">
        <v>0</v>
      </c>
      <c r="U218" s="74">
        <v>0</v>
      </c>
      <c r="V218" s="74">
        <v>254807</v>
      </c>
      <c r="W218" s="74">
        <v>5518</v>
      </c>
      <c r="X218" s="74">
        <v>118658</v>
      </c>
      <c r="Y218" s="74">
        <v>378983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32614</v>
      </c>
      <c r="AF218" s="74">
        <v>30797</v>
      </c>
      <c r="AG218" s="74">
        <v>-402615</v>
      </c>
      <c r="AH218" s="74">
        <v>0</v>
      </c>
      <c r="AI218" s="74">
        <v>0</v>
      </c>
      <c r="AJ218" s="74">
        <v>-339204</v>
      </c>
      <c r="AK218" s="74">
        <v>0</v>
      </c>
      <c r="AL218" s="74">
        <v>46271</v>
      </c>
      <c r="AM218" s="74">
        <v>81787</v>
      </c>
      <c r="AN218" s="74">
        <v>79303</v>
      </c>
      <c r="AO218" s="74">
        <v>45057</v>
      </c>
      <c r="AP218" s="74">
        <v>99571</v>
      </c>
      <c r="AQ218" s="74">
        <v>38263</v>
      </c>
      <c r="AR218" s="74">
        <v>0</v>
      </c>
      <c r="AS218" s="74">
        <v>60123</v>
      </c>
      <c r="AT218" s="74">
        <v>116246</v>
      </c>
      <c r="AU218" s="74">
        <v>0</v>
      </c>
      <c r="AV218" s="74">
        <v>35899</v>
      </c>
      <c r="AW218" s="74">
        <v>0</v>
      </c>
      <c r="AX218" s="74">
        <v>92024</v>
      </c>
      <c r="AY218" s="74">
        <v>58844</v>
      </c>
      <c r="AZ218" s="74">
        <v>11795</v>
      </c>
      <c r="BA218" s="74">
        <v>3121504</v>
      </c>
      <c r="BB218" s="74">
        <v>174130</v>
      </c>
      <c r="BC218" s="74">
        <v>47465</v>
      </c>
      <c r="BD218" s="74">
        <v>17096</v>
      </c>
      <c r="BE218" s="74">
        <v>40882</v>
      </c>
      <c r="BF218" s="74">
        <v>0</v>
      </c>
      <c r="BG218" s="74">
        <v>-6028</v>
      </c>
      <c r="BH218" s="74">
        <v>198176</v>
      </c>
      <c r="BI218" s="74">
        <v>471721</v>
      </c>
      <c r="BJ218" s="74">
        <v>637485</v>
      </c>
      <c r="BK218" s="74">
        <v>185781</v>
      </c>
      <c r="BL218" s="74">
        <v>72112</v>
      </c>
      <c r="BM218" s="74">
        <v>3984</v>
      </c>
      <c r="BN218" s="74">
        <v>0</v>
      </c>
      <c r="BO218" s="74">
        <v>-5296</v>
      </c>
      <c r="BP218" s="74">
        <v>138206</v>
      </c>
      <c r="BQ218" s="74">
        <v>1032272</v>
      </c>
      <c r="BR218" s="74">
        <v>621881</v>
      </c>
      <c r="BS218" s="74">
        <v>68672</v>
      </c>
      <c r="BT218" s="74">
        <v>20716</v>
      </c>
      <c r="BU218" s="74">
        <v>0</v>
      </c>
      <c r="BV218" s="74">
        <v>0</v>
      </c>
      <c r="BW218" s="74">
        <v>11875</v>
      </c>
      <c r="BX218" s="74">
        <v>0</v>
      </c>
      <c r="BY218" s="74">
        <v>0</v>
      </c>
      <c r="BZ218" s="74">
        <v>723144</v>
      </c>
      <c r="CA218" s="74">
        <v>-28806</v>
      </c>
      <c r="CB218" s="74">
        <v>5319835</v>
      </c>
    </row>
    <row r="219" spans="1:80" x14ac:dyDescent="0.25">
      <c r="A219" s="74" t="s">
        <v>2279</v>
      </c>
      <c r="B219" s="74">
        <v>4167706</v>
      </c>
      <c r="C219" s="74">
        <v>25000</v>
      </c>
      <c r="D219" s="74">
        <v>17</v>
      </c>
      <c r="E219" s="74">
        <v>15077</v>
      </c>
      <c r="F219" s="74">
        <v>0</v>
      </c>
      <c r="G219" s="74">
        <v>0</v>
      </c>
      <c r="H219" s="74">
        <v>0</v>
      </c>
      <c r="I219" s="74">
        <v>59672</v>
      </c>
      <c r="J219" s="74">
        <v>0</v>
      </c>
      <c r="K219" s="74">
        <v>64190</v>
      </c>
      <c r="L219" s="74">
        <v>138939</v>
      </c>
      <c r="M219" s="74">
        <v>13222</v>
      </c>
      <c r="N219" s="74">
        <v>1537</v>
      </c>
      <c r="O219" s="74">
        <v>19818</v>
      </c>
      <c r="P219" s="74">
        <v>12627</v>
      </c>
      <c r="Q219" s="74">
        <v>8241</v>
      </c>
      <c r="R219" s="74">
        <v>0</v>
      </c>
      <c r="S219" s="74">
        <v>0</v>
      </c>
      <c r="T219" s="74">
        <v>0</v>
      </c>
      <c r="U219" s="74">
        <v>0</v>
      </c>
      <c r="V219" s="74">
        <v>22868</v>
      </c>
      <c r="W219" s="74">
        <v>1014</v>
      </c>
      <c r="X219" s="74">
        <v>23673</v>
      </c>
      <c r="Y219" s="74">
        <v>47555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489</v>
      </c>
      <c r="AM219" s="74">
        <v>15999</v>
      </c>
      <c r="AN219" s="74">
        <v>6382</v>
      </c>
      <c r="AO219" s="74">
        <v>5328</v>
      </c>
      <c r="AP219" s="74">
        <v>56027</v>
      </c>
      <c r="AQ219" s="74">
        <v>57984</v>
      </c>
      <c r="AR219" s="74">
        <v>0</v>
      </c>
      <c r="AS219" s="74">
        <v>405279</v>
      </c>
      <c r="AT219" s="74">
        <v>2147</v>
      </c>
      <c r="AU219" s="74">
        <v>9892</v>
      </c>
      <c r="AV219" s="74">
        <v>3733</v>
      </c>
      <c r="AW219" s="74">
        <v>338</v>
      </c>
      <c r="AX219" s="74">
        <v>24096</v>
      </c>
      <c r="AY219" s="74">
        <v>2373</v>
      </c>
      <c r="AZ219" s="74">
        <v>15930</v>
      </c>
      <c r="BA219" s="74">
        <v>847936</v>
      </c>
      <c r="BB219" s="74">
        <v>33710</v>
      </c>
      <c r="BC219" s="74">
        <v>1663</v>
      </c>
      <c r="BD219" s="74">
        <v>4141</v>
      </c>
      <c r="BE219" s="74">
        <v>20395</v>
      </c>
      <c r="BF219" s="74">
        <v>0</v>
      </c>
      <c r="BG219" s="74">
        <v>0</v>
      </c>
      <c r="BH219" s="74">
        <v>36664</v>
      </c>
      <c r="BI219" s="74">
        <v>96573</v>
      </c>
      <c r="BJ219" s="74">
        <v>116222</v>
      </c>
      <c r="BK219" s="74">
        <v>8794</v>
      </c>
      <c r="BL219" s="74">
        <v>15728</v>
      </c>
      <c r="BM219" s="74">
        <v>0</v>
      </c>
      <c r="BN219" s="74">
        <v>0</v>
      </c>
      <c r="BO219" s="74">
        <v>0</v>
      </c>
      <c r="BP219" s="74">
        <v>22250</v>
      </c>
      <c r="BQ219" s="74">
        <v>162994</v>
      </c>
      <c r="BR219" s="74">
        <v>131869</v>
      </c>
      <c r="BS219" s="74">
        <v>6717</v>
      </c>
      <c r="BT219" s="74">
        <v>20434</v>
      </c>
      <c r="BU219" s="74">
        <v>2278</v>
      </c>
      <c r="BV219" s="74">
        <v>0</v>
      </c>
      <c r="BW219" s="74">
        <v>4317</v>
      </c>
      <c r="BX219" s="74">
        <v>0</v>
      </c>
      <c r="BY219" s="74">
        <v>0</v>
      </c>
      <c r="BZ219" s="74">
        <v>165615</v>
      </c>
      <c r="CA219" s="74">
        <v>-11598</v>
      </c>
      <c r="CB219" s="74">
        <v>1261520</v>
      </c>
    </row>
    <row r="220" spans="1:80" x14ac:dyDescent="0.25">
      <c r="A220" s="74" t="s">
        <v>2279</v>
      </c>
      <c r="B220" s="74">
        <v>4167904</v>
      </c>
      <c r="C220" s="74">
        <v>25200</v>
      </c>
      <c r="D220" s="74">
        <v>17</v>
      </c>
      <c r="E220" s="74">
        <v>100241</v>
      </c>
      <c r="F220" s="74">
        <v>0</v>
      </c>
      <c r="G220" s="74">
        <v>0</v>
      </c>
      <c r="H220" s="74">
        <v>46689</v>
      </c>
      <c r="I220" s="74">
        <v>0</v>
      </c>
      <c r="J220" s="74">
        <v>0</v>
      </c>
      <c r="K220" s="74">
        <v>110549</v>
      </c>
      <c r="L220" s="74">
        <v>257479</v>
      </c>
      <c r="M220" s="74">
        <v>13889</v>
      </c>
      <c r="N220" s="74">
        <v>8965</v>
      </c>
      <c r="O220" s="74">
        <v>39649</v>
      </c>
      <c r="P220" s="74">
        <v>15606</v>
      </c>
      <c r="Q220" s="74">
        <v>68893</v>
      </c>
      <c r="R220" s="74">
        <v>0</v>
      </c>
      <c r="S220" s="74">
        <v>0</v>
      </c>
      <c r="T220" s="74">
        <v>0</v>
      </c>
      <c r="U220" s="74">
        <v>0</v>
      </c>
      <c r="V220" s="74">
        <v>137711</v>
      </c>
      <c r="W220" s="74">
        <v>0</v>
      </c>
      <c r="X220" s="74">
        <v>50601</v>
      </c>
      <c r="Y220" s="74">
        <v>188312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930156</v>
      </c>
      <c r="AJ220" s="74">
        <v>930156</v>
      </c>
      <c r="AK220" s="74">
        <v>0</v>
      </c>
      <c r="AL220" s="74">
        <v>3890</v>
      </c>
      <c r="AM220" s="74">
        <v>46414</v>
      </c>
      <c r="AN220" s="74">
        <v>32683</v>
      </c>
      <c r="AO220" s="74">
        <v>14754</v>
      </c>
      <c r="AP220" s="74">
        <v>149491</v>
      </c>
      <c r="AQ220" s="74">
        <v>5197</v>
      </c>
      <c r="AR220" s="74">
        <v>0</v>
      </c>
      <c r="AS220" s="74">
        <v>41782</v>
      </c>
      <c r="AT220" s="74">
        <v>0</v>
      </c>
      <c r="AU220" s="74">
        <v>43651</v>
      </c>
      <c r="AV220" s="74">
        <v>16546</v>
      </c>
      <c r="AW220" s="74">
        <v>0</v>
      </c>
      <c r="AX220" s="74">
        <v>55826</v>
      </c>
      <c r="AY220" s="74">
        <v>7106</v>
      </c>
      <c r="AZ220" s="74">
        <v>13921</v>
      </c>
      <c r="BA220" s="74">
        <v>1954210</v>
      </c>
      <c r="BB220" s="74">
        <v>154672</v>
      </c>
      <c r="BC220" s="74">
        <v>45697</v>
      </c>
      <c r="BD220" s="74">
        <v>16219</v>
      </c>
      <c r="BE220" s="74">
        <v>161217</v>
      </c>
      <c r="BF220" s="74">
        <v>0</v>
      </c>
      <c r="BG220" s="74">
        <v>0</v>
      </c>
      <c r="BH220" s="74">
        <v>116813</v>
      </c>
      <c r="BI220" s="74">
        <v>494618</v>
      </c>
      <c r="BJ220" s="74">
        <v>239049</v>
      </c>
      <c r="BK220" s="74">
        <v>88300</v>
      </c>
      <c r="BL220" s="74">
        <v>28233</v>
      </c>
      <c r="BM220" s="74">
        <v>0</v>
      </c>
      <c r="BN220" s="74">
        <v>0</v>
      </c>
      <c r="BO220" s="74">
        <v>0</v>
      </c>
      <c r="BP220" s="74">
        <v>70503</v>
      </c>
      <c r="BQ220" s="74">
        <v>426085</v>
      </c>
      <c r="BR220" s="74">
        <v>323319</v>
      </c>
      <c r="BS220" s="74">
        <v>83912</v>
      </c>
      <c r="BT220" s="74">
        <v>5818</v>
      </c>
      <c r="BU220" s="74">
        <v>0</v>
      </c>
      <c r="BV220" s="74">
        <v>0</v>
      </c>
      <c r="BW220" s="74">
        <v>18425</v>
      </c>
      <c r="BX220" s="74">
        <v>0</v>
      </c>
      <c r="BY220" s="74">
        <v>0</v>
      </c>
      <c r="BZ220" s="74">
        <v>431474</v>
      </c>
      <c r="CA220" s="74">
        <v>-20775</v>
      </c>
      <c r="CB220" s="74">
        <v>3285612</v>
      </c>
    </row>
    <row r="221" spans="1:80" x14ac:dyDescent="0.25">
      <c r="A221" s="74" t="s">
        <v>2279</v>
      </c>
      <c r="B221" s="74">
        <v>4172904</v>
      </c>
      <c r="C221" s="74">
        <v>18500</v>
      </c>
      <c r="D221" s="74">
        <v>17</v>
      </c>
      <c r="E221" s="74">
        <v>81401</v>
      </c>
      <c r="F221" s="74">
        <v>0</v>
      </c>
      <c r="G221" s="74">
        <v>0</v>
      </c>
      <c r="H221" s="74">
        <v>16866</v>
      </c>
      <c r="I221" s="74">
        <v>203162</v>
      </c>
      <c r="J221" s="74">
        <v>0</v>
      </c>
      <c r="K221" s="74">
        <v>0</v>
      </c>
      <c r="L221" s="74">
        <v>301429</v>
      </c>
      <c r="M221" s="74">
        <v>14239</v>
      </c>
      <c r="N221" s="74">
        <v>8219</v>
      </c>
      <c r="O221" s="74">
        <v>12212</v>
      </c>
      <c r="P221" s="74">
        <v>17020</v>
      </c>
      <c r="Q221" s="74">
        <v>34919</v>
      </c>
      <c r="R221" s="74">
        <v>0</v>
      </c>
      <c r="S221" s="74">
        <v>0</v>
      </c>
      <c r="T221" s="74">
        <v>0</v>
      </c>
      <c r="U221" s="74">
        <v>0</v>
      </c>
      <c r="V221" s="74">
        <v>35078</v>
      </c>
      <c r="W221" s="74">
        <v>1661</v>
      </c>
      <c r="X221" s="74">
        <v>42334</v>
      </c>
      <c r="Y221" s="74">
        <v>79073</v>
      </c>
      <c r="Z221" s="74">
        <v>0</v>
      </c>
      <c r="AA221" s="74">
        <v>0</v>
      </c>
      <c r="AB221" s="74">
        <v>0</v>
      </c>
      <c r="AC221" s="74">
        <v>0</v>
      </c>
      <c r="AD221" s="74">
        <v>-123883</v>
      </c>
      <c r="AE221" s="74">
        <v>0</v>
      </c>
      <c r="AF221" s="74">
        <v>0</v>
      </c>
      <c r="AG221" s="74">
        <v>0</v>
      </c>
      <c r="AH221" s="74">
        <v>0</v>
      </c>
      <c r="AI221" s="74">
        <v>-18904</v>
      </c>
      <c r="AJ221" s="74">
        <v>-142787</v>
      </c>
      <c r="AK221" s="74">
        <v>0</v>
      </c>
      <c r="AL221" s="74">
        <v>5925</v>
      </c>
      <c r="AM221" s="74">
        <v>11626</v>
      </c>
      <c r="AN221" s="74">
        <v>11543</v>
      </c>
      <c r="AO221" s="74">
        <v>21873</v>
      </c>
      <c r="AP221" s="74">
        <v>67474</v>
      </c>
      <c r="AQ221" s="74">
        <v>70192</v>
      </c>
      <c r="AR221" s="74">
        <v>0</v>
      </c>
      <c r="AS221" s="74">
        <v>0</v>
      </c>
      <c r="AT221" s="74">
        <v>13299</v>
      </c>
      <c r="AU221" s="74">
        <v>0</v>
      </c>
      <c r="AV221" s="74">
        <v>5847</v>
      </c>
      <c r="AW221" s="74">
        <v>6668</v>
      </c>
      <c r="AX221" s="74">
        <v>34464</v>
      </c>
      <c r="AY221" s="74">
        <v>5212</v>
      </c>
      <c r="AZ221" s="74">
        <v>0</v>
      </c>
      <c r="BA221" s="74">
        <v>578447</v>
      </c>
      <c r="BB221" s="74">
        <v>39427</v>
      </c>
      <c r="BC221" s="74">
        <v>12360</v>
      </c>
      <c r="BD221" s="74">
        <v>6111</v>
      </c>
      <c r="BE221" s="74">
        <v>28575</v>
      </c>
      <c r="BF221" s="74">
        <v>0</v>
      </c>
      <c r="BG221" s="74">
        <v>0</v>
      </c>
      <c r="BH221" s="74">
        <v>62811</v>
      </c>
      <c r="BI221" s="74">
        <v>149284</v>
      </c>
      <c r="BJ221" s="74">
        <v>142359</v>
      </c>
      <c r="BK221" s="74">
        <v>37481</v>
      </c>
      <c r="BL221" s="74">
        <v>15213</v>
      </c>
      <c r="BM221" s="74">
        <v>0</v>
      </c>
      <c r="BN221" s="74">
        <v>0</v>
      </c>
      <c r="BO221" s="74">
        <v>0</v>
      </c>
      <c r="BP221" s="74">
        <v>33948</v>
      </c>
      <c r="BQ221" s="74">
        <v>229001</v>
      </c>
      <c r="BR221" s="74">
        <v>142304</v>
      </c>
      <c r="BS221" s="74">
        <v>21549</v>
      </c>
      <c r="BT221" s="74">
        <v>31792</v>
      </c>
      <c r="BU221" s="74">
        <v>868</v>
      </c>
      <c r="BV221" s="74">
        <v>0</v>
      </c>
      <c r="BW221" s="74">
        <v>0</v>
      </c>
      <c r="BX221" s="74">
        <v>0</v>
      </c>
      <c r="BY221" s="74">
        <v>900</v>
      </c>
      <c r="BZ221" s="74">
        <v>197413</v>
      </c>
      <c r="CA221" s="74">
        <v>-1083</v>
      </c>
      <c r="CB221" s="74">
        <v>1153062</v>
      </c>
    </row>
    <row r="222" spans="1:80" x14ac:dyDescent="0.25">
      <c r="A222" s="74" t="s">
        <v>2279</v>
      </c>
      <c r="B222" s="74">
        <v>4173209</v>
      </c>
      <c r="C222" s="74">
        <v>29900</v>
      </c>
      <c r="D222" s="74">
        <v>17</v>
      </c>
      <c r="E222" s="74">
        <v>85778</v>
      </c>
      <c r="F222" s="74">
        <v>0</v>
      </c>
      <c r="G222" s="74">
        <v>0</v>
      </c>
      <c r="H222" s="74">
        <v>21706</v>
      </c>
      <c r="I222" s="74">
        <v>40444</v>
      </c>
      <c r="J222" s="74">
        <v>0</v>
      </c>
      <c r="K222" s="74">
        <v>19574</v>
      </c>
      <c r="L222" s="74">
        <v>167502</v>
      </c>
      <c r="M222" s="74">
        <v>26095</v>
      </c>
      <c r="N222" s="74">
        <v>9433</v>
      </c>
      <c r="O222" s="74">
        <v>28044</v>
      </c>
      <c r="P222" s="74">
        <v>6955</v>
      </c>
      <c r="Q222" s="74">
        <v>15537</v>
      </c>
      <c r="R222" s="74">
        <v>0</v>
      </c>
      <c r="S222" s="74">
        <v>0</v>
      </c>
      <c r="T222" s="74">
        <v>0</v>
      </c>
      <c r="U222" s="74">
        <v>0</v>
      </c>
      <c r="V222" s="74">
        <v>79269</v>
      </c>
      <c r="W222" s="74">
        <v>30346</v>
      </c>
      <c r="X222" s="74">
        <v>66339</v>
      </c>
      <c r="Y222" s="74">
        <v>175954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1436</v>
      </c>
      <c r="AM222" s="74">
        <v>15575</v>
      </c>
      <c r="AN222" s="74">
        <v>10270</v>
      </c>
      <c r="AO222" s="74">
        <v>33854</v>
      </c>
      <c r="AP222" s="74">
        <v>54838</v>
      </c>
      <c r="AQ222" s="74">
        <v>122</v>
      </c>
      <c r="AR222" s="74">
        <v>0</v>
      </c>
      <c r="AS222" s="74">
        <v>0</v>
      </c>
      <c r="AT222" s="74">
        <v>15067</v>
      </c>
      <c r="AU222" s="74">
        <v>13795</v>
      </c>
      <c r="AV222" s="74">
        <v>0</v>
      </c>
      <c r="AW222" s="74">
        <v>0</v>
      </c>
      <c r="AX222" s="74">
        <v>19907</v>
      </c>
      <c r="AY222" s="74">
        <v>17697</v>
      </c>
      <c r="AZ222" s="74">
        <v>10911</v>
      </c>
      <c r="BA222" s="74">
        <v>622992</v>
      </c>
      <c r="BB222" s="74">
        <v>77360</v>
      </c>
      <c r="BC222" s="74">
        <v>10450</v>
      </c>
      <c r="BD222" s="74">
        <v>8871</v>
      </c>
      <c r="BE222" s="74">
        <v>15428</v>
      </c>
      <c r="BF222" s="74">
        <v>0</v>
      </c>
      <c r="BG222" s="74">
        <v>0</v>
      </c>
      <c r="BH222" s="74">
        <v>19048</v>
      </c>
      <c r="BI222" s="74">
        <v>131157</v>
      </c>
      <c r="BJ222" s="74">
        <v>87344</v>
      </c>
      <c r="BK222" s="74">
        <v>26674</v>
      </c>
      <c r="BL222" s="74">
        <v>11308</v>
      </c>
      <c r="BM222" s="74">
        <v>350</v>
      </c>
      <c r="BN222" s="74">
        <v>0</v>
      </c>
      <c r="BO222" s="74">
        <v>0</v>
      </c>
      <c r="BP222" s="74">
        <v>28831</v>
      </c>
      <c r="BQ222" s="74">
        <v>154507</v>
      </c>
      <c r="BR222" s="74">
        <v>73548</v>
      </c>
      <c r="BS222" s="74">
        <v>13560</v>
      </c>
      <c r="BT222" s="74">
        <v>0</v>
      </c>
      <c r="BU222" s="74">
        <v>0</v>
      </c>
      <c r="BV222" s="74">
        <v>0</v>
      </c>
      <c r="BW222" s="74">
        <v>4726</v>
      </c>
      <c r="BX222" s="74">
        <v>0</v>
      </c>
      <c r="BY222" s="74">
        <v>0</v>
      </c>
      <c r="BZ222" s="74">
        <v>91834</v>
      </c>
      <c r="CA222" s="74">
        <v>-24488</v>
      </c>
      <c r="CB222" s="74">
        <v>976002</v>
      </c>
    </row>
    <row r="223" spans="1:80" x14ac:dyDescent="0.25">
      <c r="A223" s="74" t="s">
        <v>2279</v>
      </c>
      <c r="B223" s="74">
        <v>4174900</v>
      </c>
      <c r="C223" s="74">
        <v>21400</v>
      </c>
      <c r="D223" s="74">
        <v>17</v>
      </c>
      <c r="E223" s="74">
        <v>60828</v>
      </c>
      <c r="F223" s="74">
        <v>0</v>
      </c>
      <c r="G223" s="74">
        <v>0</v>
      </c>
      <c r="H223" s="74">
        <v>0</v>
      </c>
      <c r="I223" s="74">
        <v>86967</v>
      </c>
      <c r="J223" s="74">
        <v>0</v>
      </c>
      <c r="K223" s="74">
        <v>48313</v>
      </c>
      <c r="L223" s="74">
        <v>196108</v>
      </c>
      <c r="M223" s="74">
        <v>10973</v>
      </c>
      <c r="N223" s="74">
        <v>5260</v>
      </c>
      <c r="O223" s="74">
        <v>27534</v>
      </c>
      <c r="P223" s="74">
        <v>13102</v>
      </c>
      <c r="Q223" s="74">
        <v>7318</v>
      </c>
      <c r="R223" s="74">
        <v>0</v>
      </c>
      <c r="S223" s="74">
        <v>0</v>
      </c>
      <c r="T223" s="74">
        <v>0</v>
      </c>
      <c r="U223" s="74">
        <v>0</v>
      </c>
      <c r="V223" s="74">
        <v>51947</v>
      </c>
      <c r="W223" s="74">
        <v>2243</v>
      </c>
      <c r="X223" s="74">
        <v>83799</v>
      </c>
      <c r="Y223" s="74">
        <v>137989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11497</v>
      </c>
      <c r="AM223" s="74">
        <v>6050</v>
      </c>
      <c r="AN223" s="74">
        <v>7639</v>
      </c>
      <c r="AO223" s="74">
        <v>8893</v>
      </c>
      <c r="AP223" s="74">
        <v>32105</v>
      </c>
      <c r="AQ223" s="74">
        <v>67203</v>
      </c>
      <c r="AR223" s="74">
        <v>0</v>
      </c>
      <c r="AS223" s="74">
        <v>355173</v>
      </c>
      <c r="AT223" s="74">
        <v>12130</v>
      </c>
      <c r="AU223" s="74">
        <v>0</v>
      </c>
      <c r="AV223" s="74">
        <v>4033</v>
      </c>
      <c r="AW223" s="74">
        <v>16507</v>
      </c>
      <c r="AX223" s="74">
        <v>22684</v>
      </c>
      <c r="AY223" s="74">
        <v>13273</v>
      </c>
      <c r="AZ223" s="74">
        <v>0</v>
      </c>
      <c r="BA223" s="74">
        <v>955471</v>
      </c>
      <c r="BB223" s="74">
        <v>54695</v>
      </c>
      <c r="BC223" s="74">
        <v>18401</v>
      </c>
      <c r="BD223" s="74">
        <v>5599</v>
      </c>
      <c r="BE223" s="74">
        <v>11845</v>
      </c>
      <c r="BF223" s="74">
        <v>0</v>
      </c>
      <c r="BG223" s="74">
        <v>0</v>
      </c>
      <c r="BH223" s="74">
        <v>38526</v>
      </c>
      <c r="BI223" s="74">
        <v>129066</v>
      </c>
      <c r="BJ223" s="74">
        <v>96473</v>
      </c>
      <c r="BK223" s="74">
        <v>22328</v>
      </c>
      <c r="BL223" s="74">
        <v>10458</v>
      </c>
      <c r="BM223" s="74">
        <v>0</v>
      </c>
      <c r="BN223" s="74">
        <v>0</v>
      </c>
      <c r="BO223" s="74">
        <v>0</v>
      </c>
      <c r="BP223" s="74">
        <v>16666</v>
      </c>
      <c r="BQ223" s="74">
        <v>145925</v>
      </c>
      <c r="BR223" s="74">
        <v>88743</v>
      </c>
      <c r="BS223" s="74">
        <v>14011</v>
      </c>
      <c r="BT223" s="74">
        <v>32841</v>
      </c>
      <c r="BU223" s="74">
        <v>3666</v>
      </c>
      <c r="BV223" s="74">
        <v>0</v>
      </c>
      <c r="BW223" s="74">
        <v>6558</v>
      </c>
      <c r="BX223" s="74">
        <v>0</v>
      </c>
      <c r="BY223" s="74">
        <v>4227</v>
      </c>
      <c r="BZ223" s="74">
        <v>150046</v>
      </c>
      <c r="CA223" s="74">
        <v>-462</v>
      </c>
      <c r="CB223" s="74">
        <v>1380046</v>
      </c>
    </row>
    <row r="224" spans="1:80" x14ac:dyDescent="0.25">
      <c r="A224" s="74" t="s">
        <v>2279</v>
      </c>
      <c r="B224" s="74">
        <v>4176400</v>
      </c>
      <c r="C224" s="74">
        <v>31560</v>
      </c>
      <c r="D224" s="74">
        <v>17</v>
      </c>
      <c r="E224" s="74">
        <v>72817</v>
      </c>
      <c r="F224" s="74">
        <v>0</v>
      </c>
      <c r="G224" s="74">
        <v>0</v>
      </c>
      <c r="H224" s="74">
        <v>6502</v>
      </c>
      <c r="I224" s="74">
        <v>43293</v>
      </c>
      <c r="J224" s="74">
        <v>0</v>
      </c>
      <c r="K224" s="74">
        <v>0</v>
      </c>
      <c r="L224" s="74">
        <v>122612</v>
      </c>
      <c r="M224" s="74">
        <v>2925</v>
      </c>
      <c r="N224" s="74">
        <v>7874</v>
      </c>
      <c r="O224" s="74">
        <v>37667</v>
      </c>
      <c r="P224" s="74">
        <v>10334</v>
      </c>
      <c r="Q224" s="74">
        <v>5247</v>
      </c>
      <c r="R224" s="74">
        <v>0</v>
      </c>
      <c r="S224" s="74">
        <v>0</v>
      </c>
      <c r="T224" s="74">
        <v>0</v>
      </c>
      <c r="U224" s="74">
        <v>0</v>
      </c>
      <c r="V224" s="74">
        <v>8775</v>
      </c>
      <c r="W224" s="74">
        <v>0</v>
      </c>
      <c r="X224" s="74">
        <v>7473</v>
      </c>
      <c r="Y224" s="74">
        <v>16248</v>
      </c>
      <c r="Z224" s="74">
        <v>0</v>
      </c>
      <c r="AA224" s="74">
        <v>0</v>
      </c>
      <c r="AB224" s="74">
        <v>0</v>
      </c>
      <c r="AC224" s="74">
        <v>7454</v>
      </c>
      <c r="AD224" s="74">
        <v>35408</v>
      </c>
      <c r="AE224" s="74">
        <v>0</v>
      </c>
      <c r="AF224" s="74">
        <v>8386</v>
      </c>
      <c r="AG224" s="74">
        <v>9318</v>
      </c>
      <c r="AH224" s="74">
        <v>0</v>
      </c>
      <c r="AI224" s="74">
        <v>0</v>
      </c>
      <c r="AJ224" s="74">
        <v>60566</v>
      </c>
      <c r="AK224" s="74">
        <v>0</v>
      </c>
      <c r="AL224" s="74">
        <v>83075</v>
      </c>
      <c r="AM224" s="74">
        <v>11838</v>
      </c>
      <c r="AN224" s="74">
        <v>0</v>
      </c>
      <c r="AO224" s="74">
        <v>3142</v>
      </c>
      <c r="AP224" s="74">
        <v>20209</v>
      </c>
      <c r="AQ224" s="74">
        <v>0</v>
      </c>
      <c r="AR224" s="74">
        <v>0</v>
      </c>
      <c r="AS224" s="74">
        <v>0</v>
      </c>
      <c r="AT224" s="74">
        <v>0</v>
      </c>
      <c r="AU224" s="74">
        <v>15212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396949</v>
      </c>
      <c r="BB224" s="74">
        <v>24168</v>
      </c>
      <c r="BC224" s="74">
        <v>13543</v>
      </c>
      <c r="BD224" s="74">
        <v>3828</v>
      </c>
      <c r="BE224" s="74">
        <v>8787</v>
      </c>
      <c r="BF224" s="74">
        <v>0</v>
      </c>
      <c r="BG224" s="74">
        <v>0</v>
      </c>
      <c r="BH224" s="74">
        <v>12355</v>
      </c>
      <c r="BI224" s="74">
        <v>62681</v>
      </c>
      <c r="BJ224" s="74">
        <v>91396</v>
      </c>
      <c r="BK224" s="74">
        <v>36235</v>
      </c>
      <c r="BL224" s="74">
        <v>14748</v>
      </c>
      <c r="BM224" s="74">
        <v>1243</v>
      </c>
      <c r="BN224" s="74">
        <v>0</v>
      </c>
      <c r="BO224" s="74">
        <v>0</v>
      </c>
      <c r="BP224" s="74">
        <v>19122</v>
      </c>
      <c r="BQ224" s="74">
        <v>162744</v>
      </c>
      <c r="BR224" s="74">
        <v>100146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100146</v>
      </c>
      <c r="CA224" s="74">
        <v>0</v>
      </c>
      <c r="CB224" s="74">
        <v>722520</v>
      </c>
    </row>
    <row r="225" spans="1:80" x14ac:dyDescent="0.25">
      <c r="A225" s="74" t="s">
        <v>2279</v>
      </c>
      <c r="B225" s="74">
        <v>4179701</v>
      </c>
      <c r="C225" s="74">
        <v>19200</v>
      </c>
      <c r="D225" s="74">
        <v>17</v>
      </c>
      <c r="E225" s="74">
        <v>130145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430472</v>
      </c>
      <c r="L225" s="74">
        <v>560617</v>
      </c>
      <c r="M225" s="74">
        <v>14190</v>
      </c>
      <c r="N225" s="74">
        <v>0</v>
      </c>
      <c r="O225" s="74">
        <v>147457</v>
      </c>
      <c r="P225" s="74">
        <v>59549</v>
      </c>
      <c r="Q225" s="74">
        <v>35913</v>
      </c>
      <c r="R225" s="74">
        <v>0</v>
      </c>
      <c r="S225" s="74">
        <v>0</v>
      </c>
      <c r="T225" s="74">
        <v>0</v>
      </c>
      <c r="U225" s="74">
        <v>0</v>
      </c>
      <c r="V225" s="74">
        <v>52430</v>
      </c>
      <c r="W225" s="74">
        <v>2483</v>
      </c>
      <c r="X225" s="74">
        <v>146605</v>
      </c>
      <c r="Y225" s="74">
        <v>201518</v>
      </c>
      <c r="Z225" s="74">
        <v>0</v>
      </c>
      <c r="AA225" s="74">
        <v>0</v>
      </c>
      <c r="AB225" s="74">
        <v>0</v>
      </c>
      <c r="AC225" s="74">
        <v>0</v>
      </c>
      <c r="AD225" s="74">
        <v>145240</v>
      </c>
      <c r="AE225" s="74">
        <v>0</v>
      </c>
      <c r="AF225" s="74">
        <v>362619</v>
      </c>
      <c r="AG225" s="74">
        <v>104724</v>
      </c>
      <c r="AH225" s="74">
        <v>0</v>
      </c>
      <c r="AI225" s="74">
        <v>0</v>
      </c>
      <c r="AJ225" s="74">
        <v>612583</v>
      </c>
      <c r="AK225" s="74">
        <v>0</v>
      </c>
      <c r="AL225" s="74">
        <v>44114</v>
      </c>
      <c r="AM225" s="74">
        <v>37352</v>
      </c>
      <c r="AN225" s="74">
        <v>21054</v>
      </c>
      <c r="AO225" s="74">
        <v>9592</v>
      </c>
      <c r="AP225" s="74">
        <v>4772</v>
      </c>
      <c r="AQ225" s="74">
        <v>11822</v>
      </c>
      <c r="AR225" s="74">
        <v>0</v>
      </c>
      <c r="AS225" s="74">
        <v>0</v>
      </c>
      <c r="AT225" s="74">
        <v>0</v>
      </c>
      <c r="AU225" s="74">
        <v>3702</v>
      </c>
      <c r="AV225" s="74">
        <v>0</v>
      </c>
      <c r="AW225" s="74">
        <v>63181</v>
      </c>
      <c r="AX225" s="74">
        <v>35592</v>
      </c>
      <c r="AY225" s="74">
        <v>13847</v>
      </c>
      <c r="AZ225" s="74">
        <v>0</v>
      </c>
      <c r="BA225" s="74">
        <v>1876855</v>
      </c>
      <c r="BB225" s="74">
        <v>132218</v>
      </c>
      <c r="BC225" s="74">
        <v>38230</v>
      </c>
      <c r="BD225" s="74">
        <v>18533</v>
      </c>
      <c r="BE225" s="74">
        <v>166540</v>
      </c>
      <c r="BF225" s="74">
        <v>64950</v>
      </c>
      <c r="BG225" s="74">
        <v>4739</v>
      </c>
      <c r="BH225" s="74">
        <v>93862</v>
      </c>
      <c r="BI225" s="74">
        <v>519072</v>
      </c>
      <c r="BJ225" s="74">
        <v>184976</v>
      </c>
      <c r="BK225" s="74">
        <v>55620</v>
      </c>
      <c r="BL225" s="74">
        <v>25960</v>
      </c>
      <c r="BM225" s="74">
        <v>6630</v>
      </c>
      <c r="BN225" s="74">
        <v>0</v>
      </c>
      <c r="BO225" s="74">
        <v>0</v>
      </c>
      <c r="BP225" s="74">
        <v>45331</v>
      </c>
      <c r="BQ225" s="74">
        <v>318517</v>
      </c>
      <c r="BR225" s="74">
        <v>207753</v>
      </c>
      <c r="BS225" s="74">
        <v>57423</v>
      </c>
      <c r="BT225" s="74">
        <v>14268</v>
      </c>
      <c r="BU225" s="74">
        <v>0</v>
      </c>
      <c r="BV225" s="74">
        <v>1215</v>
      </c>
      <c r="BW225" s="74">
        <v>13058</v>
      </c>
      <c r="BX225" s="74">
        <v>0</v>
      </c>
      <c r="BY225" s="74">
        <v>0</v>
      </c>
      <c r="BZ225" s="74">
        <v>293717</v>
      </c>
      <c r="CA225" s="74">
        <v>0</v>
      </c>
      <c r="CB225" s="74">
        <v>3008161</v>
      </c>
    </row>
    <row r="226" spans="1:80" x14ac:dyDescent="0.25">
      <c r="A226" s="74" t="s">
        <v>2279</v>
      </c>
      <c r="B226" s="74">
        <v>4185807</v>
      </c>
      <c r="C226" s="74">
        <v>1900</v>
      </c>
      <c r="D226" s="74">
        <v>17</v>
      </c>
      <c r="E226" s="74">
        <v>98403</v>
      </c>
      <c r="F226" s="74">
        <v>0</v>
      </c>
      <c r="G226" s="74">
        <v>0</v>
      </c>
      <c r="H226" s="74">
        <v>7850</v>
      </c>
      <c r="I226" s="74">
        <v>34604</v>
      </c>
      <c r="J226" s="74">
        <v>0</v>
      </c>
      <c r="K226" s="74">
        <v>14831</v>
      </c>
      <c r="L226" s="74">
        <v>155688</v>
      </c>
      <c r="M226" s="74">
        <v>18103</v>
      </c>
      <c r="N226" s="74">
        <v>10290</v>
      </c>
      <c r="O226" s="74">
        <v>5922</v>
      </c>
      <c r="P226" s="74">
        <v>7130</v>
      </c>
      <c r="Q226" s="74">
        <v>15363</v>
      </c>
      <c r="R226" s="74">
        <v>0</v>
      </c>
      <c r="S226" s="74">
        <v>0</v>
      </c>
      <c r="T226" s="74">
        <v>0</v>
      </c>
      <c r="U226" s="74">
        <v>0</v>
      </c>
      <c r="V226" s="74">
        <v>17210</v>
      </c>
      <c r="W226" s="74">
        <v>9940</v>
      </c>
      <c r="X226" s="74">
        <v>39792</v>
      </c>
      <c r="Y226" s="74">
        <v>66942</v>
      </c>
      <c r="Z226" s="74">
        <v>0</v>
      </c>
      <c r="AA226" s="74">
        <v>0</v>
      </c>
      <c r="AB226" s="74">
        <v>0</v>
      </c>
      <c r="AC226" s="74">
        <v>0</v>
      </c>
      <c r="AD226" s="74">
        <v>87921</v>
      </c>
      <c r="AE226" s="74">
        <v>0</v>
      </c>
      <c r="AF226" s="74">
        <v>0</v>
      </c>
      <c r="AG226" s="74">
        <v>83672</v>
      </c>
      <c r="AH226" s="74">
        <v>0</v>
      </c>
      <c r="AI226" s="74">
        <v>-1444</v>
      </c>
      <c r="AJ226" s="74">
        <v>170149</v>
      </c>
      <c r="AK226" s="74">
        <v>0</v>
      </c>
      <c r="AL226" s="74">
        <v>14279</v>
      </c>
      <c r="AM226" s="74">
        <v>12956</v>
      </c>
      <c r="AN226" s="74">
        <v>3503</v>
      </c>
      <c r="AO226" s="74">
        <v>415</v>
      </c>
      <c r="AP226" s="74">
        <v>42260</v>
      </c>
      <c r="AQ226" s="74">
        <v>48979</v>
      </c>
      <c r="AR226" s="74">
        <v>0</v>
      </c>
      <c r="AS226" s="74">
        <v>267036</v>
      </c>
      <c r="AT226" s="74">
        <v>14843</v>
      </c>
      <c r="AU226" s="74">
        <v>5007</v>
      </c>
      <c r="AV226" s="74">
        <v>3725</v>
      </c>
      <c r="AW226" s="74">
        <v>0</v>
      </c>
      <c r="AX226" s="74">
        <v>23416</v>
      </c>
      <c r="AY226" s="74">
        <v>-8</v>
      </c>
      <c r="AZ226" s="74">
        <v>0</v>
      </c>
      <c r="BA226" s="74">
        <v>885998</v>
      </c>
      <c r="BB226" s="74">
        <v>42463</v>
      </c>
      <c r="BC226" s="74">
        <v>2572</v>
      </c>
      <c r="BD226" s="74">
        <v>5438</v>
      </c>
      <c r="BE226" s="74">
        <v>48232</v>
      </c>
      <c r="BF226" s="74">
        <v>0</v>
      </c>
      <c r="BG226" s="74">
        <v>0</v>
      </c>
      <c r="BH226" s="74">
        <v>17362</v>
      </c>
      <c r="BI226" s="74">
        <v>116067</v>
      </c>
      <c r="BJ226" s="74">
        <v>109499</v>
      </c>
      <c r="BK226" s="74">
        <v>6976</v>
      </c>
      <c r="BL226" s="74">
        <v>15716</v>
      </c>
      <c r="BM226" s="74">
        <v>330</v>
      </c>
      <c r="BN226" s="74">
        <v>0</v>
      </c>
      <c r="BO226" s="74">
        <v>0</v>
      </c>
      <c r="BP226" s="74">
        <v>7946</v>
      </c>
      <c r="BQ226" s="74">
        <v>140467</v>
      </c>
      <c r="BR226" s="74">
        <v>106751</v>
      </c>
      <c r="BS226" s="74">
        <v>6281</v>
      </c>
      <c r="BT226" s="74">
        <v>10252</v>
      </c>
      <c r="BU226" s="74">
        <v>1617</v>
      </c>
      <c r="BV226" s="74">
        <v>0</v>
      </c>
      <c r="BW226" s="74">
        <v>10586</v>
      </c>
      <c r="BX226" s="74">
        <v>0</v>
      </c>
      <c r="BY226" s="74">
        <v>0</v>
      </c>
      <c r="BZ226" s="74">
        <v>135487</v>
      </c>
      <c r="CA226" s="74">
        <v>-8600</v>
      </c>
      <c r="CB226" s="74">
        <v>1269419</v>
      </c>
    </row>
    <row r="227" spans="1:80" x14ac:dyDescent="0.25">
      <c r="A227" s="74" t="s">
        <v>2279</v>
      </c>
      <c r="B227" s="74">
        <v>4186201</v>
      </c>
      <c r="C227" s="74">
        <v>4800</v>
      </c>
      <c r="D227" s="74">
        <v>17</v>
      </c>
      <c r="E227" s="74">
        <v>107188</v>
      </c>
      <c r="F227" s="74">
        <v>0</v>
      </c>
      <c r="G227" s="74">
        <v>0</v>
      </c>
      <c r="H227" s="74">
        <v>8726</v>
      </c>
      <c r="I227" s="74">
        <v>69993</v>
      </c>
      <c r="J227" s="74">
        <v>0</v>
      </c>
      <c r="K227" s="74">
        <v>29997</v>
      </c>
      <c r="L227" s="74">
        <v>215904</v>
      </c>
      <c r="M227" s="74">
        <v>16564</v>
      </c>
      <c r="N227" s="74">
        <v>10884</v>
      </c>
      <c r="O227" s="74">
        <v>14089</v>
      </c>
      <c r="P227" s="74">
        <v>12440</v>
      </c>
      <c r="Q227" s="74">
        <v>17779</v>
      </c>
      <c r="R227" s="74">
        <v>0</v>
      </c>
      <c r="S227" s="74">
        <v>0</v>
      </c>
      <c r="T227" s="74">
        <v>0</v>
      </c>
      <c r="U227" s="74">
        <v>0</v>
      </c>
      <c r="V227" s="74">
        <v>28335</v>
      </c>
      <c r="W227" s="74">
        <v>33000</v>
      </c>
      <c r="X227" s="74">
        <v>56067</v>
      </c>
      <c r="Y227" s="74">
        <v>117402</v>
      </c>
      <c r="Z227" s="74">
        <v>0</v>
      </c>
      <c r="AA227" s="74">
        <v>0</v>
      </c>
      <c r="AB227" s="74">
        <v>0</v>
      </c>
      <c r="AC227" s="74">
        <v>0</v>
      </c>
      <c r="AD227" s="74">
        <v>141762</v>
      </c>
      <c r="AE227" s="74">
        <v>0</v>
      </c>
      <c r="AF227" s="74">
        <v>0</v>
      </c>
      <c r="AG227" s="74">
        <v>148961</v>
      </c>
      <c r="AH227" s="74">
        <v>0</v>
      </c>
      <c r="AI227" s="74">
        <v>-2418</v>
      </c>
      <c r="AJ227" s="74">
        <v>288305</v>
      </c>
      <c r="AK227" s="74">
        <v>0</v>
      </c>
      <c r="AL227" s="74">
        <v>8860</v>
      </c>
      <c r="AM227" s="74">
        <v>21715</v>
      </c>
      <c r="AN227" s="74">
        <v>5465</v>
      </c>
      <c r="AO227" s="74">
        <v>4206</v>
      </c>
      <c r="AP227" s="74">
        <v>59761</v>
      </c>
      <c r="AQ227" s="74">
        <v>85044</v>
      </c>
      <c r="AR227" s="74">
        <v>0</v>
      </c>
      <c r="AS227" s="74">
        <v>500766</v>
      </c>
      <c r="AT227" s="74">
        <v>6303</v>
      </c>
      <c r="AU227" s="74">
        <v>4719</v>
      </c>
      <c r="AV227" s="74">
        <v>5600</v>
      </c>
      <c r="AW227" s="74">
        <v>5784</v>
      </c>
      <c r="AX227" s="74">
        <v>36454</v>
      </c>
      <c r="AY227" s="74">
        <v>-1</v>
      </c>
      <c r="AZ227" s="74">
        <v>0</v>
      </c>
      <c r="BA227" s="74">
        <v>1438043</v>
      </c>
      <c r="BB227" s="74">
        <v>109342</v>
      </c>
      <c r="BC227" s="74">
        <v>15733</v>
      </c>
      <c r="BD227" s="74">
        <v>12616</v>
      </c>
      <c r="BE227" s="74">
        <v>54108</v>
      </c>
      <c r="BF227" s="74">
        <v>0</v>
      </c>
      <c r="BG227" s="74">
        <v>0</v>
      </c>
      <c r="BH227" s="74">
        <v>28407</v>
      </c>
      <c r="BI227" s="74">
        <v>220206</v>
      </c>
      <c r="BJ227" s="74">
        <v>80484</v>
      </c>
      <c r="BK227" s="74">
        <v>6096</v>
      </c>
      <c r="BL227" s="74">
        <v>11484</v>
      </c>
      <c r="BM227" s="74">
        <v>1205</v>
      </c>
      <c r="BN227" s="74">
        <v>0</v>
      </c>
      <c r="BO227" s="74">
        <v>0</v>
      </c>
      <c r="BP227" s="74">
        <v>21716</v>
      </c>
      <c r="BQ227" s="74">
        <v>120985</v>
      </c>
      <c r="BR227" s="74">
        <v>135271</v>
      </c>
      <c r="BS227" s="74">
        <v>11337</v>
      </c>
      <c r="BT227" s="74">
        <v>41087</v>
      </c>
      <c r="BU227" s="74">
        <v>1999</v>
      </c>
      <c r="BV227" s="74">
        <v>0</v>
      </c>
      <c r="BW227" s="74">
        <v>12213</v>
      </c>
      <c r="BX227" s="74">
        <v>0</v>
      </c>
      <c r="BY227" s="74">
        <v>0</v>
      </c>
      <c r="BZ227" s="74">
        <v>201907</v>
      </c>
      <c r="CA227" s="74">
        <v>-13272</v>
      </c>
      <c r="CB227" s="74">
        <v>1967869</v>
      </c>
    </row>
    <row r="228" spans="1:80" x14ac:dyDescent="0.25">
      <c r="A228" s="74" t="s">
        <v>2279</v>
      </c>
      <c r="B228" s="74">
        <v>4186706</v>
      </c>
      <c r="C228" s="74">
        <v>31300</v>
      </c>
      <c r="D228" s="74">
        <v>17</v>
      </c>
      <c r="E228" s="74">
        <v>87766</v>
      </c>
      <c r="F228" s="74">
        <v>0</v>
      </c>
      <c r="G228" s="74">
        <v>21990</v>
      </c>
      <c r="H228" s="74">
        <v>0</v>
      </c>
      <c r="I228" s="74">
        <v>83236</v>
      </c>
      <c r="J228" s="74">
        <v>0</v>
      </c>
      <c r="K228" s="74">
        <v>0</v>
      </c>
      <c r="L228" s="74">
        <v>192992</v>
      </c>
      <c r="M228" s="74">
        <v>20055</v>
      </c>
      <c r="N228" s="74">
        <v>10937</v>
      </c>
      <c r="O228" s="74">
        <v>15209</v>
      </c>
      <c r="P228" s="74">
        <v>8294</v>
      </c>
      <c r="Q228" s="74">
        <v>4590</v>
      </c>
      <c r="R228" s="74">
        <v>0</v>
      </c>
      <c r="S228" s="74">
        <v>0</v>
      </c>
      <c r="T228" s="74">
        <v>0</v>
      </c>
      <c r="U228" s="74">
        <v>0</v>
      </c>
      <c r="V228" s="74">
        <v>125655</v>
      </c>
      <c r="W228" s="74">
        <v>23017</v>
      </c>
      <c r="X228" s="74">
        <v>36686</v>
      </c>
      <c r="Y228" s="74">
        <v>185358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28175</v>
      </c>
      <c r="AM228" s="74">
        <v>9130</v>
      </c>
      <c r="AN228" s="74">
        <v>15850</v>
      </c>
      <c r="AO228" s="74">
        <v>2220</v>
      </c>
      <c r="AP228" s="74">
        <v>36957</v>
      </c>
      <c r="AQ228" s="74">
        <v>0</v>
      </c>
      <c r="AR228" s="74">
        <v>0</v>
      </c>
      <c r="AS228" s="74">
        <v>0</v>
      </c>
      <c r="AT228" s="74">
        <v>3075</v>
      </c>
      <c r="AU228" s="74">
        <v>2603</v>
      </c>
      <c r="AV228" s="74">
        <v>0</v>
      </c>
      <c r="AW228" s="74">
        <v>0</v>
      </c>
      <c r="AX228" s="74">
        <v>0</v>
      </c>
      <c r="AY228" s="74">
        <v>-135</v>
      </c>
      <c r="AZ228" s="74">
        <v>0</v>
      </c>
      <c r="BA228" s="74">
        <v>535310</v>
      </c>
      <c r="BB228" s="74">
        <v>59455</v>
      </c>
      <c r="BC228" s="74">
        <v>10186</v>
      </c>
      <c r="BD228" s="74">
        <v>8232</v>
      </c>
      <c r="BE228" s="74">
        <v>23681</v>
      </c>
      <c r="BF228" s="74">
        <v>0</v>
      </c>
      <c r="BG228" s="74">
        <v>0</v>
      </c>
      <c r="BH228" s="74">
        <v>18503</v>
      </c>
      <c r="BI228" s="74">
        <v>120057</v>
      </c>
      <c r="BJ228" s="74">
        <v>97107</v>
      </c>
      <c r="BK228" s="74">
        <v>18821</v>
      </c>
      <c r="BL228" s="74">
        <v>15659</v>
      </c>
      <c r="BM228" s="74">
        <v>0</v>
      </c>
      <c r="BN228" s="74">
        <v>0</v>
      </c>
      <c r="BO228" s="74">
        <v>0</v>
      </c>
      <c r="BP228" s="74">
        <v>11095</v>
      </c>
      <c r="BQ228" s="74">
        <v>142682</v>
      </c>
      <c r="BR228" s="74">
        <v>91353</v>
      </c>
      <c r="BS228" s="74">
        <v>0</v>
      </c>
      <c r="BT228" s="74">
        <v>0</v>
      </c>
      <c r="BU228" s="74">
        <v>20</v>
      </c>
      <c r="BV228" s="74">
        <v>0</v>
      </c>
      <c r="BW228" s="74">
        <v>1253</v>
      </c>
      <c r="BX228" s="74">
        <v>0</v>
      </c>
      <c r="BY228" s="74">
        <v>0</v>
      </c>
      <c r="BZ228" s="74">
        <v>92626</v>
      </c>
      <c r="CA228" s="74">
        <v>-8730</v>
      </c>
      <c r="CB228" s="74">
        <v>881945</v>
      </c>
    </row>
    <row r="229" spans="1:80" x14ac:dyDescent="0.25">
      <c r="A229" s="74" t="s">
        <v>2279</v>
      </c>
      <c r="B229" s="74">
        <v>4202115</v>
      </c>
      <c r="C229" s="74">
        <v>25900</v>
      </c>
      <c r="D229" s="74">
        <v>17</v>
      </c>
      <c r="E229" s="74">
        <v>25649</v>
      </c>
      <c r="F229" s="74">
        <v>0</v>
      </c>
      <c r="G229" s="74">
        <v>0</v>
      </c>
      <c r="H229" s="74">
        <v>0</v>
      </c>
      <c r="I229" s="74">
        <v>64061</v>
      </c>
      <c r="J229" s="74">
        <v>0</v>
      </c>
      <c r="K229" s="74">
        <v>75582</v>
      </c>
      <c r="L229" s="74">
        <v>165292</v>
      </c>
      <c r="M229" s="74">
        <v>9066</v>
      </c>
      <c r="N229" s="74">
        <v>0</v>
      </c>
      <c r="O229" s="74">
        <v>51874</v>
      </c>
      <c r="P229" s="74">
        <v>59206</v>
      </c>
      <c r="Q229" s="74">
        <v>18460</v>
      </c>
      <c r="R229" s="74">
        <v>0</v>
      </c>
      <c r="S229" s="74">
        <v>0</v>
      </c>
      <c r="T229" s="74">
        <v>0</v>
      </c>
      <c r="U229" s="74">
        <v>0</v>
      </c>
      <c r="V229" s="74">
        <v>7414</v>
      </c>
      <c r="W229" s="74">
        <v>8833</v>
      </c>
      <c r="X229" s="74">
        <v>91021</v>
      </c>
      <c r="Y229" s="74">
        <v>107268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8906</v>
      </c>
      <c r="AM229" s="74">
        <v>4227</v>
      </c>
      <c r="AN229" s="74">
        <v>23849</v>
      </c>
      <c r="AO229" s="74">
        <v>0</v>
      </c>
      <c r="AP229" s="74">
        <v>27484</v>
      </c>
      <c r="AQ229" s="74">
        <v>13022</v>
      </c>
      <c r="AR229" s="74">
        <v>0</v>
      </c>
      <c r="AS229" s="74">
        <v>0</v>
      </c>
      <c r="AT229" s="74">
        <v>802</v>
      </c>
      <c r="AU229" s="74">
        <v>1496</v>
      </c>
      <c r="AV229" s="74">
        <v>0</v>
      </c>
      <c r="AW229" s="74">
        <v>883</v>
      </c>
      <c r="AX229" s="74">
        <v>2343</v>
      </c>
      <c r="AY229" s="74">
        <v>21400</v>
      </c>
      <c r="AZ229" s="74">
        <v>0</v>
      </c>
      <c r="BA229" s="74">
        <v>515578</v>
      </c>
      <c r="BB229" s="74">
        <v>46777</v>
      </c>
      <c r="BC229" s="74">
        <v>18551</v>
      </c>
      <c r="BD229" s="74">
        <v>5895</v>
      </c>
      <c r="BE229" s="74">
        <v>29201</v>
      </c>
      <c r="BF229" s="74">
        <v>0</v>
      </c>
      <c r="BG229" s="74">
        <v>0</v>
      </c>
      <c r="BH229" s="74">
        <v>292</v>
      </c>
      <c r="BI229" s="74">
        <v>100716</v>
      </c>
      <c r="BJ229" s="74">
        <v>117638</v>
      </c>
      <c r="BK229" s="74">
        <v>52137</v>
      </c>
      <c r="BL229" s="74">
        <v>13259</v>
      </c>
      <c r="BM229" s="74">
        <v>190</v>
      </c>
      <c r="BN229" s="74">
        <v>0</v>
      </c>
      <c r="BO229" s="74">
        <v>0</v>
      </c>
      <c r="BP229" s="74">
        <v>11644</v>
      </c>
      <c r="BQ229" s="74">
        <v>194868</v>
      </c>
      <c r="BR229" s="74">
        <v>42088</v>
      </c>
      <c r="BS229" s="74">
        <v>5844</v>
      </c>
      <c r="BT229" s="74">
        <v>0</v>
      </c>
      <c r="BU229" s="74">
        <v>0</v>
      </c>
      <c r="BV229" s="74">
        <v>0</v>
      </c>
      <c r="BW229" s="74">
        <v>6764</v>
      </c>
      <c r="BX229" s="74">
        <v>0</v>
      </c>
      <c r="BY229" s="74">
        <v>16363</v>
      </c>
      <c r="BZ229" s="74">
        <v>71059</v>
      </c>
      <c r="CA229" s="74">
        <v>-6913</v>
      </c>
      <c r="CB229" s="74">
        <v>875308</v>
      </c>
    </row>
    <row r="230" spans="1:80" x14ac:dyDescent="0.25">
      <c r="A230" s="74" t="s">
        <v>2279</v>
      </c>
      <c r="B230" s="74">
        <v>4204509</v>
      </c>
      <c r="C230" s="74">
        <v>30800</v>
      </c>
      <c r="D230" s="74">
        <v>17</v>
      </c>
      <c r="E230" s="74">
        <v>10592</v>
      </c>
      <c r="F230" s="74">
        <v>0</v>
      </c>
      <c r="G230" s="74">
        <v>0</v>
      </c>
      <c r="H230" s="74">
        <v>10805</v>
      </c>
      <c r="I230" s="74">
        <v>21881</v>
      </c>
      <c r="J230" s="74">
        <v>0</v>
      </c>
      <c r="K230" s="74">
        <v>92640</v>
      </c>
      <c r="L230" s="74">
        <v>135918</v>
      </c>
      <c r="M230" s="74">
        <v>7452</v>
      </c>
      <c r="N230" s="74">
        <v>1183</v>
      </c>
      <c r="O230" s="74">
        <v>21118</v>
      </c>
      <c r="P230" s="74">
        <v>9626</v>
      </c>
      <c r="Q230" s="74">
        <v>9067</v>
      </c>
      <c r="R230" s="74">
        <v>0</v>
      </c>
      <c r="S230" s="74">
        <v>0</v>
      </c>
      <c r="T230" s="74">
        <v>0</v>
      </c>
      <c r="U230" s="74">
        <v>0</v>
      </c>
      <c r="V230" s="74">
        <v>7554</v>
      </c>
      <c r="W230" s="74">
        <v>1034</v>
      </c>
      <c r="X230" s="74">
        <v>19462</v>
      </c>
      <c r="Y230" s="74">
        <v>28050</v>
      </c>
      <c r="Z230" s="74">
        <v>0</v>
      </c>
      <c r="AA230" s="74">
        <v>0</v>
      </c>
      <c r="AB230" s="74">
        <v>0</v>
      </c>
      <c r="AC230" s="74">
        <v>0</v>
      </c>
      <c r="AD230" s="74">
        <v>4401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4401</v>
      </c>
      <c r="AK230" s="74">
        <v>0</v>
      </c>
      <c r="AL230" s="74">
        <v>4025</v>
      </c>
      <c r="AM230" s="74">
        <v>4421</v>
      </c>
      <c r="AN230" s="74">
        <v>9003</v>
      </c>
      <c r="AO230" s="74">
        <v>0</v>
      </c>
      <c r="AP230" s="74">
        <v>20054</v>
      </c>
      <c r="AQ230" s="74">
        <v>3227</v>
      </c>
      <c r="AR230" s="74">
        <v>0</v>
      </c>
      <c r="AS230" s="74">
        <v>0</v>
      </c>
      <c r="AT230" s="74">
        <v>2249</v>
      </c>
      <c r="AU230" s="74">
        <v>0</v>
      </c>
      <c r="AV230" s="74">
        <v>0</v>
      </c>
      <c r="AW230" s="74">
        <v>5206</v>
      </c>
      <c r="AX230" s="74">
        <v>0</v>
      </c>
      <c r="AY230" s="74">
        <v>63822</v>
      </c>
      <c r="AZ230" s="74">
        <v>3925</v>
      </c>
      <c r="BA230" s="74">
        <v>332747</v>
      </c>
      <c r="BB230" s="74">
        <v>24981</v>
      </c>
      <c r="BC230" s="74">
        <v>4369</v>
      </c>
      <c r="BD230" s="74">
        <v>1925</v>
      </c>
      <c r="BE230" s="74">
        <v>9205</v>
      </c>
      <c r="BF230" s="74">
        <v>0</v>
      </c>
      <c r="BG230" s="74">
        <v>0</v>
      </c>
      <c r="BH230" s="74">
        <v>4918</v>
      </c>
      <c r="BI230" s="74">
        <v>45398</v>
      </c>
      <c r="BJ230" s="74">
        <v>48044</v>
      </c>
      <c r="BK230" s="74">
        <v>8402</v>
      </c>
      <c r="BL230" s="74">
        <v>3702</v>
      </c>
      <c r="BM230" s="74">
        <v>0</v>
      </c>
      <c r="BN230" s="74">
        <v>0</v>
      </c>
      <c r="BO230" s="74">
        <v>0</v>
      </c>
      <c r="BP230" s="74">
        <v>4435</v>
      </c>
      <c r="BQ230" s="74">
        <v>64583</v>
      </c>
      <c r="BR230" s="74">
        <v>25940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25940</v>
      </c>
      <c r="CA230" s="74">
        <v>-4108</v>
      </c>
      <c r="CB230" s="74">
        <v>464560</v>
      </c>
    </row>
    <row r="231" spans="1:80" x14ac:dyDescent="0.25">
      <c r="A231" s="74" t="s">
        <v>2279</v>
      </c>
      <c r="B231" s="74">
        <v>4205407</v>
      </c>
      <c r="C231" s="74">
        <v>31590</v>
      </c>
      <c r="D231" s="74">
        <v>17</v>
      </c>
      <c r="E231" s="74">
        <v>40372</v>
      </c>
      <c r="F231" s="74">
        <v>0</v>
      </c>
      <c r="G231" s="74">
        <v>0</v>
      </c>
      <c r="H231" s="74">
        <v>3360</v>
      </c>
      <c r="I231" s="74">
        <v>0</v>
      </c>
      <c r="J231" s="74">
        <v>0</v>
      </c>
      <c r="K231" s="74">
        <v>175853</v>
      </c>
      <c r="L231" s="74">
        <v>219585</v>
      </c>
      <c r="M231" s="74">
        <v>14736</v>
      </c>
      <c r="N231" s="74">
        <v>4116</v>
      </c>
      <c r="O231" s="74">
        <v>57341</v>
      </c>
      <c r="P231" s="74">
        <v>3484</v>
      </c>
      <c r="Q231" s="74">
        <v>9697</v>
      </c>
      <c r="R231" s="74">
        <v>0</v>
      </c>
      <c r="S231" s="74">
        <v>0</v>
      </c>
      <c r="T231" s="74">
        <v>0</v>
      </c>
      <c r="U231" s="74">
        <v>0</v>
      </c>
      <c r="V231" s="74">
        <v>12536</v>
      </c>
      <c r="W231" s="74">
        <v>2746</v>
      </c>
      <c r="X231" s="74">
        <v>35615</v>
      </c>
      <c r="Y231" s="74">
        <v>50897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2364</v>
      </c>
      <c r="AM231" s="74">
        <v>2544</v>
      </c>
      <c r="AN231" s="74">
        <v>7854</v>
      </c>
      <c r="AO231" s="74">
        <v>2120</v>
      </c>
      <c r="AP231" s="74">
        <v>0</v>
      </c>
      <c r="AQ231" s="74">
        <v>21581</v>
      </c>
      <c r="AR231" s="74">
        <v>0</v>
      </c>
      <c r="AS231" s="74">
        <v>0</v>
      </c>
      <c r="AT231" s="74">
        <v>282</v>
      </c>
      <c r="AU231" s="74">
        <v>0</v>
      </c>
      <c r="AV231" s="74">
        <v>0</v>
      </c>
      <c r="AW231" s="74">
        <v>0</v>
      </c>
      <c r="AX231" s="74">
        <v>0</v>
      </c>
      <c r="AY231" s="74">
        <v>16913</v>
      </c>
      <c r="AZ231" s="74">
        <v>0</v>
      </c>
      <c r="BA231" s="74">
        <v>413514</v>
      </c>
      <c r="BB231" s="74">
        <v>23937</v>
      </c>
      <c r="BC231" s="74">
        <v>9764</v>
      </c>
      <c r="BD231" s="74">
        <v>1035</v>
      </c>
      <c r="BE231" s="74">
        <v>27335</v>
      </c>
      <c r="BF231" s="74">
        <v>0</v>
      </c>
      <c r="BG231" s="74">
        <v>0</v>
      </c>
      <c r="BH231" s="74">
        <v>3997</v>
      </c>
      <c r="BI231" s="74">
        <v>66068</v>
      </c>
      <c r="BJ231" s="74">
        <v>32448</v>
      </c>
      <c r="BK231" s="74">
        <v>13235</v>
      </c>
      <c r="BL231" s="74">
        <v>1403</v>
      </c>
      <c r="BM231" s="74">
        <v>0</v>
      </c>
      <c r="BN231" s="74">
        <v>0</v>
      </c>
      <c r="BO231" s="74">
        <v>0</v>
      </c>
      <c r="BP231" s="74">
        <v>6757</v>
      </c>
      <c r="BQ231" s="74">
        <v>53843</v>
      </c>
      <c r="BR231" s="74">
        <v>35032</v>
      </c>
      <c r="BS231" s="74">
        <v>6380</v>
      </c>
      <c r="BT231" s="74">
        <v>0</v>
      </c>
      <c r="BU231" s="74">
        <v>0</v>
      </c>
      <c r="BV231" s="74">
        <v>0</v>
      </c>
      <c r="BW231" s="74">
        <v>5673</v>
      </c>
      <c r="BX231" s="74">
        <v>0</v>
      </c>
      <c r="BY231" s="74">
        <v>0</v>
      </c>
      <c r="BZ231" s="74">
        <v>47085</v>
      </c>
      <c r="CA231" s="74">
        <v>-1313</v>
      </c>
      <c r="CB231" s="74">
        <v>579197</v>
      </c>
    </row>
    <row r="232" spans="1:80" x14ac:dyDescent="0.25">
      <c r="A232" s="74" t="s">
        <v>2279</v>
      </c>
      <c r="B232" s="74">
        <v>4210001</v>
      </c>
      <c r="C232" s="74">
        <v>40010</v>
      </c>
      <c r="D232" s="74">
        <v>17</v>
      </c>
      <c r="E232" s="74">
        <v>38579</v>
      </c>
      <c r="F232" s="74">
        <v>0</v>
      </c>
      <c r="G232" s="74">
        <v>0</v>
      </c>
      <c r="H232" s="74">
        <v>39240</v>
      </c>
      <c r="I232" s="74">
        <v>55919</v>
      </c>
      <c r="J232" s="74">
        <v>0</v>
      </c>
      <c r="K232" s="74">
        <v>56543</v>
      </c>
      <c r="L232" s="74">
        <v>190281</v>
      </c>
      <c r="M232" s="74">
        <v>3817</v>
      </c>
      <c r="N232" s="74">
        <v>3099</v>
      </c>
      <c r="O232" s="74">
        <v>12730</v>
      </c>
      <c r="P232" s="74">
        <v>10334</v>
      </c>
      <c r="Q232" s="74">
        <v>25785</v>
      </c>
      <c r="R232" s="74">
        <v>0</v>
      </c>
      <c r="S232" s="74">
        <v>0</v>
      </c>
      <c r="T232" s="74">
        <v>0</v>
      </c>
      <c r="U232" s="74">
        <v>0</v>
      </c>
      <c r="V232" s="74">
        <v>21956</v>
      </c>
      <c r="W232" s="74">
        <v>2898</v>
      </c>
      <c r="X232" s="74">
        <v>201806</v>
      </c>
      <c r="Y232" s="74">
        <v>226660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11037</v>
      </c>
      <c r="AM232" s="74">
        <v>16337</v>
      </c>
      <c r="AN232" s="74">
        <v>4764</v>
      </c>
      <c r="AO232" s="74">
        <v>2126</v>
      </c>
      <c r="AP232" s="74">
        <v>21367</v>
      </c>
      <c r="AQ232" s="74">
        <v>17047</v>
      </c>
      <c r="AR232" s="74">
        <v>0</v>
      </c>
      <c r="AS232" s="74">
        <v>0</v>
      </c>
      <c r="AT232" s="74">
        <v>17007</v>
      </c>
      <c r="AU232" s="74">
        <v>0</v>
      </c>
      <c r="AV232" s="74">
        <v>0</v>
      </c>
      <c r="AW232" s="74">
        <v>13921</v>
      </c>
      <c r="AX232" s="74">
        <v>4779</v>
      </c>
      <c r="AY232" s="74">
        <v>4468</v>
      </c>
      <c r="AZ232" s="74">
        <v>0</v>
      </c>
      <c r="BA232" s="74">
        <v>585559</v>
      </c>
      <c r="BB232" s="74">
        <v>36803</v>
      </c>
      <c r="BC232" s="74">
        <v>4622</v>
      </c>
      <c r="BD232" s="74">
        <v>3752</v>
      </c>
      <c r="BE232" s="74">
        <v>18668</v>
      </c>
      <c r="BF232" s="74">
        <v>0</v>
      </c>
      <c r="BG232" s="74">
        <v>0</v>
      </c>
      <c r="BH232" s="74">
        <v>12338</v>
      </c>
      <c r="BI232" s="74">
        <v>76183</v>
      </c>
      <c r="BJ232" s="74">
        <v>53946</v>
      </c>
      <c r="BK232" s="74">
        <v>5337</v>
      </c>
      <c r="BL232" s="74">
        <v>4333</v>
      </c>
      <c r="BM232" s="74">
        <v>409</v>
      </c>
      <c r="BN232" s="74">
        <v>0</v>
      </c>
      <c r="BO232" s="74">
        <v>0</v>
      </c>
      <c r="BP232" s="74">
        <v>7467</v>
      </c>
      <c r="BQ232" s="74">
        <v>71492</v>
      </c>
      <c r="BR232" s="74">
        <v>64938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64938</v>
      </c>
      <c r="CA232" s="74">
        <v>-14073</v>
      </c>
      <c r="CB232" s="74">
        <v>784099</v>
      </c>
    </row>
    <row r="233" spans="1:80" x14ac:dyDescent="0.25">
      <c r="A233" s="74" t="s">
        <v>2279</v>
      </c>
      <c r="B233" s="74">
        <v>4210704</v>
      </c>
      <c r="C233" s="74">
        <v>31500</v>
      </c>
      <c r="D233" s="74">
        <v>17</v>
      </c>
      <c r="E233" s="74">
        <v>5931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16163</v>
      </c>
      <c r="L233" s="74">
        <v>22094</v>
      </c>
      <c r="M233" s="74">
        <v>0</v>
      </c>
      <c r="N233" s="74">
        <v>0</v>
      </c>
      <c r="O233" s="74">
        <v>-266</v>
      </c>
      <c r="P233" s="74">
        <v>-46106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18363</v>
      </c>
      <c r="Y233" s="74">
        <v>18363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1358</v>
      </c>
      <c r="AF233" s="74">
        <v>0</v>
      </c>
      <c r="AG233" s="74">
        <v>0</v>
      </c>
      <c r="AH233" s="74">
        <v>0</v>
      </c>
      <c r="AI233" s="74">
        <v>0</v>
      </c>
      <c r="AJ233" s="74">
        <v>1358</v>
      </c>
      <c r="AK233" s="74">
        <v>0</v>
      </c>
      <c r="AL233" s="74">
        <v>0</v>
      </c>
      <c r="AM233" s="74">
        <v>0</v>
      </c>
      <c r="AN233" s="74">
        <v>9654</v>
      </c>
      <c r="AO233" s="74">
        <v>27626</v>
      </c>
      <c r="AP233" s="74">
        <v>6136</v>
      </c>
      <c r="AQ233" s="74">
        <v>9871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4448</v>
      </c>
      <c r="AY233" s="74">
        <v>42729</v>
      </c>
      <c r="AZ233" s="74">
        <v>0</v>
      </c>
      <c r="BA233" s="74">
        <v>95907</v>
      </c>
      <c r="BB233" s="74">
        <v>16932</v>
      </c>
      <c r="BC233" s="74">
        <v>-302</v>
      </c>
      <c r="BD233" s="74">
        <v>1678</v>
      </c>
      <c r="BE233" s="74">
        <v>0</v>
      </c>
      <c r="BF233" s="74">
        <v>0</v>
      </c>
      <c r="BG233" s="74">
        <v>0</v>
      </c>
      <c r="BH233" s="74">
        <v>35036</v>
      </c>
      <c r="BI233" s="74">
        <v>53344</v>
      </c>
      <c r="BJ233" s="74">
        <v>60573</v>
      </c>
      <c r="BK233" s="74">
        <v>2465</v>
      </c>
      <c r="BL233" s="74">
        <v>6471</v>
      </c>
      <c r="BM233" s="74">
        <v>0</v>
      </c>
      <c r="BN233" s="74">
        <v>0</v>
      </c>
      <c r="BO233" s="74">
        <v>0</v>
      </c>
      <c r="BP233" s="74">
        <v>20681</v>
      </c>
      <c r="BQ233" s="74">
        <v>90190</v>
      </c>
      <c r="BR233" s="74">
        <v>77552</v>
      </c>
      <c r="BS233" s="74">
        <v>4026</v>
      </c>
      <c r="BT233" s="74">
        <v>0</v>
      </c>
      <c r="BU233" s="74">
        <v>0</v>
      </c>
      <c r="BV233" s="74">
        <v>0</v>
      </c>
      <c r="BW233" s="74">
        <v>19499</v>
      </c>
      <c r="BX233" s="74">
        <v>0</v>
      </c>
      <c r="BY233" s="74">
        <v>0</v>
      </c>
      <c r="BZ233" s="74">
        <v>101077</v>
      </c>
      <c r="CA233" s="74">
        <v>-10881</v>
      </c>
      <c r="CB233" s="74">
        <v>329637</v>
      </c>
    </row>
    <row r="234" spans="1:80" x14ac:dyDescent="0.25">
      <c r="A234" s="74" t="s">
        <v>2279</v>
      </c>
      <c r="B234" s="74">
        <v>4219408</v>
      </c>
      <c r="C234" s="74">
        <v>39990</v>
      </c>
      <c r="D234" s="74">
        <v>17</v>
      </c>
      <c r="E234" s="74">
        <v>0</v>
      </c>
      <c r="F234" s="74">
        <v>0</v>
      </c>
      <c r="G234" s="74">
        <v>0</v>
      </c>
      <c r="H234" s="74">
        <v>32740</v>
      </c>
      <c r="I234" s="74">
        <v>0</v>
      </c>
      <c r="J234" s="74">
        <v>0</v>
      </c>
      <c r="K234" s="74">
        <v>44073</v>
      </c>
      <c r="L234" s="74">
        <v>76813</v>
      </c>
      <c r="M234" s="74">
        <v>0</v>
      </c>
      <c r="N234" s="74">
        <v>0</v>
      </c>
      <c r="O234" s="74">
        <v>23991</v>
      </c>
      <c r="P234" s="74">
        <v>3165</v>
      </c>
      <c r="Q234" s="74">
        <v>5049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49985</v>
      </c>
      <c r="Y234" s="74">
        <v>49985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721813</v>
      </c>
      <c r="AJ234" s="74">
        <v>721813</v>
      </c>
      <c r="AK234" s="74">
        <v>0</v>
      </c>
      <c r="AL234" s="74">
        <v>2920</v>
      </c>
      <c r="AM234" s="74">
        <v>874</v>
      </c>
      <c r="AN234" s="74">
        <v>4159</v>
      </c>
      <c r="AO234" s="74">
        <v>1878</v>
      </c>
      <c r="AP234" s="74">
        <v>5469</v>
      </c>
      <c r="AQ234" s="74">
        <v>22396</v>
      </c>
      <c r="AR234" s="74">
        <v>0</v>
      </c>
      <c r="AS234" s="74">
        <v>0</v>
      </c>
      <c r="AT234" s="74">
        <v>1</v>
      </c>
      <c r="AU234" s="74">
        <v>0</v>
      </c>
      <c r="AV234" s="74">
        <v>0</v>
      </c>
      <c r="AW234" s="74">
        <v>0</v>
      </c>
      <c r="AX234" s="74">
        <v>2464</v>
      </c>
      <c r="AY234" s="74">
        <v>2146</v>
      </c>
      <c r="AZ234" s="74">
        <v>9189</v>
      </c>
      <c r="BA234" s="74">
        <v>932312</v>
      </c>
      <c r="BB234" s="74">
        <v>72007</v>
      </c>
      <c r="BC234" s="74">
        <v>11918</v>
      </c>
      <c r="BD234" s="74">
        <v>5738</v>
      </c>
      <c r="BE234" s="74">
        <v>51166</v>
      </c>
      <c r="BF234" s="74">
        <v>0</v>
      </c>
      <c r="BG234" s="74">
        <v>13800</v>
      </c>
      <c r="BH234" s="74">
        <v>15966</v>
      </c>
      <c r="BI234" s="74">
        <v>170595</v>
      </c>
      <c r="BJ234" s="74">
        <v>63120</v>
      </c>
      <c r="BK234" s="74">
        <v>15908</v>
      </c>
      <c r="BL234" s="74">
        <v>5663</v>
      </c>
      <c r="BM234" s="74">
        <v>1669</v>
      </c>
      <c r="BN234" s="74">
        <v>0</v>
      </c>
      <c r="BO234" s="74">
        <v>0</v>
      </c>
      <c r="BP234" s="74">
        <v>12702</v>
      </c>
      <c r="BQ234" s="74">
        <v>99062</v>
      </c>
      <c r="BR234" s="74">
        <v>80452</v>
      </c>
      <c r="BS234" s="74">
        <v>0</v>
      </c>
      <c r="BT234" s="74">
        <v>0</v>
      </c>
      <c r="BU234" s="74">
        <v>0</v>
      </c>
      <c r="BV234" s="74">
        <v>38880</v>
      </c>
      <c r="BW234" s="74">
        <v>3530</v>
      </c>
      <c r="BX234" s="74">
        <v>0</v>
      </c>
      <c r="BY234" s="74">
        <v>-22472</v>
      </c>
      <c r="BZ234" s="74">
        <v>100390</v>
      </c>
      <c r="CA234" s="74">
        <v>-15658</v>
      </c>
      <c r="CB234" s="74">
        <v>1286701</v>
      </c>
    </row>
    <row r="235" spans="1:80" x14ac:dyDescent="0.25">
      <c r="A235" s="74" t="s">
        <v>2279</v>
      </c>
      <c r="B235" s="74">
        <v>4220109</v>
      </c>
      <c r="C235" s="74">
        <v>41010</v>
      </c>
      <c r="D235" s="74">
        <v>17</v>
      </c>
      <c r="E235" s="74">
        <v>0</v>
      </c>
      <c r="F235" s="74">
        <v>0</v>
      </c>
      <c r="G235" s="74">
        <v>0</v>
      </c>
      <c r="H235" s="74">
        <v>40115</v>
      </c>
      <c r="I235" s="74">
        <v>0</v>
      </c>
      <c r="J235" s="74">
        <v>0</v>
      </c>
      <c r="K235" s="74">
        <v>0</v>
      </c>
      <c r="L235" s="74">
        <v>40115</v>
      </c>
      <c r="M235" s="74">
        <v>0</v>
      </c>
      <c r="N235" s="74">
        <v>0</v>
      </c>
      <c r="O235" s="74">
        <v>6713</v>
      </c>
      <c r="P235" s="74">
        <v>0</v>
      </c>
      <c r="Q235" s="74">
        <v>8721</v>
      </c>
      <c r="R235" s="74">
        <v>0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866</v>
      </c>
      <c r="Y235" s="74">
        <v>866</v>
      </c>
      <c r="Z235" s="74">
        <v>0</v>
      </c>
      <c r="AA235" s="74">
        <v>0</v>
      </c>
      <c r="AB235" s="74">
        <v>0</v>
      </c>
      <c r="AC235" s="74">
        <v>0</v>
      </c>
      <c r="AD235" s="74">
        <v>20531</v>
      </c>
      <c r="AE235" s="74">
        <v>0</v>
      </c>
      <c r="AF235" s="74">
        <v>36688</v>
      </c>
      <c r="AG235" s="74">
        <v>0</v>
      </c>
      <c r="AH235" s="74">
        <v>0</v>
      </c>
      <c r="AI235" s="74">
        <v>79007</v>
      </c>
      <c r="AJ235" s="74">
        <v>136226</v>
      </c>
      <c r="AK235" s="74">
        <v>0</v>
      </c>
      <c r="AL235" s="74">
        <v>675</v>
      </c>
      <c r="AM235" s="74">
        <v>0</v>
      </c>
      <c r="AN235" s="74">
        <v>3465</v>
      </c>
      <c r="AO235" s="74">
        <v>0</v>
      </c>
      <c r="AP235" s="74">
        <v>127665</v>
      </c>
      <c r="AQ235" s="74">
        <v>0</v>
      </c>
      <c r="AR235" s="74">
        <v>0</v>
      </c>
      <c r="AS235" s="74">
        <v>0</v>
      </c>
      <c r="AT235" s="74">
        <v>0</v>
      </c>
      <c r="AU235" s="74">
        <v>303</v>
      </c>
      <c r="AV235" s="74">
        <v>0</v>
      </c>
      <c r="AW235" s="74">
        <v>0</v>
      </c>
      <c r="AX235" s="74">
        <v>506</v>
      </c>
      <c r="AY235" s="74">
        <v>0</v>
      </c>
      <c r="AZ235" s="74">
        <v>0</v>
      </c>
      <c r="BA235" s="74">
        <v>325255</v>
      </c>
      <c r="BB235" s="74">
        <v>0</v>
      </c>
      <c r="BC235" s="74">
        <v>0</v>
      </c>
      <c r="BD235" s="74">
        <v>0</v>
      </c>
      <c r="BE235" s="74">
        <v>0</v>
      </c>
      <c r="BF235" s="74">
        <v>0</v>
      </c>
      <c r="BG235" s="74">
        <v>62577</v>
      </c>
      <c r="BH235" s="74">
        <v>11867</v>
      </c>
      <c r="BI235" s="74">
        <v>74444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123342</v>
      </c>
      <c r="BP235" s="74">
        <v>1854</v>
      </c>
      <c r="BQ235" s="74">
        <v>125196</v>
      </c>
      <c r="BR235" s="74">
        <v>0</v>
      </c>
      <c r="BS235" s="74">
        <v>0</v>
      </c>
      <c r="BT235" s="74">
        <v>0</v>
      </c>
      <c r="BU235" s="74">
        <v>0</v>
      </c>
      <c r="BV235" s="74">
        <v>38375</v>
      </c>
      <c r="BW235" s="74">
        <v>45040</v>
      </c>
      <c r="BX235" s="74">
        <v>0</v>
      </c>
      <c r="BY235" s="74">
        <v>0</v>
      </c>
      <c r="BZ235" s="74">
        <v>83415</v>
      </c>
      <c r="CA235" s="74">
        <v>0</v>
      </c>
      <c r="CB235" s="74">
        <v>608310</v>
      </c>
    </row>
  </sheetData>
  <mergeCells count="1">
    <mergeCell ref="E1:CB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5"/>
  <sheetViews>
    <sheetView workbookViewId="0">
      <selection activeCell="E1" sqref="E1:P1"/>
    </sheetView>
  </sheetViews>
  <sheetFormatPr defaultRowHeight="15" x14ac:dyDescent="0.25"/>
  <cols>
    <col min="1" max="1" width="18.1406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12" style="15" bestFit="1" customWidth="1"/>
    <col min="6" max="6" width="10" style="15" bestFit="1" customWidth="1"/>
    <col min="7" max="7" width="7" style="15" bestFit="1" customWidth="1"/>
    <col min="8" max="9" width="12" style="15" bestFit="1" customWidth="1"/>
    <col min="10" max="10" width="4" style="15" bestFit="1" customWidth="1"/>
    <col min="11" max="11" width="12" style="15" bestFit="1" customWidth="1"/>
    <col min="12" max="13" width="6" style="15" bestFit="1" customWidth="1"/>
    <col min="14" max="16" width="9" style="15" bestFit="1" customWidth="1"/>
  </cols>
  <sheetData>
    <row r="1" spans="1:16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</row>
    <row r="2" spans="1:16" s="13" customFormat="1" x14ac:dyDescent="0.25">
      <c r="A2" s="72" t="s">
        <v>2281</v>
      </c>
      <c r="B2" s="72" t="s">
        <v>563</v>
      </c>
      <c r="C2" s="72" t="s">
        <v>1332</v>
      </c>
      <c r="D2" s="72" t="s">
        <v>0</v>
      </c>
      <c r="E2" s="72">
        <v>820</v>
      </c>
      <c r="F2" s="72">
        <v>826</v>
      </c>
      <c r="G2" s="72">
        <v>832</v>
      </c>
      <c r="H2" s="72">
        <v>838</v>
      </c>
      <c r="I2" s="72">
        <v>850</v>
      </c>
      <c r="J2" s="72">
        <v>856</v>
      </c>
      <c r="K2" s="72">
        <v>862</v>
      </c>
      <c r="L2" s="72">
        <v>868</v>
      </c>
      <c r="M2" s="72">
        <v>872</v>
      </c>
      <c r="N2" s="72">
        <v>874</v>
      </c>
      <c r="O2" s="72">
        <v>886</v>
      </c>
      <c r="P2" s="72">
        <v>800510</v>
      </c>
    </row>
    <row r="3" spans="1:16" x14ac:dyDescent="0.25">
      <c r="A3" s="74" t="s">
        <v>2282</v>
      </c>
      <c r="B3" s="74">
        <v>4000006</v>
      </c>
      <c r="C3" s="74">
        <v>40330</v>
      </c>
      <c r="D3" s="74">
        <v>17</v>
      </c>
      <c r="E3" s="74">
        <v>1828</v>
      </c>
      <c r="F3" s="74">
        <v>6224</v>
      </c>
      <c r="G3" s="74">
        <v>0</v>
      </c>
      <c r="H3" s="74">
        <v>9000</v>
      </c>
      <c r="I3" s="74">
        <v>3718</v>
      </c>
      <c r="J3" s="74">
        <v>0</v>
      </c>
      <c r="K3" s="74">
        <v>6984</v>
      </c>
      <c r="L3" s="74">
        <v>27754</v>
      </c>
      <c r="M3" s="74">
        <v>27754</v>
      </c>
      <c r="N3" s="74">
        <v>18372</v>
      </c>
      <c r="O3" s="74">
        <v>32372</v>
      </c>
      <c r="P3" s="74">
        <v>78498</v>
      </c>
    </row>
    <row r="4" spans="1:16" x14ac:dyDescent="0.25">
      <c r="A4" s="74" t="s">
        <v>2282</v>
      </c>
      <c r="B4" s="74">
        <v>4000014</v>
      </c>
      <c r="C4" s="74">
        <v>40340</v>
      </c>
      <c r="D4" s="74">
        <v>17</v>
      </c>
      <c r="E4" s="74">
        <v>1820</v>
      </c>
      <c r="F4" s="74">
        <v>3548</v>
      </c>
      <c r="G4" s="74">
        <v>0</v>
      </c>
      <c r="H4" s="74">
        <v>3411</v>
      </c>
      <c r="I4" s="74">
        <v>5520</v>
      </c>
      <c r="J4" s="74">
        <v>0</v>
      </c>
      <c r="K4" s="74">
        <v>5526</v>
      </c>
      <c r="L4" s="74">
        <v>19825</v>
      </c>
      <c r="M4" s="74">
        <v>19825</v>
      </c>
      <c r="N4" s="74">
        <v>18468</v>
      </c>
      <c r="O4" s="74">
        <v>20182</v>
      </c>
      <c r="P4" s="74">
        <v>58475</v>
      </c>
    </row>
    <row r="5" spans="1:16" x14ac:dyDescent="0.25">
      <c r="A5" s="74" t="s">
        <v>2282</v>
      </c>
      <c r="B5" s="74">
        <v>4000121</v>
      </c>
      <c r="C5" s="74">
        <v>35060</v>
      </c>
      <c r="D5" s="74">
        <v>17</v>
      </c>
      <c r="E5" s="74">
        <v>1992</v>
      </c>
      <c r="F5" s="74">
        <v>1805</v>
      </c>
      <c r="G5" s="74">
        <v>0</v>
      </c>
      <c r="H5" s="74">
        <v>3526</v>
      </c>
      <c r="I5" s="74">
        <v>7526</v>
      </c>
      <c r="J5" s="74">
        <v>0</v>
      </c>
      <c r="K5" s="74">
        <v>3069</v>
      </c>
      <c r="L5" s="74">
        <v>17918</v>
      </c>
      <c r="M5" s="74">
        <v>17918</v>
      </c>
      <c r="N5" s="74">
        <v>1858</v>
      </c>
      <c r="O5" s="74">
        <v>10284</v>
      </c>
      <c r="P5" s="74">
        <v>30060</v>
      </c>
    </row>
    <row r="6" spans="1:16" x14ac:dyDescent="0.25">
      <c r="A6" s="74" t="s">
        <v>2282</v>
      </c>
      <c r="B6" s="74">
        <v>4015481</v>
      </c>
      <c r="C6" s="74">
        <v>41116</v>
      </c>
      <c r="D6" s="74">
        <v>17</v>
      </c>
      <c r="E6" s="74">
        <v>182</v>
      </c>
      <c r="F6" s="74">
        <v>171</v>
      </c>
      <c r="G6" s="74">
        <v>0</v>
      </c>
      <c r="H6" s="74">
        <v>189</v>
      </c>
      <c r="I6" s="74">
        <v>329</v>
      </c>
      <c r="J6" s="74">
        <v>0</v>
      </c>
      <c r="K6" s="74">
        <v>312</v>
      </c>
      <c r="L6" s="74">
        <v>1183</v>
      </c>
      <c r="M6" s="74">
        <v>1183</v>
      </c>
      <c r="N6" s="74">
        <v>441</v>
      </c>
      <c r="O6" s="74">
        <v>1230</v>
      </c>
      <c r="P6" s="74">
        <v>2854</v>
      </c>
    </row>
    <row r="7" spans="1:16" x14ac:dyDescent="0.25">
      <c r="A7" s="74" t="s">
        <v>2282</v>
      </c>
      <c r="B7" s="74">
        <v>4104808</v>
      </c>
      <c r="C7" s="74">
        <v>1200</v>
      </c>
      <c r="D7" s="74">
        <v>17</v>
      </c>
      <c r="E7" s="74">
        <v>1832</v>
      </c>
      <c r="F7" s="74">
        <v>0</v>
      </c>
      <c r="G7" s="74">
        <v>0</v>
      </c>
      <c r="H7" s="74">
        <v>1563</v>
      </c>
      <c r="I7" s="74">
        <v>5130</v>
      </c>
      <c r="J7" s="74">
        <v>0</v>
      </c>
      <c r="K7" s="74">
        <v>8689</v>
      </c>
      <c r="L7" s="74">
        <v>17214</v>
      </c>
      <c r="M7" s="74">
        <v>17214</v>
      </c>
      <c r="N7" s="74">
        <v>8885</v>
      </c>
      <c r="O7" s="74">
        <v>9840</v>
      </c>
      <c r="P7" s="74">
        <v>35939</v>
      </c>
    </row>
    <row r="8" spans="1:16" x14ac:dyDescent="0.25">
      <c r="A8" s="74" t="s">
        <v>2282</v>
      </c>
      <c r="B8" s="74">
        <v>4107702</v>
      </c>
      <c r="C8" s="74">
        <v>1400</v>
      </c>
      <c r="D8" s="74">
        <v>17</v>
      </c>
      <c r="E8" s="74">
        <v>0</v>
      </c>
      <c r="F8" s="74">
        <v>0</v>
      </c>
      <c r="G8" s="74">
        <v>0</v>
      </c>
      <c r="H8" s="74">
        <v>3793</v>
      </c>
      <c r="I8" s="74">
        <v>0</v>
      </c>
      <c r="J8" s="74">
        <v>0</v>
      </c>
      <c r="K8" s="74">
        <v>13646</v>
      </c>
      <c r="L8" s="74">
        <v>17439</v>
      </c>
      <c r="M8" s="74">
        <v>17439</v>
      </c>
      <c r="N8" s="74">
        <v>17348</v>
      </c>
      <c r="O8" s="74">
        <v>37670</v>
      </c>
      <c r="P8" s="74">
        <v>72457</v>
      </c>
    </row>
    <row r="9" spans="1:16" x14ac:dyDescent="0.25">
      <c r="A9" s="74" t="s">
        <v>2282</v>
      </c>
      <c r="B9" s="74">
        <v>4110490</v>
      </c>
      <c r="C9" s="74">
        <v>40020</v>
      </c>
      <c r="D9" s="74">
        <v>17</v>
      </c>
      <c r="E9" s="74">
        <v>1649</v>
      </c>
      <c r="F9" s="74">
        <v>0</v>
      </c>
      <c r="G9" s="74">
        <v>0</v>
      </c>
      <c r="H9" s="74">
        <v>5495</v>
      </c>
      <c r="I9" s="74">
        <v>1863</v>
      </c>
      <c r="J9" s="74">
        <v>0</v>
      </c>
      <c r="K9" s="74">
        <v>6195</v>
      </c>
      <c r="L9" s="74">
        <v>15202</v>
      </c>
      <c r="M9" s="74">
        <v>15202</v>
      </c>
      <c r="N9" s="74">
        <v>6659</v>
      </c>
      <c r="O9" s="74">
        <v>17473</v>
      </c>
      <c r="P9" s="74">
        <v>39334</v>
      </c>
    </row>
    <row r="10" spans="1:16" x14ac:dyDescent="0.25">
      <c r="A10" s="74" t="s">
        <v>2282</v>
      </c>
      <c r="B10" s="74">
        <v>4110508</v>
      </c>
      <c r="C10" s="74">
        <v>2600</v>
      </c>
      <c r="D10" s="74">
        <v>17</v>
      </c>
      <c r="E10" s="74">
        <v>2073</v>
      </c>
      <c r="F10" s="74">
        <v>2023</v>
      </c>
      <c r="G10" s="74">
        <v>0</v>
      </c>
      <c r="H10" s="74">
        <v>1711</v>
      </c>
      <c r="I10" s="74">
        <v>0</v>
      </c>
      <c r="J10" s="74">
        <v>0</v>
      </c>
      <c r="K10" s="74">
        <v>4081</v>
      </c>
      <c r="L10" s="74">
        <v>9888</v>
      </c>
      <c r="M10" s="74">
        <v>9888</v>
      </c>
      <c r="N10" s="74">
        <v>0</v>
      </c>
      <c r="O10" s="74">
        <v>9615</v>
      </c>
      <c r="P10" s="74">
        <v>19503</v>
      </c>
    </row>
    <row r="11" spans="1:16" x14ac:dyDescent="0.25">
      <c r="A11" s="74" t="s">
        <v>2282</v>
      </c>
      <c r="B11" s="74">
        <v>4110656</v>
      </c>
      <c r="C11" s="74">
        <v>40120</v>
      </c>
      <c r="D11" s="74">
        <v>17</v>
      </c>
      <c r="E11" s="74">
        <v>2091</v>
      </c>
      <c r="F11" s="74">
        <v>0</v>
      </c>
      <c r="G11" s="74">
        <v>0</v>
      </c>
      <c r="H11" s="74">
        <v>5935</v>
      </c>
      <c r="I11" s="74">
        <v>5506</v>
      </c>
      <c r="J11" s="74">
        <v>0</v>
      </c>
      <c r="K11" s="74">
        <v>10993</v>
      </c>
      <c r="L11" s="74">
        <v>24525</v>
      </c>
      <c r="M11" s="74">
        <v>24525</v>
      </c>
      <c r="N11" s="74">
        <v>2122</v>
      </c>
      <c r="O11" s="74">
        <v>6106</v>
      </c>
      <c r="P11" s="74">
        <v>32753</v>
      </c>
    </row>
    <row r="12" spans="1:16" x14ac:dyDescent="0.25">
      <c r="A12" s="74" t="s">
        <v>2282</v>
      </c>
      <c r="B12" s="74">
        <v>4110664</v>
      </c>
      <c r="C12" s="74">
        <v>40130</v>
      </c>
      <c r="D12" s="74">
        <v>17</v>
      </c>
      <c r="E12" s="74">
        <v>1746</v>
      </c>
      <c r="F12" s="74">
        <v>0</v>
      </c>
      <c r="G12" s="74">
        <v>0</v>
      </c>
      <c r="H12" s="74">
        <v>0</v>
      </c>
      <c r="I12" s="74">
        <v>1948</v>
      </c>
      <c r="J12" s="74">
        <v>0</v>
      </c>
      <c r="K12" s="74">
        <v>3984</v>
      </c>
      <c r="L12" s="74">
        <v>7678</v>
      </c>
      <c r="M12" s="74">
        <v>7678</v>
      </c>
      <c r="N12" s="74">
        <v>2639</v>
      </c>
      <c r="O12" s="74">
        <v>6133</v>
      </c>
      <c r="P12" s="74">
        <v>16450</v>
      </c>
    </row>
    <row r="13" spans="1:16" x14ac:dyDescent="0.25">
      <c r="A13" s="74" t="s">
        <v>2282</v>
      </c>
      <c r="B13" s="74">
        <v>4110672</v>
      </c>
      <c r="C13" s="74">
        <v>40150</v>
      </c>
      <c r="D13" s="74">
        <v>17</v>
      </c>
      <c r="E13" s="74">
        <v>0</v>
      </c>
      <c r="F13" s="74">
        <v>0</v>
      </c>
      <c r="G13" s="74">
        <v>0</v>
      </c>
      <c r="H13" s="74">
        <v>6298</v>
      </c>
      <c r="I13" s="74">
        <v>0</v>
      </c>
      <c r="J13" s="74">
        <v>0</v>
      </c>
      <c r="K13" s="74">
        <v>6343</v>
      </c>
      <c r="L13" s="74">
        <v>12641</v>
      </c>
      <c r="M13" s="74">
        <v>12641</v>
      </c>
      <c r="N13" s="74">
        <v>2048</v>
      </c>
      <c r="O13" s="74">
        <v>18762</v>
      </c>
      <c r="P13" s="74">
        <v>33451</v>
      </c>
    </row>
    <row r="14" spans="1:16" x14ac:dyDescent="0.25">
      <c r="A14" s="74" t="s">
        <v>2282</v>
      </c>
      <c r="B14" s="74">
        <v>4110763</v>
      </c>
      <c r="C14" s="74">
        <v>35090</v>
      </c>
      <c r="D14" s="74">
        <v>17</v>
      </c>
      <c r="E14" s="74">
        <v>2080</v>
      </c>
      <c r="F14" s="74">
        <v>0</v>
      </c>
      <c r="G14" s="74">
        <v>0</v>
      </c>
      <c r="H14" s="74">
        <v>6282</v>
      </c>
      <c r="I14" s="74">
        <v>5625</v>
      </c>
      <c r="J14" s="74">
        <v>0</v>
      </c>
      <c r="K14" s="74">
        <v>5067</v>
      </c>
      <c r="L14" s="74">
        <v>19054</v>
      </c>
      <c r="M14" s="74">
        <v>19054</v>
      </c>
      <c r="N14" s="74">
        <v>5112</v>
      </c>
      <c r="O14" s="74">
        <v>14466</v>
      </c>
      <c r="P14" s="74">
        <v>38632</v>
      </c>
    </row>
    <row r="15" spans="1:16" x14ac:dyDescent="0.25">
      <c r="A15" s="74" t="s">
        <v>2282</v>
      </c>
      <c r="B15" s="74">
        <v>4110946</v>
      </c>
      <c r="C15" s="74">
        <v>35040</v>
      </c>
      <c r="D15" s="74">
        <v>17</v>
      </c>
      <c r="E15" s="74">
        <v>1927</v>
      </c>
      <c r="F15" s="74">
        <v>1963</v>
      </c>
      <c r="G15" s="74">
        <v>0</v>
      </c>
      <c r="H15" s="74">
        <v>427</v>
      </c>
      <c r="I15" s="74">
        <v>3885</v>
      </c>
      <c r="J15" s="74">
        <v>0</v>
      </c>
      <c r="K15" s="74">
        <v>3604</v>
      </c>
      <c r="L15" s="74">
        <v>11806</v>
      </c>
      <c r="M15" s="74">
        <v>11806</v>
      </c>
      <c r="N15" s="74">
        <v>5366</v>
      </c>
      <c r="O15" s="74">
        <v>6924</v>
      </c>
      <c r="P15" s="74">
        <v>24096</v>
      </c>
    </row>
    <row r="16" spans="1:16" x14ac:dyDescent="0.25">
      <c r="A16" s="74" t="s">
        <v>2282</v>
      </c>
      <c r="B16" s="74">
        <v>4110987</v>
      </c>
      <c r="C16" s="74">
        <v>40250</v>
      </c>
      <c r="D16" s="74">
        <v>17</v>
      </c>
      <c r="E16" s="74">
        <v>1192</v>
      </c>
      <c r="F16" s="74">
        <v>0</v>
      </c>
      <c r="G16" s="74">
        <v>0</v>
      </c>
      <c r="H16" s="74">
        <v>287</v>
      </c>
      <c r="I16" s="74">
        <v>1534</v>
      </c>
      <c r="J16" s="74">
        <v>0</v>
      </c>
      <c r="K16" s="74">
        <v>658</v>
      </c>
      <c r="L16" s="74">
        <v>3671</v>
      </c>
      <c r="M16" s="74">
        <v>3671</v>
      </c>
      <c r="N16" s="74">
        <v>1426</v>
      </c>
      <c r="O16" s="74">
        <v>6142</v>
      </c>
      <c r="P16" s="74">
        <v>11239</v>
      </c>
    </row>
    <row r="17" spans="1:16" x14ac:dyDescent="0.25">
      <c r="A17" s="74" t="s">
        <v>2282</v>
      </c>
      <c r="B17" s="74">
        <v>4111027</v>
      </c>
      <c r="C17" s="74">
        <v>33200</v>
      </c>
      <c r="D17" s="74">
        <v>17</v>
      </c>
      <c r="E17" s="74">
        <v>2080</v>
      </c>
      <c r="F17" s="74">
        <v>1211</v>
      </c>
      <c r="G17" s="74">
        <v>0</v>
      </c>
      <c r="H17" s="74">
        <v>1651</v>
      </c>
      <c r="I17" s="74">
        <v>3711</v>
      </c>
      <c r="J17" s="74">
        <v>0</v>
      </c>
      <c r="K17" s="74">
        <v>7339</v>
      </c>
      <c r="L17" s="74">
        <v>15992</v>
      </c>
      <c r="M17" s="74">
        <v>15992</v>
      </c>
      <c r="N17" s="74">
        <v>3265</v>
      </c>
      <c r="O17" s="74">
        <v>11310</v>
      </c>
      <c r="P17" s="74">
        <v>30567</v>
      </c>
    </row>
    <row r="18" spans="1:16" x14ac:dyDescent="0.25">
      <c r="A18" s="74" t="s">
        <v>2282</v>
      </c>
      <c r="B18" s="74">
        <v>4111068</v>
      </c>
      <c r="C18" s="74">
        <v>40260</v>
      </c>
      <c r="D18" s="74">
        <v>17</v>
      </c>
      <c r="E18" s="74">
        <v>1440</v>
      </c>
      <c r="F18" s="74">
        <v>0</v>
      </c>
      <c r="G18" s="74">
        <v>0</v>
      </c>
      <c r="H18" s="74">
        <v>1153</v>
      </c>
      <c r="I18" s="74">
        <v>3496</v>
      </c>
      <c r="J18" s="74">
        <v>0</v>
      </c>
      <c r="K18" s="74">
        <v>4367</v>
      </c>
      <c r="L18" s="74">
        <v>10456</v>
      </c>
      <c r="M18" s="74">
        <v>10456</v>
      </c>
      <c r="N18" s="74">
        <v>1655</v>
      </c>
      <c r="O18" s="74">
        <v>6539</v>
      </c>
      <c r="P18" s="74">
        <v>18650</v>
      </c>
    </row>
    <row r="19" spans="1:16" x14ac:dyDescent="0.25">
      <c r="A19" s="74" t="s">
        <v>2282</v>
      </c>
      <c r="B19" s="74">
        <v>4111076</v>
      </c>
      <c r="C19" s="74">
        <v>16500</v>
      </c>
      <c r="D19" s="74">
        <v>17</v>
      </c>
      <c r="E19" s="74">
        <v>2080</v>
      </c>
      <c r="F19" s="74">
        <v>0</v>
      </c>
      <c r="G19" s="74">
        <v>0</v>
      </c>
      <c r="H19" s="74">
        <v>1438</v>
      </c>
      <c r="I19" s="74">
        <v>4232</v>
      </c>
      <c r="J19" s="74">
        <v>0</v>
      </c>
      <c r="K19" s="74">
        <v>5230</v>
      </c>
      <c r="L19" s="74">
        <v>12980</v>
      </c>
      <c r="M19" s="74">
        <v>12980</v>
      </c>
      <c r="N19" s="74">
        <v>4324</v>
      </c>
      <c r="O19" s="74">
        <v>13806</v>
      </c>
      <c r="P19" s="74">
        <v>31110</v>
      </c>
    </row>
    <row r="20" spans="1:16" x14ac:dyDescent="0.25">
      <c r="A20" s="74" t="s">
        <v>2282</v>
      </c>
      <c r="B20" s="74">
        <v>4111084</v>
      </c>
      <c r="C20" s="74">
        <v>33600</v>
      </c>
      <c r="D20" s="74">
        <v>17</v>
      </c>
      <c r="E20" s="74">
        <v>962</v>
      </c>
      <c r="F20" s="74">
        <v>0</v>
      </c>
      <c r="G20" s="74">
        <v>1040</v>
      </c>
      <c r="H20" s="74">
        <v>78</v>
      </c>
      <c r="I20" s="74">
        <v>2976</v>
      </c>
      <c r="J20" s="74">
        <v>0</v>
      </c>
      <c r="K20" s="74">
        <v>0</v>
      </c>
      <c r="L20" s="74">
        <v>5056</v>
      </c>
      <c r="M20" s="74">
        <v>5056</v>
      </c>
      <c r="N20" s="74">
        <v>708</v>
      </c>
      <c r="O20" s="74">
        <v>2328</v>
      </c>
      <c r="P20" s="74">
        <v>8092</v>
      </c>
    </row>
    <row r="21" spans="1:16" x14ac:dyDescent="0.25">
      <c r="A21" s="74" t="s">
        <v>2282</v>
      </c>
      <c r="B21" s="74">
        <v>4111134</v>
      </c>
      <c r="C21" s="74">
        <v>40280</v>
      </c>
      <c r="D21" s="74">
        <v>17</v>
      </c>
      <c r="E21" s="74">
        <v>1856</v>
      </c>
      <c r="F21" s="74">
        <v>0</v>
      </c>
      <c r="G21" s="74">
        <v>0</v>
      </c>
      <c r="H21" s="74">
        <v>0</v>
      </c>
      <c r="I21" s="74">
        <v>3955</v>
      </c>
      <c r="J21" s="74">
        <v>0</v>
      </c>
      <c r="K21" s="74">
        <v>8118</v>
      </c>
      <c r="L21" s="74">
        <v>13929</v>
      </c>
      <c r="M21" s="74">
        <v>13929</v>
      </c>
      <c r="N21" s="74">
        <v>31044</v>
      </c>
      <c r="O21" s="74">
        <v>21992</v>
      </c>
      <c r="P21" s="74">
        <v>66965</v>
      </c>
    </row>
    <row r="22" spans="1:16" x14ac:dyDescent="0.25">
      <c r="A22" s="74" t="s">
        <v>2282</v>
      </c>
      <c r="B22" s="74">
        <v>4111449</v>
      </c>
      <c r="C22" s="74">
        <v>23200</v>
      </c>
      <c r="D22" s="74">
        <v>17</v>
      </c>
      <c r="E22" s="74">
        <v>2112</v>
      </c>
      <c r="F22" s="74">
        <v>384</v>
      </c>
      <c r="G22" s="74">
        <v>0</v>
      </c>
      <c r="H22" s="74">
        <v>1869</v>
      </c>
      <c r="I22" s="74">
        <v>6231.2</v>
      </c>
      <c r="J22" s="74">
        <v>0</v>
      </c>
      <c r="K22" s="74">
        <v>1996.8</v>
      </c>
      <c r="L22" s="74">
        <v>12593</v>
      </c>
      <c r="M22" s="74">
        <v>12593</v>
      </c>
      <c r="N22" s="74">
        <v>3565</v>
      </c>
      <c r="O22" s="74">
        <v>17729</v>
      </c>
      <c r="P22" s="74">
        <v>33887</v>
      </c>
    </row>
    <row r="23" spans="1:16" x14ac:dyDescent="0.25">
      <c r="A23" s="74" t="s">
        <v>2282</v>
      </c>
      <c r="B23" s="74">
        <v>4111613</v>
      </c>
      <c r="C23" s="74">
        <v>40450</v>
      </c>
      <c r="D23" s="74">
        <v>17</v>
      </c>
      <c r="E23" s="74">
        <v>1912.5</v>
      </c>
      <c r="F23" s="74">
        <v>0</v>
      </c>
      <c r="G23" s="74">
        <v>0</v>
      </c>
      <c r="H23" s="74">
        <v>1561</v>
      </c>
      <c r="I23" s="74">
        <v>1940.5</v>
      </c>
      <c r="J23" s="74">
        <v>0</v>
      </c>
      <c r="K23" s="74">
        <v>5841.25</v>
      </c>
      <c r="L23" s="74">
        <v>11256</v>
      </c>
      <c r="M23" s="74">
        <v>11256</v>
      </c>
      <c r="N23" s="74">
        <v>0</v>
      </c>
      <c r="O23" s="74">
        <v>12545.25</v>
      </c>
      <c r="P23" s="74">
        <v>23801.25</v>
      </c>
    </row>
    <row r="24" spans="1:16" x14ac:dyDescent="0.25">
      <c r="A24" s="74" t="s">
        <v>2282</v>
      </c>
      <c r="B24" s="74">
        <v>4111662</v>
      </c>
      <c r="C24" s="74">
        <v>6600</v>
      </c>
      <c r="D24" s="74">
        <v>17</v>
      </c>
      <c r="E24" s="74">
        <v>1882</v>
      </c>
      <c r="F24" s="74">
        <v>0</v>
      </c>
      <c r="G24" s="74">
        <v>0</v>
      </c>
      <c r="H24" s="74">
        <v>42</v>
      </c>
      <c r="I24" s="74">
        <v>5197</v>
      </c>
      <c r="J24" s="74">
        <v>0</v>
      </c>
      <c r="K24" s="74">
        <v>979</v>
      </c>
      <c r="L24" s="74">
        <v>8100</v>
      </c>
      <c r="M24" s="74">
        <v>8100</v>
      </c>
      <c r="N24" s="74">
        <v>3453</v>
      </c>
      <c r="O24" s="74">
        <v>3632</v>
      </c>
      <c r="P24" s="74">
        <v>15185</v>
      </c>
    </row>
    <row r="25" spans="1:16" x14ac:dyDescent="0.25">
      <c r="A25" s="74" t="s">
        <v>2282</v>
      </c>
      <c r="B25" s="74">
        <v>4111670</v>
      </c>
      <c r="C25" s="74">
        <v>25040</v>
      </c>
      <c r="D25" s="74">
        <v>17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10044</v>
      </c>
      <c r="L25" s="74">
        <v>10044</v>
      </c>
      <c r="M25" s="74">
        <v>10044</v>
      </c>
      <c r="N25" s="74">
        <v>3324</v>
      </c>
      <c r="O25" s="74">
        <v>7008</v>
      </c>
      <c r="P25" s="74">
        <v>20376</v>
      </c>
    </row>
    <row r="26" spans="1:16" x14ac:dyDescent="0.25">
      <c r="A26" s="74" t="s">
        <v>2282</v>
      </c>
      <c r="B26" s="74">
        <v>4111779</v>
      </c>
      <c r="C26" s="74">
        <v>29080</v>
      </c>
      <c r="D26" s="74">
        <v>17</v>
      </c>
      <c r="E26" s="74">
        <v>0</v>
      </c>
      <c r="F26" s="74">
        <v>0</v>
      </c>
      <c r="G26" s="74">
        <v>0</v>
      </c>
      <c r="H26" s="74">
        <v>1557</v>
      </c>
      <c r="I26" s="74">
        <v>0</v>
      </c>
      <c r="J26" s="74">
        <v>0</v>
      </c>
      <c r="K26" s="74">
        <v>3805</v>
      </c>
      <c r="L26" s="74">
        <v>5362</v>
      </c>
      <c r="M26" s="74">
        <v>5362</v>
      </c>
      <c r="N26" s="74">
        <v>3035</v>
      </c>
      <c r="O26" s="74">
        <v>10544</v>
      </c>
      <c r="P26" s="74">
        <v>18941</v>
      </c>
    </row>
    <row r="27" spans="1:16" x14ac:dyDescent="0.25">
      <c r="A27" s="74" t="s">
        <v>2282</v>
      </c>
      <c r="B27" s="74">
        <v>4111969</v>
      </c>
      <c r="C27" s="74">
        <v>5900</v>
      </c>
      <c r="D27" s="74">
        <v>17</v>
      </c>
      <c r="E27" s="74">
        <v>2080</v>
      </c>
      <c r="F27" s="74">
        <v>0</v>
      </c>
      <c r="G27" s="74">
        <v>0</v>
      </c>
      <c r="H27" s="74">
        <v>0</v>
      </c>
      <c r="I27" s="74">
        <v>3767</v>
      </c>
      <c r="J27" s="74">
        <v>0</v>
      </c>
      <c r="K27" s="74">
        <v>6529</v>
      </c>
      <c r="L27" s="74">
        <v>12376</v>
      </c>
      <c r="M27" s="74">
        <v>12376</v>
      </c>
      <c r="N27" s="74">
        <v>4283</v>
      </c>
      <c r="O27" s="74">
        <v>10092</v>
      </c>
      <c r="P27" s="74">
        <v>26751</v>
      </c>
    </row>
    <row r="28" spans="1:16" x14ac:dyDescent="0.25">
      <c r="A28" s="74" t="s">
        <v>2282</v>
      </c>
      <c r="B28" s="74">
        <v>4112165</v>
      </c>
      <c r="C28" s="74">
        <v>6100</v>
      </c>
      <c r="D28" s="74">
        <v>17</v>
      </c>
      <c r="E28" s="74">
        <v>800</v>
      </c>
      <c r="F28" s="74">
        <v>0</v>
      </c>
      <c r="G28" s="74">
        <v>0</v>
      </c>
      <c r="H28" s="74">
        <v>2092.75</v>
      </c>
      <c r="I28" s="74">
        <v>9990.39</v>
      </c>
      <c r="J28" s="74">
        <v>0</v>
      </c>
      <c r="K28" s="74">
        <v>29157.64</v>
      </c>
      <c r="L28" s="74">
        <v>42041</v>
      </c>
      <c r="M28" s="74">
        <v>42041</v>
      </c>
      <c r="N28" s="74">
        <v>12378.35</v>
      </c>
      <c r="O28" s="74">
        <v>31486.37</v>
      </c>
      <c r="P28" s="74">
        <v>85905.72</v>
      </c>
    </row>
    <row r="29" spans="1:16" x14ac:dyDescent="0.25">
      <c r="A29" s="74" t="s">
        <v>2282</v>
      </c>
      <c r="B29" s="74">
        <v>4112215</v>
      </c>
      <c r="C29" s="74">
        <v>40540</v>
      </c>
      <c r="D29" s="74">
        <v>17</v>
      </c>
      <c r="E29" s="74">
        <v>1962</v>
      </c>
      <c r="F29" s="74">
        <v>0</v>
      </c>
      <c r="G29" s="74">
        <v>0</v>
      </c>
      <c r="H29" s="74">
        <v>0</v>
      </c>
      <c r="I29" s="74">
        <v>5428</v>
      </c>
      <c r="J29" s="74">
        <v>0</v>
      </c>
      <c r="K29" s="74">
        <v>9562</v>
      </c>
      <c r="L29" s="74">
        <v>16952</v>
      </c>
      <c r="M29" s="74">
        <v>16952</v>
      </c>
      <c r="N29" s="74">
        <v>13615</v>
      </c>
      <c r="O29" s="74">
        <v>20382</v>
      </c>
      <c r="P29" s="74">
        <v>50949</v>
      </c>
    </row>
    <row r="30" spans="1:16" x14ac:dyDescent="0.25">
      <c r="A30" s="74" t="s">
        <v>2282</v>
      </c>
      <c r="B30" s="74">
        <v>4112231</v>
      </c>
      <c r="C30" s="74">
        <v>14100</v>
      </c>
      <c r="D30" s="74">
        <v>17</v>
      </c>
      <c r="E30" s="74">
        <v>1840</v>
      </c>
      <c r="F30" s="74">
        <v>0</v>
      </c>
      <c r="G30" s="74">
        <v>0</v>
      </c>
      <c r="H30" s="74">
        <v>450</v>
      </c>
      <c r="I30" s="74">
        <v>1882</v>
      </c>
      <c r="J30" s="74">
        <v>0</v>
      </c>
      <c r="K30" s="74">
        <v>0</v>
      </c>
      <c r="L30" s="74">
        <v>4172</v>
      </c>
      <c r="M30" s="74">
        <v>4172</v>
      </c>
      <c r="N30" s="74">
        <v>1872</v>
      </c>
      <c r="O30" s="74">
        <v>0</v>
      </c>
      <c r="P30" s="74">
        <v>6044</v>
      </c>
    </row>
    <row r="31" spans="1:16" x14ac:dyDescent="0.25">
      <c r="A31" s="74" t="s">
        <v>2282</v>
      </c>
      <c r="B31" s="74">
        <v>4112256</v>
      </c>
      <c r="C31" s="74">
        <v>21500</v>
      </c>
      <c r="D31" s="74">
        <v>17</v>
      </c>
      <c r="E31" s="74">
        <v>1915</v>
      </c>
      <c r="F31" s="74">
        <v>0</v>
      </c>
      <c r="G31" s="74">
        <v>111</v>
      </c>
      <c r="H31" s="74">
        <v>306</v>
      </c>
      <c r="I31" s="74">
        <v>5041</v>
      </c>
      <c r="J31" s="74">
        <v>0</v>
      </c>
      <c r="K31" s="74">
        <v>4585</v>
      </c>
      <c r="L31" s="74">
        <v>11958</v>
      </c>
      <c r="M31" s="74">
        <v>11958</v>
      </c>
      <c r="N31" s="74">
        <v>3345</v>
      </c>
      <c r="O31" s="74">
        <v>0</v>
      </c>
      <c r="P31" s="74">
        <v>15303</v>
      </c>
    </row>
    <row r="32" spans="1:16" x14ac:dyDescent="0.25">
      <c r="A32" s="74" t="s">
        <v>2282</v>
      </c>
      <c r="B32" s="74">
        <v>4112280</v>
      </c>
      <c r="C32" s="74">
        <v>35900</v>
      </c>
      <c r="D32" s="74">
        <v>17</v>
      </c>
      <c r="E32" s="74">
        <v>1923</v>
      </c>
      <c r="F32" s="74">
        <v>0</v>
      </c>
      <c r="G32" s="74">
        <v>0</v>
      </c>
      <c r="H32" s="74">
        <v>400</v>
      </c>
      <c r="I32" s="74">
        <v>3787</v>
      </c>
      <c r="J32" s="74">
        <v>0</v>
      </c>
      <c r="K32" s="74">
        <v>1934</v>
      </c>
      <c r="L32" s="74">
        <v>8044</v>
      </c>
      <c r="M32" s="74">
        <v>8044</v>
      </c>
      <c r="N32" s="74">
        <v>3690</v>
      </c>
      <c r="O32" s="74">
        <v>0</v>
      </c>
      <c r="P32" s="74">
        <v>11734</v>
      </c>
    </row>
    <row r="33" spans="1:16" x14ac:dyDescent="0.25">
      <c r="A33" s="74" t="s">
        <v>2282</v>
      </c>
      <c r="B33" s="74">
        <v>4112314</v>
      </c>
      <c r="C33" s="74">
        <v>40600</v>
      </c>
      <c r="D33" s="74">
        <v>17</v>
      </c>
      <c r="E33" s="74">
        <v>1184</v>
      </c>
      <c r="F33" s="74">
        <v>0</v>
      </c>
      <c r="G33" s="74">
        <v>0</v>
      </c>
      <c r="H33" s="74">
        <v>1065.75</v>
      </c>
      <c r="I33" s="74">
        <v>374.4</v>
      </c>
      <c r="J33" s="74">
        <v>0</v>
      </c>
      <c r="K33" s="74">
        <v>5374.6</v>
      </c>
      <c r="L33" s="74">
        <v>7999</v>
      </c>
      <c r="M33" s="74">
        <v>7999</v>
      </c>
      <c r="N33" s="74">
        <v>1592.14</v>
      </c>
      <c r="O33" s="74">
        <v>3008.51</v>
      </c>
      <c r="P33" s="74">
        <v>12599.65</v>
      </c>
    </row>
    <row r="34" spans="1:16" x14ac:dyDescent="0.25">
      <c r="A34" s="74" t="s">
        <v>2282</v>
      </c>
      <c r="B34" s="74">
        <v>4112322</v>
      </c>
      <c r="C34" s="74">
        <v>15300</v>
      </c>
      <c r="D34" s="74">
        <v>17</v>
      </c>
      <c r="E34" s="74">
        <v>2080</v>
      </c>
      <c r="F34" s="74">
        <v>0</v>
      </c>
      <c r="G34" s="74">
        <v>0</v>
      </c>
      <c r="H34" s="74">
        <v>878</v>
      </c>
      <c r="I34" s="74">
        <v>4097</v>
      </c>
      <c r="J34" s="74">
        <v>0</v>
      </c>
      <c r="K34" s="74">
        <v>26</v>
      </c>
      <c r="L34" s="74">
        <v>7081</v>
      </c>
      <c r="M34" s="74">
        <v>7081</v>
      </c>
      <c r="N34" s="74">
        <v>3556</v>
      </c>
      <c r="O34" s="74">
        <v>6327</v>
      </c>
      <c r="P34" s="74">
        <v>16964</v>
      </c>
    </row>
    <row r="35" spans="1:16" x14ac:dyDescent="0.25">
      <c r="A35" s="74" t="s">
        <v>2282</v>
      </c>
      <c r="B35" s="74">
        <v>4112405</v>
      </c>
      <c r="C35" s="74">
        <v>6400</v>
      </c>
      <c r="D35" s="74">
        <v>17</v>
      </c>
      <c r="E35" s="74">
        <v>2127</v>
      </c>
      <c r="F35" s="74">
        <v>0</v>
      </c>
      <c r="G35" s="74">
        <v>0</v>
      </c>
      <c r="H35" s="74">
        <v>695</v>
      </c>
      <c r="I35" s="74">
        <v>1917</v>
      </c>
      <c r="J35" s="74">
        <v>0</v>
      </c>
      <c r="K35" s="74">
        <v>16</v>
      </c>
      <c r="L35" s="74">
        <v>4755</v>
      </c>
      <c r="M35" s="74">
        <v>4755</v>
      </c>
      <c r="N35" s="74">
        <v>2060</v>
      </c>
      <c r="O35" s="74">
        <v>0</v>
      </c>
      <c r="P35" s="74">
        <v>6815</v>
      </c>
    </row>
    <row r="36" spans="1:16" x14ac:dyDescent="0.25">
      <c r="A36" s="74" t="s">
        <v>2282</v>
      </c>
      <c r="B36" s="74">
        <v>4112454</v>
      </c>
      <c r="C36" s="74">
        <v>40620</v>
      </c>
      <c r="D36" s="74">
        <v>17</v>
      </c>
      <c r="E36" s="74">
        <v>494</v>
      </c>
      <c r="F36" s="74">
        <v>0</v>
      </c>
      <c r="G36" s="74">
        <v>0</v>
      </c>
      <c r="H36" s="74">
        <v>4645</v>
      </c>
      <c r="I36" s="74">
        <v>1894</v>
      </c>
      <c r="J36" s="74">
        <v>0</v>
      </c>
      <c r="K36" s="74">
        <v>0</v>
      </c>
      <c r="L36" s="74">
        <v>7033</v>
      </c>
      <c r="M36" s="74">
        <v>7033</v>
      </c>
      <c r="N36" s="74">
        <v>0</v>
      </c>
      <c r="O36" s="74">
        <v>0</v>
      </c>
      <c r="P36" s="74">
        <v>7033</v>
      </c>
    </row>
    <row r="37" spans="1:16" x14ac:dyDescent="0.25">
      <c r="A37" s="74" t="s">
        <v>2282</v>
      </c>
      <c r="B37" s="74">
        <v>4112561</v>
      </c>
      <c r="C37" s="74">
        <v>39980</v>
      </c>
      <c r="D37" s="74">
        <v>17</v>
      </c>
      <c r="E37" s="74">
        <v>2158</v>
      </c>
      <c r="F37" s="74">
        <v>0</v>
      </c>
      <c r="G37" s="74">
        <v>0</v>
      </c>
      <c r="H37" s="74">
        <v>717</v>
      </c>
      <c r="I37" s="74">
        <v>3593</v>
      </c>
      <c r="J37" s="74">
        <v>0</v>
      </c>
      <c r="K37" s="74">
        <v>2210</v>
      </c>
      <c r="L37" s="74">
        <v>8678</v>
      </c>
      <c r="M37" s="74">
        <v>8678</v>
      </c>
      <c r="N37" s="74">
        <v>1767</v>
      </c>
      <c r="O37" s="74">
        <v>0</v>
      </c>
      <c r="P37" s="74">
        <v>10445</v>
      </c>
    </row>
    <row r="38" spans="1:16" x14ac:dyDescent="0.25">
      <c r="A38" s="74" t="s">
        <v>2282</v>
      </c>
      <c r="B38" s="74">
        <v>4112652</v>
      </c>
      <c r="C38" s="74">
        <v>18100</v>
      </c>
      <c r="D38" s="74">
        <v>17</v>
      </c>
      <c r="E38" s="74">
        <v>3506.99</v>
      </c>
      <c r="F38" s="74">
        <v>0</v>
      </c>
      <c r="G38" s="74">
        <v>0</v>
      </c>
      <c r="H38" s="74">
        <v>1590.79</v>
      </c>
      <c r="I38" s="74">
        <v>2600</v>
      </c>
      <c r="J38" s="74">
        <v>0</v>
      </c>
      <c r="K38" s="74">
        <v>1507</v>
      </c>
      <c r="L38" s="74">
        <v>9205</v>
      </c>
      <c r="M38" s="74">
        <v>9205</v>
      </c>
      <c r="N38" s="74">
        <v>1615.56</v>
      </c>
      <c r="O38" s="74">
        <v>0</v>
      </c>
      <c r="P38" s="74">
        <v>10820.56</v>
      </c>
    </row>
    <row r="39" spans="1:16" x14ac:dyDescent="0.25">
      <c r="A39" s="74" t="s">
        <v>2282</v>
      </c>
      <c r="B39" s="74">
        <v>4112660</v>
      </c>
      <c r="C39" s="74">
        <v>11700</v>
      </c>
      <c r="D39" s="74">
        <v>17</v>
      </c>
      <c r="E39" s="74">
        <v>1968</v>
      </c>
      <c r="F39" s="74">
        <v>0</v>
      </c>
      <c r="G39" s="74">
        <v>0</v>
      </c>
      <c r="H39" s="74">
        <v>2961</v>
      </c>
      <c r="I39" s="74">
        <v>3985</v>
      </c>
      <c r="J39" s="74">
        <v>0</v>
      </c>
      <c r="K39" s="74">
        <v>2558</v>
      </c>
      <c r="L39" s="74">
        <v>11472</v>
      </c>
      <c r="M39" s="74">
        <v>11472</v>
      </c>
      <c r="N39" s="74">
        <v>2181</v>
      </c>
      <c r="O39" s="74">
        <v>0</v>
      </c>
      <c r="P39" s="74">
        <v>13653</v>
      </c>
    </row>
    <row r="40" spans="1:16" x14ac:dyDescent="0.25">
      <c r="A40" s="74" t="s">
        <v>2282</v>
      </c>
      <c r="B40" s="74">
        <v>4112694</v>
      </c>
      <c r="C40" s="74">
        <v>4500</v>
      </c>
      <c r="D40" s="74">
        <v>17</v>
      </c>
      <c r="E40" s="74">
        <v>1911</v>
      </c>
      <c r="F40" s="74">
        <v>0</v>
      </c>
      <c r="G40" s="74">
        <v>417</v>
      </c>
      <c r="H40" s="74">
        <v>256</v>
      </c>
      <c r="I40" s="74">
        <v>4545</v>
      </c>
      <c r="J40" s="74">
        <v>0</v>
      </c>
      <c r="K40" s="74">
        <v>2606</v>
      </c>
      <c r="L40" s="74">
        <v>9735</v>
      </c>
      <c r="M40" s="74">
        <v>9735</v>
      </c>
      <c r="N40" s="74">
        <v>2354</v>
      </c>
      <c r="O40" s="74">
        <v>0</v>
      </c>
      <c r="P40" s="74">
        <v>12089</v>
      </c>
    </row>
    <row r="41" spans="1:16" x14ac:dyDescent="0.25">
      <c r="A41" s="74" t="s">
        <v>2282</v>
      </c>
      <c r="B41" s="74">
        <v>4112835</v>
      </c>
      <c r="C41" s="74">
        <v>10030</v>
      </c>
      <c r="D41" s="74">
        <v>17</v>
      </c>
      <c r="E41" s="74">
        <v>873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3104</v>
      </c>
      <c r="L41" s="74">
        <v>3977</v>
      </c>
      <c r="M41" s="74">
        <v>3977</v>
      </c>
      <c r="N41" s="74">
        <v>2083</v>
      </c>
      <c r="O41" s="74">
        <v>4615</v>
      </c>
      <c r="P41" s="74">
        <v>10675</v>
      </c>
    </row>
    <row r="42" spans="1:16" x14ac:dyDescent="0.25">
      <c r="A42" s="74" t="s">
        <v>2282</v>
      </c>
      <c r="B42" s="74">
        <v>4112843</v>
      </c>
      <c r="C42" s="74">
        <v>5830</v>
      </c>
      <c r="D42" s="74">
        <v>17</v>
      </c>
      <c r="E42" s="74">
        <v>1512</v>
      </c>
      <c r="F42" s="74">
        <v>0</v>
      </c>
      <c r="G42" s="74">
        <v>0</v>
      </c>
      <c r="H42" s="74">
        <v>567</v>
      </c>
      <c r="I42" s="74">
        <v>3595</v>
      </c>
      <c r="J42" s="74">
        <v>0</v>
      </c>
      <c r="K42" s="74">
        <v>3901</v>
      </c>
      <c r="L42" s="74">
        <v>9575</v>
      </c>
      <c r="M42" s="74">
        <v>9575</v>
      </c>
      <c r="N42" s="74">
        <v>1237</v>
      </c>
      <c r="O42" s="74">
        <v>0</v>
      </c>
      <c r="P42" s="74">
        <v>10812</v>
      </c>
    </row>
    <row r="43" spans="1:16" x14ac:dyDescent="0.25">
      <c r="A43" s="74" t="s">
        <v>2282</v>
      </c>
      <c r="B43" s="74">
        <v>4112900</v>
      </c>
      <c r="C43" s="74">
        <v>40740</v>
      </c>
      <c r="D43" s="74">
        <v>17</v>
      </c>
      <c r="E43" s="74">
        <v>1451</v>
      </c>
      <c r="F43" s="74">
        <v>0</v>
      </c>
      <c r="G43" s="74">
        <v>0</v>
      </c>
      <c r="H43" s="74">
        <v>8353</v>
      </c>
      <c r="I43" s="74">
        <v>2362</v>
      </c>
      <c r="J43" s="74">
        <v>0</v>
      </c>
      <c r="K43" s="74">
        <v>3806</v>
      </c>
      <c r="L43" s="74">
        <v>15972</v>
      </c>
      <c r="M43" s="74">
        <v>15972</v>
      </c>
      <c r="N43" s="74">
        <v>9464</v>
      </c>
      <c r="O43" s="74">
        <v>14354</v>
      </c>
      <c r="P43" s="74">
        <v>39790</v>
      </c>
    </row>
    <row r="44" spans="1:16" x14ac:dyDescent="0.25">
      <c r="A44" s="74" t="s">
        <v>2282</v>
      </c>
      <c r="B44" s="74">
        <v>4113049</v>
      </c>
      <c r="C44" s="74">
        <v>36600</v>
      </c>
      <c r="D44" s="74">
        <v>17</v>
      </c>
      <c r="E44" s="74">
        <v>1498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3763</v>
      </c>
      <c r="L44" s="74">
        <v>5261</v>
      </c>
      <c r="M44" s="74">
        <v>5261</v>
      </c>
      <c r="N44" s="74">
        <v>1756</v>
      </c>
      <c r="O44" s="74">
        <v>5386</v>
      </c>
      <c r="P44" s="74">
        <v>12403</v>
      </c>
    </row>
    <row r="45" spans="1:16" x14ac:dyDescent="0.25">
      <c r="A45" s="74" t="s">
        <v>2282</v>
      </c>
      <c r="B45" s="74">
        <v>4113080</v>
      </c>
      <c r="C45" s="74">
        <v>35030</v>
      </c>
      <c r="D45" s="74">
        <v>17</v>
      </c>
      <c r="E45" s="74">
        <v>1932</v>
      </c>
      <c r="F45" s="74">
        <v>1820</v>
      </c>
      <c r="G45" s="74">
        <v>0</v>
      </c>
      <c r="H45" s="74">
        <v>0</v>
      </c>
      <c r="I45" s="74">
        <v>0</v>
      </c>
      <c r="J45" s="74">
        <v>0</v>
      </c>
      <c r="K45" s="74">
        <v>9011</v>
      </c>
      <c r="L45" s="74">
        <v>12763</v>
      </c>
      <c r="M45" s="74">
        <v>12763</v>
      </c>
      <c r="N45" s="74">
        <v>3826</v>
      </c>
      <c r="O45" s="74">
        <v>9436</v>
      </c>
      <c r="P45" s="74">
        <v>26025</v>
      </c>
    </row>
    <row r="46" spans="1:16" x14ac:dyDescent="0.25">
      <c r="A46" s="74" t="s">
        <v>2282</v>
      </c>
      <c r="B46" s="74">
        <v>4113098</v>
      </c>
      <c r="C46" s="74">
        <v>22900</v>
      </c>
      <c r="D46" s="74">
        <v>17</v>
      </c>
      <c r="E46" s="74">
        <v>1832</v>
      </c>
      <c r="F46" s="74">
        <v>0</v>
      </c>
      <c r="G46" s="74">
        <v>0</v>
      </c>
      <c r="H46" s="74">
        <v>840</v>
      </c>
      <c r="I46" s="74">
        <v>5131</v>
      </c>
      <c r="J46" s="74">
        <v>0</v>
      </c>
      <c r="K46" s="74">
        <v>2407</v>
      </c>
      <c r="L46" s="74">
        <v>10210</v>
      </c>
      <c r="M46" s="74">
        <v>10210</v>
      </c>
      <c r="N46" s="74">
        <v>3333</v>
      </c>
      <c r="O46" s="74">
        <v>0</v>
      </c>
      <c r="P46" s="74">
        <v>13543</v>
      </c>
    </row>
    <row r="47" spans="1:16" x14ac:dyDescent="0.25">
      <c r="A47" s="74" t="s">
        <v>2282</v>
      </c>
      <c r="B47" s="74">
        <v>4113114</v>
      </c>
      <c r="C47" s="74">
        <v>17500</v>
      </c>
      <c r="D47" s="74">
        <v>17</v>
      </c>
      <c r="E47" s="74">
        <v>2008</v>
      </c>
      <c r="F47" s="74">
        <v>0</v>
      </c>
      <c r="G47" s="74">
        <v>0</v>
      </c>
      <c r="H47" s="74">
        <v>206</v>
      </c>
      <c r="I47" s="74">
        <v>5215</v>
      </c>
      <c r="J47" s="74">
        <v>0</v>
      </c>
      <c r="K47" s="74">
        <v>2756</v>
      </c>
      <c r="L47" s="74">
        <v>10185</v>
      </c>
      <c r="M47" s="74">
        <v>10185</v>
      </c>
      <c r="N47" s="74">
        <v>3366</v>
      </c>
      <c r="O47" s="74">
        <v>0</v>
      </c>
      <c r="P47" s="74">
        <v>13551</v>
      </c>
    </row>
    <row r="48" spans="1:16" x14ac:dyDescent="0.25">
      <c r="A48" s="74" t="s">
        <v>2282</v>
      </c>
      <c r="B48" s="74">
        <v>4113130</v>
      </c>
      <c r="C48" s="74">
        <v>2100</v>
      </c>
      <c r="D48" s="74">
        <v>17</v>
      </c>
      <c r="E48" s="74">
        <v>1016</v>
      </c>
      <c r="F48" s="74">
        <v>0</v>
      </c>
      <c r="G48" s="74">
        <v>0</v>
      </c>
      <c r="H48" s="74">
        <v>0</v>
      </c>
      <c r="I48" s="74">
        <v>1583</v>
      </c>
      <c r="J48" s="74">
        <v>0</v>
      </c>
      <c r="K48" s="74">
        <v>0</v>
      </c>
      <c r="L48" s="74">
        <v>2599</v>
      </c>
      <c r="M48" s="74">
        <v>2599</v>
      </c>
      <c r="N48" s="74">
        <v>1368</v>
      </c>
      <c r="O48" s="74">
        <v>2739</v>
      </c>
      <c r="P48" s="74">
        <v>6706</v>
      </c>
    </row>
    <row r="49" spans="1:16" x14ac:dyDescent="0.25">
      <c r="A49" s="74" t="s">
        <v>2282</v>
      </c>
      <c r="B49" s="74">
        <v>4113148</v>
      </c>
      <c r="C49" s="74">
        <v>9000</v>
      </c>
      <c r="D49" s="74">
        <v>17</v>
      </c>
      <c r="E49" s="74">
        <v>680</v>
      </c>
      <c r="F49" s="74">
        <v>0</v>
      </c>
      <c r="G49" s="74">
        <v>0</v>
      </c>
      <c r="H49" s="74">
        <v>39</v>
      </c>
      <c r="I49" s="74">
        <v>1267</v>
      </c>
      <c r="J49" s="74">
        <v>0</v>
      </c>
      <c r="K49" s="74">
        <v>0</v>
      </c>
      <c r="L49" s="74">
        <v>1986</v>
      </c>
      <c r="M49" s="74">
        <v>1986</v>
      </c>
      <c r="N49" s="74">
        <v>1143</v>
      </c>
      <c r="O49" s="74">
        <v>2255</v>
      </c>
      <c r="P49" s="74">
        <v>5384</v>
      </c>
    </row>
    <row r="50" spans="1:16" x14ac:dyDescent="0.25">
      <c r="A50" s="74" t="s">
        <v>2282</v>
      </c>
      <c r="B50" s="74">
        <v>4113221</v>
      </c>
      <c r="C50" s="74">
        <v>40780</v>
      </c>
      <c r="D50" s="74">
        <v>17</v>
      </c>
      <c r="E50" s="74">
        <v>1945</v>
      </c>
      <c r="F50" s="74">
        <v>0</v>
      </c>
      <c r="G50" s="74">
        <v>0</v>
      </c>
      <c r="H50" s="74">
        <v>2792</v>
      </c>
      <c r="I50" s="74">
        <v>3841</v>
      </c>
      <c r="J50" s="74">
        <v>0</v>
      </c>
      <c r="K50" s="74">
        <v>17624</v>
      </c>
      <c r="L50" s="74">
        <v>26202</v>
      </c>
      <c r="M50" s="74">
        <v>26202</v>
      </c>
      <c r="N50" s="74">
        <v>5798</v>
      </c>
      <c r="O50" s="74">
        <v>19052</v>
      </c>
      <c r="P50" s="74">
        <v>51052</v>
      </c>
    </row>
    <row r="51" spans="1:16" x14ac:dyDescent="0.25">
      <c r="A51" s="74" t="s">
        <v>2282</v>
      </c>
      <c r="B51" s="74">
        <v>4113239</v>
      </c>
      <c r="C51" s="74">
        <v>100</v>
      </c>
      <c r="D51" s="74">
        <v>17</v>
      </c>
      <c r="E51" s="74">
        <v>1490</v>
      </c>
      <c r="F51" s="74">
        <v>132</v>
      </c>
      <c r="G51" s="74">
        <v>0</v>
      </c>
      <c r="H51" s="74">
        <v>520</v>
      </c>
      <c r="I51" s="74">
        <v>3549</v>
      </c>
      <c r="J51" s="74">
        <v>0</v>
      </c>
      <c r="K51" s="74">
        <v>0</v>
      </c>
      <c r="L51" s="74">
        <v>5691</v>
      </c>
      <c r="M51" s="74">
        <v>5691</v>
      </c>
      <c r="N51" s="74">
        <v>2488</v>
      </c>
      <c r="O51" s="74">
        <v>3969</v>
      </c>
      <c r="P51" s="74">
        <v>12148</v>
      </c>
    </row>
    <row r="52" spans="1:16" x14ac:dyDescent="0.25">
      <c r="A52" s="74" t="s">
        <v>2282</v>
      </c>
      <c r="B52" s="74">
        <v>4113247</v>
      </c>
      <c r="C52" s="74">
        <v>40700</v>
      </c>
      <c r="D52" s="74">
        <v>17</v>
      </c>
      <c r="E52" s="74">
        <v>1899</v>
      </c>
      <c r="F52" s="74">
        <v>0</v>
      </c>
      <c r="G52" s="74">
        <v>0</v>
      </c>
      <c r="H52" s="74">
        <v>550</v>
      </c>
      <c r="I52" s="74">
        <v>3605</v>
      </c>
      <c r="J52" s="74">
        <v>0</v>
      </c>
      <c r="K52" s="74">
        <v>1939</v>
      </c>
      <c r="L52" s="74">
        <v>7993</v>
      </c>
      <c r="M52" s="74">
        <v>7993</v>
      </c>
      <c r="N52" s="74">
        <v>1848</v>
      </c>
      <c r="O52" s="74">
        <v>0</v>
      </c>
      <c r="P52" s="74">
        <v>9841</v>
      </c>
    </row>
    <row r="53" spans="1:16" x14ac:dyDescent="0.25">
      <c r="A53" s="74" t="s">
        <v>2282</v>
      </c>
      <c r="B53" s="74">
        <v>4113312</v>
      </c>
      <c r="C53" s="74">
        <v>40800</v>
      </c>
      <c r="D53" s="74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5226</v>
      </c>
      <c r="L53" s="74">
        <v>5226</v>
      </c>
      <c r="M53" s="74">
        <v>5226</v>
      </c>
      <c r="N53" s="74">
        <v>1876</v>
      </c>
      <c r="O53" s="74">
        <v>7617</v>
      </c>
      <c r="P53" s="74">
        <v>14719</v>
      </c>
    </row>
    <row r="54" spans="1:16" x14ac:dyDescent="0.25">
      <c r="A54" s="74" t="s">
        <v>2282</v>
      </c>
      <c r="B54" s="74">
        <v>4113338</v>
      </c>
      <c r="C54" s="74">
        <v>40270</v>
      </c>
      <c r="D54" s="74">
        <v>17</v>
      </c>
      <c r="E54" s="74">
        <v>1137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3064</v>
      </c>
      <c r="L54" s="74">
        <v>4201</v>
      </c>
      <c r="M54" s="74">
        <v>4201</v>
      </c>
      <c r="N54" s="74">
        <v>1144</v>
      </c>
      <c r="O54" s="74">
        <v>9344</v>
      </c>
      <c r="P54" s="74">
        <v>14689</v>
      </c>
    </row>
    <row r="55" spans="1:16" x14ac:dyDescent="0.25">
      <c r="A55" s="74" t="s">
        <v>2282</v>
      </c>
      <c r="B55" s="74">
        <v>4113346</v>
      </c>
      <c r="C55" s="74">
        <v>18800</v>
      </c>
      <c r="D55" s="74">
        <v>17</v>
      </c>
      <c r="E55" s="74">
        <v>2032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6449</v>
      </c>
      <c r="L55" s="74">
        <v>8481</v>
      </c>
      <c r="M55" s="74">
        <v>8481</v>
      </c>
      <c r="N55" s="74">
        <v>1953</v>
      </c>
      <c r="O55" s="74">
        <v>5660</v>
      </c>
      <c r="P55" s="74">
        <v>16094</v>
      </c>
    </row>
    <row r="56" spans="1:16" x14ac:dyDescent="0.25">
      <c r="A56" s="74" t="s">
        <v>2282</v>
      </c>
      <c r="B56" s="74">
        <v>4113361</v>
      </c>
      <c r="C56" s="74">
        <v>5100</v>
      </c>
      <c r="D56" s="74">
        <v>17</v>
      </c>
      <c r="E56" s="74">
        <v>1928</v>
      </c>
      <c r="F56" s="74">
        <v>0</v>
      </c>
      <c r="G56" s="74">
        <v>0</v>
      </c>
      <c r="H56" s="74">
        <v>150</v>
      </c>
      <c r="I56" s="74">
        <v>2105</v>
      </c>
      <c r="J56" s="74">
        <v>0</v>
      </c>
      <c r="K56" s="74">
        <v>0</v>
      </c>
      <c r="L56" s="74">
        <v>4183</v>
      </c>
      <c r="M56" s="74">
        <v>4183</v>
      </c>
      <c r="N56" s="74">
        <v>1890</v>
      </c>
      <c r="O56" s="74">
        <v>0</v>
      </c>
      <c r="P56" s="74">
        <v>6073</v>
      </c>
    </row>
    <row r="57" spans="1:16" x14ac:dyDescent="0.25">
      <c r="A57" s="74" t="s">
        <v>2282</v>
      </c>
      <c r="B57" s="74">
        <v>4113452</v>
      </c>
      <c r="C57" s="74">
        <v>40160</v>
      </c>
      <c r="D57" s="74">
        <v>17</v>
      </c>
      <c r="E57" s="74">
        <v>1872</v>
      </c>
      <c r="F57" s="74">
        <v>0</v>
      </c>
      <c r="G57" s="74">
        <v>0</v>
      </c>
      <c r="H57" s="74">
        <v>1900</v>
      </c>
      <c r="I57" s="74">
        <v>1954</v>
      </c>
      <c r="J57" s="74">
        <v>0</v>
      </c>
      <c r="K57" s="74">
        <v>5735</v>
      </c>
      <c r="L57" s="74">
        <v>11461</v>
      </c>
      <c r="M57" s="74">
        <v>11461</v>
      </c>
      <c r="N57" s="74">
        <v>2053</v>
      </c>
      <c r="O57" s="74">
        <v>13519</v>
      </c>
      <c r="P57" s="74">
        <v>27033</v>
      </c>
    </row>
    <row r="58" spans="1:16" x14ac:dyDescent="0.25">
      <c r="A58" s="74" t="s">
        <v>2282</v>
      </c>
      <c r="B58" s="74">
        <v>4113460</v>
      </c>
      <c r="C58" s="74">
        <v>40410</v>
      </c>
      <c r="D58" s="74">
        <v>17</v>
      </c>
      <c r="E58" s="74">
        <v>2048</v>
      </c>
      <c r="F58" s="74">
        <v>0</v>
      </c>
      <c r="G58" s="74">
        <v>0</v>
      </c>
      <c r="H58" s="74">
        <v>382</v>
      </c>
      <c r="I58" s="74">
        <v>5702</v>
      </c>
      <c r="J58" s="74">
        <v>0</v>
      </c>
      <c r="K58" s="74">
        <v>4342</v>
      </c>
      <c r="L58" s="74">
        <v>12474</v>
      </c>
      <c r="M58" s="74">
        <v>12474</v>
      </c>
      <c r="N58" s="74">
        <v>1943</v>
      </c>
      <c r="O58" s="74">
        <v>0</v>
      </c>
      <c r="P58" s="74">
        <v>14417</v>
      </c>
    </row>
    <row r="59" spans="1:16" x14ac:dyDescent="0.25">
      <c r="A59" s="74" t="s">
        <v>2282</v>
      </c>
      <c r="B59" s="74">
        <v>4113486</v>
      </c>
      <c r="C59" s="74">
        <v>40760</v>
      </c>
      <c r="D59" s="74">
        <v>17</v>
      </c>
      <c r="E59" s="74">
        <v>1880</v>
      </c>
      <c r="F59" s="74">
        <v>0</v>
      </c>
      <c r="G59" s="74">
        <v>0</v>
      </c>
      <c r="H59" s="74">
        <v>1620</v>
      </c>
      <c r="I59" s="74">
        <v>6126</v>
      </c>
      <c r="J59" s="74">
        <v>0</v>
      </c>
      <c r="K59" s="74">
        <v>1990</v>
      </c>
      <c r="L59" s="74">
        <v>11616</v>
      </c>
      <c r="M59" s="74">
        <v>11616</v>
      </c>
      <c r="N59" s="74">
        <v>2852</v>
      </c>
      <c r="O59" s="74">
        <v>0</v>
      </c>
      <c r="P59" s="74">
        <v>14468</v>
      </c>
    </row>
    <row r="60" spans="1:16" x14ac:dyDescent="0.25">
      <c r="A60" s="74" t="s">
        <v>2282</v>
      </c>
      <c r="B60" s="74">
        <v>4113510</v>
      </c>
      <c r="C60" s="74">
        <v>26060</v>
      </c>
      <c r="D60" s="74">
        <v>17</v>
      </c>
      <c r="E60" s="74">
        <v>1845</v>
      </c>
      <c r="F60" s="74">
        <v>0</v>
      </c>
      <c r="G60" s="74">
        <v>0</v>
      </c>
      <c r="H60" s="74">
        <v>570</v>
      </c>
      <c r="I60" s="74">
        <v>4125</v>
      </c>
      <c r="J60" s="74">
        <v>0</v>
      </c>
      <c r="K60" s="74">
        <v>4836</v>
      </c>
      <c r="L60" s="74">
        <v>11376</v>
      </c>
      <c r="M60" s="74">
        <v>11376</v>
      </c>
      <c r="N60" s="74">
        <v>4490</v>
      </c>
      <c r="O60" s="74">
        <v>13468</v>
      </c>
      <c r="P60" s="74">
        <v>29334</v>
      </c>
    </row>
    <row r="61" spans="1:16" x14ac:dyDescent="0.25">
      <c r="A61" s="74" t="s">
        <v>2282</v>
      </c>
      <c r="B61" s="74">
        <v>4113528</v>
      </c>
      <c r="C61" s="74">
        <v>5500</v>
      </c>
      <c r="D61" s="74">
        <v>17</v>
      </c>
      <c r="E61" s="74">
        <v>2076</v>
      </c>
      <c r="F61" s="74">
        <v>0</v>
      </c>
      <c r="G61" s="74">
        <v>0</v>
      </c>
      <c r="H61" s="74">
        <v>640</v>
      </c>
      <c r="I61" s="74">
        <v>4033</v>
      </c>
      <c r="J61" s="74">
        <v>0</v>
      </c>
      <c r="K61" s="74">
        <v>5054</v>
      </c>
      <c r="L61" s="74">
        <v>11803</v>
      </c>
      <c r="M61" s="74">
        <v>11803</v>
      </c>
      <c r="N61" s="74">
        <v>6499</v>
      </c>
      <c r="O61" s="74">
        <v>16168</v>
      </c>
      <c r="P61" s="74">
        <v>34470</v>
      </c>
    </row>
    <row r="62" spans="1:16" x14ac:dyDescent="0.25">
      <c r="A62" s="74" t="s">
        <v>2282</v>
      </c>
      <c r="B62" s="74">
        <v>4113536</v>
      </c>
      <c r="C62" s="74">
        <v>24300</v>
      </c>
      <c r="D62" s="74">
        <v>17</v>
      </c>
      <c r="E62" s="74">
        <v>1973</v>
      </c>
      <c r="F62" s="74">
        <v>0</v>
      </c>
      <c r="G62" s="74">
        <v>0</v>
      </c>
      <c r="H62" s="74">
        <v>1422</v>
      </c>
      <c r="I62" s="74">
        <v>1725</v>
      </c>
      <c r="J62" s="74">
        <v>0</v>
      </c>
      <c r="K62" s="74">
        <v>3545</v>
      </c>
      <c r="L62" s="74">
        <v>8665</v>
      </c>
      <c r="M62" s="74">
        <v>8665</v>
      </c>
      <c r="N62" s="74">
        <v>1683</v>
      </c>
      <c r="O62" s="74">
        <v>0</v>
      </c>
      <c r="P62" s="74">
        <v>10348</v>
      </c>
    </row>
    <row r="63" spans="1:16" x14ac:dyDescent="0.25">
      <c r="A63" s="74" t="s">
        <v>2282</v>
      </c>
      <c r="B63" s="74">
        <v>4113544</v>
      </c>
      <c r="C63" s="74">
        <v>22200</v>
      </c>
      <c r="D63" s="74">
        <v>17</v>
      </c>
      <c r="E63" s="74">
        <v>2030</v>
      </c>
      <c r="F63" s="74">
        <v>0</v>
      </c>
      <c r="G63" s="74">
        <v>0</v>
      </c>
      <c r="H63" s="74">
        <v>1037</v>
      </c>
      <c r="I63" s="74">
        <v>2828</v>
      </c>
      <c r="J63" s="74">
        <v>0</v>
      </c>
      <c r="K63" s="74">
        <v>561</v>
      </c>
      <c r="L63" s="74">
        <v>6456</v>
      </c>
      <c r="M63" s="74">
        <v>6456</v>
      </c>
      <c r="N63" s="74">
        <v>1995</v>
      </c>
      <c r="O63" s="74">
        <v>0</v>
      </c>
      <c r="P63" s="74">
        <v>8451</v>
      </c>
    </row>
    <row r="64" spans="1:16" x14ac:dyDescent="0.25">
      <c r="A64" s="74" t="s">
        <v>2282</v>
      </c>
      <c r="B64" s="74">
        <v>4113551</v>
      </c>
      <c r="C64" s="74">
        <v>40790</v>
      </c>
      <c r="D64" s="74">
        <v>17</v>
      </c>
      <c r="E64" s="74">
        <v>1168</v>
      </c>
      <c r="F64" s="74">
        <v>0</v>
      </c>
      <c r="G64" s="74">
        <v>0</v>
      </c>
      <c r="H64" s="74">
        <v>1010</v>
      </c>
      <c r="I64" s="74">
        <v>6346</v>
      </c>
      <c r="J64" s="74">
        <v>0</v>
      </c>
      <c r="K64" s="74">
        <v>6108</v>
      </c>
      <c r="L64" s="74">
        <v>14632</v>
      </c>
      <c r="M64" s="74">
        <v>14632</v>
      </c>
      <c r="N64" s="74">
        <v>4091</v>
      </c>
      <c r="O64" s="74">
        <v>0</v>
      </c>
      <c r="P64" s="74">
        <v>18723</v>
      </c>
    </row>
    <row r="65" spans="1:16" x14ac:dyDescent="0.25">
      <c r="A65" s="74" t="s">
        <v>2282</v>
      </c>
      <c r="B65" s="74">
        <v>4113569</v>
      </c>
      <c r="C65" s="74">
        <v>9100</v>
      </c>
      <c r="D65" s="74">
        <v>17</v>
      </c>
      <c r="E65" s="74">
        <v>1984</v>
      </c>
      <c r="F65" s="74">
        <v>0</v>
      </c>
      <c r="G65" s="74">
        <v>0</v>
      </c>
      <c r="H65" s="74">
        <v>1261</v>
      </c>
      <c r="I65" s="74">
        <v>2198</v>
      </c>
      <c r="J65" s="74">
        <v>0</v>
      </c>
      <c r="K65" s="74">
        <v>438</v>
      </c>
      <c r="L65" s="74">
        <v>5881</v>
      </c>
      <c r="M65" s="74">
        <v>5881</v>
      </c>
      <c r="N65" s="74">
        <v>4010</v>
      </c>
      <c r="O65" s="74">
        <v>0</v>
      </c>
      <c r="P65" s="74">
        <v>9891</v>
      </c>
    </row>
    <row r="66" spans="1:16" x14ac:dyDescent="0.25">
      <c r="A66" s="74" t="s">
        <v>2282</v>
      </c>
      <c r="B66" s="74">
        <v>4113577</v>
      </c>
      <c r="C66" s="74">
        <v>25100</v>
      </c>
      <c r="D66" s="74">
        <v>17</v>
      </c>
      <c r="E66" s="74">
        <v>1088</v>
      </c>
      <c r="F66" s="74">
        <v>0</v>
      </c>
      <c r="G66" s="74">
        <v>0</v>
      </c>
      <c r="H66" s="74">
        <v>900</v>
      </c>
      <c r="I66" s="74">
        <v>1603</v>
      </c>
      <c r="J66" s="74">
        <v>0</v>
      </c>
      <c r="K66" s="74">
        <v>2135</v>
      </c>
      <c r="L66" s="74">
        <v>5726</v>
      </c>
      <c r="M66" s="74">
        <v>5726</v>
      </c>
      <c r="N66" s="74">
        <v>1946</v>
      </c>
      <c r="O66" s="74">
        <v>0</v>
      </c>
      <c r="P66" s="74">
        <v>7672</v>
      </c>
    </row>
    <row r="67" spans="1:16" x14ac:dyDescent="0.25">
      <c r="A67" s="74" t="s">
        <v>2282</v>
      </c>
      <c r="B67" s="74">
        <v>4113585</v>
      </c>
      <c r="C67" s="74">
        <v>40510</v>
      </c>
      <c r="D67" s="74">
        <v>17</v>
      </c>
      <c r="E67" s="74">
        <v>1440</v>
      </c>
      <c r="F67" s="74">
        <v>0</v>
      </c>
      <c r="G67" s="74">
        <v>0</v>
      </c>
      <c r="H67" s="74">
        <v>4540</v>
      </c>
      <c r="I67" s="74">
        <v>6167</v>
      </c>
      <c r="J67" s="74">
        <v>0</v>
      </c>
      <c r="K67" s="74">
        <v>4734</v>
      </c>
      <c r="L67" s="74">
        <v>16881</v>
      </c>
      <c r="M67" s="74">
        <v>16881</v>
      </c>
      <c r="N67" s="74">
        <v>3886</v>
      </c>
      <c r="O67" s="74">
        <v>0</v>
      </c>
      <c r="P67" s="74">
        <v>20767</v>
      </c>
    </row>
    <row r="68" spans="1:16" x14ac:dyDescent="0.25">
      <c r="A68" s="74" t="s">
        <v>2282</v>
      </c>
      <c r="B68" s="74">
        <v>4113593</v>
      </c>
      <c r="C68" s="74">
        <v>19800</v>
      </c>
      <c r="D68" s="74">
        <v>17</v>
      </c>
      <c r="E68" s="74">
        <v>2031</v>
      </c>
      <c r="F68" s="74">
        <v>0</v>
      </c>
      <c r="G68" s="74">
        <v>0</v>
      </c>
      <c r="H68" s="74">
        <v>464</v>
      </c>
      <c r="I68" s="74">
        <v>1632</v>
      </c>
      <c r="J68" s="74">
        <v>0</v>
      </c>
      <c r="K68" s="74">
        <v>0</v>
      </c>
      <c r="L68" s="74">
        <v>4127</v>
      </c>
      <c r="M68" s="74">
        <v>4127</v>
      </c>
      <c r="N68" s="74">
        <v>1835</v>
      </c>
      <c r="O68" s="74">
        <v>0</v>
      </c>
      <c r="P68" s="74">
        <v>5962</v>
      </c>
    </row>
    <row r="69" spans="1:16" x14ac:dyDescent="0.25">
      <c r="A69" s="74" t="s">
        <v>2282</v>
      </c>
      <c r="B69" s="74">
        <v>4113619</v>
      </c>
      <c r="C69" s="74">
        <v>21200</v>
      </c>
      <c r="D69" s="74">
        <v>17</v>
      </c>
      <c r="E69" s="74">
        <v>2032</v>
      </c>
      <c r="F69" s="74">
        <v>0</v>
      </c>
      <c r="G69" s="74">
        <v>0</v>
      </c>
      <c r="H69" s="74">
        <v>0</v>
      </c>
      <c r="I69" s="74">
        <v>2409</v>
      </c>
      <c r="J69" s="74">
        <v>0</v>
      </c>
      <c r="K69" s="74">
        <v>178</v>
      </c>
      <c r="L69" s="74">
        <v>4619</v>
      </c>
      <c r="M69" s="74">
        <v>4619</v>
      </c>
      <c r="N69" s="74">
        <v>2270</v>
      </c>
      <c r="O69" s="74">
        <v>0</v>
      </c>
      <c r="P69" s="74">
        <v>6889</v>
      </c>
    </row>
    <row r="70" spans="1:16" x14ac:dyDescent="0.25">
      <c r="A70" s="74" t="s">
        <v>2282</v>
      </c>
      <c r="B70" s="74">
        <v>4113627</v>
      </c>
      <c r="C70" s="74">
        <v>19900</v>
      </c>
      <c r="D70" s="74">
        <v>17</v>
      </c>
      <c r="E70" s="74">
        <v>1368</v>
      </c>
      <c r="F70" s="74">
        <v>0</v>
      </c>
      <c r="G70" s="74">
        <v>0</v>
      </c>
      <c r="H70" s="74">
        <v>1148</v>
      </c>
      <c r="I70" s="74">
        <v>4408</v>
      </c>
      <c r="J70" s="74">
        <v>0</v>
      </c>
      <c r="K70" s="74">
        <v>4702</v>
      </c>
      <c r="L70" s="74">
        <v>11626</v>
      </c>
      <c r="M70" s="74">
        <v>11626</v>
      </c>
      <c r="N70" s="74">
        <v>2842</v>
      </c>
      <c r="O70" s="74">
        <v>0</v>
      </c>
      <c r="P70" s="74">
        <v>14468</v>
      </c>
    </row>
    <row r="71" spans="1:16" x14ac:dyDescent="0.25">
      <c r="A71" s="74" t="s">
        <v>2282</v>
      </c>
      <c r="B71" s="74">
        <v>4113635</v>
      </c>
      <c r="C71" s="74">
        <v>35400</v>
      </c>
      <c r="D71" s="74">
        <v>17</v>
      </c>
      <c r="E71" s="74">
        <v>1992</v>
      </c>
      <c r="F71" s="74">
        <v>0</v>
      </c>
      <c r="G71" s="74">
        <v>0</v>
      </c>
      <c r="H71" s="74">
        <v>148</v>
      </c>
      <c r="I71" s="74">
        <v>4773</v>
      </c>
      <c r="J71" s="74">
        <v>0</v>
      </c>
      <c r="K71" s="74">
        <v>3167</v>
      </c>
      <c r="L71" s="74">
        <v>10080</v>
      </c>
      <c r="M71" s="74">
        <v>10080</v>
      </c>
      <c r="N71" s="74">
        <v>3646</v>
      </c>
      <c r="O71" s="74">
        <v>0</v>
      </c>
      <c r="P71" s="74">
        <v>13726</v>
      </c>
    </row>
    <row r="72" spans="1:16" x14ac:dyDescent="0.25">
      <c r="A72" s="74" t="s">
        <v>2282</v>
      </c>
      <c r="B72" s="74">
        <v>4113643</v>
      </c>
      <c r="C72" s="74">
        <v>8700</v>
      </c>
      <c r="D72" s="74">
        <v>17</v>
      </c>
      <c r="E72" s="74">
        <v>0</v>
      </c>
      <c r="F72" s="74">
        <v>0</v>
      </c>
      <c r="G72" s="74">
        <v>0</v>
      </c>
      <c r="H72" s="74">
        <v>2172</v>
      </c>
      <c r="I72" s="74">
        <v>3931</v>
      </c>
      <c r="J72" s="74">
        <v>0</v>
      </c>
      <c r="K72" s="74">
        <v>6040</v>
      </c>
      <c r="L72" s="74">
        <v>12143</v>
      </c>
      <c r="M72" s="74">
        <v>12143</v>
      </c>
      <c r="N72" s="74">
        <v>8906</v>
      </c>
      <c r="O72" s="74">
        <v>12182</v>
      </c>
      <c r="P72" s="74">
        <v>33231</v>
      </c>
    </row>
    <row r="73" spans="1:16" x14ac:dyDescent="0.25">
      <c r="A73" s="74" t="s">
        <v>2282</v>
      </c>
      <c r="B73" s="74">
        <v>4113650</v>
      </c>
      <c r="C73" s="74">
        <v>40580</v>
      </c>
      <c r="D73" s="74">
        <v>17</v>
      </c>
      <c r="E73" s="74">
        <v>1936</v>
      </c>
      <c r="F73" s="74">
        <v>0</v>
      </c>
      <c r="G73" s="74">
        <v>0</v>
      </c>
      <c r="H73" s="74">
        <v>3104</v>
      </c>
      <c r="I73" s="74">
        <v>0</v>
      </c>
      <c r="J73" s="74">
        <v>0</v>
      </c>
      <c r="K73" s="74">
        <v>8565</v>
      </c>
      <c r="L73" s="74">
        <v>13605</v>
      </c>
      <c r="M73" s="74">
        <v>13605</v>
      </c>
      <c r="N73" s="74">
        <v>3767</v>
      </c>
      <c r="O73" s="74">
        <v>15527</v>
      </c>
      <c r="P73" s="74">
        <v>32899</v>
      </c>
    </row>
    <row r="74" spans="1:16" x14ac:dyDescent="0.25">
      <c r="A74" s="74" t="s">
        <v>2282</v>
      </c>
      <c r="B74" s="74">
        <v>4113668</v>
      </c>
      <c r="C74" s="74">
        <v>25300</v>
      </c>
      <c r="D74" s="74">
        <v>17</v>
      </c>
      <c r="E74" s="74">
        <v>2088</v>
      </c>
      <c r="F74" s="74">
        <v>0</v>
      </c>
      <c r="G74" s="74">
        <v>0</v>
      </c>
      <c r="H74" s="74">
        <v>130</v>
      </c>
      <c r="I74" s="74">
        <v>1694</v>
      </c>
      <c r="J74" s="74">
        <v>0</v>
      </c>
      <c r="K74" s="74">
        <v>0</v>
      </c>
      <c r="L74" s="74">
        <v>3912</v>
      </c>
      <c r="M74" s="74">
        <v>3912</v>
      </c>
      <c r="N74" s="74">
        <v>1868</v>
      </c>
      <c r="O74" s="74">
        <v>7062</v>
      </c>
      <c r="P74" s="74">
        <v>12842</v>
      </c>
    </row>
    <row r="75" spans="1:16" x14ac:dyDescent="0.25">
      <c r="A75" s="74" t="s">
        <v>2282</v>
      </c>
      <c r="B75" s="74">
        <v>4113684</v>
      </c>
      <c r="C75" s="74">
        <v>26010</v>
      </c>
      <c r="D75" s="74">
        <v>17</v>
      </c>
      <c r="E75" s="74">
        <v>2080</v>
      </c>
      <c r="F75" s="74">
        <v>0</v>
      </c>
      <c r="G75" s="74">
        <v>0</v>
      </c>
      <c r="H75" s="74">
        <v>1463</v>
      </c>
      <c r="I75" s="74">
        <v>5516</v>
      </c>
      <c r="J75" s="74">
        <v>0</v>
      </c>
      <c r="K75" s="74">
        <v>7087</v>
      </c>
      <c r="L75" s="74">
        <v>16146</v>
      </c>
      <c r="M75" s="74">
        <v>16146</v>
      </c>
      <c r="N75" s="74">
        <v>4169</v>
      </c>
      <c r="O75" s="74">
        <v>15963</v>
      </c>
      <c r="P75" s="74">
        <v>36278</v>
      </c>
    </row>
    <row r="76" spans="1:16" x14ac:dyDescent="0.25">
      <c r="A76" s="74" t="s">
        <v>2282</v>
      </c>
      <c r="B76" s="74">
        <v>4113718</v>
      </c>
      <c r="C76" s="74">
        <v>14900</v>
      </c>
      <c r="D76" s="74">
        <v>17</v>
      </c>
      <c r="E76" s="74">
        <v>2206</v>
      </c>
      <c r="F76" s="74">
        <v>0</v>
      </c>
      <c r="G76" s="74">
        <v>0</v>
      </c>
      <c r="H76" s="74">
        <v>104</v>
      </c>
      <c r="I76" s="74">
        <v>3327</v>
      </c>
      <c r="J76" s="74">
        <v>0</v>
      </c>
      <c r="K76" s="74">
        <v>0</v>
      </c>
      <c r="L76" s="74">
        <v>5637</v>
      </c>
      <c r="M76" s="74">
        <v>5637</v>
      </c>
      <c r="N76" s="74">
        <v>4084</v>
      </c>
      <c r="O76" s="74">
        <v>3578</v>
      </c>
      <c r="P76" s="74">
        <v>13299</v>
      </c>
    </row>
    <row r="77" spans="1:16" x14ac:dyDescent="0.25">
      <c r="A77" s="74" t="s">
        <v>2282</v>
      </c>
      <c r="B77" s="74">
        <v>4113726</v>
      </c>
      <c r="C77" s="74">
        <v>40750</v>
      </c>
      <c r="D77" s="74">
        <v>17</v>
      </c>
      <c r="E77" s="74">
        <v>2040</v>
      </c>
      <c r="F77" s="74">
        <v>0</v>
      </c>
      <c r="G77" s="74">
        <v>0</v>
      </c>
      <c r="H77" s="74">
        <v>1442</v>
      </c>
      <c r="I77" s="74">
        <v>10341</v>
      </c>
      <c r="J77" s="74">
        <v>0</v>
      </c>
      <c r="K77" s="74">
        <v>0</v>
      </c>
      <c r="L77" s="74">
        <v>13823</v>
      </c>
      <c r="M77" s="74">
        <v>13823</v>
      </c>
      <c r="N77" s="74">
        <v>3999</v>
      </c>
      <c r="O77" s="74">
        <v>8902</v>
      </c>
      <c r="P77" s="74">
        <v>26724</v>
      </c>
    </row>
    <row r="78" spans="1:16" x14ac:dyDescent="0.25">
      <c r="A78" s="74" t="s">
        <v>2282</v>
      </c>
      <c r="B78" s="74">
        <v>4113742</v>
      </c>
      <c r="C78" s="74">
        <v>26500</v>
      </c>
      <c r="D78" s="74">
        <v>17</v>
      </c>
      <c r="E78" s="74">
        <v>2080</v>
      </c>
      <c r="F78" s="74">
        <v>0</v>
      </c>
      <c r="G78" s="74">
        <v>0</v>
      </c>
      <c r="H78" s="74">
        <v>1931</v>
      </c>
      <c r="I78" s="74">
        <v>1706</v>
      </c>
      <c r="J78" s="74">
        <v>0</v>
      </c>
      <c r="K78" s="74">
        <v>2959</v>
      </c>
      <c r="L78" s="74">
        <v>8676</v>
      </c>
      <c r="M78" s="74">
        <v>8676</v>
      </c>
      <c r="N78" s="74">
        <v>2094</v>
      </c>
      <c r="O78" s="74">
        <v>0</v>
      </c>
      <c r="P78" s="74">
        <v>10770</v>
      </c>
    </row>
    <row r="79" spans="1:16" x14ac:dyDescent="0.25">
      <c r="A79" s="74" t="s">
        <v>2282</v>
      </c>
      <c r="B79" s="74">
        <v>4113775</v>
      </c>
      <c r="C79" s="74">
        <v>17400</v>
      </c>
      <c r="D79" s="74">
        <v>17</v>
      </c>
      <c r="E79" s="74">
        <v>2102</v>
      </c>
      <c r="F79" s="74">
        <v>0</v>
      </c>
      <c r="G79" s="74">
        <v>0</v>
      </c>
      <c r="H79" s="74">
        <v>670</v>
      </c>
      <c r="I79" s="74">
        <v>1901</v>
      </c>
      <c r="J79" s="74">
        <v>0</v>
      </c>
      <c r="K79" s="74">
        <v>4116</v>
      </c>
      <c r="L79" s="74">
        <v>8789</v>
      </c>
      <c r="M79" s="74">
        <v>8789</v>
      </c>
      <c r="N79" s="74">
        <v>2183</v>
      </c>
      <c r="O79" s="74">
        <v>0</v>
      </c>
      <c r="P79" s="74">
        <v>10972</v>
      </c>
    </row>
    <row r="80" spans="1:16" x14ac:dyDescent="0.25">
      <c r="A80" s="74" t="s">
        <v>2282</v>
      </c>
      <c r="B80" s="74">
        <v>4113783</v>
      </c>
      <c r="C80" s="74">
        <v>12700</v>
      </c>
      <c r="D80" s="74">
        <v>17</v>
      </c>
      <c r="E80" s="74">
        <v>1572.25</v>
      </c>
      <c r="F80" s="74">
        <v>0</v>
      </c>
      <c r="G80" s="74">
        <v>0</v>
      </c>
      <c r="H80" s="74">
        <v>933.75</v>
      </c>
      <c r="I80" s="74">
        <v>1699.25</v>
      </c>
      <c r="J80" s="74">
        <v>0</v>
      </c>
      <c r="K80" s="74">
        <v>4023.75</v>
      </c>
      <c r="L80" s="74">
        <v>8229</v>
      </c>
      <c r="M80" s="74">
        <v>8229</v>
      </c>
      <c r="N80" s="74">
        <v>4062.75</v>
      </c>
      <c r="O80" s="74">
        <v>0</v>
      </c>
      <c r="P80" s="74">
        <v>12291.75</v>
      </c>
    </row>
    <row r="81" spans="1:16" x14ac:dyDescent="0.25">
      <c r="A81" s="74" t="s">
        <v>2282</v>
      </c>
      <c r="B81" s="74">
        <v>4113817</v>
      </c>
      <c r="C81" s="74">
        <v>20400</v>
      </c>
      <c r="D81" s="74">
        <v>17</v>
      </c>
      <c r="E81" s="74">
        <v>2080</v>
      </c>
      <c r="F81" s="74">
        <v>0</v>
      </c>
      <c r="G81" s="74">
        <v>0</v>
      </c>
      <c r="H81" s="74">
        <v>1522</v>
      </c>
      <c r="I81" s="74">
        <v>3832</v>
      </c>
      <c r="J81" s="74">
        <v>0</v>
      </c>
      <c r="K81" s="74">
        <v>4750</v>
      </c>
      <c r="L81" s="74">
        <v>12184</v>
      </c>
      <c r="M81" s="74">
        <v>12184</v>
      </c>
      <c r="N81" s="74">
        <v>3706</v>
      </c>
      <c r="O81" s="74">
        <v>10181</v>
      </c>
      <c r="P81" s="74">
        <v>26071</v>
      </c>
    </row>
    <row r="82" spans="1:16" x14ac:dyDescent="0.25">
      <c r="A82" s="74" t="s">
        <v>2282</v>
      </c>
      <c r="B82" s="74">
        <v>4113825</v>
      </c>
      <c r="C82" s="74">
        <v>18900</v>
      </c>
      <c r="D82" s="74">
        <v>17</v>
      </c>
      <c r="E82" s="74">
        <v>1928</v>
      </c>
      <c r="F82" s="74">
        <v>0</v>
      </c>
      <c r="G82" s="74">
        <v>0</v>
      </c>
      <c r="H82" s="74">
        <v>0</v>
      </c>
      <c r="I82" s="74">
        <v>7684</v>
      </c>
      <c r="J82" s="74">
        <v>0</v>
      </c>
      <c r="K82" s="74">
        <v>18227</v>
      </c>
      <c r="L82" s="74">
        <v>27839</v>
      </c>
      <c r="M82" s="74">
        <v>27839</v>
      </c>
      <c r="N82" s="74">
        <v>3896</v>
      </c>
      <c r="O82" s="74">
        <v>20222</v>
      </c>
      <c r="P82" s="74">
        <v>51957</v>
      </c>
    </row>
    <row r="83" spans="1:16" x14ac:dyDescent="0.25">
      <c r="A83" s="74" t="s">
        <v>2282</v>
      </c>
      <c r="B83" s="74">
        <v>4113833</v>
      </c>
      <c r="C83" s="74">
        <v>20500</v>
      </c>
      <c r="D83" s="74">
        <v>17</v>
      </c>
      <c r="E83" s="74">
        <v>2080</v>
      </c>
      <c r="F83" s="74">
        <v>0</v>
      </c>
      <c r="G83" s="74">
        <v>0</v>
      </c>
      <c r="H83" s="74">
        <v>1477</v>
      </c>
      <c r="I83" s="74">
        <v>3787</v>
      </c>
      <c r="J83" s="74">
        <v>0</v>
      </c>
      <c r="K83" s="74">
        <v>4725</v>
      </c>
      <c r="L83" s="74">
        <v>12069</v>
      </c>
      <c r="M83" s="74">
        <v>12069</v>
      </c>
      <c r="N83" s="74">
        <v>2727</v>
      </c>
      <c r="O83" s="74">
        <v>7411</v>
      </c>
      <c r="P83" s="74">
        <v>22207</v>
      </c>
    </row>
    <row r="84" spans="1:16" x14ac:dyDescent="0.25">
      <c r="A84" s="74" t="s">
        <v>2282</v>
      </c>
      <c r="B84" s="74">
        <v>4113874</v>
      </c>
      <c r="C84" s="74">
        <v>14600</v>
      </c>
      <c r="D84" s="74">
        <v>17</v>
      </c>
      <c r="E84" s="74">
        <v>2080</v>
      </c>
      <c r="F84" s="74">
        <v>0</v>
      </c>
      <c r="G84" s="74">
        <v>0</v>
      </c>
      <c r="H84" s="74">
        <v>1523</v>
      </c>
      <c r="I84" s="74">
        <v>5655</v>
      </c>
      <c r="J84" s="74">
        <v>0</v>
      </c>
      <c r="K84" s="74">
        <v>6720</v>
      </c>
      <c r="L84" s="74">
        <v>15978</v>
      </c>
      <c r="M84" s="74">
        <v>15978</v>
      </c>
      <c r="N84" s="74">
        <v>2839</v>
      </c>
      <c r="O84" s="74">
        <v>14606</v>
      </c>
      <c r="P84" s="74">
        <v>33423</v>
      </c>
    </row>
    <row r="85" spans="1:16" x14ac:dyDescent="0.25">
      <c r="A85" s="74" t="s">
        <v>2282</v>
      </c>
      <c r="B85" s="74">
        <v>4113882</v>
      </c>
      <c r="C85" s="74">
        <v>18400</v>
      </c>
      <c r="D85" s="74">
        <v>17</v>
      </c>
      <c r="E85" s="74">
        <v>2080</v>
      </c>
      <c r="F85" s="74">
        <v>0</v>
      </c>
      <c r="G85" s="74">
        <v>0</v>
      </c>
      <c r="H85" s="74">
        <v>1758</v>
      </c>
      <c r="I85" s="74">
        <v>3648</v>
      </c>
      <c r="J85" s="74">
        <v>0</v>
      </c>
      <c r="K85" s="74">
        <v>5984</v>
      </c>
      <c r="L85" s="74">
        <v>13470</v>
      </c>
      <c r="M85" s="74">
        <v>13470</v>
      </c>
      <c r="N85" s="74">
        <v>3485</v>
      </c>
      <c r="O85" s="74">
        <v>15632</v>
      </c>
      <c r="P85" s="74">
        <v>32587</v>
      </c>
    </row>
    <row r="86" spans="1:16" x14ac:dyDescent="0.25">
      <c r="A86" s="74" t="s">
        <v>2282</v>
      </c>
      <c r="B86" s="74">
        <v>4113916</v>
      </c>
      <c r="C86" s="74">
        <v>10200</v>
      </c>
      <c r="D86" s="74">
        <v>17</v>
      </c>
      <c r="E86" s="74">
        <v>1559</v>
      </c>
      <c r="F86" s="74">
        <v>0</v>
      </c>
      <c r="G86" s="74">
        <v>0</v>
      </c>
      <c r="H86" s="74">
        <v>180</v>
      </c>
      <c r="I86" s="74">
        <v>3142</v>
      </c>
      <c r="J86" s="74">
        <v>0</v>
      </c>
      <c r="K86" s="74">
        <v>1965</v>
      </c>
      <c r="L86" s="74">
        <v>6846</v>
      </c>
      <c r="M86" s="74">
        <v>6846</v>
      </c>
      <c r="N86" s="74">
        <v>3064</v>
      </c>
      <c r="O86" s="74">
        <v>10522</v>
      </c>
      <c r="P86" s="74">
        <v>20432</v>
      </c>
    </row>
    <row r="87" spans="1:16" x14ac:dyDescent="0.25">
      <c r="A87" s="74" t="s">
        <v>2282</v>
      </c>
      <c r="B87" s="74">
        <v>4113924</v>
      </c>
      <c r="C87" s="74">
        <v>10300</v>
      </c>
      <c r="D87" s="74">
        <v>17</v>
      </c>
      <c r="E87" s="74">
        <v>1984.08</v>
      </c>
      <c r="F87" s="74">
        <v>0</v>
      </c>
      <c r="G87" s="74">
        <v>0</v>
      </c>
      <c r="H87" s="74">
        <v>423</v>
      </c>
      <c r="I87" s="74">
        <v>5593.25</v>
      </c>
      <c r="J87" s="74">
        <v>0</v>
      </c>
      <c r="K87" s="74">
        <v>1269</v>
      </c>
      <c r="L87" s="74">
        <v>9269</v>
      </c>
      <c r="M87" s="74">
        <v>9269</v>
      </c>
      <c r="N87" s="74">
        <v>5110.25</v>
      </c>
      <c r="O87" s="74">
        <v>6073.5</v>
      </c>
      <c r="P87" s="74">
        <v>20452.75</v>
      </c>
    </row>
    <row r="88" spans="1:16" x14ac:dyDescent="0.25">
      <c r="A88" s="74" t="s">
        <v>2282</v>
      </c>
      <c r="B88" s="74">
        <v>4113932</v>
      </c>
      <c r="C88" s="74">
        <v>11400</v>
      </c>
      <c r="D88" s="74">
        <v>17</v>
      </c>
      <c r="E88" s="74">
        <v>2080</v>
      </c>
      <c r="F88" s="74">
        <v>0</v>
      </c>
      <c r="G88" s="74">
        <v>0</v>
      </c>
      <c r="H88" s="74">
        <v>101</v>
      </c>
      <c r="I88" s="74">
        <v>3852</v>
      </c>
      <c r="J88" s="74">
        <v>0</v>
      </c>
      <c r="K88" s="74">
        <v>5459</v>
      </c>
      <c r="L88" s="74">
        <v>11492</v>
      </c>
      <c r="M88" s="74">
        <v>11492</v>
      </c>
      <c r="N88" s="74">
        <v>4592</v>
      </c>
      <c r="O88" s="74">
        <v>8045</v>
      </c>
      <c r="P88" s="74">
        <v>24129</v>
      </c>
    </row>
    <row r="89" spans="1:16" x14ac:dyDescent="0.25">
      <c r="A89" s="74" t="s">
        <v>2282</v>
      </c>
      <c r="B89" s="74">
        <v>4113940</v>
      </c>
      <c r="C89" s="74">
        <v>8900</v>
      </c>
      <c r="D89" s="74">
        <v>17</v>
      </c>
      <c r="E89" s="74">
        <v>678.25</v>
      </c>
      <c r="F89" s="74">
        <v>0</v>
      </c>
      <c r="G89" s="74">
        <v>0</v>
      </c>
      <c r="H89" s="74">
        <v>1880</v>
      </c>
      <c r="I89" s="74">
        <v>7215</v>
      </c>
      <c r="J89" s="74">
        <v>0</v>
      </c>
      <c r="K89" s="74">
        <v>10929.5</v>
      </c>
      <c r="L89" s="74">
        <v>20703</v>
      </c>
      <c r="M89" s="74">
        <v>20703</v>
      </c>
      <c r="N89" s="74">
        <v>4792</v>
      </c>
      <c r="O89" s="74">
        <v>20300.5</v>
      </c>
      <c r="P89" s="74">
        <v>45795.5</v>
      </c>
    </row>
    <row r="90" spans="1:16" x14ac:dyDescent="0.25">
      <c r="A90" s="74" t="s">
        <v>2282</v>
      </c>
      <c r="B90" s="74">
        <v>4113973</v>
      </c>
      <c r="C90" s="74">
        <v>40350</v>
      </c>
      <c r="D90" s="74">
        <v>17</v>
      </c>
      <c r="E90" s="74">
        <v>3322</v>
      </c>
      <c r="F90" s="74">
        <v>0</v>
      </c>
      <c r="G90" s="74">
        <v>0</v>
      </c>
      <c r="H90" s="74">
        <v>1050</v>
      </c>
      <c r="I90" s="74">
        <v>7784</v>
      </c>
      <c r="J90" s="74">
        <v>0</v>
      </c>
      <c r="K90" s="74">
        <v>2104</v>
      </c>
      <c r="L90" s="74">
        <v>14260</v>
      </c>
      <c r="M90" s="74">
        <v>14260</v>
      </c>
      <c r="N90" s="74">
        <v>3107</v>
      </c>
      <c r="O90" s="74">
        <v>0</v>
      </c>
      <c r="P90" s="74">
        <v>17367</v>
      </c>
    </row>
    <row r="91" spans="1:16" x14ac:dyDescent="0.25">
      <c r="A91" s="74" t="s">
        <v>2282</v>
      </c>
      <c r="B91" s="74">
        <v>4113981</v>
      </c>
      <c r="C91" s="74">
        <v>5000</v>
      </c>
      <c r="D91" s="74">
        <v>17</v>
      </c>
      <c r="E91" s="74">
        <v>2080</v>
      </c>
      <c r="F91" s="74">
        <v>607</v>
      </c>
      <c r="G91" s="74">
        <v>0</v>
      </c>
      <c r="H91" s="74">
        <v>1597</v>
      </c>
      <c r="I91" s="74">
        <v>3983</v>
      </c>
      <c r="J91" s="74">
        <v>0</v>
      </c>
      <c r="K91" s="74">
        <v>6254</v>
      </c>
      <c r="L91" s="74">
        <v>14521</v>
      </c>
      <c r="M91" s="74">
        <v>14521</v>
      </c>
      <c r="N91" s="74">
        <v>4064</v>
      </c>
      <c r="O91" s="74">
        <v>0</v>
      </c>
      <c r="P91" s="74">
        <v>18585</v>
      </c>
    </row>
    <row r="92" spans="1:16" x14ac:dyDescent="0.25">
      <c r="A92" s="74" t="s">
        <v>2282</v>
      </c>
      <c r="B92" s="74">
        <v>4113999</v>
      </c>
      <c r="C92" s="74">
        <v>32400</v>
      </c>
      <c r="D92" s="74">
        <v>17</v>
      </c>
      <c r="E92" s="74">
        <v>339</v>
      </c>
      <c r="F92" s="74">
        <v>0</v>
      </c>
      <c r="G92" s="74">
        <v>0</v>
      </c>
      <c r="H92" s="74">
        <v>0</v>
      </c>
      <c r="I92" s="74">
        <v>1071</v>
      </c>
      <c r="J92" s="74">
        <v>0</v>
      </c>
      <c r="K92" s="74">
        <v>0</v>
      </c>
      <c r="L92" s="74">
        <v>1410</v>
      </c>
      <c r="M92" s="74">
        <v>1410</v>
      </c>
      <c r="N92" s="74">
        <v>716</v>
      </c>
      <c r="O92" s="74">
        <v>948</v>
      </c>
      <c r="P92" s="74">
        <v>3074</v>
      </c>
    </row>
    <row r="93" spans="1:16" x14ac:dyDescent="0.25">
      <c r="A93" s="74" t="s">
        <v>2282</v>
      </c>
      <c r="B93" s="74">
        <v>4114039</v>
      </c>
      <c r="C93" s="74">
        <v>16100</v>
      </c>
      <c r="D93" s="74">
        <v>17</v>
      </c>
      <c r="E93" s="74">
        <v>2026</v>
      </c>
      <c r="F93" s="74">
        <v>0</v>
      </c>
      <c r="G93" s="74">
        <v>0</v>
      </c>
      <c r="H93" s="74">
        <v>0</v>
      </c>
      <c r="I93" s="74">
        <v>1680</v>
      </c>
      <c r="J93" s="74">
        <v>0</v>
      </c>
      <c r="K93" s="74">
        <v>3613</v>
      </c>
      <c r="L93" s="74">
        <v>7319</v>
      </c>
      <c r="M93" s="74">
        <v>7319</v>
      </c>
      <c r="N93" s="74">
        <v>1911</v>
      </c>
      <c r="O93" s="74">
        <v>0</v>
      </c>
      <c r="P93" s="74">
        <v>9230</v>
      </c>
    </row>
    <row r="94" spans="1:16" x14ac:dyDescent="0.25">
      <c r="A94" s="74" t="s">
        <v>2282</v>
      </c>
      <c r="B94" s="74">
        <v>4114054</v>
      </c>
      <c r="C94" s="74">
        <v>28000</v>
      </c>
      <c r="D94" s="74">
        <v>17</v>
      </c>
      <c r="E94" s="74">
        <v>1836.08</v>
      </c>
      <c r="F94" s="74">
        <v>0</v>
      </c>
      <c r="G94" s="74">
        <v>0</v>
      </c>
      <c r="H94" s="74">
        <v>1937.5</v>
      </c>
      <c r="I94" s="74">
        <v>3584</v>
      </c>
      <c r="J94" s="74">
        <v>0</v>
      </c>
      <c r="K94" s="74">
        <v>4430</v>
      </c>
      <c r="L94" s="74">
        <v>11788</v>
      </c>
      <c r="M94" s="74">
        <v>11788</v>
      </c>
      <c r="N94" s="74">
        <v>3634.25</v>
      </c>
      <c r="O94" s="74">
        <v>0</v>
      </c>
      <c r="P94" s="74">
        <v>15422.25</v>
      </c>
    </row>
    <row r="95" spans="1:16" x14ac:dyDescent="0.25">
      <c r="A95" s="74" t="s">
        <v>2282</v>
      </c>
      <c r="B95" s="74">
        <v>4114062</v>
      </c>
      <c r="C95" s="74">
        <v>24900</v>
      </c>
      <c r="D95" s="74">
        <v>17</v>
      </c>
      <c r="E95" s="74">
        <v>2080</v>
      </c>
      <c r="F95" s="74">
        <v>0</v>
      </c>
      <c r="G95" s="74">
        <v>0</v>
      </c>
      <c r="H95" s="74">
        <v>0</v>
      </c>
      <c r="I95" s="74">
        <v>1341</v>
      </c>
      <c r="J95" s="74">
        <v>0</v>
      </c>
      <c r="K95" s="74">
        <v>3576</v>
      </c>
      <c r="L95" s="74">
        <v>6997</v>
      </c>
      <c r="M95" s="74">
        <v>6997</v>
      </c>
      <c r="N95" s="74">
        <v>3365</v>
      </c>
      <c r="O95" s="74">
        <v>0</v>
      </c>
      <c r="P95" s="74">
        <v>10362</v>
      </c>
    </row>
    <row r="96" spans="1:16" x14ac:dyDescent="0.25">
      <c r="A96" s="74" t="s">
        <v>2282</v>
      </c>
      <c r="B96" s="74">
        <v>4114070</v>
      </c>
      <c r="C96" s="74">
        <v>10500</v>
      </c>
      <c r="D96" s="74">
        <v>17</v>
      </c>
      <c r="E96" s="74">
        <v>1962</v>
      </c>
      <c r="F96" s="74">
        <v>0</v>
      </c>
      <c r="G96" s="74">
        <v>0</v>
      </c>
      <c r="H96" s="74">
        <v>1101</v>
      </c>
      <c r="I96" s="74">
        <v>4307</v>
      </c>
      <c r="J96" s="74">
        <v>0</v>
      </c>
      <c r="K96" s="74">
        <v>6730</v>
      </c>
      <c r="L96" s="74">
        <v>14100</v>
      </c>
      <c r="M96" s="74">
        <v>14100</v>
      </c>
      <c r="N96" s="74">
        <v>4821</v>
      </c>
      <c r="O96" s="74">
        <v>16013</v>
      </c>
      <c r="P96" s="74">
        <v>34934</v>
      </c>
    </row>
    <row r="97" spans="1:16" x14ac:dyDescent="0.25">
      <c r="A97" s="74" t="s">
        <v>2282</v>
      </c>
      <c r="B97" s="74">
        <v>4114088</v>
      </c>
      <c r="C97" s="74">
        <v>40040</v>
      </c>
      <c r="D97" s="74">
        <v>17</v>
      </c>
      <c r="E97" s="74">
        <v>1965</v>
      </c>
      <c r="F97" s="74">
        <v>0</v>
      </c>
      <c r="G97" s="74">
        <v>0</v>
      </c>
      <c r="H97" s="74">
        <v>0</v>
      </c>
      <c r="I97" s="74">
        <v>13574</v>
      </c>
      <c r="J97" s="74">
        <v>0</v>
      </c>
      <c r="K97" s="74">
        <v>1873</v>
      </c>
      <c r="L97" s="74">
        <v>17412</v>
      </c>
      <c r="M97" s="74">
        <v>17412</v>
      </c>
      <c r="N97" s="74">
        <v>2062</v>
      </c>
      <c r="O97" s="74">
        <v>14029</v>
      </c>
      <c r="P97" s="74">
        <v>33503</v>
      </c>
    </row>
    <row r="98" spans="1:16" x14ac:dyDescent="0.25">
      <c r="A98" s="74" t="s">
        <v>2282</v>
      </c>
      <c r="B98" s="74">
        <v>4114096</v>
      </c>
      <c r="C98" s="74">
        <v>39930</v>
      </c>
      <c r="D98" s="74">
        <v>17</v>
      </c>
      <c r="E98" s="74">
        <v>1908</v>
      </c>
      <c r="F98" s="74">
        <v>0</v>
      </c>
      <c r="G98" s="74">
        <v>0</v>
      </c>
      <c r="H98" s="74">
        <v>0</v>
      </c>
      <c r="I98" s="74">
        <v>8739</v>
      </c>
      <c r="J98" s="74">
        <v>0</v>
      </c>
      <c r="K98" s="74">
        <v>3156</v>
      </c>
      <c r="L98" s="74">
        <v>13803</v>
      </c>
      <c r="M98" s="74">
        <v>13803</v>
      </c>
      <c r="N98" s="74">
        <v>1862</v>
      </c>
      <c r="O98" s="74">
        <v>11498</v>
      </c>
      <c r="P98" s="74">
        <v>27163</v>
      </c>
    </row>
    <row r="99" spans="1:16" x14ac:dyDescent="0.25">
      <c r="A99" s="74" t="s">
        <v>2282</v>
      </c>
      <c r="B99" s="74">
        <v>4114104</v>
      </c>
      <c r="C99" s="74">
        <v>31570</v>
      </c>
      <c r="D99" s="74">
        <v>17</v>
      </c>
      <c r="E99" s="74">
        <v>1931</v>
      </c>
      <c r="F99" s="74">
        <v>0</v>
      </c>
      <c r="G99" s="74">
        <v>0</v>
      </c>
      <c r="H99" s="74">
        <v>0</v>
      </c>
      <c r="I99" s="74">
        <v>11797</v>
      </c>
      <c r="J99" s="74">
        <v>0</v>
      </c>
      <c r="K99" s="74">
        <v>3423</v>
      </c>
      <c r="L99" s="74">
        <v>17151</v>
      </c>
      <c r="M99" s="74">
        <v>17151</v>
      </c>
      <c r="N99" s="74">
        <v>2060</v>
      </c>
      <c r="O99" s="74">
        <v>12923</v>
      </c>
      <c r="P99" s="74">
        <v>32134</v>
      </c>
    </row>
    <row r="100" spans="1:16" x14ac:dyDescent="0.25">
      <c r="A100" s="74" t="s">
        <v>2282</v>
      </c>
      <c r="B100" s="74">
        <v>4114112</v>
      </c>
      <c r="C100" s="74">
        <v>29010</v>
      </c>
      <c r="D100" s="74">
        <v>17</v>
      </c>
      <c r="E100" s="74">
        <v>1985</v>
      </c>
      <c r="F100" s="74">
        <v>0</v>
      </c>
      <c r="G100" s="74">
        <v>0</v>
      </c>
      <c r="H100" s="74">
        <v>0</v>
      </c>
      <c r="I100" s="74">
        <v>12069</v>
      </c>
      <c r="J100" s="74">
        <v>0</v>
      </c>
      <c r="K100" s="74">
        <v>2061</v>
      </c>
      <c r="L100" s="74">
        <v>16115</v>
      </c>
      <c r="M100" s="74">
        <v>16115</v>
      </c>
      <c r="N100" s="74">
        <v>1892</v>
      </c>
      <c r="O100" s="74">
        <v>11172</v>
      </c>
      <c r="P100" s="74">
        <v>29179</v>
      </c>
    </row>
    <row r="101" spans="1:16" x14ac:dyDescent="0.25">
      <c r="A101" s="74" t="s">
        <v>2282</v>
      </c>
      <c r="B101" s="74">
        <v>4114153</v>
      </c>
      <c r="C101" s="74">
        <v>9900</v>
      </c>
      <c r="D101" s="74">
        <v>17</v>
      </c>
      <c r="E101" s="74">
        <v>1854</v>
      </c>
      <c r="F101" s="74">
        <v>0</v>
      </c>
      <c r="G101" s="74">
        <v>0</v>
      </c>
      <c r="H101" s="74">
        <v>634</v>
      </c>
      <c r="I101" s="74">
        <v>4724</v>
      </c>
      <c r="J101" s="74">
        <v>0</v>
      </c>
      <c r="K101" s="74">
        <v>5750</v>
      </c>
      <c r="L101" s="74">
        <v>12962</v>
      </c>
      <c r="M101" s="74">
        <v>12962</v>
      </c>
      <c r="N101" s="74">
        <v>4035</v>
      </c>
      <c r="O101" s="74">
        <v>22944</v>
      </c>
      <c r="P101" s="74">
        <v>39941</v>
      </c>
    </row>
    <row r="102" spans="1:16" x14ac:dyDescent="0.25">
      <c r="A102" s="74" t="s">
        <v>2282</v>
      </c>
      <c r="B102" s="74">
        <v>4114179</v>
      </c>
      <c r="C102" s="74">
        <v>23400</v>
      </c>
      <c r="D102" s="74">
        <v>17</v>
      </c>
      <c r="E102" s="74">
        <v>0</v>
      </c>
      <c r="F102" s="74">
        <v>0</v>
      </c>
      <c r="G102" s="74">
        <v>0</v>
      </c>
      <c r="H102" s="74">
        <v>2484</v>
      </c>
      <c r="I102" s="74">
        <v>0</v>
      </c>
      <c r="J102" s="74">
        <v>0</v>
      </c>
      <c r="K102" s="74">
        <v>3827</v>
      </c>
      <c r="L102" s="74">
        <v>6311</v>
      </c>
      <c r="M102" s="74">
        <v>6311</v>
      </c>
      <c r="N102" s="74">
        <v>5099</v>
      </c>
      <c r="O102" s="74">
        <v>14557</v>
      </c>
      <c r="P102" s="74">
        <v>25967</v>
      </c>
    </row>
    <row r="103" spans="1:16" x14ac:dyDescent="0.25">
      <c r="A103" s="74" t="s">
        <v>2282</v>
      </c>
      <c r="B103" s="74">
        <v>4114187</v>
      </c>
      <c r="C103" s="74">
        <v>20900</v>
      </c>
      <c r="D103" s="74">
        <v>17</v>
      </c>
      <c r="E103" s="74">
        <v>2080</v>
      </c>
      <c r="F103" s="74">
        <v>0</v>
      </c>
      <c r="G103" s="74">
        <v>0</v>
      </c>
      <c r="H103" s="74">
        <v>1649</v>
      </c>
      <c r="I103" s="74">
        <v>5804</v>
      </c>
      <c r="J103" s="74">
        <v>0</v>
      </c>
      <c r="K103" s="74">
        <v>6853</v>
      </c>
      <c r="L103" s="74">
        <v>16386</v>
      </c>
      <c r="M103" s="74">
        <v>16386</v>
      </c>
      <c r="N103" s="74">
        <v>4063</v>
      </c>
      <c r="O103" s="74">
        <v>11451</v>
      </c>
      <c r="P103" s="74">
        <v>31900</v>
      </c>
    </row>
    <row r="104" spans="1:16" x14ac:dyDescent="0.25">
      <c r="A104" s="74" t="s">
        <v>2282</v>
      </c>
      <c r="B104" s="74">
        <v>4114195</v>
      </c>
      <c r="C104" s="74">
        <v>19100</v>
      </c>
      <c r="D104" s="74">
        <v>17</v>
      </c>
      <c r="E104" s="74">
        <v>2080</v>
      </c>
      <c r="F104" s="74">
        <v>0</v>
      </c>
      <c r="G104" s="74">
        <v>0</v>
      </c>
      <c r="H104" s="74">
        <v>1585</v>
      </c>
      <c r="I104" s="74">
        <v>5928</v>
      </c>
      <c r="J104" s="74">
        <v>0</v>
      </c>
      <c r="K104" s="74">
        <v>6541</v>
      </c>
      <c r="L104" s="74">
        <v>16134</v>
      </c>
      <c r="M104" s="74">
        <v>16134</v>
      </c>
      <c r="N104" s="74">
        <v>4098</v>
      </c>
      <c r="O104" s="74">
        <v>13780</v>
      </c>
      <c r="P104" s="74">
        <v>34012</v>
      </c>
    </row>
    <row r="105" spans="1:16" x14ac:dyDescent="0.25">
      <c r="A105" s="74" t="s">
        <v>2282</v>
      </c>
      <c r="B105" s="74">
        <v>4114229</v>
      </c>
      <c r="C105" s="74">
        <v>3500</v>
      </c>
      <c r="D105" s="74">
        <v>17</v>
      </c>
      <c r="E105" s="74">
        <v>1850</v>
      </c>
      <c r="F105" s="74">
        <v>0</v>
      </c>
      <c r="G105" s="74">
        <v>0</v>
      </c>
      <c r="H105" s="74">
        <v>885</v>
      </c>
      <c r="I105" s="74">
        <v>3920</v>
      </c>
      <c r="J105" s="74">
        <v>0</v>
      </c>
      <c r="K105" s="74">
        <v>3594</v>
      </c>
      <c r="L105" s="74">
        <v>10249</v>
      </c>
      <c r="M105" s="74">
        <v>10249</v>
      </c>
      <c r="N105" s="74">
        <v>1965</v>
      </c>
      <c r="O105" s="74">
        <v>16663</v>
      </c>
      <c r="P105" s="74">
        <v>28877</v>
      </c>
    </row>
    <row r="106" spans="1:16" x14ac:dyDescent="0.25">
      <c r="A106" s="74" t="s">
        <v>2282</v>
      </c>
      <c r="B106" s="74">
        <v>4114237</v>
      </c>
      <c r="C106" s="74">
        <v>33700</v>
      </c>
      <c r="D106" s="74">
        <v>17</v>
      </c>
      <c r="E106" s="74">
        <v>2006</v>
      </c>
      <c r="F106" s="74">
        <v>0</v>
      </c>
      <c r="G106" s="74">
        <v>0</v>
      </c>
      <c r="H106" s="74">
        <v>0</v>
      </c>
      <c r="I106" s="74">
        <v>1998</v>
      </c>
      <c r="J106" s="74">
        <v>0</v>
      </c>
      <c r="K106" s="74">
        <v>0</v>
      </c>
      <c r="L106" s="74">
        <v>4004</v>
      </c>
      <c r="M106" s="74">
        <v>4004</v>
      </c>
      <c r="N106" s="74">
        <v>2001</v>
      </c>
      <c r="O106" s="74">
        <v>4134</v>
      </c>
      <c r="P106" s="74">
        <v>10139</v>
      </c>
    </row>
    <row r="107" spans="1:16" x14ac:dyDescent="0.25">
      <c r="A107" s="74" t="s">
        <v>2282</v>
      </c>
      <c r="B107" s="74">
        <v>4114245</v>
      </c>
      <c r="C107" s="74">
        <v>24600</v>
      </c>
      <c r="D107" s="74">
        <v>17</v>
      </c>
      <c r="E107" s="74">
        <v>1916</v>
      </c>
      <c r="F107" s="74">
        <v>79</v>
      </c>
      <c r="G107" s="74">
        <v>0</v>
      </c>
      <c r="H107" s="74">
        <v>1235</v>
      </c>
      <c r="I107" s="74">
        <v>3496</v>
      </c>
      <c r="J107" s="74">
        <v>0</v>
      </c>
      <c r="K107" s="74">
        <v>2276</v>
      </c>
      <c r="L107" s="74">
        <v>9002</v>
      </c>
      <c r="M107" s="74">
        <v>9002</v>
      </c>
      <c r="N107" s="74">
        <v>4789</v>
      </c>
      <c r="O107" s="74">
        <v>12715</v>
      </c>
      <c r="P107" s="74">
        <v>26506</v>
      </c>
    </row>
    <row r="108" spans="1:16" x14ac:dyDescent="0.25">
      <c r="A108" s="74" t="s">
        <v>2282</v>
      </c>
      <c r="B108" s="74">
        <v>4114252</v>
      </c>
      <c r="C108" s="74">
        <v>40920</v>
      </c>
      <c r="D108" s="74">
        <v>17</v>
      </c>
      <c r="E108" s="74">
        <v>1778</v>
      </c>
      <c r="F108" s="74">
        <v>1494</v>
      </c>
      <c r="G108" s="74">
        <v>0</v>
      </c>
      <c r="H108" s="74">
        <v>409</v>
      </c>
      <c r="I108" s="74">
        <v>3872</v>
      </c>
      <c r="J108" s="74">
        <v>0</v>
      </c>
      <c r="K108" s="74">
        <v>695</v>
      </c>
      <c r="L108" s="74">
        <v>8248</v>
      </c>
      <c r="M108" s="74">
        <v>8248</v>
      </c>
      <c r="N108" s="74">
        <v>1920</v>
      </c>
      <c r="O108" s="74">
        <v>11166</v>
      </c>
      <c r="P108" s="74">
        <v>21334</v>
      </c>
    </row>
    <row r="109" spans="1:16" x14ac:dyDescent="0.25">
      <c r="A109" s="74" t="s">
        <v>2282</v>
      </c>
      <c r="B109" s="74">
        <v>4114294</v>
      </c>
      <c r="C109" s="74">
        <v>2400</v>
      </c>
      <c r="D109" s="74">
        <v>17</v>
      </c>
      <c r="E109" s="74">
        <v>839</v>
      </c>
      <c r="F109" s="74">
        <v>0</v>
      </c>
      <c r="G109" s="74">
        <v>0</v>
      </c>
      <c r="H109" s="74">
        <v>0</v>
      </c>
      <c r="I109" s="74">
        <v>2276</v>
      </c>
      <c r="J109" s="74">
        <v>0</v>
      </c>
      <c r="K109" s="74">
        <v>265</v>
      </c>
      <c r="L109" s="74">
        <v>3380</v>
      </c>
      <c r="M109" s="74">
        <v>3380</v>
      </c>
      <c r="N109" s="74">
        <v>1094</v>
      </c>
      <c r="O109" s="74">
        <v>5368</v>
      </c>
      <c r="P109" s="74">
        <v>9842</v>
      </c>
    </row>
    <row r="110" spans="1:16" x14ac:dyDescent="0.25">
      <c r="A110" s="74" t="s">
        <v>2282</v>
      </c>
      <c r="B110" s="74">
        <v>4114302</v>
      </c>
      <c r="C110" s="74">
        <v>2300</v>
      </c>
      <c r="D110" s="74">
        <v>17</v>
      </c>
      <c r="E110" s="74">
        <v>1936</v>
      </c>
      <c r="F110" s="74">
        <v>0</v>
      </c>
      <c r="G110" s="74">
        <v>0</v>
      </c>
      <c r="H110" s="74">
        <v>1928</v>
      </c>
      <c r="I110" s="74">
        <v>9474</v>
      </c>
      <c r="J110" s="74">
        <v>0</v>
      </c>
      <c r="K110" s="74">
        <v>11724</v>
      </c>
      <c r="L110" s="74">
        <v>25062</v>
      </c>
      <c r="M110" s="74">
        <v>25062</v>
      </c>
      <c r="N110" s="74">
        <v>9576</v>
      </c>
      <c r="O110" s="74">
        <v>16830</v>
      </c>
      <c r="P110" s="74">
        <v>51468</v>
      </c>
    </row>
    <row r="111" spans="1:16" x14ac:dyDescent="0.25">
      <c r="A111" s="74" t="s">
        <v>2282</v>
      </c>
      <c r="B111" s="74">
        <v>4114310</v>
      </c>
      <c r="C111" s="74">
        <v>20600</v>
      </c>
      <c r="D111" s="74">
        <v>17</v>
      </c>
      <c r="E111" s="74">
        <v>2075</v>
      </c>
      <c r="F111" s="74">
        <v>0</v>
      </c>
      <c r="G111" s="74">
        <v>0</v>
      </c>
      <c r="H111" s="74">
        <v>0</v>
      </c>
      <c r="I111" s="74">
        <v>2065</v>
      </c>
      <c r="J111" s="74">
        <v>0</v>
      </c>
      <c r="K111" s="74">
        <v>284</v>
      </c>
      <c r="L111" s="74">
        <v>4424</v>
      </c>
      <c r="M111" s="74">
        <v>4424</v>
      </c>
      <c r="N111" s="74">
        <v>2143</v>
      </c>
      <c r="O111" s="74">
        <v>6022</v>
      </c>
      <c r="P111" s="74">
        <v>12589</v>
      </c>
    </row>
    <row r="112" spans="1:16" x14ac:dyDescent="0.25">
      <c r="A112" s="74" t="s">
        <v>2282</v>
      </c>
      <c r="B112" s="74">
        <v>4114328</v>
      </c>
      <c r="C112" s="74">
        <v>40640</v>
      </c>
      <c r="D112" s="74">
        <v>17</v>
      </c>
      <c r="E112" s="74">
        <v>2010</v>
      </c>
      <c r="F112" s="74">
        <v>0</v>
      </c>
      <c r="G112" s="74">
        <v>0</v>
      </c>
      <c r="H112" s="74">
        <v>1067</v>
      </c>
      <c r="I112" s="74">
        <v>3923</v>
      </c>
      <c r="J112" s="74">
        <v>0</v>
      </c>
      <c r="K112" s="74">
        <v>947</v>
      </c>
      <c r="L112" s="74">
        <v>7947</v>
      </c>
      <c r="M112" s="74">
        <v>7947</v>
      </c>
      <c r="N112" s="74">
        <v>3755</v>
      </c>
      <c r="O112" s="74">
        <v>12720</v>
      </c>
      <c r="P112" s="74">
        <v>24422</v>
      </c>
    </row>
    <row r="113" spans="1:16" x14ac:dyDescent="0.25">
      <c r="A113" s="74" t="s">
        <v>2282</v>
      </c>
      <c r="B113" s="74">
        <v>4114336</v>
      </c>
      <c r="C113" s="74">
        <v>40710</v>
      </c>
      <c r="D113" s="74">
        <v>17</v>
      </c>
      <c r="E113" s="74">
        <v>1869</v>
      </c>
      <c r="F113" s="74">
        <v>0</v>
      </c>
      <c r="G113" s="74">
        <v>0</v>
      </c>
      <c r="H113" s="74">
        <v>0</v>
      </c>
      <c r="I113" s="74">
        <v>4126</v>
      </c>
      <c r="J113" s="74">
        <v>0</v>
      </c>
      <c r="K113" s="74">
        <v>544</v>
      </c>
      <c r="L113" s="74">
        <v>6539</v>
      </c>
      <c r="M113" s="74">
        <v>6539</v>
      </c>
      <c r="N113" s="74">
        <v>3528</v>
      </c>
      <c r="O113" s="74">
        <v>14782</v>
      </c>
      <c r="P113" s="74">
        <v>24849</v>
      </c>
    </row>
    <row r="114" spans="1:16" x14ac:dyDescent="0.25">
      <c r="A114" s="74" t="s">
        <v>2282</v>
      </c>
      <c r="B114" s="74">
        <v>4114344</v>
      </c>
      <c r="C114" s="74">
        <v>40960</v>
      </c>
      <c r="D114" s="74">
        <v>17</v>
      </c>
      <c r="E114" s="74">
        <v>1990</v>
      </c>
      <c r="F114" s="74">
        <v>0</v>
      </c>
      <c r="G114" s="74">
        <v>910</v>
      </c>
      <c r="H114" s="74">
        <v>1749</v>
      </c>
      <c r="I114" s="74">
        <v>1647</v>
      </c>
      <c r="J114" s="74">
        <v>0</v>
      </c>
      <c r="K114" s="74">
        <v>7858</v>
      </c>
      <c r="L114" s="74">
        <v>14154</v>
      </c>
      <c r="M114" s="74">
        <v>14154</v>
      </c>
      <c r="N114" s="74">
        <v>4344</v>
      </c>
      <c r="O114" s="74">
        <v>0</v>
      </c>
      <c r="P114" s="74">
        <v>18498</v>
      </c>
    </row>
    <row r="115" spans="1:16" x14ac:dyDescent="0.25">
      <c r="A115" s="74" t="s">
        <v>2282</v>
      </c>
      <c r="B115" s="74">
        <v>4114377</v>
      </c>
      <c r="C115" s="74">
        <v>13100</v>
      </c>
      <c r="D115" s="74">
        <v>17</v>
      </c>
      <c r="E115" s="74">
        <v>1698</v>
      </c>
      <c r="F115" s="74">
        <v>0</v>
      </c>
      <c r="G115" s="74">
        <v>0</v>
      </c>
      <c r="H115" s="74">
        <v>0</v>
      </c>
      <c r="I115" s="74">
        <v>4087</v>
      </c>
      <c r="J115" s="74">
        <v>0</v>
      </c>
      <c r="K115" s="74">
        <v>1912</v>
      </c>
      <c r="L115" s="74">
        <v>7697</v>
      </c>
      <c r="M115" s="74">
        <v>7697</v>
      </c>
      <c r="N115" s="74">
        <v>3751</v>
      </c>
      <c r="O115" s="74">
        <v>10658</v>
      </c>
      <c r="P115" s="74">
        <v>22106</v>
      </c>
    </row>
    <row r="116" spans="1:16" x14ac:dyDescent="0.25">
      <c r="A116" s="74" t="s">
        <v>2282</v>
      </c>
      <c r="B116" s="74">
        <v>4114393</v>
      </c>
      <c r="C116" s="74">
        <v>12100</v>
      </c>
      <c r="D116" s="74">
        <v>17</v>
      </c>
      <c r="E116" s="74">
        <v>1888</v>
      </c>
      <c r="F116" s="74">
        <v>1864</v>
      </c>
      <c r="G116" s="74">
        <v>0</v>
      </c>
      <c r="H116" s="74">
        <v>0</v>
      </c>
      <c r="I116" s="74">
        <v>1959</v>
      </c>
      <c r="J116" s="74">
        <v>0</v>
      </c>
      <c r="K116" s="74">
        <v>9162</v>
      </c>
      <c r="L116" s="74">
        <v>14873</v>
      </c>
      <c r="M116" s="74">
        <v>14873</v>
      </c>
      <c r="N116" s="74">
        <v>2158</v>
      </c>
      <c r="O116" s="74">
        <v>12960</v>
      </c>
      <c r="P116" s="74">
        <v>29991</v>
      </c>
    </row>
    <row r="117" spans="1:16" x14ac:dyDescent="0.25">
      <c r="A117" s="74" t="s">
        <v>2282</v>
      </c>
      <c r="B117" s="74">
        <v>4114450</v>
      </c>
      <c r="C117" s="74">
        <v>40980</v>
      </c>
      <c r="D117" s="74">
        <v>17</v>
      </c>
      <c r="E117" s="74">
        <v>207</v>
      </c>
      <c r="F117" s="74">
        <v>0</v>
      </c>
      <c r="G117" s="74">
        <v>0</v>
      </c>
      <c r="H117" s="74">
        <v>683</v>
      </c>
      <c r="I117" s="74">
        <v>859</v>
      </c>
      <c r="J117" s="74">
        <v>0</v>
      </c>
      <c r="K117" s="74">
        <v>1820</v>
      </c>
      <c r="L117" s="74">
        <v>3569</v>
      </c>
      <c r="M117" s="74">
        <v>3569</v>
      </c>
      <c r="N117" s="74">
        <v>0</v>
      </c>
      <c r="O117" s="74">
        <v>0</v>
      </c>
      <c r="P117" s="74">
        <v>3569</v>
      </c>
    </row>
    <row r="118" spans="1:16" x14ac:dyDescent="0.25">
      <c r="A118" s="74" t="s">
        <v>2282</v>
      </c>
      <c r="B118" s="74">
        <v>4114468</v>
      </c>
      <c r="C118" s="74">
        <v>40990</v>
      </c>
      <c r="D118" s="74">
        <v>17</v>
      </c>
      <c r="E118" s="74">
        <v>1892</v>
      </c>
      <c r="F118" s="74">
        <v>0</v>
      </c>
      <c r="G118" s="74">
        <v>0</v>
      </c>
      <c r="H118" s="74">
        <v>0</v>
      </c>
      <c r="I118" s="74">
        <v>16495</v>
      </c>
      <c r="J118" s="74">
        <v>0</v>
      </c>
      <c r="K118" s="74">
        <v>1924</v>
      </c>
      <c r="L118" s="74">
        <v>20311</v>
      </c>
      <c r="M118" s="74">
        <v>20311</v>
      </c>
      <c r="N118" s="74">
        <v>2041</v>
      </c>
      <c r="O118" s="74">
        <v>20403</v>
      </c>
      <c r="P118" s="74">
        <v>42755</v>
      </c>
    </row>
    <row r="119" spans="1:16" x14ac:dyDescent="0.25">
      <c r="A119" s="74" t="s">
        <v>2282</v>
      </c>
      <c r="B119" s="74">
        <v>4114476</v>
      </c>
      <c r="C119" s="74">
        <v>41000</v>
      </c>
      <c r="D119" s="74">
        <v>17</v>
      </c>
      <c r="E119" s="74">
        <v>1057</v>
      </c>
      <c r="F119" s="74">
        <v>0</v>
      </c>
      <c r="G119" s="74">
        <v>0</v>
      </c>
      <c r="H119" s="74">
        <v>520</v>
      </c>
      <c r="I119" s="74">
        <v>1185</v>
      </c>
      <c r="J119" s="74">
        <v>0</v>
      </c>
      <c r="K119" s="74">
        <v>730</v>
      </c>
      <c r="L119" s="74">
        <v>3492</v>
      </c>
      <c r="M119" s="74">
        <v>3492</v>
      </c>
      <c r="N119" s="74">
        <v>0</v>
      </c>
      <c r="O119" s="74">
        <v>0</v>
      </c>
      <c r="P119" s="74">
        <v>3492</v>
      </c>
    </row>
    <row r="120" spans="1:16" x14ac:dyDescent="0.25">
      <c r="A120" s="74" t="s">
        <v>2282</v>
      </c>
      <c r="B120" s="74">
        <v>4114484</v>
      </c>
      <c r="C120" s="74">
        <v>41020</v>
      </c>
      <c r="D120" s="74">
        <v>17</v>
      </c>
      <c r="E120" s="74">
        <v>1894</v>
      </c>
      <c r="F120" s="74">
        <v>0</v>
      </c>
      <c r="G120" s="74">
        <v>0</v>
      </c>
      <c r="H120" s="74">
        <v>0</v>
      </c>
      <c r="I120" s="74">
        <v>11553</v>
      </c>
      <c r="J120" s="74">
        <v>0</v>
      </c>
      <c r="K120" s="74">
        <v>1925</v>
      </c>
      <c r="L120" s="74">
        <v>15372</v>
      </c>
      <c r="M120" s="74">
        <v>15372</v>
      </c>
      <c r="N120" s="74">
        <v>1912</v>
      </c>
      <c r="O120" s="74">
        <v>14828</v>
      </c>
      <c r="P120" s="74">
        <v>32112</v>
      </c>
    </row>
    <row r="121" spans="1:16" x14ac:dyDescent="0.25">
      <c r="A121" s="74" t="s">
        <v>2282</v>
      </c>
      <c r="B121" s="74">
        <v>4114500</v>
      </c>
      <c r="C121" s="74">
        <v>17600</v>
      </c>
      <c r="D121" s="74">
        <v>17</v>
      </c>
      <c r="E121" s="74">
        <v>1998</v>
      </c>
      <c r="F121" s="74">
        <v>0</v>
      </c>
      <c r="G121" s="74">
        <v>0</v>
      </c>
      <c r="H121" s="74">
        <v>1927</v>
      </c>
      <c r="I121" s="74">
        <v>2291</v>
      </c>
      <c r="J121" s="74">
        <v>0</v>
      </c>
      <c r="K121" s="74">
        <v>3331</v>
      </c>
      <c r="L121" s="74">
        <v>9547</v>
      </c>
      <c r="M121" s="74">
        <v>9547</v>
      </c>
      <c r="N121" s="74">
        <v>2248</v>
      </c>
      <c r="O121" s="74">
        <v>7254</v>
      </c>
      <c r="P121" s="74">
        <v>19049</v>
      </c>
    </row>
    <row r="122" spans="1:16" x14ac:dyDescent="0.25">
      <c r="A122" s="74" t="s">
        <v>2282</v>
      </c>
      <c r="B122" s="74">
        <v>4114519</v>
      </c>
      <c r="C122" s="74">
        <v>33000</v>
      </c>
      <c r="D122" s="74">
        <v>17</v>
      </c>
      <c r="E122" s="74">
        <v>1965</v>
      </c>
      <c r="F122" s="74">
        <v>0</v>
      </c>
      <c r="G122" s="74">
        <v>0</v>
      </c>
      <c r="H122" s="74">
        <v>183</v>
      </c>
      <c r="I122" s="74">
        <v>1649</v>
      </c>
      <c r="J122" s="74">
        <v>0</v>
      </c>
      <c r="K122" s="74">
        <v>0</v>
      </c>
      <c r="L122" s="74">
        <v>3797</v>
      </c>
      <c r="M122" s="74">
        <v>3797</v>
      </c>
      <c r="N122" s="74">
        <v>1978</v>
      </c>
      <c r="O122" s="74">
        <v>4728</v>
      </c>
      <c r="P122" s="74">
        <v>10503</v>
      </c>
    </row>
    <row r="123" spans="1:16" x14ac:dyDescent="0.25">
      <c r="A123" s="74" t="s">
        <v>2282</v>
      </c>
      <c r="B123" s="74">
        <v>4114527</v>
      </c>
      <c r="C123" s="74">
        <v>40910</v>
      </c>
      <c r="D123" s="74">
        <v>17</v>
      </c>
      <c r="E123" s="74">
        <v>1802</v>
      </c>
      <c r="F123" s="74">
        <v>0</v>
      </c>
      <c r="G123" s="74">
        <v>0</v>
      </c>
      <c r="H123" s="74">
        <v>2061</v>
      </c>
      <c r="I123" s="74">
        <v>2875</v>
      </c>
      <c r="J123" s="74">
        <v>0</v>
      </c>
      <c r="K123" s="74">
        <v>4550</v>
      </c>
      <c r="L123" s="74">
        <v>11288</v>
      </c>
      <c r="M123" s="74">
        <v>11288</v>
      </c>
      <c r="N123" s="74">
        <v>3249</v>
      </c>
      <c r="O123" s="74">
        <v>0</v>
      </c>
      <c r="P123" s="74">
        <v>14537</v>
      </c>
    </row>
    <row r="124" spans="1:16" x14ac:dyDescent="0.25">
      <c r="A124" s="74" t="s">
        <v>2282</v>
      </c>
      <c r="B124" s="74">
        <v>4114543</v>
      </c>
      <c r="C124" s="74">
        <v>20000</v>
      </c>
      <c r="D124" s="74">
        <v>17</v>
      </c>
      <c r="E124" s="74">
        <v>2036</v>
      </c>
      <c r="F124" s="74">
        <v>0</v>
      </c>
      <c r="G124" s="74">
        <v>0</v>
      </c>
      <c r="H124" s="74">
        <v>689</v>
      </c>
      <c r="I124" s="74">
        <v>1982</v>
      </c>
      <c r="J124" s="74">
        <v>0</v>
      </c>
      <c r="K124" s="74">
        <v>936</v>
      </c>
      <c r="L124" s="74">
        <v>5643</v>
      </c>
      <c r="M124" s="74">
        <v>5643</v>
      </c>
      <c r="N124" s="74">
        <v>3343</v>
      </c>
      <c r="O124" s="74">
        <v>7898</v>
      </c>
      <c r="P124" s="74">
        <v>16884</v>
      </c>
    </row>
    <row r="125" spans="1:16" x14ac:dyDescent="0.25">
      <c r="A125" s="74" t="s">
        <v>2282</v>
      </c>
      <c r="B125" s="74">
        <v>4114551</v>
      </c>
      <c r="C125" s="74">
        <v>4400</v>
      </c>
      <c r="D125" s="74">
        <v>17</v>
      </c>
      <c r="E125" s="74">
        <v>2021</v>
      </c>
      <c r="F125" s="74">
        <v>0</v>
      </c>
      <c r="G125" s="74">
        <v>0</v>
      </c>
      <c r="H125" s="74">
        <v>34</v>
      </c>
      <c r="I125" s="74">
        <v>2002</v>
      </c>
      <c r="J125" s="74">
        <v>0</v>
      </c>
      <c r="K125" s="74">
        <v>3228</v>
      </c>
      <c r="L125" s="74">
        <v>7285</v>
      </c>
      <c r="M125" s="74">
        <v>7285</v>
      </c>
      <c r="N125" s="74">
        <v>2498</v>
      </c>
      <c r="O125" s="74">
        <v>7014</v>
      </c>
      <c r="P125" s="74">
        <v>16797</v>
      </c>
    </row>
    <row r="126" spans="1:16" x14ac:dyDescent="0.25">
      <c r="A126" s="74" t="s">
        <v>2282</v>
      </c>
      <c r="B126" s="74">
        <v>4114578</v>
      </c>
      <c r="C126" s="74">
        <v>17000</v>
      </c>
      <c r="D126" s="74">
        <v>17</v>
      </c>
      <c r="E126" s="74">
        <v>1946</v>
      </c>
      <c r="F126" s="74">
        <v>0</v>
      </c>
      <c r="G126" s="74">
        <v>0</v>
      </c>
      <c r="H126" s="74">
        <v>88</v>
      </c>
      <c r="I126" s="74">
        <v>1960</v>
      </c>
      <c r="J126" s="74">
        <v>0</v>
      </c>
      <c r="K126" s="74">
        <v>3107</v>
      </c>
      <c r="L126" s="74">
        <v>7101</v>
      </c>
      <c r="M126" s="74">
        <v>7101</v>
      </c>
      <c r="N126" s="74">
        <v>2561</v>
      </c>
      <c r="O126" s="74">
        <v>7697</v>
      </c>
      <c r="P126" s="74">
        <v>17359</v>
      </c>
    </row>
    <row r="127" spans="1:16" x14ac:dyDescent="0.25">
      <c r="A127" s="74" t="s">
        <v>2282</v>
      </c>
      <c r="B127" s="74">
        <v>4114586</v>
      </c>
      <c r="C127" s="74">
        <v>3300</v>
      </c>
      <c r="D127" s="74">
        <v>17</v>
      </c>
      <c r="E127" s="74">
        <v>1886</v>
      </c>
      <c r="F127" s="74">
        <v>0</v>
      </c>
      <c r="G127" s="74">
        <v>0</v>
      </c>
      <c r="H127" s="74">
        <v>142</v>
      </c>
      <c r="I127" s="74">
        <v>2287</v>
      </c>
      <c r="J127" s="74">
        <v>0</v>
      </c>
      <c r="K127" s="74">
        <v>782</v>
      </c>
      <c r="L127" s="74">
        <v>5097</v>
      </c>
      <c r="M127" s="74">
        <v>5097</v>
      </c>
      <c r="N127" s="74">
        <v>1922</v>
      </c>
      <c r="O127" s="74">
        <v>6141</v>
      </c>
      <c r="P127" s="74">
        <v>13160</v>
      </c>
    </row>
    <row r="128" spans="1:16" x14ac:dyDescent="0.25">
      <c r="A128" s="74" t="s">
        <v>2282</v>
      </c>
      <c r="B128" s="74">
        <v>4114594</v>
      </c>
      <c r="C128" s="74">
        <v>23900</v>
      </c>
      <c r="D128" s="74">
        <v>17</v>
      </c>
      <c r="E128" s="74">
        <v>2064</v>
      </c>
      <c r="F128" s="74">
        <v>0</v>
      </c>
      <c r="G128" s="74">
        <v>0</v>
      </c>
      <c r="H128" s="74">
        <v>1486</v>
      </c>
      <c r="I128" s="74">
        <v>6152</v>
      </c>
      <c r="J128" s="74">
        <v>0</v>
      </c>
      <c r="K128" s="74">
        <v>3597</v>
      </c>
      <c r="L128" s="74">
        <v>13299</v>
      </c>
      <c r="M128" s="74">
        <v>13299</v>
      </c>
      <c r="N128" s="74">
        <v>3639</v>
      </c>
      <c r="O128" s="74">
        <v>0</v>
      </c>
      <c r="P128" s="74">
        <v>16938</v>
      </c>
    </row>
    <row r="129" spans="1:16" x14ac:dyDescent="0.25">
      <c r="A129" s="74" t="s">
        <v>2282</v>
      </c>
      <c r="B129" s="74">
        <v>4114602</v>
      </c>
      <c r="C129" s="74">
        <v>19300</v>
      </c>
      <c r="D129" s="74">
        <v>17</v>
      </c>
      <c r="E129" s="74">
        <v>1992.08</v>
      </c>
      <c r="F129" s="74">
        <v>0</v>
      </c>
      <c r="G129" s="74">
        <v>0</v>
      </c>
      <c r="H129" s="74">
        <v>1708.25</v>
      </c>
      <c r="I129" s="74">
        <v>2001.75</v>
      </c>
      <c r="J129" s="74">
        <v>0</v>
      </c>
      <c r="K129" s="74">
        <v>2306.58</v>
      </c>
      <c r="L129" s="74">
        <v>8009</v>
      </c>
      <c r="M129" s="74">
        <v>8009</v>
      </c>
      <c r="N129" s="74">
        <v>1679</v>
      </c>
      <c r="O129" s="74">
        <v>0</v>
      </c>
      <c r="P129" s="74">
        <v>9688</v>
      </c>
    </row>
    <row r="130" spans="1:16" x14ac:dyDescent="0.25">
      <c r="A130" s="74" t="s">
        <v>2282</v>
      </c>
      <c r="B130" s="74">
        <v>4114629</v>
      </c>
      <c r="C130" s="74">
        <v>15100</v>
      </c>
      <c r="D130" s="74">
        <v>17</v>
      </c>
      <c r="E130" s="74">
        <v>1828.5316519999999</v>
      </c>
      <c r="F130" s="74">
        <v>0</v>
      </c>
      <c r="G130" s="74">
        <v>0</v>
      </c>
      <c r="H130" s="74">
        <v>8.4375</v>
      </c>
      <c r="I130" s="74">
        <v>1913.540976</v>
      </c>
      <c r="J130" s="74">
        <v>0</v>
      </c>
      <c r="K130" s="74">
        <v>4015.2701529999999</v>
      </c>
      <c r="L130" s="74">
        <v>7766</v>
      </c>
      <c r="M130" s="74">
        <v>7766</v>
      </c>
      <c r="N130" s="74">
        <v>2969</v>
      </c>
      <c r="O130" s="74">
        <v>0</v>
      </c>
      <c r="P130" s="74">
        <v>10735</v>
      </c>
    </row>
    <row r="131" spans="1:16" x14ac:dyDescent="0.25">
      <c r="A131" s="74" t="s">
        <v>2282</v>
      </c>
      <c r="B131" s="74">
        <v>4114637</v>
      </c>
      <c r="C131" s="74">
        <v>12400</v>
      </c>
      <c r="D131" s="74">
        <v>17</v>
      </c>
      <c r="E131" s="74">
        <v>2462</v>
      </c>
      <c r="F131" s="74">
        <v>0</v>
      </c>
      <c r="G131" s="74">
        <v>0</v>
      </c>
      <c r="H131" s="74">
        <v>218</v>
      </c>
      <c r="I131" s="74">
        <v>1940</v>
      </c>
      <c r="J131" s="74">
        <v>0</v>
      </c>
      <c r="K131" s="74">
        <v>6929</v>
      </c>
      <c r="L131" s="74">
        <v>11549</v>
      </c>
      <c r="M131" s="74">
        <v>11549</v>
      </c>
      <c r="N131" s="74">
        <v>2186</v>
      </c>
      <c r="O131" s="74">
        <v>0</v>
      </c>
      <c r="P131" s="74">
        <v>13735</v>
      </c>
    </row>
    <row r="132" spans="1:16" x14ac:dyDescent="0.25">
      <c r="A132" s="74" t="s">
        <v>2282</v>
      </c>
      <c r="B132" s="74">
        <v>4114661</v>
      </c>
      <c r="C132" s="74">
        <v>34100</v>
      </c>
      <c r="D132" s="74">
        <v>17</v>
      </c>
      <c r="E132" s="74">
        <v>2080.0814740000001</v>
      </c>
      <c r="F132" s="74">
        <v>0</v>
      </c>
      <c r="G132" s="74">
        <v>0</v>
      </c>
      <c r="H132" s="74">
        <v>25.84</v>
      </c>
      <c r="I132" s="74">
        <v>1759.206242</v>
      </c>
      <c r="J132" s="74">
        <v>0</v>
      </c>
      <c r="K132" s="74">
        <v>6518.6490899999999</v>
      </c>
      <c r="L132" s="74">
        <v>10384</v>
      </c>
      <c r="M132" s="74">
        <v>10384</v>
      </c>
      <c r="N132" s="74">
        <v>2161</v>
      </c>
      <c r="O132" s="74">
        <v>6994</v>
      </c>
      <c r="P132" s="74">
        <v>19539</v>
      </c>
    </row>
    <row r="133" spans="1:16" x14ac:dyDescent="0.25">
      <c r="A133" s="74" t="s">
        <v>2282</v>
      </c>
      <c r="B133" s="74">
        <v>4114670</v>
      </c>
      <c r="C133" s="74">
        <v>35010</v>
      </c>
      <c r="D133" s="74">
        <v>17</v>
      </c>
      <c r="E133" s="74">
        <v>1615.1856270000001</v>
      </c>
      <c r="F133" s="74">
        <v>0</v>
      </c>
      <c r="G133" s="74">
        <v>0</v>
      </c>
      <c r="H133" s="74">
        <v>590.51212299999997</v>
      </c>
      <c r="I133" s="74">
        <v>2044.043897</v>
      </c>
      <c r="J133" s="74">
        <v>0</v>
      </c>
      <c r="K133" s="74">
        <v>9622.8088250000001</v>
      </c>
      <c r="L133" s="74">
        <v>13873</v>
      </c>
      <c r="M133" s="74">
        <v>13873</v>
      </c>
      <c r="N133" s="74">
        <v>4034</v>
      </c>
      <c r="O133" s="74">
        <v>0</v>
      </c>
      <c r="P133" s="74">
        <v>17907</v>
      </c>
    </row>
    <row r="134" spans="1:16" x14ac:dyDescent="0.25">
      <c r="A134" s="74" t="s">
        <v>2282</v>
      </c>
      <c r="B134" s="74">
        <v>4114688</v>
      </c>
      <c r="C134" s="74">
        <v>18300</v>
      </c>
      <c r="D134" s="74">
        <v>17</v>
      </c>
      <c r="E134" s="74">
        <v>2006</v>
      </c>
      <c r="F134" s="74">
        <v>0</v>
      </c>
      <c r="G134" s="74">
        <v>0</v>
      </c>
      <c r="H134" s="74">
        <v>1029</v>
      </c>
      <c r="I134" s="74">
        <v>2025</v>
      </c>
      <c r="J134" s="74">
        <v>0</v>
      </c>
      <c r="K134" s="74">
        <v>4789</v>
      </c>
      <c r="L134" s="74">
        <v>9849</v>
      </c>
      <c r="M134" s="74">
        <v>9849</v>
      </c>
      <c r="N134" s="74">
        <v>1948</v>
      </c>
      <c r="O134" s="74">
        <v>0</v>
      </c>
      <c r="P134" s="74">
        <v>11797</v>
      </c>
    </row>
    <row r="135" spans="1:16" x14ac:dyDescent="0.25">
      <c r="A135" s="74" t="s">
        <v>2282</v>
      </c>
      <c r="B135" s="74">
        <v>4114696</v>
      </c>
      <c r="C135" s="74">
        <v>1600</v>
      </c>
      <c r="D135" s="74">
        <v>17</v>
      </c>
      <c r="E135" s="74">
        <v>2053</v>
      </c>
      <c r="F135" s="74">
        <v>0</v>
      </c>
      <c r="G135" s="74">
        <v>0</v>
      </c>
      <c r="H135" s="74">
        <v>1375</v>
      </c>
      <c r="I135" s="74">
        <v>2082</v>
      </c>
      <c r="J135" s="74">
        <v>0</v>
      </c>
      <c r="K135" s="74">
        <v>3885</v>
      </c>
      <c r="L135" s="74">
        <v>9395</v>
      </c>
      <c r="M135" s="74">
        <v>9395</v>
      </c>
      <c r="N135" s="74">
        <v>3419</v>
      </c>
      <c r="O135" s="74">
        <v>0</v>
      </c>
      <c r="P135" s="74">
        <v>12814</v>
      </c>
    </row>
    <row r="136" spans="1:16" x14ac:dyDescent="0.25">
      <c r="A136" s="74" t="s">
        <v>2282</v>
      </c>
      <c r="B136" s="74">
        <v>4114712</v>
      </c>
      <c r="C136" s="74">
        <v>40170</v>
      </c>
      <c r="D136" s="74">
        <v>17</v>
      </c>
      <c r="E136" s="74">
        <v>1864</v>
      </c>
      <c r="F136" s="74">
        <v>0</v>
      </c>
      <c r="G136" s="74">
        <v>0</v>
      </c>
      <c r="H136" s="74">
        <v>3526</v>
      </c>
      <c r="I136" s="74">
        <v>9438</v>
      </c>
      <c r="J136" s="74">
        <v>0</v>
      </c>
      <c r="K136" s="74">
        <v>4587</v>
      </c>
      <c r="L136" s="74">
        <v>19415</v>
      </c>
      <c r="M136" s="74">
        <v>19415</v>
      </c>
      <c r="N136" s="74">
        <v>5724</v>
      </c>
      <c r="O136" s="74">
        <v>21087</v>
      </c>
      <c r="P136" s="74">
        <v>46226</v>
      </c>
    </row>
    <row r="137" spans="1:16" x14ac:dyDescent="0.25">
      <c r="A137" s="74" t="s">
        <v>2282</v>
      </c>
      <c r="B137" s="74">
        <v>4114729</v>
      </c>
      <c r="C137" s="74">
        <v>13800</v>
      </c>
      <c r="D137" s="74">
        <v>17</v>
      </c>
      <c r="E137" s="74">
        <v>1998</v>
      </c>
      <c r="F137" s="74">
        <v>0</v>
      </c>
      <c r="G137" s="74">
        <v>436</v>
      </c>
      <c r="H137" s="74">
        <v>0</v>
      </c>
      <c r="I137" s="74">
        <v>2169</v>
      </c>
      <c r="J137" s="74">
        <v>0</v>
      </c>
      <c r="K137" s="74">
        <v>0</v>
      </c>
      <c r="L137" s="74">
        <v>4603</v>
      </c>
      <c r="M137" s="74">
        <v>4603</v>
      </c>
      <c r="N137" s="74">
        <v>1867</v>
      </c>
      <c r="O137" s="74">
        <v>4723</v>
      </c>
      <c r="P137" s="74">
        <v>11193</v>
      </c>
    </row>
    <row r="138" spans="1:16" x14ac:dyDescent="0.25">
      <c r="A138" s="74" t="s">
        <v>2282</v>
      </c>
      <c r="B138" s="74">
        <v>4114737</v>
      </c>
      <c r="C138" s="74">
        <v>12900</v>
      </c>
      <c r="D138" s="74">
        <v>17</v>
      </c>
      <c r="E138" s="74">
        <v>2025</v>
      </c>
      <c r="F138" s="74">
        <v>0</v>
      </c>
      <c r="G138" s="74">
        <v>0</v>
      </c>
      <c r="H138" s="74">
        <v>1050</v>
      </c>
      <c r="I138" s="74">
        <v>4080</v>
      </c>
      <c r="J138" s="74">
        <v>0</v>
      </c>
      <c r="K138" s="74">
        <v>1963</v>
      </c>
      <c r="L138" s="74">
        <v>9118</v>
      </c>
      <c r="M138" s="74">
        <v>9118</v>
      </c>
      <c r="N138" s="74">
        <v>2675</v>
      </c>
      <c r="O138" s="74">
        <v>0</v>
      </c>
      <c r="P138" s="74">
        <v>11793</v>
      </c>
    </row>
    <row r="139" spans="1:16" x14ac:dyDescent="0.25">
      <c r="A139" s="74" t="s">
        <v>2282</v>
      </c>
      <c r="B139" s="74">
        <v>4114745</v>
      </c>
      <c r="C139" s="74">
        <v>35050</v>
      </c>
      <c r="D139" s="74">
        <v>17</v>
      </c>
      <c r="E139" s="74">
        <v>1829</v>
      </c>
      <c r="F139" s="74">
        <v>0</v>
      </c>
      <c r="G139" s="74">
        <v>0</v>
      </c>
      <c r="H139" s="74">
        <v>800</v>
      </c>
      <c r="I139" s="74">
        <v>4602</v>
      </c>
      <c r="J139" s="74">
        <v>0</v>
      </c>
      <c r="K139" s="74">
        <v>1401</v>
      </c>
      <c r="L139" s="74">
        <v>8632</v>
      </c>
      <c r="M139" s="74">
        <v>8632</v>
      </c>
      <c r="N139" s="74">
        <v>2594</v>
      </c>
      <c r="O139" s="74">
        <v>7050</v>
      </c>
      <c r="P139" s="74">
        <v>18276</v>
      </c>
    </row>
    <row r="140" spans="1:16" x14ac:dyDescent="0.25">
      <c r="A140" s="74" t="s">
        <v>2282</v>
      </c>
      <c r="B140" s="74">
        <v>4114761</v>
      </c>
      <c r="C140" s="74">
        <v>10100</v>
      </c>
      <c r="D140" s="74">
        <v>17</v>
      </c>
      <c r="E140" s="74">
        <v>1408</v>
      </c>
      <c r="F140" s="74">
        <v>0</v>
      </c>
      <c r="G140" s="74">
        <v>0</v>
      </c>
      <c r="H140" s="74">
        <v>0</v>
      </c>
      <c r="I140" s="74">
        <v>2076</v>
      </c>
      <c r="J140" s="74">
        <v>0</v>
      </c>
      <c r="K140" s="74">
        <v>6555</v>
      </c>
      <c r="L140" s="74">
        <v>10039</v>
      </c>
      <c r="M140" s="74">
        <v>10039</v>
      </c>
      <c r="N140" s="74">
        <v>5485</v>
      </c>
      <c r="O140" s="74">
        <v>10277</v>
      </c>
      <c r="P140" s="74">
        <v>25801</v>
      </c>
    </row>
    <row r="141" spans="1:16" x14ac:dyDescent="0.25">
      <c r="A141" s="74" t="s">
        <v>2282</v>
      </c>
      <c r="B141" s="74">
        <v>4114770</v>
      </c>
      <c r="C141" s="74">
        <v>5600</v>
      </c>
      <c r="D141" s="74">
        <v>17</v>
      </c>
      <c r="E141" s="74">
        <v>2094.5197560000001</v>
      </c>
      <c r="F141" s="74">
        <v>71.146341000000007</v>
      </c>
      <c r="G141" s="74">
        <v>0</v>
      </c>
      <c r="H141" s="74">
        <v>1811.6930669999999</v>
      </c>
      <c r="I141" s="74">
        <v>1896.08159</v>
      </c>
      <c r="J141" s="74">
        <v>0</v>
      </c>
      <c r="K141" s="74">
        <v>2210.5058319999998</v>
      </c>
      <c r="L141" s="74">
        <v>8085</v>
      </c>
      <c r="M141" s="74">
        <v>8085</v>
      </c>
      <c r="N141" s="74">
        <v>2029</v>
      </c>
      <c r="O141" s="74">
        <v>4577</v>
      </c>
      <c r="P141" s="74">
        <v>14691</v>
      </c>
    </row>
    <row r="142" spans="1:16" x14ac:dyDescent="0.25">
      <c r="A142" s="74" t="s">
        <v>2282</v>
      </c>
      <c r="B142" s="74">
        <v>4114788</v>
      </c>
      <c r="C142" s="74">
        <v>7600</v>
      </c>
      <c r="D142" s="74">
        <v>17</v>
      </c>
      <c r="E142" s="74">
        <v>846</v>
      </c>
      <c r="F142" s="74">
        <v>0</v>
      </c>
      <c r="G142" s="74">
        <v>0</v>
      </c>
      <c r="H142" s="74">
        <v>0</v>
      </c>
      <c r="I142" s="74">
        <v>239</v>
      </c>
      <c r="J142" s="74">
        <v>0</v>
      </c>
      <c r="K142" s="74">
        <v>4693</v>
      </c>
      <c r="L142" s="74">
        <v>5778</v>
      </c>
      <c r="M142" s="74">
        <v>5778</v>
      </c>
      <c r="N142" s="74">
        <v>2321</v>
      </c>
      <c r="O142" s="74">
        <v>0</v>
      </c>
      <c r="P142" s="74">
        <v>8099</v>
      </c>
    </row>
    <row r="143" spans="1:16" x14ac:dyDescent="0.25">
      <c r="A143" s="74" t="s">
        <v>2282</v>
      </c>
      <c r="B143" s="74">
        <v>4114796</v>
      </c>
      <c r="C143" s="74">
        <v>41030</v>
      </c>
      <c r="D143" s="74">
        <v>17</v>
      </c>
      <c r="E143" s="74">
        <v>2040</v>
      </c>
      <c r="F143" s="74">
        <v>0</v>
      </c>
      <c r="G143" s="74">
        <v>0</v>
      </c>
      <c r="H143" s="74">
        <v>0</v>
      </c>
      <c r="I143" s="74">
        <v>2136</v>
      </c>
      <c r="J143" s="74">
        <v>0</v>
      </c>
      <c r="K143" s="74">
        <v>1474</v>
      </c>
      <c r="L143" s="74">
        <v>5650</v>
      </c>
      <c r="M143" s="74">
        <v>5650</v>
      </c>
      <c r="N143" s="74">
        <v>3045</v>
      </c>
      <c r="O143" s="74">
        <v>7093</v>
      </c>
      <c r="P143" s="74">
        <v>15788</v>
      </c>
    </row>
    <row r="144" spans="1:16" x14ac:dyDescent="0.25">
      <c r="A144" s="74" t="s">
        <v>2282</v>
      </c>
      <c r="B144" s="74">
        <v>4115011</v>
      </c>
      <c r="C144" s="74">
        <v>40950</v>
      </c>
      <c r="D144" s="74">
        <v>17</v>
      </c>
      <c r="E144" s="74">
        <v>463</v>
      </c>
      <c r="F144" s="74">
        <v>0</v>
      </c>
      <c r="G144" s="74">
        <v>0</v>
      </c>
      <c r="H144" s="74">
        <v>2204</v>
      </c>
      <c r="I144" s="74">
        <v>0</v>
      </c>
      <c r="J144" s="74">
        <v>0</v>
      </c>
      <c r="K144" s="74">
        <v>0</v>
      </c>
      <c r="L144" s="74">
        <v>2667</v>
      </c>
      <c r="M144" s="74">
        <v>2667</v>
      </c>
      <c r="N144" s="74">
        <v>0</v>
      </c>
      <c r="O144" s="74">
        <v>11940</v>
      </c>
      <c r="P144" s="74">
        <v>14607</v>
      </c>
    </row>
    <row r="145" spans="1:16" x14ac:dyDescent="0.25">
      <c r="A145" s="74" t="s">
        <v>2282</v>
      </c>
      <c r="B145" s="74">
        <v>4115021</v>
      </c>
      <c r="C145" s="74">
        <v>40670</v>
      </c>
      <c r="D145" s="74">
        <v>17</v>
      </c>
      <c r="E145" s="74">
        <v>1968</v>
      </c>
      <c r="F145" s="74">
        <v>0</v>
      </c>
      <c r="G145" s="74">
        <v>0</v>
      </c>
      <c r="H145" s="74">
        <v>725</v>
      </c>
      <c r="I145" s="74">
        <v>3881</v>
      </c>
      <c r="J145" s="74">
        <v>0</v>
      </c>
      <c r="K145" s="74">
        <v>0</v>
      </c>
      <c r="L145" s="74">
        <v>6574</v>
      </c>
      <c r="M145" s="74">
        <v>6574</v>
      </c>
      <c r="N145" s="74">
        <v>3458</v>
      </c>
      <c r="O145" s="74">
        <v>8393</v>
      </c>
      <c r="P145" s="74">
        <v>18425</v>
      </c>
    </row>
    <row r="146" spans="1:16" x14ac:dyDescent="0.25">
      <c r="A146" s="74" t="s">
        <v>2282</v>
      </c>
      <c r="B146" s="74">
        <v>4115031</v>
      </c>
      <c r="C146" s="74">
        <v>25060</v>
      </c>
      <c r="D146" s="74">
        <v>17</v>
      </c>
      <c r="E146" s="74">
        <v>2086</v>
      </c>
      <c r="F146" s="74">
        <v>0</v>
      </c>
      <c r="G146" s="74">
        <v>0</v>
      </c>
      <c r="H146" s="74">
        <v>1567</v>
      </c>
      <c r="I146" s="74">
        <v>6178</v>
      </c>
      <c r="J146" s="74">
        <v>0</v>
      </c>
      <c r="K146" s="74">
        <v>6220</v>
      </c>
      <c r="L146" s="74">
        <v>16051</v>
      </c>
      <c r="M146" s="74">
        <v>16051</v>
      </c>
      <c r="N146" s="74">
        <v>2498</v>
      </c>
      <c r="O146" s="74">
        <v>0</v>
      </c>
      <c r="P146" s="74">
        <v>18549</v>
      </c>
    </row>
    <row r="147" spans="1:16" x14ac:dyDescent="0.25">
      <c r="A147" s="74" t="s">
        <v>2282</v>
      </c>
      <c r="B147" s="74">
        <v>4115041</v>
      </c>
      <c r="C147" s="74">
        <v>39950</v>
      </c>
      <c r="D147" s="74">
        <v>17</v>
      </c>
      <c r="E147" s="74">
        <v>1838</v>
      </c>
      <c r="F147" s="74">
        <v>0</v>
      </c>
      <c r="G147" s="74">
        <v>0</v>
      </c>
      <c r="H147" s="74">
        <v>0</v>
      </c>
      <c r="I147" s="74">
        <v>2785</v>
      </c>
      <c r="J147" s="74">
        <v>0</v>
      </c>
      <c r="K147" s="74">
        <v>2860</v>
      </c>
      <c r="L147" s="74">
        <v>7483</v>
      </c>
      <c r="M147" s="74">
        <v>7483</v>
      </c>
      <c r="N147" s="74">
        <v>2422</v>
      </c>
      <c r="O147" s="74">
        <v>0</v>
      </c>
      <c r="P147" s="74">
        <v>9905</v>
      </c>
    </row>
    <row r="148" spans="1:16" x14ac:dyDescent="0.25">
      <c r="A148" s="74" t="s">
        <v>2282</v>
      </c>
      <c r="B148" s="74">
        <v>4115051</v>
      </c>
      <c r="C148" s="74">
        <v>40490</v>
      </c>
      <c r="D148" s="74">
        <v>17</v>
      </c>
      <c r="E148" s="74">
        <v>1823</v>
      </c>
      <c r="F148" s="74">
        <v>0</v>
      </c>
      <c r="G148" s="74">
        <v>0</v>
      </c>
      <c r="H148" s="74">
        <v>0</v>
      </c>
      <c r="I148" s="74">
        <v>6292</v>
      </c>
      <c r="J148" s="74">
        <v>0</v>
      </c>
      <c r="K148" s="74">
        <v>5242</v>
      </c>
      <c r="L148" s="74">
        <v>13357</v>
      </c>
      <c r="M148" s="74">
        <v>13357</v>
      </c>
      <c r="N148" s="74">
        <v>3671</v>
      </c>
      <c r="O148" s="74">
        <v>0</v>
      </c>
      <c r="P148" s="74">
        <v>17028</v>
      </c>
    </row>
    <row r="149" spans="1:16" x14ac:dyDescent="0.25">
      <c r="A149" s="74" t="s">
        <v>2282</v>
      </c>
      <c r="B149" s="74">
        <v>4115061</v>
      </c>
      <c r="C149" s="74">
        <v>10800</v>
      </c>
      <c r="D149" s="74">
        <v>17</v>
      </c>
      <c r="E149" s="74">
        <v>2931</v>
      </c>
      <c r="F149" s="74">
        <v>0</v>
      </c>
      <c r="G149" s="74">
        <v>0</v>
      </c>
      <c r="H149" s="74">
        <v>0</v>
      </c>
      <c r="I149" s="74">
        <v>3785</v>
      </c>
      <c r="J149" s="74">
        <v>0</v>
      </c>
      <c r="K149" s="74">
        <v>2246</v>
      </c>
      <c r="L149" s="74">
        <v>8962</v>
      </c>
      <c r="M149" s="74">
        <v>8962</v>
      </c>
      <c r="N149" s="74">
        <v>2152</v>
      </c>
      <c r="O149" s="74">
        <v>0</v>
      </c>
      <c r="P149" s="74">
        <v>11114</v>
      </c>
    </row>
    <row r="150" spans="1:16" x14ac:dyDescent="0.25">
      <c r="A150" s="74" t="s">
        <v>2282</v>
      </c>
      <c r="B150" s="74">
        <v>4115081</v>
      </c>
      <c r="C150" s="74">
        <v>40470</v>
      </c>
      <c r="D150" s="74">
        <v>17</v>
      </c>
      <c r="E150" s="74">
        <v>1976</v>
      </c>
      <c r="F150" s="74">
        <v>0</v>
      </c>
      <c r="G150" s="74">
        <v>0</v>
      </c>
      <c r="H150" s="74">
        <v>1979</v>
      </c>
      <c r="I150" s="74">
        <v>5556</v>
      </c>
      <c r="J150" s="74">
        <v>0</v>
      </c>
      <c r="K150" s="74">
        <v>3856</v>
      </c>
      <c r="L150" s="74">
        <v>13367</v>
      </c>
      <c r="M150" s="74">
        <v>13367</v>
      </c>
      <c r="N150" s="74">
        <v>2398</v>
      </c>
      <c r="O150" s="74">
        <v>0</v>
      </c>
      <c r="P150" s="74">
        <v>15765</v>
      </c>
    </row>
    <row r="151" spans="1:16" x14ac:dyDescent="0.25">
      <c r="A151" s="74" t="s">
        <v>2282</v>
      </c>
      <c r="B151" s="74">
        <v>4115091</v>
      </c>
      <c r="C151" s="74">
        <v>9300</v>
      </c>
      <c r="D151" s="74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5</v>
      </c>
      <c r="J151" s="74">
        <v>0</v>
      </c>
      <c r="K151" s="74">
        <v>0</v>
      </c>
      <c r="L151" s="74">
        <v>5</v>
      </c>
      <c r="M151" s="74">
        <v>5</v>
      </c>
      <c r="N151" s="74">
        <v>1013</v>
      </c>
      <c r="O151" s="74">
        <v>776</v>
      </c>
      <c r="P151" s="74">
        <v>1794</v>
      </c>
    </row>
    <row r="152" spans="1:16" x14ac:dyDescent="0.25">
      <c r="A152" s="74" t="s">
        <v>2282</v>
      </c>
      <c r="B152" s="74">
        <v>4115101</v>
      </c>
      <c r="C152" s="74">
        <v>23300</v>
      </c>
      <c r="D152" s="74">
        <v>17</v>
      </c>
      <c r="E152" s="74">
        <v>2097.4181309999999</v>
      </c>
      <c r="F152" s="74">
        <v>0</v>
      </c>
      <c r="G152" s="74">
        <v>0</v>
      </c>
      <c r="H152" s="74">
        <v>0</v>
      </c>
      <c r="I152" s="74">
        <v>2032.087321</v>
      </c>
      <c r="J152" s="74">
        <v>0</v>
      </c>
      <c r="K152" s="74">
        <v>5516.7407249999997</v>
      </c>
      <c r="L152" s="74">
        <v>9646</v>
      </c>
      <c r="M152" s="74">
        <v>9646</v>
      </c>
      <c r="N152" s="74">
        <v>3092</v>
      </c>
      <c r="O152" s="74">
        <v>4204</v>
      </c>
      <c r="P152" s="74">
        <v>16942</v>
      </c>
    </row>
    <row r="153" spans="1:16" x14ac:dyDescent="0.25">
      <c r="A153" s="74" t="s">
        <v>2282</v>
      </c>
      <c r="B153" s="74">
        <v>4115111</v>
      </c>
      <c r="C153" s="74">
        <v>17800</v>
      </c>
      <c r="D153" s="74">
        <v>17</v>
      </c>
      <c r="E153" s="74">
        <v>2775.0807650000002</v>
      </c>
      <c r="F153" s="74">
        <v>0</v>
      </c>
      <c r="G153" s="74">
        <v>0</v>
      </c>
      <c r="H153" s="74">
        <v>2235.6391699999999</v>
      </c>
      <c r="I153" s="74">
        <v>1842.1151890000001</v>
      </c>
      <c r="J153" s="74">
        <v>0</v>
      </c>
      <c r="K153" s="74">
        <v>8398.7456839999995</v>
      </c>
      <c r="L153" s="74">
        <v>15252</v>
      </c>
      <c r="M153" s="74">
        <v>15252</v>
      </c>
      <c r="N153" s="74">
        <v>3613</v>
      </c>
      <c r="O153" s="74">
        <v>12643</v>
      </c>
      <c r="P153" s="74">
        <v>31508</v>
      </c>
    </row>
    <row r="154" spans="1:16" x14ac:dyDescent="0.25">
      <c r="A154" s="74" t="s">
        <v>2282</v>
      </c>
      <c r="B154" s="74">
        <v>4115121</v>
      </c>
      <c r="C154" s="74">
        <v>15200</v>
      </c>
      <c r="D154" s="74">
        <v>17</v>
      </c>
      <c r="E154" s="74">
        <v>1824</v>
      </c>
      <c r="F154" s="74">
        <v>0</v>
      </c>
      <c r="G154" s="74">
        <v>0</v>
      </c>
      <c r="H154" s="74">
        <v>1840</v>
      </c>
      <c r="I154" s="74">
        <v>5722</v>
      </c>
      <c r="J154" s="74">
        <v>0</v>
      </c>
      <c r="K154" s="74">
        <v>3622</v>
      </c>
      <c r="L154" s="74">
        <v>13008</v>
      </c>
      <c r="M154" s="74">
        <v>13008</v>
      </c>
      <c r="N154" s="74">
        <v>3145</v>
      </c>
      <c r="O154" s="74">
        <v>0</v>
      </c>
      <c r="P154" s="74">
        <v>16153</v>
      </c>
    </row>
    <row r="155" spans="1:16" x14ac:dyDescent="0.25">
      <c r="A155" s="74" t="s">
        <v>2282</v>
      </c>
      <c r="B155" s="74">
        <v>4115131</v>
      </c>
      <c r="C155" s="74">
        <v>40930</v>
      </c>
      <c r="D155" s="74">
        <v>17</v>
      </c>
      <c r="E155" s="74">
        <v>2960</v>
      </c>
      <c r="F155" s="74">
        <v>0</v>
      </c>
      <c r="G155" s="74">
        <v>0</v>
      </c>
      <c r="H155" s="74">
        <v>3780.4</v>
      </c>
      <c r="I155" s="74">
        <v>5934.3</v>
      </c>
      <c r="J155" s="74">
        <v>0</v>
      </c>
      <c r="K155" s="74">
        <v>3893.41</v>
      </c>
      <c r="L155" s="74">
        <v>16567</v>
      </c>
      <c r="M155" s="74">
        <v>16567</v>
      </c>
      <c r="N155" s="74">
        <v>3335.1</v>
      </c>
      <c r="O155" s="74">
        <v>0</v>
      </c>
      <c r="P155" s="74">
        <v>19902.099999999999</v>
      </c>
    </row>
    <row r="156" spans="1:16" x14ac:dyDescent="0.25">
      <c r="A156" s="74" t="s">
        <v>2282</v>
      </c>
      <c r="B156" s="74">
        <v>4115141</v>
      </c>
      <c r="C156" s="74">
        <v>18200</v>
      </c>
      <c r="D156" s="74">
        <v>17</v>
      </c>
      <c r="E156" s="74">
        <v>1744</v>
      </c>
      <c r="F156" s="74">
        <v>0</v>
      </c>
      <c r="G156" s="74">
        <v>0</v>
      </c>
      <c r="H156" s="74">
        <v>1780</v>
      </c>
      <c r="I156" s="74">
        <v>5429</v>
      </c>
      <c r="J156" s="74">
        <v>0</v>
      </c>
      <c r="K156" s="74">
        <v>3428</v>
      </c>
      <c r="L156" s="74">
        <v>12381</v>
      </c>
      <c r="M156" s="74">
        <v>12381</v>
      </c>
      <c r="N156" s="74">
        <v>1943</v>
      </c>
      <c r="O156" s="74">
        <v>0</v>
      </c>
      <c r="P156" s="74">
        <v>14324</v>
      </c>
    </row>
    <row r="157" spans="1:16" x14ac:dyDescent="0.25">
      <c r="A157" s="74" t="s">
        <v>2282</v>
      </c>
      <c r="B157" s="74">
        <v>4115151</v>
      </c>
      <c r="C157" s="74">
        <v>31510</v>
      </c>
      <c r="D157" s="74">
        <v>17</v>
      </c>
      <c r="E157" s="74">
        <v>1947.5</v>
      </c>
      <c r="F157" s="74">
        <v>0</v>
      </c>
      <c r="G157" s="74">
        <v>0</v>
      </c>
      <c r="H157" s="74">
        <v>1026.0999999999999</v>
      </c>
      <c r="I157" s="74">
        <v>6806.7</v>
      </c>
      <c r="J157" s="74">
        <v>0</v>
      </c>
      <c r="K157" s="74">
        <v>2484.71</v>
      </c>
      <c r="L157" s="74">
        <v>12266</v>
      </c>
      <c r="M157" s="74">
        <v>12266</v>
      </c>
      <c r="N157" s="74">
        <v>3287.2</v>
      </c>
      <c r="O157" s="74">
        <v>0</v>
      </c>
      <c r="P157" s="74">
        <v>15553.2</v>
      </c>
    </row>
    <row r="158" spans="1:16" x14ac:dyDescent="0.25">
      <c r="A158" s="74" t="s">
        <v>2282</v>
      </c>
      <c r="B158" s="74">
        <v>4115161</v>
      </c>
      <c r="C158" s="74">
        <v>24400</v>
      </c>
      <c r="D158" s="74">
        <v>17</v>
      </c>
      <c r="E158" s="74">
        <v>1708</v>
      </c>
      <c r="F158" s="74">
        <v>0</v>
      </c>
      <c r="G158" s="74">
        <v>0</v>
      </c>
      <c r="H158" s="74">
        <v>967.2</v>
      </c>
      <c r="I158" s="74">
        <v>6859.6</v>
      </c>
      <c r="J158" s="74">
        <v>0</v>
      </c>
      <c r="K158" s="74">
        <v>1635.02</v>
      </c>
      <c r="L158" s="74">
        <v>11170</v>
      </c>
      <c r="M158" s="74">
        <v>11170</v>
      </c>
      <c r="N158" s="74">
        <v>1708.6</v>
      </c>
      <c r="O158" s="74">
        <v>0</v>
      </c>
      <c r="P158" s="74">
        <v>12878.6</v>
      </c>
    </row>
    <row r="159" spans="1:16" x14ac:dyDescent="0.25">
      <c r="A159" s="74" t="s">
        <v>2282</v>
      </c>
      <c r="B159" s="74">
        <v>4115171</v>
      </c>
      <c r="C159" s="74">
        <v>13900</v>
      </c>
      <c r="D159" s="74">
        <v>17</v>
      </c>
      <c r="E159" s="74">
        <v>1520</v>
      </c>
      <c r="F159" s="74">
        <v>0</v>
      </c>
      <c r="G159" s="74">
        <v>0</v>
      </c>
      <c r="H159" s="74">
        <v>89.6</v>
      </c>
      <c r="I159" s="74">
        <v>5077.6000000000004</v>
      </c>
      <c r="J159" s="74">
        <v>0</v>
      </c>
      <c r="K159" s="74">
        <v>2656.84</v>
      </c>
      <c r="L159" s="74">
        <v>9345</v>
      </c>
      <c r="M159" s="74">
        <v>9345</v>
      </c>
      <c r="N159" s="74">
        <v>1522.2</v>
      </c>
      <c r="O159" s="74">
        <v>0</v>
      </c>
      <c r="P159" s="74">
        <v>10867.2</v>
      </c>
    </row>
    <row r="160" spans="1:16" x14ac:dyDescent="0.25">
      <c r="A160" s="74" t="s">
        <v>2282</v>
      </c>
      <c r="B160" s="74">
        <v>4115181</v>
      </c>
      <c r="C160" s="74">
        <v>16006</v>
      </c>
      <c r="D160" s="74">
        <v>17</v>
      </c>
      <c r="E160" s="74">
        <v>1824</v>
      </c>
      <c r="F160" s="74">
        <v>0</v>
      </c>
      <c r="G160" s="74">
        <v>0</v>
      </c>
      <c r="H160" s="74">
        <v>2725.5</v>
      </c>
      <c r="I160" s="74">
        <v>4229.2</v>
      </c>
      <c r="J160" s="74">
        <v>0</v>
      </c>
      <c r="K160" s="74">
        <v>2184.21</v>
      </c>
      <c r="L160" s="74">
        <v>10963</v>
      </c>
      <c r="M160" s="74">
        <v>10963</v>
      </c>
      <c r="N160" s="74">
        <v>2441.1999999999998</v>
      </c>
      <c r="O160" s="74">
        <v>0</v>
      </c>
      <c r="P160" s="74">
        <v>13404.2</v>
      </c>
    </row>
    <row r="161" spans="1:16" x14ac:dyDescent="0.25">
      <c r="A161" s="74" t="s">
        <v>2282</v>
      </c>
      <c r="B161" s="74">
        <v>4115191</v>
      </c>
      <c r="C161" s="74">
        <v>12500</v>
      </c>
      <c r="D161" s="74">
        <v>17</v>
      </c>
      <c r="E161" s="74">
        <v>1536</v>
      </c>
      <c r="F161" s="74">
        <v>0</v>
      </c>
      <c r="G161" s="74">
        <v>0</v>
      </c>
      <c r="H161" s="74">
        <v>406.4</v>
      </c>
      <c r="I161" s="74">
        <v>5770.1</v>
      </c>
      <c r="J161" s="74">
        <v>0</v>
      </c>
      <c r="K161" s="74">
        <v>1643</v>
      </c>
      <c r="L161" s="74">
        <v>9355</v>
      </c>
      <c r="M161" s="74">
        <v>9355</v>
      </c>
      <c r="N161" s="74">
        <v>2608.6</v>
      </c>
      <c r="O161" s="74">
        <v>0</v>
      </c>
      <c r="P161" s="74">
        <v>11963.6</v>
      </c>
    </row>
    <row r="162" spans="1:16" x14ac:dyDescent="0.25">
      <c r="A162" s="74" t="s">
        <v>2282</v>
      </c>
      <c r="B162" s="74">
        <v>4115201</v>
      </c>
      <c r="C162" s="74">
        <v>21300</v>
      </c>
      <c r="D162" s="74">
        <v>17</v>
      </c>
      <c r="E162" s="74">
        <v>2256</v>
      </c>
      <c r="F162" s="74">
        <v>0</v>
      </c>
      <c r="G162" s="74">
        <v>0</v>
      </c>
      <c r="H162" s="74">
        <v>1635</v>
      </c>
      <c r="I162" s="74">
        <v>6640</v>
      </c>
      <c r="J162" s="74">
        <v>0</v>
      </c>
      <c r="K162" s="74">
        <v>2186</v>
      </c>
      <c r="L162" s="74">
        <v>12717</v>
      </c>
      <c r="M162" s="74">
        <v>12717</v>
      </c>
      <c r="N162" s="74">
        <v>3691</v>
      </c>
      <c r="O162" s="74">
        <v>0</v>
      </c>
      <c r="P162" s="74">
        <v>16408</v>
      </c>
    </row>
    <row r="163" spans="1:16" x14ac:dyDescent="0.25">
      <c r="A163" s="74" t="s">
        <v>2282</v>
      </c>
      <c r="B163" s="74">
        <v>4115211</v>
      </c>
      <c r="C163" s="74">
        <v>13700</v>
      </c>
      <c r="D163" s="74">
        <v>17</v>
      </c>
      <c r="E163" s="74">
        <v>1552</v>
      </c>
      <c r="F163" s="74">
        <v>0</v>
      </c>
      <c r="G163" s="74">
        <v>0</v>
      </c>
      <c r="H163" s="74">
        <v>176</v>
      </c>
      <c r="I163" s="74">
        <v>6955</v>
      </c>
      <c r="J163" s="74">
        <v>0</v>
      </c>
      <c r="K163" s="74">
        <v>5034</v>
      </c>
      <c r="L163" s="74">
        <v>13717</v>
      </c>
      <c r="M163" s="74">
        <v>13717</v>
      </c>
      <c r="N163" s="74">
        <v>3023</v>
      </c>
      <c r="O163" s="74">
        <v>0</v>
      </c>
      <c r="P163" s="74">
        <v>16740</v>
      </c>
    </row>
    <row r="164" spans="1:16" x14ac:dyDescent="0.25">
      <c r="A164" s="74" t="s">
        <v>2282</v>
      </c>
      <c r="B164" s="74">
        <v>4115221</v>
      </c>
      <c r="C164" s="74">
        <v>21800</v>
      </c>
      <c r="D164" s="74">
        <v>17</v>
      </c>
      <c r="E164" s="74">
        <v>1776</v>
      </c>
      <c r="F164" s="74">
        <v>0</v>
      </c>
      <c r="G164" s="74">
        <v>0</v>
      </c>
      <c r="H164" s="74">
        <v>928</v>
      </c>
      <c r="I164" s="74">
        <v>5424</v>
      </c>
      <c r="J164" s="74">
        <v>0</v>
      </c>
      <c r="K164" s="74">
        <v>3040</v>
      </c>
      <c r="L164" s="74">
        <v>11168</v>
      </c>
      <c r="M164" s="74">
        <v>11168</v>
      </c>
      <c r="N164" s="74">
        <v>3113</v>
      </c>
      <c r="O164" s="74">
        <v>0</v>
      </c>
      <c r="P164" s="74">
        <v>14281</v>
      </c>
    </row>
    <row r="165" spans="1:16" x14ac:dyDescent="0.25">
      <c r="A165" s="74" t="s">
        <v>2282</v>
      </c>
      <c r="B165" s="74">
        <v>4115231</v>
      </c>
      <c r="C165" s="74">
        <v>16400</v>
      </c>
      <c r="D165" s="74">
        <v>17</v>
      </c>
      <c r="E165" s="74">
        <v>1760</v>
      </c>
      <c r="F165" s="74">
        <v>0</v>
      </c>
      <c r="G165" s="74">
        <v>0</v>
      </c>
      <c r="H165" s="74">
        <v>2116</v>
      </c>
      <c r="I165" s="74">
        <v>6361</v>
      </c>
      <c r="J165" s="74">
        <v>0</v>
      </c>
      <c r="K165" s="74">
        <v>3841</v>
      </c>
      <c r="L165" s="74">
        <v>14078</v>
      </c>
      <c r="M165" s="74">
        <v>14078</v>
      </c>
      <c r="N165" s="74">
        <v>2953</v>
      </c>
      <c r="O165" s="74">
        <v>0</v>
      </c>
      <c r="P165" s="74">
        <v>17031</v>
      </c>
    </row>
    <row r="166" spans="1:16" x14ac:dyDescent="0.25">
      <c r="A166" s="74" t="s">
        <v>2282</v>
      </c>
      <c r="B166" s="74">
        <v>4115241</v>
      </c>
      <c r="C166" s="74">
        <v>35330</v>
      </c>
      <c r="D166" s="74">
        <v>17</v>
      </c>
      <c r="E166" s="74">
        <v>1587</v>
      </c>
      <c r="F166" s="74">
        <v>0</v>
      </c>
      <c r="G166" s="74">
        <v>0</v>
      </c>
      <c r="H166" s="74">
        <v>1938</v>
      </c>
      <c r="I166" s="74">
        <v>143</v>
      </c>
      <c r="J166" s="74">
        <v>0</v>
      </c>
      <c r="K166" s="74">
        <v>7746</v>
      </c>
      <c r="L166" s="74">
        <v>11414</v>
      </c>
      <c r="M166" s="74">
        <v>11414</v>
      </c>
      <c r="N166" s="74">
        <v>3443</v>
      </c>
      <c r="O166" s="74">
        <v>9133</v>
      </c>
      <c r="P166" s="74">
        <v>23990</v>
      </c>
    </row>
    <row r="167" spans="1:16" x14ac:dyDescent="0.25">
      <c r="A167" s="74" t="s">
        <v>2282</v>
      </c>
      <c r="B167" s="74">
        <v>4115251</v>
      </c>
      <c r="C167" s="74">
        <v>19400</v>
      </c>
      <c r="D167" s="74">
        <v>17</v>
      </c>
      <c r="E167" s="74">
        <v>2009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5102</v>
      </c>
      <c r="L167" s="74">
        <v>7111</v>
      </c>
      <c r="M167" s="74">
        <v>7111</v>
      </c>
      <c r="N167" s="74">
        <v>1911</v>
      </c>
      <c r="O167" s="74">
        <v>8188</v>
      </c>
      <c r="P167" s="74">
        <v>17210</v>
      </c>
    </row>
    <row r="168" spans="1:16" x14ac:dyDescent="0.25">
      <c r="A168" s="74" t="s">
        <v>2282</v>
      </c>
      <c r="B168" s="74">
        <v>4115261</v>
      </c>
      <c r="C168" s="74">
        <v>13300</v>
      </c>
      <c r="D168" s="74">
        <v>17</v>
      </c>
      <c r="E168" s="74">
        <v>1920</v>
      </c>
      <c r="F168" s="74">
        <v>0</v>
      </c>
      <c r="G168" s="74">
        <v>0</v>
      </c>
      <c r="H168" s="74">
        <v>1875</v>
      </c>
      <c r="I168" s="74">
        <v>1731</v>
      </c>
      <c r="J168" s="74">
        <v>0</v>
      </c>
      <c r="K168" s="74">
        <v>5727</v>
      </c>
      <c r="L168" s="74">
        <v>11253</v>
      </c>
      <c r="M168" s="74">
        <v>11253</v>
      </c>
      <c r="N168" s="74">
        <v>2260</v>
      </c>
      <c r="O168" s="74">
        <v>9681</v>
      </c>
      <c r="P168" s="74">
        <v>23194</v>
      </c>
    </row>
    <row r="169" spans="1:16" x14ac:dyDescent="0.25">
      <c r="A169" s="74" t="s">
        <v>2282</v>
      </c>
      <c r="B169" s="74">
        <v>4115281</v>
      </c>
      <c r="C169" s="74">
        <v>41111</v>
      </c>
      <c r="D169" s="74">
        <v>17</v>
      </c>
      <c r="E169" s="74">
        <v>1989</v>
      </c>
      <c r="F169" s="74">
        <v>0</v>
      </c>
      <c r="G169" s="74">
        <v>0</v>
      </c>
      <c r="H169" s="74">
        <v>24</v>
      </c>
      <c r="I169" s="74">
        <v>4365</v>
      </c>
      <c r="J169" s="74">
        <v>0</v>
      </c>
      <c r="K169" s="74">
        <v>1570</v>
      </c>
      <c r="L169" s="74">
        <v>7948</v>
      </c>
      <c r="M169" s="74">
        <v>7948</v>
      </c>
      <c r="N169" s="74">
        <v>2154</v>
      </c>
      <c r="O169" s="74">
        <v>0</v>
      </c>
      <c r="P169" s="74">
        <v>10102</v>
      </c>
    </row>
    <row r="170" spans="1:16" x14ac:dyDescent="0.25">
      <c r="A170" s="74" t="s">
        <v>2282</v>
      </c>
      <c r="B170" s="74">
        <v>4115291</v>
      </c>
      <c r="C170" s="74">
        <v>40370</v>
      </c>
      <c r="D170" s="74">
        <v>17</v>
      </c>
      <c r="E170" s="74">
        <v>2193</v>
      </c>
      <c r="F170" s="74">
        <v>0</v>
      </c>
      <c r="G170" s="74">
        <v>0</v>
      </c>
      <c r="H170" s="74">
        <v>4791</v>
      </c>
      <c r="I170" s="74">
        <v>3587</v>
      </c>
      <c r="J170" s="74">
        <v>0</v>
      </c>
      <c r="K170" s="74">
        <v>8618</v>
      </c>
      <c r="L170" s="74">
        <v>19189</v>
      </c>
      <c r="M170" s="74">
        <v>19189</v>
      </c>
      <c r="N170" s="74">
        <v>4109</v>
      </c>
      <c r="O170" s="74">
        <v>0</v>
      </c>
      <c r="P170" s="74">
        <v>23298</v>
      </c>
    </row>
    <row r="171" spans="1:16" x14ac:dyDescent="0.25">
      <c r="A171" s="74" t="s">
        <v>2282</v>
      </c>
      <c r="B171" s="74">
        <v>4115301</v>
      </c>
      <c r="C171" s="74">
        <v>40590</v>
      </c>
      <c r="D171" s="74">
        <v>17</v>
      </c>
      <c r="E171" s="74">
        <v>1789</v>
      </c>
      <c r="F171" s="74">
        <v>0</v>
      </c>
      <c r="G171" s="74">
        <v>0</v>
      </c>
      <c r="H171" s="74">
        <v>0</v>
      </c>
      <c r="I171" s="74">
        <v>2027</v>
      </c>
      <c r="J171" s="74">
        <v>0</v>
      </c>
      <c r="K171" s="74">
        <v>7692</v>
      </c>
      <c r="L171" s="74">
        <v>11508</v>
      </c>
      <c r="M171" s="74">
        <v>11508</v>
      </c>
      <c r="N171" s="74">
        <v>3667</v>
      </c>
      <c r="O171" s="74">
        <v>11414</v>
      </c>
      <c r="P171" s="74">
        <v>26589</v>
      </c>
    </row>
    <row r="172" spans="1:16" x14ac:dyDescent="0.25">
      <c r="A172" s="74" t="s">
        <v>2282</v>
      </c>
      <c r="B172" s="74">
        <v>4115311</v>
      </c>
      <c r="C172" s="74">
        <v>17200</v>
      </c>
      <c r="D172" s="74">
        <v>17</v>
      </c>
      <c r="E172" s="74">
        <v>2029</v>
      </c>
      <c r="F172" s="74">
        <v>0</v>
      </c>
      <c r="G172" s="74">
        <v>0</v>
      </c>
      <c r="H172" s="74">
        <v>2401</v>
      </c>
      <c r="I172" s="74">
        <v>4241</v>
      </c>
      <c r="J172" s="74">
        <v>0</v>
      </c>
      <c r="K172" s="74">
        <v>8552</v>
      </c>
      <c r="L172" s="74">
        <v>17223</v>
      </c>
      <c r="M172" s="74">
        <v>17223</v>
      </c>
      <c r="N172" s="74">
        <v>2904</v>
      </c>
      <c r="O172" s="74">
        <v>0</v>
      </c>
      <c r="P172" s="74">
        <v>20127</v>
      </c>
    </row>
    <row r="173" spans="1:16" x14ac:dyDescent="0.25">
      <c r="A173" s="74" t="s">
        <v>2282</v>
      </c>
      <c r="B173" s="74">
        <v>4115341</v>
      </c>
      <c r="C173" s="74">
        <v>8500</v>
      </c>
      <c r="D173" s="74">
        <v>17</v>
      </c>
      <c r="E173" s="74">
        <v>2080</v>
      </c>
      <c r="F173" s="74">
        <v>0</v>
      </c>
      <c r="G173" s="74">
        <v>0</v>
      </c>
      <c r="H173" s="74">
        <v>2903</v>
      </c>
      <c r="I173" s="74">
        <v>5632</v>
      </c>
      <c r="J173" s="74">
        <v>0</v>
      </c>
      <c r="K173" s="74">
        <v>7074</v>
      </c>
      <c r="L173" s="74">
        <v>17689</v>
      </c>
      <c r="M173" s="74">
        <v>17689</v>
      </c>
      <c r="N173" s="74">
        <v>3749</v>
      </c>
      <c r="O173" s="74">
        <v>10086</v>
      </c>
      <c r="P173" s="74">
        <v>31524</v>
      </c>
    </row>
    <row r="174" spans="1:16" x14ac:dyDescent="0.25">
      <c r="A174" s="74" t="s">
        <v>2282</v>
      </c>
      <c r="B174" s="74">
        <v>4115361</v>
      </c>
      <c r="C174" s="74">
        <v>16800</v>
      </c>
      <c r="D174" s="74">
        <v>17</v>
      </c>
      <c r="E174" s="74">
        <v>2069</v>
      </c>
      <c r="F174" s="74">
        <v>0</v>
      </c>
      <c r="G174" s="74">
        <v>0</v>
      </c>
      <c r="H174" s="74">
        <v>2004</v>
      </c>
      <c r="I174" s="74">
        <v>2543.67</v>
      </c>
      <c r="J174" s="74">
        <v>0</v>
      </c>
      <c r="K174" s="74">
        <v>0</v>
      </c>
      <c r="L174" s="74">
        <v>6617</v>
      </c>
      <c r="M174" s="74">
        <v>6617</v>
      </c>
      <c r="N174" s="74">
        <v>3288</v>
      </c>
      <c r="O174" s="74">
        <v>6690</v>
      </c>
      <c r="P174" s="74">
        <v>16595</v>
      </c>
    </row>
    <row r="175" spans="1:16" x14ac:dyDescent="0.25">
      <c r="A175" s="74" t="s">
        <v>2282</v>
      </c>
      <c r="B175" s="74">
        <v>4115371</v>
      </c>
      <c r="C175" s="74">
        <v>40660</v>
      </c>
      <c r="D175" s="74">
        <v>17</v>
      </c>
      <c r="E175" s="74">
        <v>1881</v>
      </c>
      <c r="F175" s="74">
        <v>0</v>
      </c>
      <c r="G175" s="74">
        <v>0</v>
      </c>
      <c r="H175" s="74">
        <v>0</v>
      </c>
      <c r="I175" s="74">
        <v>1930</v>
      </c>
      <c r="J175" s="74">
        <v>0</v>
      </c>
      <c r="K175" s="74">
        <v>1971</v>
      </c>
      <c r="L175" s="74">
        <v>5782</v>
      </c>
      <c r="M175" s="74">
        <v>5782</v>
      </c>
      <c r="N175" s="74">
        <v>1827</v>
      </c>
      <c r="O175" s="74">
        <v>8787</v>
      </c>
      <c r="P175" s="74">
        <v>16396</v>
      </c>
    </row>
    <row r="176" spans="1:16" x14ac:dyDescent="0.25">
      <c r="A176" s="74" t="s">
        <v>2282</v>
      </c>
      <c r="B176" s="74">
        <v>4115381</v>
      </c>
      <c r="C176" s="74">
        <v>41112</v>
      </c>
      <c r="D176" s="74">
        <v>17</v>
      </c>
      <c r="E176" s="74">
        <v>0</v>
      </c>
      <c r="F176" s="74">
        <v>0</v>
      </c>
      <c r="G176" s="74">
        <v>0</v>
      </c>
      <c r="H176" s="74">
        <v>1302</v>
      </c>
      <c r="I176" s="74">
        <v>0</v>
      </c>
      <c r="J176" s="74">
        <v>0</v>
      </c>
      <c r="K176" s="74">
        <v>3767</v>
      </c>
      <c r="L176" s="74">
        <v>5069</v>
      </c>
      <c r="M176" s="74">
        <v>5069</v>
      </c>
      <c r="N176" s="74">
        <v>1009</v>
      </c>
      <c r="O176" s="74">
        <v>0</v>
      </c>
      <c r="P176" s="74">
        <v>6078</v>
      </c>
    </row>
    <row r="177" spans="1:16" x14ac:dyDescent="0.25">
      <c r="A177" s="74" t="s">
        <v>2282</v>
      </c>
      <c r="B177" s="74">
        <v>4115391</v>
      </c>
      <c r="C177" s="74">
        <v>15700</v>
      </c>
      <c r="D177" s="74">
        <v>17</v>
      </c>
      <c r="E177" s="74">
        <v>2347</v>
      </c>
      <c r="F177" s="74">
        <v>0</v>
      </c>
      <c r="G177" s="74">
        <v>0</v>
      </c>
      <c r="H177" s="74">
        <v>1231</v>
      </c>
      <c r="I177" s="74">
        <v>1816</v>
      </c>
      <c r="J177" s="74">
        <v>0</v>
      </c>
      <c r="K177" s="74">
        <v>2589</v>
      </c>
      <c r="L177" s="74">
        <v>7983</v>
      </c>
      <c r="M177" s="74">
        <v>7983</v>
      </c>
      <c r="N177" s="74">
        <v>2431</v>
      </c>
      <c r="O177" s="74">
        <v>8800</v>
      </c>
      <c r="P177" s="74">
        <v>19214</v>
      </c>
    </row>
    <row r="178" spans="1:16" x14ac:dyDescent="0.25">
      <c r="A178" s="74" t="s">
        <v>2282</v>
      </c>
      <c r="B178" s="74">
        <v>4115401</v>
      </c>
      <c r="C178" s="74">
        <v>11300</v>
      </c>
      <c r="D178" s="74">
        <v>17</v>
      </c>
      <c r="E178" s="74">
        <v>2040</v>
      </c>
      <c r="F178" s="74">
        <v>0</v>
      </c>
      <c r="G178" s="74">
        <v>0</v>
      </c>
      <c r="H178" s="74">
        <v>0</v>
      </c>
      <c r="I178" s="74">
        <v>1352</v>
      </c>
      <c r="J178" s="74">
        <v>0</v>
      </c>
      <c r="K178" s="74">
        <v>9871</v>
      </c>
      <c r="L178" s="74">
        <v>13263</v>
      </c>
      <c r="M178" s="74">
        <v>13263</v>
      </c>
      <c r="N178" s="74">
        <v>7666</v>
      </c>
      <c r="O178" s="74">
        <v>27543</v>
      </c>
      <c r="P178" s="74">
        <v>48472</v>
      </c>
    </row>
    <row r="179" spans="1:16" x14ac:dyDescent="0.25">
      <c r="A179" s="74" t="s">
        <v>2282</v>
      </c>
      <c r="B179" s="74">
        <v>4115411</v>
      </c>
      <c r="C179" s="74">
        <v>15500</v>
      </c>
      <c r="D179" s="74">
        <v>17</v>
      </c>
      <c r="E179" s="74">
        <v>2317</v>
      </c>
      <c r="F179" s="74">
        <v>0</v>
      </c>
      <c r="G179" s="74">
        <v>0</v>
      </c>
      <c r="H179" s="74">
        <v>2230</v>
      </c>
      <c r="I179" s="74">
        <v>4673</v>
      </c>
      <c r="J179" s="74">
        <v>0</v>
      </c>
      <c r="K179" s="74">
        <v>6063</v>
      </c>
      <c r="L179" s="74">
        <v>15283</v>
      </c>
      <c r="M179" s="74">
        <v>15283</v>
      </c>
      <c r="N179" s="74">
        <v>2230</v>
      </c>
      <c r="O179" s="74">
        <v>15492</v>
      </c>
      <c r="P179" s="74">
        <v>33005</v>
      </c>
    </row>
    <row r="180" spans="1:16" x14ac:dyDescent="0.25">
      <c r="A180" s="74" t="s">
        <v>2282</v>
      </c>
      <c r="B180" s="74">
        <v>4115441</v>
      </c>
      <c r="C180" s="74">
        <v>32400</v>
      </c>
      <c r="D180" s="74">
        <v>17</v>
      </c>
      <c r="E180" s="74">
        <v>1621</v>
      </c>
      <c r="F180" s="74">
        <v>0</v>
      </c>
      <c r="G180" s="74">
        <v>0</v>
      </c>
      <c r="H180" s="74">
        <v>550</v>
      </c>
      <c r="I180" s="74">
        <v>4157</v>
      </c>
      <c r="J180" s="74">
        <v>0</v>
      </c>
      <c r="K180" s="74">
        <v>1572</v>
      </c>
      <c r="L180" s="74">
        <v>7900</v>
      </c>
      <c r="M180" s="74">
        <v>7900</v>
      </c>
      <c r="N180" s="74">
        <v>2603</v>
      </c>
      <c r="O180" s="74">
        <v>4859</v>
      </c>
      <c r="P180" s="74">
        <v>15362</v>
      </c>
    </row>
    <row r="181" spans="1:16" x14ac:dyDescent="0.25">
      <c r="A181" s="74" t="s">
        <v>2282</v>
      </c>
      <c r="B181" s="74">
        <v>4115451</v>
      </c>
      <c r="C181" s="74">
        <v>9000</v>
      </c>
      <c r="D181" s="74">
        <v>17</v>
      </c>
      <c r="E181" s="74">
        <v>1399</v>
      </c>
      <c r="F181" s="74">
        <v>0</v>
      </c>
      <c r="G181" s="74">
        <v>0</v>
      </c>
      <c r="H181" s="74">
        <v>104</v>
      </c>
      <c r="I181" s="74">
        <v>2540</v>
      </c>
      <c r="J181" s="74">
        <v>0</v>
      </c>
      <c r="K181" s="74">
        <v>0</v>
      </c>
      <c r="L181" s="74">
        <v>4043</v>
      </c>
      <c r="M181" s="74">
        <v>4043</v>
      </c>
      <c r="N181" s="74">
        <v>2241</v>
      </c>
      <c r="O181" s="74">
        <v>4420</v>
      </c>
      <c r="P181" s="74">
        <v>10704</v>
      </c>
    </row>
    <row r="182" spans="1:16" x14ac:dyDescent="0.25">
      <c r="A182" s="74" t="s">
        <v>2282</v>
      </c>
      <c r="B182" s="74">
        <v>4115461</v>
      </c>
      <c r="C182" s="74">
        <v>2100</v>
      </c>
      <c r="D182" s="74">
        <v>17</v>
      </c>
      <c r="E182" s="74">
        <v>314</v>
      </c>
      <c r="F182" s="74">
        <v>0</v>
      </c>
      <c r="G182" s="74">
        <v>0</v>
      </c>
      <c r="H182" s="74">
        <v>0</v>
      </c>
      <c r="I182" s="74">
        <v>472</v>
      </c>
      <c r="J182" s="74">
        <v>0</v>
      </c>
      <c r="K182" s="74">
        <v>0</v>
      </c>
      <c r="L182" s="74">
        <v>786</v>
      </c>
      <c r="M182" s="74">
        <v>786</v>
      </c>
      <c r="N182" s="74">
        <v>259</v>
      </c>
      <c r="O182" s="74">
        <v>880</v>
      </c>
      <c r="P182" s="74">
        <v>1925</v>
      </c>
    </row>
    <row r="183" spans="1:16" x14ac:dyDescent="0.25">
      <c r="A183" s="74" t="s">
        <v>2282</v>
      </c>
      <c r="B183" s="74">
        <v>4115471</v>
      </c>
      <c r="C183" s="74">
        <v>33600</v>
      </c>
      <c r="D183" s="74">
        <v>17</v>
      </c>
      <c r="E183" s="74">
        <v>827</v>
      </c>
      <c r="F183" s="74">
        <v>1040</v>
      </c>
      <c r="G183" s="74">
        <v>0</v>
      </c>
      <c r="H183" s="74">
        <v>62</v>
      </c>
      <c r="I183" s="74">
        <v>2750</v>
      </c>
      <c r="J183" s="74">
        <v>0</v>
      </c>
      <c r="K183" s="74">
        <v>0</v>
      </c>
      <c r="L183" s="74">
        <v>4679</v>
      </c>
      <c r="M183" s="74">
        <v>4679</v>
      </c>
      <c r="N183" s="74">
        <v>0</v>
      </c>
      <c r="O183" s="74">
        <v>1773</v>
      </c>
      <c r="P183" s="74">
        <v>6452</v>
      </c>
    </row>
    <row r="184" spans="1:16" x14ac:dyDescent="0.25">
      <c r="A184" s="74" t="s">
        <v>2282</v>
      </c>
      <c r="B184" s="74">
        <v>4115501</v>
      </c>
      <c r="C184" s="74">
        <v>2400</v>
      </c>
      <c r="D184" s="74">
        <v>17</v>
      </c>
      <c r="E184" s="74">
        <v>827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987</v>
      </c>
      <c r="L184" s="74">
        <v>1814</v>
      </c>
      <c r="M184" s="74">
        <v>1814</v>
      </c>
      <c r="N184" s="74">
        <v>898</v>
      </c>
      <c r="O184" s="74">
        <v>4327</v>
      </c>
      <c r="P184" s="74">
        <v>7039</v>
      </c>
    </row>
    <row r="185" spans="1:16" x14ac:dyDescent="0.25">
      <c r="A185" s="74" t="s">
        <v>2282</v>
      </c>
      <c r="B185" s="74">
        <v>4115511</v>
      </c>
      <c r="C185" s="74">
        <v>41112</v>
      </c>
      <c r="D185" s="74">
        <v>17</v>
      </c>
      <c r="E185" s="74">
        <v>0</v>
      </c>
      <c r="F185" s="74">
        <v>0</v>
      </c>
      <c r="G185" s="74">
        <v>0</v>
      </c>
      <c r="H185" s="74">
        <v>240</v>
      </c>
      <c r="I185" s="74">
        <v>0</v>
      </c>
      <c r="J185" s="74">
        <v>0</v>
      </c>
      <c r="K185" s="74">
        <v>1067</v>
      </c>
      <c r="L185" s="74">
        <v>1307</v>
      </c>
      <c r="M185" s="74">
        <v>1307</v>
      </c>
      <c r="N185" s="74">
        <v>654</v>
      </c>
      <c r="O185" s="74">
        <v>0</v>
      </c>
      <c r="P185" s="74">
        <v>1961</v>
      </c>
    </row>
    <row r="186" spans="1:16" x14ac:dyDescent="0.25">
      <c r="A186" s="74" t="s">
        <v>2282</v>
      </c>
      <c r="B186" s="74">
        <v>4115521</v>
      </c>
      <c r="C186" s="74">
        <v>24900</v>
      </c>
      <c r="D186" s="74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2100</v>
      </c>
      <c r="L186" s="74">
        <v>2100</v>
      </c>
      <c r="M186" s="74">
        <v>2100</v>
      </c>
      <c r="N186" s="74">
        <v>1256</v>
      </c>
      <c r="O186" s="74">
        <v>0</v>
      </c>
      <c r="P186" s="74">
        <v>3356</v>
      </c>
    </row>
    <row r="187" spans="1:16" x14ac:dyDescent="0.25">
      <c r="A187" s="74" t="s">
        <v>2282</v>
      </c>
      <c r="B187" s="74">
        <v>4115531</v>
      </c>
      <c r="C187" s="74">
        <v>40250</v>
      </c>
      <c r="D187" s="74">
        <v>17</v>
      </c>
      <c r="E187" s="74">
        <v>416</v>
      </c>
      <c r="F187" s="74">
        <v>0</v>
      </c>
      <c r="G187" s="74">
        <v>0</v>
      </c>
      <c r="H187" s="74">
        <v>523</v>
      </c>
      <c r="I187" s="74">
        <v>819</v>
      </c>
      <c r="J187" s="74">
        <v>0</v>
      </c>
      <c r="K187" s="74">
        <v>641</v>
      </c>
      <c r="L187" s="74">
        <v>2399</v>
      </c>
      <c r="M187" s="74">
        <v>2399</v>
      </c>
      <c r="N187" s="74">
        <v>644</v>
      </c>
      <c r="O187" s="74">
        <v>3157</v>
      </c>
      <c r="P187" s="74">
        <v>6200</v>
      </c>
    </row>
    <row r="188" spans="1:16" x14ac:dyDescent="0.25">
      <c r="A188" s="74" t="s">
        <v>2282</v>
      </c>
      <c r="B188" s="74">
        <v>4115541</v>
      </c>
      <c r="C188" s="74">
        <v>12700</v>
      </c>
      <c r="D188" s="74">
        <v>17</v>
      </c>
      <c r="E188" s="74">
        <v>576</v>
      </c>
      <c r="F188" s="74">
        <v>0</v>
      </c>
      <c r="G188" s="74">
        <v>0</v>
      </c>
      <c r="H188" s="74">
        <v>268</v>
      </c>
      <c r="I188" s="74">
        <v>647</v>
      </c>
      <c r="J188" s="74">
        <v>0</v>
      </c>
      <c r="K188" s="74">
        <v>498</v>
      </c>
      <c r="L188" s="74">
        <v>1989</v>
      </c>
      <c r="M188" s="74">
        <v>1989</v>
      </c>
      <c r="N188" s="74">
        <v>1385</v>
      </c>
      <c r="O188" s="74">
        <v>0</v>
      </c>
      <c r="P188" s="74">
        <v>3374</v>
      </c>
    </row>
    <row r="189" spans="1:16" x14ac:dyDescent="0.25">
      <c r="A189" s="74" t="s">
        <v>2282</v>
      </c>
      <c r="B189" s="74">
        <v>4115561</v>
      </c>
      <c r="C189" s="74">
        <v>16006</v>
      </c>
      <c r="D189" s="74">
        <v>17</v>
      </c>
      <c r="E189" s="74">
        <v>386</v>
      </c>
      <c r="F189" s="74">
        <v>0</v>
      </c>
      <c r="G189" s="74">
        <v>0</v>
      </c>
      <c r="H189" s="74">
        <v>0</v>
      </c>
      <c r="I189" s="74">
        <v>162</v>
      </c>
      <c r="J189" s="74">
        <v>0</v>
      </c>
      <c r="K189" s="74">
        <v>661</v>
      </c>
      <c r="L189" s="74">
        <v>1209</v>
      </c>
      <c r="M189" s="74">
        <v>1209</v>
      </c>
      <c r="N189" s="74">
        <v>316</v>
      </c>
      <c r="O189" s="74">
        <v>0</v>
      </c>
      <c r="P189" s="74">
        <v>1525</v>
      </c>
    </row>
    <row r="190" spans="1:16" x14ac:dyDescent="0.25">
      <c r="A190" s="74" t="s">
        <v>2282</v>
      </c>
      <c r="B190" s="74">
        <v>4115571</v>
      </c>
      <c r="C190" s="74">
        <v>21300</v>
      </c>
      <c r="D190" s="74">
        <v>17</v>
      </c>
      <c r="E190" s="74">
        <v>494</v>
      </c>
      <c r="F190" s="74">
        <v>0</v>
      </c>
      <c r="G190" s="74">
        <v>165</v>
      </c>
      <c r="H190" s="74">
        <v>0</v>
      </c>
      <c r="I190" s="74">
        <v>176</v>
      </c>
      <c r="J190" s="74">
        <v>0</v>
      </c>
      <c r="K190" s="74">
        <v>715</v>
      </c>
      <c r="L190" s="74">
        <v>1550</v>
      </c>
      <c r="M190" s="74">
        <v>1550</v>
      </c>
      <c r="N190" s="74">
        <v>304</v>
      </c>
      <c r="O190" s="74">
        <v>0</v>
      </c>
      <c r="P190" s="74">
        <v>1854</v>
      </c>
    </row>
    <row r="191" spans="1:16" x14ac:dyDescent="0.25">
      <c r="A191" s="74" t="s">
        <v>2282</v>
      </c>
      <c r="B191" s="74">
        <v>4115581</v>
      </c>
      <c r="C191" s="74">
        <v>13700</v>
      </c>
      <c r="D191" s="74">
        <v>17</v>
      </c>
      <c r="E191" s="74">
        <v>331</v>
      </c>
      <c r="F191" s="74">
        <v>0</v>
      </c>
      <c r="G191" s="74">
        <v>0</v>
      </c>
      <c r="H191" s="74">
        <v>0</v>
      </c>
      <c r="I191" s="74">
        <v>146</v>
      </c>
      <c r="J191" s="74">
        <v>0</v>
      </c>
      <c r="K191" s="74">
        <v>652</v>
      </c>
      <c r="L191" s="74">
        <v>1129</v>
      </c>
      <c r="M191" s="74">
        <v>1129</v>
      </c>
      <c r="N191" s="74">
        <v>276</v>
      </c>
      <c r="O191" s="74">
        <v>0</v>
      </c>
      <c r="P191" s="74">
        <v>1405</v>
      </c>
    </row>
    <row r="192" spans="1:16" x14ac:dyDescent="0.25">
      <c r="A192" s="74" t="s">
        <v>2282</v>
      </c>
      <c r="B192" s="74">
        <v>4115591</v>
      </c>
      <c r="C192" s="74">
        <v>18200</v>
      </c>
      <c r="D192" s="74">
        <v>17</v>
      </c>
      <c r="E192" s="74">
        <v>494</v>
      </c>
      <c r="F192" s="74">
        <v>0</v>
      </c>
      <c r="G192" s="74">
        <v>165</v>
      </c>
      <c r="H192" s="74">
        <v>0</v>
      </c>
      <c r="I192" s="74">
        <v>162</v>
      </c>
      <c r="J192" s="74">
        <v>0</v>
      </c>
      <c r="K192" s="74">
        <v>760</v>
      </c>
      <c r="L192" s="74">
        <v>1581</v>
      </c>
      <c r="M192" s="74">
        <v>1581</v>
      </c>
      <c r="N192" s="74">
        <v>324</v>
      </c>
      <c r="O192" s="74">
        <v>0</v>
      </c>
      <c r="P192" s="74">
        <v>1905</v>
      </c>
    </row>
    <row r="193" spans="1:16" x14ac:dyDescent="0.25">
      <c r="A193" s="74" t="s">
        <v>2282</v>
      </c>
      <c r="B193" s="74">
        <v>4115601</v>
      </c>
      <c r="C193" s="74">
        <v>24400</v>
      </c>
      <c r="D193" s="74">
        <v>17</v>
      </c>
      <c r="E193" s="74">
        <v>644</v>
      </c>
      <c r="F193" s="74">
        <v>0</v>
      </c>
      <c r="G193" s="74">
        <v>0</v>
      </c>
      <c r="H193" s="74">
        <v>0</v>
      </c>
      <c r="I193" s="74">
        <v>188</v>
      </c>
      <c r="J193" s="74">
        <v>0</v>
      </c>
      <c r="K193" s="74">
        <v>571</v>
      </c>
      <c r="L193" s="74">
        <v>1403</v>
      </c>
      <c r="M193" s="74">
        <v>1403</v>
      </c>
      <c r="N193" s="74">
        <v>356</v>
      </c>
      <c r="O193" s="74">
        <v>0</v>
      </c>
      <c r="P193" s="74">
        <v>1759</v>
      </c>
    </row>
    <row r="194" spans="1:16" x14ac:dyDescent="0.25">
      <c r="A194" s="74" t="s">
        <v>2282</v>
      </c>
      <c r="B194" s="74">
        <v>4115611</v>
      </c>
      <c r="C194" s="74">
        <v>31510</v>
      </c>
      <c r="D194" s="74">
        <v>17</v>
      </c>
      <c r="E194" s="74">
        <v>675</v>
      </c>
      <c r="F194" s="74">
        <v>0</v>
      </c>
      <c r="G194" s="74">
        <v>0</v>
      </c>
      <c r="H194" s="74">
        <v>0</v>
      </c>
      <c r="I194" s="74">
        <v>162</v>
      </c>
      <c r="J194" s="74">
        <v>0</v>
      </c>
      <c r="K194" s="74">
        <v>747</v>
      </c>
      <c r="L194" s="74">
        <v>1584</v>
      </c>
      <c r="M194" s="74">
        <v>1584</v>
      </c>
      <c r="N194" s="74">
        <v>270</v>
      </c>
      <c r="O194" s="74">
        <v>0</v>
      </c>
      <c r="P194" s="74">
        <v>1854</v>
      </c>
    </row>
    <row r="195" spans="1:16" x14ac:dyDescent="0.25">
      <c r="A195" s="74" t="s">
        <v>2282</v>
      </c>
      <c r="B195" s="74">
        <v>4115621</v>
      </c>
      <c r="C195" s="74">
        <v>21800</v>
      </c>
      <c r="D195" s="74">
        <v>17</v>
      </c>
      <c r="E195" s="74">
        <v>494</v>
      </c>
      <c r="F195" s="74">
        <v>0</v>
      </c>
      <c r="G195" s="74">
        <v>0</v>
      </c>
      <c r="H195" s="74">
        <v>0</v>
      </c>
      <c r="I195" s="74">
        <v>166</v>
      </c>
      <c r="J195" s="74">
        <v>0</v>
      </c>
      <c r="K195" s="74">
        <v>928</v>
      </c>
      <c r="L195" s="74">
        <v>1588</v>
      </c>
      <c r="M195" s="74">
        <v>1588</v>
      </c>
      <c r="N195" s="74">
        <v>198</v>
      </c>
      <c r="O195" s="74">
        <v>0</v>
      </c>
      <c r="P195" s="74">
        <v>1786</v>
      </c>
    </row>
    <row r="196" spans="1:16" x14ac:dyDescent="0.25">
      <c r="A196" s="74" t="s">
        <v>2282</v>
      </c>
      <c r="B196" s="74">
        <v>4115631</v>
      </c>
      <c r="C196" s="74">
        <v>40930</v>
      </c>
      <c r="D196" s="74">
        <v>17</v>
      </c>
      <c r="E196" s="74">
        <v>496</v>
      </c>
      <c r="F196" s="74">
        <v>0</v>
      </c>
      <c r="G196" s="74">
        <v>165</v>
      </c>
      <c r="H196" s="74">
        <v>0</v>
      </c>
      <c r="I196" s="74">
        <v>176</v>
      </c>
      <c r="J196" s="74">
        <v>0</v>
      </c>
      <c r="K196" s="74">
        <v>999</v>
      </c>
      <c r="L196" s="74">
        <v>1836</v>
      </c>
      <c r="M196" s="74">
        <v>1836</v>
      </c>
      <c r="N196" s="74">
        <v>389</v>
      </c>
      <c r="O196" s="74">
        <v>0</v>
      </c>
      <c r="P196" s="74">
        <v>2225</v>
      </c>
    </row>
    <row r="197" spans="1:16" x14ac:dyDescent="0.25">
      <c r="A197" s="74" t="s">
        <v>2282</v>
      </c>
      <c r="B197" s="74">
        <v>4115641</v>
      </c>
      <c r="C197" s="74">
        <v>16400</v>
      </c>
      <c r="D197" s="74">
        <v>17</v>
      </c>
      <c r="E197" s="74">
        <v>736</v>
      </c>
      <c r="F197" s="74">
        <v>0</v>
      </c>
      <c r="G197" s="74">
        <v>0</v>
      </c>
      <c r="H197" s="74">
        <v>0</v>
      </c>
      <c r="I197" s="74">
        <v>157</v>
      </c>
      <c r="J197" s="74">
        <v>0</v>
      </c>
      <c r="K197" s="74">
        <v>641</v>
      </c>
      <c r="L197" s="74">
        <v>1534</v>
      </c>
      <c r="M197" s="74">
        <v>1534</v>
      </c>
      <c r="N197" s="74">
        <v>472</v>
      </c>
      <c r="O197" s="74">
        <v>0</v>
      </c>
      <c r="P197" s="74">
        <v>2006</v>
      </c>
    </row>
    <row r="198" spans="1:16" x14ac:dyDescent="0.25">
      <c r="A198" s="74" t="s">
        <v>2282</v>
      </c>
      <c r="B198" s="74">
        <v>4115651</v>
      </c>
      <c r="C198" s="74">
        <v>13900</v>
      </c>
      <c r="D198" s="74">
        <v>17</v>
      </c>
      <c r="E198" s="74">
        <v>382</v>
      </c>
      <c r="F198" s="74">
        <v>0</v>
      </c>
      <c r="G198" s="74">
        <v>0</v>
      </c>
      <c r="H198" s="74">
        <v>0</v>
      </c>
      <c r="I198" s="74">
        <v>213</v>
      </c>
      <c r="J198" s="74">
        <v>0</v>
      </c>
      <c r="K198" s="74">
        <v>584</v>
      </c>
      <c r="L198" s="74">
        <v>1179</v>
      </c>
      <c r="M198" s="74">
        <v>1179</v>
      </c>
      <c r="N198" s="74">
        <v>328</v>
      </c>
      <c r="O198" s="74">
        <v>0</v>
      </c>
      <c r="P198" s="74">
        <v>1507</v>
      </c>
    </row>
    <row r="199" spans="1:16" x14ac:dyDescent="0.25">
      <c r="A199" s="74" t="s">
        <v>2282</v>
      </c>
      <c r="B199" s="74">
        <v>4115661</v>
      </c>
      <c r="C199" s="74">
        <v>15200</v>
      </c>
      <c r="D199" s="74">
        <v>17</v>
      </c>
      <c r="E199" s="74">
        <v>542</v>
      </c>
      <c r="F199" s="74">
        <v>0</v>
      </c>
      <c r="G199" s="74">
        <v>0</v>
      </c>
      <c r="H199" s="74">
        <v>0</v>
      </c>
      <c r="I199" s="74">
        <v>193</v>
      </c>
      <c r="J199" s="74">
        <v>0</v>
      </c>
      <c r="K199" s="74">
        <v>818</v>
      </c>
      <c r="L199" s="74">
        <v>1553</v>
      </c>
      <c r="M199" s="74">
        <v>1553</v>
      </c>
      <c r="N199" s="74">
        <v>215</v>
      </c>
      <c r="O199" s="74">
        <v>0</v>
      </c>
      <c r="P199" s="74">
        <v>1768</v>
      </c>
    </row>
    <row r="200" spans="1:16" x14ac:dyDescent="0.25">
      <c r="A200" s="74" t="s">
        <v>2282</v>
      </c>
      <c r="B200" s="74">
        <v>4115671</v>
      </c>
      <c r="C200" s="74">
        <v>5830</v>
      </c>
      <c r="D200" s="74">
        <v>17</v>
      </c>
      <c r="E200" s="74">
        <v>0</v>
      </c>
      <c r="F200" s="74">
        <v>0</v>
      </c>
      <c r="G200" s="74">
        <v>0</v>
      </c>
      <c r="H200" s="74">
        <v>6</v>
      </c>
      <c r="I200" s="74">
        <v>13</v>
      </c>
      <c r="J200" s="74">
        <v>0</v>
      </c>
      <c r="K200" s="74">
        <v>422</v>
      </c>
      <c r="L200" s="74">
        <v>441</v>
      </c>
      <c r="M200" s="74">
        <v>441</v>
      </c>
      <c r="N200" s="74">
        <v>0</v>
      </c>
      <c r="O200" s="74">
        <v>0</v>
      </c>
      <c r="P200" s="74">
        <v>441</v>
      </c>
    </row>
    <row r="201" spans="1:16" x14ac:dyDescent="0.25">
      <c r="A201" s="74" t="s">
        <v>2282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14</v>
      </c>
      <c r="J201" s="74">
        <v>0</v>
      </c>
      <c r="K201" s="74">
        <v>471</v>
      </c>
      <c r="L201" s="74">
        <v>485</v>
      </c>
      <c r="M201" s="74">
        <v>485</v>
      </c>
      <c r="N201" s="74">
        <v>57</v>
      </c>
      <c r="O201" s="74">
        <v>0</v>
      </c>
      <c r="P201" s="74">
        <v>542</v>
      </c>
    </row>
    <row r="202" spans="1:16" x14ac:dyDescent="0.25">
      <c r="A202" s="74" t="s">
        <v>2282</v>
      </c>
      <c r="B202" s="74">
        <v>4115691</v>
      </c>
      <c r="C202" s="74">
        <v>18100</v>
      </c>
      <c r="D202" s="74">
        <v>17</v>
      </c>
      <c r="E202" s="74">
        <v>0</v>
      </c>
      <c r="F202" s="74">
        <v>0</v>
      </c>
      <c r="G202" s="74">
        <v>0</v>
      </c>
      <c r="H202" s="74">
        <v>94</v>
      </c>
      <c r="I202" s="74">
        <v>13</v>
      </c>
      <c r="J202" s="74">
        <v>0</v>
      </c>
      <c r="K202" s="74">
        <v>254</v>
      </c>
      <c r="L202" s="74">
        <v>361</v>
      </c>
      <c r="M202" s="74">
        <v>361</v>
      </c>
      <c r="N202" s="74">
        <v>0</v>
      </c>
      <c r="O202" s="74">
        <v>0</v>
      </c>
      <c r="P202" s="74">
        <v>361</v>
      </c>
    </row>
    <row r="203" spans="1:16" x14ac:dyDescent="0.25">
      <c r="A203" s="74" t="s">
        <v>2282</v>
      </c>
      <c r="B203" s="74">
        <v>4124103</v>
      </c>
      <c r="C203" s="74">
        <v>3600</v>
      </c>
      <c r="D203" s="74">
        <v>17</v>
      </c>
      <c r="E203" s="74">
        <v>2020.23</v>
      </c>
      <c r="F203" s="74">
        <v>0</v>
      </c>
      <c r="G203" s="74">
        <v>0</v>
      </c>
      <c r="H203" s="74">
        <v>1318.44</v>
      </c>
      <c r="I203" s="74">
        <v>0</v>
      </c>
      <c r="J203" s="74">
        <v>0</v>
      </c>
      <c r="K203" s="74">
        <v>9732.81</v>
      </c>
      <c r="L203" s="74">
        <v>13071</v>
      </c>
      <c r="M203" s="74">
        <v>13071</v>
      </c>
      <c r="N203" s="74">
        <v>12980.29</v>
      </c>
      <c r="O203" s="74">
        <v>10933.13</v>
      </c>
      <c r="P203" s="74">
        <v>36984.42</v>
      </c>
    </row>
    <row r="204" spans="1:16" x14ac:dyDescent="0.25">
      <c r="A204" s="74" t="s">
        <v>2282</v>
      </c>
      <c r="B204" s="74">
        <v>4127403</v>
      </c>
      <c r="C204" s="74">
        <v>4100</v>
      </c>
      <c r="D204" s="74">
        <v>17</v>
      </c>
      <c r="E204" s="74">
        <v>1219</v>
      </c>
      <c r="F204" s="74">
        <v>1864</v>
      </c>
      <c r="G204" s="74">
        <v>0</v>
      </c>
      <c r="H204" s="74">
        <v>2270</v>
      </c>
      <c r="I204" s="74">
        <v>3784</v>
      </c>
      <c r="J204" s="74">
        <v>0</v>
      </c>
      <c r="K204" s="74">
        <v>11890</v>
      </c>
      <c r="L204" s="74">
        <v>21027</v>
      </c>
      <c r="M204" s="74">
        <v>21027</v>
      </c>
      <c r="N204" s="74">
        <v>0</v>
      </c>
      <c r="O204" s="74">
        <v>29485</v>
      </c>
      <c r="P204" s="74">
        <v>50512</v>
      </c>
    </row>
    <row r="205" spans="1:16" x14ac:dyDescent="0.25">
      <c r="A205" s="74" t="s">
        <v>2282</v>
      </c>
      <c r="B205" s="74">
        <v>4135109</v>
      </c>
      <c r="C205" s="74">
        <v>5700</v>
      </c>
      <c r="D205" s="74">
        <v>17</v>
      </c>
      <c r="E205" s="74">
        <v>1554</v>
      </c>
      <c r="F205" s="74">
        <v>0</v>
      </c>
      <c r="G205" s="74">
        <v>0</v>
      </c>
      <c r="H205" s="74">
        <v>0</v>
      </c>
      <c r="I205" s="74">
        <v>3215</v>
      </c>
      <c r="J205" s="74">
        <v>0</v>
      </c>
      <c r="K205" s="74">
        <v>7465</v>
      </c>
      <c r="L205" s="74">
        <v>12234</v>
      </c>
      <c r="M205" s="74">
        <v>12234</v>
      </c>
      <c r="N205" s="74">
        <v>13402</v>
      </c>
      <c r="O205" s="74">
        <v>15753</v>
      </c>
      <c r="P205" s="74">
        <v>41389</v>
      </c>
    </row>
    <row r="206" spans="1:16" x14ac:dyDescent="0.25">
      <c r="A206" s="74" t="s">
        <v>2282</v>
      </c>
      <c r="B206" s="74">
        <v>4135901</v>
      </c>
      <c r="C206" s="74">
        <v>6000</v>
      </c>
      <c r="D206" s="74">
        <v>17</v>
      </c>
      <c r="E206" s="74">
        <v>896</v>
      </c>
      <c r="F206" s="74">
        <v>0</v>
      </c>
      <c r="G206" s="74">
        <v>0</v>
      </c>
      <c r="H206" s="74">
        <v>0</v>
      </c>
      <c r="I206" s="74">
        <v>3789</v>
      </c>
      <c r="J206" s="74">
        <v>0</v>
      </c>
      <c r="K206" s="74">
        <v>1999</v>
      </c>
      <c r="L206" s="74">
        <v>6684</v>
      </c>
      <c r="M206" s="74">
        <v>6684</v>
      </c>
      <c r="N206" s="74">
        <v>5464</v>
      </c>
      <c r="O206" s="74">
        <v>10947</v>
      </c>
      <c r="P206" s="74">
        <v>23095</v>
      </c>
    </row>
    <row r="207" spans="1:16" x14ac:dyDescent="0.25">
      <c r="A207" s="74" t="s">
        <v>2282</v>
      </c>
      <c r="B207" s="74">
        <v>4141701</v>
      </c>
      <c r="C207" s="74">
        <v>7700</v>
      </c>
      <c r="D207" s="74">
        <v>17</v>
      </c>
      <c r="E207" s="74">
        <v>1188</v>
      </c>
      <c r="F207" s="74">
        <v>400</v>
      </c>
      <c r="G207" s="74">
        <v>0</v>
      </c>
      <c r="H207" s="74">
        <v>5904</v>
      </c>
      <c r="I207" s="74">
        <v>6183</v>
      </c>
      <c r="J207" s="74">
        <v>0</v>
      </c>
      <c r="K207" s="74">
        <v>16066</v>
      </c>
      <c r="L207" s="74">
        <v>29741</v>
      </c>
      <c r="M207" s="74">
        <v>29741</v>
      </c>
      <c r="N207" s="74">
        <v>12907</v>
      </c>
      <c r="O207" s="74">
        <v>29318</v>
      </c>
      <c r="P207" s="74">
        <v>71966</v>
      </c>
    </row>
    <row r="208" spans="1:16" x14ac:dyDescent="0.25">
      <c r="A208" s="74" t="s">
        <v>2282</v>
      </c>
      <c r="B208" s="74">
        <v>4143301</v>
      </c>
      <c r="C208" s="74">
        <v>8300</v>
      </c>
      <c r="D208" s="74">
        <v>17</v>
      </c>
      <c r="E208" s="74">
        <v>812</v>
      </c>
      <c r="F208" s="74">
        <v>0</v>
      </c>
      <c r="G208" s="74">
        <v>0</v>
      </c>
      <c r="H208" s="74">
        <v>727</v>
      </c>
      <c r="I208" s="74">
        <v>1346</v>
      </c>
      <c r="J208" s="74">
        <v>0</v>
      </c>
      <c r="K208" s="74">
        <v>3046</v>
      </c>
      <c r="L208" s="74">
        <v>5931</v>
      </c>
      <c r="M208" s="74">
        <v>5931</v>
      </c>
      <c r="N208" s="74">
        <v>6356</v>
      </c>
      <c r="O208" s="74">
        <v>11640</v>
      </c>
      <c r="P208" s="74">
        <v>23927</v>
      </c>
    </row>
    <row r="209" spans="1:16" x14ac:dyDescent="0.25">
      <c r="A209" s="74" t="s">
        <v>2282</v>
      </c>
      <c r="B209" s="74">
        <v>4146106</v>
      </c>
      <c r="C209" s="74">
        <v>9400</v>
      </c>
      <c r="D209" s="74">
        <v>17</v>
      </c>
      <c r="E209" s="74">
        <v>1515</v>
      </c>
      <c r="F209" s="74">
        <v>0</v>
      </c>
      <c r="G209" s="74">
        <v>0</v>
      </c>
      <c r="H209" s="74">
        <v>2116</v>
      </c>
      <c r="I209" s="74">
        <v>0</v>
      </c>
      <c r="J209" s="74">
        <v>0</v>
      </c>
      <c r="K209" s="74">
        <v>934</v>
      </c>
      <c r="L209" s="74">
        <v>4565</v>
      </c>
      <c r="M209" s="74">
        <v>4565</v>
      </c>
      <c r="N209" s="74">
        <v>0</v>
      </c>
      <c r="O209" s="74">
        <v>4606</v>
      </c>
      <c r="P209" s="74">
        <v>9171</v>
      </c>
    </row>
    <row r="210" spans="1:16" x14ac:dyDescent="0.25">
      <c r="A210" s="74" t="s">
        <v>2282</v>
      </c>
      <c r="B210" s="74">
        <v>4150702</v>
      </c>
      <c r="C210" s="74">
        <v>12600</v>
      </c>
      <c r="D210" s="74">
        <v>17</v>
      </c>
      <c r="E210" s="74">
        <v>1968</v>
      </c>
      <c r="F210" s="74">
        <v>3780</v>
      </c>
      <c r="G210" s="74">
        <v>0</v>
      </c>
      <c r="H210" s="74">
        <v>1662</v>
      </c>
      <c r="I210" s="74">
        <v>0</v>
      </c>
      <c r="J210" s="74">
        <v>0</v>
      </c>
      <c r="K210" s="74">
        <v>0</v>
      </c>
      <c r="L210" s="74">
        <v>7410</v>
      </c>
      <c r="M210" s="74">
        <v>7410</v>
      </c>
      <c r="N210" s="74">
        <v>8113</v>
      </c>
      <c r="O210" s="74">
        <v>21061</v>
      </c>
      <c r="P210" s="74">
        <v>36584</v>
      </c>
    </row>
    <row r="211" spans="1:16" x14ac:dyDescent="0.25">
      <c r="A211" s="74" t="s">
        <v>2282</v>
      </c>
      <c r="B211" s="74">
        <v>4152708</v>
      </c>
      <c r="C211" s="74">
        <v>14200</v>
      </c>
      <c r="D211" s="74">
        <v>17</v>
      </c>
      <c r="E211" s="74">
        <v>1626</v>
      </c>
      <c r="F211" s="74">
        <v>0</v>
      </c>
      <c r="G211" s="74">
        <v>0</v>
      </c>
      <c r="H211" s="74">
        <v>0</v>
      </c>
      <c r="I211" s="74">
        <v>7419</v>
      </c>
      <c r="J211" s="74">
        <v>0</v>
      </c>
      <c r="K211" s="74">
        <v>17989</v>
      </c>
      <c r="L211" s="74">
        <v>27034</v>
      </c>
      <c r="M211" s="74">
        <v>27034</v>
      </c>
      <c r="N211" s="74">
        <v>14067</v>
      </c>
      <c r="O211" s="74">
        <v>21632</v>
      </c>
      <c r="P211" s="74">
        <v>62733</v>
      </c>
    </row>
    <row r="212" spans="1:16" x14ac:dyDescent="0.25">
      <c r="A212" s="74" t="s">
        <v>2282</v>
      </c>
      <c r="B212" s="74">
        <v>4154407</v>
      </c>
      <c r="C212" s="74">
        <v>15800</v>
      </c>
      <c r="D212" s="74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1523</v>
      </c>
      <c r="J212" s="74">
        <v>0</v>
      </c>
      <c r="K212" s="74">
        <v>4150</v>
      </c>
      <c r="L212" s="74">
        <v>5673</v>
      </c>
      <c r="M212" s="74">
        <v>5673</v>
      </c>
      <c r="N212" s="74">
        <v>1849</v>
      </c>
      <c r="O212" s="74">
        <v>6336</v>
      </c>
      <c r="P212" s="74">
        <v>13858</v>
      </c>
    </row>
    <row r="213" spans="1:16" x14ac:dyDescent="0.25">
      <c r="A213" s="74" t="s">
        <v>2282</v>
      </c>
      <c r="B213" s="74">
        <v>4154506</v>
      </c>
      <c r="C213" s="74">
        <v>15900</v>
      </c>
      <c r="D213" s="74">
        <v>17</v>
      </c>
      <c r="E213" s="74">
        <v>2080</v>
      </c>
      <c r="F213" s="74">
        <v>0</v>
      </c>
      <c r="G213" s="74">
        <v>0</v>
      </c>
      <c r="H213" s="74">
        <v>0</v>
      </c>
      <c r="I213" s="74">
        <v>773</v>
      </c>
      <c r="J213" s="74">
        <v>0</v>
      </c>
      <c r="K213" s="74">
        <v>3658</v>
      </c>
      <c r="L213" s="74">
        <v>6511</v>
      </c>
      <c r="M213" s="74">
        <v>6511</v>
      </c>
      <c r="N213" s="74">
        <v>6620</v>
      </c>
      <c r="O213" s="74">
        <v>10423</v>
      </c>
      <c r="P213" s="74">
        <v>23554</v>
      </c>
    </row>
    <row r="214" spans="1:16" x14ac:dyDescent="0.25">
      <c r="A214" s="74" t="s">
        <v>2282</v>
      </c>
      <c r="B214" s="74">
        <v>4157509</v>
      </c>
      <c r="C214" s="74">
        <v>17900</v>
      </c>
      <c r="D214" s="74">
        <v>17</v>
      </c>
      <c r="E214" s="74">
        <v>0</v>
      </c>
      <c r="F214" s="74">
        <v>0</v>
      </c>
      <c r="G214" s="74">
        <v>0</v>
      </c>
      <c r="H214" s="74">
        <v>1744</v>
      </c>
      <c r="I214" s="74">
        <v>3777</v>
      </c>
      <c r="J214" s="74">
        <v>0</v>
      </c>
      <c r="K214" s="74">
        <v>1928</v>
      </c>
      <c r="L214" s="74">
        <v>7449</v>
      </c>
      <c r="M214" s="74">
        <v>7449</v>
      </c>
      <c r="N214" s="74">
        <v>2014</v>
      </c>
      <c r="O214" s="74">
        <v>12671</v>
      </c>
      <c r="P214" s="74">
        <v>22134</v>
      </c>
    </row>
    <row r="215" spans="1:16" x14ac:dyDescent="0.25">
      <c r="A215" s="74" t="s">
        <v>2282</v>
      </c>
      <c r="B215" s="74">
        <v>4158804</v>
      </c>
      <c r="C215" s="74">
        <v>18700</v>
      </c>
      <c r="D215" s="74">
        <v>17</v>
      </c>
      <c r="E215" s="74">
        <v>0</v>
      </c>
      <c r="F215" s="74">
        <v>0</v>
      </c>
      <c r="G215" s="74">
        <v>0</v>
      </c>
      <c r="H215" s="74">
        <v>1009</v>
      </c>
      <c r="I215" s="74">
        <v>3365</v>
      </c>
      <c r="J215" s="74">
        <v>0</v>
      </c>
      <c r="K215" s="74">
        <v>2781</v>
      </c>
      <c r="L215" s="74">
        <v>7155</v>
      </c>
      <c r="M215" s="74">
        <v>7155</v>
      </c>
      <c r="N215" s="74">
        <v>4942</v>
      </c>
      <c r="O215" s="74">
        <v>12237</v>
      </c>
      <c r="P215" s="74">
        <v>24334</v>
      </c>
    </row>
    <row r="216" spans="1:16" x14ac:dyDescent="0.25">
      <c r="A216" s="74" t="s">
        <v>2282</v>
      </c>
      <c r="B216" s="74">
        <v>4160107</v>
      </c>
      <c r="C216" s="74">
        <v>19700</v>
      </c>
      <c r="D216" s="74">
        <v>17</v>
      </c>
      <c r="E216" s="74">
        <v>1597</v>
      </c>
      <c r="F216" s="74">
        <v>0</v>
      </c>
      <c r="G216" s="74">
        <v>0</v>
      </c>
      <c r="H216" s="74">
        <v>1854</v>
      </c>
      <c r="I216" s="74">
        <v>14080</v>
      </c>
      <c r="J216" s="74">
        <v>0</v>
      </c>
      <c r="K216" s="74">
        <v>16527</v>
      </c>
      <c r="L216" s="74">
        <v>34058</v>
      </c>
      <c r="M216" s="74">
        <v>34058</v>
      </c>
      <c r="N216" s="74">
        <v>4956</v>
      </c>
      <c r="O216" s="74">
        <v>25746</v>
      </c>
      <c r="P216" s="74">
        <v>64760</v>
      </c>
    </row>
    <row r="217" spans="1:16" x14ac:dyDescent="0.25">
      <c r="A217" s="74" t="s">
        <v>2282</v>
      </c>
      <c r="B217" s="74">
        <v>4164505</v>
      </c>
      <c r="C217" s="74">
        <v>22600</v>
      </c>
      <c r="D217" s="74">
        <v>17</v>
      </c>
      <c r="E217" s="74">
        <v>566</v>
      </c>
      <c r="F217" s="74">
        <v>0</v>
      </c>
      <c r="G217" s="74">
        <v>0</v>
      </c>
      <c r="H217" s="74">
        <v>1841</v>
      </c>
      <c r="I217" s="74">
        <v>3414</v>
      </c>
      <c r="J217" s="74">
        <v>0</v>
      </c>
      <c r="K217" s="74">
        <v>7286</v>
      </c>
      <c r="L217" s="74">
        <v>13107</v>
      </c>
      <c r="M217" s="74">
        <v>13107</v>
      </c>
      <c r="N217" s="74">
        <v>6404</v>
      </c>
      <c r="O217" s="74">
        <v>5579</v>
      </c>
      <c r="P217" s="74">
        <v>25090</v>
      </c>
    </row>
    <row r="218" spans="1:16" x14ac:dyDescent="0.25">
      <c r="A218" s="74" t="s">
        <v>2282</v>
      </c>
      <c r="B218" s="74">
        <v>4165809</v>
      </c>
      <c r="C218" s="74">
        <v>23500</v>
      </c>
      <c r="D218" s="74">
        <v>17</v>
      </c>
      <c r="E218" s="74">
        <v>1191</v>
      </c>
      <c r="F218" s="74">
        <v>0</v>
      </c>
      <c r="G218" s="74">
        <v>0</v>
      </c>
      <c r="H218" s="74">
        <v>0</v>
      </c>
      <c r="I218" s="74">
        <v>6705</v>
      </c>
      <c r="J218" s="74">
        <v>0</v>
      </c>
      <c r="K218" s="74">
        <v>18570</v>
      </c>
      <c r="L218" s="74">
        <v>26466</v>
      </c>
      <c r="M218" s="74">
        <v>26466</v>
      </c>
      <c r="N218" s="74">
        <v>7296</v>
      </c>
      <c r="O218" s="74">
        <v>42899</v>
      </c>
      <c r="P218" s="74">
        <v>76661</v>
      </c>
    </row>
    <row r="219" spans="1:16" x14ac:dyDescent="0.25">
      <c r="A219" s="74" t="s">
        <v>2282</v>
      </c>
      <c r="B219" s="74">
        <v>4167706</v>
      </c>
      <c r="C219" s="74">
        <v>25000</v>
      </c>
      <c r="D219" s="74">
        <v>17</v>
      </c>
      <c r="E219" s="74">
        <v>1448</v>
      </c>
      <c r="F219" s="74">
        <v>0</v>
      </c>
      <c r="G219" s="74">
        <v>0</v>
      </c>
      <c r="H219" s="74">
        <v>0</v>
      </c>
      <c r="I219" s="74">
        <v>2410</v>
      </c>
      <c r="J219" s="74">
        <v>0</v>
      </c>
      <c r="K219" s="74">
        <v>3615</v>
      </c>
      <c r="L219" s="74">
        <v>7473</v>
      </c>
      <c r="M219" s="74">
        <v>7473</v>
      </c>
      <c r="N219" s="74">
        <v>2074</v>
      </c>
      <c r="O219" s="74">
        <v>9174</v>
      </c>
      <c r="P219" s="74">
        <v>18721</v>
      </c>
    </row>
    <row r="220" spans="1:16" x14ac:dyDescent="0.25">
      <c r="A220" s="74" t="s">
        <v>2282</v>
      </c>
      <c r="B220" s="74">
        <v>4167904</v>
      </c>
      <c r="C220" s="74">
        <v>25200</v>
      </c>
      <c r="D220" s="74">
        <v>17</v>
      </c>
      <c r="E220" s="74">
        <v>1538</v>
      </c>
      <c r="F220" s="74">
        <v>0</v>
      </c>
      <c r="G220" s="74">
        <v>0</v>
      </c>
      <c r="H220" s="74">
        <v>2024</v>
      </c>
      <c r="I220" s="74">
        <v>0</v>
      </c>
      <c r="J220" s="74">
        <v>0</v>
      </c>
      <c r="K220" s="74">
        <v>4189</v>
      </c>
      <c r="L220" s="74">
        <v>7751</v>
      </c>
      <c r="M220" s="74">
        <v>7751</v>
      </c>
      <c r="N220" s="74">
        <v>5718</v>
      </c>
      <c r="O220" s="74">
        <v>22764</v>
      </c>
      <c r="P220" s="74">
        <v>36233</v>
      </c>
    </row>
    <row r="221" spans="1:16" x14ac:dyDescent="0.25">
      <c r="A221" s="74" t="s">
        <v>2282</v>
      </c>
      <c r="B221" s="74">
        <v>4172904</v>
      </c>
      <c r="C221" s="74">
        <v>18500</v>
      </c>
      <c r="D221" s="74">
        <v>17</v>
      </c>
      <c r="E221" s="74">
        <v>1880</v>
      </c>
      <c r="F221" s="74">
        <v>0</v>
      </c>
      <c r="G221" s="74">
        <v>0</v>
      </c>
      <c r="H221" s="74">
        <v>1069</v>
      </c>
      <c r="I221" s="74">
        <v>3337</v>
      </c>
      <c r="J221" s="74">
        <v>0</v>
      </c>
      <c r="K221" s="74">
        <v>0</v>
      </c>
      <c r="L221" s="74">
        <v>6286</v>
      </c>
      <c r="M221" s="74">
        <v>6286</v>
      </c>
      <c r="N221" s="74">
        <v>2278</v>
      </c>
      <c r="O221" s="74">
        <v>10001</v>
      </c>
      <c r="P221" s="74">
        <v>18565</v>
      </c>
    </row>
    <row r="222" spans="1:16" x14ac:dyDescent="0.25">
      <c r="A222" s="74" t="s">
        <v>2282</v>
      </c>
      <c r="B222" s="74">
        <v>4173209</v>
      </c>
      <c r="C222" s="74">
        <v>29900</v>
      </c>
      <c r="D222" s="74">
        <v>17</v>
      </c>
      <c r="E222" s="74">
        <v>1524</v>
      </c>
      <c r="F222" s="74">
        <v>0</v>
      </c>
      <c r="G222" s="74">
        <v>0</v>
      </c>
      <c r="H222" s="74">
        <v>1732.802353</v>
      </c>
      <c r="I222" s="74">
        <v>2245.1816439999998</v>
      </c>
      <c r="J222" s="74">
        <v>0</v>
      </c>
      <c r="K222" s="74">
        <v>1078</v>
      </c>
      <c r="L222" s="74">
        <v>6580</v>
      </c>
      <c r="M222" s="74">
        <v>6580</v>
      </c>
      <c r="N222" s="74">
        <v>4666</v>
      </c>
      <c r="O222" s="74">
        <v>7192</v>
      </c>
      <c r="P222" s="74">
        <v>18438</v>
      </c>
    </row>
    <row r="223" spans="1:16" x14ac:dyDescent="0.25">
      <c r="A223" s="74" t="s">
        <v>2282</v>
      </c>
      <c r="B223" s="74">
        <v>4174900</v>
      </c>
      <c r="C223" s="74">
        <v>21400</v>
      </c>
      <c r="D223" s="74">
        <v>17</v>
      </c>
      <c r="E223" s="74">
        <v>1575</v>
      </c>
      <c r="F223" s="74">
        <v>0</v>
      </c>
      <c r="G223" s="74">
        <v>0</v>
      </c>
      <c r="H223" s="74">
        <v>0</v>
      </c>
      <c r="I223" s="74">
        <v>3488</v>
      </c>
      <c r="J223" s="74">
        <v>0</v>
      </c>
      <c r="K223" s="74">
        <v>2000</v>
      </c>
      <c r="L223" s="74">
        <v>7063</v>
      </c>
      <c r="M223" s="74">
        <v>7063</v>
      </c>
      <c r="N223" s="74">
        <v>2772</v>
      </c>
      <c r="O223" s="74">
        <v>8007</v>
      </c>
      <c r="P223" s="74">
        <v>17842</v>
      </c>
    </row>
    <row r="224" spans="1:16" x14ac:dyDescent="0.25">
      <c r="A224" s="74" t="s">
        <v>2282</v>
      </c>
      <c r="B224" s="74">
        <v>4176400</v>
      </c>
      <c r="C224" s="74">
        <v>31560</v>
      </c>
      <c r="D224" s="74">
        <v>17</v>
      </c>
      <c r="E224" s="74">
        <v>1778</v>
      </c>
      <c r="F224" s="74">
        <v>0</v>
      </c>
      <c r="G224" s="74">
        <v>0</v>
      </c>
      <c r="H224" s="74">
        <v>404</v>
      </c>
      <c r="I224" s="74">
        <v>1640</v>
      </c>
      <c r="J224" s="74">
        <v>0</v>
      </c>
      <c r="K224" s="74">
        <v>0</v>
      </c>
      <c r="L224" s="74">
        <v>3822</v>
      </c>
      <c r="M224" s="74">
        <v>3822</v>
      </c>
      <c r="N224" s="74">
        <v>1701</v>
      </c>
      <c r="O224" s="74">
        <v>5791</v>
      </c>
      <c r="P224" s="74">
        <v>11314</v>
      </c>
    </row>
    <row r="225" spans="1:16" x14ac:dyDescent="0.25">
      <c r="A225" s="74" t="s">
        <v>2282</v>
      </c>
      <c r="B225" s="74">
        <v>4179701</v>
      </c>
      <c r="C225" s="74">
        <v>19200</v>
      </c>
      <c r="D225" s="74">
        <v>17</v>
      </c>
      <c r="E225" s="74">
        <v>1994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15319</v>
      </c>
      <c r="L225" s="74">
        <v>17313</v>
      </c>
      <c r="M225" s="74">
        <v>17313</v>
      </c>
      <c r="N225" s="74">
        <v>6691</v>
      </c>
      <c r="O225" s="74">
        <v>13773</v>
      </c>
      <c r="P225" s="74">
        <v>37777</v>
      </c>
    </row>
    <row r="226" spans="1:16" x14ac:dyDescent="0.25">
      <c r="A226" s="74" t="s">
        <v>2282</v>
      </c>
      <c r="B226" s="74">
        <v>4185807</v>
      </c>
      <c r="C226" s="74">
        <v>1900</v>
      </c>
      <c r="D226" s="74">
        <v>17</v>
      </c>
      <c r="E226" s="74">
        <v>1984</v>
      </c>
      <c r="F226" s="74">
        <v>0</v>
      </c>
      <c r="G226" s="74">
        <v>0</v>
      </c>
      <c r="H226" s="74">
        <v>588</v>
      </c>
      <c r="I226" s="74">
        <v>1726</v>
      </c>
      <c r="J226" s="74">
        <v>0</v>
      </c>
      <c r="K226" s="74">
        <v>740</v>
      </c>
      <c r="L226" s="74">
        <v>5038</v>
      </c>
      <c r="M226" s="74">
        <v>5038</v>
      </c>
      <c r="N226" s="74">
        <v>2248</v>
      </c>
      <c r="O226" s="74">
        <v>9094</v>
      </c>
      <c r="P226" s="74">
        <v>16380</v>
      </c>
    </row>
    <row r="227" spans="1:16" x14ac:dyDescent="0.25">
      <c r="A227" s="74" t="s">
        <v>2282</v>
      </c>
      <c r="B227" s="74">
        <v>4186201</v>
      </c>
      <c r="C227" s="74">
        <v>4800</v>
      </c>
      <c r="D227" s="74">
        <v>17</v>
      </c>
      <c r="E227" s="74">
        <v>2020</v>
      </c>
      <c r="F227" s="74">
        <v>0</v>
      </c>
      <c r="G227" s="74">
        <v>0</v>
      </c>
      <c r="H227" s="74">
        <v>588</v>
      </c>
      <c r="I227" s="74">
        <v>2778</v>
      </c>
      <c r="J227" s="74">
        <v>0</v>
      </c>
      <c r="K227" s="74">
        <v>1191</v>
      </c>
      <c r="L227" s="74">
        <v>6577</v>
      </c>
      <c r="M227" s="74">
        <v>6577</v>
      </c>
      <c r="N227" s="74">
        <v>5321</v>
      </c>
      <c r="O227" s="74">
        <v>6622</v>
      </c>
      <c r="P227" s="74">
        <v>18520</v>
      </c>
    </row>
    <row r="228" spans="1:16" x14ac:dyDescent="0.25">
      <c r="A228" s="74" t="s">
        <v>2282</v>
      </c>
      <c r="B228" s="74">
        <v>4186706</v>
      </c>
      <c r="C228" s="74">
        <v>31300</v>
      </c>
      <c r="D228" s="74">
        <v>17</v>
      </c>
      <c r="E228" s="74">
        <v>1893.14</v>
      </c>
      <c r="F228" s="74">
        <v>0</v>
      </c>
      <c r="G228" s="74">
        <v>781.75</v>
      </c>
      <c r="H228" s="74">
        <v>0</v>
      </c>
      <c r="I228" s="74">
        <v>3339.07</v>
      </c>
      <c r="J228" s="74">
        <v>0</v>
      </c>
      <c r="K228" s="74">
        <v>0</v>
      </c>
      <c r="L228" s="74">
        <v>6014</v>
      </c>
      <c r="M228" s="74">
        <v>6014</v>
      </c>
      <c r="N228" s="74">
        <v>3036.16</v>
      </c>
      <c r="O228" s="74">
        <v>7996.7</v>
      </c>
      <c r="P228" s="74">
        <v>17046.86</v>
      </c>
    </row>
    <row r="229" spans="1:16" x14ac:dyDescent="0.25">
      <c r="A229" s="74" t="s">
        <v>2282</v>
      </c>
      <c r="B229" s="74">
        <v>4202115</v>
      </c>
      <c r="C229" s="74">
        <v>25900</v>
      </c>
      <c r="D229" s="74">
        <v>17</v>
      </c>
      <c r="E229" s="74">
        <v>262</v>
      </c>
      <c r="F229" s="74">
        <v>0</v>
      </c>
      <c r="G229" s="74">
        <v>0</v>
      </c>
      <c r="H229" s="74">
        <v>0</v>
      </c>
      <c r="I229" s="74">
        <v>1989</v>
      </c>
      <c r="J229" s="74">
        <v>0</v>
      </c>
      <c r="K229" s="74">
        <v>3124</v>
      </c>
      <c r="L229" s="74">
        <v>5375</v>
      </c>
      <c r="M229" s="74">
        <v>5375</v>
      </c>
      <c r="N229" s="74">
        <v>1974</v>
      </c>
      <c r="O229" s="74">
        <v>8550</v>
      </c>
      <c r="P229" s="74">
        <v>15899</v>
      </c>
    </row>
    <row r="230" spans="1:16" x14ac:dyDescent="0.25">
      <c r="A230" s="74" t="s">
        <v>2282</v>
      </c>
      <c r="B230" s="74">
        <v>4204509</v>
      </c>
      <c r="C230" s="74">
        <v>30800</v>
      </c>
      <c r="D230" s="74">
        <v>17</v>
      </c>
      <c r="E230" s="74">
        <v>173</v>
      </c>
      <c r="F230" s="74">
        <v>0</v>
      </c>
      <c r="G230" s="74">
        <v>0</v>
      </c>
      <c r="H230" s="74">
        <v>501</v>
      </c>
      <c r="I230" s="74">
        <v>545</v>
      </c>
      <c r="J230" s="74">
        <v>0</v>
      </c>
      <c r="K230" s="74">
        <v>3716</v>
      </c>
      <c r="L230" s="74">
        <v>4935</v>
      </c>
      <c r="M230" s="74">
        <v>4935</v>
      </c>
      <c r="N230" s="74">
        <v>885</v>
      </c>
      <c r="O230" s="74">
        <v>3151</v>
      </c>
      <c r="P230" s="74">
        <v>8971</v>
      </c>
    </row>
    <row r="231" spans="1:16" x14ac:dyDescent="0.25">
      <c r="A231" s="74" t="s">
        <v>2282</v>
      </c>
      <c r="B231" s="74">
        <v>4205407</v>
      </c>
      <c r="C231" s="74">
        <v>31590</v>
      </c>
      <c r="D231" s="74">
        <v>17</v>
      </c>
      <c r="E231" s="74">
        <v>1187</v>
      </c>
      <c r="F231" s="74">
        <v>0</v>
      </c>
      <c r="G231" s="74">
        <v>0</v>
      </c>
      <c r="H231" s="74">
        <v>213.74045799999999</v>
      </c>
      <c r="I231" s="74">
        <v>0</v>
      </c>
      <c r="J231" s="74">
        <v>0</v>
      </c>
      <c r="K231" s="74">
        <v>4133</v>
      </c>
      <c r="L231" s="74">
        <v>5534</v>
      </c>
      <c r="M231" s="74">
        <v>5534</v>
      </c>
      <c r="N231" s="74">
        <v>881</v>
      </c>
      <c r="O231" s="74">
        <v>2208</v>
      </c>
      <c r="P231" s="74">
        <v>8623</v>
      </c>
    </row>
    <row r="232" spans="1:16" x14ac:dyDescent="0.25">
      <c r="A232" s="74" t="s">
        <v>2282</v>
      </c>
      <c r="B232" s="74">
        <v>4210001</v>
      </c>
      <c r="C232" s="74">
        <v>40010</v>
      </c>
      <c r="D232" s="74">
        <v>17</v>
      </c>
      <c r="E232" s="74">
        <v>644</v>
      </c>
      <c r="F232" s="74">
        <v>0</v>
      </c>
      <c r="G232" s="74">
        <v>0</v>
      </c>
      <c r="H232" s="74">
        <v>2735</v>
      </c>
      <c r="I232" s="74">
        <v>1772</v>
      </c>
      <c r="J232" s="74">
        <v>0</v>
      </c>
      <c r="K232" s="74">
        <v>2478</v>
      </c>
      <c r="L232" s="74">
        <v>7629</v>
      </c>
      <c r="M232" s="74">
        <v>7629</v>
      </c>
      <c r="N232" s="74">
        <v>1906</v>
      </c>
      <c r="O232" s="74">
        <v>4321</v>
      </c>
      <c r="P232" s="74">
        <v>13856</v>
      </c>
    </row>
    <row r="233" spans="1:16" x14ac:dyDescent="0.25">
      <c r="A233" s="74" t="s">
        <v>2282</v>
      </c>
      <c r="B233" s="74">
        <v>4210704</v>
      </c>
      <c r="C233" s="74">
        <v>31500</v>
      </c>
      <c r="D233" s="74">
        <v>17</v>
      </c>
      <c r="E233" s="74">
        <v>103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607</v>
      </c>
      <c r="L233" s="74">
        <v>710</v>
      </c>
      <c r="M233" s="74">
        <v>710</v>
      </c>
      <c r="N233" s="74">
        <v>796</v>
      </c>
      <c r="O233" s="74">
        <v>3920</v>
      </c>
      <c r="P233" s="74">
        <v>5426</v>
      </c>
    </row>
    <row r="234" spans="1:16" x14ac:dyDescent="0.25">
      <c r="A234" s="74" t="s">
        <v>2282</v>
      </c>
      <c r="B234" s="74">
        <v>4219408</v>
      </c>
      <c r="C234" s="74">
        <v>39990</v>
      </c>
      <c r="D234" s="74">
        <v>17</v>
      </c>
      <c r="E234" s="74">
        <v>0</v>
      </c>
      <c r="F234" s="74">
        <v>0</v>
      </c>
      <c r="G234" s="74">
        <v>0</v>
      </c>
      <c r="H234" s="74">
        <v>1841</v>
      </c>
      <c r="I234" s="74">
        <v>0</v>
      </c>
      <c r="J234" s="74">
        <v>0</v>
      </c>
      <c r="K234" s="74">
        <v>489</v>
      </c>
      <c r="L234" s="74">
        <v>2330</v>
      </c>
      <c r="M234" s="74">
        <v>2330</v>
      </c>
      <c r="N234" s="74">
        <v>2709</v>
      </c>
      <c r="O234" s="74">
        <v>5156</v>
      </c>
      <c r="P234" s="74">
        <v>10195</v>
      </c>
    </row>
    <row r="235" spans="1:16" x14ac:dyDescent="0.25">
      <c r="A235" s="74" t="s">
        <v>2282</v>
      </c>
      <c r="B235" s="74">
        <v>4220109</v>
      </c>
      <c r="C235" s="74">
        <v>41010</v>
      </c>
      <c r="D235" s="74">
        <v>17</v>
      </c>
      <c r="E235" s="74">
        <v>0</v>
      </c>
      <c r="F235" s="74">
        <v>0</v>
      </c>
      <c r="G235" s="74">
        <v>0</v>
      </c>
      <c r="H235" s="74">
        <v>2437</v>
      </c>
      <c r="I235" s="74">
        <v>0</v>
      </c>
      <c r="J235" s="74">
        <v>0</v>
      </c>
      <c r="K235" s="74">
        <v>0</v>
      </c>
      <c r="L235" s="74">
        <v>2437</v>
      </c>
      <c r="M235" s="74">
        <v>2437</v>
      </c>
      <c r="N235" s="74">
        <v>0</v>
      </c>
      <c r="O235" s="74">
        <v>0</v>
      </c>
      <c r="P235" s="74">
        <v>2437</v>
      </c>
    </row>
  </sheetData>
  <mergeCells count="1">
    <mergeCell ref="E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5"/>
  <sheetViews>
    <sheetView workbookViewId="0">
      <selection activeCell="A2" sqref="A2:D235"/>
    </sheetView>
  </sheetViews>
  <sheetFormatPr defaultRowHeight="15" x14ac:dyDescent="0.25"/>
  <cols>
    <col min="1" max="1" width="17.425781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10" style="15" bestFit="1" customWidth="1"/>
    <col min="6" max="6" width="11" style="15" bestFit="1" customWidth="1"/>
    <col min="7" max="7" width="10" style="15" bestFit="1" customWidth="1"/>
    <col min="8" max="15" width="7" style="15" bestFit="1" customWidth="1"/>
    <col min="16" max="16" width="11" style="15" bestFit="1" customWidth="1"/>
    <col min="17" max="17" width="7" style="15" bestFit="1" customWidth="1"/>
    <col min="18" max="18" width="11" style="15" bestFit="1" customWidth="1"/>
  </cols>
  <sheetData>
    <row r="1" spans="1:18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</row>
    <row r="2" spans="1:18" s="13" customFormat="1" x14ac:dyDescent="0.25">
      <c r="A2" s="72" t="s">
        <v>2271</v>
      </c>
      <c r="B2" s="72" t="s">
        <v>563</v>
      </c>
      <c r="C2" s="72" t="s">
        <v>1332</v>
      </c>
      <c r="D2" s="72" t="s">
        <v>0</v>
      </c>
      <c r="E2" s="72">
        <v>903920</v>
      </c>
      <c r="F2" s="72">
        <v>903921</v>
      </c>
      <c r="G2" s="72">
        <v>903922</v>
      </c>
      <c r="H2" s="72">
        <v>903923</v>
      </c>
      <c r="I2" s="72">
        <v>901568</v>
      </c>
      <c r="J2" s="72">
        <v>901671</v>
      </c>
      <c r="K2" s="72">
        <v>901674</v>
      </c>
      <c r="L2" s="72">
        <v>901677</v>
      </c>
      <c r="M2" s="72">
        <v>901680</v>
      </c>
      <c r="N2" s="72">
        <v>903988</v>
      </c>
      <c r="O2" s="72">
        <v>903989</v>
      </c>
      <c r="P2" s="72">
        <v>903924</v>
      </c>
      <c r="Q2" s="72">
        <v>901683</v>
      </c>
      <c r="R2" s="72">
        <v>903917</v>
      </c>
    </row>
    <row r="3" spans="1:18" x14ac:dyDescent="0.25">
      <c r="A3" s="74" t="s">
        <v>37</v>
      </c>
      <c r="B3" s="74">
        <v>4000006</v>
      </c>
      <c r="C3" s="74">
        <v>40330</v>
      </c>
      <c r="D3" s="74">
        <v>17</v>
      </c>
      <c r="E3" s="74">
        <v>0</v>
      </c>
      <c r="F3" s="74">
        <v>0</v>
      </c>
      <c r="G3" s="74">
        <v>0</v>
      </c>
      <c r="H3" s="74">
        <v>0</v>
      </c>
      <c r="I3" s="74">
        <v>209500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209500</v>
      </c>
      <c r="R3" s="74">
        <v>872.91666699999996</v>
      </c>
    </row>
    <row r="4" spans="1:18" x14ac:dyDescent="0.25">
      <c r="A4" s="74" t="s">
        <v>37</v>
      </c>
      <c r="B4" s="74">
        <v>4000014</v>
      </c>
      <c r="C4" s="74">
        <v>40340</v>
      </c>
      <c r="D4" s="74">
        <v>17</v>
      </c>
      <c r="E4" s="74">
        <v>0</v>
      </c>
      <c r="F4" s="74">
        <v>0</v>
      </c>
      <c r="G4" s="74">
        <v>0</v>
      </c>
      <c r="H4" s="74">
        <v>0</v>
      </c>
      <c r="I4" s="74">
        <v>45794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45794</v>
      </c>
      <c r="R4" s="74">
        <v>472.103093</v>
      </c>
    </row>
    <row r="5" spans="1:18" x14ac:dyDescent="0.25">
      <c r="A5" s="74" t="s">
        <v>37</v>
      </c>
      <c r="B5" s="74">
        <v>4000121</v>
      </c>
      <c r="C5" s="74">
        <v>35060</v>
      </c>
      <c r="D5" s="74">
        <v>17</v>
      </c>
      <c r="E5" s="74">
        <v>0</v>
      </c>
      <c r="F5" s="74">
        <v>0</v>
      </c>
      <c r="G5" s="74">
        <v>0</v>
      </c>
      <c r="H5" s="74">
        <v>0</v>
      </c>
      <c r="I5" s="74">
        <v>42439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42439</v>
      </c>
      <c r="R5" s="74">
        <v>424.39</v>
      </c>
    </row>
    <row r="6" spans="1:18" x14ac:dyDescent="0.25">
      <c r="A6" s="74" t="s">
        <v>37</v>
      </c>
      <c r="B6" s="74">
        <v>4015481</v>
      </c>
      <c r="C6" s="74">
        <v>41116</v>
      </c>
      <c r="D6" s="74">
        <v>17</v>
      </c>
      <c r="E6" s="74">
        <v>0</v>
      </c>
      <c r="F6" s="74">
        <v>0</v>
      </c>
      <c r="G6" s="74">
        <v>0</v>
      </c>
      <c r="H6" s="74">
        <v>0</v>
      </c>
      <c r="I6" s="74">
        <v>0</v>
      </c>
      <c r="J6" s="74">
        <v>76060</v>
      </c>
      <c r="K6" s="74">
        <v>0</v>
      </c>
      <c r="L6" s="74">
        <v>0</v>
      </c>
      <c r="M6" s="74">
        <v>0</v>
      </c>
      <c r="N6" s="74">
        <v>0</v>
      </c>
      <c r="O6" s="74">
        <v>42902</v>
      </c>
      <c r="P6" s="74">
        <v>0</v>
      </c>
      <c r="Q6" s="74">
        <v>76060</v>
      </c>
      <c r="R6" s="74">
        <v>1901.5</v>
      </c>
    </row>
    <row r="7" spans="1:18" x14ac:dyDescent="0.25">
      <c r="A7" s="74" t="s">
        <v>37</v>
      </c>
      <c r="B7" s="74">
        <v>4104808</v>
      </c>
      <c r="C7" s="74">
        <v>1200</v>
      </c>
      <c r="D7" s="74">
        <v>17</v>
      </c>
      <c r="E7" s="74">
        <v>0</v>
      </c>
      <c r="F7" s="74">
        <v>803046</v>
      </c>
      <c r="G7" s="74">
        <v>68747</v>
      </c>
      <c r="H7" s="74">
        <v>0</v>
      </c>
      <c r="I7" s="74">
        <v>54000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871793</v>
      </c>
      <c r="Q7" s="74">
        <v>54000</v>
      </c>
      <c r="R7" s="74">
        <v>465.51724100000001</v>
      </c>
    </row>
    <row r="8" spans="1:18" x14ac:dyDescent="0.25">
      <c r="A8" s="74" t="s">
        <v>37</v>
      </c>
      <c r="B8" s="74">
        <v>4107702</v>
      </c>
      <c r="C8" s="74">
        <v>1400</v>
      </c>
      <c r="D8" s="74">
        <v>17</v>
      </c>
      <c r="E8" s="74">
        <v>0</v>
      </c>
      <c r="F8" s="74">
        <v>0</v>
      </c>
      <c r="G8" s="74">
        <v>0</v>
      </c>
      <c r="H8" s="74">
        <v>0</v>
      </c>
      <c r="I8" s="74">
        <v>115828</v>
      </c>
      <c r="J8" s="74">
        <v>0</v>
      </c>
      <c r="K8" s="74">
        <v>0</v>
      </c>
      <c r="L8" s="74">
        <v>0</v>
      </c>
      <c r="M8" s="74">
        <v>0</v>
      </c>
      <c r="N8" s="74">
        <v>5769</v>
      </c>
      <c r="O8" s="74">
        <v>0</v>
      </c>
      <c r="P8" s="74">
        <v>0</v>
      </c>
      <c r="Q8" s="74">
        <v>121597</v>
      </c>
      <c r="R8" s="74">
        <v>565.56744200000003</v>
      </c>
    </row>
    <row r="9" spans="1:18" x14ac:dyDescent="0.25">
      <c r="A9" s="74" t="s">
        <v>37</v>
      </c>
      <c r="B9" s="74">
        <v>4110490</v>
      </c>
      <c r="C9" s="74">
        <v>40020</v>
      </c>
      <c r="D9" s="74">
        <v>17</v>
      </c>
      <c r="E9" s="74">
        <v>0</v>
      </c>
      <c r="F9" s="74">
        <v>0</v>
      </c>
      <c r="G9" s="74">
        <v>0</v>
      </c>
      <c r="H9" s="74">
        <v>0</v>
      </c>
      <c r="I9" s="74">
        <v>54852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54852</v>
      </c>
      <c r="R9" s="74">
        <v>457.1</v>
      </c>
    </row>
    <row r="10" spans="1:18" x14ac:dyDescent="0.25">
      <c r="A10" s="74" t="s">
        <v>37</v>
      </c>
      <c r="B10" s="74">
        <v>4110508</v>
      </c>
      <c r="C10" s="74">
        <v>2600</v>
      </c>
      <c r="D10" s="74">
        <v>17</v>
      </c>
      <c r="E10" s="74">
        <v>2955108</v>
      </c>
      <c r="F10" s="74">
        <v>8145</v>
      </c>
      <c r="G10" s="74">
        <v>42745</v>
      </c>
      <c r="H10" s="74">
        <v>0</v>
      </c>
      <c r="I10" s="74">
        <v>39351</v>
      </c>
      <c r="J10" s="74">
        <v>6859</v>
      </c>
      <c r="K10" s="74">
        <v>0</v>
      </c>
      <c r="L10" s="74">
        <v>0</v>
      </c>
      <c r="M10" s="74">
        <v>0</v>
      </c>
      <c r="N10" s="74">
        <v>3590</v>
      </c>
      <c r="O10" s="74">
        <v>0</v>
      </c>
      <c r="P10" s="74">
        <v>3005998</v>
      </c>
      <c r="Q10" s="74">
        <v>49800</v>
      </c>
      <c r="R10" s="74">
        <v>592.85714299999995</v>
      </c>
    </row>
    <row r="11" spans="1:18" x14ac:dyDescent="0.25">
      <c r="A11" s="74" t="s">
        <v>37</v>
      </c>
      <c r="B11" s="74">
        <v>4110656</v>
      </c>
      <c r="C11" s="74">
        <v>40120</v>
      </c>
      <c r="D11" s="74">
        <v>17</v>
      </c>
      <c r="E11" s="74">
        <v>0</v>
      </c>
      <c r="F11" s="74">
        <v>0</v>
      </c>
      <c r="G11" s="74">
        <v>139673</v>
      </c>
      <c r="H11" s="74">
        <v>0</v>
      </c>
      <c r="I11" s="74">
        <v>38795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139673</v>
      </c>
      <c r="Q11" s="74">
        <v>38795</v>
      </c>
      <c r="R11" s="74">
        <v>524.25675699999999</v>
      </c>
    </row>
    <row r="12" spans="1:18" x14ac:dyDescent="0.25">
      <c r="A12" s="74" t="s">
        <v>37</v>
      </c>
      <c r="B12" s="74">
        <v>4110664</v>
      </c>
      <c r="C12" s="74">
        <v>40130</v>
      </c>
      <c r="D12" s="74">
        <v>17</v>
      </c>
      <c r="E12" s="74">
        <v>52610</v>
      </c>
      <c r="F12" s="74">
        <v>0</v>
      </c>
      <c r="G12" s="74">
        <v>0</v>
      </c>
      <c r="H12" s="74">
        <v>0</v>
      </c>
      <c r="I12" s="74">
        <v>36080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52610</v>
      </c>
      <c r="Q12" s="74">
        <v>36080</v>
      </c>
      <c r="R12" s="74">
        <v>632.98245599999996</v>
      </c>
    </row>
    <row r="13" spans="1:18" x14ac:dyDescent="0.25">
      <c r="A13" s="74" t="s">
        <v>37</v>
      </c>
      <c r="B13" s="74">
        <v>4110672</v>
      </c>
      <c r="C13" s="74">
        <v>40150</v>
      </c>
      <c r="D13" s="74">
        <v>17</v>
      </c>
      <c r="E13" s="74">
        <v>0</v>
      </c>
      <c r="F13" s="74">
        <v>0</v>
      </c>
      <c r="G13" s="74">
        <v>0</v>
      </c>
      <c r="H13" s="74">
        <v>0</v>
      </c>
      <c r="I13" s="74">
        <v>57471</v>
      </c>
      <c r="J13" s="74">
        <v>0</v>
      </c>
      <c r="K13" s="74">
        <v>0</v>
      </c>
      <c r="L13" s="74">
        <v>0</v>
      </c>
      <c r="M13" s="74">
        <v>0</v>
      </c>
      <c r="N13" s="74">
        <v>2831</v>
      </c>
      <c r="O13" s="74">
        <v>0</v>
      </c>
      <c r="P13" s="74">
        <v>0</v>
      </c>
      <c r="Q13" s="74">
        <v>60302</v>
      </c>
      <c r="R13" s="74">
        <v>396.72368399999999</v>
      </c>
    </row>
    <row r="14" spans="1:18" x14ac:dyDescent="0.25">
      <c r="A14" s="74" t="s">
        <v>37</v>
      </c>
      <c r="B14" s="74">
        <v>4110763</v>
      </c>
      <c r="C14" s="74">
        <v>35090</v>
      </c>
      <c r="D14" s="74">
        <v>17</v>
      </c>
      <c r="E14" s="74">
        <v>0</v>
      </c>
      <c r="F14" s="74">
        <v>0</v>
      </c>
      <c r="G14" s="74">
        <v>32983</v>
      </c>
      <c r="H14" s="74">
        <v>0</v>
      </c>
      <c r="I14" s="74">
        <v>43714</v>
      </c>
      <c r="J14" s="74">
        <v>0</v>
      </c>
      <c r="K14" s="74">
        <v>0</v>
      </c>
      <c r="L14" s="74">
        <v>0</v>
      </c>
      <c r="M14" s="74">
        <v>0</v>
      </c>
      <c r="N14" s="74">
        <v>2073</v>
      </c>
      <c r="O14" s="74">
        <v>0</v>
      </c>
      <c r="P14" s="74">
        <v>32983</v>
      </c>
      <c r="Q14" s="74">
        <v>45787</v>
      </c>
      <c r="R14" s="74">
        <v>311.47618999999997</v>
      </c>
    </row>
    <row r="15" spans="1:18" x14ac:dyDescent="0.25">
      <c r="A15" s="74" t="s">
        <v>37</v>
      </c>
      <c r="B15" s="74">
        <v>4110946</v>
      </c>
      <c r="C15" s="74">
        <v>35040</v>
      </c>
      <c r="D15" s="74">
        <v>17</v>
      </c>
      <c r="E15" s="74">
        <v>0</v>
      </c>
      <c r="F15" s="74">
        <v>0</v>
      </c>
      <c r="G15" s="74">
        <v>0</v>
      </c>
      <c r="H15" s="74">
        <v>0</v>
      </c>
      <c r="I15" s="74">
        <v>46182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46182</v>
      </c>
      <c r="R15" s="74">
        <v>412.33928600000002</v>
      </c>
    </row>
    <row r="16" spans="1:18" x14ac:dyDescent="0.25">
      <c r="A16" s="74" t="s">
        <v>37</v>
      </c>
      <c r="B16" s="74">
        <v>4110987</v>
      </c>
      <c r="C16" s="74">
        <v>40250</v>
      </c>
      <c r="D16" s="74">
        <v>17</v>
      </c>
      <c r="E16" s="74">
        <v>0</v>
      </c>
      <c r="F16" s="74">
        <v>0</v>
      </c>
      <c r="G16" s="74">
        <v>2096</v>
      </c>
      <c r="H16" s="74">
        <v>0</v>
      </c>
      <c r="I16" s="74">
        <v>56973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2096</v>
      </c>
      <c r="Q16" s="74">
        <v>56973</v>
      </c>
      <c r="R16" s="74">
        <v>474.77499999999998</v>
      </c>
    </row>
    <row r="17" spans="1:18" x14ac:dyDescent="0.25">
      <c r="A17" s="74" t="s">
        <v>37</v>
      </c>
      <c r="B17" s="74">
        <v>4111027</v>
      </c>
      <c r="C17" s="74">
        <v>33200</v>
      </c>
      <c r="D17" s="74">
        <v>17</v>
      </c>
      <c r="E17" s="74">
        <v>0</v>
      </c>
      <c r="F17" s="74">
        <v>0</v>
      </c>
      <c r="G17" s="74">
        <v>58780</v>
      </c>
      <c r="H17" s="74">
        <v>0</v>
      </c>
      <c r="I17" s="74">
        <v>48889</v>
      </c>
      <c r="J17" s="74">
        <v>0</v>
      </c>
      <c r="K17" s="74">
        <v>0</v>
      </c>
      <c r="L17" s="74">
        <v>0</v>
      </c>
      <c r="M17" s="74">
        <v>0</v>
      </c>
      <c r="N17" s="74">
        <v>1382</v>
      </c>
      <c r="O17" s="74">
        <v>0</v>
      </c>
      <c r="P17" s="74">
        <v>58780</v>
      </c>
      <c r="Q17" s="74">
        <v>50271</v>
      </c>
      <c r="R17" s="74">
        <v>591.42352900000003</v>
      </c>
    </row>
    <row r="18" spans="1:18" x14ac:dyDescent="0.25">
      <c r="A18" s="74" t="s">
        <v>37</v>
      </c>
      <c r="B18" s="74">
        <v>4111068</v>
      </c>
      <c r="C18" s="74">
        <v>40260</v>
      </c>
      <c r="D18" s="74">
        <v>17</v>
      </c>
      <c r="E18" s="74">
        <v>0</v>
      </c>
      <c r="F18" s="74">
        <v>0</v>
      </c>
      <c r="G18" s="74">
        <v>0</v>
      </c>
      <c r="H18" s="74">
        <v>0</v>
      </c>
      <c r="I18" s="74">
        <v>26938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26938</v>
      </c>
      <c r="R18" s="74">
        <v>769.65714300000002</v>
      </c>
    </row>
    <row r="19" spans="1:18" x14ac:dyDescent="0.25">
      <c r="A19" s="74" t="s">
        <v>37</v>
      </c>
      <c r="B19" s="74">
        <v>4111076</v>
      </c>
      <c r="C19" s="74">
        <v>16500</v>
      </c>
      <c r="D19" s="74">
        <v>17</v>
      </c>
      <c r="E19" s="74">
        <v>0</v>
      </c>
      <c r="F19" s="74">
        <v>319654</v>
      </c>
      <c r="G19" s="74">
        <v>0</v>
      </c>
      <c r="H19" s="74">
        <v>0</v>
      </c>
      <c r="I19" s="74">
        <v>33868</v>
      </c>
      <c r="J19" s="74">
        <v>0</v>
      </c>
      <c r="K19" s="74">
        <v>0</v>
      </c>
      <c r="L19" s="74">
        <v>0</v>
      </c>
      <c r="M19" s="74">
        <v>0</v>
      </c>
      <c r="N19" s="74">
        <v>1695</v>
      </c>
      <c r="O19" s="74">
        <v>0</v>
      </c>
      <c r="P19" s="74">
        <v>319654</v>
      </c>
      <c r="Q19" s="74">
        <v>35563</v>
      </c>
      <c r="R19" s="74">
        <v>226.51592400000001</v>
      </c>
    </row>
    <row r="20" spans="1:18" x14ac:dyDescent="0.25">
      <c r="A20" s="74" t="s">
        <v>37</v>
      </c>
      <c r="B20" s="74">
        <v>4111084</v>
      </c>
      <c r="C20" s="74">
        <v>33600</v>
      </c>
      <c r="D20" s="74">
        <v>17</v>
      </c>
      <c r="E20" s="74">
        <v>0</v>
      </c>
      <c r="F20" s="74">
        <v>0</v>
      </c>
      <c r="G20" s="74">
        <v>0</v>
      </c>
      <c r="H20" s="74">
        <v>0</v>
      </c>
      <c r="I20" s="74">
        <v>14877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14877</v>
      </c>
      <c r="R20" s="74">
        <v>381.46153800000002</v>
      </c>
    </row>
    <row r="21" spans="1:18" x14ac:dyDescent="0.25">
      <c r="A21" s="74" t="s">
        <v>37</v>
      </c>
      <c r="B21" s="74">
        <v>4111134</v>
      </c>
      <c r="C21" s="74">
        <v>40280</v>
      </c>
      <c r="D21" s="74">
        <v>17</v>
      </c>
      <c r="E21" s="74">
        <v>0</v>
      </c>
      <c r="F21" s="74">
        <v>0</v>
      </c>
      <c r="G21" s="74">
        <v>0</v>
      </c>
      <c r="H21" s="74">
        <v>0</v>
      </c>
      <c r="I21" s="74">
        <v>26868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26868</v>
      </c>
      <c r="R21" s="74">
        <v>440.45901600000002</v>
      </c>
    </row>
    <row r="22" spans="1:18" x14ac:dyDescent="0.25">
      <c r="A22" s="74" t="s">
        <v>37</v>
      </c>
      <c r="B22" s="74">
        <v>4111449</v>
      </c>
      <c r="C22" s="74">
        <v>23200</v>
      </c>
      <c r="D22" s="74">
        <v>17</v>
      </c>
      <c r="E22" s="74">
        <v>0</v>
      </c>
      <c r="F22" s="74">
        <v>0</v>
      </c>
      <c r="G22" s="74">
        <v>0</v>
      </c>
      <c r="H22" s="74">
        <v>0</v>
      </c>
      <c r="I22" s="74">
        <v>45636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45636</v>
      </c>
      <c r="R22" s="74">
        <v>460.969697</v>
      </c>
    </row>
    <row r="23" spans="1:18" x14ac:dyDescent="0.25">
      <c r="A23" s="74" t="s">
        <v>37</v>
      </c>
      <c r="B23" s="74">
        <v>4111613</v>
      </c>
      <c r="C23" s="74">
        <v>40450</v>
      </c>
      <c r="D23" s="74">
        <v>17</v>
      </c>
      <c r="E23" s="74">
        <v>54623</v>
      </c>
      <c r="F23" s="74">
        <v>0</v>
      </c>
      <c r="G23" s="74">
        <v>0</v>
      </c>
      <c r="H23" s="74">
        <v>0</v>
      </c>
      <c r="I23" s="74">
        <v>49750</v>
      </c>
      <c r="J23" s="74">
        <v>-3188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54623</v>
      </c>
      <c r="Q23" s="74">
        <v>46562</v>
      </c>
      <c r="R23" s="74">
        <v>970.04166699999996</v>
      </c>
    </row>
    <row r="24" spans="1:18" x14ac:dyDescent="0.25">
      <c r="A24" s="74" t="s">
        <v>37</v>
      </c>
      <c r="B24" s="74">
        <v>4111662</v>
      </c>
      <c r="C24" s="74">
        <v>6600</v>
      </c>
      <c r="D24" s="74">
        <v>17</v>
      </c>
      <c r="E24" s="74">
        <v>0</v>
      </c>
      <c r="F24" s="74">
        <v>0</v>
      </c>
      <c r="G24" s="74">
        <v>0</v>
      </c>
      <c r="H24" s="74">
        <v>0</v>
      </c>
      <c r="I24" s="74">
        <v>14271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14271</v>
      </c>
      <c r="R24" s="74">
        <v>241.88135600000001</v>
      </c>
    </row>
    <row r="25" spans="1:18" x14ac:dyDescent="0.25">
      <c r="A25" s="74" t="s">
        <v>37</v>
      </c>
      <c r="B25" s="74">
        <v>4111670</v>
      </c>
      <c r="C25" s="74">
        <v>25040</v>
      </c>
      <c r="D25" s="74">
        <v>17</v>
      </c>
      <c r="E25" s="74">
        <v>0</v>
      </c>
      <c r="F25" s="74">
        <v>0</v>
      </c>
      <c r="G25" s="74">
        <v>0</v>
      </c>
      <c r="H25" s="74">
        <v>0</v>
      </c>
      <c r="I25" s="74">
        <v>15758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15758</v>
      </c>
      <c r="R25" s="74">
        <v>562.78571399999998</v>
      </c>
    </row>
    <row r="26" spans="1:18" x14ac:dyDescent="0.25">
      <c r="A26" s="74" t="s">
        <v>37</v>
      </c>
      <c r="B26" s="74">
        <v>4111779</v>
      </c>
      <c r="C26" s="74">
        <v>29080</v>
      </c>
      <c r="D26" s="74">
        <v>17</v>
      </c>
      <c r="E26" s="74">
        <v>0</v>
      </c>
      <c r="F26" s="74">
        <v>1422319.64</v>
      </c>
      <c r="G26" s="74">
        <v>251300.29</v>
      </c>
      <c r="H26" s="74">
        <v>0</v>
      </c>
      <c r="I26" s="74">
        <v>53740</v>
      </c>
      <c r="J26" s="74">
        <v>0</v>
      </c>
      <c r="K26" s="74">
        <v>0</v>
      </c>
      <c r="L26" s="74">
        <v>0</v>
      </c>
      <c r="M26" s="74">
        <v>0</v>
      </c>
      <c r="N26" s="74">
        <v>2265</v>
      </c>
      <c r="O26" s="74">
        <v>0</v>
      </c>
      <c r="P26" s="74">
        <v>1673619.93</v>
      </c>
      <c r="Q26" s="74">
        <v>56005</v>
      </c>
      <c r="R26" s="74">
        <v>478.67521399999998</v>
      </c>
    </row>
    <row r="27" spans="1:18" x14ac:dyDescent="0.25">
      <c r="A27" s="74" t="s">
        <v>37</v>
      </c>
      <c r="B27" s="74">
        <v>4111969</v>
      </c>
      <c r="C27" s="74">
        <v>5900</v>
      </c>
      <c r="D27" s="74">
        <v>17</v>
      </c>
      <c r="E27" s="74">
        <v>0</v>
      </c>
      <c r="F27" s="74">
        <v>0</v>
      </c>
      <c r="G27" s="74">
        <v>0</v>
      </c>
      <c r="H27" s="74">
        <v>9314</v>
      </c>
      <c r="I27" s="74">
        <v>24315</v>
      </c>
      <c r="J27" s="74">
        <v>0</v>
      </c>
      <c r="K27" s="74">
        <v>0</v>
      </c>
      <c r="L27" s="74">
        <v>0</v>
      </c>
      <c r="M27" s="74">
        <v>0</v>
      </c>
      <c r="N27" s="74">
        <v>1181</v>
      </c>
      <c r="O27" s="74">
        <v>0</v>
      </c>
      <c r="P27" s="74">
        <v>9314</v>
      </c>
      <c r="Q27" s="74">
        <v>25496</v>
      </c>
      <c r="R27" s="74">
        <v>271.23404299999999</v>
      </c>
    </row>
    <row r="28" spans="1:18" x14ac:dyDescent="0.25">
      <c r="A28" s="74" t="s">
        <v>37</v>
      </c>
      <c r="B28" s="74">
        <v>4112165</v>
      </c>
      <c r="C28" s="74">
        <v>6100</v>
      </c>
      <c r="D28" s="74">
        <v>17</v>
      </c>
      <c r="E28" s="74">
        <v>0</v>
      </c>
      <c r="F28" s="74">
        <v>562063</v>
      </c>
      <c r="G28" s="74">
        <v>0</v>
      </c>
      <c r="H28" s="74">
        <v>0</v>
      </c>
      <c r="I28" s="74">
        <v>98011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562063</v>
      </c>
      <c r="Q28" s="74">
        <v>98011</v>
      </c>
      <c r="R28" s="74">
        <v>515.84736799999996</v>
      </c>
    </row>
    <row r="29" spans="1:18" x14ac:dyDescent="0.25">
      <c r="A29" s="74" t="s">
        <v>37</v>
      </c>
      <c r="B29" s="74">
        <v>4112215</v>
      </c>
      <c r="C29" s="74">
        <v>40540</v>
      </c>
      <c r="D29" s="74">
        <v>17</v>
      </c>
      <c r="E29" s="74">
        <v>0</v>
      </c>
      <c r="F29" s="74">
        <v>0</v>
      </c>
      <c r="G29" s="74">
        <v>0</v>
      </c>
      <c r="H29" s="74">
        <v>0</v>
      </c>
      <c r="I29" s="74">
        <v>43500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43500</v>
      </c>
      <c r="R29" s="74">
        <v>435</v>
      </c>
    </row>
    <row r="30" spans="1:18" x14ac:dyDescent="0.25">
      <c r="A30" s="74" t="s">
        <v>37</v>
      </c>
      <c r="B30" s="74">
        <v>4112231</v>
      </c>
      <c r="C30" s="74">
        <v>14100</v>
      </c>
      <c r="D30" s="74">
        <v>17</v>
      </c>
      <c r="E30" s="74">
        <v>0</v>
      </c>
      <c r="F30" s="74">
        <v>0</v>
      </c>
      <c r="G30" s="74">
        <v>6991</v>
      </c>
      <c r="H30" s="74">
        <v>0</v>
      </c>
      <c r="I30" s="74">
        <v>23097</v>
      </c>
      <c r="J30" s="74">
        <v>0</v>
      </c>
      <c r="K30" s="74">
        <v>0</v>
      </c>
      <c r="L30" s="74">
        <v>0</v>
      </c>
      <c r="M30" s="74">
        <v>0</v>
      </c>
      <c r="N30" s="74">
        <v>319</v>
      </c>
      <c r="O30" s="74">
        <v>0</v>
      </c>
      <c r="P30" s="74">
        <v>6991</v>
      </c>
      <c r="Q30" s="74">
        <v>23416</v>
      </c>
      <c r="R30" s="74">
        <v>316.43243200000001</v>
      </c>
    </row>
    <row r="31" spans="1:18" x14ac:dyDescent="0.25">
      <c r="A31" s="74" t="s">
        <v>37</v>
      </c>
      <c r="B31" s="74">
        <v>4112256</v>
      </c>
      <c r="C31" s="74">
        <v>21500</v>
      </c>
      <c r="D31" s="74">
        <v>17</v>
      </c>
      <c r="E31" s="74">
        <v>0</v>
      </c>
      <c r="F31" s="74">
        <v>0</v>
      </c>
      <c r="G31" s="74">
        <v>11710</v>
      </c>
      <c r="H31" s="74">
        <v>50749</v>
      </c>
      <c r="I31" s="74">
        <v>50661</v>
      </c>
      <c r="J31" s="74">
        <v>0</v>
      </c>
      <c r="K31" s="74">
        <v>0</v>
      </c>
      <c r="L31" s="74">
        <v>0</v>
      </c>
      <c r="M31" s="74">
        <v>0</v>
      </c>
      <c r="N31" s="74">
        <v>614</v>
      </c>
      <c r="O31" s="74">
        <v>0</v>
      </c>
      <c r="P31" s="74">
        <v>62459</v>
      </c>
      <c r="Q31" s="74">
        <v>51275</v>
      </c>
      <c r="R31" s="74">
        <v>366.25</v>
      </c>
    </row>
    <row r="32" spans="1:18" x14ac:dyDescent="0.25">
      <c r="A32" s="74" t="s">
        <v>37</v>
      </c>
      <c r="B32" s="74">
        <v>4112280</v>
      </c>
      <c r="C32" s="74">
        <v>35900</v>
      </c>
      <c r="D32" s="74">
        <v>17</v>
      </c>
      <c r="E32" s="74">
        <v>0</v>
      </c>
      <c r="F32" s="74">
        <v>0</v>
      </c>
      <c r="G32" s="74">
        <v>26972</v>
      </c>
      <c r="H32" s="74">
        <v>10429</v>
      </c>
      <c r="I32" s="74">
        <v>46472</v>
      </c>
      <c r="J32" s="74">
        <v>0</v>
      </c>
      <c r="K32" s="74">
        <v>0</v>
      </c>
      <c r="L32" s="74">
        <v>0</v>
      </c>
      <c r="M32" s="74">
        <v>0</v>
      </c>
      <c r="N32" s="74">
        <v>709</v>
      </c>
      <c r="O32" s="74">
        <v>0</v>
      </c>
      <c r="P32" s="74">
        <v>37401</v>
      </c>
      <c r="Q32" s="74">
        <v>47181</v>
      </c>
      <c r="R32" s="74">
        <v>458.06796100000003</v>
      </c>
    </row>
    <row r="33" spans="1:18" x14ac:dyDescent="0.25">
      <c r="A33" s="74" t="s">
        <v>37</v>
      </c>
      <c r="B33" s="74">
        <v>4112314</v>
      </c>
      <c r="C33" s="74">
        <v>40600</v>
      </c>
      <c r="D33" s="74">
        <v>17</v>
      </c>
      <c r="E33" s="74">
        <v>0</v>
      </c>
      <c r="F33" s="74">
        <v>1188058</v>
      </c>
      <c r="G33" s="74">
        <v>0</v>
      </c>
      <c r="H33" s="74">
        <v>0</v>
      </c>
      <c r="I33" s="74">
        <v>31537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1188058</v>
      </c>
      <c r="Q33" s="74">
        <v>31537</v>
      </c>
      <c r="R33" s="74">
        <v>733.41860499999996</v>
      </c>
    </row>
    <row r="34" spans="1:18" x14ac:dyDescent="0.25">
      <c r="A34" s="74" t="s">
        <v>37</v>
      </c>
      <c r="B34" s="74">
        <v>4112322</v>
      </c>
      <c r="C34" s="74">
        <v>15300</v>
      </c>
      <c r="D34" s="74">
        <v>17</v>
      </c>
      <c r="E34" s="74">
        <v>0</v>
      </c>
      <c r="F34" s="74">
        <v>0</v>
      </c>
      <c r="G34" s="74">
        <v>0</v>
      </c>
      <c r="H34" s="74">
        <v>0</v>
      </c>
      <c r="I34" s="74">
        <v>28092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28092</v>
      </c>
      <c r="R34" s="74">
        <v>330.49411800000001</v>
      </c>
    </row>
    <row r="35" spans="1:18" x14ac:dyDescent="0.25">
      <c r="A35" s="74" t="s">
        <v>37</v>
      </c>
      <c r="B35" s="74">
        <v>4112405</v>
      </c>
      <c r="C35" s="74">
        <v>6400</v>
      </c>
      <c r="D35" s="74">
        <v>17</v>
      </c>
      <c r="E35" s="74">
        <v>0</v>
      </c>
      <c r="F35" s="74">
        <v>0</v>
      </c>
      <c r="G35" s="74">
        <v>12209</v>
      </c>
      <c r="H35" s="74">
        <v>0</v>
      </c>
      <c r="I35" s="74">
        <v>26487</v>
      </c>
      <c r="J35" s="74">
        <v>0</v>
      </c>
      <c r="K35" s="74">
        <v>0</v>
      </c>
      <c r="L35" s="74">
        <v>0</v>
      </c>
      <c r="M35" s="74">
        <v>0</v>
      </c>
      <c r="N35" s="74">
        <v>287</v>
      </c>
      <c r="O35" s="74">
        <v>0</v>
      </c>
      <c r="P35" s="74">
        <v>12209</v>
      </c>
      <c r="Q35" s="74">
        <v>26774</v>
      </c>
      <c r="R35" s="74">
        <v>486.8</v>
      </c>
    </row>
    <row r="36" spans="1:18" x14ac:dyDescent="0.25">
      <c r="A36" s="74" t="s">
        <v>37</v>
      </c>
      <c r="B36" s="74">
        <v>4112454</v>
      </c>
      <c r="C36" s="74">
        <v>40620</v>
      </c>
      <c r="D36" s="74">
        <v>17</v>
      </c>
      <c r="E36" s="74">
        <v>0</v>
      </c>
      <c r="F36" s="74">
        <v>0</v>
      </c>
      <c r="G36" s="74">
        <v>0</v>
      </c>
      <c r="H36" s="74">
        <v>0</v>
      </c>
      <c r="I36" s="74">
        <v>21512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21512</v>
      </c>
      <c r="R36" s="74">
        <v>693.93548399999997</v>
      </c>
    </row>
    <row r="37" spans="1:18" x14ac:dyDescent="0.25">
      <c r="A37" s="74" t="s">
        <v>37</v>
      </c>
      <c r="B37" s="74">
        <v>4112561</v>
      </c>
      <c r="C37" s="74">
        <v>39980</v>
      </c>
      <c r="D37" s="74">
        <v>17</v>
      </c>
      <c r="E37" s="74">
        <v>0</v>
      </c>
      <c r="F37" s="74">
        <v>0</v>
      </c>
      <c r="G37" s="74">
        <v>0</v>
      </c>
      <c r="H37" s="74">
        <v>15112</v>
      </c>
      <c r="I37" s="74">
        <v>32618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15112</v>
      </c>
      <c r="Q37" s="74">
        <v>32618</v>
      </c>
      <c r="R37" s="74">
        <v>407.72500000000002</v>
      </c>
    </row>
    <row r="38" spans="1:18" x14ac:dyDescent="0.25">
      <c r="A38" s="74" t="s">
        <v>37</v>
      </c>
      <c r="B38" s="74">
        <v>4112652</v>
      </c>
      <c r="C38" s="74">
        <v>18100</v>
      </c>
      <c r="D38" s="74">
        <v>17</v>
      </c>
      <c r="E38" s="74">
        <v>0</v>
      </c>
      <c r="F38" s="74">
        <v>0</v>
      </c>
      <c r="G38" s="74">
        <v>0</v>
      </c>
      <c r="H38" s="74">
        <v>0</v>
      </c>
      <c r="I38" s="74">
        <v>32695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32695</v>
      </c>
      <c r="R38" s="74">
        <v>333.62244900000002</v>
      </c>
    </row>
    <row r="39" spans="1:18" x14ac:dyDescent="0.25">
      <c r="A39" s="74" t="s">
        <v>37</v>
      </c>
      <c r="B39" s="74">
        <v>4112660</v>
      </c>
      <c r="C39" s="74">
        <v>11700</v>
      </c>
      <c r="D39" s="74">
        <v>17</v>
      </c>
      <c r="E39" s="74">
        <v>0</v>
      </c>
      <c r="F39" s="74">
        <v>0</v>
      </c>
      <c r="G39" s="74">
        <v>14948</v>
      </c>
      <c r="H39" s="74">
        <v>193323</v>
      </c>
      <c r="I39" s="74">
        <v>38077</v>
      </c>
      <c r="J39" s="74">
        <v>0</v>
      </c>
      <c r="K39" s="74">
        <v>0</v>
      </c>
      <c r="L39" s="74">
        <v>0</v>
      </c>
      <c r="M39" s="74">
        <v>0</v>
      </c>
      <c r="N39" s="74">
        <v>491</v>
      </c>
      <c r="O39" s="74">
        <v>0</v>
      </c>
      <c r="P39" s="74">
        <v>208271</v>
      </c>
      <c r="Q39" s="74">
        <v>38568</v>
      </c>
      <c r="R39" s="74">
        <v>419.21739100000002</v>
      </c>
    </row>
    <row r="40" spans="1:18" x14ac:dyDescent="0.25">
      <c r="A40" s="74" t="s">
        <v>37</v>
      </c>
      <c r="B40" s="74">
        <v>4112694</v>
      </c>
      <c r="C40" s="74">
        <v>4500</v>
      </c>
      <c r="D40" s="74">
        <v>17</v>
      </c>
      <c r="E40" s="74">
        <v>0</v>
      </c>
      <c r="F40" s="74">
        <v>0</v>
      </c>
      <c r="G40" s="74">
        <v>11545</v>
      </c>
      <c r="H40" s="74">
        <v>202477</v>
      </c>
      <c r="I40" s="74">
        <v>41310</v>
      </c>
      <c r="J40" s="74">
        <v>0</v>
      </c>
      <c r="K40" s="74">
        <v>0</v>
      </c>
      <c r="L40" s="74">
        <v>0</v>
      </c>
      <c r="M40" s="74">
        <v>0</v>
      </c>
      <c r="N40" s="74">
        <v>601</v>
      </c>
      <c r="O40" s="74">
        <v>0</v>
      </c>
      <c r="P40" s="74">
        <v>214022</v>
      </c>
      <c r="Q40" s="74">
        <v>41911</v>
      </c>
      <c r="R40" s="74">
        <v>419.11</v>
      </c>
    </row>
    <row r="41" spans="1:18" x14ac:dyDescent="0.25">
      <c r="A41" s="74" t="s">
        <v>37</v>
      </c>
      <c r="B41" s="74">
        <v>4112835</v>
      </c>
      <c r="C41" s="74">
        <v>10030</v>
      </c>
      <c r="D41" s="74">
        <v>17</v>
      </c>
      <c r="E41" s="74">
        <v>22869</v>
      </c>
      <c r="F41" s="74">
        <v>0</v>
      </c>
      <c r="G41" s="74">
        <v>52383</v>
      </c>
      <c r="H41" s="74">
        <v>0</v>
      </c>
      <c r="I41" s="74">
        <v>9919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75252</v>
      </c>
      <c r="Q41" s="74">
        <v>9919</v>
      </c>
      <c r="R41" s="74">
        <v>495.95</v>
      </c>
    </row>
    <row r="42" spans="1:18" x14ac:dyDescent="0.25">
      <c r="A42" s="74" t="s">
        <v>37</v>
      </c>
      <c r="B42" s="74">
        <v>4112843</v>
      </c>
      <c r="C42" s="74">
        <v>5830</v>
      </c>
      <c r="D42" s="74">
        <v>17</v>
      </c>
      <c r="E42" s="74">
        <v>0</v>
      </c>
      <c r="F42" s="74">
        <v>0</v>
      </c>
      <c r="G42" s="74">
        <v>0</v>
      </c>
      <c r="H42" s="74">
        <v>0</v>
      </c>
      <c r="I42" s="74">
        <v>31666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31666</v>
      </c>
      <c r="R42" s="74">
        <v>351.84444400000001</v>
      </c>
    </row>
    <row r="43" spans="1:18" x14ac:dyDescent="0.25">
      <c r="A43" s="74" t="s">
        <v>37</v>
      </c>
      <c r="B43" s="74">
        <v>4112900</v>
      </c>
      <c r="C43" s="74">
        <v>40740</v>
      </c>
      <c r="D43" s="74">
        <v>17</v>
      </c>
      <c r="E43" s="74">
        <v>0</v>
      </c>
      <c r="F43" s="74">
        <v>0</v>
      </c>
      <c r="G43" s="74">
        <v>0</v>
      </c>
      <c r="H43" s="74">
        <v>0</v>
      </c>
      <c r="I43" s="74">
        <v>83836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83836</v>
      </c>
      <c r="R43" s="74">
        <v>755.27927899999997</v>
      </c>
    </row>
    <row r="44" spans="1:18" x14ac:dyDescent="0.25">
      <c r="A44" s="74" t="s">
        <v>37</v>
      </c>
      <c r="B44" s="74">
        <v>4113049</v>
      </c>
      <c r="C44" s="74">
        <v>36600</v>
      </c>
      <c r="D44" s="74">
        <v>17</v>
      </c>
      <c r="E44" s="74">
        <v>0</v>
      </c>
      <c r="F44" s="74">
        <v>78077</v>
      </c>
      <c r="G44" s="74">
        <v>31536</v>
      </c>
      <c r="H44" s="74">
        <v>0</v>
      </c>
      <c r="I44" s="74">
        <v>30249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109613</v>
      </c>
      <c r="Q44" s="74">
        <v>30249</v>
      </c>
      <c r="R44" s="74">
        <v>720.21428600000002</v>
      </c>
    </row>
    <row r="45" spans="1:18" x14ac:dyDescent="0.25">
      <c r="A45" s="74" t="s">
        <v>37</v>
      </c>
      <c r="B45" s="74">
        <v>4113080</v>
      </c>
      <c r="C45" s="74">
        <v>35030</v>
      </c>
      <c r="D45" s="74">
        <v>17</v>
      </c>
      <c r="E45" s="74">
        <v>0</v>
      </c>
      <c r="F45" s="74">
        <v>0</v>
      </c>
      <c r="G45" s="74">
        <v>0</v>
      </c>
      <c r="H45" s="74">
        <v>0</v>
      </c>
      <c r="I45" s="74">
        <v>39800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39800</v>
      </c>
      <c r="R45" s="74">
        <v>331.66666700000002</v>
      </c>
    </row>
    <row r="46" spans="1:18" x14ac:dyDescent="0.25">
      <c r="A46" s="74" t="s">
        <v>37</v>
      </c>
      <c r="B46" s="74">
        <v>4113098</v>
      </c>
      <c r="C46" s="74">
        <v>22900</v>
      </c>
      <c r="D46" s="74">
        <v>17</v>
      </c>
      <c r="E46" s="74">
        <v>0</v>
      </c>
      <c r="F46" s="74">
        <v>0</v>
      </c>
      <c r="G46" s="74">
        <v>20322</v>
      </c>
      <c r="H46" s="74">
        <v>376108</v>
      </c>
      <c r="I46" s="74">
        <v>51583</v>
      </c>
      <c r="J46" s="74">
        <v>0</v>
      </c>
      <c r="K46" s="74">
        <v>0</v>
      </c>
      <c r="L46" s="74">
        <v>0</v>
      </c>
      <c r="M46" s="74">
        <v>0</v>
      </c>
      <c r="N46" s="74">
        <v>603</v>
      </c>
      <c r="O46" s="74">
        <v>0</v>
      </c>
      <c r="P46" s="74">
        <v>396430</v>
      </c>
      <c r="Q46" s="74">
        <v>52186</v>
      </c>
      <c r="R46" s="74">
        <v>438.53781500000002</v>
      </c>
    </row>
    <row r="47" spans="1:18" x14ac:dyDescent="0.25">
      <c r="A47" s="74" t="s">
        <v>37</v>
      </c>
      <c r="B47" s="74">
        <v>4113114</v>
      </c>
      <c r="C47" s="74">
        <v>17500</v>
      </c>
      <c r="D47" s="74">
        <v>17</v>
      </c>
      <c r="E47" s="74">
        <v>0</v>
      </c>
      <c r="F47" s="74">
        <v>0</v>
      </c>
      <c r="G47" s="74">
        <v>0</v>
      </c>
      <c r="H47" s="74">
        <v>0</v>
      </c>
      <c r="I47" s="74">
        <v>48439</v>
      </c>
      <c r="J47" s="74">
        <v>0</v>
      </c>
      <c r="K47" s="74">
        <v>0</v>
      </c>
      <c r="L47" s="74">
        <v>0</v>
      </c>
      <c r="M47" s="74">
        <v>0</v>
      </c>
      <c r="N47" s="74">
        <v>626</v>
      </c>
      <c r="O47" s="74">
        <v>0</v>
      </c>
      <c r="P47" s="74">
        <v>0</v>
      </c>
      <c r="Q47" s="74">
        <v>49065</v>
      </c>
      <c r="R47" s="74">
        <v>360.77205900000001</v>
      </c>
    </row>
    <row r="48" spans="1:18" x14ac:dyDescent="0.25">
      <c r="A48" s="74" t="s">
        <v>37</v>
      </c>
      <c r="B48" s="74">
        <v>4113130</v>
      </c>
      <c r="C48" s="74">
        <v>2100</v>
      </c>
      <c r="D48" s="74">
        <v>17</v>
      </c>
      <c r="E48" s="74">
        <v>0</v>
      </c>
      <c r="F48" s="74">
        <v>0</v>
      </c>
      <c r="G48" s="74">
        <v>0</v>
      </c>
      <c r="H48" s="74">
        <v>0</v>
      </c>
      <c r="I48" s="74">
        <v>19259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19259</v>
      </c>
      <c r="R48" s="74">
        <v>370.365385</v>
      </c>
    </row>
    <row r="49" spans="1:18" x14ac:dyDescent="0.25">
      <c r="A49" s="74" t="s">
        <v>37</v>
      </c>
      <c r="B49" s="74">
        <v>4113148</v>
      </c>
      <c r="C49" s="74">
        <v>9000</v>
      </c>
      <c r="D49" s="74">
        <v>17</v>
      </c>
      <c r="E49" s="74">
        <v>0</v>
      </c>
      <c r="F49" s="74">
        <v>0</v>
      </c>
      <c r="G49" s="74">
        <v>0</v>
      </c>
      <c r="H49" s="74">
        <v>0</v>
      </c>
      <c r="I49" s="74">
        <v>21299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21299</v>
      </c>
      <c r="R49" s="74">
        <v>409.59615400000001</v>
      </c>
    </row>
    <row r="50" spans="1:18" x14ac:dyDescent="0.25">
      <c r="A50" s="74" t="s">
        <v>37</v>
      </c>
      <c r="B50" s="74">
        <v>4113221</v>
      </c>
      <c r="C50" s="74">
        <v>40780</v>
      </c>
      <c r="D50" s="74">
        <v>17</v>
      </c>
      <c r="E50" s="74">
        <v>0</v>
      </c>
      <c r="F50" s="74">
        <v>0</v>
      </c>
      <c r="G50" s="74">
        <v>53108</v>
      </c>
      <c r="H50" s="74">
        <v>0</v>
      </c>
      <c r="I50" s="74">
        <v>73496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53108</v>
      </c>
      <c r="Q50" s="74">
        <v>73496</v>
      </c>
      <c r="R50" s="74">
        <v>517.57746499999996</v>
      </c>
    </row>
    <row r="51" spans="1:18" x14ac:dyDescent="0.25">
      <c r="A51" s="74" t="s">
        <v>37</v>
      </c>
      <c r="B51" s="74">
        <v>4113239</v>
      </c>
      <c r="C51" s="74">
        <v>100</v>
      </c>
      <c r="D51" s="74">
        <v>17</v>
      </c>
      <c r="E51" s="74">
        <v>0</v>
      </c>
      <c r="F51" s="74">
        <v>0</v>
      </c>
      <c r="G51" s="74">
        <v>17504</v>
      </c>
      <c r="H51" s="74">
        <v>0</v>
      </c>
      <c r="I51" s="74">
        <v>24110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17504</v>
      </c>
      <c r="Q51" s="74">
        <v>24110</v>
      </c>
      <c r="R51" s="74">
        <v>512.97872299999995</v>
      </c>
    </row>
    <row r="52" spans="1:18" x14ac:dyDescent="0.25">
      <c r="A52" s="74" t="s">
        <v>37</v>
      </c>
      <c r="B52" s="74">
        <v>4113247</v>
      </c>
      <c r="C52" s="74">
        <v>40700</v>
      </c>
      <c r="D52" s="74">
        <v>17</v>
      </c>
      <c r="E52" s="74">
        <v>0</v>
      </c>
      <c r="F52" s="74">
        <v>0</v>
      </c>
      <c r="G52" s="74">
        <v>9836</v>
      </c>
      <c r="H52" s="74">
        <v>16204</v>
      </c>
      <c r="I52" s="74">
        <v>35961</v>
      </c>
      <c r="J52" s="74">
        <v>0</v>
      </c>
      <c r="K52" s="74">
        <v>0</v>
      </c>
      <c r="L52" s="74">
        <v>0</v>
      </c>
      <c r="M52" s="74">
        <v>0</v>
      </c>
      <c r="N52" s="74">
        <v>431</v>
      </c>
      <c r="O52" s="74">
        <v>0</v>
      </c>
      <c r="P52" s="74">
        <v>26040</v>
      </c>
      <c r="Q52" s="74">
        <v>36392</v>
      </c>
      <c r="R52" s="74">
        <v>478.842105</v>
      </c>
    </row>
    <row r="53" spans="1:18" x14ac:dyDescent="0.25">
      <c r="A53" s="74" t="s">
        <v>37</v>
      </c>
      <c r="B53" s="74">
        <v>4113312</v>
      </c>
      <c r="C53" s="74">
        <v>40800</v>
      </c>
      <c r="D53" s="74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15054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15054</v>
      </c>
      <c r="R53" s="74">
        <v>501.8</v>
      </c>
    </row>
    <row r="54" spans="1:18" x14ac:dyDescent="0.25">
      <c r="A54" s="74" t="s">
        <v>37</v>
      </c>
      <c r="B54" s="74">
        <v>4113338</v>
      </c>
      <c r="C54" s="74">
        <v>40270</v>
      </c>
      <c r="D54" s="74">
        <v>17</v>
      </c>
      <c r="E54" s="74">
        <v>0</v>
      </c>
      <c r="F54" s="74">
        <v>0</v>
      </c>
      <c r="G54" s="74">
        <v>67479</v>
      </c>
      <c r="H54" s="74">
        <v>-13579</v>
      </c>
      <c r="I54" s="74">
        <v>22400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53900</v>
      </c>
      <c r="Q54" s="74">
        <v>22400</v>
      </c>
      <c r="R54" s="74">
        <v>320</v>
      </c>
    </row>
    <row r="55" spans="1:18" x14ac:dyDescent="0.25">
      <c r="A55" s="74" t="s">
        <v>37</v>
      </c>
      <c r="B55" s="74">
        <v>4113346</v>
      </c>
      <c r="C55" s="74">
        <v>18800</v>
      </c>
      <c r="D55" s="74">
        <v>17</v>
      </c>
      <c r="E55" s="74">
        <v>0</v>
      </c>
      <c r="F55" s="74">
        <v>21547</v>
      </c>
      <c r="G55" s="74">
        <v>49099</v>
      </c>
      <c r="H55" s="74">
        <v>0</v>
      </c>
      <c r="I55" s="74">
        <v>29897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70646</v>
      </c>
      <c r="Q55" s="74">
        <v>29897</v>
      </c>
      <c r="R55" s="74">
        <v>393.38157899999999</v>
      </c>
    </row>
    <row r="56" spans="1:18" x14ac:dyDescent="0.25">
      <c r="A56" s="74" t="s">
        <v>37</v>
      </c>
      <c r="B56" s="74">
        <v>4113361</v>
      </c>
      <c r="C56" s="74">
        <v>5100</v>
      </c>
      <c r="D56" s="74">
        <v>17</v>
      </c>
      <c r="E56" s="74">
        <v>0</v>
      </c>
      <c r="F56" s="74">
        <v>0</v>
      </c>
      <c r="G56" s="74">
        <v>11947</v>
      </c>
      <c r="H56" s="74">
        <v>0</v>
      </c>
      <c r="I56" s="74">
        <v>11443</v>
      </c>
      <c r="J56" s="74">
        <v>0</v>
      </c>
      <c r="K56" s="74">
        <v>0</v>
      </c>
      <c r="L56" s="74">
        <v>0</v>
      </c>
      <c r="M56" s="74">
        <v>0</v>
      </c>
      <c r="N56" s="74">
        <v>197</v>
      </c>
      <c r="O56" s="74">
        <v>0</v>
      </c>
      <c r="P56" s="74">
        <v>11947</v>
      </c>
      <c r="Q56" s="74">
        <v>11640</v>
      </c>
      <c r="R56" s="74">
        <v>232.8</v>
      </c>
    </row>
    <row r="57" spans="1:18" x14ac:dyDescent="0.25">
      <c r="A57" s="74" t="s">
        <v>37</v>
      </c>
      <c r="B57" s="74">
        <v>4113452</v>
      </c>
      <c r="C57" s="74">
        <v>40160</v>
      </c>
      <c r="D57" s="74">
        <v>17</v>
      </c>
      <c r="E57" s="74">
        <v>0</v>
      </c>
      <c r="F57" s="74">
        <v>0</v>
      </c>
      <c r="G57" s="74">
        <v>0</v>
      </c>
      <c r="H57" s="74">
        <v>0</v>
      </c>
      <c r="I57" s="74">
        <v>49000</v>
      </c>
      <c r="J57" s="74">
        <v>0</v>
      </c>
      <c r="K57" s="74">
        <v>0</v>
      </c>
      <c r="L57" s="74">
        <v>0</v>
      </c>
      <c r="M57" s="74">
        <v>0</v>
      </c>
      <c r="N57" s="74">
        <v>846</v>
      </c>
      <c r="O57" s="74">
        <v>0</v>
      </c>
      <c r="P57" s="74">
        <v>0</v>
      </c>
      <c r="Q57" s="74">
        <v>49846</v>
      </c>
      <c r="R57" s="74">
        <v>398.76799999999997</v>
      </c>
    </row>
    <row r="58" spans="1:18" x14ac:dyDescent="0.25">
      <c r="A58" s="74" t="s">
        <v>37</v>
      </c>
      <c r="B58" s="74">
        <v>4113460</v>
      </c>
      <c r="C58" s="74">
        <v>40410</v>
      </c>
      <c r="D58" s="74">
        <v>17</v>
      </c>
      <c r="E58" s="74">
        <v>0</v>
      </c>
      <c r="F58" s="74">
        <v>0</v>
      </c>
      <c r="G58" s="74">
        <v>0</v>
      </c>
      <c r="H58" s="74">
        <v>0</v>
      </c>
      <c r="I58" s="74">
        <v>58874</v>
      </c>
      <c r="J58" s="74">
        <v>0</v>
      </c>
      <c r="K58" s="74">
        <v>0</v>
      </c>
      <c r="L58" s="74">
        <v>0</v>
      </c>
      <c r="M58" s="74">
        <v>0</v>
      </c>
      <c r="N58" s="74">
        <v>734</v>
      </c>
      <c r="O58" s="74">
        <v>0</v>
      </c>
      <c r="P58" s="74">
        <v>0</v>
      </c>
      <c r="Q58" s="74">
        <v>59608</v>
      </c>
      <c r="R58" s="74">
        <v>425.77142900000001</v>
      </c>
    </row>
    <row r="59" spans="1:18" x14ac:dyDescent="0.25">
      <c r="A59" s="74" t="s">
        <v>37</v>
      </c>
      <c r="B59" s="74">
        <v>4113486</v>
      </c>
      <c r="C59" s="74">
        <v>40760</v>
      </c>
      <c r="D59" s="74">
        <v>17</v>
      </c>
      <c r="E59" s="74">
        <v>0</v>
      </c>
      <c r="F59" s="74">
        <v>0</v>
      </c>
      <c r="G59" s="74">
        <v>22176</v>
      </c>
      <c r="H59" s="74">
        <v>4856</v>
      </c>
      <c r="I59" s="74">
        <v>61941</v>
      </c>
      <c r="J59" s="74">
        <v>0</v>
      </c>
      <c r="K59" s="74">
        <v>0</v>
      </c>
      <c r="L59" s="74">
        <v>0</v>
      </c>
      <c r="M59" s="74">
        <v>0</v>
      </c>
      <c r="N59" s="74">
        <v>592</v>
      </c>
      <c r="O59" s="74">
        <v>0</v>
      </c>
      <c r="P59" s="74">
        <v>27032</v>
      </c>
      <c r="Q59" s="74">
        <v>62533</v>
      </c>
      <c r="R59" s="74">
        <v>512.56557399999997</v>
      </c>
    </row>
    <row r="60" spans="1:18" x14ac:dyDescent="0.25">
      <c r="A60" s="74" t="s">
        <v>37</v>
      </c>
      <c r="B60" s="74">
        <v>4113510</v>
      </c>
      <c r="C60" s="74">
        <v>26060</v>
      </c>
      <c r="D60" s="74">
        <v>17</v>
      </c>
      <c r="E60" s="74">
        <v>0</v>
      </c>
      <c r="F60" s="74">
        <v>0</v>
      </c>
      <c r="G60" s="74">
        <v>9258</v>
      </c>
      <c r="H60" s="74">
        <v>3132</v>
      </c>
      <c r="I60" s="74">
        <v>38718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12390</v>
      </c>
      <c r="Q60" s="74">
        <v>38718</v>
      </c>
      <c r="R60" s="74">
        <v>336.67826100000002</v>
      </c>
    </row>
    <row r="61" spans="1:18" x14ac:dyDescent="0.25">
      <c r="A61" s="74" t="s">
        <v>37</v>
      </c>
      <c r="B61" s="74">
        <v>4113528</v>
      </c>
      <c r="C61" s="74">
        <v>5500</v>
      </c>
      <c r="D61" s="74">
        <v>17</v>
      </c>
      <c r="E61" s="74">
        <v>0</v>
      </c>
      <c r="F61" s="74">
        <v>0</v>
      </c>
      <c r="G61" s="74">
        <v>141332</v>
      </c>
      <c r="H61" s="74">
        <v>4811</v>
      </c>
      <c r="I61" s="74">
        <v>60033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146143</v>
      </c>
      <c r="Q61" s="74">
        <v>60033</v>
      </c>
      <c r="R61" s="74">
        <v>438.19708000000003</v>
      </c>
    </row>
    <row r="62" spans="1:18" x14ac:dyDescent="0.25">
      <c r="A62" s="74" t="s">
        <v>37</v>
      </c>
      <c r="B62" s="74">
        <v>4113536</v>
      </c>
      <c r="C62" s="74">
        <v>24300</v>
      </c>
      <c r="D62" s="74">
        <v>17</v>
      </c>
      <c r="E62" s="74">
        <v>0</v>
      </c>
      <c r="F62" s="74">
        <v>0</v>
      </c>
      <c r="G62" s="74">
        <v>0</v>
      </c>
      <c r="H62" s="74">
        <v>0</v>
      </c>
      <c r="I62" s="74">
        <v>29203</v>
      </c>
      <c r="J62" s="74">
        <v>0</v>
      </c>
      <c r="K62" s="74">
        <v>0</v>
      </c>
      <c r="L62" s="74">
        <v>0</v>
      </c>
      <c r="M62" s="74">
        <v>0</v>
      </c>
      <c r="N62" s="74">
        <v>602</v>
      </c>
      <c r="O62" s="74">
        <v>0</v>
      </c>
      <c r="P62" s="74">
        <v>0</v>
      </c>
      <c r="Q62" s="74">
        <v>29805</v>
      </c>
      <c r="R62" s="74">
        <v>334.88763999999998</v>
      </c>
    </row>
    <row r="63" spans="1:18" x14ac:dyDescent="0.25">
      <c r="A63" s="74" t="s">
        <v>37</v>
      </c>
      <c r="B63" s="74">
        <v>4113544</v>
      </c>
      <c r="C63" s="74">
        <v>22200</v>
      </c>
      <c r="D63" s="74">
        <v>17</v>
      </c>
      <c r="E63" s="74">
        <v>0</v>
      </c>
      <c r="F63" s="74">
        <v>0</v>
      </c>
      <c r="G63" s="74">
        <v>0</v>
      </c>
      <c r="H63" s="74">
        <v>0</v>
      </c>
      <c r="I63" s="74">
        <v>27558</v>
      </c>
      <c r="J63" s="74">
        <v>0</v>
      </c>
      <c r="K63" s="74">
        <v>0</v>
      </c>
      <c r="L63" s="74">
        <v>0</v>
      </c>
      <c r="M63" s="74">
        <v>0</v>
      </c>
      <c r="N63" s="74">
        <v>507</v>
      </c>
      <c r="O63" s="74">
        <v>0</v>
      </c>
      <c r="P63" s="74">
        <v>0</v>
      </c>
      <c r="Q63" s="74">
        <v>28065</v>
      </c>
      <c r="R63" s="74">
        <v>374.2</v>
      </c>
    </row>
    <row r="64" spans="1:18" x14ac:dyDescent="0.25">
      <c r="A64" s="74" t="s">
        <v>37</v>
      </c>
      <c r="B64" s="74">
        <v>4113551</v>
      </c>
      <c r="C64" s="74">
        <v>40790</v>
      </c>
      <c r="D64" s="74">
        <v>17</v>
      </c>
      <c r="E64" s="74">
        <v>0</v>
      </c>
      <c r="F64" s="74">
        <v>0</v>
      </c>
      <c r="G64" s="74">
        <v>0</v>
      </c>
      <c r="H64" s="74">
        <v>117187</v>
      </c>
      <c r="I64" s="74">
        <v>51610</v>
      </c>
      <c r="J64" s="74">
        <v>0</v>
      </c>
      <c r="K64" s="74">
        <v>0</v>
      </c>
      <c r="L64" s="74">
        <v>0</v>
      </c>
      <c r="M64" s="74">
        <v>0</v>
      </c>
      <c r="N64" s="74">
        <v>853</v>
      </c>
      <c r="O64" s="74">
        <v>0</v>
      </c>
      <c r="P64" s="74">
        <v>117187</v>
      </c>
      <c r="Q64" s="74">
        <v>52463</v>
      </c>
      <c r="R64" s="74">
        <v>437.191667</v>
      </c>
    </row>
    <row r="65" spans="1:18" x14ac:dyDescent="0.25">
      <c r="A65" s="74" t="s">
        <v>37</v>
      </c>
      <c r="B65" s="74">
        <v>4113569</v>
      </c>
      <c r="C65" s="74">
        <v>9100</v>
      </c>
      <c r="D65" s="74">
        <v>17</v>
      </c>
      <c r="E65" s="74">
        <v>0</v>
      </c>
      <c r="F65" s="74">
        <v>0</v>
      </c>
      <c r="G65" s="74">
        <v>0</v>
      </c>
      <c r="H65" s="74">
        <v>0</v>
      </c>
      <c r="I65" s="74">
        <v>30473</v>
      </c>
      <c r="J65" s="74">
        <v>0</v>
      </c>
      <c r="K65" s="74">
        <v>0</v>
      </c>
      <c r="L65" s="74">
        <v>0</v>
      </c>
      <c r="M65" s="74">
        <v>0</v>
      </c>
      <c r="N65" s="74">
        <v>468</v>
      </c>
      <c r="O65" s="74">
        <v>0</v>
      </c>
      <c r="P65" s="74">
        <v>0</v>
      </c>
      <c r="Q65" s="74">
        <v>30941</v>
      </c>
      <c r="R65" s="74">
        <v>294.67619000000002</v>
      </c>
    </row>
    <row r="66" spans="1:18" x14ac:dyDescent="0.25">
      <c r="A66" s="74" t="s">
        <v>37</v>
      </c>
      <c r="B66" s="74">
        <v>4113577</v>
      </c>
      <c r="C66" s="74">
        <v>25100</v>
      </c>
      <c r="D66" s="74">
        <v>17</v>
      </c>
      <c r="E66" s="74">
        <v>0</v>
      </c>
      <c r="F66" s="74">
        <v>0</v>
      </c>
      <c r="G66" s="74">
        <v>0</v>
      </c>
      <c r="H66" s="74">
        <v>0</v>
      </c>
      <c r="I66" s="74">
        <v>17750</v>
      </c>
      <c r="J66" s="74">
        <v>0</v>
      </c>
      <c r="K66" s="74">
        <v>0</v>
      </c>
      <c r="L66" s="74">
        <v>0</v>
      </c>
      <c r="M66" s="74">
        <v>0</v>
      </c>
      <c r="N66" s="74">
        <v>269</v>
      </c>
      <c r="O66" s="74">
        <v>0</v>
      </c>
      <c r="P66" s="74">
        <v>0</v>
      </c>
      <c r="Q66" s="74">
        <v>18019</v>
      </c>
      <c r="R66" s="74">
        <v>300.316667</v>
      </c>
    </row>
    <row r="67" spans="1:18" x14ac:dyDescent="0.25">
      <c r="A67" s="74" t="s">
        <v>37</v>
      </c>
      <c r="B67" s="74">
        <v>4113585</v>
      </c>
      <c r="C67" s="74">
        <v>40510</v>
      </c>
      <c r="D67" s="74">
        <v>17</v>
      </c>
      <c r="E67" s="74">
        <v>0</v>
      </c>
      <c r="F67" s="74">
        <v>0</v>
      </c>
      <c r="G67" s="74">
        <v>0</v>
      </c>
      <c r="H67" s="74">
        <v>4451</v>
      </c>
      <c r="I67" s="74">
        <v>60400</v>
      </c>
      <c r="J67" s="74">
        <v>0</v>
      </c>
      <c r="K67" s="74">
        <v>0</v>
      </c>
      <c r="L67" s="74">
        <v>0</v>
      </c>
      <c r="M67" s="74">
        <v>0</v>
      </c>
      <c r="N67" s="74">
        <v>861</v>
      </c>
      <c r="O67" s="74">
        <v>0</v>
      </c>
      <c r="P67" s="74">
        <v>4451</v>
      </c>
      <c r="Q67" s="74">
        <v>61261</v>
      </c>
      <c r="R67" s="74">
        <v>514.79831899999999</v>
      </c>
    </row>
    <row r="68" spans="1:18" x14ac:dyDescent="0.25">
      <c r="A68" s="74" t="s">
        <v>37</v>
      </c>
      <c r="B68" s="74">
        <v>4113593</v>
      </c>
      <c r="C68" s="74">
        <v>19800</v>
      </c>
      <c r="D68" s="74">
        <v>17</v>
      </c>
      <c r="E68" s="74">
        <v>0</v>
      </c>
      <c r="F68" s="74">
        <v>0</v>
      </c>
      <c r="G68" s="74">
        <v>0</v>
      </c>
      <c r="H68" s="74">
        <v>0</v>
      </c>
      <c r="I68" s="74">
        <v>16058</v>
      </c>
      <c r="J68" s="74">
        <v>0</v>
      </c>
      <c r="K68" s="74">
        <v>0</v>
      </c>
      <c r="L68" s="74">
        <v>0</v>
      </c>
      <c r="M68" s="74">
        <v>0</v>
      </c>
      <c r="N68" s="74">
        <v>181</v>
      </c>
      <c r="O68" s="74">
        <v>0</v>
      </c>
      <c r="P68" s="74">
        <v>0</v>
      </c>
      <c r="Q68" s="74">
        <v>16239</v>
      </c>
      <c r="R68" s="74">
        <v>416.384615</v>
      </c>
    </row>
    <row r="69" spans="1:18" x14ac:dyDescent="0.25">
      <c r="A69" s="74" t="s">
        <v>37</v>
      </c>
      <c r="B69" s="74">
        <v>4113619</v>
      </c>
      <c r="C69" s="74">
        <v>21200</v>
      </c>
      <c r="D69" s="74">
        <v>17</v>
      </c>
      <c r="E69" s="74">
        <v>0</v>
      </c>
      <c r="F69" s="74">
        <v>0</v>
      </c>
      <c r="G69" s="74">
        <v>0</v>
      </c>
      <c r="H69" s="74">
        <v>0</v>
      </c>
      <c r="I69" s="74">
        <v>17215</v>
      </c>
      <c r="J69" s="74">
        <v>0</v>
      </c>
      <c r="K69" s="74">
        <v>0</v>
      </c>
      <c r="L69" s="74">
        <v>0</v>
      </c>
      <c r="M69" s="74">
        <v>0</v>
      </c>
      <c r="N69" s="74">
        <v>179</v>
      </c>
      <c r="O69" s="74">
        <v>0</v>
      </c>
      <c r="P69" s="74">
        <v>0</v>
      </c>
      <c r="Q69" s="74">
        <v>17394</v>
      </c>
      <c r="R69" s="74">
        <v>362.375</v>
      </c>
    </row>
    <row r="70" spans="1:18" x14ac:dyDescent="0.25">
      <c r="A70" s="74" t="s">
        <v>37</v>
      </c>
      <c r="B70" s="74">
        <v>4113627</v>
      </c>
      <c r="C70" s="74">
        <v>19900</v>
      </c>
      <c r="D70" s="74">
        <v>17</v>
      </c>
      <c r="E70" s="74">
        <v>0</v>
      </c>
      <c r="F70" s="74">
        <v>0</v>
      </c>
      <c r="G70" s="74">
        <v>0</v>
      </c>
      <c r="H70" s="74">
        <v>6549</v>
      </c>
      <c r="I70" s="74">
        <v>34616</v>
      </c>
      <c r="J70" s="74">
        <v>0</v>
      </c>
      <c r="K70" s="74">
        <v>0</v>
      </c>
      <c r="L70" s="74">
        <v>0</v>
      </c>
      <c r="M70" s="74">
        <v>0</v>
      </c>
      <c r="N70" s="74">
        <v>636</v>
      </c>
      <c r="O70" s="74">
        <v>0</v>
      </c>
      <c r="P70" s="74">
        <v>6549</v>
      </c>
      <c r="Q70" s="74">
        <v>35252</v>
      </c>
      <c r="R70" s="74">
        <v>326.40740699999998</v>
      </c>
    </row>
    <row r="71" spans="1:18" x14ac:dyDescent="0.25">
      <c r="A71" s="74" t="s">
        <v>37</v>
      </c>
      <c r="B71" s="74">
        <v>4113635</v>
      </c>
      <c r="C71" s="74">
        <v>35400</v>
      </c>
      <c r="D71" s="74">
        <v>17</v>
      </c>
      <c r="E71" s="74">
        <v>0</v>
      </c>
      <c r="F71" s="74">
        <v>0</v>
      </c>
      <c r="G71" s="74">
        <v>0</v>
      </c>
      <c r="H71" s="74">
        <v>2491</v>
      </c>
      <c r="I71" s="74">
        <v>17415</v>
      </c>
      <c r="J71" s="74">
        <v>0</v>
      </c>
      <c r="K71" s="74">
        <v>0</v>
      </c>
      <c r="L71" s="74">
        <v>0</v>
      </c>
      <c r="M71" s="74">
        <v>0</v>
      </c>
      <c r="N71" s="74">
        <v>707</v>
      </c>
      <c r="O71" s="74">
        <v>0</v>
      </c>
      <c r="P71" s="74">
        <v>2491</v>
      </c>
      <c r="Q71" s="74">
        <v>18122</v>
      </c>
      <c r="R71" s="74">
        <v>199.14285699999999</v>
      </c>
    </row>
    <row r="72" spans="1:18" x14ac:dyDescent="0.25">
      <c r="A72" s="74" t="s">
        <v>37</v>
      </c>
      <c r="B72" s="74">
        <v>4113643</v>
      </c>
      <c r="C72" s="74">
        <v>8700</v>
      </c>
      <c r="D72" s="74">
        <v>17</v>
      </c>
      <c r="E72" s="74">
        <v>0</v>
      </c>
      <c r="F72" s="74">
        <v>0</v>
      </c>
      <c r="G72" s="74">
        <v>68594</v>
      </c>
      <c r="H72" s="74">
        <v>349467</v>
      </c>
      <c r="I72" s="74">
        <v>87615</v>
      </c>
      <c r="J72" s="74">
        <v>0</v>
      </c>
      <c r="K72" s="74">
        <v>0</v>
      </c>
      <c r="L72" s="74">
        <v>0</v>
      </c>
      <c r="M72" s="74">
        <v>0</v>
      </c>
      <c r="N72" s="74">
        <v>1119</v>
      </c>
      <c r="O72" s="74">
        <v>0</v>
      </c>
      <c r="P72" s="74">
        <v>418061</v>
      </c>
      <c r="Q72" s="74">
        <v>88734</v>
      </c>
      <c r="R72" s="74">
        <v>537.78181800000004</v>
      </c>
    </row>
    <row r="73" spans="1:18" x14ac:dyDescent="0.25">
      <c r="A73" s="74" t="s">
        <v>37</v>
      </c>
      <c r="B73" s="74">
        <v>4113650</v>
      </c>
      <c r="C73" s="74">
        <v>40580</v>
      </c>
      <c r="D73" s="74">
        <v>17</v>
      </c>
      <c r="E73" s="74">
        <v>0</v>
      </c>
      <c r="F73" s="74">
        <v>0</v>
      </c>
      <c r="G73" s="74">
        <v>0</v>
      </c>
      <c r="H73" s="74">
        <v>0</v>
      </c>
      <c r="I73" s="74">
        <v>59850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59850</v>
      </c>
      <c r="R73" s="74">
        <v>463.95348799999999</v>
      </c>
    </row>
    <row r="74" spans="1:18" x14ac:dyDescent="0.25">
      <c r="A74" s="74" t="s">
        <v>37</v>
      </c>
      <c r="B74" s="74">
        <v>4113668</v>
      </c>
      <c r="C74" s="74">
        <v>25300</v>
      </c>
      <c r="D74" s="74">
        <v>17</v>
      </c>
      <c r="E74" s="74">
        <v>0</v>
      </c>
      <c r="F74" s="74">
        <v>0</v>
      </c>
      <c r="G74" s="74">
        <v>0</v>
      </c>
      <c r="H74" s="74">
        <v>0</v>
      </c>
      <c r="I74" s="74">
        <v>26044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26044</v>
      </c>
      <c r="R74" s="74">
        <v>317.609756</v>
      </c>
    </row>
    <row r="75" spans="1:18" x14ac:dyDescent="0.25">
      <c r="A75" s="74" t="s">
        <v>37</v>
      </c>
      <c r="B75" s="74">
        <v>4113684</v>
      </c>
      <c r="C75" s="74">
        <v>26010</v>
      </c>
      <c r="D75" s="74">
        <v>17</v>
      </c>
      <c r="E75" s="74">
        <v>0</v>
      </c>
      <c r="F75" s="74">
        <v>0</v>
      </c>
      <c r="G75" s="74">
        <v>8989</v>
      </c>
      <c r="H75" s="74">
        <v>0</v>
      </c>
      <c r="I75" s="74">
        <v>42510</v>
      </c>
      <c r="J75" s="74">
        <v>0</v>
      </c>
      <c r="K75" s="74">
        <v>0</v>
      </c>
      <c r="L75" s="74">
        <v>0</v>
      </c>
      <c r="M75" s="74">
        <v>0</v>
      </c>
      <c r="N75" s="74">
        <v>1755</v>
      </c>
      <c r="O75" s="74">
        <v>0</v>
      </c>
      <c r="P75" s="74">
        <v>8989</v>
      </c>
      <c r="Q75" s="74">
        <v>44265</v>
      </c>
      <c r="R75" s="74">
        <v>409.86111099999999</v>
      </c>
    </row>
    <row r="76" spans="1:18" x14ac:dyDescent="0.25">
      <c r="A76" s="74" t="s">
        <v>37</v>
      </c>
      <c r="B76" s="74">
        <v>4113718</v>
      </c>
      <c r="C76" s="74">
        <v>14900</v>
      </c>
      <c r="D76" s="74">
        <v>17</v>
      </c>
      <c r="E76" s="74">
        <v>0</v>
      </c>
      <c r="F76" s="74">
        <v>0</v>
      </c>
      <c r="G76" s="74">
        <v>0</v>
      </c>
      <c r="H76" s="74">
        <v>0</v>
      </c>
      <c r="I76" s="74">
        <v>40303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40303</v>
      </c>
      <c r="R76" s="74">
        <v>915.97727299999997</v>
      </c>
    </row>
    <row r="77" spans="1:18" x14ac:dyDescent="0.25">
      <c r="A77" s="74" t="s">
        <v>37</v>
      </c>
      <c r="B77" s="74">
        <v>4113726</v>
      </c>
      <c r="C77" s="74">
        <v>40750</v>
      </c>
      <c r="D77" s="74">
        <v>17</v>
      </c>
      <c r="E77" s="74">
        <v>0</v>
      </c>
      <c r="F77" s="74">
        <v>0</v>
      </c>
      <c r="G77" s="74">
        <v>0</v>
      </c>
      <c r="H77" s="74">
        <v>0</v>
      </c>
      <c r="I77" s="74">
        <v>50607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50607</v>
      </c>
      <c r="R77" s="74">
        <v>544.16129000000001</v>
      </c>
    </row>
    <row r="78" spans="1:18" x14ac:dyDescent="0.25">
      <c r="A78" s="74" t="s">
        <v>37</v>
      </c>
      <c r="B78" s="74">
        <v>4113742</v>
      </c>
      <c r="C78" s="74">
        <v>26500</v>
      </c>
      <c r="D78" s="74">
        <v>17</v>
      </c>
      <c r="E78" s="74">
        <v>0</v>
      </c>
      <c r="F78" s="74">
        <v>0</v>
      </c>
      <c r="G78" s="74">
        <v>0</v>
      </c>
      <c r="H78" s="74">
        <v>0</v>
      </c>
      <c r="I78" s="74">
        <v>43191</v>
      </c>
      <c r="J78" s="74">
        <v>0</v>
      </c>
      <c r="K78" s="74">
        <v>0</v>
      </c>
      <c r="L78" s="74">
        <v>0</v>
      </c>
      <c r="M78" s="74">
        <v>0</v>
      </c>
      <c r="N78" s="74">
        <v>462</v>
      </c>
      <c r="O78" s="74">
        <v>0</v>
      </c>
      <c r="P78" s="74">
        <v>0</v>
      </c>
      <c r="Q78" s="74">
        <v>43653</v>
      </c>
      <c r="R78" s="74">
        <v>349.22399999999999</v>
      </c>
    </row>
    <row r="79" spans="1:18" x14ac:dyDescent="0.25">
      <c r="A79" s="74" t="s">
        <v>37</v>
      </c>
      <c r="B79" s="74">
        <v>4113775</v>
      </c>
      <c r="C79" s="74">
        <v>17400</v>
      </c>
      <c r="D79" s="74">
        <v>17</v>
      </c>
      <c r="E79" s="74">
        <v>0</v>
      </c>
      <c r="F79" s="74">
        <v>0</v>
      </c>
      <c r="G79" s="74">
        <v>0</v>
      </c>
      <c r="H79" s="74">
        <v>0</v>
      </c>
      <c r="I79" s="74">
        <v>56664</v>
      </c>
      <c r="J79" s="74">
        <v>0</v>
      </c>
      <c r="K79" s="74">
        <v>0</v>
      </c>
      <c r="L79" s="74">
        <v>0</v>
      </c>
      <c r="M79" s="74">
        <v>0</v>
      </c>
      <c r="N79" s="74">
        <v>1015</v>
      </c>
      <c r="O79" s="74">
        <v>0</v>
      </c>
      <c r="P79" s="74">
        <v>0</v>
      </c>
      <c r="Q79" s="74">
        <v>57679</v>
      </c>
      <c r="R79" s="74">
        <v>384.52666699999997</v>
      </c>
    </row>
    <row r="80" spans="1:18" x14ac:dyDescent="0.25">
      <c r="A80" s="74" t="s">
        <v>37</v>
      </c>
      <c r="B80" s="74">
        <v>4113783</v>
      </c>
      <c r="C80" s="74">
        <v>12700</v>
      </c>
      <c r="D80" s="74">
        <v>17</v>
      </c>
      <c r="E80" s="74">
        <v>0</v>
      </c>
      <c r="F80" s="74">
        <v>0</v>
      </c>
      <c r="G80" s="74">
        <v>0</v>
      </c>
      <c r="H80" s="74">
        <v>0</v>
      </c>
      <c r="I80" s="74">
        <v>36147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36147</v>
      </c>
      <c r="R80" s="74">
        <v>365.12121200000001</v>
      </c>
    </row>
    <row r="81" spans="1:18" x14ac:dyDescent="0.25">
      <c r="A81" s="74" t="s">
        <v>37</v>
      </c>
      <c r="B81" s="74">
        <v>4113817</v>
      </c>
      <c r="C81" s="74">
        <v>20400</v>
      </c>
      <c r="D81" s="74">
        <v>17</v>
      </c>
      <c r="E81" s="74">
        <v>0</v>
      </c>
      <c r="F81" s="74">
        <v>0</v>
      </c>
      <c r="G81" s="74">
        <v>10541</v>
      </c>
      <c r="H81" s="74">
        <v>0</v>
      </c>
      <c r="I81" s="74">
        <v>36044</v>
      </c>
      <c r="J81" s="74">
        <v>0</v>
      </c>
      <c r="K81" s="74">
        <v>0</v>
      </c>
      <c r="L81" s="74">
        <v>0</v>
      </c>
      <c r="M81" s="74">
        <v>0</v>
      </c>
      <c r="N81" s="74">
        <v>1115</v>
      </c>
      <c r="O81" s="74">
        <v>0</v>
      </c>
      <c r="P81" s="74">
        <v>10541</v>
      </c>
      <c r="Q81" s="74">
        <v>37159</v>
      </c>
      <c r="R81" s="74">
        <v>273.22794099999999</v>
      </c>
    </row>
    <row r="82" spans="1:18" x14ac:dyDescent="0.25">
      <c r="A82" s="74" t="s">
        <v>37</v>
      </c>
      <c r="B82" s="74">
        <v>4113825</v>
      </c>
      <c r="C82" s="74">
        <v>18900</v>
      </c>
      <c r="D82" s="74">
        <v>17</v>
      </c>
      <c r="E82" s="74">
        <v>0</v>
      </c>
      <c r="F82" s="74">
        <v>0</v>
      </c>
      <c r="G82" s="74">
        <v>0</v>
      </c>
      <c r="H82" s="74">
        <v>0</v>
      </c>
      <c r="I82" s="74">
        <v>72876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72876</v>
      </c>
      <c r="R82" s="74">
        <v>492.40540499999997</v>
      </c>
    </row>
    <row r="83" spans="1:18" x14ac:dyDescent="0.25">
      <c r="A83" s="74" t="s">
        <v>37</v>
      </c>
      <c r="B83" s="74">
        <v>4113833</v>
      </c>
      <c r="C83" s="74">
        <v>20500</v>
      </c>
      <c r="D83" s="74">
        <v>17</v>
      </c>
      <c r="E83" s="74">
        <v>0</v>
      </c>
      <c r="F83" s="74">
        <v>0</v>
      </c>
      <c r="G83" s="74">
        <v>0</v>
      </c>
      <c r="H83" s="74">
        <v>48317</v>
      </c>
      <c r="I83" s="74">
        <v>27325</v>
      </c>
      <c r="J83" s="74">
        <v>0</v>
      </c>
      <c r="K83" s="74">
        <v>0</v>
      </c>
      <c r="L83" s="74">
        <v>0</v>
      </c>
      <c r="M83" s="74">
        <v>0</v>
      </c>
      <c r="N83" s="74">
        <v>1079</v>
      </c>
      <c r="O83" s="74">
        <v>0</v>
      </c>
      <c r="P83" s="74">
        <v>48317</v>
      </c>
      <c r="Q83" s="74">
        <v>28404</v>
      </c>
      <c r="R83" s="74">
        <v>273.115385</v>
      </c>
    </row>
    <row r="84" spans="1:18" x14ac:dyDescent="0.25">
      <c r="A84" s="74" t="s">
        <v>37</v>
      </c>
      <c r="B84" s="74">
        <v>4113874</v>
      </c>
      <c r="C84" s="74">
        <v>14600</v>
      </c>
      <c r="D84" s="74">
        <v>17</v>
      </c>
      <c r="E84" s="74">
        <v>0</v>
      </c>
      <c r="F84" s="74">
        <v>45513</v>
      </c>
      <c r="G84" s="74">
        <v>0</v>
      </c>
      <c r="H84" s="74">
        <v>0</v>
      </c>
      <c r="I84" s="74">
        <v>67181</v>
      </c>
      <c r="J84" s="74">
        <v>0</v>
      </c>
      <c r="K84" s="74">
        <v>0</v>
      </c>
      <c r="L84" s="74">
        <v>0</v>
      </c>
      <c r="M84" s="74">
        <v>0</v>
      </c>
      <c r="N84" s="74">
        <v>1872</v>
      </c>
      <c r="O84" s="74">
        <v>0</v>
      </c>
      <c r="P84" s="74">
        <v>45513</v>
      </c>
      <c r="Q84" s="74">
        <v>69053</v>
      </c>
      <c r="R84" s="74">
        <v>676.99019599999997</v>
      </c>
    </row>
    <row r="85" spans="1:18" x14ac:dyDescent="0.25">
      <c r="A85" s="74" t="s">
        <v>37</v>
      </c>
      <c r="B85" s="74">
        <v>4113882</v>
      </c>
      <c r="C85" s="74">
        <v>18400</v>
      </c>
      <c r="D85" s="74">
        <v>17</v>
      </c>
      <c r="E85" s="74">
        <v>0</v>
      </c>
      <c r="F85" s="74">
        <v>241574</v>
      </c>
      <c r="G85" s="74">
        <v>0</v>
      </c>
      <c r="H85" s="74">
        <v>0</v>
      </c>
      <c r="I85" s="74">
        <v>53721</v>
      </c>
      <c r="J85" s="74">
        <v>0</v>
      </c>
      <c r="K85" s="74">
        <v>0</v>
      </c>
      <c r="L85" s="74">
        <v>0</v>
      </c>
      <c r="M85" s="74">
        <v>0</v>
      </c>
      <c r="N85" s="74">
        <v>1844</v>
      </c>
      <c r="O85" s="74">
        <v>0</v>
      </c>
      <c r="P85" s="74">
        <v>241574</v>
      </c>
      <c r="Q85" s="74">
        <v>55565</v>
      </c>
      <c r="R85" s="74">
        <v>370.433333</v>
      </c>
    </row>
    <row r="86" spans="1:18" x14ac:dyDescent="0.25">
      <c r="A86" s="74" t="s">
        <v>37</v>
      </c>
      <c r="B86" s="74">
        <v>4113916</v>
      </c>
      <c r="C86" s="74">
        <v>10200</v>
      </c>
      <c r="D86" s="74">
        <v>17</v>
      </c>
      <c r="E86" s="74">
        <v>0</v>
      </c>
      <c r="F86" s="74">
        <v>0</v>
      </c>
      <c r="G86" s="74">
        <v>0</v>
      </c>
      <c r="H86" s="74">
        <v>0</v>
      </c>
      <c r="I86" s="74">
        <v>31728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31728</v>
      </c>
      <c r="R86" s="74">
        <v>373.27058799999998</v>
      </c>
    </row>
    <row r="87" spans="1:18" x14ac:dyDescent="0.25">
      <c r="A87" s="74" t="s">
        <v>37</v>
      </c>
      <c r="B87" s="74">
        <v>4113924</v>
      </c>
      <c r="C87" s="74">
        <v>10300</v>
      </c>
      <c r="D87" s="74">
        <v>17</v>
      </c>
      <c r="E87" s="74">
        <v>0</v>
      </c>
      <c r="F87" s="74">
        <v>0</v>
      </c>
      <c r="G87" s="74">
        <v>0</v>
      </c>
      <c r="H87" s="74">
        <v>0</v>
      </c>
      <c r="I87" s="74">
        <v>36724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36724</v>
      </c>
      <c r="R87" s="74">
        <v>489.65333299999998</v>
      </c>
    </row>
    <row r="88" spans="1:18" x14ac:dyDescent="0.25">
      <c r="A88" s="74" t="s">
        <v>37</v>
      </c>
      <c r="B88" s="74">
        <v>4113932</v>
      </c>
      <c r="C88" s="74">
        <v>11400</v>
      </c>
      <c r="D88" s="74">
        <v>17</v>
      </c>
      <c r="E88" s="74">
        <v>0</v>
      </c>
      <c r="F88" s="74">
        <v>0</v>
      </c>
      <c r="G88" s="74">
        <v>11614</v>
      </c>
      <c r="H88" s="74">
        <v>0</v>
      </c>
      <c r="I88" s="74">
        <v>26082</v>
      </c>
      <c r="J88" s="74">
        <v>0</v>
      </c>
      <c r="K88" s="74">
        <v>0</v>
      </c>
      <c r="L88" s="74">
        <v>0</v>
      </c>
      <c r="M88" s="74">
        <v>0</v>
      </c>
      <c r="N88" s="74">
        <v>1303</v>
      </c>
      <c r="O88" s="74">
        <v>0</v>
      </c>
      <c r="P88" s="74">
        <v>11614</v>
      </c>
      <c r="Q88" s="74">
        <v>27385</v>
      </c>
      <c r="R88" s="74">
        <v>226.32231400000001</v>
      </c>
    </row>
    <row r="89" spans="1:18" x14ac:dyDescent="0.25">
      <c r="A89" s="74" t="s">
        <v>37</v>
      </c>
      <c r="B89" s="74">
        <v>4113940</v>
      </c>
      <c r="C89" s="74">
        <v>8900</v>
      </c>
      <c r="D89" s="74">
        <v>17</v>
      </c>
      <c r="E89" s="74">
        <v>0</v>
      </c>
      <c r="F89" s="74">
        <v>0</v>
      </c>
      <c r="G89" s="74">
        <v>0</v>
      </c>
      <c r="H89" s="74">
        <v>0</v>
      </c>
      <c r="I89" s="74">
        <v>78374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78374</v>
      </c>
      <c r="R89" s="74">
        <v>474.99393900000001</v>
      </c>
    </row>
    <row r="90" spans="1:18" x14ac:dyDescent="0.25">
      <c r="A90" s="74" t="s">
        <v>37</v>
      </c>
      <c r="B90" s="74">
        <v>4113973</v>
      </c>
      <c r="C90" s="74">
        <v>40350</v>
      </c>
      <c r="D90" s="74">
        <v>17</v>
      </c>
      <c r="E90" s="74">
        <v>0</v>
      </c>
      <c r="F90" s="74">
        <v>0</v>
      </c>
      <c r="G90" s="74">
        <v>26484</v>
      </c>
      <c r="H90" s="74">
        <v>0</v>
      </c>
      <c r="I90" s="74">
        <v>47684</v>
      </c>
      <c r="J90" s="74">
        <v>0</v>
      </c>
      <c r="K90" s="74">
        <v>0</v>
      </c>
      <c r="L90" s="74">
        <v>0</v>
      </c>
      <c r="M90" s="74">
        <v>0</v>
      </c>
      <c r="N90" s="74">
        <v>723</v>
      </c>
      <c r="O90" s="74">
        <v>0</v>
      </c>
      <c r="P90" s="74">
        <v>26484</v>
      </c>
      <c r="Q90" s="74">
        <v>48407</v>
      </c>
      <c r="R90" s="74">
        <v>393.55284599999999</v>
      </c>
    </row>
    <row r="91" spans="1:18" x14ac:dyDescent="0.25">
      <c r="A91" s="74" t="s">
        <v>37</v>
      </c>
      <c r="B91" s="74">
        <v>4113981</v>
      </c>
      <c r="C91" s="74">
        <v>5000</v>
      </c>
      <c r="D91" s="74">
        <v>17</v>
      </c>
      <c r="E91" s="74">
        <v>0</v>
      </c>
      <c r="F91" s="74">
        <v>0</v>
      </c>
      <c r="G91" s="74">
        <v>0</v>
      </c>
      <c r="H91" s="74">
        <v>0</v>
      </c>
      <c r="I91" s="74">
        <v>41300</v>
      </c>
      <c r="J91" s="74">
        <v>0</v>
      </c>
      <c r="K91" s="74">
        <v>0</v>
      </c>
      <c r="L91" s="74">
        <v>0</v>
      </c>
      <c r="M91" s="74">
        <v>0</v>
      </c>
      <c r="N91" s="74">
        <v>672</v>
      </c>
      <c r="O91" s="74">
        <v>0</v>
      </c>
      <c r="P91" s="74">
        <v>0</v>
      </c>
      <c r="Q91" s="74">
        <v>41972</v>
      </c>
      <c r="R91" s="74">
        <v>349.76666699999998</v>
      </c>
    </row>
    <row r="92" spans="1:18" x14ac:dyDescent="0.25">
      <c r="A92" s="74" t="s">
        <v>37</v>
      </c>
      <c r="B92" s="74">
        <v>4113999</v>
      </c>
      <c r="C92" s="74">
        <v>32400</v>
      </c>
      <c r="D92" s="74">
        <v>17</v>
      </c>
      <c r="E92" s="74">
        <v>0</v>
      </c>
      <c r="F92" s="74">
        <v>0</v>
      </c>
      <c r="G92" s="74">
        <v>0</v>
      </c>
      <c r="H92" s="74">
        <v>0</v>
      </c>
      <c r="I92" s="74">
        <v>27300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27300</v>
      </c>
      <c r="R92" s="74">
        <v>284.375</v>
      </c>
    </row>
    <row r="93" spans="1:18" x14ac:dyDescent="0.25">
      <c r="A93" s="74" t="s">
        <v>37</v>
      </c>
      <c r="B93" s="74">
        <v>4114039</v>
      </c>
      <c r="C93" s="74">
        <v>16100</v>
      </c>
      <c r="D93" s="74">
        <v>17</v>
      </c>
      <c r="E93" s="74">
        <v>0</v>
      </c>
      <c r="F93" s="74">
        <v>0</v>
      </c>
      <c r="G93" s="74">
        <v>0</v>
      </c>
      <c r="H93" s="74">
        <v>0</v>
      </c>
      <c r="I93" s="74">
        <v>21514</v>
      </c>
      <c r="J93" s="74">
        <v>0</v>
      </c>
      <c r="K93" s="74">
        <v>0</v>
      </c>
      <c r="L93" s="74">
        <v>0</v>
      </c>
      <c r="M93" s="74">
        <v>0</v>
      </c>
      <c r="N93" s="74">
        <v>397</v>
      </c>
      <c r="O93" s="74">
        <v>0</v>
      </c>
      <c r="P93" s="74">
        <v>0</v>
      </c>
      <c r="Q93" s="74">
        <v>21911</v>
      </c>
      <c r="R93" s="74">
        <v>246.191011</v>
      </c>
    </row>
    <row r="94" spans="1:18" x14ac:dyDescent="0.25">
      <c r="A94" s="74" t="s">
        <v>37</v>
      </c>
      <c r="B94" s="74">
        <v>4114054</v>
      </c>
      <c r="C94" s="74">
        <v>28000</v>
      </c>
      <c r="D94" s="74">
        <v>17</v>
      </c>
      <c r="E94" s="74">
        <v>0</v>
      </c>
      <c r="F94" s="74">
        <v>0</v>
      </c>
      <c r="G94" s="74">
        <v>0</v>
      </c>
      <c r="H94" s="74">
        <v>0</v>
      </c>
      <c r="I94" s="74">
        <v>36042</v>
      </c>
      <c r="J94" s="74">
        <v>0</v>
      </c>
      <c r="K94" s="74">
        <v>0</v>
      </c>
      <c r="L94" s="74">
        <v>0</v>
      </c>
      <c r="M94" s="74">
        <v>0</v>
      </c>
      <c r="N94" s="74">
        <v>519</v>
      </c>
      <c r="O94" s="74">
        <v>0</v>
      </c>
      <c r="P94" s="74">
        <v>0</v>
      </c>
      <c r="Q94" s="74">
        <v>36561</v>
      </c>
      <c r="R94" s="74">
        <v>358.44117599999998</v>
      </c>
    </row>
    <row r="95" spans="1:18" x14ac:dyDescent="0.25">
      <c r="A95" s="74" t="s">
        <v>37</v>
      </c>
      <c r="B95" s="74">
        <v>4114062</v>
      </c>
      <c r="C95" s="74">
        <v>24900</v>
      </c>
      <c r="D95" s="74">
        <v>17</v>
      </c>
      <c r="E95" s="74">
        <v>0</v>
      </c>
      <c r="F95" s="74">
        <v>0</v>
      </c>
      <c r="G95" s="74">
        <v>0</v>
      </c>
      <c r="H95" s="74">
        <v>0</v>
      </c>
      <c r="I95" s="74">
        <v>29538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29538</v>
      </c>
      <c r="R95" s="74">
        <v>355.87951800000002</v>
      </c>
    </row>
    <row r="96" spans="1:18" x14ac:dyDescent="0.25">
      <c r="A96" s="74" t="s">
        <v>37</v>
      </c>
      <c r="B96" s="74">
        <v>4114070</v>
      </c>
      <c r="C96" s="74">
        <v>10500</v>
      </c>
      <c r="D96" s="74">
        <v>17</v>
      </c>
      <c r="E96" s="74">
        <v>0</v>
      </c>
      <c r="F96" s="74">
        <v>0</v>
      </c>
      <c r="G96" s="74">
        <v>2452</v>
      </c>
      <c r="H96" s="74">
        <v>0</v>
      </c>
      <c r="I96" s="74">
        <v>59406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2452</v>
      </c>
      <c r="Q96" s="74">
        <v>59406</v>
      </c>
      <c r="R96" s="74">
        <v>424.32857100000001</v>
      </c>
    </row>
    <row r="97" spans="1:18" x14ac:dyDescent="0.25">
      <c r="A97" s="74" t="s">
        <v>37</v>
      </c>
      <c r="B97" s="74">
        <v>4114088</v>
      </c>
      <c r="C97" s="74">
        <v>40040</v>
      </c>
      <c r="D97" s="74">
        <v>17</v>
      </c>
      <c r="E97" s="74">
        <v>0</v>
      </c>
      <c r="F97" s="74">
        <v>0</v>
      </c>
      <c r="G97" s="74">
        <v>0</v>
      </c>
      <c r="H97" s="74">
        <v>0</v>
      </c>
      <c r="I97" s="74">
        <v>43063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43063</v>
      </c>
      <c r="R97" s="74">
        <v>358.85833300000002</v>
      </c>
    </row>
    <row r="98" spans="1:18" x14ac:dyDescent="0.25">
      <c r="A98" s="74" t="s">
        <v>37</v>
      </c>
      <c r="B98" s="74">
        <v>4114096</v>
      </c>
      <c r="C98" s="74">
        <v>39930</v>
      </c>
      <c r="D98" s="74">
        <v>17</v>
      </c>
      <c r="E98" s="74">
        <v>0</v>
      </c>
      <c r="F98" s="74">
        <v>0</v>
      </c>
      <c r="G98" s="74">
        <v>0</v>
      </c>
      <c r="H98" s="74">
        <v>0</v>
      </c>
      <c r="I98" s="74">
        <v>46406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46406</v>
      </c>
      <c r="R98" s="74">
        <v>410.67256600000002</v>
      </c>
    </row>
    <row r="99" spans="1:18" x14ac:dyDescent="0.25">
      <c r="A99" s="74" t="s">
        <v>37</v>
      </c>
      <c r="B99" s="74">
        <v>4114104</v>
      </c>
      <c r="C99" s="74">
        <v>31570</v>
      </c>
      <c r="D99" s="74">
        <v>17</v>
      </c>
      <c r="E99" s="74">
        <v>0</v>
      </c>
      <c r="F99" s="74">
        <v>0</v>
      </c>
      <c r="G99" s="74">
        <v>0</v>
      </c>
      <c r="H99" s="74">
        <v>0</v>
      </c>
      <c r="I99" s="74">
        <v>43248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43248</v>
      </c>
      <c r="R99" s="74">
        <v>348.77419400000002</v>
      </c>
    </row>
    <row r="100" spans="1:18" x14ac:dyDescent="0.25">
      <c r="A100" s="74" t="s">
        <v>37</v>
      </c>
      <c r="B100" s="74">
        <v>4114112</v>
      </c>
      <c r="C100" s="74">
        <v>29010</v>
      </c>
      <c r="D100" s="74">
        <v>17</v>
      </c>
      <c r="E100" s="74">
        <v>0</v>
      </c>
      <c r="F100" s="74">
        <v>0</v>
      </c>
      <c r="G100" s="74">
        <v>0</v>
      </c>
      <c r="H100" s="74">
        <v>0</v>
      </c>
      <c r="I100" s="74">
        <v>45127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45127</v>
      </c>
      <c r="R100" s="74">
        <v>361.01600000000002</v>
      </c>
    </row>
    <row r="101" spans="1:18" x14ac:dyDescent="0.25">
      <c r="A101" s="74" t="s">
        <v>37</v>
      </c>
      <c r="B101" s="74">
        <v>4114153</v>
      </c>
      <c r="C101" s="74">
        <v>9900</v>
      </c>
      <c r="D101" s="74">
        <v>17</v>
      </c>
      <c r="E101" s="74">
        <v>0</v>
      </c>
      <c r="F101" s="74">
        <v>0</v>
      </c>
      <c r="G101" s="74">
        <v>40309</v>
      </c>
      <c r="H101" s="74">
        <v>0</v>
      </c>
      <c r="I101" s="74">
        <v>42511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40309</v>
      </c>
      <c r="Q101" s="74">
        <v>42511</v>
      </c>
      <c r="R101" s="74">
        <v>303.64999999999998</v>
      </c>
    </row>
    <row r="102" spans="1:18" x14ac:dyDescent="0.25">
      <c r="A102" s="74" t="s">
        <v>37</v>
      </c>
      <c r="B102" s="74">
        <v>4114179</v>
      </c>
      <c r="C102" s="74">
        <v>23400</v>
      </c>
      <c r="D102" s="74">
        <v>17</v>
      </c>
      <c r="E102" s="74">
        <v>0</v>
      </c>
      <c r="F102" s="74">
        <v>0</v>
      </c>
      <c r="G102" s="74">
        <v>0</v>
      </c>
      <c r="H102" s="74">
        <v>0</v>
      </c>
      <c r="I102" s="74">
        <v>64425</v>
      </c>
      <c r="J102" s="74">
        <v>0</v>
      </c>
      <c r="K102" s="74">
        <v>0</v>
      </c>
      <c r="L102" s="74">
        <v>0</v>
      </c>
      <c r="M102" s="74">
        <v>0</v>
      </c>
      <c r="N102" s="74">
        <v>2383</v>
      </c>
      <c r="O102" s="74">
        <v>0</v>
      </c>
      <c r="P102" s="74">
        <v>0</v>
      </c>
      <c r="Q102" s="74">
        <v>66808</v>
      </c>
      <c r="R102" s="74">
        <v>412.395062</v>
      </c>
    </row>
    <row r="103" spans="1:18" x14ac:dyDescent="0.25">
      <c r="A103" s="74" t="s">
        <v>37</v>
      </c>
      <c r="B103" s="74">
        <v>4114187</v>
      </c>
      <c r="C103" s="74">
        <v>20900</v>
      </c>
      <c r="D103" s="74">
        <v>17</v>
      </c>
      <c r="E103" s="74">
        <v>0</v>
      </c>
      <c r="F103" s="74">
        <v>0</v>
      </c>
      <c r="G103" s="74">
        <v>0</v>
      </c>
      <c r="H103" s="74">
        <v>0</v>
      </c>
      <c r="I103" s="74">
        <v>37608</v>
      </c>
      <c r="J103" s="74">
        <v>0</v>
      </c>
      <c r="K103" s="74">
        <v>0</v>
      </c>
      <c r="L103" s="74">
        <v>0</v>
      </c>
      <c r="M103" s="74">
        <v>0</v>
      </c>
      <c r="N103" s="74">
        <v>1970</v>
      </c>
      <c r="O103" s="74">
        <v>0</v>
      </c>
      <c r="P103" s="74">
        <v>0</v>
      </c>
      <c r="Q103" s="74">
        <v>39578</v>
      </c>
      <c r="R103" s="74">
        <v>316.62400000000002</v>
      </c>
    </row>
    <row r="104" spans="1:18" x14ac:dyDescent="0.25">
      <c r="A104" s="74" t="s">
        <v>37</v>
      </c>
      <c r="B104" s="74">
        <v>4114195</v>
      </c>
      <c r="C104" s="74">
        <v>19100</v>
      </c>
      <c r="D104" s="74">
        <v>17</v>
      </c>
      <c r="E104" s="74">
        <v>0</v>
      </c>
      <c r="F104" s="74">
        <v>28205</v>
      </c>
      <c r="G104" s="74">
        <v>0</v>
      </c>
      <c r="H104" s="74">
        <v>0</v>
      </c>
      <c r="I104" s="74">
        <v>45152</v>
      </c>
      <c r="J104" s="74">
        <v>0</v>
      </c>
      <c r="K104" s="74">
        <v>0</v>
      </c>
      <c r="L104" s="74">
        <v>0</v>
      </c>
      <c r="M104" s="74">
        <v>0</v>
      </c>
      <c r="N104" s="74">
        <v>2311</v>
      </c>
      <c r="O104" s="74">
        <v>0</v>
      </c>
      <c r="P104" s="74">
        <v>28205</v>
      </c>
      <c r="Q104" s="74">
        <v>47463</v>
      </c>
      <c r="R104" s="74">
        <v>249.805263</v>
      </c>
    </row>
    <row r="105" spans="1:18" x14ac:dyDescent="0.25">
      <c r="A105" s="74" t="s">
        <v>37</v>
      </c>
      <c r="B105" s="74">
        <v>4114229</v>
      </c>
      <c r="C105" s="74">
        <v>3500</v>
      </c>
      <c r="D105" s="74">
        <v>17</v>
      </c>
      <c r="E105" s="74">
        <v>0</v>
      </c>
      <c r="F105" s="74">
        <v>0</v>
      </c>
      <c r="G105" s="74">
        <v>0</v>
      </c>
      <c r="H105" s="74">
        <v>50966</v>
      </c>
      <c r="I105" s="74">
        <v>57425</v>
      </c>
      <c r="J105" s="74">
        <v>0</v>
      </c>
      <c r="K105" s="74">
        <v>0</v>
      </c>
      <c r="L105" s="74">
        <v>0</v>
      </c>
      <c r="M105" s="74">
        <v>0</v>
      </c>
      <c r="N105" s="74">
        <v>712</v>
      </c>
      <c r="O105" s="74">
        <v>0</v>
      </c>
      <c r="P105" s="74">
        <v>50966</v>
      </c>
      <c r="Q105" s="74">
        <v>58137</v>
      </c>
      <c r="R105" s="74">
        <v>553.68571399999996</v>
      </c>
    </row>
    <row r="106" spans="1:18" x14ac:dyDescent="0.25">
      <c r="A106" s="74" t="s">
        <v>37</v>
      </c>
      <c r="B106" s="74">
        <v>4114237</v>
      </c>
      <c r="C106" s="74">
        <v>33700</v>
      </c>
      <c r="D106" s="74">
        <v>17</v>
      </c>
      <c r="E106" s="74">
        <v>0</v>
      </c>
      <c r="F106" s="74">
        <v>0</v>
      </c>
      <c r="G106" s="74">
        <v>0</v>
      </c>
      <c r="H106" s="74">
        <v>0</v>
      </c>
      <c r="I106" s="74">
        <v>10352</v>
      </c>
      <c r="J106" s="74">
        <v>0</v>
      </c>
      <c r="K106" s="74">
        <v>0</v>
      </c>
      <c r="L106" s="74">
        <v>0</v>
      </c>
      <c r="M106" s="74">
        <v>0</v>
      </c>
      <c r="N106" s="74">
        <v>235</v>
      </c>
      <c r="O106" s="74">
        <v>0</v>
      </c>
      <c r="P106" s="74">
        <v>0</v>
      </c>
      <c r="Q106" s="74">
        <v>10587</v>
      </c>
      <c r="R106" s="74">
        <v>378.10714300000001</v>
      </c>
    </row>
    <row r="107" spans="1:18" x14ac:dyDescent="0.25">
      <c r="A107" s="74" t="s">
        <v>37</v>
      </c>
      <c r="B107" s="74">
        <v>4114245</v>
      </c>
      <c r="C107" s="74">
        <v>24600</v>
      </c>
      <c r="D107" s="74">
        <v>17</v>
      </c>
      <c r="E107" s="74">
        <v>0</v>
      </c>
      <c r="F107" s="74">
        <v>0</v>
      </c>
      <c r="G107" s="74">
        <v>0</v>
      </c>
      <c r="H107" s="74">
        <v>165941</v>
      </c>
      <c r="I107" s="74">
        <v>72287</v>
      </c>
      <c r="J107" s="74">
        <v>0</v>
      </c>
      <c r="K107" s="74">
        <v>0</v>
      </c>
      <c r="L107" s="74">
        <v>0</v>
      </c>
      <c r="M107" s="74">
        <v>0</v>
      </c>
      <c r="N107" s="74">
        <v>1013</v>
      </c>
      <c r="O107" s="74">
        <v>0</v>
      </c>
      <c r="P107" s="74">
        <v>165941</v>
      </c>
      <c r="Q107" s="74">
        <v>73300</v>
      </c>
      <c r="R107" s="74">
        <v>527.33812899999998</v>
      </c>
    </row>
    <row r="108" spans="1:18" x14ac:dyDescent="0.25">
      <c r="A108" s="74" t="s">
        <v>37</v>
      </c>
      <c r="B108" s="74">
        <v>4114252</v>
      </c>
      <c r="C108" s="74">
        <v>40920</v>
      </c>
      <c r="D108" s="74">
        <v>17</v>
      </c>
      <c r="E108" s="74">
        <v>0</v>
      </c>
      <c r="F108" s="74">
        <v>37447</v>
      </c>
      <c r="G108" s="74">
        <v>0</v>
      </c>
      <c r="H108" s="74">
        <v>0</v>
      </c>
      <c r="I108" s="74">
        <v>46524</v>
      </c>
      <c r="J108" s="74">
        <v>0</v>
      </c>
      <c r="K108" s="74">
        <v>0</v>
      </c>
      <c r="L108" s="74">
        <v>0</v>
      </c>
      <c r="M108" s="74">
        <v>0</v>
      </c>
      <c r="N108" s="74">
        <v>595</v>
      </c>
      <c r="O108" s="74">
        <v>0</v>
      </c>
      <c r="P108" s="74">
        <v>37447</v>
      </c>
      <c r="Q108" s="74">
        <v>47119</v>
      </c>
      <c r="R108" s="74">
        <v>512.16304300000002</v>
      </c>
    </row>
    <row r="109" spans="1:18" x14ac:dyDescent="0.25">
      <c r="A109" s="74" t="s">
        <v>37</v>
      </c>
      <c r="B109" s="74">
        <v>4114294</v>
      </c>
      <c r="C109" s="74">
        <v>2400</v>
      </c>
      <c r="D109" s="74">
        <v>17</v>
      </c>
      <c r="E109" s="74">
        <v>0</v>
      </c>
      <c r="F109" s="74">
        <v>0</v>
      </c>
      <c r="G109" s="74">
        <v>0</v>
      </c>
      <c r="H109" s="74">
        <v>0</v>
      </c>
      <c r="I109" s="74">
        <v>22768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22768</v>
      </c>
      <c r="R109" s="74">
        <v>325.25714299999999</v>
      </c>
    </row>
    <row r="110" spans="1:18" x14ac:dyDescent="0.25">
      <c r="A110" s="74" t="s">
        <v>37</v>
      </c>
      <c r="B110" s="74">
        <v>4114302</v>
      </c>
      <c r="C110" s="74">
        <v>2300</v>
      </c>
      <c r="D110" s="74">
        <v>17</v>
      </c>
      <c r="E110" s="74">
        <v>0</v>
      </c>
      <c r="F110" s="74">
        <v>0</v>
      </c>
      <c r="G110" s="74">
        <v>77325</v>
      </c>
      <c r="H110" s="74">
        <v>0</v>
      </c>
      <c r="I110" s="74">
        <v>95400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77325</v>
      </c>
      <c r="Q110" s="74">
        <v>95400</v>
      </c>
      <c r="R110" s="74">
        <v>596.25</v>
      </c>
    </row>
    <row r="111" spans="1:18" x14ac:dyDescent="0.25">
      <c r="A111" s="74" t="s">
        <v>37</v>
      </c>
      <c r="B111" s="74">
        <v>4114310</v>
      </c>
      <c r="C111" s="74">
        <v>20600</v>
      </c>
      <c r="D111" s="74">
        <v>17</v>
      </c>
      <c r="E111" s="74">
        <v>0</v>
      </c>
      <c r="F111" s="74">
        <v>0</v>
      </c>
      <c r="G111" s="74">
        <v>0</v>
      </c>
      <c r="H111" s="74">
        <v>8206</v>
      </c>
      <c r="I111" s="74">
        <v>25572</v>
      </c>
      <c r="J111" s="74">
        <v>0</v>
      </c>
      <c r="K111" s="74">
        <v>0</v>
      </c>
      <c r="L111" s="74">
        <v>0</v>
      </c>
      <c r="M111" s="74">
        <v>0</v>
      </c>
      <c r="N111" s="74">
        <v>395</v>
      </c>
      <c r="O111" s="74">
        <v>0</v>
      </c>
      <c r="P111" s="74">
        <v>8206</v>
      </c>
      <c r="Q111" s="74">
        <v>25967</v>
      </c>
      <c r="R111" s="74">
        <v>405.734375</v>
      </c>
    </row>
    <row r="112" spans="1:18" x14ac:dyDescent="0.25">
      <c r="A112" s="74" t="s">
        <v>37</v>
      </c>
      <c r="B112" s="74">
        <v>4114328</v>
      </c>
      <c r="C112" s="74">
        <v>40640</v>
      </c>
      <c r="D112" s="74">
        <v>17</v>
      </c>
      <c r="E112" s="74">
        <v>0</v>
      </c>
      <c r="F112" s="74">
        <v>1328339</v>
      </c>
      <c r="G112" s="74">
        <v>0</v>
      </c>
      <c r="H112" s="74">
        <v>0</v>
      </c>
      <c r="I112" s="74">
        <v>57900</v>
      </c>
      <c r="J112" s="74">
        <v>0</v>
      </c>
      <c r="K112" s="74">
        <v>0</v>
      </c>
      <c r="L112" s="74">
        <v>0</v>
      </c>
      <c r="M112" s="74">
        <v>0</v>
      </c>
      <c r="N112" s="74">
        <v>843</v>
      </c>
      <c r="O112" s="74">
        <v>0</v>
      </c>
      <c r="P112" s="74">
        <v>1328339</v>
      </c>
      <c r="Q112" s="74">
        <v>58743</v>
      </c>
      <c r="R112" s="74">
        <v>489.52499999999998</v>
      </c>
    </row>
    <row r="113" spans="1:18" x14ac:dyDescent="0.25">
      <c r="A113" s="74" t="s">
        <v>37</v>
      </c>
      <c r="B113" s="74">
        <v>4114336</v>
      </c>
      <c r="C113" s="74">
        <v>40710</v>
      </c>
      <c r="D113" s="74">
        <v>17</v>
      </c>
      <c r="E113" s="74">
        <v>0</v>
      </c>
      <c r="F113" s="74">
        <v>0</v>
      </c>
      <c r="G113" s="74">
        <v>0</v>
      </c>
      <c r="H113" s="74">
        <v>42553</v>
      </c>
      <c r="I113" s="74">
        <v>53808</v>
      </c>
      <c r="J113" s="74">
        <v>0</v>
      </c>
      <c r="K113" s="74">
        <v>0</v>
      </c>
      <c r="L113" s="74">
        <v>0</v>
      </c>
      <c r="M113" s="74">
        <v>0</v>
      </c>
      <c r="N113" s="74">
        <v>597</v>
      </c>
      <c r="O113" s="74">
        <v>0</v>
      </c>
      <c r="P113" s="74">
        <v>42553</v>
      </c>
      <c r="Q113" s="74">
        <v>54405</v>
      </c>
      <c r="R113" s="74">
        <v>513.25471700000003</v>
      </c>
    </row>
    <row r="114" spans="1:18" x14ac:dyDescent="0.25">
      <c r="A114" s="74" t="s">
        <v>37</v>
      </c>
      <c r="B114" s="74">
        <v>4114344</v>
      </c>
      <c r="C114" s="74">
        <v>40960</v>
      </c>
      <c r="D114" s="74">
        <v>17</v>
      </c>
      <c r="E114" s="74">
        <v>0</v>
      </c>
      <c r="F114" s="74">
        <v>0</v>
      </c>
      <c r="G114" s="74">
        <v>0</v>
      </c>
      <c r="H114" s="74">
        <v>0</v>
      </c>
      <c r="I114" s="74">
        <v>46683</v>
      </c>
      <c r="J114" s="74">
        <v>0</v>
      </c>
      <c r="K114" s="74">
        <v>0</v>
      </c>
      <c r="L114" s="74">
        <v>0</v>
      </c>
      <c r="M114" s="74">
        <v>0</v>
      </c>
      <c r="N114" s="74">
        <v>650</v>
      </c>
      <c r="O114" s="74">
        <v>0</v>
      </c>
      <c r="P114" s="74">
        <v>0</v>
      </c>
      <c r="Q114" s="74">
        <v>47333</v>
      </c>
      <c r="R114" s="74">
        <v>493.05208299999998</v>
      </c>
    </row>
    <row r="115" spans="1:18" x14ac:dyDescent="0.25">
      <c r="A115" s="74" t="s">
        <v>37</v>
      </c>
      <c r="B115" s="74">
        <v>4114377</v>
      </c>
      <c r="C115" s="74">
        <v>13100</v>
      </c>
      <c r="D115" s="74">
        <v>17</v>
      </c>
      <c r="E115" s="74">
        <v>0</v>
      </c>
      <c r="F115" s="74">
        <v>17879</v>
      </c>
      <c r="G115" s="74">
        <v>6927</v>
      </c>
      <c r="H115" s="74">
        <v>0</v>
      </c>
      <c r="I115" s="74">
        <v>34005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24806</v>
      </c>
      <c r="Q115" s="74">
        <v>34005</v>
      </c>
      <c r="R115" s="74">
        <v>336.68316800000002</v>
      </c>
    </row>
    <row r="116" spans="1:18" x14ac:dyDescent="0.25">
      <c r="A116" s="74" t="s">
        <v>37</v>
      </c>
      <c r="B116" s="74">
        <v>4114393</v>
      </c>
      <c r="C116" s="74">
        <v>12100</v>
      </c>
      <c r="D116" s="74">
        <v>17</v>
      </c>
      <c r="E116" s="74">
        <v>0</v>
      </c>
      <c r="F116" s="74">
        <v>0</v>
      </c>
      <c r="G116" s="74">
        <v>0</v>
      </c>
      <c r="H116" s="74">
        <v>12107</v>
      </c>
      <c r="I116" s="74">
        <v>32192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12107</v>
      </c>
      <c r="Q116" s="74">
        <v>32192</v>
      </c>
      <c r="R116" s="74">
        <v>325.171717</v>
      </c>
    </row>
    <row r="117" spans="1:18" x14ac:dyDescent="0.25">
      <c r="A117" s="74" t="s">
        <v>37</v>
      </c>
      <c r="B117" s="74">
        <v>4114450</v>
      </c>
      <c r="C117" s="74">
        <v>40980</v>
      </c>
      <c r="D117" s="74">
        <v>17</v>
      </c>
      <c r="E117" s="74">
        <v>0</v>
      </c>
      <c r="F117" s="74">
        <v>0</v>
      </c>
      <c r="G117" s="74">
        <v>0</v>
      </c>
      <c r="H117" s="74">
        <v>0</v>
      </c>
      <c r="I117" s="74">
        <v>9787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9787</v>
      </c>
      <c r="R117" s="74">
        <v>326.23333300000002</v>
      </c>
    </row>
    <row r="118" spans="1:18" x14ac:dyDescent="0.25">
      <c r="A118" s="74" t="s">
        <v>37</v>
      </c>
      <c r="B118" s="74">
        <v>4114468</v>
      </c>
      <c r="C118" s="74">
        <v>40990</v>
      </c>
      <c r="D118" s="74">
        <v>17</v>
      </c>
      <c r="E118" s="74">
        <v>0</v>
      </c>
      <c r="F118" s="74">
        <v>0</v>
      </c>
      <c r="G118" s="74">
        <v>0</v>
      </c>
      <c r="H118" s="74">
        <v>0</v>
      </c>
      <c r="I118" s="74">
        <v>53272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53272</v>
      </c>
      <c r="R118" s="74">
        <v>443.933333</v>
      </c>
    </row>
    <row r="119" spans="1:18" x14ac:dyDescent="0.25">
      <c r="A119" s="74" t="s">
        <v>37</v>
      </c>
      <c r="B119" s="74">
        <v>4114476</v>
      </c>
      <c r="C119" s="74">
        <v>41000</v>
      </c>
      <c r="D119" s="74">
        <v>17</v>
      </c>
      <c r="E119" s="74">
        <v>0</v>
      </c>
      <c r="F119" s="74">
        <v>0</v>
      </c>
      <c r="G119" s="74">
        <v>0</v>
      </c>
      <c r="H119" s="74">
        <v>0</v>
      </c>
      <c r="I119" s="74">
        <v>11916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11916</v>
      </c>
      <c r="R119" s="74">
        <v>397.2</v>
      </c>
    </row>
    <row r="120" spans="1:18" x14ac:dyDescent="0.25">
      <c r="A120" s="74" t="s">
        <v>37</v>
      </c>
      <c r="B120" s="74">
        <v>4114484</v>
      </c>
      <c r="C120" s="74">
        <v>41020</v>
      </c>
      <c r="D120" s="74">
        <v>17</v>
      </c>
      <c r="E120" s="74">
        <v>0</v>
      </c>
      <c r="F120" s="74">
        <v>0</v>
      </c>
      <c r="G120" s="74">
        <v>0</v>
      </c>
      <c r="H120" s="74">
        <v>0</v>
      </c>
      <c r="I120" s="74">
        <v>55011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55011</v>
      </c>
      <c r="R120" s="74">
        <v>458.42500000000001</v>
      </c>
    </row>
    <row r="121" spans="1:18" x14ac:dyDescent="0.25">
      <c r="A121" s="74" t="s">
        <v>37</v>
      </c>
      <c r="B121" s="74">
        <v>4114500</v>
      </c>
      <c r="C121" s="74">
        <v>17600</v>
      </c>
      <c r="D121" s="74">
        <v>17</v>
      </c>
      <c r="E121" s="74">
        <v>0</v>
      </c>
      <c r="F121" s="74">
        <v>0</v>
      </c>
      <c r="G121" s="74">
        <v>0</v>
      </c>
      <c r="H121" s="74">
        <v>89529</v>
      </c>
      <c r="I121" s="74">
        <v>42130</v>
      </c>
      <c r="J121" s="74">
        <v>0</v>
      </c>
      <c r="K121" s="74">
        <v>0</v>
      </c>
      <c r="L121" s="74">
        <v>0</v>
      </c>
      <c r="M121" s="74">
        <v>0</v>
      </c>
      <c r="N121" s="74">
        <v>562</v>
      </c>
      <c r="O121" s="74">
        <v>0</v>
      </c>
      <c r="P121" s="74">
        <v>89529</v>
      </c>
      <c r="Q121" s="74">
        <v>42692</v>
      </c>
      <c r="R121" s="74">
        <v>514.361446</v>
      </c>
    </row>
    <row r="122" spans="1:18" x14ac:dyDescent="0.25">
      <c r="A122" s="74" t="s">
        <v>37</v>
      </c>
      <c r="B122" s="74">
        <v>4114519</v>
      </c>
      <c r="C122" s="74">
        <v>33000</v>
      </c>
      <c r="D122" s="74">
        <v>17</v>
      </c>
      <c r="E122" s="74">
        <v>0</v>
      </c>
      <c r="F122" s="74">
        <v>0</v>
      </c>
      <c r="G122" s="74">
        <v>0</v>
      </c>
      <c r="H122" s="74">
        <v>55698</v>
      </c>
      <c r="I122" s="74">
        <v>16025</v>
      </c>
      <c r="J122" s="74">
        <v>0</v>
      </c>
      <c r="K122" s="74">
        <v>0</v>
      </c>
      <c r="L122" s="74">
        <v>0</v>
      </c>
      <c r="M122" s="74">
        <v>0</v>
      </c>
      <c r="N122" s="74">
        <v>332</v>
      </c>
      <c r="O122" s="74">
        <v>0</v>
      </c>
      <c r="P122" s="74">
        <v>55698</v>
      </c>
      <c r="Q122" s="74">
        <v>16357</v>
      </c>
      <c r="R122" s="74">
        <v>333.816327</v>
      </c>
    </row>
    <row r="123" spans="1:18" x14ac:dyDescent="0.25">
      <c r="A123" s="74" t="s">
        <v>37</v>
      </c>
      <c r="B123" s="74">
        <v>4114527</v>
      </c>
      <c r="C123" s="74">
        <v>40910</v>
      </c>
      <c r="D123" s="74">
        <v>17</v>
      </c>
      <c r="E123" s="74">
        <v>0</v>
      </c>
      <c r="F123" s="74">
        <v>0</v>
      </c>
      <c r="G123" s="74">
        <v>0</v>
      </c>
      <c r="H123" s="74">
        <v>0</v>
      </c>
      <c r="I123" s="74">
        <v>33257</v>
      </c>
      <c r="J123" s="74">
        <v>0</v>
      </c>
      <c r="K123" s="74">
        <v>0</v>
      </c>
      <c r="L123" s="74">
        <v>0</v>
      </c>
      <c r="M123" s="74">
        <v>0</v>
      </c>
      <c r="N123" s="74">
        <v>480</v>
      </c>
      <c r="O123" s="74">
        <v>0</v>
      </c>
      <c r="P123" s="74">
        <v>0</v>
      </c>
      <c r="Q123" s="74">
        <v>33737</v>
      </c>
      <c r="R123" s="74">
        <v>475.169014</v>
      </c>
    </row>
    <row r="124" spans="1:18" x14ac:dyDescent="0.25">
      <c r="A124" s="74" t="s">
        <v>37</v>
      </c>
      <c r="B124" s="74">
        <v>4114543</v>
      </c>
      <c r="C124" s="74">
        <v>20000</v>
      </c>
      <c r="D124" s="74">
        <v>17</v>
      </c>
      <c r="E124" s="74">
        <v>0</v>
      </c>
      <c r="F124" s="74">
        <v>0</v>
      </c>
      <c r="G124" s="74">
        <v>0</v>
      </c>
      <c r="H124" s="74">
        <v>0</v>
      </c>
      <c r="I124" s="74">
        <v>36627</v>
      </c>
      <c r="J124" s="74">
        <v>0</v>
      </c>
      <c r="K124" s="74">
        <v>0</v>
      </c>
      <c r="L124" s="74">
        <v>0</v>
      </c>
      <c r="M124" s="74">
        <v>0</v>
      </c>
      <c r="N124" s="74">
        <v>541</v>
      </c>
      <c r="O124" s="74">
        <v>0</v>
      </c>
      <c r="P124" s="74">
        <v>0</v>
      </c>
      <c r="Q124" s="74">
        <v>37168</v>
      </c>
      <c r="R124" s="74">
        <v>464.6</v>
      </c>
    </row>
    <row r="125" spans="1:18" x14ac:dyDescent="0.25">
      <c r="A125" s="74" t="s">
        <v>37</v>
      </c>
      <c r="B125" s="74">
        <v>4114551</v>
      </c>
      <c r="C125" s="74">
        <v>4400</v>
      </c>
      <c r="D125" s="74">
        <v>17</v>
      </c>
      <c r="E125" s="74">
        <v>0</v>
      </c>
      <c r="F125" s="74">
        <v>0</v>
      </c>
      <c r="G125" s="74">
        <v>0</v>
      </c>
      <c r="H125" s="74">
        <v>0</v>
      </c>
      <c r="I125" s="74">
        <v>50727</v>
      </c>
      <c r="J125" s="74">
        <v>0</v>
      </c>
      <c r="K125" s="74">
        <v>0</v>
      </c>
      <c r="L125" s="74">
        <v>0</v>
      </c>
      <c r="M125" s="74">
        <v>0</v>
      </c>
      <c r="N125" s="74">
        <v>609</v>
      </c>
      <c r="O125" s="74">
        <v>0</v>
      </c>
      <c r="P125" s="74">
        <v>0</v>
      </c>
      <c r="Q125" s="74">
        <v>51336</v>
      </c>
      <c r="R125" s="74">
        <v>570.4</v>
      </c>
    </row>
    <row r="126" spans="1:18" x14ac:dyDescent="0.25">
      <c r="A126" s="74" t="s">
        <v>37</v>
      </c>
      <c r="B126" s="74">
        <v>4114578</v>
      </c>
      <c r="C126" s="74">
        <v>17000</v>
      </c>
      <c r="D126" s="74">
        <v>17</v>
      </c>
      <c r="E126" s="74">
        <v>0</v>
      </c>
      <c r="F126" s="74">
        <v>0</v>
      </c>
      <c r="G126" s="74">
        <v>0</v>
      </c>
      <c r="H126" s="74">
        <v>0</v>
      </c>
      <c r="I126" s="74">
        <v>35508</v>
      </c>
      <c r="J126" s="74">
        <v>0</v>
      </c>
      <c r="K126" s="74">
        <v>0</v>
      </c>
      <c r="L126" s="74">
        <v>0</v>
      </c>
      <c r="M126" s="74">
        <v>0</v>
      </c>
      <c r="N126" s="74">
        <v>622</v>
      </c>
      <c r="O126" s="74">
        <v>0</v>
      </c>
      <c r="P126" s="74">
        <v>0</v>
      </c>
      <c r="Q126" s="74">
        <v>36130</v>
      </c>
      <c r="R126" s="74">
        <v>392.71739100000002</v>
      </c>
    </row>
    <row r="127" spans="1:18" x14ac:dyDescent="0.25">
      <c r="A127" s="74" t="s">
        <v>37</v>
      </c>
      <c r="B127" s="74">
        <v>4114586</v>
      </c>
      <c r="C127" s="74">
        <v>3300</v>
      </c>
      <c r="D127" s="74">
        <v>17</v>
      </c>
      <c r="E127" s="74">
        <v>0</v>
      </c>
      <c r="F127" s="74">
        <v>0</v>
      </c>
      <c r="G127" s="74">
        <v>0</v>
      </c>
      <c r="H127" s="74">
        <v>0</v>
      </c>
      <c r="I127" s="74">
        <v>28383</v>
      </c>
      <c r="J127" s="74">
        <v>0</v>
      </c>
      <c r="K127" s="74">
        <v>0</v>
      </c>
      <c r="L127" s="74">
        <v>0</v>
      </c>
      <c r="M127" s="74">
        <v>0</v>
      </c>
      <c r="N127" s="74">
        <v>595</v>
      </c>
      <c r="O127" s="74">
        <v>0</v>
      </c>
      <c r="P127" s="74">
        <v>0</v>
      </c>
      <c r="Q127" s="74">
        <v>28978</v>
      </c>
      <c r="R127" s="74">
        <v>329.295455</v>
      </c>
    </row>
    <row r="128" spans="1:18" x14ac:dyDescent="0.25">
      <c r="A128" s="74" t="s">
        <v>37</v>
      </c>
      <c r="B128" s="74">
        <v>4114594</v>
      </c>
      <c r="C128" s="74">
        <v>23900</v>
      </c>
      <c r="D128" s="74">
        <v>17</v>
      </c>
      <c r="E128" s="74">
        <v>0</v>
      </c>
      <c r="F128" s="74">
        <v>0</v>
      </c>
      <c r="G128" s="74">
        <v>0</v>
      </c>
      <c r="H128" s="74">
        <v>0</v>
      </c>
      <c r="I128" s="74">
        <v>38440</v>
      </c>
      <c r="J128" s="74">
        <v>0</v>
      </c>
      <c r="K128" s="74">
        <v>0</v>
      </c>
      <c r="L128" s="74">
        <v>0</v>
      </c>
      <c r="M128" s="74">
        <v>0</v>
      </c>
      <c r="N128" s="74">
        <v>630</v>
      </c>
      <c r="O128" s="74">
        <v>0</v>
      </c>
      <c r="P128" s="74">
        <v>0</v>
      </c>
      <c r="Q128" s="74">
        <v>39070</v>
      </c>
      <c r="R128" s="74">
        <v>325.58333299999998</v>
      </c>
    </row>
    <row r="129" spans="1:18" x14ac:dyDescent="0.25">
      <c r="A129" s="74" t="s">
        <v>37</v>
      </c>
      <c r="B129" s="74">
        <v>4114602</v>
      </c>
      <c r="C129" s="74">
        <v>19300</v>
      </c>
      <c r="D129" s="74">
        <v>17</v>
      </c>
      <c r="E129" s="74">
        <v>197748.45</v>
      </c>
      <c r="F129" s="74">
        <v>0</v>
      </c>
      <c r="G129" s="74">
        <v>0</v>
      </c>
      <c r="H129" s="74">
        <v>0</v>
      </c>
      <c r="I129" s="74">
        <v>29647</v>
      </c>
      <c r="J129" s="74">
        <v>0</v>
      </c>
      <c r="K129" s="74">
        <v>0</v>
      </c>
      <c r="L129" s="74">
        <v>0</v>
      </c>
      <c r="M129" s="74">
        <v>0</v>
      </c>
      <c r="N129" s="74">
        <v>357</v>
      </c>
      <c r="O129" s="74">
        <v>0</v>
      </c>
      <c r="P129" s="74">
        <v>197748.45</v>
      </c>
      <c r="Q129" s="74">
        <v>30004</v>
      </c>
      <c r="R129" s="74">
        <v>357.19047599999999</v>
      </c>
    </row>
    <row r="130" spans="1:18" x14ac:dyDescent="0.25">
      <c r="A130" s="74" t="s">
        <v>37</v>
      </c>
      <c r="B130" s="74">
        <v>4114629</v>
      </c>
      <c r="C130" s="74">
        <v>15100</v>
      </c>
      <c r="D130" s="74">
        <v>17</v>
      </c>
      <c r="E130" s="74">
        <v>0</v>
      </c>
      <c r="F130" s="74">
        <v>0</v>
      </c>
      <c r="G130" s="74">
        <v>5923</v>
      </c>
      <c r="H130" s="74">
        <v>92788</v>
      </c>
      <c r="I130" s="74">
        <v>35280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98711</v>
      </c>
      <c r="Q130" s="74">
        <v>35280</v>
      </c>
      <c r="R130" s="74">
        <v>253.81295</v>
      </c>
    </row>
    <row r="131" spans="1:18" x14ac:dyDescent="0.25">
      <c r="A131" s="74" t="s">
        <v>37</v>
      </c>
      <c r="B131" s="74">
        <v>4114637</v>
      </c>
      <c r="C131" s="74">
        <v>12400</v>
      </c>
      <c r="D131" s="74">
        <v>17</v>
      </c>
      <c r="E131" s="74">
        <v>0</v>
      </c>
      <c r="F131" s="74">
        <v>0</v>
      </c>
      <c r="G131" s="74">
        <v>4745</v>
      </c>
      <c r="H131" s="74">
        <v>442497</v>
      </c>
      <c r="I131" s="74">
        <v>24340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447242</v>
      </c>
      <c r="Q131" s="74">
        <v>24340</v>
      </c>
      <c r="R131" s="74">
        <v>296.82926800000001</v>
      </c>
    </row>
    <row r="132" spans="1:18" x14ac:dyDescent="0.25">
      <c r="A132" s="74" t="s">
        <v>37</v>
      </c>
      <c r="B132" s="74">
        <v>4114661</v>
      </c>
      <c r="C132" s="74">
        <v>34100</v>
      </c>
      <c r="D132" s="74">
        <v>17</v>
      </c>
      <c r="E132" s="74">
        <v>0</v>
      </c>
      <c r="F132" s="74">
        <v>0</v>
      </c>
      <c r="G132" s="74">
        <v>0</v>
      </c>
      <c r="H132" s="74">
        <v>24409</v>
      </c>
      <c r="I132" s="74">
        <v>25194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24409</v>
      </c>
      <c r="Q132" s="74">
        <v>25194</v>
      </c>
      <c r="R132" s="74">
        <v>376.02985100000001</v>
      </c>
    </row>
    <row r="133" spans="1:18" x14ac:dyDescent="0.25">
      <c r="A133" s="74" t="s">
        <v>37</v>
      </c>
      <c r="B133" s="74">
        <v>4114670</v>
      </c>
      <c r="C133" s="74">
        <v>35010</v>
      </c>
      <c r="D133" s="74">
        <v>17</v>
      </c>
      <c r="E133" s="74">
        <v>0</v>
      </c>
      <c r="F133" s="74">
        <v>0</v>
      </c>
      <c r="G133" s="74">
        <v>0</v>
      </c>
      <c r="H133" s="74">
        <v>0</v>
      </c>
      <c r="I133" s="74">
        <v>41526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41526</v>
      </c>
      <c r="R133" s="74">
        <v>354.92307699999998</v>
      </c>
    </row>
    <row r="134" spans="1:18" x14ac:dyDescent="0.25">
      <c r="A134" s="74" t="s">
        <v>37</v>
      </c>
      <c r="B134" s="74">
        <v>4114688</v>
      </c>
      <c r="C134" s="74">
        <v>18300</v>
      </c>
      <c r="D134" s="74">
        <v>17</v>
      </c>
      <c r="E134" s="74">
        <v>0</v>
      </c>
      <c r="F134" s="74">
        <v>0</v>
      </c>
      <c r="G134" s="74">
        <v>0</v>
      </c>
      <c r="H134" s="74">
        <v>0</v>
      </c>
      <c r="I134" s="74">
        <v>25976</v>
      </c>
      <c r="J134" s="74">
        <v>0</v>
      </c>
      <c r="K134" s="74">
        <v>0</v>
      </c>
      <c r="L134" s="74">
        <v>0</v>
      </c>
      <c r="M134" s="74">
        <v>0</v>
      </c>
      <c r="N134" s="74">
        <v>501</v>
      </c>
      <c r="O134" s="74">
        <v>0</v>
      </c>
      <c r="P134" s="74">
        <v>0</v>
      </c>
      <c r="Q134" s="74">
        <v>26477</v>
      </c>
      <c r="R134" s="74">
        <v>357.79729700000001</v>
      </c>
    </row>
    <row r="135" spans="1:18" x14ac:dyDescent="0.25">
      <c r="A135" s="74" t="s">
        <v>37</v>
      </c>
      <c r="B135" s="74">
        <v>4114696</v>
      </c>
      <c r="C135" s="74">
        <v>1600</v>
      </c>
      <c r="D135" s="74">
        <v>17</v>
      </c>
      <c r="E135" s="74">
        <v>0</v>
      </c>
      <c r="F135" s="74">
        <v>0</v>
      </c>
      <c r="G135" s="74">
        <v>0</v>
      </c>
      <c r="H135" s="74">
        <v>0</v>
      </c>
      <c r="I135" s="74">
        <v>53546</v>
      </c>
      <c r="J135" s="74">
        <v>0</v>
      </c>
      <c r="K135" s="74">
        <v>0</v>
      </c>
      <c r="L135" s="74">
        <v>0</v>
      </c>
      <c r="M135" s="74">
        <v>0</v>
      </c>
      <c r="N135" s="74">
        <v>866</v>
      </c>
      <c r="O135" s="74">
        <v>0</v>
      </c>
      <c r="P135" s="74">
        <v>0</v>
      </c>
      <c r="Q135" s="74">
        <v>54412</v>
      </c>
      <c r="R135" s="74">
        <v>425.09375</v>
      </c>
    </row>
    <row r="136" spans="1:18" x14ac:dyDescent="0.25">
      <c r="A136" s="74" t="s">
        <v>37</v>
      </c>
      <c r="B136" s="74">
        <v>4114712</v>
      </c>
      <c r="C136" s="74">
        <v>40170</v>
      </c>
      <c r="D136" s="74">
        <v>17</v>
      </c>
      <c r="E136" s="74">
        <v>0</v>
      </c>
      <c r="F136" s="74">
        <v>0</v>
      </c>
      <c r="G136" s="74">
        <v>50971</v>
      </c>
      <c r="H136" s="74">
        <v>25360</v>
      </c>
      <c r="I136" s="74">
        <v>68197</v>
      </c>
      <c r="J136" s="74">
        <v>0</v>
      </c>
      <c r="K136" s="74">
        <v>0</v>
      </c>
      <c r="L136" s="74">
        <v>0</v>
      </c>
      <c r="M136" s="74">
        <v>0</v>
      </c>
      <c r="N136" s="74">
        <v>992</v>
      </c>
      <c r="O136" s="74">
        <v>0</v>
      </c>
      <c r="P136" s="74">
        <v>76331</v>
      </c>
      <c r="Q136" s="74">
        <v>69189</v>
      </c>
      <c r="R136" s="74">
        <v>421.88414599999999</v>
      </c>
    </row>
    <row r="137" spans="1:18" x14ac:dyDescent="0.25">
      <c r="A137" s="74" t="s">
        <v>37</v>
      </c>
      <c r="B137" s="74">
        <v>4114729</v>
      </c>
      <c r="C137" s="74">
        <v>13800</v>
      </c>
      <c r="D137" s="74">
        <v>17</v>
      </c>
      <c r="E137" s="74">
        <v>0</v>
      </c>
      <c r="F137" s="74">
        <v>0</v>
      </c>
      <c r="G137" s="74">
        <v>5377</v>
      </c>
      <c r="H137" s="74">
        <v>38850</v>
      </c>
      <c r="I137" s="74">
        <v>16582</v>
      </c>
      <c r="J137" s="74">
        <v>0</v>
      </c>
      <c r="K137" s="74">
        <v>0</v>
      </c>
      <c r="L137" s="74">
        <v>0</v>
      </c>
      <c r="M137" s="74">
        <v>0</v>
      </c>
      <c r="N137" s="74">
        <v>247</v>
      </c>
      <c r="O137" s="74">
        <v>0</v>
      </c>
      <c r="P137" s="74">
        <v>44227</v>
      </c>
      <c r="Q137" s="74">
        <v>16829</v>
      </c>
      <c r="R137" s="74">
        <v>382.47727300000003</v>
      </c>
    </row>
    <row r="138" spans="1:18" x14ac:dyDescent="0.25">
      <c r="A138" s="74" t="s">
        <v>37</v>
      </c>
      <c r="B138" s="74">
        <v>4114737</v>
      </c>
      <c r="C138" s="74">
        <v>12900</v>
      </c>
      <c r="D138" s="74">
        <v>17</v>
      </c>
      <c r="E138" s="74">
        <v>0</v>
      </c>
      <c r="F138" s="74">
        <v>0</v>
      </c>
      <c r="G138" s="74">
        <v>2828</v>
      </c>
      <c r="H138" s="74">
        <v>13243</v>
      </c>
      <c r="I138" s="74">
        <v>33993</v>
      </c>
      <c r="J138" s="74">
        <v>0</v>
      </c>
      <c r="K138" s="74">
        <v>0</v>
      </c>
      <c r="L138" s="74">
        <v>0</v>
      </c>
      <c r="M138" s="74">
        <v>0</v>
      </c>
      <c r="N138" s="74">
        <v>493</v>
      </c>
      <c r="O138" s="74">
        <v>0</v>
      </c>
      <c r="P138" s="74">
        <v>16071</v>
      </c>
      <c r="Q138" s="74">
        <v>34486</v>
      </c>
      <c r="R138" s="74">
        <v>338.09803900000003</v>
      </c>
    </row>
    <row r="139" spans="1:18" x14ac:dyDescent="0.25">
      <c r="A139" s="74" t="s">
        <v>37</v>
      </c>
      <c r="B139" s="74">
        <v>4114745</v>
      </c>
      <c r="C139" s="74">
        <v>35050</v>
      </c>
      <c r="D139" s="74">
        <v>17</v>
      </c>
      <c r="E139" s="74">
        <v>0</v>
      </c>
      <c r="F139" s="74">
        <v>0</v>
      </c>
      <c r="G139" s="74">
        <v>32736</v>
      </c>
      <c r="H139" s="74">
        <v>0</v>
      </c>
      <c r="I139" s="74">
        <v>31894</v>
      </c>
      <c r="J139" s="74">
        <v>0</v>
      </c>
      <c r="K139" s="74">
        <v>0</v>
      </c>
      <c r="L139" s="74">
        <v>0</v>
      </c>
      <c r="M139" s="74">
        <v>0</v>
      </c>
      <c r="N139" s="74">
        <v>420</v>
      </c>
      <c r="O139" s="74">
        <v>0</v>
      </c>
      <c r="P139" s="74">
        <v>32736</v>
      </c>
      <c r="Q139" s="74">
        <v>32314</v>
      </c>
      <c r="R139" s="74">
        <v>355.09890100000001</v>
      </c>
    </row>
    <row r="140" spans="1:18" x14ac:dyDescent="0.25">
      <c r="A140" s="74" t="s">
        <v>37</v>
      </c>
      <c r="B140" s="74">
        <v>4114761</v>
      </c>
      <c r="C140" s="74">
        <v>10100</v>
      </c>
      <c r="D140" s="74">
        <v>17</v>
      </c>
      <c r="E140" s="74">
        <v>0</v>
      </c>
      <c r="F140" s="74">
        <v>0</v>
      </c>
      <c r="G140" s="74">
        <v>0</v>
      </c>
      <c r="H140" s="74">
        <v>47768</v>
      </c>
      <c r="I140" s="74">
        <v>30655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47768</v>
      </c>
      <c r="Q140" s="74">
        <v>30655</v>
      </c>
      <c r="R140" s="74">
        <v>344.43820199999999</v>
      </c>
    </row>
    <row r="141" spans="1:18" x14ac:dyDescent="0.25">
      <c r="A141" s="74" t="s">
        <v>37</v>
      </c>
      <c r="B141" s="74">
        <v>4114770</v>
      </c>
      <c r="C141" s="74">
        <v>5600</v>
      </c>
      <c r="D141" s="74">
        <v>17</v>
      </c>
      <c r="E141" s="74">
        <v>0</v>
      </c>
      <c r="F141" s="74">
        <v>0</v>
      </c>
      <c r="G141" s="74">
        <v>0</v>
      </c>
      <c r="H141" s="74">
        <v>0</v>
      </c>
      <c r="I141" s="74">
        <v>28810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28810</v>
      </c>
      <c r="R141" s="74">
        <v>303.26315799999998</v>
      </c>
    </row>
    <row r="142" spans="1:18" x14ac:dyDescent="0.25">
      <c r="A142" s="74" t="s">
        <v>37</v>
      </c>
      <c r="B142" s="74">
        <v>4114788</v>
      </c>
      <c r="C142" s="74">
        <v>7600</v>
      </c>
      <c r="D142" s="74">
        <v>17</v>
      </c>
      <c r="E142" s="74">
        <v>0</v>
      </c>
      <c r="F142" s="74">
        <v>0</v>
      </c>
      <c r="G142" s="74">
        <v>0</v>
      </c>
      <c r="H142" s="74">
        <v>0</v>
      </c>
      <c r="I142" s="74">
        <v>28460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28460</v>
      </c>
      <c r="R142" s="74">
        <v>424.77611899999999</v>
      </c>
    </row>
    <row r="143" spans="1:18" x14ac:dyDescent="0.25">
      <c r="A143" s="74" t="s">
        <v>37</v>
      </c>
      <c r="B143" s="74">
        <v>4114796</v>
      </c>
      <c r="C143" s="74">
        <v>41030</v>
      </c>
      <c r="D143" s="74">
        <v>17</v>
      </c>
      <c r="E143" s="74">
        <v>0</v>
      </c>
      <c r="F143" s="74">
        <v>0</v>
      </c>
      <c r="G143" s="74">
        <v>0</v>
      </c>
      <c r="H143" s="74">
        <v>767</v>
      </c>
      <c r="I143" s="74">
        <v>25475</v>
      </c>
      <c r="J143" s="74">
        <v>0</v>
      </c>
      <c r="K143" s="74">
        <v>0</v>
      </c>
      <c r="L143" s="74">
        <v>0</v>
      </c>
      <c r="M143" s="74">
        <v>0</v>
      </c>
      <c r="N143" s="74">
        <v>332</v>
      </c>
      <c r="O143" s="74">
        <v>0</v>
      </c>
      <c r="P143" s="74">
        <v>767</v>
      </c>
      <c r="Q143" s="74">
        <v>25807</v>
      </c>
      <c r="R143" s="74">
        <v>460.83928600000002</v>
      </c>
    </row>
    <row r="144" spans="1:18" x14ac:dyDescent="0.25">
      <c r="A144" s="74" t="s">
        <v>37</v>
      </c>
      <c r="B144" s="74">
        <v>4115011</v>
      </c>
      <c r="C144" s="74">
        <v>40950</v>
      </c>
      <c r="D144" s="74">
        <v>17</v>
      </c>
      <c r="E144" s="74">
        <v>0</v>
      </c>
      <c r="F144" s="74">
        <v>379462.71</v>
      </c>
      <c r="G144" s="74">
        <v>0</v>
      </c>
      <c r="H144" s="74">
        <v>0</v>
      </c>
      <c r="I144" s="74">
        <v>43679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379462.71</v>
      </c>
      <c r="Q144" s="74">
        <v>43679</v>
      </c>
      <c r="R144" s="74">
        <v>949.54347800000005</v>
      </c>
    </row>
    <row r="145" spans="1:18" x14ac:dyDescent="0.25">
      <c r="A145" s="74" t="s">
        <v>37</v>
      </c>
      <c r="B145" s="74">
        <v>4115021</v>
      </c>
      <c r="C145" s="74">
        <v>40670</v>
      </c>
      <c r="D145" s="74">
        <v>17</v>
      </c>
      <c r="E145" s="74">
        <v>0</v>
      </c>
      <c r="F145" s="74">
        <v>0</v>
      </c>
      <c r="G145" s="74">
        <v>1157</v>
      </c>
      <c r="H145" s="74">
        <v>0</v>
      </c>
      <c r="I145" s="74">
        <v>19958</v>
      </c>
      <c r="J145" s="74">
        <v>0</v>
      </c>
      <c r="K145" s="74">
        <v>0</v>
      </c>
      <c r="L145" s="74">
        <v>0</v>
      </c>
      <c r="M145" s="74">
        <v>0</v>
      </c>
      <c r="N145" s="74">
        <v>276</v>
      </c>
      <c r="O145" s="74">
        <v>0</v>
      </c>
      <c r="P145" s="74">
        <v>1157</v>
      </c>
      <c r="Q145" s="74">
        <v>20234</v>
      </c>
      <c r="R145" s="74">
        <v>505.85</v>
      </c>
    </row>
    <row r="146" spans="1:18" x14ac:dyDescent="0.25">
      <c r="A146" s="74" t="s">
        <v>37</v>
      </c>
      <c r="B146" s="74">
        <v>4115031</v>
      </c>
      <c r="C146" s="74">
        <v>25060</v>
      </c>
      <c r="D146" s="74">
        <v>17</v>
      </c>
      <c r="E146" s="74">
        <v>0</v>
      </c>
      <c r="F146" s="74">
        <v>39375.01</v>
      </c>
      <c r="G146" s="74">
        <v>11842.28</v>
      </c>
      <c r="H146" s="74">
        <v>0</v>
      </c>
      <c r="I146" s="74">
        <v>42693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51217.29</v>
      </c>
      <c r="Q146" s="74">
        <v>42693</v>
      </c>
      <c r="R146" s="74">
        <v>300.65492999999998</v>
      </c>
    </row>
    <row r="147" spans="1:18" x14ac:dyDescent="0.25">
      <c r="A147" s="74" t="s">
        <v>37</v>
      </c>
      <c r="B147" s="74">
        <v>4115041</v>
      </c>
      <c r="C147" s="74">
        <v>39950</v>
      </c>
      <c r="D147" s="74">
        <v>17</v>
      </c>
      <c r="E147" s="74">
        <v>0</v>
      </c>
      <c r="F147" s="74">
        <v>157078.79</v>
      </c>
      <c r="G147" s="74">
        <v>0</v>
      </c>
      <c r="H147" s="74">
        <v>0</v>
      </c>
      <c r="I147" s="74">
        <v>46222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157078.79</v>
      </c>
      <c r="Q147" s="74">
        <v>46222</v>
      </c>
      <c r="R147" s="74">
        <v>416.41441400000002</v>
      </c>
    </row>
    <row r="148" spans="1:18" x14ac:dyDescent="0.25">
      <c r="A148" s="74" t="s">
        <v>37</v>
      </c>
      <c r="B148" s="74">
        <v>4115051</v>
      </c>
      <c r="C148" s="74">
        <v>40490</v>
      </c>
      <c r="D148" s="74">
        <v>17</v>
      </c>
      <c r="E148" s="74">
        <v>0</v>
      </c>
      <c r="F148" s="74">
        <v>85169.26</v>
      </c>
      <c r="G148" s="74">
        <v>0</v>
      </c>
      <c r="H148" s="74">
        <v>0</v>
      </c>
      <c r="I148" s="74">
        <v>43752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85169.26</v>
      </c>
      <c r="Q148" s="74">
        <v>43752</v>
      </c>
      <c r="R148" s="74">
        <v>437.52</v>
      </c>
    </row>
    <row r="149" spans="1:18" x14ac:dyDescent="0.25">
      <c r="A149" s="74" t="s">
        <v>37</v>
      </c>
      <c r="B149" s="74">
        <v>4115061</v>
      </c>
      <c r="C149" s="74">
        <v>10800</v>
      </c>
      <c r="D149" s="74">
        <v>17</v>
      </c>
      <c r="E149" s="74">
        <v>0</v>
      </c>
      <c r="F149" s="74">
        <v>3195.55</v>
      </c>
      <c r="G149" s="74">
        <v>0</v>
      </c>
      <c r="H149" s="74">
        <v>0</v>
      </c>
      <c r="I149" s="74">
        <v>24603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3195.55</v>
      </c>
      <c r="Q149" s="74">
        <v>24603</v>
      </c>
      <c r="R149" s="74">
        <v>332.47297300000002</v>
      </c>
    </row>
    <row r="150" spans="1:18" x14ac:dyDescent="0.25">
      <c r="A150" s="74" t="s">
        <v>37</v>
      </c>
      <c r="B150" s="74">
        <v>4115081</v>
      </c>
      <c r="C150" s="74">
        <v>40470</v>
      </c>
      <c r="D150" s="74">
        <v>17</v>
      </c>
      <c r="E150" s="74">
        <v>0</v>
      </c>
      <c r="F150" s="74">
        <v>0</v>
      </c>
      <c r="G150" s="74">
        <v>0</v>
      </c>
      <c r="H150" s="74">
        <v>0</v>
      </c>
      <c r="I150" s="74">
        <v>38440</v>
      </c>
      <c r="J150" s="74">
        <v>0</v>
      </c>
      <c r="K150" s="74">
        <v>0</v>
      </c>
      <c r="L150" s="74">
        <v>0</v>
      </c>
      <c r="M150" s="74">
        <v>0</v>
      </c>
      <c r="N150" s="74">
        <v>569</v>
      </c>
      <c r="O150" s="74">
        <v>0</v>
      </c>
      <c r="P150" s="74">
        <v>0</v>
      </c>
      <c r="Q150" s="74">
        <v>39009</v>
      </c>
      <c r="R150" s="74">
        <v>443.28409099999999</v>
      </c>
    </row>
    <row r="151" spans="1:18" x14ac:dyDescent="0.25">
      <c r="A151" s="74" t="s">
        <v>37</v>
      </c>
      <c r="B151" s="74">
        <v>4115091</v>
      </c>
      <c r="C151" s="74">
        <v>9300</v>
      </c>
      <c r="D151" s="74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11552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11552</v>
      </c>
      <c r="R151" s="74">
        <v>231.04</v>
      </c>
    </row>
    <row r="152" spans="1:18" x14ac:dyDescent="0.25">
      <c r="A152" s="74" t="s">
        <v>37</v>
      </c>
      <c r="B152" s="74">
        <v>4115101</v>
      </c>
      <c r="C152" s="74">
        <v>23300</v>
      </c>
      <c r="D152" s="74">
        <v>17</v>
      </c>
      <c r="E152" s="74">
        <v>0</v>
      </c>
      <c r="F152" s="74">
        <v>55544</v>
      </c>
      <c r="G152" s="74">
        <v>0</v>
      </c>
      <c r="H152" s="74">
        <v>0</v>
      </c>
      <c r="I152" s="74">
        <v>19807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55544</v>
      </c>
      <c r="Q152" s="74">
        <v>19807</v>
      </c>
      <c r="R152" s="74">
        <v>287.05797100000001</v>
      </c>
    </row>
    <row r="153" spans="1:18" x14ac:dyDescent="0.25">
      <c r="A153" s="74" t="s">
        <v>37</v>
      </c>
      <c r="B153" s="74">
        <v>4115111</v>
      </c>
      <c r="C153" s="74">
        <v>17800</v>
      </c>
      <c r="D153" s="74">
        <v>17</v>
      </c>
      <c r="E153" s="74">
        <v>0</v>
      </c>
      <c r="F153" s="74">
        <v>0</v>
      </c>
      <c r="G153" s="74">
        <v>1037</v>
      </c>
      <c r="H153" s="74">
        <v>302234</v>
      </c>
      <c r="I153" s="74">
        <v>36623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303271</v>
      </c>
      <c r="Q153" s="74">
        <v>36623</v>
      </c>
      <c r="R153" s="74">
        <v>271.28148099999999</v>
      </c>
    </row>
    <row r="154" spans="1:18" x14ac:dyDescent="0.25">
      <c r="A154" s="74" t="s">
        <v>37</v>
      </c>
      <c r="B154" s="74">
        <v>4115121</v>
      </c>
      <c r="C154" s="74">
        <v>15200</v>
      </c>
      <c r="D154" s="74">
        <v>17</v>
      </c>
      <c r="E154" s="74">
        <v>0</v>
      </c>
      <c r="F154" s="74">
        <v>0</v>
      </c>
      <c r="G154" s="74">
        <v>0</v>
      </c>
      <c r="H154" s="74">
        <v>0</v>
      </c>
      <c r="I154" s="74">
        <v>39367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39367</v>
      </c>
      <c r="R154" s="74">
        <v>317.47580599999998</v>
      </c>
    </row>
    <row r="155" spans="1:18" x14ac:dyDescent="0.25">
      <c r="A155" s="74" t="s">
        <v>37</v>
      </c>
      <c r="B155" s="74">
        <v>4115131</v>
      </c>
      <c r="C155" s="74">
        <v>40930</v>
      </c>
      <c r="D155" s="74">
        <v>17</v>
      </c>
      <c r="E155" s="74">
        <v>0</v>
      </c>
      <c r="F155" s="74">
        <v>0</v>
      </c>
      <c r="G155" s="74">
        <v>0</v>
      </c>
      <c r="H155" s="74">
        <v>0</v>
      </c>
      <c r="I155" s="74">
        <v>56946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56946</v>
      </c>
      <c r="R155" s="74">
        <v>569.46</v>
      </c>
    </row>
    <row r="156" spans="1:18" x14ac:dyDescent="0.25">
      <c r="A156" s="74" t="s">
        <v>37</v>
      </c>
      <c r="B156" s="74">
        <v>4115141</v>
      </c>
      <c r="C156" s="74">
        <v>18200</v>
      </c>
      <c r="D156" s="74">
        <v>17</v>
      </c>
      <c r="E156" s="74">
        <v>0</v>
      </c>
      <c r="F156" s="74">
        <v>0</v>
      </c>
      <c r="G156" s="74">
        <v>0</v>
      </c>
      <c r="H156" s="74">
        <v>0</v>
      </c>
      <c r="I156" s="74">
        <v>34480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34480</v>
      </c>
      <c r="R156" s="74">
        <v>378.90109899999999</v>
      </c>
    </row>
    <row r="157" spans="1:18" x14ac:dyDescent="0.25">
      <c r="A157" s="74" t="s">
        <v>37</v>
      </c>
      <c r="B157" s="74">
        <v>4115151</v>
      </c>
      <c r="C157" s="74">
        <v>31510</v>
      </c>
      <c r="D157" s="74">
        <v>17</v>
      </c>
      <c r="E157" s="74">
        <v>0</v>
      </c>
      <c r="F157" s="74">
        <v>0</v>
      </c>
      <c r="G157" s="74">
        <v>0</v>
      </c>
      <c r="H157" s="74">
        <v>0</v>
      </c>
      <c r="I157" s="74">
        <v>47854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47854</v>
      </c>
      <c r="R157" s="74">
        <v>478.54</v>
      </c>
    </row>
    <row r="158" spans="1:18" x14ac:dyDescent="0.25">
      <c r="A158" s="74" t="s">
        <v>37</v>
      </c>
      <c r="B158" s="74">
        <v>4115161</v>
      </c>
      <c r="C158" s="74">
        <v>24400</v>
      </c>
      <c r="D158" s="74">
        <v>17</v>
      </c>
      <c r="E158" s="74">
        <v>0</v>
      </c>
      <c r="F158" s="74">
        <v>0</v>
      </c>
      <c r="G158" s="74">
        <v>0</v>
      </c>
      <c r="H158" s="74">
        <v>0</v>
      </c>
      <c r="I158" s="74">
        <v>32662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32662</v>
      </c>
      <c r="R158" s="74">
        <v>326.62</v>
      </c>
    </row>
    <row r="159" spans="1:18" x14ac:dyDescent="0.25">
      <c r="A159" s="74" t="s">
        <v>37</v>
      </c>
      <c r="B159" s="74">
        <v>4115171</v>
      </c>
      <c r="C159" s="74">
        <v>13900</v>
      </c>
      <c r="D159" s="74">
        <v>17</v>
      </c>
      <c r="E159" s="74">
        <v>0</v>
      </c>
      <c r="F159" s="74">
        <v>0</v>
      </c>
      <c r="G159" s="74">
        <v>0</v>
      </c>
      <c r="H159" s="74">
        <v>0</v>
      </c>
      <c r="I159" s="74">
        <v>40463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40463</v>
      </c>
      <c r="R159" s="74">
        <v>404.63</v>
      </c>
    </row>
    <row r="160" spans="1:18" x14ac:dyDescent="0.25">
      <c r="A160" s="74" t="s">
        <v>37</v>
      </c>
      <c r="B160" s="74">
        <v>4115181</v>
      </c>
      <c r="C160" s="74">
        <v>16006</v>
      </c>
      <c r="D160" s="74">
        <v>17</v>
      </c>
      <c r="E160" s="74">
        <v>0</v>
      </c>
      <c r="F160" s="74">
        <v>0</v>
      </c>
      <c r="G160" s="74">
        <v>0</v>
      </c>
      <c r="H160" s="74">
        <v>0</v>
      </c>
      <c r="I160" s="74">
        <v>34505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34505</v>
      </c>
      <c r="R160" s="74">
        <v>345.05</v>
      </c>
    </row>
    <row r="161" spans="1:18" x14ac:dyDescent="0.25">
      <c r="A161" s="74" t="s">
        <v>37</v>
      </c>
      <c r="B161" s="74">
        <v>4115191</v>
      </c>
      <c r="C161" s="74">
        <v>12500</v>
      </c>
      <c r="D161" s="74">
        <v>17</v>
      </c>
      <c r="E161" s="74">
        <v>0</v>
      </c>
      <c r="F161" s="74">
        <v>0</v>
      </c>
      <c r="G161" s="74">
        <v>0</v>
      </c>
      <c r="H161" s="74">
        <v>0</v>
      </c>
      <c r="I161" s="74">
        <v>35478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35478</v>
      </c>
      <c r="R161" s="74">
        <v>354.78</v>
      </c>
    </row>
    <row r="162" spans="1:18" x14ac:dyDescent="0.25">
      <c r="A162" s="74" t="s">
        <v>37</v>
      </c>
      <c r="B162" s="74">
        <v>4115201</v>
      </c>
      <c r="C162" s="74">
        <v>21300</v>
      </c>
      <c r="D162" s="74">
        <v>17</v>
      </c>
      <c r="E162" s="74">
        <v>0</v>
      </c>
      <c r="F162" s="74">
        <v>0</v>
      </c>
      <c r="G162" s="74">
        <v>0</v>
      </c>
      <c r="H162" s="74">
        <v>0</v>
      </c>
      <c r="I162" s="74">
        <v>41185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41185</v>
      </c>
      <c r="R162" s="74">
        <v>321.757812</v>
      </c>
    </row>
    <row r="163" spans="1:18" x14ac:dyDescent="0.25">
      <c r="A163" s="74" t="s">
        <v>37</v>
      </c>
      <c r="B163" s="74">
        <v>4115211</v>
      </c>
      <c r="C163" s="74">
        <v>13700</v>
      </c>
      <c r="D163" s="74">
        <v>17</v>
      </c>
      <c r="E163" s="74">
        <v>0</v>
      </c>
      <c r="F163" s="74">
        <v>0</v>
      </c>
      <c r="G163" s="74">
        <v>0</v>
      </c>
      <c r="H163" s="74">
        <v>0</v>
      </c>
      <c r="I163" s="74">
        <v>41159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41159</v>
      </c>
      <c r="R163" s="74">
        <v>329.27199999999999</v>
      </c>
    </row>
    <row r="164" spans="1:18" x14ac:dyDescent="0.25">
      <c r="A164" s="74" t="s">
        <v>37</v>
      </c>
      <c r="B164" s="74">
        <v>4115221</v>
      </c>
      <c r="C164" s="74">
        <v>21800</v>
      </c>
      <c r="D164" s="74">
        <v>17</v>
      </c>
      <c r="E164" s="74">
        <v>0</v>
      </c>
      <c r="F164" s="74">
        <v>0</v>
      </c>
      <c r="G164" s="74">
        <v>0</v>
      </c>
      <c r="H164" s="74">
        <v>0</v>
      </c>
      <c r="I164" s="74">
        <v>41820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41820</v>
      </c>
      <c r="R164" s="74">
        <v>414.05940600000002</v>
      </c>
    </row>
    <row r="165" spans="1:18" x14ac:dyDescent="0.25">
      <c r="A165" s="74" t="s">
        <v>37</v>
      </c>
      <c r="B165" s="74">
        <v>4115231</v>
      </c>
      <c r="C165" s="74">
        <v>16400</v>
      </c>
      <c r="D165" s="74">
        <v>17</v>
      </c>
      <c r="E165" s="74">
        <v>0</v>
      </c>
      <c r="F165" s="74">
        <v>0</v>
      </c>
      <c r="G165" s="74">
        <v>0</v>
      </c>
      <c r="H165" s="74">
        <v>0</v>
      </c>
      <c r="I165" s="74">
        <v>45407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45407</v>
      </c>
      <c r="R165" s="74">
        <v>336.34814799999998</v>
      </c>
    </row>
    <row r="166" spans="1:18" x14ac:dyDescent="0.25">
      <c r="A166" s="74" t="s">
        <v>37</v>
      </c>
      <c r="B166" s="74">
        <v>4115241</v>
      </c>
      <c r="C166" s="74">
        <v>35330</v>
      </c>
      <c r="D166" s="74">
        <v>17</v>
      </c>
      <c r="E166" s="74">
        <v>0</v>
      </c>
      <c r="F166" s="74">
        <v>0</v>
      </c>
      <c r="G166" s="74">
        <v>0</v>
      </c>
      <c r="H166" s="74">
        <v>0</v>
      </c>
      <c r="I166" s="74">
        <v>21494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21494</v>
      </c>
      <c r="R166" s="74">
        <v>228.65957399999999</v>
      </c>
    </row>
    <row r="167" spans="1:18" x14ac:dyDescent="0.25">
      <c r="A167" s="74" t="s">
        <v>37</v>
      </c>
      <c r="B167" s="74">
        <v>4115251</v>
      </c>
      <c r="C167" s="74">
        <v>19400</v>
      </c>
      <c r="D167" s="74">
        <v>17</v>
      </c>
      <c r="E167" s="74">
        <v>0</v>
      </c>
      <c r="F167" s="74">
        <v>0</v>
      </c>
      <c r="G167" s="74">
        <v>0</v>
      </c>
      <c r="H167" s="74">
        <v>0</v>
      </c>
      <c r="I167" s="74">
        <v>21098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21098</v>
      </c>
      <c r="R167" s="74">
        <v>324.58461499999999</v>
      </c>
    </row>
    <row r="168" spans="1:18" x14ac:dyDescent="0.25">
      <c r="A168" s="74" t="s">
        <v>37</v>
      </c>
      <c r="B168" s="74">
        <v>4115261</v>
      </c>
      <c r="C168" s="74">
        <v>13300</v>
      </c>
      <c r="D168" s="74">
        <v>17</v>
      </c>
      <c r="E168" s="74">
        <v>0</v>
      </c>
      <c r="F168" s="74">
        <v>0</v>
      </c>
      <c r="G168" s="74">
        <v>0</v>
      </c>
      <c r="H168" s="74">
        <v>0</v>
      </c>
      <c r="I168" s="74">
        <v>50593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50593</v>
      </c>
      <c r="R168" s="74">
        <v>443.79824600000001</v>
      </c>
    </row>
    <row r="169" spans="1:18" x14ac:dyDescent="0.25">
      <c r="A169" s="74" t="s">
        <v>37</v>
      </c>
      <c r="B169" s="74">
        <v>4115281</v>
      </c>
      <c r="C169" s="74">
        <v>41111</v>
      </c>
      <c r="D169" s="74">
        <v>17</v>
      </c>
      <c r="E169" s="74">
        <v>0</v>
      </c>
      <c r="F169" s="74">
        <v>0</v>
      </c>
      <c r="G169" s="74">
        <v>0</v>
      </c>
      <c r="H169" s="74">
        <v>0</v>
      </c>
      <c r="I169" s="74">
        <v>48782</v>
      </c>
      <c r="J169" s="74">
        <v>0</v>
      </c>
      <c r="K169" s="74">
        <v>0</v>
      </c>
      <c r="L169" s="74">
        <v>0</v>
      </c>
      <c r="M169" s="74">
        <v>0</v>
      </c>
      <c r="N169" s="74">
        <v>541</v>
      </c>
      <c r="O169" s="74">
        <v>0</v>
      </c>
      <c r="P169" s="74">
        <v>0</v>
      </c>
      <c r="Q169" s="74">
        <v>49323</v>
      </c>
      <c r="R169" s="74">
        <v>616.53750000000002</v>
      </c>
    </row>
    <row r="170" spans="1:18" x14ac:dyDescent="0.25">
      <c r="A170" s="74" t="s">
        <v>37</v>
      </c>
      <c r="B170" s="74">
        <v>4115291</v>
      </c>
      <c r="C170" s="74">
        <v>40370</v>
      </c>
      <c r="D170" s="74">
        <v>17</v>
      </c>
      <c r="E170" s="74">
        <v>0</v>
      </c>
      <c r="F170" s="74">
        <v>7428.13</v>
      </c>
      <c r="G170" s="74">
        <v>0</v>
      </c>
      <c r="H170" s="74">
        <v>0</v>
      </c>
      <c r="I170" s="74">
        <v>43575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7428.13</v>
      </c>
      <c r="Q170" s="74">
        <v>43575</v>
      </c>
      <c r="R170" s="74">
        <v>335.19230800000003</v>
      </c>
    </row>
    <row r="171" spans="1:18" x14ac:dyDescent="0.25">
      <c r="A171" s="74" t="s">
        <v>37</v>
      </c>
      <c r="B171" s="74">
        <v>4115301</v>
      </c>
      <c r="C171" s="74">
        <v>40590</v>
      </c>
      <c r="D171" s="74">
        <v>17</v>
      </c>
      <c r="E171" s="74">
        <v>0</v>
      </c>
      <c r="F171" s="74">
        <v>917.4</v>
      </c>
      <c r="G171" s="74">
        <v>0</v>
      </c>
      <c r="H171" s="74">
        <v>0</v>
      </c>
      <c r="I171" s="74">
        <v>43350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917.4</v>
      </c>
      <c r="Q171" s="74">
        <v>43350</v>
      </c>
      <c r="R171" s="74">
        <v>461.17021299999999</v>
      </c>
    </row>
    <row r="172" spans="1:18" x14ac:dyDescent="0.25">
      <c r="A172" s="74" t="s">
        <v>37</v>
      </c>
      <c r="B172" s="74">
        <v>4115311</v>
      </c>
      <c r="C172" s="74">
        <v>17200</v>
      </c>
      <c r="D172" s="74">
        <v>17</v>
      </c>
      <c r="E172" s="74">
        <v>0</v>
      </c>
      <c r="F172" s="74">
        <v>200981</v>
      </c>
      <c r="G172" s="74">
        <v>10636.8</v>
      </c>
      <c r="H172" s="74">
        <v>0</v>
      </c>
      <c r="I172" s="74">
        <v>59070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211617.8</v>
      </c>
      <c r="Q172" s="74">
        <v>59070</v>
      </c>
      <c r="R172" s="74">
        <v>401.83673499999998</v>
      </c>
    </row>
    <row r="173" spans="1:18" x14ac:dyDescent="0.25">
      <c r="A173" s="74" t="s">
        <v>37</v>
      </c>
      <c r="B173" s="74">
        <v>4115341</v>
      </c>
      <c r="C173" s="74">
        <v>8500</v>
      </c>
      <c r="D173" s="74">
        <v>17</v>
      </c>
      <c r="E173" s="74">
        <v>0</v>
      </c>
      <c r="F173" s="74">
        <v>339705</v>
      </c>
      <c r="G173" s="74">
        <v>0</v>
      </c>
      <c r="H173" s="74">
        <v>0</v>
      </c>
      <c r="I173" s="74">
        <v>32844</v>
      </c>
      <c r="J173" s="74">
        <v>0</v>
      </c>
      <c r="K173" s="74">
        <v>0</v>
      </c>
      <c r="L173" s="74">
        <v>0</v>
      </c>
      <c r="M173" s="74">
        <v>0</v>
      </c>
      <c r="N173" s="74">
        <v>1733</v>
      </c>
      <c r="O173" s="74">
        <v>0</v>
      </c>
      <c r="P173" s="74">
        <v>339705</v>
      </c>
      <c r="Q173" s="74">
        <v>34577</v>
      </c>
      <c r="R173" s="74">
        <v>356.46391799999998</v>
      </c>
    </row>
    <row r="174" spans="1:18" x14ac:dyDescent="0.25">
      <c r="A174" s="74" t="s">
        <v>37</v>
      </c>
      <c r="B174" s="74">
        <v>4115361</v>
      </c>
      <c r="C174" s="74">
        <v>16800</v>
      </c>
      <c r="D174" s="74">
        <v>17</v>
      </c>
      <c r="E174" s="74">
        <v>0</v>
      </c>
      <c r="F174" s="74">
        <v>164231</v>
      </c>
      <c r="G174" s="74">
        <v>0</v>
      </c>
      <c r="H174" s="74">
        <v>0</v>
      </c>
      <c r="I174" s="74">
        <v>19059</v>
      </c>
      <c r="J174" s="74">
        <v>0</v>
      </c>
      <c r="K174" s="74">
        <v>0</v>
      </c>
      <c r="L174" s="74">
        <v>0</v>
      </c>
      <c r="M174" s="74">
        <v>0</v>
      </c>
      <c r="N174" s="74">
        <v>314</v>
      </c>
      <c r="O174" s="74">
        <v>0</v>
      </c>
      <c r="P174" s="74">
        <v>164231</v>
      </c>
      <c r="Q174" s="74">
        <v>19373</v>
      </c>
      <c r="R174" s="74">
        <v>358.75925899999999</v>
      </c>
    </row>
    <row r="175" spans="1:18" x14ac:dyDescent="0.25">
      <c r="A175" s="74" t="s">
        <v>37</v>
      </c>
      <c r="B175" s="74">
        <v>4115371</v>
      </c>
      <c r="C175" s="74">
        <v>40660</v>
      </c>
      <c r="D175" s="74">
        <v>17</v>
      </c>
      <c r="E175" s="74">
        <v>0</v>
      </c>
      <c r="F175" s="74">
        <v>37235</v>
      </c>
      <c r="G175" s="74">
        <v>0</v>
      </c>
      <c r="H175" s="74">
        <v>0</v>
      </c>
      <c r="I175" s="74">
        <v>32332</v>
      </c>
      <c r="J175" s="74">
        <v>0</v>
      </c>
      <c r="K175" s="74">
        <v>0</v>
      </c>
      <c r="L175" s="74">
        <v>0</v>
      </c>
      <c r="M175" s="74">
        <v>0</v>
      </c>
      <c r="N175" s="74">
        <v>405</v>
      </c>
      <c r="O175" s="74">
        <v>0</v>
      </c>
      <c r="P175" s="74">
        <v>37235</v>
      </c>
      <c r="Q175" s="74">
        <v>32737</v>
      </c>
      <c r="R175" s="74">
        <v>617.67924500000004</v>
      </c>
    </row>
    <row r="176" spans="1:18" x14ac:dyDescent="0.25">
      <c r="A176" s="74" t="s">
        <v>37</v>
      </c>
      <c r="B176" s="74">
        <v>4115381</v>
      </c>
      <c r="C176" s="74">
        <v>41112</v>
      </c>
      <c r="D176" s="74">
        <v>17</v>
      </c>
      <c r="E176" s="74">
        <v>0</v>
      </c>
      <c r="F176" s="74">
        <v>0</v>
      </c>
      <c r="G176" s="74">
        <v>0</v>
      </c>
      <c r="H176" s="74">
        <v>0</v>
      </c>
      <c r="I176" s="74">
        <v>33550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33550</v>
      </c>
      <c r="R176" s="74">
        <v>931.94444399999998</v>
      </c>
    </row>
    <row r="177" spans="1:18" x14ac:dyDescent="0.25">
      <c r="A177" s="74" t="s">
        <v>37</v>
      </c>
      <c r="B177" s="74">
        <v>4115391</v>
      </c>
      <c r="C177" s="74">
        <v>15700</v>
      </c>
      <c r="D177" s="74">
        <v>17</v>
      </c>
      <c r="E177" s="74">
        <v>0</v>
      </c>
      <c r="F177" s="74">
        <v>2205</v>
      </c>
      <c r="G177" s="74">
        <v>0</v>
      </c>
      <c r="H177" s="74">
        <v>0</v>
      </c>
      <c r="I177" s="74">
        <v>34914</v>
      </c>
      <c r="J177" s="74">
        <v>0</v>
      </c>
      <c r="K177" s="74">
        <v>0</v>
      </c>
      <c r="L177" s="74">
        <v>0</v>
      </c>
      <c r="M177" s="74">
        <v>0</v>
      </c>
      <c r="N177" s="74">
        <v>354</v>
      </c>
      <c r="O177" s="74">
        <v>0</v>
      </c>
      <c r="P177" s="74">
        <v>2205</v>
      </c>
      <c r="Q177" s="74">
        <v>35268</v>
      </c>
      <c r="R177" s="74">
        <v>641.23636399999998</v>
      </c>
    </row>
    <row r="178" spans="1:18" x14ac:dyDescent="0.25">
      <c r="A178" s="74" t="s">
        <v>37</v>
      </c>
      <c r="B178" s="74">
        <v>4115401</v>
      </c>
      <c r="C178" s="74">
        <v>11300</v>
      </c>
      <c r="D178" s="74">
        <v>17</v>
      </c>
      <c r="E178" s="74">
        <v>0</v>
      </c>
      <c r="F178" s="74">
        <v>0</v>
      </c>
      <c r="G178" s="74">
        <v>0</v>
      </c>
      <c r="H178" s="74">
        <v>0</v>
      </c>
      <c r="I178" s="74">
        <v>66402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66402</v>
      </c>
      <c r="R178" s="74">
        <v>402.43636400000003</v>
      </c>
    </row>
    <row r="179" spans="1:18" x14ac:dyDescent="0.25">
      <c r="A179" s="74" t="s">
        <v>37</v>
      </c>
      <c r="B179" s="74">
        <v>4115411</v>
      </c>
      <c r="C179" s="74">
        <v>15500</v>
      </c>
      <c r="D179" s="74">
        <v>17</v>
      </c>
      <c r="E179" s="74">
        <v>0</v>
      </c>
      <c r="F179" s="74">
        <v>0</v>
      </c>
      <c r="G179" s="74">
        <v>0</v>
      </c>
      <c r="H179" s="74">
        <v>0</v>
      </c>
      <c r="I179" s="74">
        <v>47697</v>
      </c>
      <c r="J179" s="74">
        <v>0</v>
      </c>
      <c r="K179" s="74">
        <v>0</v>
      </c>
      <c r="L179" s="74">
        <v>0</v>
      </c>
      <c r="M179" s="74">
        <v>0</v>
      </c>
      <c r="N179" s="74">
        <v>677</v>
      </c>
      <c r="O179" s="74">
        <v>0</v>
      </c>
      <c r="P179" s="74">
        <v>0</v>
      </c>
      <c r="Q179" s="74">
        <v>48374</v>
      </c>
      <c r="R179" s="74">
        <v>483.74</v>
      </c>
    </row>
    <row r="180" spans="1:18" x14ac:dyDescent="0.25">
      <c r="A180" s="74" t="s">
        <v>37</v>
      </c>
      <c r="B180" s="74">
        <v>4115441</v>
      </c>
      <c r="C180" s="74">
        <v>32400</v>
      </c>
      <c r="D180" s="74">
        <v>17</v>
      </c>
      <c r="E180" s="74">
        <v>0</v>
      </c>
      <c r="F180" s="74">
        <v>0</v>
      </c>
      <c r="G180" s="74">
        <v>54615</v>
      </c>
      <c r="H180" s="74">
        <v>10968</v>
      </c>
      <c r="I180" s="74">
        <v>27300</v>
      </c>
      <c r="J180" s="74">
        <v>0</v>
      </c>
      <c r="K180" s="74">
        <v>0</v>
      </c>
      <c r="L180" s="74">
        <v>0</v>
      </c>
      <c r="M180" s="74">
        <v>0</v>
      </c>
      <c r="N180" s="74">
        <v>400</v>
      </c>
      <c r="O180" s="74">
        <v>0</v>
      </c>
      <c r="P180" s="74">
        <v>65583</v>
      </c>
      <c r="Q180" s="74">
        <v>27700</v>
      </c>
      <c r="R180" s="74">
        <v>288.54166700000002</v>
      </c>
    </row>
    <row r="181" spans="1:18" x14ac:dyDescent="0.25">
      <c r="A181" s="74" t="s">
        <v>37</v>
      </c>
      <c r="B181" s="74">
        <v>4115451</v>
      </c>
      <c r="C181" s="74">
        <v>9000</v>
      </c>
      <c r="D181" s="74">
        <v>17</v>
      </c>
      <c r="E181" s="74">
        <v>0</v>
      </c>
      <c r="F181" s="74">
        <v>0</v>
      </c>
      <c r="G181" s="74">
        <v>0</v>
      </c>
      <c r="H181" s="74">
        <v>0</v>
      </c>
      <c r="I181" s="74">
        <v>21299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21299</v>
      </c>
      <c r="R181" s="74">
        <v>409.59615400000001</v>
      </c>
    </row>
    <row r="182" spans="1:18" x14ac:dyDescent="0.25">
      <c r="A182" s="74" t="s">
        <v>37</v>
      </c>
      <c r="B182" s="74">
        <v>4115461</v>
      </c>
      <c r="C182" s="74">
        <v>2100</v>
      </c>
      <c r="D182" s="74">
        <v>17</v>
      </c>
      <c r="E182" s="74">
        <v>0</v>
      </c>
      <c r="F182" s="74">
        <v>0</v>
      </c>
      <c r="G182" s="74">
        <v>0</v>
      </c>
      <c r="H182" s="74">
        <v>0</v>
      </c>
      <c r="I182" s="74">
        <v>19259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19259</v>
      </c>
      <c r="R182" s="74">
        <v>370.365385</v>
      </c>
    </row>
    <row r="183" spans="1:18" x14ac:dyDescent="0.25">
      <c r="A183" s="74" t="s">
        <v>37</v>
      </c>
      <c r="B183" s="74">
        <v>4115471</v>
      </c>
      <c r="C183" s="74">
        <v>33600</v>
      </c>
      <c r="D183" s="74">
        <v>17</v>
      </c>
      <c r="E183" s="74">
        <v>0</v>
      </c>
      <c r="F183" s="74">
        <v>0</v>
      </c>
      <c r="G183" s="74">
        <v>0</v>
      </c>
      <c r="H183" s="74">
        <v>0</v>
      </c>
      <c r="I183" s="74">
        <v>14877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14877</v>
      </c>
      <c r="R183" s="74">
        <v>381.46153800000002</v>
      </c>
    </row>
    <row r="184" spans="1:18" x14ac:dyDescent="0.25">
      <c r="A184" s="74" t="s">
        <v>37</v>
      </c>
      <c r="B184" s="74">
        <v>4115501</v>
      </c>
      <c r="C184" s="74">
        <v>2400</v>
      </c>
      <c r="D184" s="74">
        <v>17</v>
      </c>
      <c r="E184" s="74">
        <v>0</v>
      </c>
      <c r="F184" s="74">
        <v>0</v>
      </c>
      <c r="G184" s="74">
        <v>67523</v>
      </c>
      <c r="H184" s="74">
        <v>0</v>
      </c>
      <c r="I184" s="74">
        <v>22768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67523</v>
      </c>
      <c r="Q184" s="74">
        <v>22768</v>
      </c>
      <c r="R184" s="74">
        <v>325.25714299999999</v>
      </c>
    </row>
    <row r="185" spans="1:18" x14ac:dyDescent="0.25">
      <c r="A185" s="74" t="s">
        <v>37</v>
      </c>
      <c r="B185" s="74">
        <v>4115511</v>
      </c>
      <c r="C185" s="74">
        <v>41112</v>
      </c>
      <c r="D185" s="74">
        <v>17</v>
      </c>
      <c r="E185" s="74">
        <v>0</v>
      </c>
      <c r="F185" s="74">
        <v>0</v>
      </c>
      <c r="G185" s="74">
        <v>0</v>
      </c>
      <c r="H185" s="74">
        <v>0</v>
      </c>
      <c r="I185" s="74">
        <v>33550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33550</v>
      </c>
      <c r="R185" s="74">
        <v>931.94444399999998</v>
      </c>
    </row>
    <row r="186" spans="1:18" x14ac:dyDescent="0.25">
      <c r="A186" s="74" t="s">
        <v>37</v>
      </c>
      <c r="B186" s="74">
        <v>4115521</v>
      </c>
      <c r="C186" s="74">
        <v>24900</v>
      </c>
      <c r="D186" s="74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29538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29538</v>
      </c>
      <c r="R186" s="74">
        <v>355.87951800000002</v>
      </c>
    </row>
    <row r="187" spans="1:18" x14ac:dyDescent="0.25">
      <c r="A187" s="74" t="s">
        <v>37</v>
      </c>
      <c r="B187" s="74">
        <v>4115531</v>
      </c>
      <c r="C187" s="74">
        <v>40250</v>
      </c>
      <c r="D187" s="74">
        <v>17</v>
      </c>
      <c r="E187" s="74">
        <v>0</v>
      </c>
      <c r="F187" s="74">
        <v>0</v>
      </c>
      <c r="G187" s="74">
        <v>0</v>
      </c>
      <c r="H187" s="74">
        <v>0</v>
      </c>
      <c r="I187" s="74">
        <v>56973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56973</v>
      </c>
      <c r="R187" s="74">
        <v>474.77499999999998</v>
      </c>
    </row>
    <row r="188" spans="1:18" x14ac:dyDescent="0.25">
      <c r="A188" s="74" t="s">
        <v>37</v>
      </c>
      <c r="B188" s="74">
        <v>4115541</v>
      </c>
      <c r="C188" s="74">
        <v>12700</v>
      </c>
      <c r="D188" s="74">
        <v>17</v>
      </c>
      <c r="E188" s="74">
        <v>0</v>
      </c>
      <c r="F188" s="74">
        <v>0</v>
      </c>
      <c r="G188" s="74">
        <v>0</v>
      </c>
      <c r="H188" s="74">
        <v>0</v>
      </c>
      <c r="I188" s="74">
        <v>36147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36147</v>
      </c>
      <c r="R188" s="74">
        <v>365.12121200000001</v>
      </c>
    </row>
    <row r="189" spans="1:18" x14ac:dyDescent="0.25">
      <c r="A189" s="74" t="s">
        <v>37</v>
      </c>
      <c r="B189" s="74">
        <v>4115561</v>
      </c>
      <c r="C189" s="74">
        <v>16006</v>
      </c>
      <c r="D189" s="74">
        <v>17</v>
      </c>
      <c r="E189" s="74">
        <v>0</v>
      </c>
      <c r="F189" s="74">
        <v>0</v>
      </c>
      <c r="G189" s="74">
        <v>0</v>
      </c>
      <c r="H189" s="74">
        <v>0</v>
      </c>
      <c r="I189" s="74">
        <v>34505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34505</v>
      </c>
      <c r="R189" s="74">
        <v>276.04000000000002</v>
      </c>
    </row>
    <row r="190" spans="1:18" x14ac:dyDescent="0.25">
      <c r="A190" s="74" t="s">
        <v>37</v>
      </c>
      <c r="B190" s="74">
        <v>4115571</v>
      </c>
      <c r="C190" s="74">
        <v>21300</v>
      </c>
      <c r="D190" s="74">
        <v>17</v>
      </c>
      <c r="E190" s="74">
        <v>0</v>
      </c>
      <c r="F190" s="74">
        <v>0</v>
      </c>
      <c r="G190" s="74">
        <v>0</v>
      </c>
      <c r="H190" s="74">
        <v>0</v>
      </c>
      <c r="I190" s="74">
        <v>41185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41185</v>
      </c>
      <c r="R190" s="74">
        <v>321.757812</v>
      </c>
    </row>
    <row r="191" spans="1:18" x14ac:dyDescent="0.25">
      <c r="A191" s="74" t="s">
        <v>37</v>
      </c>
      <c r="B191" s="74">
        <v>4115581</v>
      </c>
      <c r="C191" s="74">
        <v>13700</v>
      </c>
      <c r="D191" s="74">
        <v>17</v>
      </c>
      <c r="E191" s="74">
        <v>0</v>
      </c>
      <c r="F191" s="74">
        <v>0</v>
      </c>
      <c r="G191" s="74">
        <v>0</v>
      </c>
      <c r="H191" s="74">
        <v>0</v>
      </c>
      <c r="I191" s="74">
        <v>41159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41159</v>
      </c>
      <c r="R191" s="74">
        <v>329.27199999999999</v>
      </c>
    </row>
    <row r="192" spans="1:18" x14ac:dyDescent="0.25">
      <c r="A192" s="74" t="s">
        <v>37</v>
      </c>
      <c r="B192" s="74">
        <v>4115591</v>
      </c>
      <c r="C192" s="74">
        <v>18200</v>
      </c>
      <c r="D192" s="74">
        <v>17</v>
      </c>
      <c r="E192" s="74">
        <v>0</v>
      </c>
      <c r="F192" s="74">
        <v>0</v>
      </c>
      <c r="G192" s="74">
        <v>0</v>
      </c>
      <c r="H192" s="74">
        <v>0</v>
      </c>
      <c r="I192" s="74">
        <v>34480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34480</v>
      </c>
      <c r="R192" s="74">
        <v>378.90109899999999</v>
      </c>
    </row>
    <row r="193" spans="1:18" x14ac:dyDescent="0.25">
      <c r="A193" s="74" t="s">
        <v>37</v>
      </c>
      <c r="B193" s="74">
        <v>4115601</v>
      </c>
      <c r="C193" s="74">
        <v>24400</v>
      </c>
      <c r="D193" s="74">
        <v>17</v>
      </c>
      <c r="E193" s="74">
        <v>0</v>
      </c>
      <c r="F193" s="74">
        <v>0</v>
      </c>
      <c r="G193" s="74">
        <v>0</v>
      </c>
      <c r="H193" s="74">
        <v>0</v>
      </c>
      <c r="I193" s="74">
        <v>32662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32662</v>
      </c>
      <c r="R193" s="74">
        <v>333.28571399999998</v>
      </c>
    </row>
    <row r="194" spans="1:18" x14ac:dyDescent="0.25">
      <c r="A194" s="74" t="s">
        <v>37</v>
      </c>
      <c r="B194" s="74">
        <v>4115611</v>
      </c>
      <c r="C194" s="74">
        <v>31510</v>
      </c>
      <c r="D194" s="74">
        <v>17</v>
      </c>
      <c r="E194" s="74">
        <v>0</v>
      </c>
      <c r="F194" s="74">
        <v>0</v>
      </c>
      <c r="G194" s="74">
        <v>0</v>
      </c>
      <c r="H194" s="74">
        <v>0</v>
      </c>
      <c r="I194" s="74">
        <v>47854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47854</v>
      </c>
      <c r="R194" s="74">
        <v>443.09259300000002</v>
      </c>
    </row>
    <row r="195" spans="1:18" x14ac:dyDescent="0.25">
      <c r="A195" s="74" t="s">
        <v>37</v>
      </c>
      <c r="B195" s="74">
        <v>4115621</v>
      </c>
      <c r="C195" s="74">
        <v>21800</v>
      </c>
      <c r="D195" s="74">
        <v>17</v>
      </c>
      <c r="E195" s="74">
        <v>0</v>
      </c>
      <c r="F195" s="74">
        <v>0</v>
      </c>
      <c r="G195" s="74">
        <v>0</v>
      </c>
      <c r="H195" s="74">
        <v>0</v>
      </c>
      <c r="I195" s="74">
        <v>41820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41820</v>
      </c>
      <c r="R195" s="74">
        <v>414.05940600000002</v>
      </c>
    </row>
    <row r="196" spans="1:18" x14ac:dyDescent="0.25">
      <c r="A196" s="74" t="s">
        <v>37</v>
      </c>
      <c r="B196" s="74">
        <v>4115631</v>
      </c>
      <c r="C196" s="74">
        <v>40930</v>
      </c>
      <c r="D196" s="74">
        <v>17</v>
      </c>
      <c r="E196" s="74">
        <v>0</v>
      </c>
      <c r="F196" s="74">
        <v>0</v>
      </c>
      <c r="G196" s="74">
        <v>0</v>
      </c>
      <c r="H196" s="74">
        <v>0</v>
      </c>
      <c r="I196" s="74">
        <v>56946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56946</v>
      </c>
      <c r="R196" s="74">
        <v>569.46</v>
      </c>
    </row>
    <row r="197" spans="1:18" x14ac:dyDescent="0.25">
      <c r="A197" s="74" t="s">
        <v>37</v>
      </c>
      <c r="B197" s="74">
        <v>4115641</v>
      </c>
      <c r="C197" s="74">
        <v>16400</v>
      </c>
      <c r="D197" s="74">
        <v>17</v>
      </c>
      <c r="E197" s="74">
        <v>0</v>
      </c>
      <c r="F197" s="74">
        <v>0</v>
      </c>
      <c r="G197" s="74">
        <v>0</v>
      </c>
      <c r="H197" s="74">
        <v>0</v>
      </c>
      <c r="I197" s="74">
        <v>45407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45407</v>
      </c>
      <c r="R197" s="74">
        <v>336.34814799999998</v>
      </c>
    </row>
    <row r="198" spans="1:18" x14ac:dyDescent="0.25">
      <c r="A198" s="74" t="s">
        <v>37</v>
      </c>
      <c r="B198" s="74">
        <v>4115651</v>
      </c>
      <c r="C198" s="74">
        <v>13900</v>
      </c>
      <c r="D198" s="74">
        <v>17</v>
      </c>
      <c r="E198" s="74">
        <v>0</v>
      </c>
      <c r="F198" s="74">
        <v>0</v>
      </c>
      <c r="G198" s="74">
        <v>0</v>
      </c>
      <c r="H198" s="74">
        <v>0</v>
      </c>
      <c r="I198" s="74">
        <v>40463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40463</v>
      </c>
      <c r="R198" s="74">
        <v>404.63</v>
      </c>
    </row>
    <row r="199" spans="1:18" x14ac:dyDescent="0.25">
      <c r="A199" s="74" t="s">
        <v>37</v>
      </c>
      <c r="B199" s="74">
        <v>4115661</v>
      </c>
      <c r="C199" s="74">
        <v>15200</v>
      </c>
      <c r="D199" s="74">
        <v>17</v>
      </c>
      <c r="E199" s="74">
        <v>0</v>
      </c>
      <c r="F199" s="74">
        <v>0</v>
      </c>
      <c r="G199" s="74">
        <v>0</v>
      </c>
      <c r="H199" s="74">
        <v>0</v>
      </c>
      <c r="I199" s="74">
        <v>29647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29647</v>
      </c>
      <c r="R199" s="74">
        <v>239.08870999999999</v>
      </c>
    </row>
    <row r="200" spans="1:18" x14ac:dyDescent="0.25">
      <c r="A200" s="74" t="s">
        <v>37</v>
      </c>
      <c r="B200" s="74">
        <v>4115671</v>
      </c>
      <c r="C200" s="74">
        <v>5830</v>
      </c>
      <c r="D200" s="74">
        <v>17</v>
      </c>
      <c r="E200" s="74">
        <v>0</v>
      </c>
      <c r="F200" s="74">
        <v>0</v>
      </c>
      <c r="G200" s="74">
        <v>0</v>
      </c>
      <c r="H200" s="74">
        <v>0</v>
      </c>
      <c r="I200" s="74">
        <v>31666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31666</v>
      </c>
      <c r="R200" s="74">
        <v>351.84444400000001</v>
      </c>
    </row>
    <row r="201" spans="1:18" x14ac:dyDescent="0.25">
      <c r="A201" s="74" t="s">
        <v>37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0</v>
      </c>
      <c r="G201" s="74">
        <v>0</v>
      </c>
      <c r="H201" s="74">
        <v>15112</v>
      </c>
      <c r="I201" s="74">
        <v>32618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15112</v>
      </c>
      <c r="Q201" s="74">
        <v>32618</v>
      </c>
      <c r="R201" s="74">
        <v>407.72500000000002</v>
      </c>
    </row>
    <row r="202" spans="1:18" x14ac:dyDescent="0.25">
      <c r="A202" s="74" t="s">
        <v>37</v>
      </c>
      <c r="B202" s="74">
        <v>4115691</v>
      </c>
      <c r="C202" s="74">
        <v>18100</v>
      </c>
      <c r="D202" s="74">
        <v>17</v>
      </c>
      <c r="E202" s="74">
        <v>0</v>
      </c>
      <c r="F202" s="74">
        <v>0</v>
      </c>
      <c r="G202" s="74">
        <v>0</v>
      </c>
      <c r="H202" s="74">
        <v>0</v>
      </c>
      <c r="I202" s="74">
        <v>32695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32695</v>
      </c>
      <c r="R202" s="74">
        <v>333.62244900000002</v>
      </c>
    </row>
    <row r="203" spans="1:18" x14ac:dyDescent="0.25">
      <c r="A203" s="74" t="s">
        <v>37</v>
      </c>
      <c r="B203" s="74">
        <v>4124103</v>
      </c>
      <c r="C203" s="74">
        <v>3600</v>
      </c>
      <c r="D203" s="74">
        <v>17</v>
      </c>
      <c r="E203" s="74">
        <v>0</v>
      </c>
      <c r="F203" s="74">
        <v>0</v>
      </c>
      <c r="G203" s="74">
        <v>0</v>
      </c>
      <c r="H203" s="74">
        <v>0</v>
      </c>
      <c r="I203" s="74">
        <v>6029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6029</v>
      </c>
      <c r="R203" s="74">
        <v>301.45</v>
      </c>
    </row>
    <row r="204" spans="1:18" x14ac:dyDescent="0.25">
      <c r="A204" s="74" t="s">
        <v>37</v>
      </c>
      <c r="B204" s="74">
        <v>4127403</v>
      </c>
      <c r="C204" s="74">
        <v>4100</v>
      </c>
      <c r="D204" s="74">
        <v>17</v>
      </c>
      <c r="E204" s="74">
        <v>0</v>
      </c>
      <c r="F204" s="74">
        <v>0</v>
      </c>
      <c r="G204" s="74">
        <v>0</v>
      </c>
      <c r="H204" s="74">
        <v>0</v>
      </c>
      <c r="I204" s="74">
        <v>60898</v>
      </c>
      <c r="J204" s="74">
        <v>0</v>
      </c>
      <c r="K204" s="74">
        <v>0</v>
      </c>
      <c r="L204" s="74">
        <v>0</v>
      </c>
      <c r="M204" s="74">
        <v>0</v>
      </c>
      <c r="N204" s="74">
        <v>1776</v>
      </c>
      <c r="O204" s="74">
        <v>0</v>
      </c>
      <c r="P204" s="74">
        <v>0</v>
      </c>
      <c r="Q204" s="74">
        <v>62674</v>
      </c>
      <c r="R204" s="74">
        <v>373.05952400000001</v>
      </c>
    </row>
    <row r="205" spans="1:18" x14ac:dyDescent="0.25">
      <c r="A205" s="74" t="s">
        <v>37</v>
      </c>
      <c r="B205" s="74">
        <v>4135109</v>
      </c>
      <c r="C205" s="74">
        <v>5700</v>
      </c>
      <c r="D205" s="74">
        <v>17</v>
      </c>
      <c r="E205" s="74">
        <v>0</v>
      </c>
      <c r="F205" s="74">
        <v>0</v>
      </c>
      <c r="G205" s="74">
        <v>0</v>
      </c>
      <c r="H205" s="74">
        <v>0</v>
      </c>
      <c r="I205" s="74">
        <v>64112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64112</v>
      </c>
      <c r="R205" s="74">
        <v>547.96581200000003</v>
      </c>
    </row>
    <row r="206" spans="1:18" x14ac:dyDescent="0.25">
      <c r="A206" s="74" t="s">
        <v>37</v>
      </c>
      <c r="B206" s="74">
        <v>4135901</v>
      </c>
      <c r="C206" s="74">
        <v>6000</v>
      </c>
      <c r="D206" s="74">
        <v>17</v>
      </c>
      <c r="E206" s="74">
        <v>0</v>
      </c>
      <c r="F206" s="74">
        <v>4284</v>
      </c>
      <c r="G206" s="74">
        <v>8288</v>
      </c>
      <c r="H206" s="74">
        <v>0</v>
      </c>
      <c r="I206" s="74">
        <v>34598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12572</v>
      </c>
      <c r="Q206" s="74">
        <v>34598</v>
      </c>
      <c r="R206" s="74">
        <v>443.56410299999999</v>
      </c>
    </row>
    <row r="207" spans="1:18" x14ac:dyDescent="0.25">
      <c r="A207" s="74" t="s">
        <v>37</v>
      </c>
      <c r="B207" s="74">
        <v>4141701</v>
      </c>
      <c r="C207" s="74">
        <v>7700</v>
      </c>
      <c r="D207" s="74">
        <v>17</v>
      </c>
      <c r="E207" s="74">
        <v>0</v>
      </c>
      <c r="F207" s="74">
        <v>1031189</v>
      </c>
      <c r="G207" s="74">
        <v>66341</v>
      </c>
      <c r="H207" s="74">
        <v>0</v>
      </c>
      <c r="I207" s="74">
        <v>97269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1097530</v>
      </c>
      <c r="Q207" s="74">
        <v>97269</v>
      </c>
      <c r="R207" s="74">
        <v>460.990521</v>
      </c>
    </row>
    <row r="208" spans="1:18" x14ac:dyDescent="0.25">
      <c r="A208" s="74" t="s">
        <v>37</v>
      </c>
      <c r="B208" s="74">
        <v>4143301</v>
      </c>
      <c r="C208" s="74">
        <v>8300</v>
      </c>
      <c r="D208" s="74">
        <v>17</v>
      </c>
      <c r="E208" s="74">
        <v>0</v>
      </c>
      <c r="F208" s="74">
        <v>417482</v>
      </c>
      <c r="G208" s="74">
        <v>0</v>
      </c>
      <c r="H208" s="74">
        <v>0</v>
      </c>
      <c r="I208" s="74">
        <v>59600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417482</v>
      </c>
      <c r="Q208" s="74">
        <v>59600</v>
      </c>
      <c r="R208" s="74">
        <v>614.43299000000002</v>
      </c>
    </row>
    <row r="209" spans="1:18" x14ac:dyDescent="0.25">
      <c r="A209" s="74" t="s">
        <v>37</v>
      </c>
      <c r="B209" s="74">
        <v>4146106</v>
      </c>
      <c r="C209" s="74">
        <v>9400</v>
      </c>
      <c r="D209" s="74">
        <v>17</v>
      </c>
      <c r="E209" s="74">
        <v>0</v>
      </c>
      <c r="F209" s="74">
        <v>0</v>
      </c>
      <c r="G209" s="74">
        <v>13566</v>
      </c>
      <c r="H209" s="74">
        <v>0</v>
      </c>
      <c r="I209" s="74">
        <v>22483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13566</v>
      </c>
      <c r="Q209" s="74">
        <v>22483</v>
      </c>
      <c r="R209" s="74">
        <v>449.66</v>
      </c>
    </row>
    <row r="210" spans="1:18" x14ac:dyDescent="0.25">
      <c r="A210" s="74" t="s">
        <v>37</v>
      </c>
      <c r="B210" s="74">
        <v>4150702</v>
      </c>
      <c r="C210" s="74">
        <v>12600</v>
      </c>
      <c r="D210" s="74">
        <v>17</v>
      </c>
      <c r="E210" s="74">
        <v>0</v>
      </c>
      <c r="F210" s="74">
        <v>0</v>
      </c>
      <c r="G210" s="74">
        <v>0</v>
      </c>
      <c r="H210" s="74">
        <v>0</v>
      </c>
      <c r="I210" s="74">
        <v>84231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84231</v>
      </c>
      <c r="R210" s="74">
        <v>543.42580599999997</v>
      </c>
    </row>
    <row r="211" spans="1:18" x14ac:dyDescent="0.25">
      <c r="A211" s="74" t="s">
        <v>37</v>
      </c>
      <c r="B211" s="74">
        <v>4152708</v>
      </c>
      <c r="C211" s="74">
        <v>14200</v>
      </c>
      <c r="D211" s="74">
        <v>17</v>
      </c>
      <c r="E211" s="74">
        <v>0</v>
      </c>
      <c r="F211" s="74">
        <v>0</v>
      </c>
      <c r="G211" s="74">
        <v>0</v>
      </c>
      <c r="H211" s="74">
        <v>0</v>
      </c>
      <c r="I211" s="74">
        <v>21276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21276</v>
      </c>
      <c r="R211" s="74">
        <v>531.9</v>
      </c>
    </row>
    <row r="212" spans="1:18" x14ac:dyDescent="0.25">
      <c r="A212" s="74" t="s">
        <v>37</v>
      </c>
      <c r="B212" s="74">
        <v>4154407</v>
      </c>
      <c r="C212" s="74">
        <v>15800</v>
      </c>
      <c r="D212" s="74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42973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42973</v>
      </c>
      <c r="R212" s="74">
        <v>572.97333300000003</v>
      </c>
    </row>
    <row r="213" spans="1:18" x14ac:dyDescent="0.25">
      <c r="A213" s="74" t="s">
        <v>37</v>
      </c>
      <c r="B213" s="74">
        <v>4154506</v>
      </c>
      <c r="C213" s="74">
        <v>15900</v>
      </c>
      <c r="D213" s="74">
        <v>17</v>
      </c>
      <c r="E213" s="74">
        <v>0</v>
      </c>
      <c r="F213" s="74">
        <v>0</v>
      </c>
      <c r="G213" s="74">
        <v>0</v>
      </c>
      <c r="H213" s="74">
        <v>0</v>
      </c>
      <c r="I213" s="74">
        <v>42236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42236</v>
      </c>
      <c r="R213" s="74">
        <v>337.88799999999998</v>
      </c>
    </row>
    <row r="214" spans="1:18" x14ac:dyDescent="0.25">
      <c r="A214" s="74" t="s">
        <v>37</v>
      </c>
      <c r="B214" s="74">
        <v>4157509</v>
      </c>
      <c r="C214" s="74">
        <v>17900</v>
      </c>
      <c r="D214" s="74">
        <v>17</v>
      </c>
      <c r="E214" s="74">
        <v>0</v>
      </c>
      <c r="F214" s="74">
        <v>0</v>
      </c>
      <c r="G214" s="74">
        <v>0</v>
      </c>
      <c r="H214" s="74">
        <v>0</v>
      </c>
      <c r="I214" s="74">
        <v>39461</v>
      </c>
      <c r="J214" s="74">
        <v>0</v>
      </c>
      <c r="K214" s="74">
        <v>0</v>
      </c>
      <c r="L214" s="74">
        <v>0</v>
      </c>
      <c r="M214" s="74">
        <v>0</v>
      </c>
      <c r="N214" s="74">
        <v>899</v>
      </c>
      <c r="O214" s="74">
        <v>0</v>
      </c>
      <c r="P214" s="74">
        <v>0</v>
      </c>
      <c r="Q214" s="74">
        <v>40360</v>
      </c>
      <c r="R214" s="74">
        <v>395.68627500000002</v>
      </c>
    </row>
    <row r="215" spans="1:18" x14ac:dyDescent="0.25">
      <c r="A215" s="74" t="s">
        <v>37</v>
      </c>
      <c r="B215" s="74">
        <v>4158804</v>
      </c>
      <c r="C215" s="74">
        <v>18700</v>
      </c>
      <c r="D215" s="74">
        <v>17</v>
      </c>
      <c r="E215" s="74">
        <v>0</v>
      </c>
      <c r="F215" s="74">
        <v>0</v>
      </c>
      <c r="G215" s="74">
        <v>0</v>
      </c>
      <c r="H215" s="74">
        <v>0</v>
      </c>
      <c r="I215" s="74">
        <v>47344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47344</v>
      </c>
      <c r="R215" s="74">
        <v>493.16666700000002</v>
      </c>
    </row>
    <row r="216" spans="1:18" x14ac:dyDescent="0.25">
      <c r="A216" s="74" t="s">
        <v>37</v>
      </c>
      <c r="B216" s="74">
        <v>4160107</v>
      </c>
      <c r="C216" s="74">
        <v>19700</v>
      </c>
      <c r="D216" s="74">
        <v>17</v>
      </c>
      <c r="E216" s="74">
        <v>0</v>
      </c>
      <c r="F216" s="74">
        <v>0</v>
      </c>
      <c r="G216" s="74">
        <v>0</v>
      </c>
      <c r="H216" s="74">
        <v>0</v>
      </c>
      <c r="I216" s="74">
        <v>78266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78266</v>
      </c>
      <c r="R216" s="74">
        <v>418.53475900000001</v>
      </c>
    </row>
    <row r="217" spans="1:18" x14ac:dyDescent="0.25">
      <c r="A217" s="74" t="s">
        <v>37</v>
      </c>
      <c r="B217" s="74">
        <v>4164505</v>
      </c>
      <c r="C217" s="74">
        <v>22600</v>
      </c>
      <c r="D217" s="74">
        <v>17</v>
      </c>
      <c r="E217" s="74">
        <v>0</v>
      </c>
      <c r="F217" s="74">
        <v>50556</v>
      </c>
      <c r="G217" s="74">
        <v>0</v>
      </c>
      <c r="H217" s="74">
        <v>0</v>
      </c>
      <c r="I217" s="74">
        <v>30897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50556</v>
      </c>
      <c r="Q217" s="74">
        <v>30897</v>
      </c>
      <c r="R217" s="74">
        <v>523.67796599999997</v>
      </c>
    </row>
    <row r="218" spans="1:18" x14ac:dyDescent="0.25">
      <c r="A218" s="74" t="s">
        <v>37</v>
      </c>
      <c r="B218" s="74">
        <v>4165809</v>
      </c>
      <c r="C218" s="74">
        <v>23500</v>
      </c>
      <c r="D218" s="74">
        <v>17</v>
      </c>
      <c r="E218" s="74">
        <v>0</v>
      </c>
      <c r="F218" s="74">
        <v>0</v>
      </c>
      <c r="G218" s="74">
        <v>0</v>
      </c>
      <c r="H218" s="74">
        <v>0</v>
      </c>
      <c r="I218" s="74">
        <v>136909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136909</v>
      </c>
      <c r="R218" s="74">
        <v>667.84878000000003</v>
      </c>
    </row>
    <row r="219" spans="1:18" x14ac:dyDescent="0.25">
      <c r="A219" s="74" t="s">
        <v>37</v>
      </c>
      <c r="B219" s="74">
        <v>4167706</v>
      </c>
      <c r="C219" s="74">
        <v>25000</v>
      </c>
      <c r="D219" s="74">
        <v>17</v>
      </c>
      <c r="E219" s="74">
        <v>0</v>
      </c>
      <c r="F219" s="74">
        <v>0</v>
      </c>
      <c r="G219" s="74">
        <v>0</v>
      </c>
      <c r="H219" s="74">
        <v>0</v>
      </c>
      <c r="I219" s="74">
        <v>32300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32300</v>
      </c>
      <c r="R219" s="74">
        <v>496.92307699999998</v>
      </c>
    </row>
    <row r="220" spans="1:18" x14ac:dyDescent="0.25">
      <c r="A220" s="74" t="s">
        <v>37</v>
      </c>
      <c r="B220" s="74">
        <v>4167904</v>
      </c>
      <c r="C220" s="74">
        <v>25200</v>
      </c>
      <c r="D220" s="74">
        <v>17</v>
      </c>
      <c r="E220" s="74">
        <v>0</v>
      </c>
      <c r="F220" s="74">
        <v>0</v>
      </c>
      <c r="G220" s="74">
        <v>5586</v>
      </c>
      <c r="H220" s="74">
        <v>0</v>
      </c>
      <c r="I220" s="74">
        <v>77260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5586</v>
      </c>
      <c r="Q220" s="74">
        <v>77260</v>
      </c>
      <c r="R220" s="74">
        <v>515.06666700000005</v>
      </c>
    </row>
    <row r="221" spans="1:18" x14ac:dyDescent="0.25">
      <c r="A221" s="74" t="s">
        <v>37</v>
      </c>
      <c r="B221" s="74">
        <v>4172904</v>
      </c>
      <c r="C221" s="74">
        <v>18500</v>
      </c>
      <c r="D221" s="74">
        <v>17</v>
      </c>
      <c r="E221" s="74">
        <v>0</v>
      </c>
      <c r="F221" s="74">
        <v>7613</v>
      </c>
      <c r="G221" s="74">
        <v>57733</v>
      </c>
      <c r="H221" s="74">
        <v>0</v>
      </c>
      <c r="I221" s="74">
        <v>26928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65346</v>
      </c>
      <c r="Q221" s="74">
        <v>26928</v>
      </c>
      <c r="R221" s="74">
        <v>280.5</v>
      </c>
    </row>
    <row r="222" spans="1:18" x14ac:dyDescent="0.25">
      <c r="A222" s="74" t="s">
        <v>37</v>
      </c>
      <c r="B222" s="74">
        <v>4173209</v>
      </c>
      <c r="C222" s="74">
        <v>29900</v>
      </c>
      <c r="D222" s="74">
        <v>17</v>
      </c>
      <c r="E222" s="74">
        <v>0</v>
      </c>
      <c r="F222" s="74">
        <v>7209</v>
      </c>
      <c r="G222" s="74">
        <v>0</v>
      </c>
      <c r="H222" s="74">
        <v>0</v>
      </c>
      <c r="I222" s="74">
        <v>29691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7209</v>
      </c>
      <c r="Q222" s="74">
        <v>29691</v>
      </c>
      <c r="R222" s="74">
        <v>549.83333300000004</v>
      </c>
    </row>
    <row r="223" spans="1:18" x14ac:dyDescent="0.25">
      <c r="A223" s="74" t="s">
        <v>37</v>
      </c>
      <c r="B223" s="74">
        <v>4174900</v>
      </c>
      <c r="C223" s="74">
        <v>21400</v>
      </c>
      <c r="D223" s="74">
        <v>17</v>
      </c>
      <c r="E223" s="74">
        <v>0</v>
      </c>
      <c r="F223" s="74">
        <v>0</v>
      </c>
      <c r="G223" s="74">
        <v>23634</v>
      </c>
      <c r="H223" s="74">
        <v>7801</v>
      </c>
      <c r="I223" s="74">
        <v>19493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31435</v>
      </c>
      <c r="Q223" s="74">
        <v>19493</v>
      </c>
      <c r="R223" s="74">
        <v>314.40322600000002</v>
      </c>
    </row>
    <row r="224" spans="1:18" x14ac:dyDescent="0.25">
      <c r="A224" s="74" t="s">
        <v>37</v>
      </c>
      <c r="B224" s="74">
        <v>4176400</v>
      </c>
      <c r="C224" s="74">
        <v>31560</v>
      </c>
      <c r="D224" s="74">
        <v>17</v>
      </c>
      <c r="E224" s="74">
        <v>0</v>
      </c>
      <c r="F224" s="74">
        <v>0</v>
      </c>
      <c r="G224" s="74">
        <v>0</v>
      </c>
      <c r="H224" s="74">
        <v>0</v>
      </c>
      <c r="I224" s="74">
        <v>11030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11030</v>
      </c>
      <c r="R224" s="74">
        <v>344.6875</v>
      </c>
    </row>
    <row r="225" spans="1:18" x14ac:dyDescent="0.25">
      <c r="A225" s="74" t="s">
        <v>37</v>
      </c>
      <c r="B225" s="74">
        <v>4179701</v>
      </c>
      <c r="C225" s="74">
        <v>19200</v>
      </c>
      <c r="D225" s="74">
        <v>17</v>
      </c>
      <c r="E225" s="74">
        <v>0</v>
      </c>
      <c r="F225" s="74">
        <v>379570</v>
      </c>
      <c r="G225" s="74">
        <v>10894</v>
      </c>
      <c r="H225" s="74">
        <v>0</v>
      </c>
      <c r="I225" s="74">
        <v>48095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390464</v>
      </c>
      <c r="Q225" s="74">
        <v>48095</v>
      </c>
      <c r="R225" s="74">
        <v>500.98958299999998</v>
      </c>
    </row>
    <row r="226" spans="1:18" x14ac:dyDescent="0.25">
      <c r="A226" s="74" t="s">
        <v>37</v>
      </c>
      <c r="B226" s="74">
        <v>4185807</v>
      </c>
      <c r="C226" s="74">
        <v>1900</v>
      </c>
      <c r="D226" s="74">
        <v>17</v>
      </c>
      <c r="E226" s="74">
        <v>0</v>
      </c>
      <c r="F226" s="74">
        <v>15945</v>
      </c>
      <c r="G226" s="74">
        <v>14314</v>
      </c>
      <c r="H226" s="74">
        <v>0</v>
      </c>
      <c r="I226" s="74">
        <v>30222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30259</v>
      </c>
      <c r="Q226" s="74">
        <v>30222</v>
      </c>
      <c r="R226" s="74">
        <v>479.71428600000002</v>
      </c>
    </row>
    <row r="227" spans="1:18" x14ac:dyDescent="0.25">
      <c r="A227" s="74" t="s">
        <v>37</v>
      </c>
      <c r="B227" s="74">
        <v>4186201</v>
      </c>
      <c r="C227" s="74">
        <v>4800</v>
      </c>
      <c r="D227" s="74">
        <v>17</v>
      </c>
      <c r="E227" s="74">
        <v>0</v>
      </c>
      <c r="F227" s="74">
        <v>682201</v>
      </c>
      <c r="G227" s="74">
        <v>2579</v>
      </c>
      <c r="H227" s="74">
        <v>0</v>
      </c>
      <c r="I227" s="74">
        <v>50738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684780</v>
      </c>
      <c r="Q227" s="74">
        <v>50738</v>
      </c>
      <c r="R227" s="74">
        <v>528.52083300000004</v>
      </c>
    </row>
    <row r="228" spans="1:18" x14ac:dyDescent="0.25">
      <c r="A228" s="74" t="s">
        <v>37</v>
      </c>
      <c r="B228" s="74">
        <v>4186706</v>
      </c>
      <c r="C228" s="74">
        <v>31300</v>
      </c>
      <c r="D228" s="74">
        <v>17</v>
      </c>
      <c r="E228" s="74">
        <v>0</v>
      </c>
      <c r="F228" s="74">
        <v>0</v>
      </c>
      <c r="G228" s="74">
        <v>0</v>
      </c>
      <c r="H228" s="74">
        <v>0</v>
      </c>
      <c r="I228" s="74">
        <v>19468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19468</v>
      </c>
      <c r="R228" s="74">
        <v>463.52381000000003</v>
      </c>
    </row>
    <row r="229" spans="1:18" x14ac:dyDescent="0.25">
      <c r="A229" s="74" t="s">
        <v>37</v>
      </c>
      <c r="B229" s="74">
        <v>4202115</v>
      </c>
      <c r="C229" s="74">
        <v>25900</v>
      </c>
      <c r="D229" s="74">
        <v>17</v>
      </c>
      <c r="E229" s="74">
        <v>0</v>
      </c>
      <c r="F229" s="74">
        <v>0</v>
      </c>
      <c r="G229" s="74">
        <v>0</v>
      </c>
      <c r="H229" s="74">
        <v>0</v>
      </c>
      <c r="I229" s="74">
        <v>22855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22855</v>
      </c>
      <c r="R229" s="74">
        <v>457.1</v>
      </c>
    </row>
    <row r="230" spans="1:18" x14ac:dyDescent="0.25">
      <c r="A230" s="74" t="s">
        <v>37</v>
      </c>
      <c r="B230" s="74">
        <v>4204509</v>
      </c>
      <c r="C230" s="74">
        <v>30800</v>
      </c>
      <c r="D230" s="74">
        <v>17</v>
      </c>
      <c r="E230" s="74">
        <v>0</v>
      </c>
      <c r="F230" s="74">
        <v>0</v>
      </c>
      <c r="G230" s="74">
        <v>0</v>
      </c>
      <c r="H230" s="74">
        <v>0</v>
      </c>
      <c r="I230" s="74">
        <v>10665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10665</v>
      </c>
      <c r="R230" s="74">
        <v>888.75</v>
      </c>
    </row>
    <row r="231" spans="1:18" x14ac:dyDescent="0.25">
      <c r="A231" s="74" t="s">
        <v>37</v>
      </c>
      <c r="B231" s="74">
        <v>4205407</v>
      </c>
      <c r="C231" s="74">
        <v>31590</v>
      </c>
      <c r="D231" s="74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3876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3876</v>
      </c>
      <c r="R231" s="74">
        <v>323</v>
      </c>
    </row>
    <row r="232" spans="1:18" x14ac:dyDescent="0.25">
      <c r="A232" s="74" t="s">
        <v>37</v>
      </c>
      <c r="B232" s="74">
        <v>4210001</v>
      </c>
      <c r="C232" s="74">
        <v>40010</v>
      </c>
      <c r="D232" s="74">
        <v>17</v>
      </c>
      <c r="E232" s="74">
        <v>0</v>
      </c>
      <c r="F232" s="74">
        <v>0</v>
      </c>
      <c r="G232" s="74">
        <v>0</v>
      </c>
      <c r="H232" s="74">
        <v>0</v>
      </c>
      <c r="I232" s="74">
        <v>16992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16992</v>
      </c>
      <c r="R232" s="74">
        <v>738.78260899999998</v>
      </c>
    </row>
    <row r="233" spans="1:18" x14ac:dyDescent="0.25">
      <c r="A233" s="74" t="s">
        <v>37</v>
      </c>
      <c r="B233" s="74">
        <v>4210704</v>
      </c>
      <c r="C233" s="74">
        <v>31500</v>
      </c>
      <c r="D233" s="74">
        <v>17</v>
      </c>
      <c r="E233" s="74">
        <v>124613.36</v>
      </c>
      <c r="F233" s="74">
        <v>0</v>
      </c>
      <c r="G233" s="74">
        <v>16389.05</v>
      </c>
      <c r="H233" s="74">
        <v>0</v>
      </c>
      <c r="I233" s="74">
        <v>19379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141002.41</v>
      </c>
      <c r="Q233" s="74">
        <v>19379</v>
      </c>
      <c r="R233" s="74">
        <v>461.40476200000001</v>
      </c>
    </row>
    <row r="234" spans="1:18" x14ac:dyDescent="0.25">
      <c r="A234" s="74" t="s">
        <v>37</v>
      </c>
      <c r="B234" s="74">
        <v>4219408</v>
      </c>
      <c r="C234" s="74">
        <v>39990</v>
      </c>
      <c r="D234" s="74">
        <v>17</v>
      </c>
      <c r="E234" s="74">
        <v>0</v>
      </c>
      <c r="F234" s="74">
        <v>0</v>
      </c>
      <c r="G234" s="74">
        <v>0</v>
      </c>
      <c r="H234" s="74">
        <v>0</v>
      </c>
      <c r="I234" s="74">
        <v>15061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15061</v>
      </c>
      <c r="R234" s="74">
        <v>376.52499999999998</v>
      </c>
    </row>
    <row r="235" spans="1:18" x14ac:dyDescent="0.25">
      <c r="A235" s="74" t="s">
        <v>37</v>
      </c>
      <c r="B235" s="74">
        <v>4220109</v>
      </c>
      <c r="C235" s="74">
        <v>41010</v>
      </c>
      <c r="D235" s="74">
        <v>17</v>
      </c>
      <c r="E235" s="74">
        <v>0</v>
      </c>
      <c r="F235" s="74">
        <v>0</v>
      </c>
      <c r="G235" s="74">
        <v>0</v>
      </c>
      <c r="H235" s="74">
        <v>0</v>
      </c>
      <c r="I235" s="74">
        <v>14561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14561</v>
      </c>
      <c r="R235" s="74">
        <v>661.86363600000004</v>
      </c>
    </row>
  </sheetData>
  <mergeCells count="1">
    <mergeCell ref="E1:R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235"/>
  <sheetViews>
    <sheetView workbookViewId="0">
      <selection activeCell="A2" sqref="A2:E235"/>
    </sheetView>
  </sheetViews>
  <sheetFormatPr defaultRowHeight="15" x14ac:dyDescent="0.25"/>
  <cols>
    <col min="1" max="1" width="11.285156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7" width="7" style="15" bestFit="1" customWidth="1"/>
    <col min="8" max="8" width="12" style="15" bestFit="1" customWidth="1"/>
    <col min="9" max="9" width="7" style="15" bestFit="1" customWidth="1"/>
    <col min="10" max="10" width="12" style="15" bestFit="1" customWidth="1"/>
    <col min="11" max="11" width="8" style="15" bestFit="1" customWidth="1"/>
    <col min="12" max="12" width="7" style="15" bestFit="1" customWidth="1"/>
    <col min="13" max="14" width="6" style="15" bestFit="1" customWidth="1"/>
    <col min="15" max="15" width="12" style="15" bestFit="1" customWidth="1"/>
    <col min="16" max="16" width="6.7109375" style="15" bestFit="1" customWidth="1"/>
    <col min="17" max="17" width="12" style="15" bestFit="1" customWidth="1"/>
    <col min="18" max="20" width="7" style="15" bestFit="1" customWidth="1"/>
    <col min="21" max="21" width="6" style="15" bestFit="1" customWidth="1"/>
    <col min="22" max="22" width="12" style="15" bestFit="1" customWidth="1"/>
    <col min="23" max="23" width="7" style="15" bestFit="1" customWidth="1"/>
    <col min="24" max="24" width="12" style="15" bestFit="1" customWidth="1"/>
    <col min="25" max="25" width="8" style="15" bestFit="1" customWidth="1"/>
    <col min="26" max="26" width="6" style="15" bestFit="1" customWidth="1"/>
    <col min="27" max="28" width="5" style="15" bestFit="1" customWidth="1"/>
    <col min="29" max="29" width="8" style="15" bestFit="1" customWidth="1"/>
    <col min="30" max="30" width="6.7109375" style="15" bestFit="1" customWidth="1"/>
    <col min="31" max="31" width="10" style="15" bestFit="1" customWidth="1"/>
    <col min="32" max="32" width="8" style="15" bestFit="1" customWidth="1"/>
    <col min="33" max="33" width="7" style="15" bestFit="1" customWidth="1"/>
    <col min="34" max="35" width="5" style="15" bestFit="1" customWidth="1"/>
    <col min="36" max="37" width="7" style="15" bestFit="1" customWidth="1"/>
    <col min="38" max="38" width="5" style="15" bestFit="1" customWidth="1"/>
    <col min="39" max="39" width="7" style="15" bestFit="1" customWidth="1"/>
    <col min="40" max="42" width="5" style="15" bestFit="1" customWidth="1"/>
    <col min="43" max="43" width="7" style="15" bestFit="1" customWidth="1"/>
    <col min="44" max="45" width="5" style="15" bestFit="1" customWidth="1"/>
    <col min="46" max="46" width="7" style="15" bestFit="1" customWidth="1"/>
    <col min="47" max="47" width="8" style="15" bestFit="1" customWidth="1"/>
    <col min="48" max="48" width="11" style="15" bestFit="1" customWidth="1"/>
    <col min="49" max="50" width="10" style="15" bestFit="1" customWidth="1"/>
    <col min="51" max="51" width="6" style="15" bestFit="1" customWidth="1"/>
    <col min="52" max="52" width="10" style="15" bestFit="1" customWidth="1"/>
    <col min="53" max="53" width="5" style="15" bestFit="1" customWidth="1"/>
    <col min="54" max="54" width="10" style="15" bestFit="1" customWidth="1"/>
    <col min="55" max="55" width="9" style="15" bestFit="1" customWidth="1"/>
    <col min="56" max="56" width="8" style="15" bestFit="1" customWidth="1"/>
    <col min="57" max="58" width="12" style="15" bestFit="1" customWidth="1"/>
    <col min="59" max="59" width="11" style="15" bestFit="1" customWidth="1"/>
    <col min="60" max="60" width="8" style="15" bestFit="1" customWidth="1"/>
    <col min="61" max="62" width="7" style="15" bestFit="1" customWidth="1"/>
    <col min="63" max="63" width="12" style="15" bestFit="1" customWidth="1"/>
    <col min="64" max="64" width="8" style="15" bestFit="1" customWidth="1"/>
    <col min="65" max="65" width="7" style="15" bestFit="1" customWidth="1"/>
    <col min="66" max="67" width="12" style="15" bestFit="1" customWidth="1"/>
    <col min="68" max="68" width="7" style="15" bestFit="1" customWidth="1"/>
    <col min="69" max="69" width="8" style="15" bestFit="1" customWidth="1"/>
    <col min="70" max="70" width="12.7109375" style="15" bestFit="1" customWidth="1"/>
    <col min="71" max="71" width="10" style="15" bestFit="1" customWidth="1"/>
    <col min="72" max="73" width="11" style="15" bestFit="1" customWidth="1"/>
    <col min="74" max="75" width="10.7109375" style="15" bestFit="1" customWidth="1"/>
    <col min="76" max="76" width="11.7109375" style="15" bestFit="1" customWidth="1"/>
    <col min="77" max="77" width="12.7109375" style="15" bestFit="1" customWidth="1"/>
    <col min="78" max="79" width="12" style="15" bestFit="1" customWidth="1"/>
    <col min="80" max="80" width="10" style="15" bestFit="1" customWidth="1"/>
    <col min="81" max="81" width="11" style="15" bestFit="1" customWidth="1"/>
    <col min="82" max="83" width="10" style="15" bestFit="1" customWidth="1"/>
    <col min="84" max="84" width="11" style="15" bestFit="1" customWidth="1"/>
    <col min="85" max="85" width="9" style="15" bestFit="1" customWidth="1"/>
    <col min="86" max="86" width="12" style="15" bestFit="1" customWidth="1"/>
    <col min="87" max="87" width="11.7109375" style="15" bestFit="1" customWidth="1"/>
    <col min="88" max="90" width="12" style="15" bestFit="1" customWidth="1"/>
    <col min="91" max="92" width="12.7109375" style="15" bestFit="1" customWidth="1"/>
    <col min="93" max="93" width="7" style="15" bestFit="1" customWidth="1"/>
    <col min="94" max="94" width="8" style="15" bestFit="1" customWidth="1"/>
    <col min="95" max="95" width="8.7109375" style="15" bestFit="1" customWidth="1"/>
    <col min="96" max="96" width="9" style="15" bestFit="1" customWidth="1"/>
    <col min="97" max="98" width="8" style="15" bestFit="1" customWidth="1"/>
    <col min="99" max="100" width="7" style="15" bestFit="1" customWidth="1"/>
    <col min="101" max="101" width="8" style="15" bestFit="1" customWidth="1"/>
    <col min="102" max="104" width="9" style="15" bestFit="1" customWidth="1"/>
    <col min="105" max="105" width="6.7109375" style="15" bestFit="1" customWidth="1"/>
    <col min="106" max="106" width="9" style="15" bestFit="1" customWidth="1"/>
    <col min="107" max="107" width="11" style="15" bestFit="1" customWidth="1"/>
    <col min="108" max="108" width="7" style="15" bestFit="1" customWidth="1"/>
    <col min="109" max="110" width="9" style="15" bestFit="1" customWidth="1"/>
    <col min="111" max="111" width="9.7109375" style="15" bestFit="1" customWidth="1"/>
    <col min="112" max="113" width="11" style="15" bestFit="1" customWidth="1"/>
  </cols>
  <sheetData>
    <row r="1" spans="1:113" x14ac:dyDescent="0.25">
      <c r="E1" s="146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</row>
    <row r="2" spans="1:113" s="13" customFormat="1" x14ac:dyDescent="0.25">
      <c r="A2" s="72" t="s">
        <v>2271</v>
      </c>
      <c r="B2" s="72" t="s">
        <v>563</v>
      </c>
      <c r="C2" s="72" t="s">
        <v>1332</v>
      </c>
      <c r="D2" s="72" t="s">
        <v>0</v>
      </c>
      <c r="E2" s="72">
        <v>6221</v>
      </c>
      <c r="F2" s="72">
        <v>6222</v>
      </c>
      <c r="G2" s="72">
        <v>6223</v>
      </c>
      <c r="H2" s="72">
        <v>6225</v>
      </c>
      <c r="I2" s="72">
        <v>6226</v>
      </c>
      <c r="J2" s="72">
        <v>6224</v>
      </c>
      <c r="K2" s="72">
        <v>6227</v>
      </c>
      <c r="L2" s="72">
        <v>6241</v>
      </c>
      <c r="M2" s="72">
        <v>6242</v>
      </c>
      <c r="N2" s="72">
        <v>6243</v>
      </c>
      <c r="O2" s="72">
        <v>6245</v>
      </c>
      <c r="P2" s="72">
        <v>6246</v>
      </c>
      <c r="Q2" s="72">
        <v>6244</v>
      </c>
      <c r="R2" s="72">
        <v>6247</v>
      </c>
      <c r="S2" s="72">
        <v>6281</v>
      </c>
      <c r="T2" s="72">
        <v>6282</v>
      </c>
      <c r="U2" s="72">
        <v>6283</v>
      </c>
      <c r="V2" s="72">
        <v>6285</v>
      </c>
      <c r="W2" s="72">
        <v>6286</v>
      </c>
      <c r="X2" s="72">
        <v>6284</v>
      </c>
      <c r="Y2" s="72">
        <v>6287</v>
      </c>
      <c r="Z2" s="72">
        <v>6291</v>
      </c>
      <c r="AA2" s="72">
        <v>6292</v>
      </c>
      <c r="AB2" s="72">
        <v>6293</v>
      </c>
      <c r="AC2" s="72">
        <v>6295</v>
      </c>
      <c r="AD2" s="72">
        <v>6296</v>
      </c>
      <c r="AE2" s="72">
        <v>6294</v>
      </c>
      <c r="AF2" s="72">
        <v>6297</v>
      </c>
      <c r="AG2" s="72">
        <v>511115</v>
      </c>
      <c r="AH2" s="72">
        <v>6300</v>
      </c>
      <c r="AI2" s="72">
        <v>6301</v>
      </c>
      <c r="AJ2" s="72">
        <v>511415</v>
      </c>
      <c r="AK2" s="72">
        <v>511515</v>
      </c>
      <c r="AL2" s="72">
        <v>6302</v>
      </c>
      <c r="AM2" s="72">
        <v>902028</v>
      </c>
      <c r="AN2" s="72">
        <v>6321</v>
      </c>
      <c r="AO2" s="72">
        <v>6327</v>
      </c>
      <c r="AP2" s="72">
        <v>6326</v>
      </c>
      <c r="AQ2" s="72">
        <v>6324</v>
      </c>
      <c r="AR2" s="72">
        <v>6325</v>
      </c>
      <c r="AS2" s="72">
        <v>6323</v>
      </c>
      <c r="AT2" s="72">
        <v>7014</v>
      </c>
      <c r="AU2" s="72">
        <v>7010</v>
      </c>
      <c r="AV2" s="72">
        <v>6513</v>
      </c>
      <c r="AW2" s="72">
        <v>6514</v>
      </c>
      <c r="AX2" s="72">
        <v>6515</v>
      </c>
      <c r="AY2" s="72">
        <v>6516</v>
      </c>
      <c r="AZ2" s="72">
        <v>6517</v>
      </c>
      <c r="BA2" s="72">
        <v>6518</v>
      </c>
      <c r="BB2" s="72">
        <v>6519</v>
      </c>
      <c r="BC2" s="72">
        <v>901021</v>
      </c>
      <c r="BD2" s="72">
        <v>902032</v>
      </c>
      <c r="BE2" s="72">
        <v>901022</v>
      </c>
      <c r="BF2" s="72">
        <v>901023</v>
      </c>
      <c r="BG2" s="72">
        <v>901024</v>
      </c>
      <c r="BH2" s="72">
        <v>901025</v>
      </c>
      <c r="BI2" s="72">
        <v>901026</v>
      </c>
      <c r="BJ2" s="72">
        <v>901027</v>
      </c>
      <c r="BK2" s="72">
        <v>901028</v>
      </c>
      <c r="BL2" s="72">
        <v>901029</v>
      </c>
      <c r="BM2" s="72">
        <v>901030</v>
      </c>
      <c r="BN2" s="72">
        <v>901031</v>
      </c>
      <c r="BO2" s="72">
        <v>901032</v>
      </c>
      <c r="BP2" s="72">
        <v>901033</v>
      </c>
      <c r="BQ2" s="72">
        <v>901034</v>
      </c>
      <c r="BR2" s="72">
        <v>901035</v>
      </c>
      <c r="BS2" s="72">
        <v>901036</v>
      </c>
      <c r="BT2" s="72">
        <v>901037</v>
      </c>
      <c r="BU2" s="72">
        <v>901038</v>
      </c>
      <c r="BV2" s="72">
        <v>901039</v>
      </c>
      <c r="BW2" s="72">
        <v>901040</v>
      </c>
      <c r="BX2" s="72">
        <v>901041</v>
      </c>
      <c r="BY2" s="72">
        <v>901042</v>
      </c>
      <c r="BZ2" s="72">
        <v>901043</v>
      </c>
      <c r="CA2" s="72">
        <v>901044</v>
      </c>
      <c r="CB2" s="72">
        <v>901045</v>
      </c>
      <c r="CC2" s="72">
        <v>901046</v>
      </c>
      <c r="CD2" s="72">
        <v>904037</v>
      </c>
      <c r="CE2" s="72">
        <v>904038</v>
      </c>
      <c r="CF2" s="72">
        <v>904039</v>
      </c>
      <c r="CG2" s="72">
        <v>904040</v>
      </c>
      <c r="CH2" s="72">
        <v>904041</v>
      </c>
      <c r="CI2" s="72">
        <v>904042</v>
      </c>
      <c r="CJ2" s="72">
        <v>904043</v>
      </c>
      <c r="CK2" s="72">
        <v>904044</v>
      </c>
      <c r="CL2" s="72">
        <v>904045</v>
      </c>
      <c r="CM2" s="72">
        <v>904046</v>
      </c>
      <c r="CN2" s="72">
        <v>904047</v>
      </c>
      <c r="CO2" s="72">
        <v>904048</v>
      </c>
      <c r="CP2" s="72">
        <v>904049</v>
      </c>
      <c r="CQ2" s="72">
        <v>904050</v>
      </c>
      <c r="CR2" s="72">
        <v>904051</v>
      </c>
      <c r="CS2" s="72">
        <v>904052</v>
      </c>
      <c r="CT2" s="72">
        <v>904053</v>
      </c>
      <c r="CU2" s="72">
        <v>904054</v>
      </c>
      <c r="CV2" s="72">
        <v>904055</v>
      </c>
      <c r="CW2" s="72">
        <v>904056</v>
      </c>
      <c r="CX2" s="72">
        <v>7231</v>
      </c>
      <c r="CY2" s="72">
        <v>6500</v>
      </c>
      <c r="CZ2" s="72">
        <v>6610</v>
      </c>
      <c r="DA2" s="72">
        <v>6620</v>
      </c>
      <c r="DB2" s="72">
        <v>6630</v>
      </c>
      <c r="DC2" s="72">
        <v>901071</v>
      </c>
      <c r="DD2" s="72">
        <v>901072</v>
      </c>
      <c r="DE2" s="72">
        <v>7005</v>
      </c>
      <c r="DF2" s="72">
        <v>7006</v>
      </c>
      <c r="DG2" s="72">
        <v>7007</v>
      </c>
      <c r="DH2" s="72">
        <v>4000</v>
      </c>
      <c r="DI2" s="72">
        <v>7067</v>
      </c>
    </row>
    <row r="3" spans="1:113" x14ac:dyDescent="0.25">
      <c r="A3" s="74" t="s">
        <v>2283</v>
      </c>
      <c r="B3" s="74">
        <v>4000006</v>
      </c>
      <c r="C3" s="74">
        <v>40330</v>
      </c>
      <c r="D3" s="74">
        <v>17</v>
      </c>
      <c r="E3" s="74">
        <v>0</v>
      </c>
      <c r="F3" s="74">
        <v>0</v>
      </c>
      <c r="G3" s="74">
        <v>0</v>
      </c>
      <c r="H3" s="74">
        <v>326501</v>
      </c>
      <c r="I3" s="74">
        <v>0</v>
      </c>
      <c r="J3" s="74">
        <v>420</v>
      </c>
      <c r="K3" s="74">
        <v>326921</v>
      </c>
      <c r="L3" s="74">
        <v>0</v>
      </c>
      <c r="M3" s="74">
        <v>0</v>
      </c>
      <c r="N3" s="74">
        <v>0</v>
      </c>
      <c r="O3" s="74">
        <v>145457</v>
      </c>
      <c r="P3" s="74">
        <v>0</v>
      </c>
      <c r="Q3" s="74">
        <v>0</v>
      </c>
      <c r="R3" s="74">
        <v>145457</v>
      </c>
      <c r="S3" s="74">
        <v>0</v>
      </c>
      <c r="T3" s="74">
        <v>0</v>
      </c>
      <c r="U3" s="74">
        <v>0</v>
      </c>
      <c r="V3" s="74">
        <v>298392</v>
      </c>
      <c r="W3" s="74">
        <v>0</v>
      </c>
      <c r="X3" s="74">
        <v>0</v>
      </c>
      <c r="Y3" s="74">
        <v>298392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770770</v>
      </c>
      <c r="AV3" s="74">
        <v>0</v>
      </c>
      <c r="AW3" s="74">
        <v>0</v>
      </c>
      <c r="AX3" s="74">
        <v>0</v>
      </c>
      <c r="AY3" s="74">
        <v>0</v>
      </c>
      <c r="AZ3" s="74">
        <v>19122</v>
      </c>
      <c r="BA3" s="74">
        <v>0</v>
      </c>
      <c r="BB3" s="74">
        <v>60</v>
      </c>
      <c r="BC3" s="74">
        <v>0</v>
      </c>
      <c r="BD3" s="74">
        <v>0</v>
      </c>
      <c r="BE3" s="74">
        <v>35169</v>
      </c>
      <c r="BF3" s="74">
        <v>13297</v>
      </c>
      <c r="BG3" s="74">
        <v>38320</v>
      </c>
      <c r="BH3" s="74">
        <v>468</v>
      </c>
      <c r="BI3" s="74">
        <v>0</v>
      </c>
      <c r="BJ3" s="74">
        <v>0</v>
      </c>
      <c r="BK3" s="74">
        <v>0</v>
      </c>
      <c r="BL3" s="74">
        <v>0</v>
      </c>
      <c r="BM3" s="74">
        <v>0</v>
      </c>
      <c r="BN3" s="74">
        <v>0</v>
      </c>
      <c r="BO3" s="74">
        <v>820169</v>
      </c>
      <c r="BP3" s="74">
        <v>0</v>
      </c>
      <c r="BQ3" s="74">
        <v>0</v>
      </c>
      <c r="BR3" s="74">
        <v>0</v>
      </c>
      <c r="BS3" s="74">
        <v>1121</v>
      </c>
      <c r="BT3" s="74">
        <v>501839</v>
      </c>
      <c r="BU3" s="74">
        <v>0</v>
      </c>
      <c r="BV3" s="74">
        <v>-5769102</v>
      </c>
      <c r="BW3" s="74">
        <v>0</v>
      </c>
      <c r="BX3" s="74">
        <v>0</v>
      </c>
      <c r="BY3" s="74">
        <v>0</v>
      </c>
      <c r="BZ3" s="74">
        <v>428</v>
      </c>
      <c r="CA3" s="74">
        <v>0</v>
      </c>
      <c r="CB3" s="74">
        <v>0</v>
      </c>
      <c r="CC3" s="74">
        <v>0</v>
      </c>
      <c r="CD3" s="74">
        <v>0</v>
      </c>
      <c r="CE3" s="74">
        <v>0</v>
      </c>
      <c r="CF3" s="74">
        <v>0</v>
      </c>
      <c r="CG3" s="74">
        <v>0</v>
      </c>
      <c r="CH3" s="74">
        <v>0</v>
      </c>
      <c r="CI3" s="74">
        <v>0</v>
      </c>
      <c r="CJ3" s="74">
        <v>0</v>
      </c>
      <c r="CK3" s="74">
        <v>0</v>
      </c>
      <c r="CL3" s="74">
        <v>0</v>
      </c>
      <c r="CM3" s="74">
        <v>0</v>
      </c>
      <c r="CN3" s="74">
        <v>0</v>
      </c>
      <c r="CO3" s="74">
        <v>841169</v>
      </c>
      <c r="CP3" s="74">
        <v>0</v>
      </c>
      <c r="CQ3" s="74">
        <v>0</v>
      </c>
      <c r="CR3" s="74">
        <v>0</v>
      </c>
      <c r="CS3" s="74">
        <v>0</v>
      </c>
      <c r="CT3" s="74">
        <v>0</v>
      </c>
      <c r="CU3" s="74">
        <v>0</v>
      </c>
      <c r="CV3" s="74">
        <v>0</v>
      </c>
      <c r="CW3" s="74">
        <v>0</v>
      </c>
      <c r="CX3" s="74">
        <v>-3517122</v>
      </c>
      <c r="CY3" s="74">
        <v>-3497940</v>
      </c>
      <c r="CZ3" s="74">
        <v>0</v>
      </c>
      <c r="DA3" s="74">
        <v>0</v>
      </c>
      <c r="DB3" s="74">
        <v>0</v>
      </c>
      <c r="DC3" s="74">
        <v>0</v>
      </c>
      <c r="DD3" s="74">
        <v>0</v>
      </c>
      <c r="DE3" s="74">
        <v>0</v>
      </c>
      <c r="DF3" s="74">
        <v>22393221</v>
      </c>
      <c r="DG3" s="74">
        <v>-760661</v>
      </c>
      <c r="DH3" s="74">
        <v>231</v>
      </c>
      <c r="DI3" s="74">
        <v>229.968852</v>
      </c>
    </row>
    <row r="4" spans="1:113" x14ac:dyDescent="0.25">
      <c r="A4" s="74" t="s">
        <v>2283</v>
      </c>
      <c r="B4" s="74">
        <v>4000014</v>
      </c>
      <c r="C4" s="74">
        <v>40340</v>
      </c>
      <c r="D4" s="74">
        <v>17</v>
      </c>
      <c r="E4" s="74">
        <v>0</v>
      </c>
      <c r="F4" s="74">
        <v>0</v>
      </c>
      <c r="G4" s="74">
        <v>0</v>
      </c>
      <c r="H4" s="74">
        <v>88388</v>
      </c>
      <c r="I4" s="74">
        <v>0</v>
      </c>
      <c r="J4" s="74">
        <v>4200</v>
      </c>
      <c r="K4" s="74">
        <v>92588</v>
      </c>
      <c r="L4" s="74">
        <v>0</v>
      </c>
      <c r="M4" s="74">
        <v>0</v>
      </c>
      <c r="N4" s="74">
        <v>0</v>
      </c>
      <c r="O4" s="74">
        <v>51231</v>
      </c>
      <c r="P4" s="74">
        <v>0</v>
      </c>
      <c r="Q4" s="74">
        <v>0</v>
      </c>
      <c r="R4" s="74">
        <v>51231</v>
      </c>
      <c r="S4" s="74">
        <v>0</v>
      </c>
      <c r="T4" s="74">
        <v>0</v>
      </c>
      <c r="U4" s="74">
        <v>0</v>
      </c>
      <c r="V4" s="74">
        <v>88784</v>
      </c>
      <c r="W4" s="74">
        <v>0</v>
      </c>
      <c r="X4" s="74">
        <v>0</v>
      </c>
      <c r="Y4" s="74">
        <v>88784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232603</v>
      </c>
      <c r="AV4" s="74">
        <v>0</v>
      </c>
      <c r="AW4" s="74">
        <v>0</v>
      </c>
      <c r="AX4" s="74">
        <v>70</v>
      </c>
      <c r="AY4" s="74">
        <v>0</v>
      </c>
      <c r="AZ4" s="74">
        <v>146975</v>
      </c>
      <c r="BA4" s="74">
        <v>0</v>
      </c>
      <c r="BB4" s="74">
        <v>22345</v>
      </c>
      <c r="BC4" s="74">
        <v>0</v>
      </c>
      <c r="BD4" s="74">
        <v>0</v>
      </c>
      <c r="BE4" s="74">
        <v>17395</v>
      </c>
      <c r="BF4" s="74">
        <v>11703</v>
      </c>
      <c r="BG4" s="74">
        <v>10531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0</v>
      </c>
      <c r="BN4" s="74">
        <v>0</v>
      </c>
      <c r="BO4" s="74">
        <v>277687</v>
      </c>
      <c r="BP4" s="74">
        <v>0</v>
      </c>
      <c r="BQ4" s="74">
        <v>0</v>
      </c>
      <c r="BR4" s="74">
        <v>0</v>
      </c>
      <c r="BS4" s="74">
        <v>37346</v>
      </c>
      <c r="BT4" s="74">
        <v>231302</v>
      </c>
      <c r="BU4" s="74">
        <v>0</v>
      </c>
      <c r="BV4" s="74">
        <v>-222290</v>
      </c>
      <c r="BW4" s="74">
        <v>0</v>
      </c>
      <c r="BX4" s="74">
        <v>0</v>
      </c>
      <c r="BY4" s="74">
        <v>0</v>
      </c>
      <c r="BZ4" s="74">
        <v>50</v>
      </c>
      <c r="CA4" s="74">
        <v>0</v>
      </c>
      <c r="CB4" s="74">
        <v>403786</v>
      </c>
      <c r="CC4" s="74">
        <v>0</v>
      </c>
      <c r="CD4" s="74">
        <v>0</v>
      </c>
      <c r="CE4" s="74">
        <v>0</v>
      </c>
      <c r="CF4" s="74">
        <v>0</v>
      </c>
      <c r="CG4" s="74">
        <v>0</v>
      </c>
      <c r="CH4" s="74">
        <v>0</v>
      </c>
      <c r="CI4" s="74">
        <v>0</v>
      </c>
      <c r="CJ4" s="74">
        <v>0</v>
      </c>
      <c r="CK4" s="74">
        <v>0</v>
      </c>
      <c r="CL4" s="74">
        <v>0</v>
      </c>
      <c r="CM4" s="74">
        <v>0</v>
      </c>
      <c r="CN4" s="74">
        <v>0</v>
      </c>
      <c r="CO4" s="74">
        <v>558247</v>
      </c>
      <c r="CP4" s="74">
        <v>0</v>
      </c>
      <c r="CQ4" s="74">
        <v>0</v>
      </c>
      <c r="CR4" s="74">
        <v>0</v>
      </c>
      <c r="CS4" s="74">
        <v>0</v>
      </c>
      <c r="CT4" s="74">
        <v>0</v>
      </c>
      <c r="CU4" s="74">
        <v>0</v>
      </c>
      <c r="CV4" s="74">
        <v>0</v>
      </c>
      <c r="CW4" s="74">
        <v>0</v>
      </c>
      <c r="CX4" s="74">
        <v>1325757</v>
      </c>
      <c r="CY4" s="74">
        <v>1495147</v>
      </c>
      <c r="CZ4" s="74">
        <v>0</v>
      </c>
      <c r="DA4" s="74">
        <v>0</v>
      </c>
      <c r="DB4" s="74">
        <v>0</v>
      </c>
      <c r="DC4" s="74">
        <v>0</v>
      </c>
      <c r="DD4" s="74">
        <v>0</v>
      </c>
      <c r="DE4" s="74">
        <v>0</v>
      </c>
      <c r="DF4" s="74">
        <v>15038878</v>
      </c>
      <c r="DG4" s="74">
        <v>-8037627</v>
      </c>
      <c r="DH4" s="74">
        <v>231</v>
      </c>
      <c r="DI4" s="74">
        <v>230.356345</v>
      </c>
    </row>
    <row r="5" spans="1:113" x14ac:dyDescent="0.25">
      <c r="A5" s="74" t="s">
        <v>2283</v>
      </c>
      <c r="B5" s="74">
        <v>4000121</v>
      </c>
      <c r="C5" s="74">
        <v>35060</v>
      </c>
      <c r="D5" s="74">
        <v>17</v>
      </c>
      <c r="E5" s="74">
        <v>0</v>
      </c>
      <c r="F5" s="74">
        <v>0</v>
      </c>
      <c r="G5" s="74">
        <v>0</v>
      </c>
      <c r="H5" s="74">
        <v>239883</v>
      </c>
      <c r="I5" s="74">
        <v>0</v>
      </c>
      <c r="J5" s="74">
        <v>1422</v>
      </c>
      <c r="K5" s="74">
        <v>241305</v>
      </c>
      <c r="L5" s="74">
        <v>0</v>
      </c>
      <c r="M5" s="74">
        <v>0</v>
      </c>
      <c r="N5" s="74">
        <v>0</v>
      </c>
      <c r="O5" s="74">
        <v>78699</v>
      </c>
      <c r="P5" s="74">
        <v>0</v>
      </c>
      <c r="Q5" s="74">
        <v>0</v>
      </c>
      <c r="R5" s="74">
        <v>78699</v>
      </c>
      <c r="S5" s="74">
        <v>0</v>
      </c>
      <c r="T5" s="74">
        <v>0</v>
      </c>
      <c r="U5" s="74">
        <v>0</v>
      </c>
      <c r="V5" s="74">
        <v>194245</v>
      </c>
      <c r="W5" s="74">
        <v>0</v>
      </c>
      <c r="X5" s="74">
        <v>0</v>
      </c>
      <c r="Y5" s="74">
        <v>194245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514249</v>
      </c>
      <c r="AV5" s="74">
        <v>0</v>
      </c>
      <c r="AW5" s="74">
        <v>0</v>
      </c>
      <c r="AX5" s="74">
        <v>2052</v>
      </c>
      <c r="AY5" s="74">
        <v>0</v>
      </c>
      <c r="AZ5" s="74">
        <v>18784</v>
      </c>
      <c r="BA5" s="74">
        <v>0</v>
      </c>
      <c r="BB5" s="74">
        <v>3480</v>
      </c>
      <c r="BC5" s="74">
        <v>0</v>
      </c>
      <c r="BD5" s="74">
        <v>0</v>
      </c>
      <c r="BE5" s="74">
        <v>55442</v>
      </c>
      <c r="BF5" s="74">
        <v>19861</v>
      </c>
      <c r="BG5" s="74">
        <v>10280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406546</v>
      </c>
      <c r="BP5" s="74">
        <v>0</v>
      </c>
      <c r="BQ5" s="74">
        <v>0</v>
      </c>
      <c r="BR5" s="74">
        <v>0</v>
      </c>
      <c r="BS5" s="74">
        <v>5675</v>
      </c>
      <c r="BT5" s="74">
        <v>77008</v>
      </c>
      <c r="BU5" s="74">
        <v>0</v>
      </c>
      <c r="BV5" s="74">
        <v>-2088297</v>
      </c>
      <c r="BW5" s="74">
        <v>0</v>
      </c>
      <c r="BX5" s="74">
        <v>0</v>
      </c>
      <c r="BY5" s="74">
        <v>0</v>
      </c>
      <c r="BZ5" s="74">
        <v>0</v>
      </c>
      <c r="CA5" s="74">
        <v>0</v>
      </c>
      <c r="CB5" s="74">
        <v>0</v>
      </c>
      <c r="CC5" s="74">
        <v>0</v>
      </c>
      <c r="CD5" s="74">
        <v>0</v>
      </c>
      <c r="CE5" s="74">
        <v>0</v>
      </c>
      <c r="CF5" s="74">
        <v>0</v>
      </c>
      <c r="CG5" s="74">
        <v>0</v>
      </c>
      <c r="CH5" s="74">
        <v>0</v>
      </c>
      <c r="CI5" s="74">
        <v>0</v>
      </c>
      <c r="CJ5" s="74">
        <v>0</v>
      </c>
      <c r="CK5" s="74">
        <v>0</v>
      </c>
      <c r="CL5" s="74">
        <v>0</v>
      </c>
      <c r="CM5" s="74">
        <v>0</v>
      </c>
      <c r="CN5" s="74">
        <v>0</v>
      </c>
      <c r="CO5" s="74">
        <v>147990</v>
      </c>
      <c r="CP5" s="74">
        <v>0</v>
      </c>
      <c r="CQ5" s="74">
        <v>0</v>
      </c>
      <c r="CR5" s="74">
        <v>0</v>
      </c>
      <c r="CS5" s="74">
        <v>0</v>
      </c>
      <c r="CT5" s="74">
        <v>0</v>
      </c>
      <c r="CU5" s="74">
        <v>0</v>
      </c>
      <c r="CV5" s="74">
        <v>0</v>
      </c>
      <c r="CW5" s="74">
        <v>0</v>
      </c>
      <c r="CX5" s="74">
        <v>-1365495</v>
      </c>
      <c r="CY5" s="74">
        <v>-1341179</v>
      </c>
      <c r="CZ5" s="74">
        <v>0</v>
      </c>
      <c r="DA5" s="74">
        <v>0</v>
      </c>
      <c r="DB5" s="74">
        <v>0</v>
      </c>
      <c r="DC5" s="74">
        <v>0</v>
      </c>
      <c r="DD5" s="74">
        <v>0</v>
      </c>
      <c r="DE5" s="74">
        <v>0</v>
      </c>
      <c r="DF5" s="74">
        <v>10025179</v>
      </c>
      <c r="DG5" s="74">
        <v>400418</v>
      </c>
      <c r="DH5" s="74">
        <v>231</v>
      </c>
      <c r="DI5" s="74">
        <v>186.12098</v>
      </c>
    </row>
    <row r="6" spans="1:113" x14ac:dyDescent="0.25">
      <c r="A6" s="74" t="s">
        <v>2283</v>
      </c>
      <c r="B6" s="74">
        <v>4015481</v>
      </c>
      <c r="C6" s="74">
        <v>41116</v>
      </c>
      <c r="D6" s="74">
        <v>17</v>
      </c>
      <c r="E6" s="74">
        <v>0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561</v>
      </c>
      <c r="BC6" s="74">
        <v>0</v>
      </c>
      <c r="BD6" s="74">
        <v>0</v>
      </c>
      <c r="BE6" s="74">
        <v>0</v>
      </c>
      <c r="BF6" s="74">
        <v>18</v>
      </c>
      <c r="BG6" s="74">
        <v>93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1781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-24777</v>
      </c>
      <c r="BW6" s="74">
        <v>0</v>
      </c>
      <c r="BX6" s="74">
        <v>-64205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-87090</v>
      </c>
      <c r="CY6" s="74">
        <v>-86529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598401</v>
      </c>
      <c r="DG6" s="74">
        <v>-536158</v>
      </c>
      <c r="DH6" s="74">
        <v>231</v>
      </c>
      <c r="DI6" s="74">
        <v>261.35714300000001</v>
      </c>
    </row>
    <row r="7" spans="1:113" x14ac:dyDescent="0.25">
      <c r="A7" s="74" t="s">
        <v>2283</v>
      </c>
      <c r="B7" s="74">
        <v>4104808</v>
      </c>
      <c r="C7" s="74">
        <v>1200</v>
      </c>
      <c r="D7" s="74">
        <v>17</v>
      </c>
      <c r="E7" s="74">
        <v>0</v>
      </c>
      <c r="F7" s="74">
        <v>0</v>
      </c>
      <c r="G7" s="74">
        <v>0</v>
      </c>
      <c r="H7" s="74">
        <v>381562</v>
      </c>
      <c r="I7" s="74">
        <v>0</v>
      </c>
      <c r="J7" s="74">
        <v>4877</v>
      </c>
      <c r="K7" s="74">
        <v>386439</v>
      </c>
      <c r="L7" s="74">
        <v>0</v>
      </c>
      <c r="M7" s="74">
        <v>0</v>
      </c>
      <c r="N7" s="74">
        <v>0</v>
      </c>
      <c r="O7" s="74">
        <v>151086</v>
      </c>
      <c r="P7" s="74">
        <v>0</v>
      </c>
      <c r="Q7" s="74">
        <v>0</v>
      </c>
      <c r="R7" s="74">
        <v>151086</v>
      </c>
      <c r="S7" s="74">
        <v>0</v>
      </c>
      <c r="T7" s="74">
        <v>0</v>
      </c>
      <c r="U7" s="74">
        <v>0</v>
      </c>
      <c r="V7" s="74">
        <v>323409</v>
      </c>
      <c r="W7" s="74">
        <v>0</v>
      </c>
      <c r="X7" s="74">
        <v>0</v>
      </c>
      <c r="Y7" s="74">
        <v>323409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860934</v>
      </c>
      <c r="AV7" s="74">
        <v>532997</v>
      </c>
      <c r="AW7" s="74">
        <v>127938</v>
      </c>
      <c r="AX7" s="74">
        <v>0</v>
      </c>
      <c r="AY7" s="74">
        <v>0</v>
      </c>
      <c r="AZ7" s="74">
        <v>40493</v>
      </c>
      <c r="BA7" s="74">
        <v>0</v>
      </c>
      <c r="BB7" s="74">
        <v>920</v>
      </c>
      <c r="BC7" s="74">
        <v>0</v>
      </c>
      <c r="BD7" s="74">
        <v>3493</v>
      </c>
      <c r="BE7" s="74">
        <v>19752</v>
      </c>
      <c r="BF7" s="74">
        <v>61355</v>
      </c>
      <c r="BG7" s="74">
        <v>0</v>
      </c>
      <c r="BH7" s="74">
        <v>0</v>
      </c>
      <c r="BI7" s="74">
        <v>7812</v>
      </c>
      <c r="BJ7" s="74">
        <v>0</v>
      </c>
      <c r="BK7" s="74">
        <v>0</v>
      </c>
      <c r="BL7" s="74">
        <v>495</v>
      </c>
      <c r="BM7" s="74">
        <v>472</v>
      </c>
      <c r="BN7" s="74">
        <v>12056</v>
      </c>
      <c r="BO7" s="74">
        <v>215350</v>
      </c>
      <c r="BP7" s="74">
        <v>0</v>
      </c>
      <c r="BQ7" s="74">
        <v>0</v>
      </c>
      <c r="BR7" s="74">
        <v>182498</v>
      </c>
      <c r="BS7" s="74">
        <v>0</v>
      </c>
      <c r="BT7" s="74">
        <v>0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0</v>
      </c>
      <c r="CB7" s="74">
        <v>0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0</v>
      </c>
      <c r="CJ7" s="74">
        <v>0</v>
      </c>
      <c r="CK7" s="74">
        <v>0</v>
      </c>
      <c r="CL7" s="74">
        <v>0</v>
      </c>
      <c r="CM7" s="74">
        <v>0</v>
      </c>
      <c r="CN7" s="74">
        <v>0</v>
      </c>
      <c r="CO7" s="74">
        <v>0</v>
      </c>
      <c r="CP7" s="74">
        <v>0</v>
      </c>
      <c r="CQ7" s="74">
        <v>0</v>
      </c>
      <c r="CR7" s="74">
        <v>0</v>
      </c>
      <c r="CS7" s="74">
        <v>0</v>
      </c>
      <c r="CT7" s="74">
        <v>0</v>
      </c>
      <c r="CU7" s="74">
        <v>0</v>
      </c>
      <c r="CV7" s="74">
        <v>0</v>
      </c>
      <c r="CW7" s="74">
        <v>0</v>
      </c>
      <c r="CX7" s="74">
        <v>499790</v>
      </c>
      <c r="CY7" s="74">
        <v>1205631</v>
      </c>
      <c r="CZ7" s="74">
        <v>643</v>
      </c>
      <c r="DA7" s="74">
        <v>0</v>
      </c>
      <c r="DB7" s="74">
        <v>0</v>
      </c>
      <c r="DC7" s="74">
        <v>0</v>
      </c>
      <c r="DD7" s="74">
        <v>0</v>
      </c>
      <c r="DE7" s="74">
        <v>643</v>
      </c>
      <c r="DF7" s="74">
        <v>12139494</v>
      </c>
      <c r="DG7" s="74">
        <v>1904018</v>
      </c>
      <c r="DH7" s="74">
        <v>321.57</v>
      </c>
      <c r="DI7" s="74">
        <v>366.28</v>
      </c>
    </row>
    <row r="8" spans="1:113" x14ac:dyDescent="0.25">
      <c r="A8" s="74" t="s">
        <v>2283</v>
      </c>
      <c r="B8" s="74">
        <v>4107702</v>
      </c>
      <c r="C8" s="74">
        <v>1400</v>
      </c>
      <c r="D8" s="74">
        <v>17</v>
      </c>
      <c r="E8" s="74">
        <v>752304</v>
      </c>
      <c r="F8" s="74">
        <v>329228</v>
      </c>
      <c r="G8" s="74">
        <v>99039</v>
      </c>
      <c r="H8" s="74">
        <v>-30966</v>
      </c>
      <c r="I8" s="74">
        <v>0</v>
      </c>
      <c r="J8" s="74">
        <v>2972</v>
      </c>
      <c r="K8" s="74">
        <v>1152577</v>
      </c>
      <c r="L8" s="74">
        <v>223239</v>
      </c>
      <c r="M8" s="74">
        <v>94507</v>
      </c>
      <c r="N8" s="74">
        <v>28129</v>
      </c>
      <c r="O8" s="74">
        <v>-7120</v>
      </c>
      <c r="P8" s="74">
        <v>0</v>
      </c>
      <c r="Q8" s="74">
        <v>44</v>
      </c>
      <c r="R8" s="74">
        <v>338799</v>
      </c>
      <c r="S8" s="74">
        <v>433187</v>
      </c>
      <c r="T8" s="74">
        <v>189080</v>
      </c>
      <c r="U8" s="74">
        <v>56542</v>
      </c>
      <c r="V8" s="74">
        <v>-2789</v>
      </c>
      <c r="W8" s="74">
        <v>0</v>
      </c>
      <c r="X8" s="74">
        <v>2773</v>
      </c>
      <c r="Y8" s="74">
        <v>678793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2170169</v>
      </c>
      <c r="AV8" s="74">
        <v>953228</v>
      </c>
      <c r="AW8" s="74">
        <v>26322</v>
      </c>
      <c r="AX8" s="74">
        <v>2855</v>
      </c>
      <c r="AY8" s="74">
        <v>0</v>
      </c>
      <c r="AZ8" s="74">
        <v>23640</v>
      </c>
      <c r="BA8" s="74">
        <v>0</v>
      </c>
      <c r="BB8" s="74">
        <v>665</v>
      </c>
      <c r="BC8" s="74">
        <v>0</v>
      </c>
      <c r="BD8" s="74">
        <v>0</v>
      </c>
      <c r="BE8" s="74">
        <v>82637</v>
      </c>
      <c r="BF8" s="74">
        <v>127662</v>
      </c>
      <c r="BG8" s="74">
        <v>68904</v>
      </c>
      <c r="BH8" s="74">
        <v>0</v>
      </c>
      <c r="BI8" s="74">
        <v>65926</v>
      </c>
      <c r="BJ8" s="74">
        <v>710</v>
      </c>
      <c r="BK8" s="74">
        <v>0</v>
      </c>
      <c r="BL8" s="74">
        <v>13427</v>
      </c>
      <c r="BM8" s="74">
        <v>0</v>
      </c>
      <c r="BN8" s="74">
        <v>82329</v>
      </c>
      <c r="BO8" s="74">
        <v>898005</v>
      </c>
      <c r="BP8" s="74">
        <v>0</v>
      </c>
      <c r="BQ8" s="74">
        <v>0</v>
      </c>
      <c r="BR8" s="74">
        <v>0</v>
      </c>
      <c r="BS8" s="74">
        <v>585</v>
      </c>
      <c r="BT8" s="74">
        <v>2302</v>
      </c>
      <c r="BU8" s="74">
        <v>0</v>
      </c>
      <c r="BV8" s="74">
        <v>251526</v>
      </c>
      <c r="BW8" s="74">
        <v>0</v>
      </c>
      <c r="BX8" s="74">
        <v>5727092</v>
      </c>
      <c r="BY8" s="74">
        <v>0</v>
      </c>
      <c r="BZ8" s="74">
        <v>0</v>
      </c>
      <c r="CA8" s="74">
        <v>0</v>
      </c>
      <c r="CB8" s="74">
        <v>1858360</v>
      </c>
      <c r="CC8" s="74">
        <v>0</v>
      </c>
      <c r="CD8" s="74">
        <v>0</v>
      </c>
      <c r="CE8" s="74">
        <v>0</v>
      </c>
      <c r="CF8" s="74">
        <v>0</v>
      </c>
      <c r="CG8" s="74">
        <v>0</v>
      </c>
      <c r="CH8" s="74">
        <v>0</v>
      </c>
      <c r="CI8" s="74">
        <v>0</v>
      </c>
      <c r="CJ8" s="74">
        <v>0</v>
      </c>
      <c r="CK8" s="74">
        <v>0</v>
      </c>
      <c r="CL8" s="74">
        <v>0</v>
      </c>
      <c r="CM8" s="74">
        <v>0</v>
      </c>
      <c r="CN8" s="74">
        <v>33389</v>
      </c>
      <c r="CO8" s="74">
        <v>84821</v>
      </c>
      <c r="CP8" s="74">
        <v>1165004</v>
      </c>
      <c r="CQ8" s="74">
        <v>-2181319</v>
      </c>
      <c r="CR8" s="74">
        <v>599887</v>
      </c>
      <c r="CS8" s="74">
        <v>0</v>
      </c>
      <c r="CT8" s="74">
        <v>0</v>
      </c>
      <c r="CU8" s="74">
        <v>0</v>
      </c>
      <c r="CV8" s="74">
        <v>0</v>
      </c>
      <c r="CW8" s="74">
        <v>0</v>
      </c>
      <c r="CX8" s="74">
        <v>8881247</v>
      </c>
      <c r="CY8" s="74">
        <v>9887957</v>
      </c>
      <c r="CZ8" s="74">
        <v>0</v>
      </c>
      <c r="DA8" s="74">
        <v>0</v>
      </c>
      <c r="DB8" s="74">
        <v>0</v>
      </c>
      <c r="DC8" s="74">
        <v>0</v>
      </c>
      <c r="DD8" s="74">
        <v>0</v>
      </c>
      <c r="DE8" s="74">
        <v>0</v>
      </c>
      <c r="DF8" s="74">
        <v>37726767</v>
      </c>
      <c r="DG8" s="74">
        <v>-1948986</v>
      </c>
      <c r="DH8" s="74">
        <v>0</v>
      </c>
      <c r="DI8" s="74">
        <v>498.14220299999999</v>
      </c>
    </row>
    <row r="9" spans="1:113" x14ac:dyDescent="0.25">
      <c r="A9" s="74" t="s">
        <v>2283</v>
      </c>
      <c r="B9" s="74">
        <v>4110490</v>
      </c>
      <c r="C9" s="74">
        <v>40020</v>
      </c>
      <c r="D9" s="74">
        <v>17</v>
      </c>
      <c r="E9" s="74">
        <v>0</v>
      </c>
      <c r="F9" s="74">
        <v>0</v>
      </c>
      <c r="G9" s="74">
        <v>0</v>
      </c>
      <c r="H9" s="74">
        <v>297892</v>
      </c>
      <c r="I9" s="74">
        <v>0</v>
      </c>
      <c r="J9" s="74">
        <v>2185</v>
      </c>
      <c r="K9" s="74">
        <v>300077</v>
      </c>
      <c r="L9" s="74">
        <v>0</v>
      </c>
      <c r="M9" s="74">
        <v>0</v>
      </c>
      <c r="N9" s="74">
        <v>0</v>
      </c>
      <c r="O9" s="74">
        <v>85926</v>
      </c>
      <c r="P9" s="74">
        <v>0</v>
      </c>
      <c r="Q9" s="74">
        <v>0</v>
      </c>
      <c r="R9" s="74">
        <v>85926</v>
      </c>
      <c r="S9" s="74">
        <v>0</v>
      </c>
      <c r="T9" s="74">
        <v>0</v>
      </c>
      <c r="U9" s="74">
        <v>0</v>
      </c>
      <c r="V9" s="74">
        <v>281495</v>
      </c>
      <c r="W9" s="74">
        <v>0</v>
      </c>
      <c r="X9" s="74">
        <v>0</v>
      </c>
      <c r="Y9" s="74">
        <v>281495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667498</v>
      </c>
      <c r="AV9" s="74">
        <v>174897</v>
      </c>
      <c r="AW9" s="74">
        <v>14349</v>
      </c>
      <c r="AX9" s="74">
        <v>270</v>
      </c>
      <c r="AY9" s="74">
        <v>0</v>
      </c>
      <c r="AZ9" s="74">
        <v>11789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26433</v>
      </c>
      <c r="BH9" s="74">
        <v>0</v>
      </c>
      <c r="BI9" s="74">
        <v>0</v>
      </c>
      <c r="BJ9" s="74">
        <v>0</v>
      </c>
      <c r="BK9" s="74">
        <v>1326.6206010000001</v>
      </c>
      <c r="BL9" s="74">
        <v>495</v>
      </c>
      <c r="BM9" s="74">
        <v>1529</v>
      </c>
      <c r="BN9" s="74">
        <v>0</v>
      </c>
      <c r="BO9" s="74">
        <v>0</v>
      </c>
      <c r="BP9" s="74">
        <v>0</v>
      </c>
      <c r="BQ9" s="74">
        <v>0</v>
      </c>
      <c r="BR9" s="74">
        <v>119770</v>
      </c>
      <c r="BS9" s="74">
        <v>164405</v>
      </c>
      <c r="BT9" s="74">
        <v>-4246</v>
      </c>
      <c r="BU9" s="74">
        <v>-468</v>
      </c>
      <c r="BV9" s="74">
        <v>0</v>
      </c>
      <c r="BW9" s="74">
        <v>0</v>
      </c>
      <c r="BX9" s="74">
        <v>0</v>
      </c>
      <c r="BY9" s="74">
        <v>0</v>
      </c>
      <c r="BZ9" s="74">
        <v>0</v>
      </c>
      <c r="CA9" s="74">
        <v>0</v>
      </c>
      <c r="CB9" s="74">
        <v>0</v>
      </c>
      <c r="CC9" s="74">
        <v>0</v>
      </c>
      <c r="CD9" s="74">
        <v>0</v>
      </c>
      <c r="CE9" s="74">
        <v>0</v>
      </c>
      <c r="CF9" s="74">
        <v>0</v>
      </c>
      <c r="CG9" s="74">
        <v>0</v>
      </c>
      <c r="CH9" s="74">
        <v>0</v>
      </c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4">
        <v>0</v>
      </c>
      <c r="CR9" s="74">
        <v>0</v>
      </c>
      <c r="CS9" s="74">
        <v>0</v>
      </c>
      <c r="CT9" s="74">
        <v>0</v>
      </c>
      <c r="CU9" s="74">
        <v>0</v>
      </c>
      <c r="CV9" s="74">
        <v>0</v>
      </c>
      <c r="CW9" s="74">
        <v>0</v>
      </c>
      <c r="CX9" s="74">
        <v>309245</v>
      </c>
      <c r="CY9" s="74">
        <v>510550</v>
      </c>
      <c r="CZ9" s="74">
        <v>0</v>
      </c>
      <c r="DA9" s="74">
        <v>0</v>
      </c>
      <c r="DB9" s="74">
        <v>0</v>
      </c>
      <c r="DC9" s="74">
        <v>0</v>
      </c>
      <c r="DD9" s="74">
        <v>0</v>
      </c>
      <c r="DE9" s="74">
        <v>0</v>
      </c>
      <c r="DF9" s="74">
        <v>10699525</v>
      </c>
      <c r="DG9" s="74">
        <v>792952</v>
      </c>
      <c r="DH9" s="74">
        <v>242.26</v>
      </c>
      <c r="DI9" s="74">
        <v>339.27813600000002</v>
      </c>
    </row>
    <row r="10" spans="1:113" x14ac:dyDescent="0.25">
      <c r="A10" s="74" t="s">
        <v>2283</v>
      </c>
      <c r="B10" s="74">
        <v>4110508</v>
      </c>
      <c r="C10" s="74">
        <v>2600</v>
      </c>
      <c r="D10" s="74">
        <v>17</v>
      </c>
      <c r="E10" s="74">
        <v>433928</v>
      </c>
      <c r="F10" s="74">
        <v>91283</v>
      </c>
      <c r="G10" s="74">
        <v>41061</v>
      </c>
      <c r="H10" s="74">
        <v>-1823</v>
      </c>
      <c r="I10" s="74">
        <v>0</v>
      </c>
      <c r="J10" s="74">
        <v>1981</v>
      </c>
      <c r="K10" s="74">
        <v>566430</v>
      </c>
      <c r="L10" s="74">
        <v>60049</v>
      </c>
      <c r="M10" s="74">
        <v>4655</v>
      </c>
      <c r="N10" s="74">
        <v>5975</v>
      </c>
      <c r="O10" s="74">
        <v>-310</v>
      </c>
      <c r="P10" s="74">
        <v>0</v>
      </c>
      <c r="Q10" s="74">
        <v>2</v>
      </c>
      <c r="R10" s="74">
        <v>70371</v>
      </c>
      <c r="S10" s="74">
        <v>495455</v>
      </c>
      <c r="T10" s="74">
        <v>94181</v>
      </c>
      <c r="U10" s="74">
        <v>47539</v>
      </c>
      <c r="V10" s="74">
        <v>-2070</v>
      </c>
      <c r="W10" s="74">
        <v>0</v>
      </c>
      <c r="X10" s="74">
        <v>612</v>
      </c>
      <c r="Y10" s="74">
        <v>635717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1272518</v>
      </c>
      <c r="AV10" s="74">
        <v>288015</v>
      </c>
      <c r="AW10" s="74">
        <v>166312</v>
      </c>
      <c r="AX10" s="74">
        <v>4332</v>
      </c>
      <c r="AY10" s="74">
        <v>0</v>
      </c>
      <c r="AZ10" s="74">
        <v>77351</v>
      </c>
      <c r="BA10" s="74">
        <v>0</v>
      </c>
      <c r="BB10" s="74">
        <v>0</v>
      </c>
      <c r="BC10" s="74">
        <v>0</v>
      </c>
      <c r="BD10" s="74">
        <v>10150</v>
      </c>
      <c r="BE10" s="74">
        <v>29279</v>
      </c>
      <c r="BF10" s="74">
        <v>51200</v>
      </c>
      <c r="BG10" s="74">
        <v>54407</v>
      </c>
      <c r="BH10" s="74">
        <v>2976</v>
      </c>
      <c r="BI10" s="74">
        <v>0</v>
      </c>
      <c r="BJ10" s="74">
        <v>66025</v>
      </c>
      <c r="BK10" s="74">
        <v>0</v>
      </c>
      <c r="BL10" s="74">
        <v>1491</v>
      </c>
      <c r="BM10" s="74">
        <v>0</v>
      </c>
      <c r="BN10" s="74">
        <v>0</v>
      </c>
      <c r="BO10" s="74">
        <v>474958</v>
      </c>
      <c r="BP10" s="74">
        <v>0</v>
      </c>
      <c r="BQ10" s="74">
        <v>0</v>
      </c>
      <c r="BR10" s="74">
        <v>11866</v>
      </c>
      <c r="BS10" s="74">
        <v>0</v>
      </c>
      <c r="BT10" s="74">
        <v>32953</v>
      </c>
      <c r="BU10" s="74">
        <v>0</v>
      </c>
      <c r="BV10" s="74">
        <v>30473</v>
      </c>
      <c r="BW10" s="74">
        <v>1495</v>
      </c>
      <c r="BX10" s="74">
        <v>116462</v>
      </c>
      <c r="BY10" s="74">
        <v>0</v>
      </c>
      <c r="BZ10" s="74">
        <v>0</v>
      </c>
      <c r="CA10" s="74">
        <v>0</v>
      </c>
      <c r="CB10" s="74">
        <v>0</v>
      </c>
      <c r="CC10" s="74">
        <v>0</v>
      </c>
      <c r="CD10" s="74">
        <v>0</v>
      </c>
      <c r="CE10" s="74">
        <v>0</v>
      </c>
      <c r="CF10" s="74">
        <v>0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0</v>
      </c>
      <c r="CU10" s="74">
        <v>0</v>
      </c>
      <c r="CV10" s="74">
        <v>0</v>
      </c>
      <c r="CW10" s="74">
        <v>0</v>
      </c>
      <c r="CX10" s="74">
        <v>873585</v>
      </c>
      <c r="CY10" s="74">
        <v>1419745</v>
      </c>
      <c r="CZ10" s="74">
        <v>0</v>
      </c>
      <c r="DA10" s="74">
        <v>-73197</v>
      </c>
      <c r="DB10" s="74">
        <v>0</v>
      </c>
      <c r="DC10" s="74">
        <v>0</v>
      </c>
      <c r="DD10" s="74">
        <v>0</v>
      </c>
      <c r="DE10" s="74">
        <v>-73197</v>
      </c>
      <c r="DF10" s="74">
        <v>10327005</v>
      </c>
      <c r="DG10" s="74">
        <v>-234278</v>
      </c>
      <c r="DH10" s="74">
        <v>119.77</v>
      </c>
      <c r="DI10" s="74">
        <v>310.97500000000002</v>
      </c>
    </row>
    <row r="11" spans="1:113" x14ac:dyDescent="0.25">
      <c r="A11" s="74" t="s">
        <v>2283</v>
      </c>
      <c r="B11" s="74">
        <v>4110656</v>
      </c>
      <c r="C11" s="74">
        <v>40120</v>
      </c>
      <c r="D11" s="74">
        <v>17</v>
      </c>
      <c r="E11" s="74">
        <v>675358</v>
      </c>
      <c r="F11" s="74">
        <v>143220</v>
      </c>
      <c r="G11" s="74">
        <v>64592</v>
      </c>
      <c r="H11" s="74">
        <v>20446</v>
      </c>
      <c r="I11" s="74">
        <v>0</v>
      </c>
      <c r="J11" s="74">
        <v>1978</v>
      </c>
      <c r="K11" s="74">
        <v>905594</v>
      </c>
      <c r="L11" s="74">
        <v>165149</v>
      </c>
      <c r="M11" s="74">
        <v>36287</v>
      </c>
      <c r="N11" s="74">
        <v>15528</v>
      </c>
      <c r="O11" s="74">
        <v>14701</v>
      </c>
      <c r="P11" s="74">
        <v>0</v>
      </c>
      <c r="Q11" s="74">
        <v>0</v>
      </c>
      <c r="R11" s="74">
        <v>231665</v>
      </c>
      <c r="S11" s="74">
        <v>410977</v>
      </c>
      <c r="T11" s="74">
        <v>91785</v>
      </c>
      <c r="U11" s="74">
        <v>39179</v>
      </c>
      <c r="V11" s="74">
        <v>29487</v>
      </c>
      <c r="W11" s="74">
        <v>0</v>
      </c>
      <c r="X11" s="74">
        <v>8149</v>
      </c>
      <c r="Y11" s="74">
        <v>579577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1716836</v>
      </c>
      <c r="AV11" s="74">
        <v>143368</v>
      </c>
      <c r="AW11" s="74">
        <v>0</v>
      </c>
      <c r="AX11" s="74">
        <v>22</v>
      </c>
      <c r="AY11" s="74">
        <v>0</v>
      </c>
      <c r="AZ11" s="74">
        <v>353517</v>
      </c>
      <c r="BA11" s="74">
        <v>0</v>
      </c>
      <c r="BB11" s="74">
        <v>0</v>
      </c>
      <c r="BC11" s="74">
        <v>0</v>
      </c>
      <c r="BD11" s="74">
        <v>0</v>
      </c>
      <c r="BE11" s="74">
        <v>14839</v>
      </c>
      <c r="BF11" s="74">
        <v>56453</v>
      </c>
      <c r="BG11" s="74">
        <v>41993</v>
      </c>
      <c r="BH11" s="74">
        <v>0</v>
      </c>
      <c r="BI11" s="74">
        <v>430</v>
      </c>
      <c r="BJ11" s="74">
        <v>43871</v>
      </c>
      <c r="BK11" s="74">
        <v>26177</v>
      </c>
      <c r="BL11" s="74">
        <v>497</v>
      </c>
      <c r="BM11" s="74">
        <v>0</v>
      </c>
      <c r="BN11" s="74">
        <v>1600</v>
      </c>
      <c r="BO11" s="74">
        <v>262627</v>
      </c>
      <c r="BP11" s="74">
        <v>0</v>
      </c>
      <c r="BQ11" s="74">
        <v>0</v>
      </c>
      <c r="BR11" s="74">
        <v>3227</v>
      </c>
      <c r="BS11" s="74">
        <v>0</v>
      </c>
      <c r="BT11" s="74">
        <v>0</v>
      </c>
      <c r="BU11" s="74">
        <v>0</v>
      </c>
      <c r="BV11" s="74">
        <v>10793</v>
      </c>
      <c r="BW11" s="74">
        <v>23262</v>
      </c>
      <c r="BX11" s="74">
        <v>0</v>
      </c>
      <c r="BY11" s="74">
        <v>0</v>
      </c>
      <c r="BZ11" s="74">
        <v>0</v>
      </c>
      <c r="CA11" s="74">
        <v>6781</v>
      </c>
      <c r="CB11" s="74">
        <v>0</v>
      </c>
      <c r="CC11" s="74">
        <v>0</v>
      </c>
      <c r="CD11" s="74">
        <v>0</v>
      </c>
      <c r="CE11" s="74">
        <v>11421</v>
      </c>
      <c r="CF11" s="74">
        <v>1225</v>
      </c>
      <c r="CG11" s="74">
        <v>87266</v>
      </c>
      <c r="CH11" s="74">
        <v>-152637</v>
      </c>
      <c r="CI11" s="74">
        <v>0</v>
      </c>
      <c r="CJ11" s="74">
        <v>0</v>
      </c>
      <c r="CK11" s="74">
        <v>0</v>
      </c>
      <c r="CL11" s="74">
        <v>0</v>
      </c>
      <c r="CM11" s="74">
        <v>0</v>
      </c>
      <c r="CN11" s="74">
        <v>0</v>
      </c>
      <c r="CO11" s="74">
        <v>0</v>
      </c>
      <c r="CP11" s="74">
        <v>0</v>
      </c>
      <c r="CQ11" s="74">
        <v>0</v>
      </c>
      <c r="CR11" s="74">
        <v>0</v>
      </c>
      <c r="CS11" s="74">
        <v>0</v>
      </c>
      <c r="CT11" s="74">
        <v>0</v>
      </c>
      <c r="CU11" s="74">
        <v>0</v>
      </c>
      <c r="CV11" s="74">
        <v>0</v>
      </c>
      <c r="CW11" s="74">
        <v>0</v>
      </c>
      <c r="CX11" s="74">
        <v>439825</v>
      </c>
      <c r="CY11" s="74">
        <v>936732</v>
      </c>
      <c r="CZ11" s="74">
        <v>1766</v>
      </c>
      <c r="DA11" s="74">
        <v>0</v>
      </c>
      <c r="DB11" s="74">
        <v>0</v>
      </c>
      <c r="DC11" s="74">
        <v>789</v>
      </c>
      <c r="DD11" s="74">
        <v>0</v>
      </c>
      <c r="DE11" s="74">
        <v>2555</v>
      </c>
      <c r="DF11" s="74">
        <v>10989373</v>
      </c>
      <c r="DG11" s="74">
        <v>-434494</v>
      </c>
      <c r="DH11" s="74">
        <v>275</v>
      </c>
      <c r="DI11" s="74">
        <v>382.11</v>
      </c>
    </row>
    <row r="12" spans="1:113" x14ac:dyDescent="0.25">
      <c r="A12" s="74" t="s">
        <v>2283</v>
      </c>
      <c r="B12" s="74">
        <v>4110664</v>
      </c>
      <c r="C12" s="74">
        <v>40130</v>
      </c>
      <c r="D12" s="74">
        <v>17</v>
      </c>
      <c r="E12" s="74">
        <v>0</v>
      </c>
      <c r="F12" s="74">
        <v>0</v>
      </c>
      <c r="G12" s="74">
        <v>0</v>
      </c>
      <c r="H12" s="74">
        <v>223045</v>
      </c>
      <c r="I12" s="74">
        <v>0</v>
      </c>
      <c r="J12" s="74">
        <v>114</v>
      </c>
      <c r="K12" s="74">
        <v>223159</v>
      </c>
      <c r="L12" s="74">
        <v>0</v>
      </c>
      <c r="M12" s="74">
        <v>0</v>
      </c>
      <c r="N12" s="74">
        <v>0</v>
      </c>
      <c r="O12" s="74">
        <v>74738</v>
      </c>
      <c r="P12" s="74">
        <v>0</v>
      </c>
      <c r="Q12" s="74">
        <v>0</v>
      </c>
      <c r="R12" s="74">
        <v>74738</v>
      </c>
      <c r="S12" s="74">
        <v>0</v>
      </c>
      <c r="T12" s="74">
        <v>0</v>
      </c>
      <c r="U12" s="74">
        <v>0</v>
      </c>
      <c r="V12" s="74">
        <v>115071</v>
      </c>
      <c r="W12" s="74">
        <v>0</v>
      </c>
      <c r="X12" s="74">
        <v>278</v>
      </c>
      <c r="Y12" s="74">
        <v>115349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53</v>
      </c>
      <c r="AF12" s="74">
        <v>53</v>
      </c>
      <c r="AG12" s="74">
        <v>0</v>
      </c>
      <c r="AH12" s="74">
        <v>0</v>
      </c>
      <c r="AI12" s="74">
        <v>0</v>
      </c>
      <c r="AJ12" s="74">
        <v>8900</v>
      </c>
      <c r="AK12" s="74">
        <v>0</v>
      </c>
      <c r="AL12" s="74">
        <v>0</v>
      </c>
      <c r="AM12" s="74">
        <v>8900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422199</v>
      </c>
      <c r="AV12" s="74">
        <v>239970</v>
      </c>
      <c r="AW12" s="74">
        <v>30000</v>
      </c>
      <c r="AX12" s="74">
        <v>10461</v>
      </c>
      <c r="AY12" s="74">
        <v>890</v>
      </c>
      <c r="AZ12" s="74">
        <v>18585</v>
      </c>
      <c r="BA12" s="74">
        <v>0</v>
      </c>
      <c r="BB12" s="74">
        <v>0</v>
      </c>
      <c r="BC12" s="74">
        <v>0</v>
      </c>
      <c r="BD12" s="74">
        <v>0</v>
      </c>
      <c r="BE12" s="74">
        <v>438</v>
      </c>
      <c r="BF12" s="74">
        <v>12706</v>
      </c>
      <c r="BG12" s="74">
        <v>55</v>
      </c>
      <c r="BH12" s="74">
        <v>2238</v>
      </c>
      <c r="BI12" s="74">
        <v>2547</v>
      </c>
      <c r="BJ12" s="74">
        <v>0</v>
      </c>
      <c r="BK12" s="74">
        <v>0</v>
      </c>
      <c r="BL12" s="74">
        <v>0</v>
      </c>
      <c r="BM12" s="74">
        <v>0</v>
      </c>
      <c r="BN12" s="74">
        <v>0</v>
      </c>
      <c r="BO12" s="74">
        <v>70713</v>
      </c>
      <c r="BP12" s="74">
        <v>0</v>
      </c>
      <c r="BQ12" s="74">
        <v>0</v>
      </c>
      <c r="BR12" s="74">
        <v>393</v>
      </c>
      <c r="BS12" s="74">
        <v>200</v>
      </c>
      <c r="BT12" s="74">
        <v>7396</v>
      </c>
      <c r="BU12" s="74">
        <v>-53217</v>
      </c>
      <c r="BV12" s="74">
        <v>0</v>
      </c>
      <c r="BW12" s="74">
        <v>2701</v>
      </c>
      <c r="BX12" s="74">
        <v>0</v>
      </c>
      <c r="BY12" s="74">
        <v>1505</v>
      </c>
      <c r="BZ12" s="74">
        <v>245</v>
      </c>
      <c r="CA12" s="74">
        <v>-5841</v>
      </c>
      <c r="CB12" s="74">
        <v>-2173</v>
      </c>
      <c r="CC12" s="74">
        <v>0</v>
      </c>
      <c r="CD12" s="74">
        <v>0</v>
      </c>
      <c r="CE12" s="74">
        <v>0</v>
      </c>
      <c r="CF12" s="74">
        <v>0</v>
      </c>
      <c r="CG12" s="74">
        <v>0</v>
      </c>
      <c r="CH12" s="74">
        <v>0</v>
      </c>
      <c r="CI12" s="74">
        <v>0</v>
      </c>
      <c r="CJ12" s="74">
        <v>0</v>
      </c>
      <c r="CK12" s="74">
        <v>0</v>
      </c>
      <c r="CL12" s="74">
        <v>0</v>
      </c>
      <c r="CM12" s="74">
        <v>0</v>
      </c>
      <c r="CN12" s="74">
        <v>0</v>
      </c>
      <c r="CO12" s="74">
        <v>0</v>
      </c>
      <c r="CP12" s="74">
        <v>0</v>
      </c>
      <c r="CQ12" s="74">
        <v>0</v>
      </c>
      <c r="CR12" s="74">
        <v>0</v>
      </c>
      <c r="CS12" s="74">
        <v>0</v>
      </c>
      <c r="CT12" s="74">
        <v>0</v>
      </c>
      <c r="CU12" s="74">
        <v>0</v>
      </c>
      <c r="CV12" s="74">
        <v>0</v>
      </c>
      <c r="CW12" s="74">
        <v>0</v>
      </c>
      <c r="CX12" s="74">
        <v>39906</v>
      </c>
      <c r="CY12" s="74">
        <v>339812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5616605</v>
      </c>
      <c r="DG12" s="74">
        <v>-424447</v>
      </c>
      <c r="DH12" s="74">
        <v>277.66000000000003</v>
      </c>
      <c r="DI12" s="74">
        <v>277.66000000000003</v>
      </c>
    </row>
    <row r="13" spans="1:113" x14ac:dyDescent="0.25">
      <c r="A13" s="74" t="s">
        <v>2283</v>
      </c>
      <c r="B13" s="74">
        <v>4110672</v>
      </c>
      <c r="C13" s="74">
        <v>40150</v>
      </c>
      <c r="D13" s="74">
        <v>17</v>
      </c>
      <c r="E13" s="74">
        <v>909816</v>
      </c>
      <c r="F13" s="74">
        <v>347309</v>
      </c>
      <c r="G13" s="74">
        <v>127473</v>
      </c>
      <c r="H13" s="74">
        <v>18370</v>
      </c>
      <c r="I13" s="74">
        <v>0</v>
      </c>
      <c r="J13" s="74">
        <v>2448</v>
      </c>
      <c r="K13" s="74">
        <v>1405416</v>
      </c>
      <c r="L13" s="74">
        <v>130668</v>
      </c>
      <c r="M13" s="74">
        <v>52227</v>
      </c>
      <c r="N13" s="74">
        <v>18526</v>
      </c>
      <c r="O13" s="74">
        <v>4128</v>
      </c>
      <c r="P13" s="74">
        <v>0</v>
      </c>
      <c r="Q13" s="74">
        <v>0</v>
      </c>
      <c r="R13" s="74">
        <v>205549</v>
      </c>
      <c r="S13" s="74">
        <v>551616</v>
      </c>
      <c r="T13" s="74">
        <v>209585</v>
      </c>
      <c r="U13" s="74">
        <v>77235</v>
      </c>
      <c r="V13" s="74">
        <v>41996</v>
      </c>
      <c r="W13" s="74">
        <v>0</v>
      </c>
      <c r="X13" s="74">
        <v>1755</v>
      </c>
      <c r="Y13" s="74">
        <v>882187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2493152</v>
      </c>
      <c r="AV13" s="74">
        <v>291839</v>
      </c>
      <c r="AW13" s="74">
        <v>-264639</v>
      </c>
      <c r="AX13" s="74">
        <v>0</v>
      </c>
      <c r="AY13" s="74">
        <v>0</v>
      </c>
      <c r="AZ13" s="74">
        <v>80479</v>
      </c>
      <c r="BA13" s="74">
        <v>0</v>
      </c>
      <c r="BB13" s="74">
        <v>12908</v>
      </c>
      <c r="BC13" s="74">
        <v>0</v>
      </c>
      <c r="BD13" s="74">
        <v>0</v>
      </c>
      <c r="BE13" s="74">
        <v>25780</v>
      </c>
      <c r="BF13" s="74">
        <v>181704</v>
      </c>
      <c r="BG13" s="74">
        <v>67048</v>
      </c>
      <c r="BH13" s="74">
        <v>118</v>
      </c>
      <c r="BI13" s="74">
        <v>24529</v>
      </c>
      <c r="BJ13" s="74">
        <v>21032</v>
      </c>
      <c r="BK13" s="74">
        <v>0</v>
      </c>
      <c r="BL13" s="74">
        <v>695</v>
      </c>
      <c r="BM13" s="74">
        <v>0</v>
      </c>
      <c r="BN13" s="74">
        <v>4269</v>
      </c>
      <c r="BO13" s="74">
        <v>983035</v>
      </c>
      <c r="BP13" s="74">
        <v>0</v>
      </c>
      <c r="BQ13" s="74">
        <v>0</v>
      </c>
      <c r="BR13" s="74">
        <v>0</v>
      </c>
      <c r="BS13" s="74">
        <v>16232</v>
      </c>
      <c r="BT13" s="74">
        <v>2394</v>
      </c>
      <c r="BU13" s="74">
        <v>0</v>
      </c>
      <c r="BV13" s="74">
        <v>19207</v>
      </c>
      <c r="BW13" s="74">
        <v>0</v>
      </c>
      <c r="BX13" s="74">
        <v>1074714</v>
      </c>
      <c r="BY13" s="74">
        <v>0</v>
      </c>
      <c r="BZ13" s="74">
        <v>4085</v>
      </c>
      <c r="CA13" s="74">
        <v>0</v>
      </c>
      <c r="CB13" s="74">
        <v>0</v>
      </c>
      <c r="CC13" s="74">
        <v>0</v>
      </c>
      <c r="CD13" s="74">
        <v>0</v>
      </c>
      <c r="CE13" s="74">
        <v>0</v>
      </c>
      <c r="CF13" s="74">
        <v>0</v>
      </c>
      <c r="CG13" s="74">
        <v>0</v>
      </c>
      <c r="CH13" s="74">
        <v>0</v>
      </c>
      <c r="CI13" s="74">
        <v>0</v>
      </c>
      <c r="CJ13" s="74">
        <v>0</v>
      </c>
      <c r="CK13" s="74">
        <v>0</v>
      </c>
      <c r="CL13" s="74">
        <v>0</v>
      </c>
      <c r="CM13" s="74">
        <v>0</v>
      </c>
      <c r="CN13" s="74">
        <v>0</v>
      </c>
      <c r="CO13" s="74">
        <v>0</v>
      </c>
      <c r="CP13" s="74">
        <v>0</v>
      </c>
      <c r="CQ13" s="74">
        <v>0</v>
      </c>
      <c r="CR13" s="74">
        <v>0</v>
      </c>
      <c r="CS13" s="74">
        <v>0</v>
      </c>
      <c r="CT13" s="74">
        <v>0</v>
      </c>
      <c r="CU13" s="74">
        <v>0</v>
      </c>
      <c r="CV13" s="74">
        <v>0</v>
      </c>
      <c r="CW13" s="74">
        <v>0</v>
      </c>
      <c r="CX13" s="74">
        <v>2424842</v>
      </c>
      <c r="CY13" s="74">
        <v>2545429</v>
      </c>
      <c r="CZ13" s="74">
        <v>4186</v>
      </c>
      <c r="DA13" s="74">
        <v>0</v>
      </c>
      <c r="DB13" s="74">
        <v>0</v>
      </c>
      <c r="DC13" s="74">
        <v>0</v>
      </c>
      <c r="DD13" s="74">
        <v>-7</v>
      </c>
      <c r="DE13" s="74">
        <v>4179</v>
      </c>
      <c r="DF13" s="74">
        <v>20710158</v>
      </c>
      <c r="DG13" s="74">
        <v>-3206855</v>
      </c>
      <c r="DH13" s="74">
        <v>0</v>
      </c>
      <c r="DI13" s="74">
        <v>310.42963600000002</v>
      </c>
    </row>
    <row r="14" spans="1:113" x14ac:dyDescent="0.25">
      <c r="A14" s="74" t="s">
        <v>2283</v>
      </c>
      <c r="B14" s="74">
        <v>4110763</v>
      </c>
      <c r="C14" s="74">
        <v>35090</v>
      </c>
      <c r="D14" s="74">
        <v>17</v>
      </c>
      <c r="E14" s="74">
        <v>213541</v>
      </c>
      <c r="F14" s="74">
        <v>47432</v>
      </c>
      <c r="G14" s="74">
        <v>20011</v>
      </c>
      <c r="H14" s="74">
        <v>-8103</v>
      </c>
      <c r="I14" s="74">
        <v>0</v>
      </c>
      <c r="J14" s="74">
        <v>2746</v>
      </c>
      <c r="K14" s="74">
        <v>275627</v>
      </c>
      <c r="L14" s="74">
        <v>59351</v>
      </c>
      <c r="M14" s="74">
        <v>6795</v>
      </c>
      <c r="N14" s="74">
        <v>5727</v>
      </c>
      <c r="O14" s="74">
        <v>-1026</v>
      </c>
      <c r="P14" s="74">
        <v>0</v>
      </c>
      <c r="Q14" s="74">
        <v>264</v>
      </c>
      <c r="R14" s="74">
        <v>71111</v>
      </c>
      <c r="S14" s="74">
        <v>324530</v>
      </c>
      <c r="T14" s="74">
        <v>75215</v>
      </c>
      <c r="U14" s="74">
        <v>31083</v>
      </c>
      <c r="V14" s="74">
        <v>-14775</v>
      </c>
      <c r="W14" s="74">
        <v>0</v>
      </c>
      <c r="X14" s="74">
        <v>1394</v>
      </c>
      <c r="Y14" s="74">
        <v>417447</v>
      </c>
      <c r="Z14" s="74">
        <v>0</v>
      </c>
      <c r="AA14" s="74">
        <v>0</v>
      </c>
      <c r="AB14" s="74">
        <v>0</v>
      </c>
      <c r="AC14" s="74">
        <v>3847</v>
      </c>
      <c r="AD14" s="74">
        <v>0</v>
      </c>
      <c r="AE14" s="74">
        <v>46578</v>
      </c>
      <c r="AF14" s="74">
        <v>50425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814610</v>
      </c>
      <c r="AV14" s="74">
        <v>1590</v>
      </c>
      <c r="AW14" s="74">
        <v>219692</v>
      </c>
      <c r="AX14" s="74">
        <v>102233</v>
      </c>
      <c r="AY14" s="74">
        <v>0</v>
      </c>
      <c r="AZ14" s="74">
        <v>188</v>
      </c>
      <c r="BA14" s="74">
        <v>0</v>
      </c>
      <c r="BB14" s="74">
        <v>543685</v>
      </c>
      <c r="BC14" s="74">
        <v>0</v>
      </c>
      <c r="BD14" s="74">
        <v>0</v>
      </c>
      <c r="BE14" s="74">
        <v>17673</v>
      </c>
      <c r="BF14" s="74">
        <v>29860</v>
      </c>
      <c r="BG14" s="74">
        <v>33835</v>
      </c>
      <c r="BH14" s="74">
        <v>2313</v>
      </c>
      <c r="BI14" s="74">
        <v>7215</v>
      </c>
      <c r="BJ14" s="74">
        <v>0</v>
      </c>
      <c r="BK14" s="74">
        <v>0</v>
      </c>
      <c r="BL14" s="74">
        <v>780</v>
      </c>
      <c r="BM14" s="74">
        <v>3134</v>
      </c>
      <c r="BN14" s="74">
        <v>0</v>
      </c>
      <c r="BO14" s="74">
        <v>133044</v>
      </c>
      <c r="BP14" s="74">
        <v>0</v>
      </c>
      <c r="BQ14" s="74">
        <v>0</v>
      </c>
      <c r="BR14" s="74">
        <v>5359</v>
      </c>
      <c r="BS14" s="74">
        <v>27644</v>
      </c>
      <c r="BT14" s="74">
        <v>106288</v>
      </c>
      <c r="BU14" s="74">
        <v>-45979</v>
      </c>
      <c r="BV14" s="74">
        <v>572</v>
      </c>
      <c r="BW14" s="74">
        <v>760</v>
      </c>
      <c r="BX14" s="74">
        <v>8</v>
      </c>
      <c r="BY14" s="74">
        <v>8293</v>
      </c>
      <c r="BZ14" s="74">
        <v>1210</v>
      </c>
      <c r="CA14" s="74">
        <v>0</v>
      </c>
      <c r="CB14" s="74">
        <v>2374</v>
      </c>
      <c r="CC14" s="74">
        <v>8462</v>
      </c>
      <c r="CD14" s="74">
        <v>24592</v>
      </c>
      <c r="CE14" s="74">
        <v>-6392</v>
      </c>
      <c r="CF14" s="74">
        <v>-915</v>
      </c>
      <c r="CG14" s="74">
        <v>5295</v>
      </c>
      <c r="CH14" s="74">
        <v>-20777</v>
      </c>
      <c r="CI14" s="74">
        <v>0</v>
      </c>
      <c r="CJ14" s="74">
        <v>0</v>
      </c>
      <c r="CK14" s="74">
        <v>0</v>
      </c>
      <c r="CL14" s="74">
        <v>0</v>
      </c>
      <c r="CM14" s="74">
        <v>0</v>
      </c>
      <c r="CN14" s="74">
        <v>0</v>
      </c>
      <c r="CO14" s="74">
        <v>0</v>
      </c>
      <c r="CP14" s="74">
        <v>0</v>
      </c>
      <c r="CQ14" s="74">
        <v>0</v>
      </c>
      <c r="CR14" s="74">
        <v>0</v>
      </c>
      <c r="CS14" s="74">
        <v>0</v>
      </c>
      <c r="CT14" s="74">
        <v>0</v>
      </c>
      <c r="CU14" s="74">
        <v>0</v>
      </c>
      <c r="CV14" s="74">
        <v>0</v>
      </c>
      <c r="CW14" s="74">
        <v>0</v>
      </c>
      <c r="CX14" s="74">
        <v>344648</v>
      </c>
      <c r="CY14" s="74">
        <v>1212036</v>
      </c>
      <c r="CZ14" s="74">
        <v>0</v>
      </c>
      <c r="DA14" s="74">
        <v>0</v>
      </c>
      <c r="DB14" s="74">
        <v>0</v>
      </c>
      <c r="DC14" s="74">
        <v>0</v>
      </c>
      <c r="DD14" s="74">
        <v>0</v>
      </c>
      <c r="DE14" s="74">
        <v>0</v>
      </c>
      <c r="DF14" s="74">
        <v>10974711</v>
      </c>
      <c r="DG14" s="74">
        <v>-864174</v>
      </c>
      <c r="DH14" s="74">
        <v>363.6</v>
      </c>
      <c r="DI14" s="74">
        <v>363.6</v>
      </c>
    </row>
    <row r="15" spans="1:113" x14ac:dyDescent="0.25">
      <c r="A15" s="74" t="s">
        <v>2283</v>
      </c>
      <c r="B15" s="74">
        <v>4110946</v>
      </c>
      <c r="C15" s="74">
        <v>35040</v>
      </c>
      <c r="D15" s="74">
        <v>17</v>
      </c>
      <c r="E15" s="74">
        <v>0</v>
      </c>
      <c r="F15" s="74">
        <v>0</v>
      </c>
      <c r="G15" s="74">
        <v>0</v>
      </c>
      <c r="H15" s="74">
        <v>451470</v>
      </c>
      <c r="I15" s="74">
        <v>0</v>
      </c>
      <c r="J15" s="74">
        <v>217</v>
      </c>
      <c r="K15" s="74">
        <v>451687</v>
      </c>
      <c r="L15" s="74">
        <v>0</v>
      </c>
      <c r="M15" s="74">
        <v>0</v>
      </c>
      <c r="N15" s="74">
        <v>0</v>
      </c>
      <c r="O15" s="74">
        <v>123939</v>
      </c>
      <c r="P15" s="74">
        <v>0</v>
      </c>
      <c r="Q15" s="74">
        <v>88</v>
      </c>
      <c r="R15" s="74">
        <v>124027</v>
      </c>
      <c r="S15" s="74">
        <v>0</v>
      </c>
      <c r="T15" s="74">
        <v>0</v>
      </c>
      <c r="U15" s="74">
        <v>0</v>
      </c>
      <c r="V15" s="74">
        <v>259039</v>
      </c>
      <c r="W15" s="74">
        <v>0</v>
      </c>
      <c r="X15" s="74">
        <v>46</v>
      </c>
      <c r="Y15" s="74">
        <v>259085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834799</v>
      </c>
      <c r="AV15" s="74">
        <v>77315</v>
      </c>
      <c r="AW15" s="74">
        <v>68760</v>
      </c>
      <c r="AX15" s="74">
        <v>33933</v>
      </c>
      <c r="AY15" s="74">
        <v>0</v>
      </c>
      <c r="AZ15" s="74">
        <v>5174</v>
      </c>
      <c r="BA15" s="74">
        <v>0</v>
      </c>
      <c r="BB15" s="74">
        <v>770109</v>
      </c>
      <c r="BC15" s="74">
        <v>0</v>
      </c>
      <c r="BD15" s="74">
        <v>9055</v>
      </c>
      <c r="BE15" s="74">
        <v>17040</v>
      </c>
      <c r="BF15" s="74">
        <v>24338</v>
      </c>
      <c r="BG15" s="74">
        <v>0</v>
      </c>
      <c r="BH15" s="74">
        <v>6926</v>
      </c>
      <c r="BI15" s="74">
        <v>0</v>
      </c>
      <c r="BJ15" s="74">
        <v>136</v>
      </c>
      <c r="BK15" s="74">
        <v>0</v>
      </c>
      <c r="BL15" s="74">
        <v>0</v>
      </c>
      <c r="BM15" s="74">
        <v>2052</v>
      </c>
      <c r="BN15" s="74">
        <v>2012</v>
      </c>
      <c r="BO15" s="74">
        <v>268479</v>
      </c>
      <c r="BP15" s="74">
        <v>0</v>
      </c>
      <c r="BQ15" s="74">
        <v>0</v>
      </c>
      <c r="BR15" s="74">
        <v>751</v>
      </c>
      <c r="BS15" s="74">
        <v>1191</v>
      </c>
      <c r="BT15" s="74">
        <v>1344</v>
      </c>
      <c r="BU15" s="74">
        <v>23011</v>
      </c>
      <c r="BV15" s="74">
        <v>510</v>
      </c>
      <c r="BW15" s="74">
        <v>0</v>
      </c>
      <c r="BX15" s="74">
        <v>24794</v>
      </c>
      <c r="BY15" s="74">
        <v>42223</v>
      </c>
      <c r="BZ15" s="74">
        <v>3094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0</v>
      </c>
      <c r="CG15" s="74">
        <v>0</v>
      </c>
      <c r="CH15" s="74">
        <v>0</v>
      </c>
      <c r="CI15" s="74">
        <v>0</v>
      </c>
      <c r="CJ15" s="74">
        <v>0</v>
      </c>
      <c r="CK15" s="74">
        <v>0</v>
      </c>
      <c r="CL15" s="74">
        <v>0</v>
      </c>
      <c r="CM15" s="74">
        <v>0</v>
      </c>
      <c r="CN15" s="74">
        <v>0</v>
      </c>
      <c r="CO15" s="74">
        <v>0</v>
      </c>
      <c r="CP15" s="74">
        <v>0</v>
      </c>
      <c r="CQ15" s="74">
        <v>0</v>
      </c>
      <c r="CR15" s="74">
        <v>0</v>
      </c>
      <c r="CS15" s="74">
        <v>0</v>
      </c>
      <c r="CT15" s="74">
        <v>0</v>
      </c>
      <c r="CU15" s="74">
        <v>0</v>
      </c>
      <c r="CV15" s="74">
        <v>0</v>
      </c>
      <c r="CW15" s="74">
        <v>0</v>
      </c>
      <c r="CX15" s="74">
        <v>417901</v>
      </c>
      <c r="CY15" s="74">
        <v>1382247</v>
      </c>
      <c r="CZ15" s="74">
        <v>0</v>
      </c>
      <c r="DA15" s="74">
        <v>0</v>
      </c>
      <c r="DB15" s="74">
        <v>155366</v>
      </c>
      <c r="DC15" s="74">
        <v>0</v>
      </c>
      <c r="DD15" s="74">
        <v>0</v>
      </c>
      <c r="DE15" s="74">
        <v>155366</v>
      </c>
      <c r="DF15" s="74">
        <v>7799042</v>
      </c>
      <c r="DG15" s="74">
        <v>44278</v>
      </c>
      <c r="DH15" s="74">
        <v>0</v>
      </c>
      <c r="DI15" s="74">
        <v>265.48</v>
      </c>
    </row>
    <row r="16" spans="1:113" x14ac:dyDescent="0.25">
      <c r="A16" s="74" t="s">
        <v>2283</v>
      </c>
      <c r="B16" s="74">
        <v>4110987</v>
      </c>
      <c r="C16" s="74">
        <v>40250</v>
      </c>
      <c r="D16" s="74">
        <v>17</v>
      </c>
      <c r="E16" s="74">
        <v>258672</v>
      </c>
      <c r="F16" s="74">
        <v>14614</v>
      </c>
      <c r="G16" s="74">
        <v>28750</v>
      </c>
      <c r="H16" s="74">
        <v>0</v>
      </c>
      <c r="I16" s="74">
        <v>0</v>
      </c>
      <c r="J16" s="74">
        <v>0</v>
      </c>
      <c r="K16" s="74">
        <v>302036</v>
      </c>
      <c r="L16" s="74">
        <v>11991</v>
      </c>
      <c r="M16" s="74">
        <v>670</v>
      </c>
      <c r="N16" s="74">
        <v>1326</v>
      </c>
      <c r="O16" s="74">
        <v>15968</v>
      </c>
      <c r="P16" s="74">
        <v>0</v>
      </c>
      <c r="Q16" s="74">
        <v>0</v>
      </c>
      <c r="R16" s="74">
        <v>29955</v>
      </c>
      <c r="S16" s="74">
        <v>143551</v>
      </c>
      <c r="T16" s="74">
        <v>8024</v>
      </c>
      <c r="U16" s="74">
        <v>15607</v>
      </c>
      <c r="V16" s="74">
        <v>4369</v>
      </c>
      <c r="W16" s="74">
        <v>0</v>
      </c>
      <c r="X16" s="74">
        <v>0</v>
      </c>
      <c r="Y16" s="74">
        <v>171551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503542</v>
      </c>
      <c r="AV16" s="74">
        <v>45889</v>
      </c>
      <c r="AW16" s="74">
        <v>39232</v>
      </c>
      <c r="AX16" s="74">
        <v>1498</v>
      </c>
      <c r="AY16" s="74">
        <v>7903</v>
      </c>
      <c r="AZ16" s="74">
        <v>55054</v>
      </c>
      <c r="BA16" s="74">
        <v>0</v>
      </c>
      <c r="BB16" s="74">
        <v>275566</v>
      </c>
      <c r="BC16" s="74">
        <v>0</v>
      </c>
      <c r="BD16" s="74">
        <v>0</v>
      </c>
      <c r="BE16" s="74">
        <v>6834</v>
      </c>
      <c r="BF16" s="74">
        <v>40825</v>
      </c>
      <c r="BG16" s="74">
        <v>54496</v>
      </c>
      <c r="BH16" s="74">
        <v>602</v>
      </c>
      <c r="BI16" s="74">
        <v>1058</v>
      </c>
      <c r="BJ16" s="74">
        <v>44430</v>
      </c>
      <c r="BK16" s="74">
        <v>0</v>
      </c>
      <c r="BL16" s="74">
        <v>497</v>
      </c>
      <c r="BM16" s="74">
        <v>1466</v>
      </c>
      <c r="BN16" s="74">
        <v>1325</v>
      </c>
      <c r="BO16" s="74">
        <v>305365</v>
      </c>
      <c r="BP16" s="74">
        <v>0</v>
      </c>
      <c r="BQ16" s="74">
        <v>0</v>
      </c>
      <c r="BR16" s="74">
        <v>196</v>
      </c>
      <c r="BS16" s="74">
        <v>0</v>
      </c>
      <c r="BT16" s="74">
        <v>0</v>
      </c>
      <c r="BU16" s="74">
        <v>8019</v>
      </c>
      <c r="BV16" s="74">
        <v>909</v>
      </c>
      <c r="BW16" s="74">
        <v>0</v>
      </c>
      <c r="BX16" s="74">
        <v>75728</v>
      </c>
      <c r="BY16" s="74">
        <v>0</v>
      </c>
      <c r="BZ16" s="74">
        <v>32279</v>
      </c>
      <c r="CA16" s="74">
        <v>0</v>
      </c>
      <c r="CB16" s="74">
        <v>115</v>
      </c>
      <c r="CC16" s="74">
        <v>0</v>
      </c>
      <c r="CD16" s="74">
        <v>0</v>
      </c>
      <c r="CE16" s="74">
        <v>750</v>
      </c>
      <c r="CF16" s="74">
        <v>104824</v>
      </c>
      <c r="CG16" s="74">
        <v>0</v>
      </c>
      <c r="CH16" s="74">
        <v>0</v>
      </c>
      <c r="CI16" s="74">
        <v>0</v>
      </c>
      <c r="CJ16" s="74">
        <v>0</v>
      </c>
      <c r="CK16" s="74">
        <v>0</v>
      </c>
      <c r="CL16" s="74">
        <v>0</v>
      </c>
      <c r="CM16" s="74">
        <v>0</v>
      </c>
      <c r="CN16" s="74">
        <v>0</v>
      </c>
      <c r="CO16" s="74">
        <v>0</v>
      </c>
      <c r="CP16" s="74">
        <v>0</v>
      </c>
      <c r="CQ16" s="74">
        <v>0</v>
      </c>
      <c r="CR16" s="74">
        <v>0</v>
      </c>
      <c r="CS16" s="74">
        <v>0</v>
      </c>
      <c r="CT16" s="74">
        <v>0</v>
      </c>
      <c r="CU16" s="74">
        <v>0</v>
      </c>
      <c r="CV16" s="74">
        <v>0</v>
      </c>
      <c r="CW16" s="74">
        <v>0</v>
      </c>
      <c r="CX16" s="74">
        <v>679718</v>
      </c>
      <c r="CY16" s="74">
        <v>1104860</v>
      </c>
      <c r="CZ16" s="74">
        <v>18609</v>
      </c>
      <c r="DA16" s="74">
        <v>0</v>
      </c>
      <c r="DB16" s="74">
        <v>0</v>
      </c>
      <c r="DC16" s="74">
        <v>4854</v>
      </c>
      <c r="DD16" s="74">
        <v>20869</v>
      </c>
      <c r="DE16" s="74">
        <v>44332</v>
      </c>
      <c r="DF16" s="74">
        <v>6690995</v>
      </c>
      <c r="DG16" s="74">
        <v>-1104318</v>
      </c>
      <c r="DH16" s="74">
        <v>0</v>
      </c>
      <c r="DI16" s="74">
        <v>296.25</v>
      </c>
    </row>
    <row r="17" spans="1:113" x14ac:dyDescent="0.25">
      <c r="A17" s="74" t="s">
        <v>2283</v>
      </c>
      <c r="B17" s="74">
        <v>4111027</v>
      </c>
      <c r="C17" s="74">
        <v>33200</v>
      </c>
      <c r="D17" s="74">
        <v>17</v>
      </c>
      <c r="E17" s="74">
        <v>350069</v>
      </c>
      <c r="F17" s="74">
        <v>78289</v>
      </c>
      <c r="G17" s="74">
        <v>34118</v>
      </c>
      <c r="H17" s="74">
        <v>-6815</v>
      </c>
      <c r="I17" s="74">
        <v>0</v>
      </c>
      <c r="J17" s="74">
        <v>9475</v>
      </c>
      <c r="K17" s="74">
        <v>465136</v>
      </c>
      <c r="L17" s="74">
        <v>165256</v>
      </c>
      <c r="M17" s="74">
        <v>33468</v>
      </c>
      <c r="N17" s="74">
        <v>14823</v>
      </c>
      <c r="O17" s="74">
        <v>-4138</v>
      </c>
      <c r="P17" s="74">
        <v>0</v>
      </c>
      <c r="Q17" s="74">
        <v>651</v>
      </c>
      <c r="R17" s="74">
        <v>210060</v>
      </c>
      <c r="S17" s="74">
        <v>269078</v>
      </c>
      <c r="T17" s="74">
        <v>41855</v>
      </c>
      <c r="U17" s="74">
        <v>26285</v>
      </c>
      <c r="V17" s="74">
        <v>-4216</v>
      </c>
      <c r="W17" s="74">
        <v>0</v>
      </c>
      <c r="X17" s="74">
        <v>1341</v>
      </c>
      <c r="Y17" s="74">
        <v>334343</v>
      </c>
      <c r="Z17" s="74">
        <v>0</v>
      </c>
      <c r="AA17" s="74">
        <v>0</v>
      </c>
      <c r="AB17" s="74">
        <v>0</v>
      </c>
      <c r="AC17" s="74">
        <v>16669</v>
      </c>
      <c r="AD17" s="74">
        <v>0</v>
      </c>
      <c r="AE17" s="74">
        <v>31865</v>
      </c>
      <c r="AF17" s="74">
        <v>48534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1058073</v>
      </c>
      <c r="AV17" s="74">
        <v>385</v>
      </c>
      <c r="AW17" s="74">
        <v>131854</v>
      </c>
      <c r="AX17" s="74">
        <v>57752</v>
      </c>
      <c r="AY17" s="74">
        <v>2204</v>
      </c>
      <c r="AZ17" s="74">
        <v>699</v>
      </c>
      <c r="BA17" s="74">
        <v>0</v>
      </c>
      <c r="BB17" s="74">
        <v>565581</v>
      </c>
      <c r="BC17" s="74">
        <v>0</v>
      </c>
      <c r="BD17" s="74">
        <v>0</v>
      </c>
      <c r="BE17" s="74">
        <v>10999</v>
      </c>
      <c r="BF17" s="74">
        <v>68023</v>
      </c>
      <c r="BG17" s="74">
        <v>55957</v>
      </c>
      <c r="BH17" s="74">
        <v>1482</v>
      </c>
      <c r="BI17" s="74">
        <v>1424</v>
      </c>
      <c r="BJ17" s="74">
        <v>0</v>
      </c>
      <c r="BK17" s="74">
        <v>0</v>
      </c>
      <c r="BL17" s="74">
        <v>0</v>
      </c>
      <c r="BM17" s="74">
        <v>1812</v>
      </c>
      <c r="BN17" s="74">
        <v>0</v>
      </c>
      <c r="BO17" s="74">
        <v>234311</v>
      </c>
      <c r="BP17" s="74">
        <v>0</v>
      </c>
      <c r="BQ17" s="74">
        <v>0</v>
      </c>
      <c r="BR17" s="74">
        <v>12205</v>
      </c>
      <c r="BS17" s="74">
        <v>6954</v>
      </c>
      <c r="BT17" s="74">
        <v>40177</v>
      </c>
      <c r="BU17" s="74">
        <v>43</v>
      </c>
      <c r="BV17" s="74">
        <v>0</v>
      </c>
      <c r="BW17" s="74">
        <v>123877</v>
      </c>
      <c r="BX17" s="74">
        <v>540</v>
      </c>
      <c r="BY17" s="74">
        <v>8</v>
      </c>
      <c r="BZ17" s="74">
        <v>482</v>
      </c>
      <c r="CA17" s="74">
        <v>3117</v>
      </c>
      <c r="CB17" s="74">
        <v>2283</v>
      </c>
      <c r="CC17" s="74">
        <v>5203</v>
      </c>
      <c r="CD17" s="74">
        <v>13365</v>
      </c>
      <c r="CE17" s="74">
        <v>-3932</v>
      </c>
      <c r="CF17" s="74">
        <v>-1157</v>
      </c>
      <c r="CG17" s="74">
        <v>3428</v>
      </c>
      <c r="CH17" s="74">
        <v>-12297</v>
      </c>
      <c r="CI17" s="74">
        <v>0</v>
      </c>
      <c r="CJ17" s="74">
        <v>0</v>
      </c>
      <c r="CK17" s="74">
        <v>0</v>
      </c>
      <c r="CL17" s="74">
        <v>0</v>
      </c>
      <c r="CM17" s="74">
        <v>0</v>
      </c>
      <c r="CN17" s="74">
        <v>0</v>
      </c>
      <c r="CO17" s="74">
        <v>0</v>
      </c>
      <c r="CP17" s="74">
        <v>0</v>
      </c>
      <c r="CQ17" s="74">
        <v>0</v>
      </c>
      <c r="CR17" s="74">
        <v>0</v>
      </c>
      <c r="CS17" s="74">
        <v>0</v>
      </c>
      <c r="CT17" s="74">
        <v>0</v>
      </c>
      <c r="CU17" s="74">
        <v>0</v>
      </c>
      <c r="CV17" s="74">
        <v>0</v>
      </c>
      <c r="CW17" s="74">
        <v>0</v>
      </c>
      <c r="CX17" s="74">
        <v>568304</v>
      </c>
      <c r="CY17" s="74">
        <v>1326779</v>
      </c>
      <c r="CZ17" s="74">
        <v>0</v>
      </c>
      <c r="DA17" s="74">
        <v>0</v>
      </c>
      <c r="DB17" s="74">
        <v>0</v>
      </c>
      <c r="DC17" s="74">
        <v>0</v>
      </c>
      <c r="DD17" s="74">
        <v>0</v>
      </c>
      <c r="DE17" s="74">
        <v>0</v>
      </c>
      <c r="DF17" s="74">
        <v>8654950</v>
      </c>
      <c r="DG17" s="74">
        <v>-632525</v>
      </c>
      <c r="DH17" s="74">
        <v>317.47000000000003</v>
      </c>
      <c r="DI17" s="74">
        <v>317.47000000000003</v>
      </c>
    </row>
    <row r="18" spans="1:113" x14ac:dyDescent="0.25">
      <c r="A18" s="74" t="s">
        <v>2283</v>
      </c>
      <c r="B18" s="74">
        <v>4111068</v>
      </c>
      <c r="C18" s="74">
        <v>40260</v>
      </c>
      <c r="D18" s="74">
        <v>17</v>
      </c>
      <c r="E18" s="74">
        <v>127559</v>
      </c>
      <c r="F18" s="74">
        <v>62933</v>
      </c>
      <c r="G18" s="74">
        <v>11658</v>
      </c>
      <c r="H18" s="74">
        <v>-210386</v>
      </c>
      <c r="I18" s="74">
        <v>0</v>
      </c>
      <c r="J18" s="74">
        <v>704</v>
      </c>
      <c r="K18" s="74">
        <v>-7532</v>
      </c>
      <c r="L18" s="74">
        <v>2286</v>
      </c>
      <c r="M18" s="74">
        <v>1128</v>
      </c>
      <c r="N18" s="74">
        <v>209</v>
      </c>
      <c r="O18" s="74">
        <v>-3771</v>
      </c>
      <c r="P18" s="74">
        <v>0</v>
      </c>
      <c r="Q18" s="74">
        <v>0</v>
      </c>
      <c r="R18" s="74">
        <v>-148</v>
      </c>
      <c r="S18" s="74">
        <v>202192</v>
      </c>
      <c r="T18" s="74">
        <v>99754</v>
      </c>
      <c r="U18" s="74">
        <v>18479</v>
      </c>
      <c r="V18" s="74">
        <v>-333481</v>
      </c>
      <c r="W18" s="74">
        <v>0</v>
      </c>
      <c r="X18" s="74">
        <v>0</v>
      </c>
      <c r="Y18" s="74">
        <v>-13056</v>
      </c>
      <c r="Z18" s="74">
        <v>18497</v>
      </c>
      <c r="AA18" s="74">
        <v>9126</v>
      </c>
      <c r="AB18" s="74">
        <v>1691</v>
      </c>
      <c r="AC18" s="74">
        <v>0</v>
      </c>
      <c r="AD18" s="74">
        <v>0</v>
      </c>
      <c r="AE18" s="74">
        <v>0</v>
      </c>
      <c r="AF18" s="74">
        <v>29314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8578</v>
      </c>
      <c r="AV18" s="74">
        <v>368317</v>
      </c>
      <c r="AW18" s="74">
        <v>21023</v>
      </c>
      <c r="AX18" s="74">
        <v>19119</v>
      </c>
      <c r="AY18" s="74">
        <v>0</v>
      </c>
      <c r="AZ18" s="74">
        <v>24571</v>
      </c>
      <c r="BA18" s="74">
        <v>0</v>
      </c>
      <c r="BB18" s="74">
        <v>7372</v>
      </c>
      <c r="BC18" s="74">
        <v>0</v>
      </c>
      <c r="BD18" s="74">
        <v>0</v>
      </c>
      <c r="BE18" s="74">
        <v>6883</v>
      </c>
      <c r="BF18" s="74">
        <v>9639</v>
      </c>
      <c r="BG18" s="74">
        <v>587</v>
      </c>
      <c r="BH18" s="74">
        <v>0</v>
      </c>
      <c r="BI18" s="74">
        <v>0</v>
      </c>
      <c r="BJ18" s="74">
        <v>0</v>
      </c>
      <c r="BK18" s="74">
        <v>0</v>
      </c>
      <c r="BL18" s="74">
        <v>497</v>
      </c>
      <c r="BM18" s="74">
        <v>226</v>
      </c>
      <c r="BN18" s="74">
        <v>0</v>
      </c>
      <c r="BO18" s="74">
        <v>11254</v>
      </c>
      <c r="BP18" s="74">
        <v>0</v>
      </c>
      <c r="BQ18" s="74">
        <v>0</v>
      </c>
      <c r="BR18" s="74">
        <v>0</v>
      </c>
      <c r="BS18" s="74">
        <v>4639</v>
      </c>
      <c r="BT18" s="74">
        <v>418</v>
      </c>
      <c r="BU18" s="74">
        <v>0</v>
      </c>
      <c r="BV18" s="74">
        <v>-1435754</v>
      </c>
      <c r="BW18" s="74">
        <v>612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0</v>
      </c>
      <c r="CO18" s="74">
        <v>0</v>
      </c>
      <c r="CP18" s="74">
        <v>0</v>
      </c>
      <c r="CQ18" s="74">
        <v>0</v>
      </c>
      <c r="CR18" s="74">
        <v>0</v>
      </c>
      <c r="CS18" s="74">
        <v>0</v>
      </c>
      <c r="CT18" s="74">
        <v>0</v>
      </c>
      <c r="CU18" s="74">
        <v>0</v>
      </c>
      <c r="CV18" s="74">
        <v>0</v>
      </c>
      <c r="CW18" s="74">
        <v>0</v>
      </c>
      <c r="CX18" s="74">
        <v>-1400999</v>
      </c>
      <c r="CY18" s="74">
        <v>-960597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0</v>
      </c>
      <c r="DF18" s="74">
        <v>8105036</v>
      </c>
      <c r="DG18" s="74">
        <v>981872</v>
      </c>
      <c r="DH18" s="74">
        <v>0</v>
      </c>
      <c r="DI18" s="74">
        <v>715</v>
      </c>
    </row>
    <row r="19" spans="1:113" x14ac:dyDescent="0.25">
      <c r="A19" s="74" t="s">
        <v>2283</v>
      </c>
      <c r="B19" s="74">
        <v>4111076</v>
      </c>
      <c r="C19" s="74">
        <v>16500</v>
      </c>
      <c r="D19" s="74">
        <v>17</v>
      </c>
      <c r="E19" s="74">
        <v>261416</v>
      </c>
      <c r="F19" s="74">
        <v>70617</v>
      </c>
      <c r="G19" s="74">
        <v>26219</v>
      </c>
      <c r="H19" s="74">
        <v>-6081</v>
      </c>
      <c r="I19" s="74">
        <v>0</v>
      </c>
      <c r="J19" s="74">
        <v>3485</v>
      </c>
      <c r="K19" s="74">
        <v>355656</v>
      </c>
      <c r="L19" s="74">
        <v>79711</v>
      </c>
      <c r="M19" s="74">
        <v>15197</v>
      </c>
      <c r="N19" s="74">
        <v>7485</v>
      </c>
      <c r="O19" s="74">
        <v>-2666</v>
      </c>
      <c r="P19" s="74">
        <v>0</v>
      </c>
      <c r="Q19" s="74">
        <v>286</v>
      </c>
      <c r="R19" s="74">
        <v>100013</v>
      </c>
      <c r="S19" s="74">
        <v>170583</v>
      </c>
      <c r="T19" s="74">
        <v>42810</v>
      </c>
      <c r="U19" s="74">
        <v>17242</v>
      </c>
      <c r="V19" s="74">
        <v>-2497</v>
      </c>
      <c r="W19" s="74">
        <v>-4168</v>
      </c>
      <c r="X19" s="74">
        <v>890</v>
      </c>
      <c r="Y19" s="74">
        <v>224860</v>
      </c>
      <c r="Z19" s="74">
        <v>0</v>
      </c>
      <c r="AA19" s="74">
        <v>0</v>
      </c>
      <c r="AB19" s="74">
        <v>0</v>
      </c>
      <c r="AC19" s="74">
        <v>9626</v>
      </c>
      <c r="AD19" s="74">
        <v>0</v>
      </c>
      <c r="AE19" s="74">
        <v>23670</v>
      </c>
      <c r="AF19" s="74">
        <v>33296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713825</v>
      </c>
      <c r="AV19" s="74">
        <v>981</v>
      </c>
      <c r="AW19" s="74">
        <v>276159</v>
      </c>
      <c r="AX19" s="74">
        <v>120071</v>
      </c>
      <c r="AY19" s="74">
        <v>5000</v>
      </c>
      <c r="AZ19" s="74">
        <v>1</v>
      </c>
      <c r="BA19" s="74">
        <v>0</v>
      </c>
      <c r="BB19" s="74">
        <v>556935</v>
      </c>
      <c r="BC19" s="74">
        <v>0</v>
      </c>
      <c r="BD19" s="74">
        <v>0</v>
      </c>
      <c r="BE19" s="74">
        <v>26960</v>
      </c>
      <c r="BF19" s="74">
        <v>45041</v>
      </c>
      <c r="BG19" s="74">
        <v>37399</v>
      </c>
      <c r="BH19" s="74">
        <v>3209</v>
      </c>
      <c r="BI19" s="74">
        <v>5931</v>
      </c>
      <c r="BJ19" s="74">
        <v>0</v>
      </c>
      <c r="BK19" s="74">
        <v>0</v>
      </c>
      <c r="BL19" s="74">
        <v>769</v>
      </c>
      <c r="BM19" s="74">
        <v>2964</v>
      </c>
      <c r="BN19" s="74">
        <v>0</v>
      </c>
      <c r="BO19" s="74">
        <v>188996</v>
      </c>
      <c r="BP19" s="74">
        <v>0</v>
      </c>
      <c r="BQ19" s="74">
        <v>0</v>
      </c>
      <c r="BR19" s="74">
        <v>1544</v>
      </c>
      <c r="BS19" s="74">
        <v>16343</v>
      </c>
      <c r="BT19" s="74">
        <v>264</v>
      </c>
      <c r="BU19" s="74">
        <v>20594</v>
      </c>
      <c r="BV19" s="74">
        <v>0</v>
      </c>
      <c r="BW19" s="74">
        <v>-330711</v>
      </c>
      <c r="BX19" s="74">
        <v>149</v>
      </c>
      <c r="BY19" s="74">
        <v>7</v>
      </c>
      <c r="BZ19" s="74">
        <v>540</v>
      </c>
      <c r="CA19" s="74">
        <v>1034</v>
      </c>
      <c r="CB19" s="74">
        <v>1700</v>
      </c>
      <c r="CC19" s="74">
        <v>0</v>
      </c>
      <c r="CD19" s="74">
        <v>2391</v>
      </c>
      <c r="CE19" s="74">
        <v>7536</v>
      </c>
      <c r="CF19" s="74">
        <v>25433</v>
      </c>
      <c r="CG19" s="74">
        <v>-5749</v>
      </c>
      <c r="CH19" s="74">
        <v>-3839</v>
      </c>
      <c r="CI19" s="74">
        <v>4732</v>
      </c>
      <c r="CJ19" s="74">
        <v>-17631</v>
      </c>
      <c r="CK19" s="74">
        <v>0</v>
      </c>
      <c r="CL19" s="74">
        <v>0</v>
      </c>
      <c r="CM19" s="74">
        <v>0</v>
      </c>
      <c r="CN19" s="74">
        <v>0</v>
      </c>
      <c r="CO19" s="74">
        <v>0</v>
      </c>
      <c r="CP19" s="74">
        <v>0</v>
      </c>
      <c r="CQ19" s="74">
        <v>0</v>
      </c>
      <c r="CR19" s="74">
        <v>0</v>
      </c>
      <c r="CS19" s="74">
        <v>0</v>
      </c>
      <c r="CT19" s="74">
        <v>0</v>
      </c>
      <c r="CU19" s="74">
        <v>0</v>
      </c>
      <c r="CV19" s="74">
        <v>0</v>
      </c>
      <c r="CW19" s="74">
        <v>0</v>
      </c>
      <c r="CX19" s="74">
        <v>35606</v>
      </c>
      <c r="CY19" s="74">
        <v>994753</v>
      </c>
      <c r="CZ19" s="74">
        <v>0</v>
      </c>
      <c r="DA19" s="74">
        <v>0</v>
      </c>
      <c r="DB19" s="74">
        <v>0</v>
      </c>
      <c r="DC19" s="74">
        <v>0</v>
      </c>
      <c r="DD19" s="74">
        <v>0</v>
      </c>
      <c r="DE19" s="74">
        <v>0</v>
      </c>
      <c r="DF19" s="74">
        <v>9309403</v>
      </c>
      <c r="DG19" s="74">
        <v>-570866</v>
      </c>
      <c r="DH19" s="74">
        <v>253.25</v>
      </c>
      <c r="DI19" s="74">
        <v>253.25</v>
      </c>
    </row>
    <row r="20" spans="1:113" x14ac:dyDescent="0.25">
      <c r="A20" s="74" t="s">
        <v>2283</v>
      </c>
      <c r="B20" s="74">
        <v>4111084</v>
      </c>
      <c r="C20" s="74">
        <v>33600</v>
      </c>
      <c r="D20" s="74">
        <v>17</v>
      </c>
      <c r="E20" s="74">
        <v>0</v>
      </c>
      <c r="F20" s="74">
        <v>0</v>
      </c>
      <c r="G20" s="74">
        <v>0</v>
      </c>
      <c r="H20" s="74">
        <v>58255</v>
      </c>
      <c r="I20" s="74">
        <v>0</v>
      </c>
      <c r="J20" s="74">
        <v>217</v>
      </c>
      <c r="K20" s="74">
        <v>58472</v>
      </c>
      <c r="L20" s="74">
        <v>0</v>
      </c>
      <c r="M20" s="74">
        <v>0</v>
      </c>
      <c r="N20" s="74">
        <v>0</v>
      </c>
      <c r="O20" s="74">
        <v>2856</v>
      </c>
      <c r="P20" s="74">
        <v>0</v>
      </c>
      <c r="Q20" s="74">
        <v>0</v>
      </c>
      <c r="R20" s="74">
        <v>2856</v>
      </c>
      <c r="S20" s="74">
        <v>0</v>
      </c>
      <c r="T20" s="74">
        <v>0</v>
      </c>
      <c r="U20" s="74">
        <v>0</v>
      </c>
      <c r="V20" s="74">
        <v>50719</v>
      </c>
      <c r="W20" s="74">
        <v>0</v>
      </c>
      <c r="X20" s="74">
        <v>0</v>
      </c>
      <c r="Y20" s="74">
        <v>50719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112047</v>
      </c>
      <c r="AV20" s="74">
        <v>14167</v>
      </c>
      <c r="AW20" s="74">
        <v>-11182</v>
      </c>
      <c r="AX20" s="74">
        <v>836</v>
      </c>
      <c r="AY20" s="74">
        <v>0</v>
      </c>
      <c r="AZ20" s="74">
        <v>17871</v>
      </c>
      <c r="BA20" s="74">
        <v>0</v>
      </c>
      <c r="BB20" s="74">
        <v>60600</v>
      </c>
      <c r="BC20" s="74">
        <v>0</v>
      </c>
      <c r="BD20" s="74">
        <v>0</v>
      </c>
      <c r="BE20" s="74">
        <v>2785</v>
      </c>
      <c r="BF20" s="74">
        <v>5869</v>
      </c>
      <c r="BG20" s="74">
        <v>8748</v>
      </c>
      <c r="BH20" s="74">
        <v>0</v>
      </c>
      <c r="BI20" s="74">
        <v>0</v>
      </c>
      <c r="BJ20" s="74">
        <v>0</v>
      </c>
      <c r="BK20" s="74">
        <v>0</v>
      </c>
      <c r="BL20" s="74">
        <v>300</v>
      </c>
      <c r="BM20" s="74">
        <v>0</v>
      </c>
      <c r="BN20" s="74">
        <v>0</v>
      </c>
      <c r="BO20" s="74">
        <v>22223</v>
      </c>
      <c r="BP20" s="74">
        <v>0</v>
      </c>
      <c r="BQ20" s="74">
        <v>0</v>
      </c>
      <c r="BR20" s="74">
        <v>0</v>
      </c>
      <c r="BS20" s="74">
        <v>0</v>
      </c>
      <c r="BT20" s="74">
        <v>730</v>
      </c>
      <c r="BU20" s="74">
        <v>1388</v>
      </c>
      <c r="BV20" s="74">
        <v>936</v>
      </c>
      <c r="BW20" s="74">
        <v>-35721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0</v>
      </c>
      <c r="CD20" s="74">
        <v>0</v>
      </c>
      <c r="CE20" s="74">
        <v>0</v>
      </c>
      <c r="CF20" s="74">
        <v>0</v>
      </c>
      <c r="CG20" s="74">
        <v>0</v>
      </c>
      <c r="CH20" s="74">
        <v>0</v>
      </c>
      <c r="CI20" s="74">
        <v>0</v>
      </c>
      <c r="CJ20" s="74">
        <v>0</v>
      </c>
      <c r="CK20" s="74">
        <v>0</v>
      </c>
      <c r="CL20" s="74">
        <v>0</v>
      </c>
      <c r="CM20" s="74">
        <v>0</v>
      </c>
      <c r="CN20" s="74">
        <v>0</v>
      </c>
      <c r="CO20" s="74">
        <v>0</v>
      </c>
      <c r="CP20" s="74">
        <v>0</v>
      </c>
      <c r="CQ20" s="74">
        <v>0</v>
      </c>
      <c r="CR20" s="74">
        <v>0</v>
      </c>
      <c r="CS20" s="74">
        <v>0</v>
      </c>
      <c r="CT20" s="74">
        <v>0</v>
      </c>
      <c r="CU20" s="74">
        <v>0</v>
      </c>
      <c r="CV20" s="74">
        <v>0</v>
      </c>
      <c r="CW20" s="74">
        <v>0</v>
      </c>
      <c r="CX20" s="74">
        <v>7258</v>
      </c>
      <c r="CY20" s="74">
        <v>89550</v>
      </c>
      <c r="CZ20" s="74">
        <v>0</v>
      </c>
      <c r="DA20" s="74">
        <v>0</v>
      </c>
      <c r="DB20" s="74">
        <v>0</v>
      </c>
      <c r="DC20" s="74">
        <v>0</v>
      </c>
      <c r="DD20" s="74">
        <v>0</v>
      </c>
      <c r="DE20" s="74">
        <v>0</v>
      </c>
      <c r="DF20" s="74">
        <v>1605128</v>
      </c>
      <c r="DG20" s="74">
        <v>-194754</v>
      </c>
      <c r="DH20" s="74">
        <v>0</v>
      </c>
      <c r="DI20" s="74">
        <v>293.17</v>
      </c>
    </row>
    <row r="21" spans="1:113" x14ac:dyDescent="0.25">
      <c r="A21" s="74" t="s">
        <v>2283</v>
      </c>
      <c r="B21" s="74">
        <v>4111134</v>
      </c>
      <c r="C21" s="74">
        <v>40280</v>
      </c>
      <c r="D21" s="74">
        <v>17</v>
      </c>
      <c r="E21" s="74">
        <v>0</v>
      </c>
      <c r="F21" s="74">
        <v>0</v>
      </c>
      <c r="G21" s="74">
        <v>0</v>
      </c>
      <c r="H21" s="74">
        <v>144142</v>
      </c>
      <c r="I21" s="74">
        <v>0</v>
      </c>
      <c r="J21" s="74">
        <v>0</v>
      </c>
      <c r="K21" s="74">
        <v>144142</v>
      </c>
      <c r="L21" s="74">
        <v>0</v>
      </c>
      <c r="M21" s="74">
        <v>0</v>
      </c>
      <c r="N21" s="74">
        <v>0</v>
      </c>
      <c r="O21" s="74">
        <v>59386</v>
      </c>
      <c r="P21" s="74">
        <v>0</v>
      </c>
      <c r="Q21" s="74">
        <v>0</v>
      </c>
      <c r="R21" s="74">
        <v>59386</v>
      </c>
      <c r="S21" s="74">
        <v>0</v>
      </c>
      <c r="T21" s="74">
        <v>0</v>
      </c>
      <c r="U21" s="74">
        <v>0</v>
      </c>
      <c r="V21" s="74">
        <v>170348</v>
      </c>
      <c r="W21" s="74">
        <v>0</v>
      </c>
      <c r="X21" s="74">
        <v>0</v>
      </c>
      <c r="Y21" s="74">
        <v>170348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373876</v>
      </c>
      <c r="AV21" s="74">
        <v>6824753</v>
      </c>
      <c r="AW21" s="74">
        <v>50543</v>
      </c>
      <c r="AX21" s="74">
        <v>0</v>
      </c>
      <c r="AY21" s="74">
        <v>0</v>
      </c>
      <c r="AZ21" s="74">
        <v>1176354</v>
      </c>
      <c r="BA21" s="74">
        <v>0</v>
      </c>
      <c r="BB21" s="74">
        <v>0</v>
      </c>
      <c r="BC21" s="74">
        <v>0</v>
      </c>
      <c r="BD21" s="74">
        <v>0</v>
      </c>
      <c r="BE21" s="74">
        <v>2752</v>
      </c>
      <c r="BF21" s="74">
        <v>-6929</v>
      </c>
      <c r="BG21" s="74">
        <v>14736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0</v>
      </c>
      <c r="BN21" s="74">
        <v>718844</v>
      </c>
      <c r="BO21" s="74">
        <v>2978</v>
      </c>
      <c r="BP21" s="74">
        <v>0</v>
      </c>
      <c r="BQ21" s="74">
        <v>0</v>
      </c>
      <c r="BR21" s="74">
        <v>0</v>
      </c>
      <c r="BS21" s="74">
        <v>9886</v>
      </c>
      <c r="BT21" s="74">
        <v>189795</v>
      </c>
      <c r="BU21" s="74">
        <v>0</v>
      </c>
      <c r="BV21" s="74">
        <v>1397</v>
      </c>
      <c r="BW21" s="74">
        <v>590</v>
      </c>
      <c r="BX21" s="74">
        <v>0</v>
      </c>
      <c r="BY21" s="74">
        <v>0</v>
      </c>
      <c r="BZ21" s="74">
        <v>0</v>
      </c>
      <c r="CA21" s="74">
        <v>0</v>
      </c>
      <c r="CB21" s="74">
        <v>7132557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>
        <v>0</v>
      </c>
      <c r="CI21" s="74">
        <v>0</v>
      </c>
      <c r="CJ21" s="74">
        <v>0</v>
      </c>
      <c r="CK21" s="74">
        <v>0</v>
      </c>
      <c r="CL21" s="74">
        <v>0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8066606</v>
      </c>
      <c r="CY21" s="74">
        <v>16118256</v>
      </c>
      <c r="CZ21" s="74">
        <v>0</v>
      </c>
      <c r="DA21" s="74">
        <v>0</v>
      </c>
      <c r="DB21" s="74">
        <v>2011180</v>
      </c>
      <c r="DC21" s="74">
        <v>0</v>
      </c>
      <c r="DD21" s="74">
        <v>0</v>
      </c>
      <c r="DE21" s="74">
        <v>2011180</v>
      </c>
      <c r="DF21" s="74">
        <v>25877052</v>
      </c>
      <c r="DG21" s="74">
        <v>11616357</v>
      </c>
      <c r="DH21" s="74">
        <v>0</v>
      </c>
      <c r="DI21" s="74">
        <v>264.71980000000002</v>
      </c>
    </row>
    <row r="22" spans="1:113" x14ac:dyDescent="0.25">
      <c r="A22" s="74" t="s">
        <v>2283</v>
      </c>
      <c r="B22" s="74">
        <v>4111449</v>
      </c>
      <c r="C22" s="74">
        <v>23200</v>
      </c>
      <c r="D22" s="74">
        <v>17</v>
      </c>
      <c r="E22" s="74">
        <v>158848</v>
      </c>
      <c r="F22" s="74">
        <v>21038</v>
      </c>
      <c r="G22" s="74">
        <v>19447</v>
      </c>
      <c r="H22" s="74">
        <v>113637</v>
      </c>
      <c r="I22" s="74">
        <v>0</v>
      </c>
      <c r="J22" s="74">
        <v>3833</v>
      </c>
      <c r="K22" s="74">
        <v>316803</v>
      </c>
      <c r="L22" s="74">
        <v>0</v>
      </c>
      <c r="M22" s="74">
        <v>0</v>
      </c>
      <c r="N22" s="74">
        <v>0</v>
      </c>
      <c r="O22" s="74">
        <v>56145</v>
      </c>
      <c r="P22" s="74">
        <v>0</v>
      </c>
      <c r="Q22" s="74">
        <v>0</v>
      </c>
      <c r="R22" s="74">
        <v>56145</v>
      </c>
      <c r="S22" s="74">
        <v>0</v>
      </c>
      <c r="T22" s="74">
        <v>0</v>
      </c>
      <c r="U22" s="74">
        <v>0</v>
      </c>
      <c r="V22" s="74">
        <v>154571</v>
      </c>
      <c r="W22" s="74">
        <v>0</v>
      </c>
      <c r="X22" s="74">
        <v>0</v>
      </c>
      <c r="Y22" s="74">
        <v>154571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17532</v>
      </c>
      <c r="AR22" s="74">
        <v>0</v>
      </c>
      <c r="AS22" s="74">
        <v>0</v>
      </c>
      <c r="AT22" s="74">
        <v>17532</v>
      </c>
      <c r="AU22" s="74">
        <v>545051</v>
      </c>
      <c r="AV22" s="74">
        <v>55964</v>
      </c>
      <c r="AW22" s="74">
        <v>406394</v>
      </c>
      <c r="AX22" s="74">
        <v>922</v>
      </c>
      <c r="AY22" s="74">
        <v>0</v>
      </c>
      <c r="AZ22" s="74">
        <v>52942</v>
      </c>
      <c r="BA22" s="74">
        <v>0</v>
      </c>
      <c r="BB22" s="74">
        <v>684972</v>
      </c>
      <c r="BC22" s="74">
        <v>36098</v>
      </c>
      <c r="BD22" s="74">
        <v>3410</v>
      </c>
      <c r="BE22" s="74">
        <v>24256</v>
      </c>
      <c r="BF22" s="74">
        <v>28533</v>
      </c>
      <c r="BG22" s="74">
        <v>43680</v>
      </c>
      <c r="BH22" s="74">
        <v>3986</v>
      </c>
      <c r="BI22" s="74">
        <v>0</v>
      </c>
      <c r="BJ22" s="74">
        <v>141471</v>
      </c>
      <c r="BK22" s="74">
        <v>0</v>
      </c>
      <c r="BL22" s="74">
        <v>990</v>
      </c>
      <c r="BM22" s="74">
        <v>0</v>
      </c>
      <c r="BN22" s="74">
        <v>0</v>
      </c>
      <c r="BO22" s="74">
        <v>307046</v>
      </c>
      <c r="BP22" s="74">
        <v>0</v>
      </c>
      <c r="BQ22" s="74">
        <v>0</v>
      </c>
      <c r="BR22" s="74">
        <v>11485</v>
      </c>
      <c r="BS22" s="74">
        <v>0</v>
      </c>
      <c r="BT22" s="74">
        <v>0</v>
      </c>
      <c r="BU22" s="74">
        <v>0</v>
      </c>
      <c r="BV22" s="74">
        <v>16706</v>
      </c>
      <c r="BW22" s="74">
        <v>1881</v>
      </c>
      <c r="BX22" s="74">
        <v>-131829</v>
      </c>
      <c r="BY22" s="74">
        <v>0</v>
      </c>
      <c r="BZ22" s="74">
        <v>0</v>
      </c>
      <c r="CA22" s="74">
        <v>0</v>
      </c>
      <c r="CB22" s="74">
        <v>0</v>
      </c>
      <c r="CC22" s="74">
        <v>0</v>
      </c>
      <c r="CD22" s="74">
        <v>0</v>
      </c>
      <c r="CE22" s="74">
        <v>0</v>
      </c>
      <c r="CF22" s="74">
        <v>0</v>
      </c>
      <c r="CG22" s="74">
        <v>0</v>
      </c>
      <c r="CH22" s="74">
        <v>0</v>
      </c>
      <c r="CI22" s="74">
        <v>0</v>
      </c>
      <c r="CJ22" s="74">
        <v>0</v>
      </c>
      <c r="CK22" s="74">
        <v>0</v>
      </c>
      <c r="CL22" s="74">
        <v>0</v>
      </c>
      <c r="CM22" s="74">
        <v>0</v>
      </c>
      <c r="CN22" s="74">
        <v>0</v>
      </c>
      <c r="CO22" s="74">
        <v>0</v>
      </c>
      <c r="CP22" s="74">
        <v>0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448205</v>
      </c>
      <c r="CY22" s="74">
        <v>1688907</v>
      </c>
      <c r="CZ22" s="74">
        <v>0</v>
      </c>
      <c r="DA22" s="74">
        <v>0</v>
      </c>
      <c r="DB22" s="74">
        <v>0</v>
      </c>
      <c r="DC22" s="74">
        <v>0</v>
      </c>
      <c r="DD22" s="74">
        <v>-1</v>
      </c>
      <c r="DE22" s="74">
        <v>-1</v>
      </c>
      <c r="DF22" s="74">
        <v>9601517</v>
      </c>
      <c r="DG22" s="74">
        <v>-807809</v>
      </c>
      <c r="DH22" s="74">
        <v>0</v>
      </c>
      <c r="DI22" s="74">
        <v>336.06976700000001</v>
      </c>
    </row>
    <row r="23" spans="1:113" x14ac:dyDescent="0.25">
      <c r="A23" s="74" t="s">
        <v>2283</v>
      </c>
      <c r="B23" s="74">
        <v>4111613</v>
      </c>
      <c r="C23" s="74">
        <v>40450</v>
      </c>
      <c r="D23" s="74">
        <v>17</v>
      </c>
      <c r="E23" s="74">
        <v>0</v>
      </c>
      <c r="F23" s="74">
        <v>0</v>
      </c>
      <c r="G23" s="74">
        <v>0</v>
      </c>
      <c r="H23" s="74">
        <v>406</v>
      </c>
      <c r="I23" s="74">
        <v>0</v>
      </c>
      <c r="J23" s="74">
        <v>0</v>
      </c>
      <c r="K23" s="74">
        <v>406</v>
      </c>
      <c r="L23" s="74">
        <v>0</v>
      </c>
      <c r="M23" s="74">
        <v>0</v>
      </c>
      <c r="N23" s="74">
        <v>0</v>
      </c>
      <c r="O23" s="74">
        <v>953</v>
      </c>
      <c r="P23" s="74">
        <v>0</v>
      </c>
      <c r="Q23" s="74">
        <v>0</v>
      </c>
      <c r="R23" s="74">
        <v>953</v>
      </c>
      <c r="S23" s="74">
        <v>0</v>
      </c>
      <c r="T23" s="74">
        <v>0</v>
      </c>
      <c r="U23" s="74">
        <v>0</v>
      </c>
      <c r="V23" s="74">
        <v>3096</v>
      </c>
      <c r="W23" s="74">
        <v>0</v>
      </c>
      <c r="X23" s="74">
        <v>0</v>
      </c>
      <c r="Y23" s="74">
        <v>3096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9520</v>
      </c>
      <c r="AF23" s="74">
        <v>9520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13975</v>
      </c>
      <c r="AV23" s="74">
        <v>261621</v>
      </c>
      <c r="AW23" s="74">
        <v>195688</v>
      </c>
      <c r="AX23" s="74">
        <v>0</v>
      </c>
      <c r="AY23" s="74">
        <v>0</v>
      </c>
      <c r="AZ23" s="74">
        <v>107353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5254</v>
      </c>
      <c r="BG23" s="74">
        <v>12910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20753</v>
      </c>
      <c r="BP23" s="74">
        <v>0</v>
      </c>
      <c r="BQ23" s="74">
        <v>0</v>
      </c>
      <c r="BR23" s="74">
        <v>2365</v>
      </c>
      <c r="BS23" s="74">
        <v>8761</v>
      </c>
      <c r="BT23" s="74">
        <v>843</v>
      </c>
      <c r="BU23" s="74">
        <v>38081</v>
      </c>
      <c r="BV23" s="74">
        <v>3981</v>
      </c>
      <c r="BW23" s="74">
        <v>4500</v>
      </c>
      <c r="BX23" s="74">
        <v>0</v>
      </c>
      <c r="BY23" s="74">
        <v>0</v>
      </c>
      <c r="BZ23" s="74">
        <v>0</v>
      </c>
      <c r="CA23" s="74">
        <v>0</v>
      </c>
      <c r="CB23" s="74">
        <v>0</v>
      </c>
      <c r="CC23" s="74">
        <v>0</v>
      </c>
      <c r="CD23" s="74">
        <v>0</v>
      </c>
      <c r="CE23" s="74">
        <v>0</v>
      </c>
      <c r="CF23" s="74">
        <v>0</v>
      </c>
      <c r="CG23" s="74">
        <v>0</v>
      </c>
      <c r="CH23" s="74">
        <v>0</v>
      </c>
      <c r="CI23" s="74">
        <v>0</v>
      </c>
      <c r="CJ23" s="74">
        <v>0</v>
      </c>
      <c r="CK23" s="74">
        <v>0</v>
      </c>
      <c r="CL23" s="74">
        <v>0</v>
      </c>
      <c r="CM23" s="74">
        <v>0</v>
      </c>
      <c r="CN23" s="74">
        <v>0</v>
      </c>
      <c r="CO23" s="74">
        <v>0</v>
      </c>
      <c r="CP23" s="74">
        <v>0</v>
      </c>
      <c r="CQ23" s="74">
        <v>0</v>
      </c>
      <c r="CR23" s="74">
        <v>0</v>
      </c>
      <c r="CS23" s="74">
        <v>0</v>
      </c>
      <c r="CT23" s="74">
        <v>0</v>
      </c>
      <c r="CU23" s="74">
        <v>0</v>
      </c>
      <c r="CV23" s="74">
        <v>0</v>
      </c>
      <c r="CW23" s="74">
        <v>0</v>
      </c>
      <c r="CX23" s="74">
        <v>97448</v>
      </c>
      <c r="CY23" s="74">
        <v>662110</v>
      </c>
      <c r="CZ23" s="74">
        <v>0</v>
      </c>
      <c r="DA23" s="74">
        <v>0</v>
      </c>
      <c r="DB23" s="74">
        <v>30403</v>
      </c>
      <c r="DC23" s="74">
        <v>0</v>
      </c>
      <c r="DD23" s="74">
        <v>0</v>
      </c>
      <c r="DE23" s="74">
        <v>30403</v>
      </c>
      <c r="DF23" s="74">
        <v>4990033</v>
      </c>
      <c r="DG23" s="74">
        <v>-709163</v>
      </c>
      <c r="DH23" s="74">
        <v>0</v>
      </c>
      <c r="DI23" s="74">
        <v>268.98</v>
      </c>
    </row>
    <row r="24" spans="1:113" x14ac:dyDescent="0.25">
      <c r="A24" s="74" t="s">
        <v>2283</v>
      </c>
      <c r="B24" s="74">
        <v>4111662</v>
      </c>
      <c r="C24" s="74">
        <v>6600</v>
      </c>
      <c r="D24" s="74">
        <v>17</v>
      </c>
      <c r="E24" s="74">
        <v>0</v>
      </c>
      <c r="F24" s="74">
        <v>0</v>
      </c>
      <c r="G24" s="74">
        <v>0</v>
      </c>
      <c r="H24" s="74">
        <v>97981</v>
      </c>
      <c r="I24" s="74">
        <v>0</v>
      </c>
      <c r="J24" s="74">
        <v>0</v>
      </c>
      <c r="K24" s="74">
        <v>97981</v>
      </c>
      <c r="L24" s="74">
        <v>0</v>
      </c>
      <c r="M24" s="74">
        <v>0</v>
      </c>
      <c r="N24" s="74">
        <v>0</v>
      </c>
      <c r="O24" s="74">
        <v>38823</v>
      </c>
      <c r="P24" s="74">
        <v>0</v>
      </c>
      <c r="Q24" s="74">
        <v>0</v>
      </c>
      <c r="R24" s="74">
        <v>38823</v>
      </c>
      <c r="S24" s="74">
        <v>0</v>
      </c>
      <c r="T24" s="74">
        <v>0</v>
      </c>
      <c r="U24" s="74">
        <v>0</v>
      </c>
      <c r="V24" s="74">
        <v>90429</v>
      </c>
      <c r="W24" s="74">
        <v>0</v>
      </c>
      <c r="X24" s="74">
        <v>0</v>
      </c>
      <c r="Y24" s="74">
        <v>90429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227233</v>
      </c>
      <c r="AV24" s="74">
        <v>49014</v>
      </c>
      <c r="AW24" s="74">
        <v>11230</v>
      </c>
      <c r="AX24" s="74">
        <v>25221</v>
      </c>
      <c r="AY24" s="74">
        <v>0</v>
      </c>
      <c r="AZ24" s="74">
        <v>1259</v>
      </c>
      <c r="BA24" s="74">
        <v>0</v>
      </c>
      <c r="BB24" s="74">
        <v>141468</v>
      </c>
      <c r="BC24" s="74">
        <v>0</v>
      </c>
      <c r="BD24" s="74">
        <v>1289</v>
      </c>
      <c r="BE24" s="74">
        <v>95</v>
      </c>
      <c r="BF24" s="74">
        <v>5881</v>
      </c>
      <c r="BG24" s="74">
        <v>760</v>
      </c>
      <c r="BH24" s="74">
        <v>0</v>
      </c>
      <c r="BI24" s="74">
        <v>0</v>
      </c>
      <c r="BJ24" s="74">
        <v>14885</v>
      </c>
      <c r="BK24" s="74">
        <v>0</v>
      </c>
      <c r="BL24" s="74">
        <v>555</v>
      </c>
      <c r="BM24" s="74">
        <v>0</v>
      </c>
      <c r="BN24" s="74">
        <v>444</v>
      </c>
      <c r="BO24" s="74">
        <v>38218</v>
      </c>
      <c r="BP24" s="74">
        <v>0</v>
      </c>
      <c r="BQ24" s="74">
        <v>0</v>
      </c>
      <c r="BR24" s="74">
        <v>0</v>
      </c>
      <c r="BS24" s="74">
        <v>135</v>
      </c>
      <c r="BT24" s="74">
        <v>0</v>
      </c>
      <c r="BU24" s="74">
        <v>0</v>
      </c>
      <c r="BV24" s="74">
        <v>352512</v>
      </c>
      <c r="BW24" s="74">
        <v>1050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0</v>
      </c>
      <c r="CH24" s="74">
        <v>0</v>
      </c>
      <c r="CI24" s="74">
        <v>0</v>
      </c>
      <c r="CJ24" s="74">
        <v>0</v>
      </c>
      <c r="CK24" s="74">
        <v>0</v>
      </c>
      <c r="CL24" s="74">
        <v>0</v>
      </c>
      <c r="CM24" s="74">
        <v>0</v>
      </c>
      <c r="CN24" s="74">
        <v>0</v>
      </c>
      <c r="CO24" s="74">
        <v>0</v>
      </c>
      <c r="CP24" s="74">
        <v>0</v>
      </c>
      <c r="CQ24" s="74">
        <v>0</v>
      </c>
      <c r="CR24" s="74">
        <v>0</v>
      </c>
      <c r="CS24" s="74">
        <v>0</v>
      </c>
      <c r="CT24" s="74">
        <v>0</v>
      </c>
      <c r="CU24" s="74">
        <v>0</v>
      </c>
      <c r="CV24" s="74">
        <v>0</v>
      </c>
      <c r="CW24" s="74">
        <v>0</v>
      </c>
      <c r="CX24" s="74">
        <v>414535</v>
      </c>
      <c r="CY24" s="74">
        <v>644016</v>
      </c>
      <c r="CZ24" s="74">
        <v>2178</v>
      </c>
      <c r="DA24" s="74">
        <v>0</v>
      </c>
      <c r="DB24" s="74">
        <v>0</v>
      </c>
      <c r="DC24" s="74">
        <v>0</v>
      </c>
      <c r="DD24" s="74">
        <v>-9</v>
      </c>
      <c r="DE24" s="74">
        <v>2169</v>
      </c>
      <c r="DF24" s="74">
        <v>4348190</v>
      </c>
      <c r="DG24" s="74">
        <v>-34448</v>
      </c>
      <c r="DH24" s="74">
        <v>0</v>
      </c>
      <c r="DI24" s="74">
        <v>265.10930000000002</v>
      </c>
    </row>
    <row r="25" spans="1:113" x14ac:dyDescent="0.25">
      <c r="A25" s="74" t="s">
        <v>2283</v>
      </c>
      <c r="B25" s="74">
        <v>4111670</v>
      </c>
      <c r="C25" s="74">
        <v>25040</v>
      </c>
      <c r="D25" s="74">
        <v>17</v>
      </c>
      <c r="E25" s="74">
        <v>0</v>
      </c>
      <c r="F25" s="74">
        <v>0</v>
      </c>
      <c r="G25" s="74">
        <v>0</v>
      </c>
      <c r="H25" s="74">
        <v>46325</v>
      </c>
      <c r="I25" s="74">
        <v>0</v>
      </c>
      <c r="J25" s="74">
        <v>0</v>
      </c>
      <c r="K25" s="74">
        <v>46325</v>
      </c>
      <c r="L25" s="74">
        <v>0</v>
      </c>
      <c r="M25" s="74">
        <v>0</v>
      </c>
      <c r="N25" s="74">
        <v>0</v>
      </c>
      <c r="O25" s="74">
        <v>10523</v>
      </c>
      <c r="P25" s="74">
        <v>0</v>
      </c>
      <c r="Q25" s="74">
        <v>0</v>
      </c>
      <c r="R25" s="74">
        <v>10523</v>
      </c>
      <c r="S25" s="74">
        <v>0</v>
      </c>
      <c r="T25" s="74">
        <v>0</v>
      </c>
      <c r="U25" s="74">
        <v>0</v>
      </c>
      <c r="V25" s="74">
        <v>59627</v>
      </c>
      <c r="W25" s="74">
        <v>0</v>
      </c>
      <c r="X25" s="74">
        <v>0</v>
      </c>
      <c r="Y25" s="74">
        <v>59627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116475</v>
      </c>
      <c r="AV25" s="74">
        <v>2188824</v>
      </c>
      <c r="AW25" s="74">
        <v>38860</v>
      </c>
      <c r="AX25" s="74">
        <v>0</v>
      </c>
      <c r="AY25" s="74">
        <v>0</v>
      </c>
      <c r="AZ25" s="74">
        <v>1183466</v>
      </c>
      <c r="BA25" s="74">
        <v>0</v>
      </c>
      <c r="BB25" s="74">
        <v>0</v>
      </c>
      <c r="BC25" s="74">
        <v>0</v>
      </c>
      <c r="BD25" s="74">
        <v>0</v>
      </c>
      <c r="BE25" s="74">
        <v>4197</v>
      </c>
      <c r="BF25" s="74">
        <v>40916</v>
      </c>
      <c r="BG25" s="74">
        <v>9875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0</v>
      </c>
      <c r="BN25" s="74">
        <v>292611</v>
      </c>
      <c r="BO25" s="74">
        <v>54926</v>
      </c>
      <c r="BP25" s="74">
        <v>0</v>
      </c>
      <c r="BQ25" s="74">
        <v>0</v>
      </c>
      <c r="BR25" s="74">
        <v>3118247</v>
      </c>
      <c r="BS25" s="74">
        <v>428099</v>
      </c>
      <c r="BT25" s="74">
        <v>17252</v>
      </c>
      <c r="BU25" s="74">
        <v>283837</v>
      </c>
      <c r="BV25" s="74">
        <v>0</v>
      </c>
      <c r="BW25" s="74">
        <v>0</v>
      </c>
      <c r="BX25" s="74">
        <v>0</v>
      </c>
      <c r="BY25" s="74">
        <v>0</v>
      </c>
      <c r="BZ25" s="74">
        <v>0</v>
      </c>
      <c r="CA25" s="74">
        <v>0</v>
      </c>
      <c r="CB25" s="74">
        <v>0</v>
      </c>
      <c r="CC25" s="74">
        <v>0</v>
      </c>
      <c r="CD25" s="74">
        <v>0</v>
      </c>
      <c r="CE25" s="74">
        <v>0</v>
      </c>
      <c r="CF25" s="74">
        <v>0</v>
      </c>
      <c r="CG25" s="74">
        <v>0</v>
      </c>
      <c r="CH25" s="74">
        <v>0</v>
      </c>
      <c r="CI25" s="74">
        <v>0</v>
      </c>
      <c r="CJ25" s="74">
        <v>0</v>
      </c>
      <c r="CK25" s="74">
        <v>0</v>
      </c>
      <c r="CL25" s="74">
        <v>0</v>
      </c>
      <c r="CM25" s="74">
        <v>0</v>
      </c>
      <c r="CN25" s="74">
        <v>0</v>
      </c>
      <c r="CO25" s="74">
        <v>0</v>
      </c>
      <c r="CP25" s="74">
        <v>0</v>
      </c>
      <c r="CQ25" s="74">
        <v>0</v>
      </c>
      <c r="CR25" s="74">
        <v>0</v>
      </c>
      <c r="CS25" s="74">
        <v>0</v>
      </c>
      <c r="CT25" s="74">
        <v>0</v>
      </c>
      <c r="CU25" s="74">
        <v>0</v>
      </c>
      <c r="CV25" s="74">
        <v>0</v>
      </c>
      <c r="CW25" s="74">
        <v>0</v>
      </c>
      <c r="CX25" s="74">
        <v>4249960</v>
      </c>
      <c r="CY25" s="74">
        <v>7661110</v>
      </c>
      <c r="CZ25" s="74">
        <v>0</v>
      </c>
      <c r="DA25" s="74">
        <v>0</v>
      </c>
      <c r="DB25" s="74">
        <v>0</v>
      </c>
      <c r="DC25" s="74">
        <v>0</v>
      </c>
      <c r="DD25" s="74">
        <v>0</v>
      </c>
      <c r="DE25" s="74">
        <v>0</v>
      </c>
      <c r="DF25" s="74">
        <v>13671529</v>
      </c>
      <c r="DG25" s="74">
        <v>2301222</v>
      </c>
      <c r="DH25" s="74">
        <v>0</v>
      </c>
      <c r="DI25" s="74">
        <v>374.13</v>
      </c>
    </row>
    <row r="26" spans="1:113" x14ac:dyDescent="0.25">
      <c r="A26" s="74" t="s">
        <v>2283</v>
      </c>
      <c r="B26" s="74">
        <v>4111779</v>
      </c>
      <c r="C26" s="74">
        <v>29080</v>
      </c>
      <c r="D26" s="74">
        <v>17</v>
      </c>
      <c r="E26" s="74">
        <v>621142</v>
      </c>
      <c r="F26" s="74">
        <v>257724</v>
      </c>
      <c r="G26" s="74">
        <v>78078</v>
      </c>
      <c r="H26" s="74">
        <v>-42114</v>
      </c>
      <c r="I26" s="74">
        <v>0</v>
      </c>
      <c r="J26" s="74">
        <v>3567</v>
      </c>
      <c r="K26" s="74">
        <v>918397</v>
      </c>
      <c r="L26" s="74">
        <v>115459</v>
      </c>
      <c r="M26" s="74">
        <v>37010</v>
      </c>
      <c r="N26" s="74">
        <v>13856</v>
      </c>
      <c r="O26" s="74">
        <v>-16584</v>
      </c>
      <c r="P26" s="74">
        <v>0</v>
      </c>
      <c r="Q26" s="74">
        <v>0</v>
      </c>
      <c r="R26" s="74">
        <v>149741</v>
      </c>
      <c r="S26" s="74">
        <v>402245</v>
      </c>
      <c r="T26" s="74">
        <v>166612</v>
      </c>
      <c r="U26" s="74">
        <v>50297</v>
      </c>
      <c r="V26" s="74">
        <v>-23883</v>
      </c>
      <c r="W26" s="74">
        <v>0</v>
      </c>
      <c r="X26" s="74">
        <v>0</v>
      </c>
      <c r="Y26" s="74">
        <v>595271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9000</v>
      </c>
      <c r="AK26" s="74">
        <v>0</v>
      </c>
      <c r="AL26" s="74">
        <v>0</v>
      </c>
      <c r="AM26" s="74">
        <v>9000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1672409</v>
      </c>
      <c r="AV26" s="74">
        <v>384408</v>
      </c>
      <c r="AW26" s="74">
        <v>-59552</v>
      </c>
      <c r="AX26" s="74">
        <v>186</v>
      </c>
      <c r="AY26" s="74">
        <v>0</v>
      </c>
      <c r="AZ26" s="74">
        <v>0</v>
      </c>
      <c r="BA26" s="74">
        <v>0</v>
      </c>
      <c r="BB26" s="74">
        <v>75</v>
      </c>
      <c r="BC26" s="74">
        <v>0</v>
      </c>
      <c r="BD26" s="74">
        <v>0</v>
      </c>
      <c r="BE26" s="74">
        <v>7610</v>
      </c>
      <c r="BF26" s="74">
        <v>75636</v>
      </c>
      <c r="BG26" s="74">
        <v>27043</v>
      </c>
      <c r="BH26" s="74">
        <v>0</v>
      </c>
      <c r="BI26" s="74">
        <v>2195</v>
      </c>
      <c r="BJ26" s="74">
        <v>55149</v>
      </c>
      <c r="BK26" s="74">
        <v>0</v>
      </c>
      <c r="BL26" s="74">
        <v>410</v>
      </c>
      <c r="BM26" s="74">
        <v>0</v>
      </c>
      <c r="BN26" s="74">
        <v>0</v>
      </c>
      <c r="BO26" s="74">
        <v>544354</v>
      </c>
      <c r="BP26" s="74">
        <v>0</v>
      </c>
      <c r="BQ26" s="74">
        <v>0</v>
      </c>
      <c r="BR26" s="74">
        <v>0</v>
      </c>
      <c r="BS26" s="74">
        <v>6410</v>
      </c>
      <c r="BT26" s="74">
        <v>2894</v>
      </c>
      <c r="BU26" s="74">
        <v>0</v>
      </c>
      <c r="BV26" s="74">
        <v>24852</v>
      </c>
      <c r="BW26" s="74">
        <v>0</v>
      </c>
      <c r="BX26" s="74">
        <v>1503718</v>
      </c>
      <c r="BY26" s="74">
        <v>0</v>
      </c>
      <c r="BZ26" s="74">
        <v>9518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0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49381</v>
      </c>
      <c r="CR26" s="74">
        <v>22</v>
      </c>
      <c r="CS26" s="74">
        <v>0</v>
      </c>
      <c r="CT26" s="74">
        <v>0</v>
      </c>
      <c r="CU26" s="74">
        <v>0</v>
      </c>
      <c r="CV26" s="74">
        <v>0</v>
      </c>
      <c r="CW26" s="74">
        <v>0</v>
      </c>
      <c r="CX26" s="74">
        <v>2309192</v>
      </c>
      <c r="CY26" s="74">
        <v>2634309</v>
      </c>
      <c r="CZ26" s="74">
        <v>4273</v>
      </c>
      <c r="DA26" s="74">
        <v>0</v>
      </c>
      <c r="DB26" s="74">
        <v>0</v>
      </c>
      <c r="DC26" s="74">
        <v>0</v>
      </c>
      <c r="DD26" s="74">
        <v>-5</v>
      </c>
      <c r="DE26" s="74">
        <v>4268</v>
      </c>
      <c r="DF26" s="74">
        <v>16456335</v>
      </c>
      <c r="DG26" s="74">
        <v>-5118502</v>
      </c>
      <c r="DH26" s="74">
        <v>0</v>
      </c>
      <c r="DI26" s="74">
        <v>341.69095199999998</v>
      </c>
    </row>
    <row r="27" spans="1:113" x14ac:dyDescent="0.25">
      <c r="A27" s="74" t="s">
        <v>2283</v>
      </c>
      <c r="B27" s="74">
        <v>4111969</v>
      </c>
      <c r="C27" s="74">
        <v>5900</v>
      </c>
      <c r="D27" s="74">
        <v>17</v>
      </c>
      <c r="E27" s="74">
        <v>183152</v>
      </c>
      <c r="F27" s="74">
        <v>35033</v>
      </c>
      <c r="G27" s="74">
        <v>18317</v>
      </c>
      <c r="H27" s="74">
        <v>86531</v>
      </c>
      <c r="I27" s="74">
        <v>0</v>
      </c>
      <c r="J27" s="74">
        <v>1757</v>
      </c>
      <c r="K27" s="74">
        <v>324790</v>
      </c>
      <c r="L27" s="74">
        <v>85223</v>
      </c>
      <c r="M27" s="74">
        <v>11914</v>
      </c>
      <c r="N27" s="74">
        <v>7962</v>
      </c>
      <c r="O27" s="74">
        <v>-1385</v>
      </c>
      <c r="P27" s="74">
        <v>0</v>
      </c>
      <c r="Q27" s="74">
        <v>1287</v>
      </c>
      <c r="R27" s="74">
        <v>105001</v>
      </c>
      <c r="S27" s="74">
        <v>183950</v>
      </c>
      <c r="T27" s="74">
        <v>29278</v>
      </c>
      <c r="U27" s="74">
        <v>17227</v>
      </c>
      <c r="V27" s="74">
        <v>-1530</v>
      </c>
      <c r="W27" s="74">
        <v>0</v>
      </c>
      <c r="X27" s="74">
        <v>1659</v>
      </c>
      <c r="Y27" s="74">
        <v>230584</v>
      </c>
      <c r="Z27" s="74">
        <v>0</v>
      </c>
      <c r="AA27" s="74">
        <v>0</v>
      </c>
      <c r="AB27" s="74">
        <v>0</v>
      </c>
      <c r="AC27" s="74">
        <v>7472</v>
      </c>
      <c r="AD27" s="74">
        <v>0</v>
      </c>
      <c r="AE27" s="74">
        <v>10183</v>
      </c>
      <c r="AF27" s="74">
        <v>17655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678030</v>
      </c>
      <c r="AV27" s="74">
        <v>203899</v>
      </c>
      <c r="AW27" s="74">
        <v>135903</v>
      </c>
      <c r="AX27" s="74">
        <v>35199</v>
      </c>
      <c r="AY27" s="74">
        <v>0</v>
      </c>
      <c r="AZ27" s="74">
        <v>0</v>
      </c>
      <c r="BA27" s="74">
        <v>0</v>
      </c>
      <c r="BB27" s="74">
        <v>319526</v>
      </c>
      <c r="BC27" s="74">
        <v>26175</v>
      </c>
      <c r="BD27" s="74">
        <v>3031</v>
      </c>
      <c r="BE27" s="74">
        <v>12948</v>
      </c>
      <c r="BF27" s="74">
        <v>29051</v>
      </c>
      <c r="BG27" s="74">
        <v>26022</v>
      </c>
      <c r="BH27" s="74">
        <v>232</v>
      </c>
      <c r="BI27" s="74">
        <v>0</v>
      </c>
      <c r="BJ27" s="74">
        <v>0</v>
      </c>
      <c r="BK27" s="74">
        <v>0</v>
      </c>
      <c r="BL27" s="74">
        <v>256</v>
      </c>
      <c r="BM27" s="74">
        <v>1599</v>
      </c>
      <c r="BN27" s="74">
        <v>0</v>
      </c>
      <c r="BO27" s="74">
        <v>133569</v>
      </c>
      <c r="BP27" s="74">
        <v>0</v>
      </c>
      <c r="BQ27" s="74">
        <v>0</v>
      </c>
      <c r="BR27" s="74">
        <v>294</v>
      </c>
      <c r="BS27" s="74">
        <v>3102</v>
      </c>
      <c r="BT27" s="74">
        <v>29125</v>
      </c>
      <c r="BU27" s="74">
        <v>25</v>
      </c>
      <c r="BV27" s="74">
        <v>0</v>
      </c>
      <c r="BW27" s="74">
        <v>-230063</v>
      </c>
      <c r="BX27" s="74">
        <v>595</v>
      </c>
      <c r="BY27" s="74">
        <v>1246</v>
      </c>
      <c r="BZ27" s="74">
        <v>4</v>
      </c>
      <c r="CA27" s="74">
        <v>0</v>
      </c>
      <c r="CB27" s="74">
        <v>1789</v>
      </c>
      <c r="CC27" s="74">
        <v>2052</v>
      </c>
      <c r="CD27" s="74">
        <v>5215</v>
      </c>
      <c r="CE27" s="74">
        <v>11822</v>
      </c>
      <c r="CF27" s="74">
        <v>-4097</v>
      </c>
      <c r="CG27" s="74">
        <v>-6427</v>
      </c>
      <c r="CH27" s="74">
        <v>2948</v>
      </c>
      <c r="CI27" s="74">
        <v>-2093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0</v>
      </c>
      <c r="CU27" s="74">
        <v>0</v>
      </c>
      <c r="CV27" s="74">
        <v>0</v>
      </c>
      <c r="CW27" s="74">
        <v>0</v>
      </c>
      <c r="CX27" s="74">
        <v>19214</v>
      </c>
      <c r="CY27" s="74">
        <v>742947</v>
      </c>
      <c r="CZ27" s="74">
        <v>25140</v>
      </c>
      <c r="DA27" s="74">
        <v>0</v>
      </c>
      <c r="DB27" s="74">
        <v>0</v>
      </c>
      <c r="DC27" s="74">
        <v>0</v>
      </c>
      <c r="DD27" s="74">
        <v>0</v>
      </c>
      <c r="DE27" s="74">
        <v>25140</v>
      </c>
      <c r="DF27" s="74">
        <v>7282325</v>
      </c>
      <c r="DG27" s="74">
        <v>-467333</v>
      </c>
      <c r="DH27" s="74">
        <v>305.89</v>
      </c>
      <c r="DI27" s="74">
        <v>305.89</v>
      </c>
    </row>
    <row r="28" spans="1:113" x14ac:dyDescent="0.25">
      <c r="A28" s="74" t="s">
        <v>2283</v>
      </c>
      <c r="B28" s="74">
        <v>4112165</v>
      </c>
      <c r="C28" s="74">
        <v>6100</v>
      </c>
      <c r="D28" s="74">
        <v>17</v>
      </c>
      <c r="E28" s="74">
        <v>34330</v>
      </c>
      <c r="F28" s="74">
        <v>58</v>
      </c>
      <c r="G28" s="74">
        <v>2873</v>
      </c>
      <c r="H28" s="74">
        <v>544298</v>
      </c>
      <c r="I28" s="74">
        <v>0</v>
      </c>
      <c r="J28" s="74">
        <v>2641</v>
      </c>
      <c r="K28" s="74">
        <v>584200</v>
      </c>
      <c r="L28" s="74">
        <v>0</v>
      </c>
      <c r="M28" s="74">
        <v>0</v>
      </c>
      <c r="N28" s="74">
        <v>0</v>
      </c>
      <c r="O28" s="74">
        <v>359804</v>
      </c>
      <c r="P28" s="74">
        <v>0</v>
      </c>
      <c r="Q28" s="74">
        <v>61651</v>
      </c>
      <c r="R28" s="74">
        <v>421455</v>
      </c>
      <c r="S28" s="74">
        <v>0</v>
      </c>
      <c r="T28" s="74">
        <v>8279</v>
      </c>
      <c r="U28" s="74">
        <v>3986</v>
      </c>
      <c r="V28" s="74">
        <v>92007</v>
      </c>
      <c r="W28" s="74">
        <v>0</v>
      </c>
      <c r="X28" s="74">
        <v>0</v>
      </c>
      <c r="Y28" s="74">
        <v>104272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1109927</v>
      </c>
      <c r="AV28" s="74">
        <v>779648</v>
      </c>
      <c r="AW28" s="74">
        <v>222305</v>
      </c>
      <c r="AX28" s="74">
        <v>0</v>
      </c>
      <c r="AY28" s="74">
        <v>0</v>
      </c>
      <c r="AZ28" s="74">
        <v>481419</v>
      </c>
      <c r="BA28" s="74">
        <v>0</v>
      </c>
      <c r="BB28" s="74">
        <v>0</v>
      </c>
      <c r="BC28" s="74">
        <v>-1456</v>
      </c>
      <c r="BD28" s="74">
        <v>6425</v>
      </c>
      <c r="BE28" s="74">
        <v>0</v>
      </c>
      <c r="BF28" s="74">
        <v>74869</v>
      </c>
      <c r="BG28" s="74">
        <v>41528</v>
      </c>
      <c r="BH28" s="74">
        <v>3825</v>
      </c>
      <c r="BI28" s="74">
        <v>26822</v>
      </c>
      <c r="BJ28" s="74">
        <v>0</v>
      </c>
      <c r="BK28" s="74">
        <v>0</v>
      </c>
      <c r="BL28" s="74">
        <v>0</v>
      </c>
      <c r="BM28" s="74">
        <v>0</v>
      </c>
      <c r="BN28" s="74">
        <v>0</v>
      </c>
      <c r="BO28" s="74">
        <v>313835</v>
      </c>
      <c r="BP28" s="74">
        <v>0</v>
      </c>
      <c r="BQ28" s="74">
        <v>0</v>
      </c>
      <c r="BR28" s="74">
        <v>14831</v>
      </c>
      <c r="BS28" s="74">
        <v>56381</v>
      </c>
      <c r="BT28" s="74">
        <v>14529</v>
      </c>
      <c r="BU28" s="74">
        <v>1800</v>
      </c>
      <c r="BV28" s="74">
        <v>2000</v>
      </c>
      <c r="BW28" s="74">
        <v>2256</v>
      </c>
      <c r="BX28" s="74">
        <v>513</v>
      </c>
      <c r="BY28" s="74">
        <v>317</v>
      </c>
      <c r="BZ28" s="74">
        <v>2812</v>
      </c>
      <c r="CA28" s="74">
        <v>8080</v>
      </c>
      <c r="CB28" s="74">
        <v>14191</v>
      </c>
      <c r="CC28" s="74">
        <v>64</v>
      </c>
      <c r="CD28" s="74">
        <v>2555</v>
      </c>
      <c r="CE28" s="74">
        <v>0</v>
      </c>
      <c r="CF28" s="74">
        <v>0</v>
      </c>
      <c r="CG28" s="74">
        <v>0</v>
      </c>
      <c r="CH28" s="74">
        <v>0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0</v>
      </c>
      <c r="CS28" s="74">
        <v>0</v>
      </c>
      <c r="CT28" s="74">
        <v>0</v>
      </c>
      <c r="CU28" s="74">
        <v>0</v>
      </c>
      <c r="CV28" s="74">
        <v>0</v>
      </c>
      <c r="CW28" s="74">
        <v>0</v>
      </c>
      <c r="CX28" s="74">
        <v>581208</v>
      </c>
      <c r="CY28" s="74">
        <v>2069549</v>
      </c>
      <c r="CZ28" s="74">
        <v>41294</v>
      </c>
      <c r="DA28" s="74">
        <v>0</v>
      </c>
      <c r="DB28" s="74">
        <v>0</v>
      </c>
      <c r="DC28" s="74">
        <v>0</v>
      </c>
      <c r="DD28" s="74">
        <v>0</v>
      </c>
      <c r="DE28" s="74">
        <v>41294</v>
      </c>
      <c r="DF28" s="74">
        <v>17522094</v>
      </c>
      <c r="DG28" s="74">
        <v>-326293</v>
      </c>
      <c r="DH28" s="74">
        <v>0</v>
      </c>
      <c r="DI28" s="74">
        <v>350</v>
      </c>
    </row>
    <row r="29" spans="1:113" x14ac:dyDescent="0.25">
      <c r="A29" s="74" t="s">
        <v>2283</v>
      </c>
      <c r="B29" s="74">
        <v>4112215</v>
      </c>
      <c r="C29" s="74">
        <v>40540</v>
      </c>
      <c r="D29" s="74">
        <v>17</v>
      </c>
      <c r="E29" s="74">
        <v>0</v>
      </c>
      <c r="F29" s="74">
        <v>0</v>
      </c>
      <c r="G29" s="74">
        <v>0</v>
      </c>
      <c r="H29" s="74">
        <v>123931</v>
      </c>
      <c r="I29" s="74">
        <v>0</v>
      </c>
      <c r="J29" s="74">
        <v>0</v>
      </c>
      <c r="K29" s="74">
        <v>123931</v>
      </c>
      <c r="L29" s="74">
        <v>0</v>
      </c>
      <c r="M29" s="74">
        <v>0</v>
      </c>
      <c r="N29" s="74">
        <v>0</v>
      </c>
      <c r="O29" s="74">
        <v>57670</v>
      </c>
      <c r="P29" s="74">
        <v>0</v>
      </c>
      <c r="Q29" s="74">
        <v>0</v>
      </c>
      <c r="R29" s="74">
        <v>57670</v>
      </c>
      <c r="S29" s="74">
        <v>0</v>
      </c>
      <c r="T29" s="74">
        <v>0</v>
      </c>
      <c r="U29" s="74">
        <v>0</v>
      </c>
      <c r="V29" s="74">
        <v>111520</v>
      </c>
      <c r="W29" s="74">
        <v>0</v>
      </c>
      <c r="X29" s="74">
        <v>0</v>
      </c>
      <c r="Y29" s="74">
        <v>111520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293121</v>
      </c>
      <c r="AV29" s="74">
        <v>408014</v>
      </c>
      <c r="AW29" s="74">
        <v>0</v>
      </c>
      <c r="AX29" s="74">
        <v>0</v>
      </c>
      <c r="AY29" s="74">
        <v>2614</v>
      </c>
      <c r="AZ29" s="74">
        <v>85565</v>
      </c>
      <c r="BA29" s="74">
        <v>0</v>
      </c>
      <c r="BB29" s="74">
        <v>8679</v>
      </c>
      <c r="BC29" s="74">
        <v>-1696</v>
      </c>
      <c r="BD29" s="74">
        <v>0</v>
      </c>
      <c r="BE29" s="74">
        <v>0</v>
      </c>
      <c r="BF29" s="74">
        <v>15002</v>
      </c>
      <c r="BG29" s="74">
        <v>0</v>
      </c>
      <c r="BH29" s="74">
        <v>23045</v>
      </c>
      <c r="BI29" s="74">
        <v>0</v>
      </c>
      <c r="BJ29" s="74">
        <v>5729</v>
      </c>
      <c r="BK29" s="74">
        <v>0</v>
      </c>
      <c r="BL29" s="74">
        <v>0</v>
      </c>
      <c r="BM29" s="74">
        <v>0</v>
      </c>
      <c r="BN29" s="74">
        <v>0</v>
      </c>
      <c r="BO29" s="74">
        <v>76549</v>
      </c>
      <c r="BP29" s="74">
        <v>0</v>
      </c>
      <c r="BQ29" s="74">
        <v>0</v>
      </c>
      <c r="BR29" s="74">
        <v>0</v>
      </c>
      <c r="BS29" s="74">
        <v>0</v>
      </c>
      <c r="BT29" s="74">
        <v>154</v>
      </c>
      <c r="BU29" s="74">
        <v>0</v>
      </c>
      <c r="BV29" s="74">
        <v>92625</v>
      </c>
      <c r="BW29" s="74">
        <v>188</v>
      </c>
      <c r="BX29" s="74">
        <v>0</v>
      </c>
      <c r="BY29" s="74">
        <v>0</v>
      </c>
      <c r="BZ29" s="74">
        <v>0</v>
      </c>
      <c r="CA29" s="74">
        <v>0</v>
      </c>
      <c r="CB29" s="74">
        <v>0</v>
      </c>
      <c r="CC29" s="74">
        <v>0</v>
      </c>
      <c r="CD29" s="74">
        <v>0</v>
      </c>
      <c r="CE29" s="74">
        <v>0</v>
      </c>
      <c r="CF29" s="74">
        <v>0</v>
      </c>
      <c r="CG29" s="74">
        <v>0</v>
      </c>
      <c r="CH29" s="74">
        <v>0</v>
      </c>
      <c r="CI29" s="74">
        <v>0</v>
      </c>
      <c r="CJ29" s="74">
        <v>0</v>
      </c>
      <c r="CK29" s="74">
        <v>0</v>
      </c>
      <c r="CL29" s="74">
        <v>0</v>
      </c>
      <c r="CM29" s="74">
        <v>0</v>
      </c>
      <c r="CN29" s="74">
        <v>0</v>
      </c>
      <c r="CO29" s="74">
        <v>0</v>
      </c>
      <c r="CP29" s="74">
        <v>0</v>
      </c>
      <c r="CQ29" s="74">
        <v>0</v>
      </c>
      <c r="CR29" s="74">
        <v>0</v>
      </c>
      <c r="CS29" s="74">
        <v>0</v>
      </c>
      <c r="CT29" s="74">
        <v>0</v>
      </c>
      <c r="CU29" s="74">
        <v>0</v>
      </c>
      <c r="CV29" s="74">
        <v>0</v>
      </c>
      <c r="CW29" s="74">
        <v>0</v>
      </c>
      <c r="CX29" s="74">
        <v>213292</v>
      </c>
      <c r="CY29" s="74">
        <v>716468</v>
      </c>
      <c r="CZ29" s="74">
        <v>0</v>
      </c>
      <c r="DA29" s="74">
        <v>0</v>
      </c>
      <c r="DB29" s="74">
        <v>0</v>
      </c>
      <c r="DC29" s="74">
        <v>0</v>
      </c>
      <c r="DD29" s="74">
        <v>-2</v>
      </c>
      <c r="DE29" s="74">
        <v>-2</v>
      </c>
      <c r="DF29" s="74">
        <v>9472261</v>
      </c>
      <c r="DG29" s="74">
        <v>-285471</v>
      </c>
      <c r="DH29" s="74">
        <v>178.77</v>
      </c>
      <c r="DI29" s="74">
        <v>271.40428900000001</v>
      </c>
    </row>
    <row r="30" spans="1:113" x14ac:dyDescent="0.25">
      <c r="A30" s="74" t="s">
        <v>2283</v>
      </c>
      <c r="B30" s="74">
        <v>4112231</v>
      </c>
      <c r="C30" s="74">
        <v>14100</v>
      </c>
      <c r="D30" s="74">
        <v>17</v>
      </c>
      <c r="E30" s="74">
        <v>28068</v>
      </c>
      <c r="F30" s="74">
        <v>5970</v>
      </c>
      <c r="G30" s="74">
        <v>3857</v>
      </c>
      <c r="H30" s="74">
        <v>145112</v>
      </c>
      <c r="I30" s="74">
        <v>4524</v>
      </c>
      <c r="J30" s="74">
        <v>6583</v>
      </c>
      <c r="K30" s="74">
        <v>194114</v>
      </c>
      <c r="L30" s="74">
        <v>33826</v>
      </c>
      <c r="M30" s="74">
        <v>5887</v>
      </c>
      <c r="N30" s="74">
        <v>3803</v>
      </c>
      <c r="O30" s="74">
        <v>34463</v>
      </c>
      <c r="P30" s="74">
        <v>1797</v>
      </c>
      <c r="Q30" s="74">
        <v>0</v>
      </c>
      <c r="R30" s="74">
        <v>79776</v>
      </c>
      <c r="S30" s="74">
        <v>33230</v>
      </c>
      <c r="T30" s="74">
        <v>6717</v>
      </c>
      <c r="U30" s="74">
        <v>4339</v>
      </c>
      <c r="V30" s="74">
        <v>131549</v>
      </c>
      <c r="W30" s="74">
        <v>3342</v>
      </c>
      <c r="X30" s="74">
        <v>0</v>
      </c>
      <c r="Y30" s="74">
        <v>179177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453067</v>
      </c>
      <c r="AV30" s="74">
        <v>24725</v>
      </c>
      <c r="AW30" s="74">
        <v>104578</v>
      </c>
      <c r="AX30" s="74">
        <v>0</v>
      </c>
      <c r="AY30" s="74">
        <v>13108</v>
      </c>
      <c r="AZ30" s="74">
        <v>31020</v>
      </c>
      <c r="BA30" s="74">
        <v>0</v>
      </c>
      <c r="BB30" s="74">
        <v>512404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557</v>
      </c>
      <c r="BL30" s="74">
        <v>0</v>
      </c>
      <c r="BM30" s="74">
        <v>0</v>
      </c>
      <c r="BN30" s="74">
        <v>0</v>
      </c>
      <c r="BO30" s="74">
        <v>0</v>
      </c>
      <c r="BP30" s="74">
        <v>0</v>
      </c>
      <c r="BQ30" s="74">
        <v>0</v>
      </c>
      <c r="BR30" s="74">
        <v>0</v>
      </c>
      <c r="BS30" s="74">
        <v>-557</v>
      </c>
      <c r="BT30" s="74">
        <v>-58307</v>
      </c>
      <c r="BU30" s="74">
        <v>0</v>
      </c>
      <c r="BV30" s="74">
        <v>1434</v>
      </c>
      <c r="BW30" s="74">
        <v>-9751</v>
      </c>
      <c r="BX30" s="74">
        <v>-27940</v>
      </c>
      <c r="BY30" s="74">
        <v>-2139</v>
      </c>
      <c r="BZ30" s="74">
        <v>0</v>
      </c>
      <c r="CA30" s="74">
        <v>0</v>
      </c>
      <c r="CB30" s="74">
        <v>262582</v>
      </c>
      <c r="CC30" s="74">
        <v>0</v>
      </c>
      <c r="CD30" s="74">
        <v>0</v>
      </c>
      <c r="CE30" s="74">
        <v>0</v>
      </c>
      <c r="CF30" s="74">
        <v>0</v>
      </c>
      <c r="CG30" s="74">
        <v>0</v>
      </c>
      <c r="CH30" s="74">
        <v>0</v>
      </c>
      <c r="CI30" s="74">
        <v>0</v>
      </c>
      <c r="CJ30" s="74">
        <v>0</v>
      </c>
      <c r="CK30" s="74">
        <v>0</v>
      </c>
      <c r="CL30" s="74">
        <v>0</v>
      </c>
      <c r="CM30" s="74">
        <v>0</v>
      </c>
      <c r="CN30" s="74">
        <v>0</v>
      </c>
      <c r="CO30" s="74">
        <v>0</v>
      </c>
      <c r="CP30" s="74">
        <v>0</v>
      </c>
      <c r="CQ30" s="74">
        <v>0</v>
      </c>
      <c r="CR30" s="74">
        <v>0</v>
      </c>
      <c r="CS30" s="74">
        <v>0</v>
      </c>
      <c r="CT30" s="74">
        <v>0</v>
      </c>
      <c r="CU30" s="74">
        <v>0</v>
      </c>
      <c r="CV30" s="74">
        <v>0</v>
      </c>
      <c r="CW30" s="74">
        <v>0</v>
      </c>
      <c r="CX30" s="74">
        <v>165879</v>
      </c>
      <c r="CY30" s="74">
        <v>851714</v>
      </c>
      <c r="CZ30" s="74">
        <v>0</v>
      </c>
      <c r="DA30" s="74">
        <v>0</v>
      </c>
      <c r="DB30" s="74">
        <v>0</v>
      </c>
      <c r="DC30" s="74">
        <v>0</v>
      </c>
      <c r="DD30" s="74">
        <v>-2</v>
      </c>
      <c r="DE30" s="74">
        <v>-2</v>
      </c>
      <c r="DF30" s="74">
        <v>5403707</v>
      </c>
      <c r="DG30" s="74">
        <v>-192766</v>
      </c>
      <c r="DH30" s="74">
        <v>185.66666699999999</v>
      </c>
      <c r="DI30" s="74">
        <v>326.80457999999999</v>
      </c>
    </row>
    <row r="31" spans="1:113" x14ac:dyDescent="0.25">
      <c r="A31" s="74" t="s">
        <v>2283</v>
      </c>
      <c r="B31" s="74">
        <v>4112256</v>
      </c>
      <c r="C31" s="74">
        <v>21500</v>
      </c>
      <c r="D31" s="74">
        <v>17</v>
      </c>
      <c r="E31" s="74">
        <v>223728</v>
      </c>
      <c r="F31" s="74">
        <v>36403</v>
      </c>
      <c r="G31" s="74">
        <v>21910</v>
      </c>
      <c r="H31" s="74">
        <v>329989</v>
      </c>
      <c r="I31" s="74">
        <v>16375</v>
      </c>
      <c r="J31" s="74">
        <v>11796</v>
      </c>
      <c r="K31" s="74">
        <v>640201</v>
      </c>
      <c r="L31" s="74">
        <v>91197</v>
      </c>
      <c r="M31" s="74">
        <v>14467</v>
      </c>
      <c r="N31" s="74">
        <v>8707</v>
      </c>
      <c r="O31" s="74">
        <v>71416</v>
      </c>
      <c r="P31" s="74">
        <v>4223</v>
      </c>
      <c r="Q31" s="74">
        <v>0</v>
      </c>
      <c r="R31" s="74">
        <v>190010</v>
      </c>
      <c r="S31" s="74">
        <v>167781</v>
      </c>
      <c r="T31" s="74">
        <v>27815</v>
      </c>
      <c r="U31" s="74">
        <v>16741</v>
      </c>
      <c r="V31" s="74">
        <v>448868</v>
      </c>
      <c r="W31" s="74">
        <v>15527</v>
      </c>
      <c r="X31" s="74">
        <v>0</v>
      </c>
      <c r="Y31" s="74">
        <v>676732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1506943</v>
      </c>
      <c r="AV31" s="74">
        <v>69176</v>
      </c>
      <c r="AW31" s="74">
        <v>115317</v>
      </c>
      <c r="AX31" s="74">
        <v>0</v>
      </c>
      <c r="AY31" s="74">
        <v>2336</v>
      </c>
      <c r="AZ31" s="74">
        <v>-3695</v>
      </c>
      <c r="BA31" s="74">
        <v>0</v>
      </c>
      <c r="BB31" s="74">
        <v>901451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1308</v>
      </c>
      <c r="BL31" s="74">
        <v>0</v>
      </c>
      <c r="BM31" s="74">
        <v>0</v>
      </c>
      <c r="BN31" s="74">
        <v>0</v>
      </c>
      <c r="BO31" s="74">
        <v>0</v>
      </c>
      <c r="BP31" s="74">
        <v>0</v>
      </c>
      <c r="BQ31" s="74">
        <v>0</v>
      </c>
      <c r="BR31" s="74">
        <v>0</v>
      </c>
      <c r="BS31" s="74">
        <v>-4945</v>
      </c>
      <c r="BT31" s="74">
        <v>-63592</v>
      </c>
      <c r="BU31" s="74">
        <v>1025</v>
      </c>
      <c r="BV31" s="74">
        <v>2923</v>
      </c>
      <c r="BW31" s="74">
        <v>-19975</v>
      </c>
      <c r="BX31" s="74">
        <v>-27940</v>
      </c>
      <c r="BY31" s="74">
        <v>-3946</v>
      </c>
      <c r="BZ31" s="74">
        <v>0</v>
      </c>
      <c r="CA31" s="74">
        <v>0</v>
      </c>
      <c r="CB31" s="74">
        <v>559789</v>
      </c>
      <c r="CC31" s="74">
        <v>0</v>
      </c>
      <c r="CD31" s="74">
        <v>0</v>
      </c>
      <c r="CE31" s="74">
        <v>0</v>
      </c>
      <c r="CF31" s="74">
        <v>0</v>
      </c>
      <c r="CG31" s="74">
        <v>0</v>
      </c>
      <c r="CH31" s="74">
        <v>0</v>
      </c>
      <c r="CI31" s="74">
        <v>0</v>
      </c>
      <c r="CJ31" s="74">
        <v>0</v>
      </c>
      <c r="CK31" s="74">
        <v>0</v>
      </c>
      <c r="CL31" s="74">
        <v>0</v>
      </c>
      <c r="CM31" s="74">
        <v>0</v>
      </c>
      <c r="CN31" s="74">
        <v>0</v>
      </c>
      <c r="CO31" s="74">
        <v>0</v>
      </c>
      <c r="CP31" s="74">
        <v>0</v>
      </c>
      <c r="CQ31" s="74">
        <v>0</v>
      </c>
      <c r="CR31" s="74">
        <v>0</v>
      </c>
      <c r="CS31" s="74">
        <v>0</v>
      </c>
      <c r="CT31" s="74">
        <v>0</v>
      </c>
      <c r="CU31" s="74">
        <v>0</v>
      </c>
      <c r="CV31" s="74">
        <v>0</v>
      </c>
      <c r="CW31" s="74">
        <v>0</v>
      </c>
      <c r="CX31" s="74">
        <v>444647</v>
      </c>
      <c r="CY31" s="74">
        <v>1529232</v>
      </c>
      <c r="CZ31" s="74">
        <v>0</v>
      </c>
      <c r="DA31" s="74">
        <v>0</v>
      </c>
      <c r="DB31" s="74">
        <v>0</v>
      </c>
      <c r="DC31" s="74">
        <v>0</v>
      </c>
      <c r="DD31" s="74">
        <v>1</v>
      </c>
      <c r="DE31" s="74">
        <v>1</v>
      </c>
      <c r="DF31" s="74">
        <v>10471970</v>
      </c>
      <c r="DG31" s="74">
        <v>890647</v>
      </c>
      <c r="DH31" s="74">
        <v>436</v>
      </c>
      <c r="DI31" s="74">
        <v>269.11401599999999</v>
      </c>
    </row>
    <row r="32" spans="1:113" x14ac:dyDescent="0.25">
      <c r="A32" s="74" t="s">
        <v>2283</v>
      </c>
      <c r="B32" s="74">
        <v>4112280</v>
      </c>
      <c r="C32" s="74">
        <v>35900</v>
      </c>
      <c r="D32" s="74">
        <v>17</v>
      </c>
      <c r="E32" s="74">
        <v>104774</v>
      </c>
      <c r="F32" s="74">
        <v>12975</v>
      </c>
      <c r="G32" s="74">
        <v>11234</v>
      </c>
      <c r="H32" s="74">
        <v>85384</v>
      </c>
      <c r="I32" s="74">
        <v>5004</v>
      </c>
      <c r="J32" s="74">
        <v>7519</v>
      </c>
      <c r="K32" s="74">
        <v>226890</v>
      </c>
      <c r="L32" s="74">
        <v>37823</v>
      </c>
      <c r="M32" s="74">
        <v>4605</v>
      </c>
      <c r="N32" s="74">
        <v>3987</v>
      </c>
      <c r="O32" s="74">
        <v>36411</v>
      </c>
      <c r="P32" s="74">
        <v>1206</v>
      </c>
      <c r="Q32" s="74">
        <v>0</v>
      </c>
      <c r="R32" s="74">
        <v>84032</v>
      </c>
      <c r="S32" s="74">
        <v>43343</v>
      </c>
      <c r="T32" s="74">
        <v>5129</v>
      </c>
      <c r="U32" s="74">
        <v>4440</v>
      </c>
      <c r="V32" s="74">
        <v>62273</v>
      </c>
      <c r="W32" s="74">
        <v>3259</v>
      </c>
      <c r="X32" s="74">
        <v>0</v>
      </c>
      <c r="Y32" s="74">
        <v>118444</v>
      </c>
      <c r="Z32" s="74">
        <v>0</v>
      </c>
      <c r="AA32" s="74">
        <v>0</v>
      </c>
      <c r="AB32" s="74">
        <v>0</v>
      </c>
      <c r="AC32" s="74">
        <v>545883</v>
      </c>
      <c r="AD32" s="74">
        <v>0</v>
      </c>
      <c r="AE32" s="74">
        <v>0</v>
      </c>
      <c r="AF32" s="74">
        <v>545883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975249</v>
      </c>
      <c r="AV32" s="74">
        <v>69662</v>
      </c>
      <c r="AW32" s="74">
        <v>446264</v>
      </c>
      <c r="AX32" s="74">
        <v>0</v>
      </c>
      <c r="AY32" s="74">
        <v>35640</v>
      </c>
      <c r="AZ32" s="74">
        <v>36563</v>
      </c>
      <c r="BA32" s="74">
        <v>0</v>
      </c>
      <c r="BB32" s="74">
        <v>1303692</v>
      </c>
      <c r="BC32" s="74">
        <v>78</v>
      </c>
      <c r="BD32" s="74">
        <v>92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250069</v>
      </c>
      <c r="BL32" s="74">
        <v>0</v>
      </c>
      <c r="BM32" s="74">
        <v>0</v>
      </c>
      <c r="BN32" s="74">
        <v>0</v>
      </c>
      <c r="BO32" s="74">
        <v>0</v>
      </c>
      <c r="BP32" s="74">
        <v>0</v>
      </c>
      <c r="BQ32" s="74">
        <v>0</v>
      </c>
      <c r="BR32" s="74">
        <v>0</v>
      </c>
      <c r="BS32" s="74">
        <v>-1666014</v>
      </c>
      <c r="BT32" s="74">
        <v>-123748</v>
      </c>
      <c r="BU32" s="74">
        <v>0</v>
      </c>
      <c r="BV32" s="74">
        <v>5489</v>
      </c>
      <c r="BW32" s="74">
        <v>-19935</v>
      </c>
      <c r="BX32" s="74">
        <v>-27940</v>
      </c>
      <c r="BY32" s="74">
        <v>-4780</v>
      </c>
      <c r="BZ32" s="74">
        <v>0</v>
      </c>
      <c r="CA32" s="74">
        <v>0</v>
      </c>
      <c r="CB32" s="74">
        <v>462378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0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0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0</v>
      </c>
      <c r="CX32" s="74">
        <v>-1124481</v>
      </c>
      <c r="CY32" s="74">
        <v>767510</v>
      </c>
      <c r="CZ32" s="74">
        <v>0</v>
      </c>
      <c r="DA32" s="74">
        <v>0</v>
      </c>
      <c r="DB32" s="74">
        <v>0</v>
      </c>
      <c r="DC32" s="74">
        <v>0</v>
      </c>
      <c r="DD32" s="74">
        <v>-3</v>
      </c>
      <c r="DE32" s="74">
        <v>-3</v>
      </c>
      <c r="DF32" s="74">
        <v>10595835</v>
      </c>
      <c r="DG32" s="74">
        <v>-531671</v>
      </c>
      <c r="DH32" s="74">
        <v>414.95579600000002</v>
      </c>
      <c r="DI32" s="74">
        <v>684.56035999999995</v>
      </c>
    </row>
    <row r="33" spans="1:113" x14ac:dyDescent="0.25">
      <c r="A33" s="74" t="s">
        <v>2283</v>
      </c>
      <c r="B33" s="74">
        <v>4112314</v>
      </c>
      <c r="C33" s="74">
        <v>40600</v>
      </c>
      <c r="D33" s="74">
        <v>17</v>
      </c>
      <c r="E33" s="74">
        <v>292795</v>
      </c>
      <c r="F33" s="74">
        <v>37117</v>
      </c>
      <c r="G33" s="74">
        <v>21293</v>
      </c>
      <c r="H33" s="74">
        <v>11258</v>
      </c>
      <c r="I33" s="74">
        <v>0</v>
      </c>
      <c r="J33" s="74">
        <v>4157</v>
      </c>
      <c r="K33" s="74">
        <v>366620</v>
      </c>
      <c r="L33" s="74">
        <v>23579</v>
      </c>
      <c r="M33" s="74">
        <v>2989</v>
      </c>
      <c r="N33" s="74">
        <v>1715</v>
      </c>
      <c r="O33" s="74">
        <v>0</v>
      </c>
      <c r="P33" s="74">
        <v>0</v>
      </c>
      <c r="Q33" s="74">
        <v>0</v>
      </c>
      <c r="R33" s="74">
        <v>28283</v>
      </c>
      <c r="S33" s="74">
        <v>160923</v>
      </c>
      <c r="T33" s="74">
        <v>20400</v>
      </c>
      <c r="U33" s="74">
        <v>11703</v>
      </c>
      <c r="V33" s="74">
        <v>0</v>
      </c>
      <c r="W33" s="74">
        <v>0</v>
      </c>
      <c r="X33" s="74">
        <v>0</v>
      </c>
      <c r="Y33" s="74">
        <v>193026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587929</v>
      </c>
      <c r="AV33" s="74">
        <v>265631</v>
      </c>
      <c r="AW33" s="74">
        <v>5832</v>
      </c>
      <c r="AX33" s="74">
        <v>9110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3486</v>
      </c>
      <c r="BF33" s="74">
        <v>28029</v>
      </c>
      <c r="BG33" s="74">
        <v>0</v>
      </c>
      <c r="BH33" s="74">
        <v>0</v>
      </c>
      <c r="BI33" s="74">
        <v>6127</v>
      </c>
      <c r="BJ33" s="74">
        <v>0</v>
      </c>
      <c r="BK33" s="74">
        <v>0</v>
      </c>
      <c r="BL33" s="74">
        <v>0</v>
      </c>
      <c r="BM33" s="74">
        <v>0</v>
      </c>
      <c r="BN33" s="74">
        <v>1573</v>
      </c>
      <c r="BO33" s="74">
        <v>85947</v>
      </c>
      <c r="BP33" s="74">
        <v>0</v>
      </c>
      <c r="BQ33" s="74">
        <v>0</v>
      </c>
      <c r="BR33" s="74">
        <v>44172</v>
      </c>
      <c r="BS33" s="74">
        <v>56998</v>
      </c>
      <c r="BT33" s="74">
        <v>213115</v>
      </c>
      <c r="BU33" s="74">
        <v>497</v>
      </c>
      <c r="BV33" s="74">
        <v>77210</v>
      </c>
      <c r="BW33" s="74">
        <v>0</v>
      </c>
      <c r="BX33" s="74">
        <v>0</v>
      </c>
      <c r="BY33" s="74">
        <v>0</v>
      </c>
      <c r="BZ33" s="74">
        <v>0</v>
      </c>
      <c r="CA33" s="74">
        <v>0</v>
      </c>
      <c r="CB33" s="74">
        <v>0</v>
      </c>
      <c r="CC33" s="74">
        <v>0</v>
      </c>
      <c r="CD33" s="74">
        <v>0</v>
      </c>
      <c r="CE33" s="74">
        <v>0</v>
      </c>
      <c r="CF33" s="74">
        <v>0</v>
      </c>
      <c r="CG33" s="74">
        <v>0</v>
      </c>
      <c r="CH33" s="74">
        <v>0</v>
      </c>
      <c r="CI33" s="74">
        <v>0</v>
      </c>
      <c r="CJ33" s="74">
        <v>0</v>
      </c>
      <c r="CK33" s="74">
        <v>0</v>
      </c>
      <c r="CL33" s="74">
        <v>0</v>
      </c>
      <c r="CM33" s="74">
        <v>0</v>
      </c>
      <c r="CN33" s="74">
        <v>0</v>
      </c>
      <c r="CO33" s="74">
        <v>0</v>
      </c>
      <c r="CP33" s="74">
        <v>0</v>
      </c>
      <c r="CQ33" s="74">
        <v>0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517154</v>
      </c>
      <c r="CY33" s="74">
        <v>797727</v>
      </c>
      <c r="CZ33" s="74">
        <v>1998</v>
      </c>
      <c r="DA33" s="74">
        <v>0</v>
      </c>
      <c r="DB33" s="74">
        <v>0</v>
      </c>
      <c r="DC33" s="74">
        <v>0</v>
      </c>
      <c r="DD33" s="74">
        <v>0</v>
      </c>
      <c r="DE33" s="74">
        <v>1998</v>
      </c>
      <c r="DF33" s="74">
        <v>6356443</v>
      </c>
      <c r="DG33" s="74">
        <v>252242</v>
      </c>
      <c r="DH33" s="74">
        <v>426</v>
      </c>
      <c r="DI33" s="74">
        <v>460.01</v>
      </c>
    </row>
    <row r="34" spans="1:113" x14ac:dyDescent="0.25">
      <c r="A34" s="74" t="s">
        <v>2283</v>
      </c>
      <c r="B34" s="74">
        <v>4112322</v>
      </c>
      <c r="C34" s="74">
        <v>15300</v>
      </c>
      <c r="D34" s="74">
        <v>17</v>
      </c>
      <c r="E34" s="74">
        <v>133491</v>
      </c>
      <c r="F34" s="74">
        <v>28483</v>
      </c>
      <c r="G34" s="74">
        <v>12802</v>
      </c>
      <c r="H34" s="74">
        <v>-10832</v>
      </c>
      <c r="I34" s="74">
        <v>0</v>
      </c>
      <c r="J34" s="74">
        <v>1747</v>
      </c>
      <c r="K34" s="74">
        <v>165691</v>
      </c>
      <c r="L34" s="74">
        <v>6801</v>
      </c>
      <c r="M34" s="74">
        <v>1695</v>
      </c>
      <c r="N34" s="74">
        <v>725</v>
      </c>
      <c r="O34" s="74">
        <v>-367</v>
      </c>
      <c r="P34" s="74">
        <v>0</v>
      </c>
      <c r="Q34" s="74">
        <v>-117</v>
      </c>
      <c r="R34" s="74">
        <v>8737</v>
      </c>
      <c r="S34" s="74">
        <v>30855</v>
      </c>
      <c r="T34" s="74">
        <v>5852</v>
      </c>
      <c r="U34" s="74">
        <v>3011</v>
      </c>
      <c r="V34" s="74">
        <v>-1473</v>
      </c>
      <c r="W34" s="74">
        <v>0</v>
      </c>
      <c r="X34" s="74">
        <v>318</v>
      </c>
      <c r="Y34" s="74">
        <v>38563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154</v>
      </c>
      <c r="AF34" s="74">
        <v>154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213145</v>
      </c>
      <c r="AV34" s="74">
        <v>1377</v>
      </c>
      <c r="AW34" s="74">
        <v>9956</v>
      </c>
      <c r="AX34" s="74">
        <v>4080</v>
      </c>
      <c r="AY34" s="74">
        <v>63</v>
      </c>
      <c r="AZ34" s="74">
        <v>0</v>
      </c>
      <c r="BA34" s="74">
        <v>0</v>
      </c>
      <c r="BB34" s="74">
        <v>240765</v>
      </c>
      <c r="BC34" s="74">
        <v>0</v>
      </c>
      <c r="BD34" s="74">
        <v>0</v>
      </c>
      <c r="BE34" s="74">
        <v>786</v>
      </c>
      <c r="BF34" s="74">
        <v>2665</v>
      </c>
      <c r="BG34" s="74">
        <v>3947</v>
      </c>
      <c r="BH34" s="74">
        <v>0</v>
      </c>
      <c r="BI34" s="74">
        <v>4286</v>
      </c>
      <c r="BJ34" s="74">
        <v>0</v>
      </c>
      <c r="BK34" s="74">
        <v>0</v>
      </c>
      <c r="BL34" s="74">
        <v>495</v>
      </c>
      <c r="BM34" s="74">
        <v>0</v>
      </c>
      <c r="BN34" s="74">
        <v>0</v>
      </c>
      <c r="BO34" s="74">
        <v>12901</v>
      </c>
      <c r="BP34" s="74">
        <v>0</v>
      </c>
      <c r="BQ34" s="74">
        <v>0</v>
      </c>
      <c r="BR34" s="74">
        <v>57</v>
      </c>
      <c r="BS34" s="74">
        <v>11</v>
      </c>
      <c r="BT34" s="74">
        <v>13163</v>
      </c>
      <c r="BU34" s="74">
        <v>10331</v>
      </c>
      <c r="BV34" s="74">
        <v>-137159</v>
      </c>
      <c r="BW34" s="74">
        <v>2558</v>
      </c>
      <c r="BX34" s="74">
        <v>3698</v>
      </c>
      <c r="BY34" s="74">
        <v>2400</v>
      </c>
      <c r="BZ34" s="74">
        <v>2820</v>
      </c>
      <c r="CA34" s="74">
        <v>-46744</v>
      </c>
      <c r="CB34" s="74">
        <v>-1386</v>
      </c>
      <c r="CC34" s="74">
        <v>2285</v>
      </c>
      <c r="CD34" s="74">
        <v>456</v>
      </c>
      <c r="CE34" s="74">
        <v>539</v>
      </c>
      <c r="CF34" s="74">
        <v>0</v>
      </c>
      <c r="CG34" s="74">
        <v>0</v>
      </c>
      <c r="CH34" s="74">
        <v>0</v>
      </c>
      <c r="CI34" s="74">
        <v>0</v>
      </c>
      <c r="CJ34" s="74">
        <v>0</v>
      </c>
      <c r="CK34" s="74">
        <v>0</v>
      </c>
      <c r="CL34" s="74">
        <v>0</v>
      </c>
      <c r="CM34" s="74">
        <v>0</v>
      </c>
      <c r="CN34" s="74">
        <v>0</v>
      </c>
      <c r="CO34" s="74">
        <v>0</v>
      </c>
      <c r="CP34" s="74">
        <v>0</v>
      </c>
      <c r="CQ34" s="74">
        <v>0</v>
      </c>
      <c r="CR34" s="74">
        <v>0</v>
      </c>
      <c r="CS34" s="74">
        <v>0</v>
      </c>
      <c r="CT34" s="74">
        <v>0</v>
      </c>
      <c r="CU34" s="74">
        <v>0</v>
      </c>
      <c r="CV34" s="74">
        <v>0</v>
      </c>
      <c r="CW34" s="74">
        <v>0</v>
      </c>
      <c r="CX34" s="74">
        <v>-121891</v>
      </c>
      <c r="CY34" s="74">
        <v>134350</v>
      </c>
      <c r="CZ34" s="74">
        <v>0</v>
      </c>
      <c r="DA34" s="74">
        <v>0</v>
      </c>
      <c r="DB34" s="74">
        <v>0</v>
      </c>
      <c r="DC34" s="74">
        <v>0</v>
      </c>
      <c r="DD34" s="74">
        <v>0</v>
      </c>
      <c r="DE34" s="74">
        <v>0</v>
      </c>
      <c r="DF34" s="74">
        <v>3621171</v>
      </c>
      <c r="DG34" s="74">
        <v>-1351486</v>
      </c>
      <c r="DH34" s="74">
        <v>333.15</v>
      </c>
      <c r="DI34" s="74">
        <v>333.15</v>
      </c>
    </row>
    <row r="35" spans="1:113" x14ac:dyDescent="0.25">
      <c r="A35" s="74" t="s">
        <v>2283</v>
      </c>
      <c r="B35" s="74">
        <v>4112405</v>
      </c>
      <c r="C35" s="74">
        <v>6400</v>
      </c>
      <c r="D35" s="74">
        <v>17</v>
      </c>
      <c r="E35" s="74">
        <v>124484</v>
      </c>
      <c r="F35" s="74">
        <v>20620</v>
      </c>
      <c r="G35" s="74">
        <v>13326</v>
      </c>
      <c r="H35" s="74">
        <v>184320</v>
      </c>
      <c r="I35" s="74">
        <v>7357</v>
      </c>
      <c r="J35" s="74">
        <v>11436</v>
      </c>
      <c r="K35" s="74">
        <v>361543</v>
      </c>
      <c r="L35" s="74">
        <v>20900</v>
      </c>
      <c r="M35" s="74">
        <v>2951</v>
      </c>
      <c r="N35" s="74">
        <v>1907</v>
      </c>
      <c r="O35" s="74">
        <v>20624</v>
      </c>
      <c r="P35" s="74">
        <v>887</v>
      </c>
      <c r="Q35" s="74">
        <v>0</v>
      </c>
      <c r="R35" s="74">
        <v>47269</v>
      </c>
      <c r="S35" s="74">
        <v>23769</v>
      </c>
      <c r="T35" s="74">
        <v>5236</v>
      </c>
      <c r="U35" s="74">
        <v>3384</v>
      </c>
      <c r="V35" s="74">
        <v>171170</v>
      </c>
      <c r="W35" s="74">
        <v>5417</v>
      </c>
      <c r="X35" s="74">
        <v>0</v>
      </c>
      <c r="Y35" s="74">
        <v>208976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617788</v>
      </c>
      <c r="AV35" s="74">
        <v>14714</v>
      </c>
      <c r="AW35" s="74">
        <v>77822</v>
      </c>
      <c r="AX35" s="74">
        <v>0</v>
      </c>
      <c r="AY35" s="74">
        <v>1470</v>
      </c>
      <c r="AZ35" s="74">
        <v>-65</v>
      </c>
      <c r="BA35" s="74">
        <v>0</v>
      </c>
      <c r="BB35" s="74">
        <v>645283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-625</v>
      </c>
      <c r="BT35" s="74">
        <v>-60356</v>
      </c>
      <c r="BU35" s="74">
        <v>0</v>
      </c>
      <c r="BV35" s="74">
        <v>1365</v>
      </c>
      <c r="BW35" s="74">
        <v>-5356</v>
      </c>
      <c r="BX35" s="74">
        <v>-27940</v>
      </c>
      <c r="BY35" s="74">
        <v>-1569</v>
      </c>
      <c r="BZ35" s="74">
        <v>0</v>
      </c>
      <c r="CA35" s="74">
        <v>0</v>
      </c>
      <c r="CB35" s="74">
        <v>323981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229500</v>
      </c>
      <c r="CY35" s="74">
        <v>968724</v>
      </c>
      <c r="CZ35" s="74">
        <v>0</v>
      </c>
      <c r="DA35" s="74">
        <v>0</v>
      </c>
      <c r="DB35" s="74">
        <v>0</v>
      </c>
      <c r="DC35" s="74">
        <v>0</v>
      </c>
      <c r="DD35" s="74">
        <v>-3</v>
      </c>
      <c r="DE35" s="74">
        <v>-3</v>
      </c>
      <c r="DF35" s="74">
        <v>4862412</v>
      </c>
      <c r="DG35" s="74">
        <v>-227594</v>
      </c>
      <c r="DH35" s="74">
        <v>220.51974000000001</v>
      </c>
      <c r="DI35" s="74">
        <v>322.73479900000001</v>
      </c>
    </row>
    <row r="36" spans="1:113" x14ac:dyDescent="0.25">
      <c r="A36" s="74" t="s">
        <v>2283</v>
      </c>
      <c r="B36" s="74">
        <v>4112454</v>
      </c>
      <c r="C36" s="74">
        <v>40620</v>
      </c>
      <c r="D36" s="74">
        <v>17</v>
      </c>
      <c r="E36" s="74">
        <v>489451</v>
      </c>
      <c r="F36" s="74">
        <v>55304</v>
      </c>
      <c r="G36" s="74">
        <v>48728</v>
      </c>
      <c r="H36" s="74">
        <v>9239</v>
      </c>
      <c r="I36" s="74">
        <v>0</v>
      </c>
      <c r="J36" s="74">
        <v>10616</v>
      </c>
      <c r="K36" s="74">
        <v>613338</v>
      </c>
      <c r="L36" s="74">
        <v>141187</v>
      </c>
      <c r="M36" s="74">
        <v>1704</v>
      </c>
      <c r="N36" s="74">
        <v>12871</v>
      </c>
      <c r="O36" s="74">
        <v>3820</v>
      </c>
      <c r="P36" s="74">
        <v>0</v>
      </c>
      <c r="Q36" s="74">
        <v>0</v>
      </c>
      <c r="R36" s="74">
        <v>159582</v>
      </c>
      <c r="S36" s="74">
        <v>415938</v>
      </c>
      <c r="T36" s="74">
        <v>38772</v>
      </c>
      <c r="U36" s="74">
        <v>40828</v>
      </c>
      <c r="V36" s="74">
        <v>0</v>
      </c>
      <c r="W36" s="74">
        <v>0</v>
      </c>
      <c r="X36" s="74">
        <v>7813</v>
      </c>
      <c r="Y36" s="74">
        <v>503351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1276271</v>
      </c>
      <c r="AV36" s="74">
        <v>52429</v>
      </c>
      <c r="AW36" s="74">
        <v>7750</v>
      </c>
      <c r="AX36" s="74">
        <v>0</v>
      </c>
      <c r="AY36" s="74">
        <v>25</v>
      </c>
      <c r="AZ36" s="74">
        <v>4236</v>
      </c>
      <c r="BA36" s="74">
        <v>0</v>
      </c>
      <c r="BB36" s="74">
        <v>158532</v>
      </c>
      <c r="BC36" s="74">
        <v>0</v>
      </c>
      <c r="BD36" s="74">
        <v>0</v>
      </c>
      <c r="BE36" s="74">
        <v>0</v>
      </c>
      <c r="BF36" s="74">
        <v>0</v>
      </c>
      <c r="BG36" s="74">
        <v>1182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547904</v>
      </c>
      <c r="BS36" s="74">
        <v>10649</v>
      </c>
      <c r="BT36" s="74">
        <v>591</v>
      </c>
      <c r="BU36" s="74">
        <v>168</v>
      </c>
      <c r="BV36" s="74">
        <v>0</v>
      </c>
      <c r="BW36" s="74">
        <v>0</v>
      </c>
      <c r="BX36" s="74">
        <v>0</v>
      </c>
      <c r="BY36" s="74">
        <v>0</v>
      </c>
      <c r="BZ36" s="74">
        <v>0</v>
      </c>
      <c r="CA36" s="74">
        <v>0</v>
      </c>
      <c r="CB36" s="74">
        <v>0</v>
      </c>
      <c r="CC36" s="74">
        <v>0</v>
      </c>
      <c r="CD36" s="74">
        <v>0</v>
      </c>
      <c r="CE36" s="74">
        <v>0</v>
      </c>
      <c r="CF36" s="74">
        <v>0</v>
      </c>
      <c r="CG36" s="74">
        <v>0</v>
      </c>
      <c r="CH36" s="74">
        <v>0</v>
      </c>
      <c r="CI36" s="74">
        <v>0</v>
      </c>
      <c r="CJ36" s="74">
        <v>0</v>
      </c>
      <c r="CK36" s="74">
        <v>0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  <c r="CR36" s="74">
        <v>0</v>
      </c>
      <c r="CS36" s="74">
        <v>0</v>
      </c>
      <c r="CT36" s="74">
        <v>0</v>
      </c>
      <c r="CU36" s="74">
        <v>0</v>
      </c>
      <c r="CV36" s="74">
        <v>0</v>
      </c>
      <c r="CW36" s="74">
        <v>0</v>
      </c>
      <c r="CX36" s="74">
        <v>560494</v>
      </c>
      <c r="CY36" s="74">
        <v>783466</v>
      </c>
      <c r="CZ36" s="74">
        <v>0</v>
      </c>
      <c r="DA36" s="74">
        <v>0</v>
      </c>
      <c r="DB36" s="74">
        <v>0</v>
      </c>
      <c r="DC36" s="74">
        <v>0</v>
      </c>
      <c r="DD36" s="74">
        <v>0</v>
      </c>
      <c r="DE36" s="74">
        <v>0</v>
      </c>
      <c r="DF36" s="74">
        <v>5864682</v>
      </c>
      <c r="DG36" s="74">
        <v>220897</v>
      </c>
      <c r="DH36" s="74">
        <v>389</v>
      </c>
      <c r="DI36" s="74">
        <v>366.21951200000001</v>
      </c>
    </row>
    <row r="37" spans="1:113" x14ac:dyDescent="0.25">
      <c r="A37" s="74" t="s">
        <v>2283</v>
      </c>
      <c r="B37" s="74">
        <v>4112561</v>
      </c>
      <c r="C37" s="74">
        <v>39980</v>
      </c>
      <c r="D37" s="74">
        <v>17</v>
      </c>
      <c r="E37" s="74">
        <v>0</v>
      </c>
      <c r="F37" s="74">
        <v>0</v>
      </c>
      <c r="G37" s="74">
        <v>0</v>
      </c>
      <c r="H37" s="74">
        <v>303781</v>
      </c>
      <c r="I37" s="74">
        <v>0</v>
      </c>
      <c r="J37" s="74">
        <v>5382</v>
      </c>
      <c r="K37" s="74">
        <v>309163</v>
      </c>
      <c r="L37" s="74">
        <v>0</v>
      </c>
      <c r="M37" s="74">
        <v>0</v>
      </c>
      <c r="N37" s="74">
        <v>0</v>
      </c>
      <c r="O37" s="74">
        <v>62402</v>
      </c>
      <c r="P37" s="74">
        <v>0</v>
      </c>
      <c r="Q37" s="74">
        <v>34</v>
      </c>
      <c r="R37" s="74">
        <v>62436</v>
      </c>
      <c r="S37" s="74">
        <v>0</v>
      </c>
      <c r="T37" s="74">
        <v>0</v>
      </c>
      <c r="U37" s="74">
        <v>0</v>
      </c>
      <c r="V37" s="74">
        <v>250039</v>
      </c>
      <c r="W37" s="74">
        <v>0</v>
      </c>
      <c r="X37" s="74">
        <v>807</v>
      </c>
      <c r="Y37" s="74">
        <v>250846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1428</v>
      </c>
      <c r="AF37" s="74">
        <v>1428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623873</v>
      </c>
      <c r="AV37" s="74">
        <v>84710</v>
      </c>
      <c r="AW37" s="74">
        <v>249568</v>
      </c>
      <c r="AX37" s="74">
        <v>49334</v>
      </c>
      <c r="AY37" s="74">
        <v>0</v>
      </c>
      <c r="AZ37" s="74">
        <v>0</v>
      </c>
      <c r="BA37" s="74">
        <v>0</v>
      </c>
      <c r="BB37" s="74">
        <v>667772</v>
      </c>
      <c r="BC37" s="74">
        <v>0</v>
      </c>
      <c r="BD37" s="74">
        <v>0</v>
      </c>
      <c r="BE37" s="74">
        <v>8891</v>
      </c>
      <c r="BF37" s="74">
        <v>72060</v>
      </c>
      <c r="BG37" s="74">
        <v>32932</v>
      </c>
      <c r="BH37" s="74">
        <v>3030</v>
      </c>
      <c r="BI37" s="74">
        <v>592</v>
      </c>
      <c r="BJ37" s="74">
        <v>305545</v>
      </c>
      <c r="BK37" s="74">
        <v>0</v>
      </c>
      <c r="BL37" s="74">
        <v>474</v>
      </c>
      <c r="BM37" s="74">
        <v>0</v>
      </c>
      <c r="BN37" s="74">
        <v>386</v>
      </c>
      <c r="BO37" s="74">
        <v>168185</v>
      </c>
      <c r="BP37" s="74">
        <v>0</v>
      </c>
      <c r="BQ37" s="74">
        <v>0</v>
      </c>
      <c r="BR37" s="74">
        <v>0</v>
      </c>
      <c r="BS37" s="74">
        <v>0</v>
      </c>
      <c r="BT37" s="74">
        <v>140</v>
      </c>
      <c r="BU37" s="74">
        <v>0</v>
      </c>
      <c r="BV37" s="74">
        <v>-42065</v>
      </c>
      <c r="BW37" s="74">
        <v>514</v>
      </c>
      <c r="BX37" s="74">
        <v>39502</v>
      </c>
      <c r="BY37" s="74">
        <v>22105</v>
      </c>
      <c r="BZ37" s="74">
        <v>0</v>
      </c>
      <c r="CA37" s="74">
        <v>0</v>
      </c>
      <c r="CB37" s="74">
        <v>0</v>
      </c>
      <c r="CC37" s="74">
        <v>317485</v>
      </c>
      <c r="CD37" s="74">
        <v>0</v>
      </c>
      <c r="CE37" s="74">
        <v>0</v>
      </c>
      <c r="CF37" s="74">
        <v>0</v>
      </c>
      <c r="CG37" s="74">
        <v>0</v>
      </c>
      <c r="CH37" s="74">
        <v>0</v>
      </c>
      <c r="CI37" s="74">
        <v>0</v>
      </c>
      <c r="CJ37" s="74">
        <v>0</v>
      </c>
      <c r="CK37" s="74">
        <v>0</v>
      </c>
      <c r="CL37" s="74">
        <v>0</v>
      </c>
      <c r="CM37" s="74">
        <v>0</v>
      </c>
      <c r="CN37" s="74">
        <v>0</v>
      </c>
      <c r="CO37" s="74">
        <v>0</v>
      </c>
      <c r="CP37" s="74">
        <v>0</v>
      </c>
      <c r="CQ37" s="74">
        <v>0</v>
      </c>
      <c r="CR37" s="74">
        <v>0</v>
      </c>
      <c r="CS37" s="74">
        <v>0</v>
      </c>
      <c r="CT37" s="74">
        <v>0</v>
      </c>
      <c r="CU37" s="74">
        <v>0</v>
      </c>
      <c r="CV37" s="74">
        <v>0</v>
      </c>
      <c r="CW37" s="74">
        <v>0</v>
      </c>
      <c r="CX37" s="74">
        <v>929776</v>
      </c>
      <c r="CY37" s="74">
        <v>1981160</v>
      </c>
      <c r="CZ37" s="74">
        <v>0</v>
      </c>
      <c r="DA37" s="74">
        <v>0</v>
      </c>
      <c r="DB37" s="74">
        <v>0</v>
      </c>
      <c r="DC37" s="74">
        <v>0</v>
      </c>
      <c r="DD37" s="74">
        <v>0</v>
      </c>
      <c r="DE37" s="74">
        <v>0</v>
      </c>
      <c r="DF37" s="74">
        <v>8104906</v>
      </c>
      <c r="DG37" s="74">
        <v>-1422625</v>
      </c>
      <c r="DH37" s="74">
        <v>0</v>
      </c>
      <c r="DI37" s="74">
        <v>303.84170499999999</v>
      </c>
    </row>
    <row r="38" spans="1:113" x14ac:dyDescent="0.25">
      <c r="A38" s="74" t="s">
        <v>2283</v>
      </c>
      <c r="B38" s="74">
        <v>4112652</v>
      </c>
      <c r="C38" s="74">
        <v>18100</v>
      </c>
      <c r="D38" s="74">
        <v>17</v>
      </c>
      <c r="E38" s="74">
        <v>0</v>
      </c>
      <c r="F38" s="74">
        <v>0</v>
      </c>
      <c r="G38" s="74">
        <v>0</v>
      </c>
      <c r="H38" s="74">
        <v>181246</v>
      </c>
      <c r="I38" s="74">
        <v>0</v>
      </c>
      <c r="J38" s="74">
        <v>4820</v>
      </c>
      <c r="K38" s="74">
        <v>186066</v>
      </c>
      <c r="L38" s="74">
        <v>0</v>
      </c>
      <c r="M38" s="74">
        <v>0</v>
      </c>
      <c r="N38" s="74">
        <v>0</v>
      </c>
      <c r="O38" s="74">
        <v>27657</v>
      </c>
      <c r="P38" s="74">
        <v>0</v>
      </c>
      <c r="Q38" s="74">
        <v>0</v>
      </c>
      <c r="R38" s="74">
        <v>27657</v>
      </c>
      <c r="S38" s="74">
        <v>0</v>
      </c>
      <c r="T38" s="74">
        <v>0</v>
      </c>
      <c r="U38" s="74">
        <v>0</v>
      </c>
      <c r="V38" s="74">
        <v>145847</v>
      </c>
      <c r="W38" s="74">
        <v>0</v>
      </c>
      <c r="X38" s="74">
        <v>211</v>
      </c>
      <c r="Y38" s="74">
        <v>146058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1270</v>
      </c>
      <c r="AF38" s="74">
        <v>1270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361051</v>
      </c>
      <c r="AV38" s="74">
        <v>43309</v>
      </c>
      <c r="AW38" s="74">
        <v>188420</v>
      </c>
      <c r="AX38" s="74">
        <v>0</v>
      </c>
      <c r="AY38" s="74">
        <v>0</v>
      </c>
      <c r="AZ38" s="74">
        <v>0</v>
      </c>
      <c r="BA38" s="74">
        <v>0</v>
      </c>
      <c r="BB38" s="74">
        <v>813545</v>
      </c>
      <c r="BC38" s="74">
        <v>0</v>
      </c>
      <c r="BD38" s="74">
        <v>0</v>
      </c>
      <c r="BE38" s="74">
        <v>18178</v>
      </c>
      <c r="BF38" s="74">
        <v>43412</v>
      </c>
      <c r="BG38" s="74">
        <v>29017</v>
      </c>
      <c r="BH38" s="74">
        <v>120</v>
      </c>
      <c r="BI38" s="74">
        <v>3926</v>
      </c>
      <c r="BJ38" s="74">
        <v>2183</v>
      </c>
      <c r="BK38" s="74">
        <v>0</v>
      </c>
      <c r="BL38" s="74">
        <v>524</v>
      </c>
      <c r="BM38" s="74">
        <v>0</v>
      </c>
      <c r="BN38" s="74">
        <v>407</v>
      </c>
      <c r="BO38" s="74">
        <v>99951</v>
      </c>
      <c r="BP38" s="74">
        <v>0</v>
      </c>
      <c r="BQ38" s="74">
        <v>0</v>
      </c>
      <c r="BR38" s="74">
        <v>0</v>
      </c>
      <c r="BS38" s="74">
        <v>0</v>
      </c>
      <c r="BT38" s="74">
        <v>3179</v>
      </c>
      <c r="BU38" s="74">
        <v>0</v>
      </c>
      <c r="BV38" s="74">
        <v>41179</v>
      </c>
      <c r="BW38" s="74">
        <v>1744</v>
      </c>
      <c r="BX38" s="74">
        <v>-55068</v>
      </c>
      <c r="BY38" s="74">
        <v>16274</v>
      </c>
      <c r="BZ38" s="74">
        <v>0</v>
      </c>
      <c r="CA38" s="74">
        <v>0</v>
      </c>
      <c r="CB38" s="74">
        <v>0</v>
      </c>
      <c r="CC38" s="74">
        <v>0</v>
      </c>
      <c r="CD38" s="74">
        <v>0</v>
      </c>
      <c r="CE38" s="74">
        <v>0</v>
      </c>
      <c r="CF38" s="74">
        <v>0</v>
      </c>
      <c r="CG38" s="74">
        <v>0</v>
      </c>
      <c r="CH38" s="74">
        <v>0</v>
      </c>
      <c r="CI38" s="74">
        <v>0</v>
      </c>
      <c r="CJ38" s="74">
        <v>0</v>
      </c>
      <c r="CK38" s="74">
        <v>0</v>
      </c>
      <c r="CL38" s="74">
        <v>0</v>
      </c>
      <c r="CM38" s="74">
        <v>0</v>
      </c>
      <c r="CN38" s="74">
        <v>0</v>
      </c>
      <c r="CO38" s="74">
        <v>0</v>
      </c>
      <c r="CP38" s="74">
        <v>0</v>
      </c>
      <c r="CQ38" s="74">
        <v>0</v>
      </c>
      <c r="CR38" s="74">
        <v>0</v>
      </c>
      <c r="CS38" s="74">
        <v>0</v>
      </c>
      <c r="CT38" s="74">
        <v>0</v>
      </c>
      <c r="CU38" s="74">
        <v>0</v>
      </c>
      <c r="CV38" s="74">
        <v>0</v>
      </c>
      <c r="CW38" s="74">
        <v>0</v>
      </c>
      <c r="CX38" s="74">
        <v>205026</v>
      </c>
      <c r="CY38" s="74">
        <v>1250300</v>
      </c>
      <c r="CZ38" s="74">
        <v>0</v>
      </c>
      <c r="DA38" s="74">
        <v>0</v>
      </c>
      <c r="DB38" s="74">
        <v>0</v>
      </c>
      <c r="DC38" s="74">
        <v>0</v>
      </c>
      <c r="DD38" s="74">
        <v>0</v>
      </c>
      <c r="DE38" s="74">
        <v>0</v>
      </c>
      <c r="DF38" s="74">
        <v>7478676</v>
      </c>
      <c r="DG38" s="74">
        <v>-1754164</v>
      </c>
      <c r="DH38" s="74">
        <v>0</v>
      </c>
      <c r="DI38" s="74">
        <v>661.21428600000002</v>
      </c>
    </row>
    <row r="39" spans="1:113" x14ac:dyDescent="0.25">
      <c r="A39" s="74" t="s">
        <v>2283</v>
      </c>
      <c r="B39" s="74">
        <v>4112660</v>
      </c>
      <c r="C39" s="74">
        <v>11700</v>
      </c>
      <c r="D39" s="74">
        <v>17</v>
      </c>
      <c r="E39" s="74">
        <v>112423</v>
      </c>
      <c r="F39" s="74">
        <v>28216</v>
      </c>
      <c r="G39" s="74">
        <v>14547</v>
      </c>
      <c r="H39" s="74">
        <v>241132</v>
      </c>
      <c r="I39" s="74">
        <v>9526</v>
      </c>
      <c r="J39" s="74">
        <v>24507</v>
      </c>
      <c r="K39" s="74">
        <v>430351</v>
      </c>
      <c r="L39" s="74">
        <v>74134</v>
      </c>
      <c r="M39" s="74">
        <v>14795</v>
      </c>
      <c r="N39" s="74">
        <v>7627</v>
      </c>
      <c r="O39" s="74">
        <v>57329</v>
      </c>
      <c r="P39" s="74">
        <v>1592</v>
      </c>
      <c r="Q39" s="74">
        <v>0</v>
      </c>
      <c r="R39" s="74">
        <v>155477</v>
      </c>
      <c r="S39" s="74">
        <v>109112</v>
      </c>
      <c r="T39" s="74">
        <v>26604</v>
      </c>
      <c r="U39" s="74">
        <v>13716</v>
      </c>
      <c r="V39" s="74">
        <v>215532</v>
      </c>
      <c r="W39" s="74">
        <v>9074</v>
      </c>
      <c r="X39" s="74">
        <v>0</v>
      </c>
      <c r="Y39" s="74">
        <v>374038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959866</v>
      </c>
      <c r="AV39" s="74">
        <v>45883</v>
      </c>
      <c r="AW39" s="74">
        <v>153138</v>
      </c>
      <c r="AX39" s="74">
        <v>0</v>
      </c>
      <c r="AY39" s="74">
        <v>13213</v>
      </c>
      <c r="AZ39" s="74">
        <v>-2840</v>
      </c>
      <c r="BA39" s="74">
        <v>0</v>
      </c>
      <c r="BB39" s="74">
        <v>849246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-770</v>
      </c>
      <c r="BT39" s="74">
        <v>-63399</v>
      </c>
      <c r="BU39" s="74">
        <v>0</v>
      </c>
      <c r="BV39" s="74">
        <v>2980</v>
      </c>
      <c r="BW39" s="74">
        <v>-11387</v>
      </c>
      <c r="BX39" s="74">
        <v>-27940</v>
      </c>
      <c r="BY39" s="74">
        <v>-3352</v>
      </c>
      <c r="BZ39" s="74">
        <v>63226</v>
      </c>
      <c r="CA39" s="74">
        <v>0</v>
      </c>
      <c r="CB39" s="74">
        <v>465002</v>
      </c>
      <c r="CC39" s="74">
        <v>0</v>
      </c>
      <c r="CD39" s="74">
        <v>0</v>
      </c>
      <c r="CE39" s="74">
        <v>0</v>
      </c>
      <c r="CF39" s="74">
        <v>0</v>
      </c>
      <c r="CG39" s="74">
        <v>0</v>
      </c>
      <c r="CH39" s="74">
        <v>0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0</v>
      </c>
      <c r="CO39" s="74">
        <v>0</v>
      </c>
      <c r="CP39" s="74">
        <v>0</v>
      </c>
      <c r="CQ39" s="74">
        <v>0</v>
      </c>
      <c r="CR39" s="74">
        <v>0</v>
      </c>
      <c r="CS39" s="74">
        <v>0</v>
      </c>
      <c r="CT39" s="74">
        <v>0</v>
      </c>
      <c r="CU39" s="74">
        <v>0</v>
      </c>
      <c r="CV39" s="74">
        <v>0</v>
      </c>
      <c r="CW39" s="74">
        <v>0</v>
      </c>
      <c r="CX39" s="74">
        <v>424360</v>
      </c>
      <c r="CY39" s="74">
        <v>1483000</v>
      </c>
      <c r="CZ39" s="74">
        <v>0</v>
      </c>
      <c r="DA39" s="74">
        <v>0</v>
      </c>
      <c r="DB39" s="74">
        <v>0</v>
      </c>
      <c r="DC39" s="74">
        <v>0</v>
      </c>
      <c r="DD39" s="74">
        <v>2</v>
      </c>
      <c r="DE39" s="74">
        <v>2</v>
      </c>
      <c r="DF39" s="74">
        <v>8349232</v>
      </c>
      <c r="DG39" s="74">
        <v>307076</v>
      </c>
      <c r="DH39" s="74">
        <v>389.58</v>
      </c>
      <c r="DI39" s="74">
        <v>301.69</v>
      </c>
    </row>
    <row r="40" spans="1:113" x14ac:dyDescent="0.25">
      <c r="A40" s="74" t="s">
        <v>2283</v>
      </c>
      <c r="B40" s="74">
        <v>4112694</v>
      </c>
      <c r="C40" s="74">
        <v>4500</v>
      </c>
      <c r="D40" s="74">
        <v>17</v>
      </c>
      <c r="E40" s="74">
        <v>163242</v>
      </c>
      <c r="F40" s="74">
        <v>22749</v>
      </c>
      <c r="G40" s="74">
        <v>17637</v>
      </c>
      <c r="H40" s="74">
        <v>233412</v>
      </c>
      <c r="I40" s="74">
        <v>11446</v>
      </c>
      <c r="J40" s="74">
        <v>12594</v>
      </c>
      <c r="K40" s="74">
        <v>461080</v>
      </c>
      <c r="L40" s="74">
        <v>-2137</v>
      </c>
      <c r="M40" s="74">
        <v>253</v>
      </c>
      <c r="N40" s="74">
        <v>196</v>
      </c>
      <c r="O40" s="74">
        <v>85856</v>
      </c>
      <c r="P40" s="74">
        <v>1394</v>
      </c>
      <c r="Q40" s="74">
        <v>0</v>
      </c>
      <c r="R40" s="74">
        <v>85562</v>
      </c>
      <c r="S40" s="74">
        <v>124929</v>
      </c>
      <c r="T40" s="74">
        <v>15984</v>
      </c>
      <c r="U40" s="74">
        <v>12392</v>
      </c>
      <c r="V40" s="74">
        <v>185360</v>
      </c>
      <c r="W40" s="74">
        <v>10019</v>
      </c>
      <c r="X40" s="74">
        <v>0</v>
      </c>
      <c r="Y40" s="74">
        <v>348684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895326</v>
      </c>
      <c r="AV40" s="74">
        <v>323003</v>
      </c>
      <c r="AW40" s="74">
        <v>354340</v>
      </c>
      <c r="AX40" s="74">
        <v>0</v>
      </c>
      <c r="AY40" s="74">
        <v>28943</v>
      </c>
      <c r="AZ40" s="74">
        <v>-596</v>
      </c>
      <c r="BA40" s="74">
        <v>0</v>
      </c>
      <c r="BB40" s="74">
        <v>1159611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646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-1322</v>
      </c>
      <c r="BT40" s="74">
        <v>-102536</v>
      </c>
      <c r="BU40" s="74">
        <v>550</v>
      </c>
      <c r="BV40" s="74">
        <v>2364</v>
      </c>
      <c r="BW40" s="74">
        <v>-11594</v>
      </c>
      <c r="BX40" s="74">
        <v>-27940</v>
      </c>
      <c r="BY40" s="74">
        <v>-4325</v>
      </c>
      <c r="BZ40" s="74">
        <v>0</v>
      </c>
      <c r="CA40" s="74">
        <v>0</v>
      </c>
      <c r="CB40" s="74">
        <v>635441</v>
      </c>
      <c r="CC40" s="74">
        <v>0</v>
      </c>
      <c r="CD40" s="74">
        <v>0</v>
      </c>
      <c r="CE40" s="74">
        <v>0</v>
      </c>
      <c r="CF40" s="74">
        <v>0</v>
      </c>
      <c r="CG40" s="74">
        <v>0</v>
      </c>
      <c r="CH40" s="74">
        <v>0</v>
      </c>
      <c r="CI40" s="74">
        <v>0</v>
      </c>
      <c r="CJ40" s="74">
        <v>0</v>
      </c>
      <c r="CK40" s="74">
        <v>0</v>
      </c>
      <c r="CL40" s="74">
        <v>0</v>
      </c>
      <c r="CM40" s="74">
        <v>0</v>
      </c>
      <c r="CN40" s="74">
        <v>0</v>
      </c>
      <c r="CO40" s="74">
        <v>0</v>
      </c>
      <c r="CP40" s="74">
        <v>0</v>
      </c>
      <c r="CQ40" s="74">
        <v>0</v>
      </c>
      <c r="CR40" s="74">
        <v>0</v>
      </c>
      <c r="CS40" s="74">
        <v>0</v>
      </c>
      <c r="CT40" s="74">
        <v>0</v>
      </c>
      <c r="CU40" s="74">
        <v>0</v>
      </c>
      <c r="CV40" s="74">
        <v>0</v>
      </c>
      <c r="CW40" s="74">
        <v>0</v>
      </c>
      <c r="CX40" s="74">
        <v>491284</v>
      </c>
      <c r="CY40" s="74">
        <v>2356585</v>
      </c>
      <c r="CZ40" s="74">
        <v>0</v>
      </c>
      <c r="DA40" s="74">
        <v>0</v>
      </c>
      <c r="DB40" s="74">
        <v>0</v>
      </c>
      <c r="DC40" s="74">
        <v>0</v>
      </c>
      <c r="DD40" s="74">
        <v>1</v>
      </c>
      <c r="DE40" s="74">
        <v>1</v>
      </c>
      <c r="DF40" s="74">
        <v>10204008</v>
      </c>
      <c r="DG40" s="74">
        <v>-132786</v>
      </c>
      <c r="DH40" s="74">
        <v>215.33</v>
      </c>
      <c r="DI40" s="74">
        <v>351.35</v>
      </c>
    </row>
    <row r="41" spans="1:113" x14ac:dyDescent="0.25">
      <c r="A41" s="74" t="s">
        <v>2283</v>
      </c>
      <c r="B41" s="74">
        <v>4112835</v>
      </c>
      <c r="C41" s="74">
        <v>10030</v>
      </c>
      <c r="D41" s="74">
        <v>17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131421</v>
      </c>
      <c r="AW41" s="74">
        <v>0</v>
      </c>
      <c r="AX41" s="74">
        <v>0</v>
      </c>
      <c r="AY41" s="74">
        <v>0</v>
      </c>
      <c r="AZ41" s="74">
        <v>59715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0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0</v>
      </c>
      <c r="CL41" s="74">
        <v>0</v>
      </c>
      <c r="CM41" s="74">
        <v>0</v>
      </c>
      <c r="CN41" s="74">
        <v>0</v>
      </c>
      <c r="CO41" s="74">
        <v>0</v>
      </c>
      <c r="CP41" s="74">
        <v>0</v>
      </c>
      <c r="CQ41" s="74">
        <v>0</v>
      </c>
      <c r="CR41" s="74">
        <v>0</v>
      </c>
      <c r="CS41" s="74">
        <v>0</v>
      </c>
      <c r="CT41" s="74">
        <v>0</v>
      </c>
      <c r="CU41" s="74">
        <v>0</v>
      </c>
      <c r="CV41" s="74">
        <v>0</v>
      </c>
      <c r="CW41" s="74">
        <v>0</v>
      </c>
      <c r="CX41" s="74">
        <v>0</v>
      </c>
      <c r="CY41" s="74">
        <v>191136</v>
      </c>
      <c r="CZ41" s="74">
        <v>0</v>
      </c>
      <c r="DA41" s="74">
        <v>0</v>
      </c>
      <c r="DB41" s="74">
        <v>0</v>
      </c>
      <c r="DC41" s="74">
        <v>0</v>
      </c>
      <c r="DD41" s="74">
        <v>0</v>
      </c>
      <c r="DE41" s="74">
        <v>0</v>
      </c>
      <c r="DF41" s="74">
        <v>2850162</v>
      </c>
      <c r="DG41" s="74">
        <v>-507155</v>
      </c>
      <c r="DH41" s="74">
        <v>0</v>
      </c>
      <c r="DI41" s="74">
        <v>329.40435400000001</v>
      </c>
    </row>
    <row r="42" spans="1:113" x14ac:dyDescent="0.25">
      <c r="A42" s="74" t="s">
        <v>2283</v>
      </c>
      <c r="B42" s="74">
        <v>4112843</v>
      </c>
      <c r="C42" s="74">
        <v>5830</v>
      </c>
      <c r="D42" s="74">
        <v>17</v>
      </c>
      <c r="E42" s="74">
        <v>0</v>
      </c>
      <c r="F42" s="74">
        <v>0</v>
      </c>
      <c r="G42" s="74">
        <v>0</v>
      </c>
      <c r="H42" s="74">
        <v>184592</v>
      </c>
      <c r="I42" s="74">
        <v>0</v>
      </c>
      <c r="J42" s="74">
        <v>1045</v>
      </c>
      <c r="K42" s="74">
        <v>185637</v>
      </c>
      <c r="L42" s="74">
        <v>0</v>
      </c>
      <c r="M42" s="74">
        <v>0</v>
      </c>
      <c r="N42" s="74">
        <v>0</v>
      </c>
      <c r="O42" s="74">
        <v>33845</v>
      </c>
      <c r="P42" s="74">
        <v>0</v>
      </c>
      <c r="Q42" s="74">
        <v>0</v>
      </c>
      <c r="R42" s="74">
        <v>33845</v>
      </c>
      <c r="S42" s="74">
        <v>0</v>
      </c>
      <c r="T42" s="74">
        <v>0</v>
      </c>
      <c r="U42" s="74">
        <v>0</v>
      </c>
      <c r="V42" s="74">
        <v>137419</v>
      </c>
      <c r="W42" s="74">
        <v>0</v>
      </c>
      <c r="X42" s="74">
        <v>682</v>
      </c>
      <c r="Y42" s="74">
        <v>138101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695</v>
      </c>
      <c r="AF42" s="74">
        <v>695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358278</v>
      </c>
      <c r="AV42" s="74">
        <v>64846</v>
      </c>
      <c r="AW42" s="74">
        <v>229974</v>
      </c>
      <c r="AX42" s="74">
        <v>55252</v>
      </c>
      <c r="AY42" s="74">
        <v>0</v>
      </c>
      <c r="AZ42" s="74">
        <v>0</v>
      </c>
      <c r="BA42" s="74">
        <v>0</v>
      </c>
      <c r="BB42" s="74">
        <v>963963</v>
      </c>
      <c r="BC42" s="74">
        <v>0</v>
      </c>
      <c r="BD42" s="74">
        <v>0</v>
      </c>
      <c r="BE42" s="74">
        <v>5057</v>
      </c>
      <c r="BF42" s="74">
        <v>51812</v>
      </c>
      <c r="BG42" s="74">
        <v>14960</v>
      </c>
      <c r="BH42" s="74">
        <v>558</v>
      </c>
      <c r="BI42" s="74">
        <v>2393</v>
      </c>
      <c r="BJ42" s="74">
        <v>469568</v>
      </c>
      <c r="BK42" s="74">
        <v>0</v>
      </c>
      <c r="BL42" s="74">
        <v>1427</v>
      </c>
      <c r="BM42" s="74">
        <v>0</v>
      </c>
      <c r="BN42" s="74">
        <v>3734</v>
      </c>
      <c r="BO42" s="74">
        <v>112336</v>
      </c>
      <c r="BP42" s="74">
        <v>0</v>
      </c>
      <c r="BQ42" s="74">
        <v>0</v>
      </c>
      <c r="BR42" s="74">
        <v>0</v>
      </c>
      <c r="BS42" s="74">
        <v>0</v>
      </c>
      <c r="BT42" s="74">
        <v>553</v>
      </c>
      <c r="BU42" s="74">
        <v>0</v>
      </c>
      <c r="BV42" s="74">
        <v>115023.49</v>
      </c>
      <c r="BW42" s="74">
        <v>2681</v>
      </c>
      <c r="BX42" s="74">
        <v>52955</v>
      </c>
      <c r="BY42" s="74">
        <v>12023</v>
      </c>
      <c r="BZ42" s="74">
        <v>0</v>
      </c>
      <c r="CA42" s="74">
        <v>0</v>
      </c>
      <c r="CB42" s="74">
        <v>0</v>
      </c>
      <c r="CC42" s="74">
        <v>0</v>
      </c>
      <c r="CD42" s="74">
        <v>0</v>
      </c>
      <c r="CE42" s="74">
        <v>0</v>
      </c>
      <c r="CF42" s="74">
        <v>0</v>
      </c>
      <c r="CG42" s="74">
        <v>0</v>
      </c>
      <c r="CH42" s="74">
        <v>0</v>
      </c>
      <c r="CI42" s="74">
        <v>0</v>
      </c>
      <c r="CJ42" s="74">
        <v>0</v>
      </c>
      <c r="CK42" s="74">
        <v>0</v>
      </c>
      <c r="CL42" s="74">
        <v>0</v>
      </c>
      <c r="CM42" s="74">
        <v>0</v>
      </c>
      <c r="CN42" s="74">
        <v>0</v>
      </c>
      <c r="CO42" s="74">
        <v>0</v>
      </c>
      <c r="CP42" s="74">
        <v>0</v>
      </c>
      <c r="CQ42" s="74">
        <v>0</v>
      </c>
      <c r="CR42" s="74">
        <v>0</v>
      </c>
      <c r="CS42" s="74">
        <v>0</v>
      </c>
      <c r="CT42" s="74">
        <v>0</v>
      </c>
      <c r="CU42" s="74">
        <v>0</v>
      </c>
      <c r="CV42" s="74">
        <v>0</v>
      </c>
      <c r="CW42" s="74">
        <v>0</v>
      </c>
      <c r="CX42" s="74">
        <v>845080</v>
      </c>
      <c r="CY42" s="74">
        <v>2159115</v>
      </c>
      <c r="CZ42" s="74">
        <v>0</v>
      </c>
      <c r="DA42" s="74">
        <v>0</v>
      </c>
      <c r="DB42" s="74">
        <v>0</v>
      </c>
      <c r="DC42" s="74">
        <v>0</v>
      </c>
      <c r="DD42" s="74">
        <v>0</v>
      </c>
      <c r="DE42" s="74">
        <v>0</v>
      </c>
      <c r="DF42" s="74">
        <v>8561995</v>
      </c>
      <c r="DG42" s="74">
        <v>-1050163</v>
      </c>
      <c r="DH42" s="74">
        <v>0</v>
      </c>
      <c r="DI42" s="74">
        <v>321.15405399999997</v>
      </c>
    </row>
    <row r="43" spans="1:113" x14ac:dyDescent="0.25">
      <c r="A43" s="74" t="s">
        <v>2283</v>
      </c>
      <c r="B43" s="74">
        <v>4112900</v>
      </c>
      <c r="C43" s="74">
        <v>40740</v>
      </c>
      <c r="D43" s="74">
        <v>17</v>
      </c>
      <c r="E43" s="74">
        <v>260135</v>
      </c>
      <c r="F43" s="74">
        <v>44724</v>
      </c>
      <c r="G43" s="74">
        <v>26251</v>
      </c>
      <c r="H43" s="74">
        <v>182638</v>
      </c>
      <c r="I43" s="74">
        <v>0</v>
      </c>
      <c r="J43" s="74">
        <v>5645</v>
      </c>
      <c r="K43" s="74">
        <v>519393</v>
      </c>
      <c r="L43" s="74">
        <v>54259</v>
      </c>
      <c r="M43" s="74">
        <v>8344</v>
      </c>
      <c r="N43" s="74">
        <v>5379</v>
      </c>
      <c r="O43" s="74">
        <v>0</v>
      </c>
      <c r="P43" s="74">
        <v>0</v>
      </c>
      <c r="Q43" s="74">
        <v>38137</v>
      </c>
      <c r="R43" s="74">
        <v>106119</v>
      </c>
      <c r="S43" s="74">
        <v>232643</v>
      </c>
      <c r="T43" s="74">
        <v>35935</v>
      </c>
      <c r="U43" s="74">
        <v>23180</v>
      </c>
      <c r="V43" s="74">
        <v>185604</v>
      </c>
      <c r="W43" s="74">
        <v>0</v>
      </c>
      <c r="X43" s="74">
        <v>0</v>
      </c>
      <c r="Y43" s="74">
        <v>477362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1102874</v>
      </c>
      <c r="AV43" s="74">
        <v>292577</v>
      </c>
      <c r="AW43" s="74">
        <v>1142698</v>
      </c>
      <c r="AX43" s="74">
        <v>270</v>
      </c>
      <c r="AY43" s="74">
        <v>0</v>
      </c>
      <c r="AZ43" s="74">
        <v>16555</v>
      </c>
      <c r="BA43" s="74">
        <v>0</v>
      </c>
      <c r="BB43" s="74">
        <v>239532</v>
      </c>
      <c r="BC43" s="74">
        <v>0</v>
      </c>
      <c r="BD43" s="74">
        <v>0</v>
      </c>
      <c r="BE43" s="74">
        <v>0</v>
      </c>
      <c r="BF43" s="74">
        <v>0</v>
      </c>
      <c r="BG43" s="74">
        <v>24009</v>
      </c>
      <c r="BH43" s="74">
        <v>0</v>
      </c>
      <c r="BI43" s="74">
        <v>0</v>
      </c>
      <c r="BJ43" s="74">
        <v>0</v>
      </c>
      <c r="BK43" s="74">
        <v>0</v>
      </c>
      <c r="BL43" s="74">
        <v>495</v>
      </c>
      <c r="BM43" s="74">
        <v>0</v>
      </c>
      <c r="BN43" s="74">
        <v>0</v>
      </c>
      <c r="BO43" s="74">
        <v>0</v>
      </c>
      <c r="BP43" s="74">
        <v>0</v>
      </c>
      <c r="BQ43" s="74">
        <v>0</v>
      </c>
      <c r="BR43" s="74">
        <v>125117</v>
      </c>
      <c r="BS43" s="74">
        <v>347495</v>
      </c>
      <c r="BT43" s="74">
        <v>-1004</v>
      </c>
      <c r="BU43" s="74">
        <v>533</v>
      </c>
      <c r="BV43" s="74">
        <v>1432</v>
      </c>
      <c r="BW43" s="74">
        <v>0</v>
      </c>
      <c r="BX43" s="74">
        <v>0</v>
      </c>
      <c r="BY43" s="74">
        <v>0</v>
      </c>
      <c r="BZ43" s="74">
        <v>0</v>
      </c>
      <c r="CA43" s="74">
        <v>0</v>
      </c>
      <c r="CB43" s="74">
        <v>0</v>
      </c>
      <c r="CC43" s="74">
        <v>0</v>
      </c>
      <c r="CD43" s="74">
        <v>0</v>
      </c>
      <c r="CE43" s="74">
        <v>0</v>
      </c>
      <c r="CF43" s="74">
        <v>0</v>
      </c>
      <c r="CG43" s="74">
        <v>0</v>
      </c>
      <c r="CH43" s="74">
        <v>0</v>
      </c>
      <c r="CI43" s="74">
        <v>0</v>
      </c>
      <c r="CJ43" s="74">
        <v>0</v>
      </c>
      <c r="CK43" s="74">
        <v>0</v>
      </c>
      <c r="CL43" s="74">
        <v>0</v>
      </c>
      <c r="CM43" s="74">
        <v>0</v>
      </c>
      <c r="CN43" s="74">
        <v>0</v>
      </c>
      <c r="CO43" s="74">
        <v>0</v>
      </c>
      <c r="CP43" s="74">
        <v>0</v>
      </c>
      <c r="CQ43" s="74">
        <v>0</v>
      </c>
      <c r="CR43" s="74">
        <v>0</v>
      </c>
      <c r="CS43" s="74">
        <v>0</v>
      </c>
      <c r="CT43" s="74">
        <v>0</v>
      </c>
      <c r="CU43" s="74">
        <v>0</v>
      </c>
      <c r="CV43" s="74">
        <v>0</v>
      </c>
      <c r="CW43" s="74">
        <v>0</v>
      </c>
      <c r="CX43" s="74">
        <v>498077</v>
      </c>
      <c r="CY43" s="74">
        <v>2189709</v>
      </c>
      <c r="CZ43" s="74">
        <v>0</v>
      </c>
      <c r="DA43" s="74">
        <v>0</v>
      </c>
      <c r="DB43" s="74">
        <v>0</v>
      </c>
      <c r="DC43" s="74">
        <v>0</v>
      </c>
      <c r="DD43" s="74">
        <v>0</v>
      </c>
      <c r="DE43" s="74">
        <v>0</v>
      </c>
      <c r="DF43" s="74">
        <v>12301848</v>
      </c>
      <c r="DG43" s="74">
        <v>1179225</v>
      </c>
      <c r="DH43" s="74">
        <v>389</v>
      </c>
      <c r="DI43" s="74">
        <v>362.07189499999998</v>
      </c>
    </row>
    <row r="44" spans="1:113" x14ac:dyDescent="0.25">
      <c r="A44" s="74" t="s">
        <v>2283</v>
      </c>
      <c r="B44" s="74">
        <v>4113049</v>
      </c>
      <c r="C44" s="74">
        <v>36600</v>
      </c>
      <c r="D44" s="74">
        <v>17</v>
      </c>
      <c r="E44" s="74">
        <v>0</v>
      </c>
      <c r="F44" s="74">
        <v>0</v>
      </c>
      <c r="G44" s="74">
        <v>0</v>
      </c>
      <c r="H44" s="74">
        <v>439297</v>
      </c>
      <c r="I44" s="74">
        <v>0</v>
      </c>
      <c r="J44" s="74">
        <v>29026</v>
      </c>
      <c r="K44" s="74">
        <v>468323</v>
      </c>
      <c r="L44" s="74">
        <v>0</v>
      </c>
      <c r="M44" s="74">
        <v>0</v>
      </c>
      <c r="N44" s="74">
        <v>0</v>
      </c>
      <c r="O44" s="74">
        <v>103995</v>
      </c>
      <c r="P44" s="74">
        <v>0</v>
      </c>
      <c r="Q44" s="74">
        <v>0</v>
      </c>
      <c r="R44" s="74">
        <v>103995</v>
      </c>
      <c r="S44" s="74">
        <v>0</v>
      </c>
      <c r="T44" s="74">
        <v>0</v>
      </c>
      <c r="U44" s="74">
        <v>0</v>
      </c>
      <c r="V44" s="74">
        <v>446264</v>
      </c>
      <c r="W44" s="74">
        <v>0</v>
      </c>
      <c r="X44" s="74">
        <v>38</v>
      </c>
      <c r="Y44" s="74">
        <v>446302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1018620</v>
      </c>
      <c r="AV44" s="74">
        <v>43634</v>
      </c>
      <c r="AW44" s="74">
        <v>30218</v>
      </c>
      <c r="AX44" s="74">
        <v>295</v>
      </c>
      <c r="AY44" s="74">
        <v>0</v>
      </c>
      <c r="AZ44" s="74">
        <v>2877</v>
      </c>
      <c r="BA44" s="74">
        <v>0</v>
      </c>
      <c r="BB44" s="74">
        <v>275222</v>
      </c>
      <c r="BC44" s="74">
        <v>1679</v>
      </c>
      <c r="BD44" s="74">
        <v>0</v>
      </c>
      <c r="BE44" s="74">
        <v>9406</v>
      </c>
      <c r="BF44" s="74">
        <v>23343</v>
      </c>
      <c r="BG44" s="74">
        <v>67151</v>
      </c>
      <c r="BH44" s="74">
        <v>1425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266372</v>
      </c>
      <c r="BP44" s="74">
        <v>0</v>
      </c>
      <c r="BQ44" s="74">
        <v>0</v>
      </c>
      <c r="BR44" s="74">
        <v>1548</v>
      </c>
      <c r="BS44" s="74">
        <v>0</v>
      </c>
      <c r="BT44" s="74">
        <v>0</v>
      </c>
      <c r="BU44" s="74">
        <v>0</v>
      </c>
      <c r="BV44" s="74">
        <v>3194807</v>
      </c>
      <c r="BW44" s="74">
        <v>20295</v>
      </c>
      <c r="BX44" s="74">
        <v>227</v>
      </c>
      <c r="BY44" s="74">
        <v>7540</v>
      </c>
      <c r="BZ44" s="74">
        <v>89863</v>
      </c>
      <c r="CA44" s="74">
        <v>1446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0</v>
      </c>
      <c r="CH44" s="74">
        <v>0</v>
      </c>
      <c r="CI44" s="74">
        <v>0</v>
      </c>
      <c r="CJ44" s="74">
        <v>0</v>
      </c>
      <c r="CK44" s="74">
        <v>0</v>
      </c>
      <c r="CL44" s="74">
        <v>0</v>
      </c>
      <c r="CM44" s="74">
        <v>0</v>
      </c>
      <c r="CN44" s="74">
        <v>0</v>
      </c>
      <c r="CO44" s="74">
        <v>0</v>
      </c>
      <c r="CP44" s="74">
        <v>0</v>
      </c>
      <c r="CQ44" s="74">
        <v>0</v>
      </c>
      <c r="CR44" s="74">
        <v>0</v>
      </c>
      <c r="CS44" s="74">
        <v>0</v>
      </c>
      <c r="CT44" s="74">
        <v>0</v>
      </c>
      <c r="CU44" s="74">
        <v>0</v>
      </c>
      <c r="CV44" s="74">
        <v>0</v>
      </c>
      <c r="CW44" s="74">
        <v>0</v>
      </c>
      <c r="CX44" s="74">
        <v>3683423</v>
      </c>
      <c r="CY44" s="74">
        <v>4037348</v>
      </c>
      <c r="CZ44" s="74">
        <v>0</v>
      </c>
      <c r="DA44" s="74">
        <v>0</v>
      </c>
      <c r="DB44" s="74">
        <v>0</v>
      </c>
      <c r="DC44" s="74">
        <v>0</v>
      </c>
      <c r="DD44" s="74">
        <v>0</v>
      </c>
      <c r="DE44" s="74">
        <v>0</v>
      </c>
      <c r="DF44" s="74">
        <v>8828515</v>
      </c>
      <c r="DG44" s="74">
        <v>-200853</v>
      </c>
      <c r="DH44" s="74">
        <v>100</v>
      </c>
      <c r="DI44" s="74">
        <v>303.38</v>
      </c>
    </row>
    <row r="45" spans="1:113" x14ac:dyDescent="0.25">
      <c r="A45" s="74" t="s">
        <v>2283</v>
      </c>
      <c r="B45" s="74">
        <v>4113080</v>
      </c>
      <c r="C45" s="74">
        <v>35030</v>
      </c>
      <c r="D45" s="74">
        <v>17</v>
      </c>
      <c r="E45" s="74">
        <v>0</v>
      </c>
      <c r="F45" s="74">
        <v>0</v>
      </c>
      <c r="G45" s="74">
        <v>0</v>
      </c>
      <c r="H45" s="74">
        <v>509638</v>
      </c>
      <c r="I45" s="74">
        <v>0</v>
      </c>
      <c r="J45" s="74">
        <v>0</v>
      </c>
      <c r="K45" s="74">
        <v>509638</v>
      </c>
      <c r="L45" s="74">
        <v>0</v>
      </c>
      <c r="M45" s="74">
        <v>0</v>
      </c>
      <c r="N45" s="74">
        <v>0</v>
      </c>
      <c r="O45" s="74">
        <v>41082</v>
      </c>
      <c r="P45" s="74">
        <v>0</v>
      </c>
      <c r="Q45" s="74">
        <v>0</v>
      </c>
      <c r="R45" s="74">
        <v>41082</v>
      </c>
      <c r="S45" s="74">
        <v>0</v>
      </c>
      <c r="T45" s="74">
        <v>0</v>
      </c>
      <c r="U45" s="74">
        <v>0</v>
      </c>
      <c r="V45" s="74">
        <v>421869</v>
      </c>
      <c r="W45" s="74">
        <v>0</v>
      </c>
      <c r="X45" s="74">
        <v>0</v>
      </c>
      <c r="Y45" s="74">
        <v>421869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972589</v>
      </c>
      <c r="AV45" s="74">
        <v>137617</v>
      </c>
      <c r="AW45" s="74">
        <v>232013</v>
      </c>
      <c r="AX45" s="74">
        <v>8614</v>
      </c>
      <c r="AY45" s="74">
        <v>0</v>
      </c>
      <c r="AZ45" s="74">
        <v>717</v>
      </c>
      <c r="BA45" s="74">
        <v>0</v>
      </c>
      <c r="BB45" s="74">
        <v>637268</v>
      </c>
      <c r="BC45" s="74">
        <v>0</v>
      </c>
      <c r="BD45" s="74">
        <v>0</v>
      </c>
      <c r="BE45" s="74">
        <v>12806</v>
      </c>
      <c r="BF45" s="74">
        <v>30028</v>
      </c>
      <c r="BG45" s="74">
        <v>0</v>
      </c>
      <c r="BH45" s="74">
        <v>0</v>
      </c>
      <c r="BI45" s="74">
        <v>4414</v>
      </c>
      <c r="BJ45" s="74">
        <v>0</v>
      </c>
      <c r="BK45" s="74">
        <v>0</v>
      </c>
      <c r="BL45" s="74">
        <v>990</v>
      </c>
      <c r="BM45" s="74">
        <v>2199</v>
      </c>
      <c r="BN45" s="74">
        <v>0</v>
      </c>
      <c r="BO45" s="74">
        <v>265956</v>
      </c>
      <c r="BP45" s="74">
        <v>0</v>
      </c>
      <c r="BQ45" s="74">
        <v>0</v>
      </c>
      <c r="BR45" s="74">
        <v>900</v>
      </c>
      <c r="BS45" s="74">
        <v>100</v>
      </c>
      <c r="BT45" s="74">
        <v>4675</v>
      </c>
      <c r="BU45" s="74">
        <v>8000</v>
      </c>
      <c r="BV45" s="74">
        <v>23</v>
      </c>
      <c r="BW45" s="74">
        <v>14439</v>
      </c>
      <c r="BX45" s="74">
        <v>35508</v>
      </c>
      <c r="BY45" s="74">
        <v>101</v>
      </c>
      <c r="BZ45" s="74">
        <v>1872</v>
      </c>
      <c r="CA45" s="74">
        <v>1382</v>
      </c>
      <c r="CB45" s="74">
        <v>368</v>
      </c>
      <c r="CC45" s="74">
        <v>2331</v>
      </c>
      <c r="CD45" s="74">
        <v>16160</v>
      </c>
      <c r="CE45" s="74">
        <v>1917</v>
      </c>
      <c r="CF45" s="74">
        <v>-6197</v>
      </c>
      <c r="CG45" s="74">
        <v>-6999</v>
      </c>
      <c r="CH45" s="74">
        <v>-105</v>
      </c>
      <c r="CI45" s="74">
        <v>1000</v>
      </c>
      <c r="CJ45" s="74">
        <v>-137617</v>
      </c>
      <c r="CK45" s="74">
        <v>1609</v>
      </c>
      <c r="CL45" s="74">
        <v>2300</v>
      </c>
      <c r="CM45" s="74">
        <v>501128</v>
      </c>
      <c r="CN45" s="74">
        <v>0</v>
      </c>
      <c r="CO45" s="74">
        <v>0</v>
      </c>
      <c r="CP45" s="74">
        <v>0</v>
      </c>
      <c r="CQ45" s="74">
        <v>0</v>
      </c>
      <c r="CR45" s="74">
        <v>0</v>
      </c>
      <c r="CS45" s="74">
        <v>0</v>
      </c>
      <c r="CT45" s="74">
        <v>0</v>
      </c>
      <c r="CU45" s="74">
        <v>0</v>
      </c>
      <c r="CV45" s="74">
        <v>0</v>
      </c>
      <c r="CW45" s="74">
        <v>0</v>
      </c>
      <c r="CX45" s="74">
        <v>759288</v>
      </c>
      <c r="CY45" s="74">
        <v>1775517</v>
      </c>
      <c r="CZ45" s="74">
        <v>0</v>
      </c>
      <c r="DA45" s="74">
        <v>0</v>
      </c>
      <c r="DB45" s="74">
        <v>0</v>
      </c>
      <c r="DC45" s="74">
        <v>0</v>
      </c>
      <c r="DD45" s="74">
        <v>0</v>
      </c>
      <c r="DE45" s="74">
        <v>0</v>
      </c>
      <c r="DF45" s="74">
        <v>9996781</v>
      </c>
      <c r="DG45" s="74">
        <v>307054</v>
      </c>
      <c r="DH45" s="74">
        <v>295.76</v>
      </c>
      <c r="DI45" s="74">
        <v>295.76</v>
      </c>
    </row>
    <row r="46" spans="1:113" x14ac:dyDescent="0.25">
      <c r="A46" s="74" t="s">
        <v>2283</v>
      </c>
      <c r="B46" s="74">
        <v>4113098</v>
      </c>
      <c r="C46" s="74">
        <v>22900</v>
      </c>
      <c r="D46" s="74">
        <v>17</v>
      </c>
      <c r="E46" s="74">
        <v>101995</v>
      </c>
      <c r="F46" s="74">
        <v>12104</v>
      </c>
      <c r="G46" s="74">
        <v>10514</v>
      </c>
      <c r="H46" s="74">
        <v>89376</v>
      </c>
      <c r="I46" s="74">
        <v>4838</v>
      </c>
      <c r="J46" s="74">
        <v>20389</v>
      </c>
      <c r="K46" s="74">
        <v>239216</v>
      </c>
      <c r="L46" s="74">
        <v>27089</v>
      </c>
      <c r="M46" s="74">
        <v>3257</v>
      </c>
      <c r="N46" s="74">
        <v>2829</v>
      </c>
      <c r="O46" s="74">
        <v>33189</v>
      </c>
      <c r="P46" s="74">
        <v>1578</v>
      </c>
      <c r="Q46" s="74">
        <v>0</v>
      </c>
      <c r="R46" s="74">
        <v>67942</v>
      </c>
      <c r="S46" s="74">
        <v>63085</v>
      </c>
      <c r="T46" s="74">
        <v>7414</v>
      </c>
      <c r="U46" s="74">
        <v>6440</v>
      </c>
      <c r="V46" s="74">
        <v>102904</v>
      </c>
      <c r="W46" s="74">
        <v>4565</v>
      </c>
      <c r="X46" s="74">
        <v>0</v>
      </c>
      <c r="Y46" s="74">
        <v>184408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491566</v>
      </c>
      <c r="AV46" s="74">
        <v>409343</v>
      </c>
      <c r="AW46" s="74">
        <v>414382</v>
      </c>
      <c r="AX46" s="74">
        <v>0</v>
      </c>
      <c r="AY46" s="74">
        <v>25444</v>
      </c>
      <c r="AZ46" s="74">
        <v>250921</v>
      </c>
      <c r="BA46" s="74">
        <v>0</v>
      </c>
      <c r="BB46" s="74">
        <v>1059740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3981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-3981</v>
      </c>
      <c r="BT46" s="74">
        <v>-226541</v>
      </c>
      <c r="BU46" s="74">
        <v>0</v>
      </c>
      <c r="BV46" s="74">
        <v>4565</v>
      </c>
      <c r="BW46" s="74">
        <v>-10832</v>
      </c>
      <c r="BX46" s="74">
        <v>-27940</v>
      </c>
      <c r="BY46" s="74">
        <v>-2877</v>
      </c>
      <c r="BZ46" s="74">
        <v>0</v>
      </c>
      <c r="CA46" s="74">
        <v>0</v>
      </c>
      <c r="CB46" s="74">
        <v>326981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</v>
      </c>
      <c r="CQ46" s="74">
        <v>0</v>
      </c>
      <c r="CR46" s="74">
        <v>0</v>
      </c>
      <c r="CS46" s="74">
        <v>0</v>
      </c>
      <c r="CT46" s="74">
        <v>0</v>
      </c>
      <c r="CU46" s="74">
        <v>0</v>
      </c>
      <c r="CV46" s="74">
        <v>0</v>
      </c>
      <c r="CW46" s="74">
        <v>0</v>
      </c>
      <c r="CX46" s="74">
        <v>63356</v>
      </c>
      <c r="CY46" s="74">
        <v>2223186</v>
      </c>
      <c r="CZ46" s="74">
        <v>0</v>
      </c>
      <c r="DA46" s="74">
        <v>0</v>
      </c>
      <c r="DB46" s="74">
        <v>0</v>
      </c>
      <c r="DC46" s="74">
        <v>0</v>
      </c>
      <c r="DD46" s="74">
        <v>0</v>
      </c>
      <c r="DE46" s="74">
        <v>0</v>
      </c>
      <c r="DF46" s="74">
        <v>10106768</v>
      </c>
      <c r="DG46" s="74">
        <v>-2708348</v>
      </c>
      <c r="DH46" s="74">
        <v>199.05</v>
      </c>
      <c r="DI46" s="74">
        <v>346.05747100000002</v>
      </c>
    </row>
    <row r="47" spans="1:113" x14ac:dyDescent="0.25">
      <c r="A47" s="74" t="s">
        <v>2283</v>
      </c>
      <c r="B47" s="74">
        <v>4113114</v>
      </c>
      <c r="C47" s="74">
        <v>17500</v>
      </c>
      <c r="D47" s="74">
        <v>17</v>
      </c>
      <c r="E47" s="74">
        <v>140051</v>
      </c>
      <c r="F47" s="74">
        <v>17991</v>
      </c>
      <c r="G47" s="74">
        <v>13463</v>
      </c>
      <c r="H47" s="74">
        <v>211402</v>
      </c>
      <c r="I47" s="74">
        <v>9209</v>
      </c>
      <c r="J47" s="74">
        <v>13574</v>
      </c>
      <c r="K47" s="74">
        <v>405690</v>
      </c>
      <c r="L47" s="74">
        <v>28821</v>
      </c>
      <c r="M47" s="74">
        <v>3689</v>
      </c>
      <c r="N47" s="74">
        <v>2761</v>
      </c>
      <c r="O47" s="74">
        <v>14523</v>
      </c>
      <c r="P47" s="74">
        <v>1068</v>
      </c>
      <c r="Q47" s="74">
        <v>0</v>
      </c>
      <c r="R47" s="74">
        <v>50862</v>
      </c>
      <c r="S47" s="74">
        <v>85580</v>
      </c>
      <c r="T47" s="74">
        <v>11208</v>
      </c>
      <c r="U47" s="74">
        <v>8387</v>
      </c>
      <c r="V47" s="74">
        <v>177560</v>
      </c>
      <c r="W47" s="74">
        <v>8135</v>
      </c>
      <c r="X47" s="74">
        <v>0</v>
      </c>
      <c r="Y47" s="74">
        <v>290870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747422</v>
      </c>
      <c r="AV47" s="74">
        <v>133520</v>
      </c>
      <c r="AW47" s="74">
        <v>468473</v>
      </c>
      <c r="AX47" s="74">
        <v>0</v>
      </c>
      <c r="AY47" s="74">
        <v>39989</v>
      </c>
      <c r="AZ47" s="74">
        <v>80846</v>
      </c>
      <c r="BA47" s="74">
        <v>0</v>
      </c>
      <c r="BB47" s="74">
        <v>631221</v>
      </c>
      <c r="BC47" s="74">
        <v>0</v>
      </c>
      <c r="BD47" s="74">
        <v>0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6440</v>
      </c>
      <c r="BL47" s="74">
        <v>0</v>
      </c>
      <c r="BM47" s="74">
        <v>0</v>
      </c>
      <c r="BN47" s="74">
        <v>0</v>
      </c>
      <c r="BO47" s="74">
        <v>0</v>
      </c>
      <c r="BP47" s="74">
        <v>0</v>
      </c>
      <c r="BQ47" s="74">
        <v>0</v>
      </c>
      <c r="BR47" s="74">
        <v>0</v>
      </c>
      <c r="BS47" s="74">
        <v>-6440</v>
      </c>
      <c r="BT47" s="74">
        <v>-155562</v>
      </c>
      <c r="BU47" s="74">
        <v>0</v>
      </c>
      <c r="BV47" s="74">
        <v>6006</v>
      </c>
      <c r="BW47" s="74">
        <v>-31582</v>
      </c>
      <c r="BX47" s="74">
        <v>-27940</v>
      </c>
      <c r="BY47" s="74">
        <v>-4642</v>
      </c>
      <c r="BZ47" s="74">
        <v>0</v>
      </c>
      <c r="CA47" s="74">
        <v>0</v>
      </c>
      <c r="CB47" s="74">
        <v>654924</v>
      </c>
      <c r="CC47" s="74">
        <v>0</v>
      </c>
      <c r="CD47" s="74">
        <v>0</v>
      </c>
      <c r="CE47" s="74">
        <v>0</v>
      </c>
      <c r="CF47" s="74">
        <v>0</v>
      </c>
      <c r="CG47" s="74">
        <v>0</v>
      </c>
      <c r="CH47" s="74">
        <v>0</v>
      </c>
      <c r="CI47" s="74">
        <v>0</v>
      </c>
      <c r="CJ47" s="74">
        <v>0</v>
      </c>
      <c r="CK47" s="74">
        <v>0</v>
      </c>
      <c r="CL47" s="74">
        <v>0</v>
      </c>
      <c r="CM47" s="74">
        <v>0</v>
      </c>
      <c r="CN47" s="74">
        <v>0</v>
      </c>
      <c r="CO47" s="74">
        <v>0</v>
      </c>
      <c r="CP47" s="74">
        <v>0</v>
      </c>
      <c r="CQ47" s="74">
        <v>0</v>
      </c>
      <c r="CR47" s="74">
        <v>0</v>
      </c>
      <c r="CS47" s="74">
        <v>0</v>
      </c>
      <c r="CT47" s="74">
        <v>0</v>
      </c>
      <c r="CU47" s="74">
        <v>0</v>
      </c>
      <c r="CV47" s="74">
        <v>0</v>
      </c>
      <c r="CW47" s="74">
        <v>0</v>
      </c>
      <c r="CX47" s="74">
        <v>441204</v>
      </c>
      <c r="CY47" s="74">
        <v>1795253</v>
      </c>
      <c r="CZ47" s="74">
        <v>0</v>
      </c>
      <c r="DA47" s="74">
        <v>0</v>
      </c>
      <c r="DB47" s="74">
        <v>0</v>
      </c>
      <c r="DC47" s="74">
        <v>0</v>
      </c>
      <c r="DD47" s="74">
        <v>2</v>
      </c>
      <c r="DE47" s="74">
        <v>2</v>
      </c>
      <c r="DF47" s="74">
        <v>10579097</v>
      </c>
      <c r="DG47" s="74">
        <v>-1165316</v>
      </c>
      <c r="DH47" s="74">
        <v>306.67</v>
      </c>
      <c r="DI47" s="74">
        <v>335.70272599999998</v>
      </c>
    </row>
    <row r="48" spans="1:113" x14ac:dyDescent="0.25">
      <c r="A48" s="74" t="s">
        <v>2283</v>
      </c>
      <c r="B48" s="74">
        <v>4113130</v>
      </c>
      <c r="C48" s="74">
        <v>2100</v>
      </c>
      <c r="D48" s="74">
        <v>17</v>
      </c>
      <c r="E48" s="74">
        <v>103999</v>
      </c>
      <c r="F48" s="74">
        <v>4889</v>
      </c>
      <c r="G48" s="74">
        <v>10324</v>
      </c>
      <c r="H48" s="74">
        <v>-652</v>
      </c>
      <c r="I48" s="74">
        <v>0</v>
      </c>
      <c r="J48" s="74">
        <v>558</v>
      </c>
      <c r="K48" s="74">
        <v>119118</v>
      </c>
      <c r="L48" s="74">
        <v>17222</v>
      </c>
      <c r="M48" s="74">
        <v>-138</v>
      </c>
      <c r="N48" s="74">
        <v>1637</v>
      </c>
      <c r="O48" s="74">
        <v>-103</v>
      </c>
      <c r="P48" s="74">
        <v>0</v>
      </c>
      <c r="Q48" s="74">
        <v>1168</v>
      </c>
      <c r="R48" s="74">
        <v>19786</v>
      </c>
      <c r="S48" s="74">
        <v>65860</v>
      </c>
      <c r="T48" s="74">
        <v>15724</v>
      </c>
      <c r="U48" s="74">
        <v>6428</v>
      </c>
      <c r="V48" s="74">
        <v>309</v>
      </c>
      <c r="W48" s="74">
        <v>0</v>
      </c>
      <c r="X48" s="74">
        <v>1617</v>
      </c>
      <c r="Y48" s="74">
        <v>89938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228842</v>
      </c>
      <c r="AV48" s="74">
        <v>26580</v>
      </c>
      <c r="AW48" s="74">
        <v>19259</v>
      </c>
      <c r="AX48" s="74">
        <v>4280</v>
      </c>
      <c r="AY48" s="74">
        <v>0</v>
      </c>
      <c r="AZ48" s="74">
        <v>0</v>
      </c>
      <c r="BA48" s="74">
        <v>0</v>
      </c>
      <c r="BB48" s="74">
        <v>142592</v>
      </c>
      <c r="BC48" s="74">
        <v>0</v>
      </c>
      <c r="BD48" s="74">
        <v>0</v>
      </c>
      <c r="BE48" s="74">
        <v>6279</v>
      </c>
      <c r="BF48" s="74">
        <v>11023</v>
      </c>
      <c r="BG48" s="74">
        <v>9920</v>
      </c>
      <c r="BH48" s="74">
        <v>0</v>
      </c>
      <c r="BI48" s="74">
        <v>0</v>
      </c>
      <c r="BJ48" s="74">
        <v>0</v>
      </c>
      <c r="BK48" s="74">
        <v>0</v>
      </c>
      <c r="BL48" s="74">
        <v>0</v>
      </c>
      <c r="BM48" s="74">
        <v>0</v>
      </c>
      <c r="BN48" s="74">
        <v>0</v>
      </c>
      <c r="BO48" s="74">
        <v>90787</v>
      </c>
      <c r="BP48" s="74">
        <v>0</v>
      </c>
      <c r="BQ48" s="74">
        <v>0</v>
      </c>
      <c r="BR48" s="74">
        <v>0</v>
      </c>
      <c r="BS48" s="74">
        <v>5943</v>
      </c>
      <c r="BT48" s="74">
        <v>0</v>
      </c>
      <c r="BU48" s="74">
        <v>0</v>
      </c>
      <c r="BV48" s="74">
        <v>24634</v>
      </c>
      <c r="BW48" s="74">
        <v>2289</v>
      </c>
      <c r="BX48" s="74">
        <v>463</v>
      </c>
      <c r="BY48" s="74">
        <v>240</v>
      </c>
      <c r="BZ48" s="74">
        <v>0</v>
      </c>
      <c r="CA48" s="74">
        <v>0</v>
      </c>
      <c r="CB48" s="74">
        <v>0</v>
      </c>
      <c r="CC48" s="74">
        <v>0</v>
      </c>
      <c r="CD48" s="74">
        <v>0</v>
      </c>
      <c r="CE48" s="74">
        <v>0</v>
      </c>
      <c r="CF48" s="74">
        <v>0</v>
      </c>
      <c r="CG48" s="74">
        <v>0</v>
      </c>
      <c r="CH48" s="74">
        <v>0</v>
      </c>
      <c r="CI48" s="74">
        <v>0</v>
      </c>
      <c r="CJ48" s="74">
        <v>0</v>
      </c>
      <c r="CK48" s="74">
        <v>0</v>
      </c>
      <c r="CL48" s="74">
        <v>0</v>
      </c>
      <c r="CM48" s="74">
        <v>0</v>
      </c>
      <c r="CN48" s="74">
        <v>0</v>
      </c>
      <c r="CO48" s="74">
        <v>0</v>
      </c>
      <c r="CP48" s="74">
        <v>0</v>
      </c>
      <c r="CQ48" s="74">
        <v>0</v>
      </c>
      <c r="CR48" s="74">
        <v>0</v>
      </c>
      <c r="CS48" s="74">
        <v>0</v>
      </c>
      <c r="CT48" s="74">
        <v>0</v>
      </c>
      <c r="CU48" s="74">
        <v>0</v>
      </c>
      <c r="CV48" s="74">
        <v>0</v>
      </c>
      <c r="CW48" s="74">
        <v>0</v>
      </c>
      <c r="CX48" s="74">
        <v>151578</v>
      </c>
      <c r="CY48" s="74">
        <v>344289</v>
      </c>
      <c r="CZ48" s="74">
        <v>0</v>
      </c>
      <c r="DA48" s="74">
        <v>0</v>
      </c>
      <c r="DB48" s="74">
        <v>0</v>
      </c>
      <c r="DC48" s="74">
        <v>0</v>
      </c>
      <c r="DD48" s="74">
        <v>3</v>
      </c>
      <c r="DE48" s="74">
        <v>3</v>
      </c>
      <c r="DF48" s="74">
        <v>2350777</v>
      </c>
      <c r="DG48" s="74">
        <v>-272130</v>
      </c>
      <c r="DH48" s="74">
        <v>0</v>
      </c>
      <c r="DI48" s="74">
        <v>250.31</v>
      </c>
    </row>
    <row r="49" spans="1:113" x14ac:dyDescent="0.25">
      <c r="A49" s="74" t="s">
        <v>2283</v>
      </c>
      <c r="B49" s="74">
        <v>4113148</v>
      </c>
      <c r="C49" s="74">
        <v>9000</v>
      </c>
      <c r="D49" s="74">
        <v>17</v>
      </c>
      <c r="E49" s="74">
        <v>102680</v>
      </c>
      <c r="F49" s="74">
        <v>9696</v>
      </c>
      <c r="G49" s="74">
        <v>9200</v>
      </c>
      <c r="H49" s="74">
        <v>0</v>
      </c>
      <c r="I49" s="74">
        <v>-912</v>
      </c>
      <c r="J49" s="74">
        <v>965</v>
      </c>
      <c r="K49" s="74">
        <v>121629</v>
      </c>
      <c r="L49" s="74">
        <v>2259</v>
      </c>
      <c r="M49" s="74">
        <v>0</v>
      </c>
      <c r="N49" s="74">
        <v>207</v>
      </c>
      <c r="O49" s="74">
        <v>0</v>
      </c>
      <c r="P49" s="74">
        <v>0</v>
      </c>
      <c r="Q49" s="74">
        <v>0</v>
      </c>
      <c r="R49" s="74">
        <v>2466</v>
      </c>
      <c r="S49" s="74">
        <v>98345</v>
      </c>
      <c r="T49" s="74">
        <v>16596</v>
      </c>
      <c r="U49" s="74">
        <v>8014</v>
      </c>
      <c r="V49" s="74">
        <v>0</v>
      </c>
      <c r="W49" s="74">
        <v>0</v>
      </c>
      <c r="X49" s="74">
        <v>84</v>
      </c>
      <c r="Y49" s="74">
        <v>123039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247134</v>
      </c>
      <c r="AV49" s="74">
        <v>18679</v>
      </c>
      <c r="AW49" s="74">
        <v>9532</v>
      </c>
      <c r="AX49" s="74">
        <v>8162</v>
      </c>
      <c r="AY49" s="74">
        <v>0</v>
      </c>
      <c r="AZ49" s="74">
        <v>65</v>
      </c>
      <c r="BA49" s="74">
        <v>0</v>
      </c>
      <c r="BB49" s="74">
        <v>104848</v>
      </c>
      <c r="BC49" s="74">
        <v>0</v>
      </c>
      <c r="BD49" s="74">
        <v>0</v>
      </c>
      <c r="BE49" s="74">
        <v>4270</v>
      </c>
      <c r="BF49" s="74">
        <v>13742</v>
      </c>
      <c r="BG49" s="74">
        <v>7000</v>
      </c>
      <c r="BH49" s="74">
        <v>0</v>
      </c>
      <c r="BI49" s="74">
        <v>0</v>
      </c>
      <c r="BJ49" s="74">
        <v>0</v>
      </c>
      <c r="BK49" s="74">
        <v>0</v>
      </c>
      <c r="BL49" s="74">
        <v>0</v>
      </c>
      <c r="BM49" s="74">
        <v>0</v>
      </c>
      <c r="BN49" s="74">
        <v>0</v>
      </c>
      <c r="BO49" s="74">
        <v>143962</v>
      </c>
      <c r="BP49" s="74">
        <v>0</v>
      </c>
      <c r="BQ49" s="74">
        <v>0</v>
      </c>
      <c r="BR49" s="74">
        <v>179</v>
      </c>
      <c r="BS49" s="74">
        <v>2907</v>
      </c>
      <c r="BT49" s="74">
        <v>0</v>
      </c>
      <c r="BU49" s="74">
        <v>0</v>
      </c>
      <c r="BV49" s="74">
        <v>24430</v>
      </c>
      <c r="BW49" s="74">
        <v>562</v>
      </c>
      <c r="BX49" s="74">
        <v>19179</v>
      </c>
      <c r="BY49" s="74">
        <v>0</v>
      </c>
      <c r="BZ49" s="74">
        <v>0</v>
      </c>
      <c r="CA49" s="74">
        <v>0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0</v>
      </c>
      <c r="CH49" s="74">
        <v>0</v>
      </c>
      <c r="CI49" s="74">
        <v>0</v>
      </c>
      <c r="CJ49" s="74">
        <v>0</v>
      </c>
      <c r="CK49" s="74">
        <v>0</v>
      </c>
      <c r="CL49" s="74">
        <v>0</v>
      </c>
      <c r="CM49" s="74">
        <v>0</v>
      </c>
      <c r="CN49" s="74">
        <v>0</v>
      </c>
      <c r="CO49" s="74">
        <v>0</v>
      </c>
      <c r="CP49" s="74">
        <v>0</v>
      </c>
      <c r="CQ49" s="74">
        <v>0</v>
      </c>
      <c r="CR49" s="74">
        <v>0</v>
      </c>
      <c r="CS49" s="74">
        <v>0</v>
      </c>
      <c r="CT49" s="74">
        <v>0</v>
      </c>
      <c r="CU49" s="74">
        <v>0</v>
      </c>
      <c r="CV49" s="74">
        <v>0</v>
      </c>
      <c r="CW49" s="74">
        <v>0</v>
      </c>
      <c r="CX49" s="74">
        <v>216231</v>
      </c>
      <c r="CY49" s="74">
        <v>357517</v>
      </c>
      <c r="CZ49" s="74">
        <v>0</v>
      </c>
      <c r="DA49" s="74">
        <v>0</v>
      </c>
      <c r="DB49" s="74">
        <v>0</v>
      </c>
      <c r="DC49" s="74">
        <v>0</v>
      </c>
      <c r="DD49" s="74">
        <v>2</v>
      </c>
      <c r="DE49" s="74">
        <v>2</v>
      </c>
      <c r="DF49" s="74">
        <v>2052260</v>
      </c>
      <c r="DG49" s="74">
        <v>-26316</v>
      </c>
      <c r="DH49" s="74">
        <v>0</v>
      </c>
      <c r="DI49" s="74">
        <v>292.57</v>
      </c>
    </row>
    <row r="50" spans="1:113" x14ac:dyDescent="0.25">
      <c r="A50" s="74" t="s">
        <v>2283</v>
      </c>
      <c r="B50" s="74">
        <v>4113221</v>
      </c>
      <c r="C50" s="74">
        <v>40780</v>
      </c>
      <c r="D50" s="74">
        <v>17</v>
      </c>
      <c r="E50" s="74">
        <v>0</v>
      </c>
      <c r="F50" s="74">
        <v>0</v>
      </c>
      <c r="G50" s="74">
        <v>0</v>
      </c>
      <c r="H50" s="74">
        <v>412374</v>
      </c>
      <c r="I50" s="74">
        <v>0</v>
      </c>
      <c r="J50" s="74">
        <v>2235</v>
      </c>
      <c r="K50" s="74">
        <v>414609</v>
      </c>
      <c r="L50" s="74">
        <v>0</v>
      </c>
      <c r="M50" s="74">
        <v>0</v>
      </c>
      <c r="N50" s="74">
        <v>0</v>
      </c>
      <c r="O50" s="74">
        <v>150480</v>
      </c>
      <c r="P50" s="74">
        <v>0</v>
      </c>
      <c r="Q50" s="74">
        <v>0</v>
      </c>
      <c r="R50" s="74">
        <v>150480</v>
      </c>
      <c r="S50" s="74">
        <v>0</v>
      </c>
      <c r="T50" s="74">
        <v>0</v>
      </c>
      <c r="U50" s="74">
        <v>0</v>
      </c>
      <c r="V50" s="74">
        <v>307132</v>
      </c>
      <c r="W50" s="74">
        <v>0</v>
      </c>
      <c r="X50" s="74">
        <v>0</v>
      </c>
      <c r="Y50" s="74">
        <v>307132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15750</v>
      </c>
      <c r="AR50" s="74">
        <v>0</v>
      </c>
      <c r="AS50" s="74">
        <v>0</v>
      </c>
      <c r="AT50" s="74">
        <v>15750</v>
      </c>
      <c r="AU50" s="74">
        <v>887971</v>
      </c>
      <c r="AV50" s="74">
        <v>463596</v>
      </c>
      <c r="AW50" s="74">
        <v>191105</v>
      </c>
      <c r="AX50" s="74">
        <v>0</v>
      </c>
      <c r="AY50" s="74">
        <v>0</v>
      </c>
      <c r="AZ50" s="74">
        <v>77998</v>
      </c>
      <c r="BA50" s="74">
        <v>0</v>
      </c>
      <c r="BB50" s="74">
        <v>0</v>
      </c>
      <c r="BC50" s="74">
        <v>22556</v>
      </c>
      <c r="BD50" s="74">
        <v>4337</v>
      </c>
      <c r="BE50" s="74">
        <v>10205</v>
      </c>
      <c r="BF50" s="74">
        <v>64355</v>
      </c>
      <c r="BG50" s="74">
        <v>18370</v>
      </c>
      <c r="BH50" s="74">
        <v>0</v>
      </c>
      <c r="BI50" s="74">
        <v>15809</v>
      </c>
      <c r="BJ50" s="74">
        <v>0</v>
      </c>
      <c r="BK50" s="74">
        <v>0</v>
      </c>
      <c r="BL50" s="74">
        <v>0</v>
      </c>
      <c r="BM50" s="74">
        <v>0</v>
      </c>
      <c r="BN50" s="74">
        <v>0</v>
      </c>
      <c r="BO50" s="74">
        <v>237065</v>
      </c>
      <c r="BP50" s="74">
        <v>0</v>
      </c>
      <c r="BQ50" s="74">
        <v>0</v>
      </c>
      <c r="BR50" s="74">
        <v>6196</v>
      </c>
      <c r="BS50" s="74">
        <v>64907</v>
      </c>
      <c r="BT50" s="74">
        <v>-925</v>
      </c>
      <c r="BU50" s="74">
        <v>1482</v>
      </c>
      <c r="BV50" s="74">
        <v>4560</v>
      </c>
      <c r="BW50" s="74">
        <v>6302</v>
      </c>
      <c r="BX50" s="74">
        <v>856</v>
      </c>
      <c r="BY50" s="74">
        <v>724952</v>
      </c>
      <c r="BZ50" s="74">
        <v>2050</v>
      </c>
      <c r="CA50" s="74">
        <v>-36458</v>
      </c>
      <c r="CB50" s="74">
        <v>-4463</v>
      </c>
      <c r="CC50" s="74">
        <v>2875</v>
      </c>
      <c r="CD50" s="74">
        <v>2272</v>
      </c>
      <c r="CE50" s="74">
        <v>470</v>
      </c>
      <c r="CF50" s="74">
        <v>990</v>
      </c>
      <c r="CG50" s="74">
        <v>36834</v>
      </c>
      <c r="CH50" s="74">
        <v>565</v>
      </c>
      <c r="CI50" s="74">
        <v>0</v>
      </c>
      <c r="CJ50" s="74">
        <v>0</v>
      </c>
      <c r="CK50" s="74">
        <v>0</v>
      </c>
      <c r="CL50" s="74">
        <v>0</v>
      </c>
      <c r="CM50" s="74">
        <v>0</v>
      </c>
      <c r="CN50" s="74">
        <v>0</v>
      </c>
      <c r="CO50" s="74">
        <v>0</v>
      </c>
      <c r="CP50" s="74">
        <v>0</v>
      </c>
      <c r="CQ50" s="74">
        <v>0</v>
      </c>
      <c r="CR50" s="74">
        <v>0</v>
      </c>
      <c r="CS50" s="74">
        <v>0</v>
      </c>
      <c r="CT50" s="74">
        <v>0</v>
      </c>
      <c r="CU50" s="74">
        <v>0</v>
      </c>
      <c r="CV50" s="74">
        <v>0</v>
      </c>
      <c r="CW50" s="74">
        <v>-19</v>
      </c>
      <c r="CX50" s="74">
        <v>1159250</v>
      </c>
      <c r="CY50" s="74">
        <v>1918842</v>
      </c>
      <c r="CZ50" s="74">
        <v>0</v>
      </c>
      <c r="DA50" s="74">
        <v>0</v>
      </c>
      <c r="DB50" s="74">
        <v>0</v>
      </c>
      <c r="DC50" s="74">
        <v>0</v>
      </c>
      <c r="DD50" s="74">
        <v>0</v>
      </c>
      <c r="DE50" s="74">
        <v>0</v>
      </c>
      <c r="DF50" s="74">
        <v>14499210</v>
      </c>
      <c r="DG50" s="74">
        <v>301686</v>
      </c>
      <c r="DH50" s="74">
        <v>276</v>
      </c>
      <c r="DI50" s="74">
        <v>276</v>
      </c>
    </row>
    <row r="51" spans="1:113" x14ac:dyDescent="0.25">
      <c r="A51" s="74" t="s">
        <v>2283</v>
      </c>
      <c r="B51" s="74">
        <v>4113239</v>
      </c>
      <c r="C51" s="74">
        <v>100</v>
      </c>
      <c r="D51" s="74">
        <v>17</v>
      </c>
      <c r="E51" s="74">
        <v>0</v>
      </c>
      <c r="F51" s="74">
        <v>0</v>
      </c>
      <c r="G51" s="74">
        <v>0</v>
      </c>
      <c r="H51" s="74">
        <v>116493</v>
      </c>
      <c r="I51" s="74">
        <v>0</v>
      </c>
      <c r="J51" s="74">
        <v>0</v>
      </c>
      <c r="K51" s="74">
        <v>116493</v>
      </c>
      <c r="L51" s="74">
        <v>0</v>
      </c>
      <c r="M51" s="74">
        <v>0</v>
      </c>
      <c r="N51" s="74">
        <v>0</v>
      </c>
      <c r="O51" s="74">
        <v>37900</v>
      </c>
      <c r="P51" s="74">
        <v>0</v>
      </c>
      <c r="Q51" s="74">
        <v>0</v>
      </c>
      <c r="R51" s="74">
        <v>37900</v>
      </c>
      <c r="S51" s="74">
        <v>0</v>
      </c>
      <c r="T51" s="74">
        <v>0</v>
      </c>
      <c r="U51" s="74">
        <v>0</v>
      </c>
      <c r="V51" s="74">
        <v>110059</v>
      </c>
      <c r="W51" s="74">
        <v>0</v>
      </c>
      <c r="X51" s="74">
        <v>0</v>
      </c>
      <c r="Y51" s="74">
        <v>110059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8623</v>
      </c>
      <c r="AF51" s="74">
        <v>8623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273075</v>
      </c>
      <c r="AV51" s="74">
        <v>186809</v>
      </c>
      <c r="AW51" s="74">
        <v>36867</v>
      </c>
      <c r="AX51" s="74">
        <v>1166</v>
      </c>
      <c r="AY51" s="74">
        <v>1441</v>
      </c>
      <c r="AZ51" s="74">
        <v>126116</v>
      </c>
      <c r="BA51" s="74">
        <v>0</v>
      </c>
      <c r="BB51" s="74">
        <v>0</v>
      </c>
      <c r="BC51" s="74">
        <v>0</v>
      </c>
      <c r="BD51" s="74">
        <v>0</v>
      </c>
      <c r="BE51" s="74">
        <v>4157</v>
      </c>
      <c r="BF51" s="74">
        <v>6571</v>
      </c>
      <c r="BG51" s="74">
        <v>16464</v>
      </c>
      <c r="BH51" s="74">
        <v>0</v>
      </c>
      <c r="BI51" s="74">
        <v>3136</v>
      </c>
      <c r="BJ51" s="74">
        <v>0</v>
      </c>
      <c r="BK51" s="74">
        <v>0</v>
      </c>
      <c r="BL51" s="74">
        <v>1607</v>
      </c>
      <c r="BM51" s="74">
        <v>0</v>
      </c>
      <c r="BN51" s="74">
        <v>3930</v>
      </c>
      <c r="BO51" s="74">
        <v>72904</v>
      </c>
      <c r="BP51" s="74">
        <v>0</v>
      </c>
      <c r="BQ51" s="74">
        <v>0</v>
      </c>
      <c r="BR51" s="74">
        <v>19841</v>
      </c>
      <c r="BS51" s="74">
        <v>48628</v>
      </c>
      <c r="BT51" s="74">
        <v>0</v>
      </c>
      <c r="BU51" s="74">
        <v>0</v>
      </c>
      <c r="BV51" s="74">
        <v>0</v>
      </c>
      <c r="BW51" s="74">
        <v>0</v>
      </c>
      <c r="BX51" s="74">
        <v>0</v>
      </c>
      <c r="BY51" s="74">
        <v>0</v>
      </c>
      <c r="BZ51" s="74">
        <v>0</v>
      </c>
      <c r="CA51" s="74">
        <v>0</v>
      </c>
      <c r="CB51" s="74">
        <v>0</v>
      </c>
      <c r="CC51" s="74">
        <v>0</v>
      </c>
      <c r="CD51" s="74">
        <v>0</v>
      </c>
      <c r="CE51" s="74">
        <v>0</v>
      </c>
      <c r="CF51" s="74">
        <v>0</v>
      </c>
      <c r="CG51" s="74">
        <v>0</v>
      </c>
      <c r="CH51" s="74">
        <v>0</v>
      </c>
      <c r="CI51" s="74">
        <v>0</v>
      </c>
      <c r="CJ51" s="74">
        <v>0</v>
      </c>
      <c r="CK51" s="74">
        <v>0</v>
      </c>
      <c r="CL51" s="74">
        <v>0</v>
      </c>
      <c r="CM51" s="74">
        <v>0</v>
      </c>
      <c r="CN51" s="74">
        <v>0</v>
      </c>
      <c r="CO51" s="74">
        <v>0</v>
      </c>
      <c r="CP51" s="74">
        <v>0</v>
      </c>
      <c r="CQ51" s="74">
        <v>0</v>
      </c>
      <c r="CR51" s="74">
        <v>0</v>
      </c>
      <c r="CS51" s="74">
        <v>0</v>
      </c>
      <c r="CT51" s="74">
        <v>0</v>
      </c>
      <c r="CU51" s="74">
        <v>0</v>
      </c>
      <c r="CV51" s="74">
        <v>0</v>
      </c>
      <c r="CW51" s="74">
        <v>0</v>
      </c>
      <c r="CX51" s="74">
        <v>177238</v>
      </c>
      <c r="CY51" s="74">
        <v>529637</v>
      </c>
      <c r="CZ51" s="74">
        <v>328</v>
      </c>
      <c r="DA51" s="74">
        <v>0</v>
      </c>
      <c r="DB51" s="74">
        <v>0</v>
      </c>
      <c r="DC51" s="74">
        <v>0</v>
      </c>
      <c r="DD51" s="74">
        <v>0</v>
      </c>
      <c r="DE51" s="74">
        <v>328</v>
      </c>
      <c r="DF51" s="74">
        <v>4446302</v>
      </c>
      <c r="DG51" s="74">
        <v>-146103</v>
      </c>
      <c r="DH51" s="74">
        <v>440</v>
      </c>
      <c r="DI51" s="74">
        <v>382.4</v>
      </c>
    </row>
    <row r="52" spans="1:113" x14ac:dyDescent="0.25">
      <c r="A52" s="74" t="s">
        <v>2283</v>
      </c>
      <c r="B52" s="74">
        <v>4113247</v>
      </c>
      <c r="C52" s="74">
        <v>40700</v>
      </c>
      <c r="D52" s="74">
        <v>17</v>
      </c>
      <c r="E52" s="74">
        <v>85742</v>
      </c>
      <c r="F52" s="74">
        <v>12724</v>
      </c>
      <c r="G52" s="74">
        <v>8833</v>
      </c>
      <c r="H52" s="74">
        <v>163782</v>
      </c>
      <c r="I52" s="74">
        <v>7305</v>
      </c>
      <c r="J52" s="74">
        <v>13482</v>
      </c>
      <c r="K52" s="74">
        <v>291868</v>
      </c>
      <c r="L52" s="74">
        <v>32350</v>
      </c>
      <c r="M52" s="74">
        <v>4665</v>
      </c>
      <c r="N52" s="74">
        <v>3239</v>
      </c>
      <c r="O52" s="74">
        <v>40900</v>
      </c>
      <c r="P52" s="74">
        <v>1743</v>
      </c>
      <c r="Q52" s="74">
        <v>0</v>
      </c>
      <c r="R52" s="74">
        <v>82897</v>
      </c>
      <c r="S52" s="74">
        <v>58722</v>
      </c>
      <c r="T52" s="74">
        <v>8620</v>
      </c>
      <c r="U52" s="74">
        <v>5984</v>
      </c>
      <c r="V52" s="74">
        <v>169412</v>
      </c>
      <c r="W52" s="74">
        <v>5030</v>
      </c>
      <c r="X52" s="74">
        <v>0</v>
      </c>
      <c r="Y52" s="74">
        <v>247768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622533</v>
      </c>
      <c r="AV52" s="74">
        <v>70049</v>
      </c>
      <c r="AW52" s="74">
        <v>81224</v>
      </c>
      <c r="AX52" s="74">
        <v>0</v>
      </c>
      <c r="AY52" s="74">
        <v>28288</v>
      </c>
      <c r="AZ52" s="74">
        <v>-2195</v>
      </c>
      <c r="BA52" s="74">
        <v>0</v>
      </c>
      <c r="BB52" s="74">
        <v>658903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0</v>
      </c>
      <c r="BP52" s="74">
        <v>0</v>
      </c>
      <c r="BQ52" s="74">
        <v>0</v>
      </c>
      <c r="BR52" s="74">
        <v>0</v>
      </c>
      <c r="BS52" s="74">
        <v>-745</v>
      </c>
      <c r="BT52" s="74">
        <v>-88201</v>
      </c>
      <c r="BU52" s="74">
        <v>870</v>
      </c>
      <c r="BV52" s="74">
        <v>1679</v>
      </c>
      <c r="BW52" s="74">
        <v>-10858</v>
      </c>
      <c r="BX52" s="74">
        <v>-27940</v>
      </c>
      <c r="BY52" s="74">
        <v>-2783</v>
      </c>
      <c r="BZ52" s="74">
        <v>0</v>
      </c>
      <c r="CA52" s="74">
        <v>0</v>
      </c>
      <c r="CB52" s="74">
        <v>439283</v>
      </c>
      <c r="CC52" s="74">
        <v>0</v>
      </c>
      <c r="CD52" s="74">
        <v>0</v>
      </c>
      <c r="CE52" s="74">
        <v>0</v>
      </c>
      <c r="CF52" s="74">
        <v>0</v>
      </c>
      <c r="CG52" s="74">
        <v>0</v>
      </c>
      <c r="CH52" s="74">
        <v>0</v>
      </c>
      <c r="CI52" s="74">
        <v>0</v>
      </c>
      <c r="CJ52" s="74">
        <v>0</v>
      </c>
      <c r="CK52" s="74">
        <v>0</v>
      </c>
      <c r="CL52" s="74">
        <v>0</v>
      </c>
      <c r="CM52" s="74">
        <v>0</v>
      </c>
      <c r="CN52" s="74">
        <v>0</v>
      </c>
      <c r="CO52" s="74">
        <v>0</v>
      </c>
      <c r="CP52" s="74">
        <v>0</v>
      </c>
      <c r="CQ52" s="74">
        <v>0</v>
      </c>
      <c r="CR52" s="74">
        <v>0</v>
      </c>
      <c r="CS52" s="74">
        <v>0</v>
      </c>
      <c r="CT52" s="74">
        <v>0</v>
      </c>
      <c r="CU52" s="74">
        <v>0</v>
      </c>
      <c r="CV52" s="74">
        <v>0</v>
      </c>
      <c r="CW52" s="74">
        <v>0</v>
      </c>
      <c r="CX52" s="74">
        <v>311305</v>
      </c>
      <c r="CY52" s="74">
        <v>1147574</v>
      </c>
      <c r="CZ52" s="74">
        <v>0</v>
      </c>
      <c r="DA52" s="74">
        <v>0</v>
      </c>
      <c r="DB52" s="74">
        <v>0</v>
      </c>
      <c r="DC52" s="74">
        <v>0</v>
      </c>
      <c r="DD52" s="74">
        <v>1</v>
      </c>
      <c r="DE52" s="74">
        <v>1</v>
      </c>
      <c r="DF52" s="74">
        <v>7296217</v>
      </c>
      <c r="DG52" s="74">
        <v>-416654</v>
      </c>
      <c r="DH52" s="74">
        <v>392.48252300000001</v>
      </c>
      <c r="DI52" s="74">
        <v>326.15649500000001</v>
      </c>
    </row>
    <row r="53" spans="1:113" x14ac:dyDescent="0.25">
      <c r="A53" s="74" t="s">
        <v>2283</v>
      </c>
      <c r="B53" s="74">
        <v>4113312</v>
      </c>
      <c r="C53" s="74">
        <v>40800</v>
      </c>
      <c r="D53" s="74">
        <v>17</v>
      </c>
      <c r="E53" s="74">
        <v>164255</v>
      </c>
      <c r="F53" s="74">
        <v>43292</v>
      </c>
      <c r="G53" s="74">
        <v>28323</v>
      </c>
      <c r="H53" s="74">
        <v>-43015</v>
      </c>
      <c r="I53" s="74">
        <v>0</v>
      </c>
      <c r="J53" s="74">
        <v>0</v>
      </c>
      <c r="K53" s="74">
        <v>192855</v>
      </c>
      <c r="L53" s="74">
        <v>13234</v>
      </c>
      <c r="M53" s="74">
        <v>3488</v>
      </c>
      <c r="N53" s="74">
        <v>2239</v>
      </c>
      <c r="O53" s="74">
        <v>-4180</v>
      </c>
      <c r="P53" s="74">
        <v>0</v>
      </c>
      <c r="Q53" s="74">
        <v>0</v>
      </c>
      <c r="R53" s="74">
        <v>14781</v>
      </c>
      <c r="S53" s="74">
        <v>59258</v>
      </c>
      <c r="T53" s="74">
        <v>15618</v>
      </c>
      <c r="U53" s="74">
        <v>10218</v>
      </c>
      <c r="V53" s="74">
        <v>-18555</v>
      </c>
      <c r="W53" s="74">
        <v>0</v>
      </c>
      <c r="X53" s="74">
        <v>0</v>
      </c>
      <c r="Y53" s="74">
        <v>66539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274175</v>
      </c>
      <c r="AV53" s="74">
        <v>402689</v>
      </c>
      <c r="AW53" s="74">
        <v>63291</v>
      </c>
      <c r="AX53" s="74">
        <v>12829</v>
      </c>
      <c r="AY53" s="74">
        <v>0</v>
      </c>
      <c r="AZ53" s="74">
        <v>185199</v>
      </c>
      <c r="BA53" s="74">
        <v>0</v>
      </c>
      <c r="BB53" s="74">
        <v>0</v>
      </c>
      <c r="BC53" s="74">
        <v>0</v>
      </c>
      <c r="BD53" s="74">
        <v>0</v>
      </c>
      <c r="BE53" s="74">
        <v>1193</v>
      </c>
      <c r="BF53" s="74">
        <v>6927</v>
      </c>
      <c r="BG53" s="74">
        <v>6925</v>
      </c>
      <c r="BH53" s="74">
        <v>0</v>
      </c>
      <c r="BI53" s="74">
        <v>0</v>
      </c>
      <c r="BJ53" s="74">
        <v>12361</v>
      </c>
      <c r="BK53" s="74">
        <v>0</v>
      </c>
      <c r="BL53" s="74">
        <v>5330</v>
      </c>
      <c r="BM53" s="74">
        <v>0</v>
      </c>
      <c r="BN53" s="74">
        <v>0</v>
      </c>
      <c r="BO53" s="74">
        <v>37364</v>
      </c>
      <c r="BP53" s="74">
        <v>0</v>
      </c>
      <c r="BQ53" s="74">
        <v>0</v>
      </c>
      <c r="BR53" s="74">
        <v>0</v>
      </c>
      <c r="BS53" s="74">
        <v>0</v>
      </c>
      <c r="BT53" s="74">
        <v>1040</v>
      </c>
      <c r="BU53" s="74">
        <v>0</v>
      </c>
      <c r="BV53" s="74">
        <v>106</v>
      </c>
      <c r="BW53" s="74">
        <v>246</v>
      </c>
      <c r="BX53" s="74">
        <v>0</v>
      </c>
      <c r="BY53" s="74">
        <v>0</v>
      </c>
      <c r="BZ53" s="74">
        <v>497</v>
      </c>
      <c r="CA53" s="74">
        <v>0</v>
      </c>
      <c r="CB53" s="74">
        <v>1085895</v>
      </c>
      <c r="CC53" s="74">
        <v>0</v>
      </c>
      <c r="CD53" s="74">
        <v>0</v>
      </c>
      <c r="CE53" s="74">
        <v>0</v>
      </c>
      <c r="CF53" s="74">
        <v>0</v>
      </c>
      <c r="CG53" s="74">
        <v>0</v>
      </c>
      <c r="CH53" s="74">
        <v>0</v>
      </c>
      <c r="CI53" s="74">
        <v>0</v>
      </c>
      <c r="CJ53" s="74">
        <v>0</v>
      </c>
      <c r="CK53" s="74">
        <v>0</v>
      </c>
      <c r="CL53" s="74">
        <v>0</v>
      </c>
      <c r="CM53" s="74">
        <v>0</v>
      </c>
      <c r="CN53" s="74">
        <v>0</v>
      </c>
      <c r="CO53" s="74">
        <v>0</v>
      </c>
      <c r="CP53" s="74">
        <v>0</v>
      </c>
      <c r="CQ53" s="74">
        <v>0</v>
      </c>
      <c r="CR53" s="74">
        <v>0</v>
      </c>
      <c r="CS53" s="74">
        <v>0</v>
      </c>
      <c r="CT53" s="74">
        <v>0</v>
      </c>
      <c r="CU53" s="74">
        <v>0</v>
      </c>
      <c r="CV53" s="74">
        <v>0</v>
      </c>
      <c r="CW53" s="74">
        <v>0</v>
      </c>
      <c r="CX53" s="74">
        <v>1157884</v>
      </c>
      <c r="CY53" s="74">
        <v>1821892</v>
      </c>
      <c r="CZ53" s="74">
        <v>0</v>
      </c>
      <c r="DA53" s="74">
        <v>0</v>
      </c>
      <c r="DB53" s="74">
        <v>0</v>
      </c>
      <c r="DC53" s="74">
        <v>0</v>
      </c>
      <c r="DD53" s="74">
        <v>-1</v>
      </c>
      <c r="DE53" s="74">
        <v>-1</v>
      </c>
      <c r="DF53" s="74">
        <v>5309057</v>
      </c>
      <c r="DG53" s="74">
        <v>-154739</v>
      </c>
      <c r="DH53" s="74">
        <v>359</v>
      </c>
      <c r="DI53" s="74">
        <v>332.69524899999999</v>
      </c>
    </row>
    <row r="54" spans="1:113" x14ac:dyDescent="0.25">
      <c r="A54" s="74" t="s">
        <v>2283</v>
      </c>
      <c r="B54" s="74">
        <v>4113338</v>
      </c>
      <c r="C54" s="74">
        <v>40270</v>
      </c>
      <c r="D54" s="74">
        <v>17</v>
      </c>
      <c r="E54" s="74">
        <v>0</v>
      </c>
      <c r="F54" s="74">
        <v>0</v>
      </c>
      <c r="G54" s="74">
        <v>0</v>
      </c>
      <c r="H54" s="74">
        <v>377265</v>
      </c>
      <c r="I54" s="74">
        <v>0</v>
      </c>
      <c r="J54" s="74">
        <v>1637</v>
      </c>
      <c r="K54" s="74">
        <v>378902</v>
      </c>
      <c r="L54" s="74">
        <v>0</v>
      </c>
      <c r="M54" s="74">
        <v>0</v>
      </c>
      <c r="N54" s="74">
        <v>0</v>
      </c>
      <c r="O54" s="74">
        <v>77789</v>
      </c>
      <c r="P54" s="74">
        <v>0</v>
      </c>
      <c r="Q54" s="74">
        <v>0</v>
      </c>
      <c r="R54" s="74">
        <v>77789</v>
      </c>
      <c r="S54" s="74">
        <v>0</v>
      </c>
      <c r="T54" s="74">
        <v>0</v>
      </c>
      <c r="U54" s="74">
        <v>0</v>
      </c>
      <c r="V54" s="74">
        <v>278107</v>
      </c>
      <c r="W54" s="74">
        <v>0</v>
      </c>
      <c r="X54" s="74">
        <v>358</v>
      </c>
      <c r="Y54" s="74">
        <v>278465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735156</v>
      </c>
      <c r="AV54" s="74">
        <v>43832</v>
      </c>
      <c r="AW54" s="74">
        <v>44487</v>
      </c>
      <c r="AX54" s="74">
        <v>6805</v>
      </c>
      <c r="AY54" s="74">
        <v>704</v>
      </c>
      <c r="AZ54" s="74">
        <v>0</v>
      </c>
      <c r="BA54" s="74">
        <v>0</v>
      </c>
      <c r="BB54" s="74">
        <v>310610</v>
      </c>
      <c r="BC54" s="74">
        <v>1425</v>
      </c>
      <c r="BD54" s="74">
        <v>0</v>
      </c>
      <c r="BE54" s="74">
        <v>11341</v>
      </c>
      <c r="BF54" s="74">
        <v>43953</v>
      </c>
      <c r="BG54" s="74">
        <v>12287</v>
      </c>
      <c r="BH54" s="74">
        <v>7066</v>
      </c>
      <c r="BI54" s="74">
        <v>0</v>
      </c>
      <c r="BJ54" s="74">
        <v>0</v>
      </c>
      <c r="BK54" s="74">
        <v>0</v>
      </c>
      <c r="BL54" s="74">
        <v>0</v>
      </c>
      <c r="BM54" s="74">
        <v>0</v>
      </c>
      <c r="BN54" s="74">
        <v>1323</v>
      </c>
      <c r="BO54" s="74">
        <v>235639</v>
      </c>
      <c r="BP54" s="74">
        <v>0</v>
      </c>
      <c r="BQ54" s="74">
        <v>0</v>
      </c>
      <c r="BR54" s="74">
        <v>25598</v>
      </c>
      <c r="BS54" s="74">
        <v>8230</v>
      </c>
      <c r="BT54" s="74">
        <v>15797</v>
      </c>
      <c r="BU54" s="74">
        <v>0</v>
      </c>
      <c r="BV54" s="74">
        <v>1613211</v>
      </c>
      <c r="BW54" s="74">
        <v>23650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0</v>
      </c>
      <c r="CM54" s="74">
        <v>0</v>
      </c>
      <c r="CN54" s="74">
        <v>0</v>
      </c>
      <c r="CO54" s="74">
        <v>0</v>
      </c>
      <c r="CP54" s="74">
        <v>0</v>
      </c>
      <c r="CQ54" s="74">
        <v>0</v>
      </c>
      <c r="CR54" s="74">
        <v>0</v>
      </c>
      <c r="CS54" s="74">
        <v>0</v>
      </c>
      <c r="CT54" s="74">
        <v>0</v>
      </c>
      <c r="CU54" s="74">
        <v>0</v>
      </c>
      <c r="CV54" s="74">
        <v>0</v>
      </c>
      <c r="CW54" s="74">
        <v>0</v>
      </c>
      <c r="CX54" s="74">
        <v>1998095</v>
      </c>
      <c r="CY54" s="74">
        <v>2405958</v>
      </c>
      <c r="CZ54" s="74">
        <v>0</v>
      </c>
      <c r="DA54" s="74">
        <v>0</v>
      </c>
      <c r="DB54" s="74">
        <v>0</v>
      </c>
      <c r="DC54" s="74">
        <v>0</v>
      </c>
      <c r="DD54" s="74">
        <v>0</v>
      </c>
      <c r="DE54" s="74">
        <v>0</v>
      </c>
      <c r="DF54" s="74">
        <v>8087173</v>
      </c>
      <c r="DG54" s="74">
        <v>522282</v>
      </c>
      <c r="DH54" s="74">
        <v>298</v>
      </c>
      <c r="DI54" s="74">
        <v>284.3</v>
      </c>
    </row>
    <row r="55" spans="1:113" x14ac:dyDescent="0.25">
      <c r="A55" s="74" t="s">
        <v>2283</v>
      </c>
      <c r="B55" s="74">
        <v>4113346</v>
      </c>
      <c r="C55" s="74">
        <v>18800</v>
      </c>
      <c r="D55" s="74">
        <v>17</v>
      </c>
      <c r="E55" s="74">
        <v>0</v>
      </c>
      <c r="F55" s="74">
        <v>0</v>
      </c>
      <c r="G55" s="74">
        <v>0</v>
      </c>
      <c r="H55" s="74">
        <v>173041</v>
      </c>
      <c r="I55" s="74">
        <v>0</v>
      </c>
      <c r="J55" s="74">
        <v>1205</v>
      </c>
      <c r="K55" s="74">
        <v>174246</v>
      </c>
      <c r="L55" s="74">
        <v>0</v>
      </c>
      <c r="M55" s="74">
        <v>0</v>
      </c>
      <c r="N55" s="74">
        <v>0</v>
      </c>
      <c r="O55" s="74">
        <v>39976</v>
      </c>
      <c r="P55" s="74">
        <v>0</v>
      </c>
      <c r="Q55" s="74">
        <v>0</v>
      </c>
      <c r="R55" s="74">
        <v>39976</v>
      </c>
      <c r="S55" s="74">
        <v>0</v>
      </c>
      <c r="T55" s="74">
        <v>0</v>
      </c>
      <c r="U55" s="74">
        <v>0</v>
      </c>
      <c r="V55" s="74">
        <v>135718</v>
      </c>
      <c r="W55" s="74">
        <v>0</v>
      </c>
      <c r="X55" s="74">
        <v>18</v>
      </c>
      <c r="Y55" s="74">
        <v>135736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349958</v>
      </c>
      <c r="AV55" s="74">
        <v>111961</v>
      </c>
      <c r="AW55" s="74">
        <v>126990</v>
      </c>
      <c r="AX55" s="74">
        <v>13004</v>
      </c>
      <c r="AY55" s="74">
        <v>0</v>
      </c>
      <c r="AZ55" s="74">
        <v>102818</v>
      </c>
      <c r="BA55" s="74">
        <v>0</v>
      </c>
      <c r="BB55" s="74">
        <v>0</v>
      </c>
      <c r="BC55" s="74">
        <v>0</v>
      </c>
      <c r="BD55" s="74">
        <v>0</v>
      </c>
      <c r="BE55" s="74">
        <v>2410</v>
      </c>
      <c r="BF55" s="74">
        <v>9736</v>
      </c>
      <c r="BG55" s="74">
        <v>6063</v>
      </c>
      <c r="BH55" s="74">
        <v>1634</v>
      </c>
      <c r="BI55" s="74">
        <v>519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167498</v>
      </c>
      <c r="BP55" s="74">
        <v>0</v>
      </c>
      <c r="BQ55" s="74">
        <v>0</v>
      </c>
      <c r="BR55" s="74">
        <v>12937</v>
      </c>
      <c r="BS55" s="74">
        <v>13769</v>
      </c>
      <c r="BT55" s="74">
        <v>16224</v>
      </c>
      <c r="BU55" s="74">
        <v>0</v>
      </c>
      <c r="BV55" s="74">
        <v>0</v>
      </c>
      <c r="BW55" s="74">
        <v>3958</v>
      </c>
      <c r="BX55" s="74">
        <v>0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0</v>
      </c>
      <c r="CH55" s="74">
        <v>0</v>
      </c>
      <c r="CI55" s="74">
        <v>0</v>
      </c>
      <c r="CJ55" s="74">
        <v>0</v>
      </c>
      <c r="CK55" s="74">
        <v>0</v>
      </c>
      <c r="CL55" s="74">
        <v>0</v>
      </c>
      <c r="CM55" s="74">
        <v>0</v>
      </c>
      <c r="CN55" s="74">
        <v>0</v>
      </c>
      <c r="CO55" s="74">
        <v>0</v>
      </c>
      <c r="CP55" s="74">
        <v>0</v>
      </c>
      <c r="CQ55" s="74">
        <v>0</v>
      </c>
      <c r="CR55" s="74">
        <v>0</v>
      </c>
      <c r="CS55" s="74">
        <v>0</v>
      </c>
      <c r="CT55" s="74">
        <v>0</v>
      </c>
      <c r="CU55" s="74">
        <v>0</v>
      </c>
      <c r="CV55" s="74">
        <v>0</v>
      </c>
      <c r="CW55" s="74">
        <v>0</v>
      </c>
      <c r="CX55" s="74">
        <v>234748</v>
      </c>
      <c r="CY55" s="74">
        <v>589521</v>
      </c>
      <c r="CZ55" s="74">
        <v>0</v>
      </c>
      <c r="DA55" s="74">
        <v>0</v>
      </c>
      <c r="DB55" s="74">
        <v>0</v>
      </c>
      <c r="DC55" s="74">
        <v>0</v>
      </c>
      <c r="DD55" s="74">
        <v>0</v>
      </c>
      <c r="DE55" s="74">
        <v>0</v>
      </c>
      <c r="DF55" s="74">
        <v>5457672</v>
      </c>
      <c r="DG55" s="74">
        <v>-441003</v>
      </c>
      <c r="DH55" s="74">
        <v>295</v>
      </c>
      <c r="DI55" s="74">
        <v>291.81</v>
      </c>
    </row>
    <row r="56" spans="1:113" x14ac:dyDescent="0.25">
      <c r="A56" s="74" t="s">
        <v>2283</v>
      </c>
      <c r="B56" s="74">
        <v>4113361</v>
      </c>
      <c r="C56" s="74">
        <v>5100</v>
      </c>
      <c r="D56" s="74">
        <v>17</v>
      </c>
      <c r="E56" s="74">
        <v>4432</v>
      </c>
      <c r="F56" s="74">
        <v>854</v>
      </c>
      <c r="G56" s="74">
        <v>543</v>
      </c>
      <c r="H56" s="74">
        <v>10697</v>
      </c>
      <c r="I56" s="74">
        <v>447</v>
      </c>
      <c r="J56" s="74">
        <v>855</v>
      </c>
      <c r="K56" s="74">
        <v>17828</v>
      </c>
      <c r="L56" s="74">
        <v>4820</v>
      </c>
      <c r="M56" s="74">
        <v>900</v>
      </c>
      <c r="N56" s="74">
        <v>572</v>
      </c>
      <c r="O56" s="74">
        <v>8278</v>
      </c>
      <c r="P56" s="74">
        <v>281</v>
      </c>
      <c r="Q56" s="74">
        <v>0</v>
      </c>
      <c r="R56" s="74">
        <v>14851</v>
      </c>
      <c r="S56" s="74">
        <v>113</v>
      </c>
      <c r="T56" s="74">
        <v>96</v>
      </c>
      <c r="U56" s="74">
        <v>61</v>
      </c>
      <c r="V56" s="74">
        <v>12667</v>
      </c>
      <c r="W56" s="74">
        <v>299</v>
      </c>
      <c r="X56" s="74">
        <v>0</v>
      </c>
      <c r="Y56" s="74">
        <v>13236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45915</v>
      </c>
      <c r="AV56" s="74">
        <v>11051</v>
      </c>
      <c r="AW56" s="74">
        <v>-17956</v>
      </c>
      <c r="AX56" s="74">
        <v>0</v>
      </c>
      <c r="AY56" s="74">
        <v>1</v>
      </c>
      <c r="AZ56" s="74">
        <v>73638</v>
      </c>
      <c r="BA56" s="74">
        <v>0</v>
      </c>
      <c r="BB56" s="74">
        <v>424776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  <c r="BP56" s="74">
        <v>0</v>
      </c>
      <c r="BQ56" s="74">
        <v>0</v>
      </c>
      <c r="BR56" s="74">
        <v>0</v>
      </c>
      <c r="BS56" s="74">
        <v>-250</v>
      </c>
      <c r="BT56" s="74">
        <v>-52382</v>
      </c>
      <c r="BU56" s="74">
        <v>0</v>
      </c>
      <c r="BV56" s="74">
        <v>1371</v>
      </c>
      <c r="BW56" s="74">
        <v>-5457</v>
      </c>
      <c r="BX56" s="74">
        <v>-27940</v>
      </c>
      <c r="BY56" s="74">
        <v>-1623</v>
      </c>
      <c r="BZ56" s="74">
        <v>0</v>
      </c>
      <c r="CA56" s="74">
        <v>0</v>
      </c>
      <c r="CB56" s="74">
        <v>34639</v>
      </c>
      <c r="CC56" s="74">
        <v>0</v>
      </c>
      <c r="CD56" s="74">
        <v>0</v>
      </c>
      <c r="CE56" s="74">
        <v>0</v>
      </c>
      <c r="CF56" s="74">
        <v>0</v>
      </c>
      <c r="CG56" s="74">
        <v>0</v>
      </c>
      <c r="CH56" s="74">
        <v>0</v>
      </c>
      <c r="CI56" s="74">
        <v>0</v>
      </c>
      <c r="CJ56" s="74">
        <v>0</v>
      </c>
      <c r="CK56" s="74">
        <v>0</v>
      </c>
      <c r="CL56" s="74">
        <v>0</v>
      </c>
      <c r="CM56" s="74">
        <v>0</v>
      </c>
      <c r="CN56" s="74">
        <v>0</v>
      </c>
      <c r="CO56" s="74">
        <v>0</v>
      </c>
      <c r="CP56" s="74">
        <v>0</v>
      </c>
      <c r="CQ56" s="74">
        <v>0</v>
      </c>
      <c r="CR56" s="74">
        <v>0</v>
      </c>
      <c r="CS56" s="74">
        <v>0</v>
      </c>
      <c r="CT56" s="74">
        <v>0</v>
      </c>
      <c r="CU56" s="74">
        <v>0</v>
      </c>
      <c r="CV56" s="74">
        <v>0</v>
      </c>
      <c r="CW56" s="74">
        <v>0</v>
      </c>
      <c r="CX56" s="74">
        <v>-51642</v>
      </c>
      <c r="CY56" s="74">
        <v>439868</v>
      </c>
      <c r="CZ56" s="74">
        <v>0</v>
      </c>
      <c r="DA56" s="74">
        <v>0</v>
      </c>
      <c r="DB56" s="74">
        <v>0</v>
      </c>
      <c r="DC56" s="74">
        <v>0</v>
      </c>
      <c r="DD56" s="74">
        <v>1</v>
      </c>
      <c r="DE56" s="74">
        <v>1</v>
      </c>
      <c r="DF56" s="74">
        <v>3321503</v>
      </c>
      <c r="DG56" s="74">
        <v>-521062</v>
      </c>
      <c r="DH56" s="74">
        <v>396.68538599999999</v>
      </c>
      <c r="DI56" s="74">
        <v>290.13054499999998</v>
      </c>
    </row>
    <row r="57" spans="1:113" x14ac:dyDescent="0.25">
      <c r="A57" s="74" t="s">
        <v>2283</v>
      </c>
      <c r="B57" s="74">
        <v>4113452</v>
      </c>
      <c r="C57" s="74">
        <v>40160</v>
      </c>
      <c r="D57" s="74">
        <v>17</v>
      </c>
      <c r="E57" s="74">
        <v>0</v>
      </c>
      <c r="F57" s="74">
        <v>0</v>
      </c>
      <c r="G57" s="74">
        <v>0</v>
      </c>
      <c r="H57" s="74">
        <v>777754</v>
      </c>
      <c r="I57" s="74">
        <v>0</v>
      </c>
      <c r="J57" s="74">
        <v>13746</v>
      </c>
      <c r="K57" s="74">
        <v>791500</v>
      </c>
      <c r="L57" s="74">
        <v>0</v>
      </c>
      <c r="M57" s="74">
        <v>0</v>
      </c>
      <c r="N57" s="74">
        <v>0</v>
      </c>
      <c r="O57" s="74">
        <v>237718</v>
      </c>
      <c r="P57" s="74">
        <v>0</v>
      </c>
      <c r="Q57" s="74">
        <v>0</v>
      </c>
      <c r="R57" s="74">
        <v>237718</v>
      </c>
      <c r="S57" s="74">
        <v>0</v>
      </c>
      <c r="T57" s="74">
        <v>0</v>
      </c>
      <c r="U57" s="74">
        <v>0</v>
      </c>
      <c r="V57" s="74">
        <v>668491</v>
      </c>
      <c r="W57" s="74">
        <v>0</v>
      </c>
      <c r="X57" s="74">
        <v>0</v>
      </c>
      <c r="Y57" s="74">
        <v>668491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1697709</v>
      </c>
      <c r="AV57" s="74">
        <v>93216</v>
      </c>
      <c r="AW57" s="74">
        <v>343367</v>
      </c>
      <c r="AX57" s="74">
        <v>18964</v>
      </c>
      <c r="AY57" s="74">
        <v>3722</v>
      </c>
      <c r="AZ57" s="74">
        <v>1751</v>
      </c>
      <c r="BA57" s="74">
        <v>0</v>
      </c>
      <c r="BB57" s="74">
        <v>1276583</v>
      </c>
      <c r="BC57" s="74">
        <v>0</v>
      </c>
      <c r="BD57" s="74">
        <v>3765</v>
      </c>
      <c r="BE57" s="74">
        <v>389</v>
      </c>
      <c r="BF57" s="74">
        <v>139427</v>
      </c>
      <c r="BG57" s="74">
        <v>83641</v>
      </c>
      <c r="BH57" s="74">
        <v>7494</v>
      </c>
      <c r="BI57" s="74">
        <v>1765</v>
      </c>
      <c r="BJ57" s="74">
        <v>55300</v>
      </c>
      <c r="BK57" s="74">
        <v>0</v>
      </c>
      <c r="BL57" s="74">
        <v>495</v>
      </c>
      <c r="BM57" s="74">
        <v>0</v>
      </c>
      <c r="BN57" s="74">
        <v>58025</v>
      </c>
      <c r="BO57" s="74">
        <v>882387</v>
      </c>
      <c r="BP57" s="74">
        <v>0</v>
      </c>
      <c r="BQ57" s="74">
        <v>0</v>
      </c>
      <c r="BR57" s="74">
        <v>7103</v>
      </c>
      <c r="BS57" s="74">
        <v>12283</v>
      </c>
      <c r="BT57" s="74">
        <v>18944</v>
      </c>
      <c r="BU57" s="74">
        <v>0</v>
      </c>
      <c r="BV57" s="74">
        <v>168790</v>
      </c>
      <c r="BW57" s="74">
        <v>3319</v>
      </c>
      <c r="BX57" s="74">
        <v>92328</v>
      </c>
      <c r="BY57" s="74">
        <v>0</v>
      </c>
      <c r="BZ57" s="74">
        <v>515</v>
      </c>
      <c r="CA57" s="74">
        <v>0</v>
      </c>
      <c r="CB57" s="74">
        <v>0</v>
      </c>
      <c r="CC57" s="74">
        <v>122602</v>
      </c>
      <c r="CD57" s="74">
        <v>0</v>
      </c>
      <c r="CE57" s="74">
        <v>0</v>
      </c>
      <c r="CF57" s="74">
        <v>0</v>
      </c>
      <c r="CG57" s="74">
        <v>0</v>
      </c>
      <c r="CH57" s="74">
        <v>0</v>
      </c>
      <c r="CI57" s="74">
        <v>0</v>
      </c>
      <c r="CJ57" s="74">
        <v>0</v>
      </c>
      <c r="CK57" s="74">
        <v>0</v>
      </c>
      <c r="CL57" s="74">
        <v>0</v>
      </c>
      <c r="CM57" s="74">
        <v>0</v>
      </c>
      <c r="CN57" s="74">
        <v>0</v>
      </c>
      <c r="CO57" s="74">
        <v>0</v>
      </c>
      <c r="CP57" s="74">
        <v>0</v>
      </c>
      <c r="CQ57" s="74">
        <v>0</v>
      </c>
      <c r="CR57" s="74">
        <v>0</v>
      </c>
      <c r="CS57" s="74">
        <v>0</v>
      </c>
      <c r="CT57" s="74">
        <v>0</v>
      </c>
      <c r="CU57" s="74">
        <v>0</v>
      </c>
      <c r="CV57" s="74">
        <v>0</v>
      </c>
      <c r="CW57" s="74">
        <v>0</v>
      </c>
      <c r="CX57" s="74">
        <v>1654807</v>
      </c>
      <c r="CY57" s="74">
        <v>3396175</v>
      </c>
      <c r="CZ57" s="74">
        <v>0</v>
      </c>
      <c r="DA57" s="74">
        <v>0</v>
      </c>
      <c r="DB57" s="74">
        <v>0</v>
      </c>
      <c r="DC57" s="74">
        <v>0</v>
      </c>
      <c r="DD57" s="74">
        <v>-7</v>
      </c>
      <c r="DE57" s="74">
        <v>-7</v>
      </c>
      <c r="DF57" s="74">
        <v>14199269</v>
      </c>
      <c r="DG57" s="74">
        <v>-426252</v>
      </c>
      <c r="DH57" s="74">
        <v>0</v>
      </c>
      <c r="DI57" s="74">
        <v>335.30580400000002</v>
      </c>
    </row>
    <row r="58" spans="1:113" x14ac:dyDescent="0.25">
      <c r="A58" s="74" t="s">
        <v>2283</v>
      </c>
      <c r="B58" s="74">
        <v>4113460</v>
      </c>
      <c r="C58" s="74">
        <v>40410</v>
      </c>
      <c r="D58" s="74">
        <v>17</v>
      </c>
      <c r="E58" s="74">
        <v>0</v>
      </c>
      <c r="F58" s="74">
        <v>0</v>
      </c>
      <c r="G58" s="74">
        <v>0</v>
      </c>
      <c r="H58" s="74">
        <v>295501</v>
      </c>
      <c r="I58" s="74">
        <v>0</v>
      </c>
      <c r="J58" s="74">
        <v>0</v>
      </c>
      <c r="K58" s="74">
        <v>295501</v>
      </c>
      <c r="L58" s="74">
        <v>0</v>
      </c>
      <c r="M58" s="74">
        <v>0</v>
      </c>
      <c r="N58" s="74">
        <v>0</v>
      </c>
      <c r="O58" s="74">
        <v>91957</v>
      </c>
      <c r="P58" s="74">
        <v>0</v>
      </c>
      <c r="Q58" s="74">
        <v>0</v>
      </c>
      <c r="R58" s="74">
        <v>91957</v>
      </c>
      <c r="S58" s="74">
        <v>0</v>
      </c>
      <c r="T58" s="74">
        <v>0</v>
      </c>
      <c r="U58" s="74">
        <v>0</v>
      </c>
      <c r="V58" s="74">
        <v>263442</v>
      </c>
      <c r="W58" s="74">
        <v>0</v>
      </c>
      <c r="X58" s="74">
        <v>0</v>
      </c>
      <c r="Y58" s="74">
        <v>263442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650900</v>
      </c>
      <c r="AV58" s="74">
        <v>80604</v>
      </c>
      <c r="AW58" s="74">
        <v>173773</v>
      </c>
      <c r="AX58" s="74">
        <v>8538</v>
      </c>
      <c r="AY58" s="74">
        <v>0</v>
      </c>
      <c r="AZ58" s="74">
        <v>53623</v>
      </c>
      <c r="BA58" s="74">
        <v>0</v>
      </c>
      <c r="BB58" s="74">
        <v>2622144</v>
      </c>
      <c r="BC58" s="74">
        <v>0</v>
      </c>
      <c r="BD58" s="74">
        <v>0</v>
      </c>
      <c r="BE58" s="74">
        <v>2967</v>
      </c>
      <c r="BF58" s="74">
        <v>48906</v>
      </c>
      <c r="BG58" s="74">
        <v>54301</v>
      </c>
      <c r="BH58" s="74">
        <v>3423</v>
      </c>
      <c r="BI58" s="74">
        <v>3261</v>
      </c>
      <c r="BJ58" s="74">
        <v>0</v>
      </c>
      <c r="BK58" s="74">
        <v>0</v>
      </c>
      <c r="BL58" s="74">
        <v>150</v>
      </c>
      <c r="BM58" s="74">
        <v>0</v>
      </c>
      <c r="BN58" s="74">
        <v>0</v>
      </c>
      <c r="BO58" s="74">
        <v>396434</v>
      </c>
      <c r="BP58" s="74">
        <v>0</v>
      </c>
      <c r="BQ58" s="74">
        <v>0</v>
      </c>
      <c r="BR58" s="74">
        <v>0</v>
      </c>
      <c r="BS58" s="74">
        <v>6743</v>
      </c>
      <c r="BT58" s="74">
        <v>3747</v>
      </c>
      <c r="BU58" s="74">
        <v>0</v>
      </c>
      <c r="BV58" s="74">
        <v>34442</v>
      </c>
      <c r="BW58" s="74">
        <v>2911</v>
      </c>
      <c r="BX58" s="74">
        <v>-629230</v>
      </c>
      <c r="BY58" s="74">
        <v>82518</v>
      </c>
      <c r="BZ58" s="74">
        <v>0</v>
      </c>
      <c r="CA58" s="74">
        <v>262</v>
      </c>
      <c r="CB58" s="74">
        <v>0</v>
      </c>
      <c r="CC58" s="74">
        <v>55065</v>
      </c>
      <c r="CD58" s="74">
        <v>49757</v>
      </c>
      <c r="CE58" s="74">
        <v>0</v>
      </c>
      <c r="CF58" s="74">
        <v>0</v>
      </c>
      <c r="CG58" s="74">
        <v>0</v>
      </c>
      <c r="CH58" s="74">
        <v>0</v>
      </c>
      <c r="CI58" s="74">
        <v>0</v>
      </c>
      <c r="CJ58" s="74">
        <v>0</v>
      </c>
      <c r="CK58" s="74">
        <v>0</v>
      </c>
      <c r="CL58" s="74">
        <v>0</v>
      </c>
      <c r="CM58" s="74">
        <v>0</v>
      </c>
      <c r="CN58" s="74">
        <v>0</v>
      </c>
      <c r="CO58" s="74">
        <v>0</v>
      </c>
      <c r="CP58" s="74">
        <v>0</v>
      </c>
      <c r="CQ58" s="74">
        <v>0</v>
      </c>
      <c r="CR58" s="74">
        <v>0</v>
      </c>
      <c r="CS58" s="74">
        <v>0</v>
      </c>
      <c r="CT58" s="74">
        <v>0</v>
      </c>
      <c r="CU58" s="74">
        <v>0</v>
      </c>
      <c r="CV58" s="74">
        <v>0</v>
      </c>
      <c r="CW58" s="74">
        <v>0</v>
      </c>
      <c r="CX58" s="74">
        <v>115657</v>
      </c>
      <c r="CY58" s="74">
        <v>3054339</v>
      </c>
      <c r="CZ58" s="74">
        <v>0</v>
      </c>
      <c r="DA58" s="74">
        <v>0</v>
      </c>
      <c r="DB58" s="74">
        <v>0</v>
      </c>
      <c r="DC58" s="74">
        <v>0</v>
      </c>
      <c r="DD58" s="74">
        <v>0</v>
      </c>
      <c r="DE58" s="74">
        <v>0</v>
      </c>
      <c r="DF58" s="74">
        <v>13717574</v>
      </c>
      <c r="DG58" s="74">
        <v>-2006260</v>
      </c>
      <c r="DH58" s="74">
        <v>0</v>
      </c>
      <c r="DI58" s="74">
        <v>316.82022799999999</v>
      </c>
    </row>
    <row r="59" spans="1:113" x14ac:dyDescent="0.25">
      <c r="A59" s="74" t="s">
        <v>2283</v>
      </c>
      <c r="B59" s="74">
        <v>4113486</v>
      </c>
      <c r="C59" s="74">
        <v>40760</v>
      </c>
      <c r="D59" s="74">
        <v>17</v>
      </c>
      <c r="E59" s="74">
        <v>220038</v>
      </c>
      <c r="F59" s="74">
        <v>39669</v>
      </c>
      <c r="G59" s="74">
        <v>20975</v>
      </c>
      <c r="H59" s="74">
        <v>245731</v>
      </c>
      <c r="I59" s="74">
        <v>11415</v>
      </c>
      <c r="J59" s="74">
        <v>27458</v>
      </c>
      <c r="K59" s="74">
        <v>565286</v>
      </c>
      <c r="L59" s="74">
        <v>25924</v>
      </c>
      <c r="M59" s="74">
        <v>4830</v>
      </c>
      <c r="N59" s="74">
        <v>2554</v>
      </c>
      <c r="O59" s="74">
        <v>44886</v>
      </c>
      <c r="P59" s="74">
        <v>1629</v>
      </c>
      <c r="Q59" s="74">
        <v>0</v>
      </c>
      <c r="R59" s="74">
        <v>79823</v>
      </c>
      <c r="S59" s="74">
        <v>49518</v>
      </c>
      <c r="T59" s="74">
        <v>10381</v>
      </c>
      <c r="U59" s="74">
        <v>5489</v>
      </c>
      <c r="V59" s="74">
        <v>289778</v>
      </c>
      <c r="W59" s="74">
        <v>8176</v>
      </c>
      <c r="X59" s="74">
        <v>0</v>
      </c>
      <c r="Y59" s="74">
        <v>363342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1008451</v>
      </c>
      <c r="AV59" s="74">
        <v>162003</v>
      </c>
      <c r="AW59" s="74">
        <v>117802</v>
      </c>
      <c r="AX59" s="74">
        <v>0</v>
      </c>
      <c r="AY59" s="74">
        <v>8638</v>
      </c>
      <c r="AZ59" s="74">
        <v>-645</v>
      </c>
      <c r="BA59" s="74">
        <v>0</v>
      </c>
      <c r="BB59" s="74">
        <v>1062289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  <c r="BR59" s="74">
        <v>0</v>
      </c>
      <c r="BS59" s="74">
        <v>-28902</v>
      </c>
      <c r="BT59" s="74">
        <v>-80122</v>
      </c>
      <c r="BU59" s="74">
        <v>370</v>
      </c>
      <c r="BV59" s="74">
        <v>3743</v>
      </c>
      <c r="BW59" s="74">
        <v>-21537</v>
      </c>
      <c r="BX59" s="74">
        <v>-27940</v>
      </c>
      <c r="BY59" s="74">
        <v>-4276</v>
      </c>
      <c r="BZ59" s="74">
        <v>0</v>
      </c>
      <c r="CA59" s="74">
        <v>0</v>
      </c>
      <c r="CB59" s="74">
        <v>614449</v>
      </c>
      <c r="CC59" s="74">
        <v>0</v>
      </c>
      <c r="CD59" s="74">
        <v>0</v>
      </c>
      <c r="CE59" s="74">
        <v>0</v>
      </c>
      <c r="CF59" s="74">
        <v>0</v>
      </c>
      <c r="CG59" s="74">
        <v>0</v>
      </c>
      <c r="CH59" s="74">
        <v>0</v>
      </c>
      <c r="CI59" s="74">
        <v>0</v>
      </c>
      <c r="CJ59" s="74">
        <v>0</v>
      </c>
      <c r="CK59" s="74">
        <v>0</v>
      </c>
      <c r="CL59" s="74">
        <v>0</v>
      </c>
      <c r="CM59" s="74">
        <v>0</v>
      </c>
      <c r="CN59" s="74">
        <v>0</v>
      </c>
      <c r="CO59" s="74">
        <v>0</v>
      </c>
      <c r="CP59" s="74">
        <v>0</v>
      </c>
      <c r="CQ59" s="74">
        <v>0</v>
      </c>
      <c r="CR59" s="74">
        <v>0</v>
      </c>
      <c r="CS59" s="74">
        <v>0</v>
      </c>
      <c r="CT59" s="74">
        <v>0</v>
      </c>
      <c r="CU59" s="74">
        <v>0</v>
      </c>
      <c r="CV59" s="74">
        <v>0</v>
      </c>
      <c r="CW59" s="74">
        <v>0</v>
      </c>
      <c r="CX59" s="74">
        <v>455785</v>
      </c>
      <c r="CY59" s="74">
        <v>1805872</v>
      </c>
      <c r="CZ59" s="74">
        <v>0</v>
      </c>
      <c r="DA59" s="74">
        <v>0</v>
      </c>
      <c r="DB59" s="74">
        <v>0</v>
      </c>
      <c r="DC59" s="74">
        <v>0</v>
      </c>
      <c r="DD59" s="74">
        <v>-2</v>
      </c>
      <c r="DE59" s="74">
        <v>-2</v>
      </c>
      <c r="DF59" s="74">
        <v>10035540</v>
      </c>
      <c r="DG59" s="74">
        <v>239462</v>
      </c>
      <c r="DH59" s="74">
        <v>377.28442100000001</v>
      </c>
      <c r="DI59" s="74">
        <v>347.97394500000001</v>
      </c>
    </row>
    <row r="60" spans="1:113" x14ac:dyDescent="0.25">
      <c r="A60" s="74" t="s">
        <v>2283</v>
      </c>
      <c r="B60" s="74">
        <v>4113510</v>
      </c>
      <c r="C60" s="74">
        <v>26060</v>
      </c>
      <c r="D60" s="74">
        <v>17</v>
      </c>
      <c r="E60" s="74">
        <v>492000</v>
      </c>
      <c r="F60" s="74">
        <v>54519</v>
      </c>
      <c r="G60" s="74">
        <v>44492</v>
      </c>
      <c r="H60" s="74">
        <v>31526</v>
      </c>
      <c r="I60" s="74">
        <v>0</v>
      </c>
      <c r="J60" s="74">
        <v>0</v>
      </c>
      <c r="K60" s="74">
        <v>622537</v>
      </c>
      <c r="L60" s="74">
        <v>79680</v>
      </c>
      <c r="M60" s="74">
        <v>8820</v>
      </c>
      <c r="N60" s="74">
        <v>7059</v>
      </c>
      <c r="O60" s="74">
        <v>1861</v>
      </c>
      <c r="P60" s="74">
        <v>0</v>
      </c>
      <c r="Q60" s="74">
        <v>0</v>
      </c>
      <c r="R60" s="74">
        <v>97420</v>
      </c>
      <c r="S60" s="74">
        <v>545675</v>
      </c>
      <c r="T60" s="74">
        <v>60450</v>
      </c>
      <c r="U60" s="74">
        <v>47982</v>
      </c>
      <c r="V60" s="74">
        <v>20999</v>
      </c>
      <c r="W60" s="74">
        <v>0</v>
      </c>
      <c r="X60" s="74">
        <v>0</v>
      </c>
      <c r="Y60" s="74">
        <v>675106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1395063</v>
      </c>
      <c r="AV60" s="74">
        <v>155542</v>
      </c>
      <c r="AW60" s="74">
        <v>38920</v>
      </c>
      <c r="AX60" s="74">
        <v>11353</v>
      </c>
      <c r="AY60" s="74">
        <v>0</v>
      </c>
      <c r="AZ60" s="74">
        <v>1585</v>
      </c>
      <c r="BA60" s="74">
        <v>0</v>
      </c>
      <c r="BB60" s="74">
        <v>923916</v>
      </c>
      <c r="BC60" s="74">
        <v>0</v>
      </c>
      <c r="BD60" s="74">
        <v>0</v>
      </c>
      <c r="BE60" s="74">
        <v>29438</v>
      </c>
      <c r="BF60" s="74">
        <v>61188</v>
      </c>
      <c r="BG60" s="74">
        <v>120539</v>
      </c>
      <c r="BH60" s="74">
        <v>0</v>
      </c>
      <c r="BI60" s="74">
        <v>195</v>
      </c>
      <c r="BJ60" s="74">
        <v>0</v>
      </c>
      <c r="BK60" s="74">
        <v>543</v>
      </c>
      <c r="BL60" s="74">
        <v>495</v>
      </c>
      <c r="BM60" s="74">
        <v>2107</v>
      </c>
      <c r="BN60" s="74">
        <v>14075</v>
      </c>
      <c r="BO60" s="74">
        <v>289521</v>
      </c>
      <c r="BP60" s="74">
        <v>0</v>
      </c>
      <c r="BQ60" s="74">
        <v>0</v>
      </c>
      <c r="BR60" s="74">
        <v>0</v>
      </c>
      <c r="BS60" s="74">
        <v>0</v>
      </c>
      <c r="BT60" s="74">
        <v>0</v>
      </c>
      <c r="BU60" s="74">
        <v>59467</v>
      </c>
      <c r="BV60" s="74">
        <v>3082</v>
      </c>
      <c r="BW60" s="74">
        <v>0</v>
      </c>
      <c r="BX60" s="74">
        <v>-64747</v>
      </c>
      <c r="BY60" s="74">
        <v>0</v>
      </c>
      <c r="BZ60" s="74">
        <v>46349</v>
      </c>
      <c r="CA60" s="74">
        <v>0</v>
      </c>
      <c r="CB60" s="74">
        <v>0</v>
      </c>
      <c r="CC60" s="74">
        <v>0</v>
      </c>
      <c r="CD60" s="74">
        <v>0</v>
      </c>
      <c r="CE60" s="74">
        <v>0</v>
      </c>
      <c r="CF60" s="74">
        <v>14046</v>
      </c>
      <c r="CG60" s="74">
        <v>0</v>
      </c>
      <c r="CH60" s="74">
        <v>65576</v>
      </c>
      <c r="CI60" s="74">
        <v>0</v>
      </c>
      <c r="CJ60" s="74">
        <v>0</v>
      </c>
      <c r="CK60" s="74">
        <v>0</v>
      </c>
      <c r="CL60" s="74">
        <v>0</v>
      </c>
      <c r="CM60" s="74">
        <v>0</v>
      </c>
      <c r="CN60" s="74">
        <v>0</v>
      </c>
      <c r="CO60" s="74">
        <v>0</v>
      </c>
      <c r="CP60" s="74">
        <v>0</v>
      </c>
      <c r="CQ60" s="74">
        <v>0</v>
      </c>
      <c r="CR60" s="74">
        <v>0</v>
      </c>
      <c r="CS60" s="74">
        <v>0</v>
      </c>
      <c r="CT60" s="74">
        <v>0</v>
      </c>
      <c r="CU60" s="74">
        <v>0</v>
      </c>
      <c r="CV60" s="74">
        <v>0</v>
      </c>
      <c r="CW60" s="74">
        <v>0</v>
      </c>
      <c r="CX60" s="74">
        <v>641874</v>
      </c>
      <c r="CY60" s="74">
        <v>1773190</v>
      </c>
      <c r="CZ60" s="74">
        <v>0</v>
      </c>
      <c r="DA60" s="74">
        <v>0</v>
      </c>
      <c r="DB60" s="74">
        <v>0</v>
      </c>
      <c r="DC60" s="74">
        <v>200000</v>
      </c>
      <c r="DD60" s="74">
        <v>0</v>
      </c>
      <c r="DE60" s="74">
        <v>200000</v>
      </c>
      <c r="DF60" s="74">
        <v>13566733</v>
      </c>
      <c r="DG60" s="74">
        <v>521327</v>
      </c>
      <c r="DH60" s="74">
        <v>260</v>
      </c>
      <c r="DI60" s="74">
        <v>306.3</v>
      </c>
    </row>
    <row r="61" spans="1:113" x14ac:dyDescent="0.25">
      <c r="A61" s="74" t="s">
        <v>2283</v>
      </c>
      <c r="B61" s="74">
        <v>4113528</v>
      </c>
      <c r="C61" s="74">
        <v>5500</v>
      </c>
      <c r="D61" s="74">
        <v>17</v>
      </c>
      <c r="E61" s="74">
        <v>0</v>
      </c>
      <c r="F61" s="74">
        <v>0</v>
      </c>
      <c r="G61" s="74">
        <v>0</v>
      </c>
      <c r="H61" s="74">
        <v>605232</v>
      </c>
      <c r="I61" s="74">
        <v>0</v>
      </c>
      <c r="J61" s="74">
        <v>0</v>
      </c>
      <c r="K61" s="74">
        <v>605232</v>
      </c>
      <c r="L61" s="74">
        <v>0</v>
      </c>
      <c r="M61" s="74">
        <v>0</v>
      </c>
      <c r="N61" s="74">
        <v>0</v>
      </c>
      <c r="O61" s="74">
        <v>105034</v>
      </c>
      <c r="P61" s="74">
        <v>0</v>
      </c>
      <c r="Q61" s="74">
        <v>0</v>
      </c>
      <c r="R61" s="74">
        <v>105034</v>
      </c>
      <c r="S61" s="74">
        <v>0</v>
      </c>
      <c r="T61" s="74">
        <v>0</v>
      </c>
      <c r="U61" s="74">
        <v>0</v>
      </c>
      <c r="V61" s="74">
        <v>613679</v>
      </c>
      <c r="W61" s="74">
        <v>0</v>
      </c>
      <c r="X61" s="74">
        <v>0</v>
      </c>
      <c r="Y61" s="74">
        <v>613679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1323945</v>
      </c>
      <c r="AV61" s="74">
        <v>74226</v>
      </c>
      <c r="AW61" s="74">
        <v>314132</v>
      </c>
      <c r="AX61" s="74">
        <v>1198</v>
      </c>
      <c r="AY61" s="74">
        <v>0</v>
      </c>
      <c r="AZ61" s="74">
        <v>95409</v>
      </c>
      <c r="BA61" s="74">
        <v>0</v>
      </c>
      <c r="BB61" s="74">
        <v>990664</v>
      </c>
      <c r="BC61" s="74">
        <v>0</v>
      </c>
      <c r="BD61" s="74">
        <v>0</v>
      </c>
      <c r="BE61" s="74">
        <v>14412</v>
      </c>
      <c r="BF61" s="74">
        <v>51984</v>
      </c>
      <c r="BG61" s="74">
        <v>79428</v>
      </c>
      <c r="BH61" s="74">
        <v>0</v>
      </c>
      <c r="BI61" s="74">
        <v>945</v>
      </c>
      <c r="BJ61" s="74">
        <v>0</v>
      </c>
      <c r="BK61" s="74">
        <v>3510</v>
      </c>
      <c r="BL61" s="74">
        <v>0</v>
      </c>
      <c r="BM61" s="74">
        <v>2510</v>
      </c>
      <c r="BN61" s="74">
        <v>13666</v>
      </c>
      <c r="BO61" s="74">
        <v>275784</v>
      </c>
      <c r="BP61" s="74">
        <v>0</v>
      </c>
      <c r="BQ61" s="74">
        <v>0</v>
      </c>
      <c r="BR61" s="74">
        <v>0</v>
      </c>
      <c r="BS61" s="74">
        <v>0</v>
      </c>
      <c r="BT61" s="74">
        <v>0</v>
      </c>
      <c r="BU61" s="74">
        <v>20434</v>
      </c>
      <c r="BV61" s="74">
        <v>9940</v>
      </c>
      <c r="BW61" s="74">
        <v>0</v>
      </c>
      <c r="BX61" s="74">
        <v>-112501</v>
      </c>
      <c r="BY61" s="74">
        <v>0</v>
      </c>
      <c r="BZ61" s="74">
        <v>-3436</v>
      </c>
      <c r="CA61" s="74">
        <v>0</v>
      </c>
      <c r="CB61" s="74">
        <v>0</v>
      </c>
      <c r="CC61" s="74">
        <v>1946</v>
      </c>
      <c r="CD61" s="74">
        <v>0</v>
      </c>
      <c r="CE61" s="74">
        <v>0</v>
      </c>
      <c r="CF61" s="74">
        <v>1527</v>
      </c>
      <c r="CG61" s="74">
        <v>0</v>
      </c>
      <c r="CH61" s="74">
        <v>78793</v>
      </c>
      <c r="CI61" s="74">
        <v>0</v>
      </c>
      <c r="CJ61" s="74">
        <v>0</v>
      </c>
      <c r="CK61" s="74">
        <v>0</v>
      </c>
      <c r="CL61" s="74">
        <v>0</v>
      </c>
      <c r="CM61" s="74">
        <v>0</v>
      </c>
      <c r="CN61" s="74">
        <v>0</v>
      </c>
      <c r="CO61" s="74">
        <v>0</v>
      </c>
      <c r="CP61" s="74">
        <v>0</v>
      </c>
      <c r="CQ61" s="74">
        <v>0</v>
      </c>
      <c r="CR61" s="74">
        <v>0</v>
      </c>
      <c r="CS61" s="74">
        <v>0</v>
      </c>
      <c r="CT61" s="74">
        <v>0</v>
      </c>
      <c r="CU61" s="74">
        <v>0</v>
      </c>
      <c r="CV61" s="74">
        <v>0</v>
      </c>
      <c r="CW61" s="74">
        <v>0</v>
      </c>
      <c r="CX61" s="74">
        <v>438942</v>
      </c>
      <c r="CY61" s="74">
        <v>1914571</v>
      </c>
      <c r="CZ61" s="74">
        <v>0</v>
      </c>
      <c r="DA61" s="74">
        <v>0</v>
      </c>
      <c r="DB61" s="74">
        <v>0</v>
      </c>
      <c r="DC61" s="74">
        <v>199090</v>
      </c>
      <c r="DD61" s="74">
        <v>0</v>
      </c>
      <c r="DE61" s="74">
        <v>199090</v>
      </c>
      <c r="DF61" s="74">
        <v>13642400</v>
      </c>
      <c r="DG61" s="74">
        <v>-58900</v>
      </c>
      <c r="DH61" s="74">
        <v>280</v>
      </c>
      <c r="DI61" s="74">
        <v>310.39</v>
      </c>
    </row>
    <row r="62" spans="1:113" x14ac:dyDescent="0.25">
      <c r="A62" s="74" t="s">
        <v>2283</v>
      </c>
      <c r="B62" s="74">
        <v>4113536</v>
      </c>
      <c r="C62" s="74">
        <v>24300</v>
      </c>
      <c r="D62" s="74">
        <v>17</v>
      </c>
      <c r="E62" s="74">
        <v>0</v>
      </c>
      <c r="F62" s="74">
        <v>0</v>
      </c>
      <c r="G62" s="74">
        <v>0</v>
      </c>
      <c r="H62" s="74">
        <v>244885</v>
      </c>
      <c r="I62" s="74">
        <v>0</v>
      </c>
      <c r="J62" s="74">
        <v>3901</v>
      </c>
      <c r="K62" s="74">
        <v>248786</v>
      </c>
      <c r="L62" s="74">
        <v>0</v>
      </c>
      <c r="M62" s="74">
        <v>0</v>
      </c>
      <c r="N62" s="74">
        <v>0</v>
      </c>
      <c r="O62" s="74">
        <v>73700</v>
      </c>
      <c r="P62" s="74">
        <v>0</v>
      </c>
      <c r="Q62" s="74">
        <v>0</v>
      </c>
      <c r="R62" s="74">
        <v>73700</v>
      </c>
      <c r="S62" s="74">
        <v>0</v>
      </c>
      <c r="T62" s="74">
        <v>0</v>
      </c>
      <c r="U62" s="74">
        <v>0</v>
      </c>
      <c r="V62" s="74">
        <v>200898</v>
      </c>
      <c r="W62" s="74">
        <v>0</v>
      </c>
      <c r="X62" s="74">
        <v>0</v>
      </c>
      <c r="Y62" s="74">
        <v>200898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523384</v>
      </c>
      <c r="AV62" s="74">
        <v>107407</v>
      </c>
      <c r="AW62" s="74">
        <v>202400</v>
      </c>
      <c r="AX62" s="74">
        <v>10997</v>
      </c>
      <c r="AY62" s="74">
        <v>0</v>
      </c>
      <c r="AZ62" s="74">
        <v>1058</v>
      </c>
      <c r="BA62" s="74">
        <v>0</v>
      </c>
      <c r="BB62" s="74">
        <v>388077</v>
      </c>
      <c r="BC62" s="74">
        <v>0</v>
      </c>
      <c r="BD62" s="74">
        <v>0</v>
      </c>
      <c r="BE62" s="74">
        <v>3655</v>
      </c>
      <c r="BF62" s="74">
        <v>43456</v>
      </c>
      <c r="BG62" s="74">
        <v>59239</v>
      </c>
      <c r="BH62" s="74">
        <v>431</v>
      </c>
      <c r="BI62" s="74">
        <v>0</v>
      </c>
      <c r="BJ62" s="74">
        <v>15874</v>
      </c>
      <c r="BK62" s="74">
        <v>0</v>
      </c>
      <c r="BL62" s="74">
        <v>800</v>
      </c>
      <c r="BM62" s="74">
        <v>0</v>
      </c>
      <c r="BN62" s="74">
        <v>0</v>
      </c>
      <c r="BO62" s="74">
        <v>374594</v>
      </c>
      <c r="BP62" s="74">
        <v>0</v>
      </c>
      <c r="BQ62" s="74">
        <v>0</v>
      </c>
      <c r="BR62" s="74">
        <v>70</v>
      </c>
      <c r="BS62" s="74">
        <v>1682</v>
      </c>
      <c r="BT62" s="74">
        <v>4769</v>
      </c>
      <c r="BU62" s="74">
        <v>0</v>
      </c>
      <c r="BV62" s="74">
        <v>66139</v>
      </c>
      <c r="BW62" s="74">
        <v>1584</v>
      </c>
      <c r="BX62" s="74">
        <v>-72506</v>
      </c>
      <c r="BY62" s="74">
        <v>0</v>
      </c>
      <c r="BZ62" s="74">
        <v>39</v>
      </c>
      <c r="CA62" s="74">
        <v>0</v>
      </c>
      <c r="CB62" s="74">
        <v>0</v>
      </c>
      <c r="CC62" s="74">
        <v>37832</v>
      </c>
      <c r="CD62" s="74">
        <v>0</v>
      </c>
      <c r="CE62" s="74">
        <v>0</v>
      </c>
      <c r="CF62" s="74">
        <v>0</v>
      </c>
      <c r="CG62" s="74">
        <v>0</v>
      </c>
      <c r="CH62" s="74">
        <v>0</v>
      </c>
      <c r="CI62" s="74">
        <v>0</v>
      </c>
      <c r="CJ62" s="74">
        <v>0</v>
      </c>
      <c r="CK62" s="74">
        <v>0</v>
      </c>
      <c r="CL62" s="74">
        <v>0</v>
      </c>
      <c r="CM62" s="74">
        <v>0</v>
      </c>
      <c r="CN62" s="74">
        <v>0</v>
      </c>
      <c r="CO62" s="74">
        <v>0</v>
      </c>
      <c r="CP62" s="74">
        <v>0</v>
      </c>
      <c r="CQ62" s="74">
        <v>0</v>
      </c>
      <c r="CR62" s="74">
        <v>0</v>
      </c>
      <c r="CS62" s="74">
        <v>0</v>
      </c>
      <c r="CT62" s="74">
        <v>0</v>
      </c>
      <c r="CU62" s="74">
        <v>0</v>
      </c>
      <c r="CV62" s="74">
        <v>0</v>
      </c>
      <c r="CW62" s="74">
        <v>0</v>
      </c>
      <c r="CX62" s="74">
        <v>537658</v>
      </c>
      <c r="CY62" s="74">
        <v>1247597</v>
      </c>
      <c r="CZ62" s="74">
        <v>0</v>
      </c>
      <c r="DA62" s="74">
        <v>0</v>
      </c>
      <c r="DB62" s="74">
        <v>0</v>
      </c>
      <c r="DC62" s="74">
        <v>0</v>
      </c>
      <c r="DD62" s="74">
        <v>-2</v>
      </c>
      <c r="DE62" s="74">
        <v>-2</v>
      </c>
      <c r="DF62" s="74">
        <v>7295708</v>
      </c>
      <c r="DG62" s="74">
        <v>-286896</v>
      </c>
      <c r="DH62" s="74">
        <v>0</v>
      </c>
      <c r="DI62" s="74">
        <v>264.822272</v>
      </c>
    </row>
    <row r="63" spans="1:113" x14ac:dyDescent="0.25">
      <c r="A63" s="74" t="s">
        <v>2283</v>
      </c>
      <c r="B63" s="74">
        <v>4113544</v>
      </c>
      <c r="C63" s="74">
        <v>22200</v>
      </c>
      <c r="D63" s="74">
        <v>17</v>
      </c>
      <c r="E63" s="74">
        <v>0</v>
      </c>
      <c r="F63" s="74">
        <v>0</v>
      </c>
      <c r="G63" s="74">
        <v>0</v>
      </c>
      <c r="H63" s="74">
        <v>108014</v>
      </c>
      <c r="I63" s="74">
        <v>0</v>
      </c>
      <c r="J63" s="74">
        <v>444</v>
      </c>
      <c r="K63" s="74">
        <v>108458</v>
      </c>
      <c r="L63" s="74">
        <v>0</v>
      </c>
      <c r="M63" s="74">
        <v>0</v>
      </c>
      <c r="N63" s="74">
        <v>0</v>
      </c>
      <c r="O63" s="74">
        <v>18030</v>
      </c>
      <c r="P63" s="74">
        <v>0</v>
      </c>
      <c r="Q63" s="74">
        <v>0</v>
      </c>
      <c r="R63" s="74">
        <v>18030</v>
      </c>
      <c r="S63" s="74">
        <v>0</v>
      </c>
      <c r="T63" s="74">
        <v>0</v>
      </c>
      <c r="U63" s="74">
        <v>0</v>
      </c>
      <c r="V63" s="74">
        <v>111678</v>
      </c>
      <c r="W63" s="74">
        <v>0</v>
      </c>
      <c r="X63" s="74">
        <v>0</v>
      </c>
      <c r="Y63" s="74">
        <v>111678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238166</v>
      </c>
      <c r="AV63" s="74">
        <v>65734</v>
      </c>
      <c r="AW63" s="74">
        <v>128383</v>
      </c>
      <c r="AX63" s="74">
        <v>12819</v>
      </c>
      <c r="AY63" s="74">
        <v>321</v>
      </c>
      <c r="AZ63" s="74">
        <v>309</v>
      </c>
      <c r="BA63" s="74">
        <v>0</v>
      </c>
      <c r="BB63" s="74">
        <v>195345</v>
      </c>
      <c r="BC63" s="74">
        <v>0</v>
      </c>
      <c r="BD63" s="74">
        <v>0</v>
      </c>
      <c r="BE63" s="74">
        <v>4241</v>
      </c>
      <c r="BF63" s="74">
        <v>18423</v>
      </c>
      <c r="BG63" s="74">
        <v>11920</v>
      </c>
      <c r="BH63" s="74">
        <v>7431</v>
      </c>
      <c r="BI63" s="74">
        <v>0</v>
      </c>
      <c r="BJ63" s="74">
        <v>717</v>
      </c>
      <c r="BK63" s="74">
        <v>0</v>
      </c>
      <c r="BL63" s="74">
        <v>535</v>
      </c>
      <c r="BM63" s="74">
        <v>0</v>
      </c>
      <c r="BN63" s="74">
        <v>1384</v>
      </c>
      <c r="BO63" s="74">
        <v>176168</v>
      </c>
      <c r="BP63" s="74">
        <v>0</v>
      </c>
      <c r="BQ63" s="74">
        <v>0</v>
      </c>
      <c r="BR63" s="74">
        <v>672</v>
      </c>
      <c r="BS63" s="74">
        <v>1389</v>
      </c>
      <c r="BT63" s="74">
        <v>35663</v>
      </c>
      <c r="BU63" s="74">
        <v>0</v>
      </c>
      <c r="BV63" s="74">
        <v>86676</v>
      </c>
      <c r="BW63" s="74">
        <v>1334</v>
      </c>
      <c r="BX63" s="74">
        <v>-73190</v>
      </c>
      <c r="BY63" s="74">
        <v>0</v>
      </c>
      <c r="BZ63" s="74">
        <v>5</v>
      </c>
      <c r="CA63" s="74">
        <v>0</v>
      </c>
      <c r="CB63" s="74">
        <v>0</v>
      </c>
      <c r="CC63" s="74">
        <v>18684</v>
      </c>
      <c r="CD63" s="74">
        <v>0</v>
      </c>
      <c r="CE63" s="74">
        <v>0</v>
      </c>
      <c r="CF63" s="74">
        <v>0</v>
      </c>
      <c r="CG63" s="74">
        <v>0</v>
      </c>
      <c r="CH63" s="74">
        <v>0</v>
      </c>
      <c r="CI63" s="74">
        <v>0</v>
      </c>
      <c r="CJ63" s="74">
        <v>0</v>
      </c>
      <c r="CK63" s="74">
        <v>0</v>
      </c>
      <c r="CL63" s="74">
        <v>0</v>
      </c>
      <c r="CM63" s="74">
        <v>0</v>
      </c>
      <c r="CN63" s="74">
        <v>0</v>
      </c>
      <c r="CO63" s="74">
        <v>0</v>
      </c>
      <c r="CP63" s="74">
        <v>0</v>
      </c>
      <c r="CQ63" s="74">
        <v>0</v>
      </c>
      <c r="CR63" s="74">
        <v>0</v>
      </c>
      <c r="CS63" s="74">
        <v>0</v>
      </c>
      <c r="CT63" s="74">
        <v>0</v>
      </c>
      <c r="CU63" s="74">
        <v>0</v>
      </c>
      <c r="CV63" s="74">
        <v>0</v>
      </c>
      <c r="CW63" s="74">
        <v>0</v>
      </c>
      <c r="CX63" s="74">
        <v>292052</v>
      </c>
      <c r="CY63" s="74">
        <v>694963</v>
      </c>
      <c r="CZ63" s="74">
        <v>0</v>
      </c>
      <c r="DA63" s="74">
        <v>0</v>
      </c>
      <c r="DB63" s="74">
        <v>0</v>
      </c>
      <c r="DC63" s="74">
        <v>0</v>
      </c>
      <c r="DD63" s="74">
        <v>-4</v>
      </c>
      <c r="DE63" s="74">
        <v>-4</v>
      </c>
      <c r="DF63" s="74">
        <v>5715249</v>
      </c>
      <c r="DG63" s="74">
        <v>-11176</v>
      </c>
      <c r="DH63" s="74">
        <v>0</v>
      </c>
      <c r="DI63" s="74">
        <v>226.08806100000001</v>
      </c>
    </row>
    <row r="64" spans="1:113" x14ac:dyDescent="0.25">
      <c r="A64" s="74" t="s">
        <v>2283</v>
      </c>
      <c r="B64" s="74">
        <v>4113551</v>
      </c>
      <c r="C64" s="74">
        <v>40790</v>
      </c>
      <c r="D64" s="74">
        <v>17</v>
      </c>
      <c r="E64" s="74">
        <v>0</v>
      </c>
      <c r="F64" s="74">
        <v>0</v>
      </c>
      <c r="G64" s="74">
        <v>0</v>
      </c>
      <c r="H64" s="74">
        <v>481019</v>
      </c>
      <c r="I64" s="74">
        <v>0</v>
      </c>
      <c r="J64" s="74">
        <v>303</v>
      </c>
      <c r="K64" s="74">
        <v>481322</v>
      </c>
      <c r="L64" s="74">
        <v>0</v>
      </c>
      <c r="M64" s="74">
        <v>0</v>
      </c>
      <c r="N64" s="74">
        <v>0</v>
      </c>
      <c r="O64" s="74">
        <v>122991</v>
      </c>
      <c r="P64" s="74">
        <v>0</v>
      </c>
      <c r="Q64" s="74">
        <v>0</v>
      </c>
      <c r="R64" s="74">
        <v>122991</v>
      </c>
      <c r="S64" s="74">
        <v>0</v>
      </c>
      <c r="T64" s="74">
        <v>0</v>
      </c>
      <c r="U64" s="74">
        <v>0</v>
      </c>
      <c r="V64" s="74">
        <v>382226</v>
      </c>
      <c r="W64" s="74">
        <v>0</v>
      </c>
      <c r="X64" s="74">
        <v>145</v>
      </c>
      <c r="Y64" s="74">
        <v>382371</v>
      </c>
      <c r="Z64" s="74">
        <v>0</v>
      </c>
      <c r="AA64" s="74">
        <v>0</v>
      </c>
      <c r="AB64" s="74">
        <v>0</v>
      </c>
      <c r="AC64" s="74">
        <v>96</v>
      </c>
      <c r="AD64" s="74">
        <v>0</v>
      </c>
      <c r="AE64" s="74">
        <v>0</v>
      </c>
      <c r="AF64" s="74">
        <v>96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986780</v>
      </c>
      <c r="AV64" s="74">
        <v>61367</v>
      </c>
      <c r="AW64" s="74">
        <v>205508</v>
      </c>
      <c r="AX64" s="74">
        <v>1885</v>
      </c>
      <c r="AY64" s="74">
        <v>0</v>
      </c>
      <c r="AZ64" s="74">
        <v>28474</v>
      </c>
      <c r="BA64" s="74">
        <v>0</v>
      </c>
      <c r="BB64" s="74">
        <v>1386959</v>
      </c>
      <c r="BC64" s="74">
        <v>0</v>
      </c>
      <c r="BD64" s="74">
        <v>0</v>
      </c>
      <c r="BE64" s="74">
        <v>14505</v>
      </c>
      <c r="BF64" s="74">
        <v>0</v>
      </c>
      <c r="BG64" s="74">
        <v>97646</v>
      </c>
      <c r="BH64" s="74">
        <v>7876</v>
      </c>
      <c r="BI64" s="74">
        <v>6520</v>
      </c>
      <c r="BJ64" s="74">
        <v>25733</v>
      </c>
      <c r="BK64" s="74">
        <v>0</v>
      </c>
      <c r="BL64" s="74">
        <v>300</v>
      </c>
      <c r="BM64" s="74">
        <v>3636</v>
      </c>
      <c r="BN64" s="74">
        <v>12730</v>
      </c>
      <c r="BO64" s="74">
        <v>309231</v>
      </c>
      <c r="BP64" s="74">
        <v>0</v>
      </c>
      <c r="BQ64" s="74">
        <v>0</v>
      </c>
      <c r="BR64" s="74">
        <v>40866</v>
      </c>
      <c r="BS64" s="74">
        <v>1000</v>
      </c>
      <c r="BT64" s="74">
        <v>4106</v>
      </c>
      <c r="BU64" s="74">
        <v>64170</v>
      </c>
      <c r="BV64" s="74">
        <v>50993</v>
      </c>
      <c r="BW64" s="74">
        <v>2082</v>
      </c>
      <c r="BX64" s="74">
        <v>334581</v>
      </c>
      <c r="BY64" s="74">
        <v>-312392</v>
      </c>
      <c r="BZ64" s="74">
        <v>0</v>
      </c>
      <c r="CA64" s="74">
        <v>0</v>
      </c>
      <c r="CB64" s="74">
        <v>0</v>
      </c>
      <c r="CC64" s="74">
        <v>0</v>
      </c>
      <c r="CD64" s="74">
        <v>0</v>
      </c>
      <c r="CE64" s="74">
        <v>0</v>
      </c>
      <c r="CF64" s="74">
        <v>0</v>
      </c>
      <c r="CG64" s="74">
        <v>0</v>
      </c>
      <c r="CH64" s="74">
        <v>0</v>
      </c>
      <c r="CI64" s="74">
        <v>0</v>
      </c>
      <c r="CJ64" s="74">
        <v>0</v>
      </c>
      <c r="CK64" s="74">
        <v>0</v>
      </c>
      <c r="CL64" s="74">
        <v>0</v>
      </c>
      <c r="CM64" s="74">
        <v>0</v>
      </c>
      <c r="CN64" s="74">
        <v>0</v>
      </c>
      <c r="CO64" s="74">
        <v>0</v>
      </c>
      <c r="CP64" s="74">
        <v>0</v>
      </c>
      <c r="CQ64" s="74">
        <v>0</v>
      </c>
      <c r="CR64" s="74">
        <v>0</v>
      </c>
      <c r="CS64" s="74">
        <v>0</v>
      </c>
      <c r="CT64" s="74">
        <v>0</v>
      </c>
      <c r="CU64" s="74">
        <v>0</v>
      </c>
      <c r="CV64" s="74">
        <v>0</v>
      </c>
      <c r="CW64" s="74">
        <v>0</v>
      </c>
      <c r="CX64" s="74">
        <v>663583</v>
      </c>
      <c r="CY64" s="74">
        <v>2347776</v>
      </c>
      <c r="CZ64" s="74">
        <v>0</v>
      </c>
      <c r="DA64" s="74">
        <v>0</v>
      </c>
      <c r="DB64" s="74">
        <v>0</v>
      </c>
      <c r="DC64" s="74">
        <v>0</v>
      </c>
      <c r="DD64" s="74">
        <v>0</v>
      </c>
      <c r="DE64" s="74">
        <v>0</v>
      </c>
      <c r="DF64" s="74">
        <v>12035123</v>
      </c>
      <c r="DG64" s="74">
        <v>64983</v>
      </c>
      <c r="DH64" s="74">
        <v>360.47</v>
      </c>
      <c r="DI64" s="74">
        <v>360.47</v>
      </c>
    </row>
    <row r="65" spans="1:113" x14ac:dyDescent="0.25">
      <c r="A65" s="74" t="s">
        <v>2283</v>
      </c>
      <c r="B65" s="74">
        <v>4113569</v>
      </c>
      <c r="C65" s="74">
        <v>9100</v>
      </c>
      <c r="D65" s="74">
        <v>17</v>
      </c>
      <c r="E65" s="74">
        <v>0</v>
      </c>
      <c r="F65" s="74">
        <v>0</v>
      </c>
      <c r="G65" s="74">
        <v>0</v>
      </c>
      <c r="H65" s="74">
        <v>178771</v>
      </c>
      <c r="I65" s="74">
        <v>0</v>
      </c>
      <c r="J65" s="74">
        <v>0</v>
      </c>
      <c r="K65" s="74">
        <v>178771</v>
      </c>
      <c r="L65" s="74">
        <v>0</v>
      </c>
      <c r="M65" s="74">
        <v>0</v>
      </c>
      <c r="N65" s="74">
        <v>0</v>
      </c>
      <c r="O65" s="74">
        <v>80324</v>
      </c>
      <c r="P65" s="74">
        <v>0</v>
      </c>
      <c r="Q65" s="74">
        <v>0</v>
      </c>
      <c r="R65" s="74">
        <v>80324</v>
      </c>
      <c r="S65" s="74">
        <v>0</v>
      </c>
      <c r="T65" s="74">
        <v>0</v>
      </c>
      <c r="U65" s="74">
        <v>0</v>
      </c>
      <c r="V65" s="74">
        <v>124335</v>
      </c>
      <c r="W65" s="74">
        <v>0</v>
      </c>
      <c r="X65" s="74">
        <v>0</v>
      </c>
      <c r="Y65" s="74">
        <v>124335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383430</v>
      </c>
      <c r="AV65" s="74">
        <v>64670</v>
      </c>
      <c r="AW65" s="74">
        <v>-18131</v>
      </c>
      <c r="AX65" s="74">
        <v>11557</v>
      </c>
      <c r="AY65" s="74">
        <v>0</v>
      </c>
      <c r="AZ65" s="74">
        <v>15039</v>
      </c>
      <c r="BA65" s="74">
        <v>0</v>
      </c>
      <c r="BB65" s="74">
        <v>672403</v>
      </c>
      <c r="BC65" s="74">
        <v>0</v>
      </c>
      <c r="BD65" s="74">
        <v>0</v>
      </c>
      <c r="BE65" s="74">
        <v>1992</v>
      </c>
      <c r="BF65" s="74">
        <v>0</v>
      </c>
      <c r="BG65" s="74">
        <v>47789</v>
      </c>
      <c r="BH65" s="74">
        <v>7438</v>
      </c>
      <c r="BI65" s="74">
        <v>386</v>
      </c>
      <c r="BJ65" s="74">
        <v>0</v>
      </c>
      <c r="BK65" s="74">
        <v>0</v>
      </c>
      <c r="BL65" s="74">
        <v>0</v>
      </c>
      <c r="BM65" s="74">
        <v>3181</v>
      </c>
      <c r="BN65" s="74">
        <v>5922</v>
      </c>
      <c r="BO65" s="74">
        <v>79735</v>
      </c>
      <c r="BP65" s="74">
        <v>0</v>
      </c>
      <c r="BQ65" s="74">
        <v>0</v>
      </c>
      <c r="BR65" s="74">
        <v>23171</v>
      </c>
      <c r="BS65" s="74">
        <v>72102</v>
      </c>
      <c r="BT65" s="74">
        <v>6003</v>
      </c>
      <c r="BU65" s="74">
        <v>283420</v>
      </c>
      <c r="BV65" s="74">
        <v>14073</v>
      </c>
      <c r="BW65" s="74">
        <v>300</v>
      </c>
      <c r="BX65" s="74">
        <v>2189</v>
      </c>
      <c r="BY65" s="74">
        <v>178582</v>
      </c>
      <c r="BZ65" s="74">
        <v>-232307</v>
      </c>
      <c r="CA65" s="74">
        <v>0</v>
      </c>
      <c r="CB65" s="74">
        <v>0</v>
      </c>
      <c r="CC65" s="74">
        <v>0</v>
      </c>
      <c r="CD65" s="74">
        <v>0</v>
      </c>
      <c r="CE65" s="74">
        <v>0</v>
      </c>
      <c r="CF65" s="74">
        <v>0</v>
      </c>
      <c r="CG65" s="74">
        <v>0</v>
      </c>
      <c r="CH65" s="74">
        <v>0</v>
      </c>
      <c r="CI65" s="74">
        <v>0</v>
      </c>
      <c r="CJ65" s="74">
        <v>0</v>
      </c>
      <c r="CK65" s="74">
        <v>0</v>
      </c>
      <c r="CL65" s="74">
        <v>0</v>
      </c>
      <c r="CM65" s="74">
        <v>0</v>
      </c>
      <c r="CN65" s="74">
        <v>0</v>
      </c>
      <c r="CO65" s="74">
        <v>0</v>
      </c>
      <c r="CP65" s="74">
        <v>0</v>
      </c>
      <c r="CQ65" s="74">
        <v>0</v>
      </c>
      <c r="CR65" s="74">
        <v>0</v>
      </c>
      <c r="CS65" s="74">
        <v>0</v>
      </c>
      <c r="CT65" s="74">
        <v>0</v>
      </c>
      <c r="CU65" s="74">
        <v>0</v>
      </c>
      <c r="CV65" s="74">
        <v>0</v>
      </c>
      <c r="CW65" s="74">
        <v>0</v>
      </c>
      <c r="CX65" s="74">
        <v>493976</v>
      </c>
      <c r="CY65" s="74">
        <v>1239514</v>
      </c>
      <c r="CZ65" s="74">
        <v>0</v>
      </c>
      <c r="DA65" s="74">
        <v>0</v>
      </c>
      <c r="DB65" s="74">
        <v>0</v>
      </c>
      <c r="DC65" s="74">
        <v>0</v>
      </c>
      <c r="DD65" s="74">
        <v>0</v>
      </c>
      <c r="DE65" s="74">
        <v>0</v>
      </c>
      <c r="DF65" s="74">
        <v>7275830</v>
      </c>
      <c r="DG65" s="74">
        <v>-1851655</v>
      </c>
      <c r="DH65" s="74">
        <v>246.98</v>
      </c>
      <c r="DI65" s="74">
        <v>246.98</v>
      </c>
    </row>
    <row r="66" spans="1:113" x14ac:dyDescent="0.25">
      <c r="A66" s="74" t="s">
        <v>2283</v>
      </c>
      <c r="B66" s="74">
        <v>4113577</v>
      </c>
      <c r="C66" s="74">
        <v>25100</v>
      </c>
      <c r="D66" s="74">
        <v>17</v>
      </c>
      <c r="E66" s="74">
        <v>0</v>
      </c>
      <c r="F66" s="74">
        <v>0</v>
      </c>
      <c r="G66" s="74">
        <v>0</v>
      </c>
      <c r="H66" s="74">
        <v>227459</v>
      </c>
      <c r="I66" s="74">
        <v>0</v>
      </c>
      <c r="J66" s="74">
        <v>0</v>
      </c>
      <c r="K66" s="74">
        <v>227459</v>
      </c>
      <c r="L66" s="74">
        <v>0</v>
      </c>
      <c r="M66" s="74">
        <v>0</v>
      </c>
      <c r="N66" s="74">
        <v>0</v>
      </c>
      <c r="O66" s="74">
        <v>106971</v>
      </c>
      <c r="P66" s="74">
        <v>0</v>
      </c>
      <c r="Q66" s="74">
        <v>59</v>
      </c>
      <c r="R66" s="74">
        <v>107030</v>
      </c>
      <c r="S66" s="74">
        <v>0</v>
      </c>
      <c r="T66" s="74">
        <v>0</v>
      </c>
      <c r="U66" s="74">
        <v>0</v>
      </c>
      <c r="V66" s="74">
        <v>200551</v>
      </c>
      <c r="W66" s="74">
        <v>0</v>
      </c>
      <c r="X66" s="74">
        <v>0</v>
      </c>
      <c r="Y66" s="74">
        <v>200551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535040</v>
      </c>
      <c r="AV66" s="74">
        <v>131061</v>
      </c>
      <c r="AW66" s="74">
        <v>136321</v>
      </c>
      <c r="AX66" s="74">
        <v>18319</v>
      </c>
      <c r="AY66" s="74">
        <v>0</v>
      </c>
      <c r="AZ66" s="74">
        <v>70375</v>
      </c>
      <c r="BA66" s="74">
        <v>0</v>
      </c>
      <c r="BB66" s="74">
        <v>0</v>
      </c>
      <c r="BC66" s="74">
        <v>0</v>
      </c>
      <c r="BD66" s="74">
        <v>1786</v>
      </c>
      <c r="BE66" s="74">
        <v>4699</v>
      </c>
      <c r="BF66" s="74">
        <v>0</v>
      </c>
      <c r="BG66" s="74">
        <v>9845</v>
      </c>
      <c r="BH66" s="74">
        <v>0</v>
      </c>
      <c r="BI66" s="74">
        <v>0</v>
      </c>
      <c r="BJ66" s="74">
        <v>56238</v>
      </c>
      <c r="BK66" s="74">
        <v>0</v>
      </c>
      <c r="BL66" s="74">
        <v>509</v>
      </c>
      <c r="BM66" s="74">
        <v>2223</v>
      </c>
      <c r="BN66" s="74">
        <v>9490</v>
      </c>
      <c r="BO66" s="74">
        <v>142145</v>
      </c>
      <c r="BP66" s="74">
        <v>0</v>
      </c>
      <c r="BQ66" s="74">
        <v>0</v>
      </c>
      <c r="BR66" s="74">
        <v>20022</v>
      </c>
      <c r="BS66" s="74">
        <v>26735</v>
      </c>
      <c r="BT66" s="74">
        <v>135981</v>
      </c>
      <c r="BU66" s="74">
        <v>24498</v>
      </c>
      <c r="BV66" s="74">
        <v>17201</v>
      </c>
      <c r="BW66" s="74">
        <v>8983</v>
      </c>
      <c r="BX66" s="74">
        <v>430</v>
      </c>
      <c r="BY66" s="74">
        <v>2867</v>
      </c>
      <c r="BZ66" s="74">
        <v>104834</v>
      </c>
      <c r="CA66" s="74">
        <v>-68008</v>
      </c>
      <c r="CB66" s="74">
        <v>0</v>
      </c>
      <c r="CC66" s="74">
        <v>0</v>
      </c>
      <c r="CD66" s="74">
        <v>0</v>
      </c>
      <c r="CE66" s="74">
        <v>0</v>
      </c>
      <c r="CF66" s="74">
        <v>0</v>
      </c>
      <c r="CG66" s="74">
        <v>0</v>
      </c>
      <c r="CH66" s="74">
        <v>0</v>
      </c>
      <c r="CI66" s="74">
        <v>0</v>
      </c>
      <c r="CJ66" s="74">
        <v>0</v>
      </c>
      <c r="CK66" s="74">
        <v>0</v>
      </c>
      <c r="CL66" s="74">
        <v>0</v>
      </c>
      <c r="CM66" s="74">
        <v>0</v>
      </c>
      <c r="CN66" s="74">
        <v>0</v>
      </c>
      <c r="CO66" s="74">
        <v>0</v>
      </c>
      <c r="CP66" s="74">
        <v>0</v>
      </c>
      <c r="CQ66" s="74">
        <v>0</v>
      </c>
      <c r="CR66" s="74">
        <v>0</v>
      </c>
      <c r="CS66" s="74">
        <v>0</v>
      </c>
      <c r="CT66" s="74">
        <v>0</v>
      </c>
      <c r="CU66" s="74">
        <v>0</v>
      </c>
      <c r="CV66" s="74">
        <v>0</v>
      </c>
      <c r="CW66" s="74">
        <v>0</v>
      </c>
      <c r="CX66" s="74">
        <v>498692</v>
      </c>
      <c r="CY66" s="74">
        <v>856554</v>
      </c>
      <c r="CZ66" s="74">
        <v>0</v>
      </c>
      <c r="DA66" s="74">
        <v>0</v>
      </c>
      <c r="DB66" s="74">
        <v>0</v>
      </c>
      <c r="DC66" s="74">
        <v>0</v>
      </c>
      <c r="DD66" s="74">
        <v>0</v>
      </c>
      <c r="DE66" s="74">
        <v>0</v>
      </c>
      <c r="DF66" s="74">
        <v>4836617</v>
      </c>
      <c r="DG66" s="74">
        <v>-419079</v>
      </c>
      <c r="DH66" s="74">
        <v>253.22</v>
      </c>
      <c r="DI66" s="74">
        <v>253.22</v>
      </c>
    </row>
    <row r="67" spans="1:113" x14ac:dyDescent="0.25">
      <c r="A67" s="74" t="s">
        <v>2283</v>
      </c>
      <c r="B67" s="74">
        <v>4113585</v>
      </c>
      <c r="C67" s="74">
        <v>40510</v>
      </c>
      <c r="D67" s="74">
        <v>17</v>
      </c>
      <c r="E67" s="74">
        <v>0</v>
      </c>
      <c r="F67" s="74">
        <v>0</v>
      </c>
      <c r="G67" s="74">
        <v>0</v>
      </c>
      <c r="H67" s="74">
        <v>469027</v>
      </c>
      <c r="I67" s="74">
        <v>0</v>
      </c>
      <c r="J67" s="74">
        <v>3048</v>
      </c>
      <c r="K67" s="74">
        <v>472075</v>
      </c>
      <c r="L67" s="74">
        <v>0</v>
      </c>
      <c r="M67" s="74">
        <v>0</v>
      </c>
      <c r="N67" s="74">
        <v>0</v>
      </c>
      <c r="O67" s="74">
        <v>138757</v>
      </c>
      <c r="P67" s="74">
        <v>0</v>
      </c>
      <c r="Q67" s="74">
        <v>0</v>
      </c>
      <c r="R67" s="74">
        <v>138757</v>
      </c>
      <c r="S67" s="74">
        <v>0</v>
      </c>
      <c r="T67" s="74">
        <v>0</v>
      </c>
      <c r="U67" s="74">
        <v>0</v>
      </c>
      <c r="V67" s="74">
        <v>333876</v>
      </c>
      <c r="W67" s="74">
        <v>0</v>
      </c>
      <c r="X67" s="74">
        <v>2467</v>
      </c>
      <c r="Y67" s="74">
        <v>336343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947175</v>
      </c>
      <c r="AV67" s="74">
        <v>132582</v>
      </c>
      <c r="AW67" s="74">
        <v>79428</v>
      </c>
      <c r="AX67" s="74">
        <v>1538</v>
      </c>
      <c r="AY67" s="74">
        <v>0</v>
      </c>
      <c r="AZ67" s="74">
        <v>24391</v>
      </c>
      <c r="BA67" s="74">
        <v>0</v>
      </c>
      <c r="BB67" s="74">
        <v>1328987</v>
      </c>
      <c r="BC67" s="74">
        <v>0</v>
      </c>
      <c r="BD67" s="74">
        <v>11803</v>
      </c>
      <c r="BE67" s="74">
        <v>2904</v>
      </c>
      <c r="BF67" s="74">
        <v>0</v>
      </c>
      <c r="BG67" s="74">
        <v>104043</v>
      </c>
      <c r="BH67" s="74">
        <v>11855</v>
      </c>
      <c r="BI67" s="74">
        <v>2435</v>
      </c>
      <c r="BJ67" s="74">
        <v>0</v>
      </c>
      <c r="BK67" s="74">
        <v>0</v>
      </c>
      <c r="BL67" s="74">
        <v>1728</v>
      </c>
      <c r="BM67" s="74">
        <v>3608</v>
      </c>
      <c r="BN67" s="74">
        <v>11401</v>
      </c>
      <c r="BO67" s="74">
        <v>341703</v>
      </c>
      <c r="BP67" s="74">
        <v>0</v>
      </c>
      <c r="BQ67" s="74">
        <v>0</v>
      </c>
      <c r="BR67" s="74">
        <v>38328</v>
      </c>
      <c r="BS67" s="74">
        <v>14280</v>
      </c>
      <c r="BT67" s="74">
        <v>101700</v>
      </c>
      <c r="BU67" s="74">
        <v>47955</v>
      </c>
      <c r="BV67" s="74">
        <v>2090</v>
      </c>
      <c r="BW67" s="74">
        <v>1714</v>
      </c>
      <c r="BX67" s="74">
        <v>328226</v>
      </c>
      <c r="BY67" s="74">
        <v>-348443</v>
      </c>
      <c r="BZ67" s="74">
        <v>200</v>
      </c>
      <c r="CA67" s="74">
        <v>0</v>
      </c>
      <c r="CB67" s="74">
        <v>0</v>
      </c>
      <c r="CC67" s="74">
        <v>0</v>
      </c>
      <c r="CD67" s="74">
        <v>0</v>
      </c>
      <c r="CE67" s="74">
        <v>0</v>
      </c>
      <c r="CF67" s="74">
        <v>0</v>
      </c>
      <c r="CG67" s="74">
        <v>0</v>
      </c>
      <c r="CH67" s="74">
        <v>0</v>
      </c>
      <c r="CI67" s="74">
        <v>0</v>
      </c>
      <c r="CJ67" s="74">
        <v>0</v>
      </c>
      <c r="CK67" s="74">
        <v>0</v>
      </c>
      <c r="CL67" s="74">
        <v>0</v>
      </c>
      <c r="CM67" s="74">
        <v>0</v>
      </c>
      <c r="CN67" s="74">
        <v>0</v>
      </c>
      <c r="CO67" s="74">
        <v>0</v>
      </c>
      <c r="CP67" s="74">
        <v>0</v>
      </c>
      <c r="CQ67" s="74">
        <v>0</v>
      </c>
      <c r="CR67" s="74">
        <v>0</v>
      </c>
      <c r="CS67" s="74">
        <v>0</v>
      </c>
      <c r="CT67" s="74">
        <v>0</v>
      </c>
      <c r="CU67" s="74">
        <v>0</v>
      </c>
      <c r="CV67" s="74">
        <v>0</v>
      </c>
      <c r="CW67" s="74">
        <v>0</v>
      </c>
      <c r="CX67" s="74">
        <v>665727</v>
      </c>
      <c r="CY67" s="74">
        <v>2244456</v>
      </c>
      <c r="CZ67" s="74">
        <v>0</v>
      </c>
      <c r="DA67" s="74">
        <v>0</v>
      </c>
      <c r="DB67" s="74">
        <v>0</v>
      </c>
      <c r="DC67" s="74">
        <v>0</v>
      </c>
      <c r="DD67" s="74">
        <v>0</v>
      </c>
      <c r="DE67" s="74">
        <v>0</v>
      </c>
      <c r="DF67" s="74">
        <v>11888752</v>
      </c>
      <c r="DG67" s="74">
        <v>-347107</v>
      </c>
      <c r="DH67" s="74">
        <v>309.47000000000003</v>
      </c>
      <c r="DI67" s="74">
        <v>309.47000000000003</v>
      </c>
    </row>
    <row r="68" spans="1:113" x14ac:dyDescent="0.25">
      <c r="A68" s="74" t="s">
        <v>2283</v>
      </c>
      <c r="B68" s="74">
        <v>4113593</v>
      </c>
      <c r="C68" s="74">
        <v>19800</v>
      </c>
      <c r="D68" s="74">
        <v>17</v>
      </c>
      <c r="E68" s="74">
        <v>0</v>
      </c>
      <c r="F68" s="74">
        <v>0</v>
      </c>
      <c r="G68" s="74">
        <v>0</v>
      </c>
      <c r="H68" s="74">
        <v>78355</v>
      </c>
      <c r="I68" s="74">
        <v>0</v>
      </c>
      <c r="J68" s="74">
        <v>0</v>
      </c>
      <c r="K68" s="74">
        <v>78355</v>
      </c>
      <c r="L68" s="74">
        <v>0</v>
      </c>
      <c r="M68" s="74">
        <v>0</v>
      </c>
      <c r="N68" s="74">
        <v>0</v>
      </c>
      <c r="O68" s="74">
        <v>11514</v>
      </c>
      <c r="P68" s="74">
        <v>0</v>
      </c>
      <c r="Q68" s="74">
        <v>0</v>
      </c>
      <c r="R68" s="74">
        <v>11514</v>
      </c>
      <c r="S68" s="74">
        <v>0</v>
      </c>
      <c r="T68" s="74">
        <v>0</v>
      </c>
      <c r="U68" s="74">
        <v>0</v>
      </c>
      <c r="V68" s="74">
        <v>69094</v>
      </c>
      <c r="W68" s="74">
        <v>0</v>
      </c>
      <c r="X68" s="74">
        <v>0</v>
      </c>
      <c r="Y68" s="74">
        <v>69094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202</v>
      </c>
      <c r="AF68" s="74">
        <v>202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159165</v>
      </c>
      <c r="AV68" s="74">
        <v>53528</v>
      </c>
      <c r="AW68" s="74">
        <v>27597</v>
      </c>
      <c r="AX68" s="74">
        <v>6235</v>
      </c>
      <c r="AY68" s="74">
        <v>0</v>
      </c>
      <c r="AZ68" s="74">
        <v>9744</v>
      </c>
      <c r="BA68" s="74">
        <v>0</v>
      </c>
      <c r="BB68" s="74">
        <v>0</v>
      </c>
      <c r="BC68" s="74">
        <v>0</v>
      </c>
      <c r="BD68" s="74">
        <v>0</v>
      </c>
      <c r="BE68" s="74">
        <v>4251</v>
      </c>
      <c r="BF68" s="74">
        <v>0</v>
      </c>
      <c r="BG68" s="74">
        <v>11637</v>
      </c>
      <c r="BH68" s="74">
        <v>156</v>
      </c>
      <c r="BI68" s="74">
        <v>0</v>
      </c>
      <c r="BJ68" s="74">
        <v>0</v>
      </c>
      <c r="BK68" s="74">
        <v>0</v>
      </c>
      <c r="BL68" s="74">
        <v>468</v>
      </c>
      <c r="BM68" s="74">
        <v>1183</v>
      </c>
      <c r="BN68" s="74">
        <v>2570</v>
      </c>
      <c r="BO68" s="74">
        <v>52514</v>
      </c>
      <c r="BP68" s="74">
        <v>0</v>
      </c>
      <c r="BQ68" s="74">
        <v>0</v>
      </c>
      <c r="BR68" s="74">
        <v>5640</v>
      </c>
      <c r="BS68" s="74">
        <v>5980</v>
      </c>
      <c r="BT68" s="74">
        <v>673</v>
      </c>
      <c r="BU68" s="74">
        <v>4235</v>
      </c>
      <c r="BV68" s="74">
        <v>20439</v>
      </c>
      <c r="BW68" s="74">
        <v>69118</v>
      </c>
      <c r="BX68" s="74">
        <v>175</v>
      </c>
      <c r="BY68" s="74">
        <v>6158</v>
      </c>
      <c r="BZ68" s="74">
        <v>-84364</v>
      </c>
      <c r="CA68" s="74">
        <v>2156</v>
      </c>
      <c r="CB68" s="74">
        <v>0</v>
      </c>
      <c r="CC68" s="74">
        <v>0</v>
      </c>
      <c r="CD68" s="74">
        <v>0</v>
      </c>
      <c r="CE68" s="74">
        <v>0</v>
      </c>
      <c r="CF68" s="74">
        <v>0</v>
      </c>
      <c r="CG68" s="74">
        <v>0</v>
      </c>
      <c r="CH68" s="74">
        <v>0</v>
      </c>
      <c r="CI68" s="74">
        <v>0</v>
      </c>
      <c r="CJ68" s="74">
        <v>0</v>
      </c>
      <c r="CK68" s="74">
        <v>0</v>
      </c>
      <c r="CL68" s="74">
        <v>0</v>
      </c>
      <c r="CM68" s="74">
        <v>0</v>
      </c>
      <c r="CN68" s="74">
        <v>0</v>
      </c>
      <c r="CO68" s="74">
        <v>0</v>
      </c>
      <c r="CP68" s="74">
        <v>0</v>
      </c>
      <c r="CQ68" s="74">
        <v>0</v>
      </c>
      <c r="CR68" s="74">
        <v>0</v>
      </c>
      <c r="CS68" s="74">
        <v>0</v>
      </c>
      <c r="CT68" s="74">
        <v>0</v>
      </c>
      <c r="CU68" s="74">
        <v>0</v>
      </c>
      <c r="CV68" s="74">
        <v>0</v>
      </c>
      <c r="CW68" s="74">
        <v>0</v>
      </c>
      <c r="CX68" s="74">
        <v>102989</v>
      </c>
      <c r="CY68" s="74">
        <v>200093</v>
      </c>
      <c r="CZ68" s="74">
        <v>0</v>
      </c>
      <c r="DA68" s="74">
        <v>0</v>
      </c>
      <c r="DB68" s="74">
        <v>0</v>
      </c>
      <c r="DC68" s="74">
        <v>0</v>
      </c>
      <c r="DD68" s="74">
        <v>0</v>
      </c>
      <c r="DE68" s="74">
        <v>0</v>
      </c>
      <c r="DF68" s="74">
        <v>2522755</v>
      </c>
      <c r="DG68" s="74">
        <v>-315145</v>
      </c>
      <c r="DH68" s="74">
        <v>220.93</v>
      </c>
      <c r="DI68" s="74">
        <v>220.93</v>
      </c>
    </row>
    <row r="69" spans="1:113" x14ac:dyDescent="0.25">
      <c r="A69" s="74" t="s">
        <v>2283</v>
      </c>
      <c r="B69" s="74">
        <v>4113619</v>
      </c>
      <c r="C69" s="74">
        <v>21200</v>
      </c>
      <c r="D69" s="74">
        <v>17</v>
      </c>
      <c r="E69" s="74">
        <v>0</v>
      </c>
      <c r="F69" s="74">
        <v>0</v>
      </c>
      <c r="G69" s="74">
        <v>0</v>
      </c>
      <c r="H69" s="74">
        <v>198725</v>
      </c>
      <c r="I69" s="74">
        <v>0</v>
      </c>
      <c r="J69" s="74">
        <v>0</v>
      </c>
      <c r="K69" s="74">
        <v>198725</v>
      </c>
      <c r="L69" s="74">
        <v>0</v>
      </c>
      <c r="M69" s="74">
        <v>0</v>
      </c>
      <c r="N69" s="74">
        <v>0</v>
      </c>
      <c r="O69" s="74">
        <v>51596</v>
      </c>
      <c r="P69" s="74">
        <v>0</v>
      </c>
      <c r="Q69" s="74">
        <v>0</v>
      </c>
      <c r="R69" s="74">
        <v>51596</v>
      </c>
      <c r="S69" s="74">
        <v>0</v>
      </c>
      <c r="T69" s="74">
        <v>0</v>
      </c>
      <c r="U69" s="74">
        <v>0</v>
      </c>
      <c r="V69" s="74">
        <v>109858</v>
      </c>
      <c r="W69" s="74">
        <v>0</v>
      </c>
      <c r="X69" s="74">
        <v>0</v>
      </c>
      <c r="Y69" s="74">
        <v>109858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360179</v>
      </c>
      <c r="AV69" s="74">
        <v>30045</v>
      </c>
      <c r="AW69" s="74">
        <v>10567</v>
      </c>
      <c r="AX69" s="74">
        <v>15791</v>
      </c>
      <c r="AY69" s="74">
        <v>0</v>
      </c>
      <c r="AZ69" s="74">
        <v>11954</v>
      </c>
      <c r="BA69" s="74">
        <v>0</v>
      </c>
      <c r="BB69" s="74">
        <v>0</v>
      </c>
      <c r="BC69" s="74">
        <v>0</v>
      </c>
      <c r="BD69" s="74">
        <v>0</v>
      </c>
      <c r="BE69" s="74">
        <v>140</v>
      </c>
      <c r="BF69" s="74">
        <v>0</v>
      </c>
      <c r="BG69" s="74">
        <v>4072</v>
      </c>
      <c r="BH69" s="74">
        <v>215</v>
      </c>
      <c r="BI69" s="74">
        <v>75</v>
      </c>
      <c r="BJ69" s="74">
        <v>0</v>
      </c>
      <c r="BK69" s="74">
        <v>0</v>
      </c>
      <c r="BL69" s="74">
        <v>3352</v>
      </c>
      <c r="BM69" s="74">
        <v>1455</v>
      </c>
      <c r="BN69" s="74">
        <v>3635</v>
      </c>
      <c r="BO69" s="74">
        <v>0</v>
      </c>
      <c r="BP69" s="74">
        <v>0</v>
      </c>
      <c r="BQ69" s="74">
        <v>0</v>
      </c>
      <c r="BR69" s="74">
        <v>7185</v>
      </c>
      <c r="BS69" s="74">
        <v>89756</v>
      </c>
      <c r="BT69" s="74">
        <v>7728</v>
      </c>
      <c r="BU69" s="74">
        <v>4262</v>
      </c>
      <c r="BV69" s="74">
        <v>12291</v>
      </c>
      <c r="BW69" s="74">
        <v>120371</v>
      </c>
      <c r="BX69" s="74">
        <v>22975</v>
      </c>
      <c r="BY69" s="74">
        <v>0</v>
      </c>
      <c r="BZ69" s="74">
        <v>1595</v>
      </c>
      <c r="CA69" s="74">
        <v>9416</v>
      </c>
      <c r="CB69" s="74">
        <v>0</v>
      </c>
      <c r="CC69" s="74">
        <v>2445</v>
      </c>
      <c r="CD69" s="74">
        <v>-44930</v>
      </c>
      <c r="CE69" s="74">
        <v>0</v>
      </c>
      <c r="CF69" s="74">
        <v>0</v>
      </c>
      <c r="CG69" s="74">
        <v>0</v>
      </c>
      <c r="CH69" s="74">
        <v>0</v>
      </c>
      <c r="CI69" s="74">
        <v>0</v>
      </c>
      <c r="CJ69" s="74">
        <v>0</v>
      </c>
      <c r="CK69" s="74">
        <v>0</v>
      </c>
      <c r="CL69" s="74">
        <v>0</v>
      </c>
      <c r="CM69" s="74">
        <v>0</v>
      </c>
      <c r="CN69" s="74">
        <v>0</v>
      </c>
      <c r="CO69" s="74">
        <v>0</v>
      </c>
      <c r="CP69" s="74">
        <v>0</v>
      </c>
      <c r="CQ69" s="74">
        <v>0</v>
      </c>
      <c r="CR69" s="74">
        <v>0</v>
      </c>
      <c r="CS69" s="74">
        <v>0</v>
      </c>
      <c r="CT69" s="74">
        <v>0</v>
      </c>
      <c r="CU69" s="74">
        <v>0</v>
      </c>
      <c r="CV69" s="74">
        <v>0</v>
      </c>
      <c r="CW69" s="74">
        <v>0</v>
      </c>
      <c r="CX69" s="74">
        <v>246038</v>
      </c>
      <c r="CY69" s="74">
        <v>314395</v>
      </c>
      <c r="CZ69" s="74">
        <v>0</v>
      </c>
      <c r="DA69" s="74">
        <v>0</v>
      </c>
      <c r="DB69" s="74">
        <v>0</v>
      </c>
      <c r="DC69" s="74">
        <v>0</v>
      </c>
      <c r="DD69" s="74">
        <v>0</v>
      </c>
      <c r="DE69" s="74">
        <v>0</v>
      </c>
      <c r="DF69" s="74">
        <v>3022846</v>
      </c>
      <c r="DG69" s="74">
        <v>-84286</v>
      </c>
      <c r="DH69" s="74">
        <v>285.14</v>
      </c>
      <c r="DI69" s="74">
        <v>285.14</v>
      </c>
    </row>
    <row r="70" spans="1:113" x14ac:dyDescent="0.25">
      <c r="A70" s="74" t="s">
        <v>2283</v>
      </c>
      <c r="B70" s="74">
        <v>4113627</v>
      </c>
      <c r="C70" s="74">
        <v>19900</v>
      </c>
      <c r="D70" s="74">
        <v>17</v>
      </c>
      <c r="E70" s="74">
        <v>0</v>
      </c>
      <c r="F70" s="74">
        <v>0</v>
      </c>
      <c r="G70" s="74">
        <v>0</v>
      </c>
      <c r="H70" s="74">
        <v>493249</v>
      </c>
      <c r="I70" s="74">
        <v>0</v>
      </c>
      <c r="J70" s="74">
        <v>0</v>
      </c>
      <c r="K70" s="74">
        <v>493249</v>
      </c>
      <c r="L70" s="74">
        <v>0</v>
      </c>
      <c r="M70" s="74">
        <v>0</v>
      </c>
      <c r="N70" s="74">
        <v>0</v>
      </c>
      <c r="O70" s="74">
        <v>142883</v>
      </c>
      <c r="P70" s="74">
        <v>0</v>
      </c>
      <c r="Q70" s="74">
        <v>0</v>
      </c>
      <c r="R70" s="74">
        <v>142883</v>
      </c>
      <c r="S70" s="74">
        <v>0</v>
      </c>
      <c r="T70" s="74">
        <v>0</v>
      </c>
      <c r="U70" s="74">
        <v>0</v>
      </c>
      <c r="V70" s="74">
        <v>417511</v>
      </c>
      <c r="W70" s="74">
        <v>0</v>
      </c>
      <c r="X70" s="74">
        <v>0</v>
      </c>
      <c r="Y70" s="74">
        <v>417511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1053643</v>
      </c>
      <c r="AV70" s="74">
        <v>83401</v>
      </c>
      <c r="AW70" s="74">
        <v>258466</v>
      </c>
      <c r="AX70" s="74">
        <v>0</v>
      </c>
      <c r="AY70" s="74">
        <v>0</v>
      </c>
      <c r="AZ70" s="74">
        <v>20835</v>
      </c>
      <c r="BA70" s="74">
        <v>0</v>
      </c>
      <c r="BB70" s="74">
        <v>866066</v>
      </c>
      <c r="BC70" s="74">
        <v>0</v>
      </c>
      <c r="BD70" s="74">
        <v>2402</v>
      </c>
      <c r="BE70" s="74">
        <v>9768</v>
      </c>
      <c r="BF70" s="74">
        <v>0</v>
      </c>
      <c r="BG70" s="74">
        <v>65768</v>
      </c>
      <c r="BH70" s="74">
        <v>1614</v>
      </c>
      <c r="BI70" s="74">
        <v>0</v>
      </c>
      <c r="BJ70" s="74">
        <v>0</v>
      </c>
      <c r="BK70" s="74">
        <v>0</v>
      </c>
      <c r="BL70" s="74">
        <v>0</v>
      </c>
      <c r="BM70" s="74">
        <v>3278</v>
      </c>
      <c r="BN70" s="74">
        <v>3977</v>
      </c>
      <c r="BO70" s="74">
        <v>306230</v>
      </c>
      <c r="BP70" s="74">
        <v>0</v>
      </c>
      <c r="BQ70" s="74">
        <v>0</v>
      </c>
      <c r="BR70" s="74">
        <v>120</v>
      </c>
      <c r="BS70" s="74">
        <v>31616</v>
      </c>
      <c r="BT70" s="74">
        <v>6500</v>
      </c>
      <c r="BU70" s="74">
        <v>4774</v>
      </c>
      <c r="BV70" s="74">
        <v>169741</v>
      </c>
      <c r="BW70" s="74">
        <v>47734</v>
      </c>
      <c r="BX70" s="74">
        <v>810</v>
      </c>
      <c r="BY70" s="74">
        <v>1799</v>
      </c>
      <c r="BZ70" s="74">
        <v>-250997</v>
      </c>
      <c r="CA70" s="74">
        <v>1350</v>
      </c>
      <c r="CB70" s="74">
        <v>1794</v>
      </c>
      <c r="CC70" s="74">
        <v>242424</v>
      </c>
      <c r="CD70" s="74">
        <v>0</v>
      </c>
      <c r="CE70" s="74">
        <v>0</v>
      </c>
      <c r="CF70" s="74">
        <v>0</v>
      </c>
      <c r="CG70" s="74">
        <v>0</v>
      </c>
      <c r="CH70" s="74">
        <v>0</v>
      </c>
      <c r="CI70" s="74">
        <v>0</v>
      </c>
      <c r="CJ70" s="74">
        <v>0</v>
      </c>
      <c r="CK70" s="74">
        <v>0</v>
      </c>
      <c r="CL70" s="74">
        <v>0</v>
      </c>
      <c r="CM70" s="74">
        <v>0</v>
      </c>
      <c r="CN70" s="74">
        <v>0</v>
      </c>
      <c r="CO70" s="74">
        <v>0</v>
      </c>
      <c r="CP70" s="74">
        <v>0</v>
      </c>
      <c r="CQ70" s="74">
        <v>0</v>
      </c>
      <c r="CR70" s="74">
        <v>0</v>
      </c>
      <c r="CS70" s="74">
        <v>0</v>
      </c>
      <c r="CT70" s="74">
        <v>0</v>
      </c>
      <c r="CU70" s="74">
        <v>0</v>
      </c>
      <c r="CV70" s="74">
        <v>0</v>
      </c>
      <c r="CW70" s="74">
        <v>0</v>
      </c>
      <c r="CX70" s="74">
        <v>648300</v>
      </c>
      <c r="CY70" s="74">
        <v>1879470</v>
      </c>
      <c r="CZ70" s="74">
        <v>0</v>
      </c>
      <c r="DA70" s="74">
        <v>0</v>
      </c>
      <c r="DB70" s="74">
        <v>0</v>
      </c>
      <c r="DC70" s="74">
        <v>0</v>
      </c>
      <c r="DD70" s="74">
        <v>0</v>
      </c>
      <c r="DE70" s="74">
        <v>0</v>
      </c>
      <c r="DF70" s="74">
        <v>9489309</v>
      </c>
      <c r="DG70" s="74">
        <v>-839960</v>
      </c>
      <c r="DH70" s="74">
        <v>243.81</v>
      </c>
      <c r="DI70" s="74">
        <v>243.81</v>
      </c>
    </row>
    <row r="71" spans="1:113" x14ac:dyDescent="0.25">
      <c r="A71" s="74" t="s">
        <v>2283</v>
      </c>
      <c r="B71" s="74">
        <v>4113635</v>
      </c>
      <c r="C71" s="74">
        <v>35400</v>
      </c>
      <c r="D71" s="74">
        <v>17</v>
      </c>
      <c r="E71" s="74">
        <v>0</v>
      </c>
      <c r="F71" s="74">
        <v>0</v>
      </c>
      <c r="G71" s="74">
        <v>0</v>
      </c>
      <c r="H71" s="74">
        <v>84152</v>
      </c>
      <c r="I71" s="74">
        <v>0</v>
      </c>
      <c r="J71" s="74">
        <v>205</v>
      </c>
      <c r="K71" s="74">
        <v>84357</v>
      </c>
      <c r="L71" s="74">
        <v>0</v>
      </c>
      <c r="M71" s="74">
        <v>0</v>
      </c>
      <c r="N71" s="74">
        <v>0</v>
      </c>
      <c r="O71" s="74">
        <v>45634</v>
      </c>
      <c r="P71" s="74">
        <v>0</v>
      </c>
      <c r="Q71" s="74">
        <v>0</v>
      </c>
      <c r="R71" s="74">
        <v>45634</v>
      </c>
      <c r="S71" s="74">
        <v>0</v>
      </c>
      <c r="T71" s="74">
        <v>0</v>
      </c>
      <c r="U71" s="74">
        <v>0</v>
      </c>
      <c r="V71" s="74">
        <v>71249</v>
      </c>
      <c r="W71" s="74">
        <v>0</v>
      </c>
      <c r="X71" s="74">
        <v>0</v>
      </c>
      <c r="Y71" s="74">
        <v>71249</v>
      </c>
      <c r="Z71" s="74">
        <v>0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201240</v>
      </c>
      <c r="AV71" s="74">
        <v>37152</v>
      </c>
      <c r="AW71" s="74">
        <v>31263</v>
      </c>
      <c r="AX71" s="74">
        <v>0</v>
      </c>
      <c r="AY71" s="74">
        <v>0</v>
      </c>
      <c r="AZ71" s="74">
        <v>29204</v>
      </c>
      <c r="BA71" s="74">
        <v>0</v>
      </c>
      <c r="BB71" s="74">
        <v>416265</v>
      </c>
      <c r="BC71" s="74">
        <v>0</v>
      </c>
      <c r="BD71" s="74">
        <v>0</v>
      </c>
      <c r="BE71" s="74">
        <v>0</v>
      </c>
      <c r="BF71" s="74">
        <v>0</v>
      </c>
      <c r="BG71" s="74">
        <v>5584</v>
      </c>
      <c r="BH71" s="74">
        <v>8941</v>
      </c>
      <c r="BI71" s="74">
        <v>2914</v>
      </c>
      <c r="BJ71" s="74">
        <v>0</v>
      </c>
      <c r="BK71" s="74">
        <v>0</v>
      </c>
      <c r="BL71" s="74">
        <v>0</v>
      </c>
      <c r="BM71" s="74">
        <v>2759</v>
      </c>
      <c r="BN71" s="74">
        <v>988</v>
      </c>
      <c r="BO71" s="74">
        <v>73343</v>
      </c>
      <c r="BP71" s="74">
        <v>0</v>
      </c>
      <c r="BQ71" s="74">
        <v>0</v>
      </c>
      <c r="BR71" s="74">
        <v>35178</v>
      </c>
      <c r="BS71" s="74">
        <v>1381</v>
      </c>
      <c r="BT71" s="74">
        <v>21164</v>
      </c>
      <c r="BU71" s="74">
        <v>5576</v>
      </c>
      <c r="BV71" s="74">
        <v>3479</v>
      </c>
      <c r="BW71" s="74">
        <v>2153</v>
      </c>
      <c r="BX71" s="74">
        <v>269662</v>
      </c>
      <c r="BY71" s="74">
        <v>-363589</v>
      </c>
      <c r="BZ71" s="74">
        <v>72</v>
      </c>
      <c r="CA71" s="74">
        <v>0</v>
      </c>
      <c r="CB71" s="74">
        <v>0</v>
      </c>
      <c r="CC71" s="74">
        <v>0</v>
      </c>
      <c r="CD71" s="74">
        <v>0</v>
      </c>
      <c r="CE71" s="74">
        <v>0</v>
      </c>
      <c r="CF71" s="74">
        <v>0</v>
      </c>
      <c r="CG71" s="74">
        <v>0</v>
      </c>
      <c r="CH71" s="74">
        <v>0</v>
      </c>
      <c r="CI71" s="74">
        <v>0</v>
      </c>
      <c r="CJ71" s="74">
        <v>0</v>
      </c>
      <c r="CK71" s="74">
        <v>0</v>
      </c>
      <c r="CL71" s="74">
        <v>0</v>
      </c>
      <c r="CM71" s="74">
        <v>0</v>
      </c>
      <c r="CN71" s="74">
        <v>0</v>
      </c>
      <c r="CO71" s="74">
        <v>0</v>
      </c>
      <c r="CP71" s="74">
        <v>0</v>
      </c>
      <c r="CQ71" s="74">
        <v>0</v>
      </c>
      <c r="CR71" s="74">
        <v>0</v>
      </c>
      <c r="CS71" s="74">
        <v>0</v>
      </c>
      <c r="CT71" s="74">
        <v>0</v>
      </c>
      <c r="CU71" s="74">
        <v>0</v>
      </c>
      <c r="CV71" s="74">
        <v>0</v>
      </c>
      <c r="CW71" s="74">
        <v>0</v>
      </c>
      <c r="CX71" s="74">
        <v>69605</v>
      </c>
      <c r="CY71" s="74">
        <v>583489</v>
      </c>
      <c r="CZ71" s="74">
        <v>0</v>
      </c>
      <c r="DA71" s="74">
        <v>0</v>
      </c>
      <c r="DB71" s="74">
        <v>0</v>
      </c>
      <c r="DC71" s="74">
        <v>0</v>
      </c>
      <c r="DD71" s="74">
        <v>0</v>
      </c>
      <c r="DE71" s="74">
        <v>0</v>
      </c>
      <c r="DF71" s="74">
        <v>7731209</v>
      </c>
      <c r="DG71" s="74">
        <v>204739</v>
      </c>
      <c r="DH71" s="74">
        <v>361.43</v>
      </c>
      <c r="DI71" s="74">
        <v>361.43</v>
      </c>
    </row>
    <row r="72" spans="1:113" x14ac:dyDescent="0.25">
      <c r="A72" s="74" t="s">
        <v>2283</v>
      </c>
      <c r="B72" s="74">
        <v>4113643</v>
      </c>
      <c r="C72" s="74">
        <v>8700</v>
      </c>
      <c r="D72" s="74">
        <v>17</v>
      </c>
      <c r="E72" s="74">
        <v>0</v>
      </c>
      <c r="F72" s="74">
        <v>0</v>
      </c>
      <c r="G72" s="74">
        <v>0</v>
      </c>
      <c r="H72" s="74">
        <v>733148</v>
      </c>
      <c r="I72" s="74">
        <v>0</v>
      </c>
      <c r="J72" s="74">
        <v>51</v>
      </c>
      <c r="K72" s="74">
        <v>733199</v>
      </c>
      <c r="L72" s="74">
        <v>0</v>
      </c>
      <c r="M72" s="74">
        <v>0</v>
      </c>
      <c r="N72" s="74">
        <v>0</v>
      </c>
      <c r="O72" s="74">
        <v>171187</v>
      </c>
      <c r="P72" s="74">
        <v>0</v>
      </c>
      <c r="Q72" s="74">
        <v>0</v>
      </c>
      <c r="R72" s="74">
        <v>171187</v>
      </c>
      <c r="S72" s="74">
        <v>0</v>
      </c>
      <c r="T72" s="74">
        <v>0</v>
      </c>
      <c r="U72" s="74">
        <v>0</v>
      </c>
      <c r="V72" s="74">
        <v>772199</v>
      </c>
      <c r="W72" s="74">
        <v>0</v>
      </c>
      <c r="X72" s="74">
        <v>0</v>
      </c>
      <c r="Y72" s="74">
        <v>772199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1676585</v>
      </c>
      <c r="AV72" s="74">
        <v>56575</v>
      </c>
      <c r="AW72" s="74">
        <v>100611</v>
      </c>
      <c r="AX72" s="74">
        <v>19555</v>
      </c>
      <c r="AY72" s="74">
        <v>0</v>
      </c>
      <c r="AZ72" s="74">
        <v>10087</v>
      </c>
      <c r="BA72" s="74">
        <v>0</v>
      </c>
      <c r="BB72" s="74">
        <v>864184</v>
      </c>
      <c r="BC72" s="74">
        <v>0</v>
      </c>
      <c r="BD72" s="74">
        <v>0</v>
      </c>
      <c r="BE72" s="74">
        <v>32092</v>
      </c>
      <c r="BF72" s="74">
        <v>128731</v>
      </c>
      <c r="BG72" s="74">
        <v>96279</v>
      </c>
      <c r="BH72" s="74">
        <v>0</v>
      </c>
      <c r="BI72" s="74">
        <v>0</v>
      </c>
      <c r="BJ72" s="74">
        <v>32015</v>
      </c>
      <c r="BK72" s="74">
        <v>0</v>
      </c>
      <c r="BL72" s="74">
        <v>0</v>
      </c>
      <c r="BM72" s="74">
        <v>183</v>
      </c>
      <c r="BN72" s="74">
        <v>0</v>
      </c>
      <c r="BO72" s="74">
        <v>997398.02</v>
      </c>
      <c r="BP72" s="74">
        <v>0</v>
      </c>
      <c r="BQ72" s="74">
        <v>0</v>
      </c>
      <c r="BR72" s="74">
        <v>0</v>
      </c>
      <c r="BS72" s="74">
        <v>0</v>
      </c>
      <c r="BT72" s="74">
        <v>4100</v>
      </c>
      <c r="BU72" s="74">
        <v>0</v>
      </c>
      <c r="BV72" s="74">
        <v>38724</v>
      </c>
      <c r="BW72" s="74">
        <v>0</v>
      </c>
      <c r="BX72" s="74">
        <v>121302</v>
      </c>
      <c r="BY72" s="74">
        <v>0</v>
      </c>
      <c r="BZ72" s="74">
        <v>0</v>
      </c>
      <c r="CA72" s="74">
        <v>0</v>
      </c>
      <c r="CB72" s="74">
        <v>0</v>
      </c>
      <c r="CC72" s="74">
        <v>0</v>
      </c>
      <c r="CD72" s="74">
        <v>0</v>
      </c>
      <c r="CE72" s="74">
        <v>0</v>
      </c>
      <c r="CF72" s="74">
        <v>0</v>
      </c>
      <c r="CG72" s="74">
        <v>0</v>
      </c>
      <c r="CH72" s="74">
        <v>0</v>
      </c>
      <c r="CI72" s="74">
        <v>0</v>
      </c>
      <c r="CJ72" s="74">
        <v>0</v>
      </c>
      <c r="CK72" s="74">
        <v>0</v>
      </c>
      <c r="CL72" s="74">
        <v>0</v>
      </c>
      <c r="CM72" s="74">
        <v>0</v>
      </c>
      <c r="CN72" s="74">
        <v>0</v>
      </c>
      <c r="CO72" s="74">
        <v>0</v>
      </c>
      <c r="CP72" s="74">
        <v>0</v>
      </c>
      <c r="CQ72" s="74">
        <v>0</v>
      </c>
      <c r="CR72" s="74">
        <v>0</v>
      </c>
      <c r="CS72" s="74">
        <v>0</v>
      </c>
      <c r="CT72" s="74">
        <v>0</v>
      </c>
      <c r="CU72" s="74">
        <v>0</v>
      </c>
      <c r="CV72" s="74">
        <v>0</v>
      </c>
      <c r="CW72" s="74">
        <v>0</v>
      </c>
      <c r="CX72" s="74">
        <v>1450824</v>
      </c>
      <c r="CY72" s="74">
        <v>2501836</v>
      </c>
      <c r="CZ72" s="74">
        <v>0</v>
      </c>
      <c r="DA72" s="74">
        <v>0</v>
      </c>
      <c r="DB72" s="74">
        <v>0</v>
      </c>
      <c r="DC72" s="74">
        <v>0</v>
      </c>
      <c r="DD72" s="74">
        <v>-2</v>
      </c>
      <c r="DE72" s="74">
        <v>-2</v>
      </c>
      <c r="DF72" s="74">
        <v>14993622</v>
      </c>
      <c r="DG72" s="74">
        <v>118668</v>
      </c>
      <c r="DH72" s="74">
        <v>0</v>
      </c>
      <c r="DI72" s="74">
        <v>387.63583</v>
      </c>
    </row>
    <row r="73" spans="1:113" x14ac:dyDescent="0.25">
      <c r="A73" s="74" t="s">
        <v>2283</v>
      </c>
      <c r="B73" s="74">
        <v>4113650</v>
      </c>
      <c r="C73" s="74">
        <v>40580</v>
      </c>
      <c r="D73" s="74">
        <v>17</v>
      </c>
      <c r="E73" s="74">
        <v>0</v>
      </c>
      <c r="F73" s="74">
        <v>0</v>
      </c>
      <c r="G73" s="74">
        <v>0</v>
      </c>
      <c r="H73" s="74">
        <v>754803</v>
      </c>
      <c r="I73" s="74">
        <v>0</v>
      </c>
      <c r="J73" s="74">
        <v>0</v>
      </c>
      <c r="K73" s="74">
        <v>754803</v>
      </c>
      <c r="L73" s="74">
        <v>0</v>
      </c>
      <c r="M73" s="74">
        <v>0</v>
      </c>
      <c r="N73" s="74">
        <v>0</v>
      </c>
      <c r="O73" s="74">
        <v>70887</v>
      </c>
      <c r="P73" s="74">
        <v>0</v>
      </c>
      <c r="Q73" s="74">
        <v>0</v>
      </c>
      <c r="R73" s="74">
        <v>70887</v>
      </c>
      <c r="S73" s="74">
        <v>0</v>
      </c>
      <c r="T73" s="74">
        <v>0</v>
      </c>
      <c r="U73" s="74">
        <v>0</v>
      </c>
      <c r="V73" s="74">
        <v>653645</v>
      </c>
      <c r="W73" s="74">
        <v>0</v>
      </c>
      <c r="X73" s="74">
        <v>0</v>
      </c>
      <c r="Y73" s="74">
        <v>653645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1479335</v>
      </c>
      <c r="AV73" s="74">
        <v>21018</v>
      </c>
      <c r="AW73" s="74">
        <v>182693</v>
      </c>
      <c r="AX73" s="74">
        <v>0</v>
      </c>
      <c r="AY73" s="74">
        <v>0</v>
      </c>
      <c r="AZ73" s="74">
        <v>7384</v>
      </c>
      <c r="BA73" s="74">
        <v>0</v>
      </c>
      <c r="BB73" s="74">
        <v>1347156</v>
      </c>
      <c r="BC73" s="74">
        <v>0</v>
      </c>
      <c r="BD73" s="74">
        <v>0</v>
      </c>
      <c r="BE73" s="74">
        <v>6309</v>
      </c>
      <c r="BF73" s="74">
        <v>94250</v>
      </c>
      <c r="BG73" s="74">
        <v>0</v>
      </c>
      <c r="BH73" s="74">
        <v>0</v>
      </c>
      <c r="BI73" s="74">
        <v>0</v>
      </c>
      <c r="BJ73" s="74">
        <v>737</v>
      </c>
      <c r="BK73" s="74">
        <v>0</v>
      </c>
      <c r="BL73" s="74">
        <v>0</v>
      </c>
      <c r="BM73" s="74">
        <v>0</v>
      </c>
      <c r="BN73" s="74">
        <v>36783</v>
      </c>
      <c r="BO73" s="74">
        <v>453575</v>
      </c>
      <c r="BP73" s="74">
        <v>0</v>
      </c>
      <c r="BQ73" s="74">
        <v>0</v>
      </c>
      <c r="BR73" s="74">
        <v>0</v>
      </c>
      <c r="BS73" s="74">
        <v>4042</v>
      </c>
      <c r="BT73" s="74">
        <v>0</v>
      </c>
      <c r="BU73" s="74">
        <v>0</v>
      </c>
      <c r="BV73" s="74">
        <v>97872</v>
      </c>
      <c r="BW73" s="74">
        <v>3843</v>
      </c>
      <c r="BX73" s="74">
        <v>431391</v>
      </c>
      <c r="BY73" s="74">
        <v>19753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0</v>
      </c>
      <c r="CH73" s="74">
        <v>0</v>
      </c>
      <c r="CI73" s="74">
        <v>0</v>
      </c>
      <c r="CJ73" s="74">
        <v>0</v>
      </c>
      <c r="CK73" s="74">
        <v>0</v>
      </c>
      <c r="CL73" s="74">
        <v>0</v>
      </c>
      <c r="CM73" s="74">
        <v>0</v>
      </c>
      <c r="CN73" s="74">
        <v>0</v>
      </c>
      <c r="CO73" s="74">
        <v>0</v>
      </c>
      <c r="CP73" s="74">
        <v>0</v>
      </c>
      <c r="CQ73" s="74">
        <v>0</v>
      </c>
      <c r="CR73" s="74">
        <v>0</v>
      </c>
      <c r="CS73" s="74">
        <v>0</v>
      </c>
      <c r="CT73" s="74">
        <v>0</v>
      </c>
      <c r="CU73" s="74">
        <v>0</v>
      </c>
      <c r="CV73" s="74">
        <v>0</v>
      </c>
      <c r="CW73" s="74">
        <v>0</v>
      </c>
      <c r="CX73" s="74">
        <v>1148555</v>
      </c>
      <c r="CY73" s="74">
        <v>2706806</v>
      </c>
      <c r="CZ73" s="74">
        <v>0</v>
      </c>
      <c r="DA73" s="74">
        <v>0</v>
      </c>
      <c r="DB73" s="74">
        <v>0</v>
      </c>
      <c r="DC73" s="74">
        <v>0</v>
      </c>
      <c r="DD73" s="74">
        <v>-2</v>
      </c>
      <c r="DE73" s="74">
        <v>-2</v>
      </c>
      <c r="DF73" s="74">
        <v>14183594</v>
      </c>
      <c r="DG73" s="74">
        <v>-1061506</v>
      </c>
      <c r="DH73" s="74">
        <v>0</v>
      </c>
      <c r="DI73" s="74">
        <v>306.08470199999999</v>
      </c>
    </row>
    <row r="74" spans="1:113" x14ac:dyDescent="0.25">
      <c r="A74" s="74" t="s">
        <v>2283</v>
      </c>
      <c r="B74" s="74">
        <v>4113668</v>
      </c>
      <c r="C74" s="74">
        <v>25300</v>
      </c>
      <c r="D74" s="74">
        <v>17</v>
      </c>
      <c r="E74" s="74">
        <v>82153</v>
      </c>
      <c r="F74" s="74">
        <v>4378</v>
      </c>
      <c r="G74" s="74">
        <v>11251</v>
      </c>
      <c r="H74" s="74">
        <v>0</v>
      </c>
      <c r="I74" s="74">
        <v>0</v>
      </c>
      <c r="J74" s="74">
        <v>119</v>
      </c>
      <c r="K74" s="74">
        <v>97901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64518</v>
      </c>
      <c r="T74" s="74">
        <v>3555</v>
      </c>
      <c r="U74" s="74">
        <v>9001</v>
      </c>
      <c r="V74" s="74">
        <v>8495</v>
      </c>
      <c r="W74" s="74">
        <v>0</v>
      </c>
      <c r="X74" s="74">
        <v>0</v>
      </c>
      <c r="Y74" s="74">
        <v>85569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183470</v>
      </c>
      <c r="AV74" s="74">
        <v>-1750</v>
      </c>
      <c r="AW74" s="74">
        <v>38638</v>
      </c>
      <c r="AX74" s="74">
        <v>6389</v>
      </c>
      <c r="AY74" s="74">
        <v>0</v>
      </c>
      <c r="AZ74" s="74">
        <v>17501</v>
      </c>
      <c r="BA74" s="74">
        <v>0</v>
      </c>
      <c r="BB74" s="74">
        <v>306000</v>
      </c>
      <c r="BC74" s="74">
        <v>0</v>
      </c>
      <c r="BD74" s="74">
        <v>0</v>
      </c>
      <c r="BE74" s="74">
        <v>9345</v>
      </c>
      <c r="BF74" s="74">
        <v>6937</v>
      </c>
      <c r="BG74" s="74">
        <v>38506</v>
      </c>
      <c r="BH74" s="74">
        <v>0</v>
      </c>
      <c r="BI74" s="74">
        <v>14663</v>
      </c>
      <c r="BJ74" s="74">
        <v>0</v>
      </c>
      <c r="BK74" s="74">
        <v>0</v>
      </c>
      <c r="BL74" s="74">
        <v>810</v>
      </c>
      <c r="BM74" s="74">
        <v>1502</v>
      </c>
      <c r="BN74" s="74">
        <v>788</v>
      </c>
      <c r="BO74" s="74">
        <v>39168</v>
      </c>
      <c r="BP74" s="74">
        <v>0</v>
      </c>
      <c r="BQ74" s="74">
        <v>0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246</v>
      </c>
      <c r="CA74" s="74">
        <v>6380</v>
      </c>
      <c r="CB74" s="74">
        <v>574</v>
      </c>
      <c r="CC74" s="74">
        <v>0</v>
      </c>
      <c r="CD74" s="74">
        <v>0</v>
      </c>
      <c r="CE74" s="74">
        <v>0</v>
      </c>
      <c r="CF74" s="74">
        <v>28501</v>
      </c>
      <c r="CG74" s="74">
        <v>166</v>
      </c>
      <c r="CH74" s="74">
        <v>0</v>
      </c>
      <c r="CI74" s="74">
        <v>0</v>
      </c>
      <c r="CJ74" s="74">
        <v>0</v>
      </c>
      <c r="CK74" s="74">
        <v>0</v>
      </c>
      <c r="CL74" s="74">
        <v>0</v>
      </c>
      <c r="CM74" s="74">
        <v>0</v>
      </c>
      <c r="CN74" s="74">
        <v>0</v>
      </c>
      <c r="CO74" s="74">
        <v>0</v>
      </c>
      <c r="CP74" s="74">
        <v>0</v>
      </c>
      <c r="CQ74" s="74">
        <v>0</v>
      </c>
      <c r="CR74" s="74">
        <v>0</v>
      </c>
      <c r="CS74" s="74">
        <v>0</v>
      </c>
      <c r="CT74" s="74">
        <v>0</v>
      </c>
      <c r="CU74" s="74">
        <v>0</v>
      </c>
      <c r="CV74" s="74">
        <v>0</v>
      </c>
      <c r="CW74" s="74">
        <v>0</v>
      </c>
      <c r="CX74" s="74">
        <v>147586</v>
      </c>
      <c r="CY74" s="74">
        <v>514364</v>
      </c>
      <c r="CZ74" s="74">
        <v>0</v>
      </c>
      <c r="DA74" s="74">
        <v>0</v>
      </c>
      <c r="DB74" s="74">
        <v>0</v>
      </c>
      <c r="DC74" s="74">
        <v>2194</v>
      </c>
      <c r="DD74" s="74">
        <v>0</v>
      </c>
      <c r="DE74" s="74">
        <v>2194</v>
      </c>
      <c r="DF74" s="74">
        <v>5612195</v>
      </c>
      <c r="DG74" s="74">
        <v>31624</v>
      </c>
      <c r="DH74" s="74">
        <v>0</v>
      </c>
      <c r="DI74" s="74">
        <v>240</v>
      </c>
    </row>
    <row r="75" spans="1:113" x14ac:dyDescent="0.25">
      <c r="A75" s="74" t="s">
        <v>2283</v>
      </c>
      <c r="B75" s="74">
        <v>4113684</v>
      </c>
      <c r="C75" s="74">
        <v>26010</v>
      </c>
      <c r="D75" s="74">
        <v>17</v>
      </c>
      <c r="E75" s="74">
        <v>771385</v>
      </c>
      <c r="F75" s="74">
        <v>145652</v>
      </c>
      <c r="G75" s="74">
        <v>75625</v>
      </c>
      <c r="H75" s="74">
        <v>-9893</v>
      </c>
      <c r="I75" s="74">
        <v>0</v>
      </c>
      <c r="J75" s="74">
        <v>5527</v>
      </c>
      <c r="K75" s="74">
        <v>988296</v>
      </c>
      <c r="L75" s="74">
        <v>53321</v>
      </c>
      <c r="M75" s="74">
        <v>4665</v>
      </c>
      <c r="N75" s="74">
        <v>5125</v>
      </c>
      <c r="O75" s="74">
        <v>21226</v>
      </c>
      <c r="P75" s="74">
        <v>0</v>
      </c>
      <c r="Q75" s="74">
        <v>295</v>
      </c>
      <c r="R75" s="74">
        <v>84632</v>
      </c>
      <c r="S75" s="74">
        <v>568737</v>
      </c>
      <c r="T75" s="74">
        <v>93111</v>
      </c>
      <c r="U75" s="74">
        <v>54771</v>
      </c>
      <c r="V75" s="74">
        <v>8688</v>
      </c>
      <c r="W75" s="74">
        <v>0</v>
      </c>
      <c r="X75" s="74">
        <v>4560</v>
      </c>
      <c r="Y75" s="74">
        <v>729867</v>
      </c>
      <c r="Z75" s="74">
        <v>0</v>
      </c>
      <c r="AA75" s="74">
        <v>0</v>
      </c>
      <c r="AB75" s="74">
        <v>0</v>
      </c>
      <c r="AC75" s="74">
        <v>14272</v>
      </c>
      <c r="AD75" s="74">
        <v>0</v>
      </c>
      <c r="AE75" s="74">
        <v>17485</v>
      </c>
      <c r="AF75" s="74">
        <v>31757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1834552</v>
      </c>
      <c r="AV75" s="74">
        <v>3065</v>
      </c>
      <c r="AW75" s="74">
        <v>90778</v>
      </c>
      <c r="AX75" s="74">
        <v>110705</v>
      </c>
      <c r="AY75" s="74">
        <v>0</v>
      </c>
      <c r="AZ75" s="74">
        <v>194</v>
      </c>
      <c r="BA75" s="74">
        <v>0</v>
      </c>
      <c r="BB75" s="74">
        <v>367472</v>
      </c>
      <c r="BC75" s="74">
        <v>43969</v>
      </c>
      <c r="BD75" s="74">
        <v>3482</v>
      </c>
      <c r="BE75" s="74">
        <v>12676</v>
      </c>
      <c r="BF75" s="74">
        <v>77647</v>
      </c>
      <c r="BG75" s="74">
        <v>12836</v>
      </c>
      <c r="BH75" s="74">
        <v>729</v>
      </c>
      <c r="BI75" s="74">
        <v>14758</v>
      </c>
      <c r="BJ75" s="74">
        <v>0</v>
      </c>
      <c r="BK75" s="74">
        <v>0</v>
      </c>
      <c r="BL75" s="74">
        <v>3201</v>
      </c>
      <c r="BM75" s="74">
        <v>2303</v>
      </c>
      <c r="BN75" s="74">
        <v>0</v>
      </c>
      <c r="BO75" s="74">
        <v>399803</v>
      </c>
      <c r="BP75" s="74">
        <v>0</v>
      </c>
      <c r="BQ75" s="74">
        <v>0</v>
      </c>
      <c r="BR75" s="74">
        <v>8190</v>
      </c>
      <c r="BS75" s="74">
        <v>27097</v>
      </c>
      <c r="BT75" s="74">
        <v>154</v>
      </c>
      <c r="BU75" s="74">
        <v>3425</v>
      </c>
      <c r="BV75" s="74">
        <v>13500</v>
      </c>
      <c r="BW75" s="74">
        <v>407204</v>
      </c>
      <c r="BX75" s="74">
        <v>76</v>
      </c>
      <c r="BY75" s="74">
        <v>0</v>
      </c>
      <c r="BZ75" s="74">
        <v>9</v>
      </c>
      <c r="CA75" s="74">
        <v>600</v>
      </c>
      <c r="CB75" s="74">
        <v>0</v>
      </c>
      <c r="CC75" s="74">
        <v>2332</v>
      </c>
      <c r="CD75" s="74">
        <v>6672</v>
      </c>
      <c r="CE75" s="74">
        <v>18534</v>
      </c>
      <c r="CF75" s="74">
        <v>-5849</v>
      </c>
      <c r="CG75" s="74">
        <v>-1901</v>
      </c>
      <c r="CH75" s="74">
        <v>4455</v>
      </c>
      <c r="CI75" s="74">
        <v>-11536</v>
      </c>
      <c r="CJ75" s="74">
        <v>540</v>
      </c>
      <c r="CK75" s="74">
        <v>0</v>
      </c>
      <c r="CL75" s="74">
        <v>0</v>
      </c>
      <c r="CM75" s="74">
        <v>0</v>
      </c>
      <c r="CN75" s="74">
        <v>0</v>
      </c>
      <c r="CO75" s="74">
        <v>0</v>
      </c>
      <c r="CP75" s="74">
        <v>0</v>
      </c>
      <c r="CQ75" s="74">
        <v>0</v>
      </c>
      <c r="CR75" s="74">
        <v>0</v>
      </c>
      <c r="CS75" s="74">
        <v>0</v>
      </c>
      <c r="CT75" s="74">
        <v>0</v>
      </c>
      <c r="CU75" s="74">
        <v>0</v>
      </c>
      <c r="CV75" s="74">
        <v>0</v>
      </c>
      <c r="CW75" s="74">
        <v>0</v>
      </c>
      <c r="CX75" s="74">
        <v>997455</v>
      </c>
      <c r="CY75" s="74">
        <v>1617120</v>
      </c>
      <c r="CZ75" s="74">
        <v>0</v>
      </c>
      <c r="DA75" s="74">
        <v>0</v>
      </c>
      <c r="DB75" s="74">
        <v>0</v>
      </c>
      <c r="DC75" s="74">
        <v>0</v>
      </c>
      <c r="DD75" s="74">
        <v>0</v>
      </c>
      <c r="DE75" s="74">
        <v>0</v>
      </c>
      <c r="DF75" s="74">
        <v>11178116</v>
      </c>
      <c r="DG75" s="74">
        <v>1837434</v>
      </c>
      <c r="DH75" s="74">
        <v>330.83</v>
      </c>
      <c r="DI75" s="74">
        <v>330.83</v>
      </c>
    </row>
    <row r="76" spans="1:113" x14ac:dyDescent="0.25">
      <c r="A76" s="74" t="s">
        <v>2283</v>
      </c>
      <c r="B76" s="74">
        <v>4113718</v>
      </c>
      <c r="C76" s="74">
        <v>14900</v>
      </c>
      <c r="D76" s="74">
        <v>17</v>
      </c>
      <c r="E76" s="74">
        <v>437104</v>
      </c>
      <c r="F76" s="74">
        <v>62459</v>
      </c>
      <c r="G76" s="74">
        <v>43696</v>
      </c>
      <c r="H76" s="74">
        <v>-9566</v>
      </c>
      <c r="I76" s="74">
        <v>0</v>
      </c>
      <c r="J76" s="74">
        <v>7765</v>
      </c>
      <c r="K76" s="74">
        <v>541458</v>
      </c>
      <c r="L76" s="74">
        <v>34705</v>
      </c>
      <c r="M76" s="74">
        <v>0</v>
      </c>
      <c r="N76" s="74">
        <v>3175</v>
      </c>
      <c r="O76" s="74">
        <v>-584</v>
      </c>
      <c r="P76" s="74">
        <v>0</v>
      </c>
      <c r="Q76" s="74">
        <v>989</v>
      </c>
      <c r="R76" s="74">
        <v>38285</v>
      </c>
      <c r="S76" s="74">
        <v>293471</v>
      </c>
      <c r="T76" s="74">
        <v>62094</v>
      </c>
      <c r="U76" s="74">
        <v>29403</v>
      </c>
      <c r="V76" s="74">
        <v>-1899</v>
      </c>
      <c r="W76" s="74">
        <v>0</v>
      </c>
      <c r="X76" s="74">
        <v>1542</v>
      </c>
      <c r="Y76" s="74">
        <v>384611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964354</v>
      </c>
      <c r="AV76" s="74">
        <v>56166</v>
      </c>
      <c r="AW76" s="74">
        <v>96409</v>
      </c>
      <c r="AX76" s="74">
        <v>10035</v>
      </c>
      <c r="AY76" s="74">
        <v>5729</v>
      </c>
      <c r="AZ76" s="74">
        <v>11064</v>
      </c>
      <c r="BA76" s="74">
        <v>0</v>
      </c>
      <c r="BB76" s="74">
        <v>221642</v>
      </c>
      <c r="BC76" s="74">
        <v>0</v>
      </c>
      <c r="BD76" s="74">
        <v>0</v>
      </c>
      <c r="BE76" s="74">
        <v>16416</v>
      </c>
      <c r="BF76" s="74">
        <v>41901</v>
      </c>
      <c r="BG76" s="74">
        <v>35944</v>
      </c>
      <c r="BH76" s="74">
        <v>0</v>
      </c>
      <c r="BI76" s="74">
        <v>58</v>
      </c>
      <c r="BJ76" s="74">
        <v>0</v>
      </c>
      <c r="BK76" s="74">
        <v>0</v>
      </c>
      <c r="BL76" s="74">
        <v>495</v>
      </c>
      <c r="BM76" s="74">
        <v>0</v>
      </c>
      <c r="BN76" s="74">
        <v>0</v>
      </c>
      <c r="BO76" s="74">
        <v>327848</v>
      </c>
      <c r="BP76" s="74">
        <v>0</v>
      </c>
      <c r="BQ76" s="74">
        <v>0</v>
      </c>
      <c r="BR76" s="74">
        <v>237</v>
      </c>
      <c r="BS76" s="74">
        <v>6376</v>
      </c>
      <c r="BT76" s="74">
        <v>0</v>
      </c>
      <c r="BU76" s="74">
        <v>0</v>
      </c>
      <c r="BV76" s="74">
        <v>-12754</v>
      </c>
      <c r="BW76" s="74">
        <v>1991</v>
      </c>
      <c r="BX76" s="74">
        <v>9325</v>
      </c>
      <c r="BY76" s="74">
        <v>0</v>
      </c>
      <c r="BZ76" s="74">
        <v>0</v>
      </c>
      <c r="CA76" s="74">
        <v>0</v>
      </c>
      <c r="CB76" s="74">
        <v>0</v>
      </c>
      <c r="CC76" s="74">
        <v>0</v>
      </c>
      <c r="CD76" s="74">
        <v>0</v>
      </c>
      <c r="CE76" s="74">
        <v>0</v>
      </c>
      <c r="CF76" s="74">
        <v>0</v>
      </c>
      <c r="CG76" s="74">
        <v>0</v>
      </c>
      <c r="CH76" s="74">
        <v>0</v>
      </c>
      <c r="CI76" s="74">
        <v>0</v>
      </c>
      <c r="CJ76" s="74">
        <v>0</v>
      </c>
      <c r="CK76" s="74">
        <v>0</v>
      </c>
      <c r="CL76" s="74">
        <v>0</v>
      </c>
      <c r="CM76" s="74">
        <v>0</v>
      </c>
      <c r="CN76" s="74">
        <v>0</v>
      </c>
      <c r="CO76" s="74">
        <v>0</v>
      </c>
      <c r="CP76" s="74">
        <v>0</v>
      </c>
      <c r="CQ76" s="74">
        <v>0</v>
      </c>
      <c r="CR76" s="74">
        <v>0</v>
      </c>
      <c r="CS76" s="74">
        <v>0</v>
      </c>
      <c r="CT76" s="74">
        <v>0</v>
      </c>
      <c r="CU76" s="74">
        <v>0</v>
      </c>
      <c r="CV76" s="74">
        <v>0</v>
      </c>
      <c r="CW76" s="74">
        <v>0</v>
      </c>
      <c r="CX76" s="74">
        <v>427837</v>
      </c>
      <c r="CY76" s="74">
        <v>828882</v>
      </c>
      <c r="CZ76" s="74">
        <v>0</v>
      </c>
      <c r="DA76" s="74">
        <v>0</v>
      </c>
      <c r="DB76" s="74">
        <v>0</v>
      </c>
      <c r="DC76" s="74">
        <v>0</v>
      </c>
      <c r="DD76" s="74">
        <v>3</v>
      </c>
      <c r="DE76" s="74">
        <v>3</v>
      </c>
      <c r="DF76" s="74">
        <v>5372963</v>
      </c>
      <c r="DG76" s="74">
        <v>-443267</v>
      </c>
      <c r="DH76" s="74">
        <v>0</v>
      </c>
      <c r="DI76" s="74">
        <v>291.40409499999998</v>
      </c>
    </row>
    <row r="77" spans="1:113" x14ac:dyDescent="0.25">
      <c r="A77" s="74" t="s">
        <v>2283</v>
      </c>
      <c r="B77" s="74">
        <v>4113726</v>
      </c>
      <c r="C77" s="74">
        <v>40750</v>
      </c>
      <c r="D77" s="74">
        <v>17</v>
      </c>
      <c r="E77" s="74">
        <v>0</v>
      </c>
      <c r="F77" s="74">
        <v>0</v>
      </c>
      <c r="G77" s="74">
        <v>0</v>
      </c>
      <c r="H77" s="74">
        <v>573730</v>
      </c>
      <c r="I77" s="74">
        <v>0</v>
      </c>
      <c r="J77" s="74">
        <v>5143</v>
      </c>
      <c r="K77" s="74">
        <v>578873</v>
      </c>
      <c r="L77" s="74">
        <v>0</v>
      </c>
      <c r="M77" s="74">
        <v>0</v>
      </c>
      <c r="N77" s="74">
        <v>0</v>
      </c>
      <c r="O77" s="74">
        <v>102992</v>
      </c>
      <c r="P77" s="74">
        <v>0</v>
      </c>
      <c r="Q77" s="74">
        <v>0</v>
      </c>
      <c r="R77" s="74">
        <v>102992</v>
      </c>
      <c r="S77" s="74">
        <v>0</v>
      </c>
      <c r="T77" s="74">
        <v>0</v>
      </c>
      <c r="U77" s="74">
        <v>0</v>
      </c>
      <c r="V77" s="74">
        <v>519148</v>
      </c>
      <c r="W77" s="74">
        <v>0</v>
      </c>
      <c r="X77" s="74">
        <v>0</v>
      </c>
      <c r="Y77" s="74">
        <v>519148</v>
      </c>
      <c r="Z77" s="74">
        <v>0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1201013</v>
      </c>
      <c r="AV77" s="74">
        <v>83541</v>
      </c>
      <c r="AW77" s="74">
        <v>122271</v>
      </c>
      <c r="AX77" s="74">
        <v>1966</v>
      </c>
      <c r="AY77" s="74">
        <v>0</v>
      </c>
      <c r="AZ77" s="74">
        <v>67383</v>
      </c>
      <c r="BA77" s="74">
        <v>0</v>
      </c>
      <c r="BB77" s="74">
        <v>868569</v>
      </c>
      <c r="BC77" s="74">
        <v>0</v>
      </c>
      <c r="BD77" s="74">
        <v>0</v>
      </c>
      <c r="BE77" s="74">
        <v>18583</v>
      </c>
      <c r="BF77" s="74">
        <v>69887</v>
      </c>
      <c r="BG77" s="74">
        <v>22003</v>
      </c>
      <c r="BH77" s="74">
        <v>0</v>
      </c>
      <c r="BI77" s="74">
        <v>745</v>
      </c>
      <c r="BJ77" s="74">
        <v>46430</v>
      </c>
      <c r="BK77" s="74">
        <v>0</v>
      </c>
      <c r="BL77" s="74">
        <v>615</v>
      </c>
      <c r="BM77" s="74">
        <v>0</v>
      </c>
      <c r="BN77" s="74">
        <v>0</v>
      </c>
      <c r="BO77" s="74">
        <v>264573</v>
      </c>
      <c r="BP77" s="74">
        <v>0</v>
      </c>
      <c r="BQ77" s="74">
        <v>0</v>
      </c>
      <c r="BR77" s="74">
        <v>246</v>
      </c>
      <c r="BS77" s="74">
        <v>0</v>
      </c>
      <c r="BT77" s="74">
        <v>17538</v>
      </c>
      <c r="BU77" s="74">
        <v>0</v>
      </c>
      <c r="BV77" s="74">
        <v>60763</v>
      </c>
      <c r="BW77" s="74">
        <v>2240</v>
      </c>
      <c r="BX77" s="74">
        <v>191212</v>
      </c>
      <c r="BY77" s="74">
        <v>0</v>
      </c>
      <c r="BZ77" s="74">
        <v>0</v>
      </c>
      <c r="CA77" s="74">
        <v>0</v>
      </c>
      <c r="CB77" s="74">
        <v>0</v>
      </c>
      <c r="CC77" s="74">
        <v>0</v>
      </c>
      <c r="CD77" s="74">
        <v>0</v>
      </c>
      <c r="CE77" s="74">
        <v>0</v>
      </c>
      <c r="CF77" s="74">
        <v>0</v>
      </c>
      <c r="CG77" s="74">
        <v>0</v>
      </c>
      <c r="CH77" s="74">
        <v>0</v>
      </c>
      <c r="CI77" s="74">
        <v>0</v>
      </c>
      <c r="CJ77" s="74">
        <v>0</v>
      </c>
      <c r="CK77" s="74">
        <v>0</v>
      </c>
      <c r="CL77" s="74">
        <v>0</v>
      </c>
      <c r="CM77" s="74">
        <v>0</v>
      </c>
      <c r="CN77" s="74">
        <v>0</v>
      </c>
      <c r="CO77" s="74">
        <v>0</v>
      </c>
      <c r="CP77" s="74">
        <v>0</v>
      </c>
      <c r="CQ77" s="74">
        <v>0</v>
      </c>
      <c r="CR77" s="74">
        <v>0</v>
      </c>
      <c r="CS77" s="74">
        <v>0</v>
      </c>
      <c r="CT77" s="74">
        <v>0</v>
      </c>
      <c r="CU77" s="74">
        <v>0</v>
      </c>
      <c r="CV77" s="74">
        <v>0</v>
      </c>
      <c r="CW77" s="74">
        <v>0</v>
      </c>
      <c r="CX77" s="74">
        <v>694835</v>
      </c>
      <c r="CY77" s="74">
        <v>1838565</v>
      </c>
      <c r="CZ77" s="74">
        <v>0</v>
      </c>
      <c r="DA77" s="74">
        <v>0</v>
      </c>
      <c r="DB77" s="74">
        <v>0</v>
      </c>
      <c r="DC77" s="74">
        <v>0</v>
      </c>
      <c r="DD77" s="74">
        <v>-2</v>
      </c>
      <c r="DE77" s="74">
        <v>-2</v>
      </c>
      <c r="DF77" s="74">
        <v>10416485</v>
      </c>
      <c r="DG77" s="74">
        <v>-290106</v>
      </c>
      <c r="DH77" s="74">
        <v>0</v>
      </c>
      <c r="DI77" s="74">
        <v>300.24444399999999</v>
      </c>
    </row>
    <row r="78" spans="1:113" x14ac:dyDescent="0.25">
      <c r="A78" s="74" t="s">
        <v>2283</v>
      </c>
      <c r="B78" s="74">
        <v>4113742</v>
      </c>
      <c r="C78" s="74">
        <v>26500</v>
      </c>
      <c r="D78" s="74">
        <v>17</v>
      </c>
      <c r="E78" s="74">
        <v>0</v>
      </c>
      <c r="F78" s="74">
        <v>0</v>
      </c>
      <c r="G78" s="74">
        <v>0</v>
      </c>
      <c r="H78" s="74">
        <v>146517</v>
      </c>
      <c r="I78" s="74">
        <v>0</v>
      </c>
      <c r="J78" s="74">
        <v>0</v>
      </c>
      <c r="K78" s="74">
        <v>146517</v>
      </c>
      <c r="L78" s="74">
        <v>0</v>
      </c>
      <c r="M78" s="74">
        <v>0</v>
      </c>
      <c r="N78" s="74">
        <v>0</v>
      </c>
      <c r="O78" s="74">
        <v>87758</v>
      </c>
      <c r="P78" s="74">
        <v>0</v>
      </c>
      <c r="Q78" s="74">
        <v>0</v>
      </c>
      <c r="R78" s="74">
        <v>87758</v>
      </c>
      <c r="S78" s="74">
        <v>0</v>
      </c>
      <c r="T78" s="74">
        <v>0</v>
      </c>
      <c r="U78" s="74">
        <v>0</v>
      </c>
      <c r="V78" s="74">
        <v>133527</v>
      </c>
      <c r="W78" s="74">
        <v>0</v>
      </c>
      <c r="X78" s="74">
        <v>0</v>
      </c>
      <c r="Y78" s="74">
        <v>133527</v>
      </c>
      <c r="Z78" s="74">
        <v>0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367802</v>
      </c>
      <c r="AV78" s="74">
        <v>145108</v>
      </c>
      <c r="AW78" s="74">
        <v>33424</v>
      </c>
      <c r="AX78" s="74">
        <v>17110</v>
      </c>
      <c r="AY78" s="74">
        <v>0</v>
      </c>
      <c r="AZ78" s="74">
        <v>29012</v>
      </c>
      <c r="BA78" s="74">
        <v>0</v>
      </c>
      <c r="BB78" s="74">
        <v>1679060</v>
      </c>
      <c r="BC78" s="74">
        <v>0</v>
      </c>
      <c r="BD78" s="74">
        <v>0</v>
      </c>
      <c r="BE78" s="74">
        <v>3404</v>
      </c>
      <c r="BF78" s="74">
        <v>9597</v>
      </c>
      <c r="BG78" s="74">
        <v>23741</v>
      </c>
      <c r="BH78" s="74">
        <v>0</v>
      </c>
      <c r="BI78" s="74">
        <v>2060</v>
      </c>
      <c r="BJ78" s="74">
        <v>0</v>
      </c>
      <c r="BK78" s="74">
        <v>0</v>
      </c>
      <c r="BL78" s="74">
        <v>565</v>
      </c>
      <c r="BM78" s="74">
        <v>0</v>
      </c>
      <c r="BN78" s="74">
        <v>0</v>
      </c>
      <c r="BO78" s="74">
        <v>138536</v>
      </c>
      <c r="BP78" s="74">
        <v>0</v>
      </c>
      <c r="BQ78" s="74">
        <v>0</v>
      </c>
      <c r="BR78" s="74">
        <v>1446</v>
      </c>
      <c r="BS78" s="74">
        <v>2504</v>
      </c>
      <c r="BT78" s="74">
        <v>20000</v>
      </c>
      <c r="BU78" s="74">
        <v>0</v>
      </c>
      <c r="BV78" s="74">
        <v>86220</v>
      </c>
      <c r="BW78" s="74">
        <v>3246</v>
      </c>
      <c r="BX78" s="74">
        <v>-395666</v>
      </c>
      <c r="BY78" s="74">
        <v>6564</v>
      </c>
      <c r="BZ78" s="74">
        <v>0</v>
      </c>
      <c r="CA78" s="74">
        <v>0</v>
      </c>
      <c r="CB78" s="74">
        <v>0</v>
      </c>
      <c r="CC78" s="74">
        <v>6477</v>
      </c>
      <c r="CD78" s="74">
        <v>28384</v>
      </c>
      <c r="CE78" s="74">
        <v>196006</v>
      </c>
      <c r="CF78" s="74">
        <v>1973</v>
      </c>
      <c r="CG78" s="74">
        <v>68</v>
      </c>
      <c r="CH78" s="74">
        <v>0</v>
      </c>
      <c r="CI78" s="74">
        <v>0</v>
      </c>
      <c r="CJ78" s="74">
        <v>0</v>
      </c>
      <c r="CK78" s="74">
        <v>0</v>
      </c>
      <c r="CL78" s="74">
        <v>0</v>
      </c>
      <c r="CM78" s="74">
        <v>0</v>
      </c>
      <c r="CN78" s="74">
        <v>0</v>
      </c>
      <c r="CO78" s="74">
        <v>0</v>
      </c>
      <c r="CP78" s="74">
        <v>0</v>
      </c>
      <c r="CQ78" s="74">
        <v>0</v>
      </c>
      <c r="CR78" s="74">
        <v>0</v>
      </c>
      <c r="CS78" s="74">
        <v>0</v>
      </c>
      <c r="CT78" s="74">
        <v>0</v>
      </c>
      <c r="CU78" s="74">
        <v>0</v>
      </c>
      <c r="CV78" s="74">
        <v>0</v>
      </c>
      <c r="CW78" s="74">
        <v>0</v>
      </c>
      <c r="CX78" s="74">
        <v>135125</v>
      </c>
      <c r="CY78" s="74">
        <v>2038839</v>
      </c>
      <c r="CZ78" s="74">
        <v>0</v>
      </c>
      <c r="DA78" s="74">
        <v>0</v>
      </c>
      <c r="DB78" s="74">
        <v>0</v>
      </c>
      <c r="DC78" s="74">
        <v>0</v>
      </c>
      <c r="DD78" s="74">
        <v>4</v>
      </c>
      <c r="DE78" s="74">
        <v>4</v>
      </c>
      <c r="DF78" s="74">
        <v>8273743</v>
      </c>
      <c r="DG78" s="74">
        <v>-2071507</v>
      </c>
      <c r="DH78" s="74">
        <v>0</v>
      </c>
      <c r="DI78" s="74">
        <v>311.56286999999998</v>
      </c>
    </row>
    <row r="79" spans="1:113" x14ac:dyDescent="0.25">
      <c r="A79" s="74" t="s">
        <v>2283</v>
      </c>
      <c r="B79" s="74">
        <v>4113775</v>
      </c>
      <c r="C79" s="74">
        <v>17400</v>
      </c>
      <c r="D79" s="74">
        <v>17</v>
      </c>
      <c r="E79" s="74">
        <v>0</v>
      </c>
      <c r="F79" s="74">
        <v>0</v>
      </c>
      <c r="G79" s="74">
        <v>0</v>
      </c>
      <c r="H79" s="74">
        <v>222955</v>
      </c>
      <c r="I79" s="74">
        <v>0</v>
      </c>
      <c r="J79" s="74">
        <v>308</v>
      </c>
      <c r="K79" s="74">
        <v>223263</v>
      </c>
      <c r="L79" s="74">
        <v>0</v>
      </c>
      <c r="M79" s="74">
        <v>0</v>
      </c>
      <c r="N79" s="74">
        <v>0</v>
      </c>
      <c r="O79" s="74">
        <v>62953</v>
      </c>
      <c r="P79" s="74">
        <v>0</v>
      </c>
      <c r="Q79" s="74">
        <v>0</v>
      </c>
      <c r="R79" s="74">
        <v>62953</v>
      </c>
      <c r="S79" s="74">
        <v>0</v>
      </c>
      <c r="T79" s="74">
        <v>0</v>
      </c>
      <c r="U79" s="74">
        <v>0</v>
      </c>
      <c r="V79" s="74">
        <v>229954</v>
      </c>
      <c r="W79" s="74">
        <v>0</v>
      </c>
      <c r="X79" s="74">
        <v>0</v>
      </c>
      <c r="Y79" s="74">
        <v>229954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516170</v>
      </c>
      <c r="AV79" s="74">
        <v>75301</v>
      </c>
      <c r="AW79" s="74">
        <v>153249</v>
      </c>
      <c r="AX79" s="74">
        <v>8543</v>
      </c>
      <c r="AY79" s="74">
        <v>1957</v>
      </c>
      <c r="AZ79" s="74">
        <v>0</v>
      </c>
      <c r="BA79" s="74">
        <v>0</v>
      </c>
      <c r="BB79" s="74">
        <v>324764</v>
      </c>
      <c r="BC79" s="74">
        <v>14600</v>
      </c>
      <c r="BD79" s="74">
        <v>1926</v>
      </c>
      <c r="BE79" s="74">
        <v>10181</v>
      </c>
      <c r="BF79" s="74">
        <v>62414</v>
      </c>
      <c r="BG79" s="74">
        <v>163272</v>
      </c>
      <c r="BH79" s="74">
        <v>4412</v>
      </c>
      <c r="BI79" s="74">
        <v>0</v>
      </c>
      <c r="BJ79" s="74">
        <v>0</v>
      </c>
      <c r="BK79" s="74">
        <v>0</v>
      </c>
      <c r="BL79" s="74">
        <v>130</v>
      </c>
      <c r="BM79" s="74">
        <v>0</v>
      </c>
      <c r="BN79" s="74">
        <v>48667</v>
      </c>
      <c r="BO79" s="74">
        <v>311921</v>
      </c>
      <c r="BP79" s="74">
        <v>0</v>
      </c>
      <c r="BQ79" s="74">
        <v>0</v>
      </c>
      <c r="BR79" s="74">
        <v>0</v>
      </c>
      <c r="BS79" s="74">
        <v>3147</v>
      </c>
      <c r="BT79" s="74">
        <v>7985</v>
      </c>
      <c r="BU79" s="74">
        <v>0</v>
      </c>
      <c r="BV79" s="74">
        <v>4356</v>
      </c>
      <c r="BW79" s="74">
        <v>2669</v>
      </c>
      <c r="BX79" s="74">
        <v>-262727</v>
      </c>
      <c r="BY79" s="74">
        <v>0</v>
      </c>
      <c r="BZ79" s="74">
        <v>1660</v>
      </c>
      <c r="CA79" s="74">
        <v>0</v>
      </c>
      <c r="CB79" s="74">
        <v>0</v>
      </c>
      <c r="CC79" s="74">
        <v>39899</v>
      </c>
      <c r="CD79" s="74">
        <v>0</v>
      </c>
      <c r="CE79" s="74">
        <v>0</v>
      </c>
      <c r="CF79" s="74">
        <v>0</v>
      </c>
      <c r="CG79" s="74">
        <v>0</v>
      </c>
      <c r="CH79" s="74">
        <v>0</v>
      </c>
      <c r="CI79" s="74">
        <v>0</v>
      </c>
      <c r="CJ79" s="74">
        <v>0</v>
      </c>
      <c r="CK79" s="74">
        <v>0</v>
      </c>
      <c r="CL79" s="74">
        <v>0</v>
      </c>
      <c r="CM79" s="74">
        <v>0</v>
      </c>
      <c r="CN79" s="74">
        <v>0</v>
      </c>
      <c r="CO79" s="74">
        <v>0</v>
      </c>
      <c r="CP79" s="74">
        <v>0</v>
      </c>
      <c r="CQ79" s="74">
        <v>0</v>
      </c>
      <c r="CR79" s="74">
        <v>0</v>
      </c>
      <c r="CS79" s="74">
        <v>0</v>
      </c>
      <c r="CT79" s="74">
        <v>0</v>
      </c>
      <c r="CU79" s="74">
        <v>0</v>
      </c>
      <c r="CV79" s="74">
        <v>0</v>
      </c>
      <c r="CW79" s="74">
        <v>0</v>
      </c>
      <c r="CX79" s="74">
        <v>397986</v>
      </c>
      <c r="CY79" s="74">
        <v>978326</v>
      </c>
      <c r="CZ79" s="74">
        <v>0</v>
      </c>
      <c r="DA79" s="74">
        <v>0</v>
      </c>
      <c r="DB79" s="74">
        <v>0</v>
      </c>
      <c r="DC79" s="74">
        <v>0</v>
      </c>
      <c r="DD79" s="74">
        <v>-2</v>
      </c>
      <c r="DE79" s="74">
        <v>-2</v>
      </c>
      <c r="DF79" s="74">
        <v>9478324</v>
      </c>
      <c r="DG79" s="74">
        <v>-548136</v>
      </c>
      <c r="DH79" s="74">
        <v>0</v>
      </c>
      <c r="DI79" s="74">
        <v>246.61743300000001</v>
      </c>
    </row>
    <row r="80" spans="1:113" x14ac:dyDescent="0.25">
      <c r="A80" s="74" t="s">
        <v>2283</v>
      </c>
      <c r="B80" s="74">
        <v>4113783</v>
      </c>
      <c r="C80" s="74">
        <v>12700</v>
      </c>
      <c r="D80" s="74">
        <v>17</v>
      </c>
      <c r="E80" s="74">
        <v>0</v>
      </c>
      <c r="F80" s="74">
        <v>0</v>
      </c>
      <c r="G80" s="74">
        <v>0</v>
      </c>
      <c r="H80" s="74">
        <v>74672</v>
      </c>
      <c r="I80" s="74">
        <v>0</v>
      </c>
      <c r="J80" s="74">
        <v>285</v>
      </c>
      <c r="K80" s="74">
        <v>74957</v>
      </c>
      <c r="L80" s="74">
        <v>0</v>
      </c>
      <c r="M80" s="74">
        <v>0</v>
      </c>
      <c r="N80" s="74">
        <v>0</v>
      </c>
      <c r="O80" s="74">
        <v>3942</v>
      </c>
      <c r="P80" s="74">
        <v>0</v>
      </c>
      <c r="Q80" s="74">
        <v>0</v>
      </c>
      <c r="R80" s="74">
        <v>3942</v>
      </c>
      <c r="S80" s="74">
        <v>0</v>
      </c>
      <c r="T80" s="74">
        <v>0</v>
      </c>
      <c r="U80" s="74">
        <v>0</v>
      </c>
      <c r="V80" s="74">
        <v>103456</v>
      </c>
      <c r="W80" s="74">
        <v>0</v>
      </c>
      <c r="X80" s="74">
        <v>0</v>
      </c>
      <c r="Y80" s="74">
        <v>103456</v>
      </c>
      <c r="Z80" s="74">
        <v>0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182355</v>
      </c>
      <c r="AV80" s="74">
        <v>28223</v>
      </c>
      <c r="AW80" s="74">
        <v>38516</v>
      </c>
      <c r="AX80" s="74">
        <v>8298</v>
      </c>
      <c r="AY80" s="74">
        <v>0</v>
      </c>
      <c r="AZ80" s="74">
        <v>0</v>
      </c>
      <c r="BA80" s="74">
        <v>0</v>
      </c>
      <c r="BB80" s="74">
        <v>328476</v>
      </c>
      <c r="BC80" s="74">
        <v>0</v>
      </c>
      <c r="BD80" s="74">
        <v>0</v>
      </c>
      <c r="BE80" s="74">
        <v>2624</v>
      </c>
      <c r="BF80" s="74">
        <v>15869</v>
      </c>
      <c r="BG80" s="74">
        <v>27117</v>
      </c>
      <c r="BH80" s="74">
        <v>20819</v>
      </c>
      <c r="BI80" s="74">
        <v>120</v>
      </c>
      <c r="BJ80" s="74">
        <v>70746</v>
      </c>
      <c r="BK80" s="74">
        <v>0</v>
      </c>
      <c r="BL80" s="74">
        <v>497</v>
      </c>
      <c r="BM80" s="74">
        <v>0</v>
      </c>
      <c r="BN80" s="74">
        <v>31652</v>
      </c>
      <c r="BO80" s="74">
        <v>163412</v>
      </c>
      <c r="BP80" s="74">
        <v>0</v>
      </c>
      <c r="BQ80" s="74">
        <v>0</v>
      </c>
      <c r="BR80" s="74">
        <v>1604</v>
      </c>
      <c r="BS80" s="74">
        <v>6014</v>
      </c>
      <c r="BT80" s="74">
        <v>4494</v>
      </c>
      <c r="BU80" s="74">
        <v>0</v>
      </c>
      <c r="BV80" s="74">
        <v>-12353</v>
      </c>
      <c r="BW80" s="74">
        <v>2381</v>
      </c>
      <c r="BX80" s="74">
        <v>5755</v>
      </c>
      <c r="BY80" s="74">
        <v>0</v>
      </c>
      <c r="BZ80" s="74">
        <v>283</v>
      </c>
      <c r="CA80" s="74">
        <v>0</v>
      </c>
      <c r="CB80" s="74">
        <v>0</v>
      </c>
      <c r="CC80" s="74">
        <v>4489</v>
      </c>
      <c r="CD80" s="74">
        <v>18522</v>
      </c>
      <c r="CE80" s="74">
        <v>0</v>
      </c>
      <c r="CF80" s="74">
        <v>0</v>
      </c>
      <c r="CG80" s="74">
        <v>0</v>
      </c>
      <c r="CH80" s="74">
        <v>0</v>
      </c>
      <c r="CI80" s="74">
        <v>0</v>
      </c>
      <c r="CJ80" s="74">
        <v>0</v>
      </c>
      <c r="CK80" s="74">
        <v>0</v>
      </c>
      <c r="CL80" s="74">
        <v>0</v>
      </c>
      <c r="CM80" s="74">
        <v>0</v>
      </c>
      <c r="CN80" s="74">
        <v>0</v>
      </c>
      <c r="CO80" s="74">
        <v>0</v>
      </c>
      <c r="CP80" s="74">
        <v>0</v>
      </c>
      <c r="CQ80" s="74">
        <v>0</v>
      </c>
      <c r="CR80" s="74">
        <v>0</v>
      </c>
      <c r="CS80" s="74">
        <v>0</v>
      </c>
      <c r="CT80" s="74">
        <v>0</v>
      </c>
      <c r="CU80" s="74">
        <v>0</v>
      </c>
      <c r="CV80" s="74">
        <v>0</v>
      </c>
      <c r="CW80" s="74">
        <v>0</v>
      </c>
      <c r="CX80" s="74">
        <v>364045</v>
      </c>
      <c r="CY80" s="74">
        <v>767558</v>
      </c>
      <c r="CZ80" s="74">
        <v>0</v>
      </c>
      <c r="DA80" s="74">
        <v>0</v>
      </c>
      <c r="DB80" s="74">
        <v>0</v>
      </c>
      <c r="DC80" s="74">
        <v>0</v>
      </c>
      <c r="DD80" s="74">
        <v>-2</v>
      </c>
      <c r="DE80" s="74">
        <v>-2</v>
      </c>
      <c r="DF80" s="74">
        <v>6717766</v>
      </c>
      <c r="DG80" s="74">
        <v>-504973</v>
      </c>
      <c r="DH80" s="74">
        <v>0</v>
      </c>
      <c r="DI80" s="74">
        <v>293.55225799999999</v>
      </c>
    </row>
    <row r="81" spans="1:113" x14ac:dyDescent="0.25">
      <c r="A81" s="74" t="s">
        <v>2283</v>
      </c>
      <c r="B81" s="74">
        <v>4113817</v>
      </c>
      <c r="C81" s="74">
        <v>20400</v>
      </c>
      <c r="D81" s="74">
        <v>17</v>
      </c>
      <c r="E81" s="74">
        <v>207318</v>
      </c>
      <c r="F81" s="74">
        <v>40898</v>
      </c>
      <c r="G81" s="74">
        <v>20287</v>
      </c>
      <c r="H81" s="74">
        <v>27263</v>
      </c>
      <c r="I81" s="74">
        <v>0</v>
      </c>
      <c r="J81" s="74">
        <v>3063</v>
      </c>
      <c r="K81" s="74">
        <v>298829</v>
      </c>
      <c r="L81" s="74">
        <v>65138</v>
      </c>
      <c r="M81" s="74">
        <v>9186</v>
      </c>
      <c r="N81" s="74">
        <v>6004</v>
      </c>
      <c r="O81" s="74">
        <v>-4406</v>
      </c>
      <c r="P81" s="74">
        <v>0</v>
      </c>
      <c r="Q81" s="74">
        <v>1860</v>
      </c>
      <c r="R81" s="74">
        <v>77782</v>
      </c>
      <c r="S81" s="74">
        <v>141557</v>
      </c>
      <c r="T81" s="74">
        <v>19968</v>
      </c>
      <c r="U81" s="74">
        <v>13356</v>
      </c>
      <c r="V81" s="74">
        <v>32445</v>
      </c>
      <c r="W81" s="74">
        <v>0</v>
      </c>
      <c r="X81" s="74">
        <v>2039</v>
      </c>
      <c r="Y81" s="74">
        <v>209365</v>
      </c>
      <c r="Z81" s="74">
        <v>0</v>
      </c>
      <c r="AA81" s="74">
        <v>0</v>
      </c>
      <c r="AB81" s="74">
        <v>0</v>
      </c>
      <c r="AC81" s="74">
        <v>1777</v>
      </c>
      <c r="AD81" s="74">
        <v>0</v>
      </c>
      <c r="AE81" s="74">
        <v>38195</v>
      </c>
      <c r="AF81" s="74">
        <v>39972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625948</v>
      </c>
      <c r="AV81" s="74">
        <v>27953</v>
      </c>
      <c r="AW81" s="74">
        <v>174682</v>
      </c>
      <c r="AX81" s="74">
        <v>18271</v>
      </c>
      <c r="AY81" s="74">
        <v>8240</v>
      </c>
      <c r="AZ81" s="74">
        <v>0</v>
      </c>
      <c r="BA81" s="74">
        <v>0</v>
      </c>
      <c r="BB81" s="74">
        <v>521424</v>
      </c>
      <c r="BC81" s="74">
        <v>0</v>
      </c>
      <c r="BD81" s="74">
        <v>0</v>
      </c>
      <c r="BE81" s="74">
        <v>9726</v>
      </c>
      <c r="BF81" s="74">
        <v>17510</v>
      </c>
      <c r="BG81" s="74">
        <v>47474</v>
      </c>
      <c r="BH81" s="74">
        <v>1650</v>
      </c>
      <c r="BI81" s="74">
        <v>238</v>
      </c>
      <c r="BJ81" s="74">
        <v>140252</v>
      </c>
      <c r="BK81" s="74">
        <v>0</v>
      </c>
      <c r="BL81" s="74">
        <v>240</v>
      </c>
      <c r="BM81" s="74">
        <v>1185</v>
      </c>
      <c r="BN81" s="74">
        <v>0</v>
      </c>
      <c r="BO81" s="74">
        <v>168817</v>
      </c>
      <c r="BP81" s="74">
        <v>0</v>
      </c>
      <c r="BQ81" s="74">
        <v>0</v>
      </c>
      <c r="BR81" s="74">
        <v>15813</v>
      </c>
      <c r="BS81" s="74">
        <v>10585</v>
      </c>
      <c r="BT81" s="74">
        <v>-66905</v>
      </c>
      <c r="BU81" s="74">
        <v>-217230</v>
      </c>
      <c r="BV81" s="74">
        <v>70</v>
      </c>
      <c r="BW81" s="74">
        <v>4</v>
      </c>
      <c r="BX81" s="74">
        <v>540</v>
      </c>
      <c r="BY81" s="74">
        <v>2487</v>
      </c>
      <c r="BZ81" s="74">
        <v>4529</v>
      </c>
      <c r="CA81" s="74">
        <v>18889</v>
      </c>
      <c r="CB81" s="74">
        <v>-5025</v>
      </c>
      <c r="CC81" s="74">
        <v>-2304</v>
      </c>
      <c r="CD81" s="74">
        <v>3609</v>
      </c>
      <c r="CE81" s="74">
        <v>-18106</v>
      </c>
      <c r="CF81" s="74">
        <v>0</v>
      </c>
      <c r="CG81" s="74">
        <v>0</v>
      </c>
      <c r="CH81" s="74">
        <v>0</v>
      </c>
      <c r="CI81" s="74">
        <v>0</v>
      </c>
      <c r="CJ81" s="74">
        <v>0</v>
      </c>
      <c r="CK81" s="74">
        <v>0</v>
      </c>
      <c r="CL81" s="74">
        <v>0</v>
      </c>
      <c r="CM81" s="74">
        <v>0</v>
      </c>
      <c r="CN81" s="74">
        <v>0</v>
      </c>
      <c r="CO81" s="74">
        <v>0</v>
      </c>
      <c r="CP81" s="74">
        <v>0</v>
      </c>
      <c r="CQ81" s="74">
        <v>0</v>
      </c>
      <c r="CR81" s="74">
        <v>0</v>
      </c>
      <c r="CS81" s="74">
        <v>0</v>
      </c>
      <c r="CT81" s="74">
        <v>0</v>
      </c>
      <c r="CU81" s="74">
        <v>0</v>
      </c>
      <c r="CV81" s="74">
        <v>0</v>
      </c>
      <c r="CW81" s="74">
        <v>0</v>
      </c>
      <c r="CX81" s="74">
        <v>134048</v>
      </c>
      <c r="CY81" s="74">
        <v>884618</v>
      </c>
      <c r="CZ81" s="74">
        <v>0</v>
      </c>
      <c r="DA81" s="74">
        <v>0</v>
      </c>
      <c r="DB81" s="74">
        <v>0</v>
      </c>
      <c r="DC81" s="74">
        <v>0</v>
      </c>
      <c r="DD81" s="74">
        <v>0</v>
      </c>
      <c r="DE81" s="74">
        <v>0</v>
      </c>
      <c r="DF81" s="74">
        <v>7427270</v>
      </c>
      <c r="DG81" s="74">
        <v>-1905883</v>
      </c>
      <c r="DH81" s="74">
        <v>304.41000000000003</v>
      </c>
      <c r="DI81" s="74">
        <v>304.41000000000003</v>
      </c>
    </row>
    <row r="82" spans="1:113" x14ac:dyDescent="0.25">
      <c r="A82" s="74" t="s">
        <v>2283</v>
      </c>
      <c r="B82" s="74">
        <v>4113825</v>
      </c>
      <c r="C82" s="74">
        <v>18900</v>
      </c>
      <c r="D82" s="74">
        <v>17</v>
      </c>
      <c r="E82" s="74">
        <v>0</v>
      </c>
      <c r="F82" s="74">
        <v>0</v>
      </c>
      <c r="G82" s="74">
        <v>0</v>
      </c>
      <c r="H82" s="74">
        <v>400270</v>
      </c>
      <c r="I82" s="74">
        <v>0</v>
      </c>
      <c r="J82" s="74">
        <v>0</v>
      </c>
      <c r="K82" s="74">
        <v>400270</v>
      </c>
      <c r="L82" s="74">
        <v>0</v>
      </c>
      <c r="M82" s="74">
        <v>0</v>
      </c>
      <c r="N82" s="74">
        <v>0</v>
      </c>
      <c r="O82" s="74">
        <v>57621</v>
      </c>
      <c r="P82" s="74">
        <v>0</v>
      </c>
      <c r="Q82" s="74">
        <v>0</v>
      </c>
      <c r="R82" s="74">
        <v>57621</v>
      </c>
      <c r="S82" s="74">
        <v>0</v>
      </c>
      <c r="T82" s="74">
        <v>0</v>
      </c>
      <c r="U82" s="74">
        <v>0</v>
      </c>
      <c r="V82" s="74">
        <v>273657</v>
      </c>
      <c r="W82" s="74">
        <v>0</v>
      </c>
      <c r="X82" s="74">
        <v>0</v>
      </c>
      <c r="Y82" s="74">
        <v>273657</v>
      </c>
      <c r="Z82" s="74">
        <v>0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14000</v>
      </c>
      <c r="AK82" s="74">
        <v>0</v>
      </c>
      <c r="AL82" s="74">
        <v>0</v>
      </c>
      <c r="AM82" s="74">
        <v>14000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745548</v>
      </c>
      <c r="AV82" s="74">
        <v>486085</v>
      </c>
      <c r="AW82" s="74">
        <v>121162</v>
      </c>
      <c r="AX82" s="74">
        <v>789</v>
      </c>
      <c r="AY82" s="74">
        <v>0</v>
      </c>
      <c r="AZ82" s="74">
        <v>-1</v>
      </c>
      <c r="BA82" s="74">
        <v>0</v>
      </c>
      <c r="BB82" s="74">
        <v>0</v>
      </c>
      <c r="BC82" s="74">
        <v>0</v>
      </c>
      <c r="BD82" s="74">
        <v>0</v>
      </c>
      <c r="BE82" s="74">
        <v>15860</v>
      </c>
      <c r="BF82" s="74">
        <v>192820</v>
      </c>
      <c r="BG82" s="74">
        <v>17227</v>
      </c>
      <c r="BH82" s="74">
        <v>0</v>
      </c>
      <c r="BI82" s="74">
        <v>0</v>
      </c>
      <c r="BJ82" s="74">
        <v>0</v>
      </c>
      <c r="BK82" s="74">
        <v>0</v>
      </c>
      <c r="BL82" s="74">
        <v>495</v>
      </c>
      <c r="BM82" s="74">
        <v>0</v>
      </c>
      <c r="BN82" s="74">
        <v>15709</v>
      </c>
      <c r="BO82" s="74">
        <v>293397</v>
      </c>
      <c r="BP82" s="74">
        <v>0</v>
      </c>
      <c r="BQ82" s="74">
        <v>0</v>
      </c>
      <c r="BR82" s="74">
        <v>0</v>
      </c>
      <c r="BS82" s="74">
        <v>4425</v>
      </c>
      <c r="BT82" s="74">
        <v>9196</v>
      </c>
      <c r="BU82" s="74">
        <v>0</v>
      </c>
      <c r="BV82" s="74">
        <v>-835890</v>
      </c>
      <c r="BW82" s="74">
        <v>1010</v>
      </c>
      <c r="BX82" s="74">
        <v>582954</v>
      </c>
      <c r="BY82" s="74">
        <v>0</v>
      </c>
      <c r="BZ82" s="74">
        <v>0</v>
      </c>
      <c r="CA82" s="74">
        <v>0</v>
      </c>
      <c r="CB82" s="74">
        <v>-64464</v>
      </c>
      <c r="CC82" s="74">
        <v>0</v>
      </c>
      <c r="CD82" s="74">
        <v>0</v>
      </c>
      <c r="CE82" s="74">
        <v>0</v>
      </c>
      <c r="CF82" s="74">
        <v>0</v>
      </c>
      <c r="CG82" s="74">
        <v>0</v>
      </c>
      <c r="CH82" s="74">
        <v>0</v>
      </c>
      <c r="CI82" s="74">
        <v>0</v>
      </c>
      <c r="CJ82" s="74">
        <v>0</v>
      </c>
      <c r="CK82" s="74">
        <v>0</v>
      </c>
      <c r="CL82" s="74">
        <v>0</v>
      </c>
      <c r="CM82" s="74">
        <v>0</v>
      </c>
      <c r="CN82" s="74">
        <v>0</v>
      </c>
      <c r="CO82" s="74">
        <v>0</v>
      </c>
      <c r="CP82" s="74">
        <v>0</v>
      </c>
      <c r="CQ82" s="74">
        <v>0</v>
      </c>
      <c r="CR82" s="74">
        <v>0</v>
      </c>
      <c r="CS82" s="74">
        <v>0</v>
      </c>
      <c r="CT82" s="74">
        <v>0</v>
      </c>
      <c r="CU82" s="74">
        <v>0</v>
      </c>
      <c r="CV82" s="74">
        <v>0</v>
      </c>
      <c r="CW82" s="74">
        <v>0</v>
      </c>
      <c r="CX82" s="74">
        <v>232739</v>
      </c>
      <c r="CY82" s="74">
        <v>840774</v>
      </c>
      <c r="CZ82" s="74">
        <v>-704862</v>
      </c>
      <c r="DA82" s="74">
        <v>0</v>
      </c>
      <c r="DB82" s="74">
        <v>-112313</v>
      </c>
      <c r="DC82" s="74">
        <v>0</v>
      </c>
      <c r="DD82" s="74">
        <v>0</v>
      </c>
      <c r="DE82" s="74">
        <v>-817175</v>
      </c>
      <c r="DF82" s="74">
        <v>13583868</v>
      </c>
      <c r="DG82" s="74">
        <v>1527083</v>
      </c>
      <c r="DH82" s="74">
        <v>356</v>
      </c>
      <c r="DI82" s="74">
        <v>416.403886</v>
      </c>
    </row>
    <row r="83" spans="1:113" x14ac:dyDescent="0.25">
      <c r="A83" s="74" t="s">
        <v>2283</v>
      </c>
      <c r="B83" s="74">
        <v>4113833</v>
      </c>
      <c r="C83" s="74">
        <v>20500</v>
      </c>
      <c r="D83" s="74">
        <v>17</v>
      </c>
      <c r="E83" s="74">
        <v>363284</v>
      </c>
      <c r="F83" s="74">
        <v>61989</v>
      </c>
      <c r="G83" s="74">
        <v>32560</v>
      </c>
      <c r="H83" s="74">
        <v>11820</v>
      </c>
      <c r="I83" s="74">
        <v>0</v>
      </c>
      <c r="J83" s="74">
        <v>9657</v>
      </c>
      <c r="K83" s="74">
        <v>479310</v>
      </c>
      <c r="L83" s="74">
        <v>135430</v>
      </c>
      <c r="M83" s="74">
        <v>19574</v>
      </c>
      <c r="N83" s="74">
        <v>11893</v>
      </c>
      <c r="O83" s="74">
        <v>-2041</v>
      </c>
      <c r="P83" s="74">
        <v>0</v>
      </c>
      <c r="Q83" s="74">
        <v>246</v>
      </c>
      <c r="R83" s="74">
        <v>165102</v>
      </c>
      <c r="S83" s="74">
        <v>237109</v>
      </c>
      <c r="T83" s="74">
        <v>44055</v>
      </c>
      <c r="U83" s="74">
        <v>21365</v>
      </c>
      <c r="V83" s="74">
        <v>3303</v>
      </c>
      <c r="W83" s="74">
        <v>0</v>
      </c>
      <c r="X83" s="74">
        <v>1876</v>
      </c>
      <c r="Y83" s="74">
        <v>307708</v>
      </c>
      <c r="Z83" s="74">
        <v>0</v>
      </c>
      <c r="AA83" s="74">
        <v>0</v>
      </c>
      <c r="AB83" s="74">
        <v>0</v>
      </c>
      <c r="AC83" s="74">
        <v>1557</v>
      </c>
      <c r="AD83" s="74">
        <v>0</v>
      </c>
      <c r="AE83" s="74">
        <v>38078</v>
      </c>
      <c r="AF83" s="74">
        <v>39635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991755</v>
      </c>
      <c r="AV83" s="74">
        <v>87943</v>
      </c>
      <c r="AW83" s="74">
        <v>181642</v>
      </c>
      <c r="AX83" s="74">
        <v>26854</v>
      </c>
      <c r="AY83" s="74">
        <v>15343</v>
      </c>
      <c r="AZ83" s="74">
        <v>350</v>
      </c>
      <c r="BA83" s="74">
        <v>0</v>
      </c>
      <c r="BB83" s="74">
        <v>208084</v>
      </c>
      <c r="BC83" s="74">
        <v>0</v>
      </c>
      <c r="BD83" s="74">
        <v>0</v>
      </c>
      <c r="BE83" s="74">
        <v>15985</v>
      </c>
      <c r="BF83" s="74">
        <v>32724</v>
      </c>
      <c r="BG83" s="74">
        <v>64136</v>
      </c>
      <c r="BH83" s="74">
        <v>1406</v>
      </c>
      <c r="BI83" s="74">
        <v>0</v>
      </c>
      <c r="BJ83" s="74">
        <v>0</v>
      </c>
      <c r="BK83" s="74">
        <v>0</v>
      </c>
      <c r="BL83" s="74">
        <v>1630</v>
      </c>
      <c r="BM83" s="74">
        <v>579</v>
      </c>
      <c r="BN83" s="74">
        <v>0</v>
      </c>
      <c r="BO83" s="74">
        <v>248003</v>
      </c>
      <c r="BP83" s="74">
        <v>0</v>
      </c>
      <c r="BQ83" s="74">
        <v>0</v>
      </c>
      <c r="BR83" s="74">
        <v>6840</v>
      </c>
      <c r="BS83" s="74">
        <v>23625</v>
      </c>
      <c r="BT83" s="74">
        <v>62989</v>
      </c>
      <c r="BU83" s="74">
        <v>0</v>
      </c>
      <c r="BV83" s="74">
        <v>-210691</v>
      </c>
      <c r="BW83" s="74">
        <v>9932</v>
      </c>
      <c r="BX83" s="74">
        <v>0</v>
      </c>
      <c r="BY83" s="74">
        <v>0</v>
      </c>
      <c r="BZ83" s="74">
        <v>0</v>
      </c>
      <c r="CA83" s="74">
        <v>5</v>
      </c>
      <c r="CB83" s="74">
        <v>1075</v>
      </c>
      <c r="CC83" s="74">
        <v>350</v>
      </c>
      <c r="CD83" s="74">
        <v>-1702</v>
      </c>
      <c r="CE83" s="74">
        <v>2140</v>
      </c>
      <c r="CF83" s="74">
        <v>4829</v>
      </c>
      <c r="CG83" s="74">
        <v>13721</v>
      </c>
      <c r="CH83" s="74">
        <v>-3899</v>
      </c>
      <c r="CI83" s="74">
        <v>-1497</v>
      </c>
      <c r="CJ83" s="74">
        <v>3066</v>
      </c>
      <c r="CK83" s="74">
        <v>-2284</v>
      </c>
      <c r="CL83" s="74">
        <v>1768</v>
      </c>
      <c r="CM83" s="74">
        <v>0</v>
      </c>
      <c r="CN83" s="74">
        <v>0</v>
      </c>
      <c r="CO83" s="74">
        <v>0</v>
      </c>
      <c r="CP83" s="74">
        <v>0</v>
      </c>
      <c r="CQ83" s="74">
        <v>0</v>
      </c>
      <c r="CR83" s="74">
        <v>0</v>
      </c>
      <c r="CS83" s="74">
        <v>0</v>
      </c>
      <c r="CT83" s="74">
        <v>0</v>
      </c>
      <c r="CU83" s="74">
        <v>0</v>
      </c>
      <c r="CV83" s="74">
        <v>0</v>
      </c>
      <c r="CW83" s="74">
        <v>0</v>
      </c>
      <c r="CX83" s="74">
        <v>274730</v>
      </c>
      <c r="CY83" s="74">
        <v>794946</v>
      </c>
      <c r="CZ83" s="74">
        <v>7667</v>
      </c>
      <c r="DA83" s="74">
        <v>0</v>
      </c>
      <c r="DB83" s="74">
        <v>0</v>
      </c>
      <c r="DC83" s="74">
        <v>0</v>
      </c>
      <c r="DD83" s="74">
        <v>0</v>
      </c>
      <c r="DE83" s="74">
        <v>7667</v>
      </c>
      <c r="DF83" s="74">
        <v>6927468</v>
      </c>
      <c r="DG83" s="74">
        <v>-393761</v>
      </c>
      <c r="DH83" s="74">
        <v>290.23</v>
      </c>
      <c r="DI83" s="74">
        <v>290.23</v>
      </c>
    </row>
    <row r="84" spans="1:113" x14ac:dyDescent="0.25">
      <c r="A84" s="74" t="s">
        <v>2283</v>
      </c>
      <c r="B84" s="74">
        <v>4113874</v>
      </c>
      <c r="C84" s="74">
        <v>14600</v>
      </c>
      <c r="D84" s="74">
        <v>17</v>
      </c>
      <c r="E84" s="74">
        <v>456609</v>
      </c>
      <c r="F84" s="74">
        <v>90027</v>
      </c>
      <c r="G84" s="74">
        <v>45136</v>
      </c>
      <c r="H84" s="74">
        <v>-6649</v>
      </c>
      <c r="I84" s="74">
        <v>0</v>
      </c>
      <c r="J84" s="74">
        <v>4092</v>
      </c>
      <c r="K84" s="74">
        <v>589215</v>
      </c>
      <c r="L84" s="74">
        <v>46794</v>
      </c>
      <c r="M84" s="74">
        <v>15021</v>
      </c>
      <c r="N84" s="74">
        <v>4817</v>
      </c>
      <c r="O84" s="74">
        <v>914</v>
      </c>
      <c r="P84" s="74">
        <v>0</v>
      </c>
      <c r="Q84" s="74">
        <v>103</v>
      </c>
      <c r="R84" s="74">
        <v>67649</v>
      </c>
      <c r="S84" s="74">
        <v>358741</v>
      </c>
      <c r="T84" s="74">
        <v>64805</v>
      </c>
      <c r="U84" s="74">
        <v>36523</v>
      </c>
      <c r="V84" s="74">
        <v>26532</v>
      </c>
      <c r="W84" s="74">
        <v>0</v>
      </c>
      <c r="X84" s="74">
        <v>1903</v>
      </c>
      <c r="Y84" s="74">
        <v>488504</v>
      </c>
      <c r="Z84" s="74">
        <v>0</v>
      </c>
      <c r="AA84" s="74">
        <v>0</v>
      </c>
      <c r="AB84" s="74">
        <v>0</v>
      </c>
      <c r="AC84" s="74">
        <v>11640</v>
      </c>
      <c r="AD84" s="74">
        <v>0</v>
      </c>
      <c r="AE84" s="74">
        <v>29327</v>
      </c>
      <c r="AF84" s="74">
        <v>40967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1186335</v>
      </c>
      <c r="AV84" s="74">
        <v>2393</v>
      </c>
      <c r="AW84" s="74">
        <v>83955</v>
      </c>
      <c r="AX84" s="74">
        <v>108687</v>
      </c>
      <c r="AY84" s="74">
        <v>0</v>
      </c>
      <c r="AZ84" s="74">
        <v>452</v>
      </c>
      <c r="BA84" s="74">
        <v>0</v>
      </c>
      <c r="BB84" s="74">
        <v>527645</v>
      </c>
      <c r="BC84" s="74">
        <v>0</v>
      </c>
      <c r="BD84" s="74">
        <v>0</v>
      </c>
      <c r="BE84" s="74">
        <v>26470</v>
      </c>
      <c r="BF84" s="74">
        <v>47941</v>
      </c>
      <c r="BG84" s="74">
        <v>27914</v>
      </c>
      <c r="BH84" s="74">
        <v>2318</v>
      </c>
      <c r="BI84" s="74">
        <v>2904</v>
      </c>
      <c r="BJ84" s="74">
        <v>0</v>
      </c>
      <c r="BK84" s="74">
        <v>0</v>
      </c>
      <c r="BL84" s="74">
        <v>495</v>
      </c>
      <c r="BM84" s="74">
        <v>2132</v>
      </c>
      <c r="BN84" s="74">
        <v>0</v>
      </c>
      <c r="BO84" s="74">
        <v>250437</v>
      </c>
      <c r="BP84" s="74">
        <v>0</v>
      </c>
      <c r="BQ84" s="74">
        <v>0</v>
      </c>
      <c r="BR84" s="74">
        <v>7879</v>
      </c>
      <c r="BS84" s="74">
        <v>43500</v>
      </c>
      <c r="BT84" s="74">
        <v>102000</v>
      </c>
      <c r="BU84" s="74">
        <v>20</v>
      </c>
      <c r="BV84" s="74">
        <v>12611</v>
      </c>
      <c r="BW84" s="74">
        <v>37450</v>
      </c>
      <c r="BX84" s="74">
        <v>8</v>
      </c>
      <c r="BY84" s="74">
        <v>1045</v>
      </c>
      <c r="BZ84" s="74">
        <v>540</v>
      </c>
      <c r="CA84" s="74">
        <v>2333</v>
      </c>
      <c r="CB84" s="74">
        <v>8089</v>
      </c>
      <c r="CC84" s="74">
        <v>16760</v>
      </c>
      <c r="CD84" s="74">
        <v>-6151</v>
      </c>
      <c r="CE84" s="74">
        <v>-4106</v>
      </c>
      <c r="CF84" s="74">
        <v>4873</v>
      </c>
      <c r="CG84" s="74">
        <v>-18713</v>
      </c>
      <c r="CH84" s="74">
        <v>0</v>
      </c>
      <c r="CI84" s="74">
        <v>0</v>
      </c>
      <c r="CJ84" s="74">
        <v>0</v>
      </c>
      <c r="CK84" s="74">
        <v>0</v>
      </c>
      <c r="CL84" s="74">
        <v>0</v>
      </c>
      <c r="CM84" s="74">
        <v>0</v>
      </c>
      <c r="CN84" s="74">
        <v>0</v>
      </c>
      <c r="CO84" s="74">
        <v>0</v>
      </c>
      <c r="CP84" s="74">
        <v>0</v>
      </c>
      <c r="CQ84" s="74">
        <v>0</v>
      </c>
      <c r="CR84" s="74">
        <v>0</v>
      </c>
      <c r="CS84" s="74">
        <v>0</v>
      </c>
      <c r="CT84" s="74">
        <v>0</v>
      </c>
      <c r="CU84" s="74">
        <v>0</v>
      </c>
      <c r="CV84" s="74">
        <v>0</v>
      </c>
      <c r="CW84" s="74">
        <v>0</v>
      </c>
      <c r="CX84" s="74">
        <v>568749</v>
      </c>
      <c r="CY84" s="74">
        <v>1291881</v>
      </c>
      <c r="CZ84" s="74">
        <v>0</v>
      </c>
      <c r="DA84" s="74">
        <v>0</v>
      </c>
      <c r="DB84" s="74">
        <v>0</v>
      </c>
      <c r="DC84" s="74">
        <v>0</v>
      </c>
      <c r="DD84" s="74">
        <v>0</v>
      </c>
      <c r="DE84" s="74">
        <v>0</v>
      </c>
      <c r="DF84" s="74">
        <v>10640701</v>
      </c>
      <c r="DG84" s="74">
        <v>-123607</v>
      </c>
      <c r="DH84" s="74">
        <v>361.02</v>
      </c>
      <c r="DI84" s="74">
        <v>361.02</v>
      </c>
    </row>
    <row r="85" spans="1:113" x14ac:dyDescent="0.25">
      <c r="A85" s="74" t="s">
        <v>2283</v>
      </c>
      <c r="B85" s="74">
        <v>4113882</v>
      </c>
      <c r="C85" s="74">
        <v>18400</v>
      </c>
      <c r="D85" s="74">
        <v>17</v>
      </c>
      <c r="E85" s="74">
        <v>384245</v>
      </c>
      <c r="F85" s="74">
        <v>81274</v>
      </c>
      <c r="G85" s="74">
        <v>36709</v>
      </c>
      <c r="H85" s="74">
        <v>-4221</v>
      </c>
      <c r="I85" s="74">
        <v>0</v>
      </c>
      <c r="J85" s="74">
        <v>8465</v>
      </c>
      <c r="K85" s="74">
        <v>506472</v>
      </c>
      <c r="L85" s="74">
        <v>88869</v>
      </c>
      <c r="M85" s="74">
        <v>16940</v>
      </c>
      <c r="N85" s="74">
        <v>8440</v>
      </c>
      <c r="O85" s="74">
        <v>-5127</v>
      </c>
      <c r="P85" s="74">
        <v>0</v>
      </c>
      <c r="Q85" s="74">
        <v>1846</v>
      </c>
      <c r="R85" s="74">
        <v>110968</v>
      </c>
      <c r="S85" s="74">
        <v>444812</v>
      </c>
      <c r="T85" s="74">
        <v>75344</v>
      </c>
      <c r="U85" s="74">
        <v>39575</v>
      </c>
      <c r="V85" s="74">
        <v>-11642</v>
      </c>
      <c r="W85" s="74">
        <v>0</v>
      </c>
      <c r="X85" s="74">
        <v>5600</v>
      </c>
      <c r="Y85" s="74">
        <v>553689</v>
      </c>
      <c r="Z85" s="74">
        <v>0</v>
      </c>
      <c r="AA85" s="74">
        <v>0</v>
      </c>
      <c r="AB85" s="74">
        <v>0</v>
      </c>
      <c r="AC85" s="74">
        <v>8006</v>
      </c>
      <c r="AD85" s="74">
        <v>0</v>
      </c>
      <c r="AE85" s="74">
        <v>26096</v>
      </c>
      <c r="AF85" s="74">
        <v>34102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1205231</v>
      </c>
      <c r="AV85" s="74">
        <v>3385</v>
      </c>
      <c r="AW85" s="74">
        <v>136466</v>
      </c>
      <c r="AX85" s="74">
        <v>60910</v>
      </c>
      <c r="AY85" s="74">
        <v>0</v>
      </c>
      <c r="AZ85" s="74">
        <v>148</v>
      </c>
      <c r="BA85" s="74">
        <v>0</v>
      </c>
      <c r="BB85" s="74">
        <v>544758</v>
      </c>
      <c r="BC85" s="74">
        <v>0</v>
      </c>
      <c r="BD85" s="74">
        <v>0</v>
      </c>
      <c r="BE85" s="74">
        <v>13365</v>
      </c>
      <c r="BF85" s="74">
        <v>37627</v>
      </c>
      <c r="BG85" s="74">
        <v>17237</v>
      </c>
      <c r="BH85" s="74">
        <v>4275</v>
      </c>
      <c r="BI85" s="74">
        <v>4820</v>
      </c>
      <c r="BJ85" s="74">
        <v>0</v>
      </c>
      <c r="BK85" s="74">
        <v>0</v>
      </c>
      <c r="BL85" s="74">
        <v>0</v>
      </c>
      <c r="BM85" s="74">
        <v>2985</v>
      </c>
      <c r="BN85" s="74">
        <v>0</v>
      </c>
      <c r="BO85" s="74">
        <v>192304</v>
      </c>
      <c r="BP85" s="74">
        <v>0</v>
      </c>
      <c r="BQ85" s="74">
        <v>0</v>
      </c>
      <c r="BR85" s="74">
        <v>893</v>
      </c>
      <c r="BS85" s="74">
        <v>20188</v>
      </c>
      <c r="BT85" s="74">
        <v>127800</v>
      </c>
      <c r="BU85" s="74">
        <v>44100</v>
      </c>
      <c r="BV85" s="74">
        <v>0</v>
      </c>
      <c r="BW85" s="74">
        <v>-359371</v>
      </c>
      <c r="BX85" s="74">
        <v>160</v>
      </c>
      <c r="BY85" s="74">
        <v>8</v>
      </c>
      <c r="BZ85" s="74">
        <v>724</v>
      </c>
      <c r="CA85" s="74">
        <v>552</v>
      </c>
      <c r="CB85" s="74">
        <v>540</v>
      </c>
      <c r="CC85" s="74">
        <v>0</v>
      </c>
      <c r="CD85" s="74">
        <v>2664</v>
      </c>
      <c r="CE85" s="74">
        <v>7642</v>
      </c>
      <c r="CF85" s="74">
        <v>20673</v>
      </c>
      <c r="CG85" s="74">
        <v>-5846</v>
      </c>
      <c r="CH85" s="74">
        <v>-2625</v>
      </c>
      <c r="CI85" s="74">
        <v>4757</v>
      </c>
      <c r="CJ85" s="74">
        <v>-14550</v>
      </c>
      <c r="CK85" s="74">
        <v>0</v>
      </c>
      <c r="CL85" s="74">
        <v>0</v>
      </c>
      <c r="CM85" s="74">
        <v>0</v>
      </c>
      <c r="CN85" s="74">
        <v>0</v>
      </c>
      <c r="CO85" s="74">
        <v>0</v>
      </c>
      <c r="CP85" s="74">
        <v>0</v>
      </c>
      <c r="CQ85" s="74">
        <v>0</v>
      </c>
      <c r="CR85" s="74">
        <v>0</v>
      </c>
      <c r="CS85" s="74">
        <v>0</v>
      </c>
      <c r="CT85" s="74">
        <v>0</v>
      </c>
      <c r="CU85" s="74">
        <v>0</v>
      </c>
      <c r="CV85" s="74">
        <v>0</v>
      </c>
      <c r="CW85" s="74">
        <v>0</v>
      </c>
      <c r="CX85" s="74">
        <v>120922</v>
      </c>
      <c r="CY85" s="74">
        <v>866589</v>
      </c>
      <c r="CZ85" s="74">
        <v>0</v>
      </c>
      <c r="DA85" s="74">
        <v>0</v>
      </c>
      <c r="DB85" s="74">
        <v>0</v>
      </c>
      <c r="DC85" s="74">
        <v>0</v>
      </c>
      <c r="DD85" s="74">
        <v>0</v>
      </c>
      <c r="DE85" s="74">
        <v>0</v>
      </c>
      <c r="DF85" s="74">
        <v>9776654</v>
      </c>
      <c r="DG85" s="74">
        <v>131466</v>
      </c>
      <c r="DH85" s="74">
        <v>350.42</v>
      </c>
      <c r="DI85" s="74">
        <v>350.42</v>
      </c>
    </row>
    <row r="86" spans="1:113" x14ac:dyDescent="0.25">
      <c r="A86" s="74" t="s">
        <v>2283</v>
      </c>
      <c r="B86" s="74">
        <v>4113916</v>
      </c>
      <c r="C86" s="74">
        <v>10200</v>
      </c>
      <c r="D86" s="74">
        <v>17</v>
      </c>
      <c r="E86" s="74">
        <v>0</v>
      </c>
      <c r="F86" s="74">
        <v>0</v>
      </c>
      <c r="G86" s="74">
        <v>0</v>
      </c>
      <c r="H86" s="74">
        <v>201586</v>
      </c>
      <c r="I86" s="74">
        <v>0</v>
      </c>
      <c r="J86" s="74">
        <v>0</v>
      </c>
      <c r="K86" s="74">
        <v>201586</v>
      </c>
      <c r="L86" s="74">
        <v>0</v>
      </c>
      <c r="M86" s="74">
        <v>0</v>
      </c>
      <c r="N86" s="74">
        <v>0</v>
      </c>
      <c r="O86" s="74">
        <v>62607</v>
      </c>
      <c r="P86" s="74">
        <v>0</v>
      </c>
      <c r="Q86" s="74">
        <v>0</v>
      </c>
      <c r="R86" s="74">
        <v>62607</v>
      </c>
      <c r="S86" s="74">
        <v>0</v>
      </c>
      <c r="T86" s="74">
        <v>0</v>
      </c>
      <c r="U86" s="74">
        <v>0</v>
      </c>
      <c r="V86" s="74">
        <v>191387</v>
      </c>
      <c r="W86" s="74">
        <v>0</v>
      </c>
      <c r="X86" s="74">
        <v>0</v>
      </c>
      <c r="Y86" s="74">
        <v>191387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455580</v>
      </c>
      <c r="AV86" s="74">
        <v>0</v>
      </c>
      <c r="AW86" s="74">
        <v>163308</v>
      </c>
      <c r="AX86" s="74">
        <v>5073</v>
      </c>
      <c r="AY86" s="74">
        <v>0</v>
      </c>
      <c r="AZ86" s="74">
        <v>0</v>
      </c>
      <c r="BA86" s="74">
        <v>0</v>
      </c>
      <c r="BB86" s="74">
        <v>482661</v>
      </c>
      <c r="BC86" s="74">
        <v>5207</v>
      </c>
      <c r="BD86" s="74">
        <v>607</v>
      </c>
      <c r="BE86" s="74">
        <v>21576</v>
      </c>
      <c r="BF86" s="74">
        <v>29167</v>
      </c>
      <c r="BG86" s="74">
        <v>10775</v>
      </c>
      <c r="BH86" s="74">
        <v>0</v>
      </c>
      <c r="BI86" s="74">
        <v>1536</v>
      </c>
      <c r="BJ86" s="74">
        <v>0</v>
      </c>
      <c r="BK86" s="74">
        <v>0</v>
      </c>
      <c r="BL86" s="74">
        <v>592</v>
      </c>
      <c r="BM86" s="74">
        <v>1209</v>
      </c>
      <c r="BN86" s="74">
        <v>1649</v>
      </c>
      <c r="BO86" s="74">
        <v>103656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1496</v>
      </c>
      <c r="BV86" s="74">
        <v>0</v>
      </c>
      <c r="BW86" s="74">
        <v>18295</v>
      </c>
      <c r="BX86" s="74">
        <v>0</v>
      </c>
      <c r="BY86" s="74">
        <v>0</v>
      </c>
      <c r="BZ86" s="74">
        <v>279</v>
      </c>
      <c r="CA86" s="74">
        <v>4325</v>
      </c>
      <c r="CB86" s="74">
        <v>66</v>
      </c>
      <c r="CC86" s="74">
        <v>0</v>
      </c>
      <c r="CD86" s="74">
        <v>0</v>
      </c>
      <c r="CE86" s="74">
        <v>0</v>
      </c>
      <c r="CF86" s="74">
        <v>0</v>
      </c>
      <c r="CG86" s="74">
        <v>0</v>
      </c>
      <c r="CH86" s="74">
        <v>0</v>
      </c>
      <c r="CI86" s="74">
        <v>0</v>
      </c>
      <c r="CJ86" s="74">
        <v>0</v>
      </c>
      <c r="CK86" s="74">
        <v>0</v>
      </c>
      <c r="CL86" s="74">
        <v>0</v>
      </c>
      <c r="CM86" s="74">
        <v>0</v>
      </c>
      <c r="CN86" s="74">
        <v>0</v>
      </c>
      <c r="CO86" s="74">
        <v>0</v>
      </c>
      <c r="CP86" s="74">
        <v>0</v>
      </c>
      <c r="CQ86" s="74">
        <v>0</v>
      </c>
      <c r="CR86" s="74">
        <v>0</v>
      </c>
      <c r="CS86" s="74">
        <v>0</v>
      </c>
      <c r="CT86" s="74">
        <v>0</v>
      </c>
      <c r="CU86" s="74">
        <v>0</v>
      </c>
      <c r="CV86" s="74">
        <v>0</v>
      </c>
      <c r="CW86" s="74">
        <v>0</v>
      </c>
      <c r="CX86" s="74">
        <v>194621</v>
      </c>
      <c r="CY86" s="74">
        <v>851477</v>
      </c>
      <c r="CZ86" s="74">
        <v>0</v>
      </c>
      <c r="DA86" s="74">
        <v>0</v>
      </c>
      <c r="DB86" s="74">
        <v>0</v>
      </c>
      <c r="DC86" s="74">
        <v>0</v>
      </c>
      <c r="DD86" s="74">
        <v>0</v>
      </c>
      <c r="DE86" s="74">
        <v>0</v>
      </c>
      <c r="DF86" s="74">
        <v>6302435</v>
      </c>
      <c r="DG86" s="74">
        <v>187702</v>
      </c>
      <c r="DH86" s="74">
        <v>100</v>
      </c>
      <c r="DI86" s="74">
        <v>249.92</v>
      </c>
    </row>
    <row r="87" spans="1:113" x14ac:dyDescent="0.25">
      <c r="A87" s="74" t="s">
        <v>2283</v>
      </c>
      <c r="B87" s="74">
        <v>4113924</v>
      </c>
      <c r="C87" s="74">
        <v>10300</v>
      </c>
      <c r="D87" s="74">
        <v>17</v>
      </c>
      <c r="E87" s="74">
        <v>0</v>
      </c>
      <c r="F87" s="74">
        <v>0</v>
      </c>
      <c r="G87" s="74">
        <v>0</v>
      </c>
      <c r="H87" s="74">
        <v>303541</v>
      </c>
      <c r="I87" s="74">
        <v>0</v>
      </c>
      <c r="J87" s="74">
        <v>898</v>
      </c>
      <c r="K87" s="74">
        <v>304439</v>
      </c>
      <c r="L87" s="74">
        <v>0</v>
      </c>
      <c r="M87" s="74">
        <v>0</v>
      </c>
      <c r="N87" s="74">
        <v>0</v>
      </c>
      <c r="O87" s="74">
        <v>81685</v>
      </c>
      <c r="P87" s="74">
        <v>0</v>
      </c>
      <c r="Q87" s="74">
        <v>0</v>
      </c>
      <c r="R87" s="74">
        <v>81685</v>
      </c>
      <c r="S87" s="74">
        <v>0</v>
      </c>
      <c r="T87" s="74">
        <v>0</v>
      </c>
      <c r="U87" s="74">
        <v>0</v>
      </c>
      <c r="V87" s="74">
        <v>259317</v>
      </c>
      <c r="W87" s="74">
        <v>0</v>
      </c>
      <c r="X87" s="74">
        <v>0</v>
      </c>
      <c r="Y87" s="74">
        <v>259317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13225</v>
      </c>
      <c r="AR87" s="74">
        <v>0</v>
      </c>
      <c r="AS87" s="74">
        <v>0</v>
      </c>
      <c r="AT87" s="74">
        <v>13225</v>
      </c>
      <c r="AU87" s="74">
        <v>658666</v>
      </c>
      <c r="AV87" s="74">
        <v>73511</v>
      </c>
      <c r="AW87" s="74">
        <v>135662</v>
      </c>
      <c r="AX87" s="74">
        <v>865</v>
      </c>
      <c r="AY87" s="74">
        <v>0</v>
      </c>
      <c r="AZ87" s="74">
        <v>66706</v>
      </c>
      <c r="BA87" s="74">
        <v>0</v>
      </c>
      <c r="BB87" s="74">
        <v>465229</v>
      </c>
      <c r="BC87" s="74">
        <v>0</v>
      </c>
      <c r="BD87" s="74">
        <v>0</v>
      </c>
      <c r="BE87" s="74">
        <v>18592</v>
      </c>
      <c r="BF87" s="74">
        <v>30879</v>
      </c>
      <c r="BG87" s="74">
        <v>29132</v>
      </c>
      <c r="BH87" s="74">
        <v>0</v>
      </c>
      <c r="BI87" s="74">
        <v>2400</v>
      </c>
      <c r="BJ87" s="74">
        <v>0</v>
      </c>
      <c r="BK87" s="74">
        <v>0</v>
      </c>
      <c r="BL87" s="74">
        <v>592</v>
      </c>
      <c r="BM87" s="74">
        <v>0</v>
      </c>
      <c r="BN87" s="74">
        <v>0</v>
      </c>
      <c r="BO87" s="74">
        <v>197149</v>
      </c>
      <c r="BP87" s="74">
        <v>0</v>
      </c>
      <c r="BQ87" s="74">
        <v>0</v>
      </c>
      <c r="BR87" s="74">
        <v>1433</v>
      </c>
      <c r="BS87" s="74">
        <v>0</v>
      </c>
      <c r="BT87" s="74">
        <v>4027</v>
      </c>
      <c r="BU87" s="74">
        <v>10429</v>
      </c>
      <c r="BV87" s="74">
        <v>32758</v>
      </c>
      <c r="BW87" s="74">
        <v>2234</v>
      </c>
      <c r="BX87" s="74">
        <v>154788</v>
      </c>
      <c r="BY87" s="74">
        <v>0</v>
      </c>
      <c r="BZ87" s="74">
        <v>0</v>
      </c>
      <c r="CA87" s="74">
        <v>0</v>
      </c>
      <c r="CB87" s="74">
        <v>0</v>
      </c>
      <c r="CC87" s="74">
        <v>0</v>
      </c>
      <c r="CD87" s="74">
        <v>0</v>
      </c>
      <c r="CE87" s="74">
        <v>0</v>
      </c>
      <c r="CF87" s="74">
        <v>0</v>
      </c>
      <c r="CG87" s="74">
        <v>0</v>
      </c>
      <c r="CH87" s="74">
        <v>0</v>
      </c>
      <c r="CI87" s="74">
        <v>0</v>
      </c>
      <c r="CJ87" s="74">
        <v>0</v>
      </c>
      <c r="CK87" s="74">
        <v>0</v>
      </c>
      <c r="CL87" s="74">
        <v>0</v>
      </c>
      <c r="CM87" s="74">
        <v>0</v>
      </c>
      <c r="CN87" s="74">
        <v>0</v>
      </c>
      <c r="CO87" s="74">
        <v>0</v>
      </c>
      <c r="CP87" s="74">
        <v>0</v>
      </c>
      <c r="CQ87" s="74">
        <v>0</v>
      </c>
      <c r="CR87" s="74">
        <v>0</v>
      </c>
      <c r="CS87" s="74">
        <v>0</v>
      </c>
      <c r="CT87" s="74">
        <v>0</v>
      </c>
      <c r="CU87" s="74">
        <v>0</v>
      </c>
      <c r="CV87" s="74">
        <v>0</v>
      </c>
      <c r="CW87" s="74">
        <v>0</v>
      </c>
      <c r="CX87" s="74">
        <v>484413</v>
      </c>
      <c r="CY87" s="74">
        <v>1226386</v>
      </c>
      <c r="CZ87" s="74">
        <v>0</v>
      </c>
      <c r="DA87" s="74">
        <v>0</v>
      </c>
      <c r="DB87" s="74">
        <v>0</v>
      </c>
      <c r="DC87" s="74">
        <v>0</v>
      </c>
      <c r="DD87" s="74">
        <v>-1</v>
      </c>
      <c r="DE87" s="74">
        <v>-1</v>
      </c>
      <c r="DF87" s="74">
        <v>7331515</v>
      </c>
      <c r="DG87" s="74">
        <v>-316182</v>
      </c>
      <c r="DH87" s="74">
        <v>0</v>
      </c>
      <c r="DI87" s="74">
        <v>289.84959500000002</v>
      </c>
    </row>
    <row r="88" spans="1:113" x14ac:dyDescent="0.25">
      <c r="A88" s="74" t="s">
        <v>2283</v>
      </c>
      <c r="B88" s="74">
        <v>4113932</v>
      </c>
      <c r="C88" s="74">
        <v>11400</v>
      </c>
      <c r="D88" s="74">
        <v>17</v>
      </c>
      <c r="E88" s="74">
        <v>279378</v>
      </c>
      <c r="F88" s="74">
        <v>61069</v>
      </c>
      <c r="G88" s="74">
        <v>27136</v>
      </c>
      <c r="H88" s="74">
        <v>34778</v>
      </c>
      <c r="I88" s="74">
        <v>0</v>
      </c>
      <c r="J88" s="74">
        <v>6887</v>
      </c>
      <c r="K88" s="74">
        <v>409248</v>
      </c>
      <c r="L88" s="74">
        <v>32085</v>
      </c>
      <c r="M88" s="74">
        <v>6279</v>
      </c>
      <c r="N88" s="74">
        <v>3259</v>
      </c>
      <c r="O88" s="74">
        <v>23369</v>
      </c>
      <c r="P88" s="74">
        <v>0</v>
      </c>
      <c r="Q88" s="74">
        <v>769</v>
      </c>
      <c r="R88" s="74">
        <v>65761</v>
      </c>
      <c r="S88" s="74">
        <v>195526</v>
      </c>
      <c r="T88" s="74">
        <v>42942</v>
      </c>
      <c r="U88" s="74">
        <v>18345</v>
      </c>
      <c r="V88" s="74">
        <v>-5725</v>
      </c>
      <c r="W88" s="74">
        <v>0</v>
      </c>
      <c r="X88" s="74">
        <v>1980</v>
      </c>
      <c r="Y88" s="74">
        <v>253068</v>
      </c>
      <c r="Z88" s="74">
        <v>0</v>
      </c>
      <c r="AA88" s="74">
        <v>0</v>
      </c>
      <c r="AB88" s="74">
        <v>0</v>
      </c>
      <c r="AC88" s="74">
        <v>9100</v>
      </c>
      <c r="AD88" s="74">
        <v>0</v>
      </c>
      <c r="AE88" s="74">
        <v>36870</v>
      </c>
      <c r="AF88" s="74">
        <v>45970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774047</v>
      </c>
      <c r="AV88" s="74">
        <v>0</v>
      </c>
      <c r="AW88" s="74">
        <v>105338</v>
      </c>
      <c r="AX88" s="74">
        <v>19045</v>
      </c>
      <c r="AY88" s="74">
        <v>0</v>
      </c>
      <c r="AZ88" s="74">
        <v>0</v>
      </c>
      <c r="BA88" s="74">
        <v>0</v>
      </c>
      <c r="BB88" s="74">
        <v>476125</v>
      </c>
      <c r="BC88" s="74">
        <v>0</v>
      </c>
      <c r="BD88" s="74">
        <v>0</v>
      </c>
      <c r="BE88" s="74">
        <v>11302</v>
      </c>
      <c r="BF88" s="74">
        <v>42810</v>
      </c>
      <c r="BG88" s="74">
        <v>32780</v>
      </c>
      <c r="BH88" s="74">
        <v>2267</v>
      </c>
      <c r="BI88" s="74">
        <v>1968</v>
      </c>
      <c r="BJ88" s="74">
        <v>0</v>
      </c>
      <c r="BK88" s="74">
        <v>0</v>
      </c>
      <c r="BL88" s="74">
        <v>458</v>
      </c>
      <c r="BM88" s="74">
        <v>2580</v>
      </c>
      <c r="BN88" s="74">
        <v>0</v>
      </c>
      <c r="BO88" s="74">
        <v>176938</v>
      </c>
      <c r="BP88" s="74">
        <v>0</v>
      </c>
      <c r="BQ88" s="74">
        <v>0</v>
      </c>
      <c r="BR88" s="74">
        <v>1410</v>
      </c>
      <c r="BS88" s="74">
        <v>26170</v>
      </c>
      <c r="BT88" s="74">
        <v>76536</v>
      </c>
      <c r="BU88" s="74">
        <v>75</v>
      </c>
      <c r="BV88" s="74">
        <v>77277</v>
      </c>
      <c r="BW88" s="74">
        <v>-253909</v>
      </c>
      <c r="BX88" s="74">
        <v>825</v>
      </c>
      <c r="BY88" s="74">
        <v>1636</v>
      </c>
      <c r="BZ88" s="74">
        <v>850</v>
      </c>
      <c r="CA88" s="74">
        <v>6</v>
      </c>
      <c r="CB88" s="74">
        <v>540</v>
      </c>
      <c r="CC88" s="74">
        <v>0</v>
      </c>
      <c r="CD88" s="74">
        <v>2856</v>
      </c>
      <c r="CE88" s="74">
        <v>4440</v>
      </c>
      <c r="CF88" s="74">
        <v>7509</v>
      </c>
      <c r="CG88" s="74">
        <v>-4150</v>
      </c>
      <c r="CH88" s="74">
        <v>-1653</v>
      </c>
      <c r="CI88" s="74">
        <v>2987</v>
      </c>
      <c r="CJ88" s="74">
        <v>-65398</v>
      </c>
      <c r="CK88" s="74">
        <v>0</v>
      </c>
      <c r="CL88" s="74">
        <v>0</v>
      </c>
      <c r="CM88" s="74">
        <v>0</v>
      </c>
      <c r="CN88" s="74">
        <v>0</v>
      </c>
      <c r="CO88" s="74">
        <v>0</v>
      </c>
      <c r="CP88" s="74">
        <v>0</v>
      </c>
      <c r="CQ88" s="74">
        <v>0</v>
      </c>
      <c r="CR88" s="74">
        <v>0</v>
      </c>
      <c r="CS88" s="74">
        <v>0</v>
      </c>
      <c r="CT88" s="74">
        <v>0</v>
      </c>
      <c r="CU88" s="74">
        <v>0</v>
      </c>
      <c r="CV88" s="74">
        <v>0</v>
      </c>
      <c r="CW88" s="74">
        <v>0</v>
      </c>
      <c r="CX88" s="74">
        <v>149110</v>
      </c>
      <c r="CY88" s="74">
        <v>749618</v>
      </c>
      <c r="CZ88" s="74">
        <v>0</v>
      </c>
      <c r="DA88" s="74">
        <v>0</v>
      </c>
      <c r="DB88" s="74">
        <v>0</v>
      </c>
      <c r="DC88" s="74">
        <v>0</v>
      </c>
      <c r="DD88" s="74">
        <v>0</v>
      </c>
      <c r="DE88" s="74">
        <v>0</v>
      </c>
      <c r="DF88" s="74">
        <v>7361947</v>
      </c>
      <c r="DG88" s="74">
        <v>-719858</v>
      </c>
      <c r="DH88" s="74">
        <v>298.56</v>
      </c>
      <c r="DI88" s="74">
        <v>298.56</v>
      </c>
    </row>
    <row r="89" spans="1:113" x14ac:dyDescent="0.25">
      <c r="A89" s="74" t="s">
        <v>2283</v>
      </c>
      <c r="B89" s="74">
        <v>4113940</v>
      </c>
      <c r="C89" s="74">
        <v>8900</v>
      </c>
      <c r="D89" s="74">
        <v>17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318186</v>
      </c>
      <c r="K89" s="74">
        <v>318186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80615</v>
      </c>
      <c r="R89" s="74">
        <v>80615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309051</v>
      </c>
      <c r="Y89" s="74">
        <v>309051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707852</v>
      </c>
      <c r="AV89" s="74">
        <v>87051</v>
      </c>
      <c r="AW89" s="74">
        <v>173942</v>
      </c>
      <c r="AX89" s="74">
        <v>15032</v>
      </c>
      <c r="AY89" s="74">
        <v>0</v>
      </c>
      <c r="AZ89" s="74">
        <v>50820</v>
      </c>
      <c r="BA89" s="74">
        <v>0</v>
      </c>
      <c r="BB89" s="74">
        <v>1076695</v>
      </c>
      <c r="BC89" s="74">
        <v>0</v>
      </c>
      <c r="BD89" s="74">
        <v>0</v>
      </c>
      <c r="BE89" s="74">
        <v>22207</v>
      </c>
      <c r="BF89" s="74">
        <v>73415</v>
      </c>
      <c r="BG89" s="74">
        <v>0</v>
      </c>
      <c r="BH89" s="74">
        <v>0</v>
      </c>
      <c r="BI89" s="74">
        <v>0</v>
      </c>
      <c r="BJ89" s="74">
        <v>0</v>
      </c>
      <c r="BK89" s="74">
        <v>0</v>
      </c>
      <c r="BL89" s="74">
        <v>0</v>
      </c>
      <c r="BM89" s="74">
        <v>0</v>
      </c>
      <c r="BN89" s="74">
        <v>2884</v>
      </c>
      <c r="BO89" s="74">
        <v>373990</v>
      </c>
      <c r="BP89" s="74">
        <v>0</v>
      </c>
      <c r="BQ89" s="74">
        <v>0</v>
      </c>
      <c r="BR89" s="74">
        <v>13373</v>
      </c>
      <c r="BS89" s="74">
        <v>1706</v>
      </c>
      <c r="BT89" s="74">
        <v>5374</v>
      </c>
      <c r="BU89" s="74">
        <v>81443</v>
      </c>
      <c r="BV89" s="74">
        <v>2694</v>
      </c>
      <c r="BW89" s="74">
        <v>2454</v>
      </c>
      <c r="BX89" s="74">
        <v>7089</v>
      </c>
      <c r="BY89" s="74">
        <v>845</v>
      </c>
      <c r="BZ89" s="74">
        <v>0</v>
      </c>
      <c r="CA89" s="74">
        <v>0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0</v>
      </c>
      <c r="CH89" s="74">
        <v>0</v>
      </c>
      <c r="CI89" s="74">
        <v>0</v>
      </c>
      <c r="CJ89" s="74">
        <v>0</v>
      </c>
      <c r="CK89" s="74">
        <v>0</v>
      </c>
      <c r="CL89" s="74">
        <v>0</v>
      </c>
      <c r="CM89" s="74">
        <v>0</v>
      </c>
      <c r="CN89" s="74">
        <v>0</v>
      </c>
      <c r="CO89" s="74">
        <v>0</v>
      </c>
      <c r="CP89" s="74">
        <v>0</v>
      </c>
      <c r="CQ89" s="74">
        <v>0</v>
      </c>
      <c r="CR89" s="74">
        <v>0</v>
      </c>
      <c r="CS89" s="74">
        <v>0</v>
      </c>
      <c r="CT89" s="74">
        <v>0</v>
      </c>
      <c r="CU89" s="74">
        <v>0</v>
      </c>
      <c r="CV89" s="74">
        <v>0</v>
      </c>
      <c r="CW89" s="74">
        <v>0</v>
      </c>
      <c r="CX89" s="74">
        <v>587474</v>
      </c>
      <c r="CY89" s="74">
        <v>1991014</v>
      </c>
      <c r="CZ89" s="74">
        <v>0</v>
      </c>
      <c r="DA89" s="74">
        <v>0</v>
      </c>
      <c r="DB89" s="74">
        <v>0</v>
      </c>
      <c r="DC89" s="74">
        <v>0</v>
      </c>
      <c r="DD89" s="74">
        <v>0</v>
      </c>
      <c r="DE89" s="74">
        <v>0</v>
      </c>
      <c r="DF89" s="74">
        <v>14013201</v>
      </c>
      <c r="DG89" s="74">
        <v>-121996</v>
      </c>
      <c r="DH89" s="74">
        <v>0</v>
      </c>
      <c r="DI89" s="74">
        <v>487.97</v>
      </c>
    </row>
    <row r="90" spans="1:113" x14ac:dyDescent="0.25">
      <c r="A90" s="74" t="s">
        <v>2283</v>
      </c>
      <c r="B90" s="74">
        <v>4113973</v>
      </c>
      <c r="C90" s="74">
        <v>40350</v>
      </c>
      <c r="D90" s="74">
        <v>17</v>
      </c>
      <c r="E90" s="74">
        <v>188617</v>
      </c>
      <c r="F90" s="74">
        <v>29074</v>
      </c>
      <c r="G90" s="74">
        <v>19121</v>
      </c>
      <c r="H90" s="74">
        <v>240122</v>
      </c>
      <c r="I90" s="74">
        <v>13112</v>
      </c>
      <c r="J90" s="74">
        <v>16833</v>
      </c>
      <c r="K90" s="74">
        <v>506879</v>
      </c>
      <c r="L90" s="74">
        <v>59160</v>
      </c>
      <c r="M90" s="74">
        <v>8996</v>
      </c>
      <c r="N90" s="74">
        <v>5916</v>
      </c>
      <c r="O90" s="74">
        <v>54973</v>
      </c>
      <c r="P90" s="74">
        <v>3035</v>
      </c>
      <c r="Q90" s="74">
        <v>0</v>
      </c>
      <c r="R90" s="74">
        <v>132080</v>
      </c>
      <c r="S90" s="74">
        <v>203188</v>
      </c>
      <c r="T90" s="74">
        <v>31021</v>
      </c>
      <c r="U90" s="74">
        <v>20402</v>
      </c>
      <c r="V90" s="74">
        <v>239335</v>
      </c>
      <c r="W90" s="74">
        <v>13197</v>
      </c>
      <c r="X90" s="74">
        <v>0</v>
      </c>
      <c r="Y90" s="74">
        <v>507143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1146102</v>
      </c>
      <c r="AV90" s="74">
        <v>62339</v>
      </c>
      <c r="AW90" s="74">
        <v>271545</v>
      </c>
      <c r="AX90" s="74">
        <v>0</v>
      </c>
      <c r="AY90" s="74">
        <v>5819</v>
      </c>
      <c r="AZ90" s="74">
        <v>-3939</v>
      </c>
      <c r="BA90" s="74">
        <v>0</v>
      </c>
      <c r="BB90" s="74">
        <v>967874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12329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  <c r="BR90" s="74">
        <v>0</v>
      </c>
      <c r="BS90" s="74">
        <v>-13482</v>
      </c>
      <c r="BT90" s="74">
        <v>-92417</v>
      </c>
      <c r="BU90" s="74">
        <v>0</v>
      </c>
      <c r="BV90" s="74">
        <v>3614</v>
      </c>
      <c r="BW90" s="74">
        <v>-32530</v>
      </c>
      <c r="BX90" s="74">
        <v>-27940</v>
      </c>
      <c r="BY90" s="74">
        <v>-5714</v>
      </c>
      <c r="BZ90" s="74">
        <v>0</v>
      </c>
      <c r="CA90" s="74">
        <v>0</v>
      </c>
      <c r="CB90" s="74">
        <v>1081044</v>
      </c>
      <c r="CC90" s="74">
        <v>0</v>
      </c>
      <c r="CD90" s="74">
        <v>0</v>
      </c>
      <c r="CE90" s="74">
        <v>0</v>
      </c>
      <c r="CF90" s="74">
        <v>0</v>
      </c>
      <c r="CG90" s="74">
        <v>0</v>
      </c>
      <c r="CH90" s="74">
        <v>0</v>
      </c>
      <c r="CI90" s="74">
        <v>0</v>
      </c>
      <c r="CJ90" s="74">
        <v>0</v>
      </c>
      <c r="CK90" s="74">
        <v>0</v>
      </c>
      <c r="CL90" s="74">
        <v>0</v>
      </c>
      <c r="CM90" s="74">
        <v>0</v>
      </c>
      <c r="CN90" s="74">
        <v>0</v>
      </c>
      <c r="CO90" s="74">
        <v>0</v>
      </c>
      <c r="CP90" s="74">
        <v>0</v>
      </c>
      <c r="CQ90" s="74">
        <v>0</v>
      </c>
      <c r="CR90" s="74">
        <v>0</v>
      </c>
      <c r="CS90" s="74">
        <v>0</v>
      </c>
      <c r="CT90" s="74">
        <v>0</v>
      </c>
      <c r="CU90" s="74">
        <v>0</v>
      </c>
      <c r="CV90" s="74">
        <v>0</v>
      </c>
      <c r="CW90" s="74">
        <v>0</v>
      </c>
      <c r="CX90" s="74">
        <v>924904</v>
      </c>
      <c r="CY90" s="74">
        <v>2228542</v>
      </c>
      <c r="CZ90" s="74">
        <v>0</v>
      </c>
      <c r="DA90" s="74">
        <v>0</v>
      </c>
      <c r="DB90" s="74">
        <v>0</v>
      </c>
      <c r="DC90" s="74">
        <v>0</v>
      </c>
      <c r="DD90" s="74">
        <v>-2</v>
      </c>
      <c r="DE90" s="74">
        <v>-2</v>
      </c>
      <c r="DF90" s="74">
        <v>12297169</v>
      </c>
      <c r="DG90" s="74">
        <v>470244</v>
      </c>
      <c r="DH90" s="74">
        <v>202.114754</v>
      </c>
      <c r="DI90" s="74">
        <v>337.39814799999999</v>
      </c>
    </row>
    <row r="91" spans="1:113" x14ac:dyDescent="0.25">
      <c r="A91" s="74" t="s">
        <v>2283</v>
      </c>
      <c r="B91" s="74">
        <v>4113981</v>
      </c>
      <c r="C91" s="74">
        <v>5000</v>
      </c>
      <c r="D91" s="74">
        <v>17</v>
      </c>
      <c r="E91" s="74">
        <v>0</v>
      </c>
      <c r="F91" s="74">
        <v>0</v>
      </c>
      <c r="G91" s="74">
        <v>0</v>
      </c>
      <c r="H91" s="74">
        <v>440699</v>
      </c>
      <c r="I91" s="74">
        <v>0</v>
      </c>
      <c r="J91" s="74">
        <v>0</v>
      </c>
      <c r="K91" s="74">
        <v>440699</v>
      </c>
      <c r="L91" s="74">
        <v>0</v>
      </c>
      <c r="M91" s="74">
        <v>0</v>
      </c>
      <c r="N91" s="74">
        <v>0</v>
      </c>
      <c r="O91" s="74">
        <v>150613</v>
      </c>
      <c r="P91" s="74">
        <v>0</v>
      </c>
      <c r="Q91" s="74">
        <v>0</v>
      </c>
      <c r="R91" s="74">
        <v>150613</v>
      </c>
      <c r="S91" s="74">
        <v>0</v>
      </c>
      <c r="T91" s="74">
        <v>0</v>
      </c>
      <c r="U91" s="74">
        <v>0</v>
      </c>
      <c r="V91" s="74">
        <v>306808</v>
      </c>
      <c r="W91" s="74">
        <v>0</v>
      </c>
      <c r="X91" s="74">
        <v>0</v>
      </c>
      <c r="Y91" s="74">
        <v>306808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9241</v>
      </c>
      <c r="AR91" s="74">
        <v>0</v>
      </c>
      <c r="AS91" s="74">
        <v>0</v>
      </c>
      <c r="AT91" s="74">
        <v>9241</v>
      </c>
      <c r="AU91" s="74">
        <v>907361</v>
      </c>
      <c r="AV91" s="74">
        <v>96909</v>
      </c>
      <c r="AW91" s="74">
        <v>81756</v>
      </c>
      <c r="AX91" s="74">
        <v>6867</v>
      </c>
      <c r="AY91" s="74">
        <v>0</v>
      </c>
      <c r="AZ91" s="74">
        <v>60768</v>
      </c>
      <c r="BA91" s="74">
        <v>0</v>
      </c>
      <c r="BB91" s="74">
        <v>2859965</v>
      </c>
      <c r="BC91" s="74">
        <v>0</v>
      </c>
      <c r="BD91" s="74">
        <v>0</v>
      </c>
      <c r="BE91" s="74">
        <v>19257</v>
      </c>
      <c r="BF91" s="74">
        <v>46575</v>
      </c>
      <c r="BG91" s="74">
        <v>50813</v>
      </c>
      <c r="BH91" s="74">
        <v>0</v>
      </c>
      <c r="BI91" s="74">
        <v>3265</v>
      </c>
      <c r="BJ91" s="74">
        <v>0</v>
      </c>
      <c r="BK91" s="74">
        <v>0</v>
      </c>
      <c r="BL91" s="74">
        <v>80</v>
      </c>
      <c r="BM91" s="74">
        <v>0</v>
      </c>
      <c r="BN91" s="74">
        <v>0</v>
      </c>
      <c r="BO91" s="74">
        <v>381242</v>
      </c>
      <c r="BP91" s="74">
        <v>0</v>
      </c>
      <c r="BQ91" s="74">
        <v>0</v>
      </c>
      <c r="BR91" s="74">
        <v>1800</v>
      </c>
      <c r="BS91" s="74">
        <v>282</v>
      </c>
      <c r="BT91" s="74">
        <v>4112</v>
      </c>
      <c r="BU91" s="74">
        <v>0</v>
      </c>
      <c r="BV91" s="74">
        <v>40986</v>
      </c>
      <c r="BW91" s="74">
        <v>2495</v>
      </c>
      <c r="BX91" s="74">
        <v>-575710</v>
      </c>
      <c r="BY91" s="74">
        <v>46857</v>
      </c>
      <c r="BZ91" s="74">
        <v>0</v>
      </c>
      <c r="CA91" s="74">
        <v>0</v>
      </c>
      <c r="CB91" s="74">
        <v>0</v>
      </c>
      <c r="CC91" s="74">
        <v>85045</v>
      </c>
      <c r="CD91" s="74">
        <v>66908</v>
      </c>
      <c r="CE91" s="74">
        <v>328416</v>
      </c>
      <c r="CF91" s="74">
        <v>0</v>
      </c>
      <c r="CG91" s="74">
        <v>358</v>
      </c>
      <c r="CH91" s="74">
        <v>0</v>
      </c>
      <c r="CI91" s="74">
        <v>0</v>
      </c>
      <c r="CJ91" s="74">
        <v>0</v>
      </c>
      <c r="CK91" s="74">
        <v>0</v>
      </c>
      <c r="CL91" s="74">
        <v>0</v>
      </c>
      <c r="CM91" s="74">
        <v>0</v>
      </c>
      <c r="CN91" s="74">
        <v>0</v>
      </c>
      <c r="CO91" s="74">
        <v>0</v>
      </c>
      <c r="CP91" s="74">
        <v>0</v>
      </c>
      <c r="CQ91" s="74">
        <v>0</v>
      </c>
      <c r="CR91" s="74">
        <v>0</v>
      </c>
      <c r="CS91" s="74">
        <v>0</v>
      </c>
      <c r="CT91" s="74">
        <v>0</v>
      </c>
      <c r="CU91" s="74">
        <v>0</v>
      </c>
      <c r="CV91" s="74">
        <v>0</v>
      </c>
      <c r="CW91" s="74">
        <v>0</v>
      </c>
      <c r="CX91" s="74">
        <v>502781</v>
      </c>
      <c r="CY91" s="74">
        <v>3609046</v>
      </c>
      <c r="CZ91" s="74">
        <v>0</v>
      </c>
      <c r="DA91" s="74">
        <v>0</v>
      </c>
      <c r="DB91" s="74">
        <v>0</v>
      </c>
      <c r="DC91" s="74">
        <v>0</v>
      </c>
      <c r="DD91" s="74">
        <v>-4</v>
      </c>
      <c r="DE91" s="74">
        <v>-4</v>
      </c>
      <c r="DF91" s="74">
        <v>12686169</v>
      </c>
      <c r="DG91" s="74">
        <v>-1777237</v>
      </c>
      <c r="DH91" s="74">
        <v>0</v>
      </c>
      <c r="DI91" s="74">
        <v>272.07444199999998</v>
      </c>
    </row>
    <row r="92" spans="1:113" x14ac:dyDescent="0.25">
      <c r="A92" s="74" t="s">
        <v>2283</v>
      </c>
      <c r="B92" s="74">
        <v>4113999</v>
      </c>
      <c r="C92" s="74">
        <v>32400</v>
      </c>
      <c r="D92" s="74">
        <v>17</v>
      </c>
      <c r="E92" s="74">
        <v>0</v>
      </c>
      <c r="F92" s="74">
        <v>0</v>
      </c>
      <c r="G92" s="74">
        <v>0</v>
      </c>
      <c r="H92" s="74">
        <v>71369</v>
      </c>
      <c r="I92" s="74">
        <v>2432</v>
      </c>
      <c r="J92" s="74">
        <v>2303</v>
      </c>
      <c r="K92" s="74">
        <v>76104</v>
      </c>
      <c r="L92" s="74">
        <v>0</v>
      </c>
      <c r="M92" s="74">
        <v>0</v>
      </c>
      <c r="N92" s="74">
        <v>0</v>
      </c>
      <c r="O92" s="74">
        <v>14066</v>
      </c>
      <c r="P92" s="74">
        <v>406</v>
      </c>
      <c r="Q92" s="74">
        <v>0</v>
      </c>
      <c r="R92" s="74">
        <v>14472</v>
      </c>
      <c r="S92" s="74">
        <v>0</v>
      </c>
      <c r="T92" s="74">
        <v>0</v>
      </c>
      <c r="U92" s="74">
        <v>0</v>
      </c>
      <c r="V92" s="74">
        <v>64850</v>
      </c>
      <c r="W92" s="74">
        <v>2410</v>
      </c>
      <c r="X92" s="74">
        <v>0</v>
      </c>
      <c r="Y92" s="74">
        <v>67260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157836</v>
      </c>
      <c r="AV92" s="74">
        <v>1554</v>
      </c>
      <c r="AW92" s="74">
        <v>18916</v>
      </c>
      <c r="AX92" s="74">
        <v>0</v>
      </c>
      <c r="AY92" s="74">
        <v>0</v>
      </c>
      <c r="AZ92" s="74">
        <v>1782</v>
      </c>
      <c r="BA92" s="74">
        <v>0</v>
      </c>
      <c r="BB92" s="74">
        <v>100000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0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74603</v>
      </c>
      <c r="BS92" s="74">
        <v>-287</v>
      </c>
      <c r="BT92" s="74">
        <v>-3774</v>
      </c>
      <c r="BU92" s="74">
        <v>0</v>
      </c>
      <c r="BV92" s="74">
        <v>297</v>
      </c>
      <c r="BW92" s="74">
        <v>0</v>
      </c>
      <c r="BX92" s="74">
        <v>-570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0</v>
      </c>
      <c r="CH92" s="74">
        <v>0</v>
      </c>
      <c r="CI92" s="74">
        <v>0</v>
      </c>
      <c r="CJ92" s="74">
        <v>0</v>
      </c>
      <c r="CK92" s="74">
        <v>0</v>
      </c>
      <c r="CL92" s="74">
        <v>0</v>
      </c>
      <c r="CM92" s="74">
        <v>0</v>
      </c>
      <c r="CN92" s="74">
        <v>0</v>
      </c>
      <c r="CO92" s="74">
        <v>0</v>
      </c>
      <c r="CP92" s="74">
        <v>0</v>
      </c>
      <c r="CQ92" s="74">
        <v>0</v>
      </c>
      <c r="CR92" s="74">
        <v>0</v>
      </c>
      <c r="CS92" s="74">
        <v>0</v>
      </c>
      <c r="CT92" s="74">
        <v>0</v>
      </c>
      <c r="CU92" s="74">
        <v>0</v>
      </c>
      <c r="CV92" s="74">
        <v>0</v>
      </c>
      <c r="CW92" s="74">
        <v>0</v>
      </c>
      <c r="CX92" s="74">
        <v>70269</v>
      </c>
      <c r="CY92" s="74">
        <v>192521</v>
      </c>
      <c r="CZ92" s="74">
        <v>0</v>
      </c>
      <c r="DA92" s="74">
        <v>0</v>
      </c>
      <c r="DB92" s="74">
        <v>0</v>
      </c>
      <c r="DC92" s="74">
        <v>2</v>
      </c>
      <c r="DD92" s="74">
        <v>0</v>
      </c>
      <c r="DE92" s="74">
        <v>2</v>
      </c>
      <c r="DF92" s="74">
        <v>1197026</v>
      </c>
      <c r="DG92" s="74">
        <v>63689</v>
      </c>
      <c r="DH92" s="74">
        <v>340</v>
      </c>
      <c r="DI92" s="74">
        <v>340</v>
      </c>
    </row>
    <row r="93" spans="1:113" x14ac:dyDescent="0.25">
      <c r="A93" s="74" t="s">
        <v>2283</v>
      </c>
      <c r="B93" s="74">
        <v>4114039</v>
      </c>
      <c r="C93" s="74">
        <v>16100</v>
      </c>
      <c r="D93" s="74">
        <v>17</v>
      </c>
      <c r="E93" s="74">
        <v>0</v>
      </c>
      <c r="F93" s="74">
        <v>0</v>
      </c>
      <c r="G93" s="74">
        <v>0</v>
      </c>
      <c r="H93" s="74">
        <v>278617</v>
      </c>
      <c r="I93" s="74">
        <v>0</v>
      </c>
      <c r="J93" s="74">
        <v>0</v>
      </c>
      <c r="K93" s="74">
        <v>278617</v>
      </c>
      <c r="L93" s="74">
        <v>0</v>
      </c>
      <c r="M93" s="74">
        <v>0</v>
      </c>
      <c r="N93" s="74">
        <v>0</v>
      </c>
      <c r="O93" s="74">
        <v>44523</v>
      </c>
      <c r="P93" s="74">
        <v>0</v>
      </c>
      <c r="Q93" s="74">
        <v>0</v>
      </c>
      <c r="R93" s="74">
        <v>44523</v>
      </c>
      <c r="S93" s="74">
        <v>0</v>
      </c>
      <c r="T93" s="74">
        <v>0</v>
      </c>
      <c r="U93" s="74">
        <v>0</v>
      </c>
      <c r="V93" s="74">
        <v>247266</v>
      </c>
      <c r="W93" s="74">
        <v>0</v>
      </c>
      <c r="X93" s="74">
        <v>0</v>
      </c>
      <c r="Y93" s="74">
        <v>247266</v>
      </c>
      <c r="Z93" s="74">
        <v>0</v>
      </c>
      <c r="AA93" s="74">
        <v>0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570406</v>
      </c>
      <c r="AV93" s="74">
        <v>48150</v>
      </c>
      <c r="AW93" s="74">
        <v>162059</v>
      </c>
      <c r="AX93" s="74">
        <v>4658</v>
      </c>
      <c r="AY93" s="74">
        <v>0</v>
      </c>
      <c r="AZ93" s="74">
        <v>33290</v>
      </c>
      <c r="BA93" s="74">
        <v>0</v>
      </c>
      <c r="BB93" s="74">
        <v>612215</v>
      </c>
      <c r="BC93" s="74">
        <v>42862</v>
      </c>
      <c r="BD93" s="74">
        <v>1589</v>
      </c>
      <c r="BE93" s="74">
        <v>8492</v>
      </c>
      <c r="BF93" s="74">
        <v>55810</v>
      </c>
      <c r="BG93" s="74">
        <v>13166</v>
      </c>
      <c r="BH93" s="74">
        <v>5687</v>
      </c>
      <c r="BI93" s="74">
        <v>0</v>
      </c>
      <c r="BJ93" s="74">
        <v>0</v>
      </c>
      <c r="BK93" s="74">
        <v>0</v>
      </c>
      <c r="BL93" s="74">
        <v>1360</v>
      </c>
      <c r="BM93" s="74">
        <v>0</v>
      </c>
      <c r="BN93" s="74">
        <v>0</v>
      </c>
      <c r="BO93" s="74">
        <v>374009</v>
      </c>
      <c r="BP93" s="74">
        <v>0</v>
      </c>
      <c r="BQ93" s="74">
        <v>0</v>
      </c>
      <c r="BR93" s="74">
        <v>6992</v>
      </c>
      <c r="BS93" s="74">
        <v>548</v>
      </c>
      <c r="BT93" s="74">
        <v>6513</v>
      </c>
      <c r="BU93" s="74">
        <v>0</v>
      </c>
      <c r="BV93" s="74">
        <v>13236</v>
      </c>
      <c r="BW93" s="74">
        <v>1851</v>
      </c>
      <c r="BX93" s="74">
        <v>-340106</v>
      </c>
      <c r="BY93" s="74">
        <v>15616</v>
      </c>
      <c r="BZ93" s="74">
        <v>0</v>
      </c>
      <c r="CA93" s="74">
        <v>-3048</v>
      </c>
      <c r="CB93" s="74">
        <v>0</v>
      </c>
      <c r="CC93" s="74">
        <v>44165</v>
      </c>
      <c r="CD93" s="74">
        <v>0</v>
      </c>
      <c r="CE93" s="74">
        <v>0</v>
      </c>
      <c r="CF93" s="74">
        <v>0</v>
      </c>
      <c r="CG93" s="74">
        <v>0</v>
      </c>
      <c r="CH93" s="74">
        <v>0</v>
      </c>
      <c r="CI93" s="74">
        <v>0</v>
      </c>
      <c r="CJ93" s="74">
        <v>0</v>
      </c>
      <c r="CK93" s="74">
        <v>0</v>
      </c>
      <c r="CL93" s="74">
        <v>0</v>
      </c>
      <c r="CM93" s="74">
        <v>0</v>
      </c>
      <c r="CN93" s="74">
        <v>0</v>
      </c>
      <c r="CO93" s="74">
        <v>0</v>
      </c>
      <c r="CP93" s="74">
        <v>0</v>
      </c>
      <c r="CQ93" s="74">
        <v>0</v>
      </c>
      <c r="CR93" s="74">
        <v>0</v>
      </c>
      <c r="CS93" s="74">
        <v>0</v>
      </c>
      <c r="CT93" s="74">
        <v>0</v>
      </c>
      <c r="CU93" s="74">
        <v>0</v>
      </c>
      <c r="CV93" s="74">
        <v>0</v>
      </c>
      <c r="CW93" s="74">
        <v>0</v>
      </c>
      <c r="CX93" s="74">
        <v>204291</v>
      </c>
      <c r="CY93" s="74">
        <v>1109114</v>
      </c>
      <c r="CZ93" s="74">
        <v>341</v>
      </c>
      <c r="DA93" s="74">
        <v>0</v>
      </c>
      <c r="DB93" s="74">
        <v>0</v>
      </c>
      <c r="DC93" s="74">
        <v>0</v>
      </c>
      <c r="DD93" s="74">
        <v>-7</v>
      </c>
      <c r="DE93" s="74">
        <v>334</v>
      </c>
      <c r="DF93" s="74">
        <v>7024199</v>
      </c>
      <c r="DG93" s="74">
        <v>-328612</v>
      </c>
      <c r="DH93" s="74">
        <v>0</v>
      </c>
      <c r="DI93" s="74">
        <v>228.168317</v>
      </c>
    </row>
    <row r="94" spans="1:113" x14ac:dyDescent="0.25">
      <c r="A94" s="74" t="s">
        <v>2283</v>
      </c>
      <c r="B94" s="74">
        <v>4114054</v>
      </c>
      <c r="C94" s="74">
        <v>28000</v>
      </c>
      <c r="D94" s="74">
        <v>17</v>
      </c>
      <c r="E94" s="74">
        <v>0</v>
      </c>
      <c r="F94" s="74">
        <v>0</v>
      </c>
      <c r="G94" s="74">
        <v>0</v>
      </c>
      <c r="H94" s="74">
        <v>145441</v>
      </c>
      <c r="I94" s="74">
        <v>0</v>
      </c>
      <c r="J94" s="74">
        <v>0</v>
      </c>
      <c r="K94" s="74">
        <v>145441</v>
      </c>
      <c r="L94" s="74">
        <v>0</v>
      </c>
      <c r="M94" s="74">
        <v>0</v>
      </c>
      <c r="N94" s="74">
        <v>0</v>
      </c>
      <c r="O94" s="74">
        <v>76161</v>
      </c>
      <c r="P94" s="74">
        <v>0</v>
      </c>
      <c r="Q94" s="74">
        <v>0</v>
      </c>
      <c r="R94" s="74">
        <v>76161</v>
      </c>
      <c r="S94" s="74">
        <v>0</v>
      </c>
      <c r="T94" s="74">
        <v>0</v>
      </c>
      <c r="U94" s="74">
        <v>0</v>
      </c>
      <c r="V94" s="74">
        <v>160089</v>
      </c>
      <c r="W94" s="74">
        <v>0</v>
      </c>
      <c r="X94" s="74">
        <v>0</v>
      </c>
      <c r="Y94" s="74">
        <v>160089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106060</v>
      </c>
      <c r="AR94" s="74">
        <v>0</v>
      </c>
      <c r="AS94" s="74">
        <v>0</v>
      </c>
      <c r="AT94" s="74">
        <v>106060</v>
      </c>
      <c r="AU94" s="74">
        <v>487751</v>
      </c>
      <c r="AV94" s="74">
        <v>111835</v>
      </c>
      <c r="AW94" s="74">
        <v>127859</v>
      </c>
      <c r="AX94" s="74">
        <v>4142</v>
      </c>
      <c r="AY94" s="74">
        <v>0</v>
      </c>
      <c r="AZ94" s="74">
        <v>28953</v>
      </c>
      <c r="BA94" s="74">
        <v>0</v>
      </c>
      <c r="BB94" s="74">
        <v>482156</v>
      </c>
      <c r="BC94" s="74">
        <v>0</v>
      </c>
      <c r="BD94" s="74">
        <v>0</v>
      </c>
      <c r="BE94" s="74">
        <v>-14620</v>
      </c>
      <c r="BF94" s="74">
        <v>27484</v>
      </c>
      <c r="BG94" s="74">
        <v>7585</v>
      </c>
      <c r="BH94" s="74">
        <v>5758</v>
      </c>
      <c r="BI94" s="74">
        <v>0</v>
      </c>
      <c r="BJ94" s="74">
        <v>759</v>
      </c>
      <c r="BK94" s="74">
        <v>0</v>
      </c>
      <c r="BL94" s="74">
        <v>505</v>
      </c>
      <c r="BM94" s="74">
        <v>0</v>
      </c>
      <c r="BN94" s="74">
        <v>0</v>
      </c>
      <c r="BO94" s="74">
        <v>170478</v>
      </c>
      <c r="BP94" s="74">
        <v>0</v>
      </c>
      <c r="BQ94" s="74">
        <v>0</v>
      </c>
      <c r="BR94" s="74">
        <v>46</v>
      </c>
      <c r="BS94" s="74">
        <v>8483</v>
      </c>
      <c r="BT94" s="74">
        <v>3320</v>
      </c>
      <c r="BU94" s="74">
        <v>0</v>
      </c>
      <c r="BV94" s="74">
        <v>-23044</v>
      </c>
      <c r="BW94" s="74">
        <v>2121</v>
      </c>
      <c r="BX94" s="74">
        <v>-445136</v>
      </c>
      <c r="BY94" s="74">
        <v>7583</v>
      </c>
      <c r="BZ94" s="74">
        <v>0</v>
      </c>
      <c r="CA94" s="74">
        <v>-2822</v>
      </c>
      <c r="CB94" s="74">
        <v>0</v>
      </c>
      <c r="CC94" s="74">
        <v>29249</v>
      </c>
      <c r="CD94" s="74">
        <v>0</v>
      </c>
      <c r="CE94" s="74">
        <v>0</v>
      </c>
      <c r="CF94" s="74">
        <v>0</v>
      </c>
      <c r="CG94" s="74">
        <v>0</v>
      </c>
      <c r="CH94" s="74">
        <v>0</v>
      </c>
      <c r="CI94" s="74">
        <v>0</v>
      </c>
      <c r="CJ94" s="74">
        <v>0</v>
      </c>
      <c r="CK94" s="74">
        <v>0</v>
      </c>
      <c r="CL94" s="74">
        <v>0</v>
      </c>
      <c r="CM94" s="74">
        <v>0</v>
      </c>
      <c r="CN94" s="74">
        <v>0</v>
      </c>
      <c r="CO94" s="74">
        <v>0</v>
      </c>
      <c r="CP94" s="74">
        <v>0</v>
      </c>
      <c r="CQ94" s="74">
        <v>0</v>
      </c>
      <c r="CR94" s="74">
        <v>0</v>
      </c>
      <c r="CS94" s="74">
        <v>0</v>
      </c>
      <c r="CT94" s="74">
        <v>0</v>
      </c>
      <c r="CU94" s="74">
        <v>0</v>
      </c>
      <c r="CV94" s="74">
        <v>0</v>
      </c>
      <c r="CW94" s="74">
        <v>0</v>
      </c>
      <c r="CX94" s="74">
        <v>-222251</v>
      </c>
      <c r="CY94" s="74">
        <v>532694</v>
      </c>
      <c r="CZ94" s="74">
        <v>2179</v>
      </c>
      <c r="DA94" s="74">
        <v>0</v>
      </c>
      <c r="DB94" s="74">
        <v>0</v>
      </c>
      <c r="DC94" s="74">
        <v>0</v>
      </c>
      <c r="DD94" s="74">
        <v>2</v>
      </c>
      <c r="DE94" s="74">
        <v>2181</v>
      </c>
      <c r="DF94" s="74">
        <v>8979478</v>
      </c>
      <c r="DG94" s="74">
        <v>-415711</v>
      </c>
      <c r="DH94" s="74">
        <v>265</v>
      </c>
      <c r="DI94" s="74">
        <v>481.32859999999999</v>
      </c>
    </row>
    <row r="95" spans="1:113" x14ac:dyDescent="0.25">
      <c r="A95" s="74" t="s">
        <v>2283</v>
      </c>
      <c r="B95" s="74">
        <v>4114062</v>
      </c>
      <c r="C95" s="74">
        <v>24900</v>
      </c>
      <c r="D95" s="74">
        <v>17</v>
      </c>
      <c r="E95" s="74">
        <v>0</v>
      </c>
      <c r="F95" s="74">
        <v>0</v>
      </c>
      <c r="G95" s="74">
        <v>0</v>
      </c>
      <c r="H95" s="74">
        <v>59115</v>
      </c>
      <c r="I95" s="74">
        <v>0</v>
      </c>
      <c r="J95" s="74">
        <v>116</v>
      </c>
      <c r="K95" s="74">
        <v>59231</v>
      </c>
      <c r="L95" s="74">
        <v>0</v>
      </c>
      <c r="M95" s="74">
        <v>0</v>
      </c>
      <c r="N95" s="74">
        <v>0</v>
      </c>
      <c r="O95" s="74">
        <v>37746</v>
      </c>
      <c r="P95" s="74">
        <v>0</v>
      </c>
      <c r="Q95" s="74">
        <v>0</v>
      </c>
      <c r="R95" s="74">
        <v>37746</v>
      </c>
      <c r="S95" s="74">
        <v>0</v>
      </c>
      <c r="T95" s="74">
        <v>0</v>
      </c>
      <c r="U95" s="74">
        <v>0</v>
      </c>
      <c r="V95" s="74">
        <v>35850</v>
      </c>
      <c r="W95" s="74">
        <v>0</v>
      </c>
      <c r="X95" s="74">
        <v>0</v>
      </c>
      <c r="Y95" s="74">
        <v>35850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132827</v>
      </c>
      <c r="AV95" s="74">
        <v>151144</v>
      </c>
      <c r="AW95" s="74">
        <v>164831</v>
      </c>
      <c r="AX95" s="74">
        <v>2374</v>
      </c>
      <c r="AY95" s="74">
        <v>2066</v>
      </c>
      <c r="AZ95" s="74">
        <v>446101</v>
      </c>
      <c r="BA95" s="74">
        <v>0</v>
      </c>
      <c r="BB95" s="74">
        <v>324783</v>
      </c>
      <c r="BC95" s="74">
        <v>0</v>
      </c>
      <c r="BD95" s="74">
        <v>0</v>
      </c>
      <c r="BE95" s="74">
        <v>979</v>
      </c>
      <c r="BF95" s="74">
        <v>21</v>
      </c>
      <c r="BG95" s="74">
        <v>0</v>
      </c>
      <c r="BH95" s="74">
        <v>0</v>
      </c>
      <c r="BI95" s="74">
        <v>0</v>
      </c>
      <c r="BJ95" s="74">
        <v>0</v>
      </c>
      <c r="BK95" s="74">
        <v>0</v>
      </c>
      <c r="BL95" s="74">
        <v>600</v>
      </c>
      <c r="BM95" s="74">
        <v>0</v>
      </c>
      <c r="BN95" s="74">
        <v>12032</v>
      </c>
      <c r="BO95" s="74">
        <v>22635</v>
      </c>
      <c r="BP95" s="74">
        <v>0</v>
      </c>
      <c r="BQ95" s="74">
        <v>0</v>
      </c>
      <c r="BR95" s="74">
        <v>128767</v>
      </c>
      <c r="BS95" s="74">
        <v>-25222</v>
      </c>
      <c r="BT95" s="74">
        <v>3833</v>
      </c>
      <c r="BU95" s="74">
        <v>-24996</v>
      </c>
      <c r="BV95" s="74">
        <v>41449</v>
      </c>
      <c r="BW95" s="74">
        <v>4170</v>
      </c>
      <c r="BX95" s="74">
        <v>0</v>
      </c>
      <c r="BY95" s="74">
        <v>797</v>
      </c>
      <c r="BZ95" s="74">
        <v>19147</v>
      </c>
      <c r="CA95" s="74">
        <v>0</v>
      </c>
      <c r="CB95" s="74">
        <v>0</v>
      </c>
      <c r="CC95" s="74">
        <v>0</v>
      </c>
      <c r="CD95" s="74">
        <v>0</v>
      </c>
      <c r="CE95" s="74">
        <v>0</v>
      </c>
      <c r="CF95" s="74">
        <v>0</v>
      </c>
      <c r="CG95" s="74">
        <v>0</v>
      </c>
      <c r="CH95" s="74">
        <v>0</v>
      </c>
      <c r="CI95" s="74">
        <v>0</v>
      </c>
      <c r="CJ95" s="74">
        <v>0</v>
      </c>
      <c r="CK95" s="74">
        <v>0</v>
      </c>
      <c r="CL95" s="74">
        <v>0</v>
      </c>
      <c r="CM95" s="74">
        <v>0</v>
      </c>
      <c r="CN95" s="74">
        <v>0</v>
      </c>
      <c r="CO95" s="74">
        <v>0</v>
      </c>
      <c r="CP95" s="74">
        <v>0</v>
      </c>
      <c r="CQ95" s="74">
        <v>0</v>
      </c>
      <c r="CR95" s="74">
        <v>0</v>
      </c>
      <c r="CS95" s="74">
        <v>0</v>
      </c>
      <c r="CT95" s="74">
        <v>0</v>
      </c>
      <c r="CU95" s="74">
        <v>0</v>
      </c>
      <c r="CV95" s="74">
        <v>0</v>
      </c>
      <c r="CW95" s="74">
        <v>0</v>
      </c>
      <c r="CX95" s="74">
        <v>184212</v>
      </c>
      <c r="CY95" s="74">
        <v>1275511</v>
      </c>
      <c r="CZ95" s="74">
        <v>0</v>
      </c>
      <c r="DA95" s="74">
        <v>0</v>
      </c>
      <c r="DB95" s="74">
        <v>0</v>
      </c>
      <c r="DC95" s="74">
        <v>0</v>
      </c>
      <c r="DD95" s="74">
        <v>0</v>
      </c>
      <c r="DE95" s="74">
        <v>0</v>
      </c>
      <c r="DF95" s="74">
        <v>4869467</v>
      </c>
      <c r="DG95" s="74">
        <v>-1324623</v>
      </c>
      <c r="DH95" s="74">
        <v>289.64999999999998</v>
      </c>
      <c r="DI95" s="74">
        <v>289.64999999999998</v>
      </c>
    </row>
    <row r="96" spans="1:113" x14ac:dyDescent="0.25">
      <c r="A96" s="74" t="s">
        <v>2283</v>
      </c>
      <c r="B96" s="74">
        <v>4114070</v>
      </c>
      <c r="C96" s="74">
        <v>10500</v>
      </c>
      <c r="D96" s="74">
        <v>17</v>
      </c>
      <c r="E96" s="74">
        <v>0</v>
      </c>
      <c r="F96" s="74">
        <v>0</v>
      </c>
      <c r="G96" s="74">
        <v>0</v>
      </c>
      <c r="H96" s="74">
        <v>691247</v>
      </c>
      <c r="I96" s="74">
        <v>0</v>
      </c>
      <c r="J96" s="74">
        <v>0</v>
      </c>
      <c r="K96" s="74">
        <v>691247</v>
      </c>
      <c r="L96" s="74">
        <v>0</v>
      </c>
      <c r="M96" s="74">
        <v>0</v>
      </c>
      <c r="N96" s="74">
        <v>0</v>
      </c>
      <c r="O96" s="74">
        <v>104687</v>
      </c>
      <c r="P96" s="74">
        <v>0</v>
      </c>
      <c r="Q96" s="74">
        <v>0</v>
      </c>
      <c r="R96" s="74">
        <v>104687</v>
      </c>
      <c r="S96" s="74">
        <v>0</v>
      </c>
      <c r="T96" s="74">
        <v>0</v>
      </c>
      <c r="U96" s="74">
        <v>0</v>
      </c>
      <c r="V96" s="74">
        <v>684037</v>
      </c>
      <c r="W96" s="74">
        <v>0</v>
      </c>
      <c r="X96" s="74">
        <v>0</v>
      </c>
      <c r="Y96" s="74">
        <v>684037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1479971</v>
      </c>
      <c r="AV96" s="74">
        <v>89752</v>
      </c>
      <c r="AW96" s="74">
        <v>158230</v>
      </c>
      <c r="AX96" s="74">
        <v>6971</v>
      </c>
      <c r="AY96" s="74">
        <v>0</v>
      </c>
      <c r="AZ96" s="74">
        <v>0</v>
      </c>
      <c r="BA96" s="74">
        <v>0</v>
      </c>
      <c r="BB96" s="74">
        <v>1184940</v>
      </c>
      <c r="BC96" s="74">
        <v>42413</v>
      </c>
      <c r="BD96" s="74">
        <v>6675</v>
      </c>
      <c r="BE96" s="74">
        <v>8882</v>
      </c>
      <c r="BF96" s="74">
        <v>74865</v>
      </c>
      <c r="BG96" s="74">
        <v>78690</v>
      </c>
      <c r="BH96" s="74">
        <v>0</v>
      </c>
      <c r="BI96" s="74">
        <v>281</v>
      </c>
      <c r="BJ96" s="74">
        <v>0</v>
      </c>
      <c r="BK96" s="74">
        <v>4738</v>
      </c>
      <c r="BL96" s="74">
        <v>495</v>
      </c>
      <c r="BM96" s="74">
        <v>2565</v>
      </c>
      <c r="BN96" s="74">
        <v>34945</v>
      </c>
      <c r="BO96" s="74">
        <v>272006</v>
      </c>
      <c r="BP96" s="74">
        <v>0</v>
      </c>
      <c r="BQ96" s="74">
        <v>0</v>
      </c>
      <c r="BR96" s="74">
        <v>0</v>
      </c>
      <c r="BS96" s="74">
        <v>0</v>
      </c>
      <c r="BT96" s="74">
        <v>0</v>
      </c>
      <c r="BU96" s="74">
        <v>66433</v>
      </c>
      <c r="BV96" s="74">
        <v>755</v>
      </c>
      <c r="BW96" s="74">
        <v>91011</v>
      </c>
      <c r="BX96" s="74">
        <v>-96208</v>
      </c>
      <c r="BY96" s="74">
        <v>0</v>
      </c>
      <c r="BZ96" s="74">
        <v>3936</v>
      </c>
      <c r="CA96" s="74">
        <v>300</v>
      </c>
      <c r="CB96" s="74">
        <v>0</v>
      </c>
      <c r="CC96" s="74">
        <v>0</v>
      </c>
      <c r="CD96" s="74">
        <v>0</v>
      </c>
      <c r="CE96" s="74">
        <v>0</v>
      </c>
      <c r="CF96" s="74">
        <v>1282</v>
      </c>
      <c r="CG96" s="74">
        <v>0</v>
      </c>
      <c r="CH96" s="74">
        <v>101487</v>
      </c>
      <c r="CI96" s="74">
        <v>0</v>
      </c>
      <c r="CJ96" s="74">
        <v>0</v>
      </c>
      <c r="CK96" s="74">
        <v>0</v>
      </c>
      <c r="CL96" s="74">
        <v>0</v>
      </c>
      <c r="CM96" s="74">
        <v>0</v>
      </c>
      <c r="CN96" s="74">
        <v>0</v>
      </c>
      <c r="CO96" s="74">
        <v>0</v>
      </c>
      <c r="CP96" s="74">
        <v>0</v>
      </c>
      <c r="CQ96" s="74">
        <v>0</v>
      </c>
      <c r="CR96" s="74">
        <v>0</v>
      </c>
      <c r="CS96" s="74">
        <v>0</v>
      </c>
      <c r="CT96" s="74">
        <v>0</v>
      </c>
      <c r="CU96" s="74">
        <v>0</v>
      </c>
      <c r="CV96" s="74">
        <v>0</v>
      </c>
      <c r="CW96" s="74">
        <v>0</v>
      </c>
      <c r="CX96" s="74">
        <v>646463</v>
      </c>
      <c r="CY96" s="74">
        <v>2135444</v>
      </c>
      <c r="CZ96" s="74">
        <v>0</v>
      </c>
      <c r="DA96" s="74">
        <v>-7582</v>
      </c>
      <c r="DB96" s="74">
        <v>0</v>
      </c>
      <c r="DC96" s="74">
        <v>158998</v>
      </c>
      <c r="DD96" s="74">
        <v>0</v>
      </c>
      <c r="DE96" s="74">
        <v>151416</v>
      </c>
      <c r="DF96" s="74">
        <v>14498987</v>
      </c>
      <c r="DG96" s="74">
        <v>282274</v>
      </c>
      <c r="DH96" s="74">
        <v>337.38</v>
      </c>
      <c r="DI96" s="74">
        <v>361.91</v>
      </c>
    </row>
    <row r="97" spans="1:113" x14ac:dyDescent="0.25">
      <c r="A97" s="74" t="s">
        <v>2283</v>
      </c>
      <c r="B97" s="74">
        <v>4114088</v>
      </c>
      <c r="C97" s="74">
        <v>40040</v>
      </c>
      <c r="D97" s="74">
        <v>17</v>
      </c>
      <c r="E97" s="74">
        <v>253387</v>
      </c>
      <c r="F97" s="74">
        <v>26977</v>
      </c>
      <c r="G97" s="74">
        <v>20859</v>
      </c>
      <c r="H97" s="74">
        <v>82498</v>
      </c>
      <c r="I97" s="74">
        <v>0</v>
      </c>
      <c r="J97" s="74">
        <v>2489</v>
      </c>
      <c r="K97" s="74">
        <v>386210</v>
      </c>
      <c r="L97" s="74">
        <v>32089</v>
      </c>
      <c r="M97" s="74">
        <v>3645</v>
      </c>
      <c r="N97" s="74">
        <v>2818</v>
      </c>
      <c r="O97" s="74">
        <v>42578</v>
      </c>
      <c r="P97" s="74">
        <v>0</v>
      </c>
      <c r="Q97" s="74">
        <v>87</v>
      </c>
      <c r="R97" s="74">
        <v>81217</v>
      </c>
      <c r="S97" s="74">
        <v>149761</v>
      </c>
      <c r="T97" s="74">
        <v>16978</v>
      </c>
      <c r="U97" s="74">
        <v>13128</v>
      </c>
      <c r="V97" s="74">
        <v>39432</v>
      </c>
      <c r="W97" s="74">
        <v>0</v>
      </c>
      <c r="X97" s="74">
        <v>1504</v>
      </c>
      <c r="Y97" s="74">
        <v>220803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12540</v>
      </c>
      <c r="AK97" s="74">
        <v>0</v>
      </c>
      <c r="AL97" s="74">
        <v>0</v>
      </c>
      <c r="AM97" s="74">
        <v>12540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700770</v>
      </c>
      <c r="AV97" s="74">
        <v>398818</v>
      </c>
      <c r="AW97" s="74">
        <v>119644</v>
      </c>
      <c r="AX97" s="74">
        <v>69122</v>
      </c>
      <c r="AY97" s="74">
        <v>0</v>
      </c>
      <c r="AZ97" s="74">
        <v>954880</v>
      </c>
      <c r="BA97" s="74">
        <v>0</v>
      </c>
      <c r="BB97" s="74">
        <v>11042</v>
      </c>
      <c r="BC97" s="74">
        <v>0</v>
      </c>
      <c r="BD97" s="74">
        <v>0</v>
      </c>
      <c r="BE97" s="74">
        <v>27988</v>
      </c>
      <c r="BF97" s="74">
        <v>27464</v>
      </c>
      <c r="BG97" s="74">
        <v>32343</v>
      </c>
      <c r="BH97" s="74">
        <v>2960</v>
      </c>
      <c r="BI97" s="74">
        <v>3759</v>
      </c>
      <c r="BJ97" s="74">
        <v>0</v>
      </c>
      <c r="BK97" s="74">
        <v>0</v>
      </c>
      <c r="BL97" s="74">
        <v>0</v>
      </c>
      <c r="BM97" s="74">
        <v>1325</v>
      </c>
      <c r="BN97" s="74">
        <v>0</v>
      </c>
      <c r="BO97" s="74">
        <v>241287</v>
      </c>
      <c r="BP97" s="74">
        <v>0</v>
      </c>
      <c r="BQ97" s="74">
        <v>0</v>
      </c>
      <c r="BR97" s="74">
        <v>14115</v>
      </c>
      <c r="BS97" s="74">
        <v>78600</v>
      </c>
      <c r="BT97" s="74">
        <v>44920</v>
      </c>
      <c r="BU97" s="74">
        <v>15283</v>
      </c>
      <c r="BV97" s="74">
        <v>5101</v>
      </c>
      <c r="BW97" s="74">
        <v>23107</v>
      </c>
      <c r="BX97" s="74">
        <v>172395</v>
      </c>
      <c r="BY97" s="74">
        <v>0</v>
      </c>
      <c r="BZ97" s="74">
        <v>0</v>
      </c>
      <c r="CA97" s="74">
        <v>0</v>
      </c>
      <c r="CB97" s="74">
        <v>0</v>
      </c>
      <c r="CC97" s="74">
        <v>0</v>
      </c>
      <c r="CD97" s="74">
        <v>0</v>
      </c>
      <c r="CE97" s="74">
        <v>0</v>
      </c>
      <c r="CF97" s="74">
        <v>0</v>
      </c>
      <c r="CG97" s="74">
        <v>0</v>
      </c>
      <c r="CH97" s="74">
        <v>0</v>
      </c>
      <c r="CI97" s="74">
        <v>0</v>
      </c>
      <c r="CJ97" s="74">
        <v>0</v>
      </c>
      <c r="CK97" s="74">
        <v>0</v>
      </c>
      <c r="CL97" s="74">
        <v>0</v>
      </c>
      <c r="CM97" s="74">
        <v>0</v>
      </c>
      <c r="CN97" s="74">
        <v>0</v>
      </c>
      <c r="CO97" s="74">
        <v>0</v>
      </c>
      <c r="CP97" s="74">
        <v>0</v>
      </c>
      <c r="CQ97" s="74">
        <v>0</v>
      </c>
      <c r="CR97" s="74">
        <v>0</v>
      </c>
      <c r="CS97" s="74">
        <v>0</v>
      </c>
      <c r="CT97" s="74">
        <v>0</v>
      </c>
      <c r="CU97" s="74">
        <v>0</v>
      </c>
      <c r="CV97" s="74">
        <v>0</v>
      </c>
      <c r="CW97" s="74">
        <v>0</v>
      </c>
      <c r="CX97" s="74">
        <v>690647</v>
      </c>
      <c r="CY97" s="74">
        <v>2244153</v>
      </c>
      <c r="CZ97" s="74">
        <v>0</v>
      </c>
      <c r="DA97" s="74">
        <v>0</v>
      </c>
      <c r="DB97" s="74">
        <v>0</v>
      </c>
      <c r="DC97" s="74">
        <v>0</v>
      </c>
      <c r="DD97" s="74">
        <v>0</v>
      </c>
      <c r="DE97" s="74">
        <v>0</v>
      </c>
      <c r="DF97" s="74">
        <v>10483954</v>
      </c>
      <c r="DG97" s="74">
        <v>-833366</v>
      </c>
      <c r="DH97" s="74">
        <v>0</v>
      </c>
      <c r="DI97" s="74">
        <v>333.91</v>
      </c>
    </row>
    <row r="98" spans="1:113" x14ac:dyDescent="0.25">
      <c r="A98" s="74" t="s">
        <v>2283</v>
      </c>
      <c r="B98" s="74">
        <v>4114096</v>
      </c>
      <c r="C98" s="74">
        <v>39930</v>
      </c>
      <c r="D98" s="74">
        <v>17</v>
      </c>
      <c r="E98" s="74">
        <v>357711</v>
      </c>
      <c r="F98" s="74">
        <v>50259</v>
      </c>
      <c r="G98" s="74">
        <v>29342</v>
      </c>
      <c r="H98" s="74">
        <v>-600</v>
      </c>
      <c r="I98" s="74">
        <v>0</v>
      </c>
      <c r="J98" s="74">
        <v>12050</v>
      </c>
      <c r="K98" s="74">
        <v>448762</v>
      </c>
      <c r="L98" s="74">
        <v>226054</v>
      </c>
      <c r="M98" s="74">
        <v>33229</v>
      </c>
      <c r="N98" s="74">
        <v>19399</v>
      </c>
      <c r="O98" s="74">
        <v>85</v>
      </c>
      <c r="P98" s="74">
        <v>0</v>
      </c>
      <c r="Q98" s="74">
        <v>1637</v>
      </c>
      <c r="R98" s="74">
        <v>280404</v>
      </c>
      <c r="S98" s="74">
        <v>368519</v>
      </c>
      <c r="T98" s="74">
        <v>54135</v>
      </c>
      <c r="U98" s="74">
        <v>31605</v>
      </c>
      <c r="V98" s="74">
        <v>1183</v>
      </c>
      <c r="W98" s="74">
        <v>0</v>
      </c>
      <c r="X98" s="74">
        <v>1385</v>
      </c>
      <c r="Y98" s="74">
        <v>456827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1185993</v>
      </c>
      <c r="AV98" s="74">
        <v>503124</v>
      </c>
      <c r="AW98" s="74">
        <v>498419</v>
      </c>
      <c r="AX98" s="74">
        <v>60287</v>
      </c>
      <c r="AY98" s="74">
        <v>0</v>
      </c>
      <c r="AZ98" s="74">
        <v>2286144</v>
      </c>
      <c r="BA98" s="74">
        <v>0</v>
      </c>
      <c r="BB98" s="74">
        <v>0</v>
      </c>
      <c r="BC98" s="74">
        <v>675</v>
      </c>
      <c r="BD98" s="74">
        <v>0</v>
      </c>
      <c r="BE98" s="74">
        <v>16474</v>
      </c>
      <c r="BF98" s="74">
        <v>56176</v>
      </c>
      <c r="BG98" s="74">
        <v>53821</v>
      </c>
      <c r="BH98" s="74">
        <v>3605</v>
      </c>
      <c r="BI98" s="74">
        <v>2394</v>
      </c>
      <c r="BJ98" s="74">
        <v>0</v>
      </c>
      <c r="BK98" s="74">
        <v>0</v>
      </c>
      <c r="BL98" s="74">
        <v>0</v>
      </c>
      <c r="BM98" s="74">
        <v>1248</v>
      </c>
      <c r="BN98" s="74">
        <v>0</v>
      </c>
      <c r="BO98" s="74">
        <v>425451</v>
      </c>
      <c r="BP98" s="74">
        <v>0</v>
      </c>
      <c r="BQ98" s="74">
        <v>0</v>
      </c>
      <c r="BR98" s="74">
        <v>8693</v>
      </c>
      <c r="BS98" s="74">
        <v>-40989</v>
      </c>
      <c r="BT98" s="74">
        <v>128124</v>
      </c>
      <c r="BU98" s="74">
        <v>3522</v>
      </c>
      <c r="BV98" s="74">
        <v>31370</v>
      </c>
      <c r="BW98" s="74">
        <v>53266</v>
      </c>
      <c r="BX98" s="74">
        <v>107448</v>
      </c>
      <c r="BY98" s="74">
        <v>0</v>
      </c>
      <c r="BZ98" s="74">
        <v>0</v>
      </c>
      <c r="CA98" s="74">
        <v>0</v>
      </c>
      <c r="CB98" s="74">
        <v>0</v>
      </c>
      <c r="CC98" s="74">
        <v>0</v>
      </c>
      <c r="CD98" s="74">
        <v>0</v>
      </c>
      <c r="CE98" s="74">
        <v>0</v>
      </c>
      <c r="CF98" s="74">
        <v>0</v>
      </c>
      <c r="CG98" s="74">
        <v>0</v>
      </c>
      <c r="CH98" s="74">
        <v>0</v>
      </c>
      <c r="CI98" s="74">
        <v>0</v>
      </c>
      <c r="CJ98" s="74">
        <v>0</v>
      </c>
      <c r="CK98" s="74">
        <v>0</v>
      </c>
      <c r="CL98" s="74">
        <v>0</v>
      </c>
      <c r="CM98" s="74">
        <v>0</v>
      </c>
      <c r="CN98" s="74">
        <v>0</v>
      </c>
      <c r="CO98" s="74">
        <v>0</v>
      </c>
      <c r="CP98" s="74">
        <v>0</v>
      </c>
      <c r="CQ98" s="74">
        <v>0</v>
      </c>
      <c r="CR98" s="74">
        <v>0</v>
      </c>
      <c r="CS98" s="74">
        <v>0</v>
      </c>
      <c r="CT98" s="74">
        <v>0</v>
      </c>
      <c r="CU98" s="74">
        <v>0</v>
      </c>
      <c r="CV98" s="74">
        <v>0</v>
      </c>
      <c r="CW98" s="74">
        <v>0</v>
      </c>
      <c r="CX98" s="74">
        <v>850603</v>
      </c>
      <c r="CY98" s="74">
        <v>4199252</v>
      </c>
      <c r="CZ98" s="74">
        <v>0</v>
      </c>
      <c r="DA98" s="74">
        <v>0</v>
      </c>
      <c r="DB98" s="74">
        <v>0</v>
      </c>
      <c r="DC98" s="74">
        <v>0</v>
      </c>
      <c r="DD98" s="74">
        <v>0</v>
      </c>
      <c r="DE98" s="74">
        <v>0</v>
      </c>
      <c r="DF98" s="74">
        <v>14778752</v>
      </c>
      <c r="DG98" s="74">
        <v>-1919040</v>
      </c>
      <c r="DH98" s="74">
        <v>0</v>
      </c>
      <c r="DI98" s="74">
        <v>447.03</v>
      </c>
    </row>
    <row r="99" spans="1:113" x14ac:dyDescent="0.25">
      <c r="A99" s="74" t="s">
        <v>2283</v>
      </c>
      <c r="B99" s="74">
        <v>4114104</v>
      </c>
      <c r="C99" s="74">
        <v>31570</v>
      </c>
      <c r="D99" s="74">
        <v>17</v>
      </c>
      <c r="E99" s="74">
        <v>468617</v>
      </c>
      <c r="F99" s="74">
        <v>61130</v>
      </c>
      <c r="G99" s="74">
        <v>38238</v>
      </c>
      <c r="H99" s="74">
        <v>80466</v>
      </c>
      <c r="I99" s="74">
        <v>0</v>
      </c>
      <c r="J99" s="74">
        <v>5105</v>
      </c>
      <c r="K99" s="74">
        <v>653556</v>
      </c>
      <c r="L99" s="74">
        <v>195190</v>
      </c>
      <c r="M99" s="74">
        <v>25961</v>
      </c>
      <c r="N99" s="74">
        <v>16238</v>
      </c>
      <c r="O99" s="74">
        <v>34985</v>
      </c>
      <c r="P99" s="74">
        <v>0</v>
      </c>
      <c r="Q99" s="74">
        <v>1287</v>
      </c>
      <c r="R99" s="74">
        <v>273661</v>
      </c>
      <c r="S99" s="74">
        <v>532596</v>
      </c>
      <c r="T99" s="74">
        <v>72783</v>
      </c>
      <c r="U99" s="74">
        <v>45526</v>
      </c>
      <c r="V99" s="74">
        <v>5239</v>
      </c>
      <c r="W99" s="74">
        <v>0</v>
      </c>
      <c r="X99" s="74">
        <v>1897</v>
      </c>
      <c r="Y99" s="74">
        <v>658041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12850</v>
      </c>
      <c r="AK99" s="74">
        <v>0</v>
      </c>
      <c r="AL99" s="74">
        <v>0</v>
      </c>
      <c r="AM99" s="74">
        <v>12850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1598108</v>
      </c>
      <c r="AV99" s="74">
        <v>476184</v>
      </c>
      <c r="AW99" s="74">
        <v>260437</v>
      </c>
      <c r="AX99" s="74">
        <v>67895</v>
      </c>
      <c r="AY99" s="74">
        <v>0</v>
      </c>
      <c r="AZ99" s="74">
        <v>3105200</v>
      </c>
      <c r="BA99" s="74">
        <v>0</v>
      </c>
      <c r="BB99" s="74">
        <v>15584</v>
      </c>
      <c r="BC99" s="74">
        <v>0</v>
      </c>
      <c r="BD99" s="74">
        <v>0</v>
      </c>
      <c r="BE99" s="74">
        <v>44301</v>
      </c>
      <c r="BF99" s="74">
        <v>98430</v>
      </c>
      <c r="BG99" s="74">
        <v>38763</v>
      </c>
      <c r="BH99" s="74">
        <v>2557</v>
      </c>
      <c r="BI99" s="74">
        <v>0</v>
      </c>
      <c r="BJ99" s="74">
        <v>0</v>
      </c>
      <c r="BK99" s="74">
        <v>0</v>
      </c>
      <c r="BL99" s="74">
        <v>0</v>
      </c>
      <c r="BM99" s="74">
        <v>1369</v>
      </c>
      <c r="BN99" s="74">
        <v>0</v>
      </c>
      <c r="BO99" s="74">
        <v>630254</v>
      </c>
      <c r="BP99" s="74">
        <v>0</v>
      </c>
      <c r="BQ99" s="74">
        <v>0</v>
      </c>
      <c r="BR99" s="74">
        <v>42948</v>
      </c>
      <c r="BS99" s="74">
        <v>79067</v>
      </c>
      <c r="BT99" s="74">
        <v>70689</v>
      </c>
      <c r="BU99" s="74">
        <v>12309</v>
      </c>
      <c r="BV99" s="74">
        <v>6280</v>
      </c>
      <c r="BW99" s="74">
        <v>103312</v>
      </c>
      <c r="BX99" s="74">
        <v>33680</v>
      </c>
      <c r="BY99" s="74">
        <v>0</v>
      </c>
      <c r="BZ99" s="74">
        <v>0</v>
      </c>
      <c r="CA99" s="74">
        <v>0</v>
      </c>
      <c r="CB99" s="74">
        <v>0</v>
      </c>
      <c r="CC99" s="74">
        <v>0</v>
      </c>
      <c r="CD99" s="74">
        <v>0</v>
      </c>
      <c r="CE99" s="74">
        <v>0</v>
      </c>
      <c r="CF99" s="74">
        <v>0</v>
      </c>
      <c r="CG99" s="74">
        <v>0</v>
      </c>
      <c r="CH99" s="74">
        <v>0</v>
      </c>
      <c r="CI99" s="74">
        <v>0</v>
      </c>
      <c r="CJ99" s="74">
        <v>0</v>
      </c>
      <c r="CK99" s="74">
        <v>0</v>
      </c>
      <c r="CL99" s="74">
        <v>0</v>
      </c>
      <c r="CM99" s="74">
        <v>0</v>
      </c>
      <c r="CN99" s="74">
        <v>0</v>
      </c>
      <c r="CO99" s="74">
        <v>0</v>
      </c>
      <c r="CP99" s="74">
        <v>0</v>
      </c>
      <c r="CQ99" s="74">
        <v>0</v>
      </c>
      <c r="CR99" s="74">
        <v>0</v>
      </c>
      <c r="CS99" s="74">
        <v>0</v>
      </c>
      <c r="CT99" s="74">
        <v>0</v>
      </c>
      <c r="CU99" s="74">
        <v>0</v>
      </c>
      <c r="CV99" s="74">
        <v>0</v>
      </c>
      <c r="CW99" s="74">
        <v>0</v>
      </c>
      <c r="CX99" s="74">
        <v>1163959</v>
      </c>
      <c r="CY99" s="74">
        <v>5089259</v>
      </c>
      <c r="CZ99" s="74">
        <v>0</v>
      </c>
      <c r="DA99" s="74">
        <v>0</v>
      </c>
      <c r="DB99" s="74">
        <v>0</v>
      </c>
      <c r="DC99" s="74">
        <v>0</v>
      </c>
      <c r="DD99" s="74">
        <v>0</v>
      </c>
      <c r="DE99" s="74">
        <v>0</v>
      </c>
      <c r="DF99" s="74">
        <v>16129438</v>
      </c>
      <c r="DG99" s="74">
        <v>-1981771</v>
      </c>
      <c r="DH99" s="74">
        <v>0</v>
      </c>
      <c r="DI99" s="74">
        <v>332.8</v>
      </c>
    </row>
    <row r="100" spans="1:113" x14ac:dyDescent="0.25">
      <c r="A100" s="74" t="s">
        <v>2283</v>
      </c>
      <c r="B100" s="74">
        <v>4114112</v>
      </c>
      <c r="C100" s="74">
        <v>29010</v>
      </c>
      <c r="D100" s="74">
        <v>17</v>
      </c>
      <c r="E100" s="74">
        <v>438720</v>
      </c>
      <c r="F100" s="74">
        <v>60040</v>
      </c>
      <c r="G100" s="74">
        <v>36990</v>
      </c>
      <c r="H100" s="74">
        <v>40348</v>
      </c>
      <c r="I100" s="74">
        <v>0</v>
      </c>
      <c r="J100" s="74">
        <v>7437</v>
      </c>
      <c r="K100" s="74">
        <v>583535</v>
      </c>
      <c r="L100" s="74">
        <v>201100</v>
      </c>
      <c r="M100" s="74">
        <v>28395</v>
      </c>
      <c r="N100" s="74">
        <v>17493</v>
      </c>
      <c r="O100" s="74">
        <v>1400</v>
      </c>
      <c r="P100" s="74">
        <v>0</v>
      </c>
      <c r="Q100" s="74">
        <v>343</v>
      </c>
      <c r="R100" s="74">
        <v>248731</v>
      </c>
      <c r="S100" s="74">
        <v>341312</v>
      </c>
      <c r="T100" s="74">
        <v>48249</v>
      </c>
      <c r="U100" s="74">
        <v>29726</v>
      </c>
      <c r="V100" s="74">
        <v>72249</v>
      </c>
      <c r="W100" s="74">
        <v>0</v>
      </c>
      <c r="X100" s="74">
        <v>480</v>
      </c>
      <c r="Y100" s="74">
        <v>492016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1324282</v>
      </c>
      <c r="AV100" s="74">
        <v>392507</v>
      </c>
      <c r="AW100" s="74">
        <v>250079</v>
      </c>
      <c r="AX100" s="74">
        <v>66410</v>
      </c>
      <c r="AY100" s="74">
        <v>0</v>
      </c>
      <c r="AZ100" s="74">
        <v>2729489</v>
      </c>
      <c r="BA100" s="74">
        <v>0</v>
      </c>
      <c r="BB100" s="74">
        <v>755</v>
      </c>
      <c r="BC100" s="74">
        <v>0</v>
      </c>
      <c r="BD100" s="74">
        <v>0</v>
      </c>
      <c r="BE100" s="74">
        <v>28055</v>
      </c>
      <c r="BF100" s="74">
        <v>80158</v>
      </c>
      <c r="BG100" s="74">
        <v>40386</v>
      </c>
      <c r="BH100" s="74">
        <v>4971</v>
      </c>
      <c r="BI100" s="74">
        <v>3043</v>
      </c>
      <c r="BJ100" s="74">
        <v>0</v>
      </c>
      <c r="BK100" s="74">
        <v>0</v>
      </c>
      <c r="BL100" s="74">
        <v>0</v>
      </c>
      <c r="BM100" s="74">
        <v>1381</v>
      </c>
      <c r="BN100" s="74">
        <v>0</v>
      </c>
      <c r="BO100" s="74">
        <v>421617</v>
      </c>
      <c r="BP100" s="74">
        <v>0</v>
      </c>
      <c r="BQ100" s="74">
        <v>0</v>
      </c>
      <c r="BR100" s="74">
        <v>47719</v>
      </c>
      <c r="BS100" s="74">
        <v>93754</v>
      </c>
      <c r="BT100" s="74">
        <v>39518</v>
      </c>
      <c r="BU100" s="74">
        <v>31394</v>
      </c>
      <c r="BV100" s="74">
        <v>10773</v>
      </c>
      <c r="BW100" s="74">
        <v>68720</v>
      </c>
      <c r="BX100" s="74">
        <v>125158</v>
      </c>
      <c r="BY100" s="74">
        <v>0</v>
      </c>
      <c r="BZ100" s="74">
        <v>0</v>
      </c>
      <c r="CA100" s="74">
        <v>0</v>
      </c>
      <c r="CB100" s="74">
        <v>0</v>
      </c>
      <c r="CC100" s="74">
        <v>0</v>
      </c>
      <c r="CD100" s="74">
        <v>0</v>
      </c>
      <c r="CE100" s="74">
        <v>0</v>
      </c>
      <c r="CF100" s="74">
        <v>0</v>
      </c>
      <c r="CG100" s="74">
        <v>0</v>
      </c>
      <c r="CH100" s="74">
        <v>0</v>
      </c>
      <c r="CI100" s="74">
        <v>0</v>
      </c>
      <c r="CJ100" s="74">
        <v>0</v>
      </c>
      <c r="CK100" s="74">
        <v>0</v>
      </c>
      <c r="CL100" s="74">
        <v>0</v>
      </c>
      <c r="CM100" s="74">
        <v>0</v>
      </c>
      <c r="CN100" s="74">
        <v>0</v>
      </c>
      <c r="CO100" s="74">
        <v>0</v>
      </c>
      <c r="CP100" s="74">
        <v>0</v>
      </c>
      <c r="CQ100" s="74">
        <v>0</v>
      </c>
      <c r="CR100" s="74">
        <v>0</v>
      </c>
      <c r="CS100" s="74">
        <v>0</v>
      </c>
      <c r="CT100" s="74">
        <v>0</v>
      </c>
      <c r="CU100" s="74">
        <v>0</v>
      </c>
      <c r="CV100" s="74">
        <v>0</v>
      </c>
      <c r="CW100" s="74">
        <v>0</v>
      </c>
      <c r="CX100" s="74">
        <v>996647</v>
      </c>
      <c r="CY100" s="74">
        <v>4435887</v>
      </c>
      <c r="CZ100" s="74">
        <v>0</v>
      </c>
      <c r="DA100" s="74">
        <v>0</v>
      </c>
      <c r="DB100" s="74">
        <v>0</v>
      </c>
      <c r="DC100" s="74">
        <v>0</v>
      </c>
      <c r="DD100" s="74">
        <v>0</v>
      </c>
      <c r="DE100" s="74">
        <v>0</v>
      </c>
      <c r="DF100" s="74">
        <v>13828222</v>
      </c>
      <c r="DG100" s="74">
        <v>-1308994</v>
      </c>
      <c r="DH100" s="74">
        <v>0</v>
      </c>
      <c r="DI100" s="74">
        <v>370.9</v>
      </c>
    </row>
    <row r="101" spans="1:113" x14ac:dyDescent="0.25">
      <c r="A101" s="74" t="s">
        <v>2283</v>
      </c>
      <c r="B101" s="74">
        <v>4114153</v>
      </c>
      <c r="C101" s="74">
        <v>9900</v>
      </c>
      <c r="D101" s="74">
        <v>17</v>
      </c>
      <c r="E101" s="74">
        <v>0</v>
      </c>
      <c r="F101" s="74">
        <v>0</v>
      </c>
      <c r="G101" s="74">
        <v>0</v>
      </c>
      <c r="H101" s="74">
        <v>664701</v>
      </c>
      <c r="I101" s="74">
        <v>0</v>
      </c>
      <c r="J101" s="74">
        <v>0</v>
      </c>
      <c r="K101" s="74">
        <v>664701</v>
      </c>
      <c r="L101" s="74">
        <v>0</v>
      </c>
      <c r="M101" s="74">
        <v>0</v>
      </c>
      <c r="N101" s="74">
        <v>0</v>
      </c>
      <c r="O101" s="74">
        <v>113710</v>
      </c>
      <c r="P101" s="74">
        <v>0</v>
      </c>
      <c r="Q101" s="74">
        <v>0</v>
      </c>
      <c r="R101" s="74">
        <v>113710</v>
      </c>
      <c r="S101" s="74">
        <v>0</v>
      </c>
      <c r="T101" s="74">
        <v>0</v>
      </c>
      <c r="U101" s="74">
        <v>0</v>
      </c>
      <c r="V101" s="74">
        <v>708342</v>
      </c>
      <c r="W101" s="74">
        <v>0</v>
      </c>
      <c r="X101" s="74">
        <v>0</v>
      </c>
      <c r="Y101" s="74">
        <v>708342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1486753</v>
      </c>
      <c r="AV101" s="74">
        <v>139387</v>
      </c>
      <c r="AW101" s="74">
        <v>184826</v>
      </c>
      <c r="AX101" s="74">
        <v>2266</v>
      </c>
      <c r="AY101" s="74">
        <v>0</v>
      </c>
      <c r="AZ101" s="74">
        <v>0</v>
      </c>
      <c r="BA101" s="74">
        <v>0</v>
      </c>
      <c r="BB101" s="74">
        <v>1138544</v>
      </c>
      <c r="BC101" s="74">
        <v>0</v>
      </c>
      <c r="BD101" s="74">
        <v>0</v>
      </c>
      <c r="BE101" s="74">
        <v>21496</v>
      </c>
      <c r="BF101" s="74">
        <v>80151</v>
      </c>
      <c r="BG101" s="74">
        <v>25585</v>
      </c>
      <c r="BH101" s="74">
        <v>0</v>
      </c>
      <c r="BI101" s="74">
        <v>432</v>
      </c>
      <c r="BJ101" s="74">
        <v>0</v>
      </c>
      <c r="BK101" s="74">
        <v>0</v>
      </c>
      <c r="BL101" s="74">
        <v>0</v>
      </c>
      <c r="BM101" s="74">
        <v>2125</v>
      </c>
      <c r="BN101" s="74">
        <v>30888</v>
      </c>
      <c r="BO101" s="74">
        <v>356443</v>
      </c>
      <c r="BP101" s="74">
        <v>0</v>
      </c>
      <c r="BQ101" s="74">
        <v>0</v>
      </c>
      <c r="BR101" s="74">
        <v>0</v>
      </c>
      <c r="BS101" s="74">
        <v>0</v>
      </c>
      <c r="BT101" s="74">
        <v>0</v>
      </c>
      <c r="BU101" s="74">
        <v>67984</v>
      </c>
      <c r="BV101" s="74">
        <v>2433</v>
      </c>
      <c r="BW101" s="74">
        <v>0</v>
      </c>
      <c r="BX101" s="74">
        <v>-90177</v>
      </c>
      <c r="BY101" s="74">
        <v>0</v>
      </c>
      <c r="BZ101" s="74">
        <v>1273</v>
      </c>
      <c r="CA101" s="74">
        <v>0</v>
      </c>
      <c r="CB101" s="74">
        <v>0</v>
      </c>
      <c r="CC101" s="74">
        <v>8033</v>
      </c>
      <c r="CD101" s="74">
        <v>0</v>
      </c>
      <c r="CE101" s="74">
        <v>0</v>
      </c>
      <c r="CF101" s="74">
        <v>46194</v>
      </c>
      <c r="CG101" s="74">
        <v>0</v>
      </c>
      <c r="CH101" s="74">
        <v>89126</v>
      </c>
      <c r="CI101" s="74">
        <v>0</v>
      </c>
      <c r="CJ101" s="74">
        <v>0</v>
      </c>
      <c r="CK101" s="74">
        <v>0</v>
      </c>
      <c r="CL101" s="74">
        <v>0</v>
      </c>
      <c r="CM101" s="74">
        <v>0</v>
      </c>
      <c r="CN101" s="74">
        <v>0</v>
      </c>
      <c r="CO101" s="74">
        <v>0</v>
      </c>
      <c r="CP101" s="74">
        <v>0</v>
      </c>
      <c r="CQ101" s="74">
        <v>0</v>
      </c>
      <c r="CR101" s="74">
        <v>0</v>
      </c>
      <c r="CS101" s="74">
        <v>0</v>
      </c>
      <c r="CT101" s="74">
        <v>0</v>
      </c>
      <c r="CU101" s="74">
        <v>0</v>
      </c>
      <c r="CV101" s="74">
        <v>0</v>
      </c>
      <c r="CW101" s="74">
        <v>0</v>
      </c>
      <c r="CX101" s="74">
        <v>641986</v>
      </c>
      <c r="CY101" s="74">
        <v>2107009</v>
      </c>
      <c r="CZ101" s="74">
        <v>0</v>
      </c>
      <c r="DA101" s="74">
        <v>-14582</v>
      </c>
      <c r="DB101" s="74">
        <v>0</v>
      </c>
      <c r="DC101" s="74">
        <v>165576</v>
      </c>
      <c r="DD101" s="74">
        <v>0</v>
      </c>
      <c r="DE101" s="74">
        <v>150994</v>
      </c>
      <c r="DF101" s="74">
        <v>14022482</v>
      </c>
      <c r="DG101" s="74">
        <v>646782</v>
      </c>
      <c r="DH101" s="74">
        <v>0</v>
      </c>
      <c r="DI101" s="74">
        <v>300.14</v>
      </c>
    </row>
    <row r="102" spans="1:113" x14ac:dyDescent="0.25">
      <c r="A102" s="74" t="s">
        <v>2283</v>
      </c>
      <c r="B102" s="74">
        <v>4114179</v>
      </c>
      <c r="C102" s="74">
        <v>23400</v>
      </c>
      <c r="D102" s="74">
        <v>17</v>
      </c>
      <c r="E102" s="74">
        <v>446280</v>
      </c>
      <c r="F102" s="74">
        <v>219825</v>
      </c>
      <c r="G102" s="74">
        <v>57853</v>
      </c>
      <c r="H102" s="74">
        <v>-61527</v>
      </c>
      <c r="I102" s="74">
        <v>0</v>
      </c>
      <c r="J102" s="74">
        <v>0</v>
      </c>
      <c r="K102" s="74">
        <v>662431</v>
      </c>
      <c r="L102" s="74">
        <v>90122</v>
      </c>
      <c r="M102" s="74">
        <v>41211</v>
      </c>
      <c r="N102" s="74">
        <v>11302</v>
      </c>
      <c r="O102" s="74">
        <v>-1185</v>
      </c>
      <c r="P102" s="74">
        <v>0</v>
      </c>
      <c r="Q102" s="74">
        <v>349</v>
      </c>
      <c r="R102" s="74">
        <v>141799</v>
      </c>
      <c r="S102" s="74">
        <v>460199</v>
      </c>
      <c r="T102" s="74">
        <v>227609</v>
      </c>
      <c r="U102" s="74">
        <v>61511</v>
      </c>
      <c r="V102" s="74">
        <v>-23028</v>
      </c>
      <c r="W102" s="74">
        <v>0</v>
      </c>
      <c r="X102" s="74">
        <v>46</v>
      </c>
      <c r="Y102" s="74">
        <v>726337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1530567</v>
      </c>
      <c r="AV102" s="74">
        <v>324164</v>
      </c>
      <c r="AW102" s="74">
        <v>218143</v>
      </c>
      <c r="AX102" s="74">
        <v>0</v>
      </c>
      <c r="AY102" s="74">
        <v>0</v>
      </c>
      <c r="AZ102" s="74">
        <v>-267000</v>
      </c>
      <c r="BA102" s="74">
        <v>0</v>
      </c>
      <c r="BB102" s="74">
        <v>0</v>
      </c>
      <c r="BC102" s="74">
        <v>0</v>
      </c>
      <c r="BD102" s="74">
        <v>0</v>
      </c>
      <c r="BE102" s="74">
        <v>10264</v>
      </c>
      <c r="BF102" s="74">
        <v>105424</v>
      </c>
      <c r="BG102" s="74">
        <v>193063</v>
      </c>
      <c r="BH102" s="74">
        <v>112</v>
      </c>
      <c r="BI102" s="74">
        <v>60</v>
      </c>
      <c r="BJ102" s="74">
        <v>1027</v>
      </c>
      <c r="BK102" s="74">
        <v>0</v>
      </c>
      <c r="BL102" s="74">
        <v>97</v>
      </c>
      <c r="BM102" s="74">
        <v>0</v>
      </c>
      <c r="BN102" s="74">
        <v>0</v>
      </c>
      <c r="BO102" s="74">
        <v>547345</v>
      </c>
      <c r="BP102" s="74">
        <v>0</v>
      </c>
      <c r="BQ102" s="74">
        <v>0</v>
      </c>
      <c r="BR102" s="74">
        <v>0</v>
      </c>
      <c r="BS102" s="74">
        <v>9128</v>
      </c>
      <c r="BT102" s="74">
        <v>27892</v>
      </c>
      <c r="BU102" s="74">
        <v>0</v>
      </c>
      <c r="BV102" s="74">
        <v>25433</v>
      </c>
      <c r="BW102" s="74">
        <v>0</v>
      </c>
      <c r="BX102" s="74">
        <v>1217255</v>
      </c>
      <c r="BY102" s="74">
        <v>0</v>
      </c>
      <c r="BZ102" s="74">
        <v>103964</v>
      </c>
      <c r="CA102" s="74">
        <v>0</v>
      </c>
      <c r="CB102" s="74">
        <v>8391</v>
      </c>
      <c r="CC102" s="74">
        <v>0</v>
      </c>
      <c r="CD102" s="74">
        <v>0</v>
      </c>
      <c r="CE102" s="74">
        <v>0</v>
      </c>
      <c r="CF102" s="74">
        <v>0</v>
      </c>
      <c r="CG102" s="74">
        <v>0</v>
      </c>
      <c r="CH102" s="74">
        <v>0</v>
      </c>
      <c r="CI102" s="74">
        <v>0</v>
      </c>
      <c r="CJ102" s="74">
        <v>0</v>
      </c>
      <c r="CK102" s="74">
        <v>0</v>
      </c>
      <c r="CL102" s="74">
        <v>0</v>
      </c>
      <c r="CM102" s="74">
        <v>0</v>
      </c>
      <c r="CN102" s="74">
        <v>0</v>
      </c>
      <c r="CO102" s="74">
        <v>0</v>
      </c>
      <c r="CP102" s="74">
        <v>0</v>
      </c>
      <c r="CQ102" s="74">
        <v>0</v>
      </c>
      <c r="CR102" s="74">
        <v>0</v>
      </c>
      <c r="CS102" s="74">
        <v>0</v>
      </c>
      <c r="CT102" s="74">
        <v>0</v>
      </c>
      <c r="CU102" s="74">
        <v>0</v>
      </c>
      <c r="CV102" s="74">
        <v>0</v>
      </c>
      <c r="CW102" s="74">
        <v>0</v>
      </c>
      <c r="CX102" s="74">
        <v>2249455</v>
      </c>
      <c r="CY102" s="74">
        <v>2524762</v>
      </c>
      <c r="CZ102" s="74">
        <v>5157</v>
      </c>
      <c r="DA102" s="74">
        <v>0</v>
      </c>
      <c r="DB102" s="74">
        <v>0</v>
      </c>
      <c r="DC102" s="74">
        <v>0</v>
      </c>
      <c r="DD102" s="74">
        <v>-2</v>
      </c>
      <c r="DE102" s="74">
        <v>5155</v>
      </c>
      <c r="DF102" s="74">
        <v>13973277</v>
      </c>
      <c r="DG102" s="74">
        <v>-5517433</v>
      </c>
      <c r="DH102" s="74">
        <v>330</v>
      </c>
      <c r="DI102" s="74">
        <v>444.19218599999999</v>
      </c>
    </row>
    <row r="103" spans="1:113" x14ac:dyDescent="0.25">
      <c r="A103" s="74" t="s">
        <v>2283</v>
      </c>
      <c r="B103" s="74">
        <v>4114187</v>
      </c>
      <c r="C103" s="74">
        <v>20900</v>
      </c>
      <c r="D103" s="74">
        <v>17</v>
      </c>
      <c r="E103" s="74">
        <v>390131</v>
      </c>
      <c r="F103" s="74">
        <v>48580</v>
      </c>
      <c r="G103" s="74">
        <v>37602</v>
      </c>
      <c r="H103" s="74">
        <v>22356</v>
      </c>
      <c r="I103" s="74">
        <v>0</v>
      </c>
      <c r="J103" s="74">
        <v>5629</v>
      </c>
      <c r="K103" s="74">
        <v>504298</v>
      </c>
      <c r="L103" s="74">
        <v>47098</v>
      </c>
      <c r="M103" s="74">
        <v>12162</v>
      </c>
      <c r="N103" s="74">
        <v>4951</v>
      </c>
      <c r="O103" s="74">
        <v>8607</v>
      </c>
      <c r="P103" s="74">
        <v>0</v>
      </c>
      <c r="Q103" s="74">
        <v>816</v>
      </c>
      <c r="R103" s="74">
        <v>73634</v>
      </c>
      <c r="S103" s="74">
        <v>273547</v>
      </c>
      <c r="T103" s="74">
        <v>67575</v>
      </c>
      <c r="U103" s="74">
        <v>28424</v>
      </c>
      <c r="V103" s="74">
        <v>2677</v>
      </c>
      <c r="W103" s="74">
        <v>0</v>
      </c>
      <c r="X103" s="74">
        <v>2371</v>
      </c>
      <c r="Y103" s="74">
        <v>374594</v>
      </c>
      <c r="Z103" s="74">
        <v>0</v>
      </c>
      <c r="AA103" s="74">
        <v>0</v>
      </c>
      <c r="AB103" s="74">
        <v>0</v>
      </c>
      <c r="AC103" s="74">
        <v>10205</v>
      </c>
      <c r="AD103" s="74">
        <v>0</v>
      </c>
      <c r="AE103" s="74">
        <v>47811</v>
      </c>
      <c r="AF103" s="74">
        <v>58016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1010542</v>
      </c>
      <c r="AV103" s="74">
        <v>229575</v>
      </c>
      <c r="AW103" s="74">
        <v>177226</v>
      </c>
      <c r="AX103" s="74">
        <v>124654</v>
      </c>
      <c r="AY103" s="74">
        <v>0</v>
      </c>
      <c r="AZ103" s="74">
        <v>9</v>
      </c>
      <c r="BA103" s="74">
        <v>0</v>
      </c>
      <c r="BB103" s="74">
        <v>535949</v>
      </c>
      <c r="BC103" s="74">
        <v>0</v>
      </c>
      <c r="BD103" s="74">
        <v>0</v>
      </c>
      <c r="BE103" s="74">
        <v>17482</v>
      </c>
      <c r="BF103" s="74">
        <v>45405</v>
      </c>
      <c r="BG103" s="74">
        <v>22963</v>
      </c>
      <c r="BH103" s="74">
        <v>2302</v>
      </c>
      <c r="BI103" s="74">
        <v>90</v>
      </c>
      <c r="BJ103" s="74">
        <v>20192</v>
      </c>
      <c r="BK103" s="74">
        <v>0</v>
      </c>
      <c r="BL103" s="74">
        <v>137</v>
      </c>
      <c r="BM103" s="74">
        <v>2665</v>
      </c>
      <c r="BN103" s="74">
        <v>0</v>
      </c>
      <c r="BO103" s="74">
        <v>273319</v>
      </c>
      <c r="BP103" s="74">
        <v>0</v>
      </c>
      <c r="BQ103" s="74">
        <v>0</v>
      </c>
      <c r="BR103" s="74">
        <v>3807</v>
      </c>
      <c r="BS103" s="74">
        <v>13738</v>
      </c>
      <c r="BT103" s="74">
        <v>211</v>
      </c>
      <c r="BU103" s="74">
        <v>605</v>
      </c>
      <c r="BV103" s="74">
        <v>11073</v>
      </c>
      <c r="BW103" s="74">
        <v>-6673</v>
      </c>
      <c r="BX103" s="74">
        <v>0</v>
      </c>
      <c r="BY103" s="74">
        <v>219199</v>
      </c>
      <c r="BZ103" s="74">
        <v>7</v>
      </c>
      <c r="CA103" s="74">
        <v>3250</v>
      </c>
      <c r="CB103" s="74">
        <v>988</v>
      </c>
      <c r="CC103" s="74">
        <v>3830</v>
      </c>
      <c r="CD103" s="74">
        <v>127</v>
      </c>
      <c r="CE103" s="74">
        <v>3525</v>
      </c>
      <c r="CF103" s="74">
        <v>2643</v>
      </c>
      <c r="CG103" s="74">
        <v>6091</v>
      </c>
      <c r="CH103" s="74">
        <v>21325</v>
      </c>
      <c r="CI103" s="74">
        <v>-6545</v>
      </c>
      <c r="CJ103" s="74">
        <v>-7400</v>
      </c>
      <c r="CK103" s="74">
        <v>4994</v>
      </c>
      <c r="CL103" s="74">
        <v>-8680</v>
      </c>
      <c r="CM103" s="74">
        <v>2440</v>
      </c>
      <c r="CN103" s="74">
        <v>0</v>
      </c>
      <c r="CO103" s="74">
        <v>0</v>
      </c>
      <c r="CP103" s="74">
        <v>0</v>
      </c>
      <c r="CQ103" s="74">
        <v>0</v>
      </c>
      <c r="CR103" s="74">
        <v>0</v>
      </c>
      <c r="CS103" s="74">
        <v>0</v>
      </c>
      <c r="CT103" s="74">
        <v>0</v>
      </c>
      <c r="CU103" s="74">
        <v>0</v>
      </c>
      <c r="CV103" s="74">
        <v>0</v>
      </c>
      <c r="CW103" s="74">
        <v>0</v>
      </c>
      <c r="CX103" s="74">
        <v>653110</v>
      </c>
      <c r="CY103" s="74">
        <v>1720523</v>
      </c>
      <c r="CZ103" s="74">
        <v>0</v>
      </c>
      <c r="DA103" s="74">
        <v>0</v>
      </c>
      <c r="DB103" s="74">
        <v>0</v>
      </c>
      <c r="DC103" s="74">
        <v>0</v>
      </c>
      <c r="DD103" s="74">
        <v>0</v>
      </c>
      <c r="DE103" s="74">
        <v>0</v>
      </c>
      <c r="DF103" s="74">
        <v>11129314</v>
      </c>
      <c r="DG103" s="74">
        <v>-864496</v>
      </c>
      <c r="DH103" s="74">
        <v>318.32</v>
      </c>
      <c r="DI103" s="74">
        <v>318.32</v>
      </c>
    </row>
    <row r="104" spans="1:113" x14ac:dyDescent="0.25">
      <c r="A104" s="74" t="s">
        <v>2283</v>
      </c>
      <c r="B104" s="74">
        <v>4114195</v>
      </c>
      <c r="C104" s="74">
        <v>19100</v>
      </c>
      <c r="D104" s="74">
        <v>17</v>
      </c>
      <c r="E104" s="74">
        <v>840124</v>
      </c>
      <c r="F104" s="74">
        <v>151342</v>
      </c>
      <c r="G104" s="74">
        <v>83411</v>
      </c>
      <c r="H104" s="74">
        <v>-7841</v>
      </c>
      <c r="I104" s="74">
        <v>0</v>
      </c>
      <c r="J104" s="74">
        <v>10606</v>
      </c>
      <c r="K104" s="74">
        <v>1077642</v>
      </c>
      <c r="L104" s="74">
        <v>103201</v>
      </c>
      <c r="M104" s="74">
        <v>10717</v>
      </c>
      <c r="N104" s="74">
        <v>9686</v>
      </c>
      <c r="O104" s="74">
        <v>-21</v>
      </c>
      <c r="P104" s="74">
        <v>0</v>
      </c>
      <c r="Q104" s="74">
        <v>394</v>
      </c>
      <c r="R104" s="74">
        <v>123977</v>
      </c>
      <c r="S104" s="74">
        <v>529059</v>
      </c>
      <c r="T104" s="74">
        <v>112726</v>
      </c>
      <c r="U104" s="74">
        <v>54457</v>
      </c>
      <c r="V104" s="74">
        <v>-1221</v>
      </c>
      <c r="W104" s="74">
        <v>0</v>
      </c>
      <c r="X104" s="74">
        <v>3473</v>
      </c>
      <c r="Y104" s="74">
        <v>698494</v>
      </c>
      <c r="Z104" s="74">
        <v>0</v>
      </c>
      <c r="AA104" s="74">
        <v>0</v>
      </c>
      <c r="AB104" s="74">
        <v>0</v>
      </c>
      <c r="AC104" s="74">
        <v>8579</v>
      </c>
      <c r="AD104" s="74">
        <v>0</v>
      </c>
      <c r="AE104" s="74">
        <v>39606</v>
      </c>
      <c r="AF104" s="74">
        <v>48185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1948298</v>
      </c>
      <c r="AV104" s="74">
        <v>152871</v>
      </c>
      <c r="AW104" s="74">
        <v>203333</v>
      </c>
      <c r="AX104" s="74">
        <v>44602</v>
      </c>
      <c r="AY104" s="74">
        <v>0</v>
      </c>
      <c r="AZ104" s="74">
        <v>105</v>
      </c>
      <c r="BA104" s="74">
        <v>0</v>
      </c>
      <c r="BB104" s="74">
        <v>778809</v>
      </c>
      <c r="BC104" s="74">
        <v>0</v>
      </c>
      <c r="BD104" s="74">
        <v>0</v>
      </c>
      <c r="BE104" s="74">
        <v>18894</v>
      </c>
      <c r="BF104" s="74">
        <v>172955</v>
      </c>
      <c r="BG104" s="74">
        <v>16052</v>
      </c>
      <c r="BH104" s="74">
        <v>1532</v>
      </c>
      <c r="BI104" s="74">
        <v>5965</v>
      </c>
      <c r="BJ104" s="74">
        <v>0</v>
      </c>
      <c r="BK104" s="74">
        <v>0</v>
      </c>
      <c r="BL104" s="74">
        <v>503</v>
      </c>
      <c r="BM104" s="74">
        <v>4051</v>
      </c>
      <c r="BN104" s="74">
        <v>0</v>
      </c>
      <c r="BO104" s="74">
        <v>404552</v>
      </c>
      <c r="BP104" s="74">
        <v>0</v>
      </c>
      <c r="BQ104" s="74">
        <v>0</v>
      </c>
      <c r="BR104" s="74">
        <v>2592</v>
      </c>
      <c r="BS104" s="74">
        <v>2479</v>
      </c>
      <c r="BT104" s="74">
        <v>11480</v>
      </c>
      <c r="BU104" s="74">
        <v>31</v>
      </c>
      <c r="BV104" s="74">
        <v>425657</v>
      </c>
      <c r="BW104" s="74">
        <v>10</v>
      </c>
      <c r="BX104" s="74">
        <v>540</v>
      </c>
      <c r="BY104" s="74">
        <v>2000</v>
      </c>
      <c r="BZ104" s="74">
        <v>-8612</v>
      </c>
      <c r="CA104" s="74">
        <v>2528</v>
      </c>
      <c r="CB104" s="74">
        <v>8820</v>
      </c>
      <c r="CC104" s="74">
        <v>23941</v>
      </c>
      <c r="CD104" s="74">
        <v>-6453</v>
      </c>
      <c r="CE104" s="74">
        <v>-3984</v>
      </c>
      <c r="CF104" s="74">
        <v>5841</v>
      </c>
      <c r="CG104" s="74">
        <v>-13086</v>
      </c>
      <c r="CH104" s="74">
        <v>0</v>
      </c>
      <c r="CI104" s="74">
        <v>0</v>
      </c>
      <c r="CJ104" s="74">
        <v>0</v>
      </c>
      <c r="CK104" s="74">
        <v>0</v>
      </c>
      <c r="CL104" s="74">
        <v>0</v>
      </c>
      <c r="CM104" s="74">
        <v>0</v>
      </c>
      <c r="CN104" s="74">
        <v>0</v>
      </c>
      <c r="CO104" s="74">
        <v>0</v>
      </c>
      <c r="CP104" s="74">
        <v>0</v>
      </c>
      <c r="CQ104" s="74">
        <v>0</v>
      </c>
      <c r="CR104" s="74">
        <v>0</v>
      </c>
      <c r="CS104" s="74">
        <v>0</v>
      </c>
      <c r="CT104" s="74">
        <v>0</v>
      </c>
      <c r="CU104" s="74">
        <v>0</v>
      </c>
      <c r="CV104" s="74">
        <v>0</v>
      </c>
      <c r="CW104" s="74">
        <v>0</v>
      </c>
      <c r="CX104" s="74">
        <v>1078288</v>
      </c>
      <c r="CY104" s="74">
        <v>2258008</v>
      </c>
      <c r="CZ104" s="74">
        <v>0</v>
      </c>
      <c r="DA104" s="74">
        <v>0</v>
      </c>
      <c r="DB104" s="74">
        <v>0</v>
      </c>
      <c r="DC104" s="74">
        <v>0</v>
      </c>
      <c r="DD104" s="74">
        <v>0</v>
      </c>
      <c r="DE104" s="74">
        <v>0</v>
      </c>
      <c r="DF104" s="74">
        <v>14585188</v>
      </c>
      <c r="DG104" s="74">
        <v>198706</v>
      </c>
      <c r="DH104" s="74">
        <v>359.15</v>
      </c>
      <c r="DI104" s="74">
        <v>359.15</v>
      </c>
    </row>
    <row r="105" spans="1:113" x14ac:dyDescent="0.25">
      <c r="A105" s="74" t="s">
        <v>2283</v>
      </c>
      <c r="B105" s="74">
        <v>4114229</v>
      </c>
      <c r="C105" s="74">
        <v>3500</v>
      </c>
      <c r="D105" s="74">
        <v>17</v>
      </c>
      <c r="E105" s="74">
        <v>0</v>
      </c>
      <c r="F105" s="74">
        <v>0</v>
      </c>
      <c r="G105" s="74">
        <v>0</v>
      </c>
      <c r="H105" s="74">
        <v>772843</v>
      </c>
      <c r="I105" s="74">
        <v>0</v>
      </c>
      <c r="J105" s="74">
        <v>1391</v>
      </c>
      <c r="K105" s="74">
        <v>774234</v>
      </c>
      <c r="L105" s="74">
        <v>0</v>
      </c>
      <c r="M105" s="74">
        <v>0</v>
      </c>
      <c r="N105" s="74">
        <v>0</v>
      </c>
      <c r="O105" s="74">
        <v>131433</v>
      </c>
      <c r="P105" s="74">
        <v>0</v>
      </c>
      <c r="Q105" s="74">
        <v>0</v>
      </c>
      <c r="R105" s="74">
        <v>131433</v>
      </c>
      <c r="S105" s="74">
        <v>0</v>
      </c>
      <c r="T105" s="74">
        <v>0</v>
      </c>
      <c r="U105" s="74">
        <v>0</v>
      </c>
      <c r="V105" s="74">
        <v>649019</v>
      </c>
      <c r="W105" s="74">
        <v>0</v>
      </c>
      <c r="X105" s="74">
        <v>59</v>
      </c>
      <c r="Y105" s="74">
        <v>649078</v>
      </c>
      <c r="Z105" s="74">
        <v>0</v>
      </c>
      <c r="AA105" s="74">
        <v>0</v>
      </c>
      <c r="AB105" s="74">
        <v>0</v>
      </c>
      <c r="AC105" s="74">
        <v>33517</v>
      </c>
      <c r="AD105" s="74">
        <v>0</v>
      </c>
      <c r="AE105" s="74">
        <v>0</v>
      </c>
      <c r="AF105" s="74">
        <v>33517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1588262</v>
      </c>
      <c r="AV105" s="74">
        <v>147945</v>
      </c>
      <c r="AW105" s="74">
        <v>231295</v>
      </c>
      <c r="AX105" s="74">
        <v>4798</v>
      </c>
      <c r="AY105" s="74">
        <v>0</v>
      </c>
      <c r="AZ105" s="74">
        <v>15796</v>
      </c>
      <c r="BA105" s="74">
        <v>0</v>
      </c>
      <c r="BB105" s="74">
        <v>1380386</v>
      </c>
      <c r="BC105" s="74">
        <v>0</v>
      </c>
      <c r="BD105" s="74">
        <v>0</v>
      </c>
      <c r="BE105" s="74">
        <v>350</v>
      </c>
      <c r="BF105" s="74">
        <v>89650</v>
      </c>
      <c r="BG105" s="74">
        <v>136175</v>
      </c>
      <c r="BH105" s="74">
        <v>1305</v>
      </c>
      <c r="BI105" s="74">
        <v>0</v>
      </c>
      <c r="BJ105" s="74">
        <v>0</v>
      </c>
      <c r="BK105" s="74">
        <v>0</v>
      </c>
      <c r="BL105" s="74">
        <v>677</v>
      </c>
      <c r="BM105" s="74">
        <v>2655</v>
      </c>
      <c r="BN105" s="74">
        <v>1800</v>
      </c>
      <c r="BO105" s="74">
        <v>325639</v>
      </c>
      <c r="BP105" s="74">
        <v>0</v>
      </c>
      <c r="BQ105" s="74">
        <v>0</v>
      </c>
      <c r="BR105" s="74">
        <v>0</v>
      </c>
      <c r="BS105" s="74">
        <v>4316</v>
      </c>
      <c r="BT105" s="74">
        <v>7596</v>
      </c>
      <c r="BU105" s="74">
        <v>16518</v>
      </c>
      <c r="BV105" s="74">
        <v>9584</v>
      </c>
      <c r="BW105" s="74">
        <v>132815</v>
      </c>
      <c r="BX105" s="74">
        <v>0</v>
      </c>
      <c r="BY105" s="74">
        <v>421</v>
      </c>
      <c r="BZ105" s="74">
        <v>5245</v>
      </c>
      <c r="CA105" s="74">
        <v>8412</v>
      </c>
      <c r="CB105" s="74">
        <v>19</v>
      </c>
      <c r="CC105" s="74">
        <v>0</v>
      </c>
      <c r="CD105" s="74">
        <v>0</v>
      </c>
      <c r="CE105" s="74">
        <v>0</v>
      </c>
      <c r="CF105" s="74">
        <v>0</v>
      </c>
      <c r="CG105" s="74">
        <v>0</v>
      </c>
      <c r="CH105" s="74">
        <v>0</v>
      </c>
      <c r="CI105" s="74">
        <v>0</v>
      </c>
      <c r="CJ105" s="74">
        <v>0</v>
      </c>
      <c r="CK105" s="74">
        <v>0</v>
      </c>
      <c r="CL105" s="74">
        <v>0</v>
      </c>
      <c r="CM105" s="74">
        <v>0</v>
      </c>
      <c r="CN105" s="74">
        <v>0</v>
      </c>
      <c r="CO105" s="74">
        <v>0</v>
      </c>
      <c r="CP105" s="74">
        <v>0</v>
      </c>
      <c r="CQ105" s="74">
        <v>0</v>
      </c>
      <c r="CR105" s="74">
        <v>0</v>
      </c>
      <c r="CS105" s="74">
        <v>0</v>
      </c>
      <c r="CT105" s="74">
        <v>0</v>
      </c>
      <c r="CU105" s="74">
        <v>0</v>
      </c>
      <c r="CV105" s="74">
        <v>0</v>
      </c>
      <c r="CW105" s="74">
        <v>0</v>
      </c>
      <c r="CX105" s="74">
        <v>743177</v>
      </c>
      <c r="CY105" s="74">
        <v>2523397</v>
      </c>
      <c r="CZ105" s="74">
        <v>0</v>
      </c>
      <c r="DA105" s="74">
        <v>0</v>
      </c>
      <c r="DB105" s="74">
        <v>0</v>
      </c>
      <c r="DC105" s="74">
        <v>0</v>
      </c>
      <c r="DD105" s="74">
        <v>0</v>
      </c>
      <c r="DE105" s="74">
        <v>0</v>
      </c>
      <c r="DF105" s="74">
        <v>11636650</v>
      </c>
      <c r="DG105" s="74">
        <v>51675</v>
      </c>
      <c r="DH105" s="74">
        <v>290.41000000000003</v>
      </c>
      <c r="DI105" s="74">
        <v>290.41000000000003</v>
      </c>
    </row>
    <row r="106" spans="1:113" x14ac:dyDescent="0.25">
      <c r="A106" s="74" t="s">
        <v>2283</v>
      </c>
      <c r="B106" s="74">
        <v>4114237</v>
      </c>
      <c r="C106" s="74">
        <v>33700</v>
      </c>
      <c r="D106" s="74">
        <v>17</v>
      </c>
      <c r="E106" s="74">
        <v>0</v>
      </c>
      <c r="F106" s="74">
        <v>0</v>
      </c>
      <c r="G106" s="74">
        <v>0</v>
      </c>
      <c r="H106" s="74">
        <v>216259</v>
      </c>
      <c r="I106" s="74">
        <v>0</v>
      </c>
      <c r="J106" s="74">
        <v>6809</v>
      </c>
      <c r="K106" s="74">
        <v>223068</v>
      </c>
      <c r="L106" s="74">
        <v>0</v>
      </c>
      <c r="M106" s="74">
        <v>0</v>
      </c>
      <c r="N106" s="74">
        <v>0</v>
      </c>
      <c r="O106" s="74">
        <v>31982</v>
      </c>
      <c r="P106" s="74">
        <v>0</v>
      </c>
      <c r="Q106" s="74">
        <v>0</v>
      </c>
      <c r="R106" s="74">
        <v>31982</v>
      </c>
      <c r="S106" s="74">
        <v>0</v>
      </c>
      <c r="T106" s="74">
        <v>0</v>
      </c>
      <c r="U106" s="74">
        <v>0</v>
      </c>
      <c r="V106" s="74">
        <v>175325</v>
      </c>
      <c r="W106" s="74">
        <v>0</v>
      </c>
      <c r="X106" s="74">
        <v>3781</v>
      </c>
      <c r="Y106" s="74">
        <v>179106</v>
      </c>
      <c r="Z106" s="74">
        <v>0</v>
      </c>
      <c r="AA106" s="74">
        <v>0</v>
      </c>
      <c r="AB106" s="74">
        <v>0</v>
      </c>
      <c r="AC106" s="74">
        <v>4466</v>
      </c>
      <c r="AD106" s="74">
        <v>0</v>
      </c>
      <c r="AE106" s="74">
        <v>0</v>
      </c>
      <c r="AF106" s="74">
        <v>4466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438622</v>
      </c>
      <c r="AV106" s="74">
        <v>31718</v>
      </c>
      <c r="AW106" s="74">
        <v>108973</v>
      </c>
      <c r="AX106" s="74">
        <v>1658</v>
      </c>
      <c r="AY106" s="74">
        <v>1055</v>
      </c>
      <c r="AZ106" s="74">
        <v>8226</v>
      </c>
      <c r="BA106" s="74">
        <v>0</v>
      </c>
      <c r="BB106" s="74">
        <v>342679</v>
      </c>
      <c r="BC106" s="74">
        <v>0</v>
      </c>
      <c r="BD106" s="74">
        <v>1800</v>
      </c>
      <c r="BE106" s="74">
        <v>2704</v>
      </c>
      <c r="BF106" s="74">
        <v>30905</v>
      </c>
      <c r="BG106" s="74">
        <v>21025</v>
      </c>
      <c r="BH106" s="74">
        <v>30</v>
      </c>
      <c r="BI106" s="74">
        <v>0</v>
      </c>
      <c r="BJ106" s="74">
        <v>37908</v>
      </c>
      <c r="BK106" s="74">
        <v>0</v>
      </c>
      <c r="BL106" s="74">
        <v>1236</v>
      </c>
      <c r="BM106" s="74">
        <v>1352</v>
      </c>
      <c r="BN106" s="74">
        <v>1755</v>
      </c>
      <c r="BO106" s="74">
        <v>132175</v>
      </c>
      <c r="BP106" s="74">
        <v>0</v>
      </c>
      <c r="BQ106" s="74">
        <v>0</v>
      </c>
      <c r="BR106" s="74">
        <v>4366</v>
      </c>
      <c r="BS106" s="74">
        <v>5260</v>
      </c>
      <c r="BT106" s="74">
        <v>1325</v>
      </c>
      <c r="BU106" s="74">
        <v>-2766</v>
      </c>
      <c r="BV106" s="74">
        <v>6228</v>
      </c>
      <c r="BW106" s="74">
        <v>-1997</v>
      </c>
      <c r="BX106" s="74">
        <v>0</v>
      </c>
      <c r="BY106" s="74">
        <v>0</v>
      </c>
      <c r="BZ106" s="74">
        <v>0</v>
      </c>
      <c r="CA106" s="74">
        <v>0</v>
      </c>
      <c r="CB106" s="74">
        <v>0</v>
      </c>
      <c r="CC106" s="74">
        <v>0</v>
      </c>
      <c r="CD106" s="74">
        <v>0</v>
      </c>
      <c r="CE106" s="74">
        <v>0</v>
      </c>
      <c r="CF106" s="74">
        <v>0</v>
      </c>
      <c r="CG106" s="74">
        <v>0</v>
      </c>
      <c r="CH106" s="74">
        <v>0</v>
      </c>
      <c r="CI106" s="74">
        <v>0</v>
      </c>
      <c r="CJ106" s="74">
        <v>0</v>
      </c>
      <c r="CK106" s="74">
        <v>0</v>
      </c>
      <c r="CL106" s="74">
        <v>0</v>
      </c>
      <c r="CM106" s="74">
        <v>0</v>
      </c>
      <c r="CN106" s="74">
        <v>0</v>
      </c>
      <c r="CO106" s="74">
        <v>0</v>
      </c>
      <c r="CP106" s="74">
        <v>0</v>
      </c>
      <c r="CQ106" s="74">
        <v>0</v>
      </c>
      <c r="CR106" s="74">
        <v>0</v>
      </c>
      <c r="CS106" s="74">
        <v>0</v>
      </c>
      <c r="CT106" s="74">
        <v>0</v>
      </c>
      <c r="CU106" s="74">
        <v>0</v>
      </c>
      <c r="CV106" s="74">
        <v>0</v>
      </c>
      <c r="CW106" s="74">
        <v>0</v>
      </c>
      <c r="CX106" s="74">
        <v>241506</v>
      </c>
      <c r="CY106" s="74">
        <v>737615</v>
      </c>
      <c r="CZ106" s="74">
        <v>0</v>
      </c>
      <c r="DA106" s="74">
        <v>0</v>
      </c>
      <c r="DB106" s="74">
        <v>0</v>
      </c>
      <c r="DC106" s="74">
        <v>0</v>
      </c>
      <c r="DD106" s="74">
        <v>0</v>
      </c>
      <c r="DE106" s="74">
        <v>0</v>
      </c>
      <c r="DF106" s="74">
        <v>3715359</v>
      </c>
      <c r="DG106" s="74">
        <v>-550749</v>
      </c>
      <c r="DH106" s="74">
        <v>320.99</v>
      </c>
      <c r="DI106" s="74">
        <v>320.99</v>
      </c>
    </row>
    <row r="107" spans="1:113" x14ac:dyDescent="0.25">
      <c r="A107" s="74" t="s">
        <v>2283</v>
      </c>
      <c r="B107" s="74">
        <v>4114245</v>
      </c>
      <c r="C107" s="74">
        <v>24600</v>
      </c>
      <c r="D107" s="74">
        <v>17</v>
      </c>
      <c r="E107" s="74">
        <v>0</v>
      </c>
      <c r="F107" s="74">
        <v>0</v>
      </c>
      <c r="G107" s="74">
        <v>0</v>
      </c>
      <c r="H107" s="74">
        <v>285123</v>
      </c>
      <c r="I107" s="74">
        <v>0</v>
      </c>
      <c r="J107" s="74">
        <v>610</v>
      </c>
      <c r="K107" s="74">
        <v>285733</v>
      </c>
      <c r="L107" s="74">
        <v>0</v>
      </c>
      <c r="M107" s="74">
        <v>0</v>
      </c>
      <c r="N107" s="74">
        <v>0</v>
      </c>
      <c r="O107" s="74">
        <v>122237</v>
      </c>
      <c r="P107" s="74">
        <v>0</v>
      </c>
      <c r="Q107" s="74">
        <v>0</v>
      </c>
      <c r="R107" s="74">
        <v>122237</v>
      </c>
      <c r="S107" s="74">
        <v>0</v>
      </c>
      <c r="T107" s="74">
        <v>0</v>
      </c>
      <c r="U107" s="74">
        <v>0</v>
      </c>
      <c r="V107" s="74">
        <v>264664</v>
      </c>
      <c r="W107" s="74">
        <v>0</v>
      </c>
      <c r="X107" s="74">
        <v>798</v>
      </c>
      <c r="Y107" s="74">
        <v>265462</v>
      </c>
      <c r="Z107" s="74">
        <v>0</v>
      </c>
      <c r="AA107" s="74">
        <v>0</v>
      </c>
      <c r="AB107" s="74">
        <v>0</v>
      </c>
      <c r="AC107" s="74">
        <v>1135497</v>
      </c>
      <c r="AD107" s="74">
        <v>0</v>
      </c>
      <c r="AE107" s="74">
        <v>0</v>
      </c>
      <c r="AF107" s="74">
        <v>1135497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1808929</v>
      </c>
      <c r="AV107" s="74">
        <v>91101</v>
      </c>
      <c r="AW107" s="74">
        <v>547252</v>
      </c>
      <c r="AX107" s="74">
        <v>4440</v>
      </c>
      <c r="AY107" s="74">
        <v>0</v>
      </c>
      <c r="AZ107" s="74">
        <v>7872</v>
      </c>
      <c r="BA107" s="74">
        <v>0</v>
      </c>
      <c r="BB107" s="74">
        <v>1274949</v>
      </c>
      <c r="BC107" s="74">
        <v>0</v>
      </c>
      <c r="BD107" s="74">
        <v>0</v>
      </c>
      <c r="BE107" s="74">
        <v>36</v>
      </c>
      <c r="BF107" s="74">
        <v>56309</v>
      </c>
      <c r="BG107" s="74">
        <v>52421</v>
      </c>
      <c r="BH107" s="74">
        <v>57633</v>
      </c>
      <c r="BI107" s="74">
        <v>0</v>
      </c>
      <c r="BJ107" s="74">
        <v>0</v>
      </c>
      <c r="BK107" s="74">
        <v>0</v>
      </c>
      <c r="BL107" s="74">
        <v>0</v>
      </c>
      <c r="BM107" s="74">
        <v>27980</v>
      </c>
      <c r="BN107" s="74">
        <v>1800</v>
      </c>
      <c r="BO107" s="74">
        <v>208292</v>
      </c>
      <c r="BP107" s="74">
        <v>0</v>
      </c>
      <c r="BQ107" s="74">
        <v>1838933</v>
      </c>
      <c r="BR107" s="74">
        <v>44734</v>
      </c>
      <c r="BS107" s="74">
        <v>39500</v>
      </c>
      <c r="BT107" s="74">
        <v>40</v>
      </c>
      <c r="BU107" s="74">
        <v>0</v>
      </c>
      <c r="BV107" s="74">
        <v>19843</v>
      </c>
      <c r="BW107" s="74">
        <v>38</v>
      </c>
      <c r="BX107" s="74">
        <v>131380</v>
      </c>
      <c r="BY107" s="74">
        <v>8887</v>
      </c>
      <c r="BZ107" s="74">
        <v>1180</v>
      </c>
      <c r="CA107" s="74">
        <v>0</v>
      </c>
      <c r="CB107" s="74">
        <v>-1367</v>
      </c>
      <c r="CC107" s="74">
        <v>1972</v>
      </c>
      <c r="CD107" s="74">
        <v>0</v>
      </c>
      <c r="CE107" s="74">
        <v>0</v>
      </c>
      <c r="CF107" s="74">
        <v>0</v>
      </c>
      <c r="CG107" s="74">
        <v>0</v>
      </c>
      <c r="CH107" s="74">
        <v>0</v>
      </c>
      <c r="CI107" s="74">
        <v>0</v>
      </c>
      <c r="CJ107" s="74">
        <v>0</v>
      </c>
      <c r="CK107" s="74">
        <v>0</v>
      </c>
      <c r="CL107" s="74">
        <v>0</v>
      </c>
      <c r="CM107" s="74">
        <v>0</v>
      </c>
      <c r="CN107" s="74">
        <v>0</v>
      </c>
      <c r="CO107" s="74">
        <v>0</v>
      </c>
      <c r="CP107" s="74">
        <v>0</v>
      </c>
      <c r="CQ107" s="74">
        <v>0</v>
      </c>
      <c r="CR107" s="74">
        <v>0</v>
      </c>
      <c r="CS107" s="74">
        <v>0</v>
      </c>
      <c r="CT107" s="74">
        <v>0</v>
      </c>
      <c r="CU107" s="74">
        <v>0</v>
      </c>
      <c r="CV107" s="74">
        <v>0</v>
      </c>
      <c r="CW107" s="74">
        <v>0</v>
      </c>
      <c r="CX107" s="74">
        <v>2489611</v>
      </c>
      <c r="CY107" s="74">
        <v>4415225</v>
      </c>
      <c r="CZ107" s="74">
        <v>0</v>
      </c>
      <c r="DA107" s="74">
        <v>0</v>
      </c>
      <c r="DB107" s="74">
        <v>0</v>
      </c>
      <c r="DC107" s="74">
        <v>0</v>
      </c>
      <c r="DD107" s="74">
        <v>0</v>
      </c>
      <c r="DE107" s="74">
        <v>0</v>
      </c>
      <c r="DF107" s="74">
        <v>15758460</v>
      </c>
      <c r="DG107" s="74">
        <v>-838894</v>
      </c>
      <c r="DH107" s="74">
        <v>343.95652200000001</v>
      </c>
      <c r="DI107" s="74">
        <v>516.16999999999996</v>
      </c>
    </row>
    <row r="108" spans="1:113" x14ac:dyDescent="0.25">
      <c r="A108" s="74" t="s">
        <v>2283</v>
      </c>
      <c r="B108" s="74">
        <v>4114252</v>
      </c>
      <c r="C108" s="74">
        <v>40920</v>
      </c>
      <c r="D108" s="74">
        <v>17</v>
      </c>
      <c r="E108" s="74">
        <v>0</v>
      </c>
      <c r="F108" s="74">
        <v>0</v>
      </c>
      <c r="G108" s="74">
        <v>0</v>
      </c>
      <c r="H108" s="74">
        <v>442529</v>
      </c>
      <c r="I108" s="74">
        <v>0</v>
      </c>
      <c r="J108" s="74">
        <v>353</v>
      </c>
      <c r="K108" s="74">
        <v>442882</v>
      </c>
      <c r="L108" s="74">
        <v>0</v>
      </c>
      <c r="M108" s="74">
        <v>0</v>
      </c>
      <c r="N108" s="74">
        <v>0</v>
      </c>
      <c r="O108" s="74">
        <v>116501</v>
      </c>
      <c r="P108" s="74">
        <v>0</v>
      </c>
      <c r="Q108" s="74">
        <v>0</v>
      </c>
      <c r="R108" s="74">
        <v>116501</v>
      </c>
      <c r="S108" s="74">
        <v>0</v>
      </c>
      <c r="T108" s="74">
        <v>0</v>
      </c>
      <c r="U108" s="74">
        <v>0</v>
      </c>
      <c r="V108" s="74">
        <v>335514</v>
      </c>
      <c r="W108" s="74">
        <v>0</v>
      </c>
      <c r="X108" s="74">
        <v>70</v>
      </c>
      <c r="Y108" s="74">
        <v>335584</v>
      </c>
      <c r="Z108" s="74">
        <v>0</v>
      </c>
      <c r="AA108" s="74">
        <v>0</v>
      </c>
      <c r="AB108" s="74">
        <v>0</v>
      </c>
      <c r="AC108" s="74">
        <v>49444</v>
      </c>
      <c r="AD108" s="74">
        <v>0</v>
      </c>
      <c r="AE108" s="74">
        <v>0</v>
      </c>
      <c r="AF108" s="74">
        <v>49444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944411</v>
      </c>
      <c r="AV108" s="74">
        <v>271440</v>
      </c>
      <c r="AW108" s="74">
        <v>229146</v>
      </c>
      <c r="AX108" s="74">
        <v>2407</v>
      </c>
      <c r="AY108" s="74">
        <v>360</v>
      </c>
      <c r="AZ108" s="74">
        <v>8309</v>
      </c>
      <c r="BA108" s="74">
        <v>0</v>
      </c>
      <c r="BB108" s="74">
        <v>1196084</v>
      </c>
      <c r="BC108" s="74">
        <v>0</v>
      </c>
      <c r="BD108" s="74">
        <v>676</v>
      </c>
      <c r="BE108" s="74">
        <v>9432</v>
      </c>
      <c r="BF108" s="74">
        <v>39486</v>
      </c>
      <c r="BG108" s="74">
        <v>28838</v>
      </c>
      <c r="BH108" s="74">
        <v>1472</v>
      </c>
      <c r="BI108" s="74">
        <v>0</v>
      </c>
      <c r="BJ108" s="74">
        <v>0</v>
      </c>
      <c r="BK108" s="74">
        <v>0</v>
      </c>
      <c r="BL108" s="74">
        <v>133</v>
      </c>
      <c r="BM108" s="74">
        <v>1702</v>
      </c>
      <c r="BN108" s="74">
        <v>4357</v>
      </c>
      <c r="BO108" s="74">
        <v>156994</v>
      </c>
      <c r="BP108" s="74">
        <v>0</v>
      </c>
      <c r="BQ108" s="74">
        <v>0</v>
      </c>
      <c r="BR108" s="74">
        <v>276</v>
      </c>
      <c r="BS108" s="74">
        <v>6651</v>
      </c>
      <c r="BT108" s="74">
        <v>3966</v>
      </c>
      <c r="BU108" s="74">
        <v>1503</v>
      </c>
      <c r="BV108" s="74">
        <v>-16160</v>
      </c>
      <c r="BW108" s="74">
        <v>-4850</v>
      </c>
      <c r="BX108" s="74">
        <v>44604</v>
      </c>
      <c r="BY108" s="74">
        <v>139</v>
      </c>
      <c r="BZ108" s="74">
        <v>0</v>
      </c>
      <c r="CA108" s="74">
        <v>0</v>
      </c>
      <c r="CB108" s="74">
        <v>0</v>
      </c>
      <c r="CC108" s="74">
        <v>0</v>
      </c>
      <c r="CD108" s="74">
        <v>0</v>
      </c>
      <c r="CE108" s="74">
        <v>0</v>
      </c>
      <c r="CF108" s="74">
        <v>0</v>
      </c>
      <c r="CG108" s="74">
        <v>0</v>
      </c>
      <c r="CH108" s="74">
        <v>0</v>
      </c>
      <c r="CI108" s="74">
        <v>0</v>
      </c>
      <c r="CJ108" s="74">
        <v>0</v>
      </c>
      <c r="CK108" s="74">
        <v>0</v>
      </c>
      <c r="CL108" s="74">
        <v>0</v>
      </c>
      <c r="CM108" s="74">
        <v>0</v>
      </c>
      <c r="CN108" s="74">
        <v>0</v>
      </c>
      <c r="CO108" s="74">
        <v>0</v>
      </c>
      <c r="CP108" s="74">
        <v>0</v>
      </c>
      <c r="CQ108" s="74">
        <v>0</v>
      </c>
      <c r="CR108" s="74">
        <v>0</v>
      </c>
      <c r="CS108" s="74">
        <v>0</v>
      </c>
      <c r="CT108" s="74">
        <v>0</v>
      </c>
      <c r="CU108" s="74">
        <v>0</v>
      </c>
      <c r="CV108" s="74">
        <v>0</v>
      </c>
      <c r="CW108" s="74">
        <v>0</v>
      </c>
      <c r="CX108" s="74">
        <v>278543</v>
      </c>
      <c r="CY108" s="74">
        <v>1986965</v>
      </c>
      <c r="CZ108" s="74">
        <v>0</v>
      </c>
      <c r="DA108" s="74">
        <v>0</v>
      </c>
      <c r="DB108" s="74">
        <v>0</v>
      </c>
      <c r="DC108" s="74">
        <v>0</v>
      </c>
      <c r="DD108" s="74">
        <v>0</v>
      </c>
      <c r="DE108" s="74">
        <v>0</v>
      </c>
      <c r="DF108" s="74">
        <v>9879261</v>
      </c>
      <c r="DG108" s="74">
        <v>-761975</v>
      </c>
      <c r="DH108" s="74">
        <v>288.31</v>
      </c>
      <c r="DI108" s="74">
        <v>288.31</v>
      </c>
    </row>
    <row r="109" spans="1:113" x14ac:dyDescent="0.25">
      <c r="A109" s="74" t="s">
        <v>2283</v>
      </c>
      <c r="B109" s="74">
        <v>4114294</v>
      </c>
      <c r="C109" s="74">
        <v>2400</v>
      </c>
      <c r="D109" s="74">
        <v>17</v>
      </c>
      <c r="E109" s="74">
        <v>0</v>
      </c>
      <c r="F109" s="74">
        <v>0</v>
      </c>
      <c r="G109" s="74">
        <v>0</v>
      </c>
      <c r="H109" s="74">
        <v>112806</v>
      </c>
      <c r="I109" s="74">
        <v>0</v>
      </c>
      <c r="J109" s="74">
        <v>186</v>
      </c>
      <c r="K109" s="74">
        <v>112992</v>
      </c>
      <c r="L109" s="74">
        <v>0</v>
      </c>
      <c r="M109" s="74">
        <v>0</v>
      </c>
      <c r="N109" s="74">
        <v>0</v>
      </c>
      <c r="O109" s="74">
        <v>28391</v>
      </c>
      <c r="P109" s="74">
        <v>0</v>
      </c>
      <c r="Q109" s="74">
        <v>0</v>
      </c>
      <c r="R109" s="74">
        <v>28391</v>
      </c>
      <c r="S109" s="74">
        <v>0</v>
      </c>
      <c r="T109" s="74">
        <v>0</v>
      </c>
      <c r="U109" s="74">
        <v>0</v>
      </c>
      <c r="V109" s="74">
        <v>106156</v>
      </c>
      <c r="W109" s="74">
        <v>0</v>
      </c>
      <c r="X109" s="74">
        <v>0</v>
      </c>
      <c r="Y109" s="74">
        <v>106156</v>
      </c>
      <c r="Z109" s="74">
        <v>0</v>
      </c>
      <c r="AA109" s="74">
        <v>0</v>
      </c>
      <c r="AB109" s="74">
        <v>0</v>
      </c>
      <c r="AC109" s="74">
        <v>2523</v>
      </c>
      <c r="AD109" s="74">
        <v>0</v>
      </c>
      <c r="AE109" s="74">
        <v>0</v>
      </c>
      <c r="AF109" s="74">
        <v>2523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250062</v>
      </c>
      <c r="AV109" s="74">
        <v>48488</v>
      </c>
      <c r="AW109" s="74">
        <v>7607</v>
      </c>
      <c r="AX109" s="74">
        <v>306</v>
      </c>
      <c r="AY109" s="74">
        <v>257</v>
      </c>
      <c r="AZ109" s="74">
        <v>10442</v>
      </c>
      <c r="BA109" s="74">
        <v>0</v>
      </c>
      <c r="BB109" s="74">
        <v>143236</v>
      </c>
      <c r="BC109" s="74">
        <v>0</v>
      </c>
      <c r="BD109" s="74">
        <v>169</v>
      </c>
      <c r="BE109" s="74">
        <v>7485</v>
      </c>
      <c r="BF109" s="74">
        <v>17710</v>
      </c>
      <c r="BG109" s="74">
        <v>26214</v>
      </c>
      <c r="BH109" s="74">
        <v>964</v>
      </c>
      <c r="BI109" s="74">
        <v>0</v>
      </c>
      <c r="BJ109" s="74">
        <v>4130</v>
      </c>
      <c r="BK109" s="74">
        <v>0</v>
      </c>
      <c r="BL109" s="74">
        <v>2853</v>
      </c>
      <c r="BM109" s="74">
        <v>1170</v>
      </c>
      <c r="BN109" s="74">
        <v>900</v>
      </c>
      <c r="BO109" s="74">
        <v>59924</v>
      </c>
      <c r="BP109" s="74">
        <v>0</v>
      </c>
      <c r="BQ109" s="74">
        <v>0</v>
      </c>
      <c r="BR109" s="74">
        <v>674</v>
      </c>
      <c r="BS109" s="74">
        <v>1319</v>
      </c>
      <c r="BT109" s="74">
        <v>2798</v>
      </c>
      <c r="BU109" s="74">
        <v>25703</v>
      </c>
      <c r="BV109" s="74">
        <v>33115</v>
      </c>
      <c r="BW109" s="74">
        <v>7979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0</v>
      </c>
      <c r="CF109" s="74">
        <v>0</v>
      </c>
      <c r="CG109" s="74">
        <v>0</v>
      </c>
      <c r="CH109" s="74">
        <v>0</v>
      </c>
      <c r="CI109" s="74">
        <v>0</v>
      </c>
      <c r="CJ109" s="74">
        <v>0</v>
      </c>
      <c r="CK109" s="74">
        <v>0</v>
      </c>
      <c r="CL109" s="74">
        <v>0</v>
      </c>
      <c r="CM109" s="74">
        <v>0</v>
      </c>
      <c r="CN109" s="74">
        <v>0</v>
      </c>
      <c r="CO109" s="74">
        <v>0</v>
      </c>
      <c r="CP109" s="74">
        <v>0</v>
      </c>
      <c r="CQ109" s="74">
        <v>0</v>
      </c>
      <c r="CR109" s="74">
        <v>0</v>
      </c>
      <c r="CS109" s="74">
        <v>0</v>
      </c>
      <c r="CT109" s="74">
        <v>0</v>
      </c>
      <c r="CU109" s="74">
        <v>0</v>
      </c>
      <c r="CV109" s="74">
        <v>0</v>
      </c>
      <c r="CW109" s="74">
        <v>0</v>
      </c>
      <c r="CX109" s="74">
        <v>192938</v>
      </c>
      <c r="CY109" s="74">
        <v>403443</v>
      </c>
      <c r="CZ109" s="74">
        <v>0</v>
      </c>
      <c r="DA109" s="74">
        <v>0</v>
      </c>
      <c r="DB109" s="74">
        <v>0</v>
      </c>
      <c r="DC109" s="74">
        <v>0</v>
      </c>
      <c r="DD109" s="74">
        <v>0</v>
      </c>
      <c r="DE109" s="74">
        <v>0</v>
      </c>
      <c r="DF109" s="74">
        <v>3838705</v>
      </c>
      <c r="DG109" s="74">
        <v>-453250</v>
      </c>
      <c r="DH109" s="74">
        <v>314.45</v>
      </c>
      <c r="DI109" s="74">
        <v>314.45</v>
      </c>
    </row>
    <row r="110" spans="1:113" x14ac:dyDescent="0.25">
      <c r="A110" s="74" t="s">
        <v>2283</v>
      </c>
      <c r="B110" s="74">
        <v>4114302</v>
      </c>
      <c r="C110" s="74">
        <v>2300</v>
      </c>
      <c r="D110" s="74">
        <v>17</v>
      </c>
      <c r="E110" s="74">
        <v>0</v>
      </c>
      <c r="F110" s="74">
        <v>0</v>
      </c>
      <c r="G110" s="74">
        <v>0</v>
      </c>
      <c r="H110" s="74">
        <v>480796</v>
      </c>
      <c r="I110" s="74">
        <v>0</v>
      </c>
      <c r="J110" s="74">
        <v>0</v>
      </c>
      <c r="K110" s="74">
        <v>480796</v>
      </c>
      <c r="L110" s="74">
        <v>0</v>
      </c>
      <c r="M110" s="74">
        <v>0</v>
      </c>
      <c r="N110" s="74">
        <v>0</v>
      </c>
      <c r="O110" s="74">
        <v>186549</v>
      </c>
      <c r="P110" s="74">
        <v>0</v>
      </c>
      <c r="Q110" s="74">
        <v>0</v>
      </c>
      <c r="R110" s="74">
        <v>186549</v>
      </c>
      <c r="S110" s="74">
        <v>0</v>
      </c>
      <c r="T110" s="74">
        <v>0</v>
      </c>
      <c r="U110" s="74">
        <v>0</v>
      </c>
      <c r="V110" s="74">
        <v>402160</v>
      </c>
      <c r="W110" s="74">
        <v>0</v>
      </c>
      <c r="X110" s="74">
        <v>0</v>
      </c>
      <c r="Y110" s="74">
        <v>402160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1069505</v>
      </c>
      <c r="AV110" s="74">
        <v>587333</v>
      </c>
      <c r="AW110" s="74">
        <v>95415</v>
      </c>
      <c r="AX110" s="74">
        <v>0</v>
      </c>
      <c r="AY110" s="74">
        <v>0</v>
      </c>
      <c r="AZ110" s="74">
        <v>109491</v>
      </c>
      <c r="BA110" s="74">
        <v>0</v>
      </c>
      <c r="BB110" s="74">
        <v>0</v>
      </c>
      <c r="BC110" s="74">
        <v>11031</v>
      </c>
      <c r="BD110" s="74">
        <v>4361</v>
      </c>
      <c r="BE110" s="74">
        <v>30655</v>
      </c>
      <c r="BF110" s="74">
        <v>45679</v>
      </c>
      <c r="BG110" s="74">
        <v>16329</v>
      </c>
      <c r="BH110" s="74">
        <v>0</v>
      </c>
      <c r="BI110" s="74">
        <v>4777</v>
      </c>
      <c r="BJ110" s="74">
        <v>1488</v>
      </c>
      <c r="BK110" s="74">
        <v>1264</v>
      </c>
      <c r="BL110" s="74">
        <v>39182</v>
      </c>
      <c r="BM110" s="74">
        <v>1117</v>
      </c>
      <c r="BN110" s="74">
        <v>8185</v>
      </c>
      <c r="BO110" s="74">
        <v>501021</v>
      </c>
      <c r="BP110" s="74">
        <v>0</v>
      </c>
      <c r="BQ110" s="74">
        <v>0</v>
      </c>
      <c r="BR110" s="74">
        <v>14334</v>
      </c>
      <c r="BS110" s="74">
        <v>8363</v>
      </c>
      <c r="BT110" s="74">
        <v>0</v>
      </c>
      <c r="BU110" s="74">
        <v>16235</v>
      </c>
      <c r="BV110" s="74">
        <v>12996</v>
      </c>
      <c r="BW110" s="74">
        <v>12383</v>
      </c>
      <c r="BX110" s="74">
        <v>0</v>
      </c>
      <c r="BY110" s="74">
        <v>0</v>
      </c>
      <c r="BZ110" s="74">
        <v>0</v>
      </c>
      <c r="CA110" s="74">
        <v>0</v>
      </c>
      <c r="CB110" s="74">
        <v>846</v>
      </c>
      <c r="CC110" s="74">
        <v>0</v>
      </c>
      <c r="CD110" s="74">
        <v>0</v>
      </c>
      <c r="CE110" s="74">
        <v>23054</v>
      </c>
      <c r="CF110" s="74">
        <v>42918</v>
      </c>
      <c r="CG110" s="74">
        <v>0</v>
      </c>
      <c r="CH110" s="74">
        <v>0</v>
      </c>
      <c r="CI110" s="74">
        <v>0</v>
      </c>
      <c r="CJ110" s="74">
        <v>0</v>
      </c>
      <c r="CK110" s="74">
        <v>0</v>
      </c>
      <c r="CL110" s="74">
        <v>0</v>
      </c>
      <c r="CM110" s="74">
        <v>0</v>
      </c>
      <c r="CN110" s="74">
        <v>0</v>
      </c>
      <c r="CO110" s="74">
        <v>0</v>
      </c>
      <c r="CP110" s="74">
        <v>0</v>
      </c>
      <c r="CQ110" s="74">
        <v>0</v>
      </c>
      <c r="CR110" s="74">
        <v>0</v>
      </c>
      <c r="CS110" s="74">
        <v>0</v>
      </c>
      <c r="CT110" s="74">
        <v>0</v>
      </c>
      <c r="CU110" s="74">
        <v>0</v>
      </c>
      <c r="CV110" s="74">
        <v>0</v>
      </c>
      <c r="CW110" s="74">
        <v>0</v>
      </c>
      <c r="CX110" s="74">
        <v>780826</v>
      </c>
      <c r="CY110" s="74">
        <v>1588457</v>
      </c>
      <c r="CZ110" s="74">
        <v>0</v>
      </c>
      <c r="DA110" s="74">
        <v>0</v>
      </c>
      <c r="DB110" s="74">
        <v>0</v>
      </c>
      <c r="DC110" s="74">
        <v>3182315</v>
      </c>
      <c r="DD110" s="74">
        <v>0</v>
      </c>
      <c r="DE110" s="74">
        <v>3182315</v>
      </c>
      <c r="DF110" s="74">
        <v>19034126</v>
      </c>
      <c r="DG110" s="74">
        <v>945331</v>
      </c>
      <c r="DH110" s="74">
        <v>319</v>
      </c>
      <c r="DI110" s="74">
        <v>339.93</v>
      </c>
    </row>
    <row r="111" spans="1:113" x14ac:dyDescent="0.25">
      <c r="A111" s="74" t="s">
        <v>2283</v>
      </c>
      <c r="B111" s="74">
        <v>4114310</v>
      </c>
      <c r="C111" s="74">
        <v>20600</v>
      </c>
      <c r="D111" s="74">
        <v>17</v>
      </c>
      <c r="E111" s="74">
        <v>0</v>
      </c>
      <c r="F111" s="74">
        <v>0</v>
      </c>
      <c r="G111" s="74">
        <v>0</v>
      </c>
      <c r="H111" s="74">
        <v>186758</v>
      </c>
      <c r="I111" s="74">
        <v>0</v>
      </c>
      <c r="J111" s="74">
        <v>0</v>
      </c>
      <c r="K111" s="74">
        <v>186758</v>
      </c>
      <c r="L111" s="74">
        <v>0</v>
      </c>
      <c r="M111" s="74">
        <v>0</v>
      </c>
      <c r="N111" s="74">
        <v>0</v>
      </c>
      <c r="O111" s="74">
        <v>9671</v>
      </c>
      <c r="P111" s="74">
        <v>0</v>
      </c>
      <c r="Q111" s="74">
        <v>0</v>
      </c>
      <c r="R111" s="74">
        <v>9671</v>
      </c>
      <c r="S111" s="74">
        <v>0</v>
      </c>
      <c r="T111" s="74">
        <v>0</v>
      </c>
      <c r="U111" s="74">
        <v>0</v>
      </c>
      <c r="V111" s="74">
        <v>182254</v>
      </c>
      <c r="W111" s="74">
        <v>0</v>
      </c>
      <c r="X111" s="74">
        <v>0</v>
      </c>
      <c r="Y111" s="74">
        <v>182254</v>
      </c>
      <c r="Z111" s="74">
        <v>0</v>
      </c>
      <c r="AA111" s="74">
        <v>0</v>
      </c>
      <c r="AB111" s="74">
        <v>0</v>
      </c>
      <c r="AC111" s="74">
        <v>10645</v>
      </c>
      <c r="AD111" s="74">
        <v>0</v>
      </c>
      <c r="AE111" s="74">
        <v>0</v>
      </c>
      <c r="AF111" s="74">
        <v>10645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389328</v>
      </c>
      <c r="AV111" s="74">
        <v>73299</v>
      </c>
      <c r="AW111" s="74">
        <v>138930</v>
      </c>
      <c r="AX111" s="74">
        <v>2154</v>
      </c>
      <c r="AY111" s="74">
        <v>715</v>
      </c>
      <c r="AZ111" s="74">
        <v>8622</v>
      </c>
      <c r="BA111" s="74">
        <v>0</v>
      </c>
      <c r="BB111" s="74">
        <v>291902</v>
      </c>
      <c r="BC111" s="74">
        <v>0</v>
      </c>
      <c r="BD111" s="74">
        <v>0</v>
      </c>
      <c r="BE111" s="74">
        <v>1323</v>
      </c>
      <c r="BF111" s="74">
        <v>15145</v>
      </c>
      <c r="BG111" s="74">
        <v>29106</v>
      </c>
      <c r="BH111" s="74">
        <v>4233</v>
      </c>
      <c r="BI111" s="74">
        <v>0</v>
      </c>
      <c r="BJ111" s="74">
        <v>0</v>
      </c>
      <c r="BK111" s="74">
        <v>0</v>
      </c>
      <c r="BL111" s="74">
        <v>85</v>
      </c>
      <c r="BM111" s="74">
        <v>1173</v>
      </c>
      <c r="BN111" s="74">
        <v>1800</v>
      </c>
      <c r="BO111" s="74">
        <v>70209</v>
      </c>
      <c r="BP111" s="74">
        <v>0</v>
      </c>
      <c r="BQ111" s="74">
        <v>0</v>
      </c>
      <c r="BR111" s="74">
        <v>192</v>
      </c>
      <c r="BS111" s="74">
        <v>2641</v>
      </c>
      <c r="BT111" s="74">
        <v>6549</v>
      </c>
      <c r="BU111" s="74">
        <v>548</v>
      </c>
      <c r="BV111" s="74">
        <v>38649</v>
      </c>
      <c r="BW111" s="74">
        <v>650</v>
      </c>
      <c r="BX111" s="74">
        <v>18321</v>
      </c>
      <c r="BY111" s="74">
        <v>3768</v>
      </c>
      <c r="BZ111" s="74">
        <v>0</v>
      </c>
      <c r="CA111" s="74">
        <v>126187</v>
      </c>
      <c r="CB111" s="74">
        <v>0</v>
      </c>
      <c r="CC111" s="74">
        <v>0</v>
      </c>
      <c r="CD111" s="74">
        <v>295</v>
      </c>
      <c r="CE111" s="74">
        <v>0</v>
      </c>
      <c r="CF111" s="74">
        <v>0</v>
      </c>
      <c r="CG111" s="74">
        <v>0</v>
      </c>
      <c r="CH111" s="74">
        <v>0</v>
      </c>
      <c r="CI111" s="74">
        <v>0</v>
      </c>
      <c r="CJ111" s="74">
        <v>0</v>
      </c>
      <c r="CK111" s="74">
        <v>0</v>
      </c>
      <c r="CL111" s="74">
        <v>0</v>
      </c>
      <c r="CM111" s="74">
        <v>0</v>
      </c>
      <c r="CN111" s="74">
        <v>0</v>
      </c>
      <c r="CO111" s="74">
        <v>0</v>
      </c>
      <c r="CP111" s="74">
        <v>0</v>
      </c>
      <c r="CQ111" s="74">
        <v>0</v>
      </c>
      <c r="CR111" s="74">
        <v>0</v>
      </c>
      <c r="CS111" s="74">
        <v>0</v>
      </c>
      <c r="CT111" s="74">
        <v>0</v>
      </c>
      <c r="CU111" s="74">
        <v>0</v>
      </c>
      <c r="CV111" s="74">
        <v>0</v>
      </c>
      <c r="CW111" s="74">
        <v>0</v>
      </c>
      <c r="CX111" s="74">
        <v>320874</v>
      </c>
      <c r="CY111" s="74">
        <v>836496</v>
      </c>
      <c r="CZ111" s="74">
        <v>0</v>
      </c>
      <c r="DA111" s="74">
        <v>0</v>
      </c>
      <c r="DB111" s="74">
        <v>0</v>
      </c>
      <c r="DC111" s="74">
        <v>0</v>
      </c>
      <c r="DD111" s="74">
        <v>0</v>
      </c>
      <c r="DE111" s="74">
        <v>0</v>
      </c>
      <c r="DF111" s="74">
        <v>6018407</v>
      </c>
      <c r="DG111" s="74">
        <v>-1135907</v>
      </c>
      <c r="DH111" s="74">
        <v>304.89999999999998</v>
      </c>
      <c r="DI111" s="74">
        <v>304.89999999999998</v>
      </c>
    </row>
    <row r="112" spans="1:113" x14ac:dyDescent="0.25">
      <c r="A112" s="74" t="s">
        <v>2283</v>
      </c>
      <c r="B112" s="74">
        <v>4114328</v>
      </c>
      <c r="C112" s="74">
        <v>40640</v>
      </c>
      <c r="D112" s="74">
        <v>17</v>
      </c>
      <c r="E112" s="74">
        <v>0</v>
      </c>
      <c r="F112" s="74">
        <v>0</v>
      </c>
      <c r="G112" s="74">
        <v>0</v>
      </c>
      <c r="H112" s="74">
        <v>686332</v>
      </c>
      <c r="I112" s="74">
        <v>0</v>
      </c>
      <c r="J112" s="74">
        <v>689</v>
      </c>
      <c r="K112" s="74">
        <v>687021</v>
      </c>
      <c r="L112" s="74">
        <v>0</v>
      </c>
      <c r="M112" s="74">
        <v>0</v>
      </c>
      <c r="N112" s="74">
        <v>0</v>
      </c>
      <c r="O112" s="74">
        <v>189791</v>
      </c>
      <c r="P112" s="74">
        <v>0</v>
      </c>
      <c r="Q112" s="74">
        <v>0</v>
      </c>
      <c r="R112" s="74">
        <v>189791</v>
      </c>
      <c r="S112" s="74">
        <v>0</v>
      </c>
      <c r="T112" s="74">
        <v>0</v>
      </c>
      <c r="U112" s="74">
        <v>0</v>
      </c>
      <c r="V112" s="74">
        <v>369562</v>
      </c>
      <c r="W112" s="74">
        <v>0</v>
      </c>
      <c r="X112" s="74">
        <v>35</v>
      </c>
      <c r="Y112" s="74">
        <v>369597</v>
      </c>
      <c r="Z112" s="74">
        <v>0</v>
      </c>
      <c r="AA112" s="74">
        <v>0</v>
      </c>
      <c r="AB112" s="74">
        <v>0</v>
      </c>
      <c r="AC112" s="74">
        <v>337837</v>
      </c>
      <c r="AD112" s="74">
        <v>0</v>
      </c>
      <c r="AE112" s="74">
        <v>0</v>
      </c>
      <c r="AF112" s="74">
        <v>337837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1584246</v>
      </c>
      <c r="AV112" s="74">
        <v>467467</v>
      </c>
      <c r="AW112" s="74">
        <v>332875</v>
      </c>
      <c r="AX112" s="74">
        <v>4881</v>
      </c>
      <c r="AY112" s="74">
        <v>0</v>
      </c>
      <c r="AZ112" s="74">
        <v>7231</v>
      </c>
      <c r="BA112" s="74">
        <v>0</v>
      </c>
      <c r="BB112" s="74">
        <v>1001194</v>
      </c>
      <c r="BC112" s="74">
        <v>0</v>
      </c>
      <c r="BD112" s="74">
        <v>6810</v>
      </c>
      <c r="BE112" s="74">
        <v>22160</v>
      </c>
      <c r="BF112" s="74">
        <v>51875</v>
      </c>
      <c r="BG112" s="74">
        <v>63822</v>
      </c>
      <c r="BH112" s="74">
        <v>15031</v>
      </c>
      <c r="BI112" s="74">
        <v>1455</v>
      </c>
      <c r="BJ112" s="74">
        <v>0</v>
      </c>
      <c r="BK112" s="74">
        <v>0</v>
      </c>
      <c r="BL112" s="74">
        <v>1567</v>
      </c>
      <c r="BM112" s="74">
        <v>10996</v>
      </c>
      <c r="BN112" s="74">
        <v>1800</v>
      </c>
      <c r="BO112" s="74">
        <v>226356</v>
      </c>
      <c r="BP112" s="74">
        <v>0</v>
      </c>
      <c r="BQ112" s="74">
        <v>787364</v>
      </c>
      <c r="BR112" s="74">
        <v>451</v>
      </c>
      <c r="BS112" s="74">
        <v>19933</v>
      </c>
      <c r="BT112" s="74">
        <v>9163</v>
      </c>
      <c r="BU112" s="74">
        <v>6086</v>
      </c>
      <c r="BV112" s="74">
        <v>-39754</v>
      </c>
      <c r="BW112" s="74">
        <v>0</v>
      </c>
      <c r="BX112" s="74">
        <v>201883</v>
      </c>
      <c r="BY112" s="74">
        <v>0</v>
      </c>
      <c r="BZ112" s="74">
        <v>-1125</v>
      </c>
      <c r="CA112" s="74">
        <v>26133</v>
      </c>
      <c r="CB112" s="74">
        <v>647</v>
      </c>
      <c r="CC112" s="74">
        <v>350</v>
      </c>
      <c r="CD112" s="74">
        <v>0</v>
      </c>
      <c r="CE112" s="74">
        <v>0</v>
      </c>
      <c r="CF112" s="74">
        <v>0</v>
      </c>
      <c r="CG112" s="74">
        <v>0</v>
      </c>
      <c r="CH112" s="74">
        <v>0</v>
      </c>
      <c r="CI112" s="74">
        <v>0</v>
      </c>
      <c r="CJ112" s="74">
        <v>0</v>
      </c>
      <c r="CK112" s="74">
        <v>0</v>
      </c>
      <c r="CL112" s="74">
        <v>0</v>
      </c>
      <c r="CM112" s="74">
        <v>0</v>
      </c>
      <c r="CN112" s="74">
        <v>0</v>
      </c>
      <c r="CO112" s="74">
        <v>0</v>
      </c>
      <c r="CP112" s="74">
        <v>0</v>
      </c>
      <c r="CQ112" s="74">
        <v>0</v>
      </c>
      <c r="CR112" s="74">
        <v>0</v>
      </c>
      <c r="CS112" s="74">
        <v>0</v>
      </c>
      <c r="CT112" s="74">
        <v>0</v>
      </c>
      <c r="CU112" s="74">
        <v>0</v>
      </c>
      <c r="CV112" s="74">
        <v>0</v>
      </c>
      <c r="CW112" s="74">
        <v>0</v>
      </c>
      <c r="CX112" s="74">
        <v>1406193</v>
      </c>
      <c r="CY112" s="74">
        <v>3226651</v>
      </c>
      <c r="CZ112" s="74">
        <v>0</v>
      </c>
      <c r="DA112" s="74">
        <v>0</v>
      </c>
      <c r="DB112" s="74">
        <v>0</v>
      </c>
      <c r="DC112" s="74">
        <v>0</v>
      </c>
      <c r="DD112" s="74">
        <v>0</v>
      </c>
      <c r="DE112" s="74">
        <v>0</v>
      </c>
      <c r="DF112" s="74">
        <v>13372131</v>
      </c>
      <c r="DG112" s="74">
        <v>611017</v>
      </c>
      <c r="DH112" s="74">
        <v>345.69</v>
      </c>
      <c r="DI112" s="74">
        <v>345.69</v>
      </c>
    </row>
    <row r="113" spans="1:113" x14ac:dyDescent="0.25">
      <c r="A113" s="74" t="s">
        <v>2283</v>
      </c>
      <c r="B113" s="74">
        <v>4114336</v>
      </c>
      <c r="C113" s="74">
        <v>40710</v>
      </c>
      <c r="D113" s="74">
        <v>17</v>
      </c>
      <c r="E113" s="74">
        <v>0</v>
      </c>
      <c r="F113" s="74">
        <v>0</v>
      </c>
      <c r="G113" s="74">
        <v>0</v>
      </c>
      <c r="H113" s="74">
        <v>488444</v>
      </c>
      <c r="I113" s="74">
        <v>0</v>
      </c>
      <c r="J113" s="74">
        <v>108</v>
      </c>
      <c r="K113" s="74">
        <v>488552</v>
      </c>
      <c r="L113" s="74">
        <v>0</v>
      </c>
      <c r="M113" s="74">
        <v>0</v>
      </c>
      <c r="N113" s="74">
        <v>0</v>
      </c>
      <c r="O113" s="74">
        <v>68590</v>
      </c>
      <c r="P113" s="74">
        <v>0</v>
      </c>
      <c r="Q113" s="74">
        <v>0</v>
      </c>
      <c r="R113" s="74">
        <v>68590</v>
      </c>
      <c r="S113" s="74">
        <v>0</v>
      </c>
      <c r="T113" s="74">
        <v>0</v>
      </c>
      <c r="U113" s="74">
        <v>0</v>
      </c>
      <c r="V113" s="74">
        <v>411452</v>
      </c>
      <c r="W113" s="74">
        <v>0</v>
      </c>
      <c r="X113" s="74">
        <v>945</v>
      </c>
      <c r="Y113" s="74">
        <v>412397</v>
      </c>
      <c r="Z113" s="74">
        <v>0</v>
      </c>
      <c r="AA113" s="74">
        <v>0</v>
      </c>
      <c r="AB113" s="74">
        <v>0</v>
      </c>
      <c r="AC113" s="74">
        <v>27028</v>
      </c>
      <c r="AD113" s="74">
        <v>0</v>
      </c>
      <c r="AE113" s="74">
        <v>0</v>
      </c>
      <c r="AF113" s="74">
        <v>27028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996567</v>
      </c>
      <c r="AV113" s="74">
        <v>278812</v>
      </c>
      <c r="AW113" s="74">
        <v>520898</v>
      </c>
      <c r="AX113" s="74">
        <v>5614</v>
      </c>
      <c r="AY113" s="74">
        <v>4703</v>
      </c>
      <c r="AZ113" s="74">
        <v>78296</v>
      </c>
      <c r="BA113" s="74">
        <v>0</v>
      </c>
      <c r="BB113" s="74">
        <v>747073</v>
      </c>
      <c r="BC113" s="74">
        <v>0</v>
      </c>
      <c r="BD113" s="74">
        <v>0</v>
      </c>
      <c r="BE113" s="74">
        <v>0</v>
      </c>
      <c r="BF113" s="74">
        <v>10724</v>
      </c>
      <c r="BG113" s="74">
        <v>48831</v>
      </c>
      <c r="BH113" s="74">
        <v>1809</v>
      </c>
      <c r="BI113" s="74">
        <v>0</v>
      </c>
      <c r="BJ113" s="74">
        <v>0</v>
      </c>
      <c r="BK113" s="74">
        <v>0</v>
      </c>
      <c r="BL113" s="74">
        <v>1898</v>
      </c>
      <c r="BM113" s="74">
        <v>3152</v>
      </c>
      <c r="BN113" s="74">
        <v>1800</v>
      </c>
      <c r="BO113" s="74">
        <v>225422</v>
      </c>
      <c r="BP113" s="74">
        <v>0</v>
      </c>
      <c r="BQ113" s="74">
        <v>0</v>
      </c>
      <c r="BR113" s="74">
        <v>20767</v>
      </c>
      <c r="BS113" s="74">
        <v>26074</v>
      </c>
      <c r="BT113" s="74">
        <v>1673</v>
      </c>
      <c r="BU113" s="74">
        <v>1926</v>
      </c>
      <c r="BV113" s="74">
        <v>25365</v>
      </c>
      <c r="BW113" s="74">
        <v>-591</v>
      </c>
      <c r="BX113" s="74">
        <v>12141</v>
      </c>
      <c r="BY113" s="74">
        <v>62352</v>
      </c>
      <c r="BZ113" s="74">
        <v>69456</v>
      </c>
      <c r="CA113" s="74">
        <v>410</v>
      </c>
      <c r="CB113" s="74">
        <v>0</v>
      </c>
      <c r="CC113" s="74">
        <v>0</v>
      </c>
      <c r="CD113" s="74">
        <v>0</v>
      </c>
      <c r="CE113" s="74">
        <v>0</v>
      </c>
      <c r="CF113" s="74">
        <v>0</v>
      </c>
      <c r="CG113" s="74">
        <v>0</v>
      </c>
      <c r="CH113" s="74">
        <v>0</v>
      </c>
      <c r="CI113" s="74">
        <v>0</v>
      </c>
      <c r="CJ113" s="74">
        <v>0</v>
      </c>
      <c r="CK113" s="74">
        <v>0</v>
      </c>
      <c r="CL113" s="74">
        <v>0</v>
      </c>
      <c r="CM113" s="74">
        <v>0</v>
      </c>
      <c r="CN113" s="74">
        <v>0</v>
      </c>
      <c r="CO113" s="74">
        <v>0</v>
      </c>
      <c r="CP113" s="74">
        <v>0</v>
      </c>
      <c r="CQ113" s="74">
        <v>0</v>
      </c>
      <c r="CR113" s="74">
        <v>0</v>
      </c>
      <c r="CS113" s="74">
        <v>0</v>
      </c>
      <c r="CT113" s="74">
        <v>0</v>
      </c>
      <c r="CU113" s="74">
        <v>0</v>
      </c>
      <c r="CV113" s="74">
        <v>0</v>
      </c>
      <c r="CW113" s="74">
        <v>0</v>
      </c>
      <c r="CX113" s="74">
        <v>513209</v>
      </c>
      <c r="CY113" s="74">
        <v>2148605</v>
      </c>
      <c r="CZ113" s="74">
        <v>0</v>
      </c>
      <c r="DA113" s="74">
        <v>0</v>
      </c>
      <c r="DB113" s="74">
        <v>0</v>
      </c>
      <c r="DC113" s="74">
        <v>0</v>
      </c>
      <c r="DD113" s="74">
        <v>0</v>
      </c>
      <c r="DE113" s="74">
        <v>0</v>
      </c>
      <c r="DF113" s="74">
        <v>9567977</v>
      </c>
      <c r="DG113" s="74">
        <v>-1006623</v>
      </c>
      <c r="DH113" s="74">
        <v>333.37</v>
      </c>
      <c r="DI113" s="74">
        <v>333.37</v>
      </c>
    </row>
    <row r="114" spans="1:113" x14ac:dyDescent="0.25">
      <c r="A114" s="74" t="s">
        <v>2283</v>
      </c>
      <c r="B114" s="74">
        <v>4114344</v>
      </c>
      <c r="C114" s="74">
        <v>40960</v>
      </c>
      <c r="D114" s="74">
        <v>17</v>
      </c>
      <c r="E114" s="74">
        <v>0</v>
      </c>
      <c r="F114" s="74">
        <v>0</v>
      </c>
      <c r="G114" s="74">
        <v>0</v>
      </c>
      <c r="H114" s="74">
        <v>621516</v>
      </c>
      <c r="I114" s="74">
        <v>0</v>
      </c>
      <c r="J114" s="74">
        <v>6126</v>
      </c>
      <c r="K114" s="74">
        <v>627642</v>
      </c>
      <c r="L114" s="74">
        <v>0</v>
      </c>
      <c r="M114" s="74">
        <v>0</v>
      </c>
      <c r="N114" s="74">
        <v>0</v>
      </c>
      <c r="O114" s="74">
        <v>215433</v>
      </c>
      <c r="P114" s="74">
        <v>0</v>
      </c>
      <c r="Q114" s="74">
        <v>0</v>
      </c>
      <c r="R114" s="74">
        <v>215433</v>
      </c>
      <c r="S114" s="74">
        <v>0</v>
      </c>
      <c r="T114" s="74">
        <v>0</v>
      </c>
      <c r="U114" s="74">
        <v>0</v>
      </c>
      <c r="V114" s="74">
        <v>598135</v>
      </c>
      <c r="W114" s="74">
        <v>0</v>
      </c>
      <c r="X114" s="74">
        <v>0</v>
      </c>
      <c r="Y114" s="74">
        <v>598135</v>
      </c>
      <c r="Z114" s="74">
        <v>0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1441210</v>
      </c>
      <c r="AV114" s="74">
        <v>58363</v>
      </c>
      <c r="AW114" s="74">
        <v>258140</v>
      </c>
      <c r="AX114" s="74">
        <v>10963</v>
      </c>
      <c r="AY114" s="74">
        <v>6715</v>
      </c>
      <c r="AZ114" s="74">
        <v>0</v>
      </c>
      <c r="BA114" s="74">
        <v>0</v>
      </c>
      <c r="BB114" s="74">
        <v>1022403</v>
      </c>
      <c r="BC114" s="74">
        <v>0</v>
      </c>
      <c r="BD114" s="74">
        <v>0</v>
      </c>
      <c r="BE114" s="74">
        <v>18853</v>
      </c>
      <c r="BF114" s="74">
        <v>68374</v>
      </c>
      <c r="BG114" s="74">
        <v>108627</v>
      </c>
      <c r="BH114" s="74">
        <v>20206</v>
      </c>
      <c r="BI114" s="74">
        <v>229</v>
      </c>
      <c r="BJ114" s="74">
        <v>32905</v>
      </c>
      <c r="BK114" s="74">
        <v>0</v>
      </c>
      <c r="BL114" s="74">
        <v>497</v>
      </c>
      <c r="BM114" s="74">
        <v>0</v>
      </c>
      <c r="BN114" s="74">
        <v>767</v>
      </c>
      <c r="BO114" s="74">
        <v>664540</v>
      </c>
      <c r="BP114" s="74">
        <v>0</v>
      </c>
      <c r="BQ114" s="74">
        <v>0</v>
      </c>
      <c r="BR114" s="74">
        <v>37</v>
      </c>
      <c r="BS114" s="74">
        <v>3048</v>
      </c>
      <c r="BT114" s="74">
        <v>110222</v>
      </c>
      <c r="BU114" s="74">
        <v>0</v>
      </c>
      <c r="BV114" s="74">
        <v>7071</v>
      </c>
      <c r="BW114" s="74">
        <v>1708</v>
      </c>
      <c r="BX114" s="74">
        <v>145457</v>
      </c>
      <c r="BY114" s="74">
        <v>0</v>
      </c>
      <c r="BZ114" s="74">
        <v>198</v>
      </c>
      <c r="CA114" s="74">
        <v>0</v>
      </c>
      <c r="CB114" s="74">
        <v>0</v>
      </c>
      <c r="CC114" s="74">
        <v>104596</v>
      </c>
      <c r="CD114" s="74">
        <v>0</v>
      </c>
      <c r="CE114" s="74">
        <v>0</v>
      </c>
      <c r="CF114" s="74">
        <v>0</v>
      </c>
      <c r="CG114" s="74">
        <v>0</v>
      </c>
      <c r="CH114" s="74">
        <v>0</v>
      </c>
      <c r="CI114" s="74">
        <v>0</v>
      </c>
      <c r="CJ114" s="74">
        <v>0</v>
      </c>
      <c r="CK114" s="74">
        <v>0</v>
      </c>
      <c r="CL114" s="74">
        <v>0</v>
      </c>
      <c r="CM114" s="74">
        <v>0</v>
      </c>
      <c r="CN114" s="74">
        <v>0</v>
      </c>
      <c r="CO114" s="74">
        <v>0</v>
      </c>
      <c r="CP114" s="74">
        <v>0</v>
      </c>
      <c r="CQ114" s="74">
        <v>0</v>
      </c>
      <c r="CR114" s="74">
        <v>0</v>
      </c>
      <c r="CS114" s="74">
        <v>0</v>
      </c>
      <c r="CT114" s="74">
        <v>0</v>
      </c>
      <c r="CU114" s="74">
        <v>0</v>
      </c>
      <c r="CV114" s="74">
        <v>0</v>
      </c>
      <c r="CW114" s="74">
        <v>0</v>
      </c>
      <c r="CX114" s="74">
        <v>1287335</v>
      </c>
      <c r="CY114" s="74">
        <v>2643919</v>
      </c>
      <c r="CZ114" s="74">
        <v>0</v>
      </c>
      <c r="DA114" s="74">
        <v>0</v>
      </c>
      <c r="DB114" s="74">
        <v>0</v>
      </c>
      <c r="DC114" s="74">
        <v>0</v>
      </c>
      <c r="DD114" s="74">
        <v>2</v>
      </c>
      <c r="DE114" s="74">
        <v>2</v>
      </c>
      <c r="DF114" s="74">
        <v>12116882</v>
      </c>
      <c r="DG114" s="74">
        <v>40238</v>
      </c>
      <c r="DH114" s="74">
        <v>0</v>
      </c>
      <c r="DI114" s="74">
        <v>379.72490699999997</v>
      </c>
    </row>
    <row r="115" spans="1:113" x14ac:dyDescent="0.25">
      <c r="A115" s="74" t="s">
        <v>2283</v>
      </c>
      <c r="B115" s="74">
        <v>4114377</v>
      </c>
      <c r="C115" s="74">
        <v>13100</v>
      </c>
      <c r="D115" s="74">
        <v>17</v>
      </c>
      <c r="E115" s="74">
        <v>0</v>
      </c>
      <c r="F115" s="74">
        <v>0</v>
      </c>
      <c r="G115" s="74">
        <v>0</v>
      </c>
      <c r="H115" s="74">
        <v>70353</v>
      </c>
      <c r="I115" s="74">
        <v>0</v>
      </c>
      <c r="J115" s="74">
        <v>0</v>
      </c>
      <c r="K115" s="74">
        <v>70353</v>
      </c>
      <c r="L115" s="74">
        <v>0</v>
      </c>
      <c r="M115" s="74">
        <v>0</v>
      </c>
      <c r="N115" s="74">
        <v>0</v>
      </c>
      <c r="O115" s="74">
        <v>40952</v>
      </c>
      <c r="P115" s="74">
        <v>0</v>
      </c>
      <c r="Q115" s="74">
        <v>0</v>
      </c>
      <c r="R115" s="74">
        <v>40952</v>
      </c>
      <c r="S115" s="74">
        <v>0</v>
      </c>
      <c r="T115" s="74">
        <v>0</v>
      </c>
      <c r="U115" s="74">
        <v>0</v>
      </c>
      <c r="V115" s="74">
        <v>25364</v>
      </c>
      <c r="W115" s="74">
        <v>0</v>
      </c>
      <c r="X115" s="74">
        <v>0</v>
      </c>
      <c r="Y115" s="74">
        <v>25364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224661</v>
      </c>
      <c r="AR115" s="74">
        <v>0</v>
      </c>
      <c r="AS115" s="74">
        <v>0</v>
      </c>
      <c r="AT115" s="74">
        <v>224661</v>
      </c>
      <c r="AU115" s="74">
        <v>361330</v>
      </c>
      <c r="AV115" s="74">
        <v>195772</v>
      </c>
      <c r="AW115" s="74">
        <v>133851</v>
      </c>
      <c r="AX115" s="74">
        <v>2630</v>
      </c>
      <c r="AY115" s="74">
        <v>0</v>
      </c>
      <c r="AZ115" s="74">
        <v>825</v>
      </c>
      <c r="BA115" s="74">
        <v>0</v>
      </c>
      <c r="BB115" s="74">
        <v>478175</v>
      </c>
      <c r="BC115" s="74">
        <v>0</v>
      </c>
      <c r="BD115" s="74">
        <v>26632</v>
      </c>
      <c r="BE115" s="74">
        <v>1910</v>
      </c>
      <c r="BF115" s="74">
        <v>13790</v>
      </c>
      <c r="BG115" s="74">
        <v>0</v>
      </c>
      <c r="BH115" s="74">
        <v>0</v>
      </c>
      <c r="BI115" s="74">
        <v>0</v>
      </c>
      <c r="BJ115" s="74">
        <v>0</v>
      </c>
      <c r="BK115" s="74">
        <v>0</v>
      </c>
      <c r="BL115" s="74">
        <v>0</v>
      </c>
      <c r="BM115" s="74">
        <v>207</v>
      </c>
      <c r="BN115" s="74">
        <v>0</v>
      </c>
      <c r="BO115" s="74">
        <v>31716</v>
      </c>
      <c r="BP115" s="74">
        <v>0</v>
      </c>
      <c r="BQ115" s="74">
        <v>0</v>
      </c>
      <c r="BR115" s="74">
        <v>308</v>
      </c>
      <c r="BS115" s="74">
        <v>3443</v>
      </c>
      <c r="BT115" s="74">
        <v>7756</v>
      </c>
      <c r="BU115" s="74">
        <v>10</v>
      </c>
      <c r="BV115" s="74">
        <v>492</v>
      </c>
      <c r="BW115" s="74">
        <v>392</v>
      </c>
      <c r="BX115" s="74">
        <v>480</v>
      </c>
      <c r="BY115" s="74">
        <v>206</v>
      </c>
      <c r="BZ115" s="74">
        <v>-17</v>
      </c>
      <c r="CA115" s="74">
        <v>303</v>
      </c>
      <c r="CB115" s="74">
        <v>30</v>
      </c>
      <c r="CC115" s="74">
        <v>5</v>
      </c>
      <c r="CD115" s="74">
        <v>-28764</v>
      </c>
      <c r="CE115" s="74">
        <v>922</v>
      </c>
      <c r="CF115" s="74">
        <v>196755</v>
      </c>
      <c r="CG115" s="74">
        <v>1966</v>
      </c>
      <c r="CH115" s="74">
        <v>0</v>
      </c>
      <c r="CI115" s="74">
        <v>0</v>
      </c>
      <c r="CJ115" s="74">
        <v>0</v>
      </c>
      <c r="CK115" s="74">
        <v>0</v>
      </c>
      <c r="CL115" s="74">
        <v>0</v>
      </c>
      <c r="CM115" s="74">
        <v>0</v>
      </c>
      <c r="CN115" s="74">
        <v>0</v>
      </c>
      <c r="CO115" s="74">
        <v>0</v>
      </c>
      <c r="CP115" s="74">
        <v>0</v>
      </c>
      <c r="CQ115" s="74">
        <v>0</v>
      </c>
      <c r="CR115" s="74">
        <v>0</v>
      </c>
      <c r="CS115" s="74">
        <v>0</v>
      </c>
      <c r="CT115" s="74">
        <v>0</v>
      </c>
      <c r="CU115" s="74">
        <v>0</v>
      </c>
      <c r="CV115" s="74">
        <v>0</v>
      </c>
      <c r="CW115" s="74">
        <v>0</v>
      </c>
      <c r="CX115" s="74">
        <v>231910</v>
      </c>
      <c r="CY115" s="74">
        <v>1069795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8049198</v>
      </c>
      <c r="DG115" s="74">
        <v>-155480</v>
      </c>
      <c r="DH115" s="74">
        <v>222.56</v>
      </c>
      <c r="DI115" s="74">
        <v>222.56</v>
      </c>
    </row>
    <row r="116" spans="1:113" x14ac:dyDescent="0.25">
      <c r="A116" s="74" t="s">
        <v>2283</v>
      </c>
      <c r="B116" s="74">
        <v>4114393</v>
      </c>
      <c r="C116" s="74">
        <v>12100</v>
      </c>
      <c r="D116" s="74">
        <v>17</v>
      </c>
      <c r="E116" s="74">
        <v>0</v>
      </c>
      <c r="F116" s="74">
        <v>0</v>
      </c>
      <c r="G116" s="74">
        <v>0</v>
      </c>
      <c r="H116" s="74">
        <v>640569</v>
      </c>
      <c r="I116" s="74">
        <v>0</v>
      </c>
      <c r="J116" s="74">
        <v>7578</v>
      </c>
      <c r="K116" s="74">
        <v>648147</v>
      </c>
      <c r="L116" s="74">
        <v>0</v>
      </c>
      <c r="M116" s="74">
        <v>0</v>
      </c>
      <c r="N116" s="74">
        <v>0</v>
      </c>
      <c r="O116" s="74">
        <v>91227</v>
      </c>
      <c r="P116" s="74">
        <v>0</v>
      </c>
      <c r="Q116" s="74">
        <v>0</v>
      </c>
      <c r="R116" s="74">
        <v>91227</v>
      </c>
      <c r="S116" s="74">
        <v>0</v>
      </c>
      <c r="T116" s="74">
        <v>0</v>
      </c>
      <c r="U116" s="74">
        <v>0</v>
      </c>
      <c r="V116" s="74">
        <v>631437</v>
      </c>
      <c r="W116" s="74">
        <v>0</v>
      </c>
      <c r="X116" s="74">
        <v>1024</v>
      </c>
      <c r="Y116" s="74">
        <v>632461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1371835</v>
      </c>
      <c r="AV116" s="74">
        <v>44645</v>
      </c>
      <c r="AW116" s="74">
        <v>98647</v>
      </c>
      <c r="AX116" s="74">
        <v>4392</v>
      </c>
      <c r="AY116" s="74">
        <v>0</v>
      </c>
      <c r="AZ116" s="74">
        <v>250</v>
      </c>
      <c r="BA116" s="74">
        <v>0</v>
      </c>
      <c r="BB116" s="74">
        <v>657830</v>
      </c>
      <c r="BC116" s="74">
        <v>0</v>
      </c>
      <c r="BD116" s="74">
        <v>0</v>
      </c>
      <c r="BE116" s="74">
        <v>14900</v>
      </c>
      <c r="BF116" s="74">
        <v>92875</v>
      </c>
      <c r="BG116" s="74">
        <v>8364</v>
      </c>
      <c r="BH116" s="74">
        <v>1425</v>
      </c>
      <c r="BI116" s="74">
        <v>120</v>
      </c>
      <c r="BJ116" s="74">
        <v>0</v>
      </c>
      <c r="BK116" s="74">
        <v>0</v>
      </c>
      <c r="BL116" s="74">
        <v>0</v>
      </c>
      <c r="BM116" s="74">
        <v>1814</v>
      </c>
      <c r="BN116" s="74">
        <v>0</v>
      </c>
      <c r="BO116" s="74">
        <v>228896</v>
      </c>
      <c r="BP116" s="74">
        <v>0</v>
      </c>
      <c r="BQ116" s="74">
        <v>0</v>
      </c>
      <c r="BR116" s="74">
        <v>287</v>
      </c>
      <c r="BS116" s="74">
        <v>39695</v>
      </c>
      <c r="BT116" s="74">
        <v>0</v>
      </c>
      <c r="BU116" s="74">
        <v>1741</v>
      </c>
      <c r="BV116" s="74">
        <v>860</v>
      </c>
      <c r="BW116" s="74">
        <v>12424</v>
      </c>
      <c r="BX116" s="74">
        <v>405</v>
      </c>
      <c r="BY116" s="74">
        <v>11251</v>
      </c>
      <c r="BZ116" s="74">
        <v>6</v>
      </c>
      <c r="CA116" s="74">
        <v>420</v>
      </c>
      <c r="CB116" s="74">
        <v>990</v>
      </c>
      <c r="CC116" s="74">
        <v>63825</v>
      </c>
      <c r="CD116" s="74">
        <v>1482</v>
      </c>
      <c r="CE116" s="74">
        <v>891</v>
      </c>
      <c r="CF116" s="74">
        <v>575</v>
      </c>
      <c r="CG116" s="74">
        <v>0</v>
      </c>
      <c r="CH116" s="74">
        <v>0</v>
      </c>
      <c r="CI116" s="74">
        <v>0</v>
      </c>
      <c r="CJ116" s="74">
        <v>0</v>
      </c>
      <c r="CK116" s="74">
        <v>0</v>
      </c>
      <c r="CL116" s="74">
        <v>0</v>
      </c>
      <c r="CM116" s="74">
        <v>0</v>
      </c>
      <c r="CN116" s="74">
        <v>0</v>
      </c>
      <c r="CO116" s="74">
        <v>0</v>
      </c>
      <c r="CP116" s="74">
        <v>0</v>
      </c>
      <c r="CQ116" s="74">
        <v>0</v>
      </c>
      <c r="CR116" s="74">
        <v>0</v>
      </c>
      <c r="CS116" s="74">
        <v>0</v>
      </c>
      <c r="CT116" s="74">
        <v>0</v>
      </c>
      <c r="CU116" s="74">
        <v>0</v>
      </c>
      <c r="CV116" s="74">
        <v>0</v>
      </c>
      <c r="CW116" s="74">
        <v>0</v>
      </c>
      <c r="CX116" s="74">
        <v>483246</v>
      </c>
      <c r="CY116" s="74">
        <v>1289010</v>
      </c>
      <c r="CZ116" s="74">
        <v>0</v>
      </c>
      <c r="DA116" s="74">
        <v>0</v>
      </c>
      <c r="DB116" s="74">
        <v>0</v>
      </c>
      <c r="DC116" s="74">
        <v>0</v>
      </c>
      <c r="DD116" s="74">
        <v>0</v>
      </c>
      <c r="DE116" s="74">
        <v>0</v>
      </c>
      <c r="DF116" s="74">
        <v>10621126</v>
      </c>
      <c r="DG116" s="74">
        <v>697925</v>
      </c>
      <c r="DH116" s="74">
        <v>0</v>
      </c>
      <c r="DI116" s="74">
        <v>313.2</v>
      </c>
    </row>
    <row r="117" spans="1:113" x14ac:dyDescent="0.25">
      <c r="A117" s="74" t="s">
        <v>2283</v>
      </c>
      <c r="B117" s="74">
        <v>4114450</v>
      </c>
      <c r="C117" s="74">
        <v>40980</v>
      </c>
      <c r="D117" s="74">
        <v>17</v>
      </c>
      <c r="E117" s="74">
        <v>0</v>
      </c>
      <c r="F117" s="74">
        <v>0</v>
      </c>
      <c r="G117" s="74">
        <v>0</v>
      </c>
      <c r="H117" s="74">
        <v>81588.585800000001</v>
      </c>
      <c r="I117" s="74">
        <v>0</v>
      </c>
      <c r="J117" s="74">
        <v>331</v>
      </c>
      <c r="K117" s="74">
        <v>81920</v>
      </c>
      <c r="L117" s="74">
        <v>0</v>
      </c>
      <c r="M117" s="74">
        <v>0</v>
      </c>
      <c r="N117" s="74">
        <v>0</v>
      </c>
      <c r="O117" s="74">
        <v>28742.083999999999</v>
      </c>
      <c r="P117" s="74">
        <v>0</v>
      </c>
      <c r="Q117" s="74">
        <v>18</v>
      </c>
      <c r="R117" s="74">
        <v>28760</v>
      </c>
      <c r="S117" s="74">
        <v>0</v>
      </c>
      <c r="T117" s="74">
        <v>0</v>
      </c>
      <c r="U117" s="74">
        <v>0</v>
      </c>
      <c r="V117" s="74">
        <v>88973.048599999995</v>
      </c>
      <c r="W117" s="74">
        <v>0</v>
      </c>
      <c r="X117" s="74">
        <v>205</v>
      </c>
      <c r="Y117" s="74">
        <v>89178</v>
      </c>
      <c r="Z117" s="74">
        <v>38210</v>
      </c>
      <c r="AA117" s="74">
        <v>3898</v>
      </c>
      <c r="AB117" s="74">
        <v>0</v>
      </c>
      <c r="AC117" s="74">
        <v>0</v>
      </c>
      <c r="AD117" s="74">
        <v>0</v>
      </c>
      <c r="AE117" s="74">
        <v>3781</v>
      </c>
      <c r="AF117" s="74">
        <v>45889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245747</v>
      </c>
      <c r="AV117" s="74">
        <v>6946</v>
      </c>
      <c r="AW117" s="74">
        <v>330181</v>
      </c>
      <c r="AX117" s="74">
        <v>1742</v>
      </c>
      <c r="AY117" s="74">
        <v>0</v>
      </c>
      <c r="AZ117" s="74">
        <v>0</v>
      </c>
      <c r="BA117" s="74">
        <v>0</v>
      </c>
      <c r="BB117" s="74">
        <v>31495</v>
      </c>
      <c r="BC117" s="74">
        <v>0</v>
      </c>
      <c r="BD117" s="74">
        <v>0</v>
      </c>
      <c r="BE117" s="74">
        <v>0</v>
      </c>
      <c r="BF117" s="74">
        <v>10421</v>
      </c>
      <c r="BG117" s="74">
        <v>24148</v>
      </c>
      <c r="BH117" s="74">
        <v>0</v>
      </c>
      <c r="BI117" s="74">
        <v>0</v>
      </c>
      <c r="BJ117" s="74">
        <v>0</v>
      </c>
      <c r="BK117" s="74">
        <v>0</v>
      </c>
      <c r="BL117" s="74">
        <v>0</v>
      </c>
      <c r="BM117" s="74">
        <v>0</v>
      </c>
      <c r="BN117" s="74">
        <v>0</v>
      </c>
      <c r="BO117" s="74">
        <v>111440</v>
      </c>
      <c r="BP117" s="74">
        <v>0</v>
      </c>
      <c r="BQ117" s="74">
        <v>0</v>
      </c>
      <c r="BR117" s="74">
        <v>-2650.160762</v>
      </c>
      <c r="BS117" s="74">
        <v>25918</v>
      </c>
      <c r="BT117" s="74">
        <v>3787</v>
      </c>
      <c r="BU117" s="74">
        <v>98906</v>
      </c>
      <c r="BV117" s="74">
        <v>91508.91</v>
      </c>
      <c r="BW117" s="74">
        <v>104.73439999999999</v>
      </c>
      <c r="BX117" s="74">
        <v>241436</v>
      </c>
      <c r="BY117" s="74">
        <v>-1</v>
      </c>
      <c r="BZ117" s="74">
        <v>28706.281599999998</v>
      </c>
      <c r="CA117" s="74">
        <v>51941</v>
      </c>
      <c r="CB117" s="74">
        <v>0</v>
      </c>
      <c r="CC117" s="74">
        <v>0</v>
      </c>
      <c r="CD117" s="74">
        <v>0</v>
      </c>
      <c r="CE117" s="74">
        <v>0</v>
      </c>
      <c r="CF117" s="74">
        <v>0</v>
      </c>
      <c r="CG117" s="74">
        <v>0</v>
      </c>
      <c r="CH117" s="74">
        <v>0</v>
      </c>
      <c r="CI117" s="74">
        <v>0</v>
      </c>
      <c r="CJ117" s="74">
        <v>0</v>
      </c>
      <c r="CK117" s="74">
        <v>0</v>
      </c>
      <c r="CL117" s="74">
        <v>0</v>
      </c>
      <c r="CM117" s="74">
        <v>0</v>
      </c>
      <c r="CN117" s="74">
        <v>0</v>
      </c>
      <c r="CO117" s="74">
        <v>0</v>
      </c>
      <c r="CP117" s="74">
        <v>0</v>
      </c>
      <c r="CQ117" s="74">
        <v>0</v>
      </c>
      <c r="CR117" s="74">
        <v>0</v>
      </c>
      <c r="CS117" s="74">
        <v>0</v>
      </c>
      <c r="CT117" s="74">
        <v>0</v>
      </c>
      <c r="CU117" s="74">
        <v>0</v>
      </c>
      <c r="CV117" s="74">
        <v>0</v>
      </c>
      <c r="CW117" s="74">
        <v>0</v>
      </c>
      <c r="CX117" s="74">
        <v>685666</v>
      </c>
      <c r="CY117" s="74">
        <v>1056030</v>
      </c>
      <c r="CZ117" s="74">
        <v>0</v>
      </c>
      <c r="DA117" s="74">
        <v>0</v>
      </c>
      <c r="DB117" s="74">
        <v>0</v>
      </c>
      <c r="DC117" s="74">
        <v>0</v>
      </c>
      <c r="DD117" s="74">
        <v>0</v>
      </c>
      <c r="DE117" s="74">
        <v>0</v>
      </c>
      <c r="DF117" s="74">
        <v>3305878</v>
      </c>
      <c r="DG117" s="74">
        <v>-1118367</v>
      </c>
      <c r="DH117" s="74">
        <v>720</v>
      </c>
      <c r="DI117" s="74">
        <v>646.11</v>
      </c>
    </row>
    <row r="118" spans="1:113" x14ac:dyDescent="0.25">
      <c r="A118" s="74" t="s">
        <v>2283</v>
      </c>
      <c r="B118" s="74">
        <v>4114468</v>
      </c>
      <c r="C118" s="74">
        <v>40990</v>
      </c>
      <c r="D118" s="74">
        <v>17</v>
      </c>
      <c r="E118" s="74">
        <v>906997</v>
      </c>
      <c r="F118" s="74">
        <v>116900</v>
      </c>
      <c r="G118" s="74">
        <v>77230</v>
      </c>
      <c r="H118" s="74">
        <v>0</v>
      </c>
      <c r="I118" s="74">
        <v>0</v>
      </c>
      <c r="J118" s="74">
        <v>23485</v>
      </c>
      <c r="K118" s="74">
        <v>1124612</v>
      </c>
      <c r="L118" s="74">
        <v>155084</v>
      </c>
      <c r="M118" s="74">
        <v>20368</v>
      </c>
      <c r="N118" s="74">
        <v>13456</v>
      </c>
      <c r="O118" s="74">
        <v>0</v>
      </c>
      <c r="P118" s="74">
        <v>0</v>
      </c>
      <c r="Q118" s="74">
        <v>1485</v>
      </c>
      <c r="R118" s="74">
        <v>190393</v>
      </c>
      <c r="S118" s="74">
        <v>960383</v>
      </c>
      <c r="T118" s="74">
        <v>125891</v>
      </c>
      <c r="U118" s="74">
        <v>83170</v>
      </c>
      <c r="V118" s="74">
        <v>-1854</v>
      </c>
      <c r="W118" s="74">
        <v>0</v>
      </c>
      <c r="X118" s="74">
        <v>1325</v>
      </c>
      <c r="Y118" s="74">
        <v>1168915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3885</v>
      </c>
      <c r="AK118" s="74">
        <v>0</v>
      </c>
      <c r="AL118" s="74">
        <v>0</v>
      </c>
      <c r="AM118" s="74">
        <v>3885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2487805</v>
      </c>
      <c r="AV118" s="74">
        <v>524363</v>
      </c>
      <c r="AW118" s="74">
        <v>545324</v>
      </c>
      <c r="AX118" s="74">
        <v>83500</v>
      </c>
      <c r="AY118" s="74">
        <v>0</v>
      </c>
      <c r="AZ118" s="74">
        <v>2427196</v>
      </c>
      <c r="BA118" s="74">
        <v>0</v>
      </c>
      <c r="BB118" s="74">
        <v>2750</v>
      </c>
      <c r="BC118" s="74">
        <v>9854</v>
      </c>
      <c r="BD118" s="74">
        <v>0</v>
      </c>
      <c r="BE118" s="74">
        <v>70237</v>
      </c>
      <c r="BF118" s="74">
        <v>106105</v>
      </c>
      <c r="BG118" s="74">
        <v>32477</v>
      </c>
      <c r="BH118" s="74">
        <v>3113</v>
      </c>
      <c r="BI118" s="74">
        <v>4774</v>
      </c>
      <c r="BJ118" s="74">
        <v>0</v>
      </c>
      <c r="BK118" s="74">
        <v>0</v>
      </c>
      <c r="BL118" s="74">
        <v>0</v>
      </c>
      <c r="BM118" s="74">
        <v>1280</v>
      </c>
      <c r="BN118" s="74">
        <v>0</v>
      </c>
      <c r="BO118" s="74">
        <v>764460</v>
      </c>
      <c r="BP118" s="74">
        <v>0</v>
      </c>
      <c r="BQ118" s="74">
        <v>0</v>
      </c>
      <c r="BR118" s="74">
        <v>23104</v>
      </c>
      <c r="BS118" s="74">
        <v>271583</v>
      </c>
      <c r="BT118" s="74">
        <v>35666</v>
      </c>
      <c r="BU118" s="74">
        <v>14798</v>
      </c>
      <c r="BV118" s="74">
        <v>21939</v>
      </c>
      <c r="BW118" s="74">
        <v>61055</v>
      </c>
      <c r="BX118" s="74">
        <v>81</v>
      </c>
      <c r="BY118" s="74">
        <v>0</v>
      </c>
      <c r="BZ118" s="74">
        <v>0</v>
      </c>
      <c r="CA118" s="74">
        <v>0</v>
      </c>
      <c r="CB118" s="74">
        <v>0</v>
      </c>
      <c r="CC118" s="74">
        <v>0</v>
      </c>
      <c r="CD118" s="74">
        <v>0</v>
      </c>
      <c r="CE118" s="74">
        <v>0</v>
      </c>
      <c r="CF118" s="74">
        <v>0</v>
      </c>
      <c r="CG118" s="74">
        <v>0</v>
      </c>
      <c r="CH118" s="74">
        <v>0</v>
      </c>
      <c r="CI118" s="74">
        <v>0</v>
      </c>
      <c r="CJ118" s="74">
        <v>0</v>
      </c>
      <c r="CK118" s="74">
        <v>0</v>
      </c>
      <c r="CL118" s="74">
        <v>0</v>
      </c>
      <c r="CM118" s="74">
        <v>0</v>
      </c>
      <c r="CN118" s="74">
        <v>0</v>
      </c>
      <c r="CO118" s="74">
        <v>0</v>
      </c>
      <c r="CP118" s="74">
        <v>0</v>
      </c>
      <c r="CQ118" s="74">
        <v>0</v>
      </c>
      <c r="CR118" s="74">
        <v>0</v>
      </c>
      <c r="CS118" s="74">
        <v>0</v>
      </c>
      <c r="CT118" s="74">
        <v>0</v>
      </c>
      <c r="CU118" s="74">
        <v>0</v>
      </c>
      <c r="CV118" s="74">
        <v>0</v>
      </c>
      <c r="CW118" s="74">
        <v>0</v>
      </c>
      <c r="CX118" s="74">
        <v>1410672</v>
      </c>
      <c r="CY118" s="74">
        <v>5003659</v>
      </c>
      <c r="CZ118" s="74">
        <v>0</v>
      </c>
      <c r="DA118" s="74">
        <v>0</v>
      </c>
      <c r="DB118" s="74">
        <v>0</v>
      </c>
      <c r="DC118" s="74">
        <v>0</v>
      </c>
      <c r="DD118" s="74">
        <v>0</v>
      </c>
      <c r="DE118" s="74">
        <v>0</v>
      </c>
      <c r="DF118" s="74">
        <v>16805815</v>
      </c>
      <c r="DG118" s="74">
        <v>1645246</v>
      </c>
      <c r="DH118" s="74">
        <v>0</v>
      </c>
      <c r="DI118" s="74">
        <v>273.31</v>
      </c>
    </row>
    <row r="119" spans="1:113" x14ac:dyDescent="0.25">
      <c r="A119" s="74" t="s">
        <v>2283</v>
      </c>
      <c r="B119" s="74">
        <v>4114476</v>
      </c>
      <c r="C119" s="74">
        <v>41000</v>
      </c>
      <c r="D119" s="74">
        <v>17</v>
      </c>
      <c r="E119" s="74">
        <v>0</v>
      </c>
      <c r="F119" s="74">
        <v>0</v>
      </c>
      <c r="G119" s="74">
        <v>0</v>
      </c>
      <c r="H119" s="74">
        <v>107909.58960000001</v>
      </c>
      <c r="I119" s="74">
        <v>0</v>
      </c>
      <c r="J119" s="74">
        <v>1608</v>
      </c>
      <c r="K119" s="74">
        <v>109518</v>
      </c>
      <c r="L119" s="74">
        <v>0</v>
      </c>
      <c r="M119" s="74">
        <v>0</v>
      </c>
      <c r="N119" s="74">
        <v>0</v>
      </c>
      <c r="O119" s="74">
        <v>49401.512999999999</v>
      </c>
      <c r="P119" s="74">
        <v>0</v>
      </c>
      <c r="Q119" s="74">
        <v>246</v>
      </c>
      <c r="R119" s="74">
        <v>49648</v>
      </c>
      <c r="S119" s="74">
        <v>0</v>
      </c>
      <c r="T119" s="74">
        <v>0</v>
      </c>
      <c r="U119" s="74">
        <v>0</v>
      </c>
      <c r="V119" s="74">
        <v>104459.38920000001</v>
      </c>
      <c r="W119" s="74">
        <v>0</v>
      </c>
      <c r="X119" s="74">
        <v>1623</v>
      </c>
      <c r="Y119" s="74">
        <v>106082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688</v>
      </c>
      <c r="AF119" s="74">
        <v>688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265936</v>
      </c>
      <c r="AV119" s="74">
        <v>7803</v>
      </c>
      <c r="AW119" s="74">
        <v>264552</v>
      </c>
      <c r="AX119" s="74">
        <v>1616</v>
      </c>
      <c r="AY119" s="74">
        <v>0</v>
      </c>
      <c r="AZ119" s="74">
        <v>0</v>
      </c>
      <c r="BA119" s="74">
        <v>0</v>
      </c>
      <c r="BB119" s="74">
        <v>27844</v>
      </c>
      <c r="BC119" s="74">
        <v>0</v>
      </c>
      <c r="BD119" s="74">
        <v>0</v>
      </c>
      <c r="BE119" s="74">
        <v>0</v>
      </c>
      <c r="BF119" s="74">
        <v>7494</v>
      </c>
      <c r="BG119" s="74">
        <v>23119</v>
      </c>
      <c r="BH119" s="74">
        <v>0</v>
      </c>
      <c r="BI119" s="74">
        <v>0</v>
      </c>
      <c r="BJ119" s="74">
        <v>0</v>
      </c>
      <c r="BK119" s="74">
        <v>0</v>
      </c>
      <c r="BL119" s="74">
        <v>0</v>
      </c>
      <c r="BM119" s="74">
        <v>0</v>
      </c>
      <c r="BN119" s="74">
        <v>0</v>
      </c>
      <c r="BO119" s="74">
        <v>78612</v>
      </c>
      <c r="BP119" s="74">
        <v>0</v>
      </c>
      <c r="BQ119" s="74">
        <v>0</v>
      </c>
      <c r="BR119" s="74">
        <v>-2974</v>
      </c>
      <c r="BS119" s="74">
        <v>16360</v>
      </c>
      <c r="BT119" s="74">
        <v>1521</v>
      </c>
      <c r="BU119" s="74">
        <v>50729</v>
      </c>
      <c r="BV119" s="74">
        <v>100405</v>
      </c>
      <c r="BW119" s="74">
        <v>579.36099999999999</v>
      </c>
      <c r="BX119" s="74">
        <v>281576</v>
      </c>
      <c r="BY119" s="74">
        <v>-1</v>
      </c>
      <c r="BZ119" s="74">
        <v>29219.5082</v>
      </c>
      <c r="CA119" s="74">
        <v>28357</v>
      </c>
      <c r="CB119" s="74">
        <v>0</v>
      </c>
      <c r="CC119" s="74">
        <v>0</v>
      </c>
      <c r="CD119" s="74">
        <v>0</v>
      </c>
      <c r="CE119" s="74">
        <v>0</v>
      </c>
      <c r="CF119" s="74">
        <v>0</v>
      </c>
      <c r="CG119" s="74">
        <v>0</v>
      </c>
      <c r="CH119" s="74">
        <v>0</v>
      </c>
      <c r="CI119" s="74">
        <v>0</v>
      </c>
      <c r="CJ119" s="74">
        <v>0</v>
      </c>
      <c r="CK119" s="74">
        <v>0</v>
      </c>
      <c r="CL119" s="74">
        <v>0</v>
      </c>
      <c r="CM119" s="74">
        <v>0</v>
      </c>
      <c r="CN119" s="74">
        <v>0</v>
      </c>
      <c r="CO119" s="74">
        <v>0</v>
      </c>
      <c r="CP119" s="74">
        <v>0</v>
      </c>
      <c r="CQ119" s="74">
        <v>0</v>
      </c>
      <c r="CR119" s="74">
        <v>0</v>
      </c>
      <c r="CS119" s="74">
        <v>0</v>
      </c>
      <c r="CT119" s="74">
        <v>0</v>
      </c>
      <c r="CU119" s="74">
        <v>0</v>
      </c>
      <c r="CV119" s="74">
        <v>0</v>
      </c>
      <c r="CW119" s="74">
        <v>0</v>
      </c>
      <c r="CX119" s="74">
        <v>614997</v>
      </c>
      <c r="CY119" s="74">
        <v>916812</v>
      </c>
      <c r="CZ119" s="74">
        <v>0</v>
      </c>
      <c r="DA119" s="74">
        <v>0</v>
      </c>
      <c r="DB119" s="74">
        <v>0</v>
      </c>
      <c r="DC119" s="74">
        <v>0</v>
      </c>
      <c r="DD119" s="74">
        <v>0</v>
      </c>
      <c r="DE119" s="74">
        <v>0</v>
      </c>
      <c r="DF119" s="74">
        <v>2977417</v>
      </c>
      <c r="DG119" s="74">
        <v>-749321</v>
      </c>
      <c r="DH119" s="74">
        <v>0</v>
      </c>
      <c r="DI119" s="74">
        <v>1370.83</v>
      </c>
    </row>
    <row r="120" spans="1:113" x14ac:dyDescent="0.25">
      <c r="A120" s="74" t="s">
        <v>2283</v>
      </c>
      <c r="B120" s="74">
        <v>4114484</v>
      </c>
      <c r="C120" s="74">
        <v>41020</v>
      </c>
      <c r="D120" s="74">
        <v>17</v>
      </c>
      <c r="E120" s="74">
        <v>524479</v>
      </c>
      <c r="F120" s="74">
        <v>62432</v>
      </c>
      <c r="G120" s="74">
        <v>44992</v>
      </c>
      <c r="H120" s="74">
        <v>101175</v>
      </c>
      <c r="I120" s="74">
        <v>0</v>
      </c>
      <c r="J120" s="74">
        <v>9000</v>
      </c>
      <c r="K120" s="74">
        <v>742078</v>
      </c>
      <c r="L120" s="74">
        <v>84185</v>
      </c>
      <c r="M120" s="74">
        <v>9926</v>
      </c>
      <c r="N120" s="74">
        <v>7153</v>
      </c>
      <c r="O120" s="74">
        <v>0</v>
      </c>
      <c r="P120" s="74">
        <v>0</v>
      </c>
      <c r="Q120" s="74">
        <v>1026</v>
      </c>
      <c r="R120" s="74">
        <v>102290</v>
      </c>
      <c r="S120" s="74">
        <v>334075</v>
      </c>
      <c r="T120" s="74">
        <v>40402</v>
      </c>
      <c r="U120" s="74">
        <v>29116</v>
      </c>
      <c r="V120" s="74">
        <v>121836</v>
      </c>
      <c r="W120" s="74">
        <v>0</v>
      </c>
      <c r="X120" s="74">
        <v>777</v>
      </c>
      <c r="Y120" s="74">
        <v>526206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1370574</v>
      </c>
      <c r="AV120" s="74">
        <v>685983</v>
      </c>
      <c r="AW120" s="74">
        <v>252799</v>
      </c>
      <c r="AX120" s="74">
        <v>67077</v>
      </c>
      <c r="AY120" s="74">
        <v>0</v>
      </c>
      <c r="AZ120" s="74">
        <v>2427196</v>
      </c>
      <c r="BA120" s="74">
        <v>0</v>
      </c>
      <c r="BB120" s="74">
        <v>669</v>
      </c>
      <c r="BC120" s="74">
        <v>0</v>
      </c>
      <c r="BD120" s="74">
        <v>0</v>
      </c>
      <c r="BE120" s="74">
        <v>32872</v>
      </c>
      <c r="BF120" s="74">
        <v>91164</v>
      </c>
      <c r="BG120" s="74">
        <v>25130</v>
      </c>
      <c r="BH120" s="74">
        <v>3012</v>
      </c>
      <c r="BI120" s="74">
        <v>1737</v>
      </c>
      <c r="BJ120" s="74">
        <v>0</v>
      </c>
      <c r="BK120" s="74">
        <v>0</v>
      </c>
      <c r="BL120" s="74">
        <v>0</v>
      </c>
      <c r="BM120" s="74">
        <v>1325</v>
      </c>
      <c r="BN120" s="74">
        <v>0</v>
      </c>
      <c r="BO120" s="74">
        <v>532384</v>
      </c>
      <c r="BP120" s="74">
        <v>0</v>
      </c>
      <c r="BQ120" s="74">
        <v>0</v>
      </c>
      <c r="BR120" s="74">
        <v>50524</v>
      </c>
      <c r="BS120" s="74">
        <v>156309</v>
      </c>
      <c r="BT120" s="74">
        <v>38059</v>
      </c>
      <c r="BU120" s="74">
        <v>1848</v>
      </c>
      <c r="BV120" s="74">
        <v>27593</v>
      </c>
      <c r="BW120" s="74">
        <v>55605</v>
      </c>
      <c r="BX120" s="74">
        <v>158168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0</v>
      </c>
      <c r="CH120" s="74">
        <v>0</v>
      </c>
      <c r="CI120" s="74">
        <v>0</v>
      </c>
      <c r="CJ120" s="74">
        <v>0</v>
      </c>
      <c r="CK120" s="74">
        <v>0</v>
      </c>
      <c r="CL120" s="74">
        <v>0</v>
      </c>
      <c r="CM120" s="74">
        <v>0</v>
      </c>
      <c r="CN120" s="74">
        <v>0</v>
      </c>
      <c r="CO120" s="74">
        <v>0</v>
      </c>
      <c r="CP120" s="74">
        <v>0</v>
      </c>
      <c r="CQ120" s="74">
        <v>0</v>
      </c>
      <c r="CR120" s="74">
        <v>0</v>
      </c>
      <c r="CS120" s="74">
        <v>0</v>
      </c>
      <c r="CT120" s="74">
        <v>0</v>
      </c>
      <c r="CU120" s="74">
        <v>0</v>
      </c>
      <c r="CV120" s="74">
        <v>0</v>
      </c>
      <c r="CW120" s="74">
        <v>0</v>
      </c>
      <c r="CX120" s="74">
        <v>1175730</v>
      </c>
      <c r="CY120" s="74">
        <v>4609454</v>
      </c>
      <c r="CZ120" s="74">
        <v>0</v>
      </c>
      <c r="DA120" s="74">
        <v>0</v>
      </c>
      <c r="DB120" s="74">
        <v>0</v>
      </c>
      <c r="DC120" s="74">
        <v>0</v>
      </c>
      <c r="DD120" s="74">
        <v>0</v>
      </c>
      <c r="DE120" s="74">
        <v>0</v>
      </c>
      <c r="DF120" s="74">
        <v>15174579</v>
      </c>
      <c r="DG120" s="74">
        <v>-344672</v>
      </c>
      <c r="DH120" s="74">
        <v>0</v>
      </c>
      <c r="DI120" s="74">
        <v>352.15</v>
      </c>
    </row>
    <row r="121" spans="1:113" x14ac:dyDescent="0.25">
      <c r="A121" s="74" t="s">
        <v>2283</v>
      </c>
      <c r="B121" s="74">
        <v>4114500</v>
      </c>
      <c r="C121" s="74">
        <v>17600</v>
      </c>
      <c r="D121" s="74">
        <v>17</v>
      </c>
      <c r="E121" s="74">
        <v>0</v>
      </c>
      <c r="F121" s="74">
        <v>0</v>
      </c>
      <c r="G121" s="74">
        <v>0</v>
      </c>
      <c r="H121" s="74">
        <v>548797</v>
      </c>
      <c r="I121" s="74">
        <v>0</v>
      </c>
      <c r="J121" s="74">
        <v>5803</v>
      </c>
      <c r="K121" s="74">
        <v>554600</v>
      </c>
      <c r="L121" s="74">
        <v>0</v>
      </c>
      <c r="M121" s="74">
        <v>0</v>
      </c>
      <c r="N121" s="74">
        <v>0</v>
      </c>
      <c r="O121" s="74">
        <v>254804</v>
      </c>
      <c r="P121" s="74">
        <v>0</v>
      </c>
      <c r="Q121" s="74">
        <v>0</v>
      </c>
      <c r="R121" s="74">
        <v>254804</v>
      </c>
      <c r="S121" s="74">
        <v>0</v>
      </c>
      <c r="T121" s="74">
        <v>0</v>
      </c>
      <c r="U121" s="74">
        <v>0</v>
      </c>
      <c r="V121" s="74">
        <v>421180</v>
      </c>
      <c r="W121" s="74">
        <v>0</v>
      </c>
      <c r="X121" s="74">
        <v>0</v>
      </c>
      <c r="Y121" s="74">
        <v>421180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1230584</v>
      </c>
      <c r="AV121" s="74">
        <v>22011</v>
      </c>
      <c r="AW121" s="74">
        <v>410226</v>
      </c>
      <c r="AX121" s="74">
        <v>14344</v>
      </c>
      <c r="AY121" s="74">
        <v>0</v>
      </c>
      <c r="AZ121" s="74">
        <v>1303</v>
      </c>
      <c r="BA121" s="74">
        <v>0</v>
      </c>
      <c r="BB121" s="74">
        <v>643526</v>
      </c>
      <c r="BC121" s="74">
        <v>0</v>
      </c>
      <c r="BD121" s="74">
        <v>0</v>
      </c>
      <c r="BE121" s="74">
        <v>5924</v>
      </c>
      <c r="BF121" s="74">
        <v>65356</v>
      </c>
      <c r="BG121" s="74">
        <v>38501</v>
      </c>
      <c r="BH121" s="74">
        <v>4682</v>
      </c>
      <c r="BI121" s="74">
        <v>1072</v>
      </c>
      <c r="BJ121" s="74">
        <v>11884</v>
      </c>
      <c r="BK121" s="74">
        <v>0</v>
      </c>
      <c r="BL121" s="74">
        <v>2668</v>
      </c>
      <c r="BM121" s="74">
        <v>363</v>
      </c>
      <c r="BN121" s="74">
        <v>26569</v>
      </c>
      <c r="BO121" s="74">
        <v>571792</v>
      </c>
      <c r="BP121" s="74">
        <v>0</v>
      </c>
      <c r="BQ121" s="74">
        <v>0</v>
      </c>
      <c r="BR121" s="74">
        <v>0</v>
      </c>
      <c r="BS121" s="74">
        <v>2375</v>
      </c>
      <c r="BT121" s="74">
        <v>1548</v>
      </c>
      <c r="BU121" s="74">
        <v>0</v>
      </c>
      <c r="BV121" s="74">
        <v>94602</v>
      </c>
      <c r="BW121" s="74">
        <v>1477</v>
      </c>
      <c r="BX121" s="74">
        <v>61419</v>
      </c>
      <c r="BY121" s="74">
        <v>0</v>
      </c>
      <c r="BZ121" s="74">
        <v>241</v>
      </c>
      <c r="CA121" s="74">
        <v>0</v>
      </c>
      <c r="CB121" s="74">
        <v>0</v>
      </c>
      <c r="CC121" s="74">
        <v>89263</v>
      </c>
      <c r="CD121" s="74">
        <v>0</v>
      </c>
      <c r="CE121" s="74">
        <v>0</v>
      </c>
      <c r="CF121" s="74">
        <v>0</v>
      </c>
      <c r="CG121" s="74">
        <v>0</v>
      </c>
      <c r="CH121" s="74">
        <v>0</v>
      </c>
      <c r="CI121" s="74">
        <v>0</v>
      </c>
      <c r="CJ121" s="74">
        <v>0</v>
      </c>
      <c r="CK121" s="74">
        <v>0</v>
      </c>
      <c r="CL121" s="74">
        <v>0</v>
      </c>
      <c r="CM121" s="74">
        <v>0</v>
      </c>
      <c r="CN121" s="74">
        <v>0</v>
      </c>
      <c r="CO121" s="74">
        <v>0</v>
      </c>
      <c r="CP121" s="74">
        <v>0</v>
      </c>
      <c r="CQ121" s="74">
        <v>0</v>
      </c>
      <c r="CR121" s="74">
        <v>0</v>
      </c>
      <c r="CS121" s="74">
        <v>0</v>
      </c>
      <c r="CT121" s="74">
        <v>0</v>
      </c>
      <c r="CU121" s="74">
        <v>0</v>
      </c>
      <c r="CV121" s="74">
        <v>0</v>
      </c>
      <c r="CW121" s="74">
        <v>0</v>
      </c>
      <c r="CX121" s="74">
        <v>979736</v>
      </c>
      <c r="CY121" s="74">
        <v>2071146</v>
      </c>
      <c r="CZ121" s="74">
        <v>0</v>
      </c>
      <c r="DA121" s="74">
        <v>0</v>
      </c>
      <c r="DB121" s="74">
        <v>0</v>
      </c>
      <c r="DC121" s="74">
        <v>0</v>
      </c>
      <c r="DD121" s="74">
        <v>-2</v>
      </c>
      <c r="DE121" s="74">
        <v>-2</v>
      </c>
      <c r="DF121" s="74">
        <v>9117934</v>
      </c>
      <c r="DG121" s="74">
        <v>104798</v>
      </c>
      <c r="DH121" s="74">
        <v>0</v>
      </c>
      <c r="DI121" s="74">
        <v>385.03930100000002</v>
      </c>
    </row>
    <row r="122" spans="1:113" x14ac:dyDescent="0.25">
      <c r="A122" s="74" t="s">
        <v>2283</v>
      </c>
      <c r="B122" s="74">
        <v>4114519</v>
      </c>
      <c r="C122" s="74">
        <v>33000</v>
      </c>
      <c r="D122" s="74">
        <v>17</v>
      </c>
      <c r="E122" s="74">
        <v>0</v>
      </c>
      <c r="F122" s="74">
        <v>0</v>
      </c>
      <c r="G122" s="74">
        <v>0</v>
      </c>
      <c r="H122" s="74">
        <v>138694</v>
      </c>
      <c r="I122" s="74">
        <v>0</v>
      </c>
      <c r="J122" s="74">
        <v>738</v>
      </c>
      <c r="K122" s="74">
        <v>139432</v>
      </c>
      <c r="L122" s="74">
        <v>0</v>
      </c>
      <c r="M122" s="74">
        <v>0</v>
      </c>
      <c r="N122" s="74">
        <v>0</v>
      </c>
      <c r="O122" s="74">
        <v>46339</v>
      </c>
      <c r="P122" s="74">
        <v>0</v>
      </c>
      <c r="Q122" s="74">
        <v>0</v>
      </c>
      <c r="R122" s="74">
        <v>46339</v>
      </c>
      <c r="S122" s="74">
        <v>0</v>
      </c>
      <c r="T122" s="74">
        <v>0</v>
      </c>
      <c r="U122" s="74">
        <v>0</v>
      </c>
      <c r="V122" s="74">
        <v>105771</v>
      </c>
      <c r="W122" s="74">
        <v>0</v>
      </c>
      <c r="X122" s="74">
        <v>0</v>
      </c>
      <c r="Y122" s="74">
        <v>105771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291542</v>
      </c>
      <c r="AV122" s="74">
        <v>9345</v>
      </c>
      <c r="AW122" s="74">
        <v>106286</v>
      </c>
      <c r="AX122" s="74">
        <v>18354</v>
      </c>
      <c r="AY122" s="74">
        <v>0</v>
      </c>
      <c r="AZ122" s="74">
        <v>725</v>
      </c>
      <c r="BA122" s="74">
        <v>0</v>
      </c>
      <c r="BB122" s="74">
        <v>285098</v>
      </c>
      <c r="BC122" s="74">
        <v>0</v>
      </c>
      <c r="BD122" s="74">
        <v>0</v>
      </c>
      <c r="BE122" s="74">
        <v>1852</v>
      </c>
      <c r="BF122" s="74">
        <v>15925</v>
      </c>
      <c r="BG122" s="74">
        <v>10533</v>
      </c>
      <c r="BH122" s="74">
        <v>1493</v>
      </c>
      <c r="BI122" s="74">
        <v>0</v>
      </c>
      <c r="BJ122" s="74">
        <v>0</v>
      </c>
      <c r="BK122" s="74">
        <v>0</v>
      </c>
      <c r="BL122" s="74">
        <v>1914</v>
      </c>
      <c r="BM122" s="74">
        <v>781</v>
      </c>
      <c r="BN122" s="74">
        <v>621</v>
      </c>
      <c r="BO122" s="74">
        <v>91733</v>
      </c>
      <c r="BP122" s="74">
        <v>0</v>
      </c>
      <c r="BQ122" s="74">
        <v>0</v>
      </c>
      <c r="BR122" s="74">
        <v>283</v>
      </c>
      <c r="BS122" s="74">
        <v>752</v>
      </c>
      <c r="BT122" s="74">
        <v>3050</v>
      </c>
      <c r="BU122" s="74">
        <v>0</v>
      </c>
      <c r="BV122" s="74">
        <v>71363</v>
      </c>
      <c r="BW122" s="74">
        <v>872</v>
      </c>
      <c r="BX122" s="74">
        <v>-75923</v>
      </c>
      <c r="BY122" s="74">
        <v>0</v>
      </c>
      <c r="BZ122" s="74">
        <v>33</v>
      </c>
      <c r="CA122" s="74">
        <v>0</v>
      </c>
      <c r="CB122" s="74">
        <v>0</v>
      </c>
      <c r="CC122" s="74">
        <v>21554</v>
      </c>
      <c r="CD122" s="74">
        <v>0</v>
      </c>
      <c r="CE122" s="74">
        <v>0</v>
      </c>
      <c r="CF122" s="74">
        <v>0</v>
      </c>
      <c r="CG122" s="74">
        <v>0</v>
      </c>
      <c r="CH122" s="74">
        <v>0</v>
      </c>
      <c r="CI122" s="74">
        <v>0</v>
      </c>
      <c r="CJ122" s="74">
        <v>0</v>
      </c>
      <c r="CK122" s="74">
        <v>0</v>
      </c>
      <c r="CL122" s="74">
        <v>0</v>
      </c>
      <c r="CM122" s="74">
        <v>0</v>
      </c>
      <c r="CN122" s="74">
        <v>0</v>
      </c>
      <c r="CO122" s="74">
        <v>0</v>
      </c>
      <c r="CP122" s="74">
        <v>0</v>
      </c>
      <c r="CQ122" s="74">
        <v>0</v>
      </c>
      <c r="CR122" s="74">
        <v>0</v>
      </c>
      <c r="CS122" s="74">
        <v>0</v>
      </c>
      <c r="CT122" s="74">
        <v>0</v>
      </c>
      <c r="CU122" s="74">
        <v>0</v>
      </c>
      <c r="CV122" s="74">
        <v>0</v>
      </c>
      <c r="CW122" s="74">
        <v>0</v>
      </c>
      <c r="CX122" s="74">
        <v>146836</v>
      </c>
      <c r="CY122" s="74">
        <v>566644</v>
      </c>
      <c r="CZ122" s="74">
        <v>0</v>
      </c>
      <c r="DA122" s="74">
        <v>0</v>
      </c>
      <c r="DB122" s="74">
        <v>716</v>
      </c>
      <c r="DC122" s="74">
        <v>0</v>
      </c>
      <c r="DD122" s="74">
        <v>-4</v>
      </c>
      <c r="DE122" s="74">
        <v>712</v>
      </c>
      <c r="DF122" s="74">
        <v>3456397</v>
      </c>
      <c r="DG122" s="74">
        <v>-311336</v>
      </c>
      <c r="DH122" s="74">
        <v>0</v>
      </c>
      <c r="DI122" s="74">
        <v>300.94422900000001</v>
      </c>
    </row>
    <row r="123" spans="1:113" x14ac:dyDescent="0.25">
      <c r="A123" s="74" t="s">
        <v>2283</v>
      </c>
      <c r="B123" s="74">
        <v>4114527</v>
      </c>
      <c r="C123" s="74">
        <v>40910</v>
      </c>
      <c r="D123" s="74">
        <v>17</v>
      </c>
      <c r="E123" s="74">
        <v>0</v>
      </c>
      <c r="F123" s="74">
        <v>0</v>
      </c>
      <c r="G123" s="74">
        <v>0</v>
      </c>
      <c r="H123" s="74">
        <v>982845</v>
      </c>
      <c r="I123" s="74">
        <v>0</v>
      </c>
      <c r="J123" s="74">
        <v>3481</v>
      </c>
      <c r="K123" s="74">
        <v>986326</v>
      </c>
      <c r="L123" s="74">
        <v>0</v>
      </c>
      <c r="M123" s="74">
        <v>0</v>
      </c>
      <c r="N123" s="74">
        <v>0</v>
      </c>
      <c r="O123" s="74">
        <v>224193</v>
      </c>
      <c r="P123" s="74">
        <v>0</v>
      </c>
      <c r="Q123" s="74">
        <v>0</v>
      </c>
      <c r="R123" s="74">
        <v>224193</v>
      </c>
      <c r="S123" s="74">
        <v>0</v>
      </c>
      <c r="T123" s="74">
        <v>0</v>
      </c>
      <c r="U123" s="74">
        <v>0</v>
      </c>
      <c r="V123" s="74">
        <v>942092</v>
      </c>
      <c r="W123" s="74">
        <v>0</v>
      </c>
      <c r="X123" s="74">
        <v>0</v>
      </c>
      <c r="Y123" s="74">
        <v>942092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2152611</v>
      </c>
      <c r="AV123" s="74">
        <v>44008</v>
      </c>
      <c r="AW123" s="74">
        <v>158525</v>
      </c>
      <c r="AX123" s="74">
        <v>6259</v>
      </c>
      <c r="AY123" s="74">
        <v>0</v>
      </c>
      <c r="AZ123" s="74">
        <v>1986</v>
      </c>
      <c r="BA123" s="74">
        <v>0</v>
      </c>
      <c r="BB123" s="74">
        <v>419025</v>
      </c>
      <c r="BC123" s="74">
        <v>0</v>
      </c>
      <c r="BD123" s="74">
        <v>0</v>
      </c>
      <c r="BE123" s="74">
        <v>11683</v>
      </c>
      <c r="BF123" s="74">
        <v>141521</v>
      </c>
      <c r="BG123" s="74">
        <v>72163</v>
      </c>
      <c r="BH123" s="74">
        <v>4102</v>
      </c>
      <c r="BI123" s="74">
        <v>4024</v>
      </c>
      <c r="BJ123" s="74">
        <v>640</v>
      </c>
      <c r="BK123" s="74">
        <v>0</v>
      </c>
      <c r="BL123" s="74">
        <v>4315</v>
      </c>
      <c r="BM123" s="74">
        <v>0</v>
      </c>
      <c r="BN123" s="74">
        <v>0</v>
      </c>
      <c r="BO123" s="74">
        <v>1139154</v>
      </c>
      <c r="BP123" s="74">
        <v>0</v>
      </c>
      <c r="BQ123" s="74">
        <v>0</v>
      </c>
      <c r="BR123" s="74">
        <v>0</v>
      </c>
      <c r="BS123" s="74">
        <v>494</v>
      </c>
      <c r="BT123" s="74">
        <v>11880</v>
      </c>
      <c r="BU123" s="74">
        <v>0</v>
      </c>
      <c r="BV123" s="74">
        <v>119735</v>
      </c>
      <c r="BW123" s="74">
        <v>1263</v>
      </c>
      <c r="BX123" s="74">
        <v>256060</v>
      </c>
      <c r="BY123" s="74">
        <v>0</v>
      </c>
      <c r="BZ123" s="74">
        <v>76</v>
      </c>
      <c r="CA123" s="74">
        <v>0</v>
      </c>
      <c r="CB123" s="74">
        <v>0</v>
      </c>
      <c r="CC123" s="74">
        <v>154636</v>
      </c>
      <c r="CD123" s="74">
        <v>0</v>
      </c>
      <c r="CE123" s="74">
        <v>0</v>
      </c>
      <c r="CF123" s="74">
        <v>0</v>
      </c>
      <c r="CG123" s="74">
        <v>0</v>
      </c>
      <c r="CH123" s="74">
        <v>0</v>
      </c>
      <c r="CI123" s="74">
        <v>0</v>
      </c>
      <c r="CJ123" s="74">
        <v>0</v>
      </c>
      <c r="CK123" s="74">
        <v>0</v>
      </c>
      <c r="CL123" s="74">
        <v>0</v>
      </c>
      <c r="CM123" s="74">
        <v>0</v>
      </c>
      <c r="CN123" s="74">
        <v>0</v>
      </c>
      <c r="CO123" s="74">
        <v>0</v>
      </c>
      <c r="CP123" s="74">
        <v>0</v>
      </c>
      <c r="CQ123" s="74">
        <v>0</v>
      </c>
      <c r="CR123" s="74">
        <v>0</v>
      </c>
      <c r="CS123" s="74">
        <v>0</v>
      </c>
      <c r="CT123" s="74">
        <v>0</v>
      </c>
      <c r="CU123" s="74">
        <v>0</v>
      </c>
      <c r="CV123" s="74">
        <v>0</v>
      </c>
      <c r="CW123" s="74">
        <v>0</v>
      </c>
      <c r="CX123" s="74">
        <v>1921746</v>
      </c>
      <c r="CY123" s="74">
        <v>2551549</v>
      </c>
      <c r="CZ123" s="74">
        <v>0</v>
      </c>
      <c r="DA123" s="74">
        <v>0</v>
      </c>
      <c r="DB123" s="74">
        <v>0</v>
      </c>
      <c r="DC123" s="74">
        <v>0</v>
      </c>
      <c r="DD123" s="74">
        <v>1</v>
      </c>
      <c r="DE123" s="74">
        <v>1</v>
      </c>
      <c r="DF123" s="74">
        <v>10632714</v>
      </c>
      <c r="DG123" s="74">
        <v>1432210</v>
      </c>
      <c r="DH123" s="74">
        <v>0</v>
      </c>
      <c r="DI123" s="74">
        <v>286.97231799999997</v>
      </c>
    </row>
    <row r="124" spans="1:113" x14ac:dyDescent="0.25">
      <c r="A124" s="74" t="s">
        <v>2283</v>
      </c>
      <c r="B124" s="74">
        <v>4114543</v>
      </c>
      <c r="C124" s="74">
        <v>20000</v>
      </c>
      <c r="D124" s="74">
        <v>17</v>
      </c>
      <c r="E124" s="74">
        <v>0</v>
      </c>
      <c r="F124" s="74">
        <v>0</v>
      </c>
      <c r="G124" s="74">
        <v>0</v>
      </c>
      <c r="H124" s="74">
        <v>358697</v>
      </c>
      <c r="I124" s="74">
        <v>0</v>
      </c>
      <c r="J124" s="74">
        <v>2094</v>
      </c>
      <c r="K124" s="74">
        <v>360791</v>
      </c>
      <c r="L124" s="74">
        <v>0</v>
      </c>
      <c r="M124" s="74">
        <v>0</v>
      </c>
      <c r="N124" s="74">
        <v>0</v>
      </c>
      <c r="O124" s="74">
        <v>63607</v>
      </c>
      <c r="P124" s="74">
        <v>0</v>
      </c>
      <c r="Q124" s="74">
        <v>0</v>
      </c>
      <c r="R124" s="74">
        <v>63607</v>
      </c>
      <c r="S124" s="74">
        <v>0</v>
      </c>
      <c r="T124" s="74">
        <v>0</v>
      </c>
      <c r="U124" s="74">
        <v>0</v>
      </c>
      <c r="V124" s="74">
        <v>293310</v>
      </c>
      <c r="W124" s="74">
        <v>0</v>
      </c>
      <c r="X124" s="74">
        <v>0</v>
      </c>
      <c r="Y124" s="74">
        <v>293310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717708</v>
      </c>
      <c r="AV124" s="74">
        <v>39051</v>
      </c>
      <c r="AW124" s="74">
        <v>289490</v>
      </c>
      <c r="AX124" s="74">
        <v>12082</v>
      </c>
      <c r="AY124" s="74">
        <v>0</v>
      </c>
      <c r="AZ124" s="74">
        <v>2573</v>
      </c>
      <c r="BA124" s="74">
        <v>0</v>
      </c>
      <c r="BB124" s="74">
        <v>540749</v>
      </c>
      <c r="BC124" s="74">
        <v>0</v>
      </c>
      <c r="BD124" s="74">
        <v>0</v>
      </c>
      <c r="BE124" s="74">
        <v>22383</v>
      </c>
      <c r="BF124" s="74">
        <v>68802</v>
      </c>
      <c r="BG124" s="74">
        <v>27743</v>
      </c>
      <c r="BH124" s="74">
        <v>15639</v>
      </c>
      <c r="BI124" s="74">
        <v>0</v>
      </c>
      <c r="BJ124" s="74">
        <v>2375</v>
      </c>
      <c r="BK124" s="74">
        <v>0</v>
      </c>
      <c r="BL124" s="74">
        <v>3440</v>
      </c>
      <c r="BM124" s="74">
        <v>334</v>
      </c>
      <c r="BN124" s="74">
        <v>1383</v>
      </c>
      <c r="BO124" s="74">
        <v>391467</v>
      </c>
      <c r="BP124" s="74">
        <v>0</v>
      </c>
      <c r="BQ124" s="74">
        <v>0</v>
      </c>
      <c r="BR124" s="74">
        <v>514</v>
      </c>
      <c r="BS124" s="74">
        <v>6141</v>
      </c>
      <c r="BT124" s="74">
        <v>27449</v>
      </c>
      <c r="BU124" s="74">
        <v>0</v>
      </c>
      <c r="BV124" s="74">
        <v>105970</v>
      </c>
      <c r="BW124" s="74">
        <v>1423</v>
      </c>
      <c r="BX124" s="74">
        <v>18460</v>
      </c>
      <c r="BY124" s="74">
        <v>0</v>
      </c>
      <c r="BZ124" s="74">
        <v>125</v>
      </c>
      <c r="CA124" s="74">
        <v>0</v>
      </c>
      <c r="CB124" s="74">
        <v>0</v>
      </c>
      <c r="CC124" s="74">
        <v>55065</v>
      </c>
      <c r="CD124" s="74">
        <v>0</v>
      </c>
      <c r="CE124" s="74">
        <v>0</v>
      </c>
      <c r="CF124" s="74">
        <v>0</v>
      </c>
      <c r="CG124" s="74">
        <v>0</v>
      </c>
      <c r="CH124" s="74">
        <v>0</v>
      </c>
      <c r="CI124" s="74">
        <v>0</v>
      </c>
      <c r="CJ124" s="74">
        <v>0</v>
      </c>
      <c r="CK124" s="74">
        <v>0</v>
      </c>
      <c r="CL124" s="74">
        <v>0</v>
      </c>
      <c r="CM124" s="74">
        <v>0</v>
      </c>
      <c r="CN124" s="74">
        <v>0</v>
      </c>
      <c r="CO124" s="74">
        <v>0</v>
      </c>
      <c r="CP124" s="74">
        <v>0</v>
      </c>
      <c r="CQ124" s="74">
        <v>0</v>
      </c>
      <c r="CR124" s="74">
        <v>0</v>
      </c>
      <c r="CS124" s="74">
        <v>0</v>
      </c>
      <c r="CT124" s="74">
        <v>0</v>
      </c>
      <c r="CU124" s="74">
        <v>0</v>
      </c>
      <c r="CV124" s="74">
        <v>0</v>
      </c>
      <c r="CW124" s="74">
        <v>0</v>
      </c>
      <c r="CX124" s="74">
        <v>748713</v>
      </c>
      <c r="CY124" s="74">
        <v>1632658</v>
      </c>
      <c r="CZ124" s="74">
        <v>0</v>
      </c>
      <c r="DA124" s="74">
        <v>0</v>
      </c>
      <c r="DB124" s="74">
        <v>0</v>
      </c>
      <c r="DC124" s="74">
        <v>0</v>
      </c>
      <c r="DD124" s="74">
        <v>-4</v>
      </c>
      <c r="DE124" s="74">
        <v>-4</v>
      </c>
      <c r="DF124" s="74">
        <v>8093638</v>
      </c>
      <c r="DG124" s="74">
        <v>11139</v>
      </c>
      <c r="DH124" s="74">
        <v>0</v>
      </c>
      <c r="DI124" s="74">
        <v>280.59580599999998</v>
      </c>
    </row>
    <row r="125" spans="1:113" x14ac:dyDescent="0.25">
      <c r="A125" s="74" t="s">
        <v>2283</v>
      </c>
      <c r="B125" s="74">
        <v>4114551</v>
      </c>
      <c r="C125" s="74">
        <v>4400</v>
      </c>
      <c r="D125" s="74">
        <v>17</v>
      </c>
      <c r="E125" s="74">
        <v>0</v>
      </c>
      <c r="F125" s="74">
        <v>0</v>
      </c>
      <c r="G125" s="74">
        <v>0</v>
      </c>
      <c r="H125" s="74">
        <v>364325</v>
      </c>
      <c r="I125" s="74">
        <v>0</v>
      </c>
      <c r="J125" s="74">
        <v>5695</v>
      </c>
      <c r="K125" s="74">
        <v>370020</v>
      </c>
      <c r="L125" s="74">
        <v>0</v>
      </c>
      <c r="M125" s="74">
        <v>0</v>
      </c>
      <c r="N125" s="74">
        <v>0</v>
      </c>
      <c r="O125" s="74">
        <v>86864</v>
      </c>
      <c r="P125" s="74">
        <v>0</v>
      </c>
      <c r="Q125" s="74">
        <v>0</v>
      </c>
      <c r="R125" s="74">
        <v>86864</v>
      </c>
      <c r="S125" s="74">
        <v>0</v>
      </c>
      <c r="T125" s="74">
        <v>0</v>
      </c>
      <c r="U125" s="74">
        <v>0</v>
      </c>
      <c r="V125" s="74">
        <v>278382</v>
      </c>
      <c r="W125" s="74">
        <v>0</v>
      </c>
      <c r="X125" s="74">
        <v>0</v>
      </c>
      <c r="Y125" s="74">
        <v>278382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735266</v>
      </c>
      <c r="AV125" s="74">
        <v>42252</v>
      </c>
      <c r="AW125" s="74">
        <v>126558</v>
      </c>
      <c r="AX125" s="74">
        <v>10589</v>
      </c>
      <c r="AY125" s="74">
        <v>0</v>
      </c>
      <c r="AZ125" s="74">
        <v>1760</v>
      </c>
      <c r="BA125" s="74">
        <v>0</v>
      </c>
      <c r="BB125" s="74">
        <v>711909</v>
      </c>
      <c r="BC125" s="74">
        <v>0</v>
      </c>
      <c r="BD125" s="74">
        <v>0</v>
      </c>
      <c r="BE125" s="74">
        <v>6163</v>
      </c>
      <c r="BF125" s="74">
        <v>51387</v>
      </c>
      <c r="BG125" s="74">
        <v>27028</v>
      </c>
      <c r="BH125" s="74">
        <v>1870</v>
      </c>
      <c r="BI125" s="74">
        <v>1530</v>
      </c>
      <c r="BJ125" s="74">
        <v>281074</v>
      </c>
      <c r="BK125" s="74">
        <v>0</v>
      </c>
      <c r="BL125" s="74">
        <v>7192</v>
      </c>
      <c r="BM125" s="74">
        <v>0</v>
      </c>
      <c r="BN125" s="74">
        <v>2628</v>
      </c>
      <c r="BO125" s="74">
        <v>365129</v>
      </c>
      <c r="BP125" s="74">
        <v>0</v>
      </c>
      <c r="BQ125" s="74">
        <v>0</v>
      </c>
      <c r="BR125" s="74">
        <v>637</v>
      </c>
      <c r="BS125" s="74">
        <v>1892</v>
      </c>
      <c r="BT125" s="74">
        <v>27413</v>
      </c>
      <c r="BU125" s="74">
        <v>0</v>
      </c>
      <c r="BV125" s="74">
        <v>144389</v>
      </c>
      <c r="BW125" s="74">
        <v>2601</v>
      </c>
      <c r="BX125" s="74">
        <v>-62732</v>
      </c>
      <c r="BY125" s="74">
        <v>0</v>
      </c>
      <c r="BZ125" s="74">
        <v>0</v>
      </c>
      <c r="CA125" s="74">
        <v>0</v>
      </c>
      <c r="CB125" s="74">
        <v>0</v>
      </c>
      <c r="CC125" s="74">
        <v>53884</v>
      </c>
      <c r="CD125" s="74">
        <v>0</v>
      </c>
      <c r="CE125" s="74">
        <v>0</v>
      </c>
      <c r="CF125" s="74">
        <v>0</v>
      </c>
      <c r="CG125" s="74">
        <v>0</v>
      </c>
      <c r="CH125" s="74">
        <v>0</v>
      </c>
      <c r="CI125" s="74">
        <v>0</v>
      </c>
      <c r="CJ125" s="74">
        <v>0</v>
      </c>
      <c r="CK125" s="74">
        <v>0</v>
      </c>
      <c r="CL125" s="74">
        <v>0</v>
      </c>
      <c r="CM125" s="74">
        <v>0</v>
      </c>
      <c r="CN125" s="74">
        <v>0</v>
      </c>
      <c r="CO125" s="74">
        <v>0</v>
      </c>
      <c r="CP125" s="74">
        <v>0</v>
      </c>
      <c r="CQ125" s="74">
        <v>0</v>
      </c>
      <c r="CR125" s="74">
        <v>0</v>
      </c>
      <c r="CS125" s="74">
        <v>0</v>
      </c>
      <c r="CT125" s="74">
        <v>0</v>
      </c>
      <c r="CU125" s="74">
        <v>0</v>
      </c>
      <c r="CV125" s="74">
        <v>0</v>
      </c>
      <c r="CW125" s="74">
        <v>0</v>
      </c>
      <c r="CX125" s="74">
        <v>912085</v>
      </c>
      <c r="CY125" s="74">
        <v>1805153</v>
      </c>
      <c r="CZ125" s="74">
        <v>0</v>
      </c>
      <c r="DA125" s="74">
        <v>0</v>
      </c>
      <c r="DB125" s="74">
        <v>0</v>
      </c>
      <c r="DC125" s="74">
        <v>0</v>
      </c>
      <c r="DD125" s="74">
        <v>-4</v>
      </c>
      <c r="DE125" s="74">
        <v>-4</v>
      </c>
      <c r="DF125" s="74">
        <v>8634519</v>
      </c>
      <c r="DG125" s="74">
        <v>-1312441</v>
      </c>
      <c r="DH125" s="74">
        <v>0</v>
      </c>
      <c r="DI125" s="74">
        <v>253.59137999999999</v>
      </c>
    </row>
    <row r="126" spans="1:113" x14ac:dyDescent="0.25">
      <c r="A126" s="74" t="s">
        <v>2283</v>
      </c>
      <c r="B126" s="74">
        <v>4114578</v>
      </c>
      <c r="C126" s="74">
        <v>17000</v>
      </c>
      <c r="D126" s="74">
        <v>17</v>
      </c>
      <c r="E126" s="74">
        <v>0</v>
      </c>
      <c r="F126" s="74">
        <v>0</v>
      </c>
      <c r="G126" s="74">
        <v>0</v>
      </c>
      <c r="H126" s="74">
        <v>213832</v>
      </c>
      <c r="I126" s="74">
        <v>0</v>
      </c>
      <c r="J126" s="74">
        <v>2453</v>
      </c>
      <c r="K126" s="74">
        <v>216285</v>
      </c>
      <c r="L126" s="74">
        <v>0</v>
      </c>
      <c r="M126" s="74">
        <v>0</v>
      </c>
      <c r="N126" s="74">
        <v>0</v>
      </c>
      <c r="O126" s="74">
        <v>76932</v>
      </c>
      <c r="P126" s="74">
        <v>0</v>
      </c>
      <c r="Q126" s="74">
        <v>0</v>
      </c>
      <c r="R126" s="74">
        <v>76932</v>
      </c>
      <c r="S126" s="74">
        <v>0</v>
      </c>
      <c r="T126" s="74">
        <v>0</v>
      </c>
      <c r="U126" s="74">
        <v>0</v>
      </c>
      <c r="V126" s="74">
        <v>170222</v>
      </c>
      <c r="W126" s="74">
        <v>0</v>
      </c>
      <c r="X126" s="74">
        <v>0</v>
      </c>
      <c r="Y126" s="74">
        <v>170222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463439</v>
      </c>
      <c r="AV126" s="74">
        <v>23407</v>
      </c>
      <c r="AW126" s="74">
        <v>166546</v>
      </c>
      <c r="AX126" s="74">
        <v>17599</v>
      </c>
      <c r="AY126" s="74">
        <v>0</v>
      </c>
      <c r="AZ126" s="74">
        <v>866</v>
      </c>
      <c r="BA126" s="74">
        <v>0</v>
      </c>
      <c r="BB126" s="74">
        <v>368703</v>
      </c>
      <c r="BC126" s="74">
        <v>0</v>
      </c>
      <c r="BD126" s="74">
        <v>3552</v>
      </c>
      <c r="BE126" s="74">
        <v>8926</v>
      </c>
      <c r="BF126" s="74">
        <v>9484</v>
      </c>
      <c r="BG126" s="74">
        <v>15936</v>
      </c>
      <c r="BH126" s="74">
        <v>71</v>
      </c>
      <c r="BI126" s="74">
        <v>2643</v>
      </c>
      <c r="BJ126" s="74">
        <v>122937</v>
      </c>
      <c r="BK126" s="74">
        <v>0</v>
      </c>
      <c r="BL126" s="74">
        <v>2462</v>
      </c>
      <c r="BM126" s="74">
        <v>0</v>
      </c>
      <c r="BN126" s="74">
        <v>0</v>
      </c>
      <c r="BO126" s="74">
        <v>183274</v>
      </c>
      <c r="BP126" s="74">
        <v>0</v>
      </c>
      <c r="BQ126" s="74">
        <v>0</v>
      </c>
      <c r="BR126" s="74">
        <v>14610</v>
      </c>
      <c r="BS126" s="74">
        <v>5235</v>
      </c>
      <c r="BT126" s="74">
        <v>4397</v>
      </c>
      <c r="BU126" s="74">
        <v>0</v>
      </c>
      <c r="BV126" s="74">
        <v>116010</v>
      </c>
      <c r="BW126" s="74">
        <v>1637</v>
      </c>
      <c r="BX126" s="74">
        <v>-122253</v>
      </c>
      <c r="BY126" s="74">
        <v>0</v>
      </c>
      <c r="BZ126" s="74">
        <v>-29</v>
      </c>
      <c r="CA126" s="74">
        <v>0</v>
      </c>
      <c r="CB126" s="74">
        <v>0</v>
      </c>
      <c r="CC126" s="74">
        <v>35075</v>
      </c>
      <c r="CD126" s="74">
        <v>0</v>
      </c>
      <c r="CE126" s="74">
        <v>0</v>
      </c>
      <c r="CF126" s="74">
        <v>0</v>
      </c>
      <c r="CG126" s="74">
        <v>0</v>
      </c>
      <c r="CH126" s="74">
        <v>0</v>
      </c>
      <c r="CI126" s="74">
        <v>0</v>
      </c>
      <c r="CJ126" s="74">
        <v>0</v>
      </c>
      <c r="CK126" s="74">
        <v>0</v>
      </c>
      <c r="CL126" s="74">
        <v>0</v>
      </c>
      <c r="CM126" s="74">
        <v>0</v>
      </c>
      <c r="CN126" s="74">
        <v>0</v>
      </c>
      <c r="CO126" s="74">
        <v>0</v>
      </c>
      <c r="CP126" s="74">
        <v>0</v>
      </c>
      <c r="CQ126" s="74">
        <v>0</v>
      </c>
      <c r="CR126" s="74">
        <v>0</v>
      </c>
      <c r="CS126" s="74">
        <v>0</v>
      </c>
      <c r="CT126" s="74">
        <v>0</v>
      </c>
      <c r="CU126" s="74">
        <v>0</v>
      </c>
      <c r="CV126" s="74">
        <v>0</v>
      </c>
      <c r="CW126" s="74">
        <v>0</v>
      </c>
      <c r="CX126" s="74">
        <v>400415</v>
      </c>
      <c r="CY126" s="74">
        <v>981088</v>
      </c>
      <c r="CZ126" s="74">
        <v>0</v>
      </c>
      <c r="DA126" s="74">
        <v>0</v>
      </c>
      <c r="DB126" s="74">
        <v>0</v>
      </c>
      <c r="DC126" s="74">
        <v>0</v>
      </c>
      <c r="DD126" s="74">
        <v>-1</v>
      </c>
      <c r="DE126" s="74">
        <v>-1</v>
      </c>
      <c r="DF126" s="74">
        <v>7127481</v>
      </c>
      <c r="DG126" s="74">
        <v>-765768</v>
      </c>
      <c r="DH126" s="74">
        <v>0</v>
      </c>
      <c r="DI126" s="74">
        <v>203.93049400000001</v>
      </c>
    </row>
    <row r="127" spans="1:113" x14ac:dyDescent="0.25">
      <c r="A127" s="74" t="s">
        <v>2283</v>
      </c>
      <c r="B127" s="74">
        <v>4114586</v>
      </c>
      <c r="C127" s="74">
        <v>3300</v>
      </c>
      <c r="D127" s="74">
        <v>17</v>
      </c>
      <c r="E127" s="74">
        <v>0</v>
      </c>
      <c r="F127" s="74">
        <v>0</v>
      </c>
      <c r="G127" s="74">
        <v>0</v>
      </c>
      <c r="H127" s="74">
        <v>128571</v>
      </c>
      <c r="I127" s="74">
        <v>0</v>
      </c>
      <c r="J127" s="74">
        <v>2680</v>
      </c>
      <c r="K127" s="74">
        <v>131251</v>
      </c>
      <c r="L127" s="74">
        <v>0</v>
      </c>
      <c r="M127" s="74">
        <v>0</v>
      </c>
      <c r="N127" s="74">
        <v>0</v>
      </c>
      <c r="O127" s="74">
        <v>32458</v>
      </c>
      <c r="P127" s="74">
        <v>0</v>
      </c>
      <c r="Q127" s="74">
        <v>0</v>
      </c>
      <c r="R127" s="74">
        <v>32458</v>
      </c>
      <c r="S127" s="74">
        <v>0</v>
      </c>
      <c r="T127" s="74">
        <v>0</v>
      </c>
      <c r="U127" s="74">
        <v>0</v>
      </c>
      <c r="V127" s="74">
        <v>100585</v>
      </c>
      <c r="W127" s="74">
        <v>0</v>
      </c>
      <c r="X127" s="74">
        <v>0</v>
      </c>
      <c r="Y127" s="74">
        <v>100585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264294</v>
      </c>
      <c r="AV127" s="74">
        <v>24246</v>
      </c>
      <c r="AW127" s="74">
        <v>174959</v>
      </c>
      <c r="AX127" s="74">
        <v>14776</v>
      </c>
      <c r="AY127" s="74">
        <v>0</v>
      </c>
      <c r="AZ127" s="74">
        <v>2200</v>
      </c>
      <c r="BA127" s="74">
        <v>0</v>
      </c>
      <c r="BB127" s="74">
        <v>238730</v>
      </c>
      <c r="BC127" s="74">
        <v>0</v>
      </c>
      <c r="BD127" s="74">
        <v>0</v>
      </c>
      <c r="BE127" s="74">
        <v>2203</v>
      </c>
      <c r="BF127" s="74">
        <v>19124</v>
      </c>
      <c r="BG127" s="74">
        <v>23213</v>
      </c>
      <c r="BH127" s="74">
        <v>206</v>
      </c>
      <c r="BI127" s="74">
        <v>2519</v>
      </c>
      <c r="BJ127" s="74">
        <v>0</v>
      </c>
      <c r="BK127" s="74">
        <v>0</v>
      </c>
      <c r="BL127" s="74">
        <v>2947</v>
      </c>
      <c r="BM127" s="74">
        <v>0</v>
      </c>
      <c r="BN127" s="74">
        <v>1338</v>
      </c>
      <c r="BO127" s="74">
        <v>146195</v>
      </c>
      <c r="BP127" s="74">
        <v>0</v>
      </c>
      <c r="BQ127" s="74">
        <v>0</v>
      </c>
      <c r="BR127" s="74">
        <v>456</v>
      </c>
      <c r="BS127" s="74">
        <v>883</v>
      </c>
      <c r="BT127" s="74">
        <v>35888</v>
      </c>
      <c r="BU127" s="74">
        <v>0</v>
      </c>
      <c r="BV127" s="74">
        <v>74294</v>
      </c>
      <c r="BW127" s="74">
        <v>1566</v>
      </c>
      <c r="BX127" s="74">
        <v>-169390</v>
      </c>
      <c r="BY127" s="74">
        <v>0</v>
      </c>
      <c r="BZ127" s="74">
        <v>113</v>
      </c>
      <c r="CA127" s="74">
        <v>0</v>
      </c>
      <c r="CB127" s="74">
        <v>0</v>
      </c>
      <c r="CC127" s="74">
        <v>20831</v>
      </c>
      <c r="CD127" s="74">
        <v>0</v>
      </c>
      <c r="CE127" s="74">
        <v>0</v>
      </c>
      <c r="CF127" s="74">
        <v>0</v>
      </c>
      <c r="CG127" s="74">
        <v>0</v>
      </c>
      <c r="CH127" s="74">
        <v>0</v>
      </c>
      <c r="CI127" s="74">
        <v>0</v>
      </c>
      <c r="CJ127" s="74">
        <v>0</v>
      </c>
      <c r="CK127" s="74">
        <v>0</v>
      </c>
      <c r="CL127" s="74">
        <v>0</v>
      </c>
      <c r="CM127" s="74">
        <v>0</v>
      </c>
      <c r="CN127" s="74">
        <v>0</v>
      </c>
      <c r="CO127" s="74">
        <v>0</v>
      </c>
      <c r="CP127" s="74">
        <v>0</v>
      </c>
      <c r="CQ127" s="74">
        <v>0</v>
      </c>
      <c r="CR127" s="74">
        <v>0</v>
      </c>
      <c r="CS127" s="74">
        <v>0</v>
      </c>
      <c r="CT127" s="74">
        <v>0</v>
      </c>
      <c r="CU127" s="74">
        <v>0</v>
      </c>
      <c r="CV127" s="74">
        <v>0</v>
      </c>
      <c r="CW127" s="74">
        <v>0</v>
      </c>
      <c r="CX127" s="74">
        <v>162386</v>
      </c>
      <c r="CY127" s="74">
        <v>617297</v>
      </c>
      <c r="CZ127" s="74">
        <v>0</v>
      </c>
      <c r="DA127" s="74">
        <v>0</v>
      </c>
      <c r="DB127" s="74">
        <v>0</v>
      </c>
      <c r="DC127" s="74">
        <v>0</v>
      </c>
      <c r="DD127" s="74">
        <v>-1</v>
      </c>
      <c r="DE127" s="74">
        <v>-1</v>
      </c>
      <c r="DF127" s="74">
        <v>5495488</v>
      </c>
      <c r="DG127" s="74">
        <v>-439631</v>
      </c>
      <c r="DH127" s="74">
        <v>0</v>
      </c>
      <c r="DI127" s="74">
        <v>286.38589200000001</v>
      </c>
    </row>
    <row r="128" spans="1:113" x14ac:dyDescent="0.25">
      <c r="A128" s="74" t="s">
        <v>2283</v>
      </c>
      <c r="B128" s="74">
        <v>4114594</v>
      </c>
      <c r="C128" s="74">
        <v>23900</v>
      </c>
      <c r="D128" s="74">
        <v>17</v>
      </c>
      <c r="E128" s="74">
        <v>0</v>
      </c>
      <c r="F128" s="74">
        <v>0</v>
      </c>
      <c r="G128" s="74">
        <v>0</v>
      </c>
      <c r="H128" s="74">
        <v>318899</v>
      </c>
      <c r="I128" s="74">
        <v>0</v>
      </c>
      <c r="J128" s="74">
        <v>0</v>
      </c>
      <c r="K128" s="74">
        <v>318899</v>
      </c>
      <c r="L128" s="74">
        <v>0</v>
      </c>
      <c r="M128" s="74">
        <v>0</v>
      </c>
      <c r="N128" s="74">
        <v>0</v>
      </c>
      <c r="O128" s="74">
        <v>120989</v>
      </c>
      <c r="P128" s="74">
        <v>0</v>
      </c>
      <c r="Q128" s="74">
        <v>0</v>
      </c>
      <c r="R128" s="74">
        <v>120989</v>
      </c>
      <c r="S128" s="74">
        <v>0</v>
      </c>
      <c r="T128" s="74">
        <v>0</v>
      </c>
      <c r="U128" s="74">
        <v>0</v>
      </c>
      <c r="V128" s="74">
        <v>204399</v>
      </c>
      <c r="W128" s="74">
        <v>0</v>
      </c>
      <c r="X128" s="74">
        <v>0</v>
      </c>
      <c r="Y128" s="74">
        <v>204399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644287</v>
      </c>
      <c r="AV128" s="74">
        <v>49518</v>
      </c>
      <c r="AW128" s="74">
        <v>112759</v>
      </c>
      <c r="AX128" s="74">
        <v>5963</v>
      </c>
      <c r="AY128" s="74">
        <v>0</v>
      </c>
      <c r="AZ128" s="74">
        <v>44586</v>
      </c>
      <c r="BA128" s="74">
        <v>0</v>
      </c>
      <c r="BB128" s="74">
        <v>1904029</v>
      </c>
      <c r="BC128" s="74">
        <v>30889</v>
      </c>
      <c r="BD128" s="74">
        <v>0</v>
      </c>
      <c r="BE128" s="74">
        <v>4221</v>
      </c>
      <c r="BF128" s="74">
        <v>68661</v>
      </c>
      <c r="BG128" s="74">
        <v>72006</v>
      </c>
      <c r="BH128" s="74">
        <v>0</v>
      </c>
      <c r="BI128" s="74">
        <v>2939</v>
      </c>
      <c r="BJ128" s="74">
        <v>0</v>
      </c>
      <c r="BK128" s="74">
        <v>0</v>
      </c>
      <c r="BL128" s="74">
        <v>1664</v>
      </c>
      <c r="BM128" s="74">
        <v>0</v>
      </c>
      <c r="BN128" s="74">
        <v>0</v>
      </c>
      <c r="BO128" s="74">
        <v>368792</v>
      </c>
      <c r="BP128" s="74">
        <v>0</v>
      </c>
      <c r="BQ128" s="74">
        <v>0</v>
      </c>
      <c r="BR128" s="74">
        <v>-12007</v>
      </c>
      <c r="BS128" s="74">
        <v>601</v>
      </c>
      <c r="BT128" s="74">
        <v>5978</v>
      </c>
      <c r="BU128" s="74">
        <v>0</v>
      </c>
      <c r="BV128" s="74">
        <v>9260</v>
      </c>
      <c r="BW128" s="74">
        <v>2495</v>
      </c>
      <c r="BX128" s="74">
        <v>-539599</v>
      </c>
      <c r="BY128" s="74">
        <v>18817</v>
      </c>
      <c r="BZ128" s="74">
        <v>0</v>
      </c>
      <c r="CA128" s="74">
        <v>-7271</v>
      </c>
      <c r="CB128" s="74">
        <v>0</v>
      </c>
      <c r="CC128" s="74">
        <v>48121</v>
      </c>
      <c r="CD128" s="74">
        <v>98</v>
      </c>
      <c r="CE128" s="74">
        <v>0</v>
      </c>
      <c r="CF128" s="74">
        <v>0</v>
      </c>
      <c r="CG128" s="74">
        <v>0</v>
      </c>
      <c r="CH128" s="74">
        <v>0</v>
      </c>
      <c r="CI128" s="74">
        <v>0</v>
      </c>
      <c r="CJ128" s="74">
        <v>0</v>
      </c>
      <c r="CK128" s="74">
        <v>0</v>
      </c>
      <c r="CL128" s="74">
        <v>0</v>
      </c>
      <c r="CM128" s="74">
        <v>0</v>
      </c>
      <c r="CN128" s="74">
        <v>0</v>
      </c>
      <c r="CO128" s="74">
        <v>0</v>
      </c>
      <c r="CP128" s="74">
        <v>0</v>
      </c>
      <c r="CQ128" s="74">
        <v>0</v>
      </c>
      <c r="CR128" s="74">
        <v>0</v>
      </c>
      <c r="CS128" s="74">
        <v>0</v>
      </c>
      <c r="CT128" s="74">
        <v>0</v>
      </c>
      <c r="CU128" s="74">
        <v>0</v>
      </c>
      <c r="CV128" s="74">
        <v>0</v>
      </c>
      <c r="CW128" s="74">
        <v>0</v>
      </c>
      <c r="CX128" s="74">
        <v>44776</v>
      </c>
      <c r="CY128" s="74">
        <v>2192520</v>
      </c>
      <c r="CZ128" s="74">
        <v>843</v>
      </c>
      <c r="DA128" s="74">
        <v>0</v>
      </c>
      <c r="DB128" s="74">
        <v>0</v>
      </c>
      <c r="DC128" s="74">
        <v>0</v>
      </c>
      <c r="DD128" s="74">
        <v>6</v>
      </c>
      <c r="DE128" s="74">
        <v>849</v>
      </c>
      <c r="DF128" s="74">
        <v>11654847</v>
      </c>
      <c r="DG128" s="74">
        <v>-766981</v>
      </c>
      <c r="DH128" s="74">
        <v>0</v>
      </c>
      <c r="DI128" s="74">
        <v>313.11960800000003</v>
      </c>
    </row>
    <row r="129" spans="1:113" x14ac:dyDescent="0.25">
      <c r="A129" s="74" t="s">
        <v>2283</v>
      </c>
      <c r="B129" s="74">
        <v>4114602</v>
      </c>
      <c r="C129" s="74">
        <v>19300</v>
      </c>
      <c r="D129" s="74">
        <v>17</v>
      </c>
      <c r="E129" s="74">
        <v>0</v>
      </c>
      <c r="F129" s="74">
        <v>0</v>
      </c>
      <c r="G129" s="74">
        <v>0</v>
      </c>
      <c r="H129" s="74">
        <v>215762</v>
      </c>
      <c r="I129" s="74">
        <v>0</v>
      </c>
      <c r="J129" s="74">
        <v>0</v>
      </c>
      <c r="K129" s="74">
        <v>215762</v>
      </c>
      <c r="L129" s="74">
        <v>0</v>
      </c>
      <c r="M129" s="74">
        <v>0</v>
      </c>
      <c r="N129" s="74">
        <v>0</v>
      </c>
      <c r="O129" s="74">
        <v>78052</v>
      </c>
      <c r="P129" s="74">
        <v>0</v>
      </c>
      <c r="Q129" s="74">
        <v>0</v>
      </c>
      <c r="R129" s="74">
        <v>78052</v>
      </c>
      <c r="S129" s="74">
        <v>0</v>
      </c>
      <c r="T129" s="74">
        <v>0</v>
      </c>
      <c r="U129" s="74">
        <v>0</v>
      </c>
      <c r="V129" s="74">
        <v>146034</v>
      </c>
      <c r="W129" s="74">
        <v>0</v>
      </c>
      <c r="X129" s="74">
        <v>0</v>
      </c>
      <c r="Y129" s="74">
        <v>146034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439848</v>
      </c>
      <c r="AV129" s="74">
        <v>27641</v>
      </c>
      <c r="AW129" s="74">
        <v>59665</v>
      </c>
      <c r="AX129" s="74">
        <v>8214</v>
      </c>
      <c r="AY129" s="74">
        <v>0</v>
      </c>
      <c r="AZ129" s="74">
        <v>28697</v>
      </c>
      <c r="BA129" s="74">
        <v>0</v>
      </c>
      <c r="BB129" s="74">
        <v>610932</v>
      </c>
      <c r="BC129" s="74">
        <v>0</v>
      </c>
      <c r="BD129" s="74">
        <v>0</v>
      </c>
      <c r="BE129" s="74">
        <v>4191</v>
      </c>
      <c r="BF129" s="74">
        <v>20093</v>
      </c>
      <c r="BG129" s="74">
        <v>14728</v>
      </c>
      <c r="BH129" s="74">
        <v>5122</v>
      </c>
      <c r="BI129" s="74">
        <v>38</v>
      </c>
      <c r="BJ129" s="74">
        <v>0</v>
      </c>
      <c r="BK129" s="74">
        <v>0</v>
      </c>
      <c r="BL129" s="74">
        <v>647</v>
      </c>
      <c r="BM129" s="74">
        <v>0</v>
      </c>
      <c r="BN129" s="74">
        <v>0</v>
      </c>
      <c r="BO129" s="74">
        <v>162371</v>
      </c>
      <c r="BP129" s="74">
        <v>0</v>
      </c>
      <c r="BQ129" s="74">
        <v>0</v>
      </c>
      <c r="BR129" s="74">
        <v>65</v>
      </c>
      <c r="BS129" s="74">
        <v>1456</v>
      </c>
      <c r="BT129" s="74">
        <v>1474</v>
      </c>
      <c r="BU129" s="74">
        <v>0</v>
      </c>
      <c r="BV129" s="74">
        <v>12496</v>
      </c>
      <c r="BW129" s="74">
        <v>1747</v>
      </c>
      <c r="BX129" s="74">
        <v>-305648</v>
      </c>
      <c r="BY129" s="74">
        <v>11880</v>
      </c>
      <c r="BZ129" s="74">
        <v>0</v>
      </c>
      <c r="CA129" s="74">
        <v>873</v>
      </c>
      <c r="CB129" s="74">
        <v>0</v>
      </c>
      <c r="CC129" s="74">
        <v>16435</v>
      </c>
      <c r="CD129" s="74">
        <v>34263</v>
      </c>
      <c r="CE129" s="74">
        <v>0</v>
      </c>
      <c r="CF129" s="74">
        <v>0</v>
      </c>
      <c r="CG129" s="74">
        <v>0</v>
      </c>
      <c r="CH129" s="74">
        <v>0</v>
      </c>
      <c r="CI129" s="74">
        <v>0</v>
      </c>
      <c r="CJ129" s="74">
        <v>0</v>
      </c>
      <c r="CK129" s="74">
        <v>0</v>
      </c>
      <c r="CL129" s="74">
        <v>0</v>
      </c>
      <c r="CM129" s="74">
        <v>0</v>
      </c>
      <c r="CN129" s="74">
        <v>0</v>
      </c>
      <c r="CO129" s="74">
        <v>0</v>
      </c>
      <c r="CP129" s="74">
        <v>0</v>
      </c>
      <c r="CQ129" s="74">
        <v>0</v>
      </c>
      <c r="CR129" s="74">
        <v>0</v>
      </c>
      <c r="CS129" s="74">
        <v>0</v>
      </c>
      <c r="CT129" s="74">
        <v>0</v>
      </c>
      <c r="CU129" s="74">
        <v>0</v>
      </c>
      <c r="CV129" s="74">
        <v>0</v>
      </c>
      <c r="CW129" s="74">
        <v>0</v>
      </c>
      <c r="CX129" s="74">
        <v>-17769</v>
      </c>
      <c r="CY129" s="74">
        <v>717380</v>
      </c>
      <c r="CZ129" s="74">
        <v>0</v>
      </c>
      <c r="DA129" s="74">
        <v>0</v>
      </c>
      <c r="DB129" s="74">
        <v>0</v>
      </c>
      <c r="DC129" s="74">
        <v>0</v>
      </c>
      <c r="DD129" s="74">
        <v>-1</v>
      </c>
      <c r="DE129" s="74">
        <v>-1</v>
      </c>
      <c r="DF129" s="74">
        <v>6195510</v>
      </c>
      <c r="DG129" s="74">
        <v>-256759</v>
      </c>
      <c r="DH129" s="74">
        <v>0</v>
      </c>
      <c r="DI129" s="74">
        <v>307.107753</v>
      </c>
    </row>
    <row r="130" spans="1:113" x14ac:dyDescent="0.25">
      <c r="A130" s="74" t="s">
        <v>2283</v>
      </c>
      <c r="B130" s="74">
        <v>4114629</v>
      </c>
      <c r="C130" s="74">
        <v>15100</v>
      </c>
      <c r="D130" s="74">
        <v>17</v>
      </c>
      <c r="E130" s="74">
        <v>294819</v>
      </c>
      <c r="F130" s="74">
        <v>44533</v>
      </c>
      <c r="G130" s="74">
        <v>28189</v>
      </c>
      <c r="H130" s="74">
        <v>572</v>
      </c>
      <c r="I130" s="74">
        <v>19085</v>
      </c>
      <c r="J130" s="74">
        <v>1839</v>
      </c>
      <c r="K130" s="74">
        <v>389037</v>
      </c>
      <c r="L130" s="74">
        <v>75147</v>
      </c>
      <c r="M130" s="74">
        <v>13783</v>
      </c>
      <c r="N130" s="74">
        <v>7029</v>
      </c>
      <c r="O130" s="74">
        <v>0</v>
      </c>
      <c r="P130" s="74">
        <v>-3322</v>
      </c>
      <c r="Q130" s="74">
        <v>0</v>
      </c>
      <c r="R130" s="74">
        <v>92637</v>
      </c>
      <c r="S130" s="74">
        <v>260951</v>
      </c>
      <c r="T130" s="74">
        <v>36880</v>
      </c>
      <c r="U130" s="74">
        <v>23099</v>
      </c>
      <c r="V130" s="74">
        <v>0</v>
      </c>
      <c r="W130" s="74">
        <v>-12037</v>
      </c>
      <c r="X130" s="74">
        <v>250</v>
      </c>
      <c r="Y130" s="74">
        <v>309143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790817</v>
      </c>
      <c r="AV130" s="74">
        <v>79415</v>
      </c>
      <c r="AW130" s="74">
        <v>198765</v>
      </c>
      <c r="AX130" s="74">
        <v>1645</v>
      </c>
      <c r="AY130" s="74">
        <v>6876</v>
      </c>
      <c r="AZ130" s="74">
        <v>152</v>
      </c>
      <c r="BA130" s="74">
        <v>0</v>
      </c>
      <c r="BB130" s="74">
        <v>571354</v>
      </c>
      <c r="BC130" s="74">
        <v>0</v>
      </c>
      <c r="BD130" s="74">
        <v>0</v>
      </c>
      <c r="BE130" s="74">
        <v>7812</v>
      </c>
      <c r="BF130" s="74">
        <v>48847</v>
      </c>
      <c r="BG130" s="74">
        <v>23712</v>
      </c>
      <c r="BH130" s="74">
        <v>295</v>
      </c>
      <c r="BI130" s="74">
        <v>5475</v>
      </c>
      <c r="BJ130" s="74">
        <v>53177</v>
      </c>
      <c r="BK130" s="74">
        <v>0</v>
      </c>
      <c r="BL130" s="74">
        <v>0</v>
      </c>
      <c r="BM130" s="74">
        <v>1811</v>
      </c>
      <c r="BN130" s="74">
        <v>-1</v>
      </c>
      <c r="BO130" s="74">
        <v>213884</v>
      </c>
      <c r="BP130" s="74">
        <v>0</v>
      </c>
      <c r="BQ130" s="74">
        <v>0</v>
      </c>
      <c r="BR130" s="74">
        <v>38072</v>
      </c>
      <c r="BS130" s="74">
        <v>0</v>
      </c>
      <c r="BT130" s="74">
        <v>6458</v>
      </c>
      <c r="BU130" s="74">
        <v>-43548</v>
      </c>
      <c r="BV130" s="74">
        <v>1325</v>
      </c>
      <c r="BW130" s="74">
        <v>4565</v>
      </c>
      <c r="BX130" s="74">
        <v>1524</v>
      </c>
      <c r="BY130" s="74">
        <v>0</v>
      </c>
      <c r="BZ130" s="74">
        <v>75590</v>
      </c>
      <c r="CA130" s="74">
        <v>0</v>
      </c>
      <c r="CB130" s="74">
        <v>0</v>
      </c>
      <c r="CC130" s="74">
        <v>460</v>
      </c>
      <c r="CD130" s="74">
        <v>0</v>
      </c>
      <c r="CE130" s="74">
        <v>0</v>
      </c>
      <c r="CF130" s="74">
        <v>0</v>
      </c>
      <c r="CG130" s="74">
        <v>0</v>
      </c>
      <c r="CH130" s="74">
        <v>0</v>
      </c>
      <c r="CI130" s="74">
        <v>0</v>
      </c>
      <c r="CJ130" s="74">
        <v>0</v>
      </c>
      <c r="CK130" s="74">
        <v>0</v>
      </c>
      <c r="CL130" s="74">
        <v>0</v>
      </c>
      <c r="CM130" s="74">
        <v>0</v>
      </c>
      <c r="CN130" s="74">
        <v>0</v>
      </c>
      <c r="CO130" s="74">
        <v>0</v>
      </c>
      <c r="CP130" s="74">
        <v>0</v>
      </c>
      <c r="CQ130" s="74">
        <v>0</v>
      </c>
      <c r="CR130" s="74">
        <v>0</v>
      </c>
      <c r="CS130" s="74">
        <v>0</v>
      </c>
      <c r="CT130" s="74">
        <v>0</v>
      </c>
      <c r="CU130" s="74">
        <v>0</v>
      </c>
      <c r="CV130" s="74">
        <v>0</v>
      </c>
      <c r="CW130" s="74">
        <v>0</v>
      </c>
      <c r="CX130" s="74">
        <v>439458</v>
      </c>
      <c r="CY130" s="74">
        <v>1297665</v>
      </c>
      <c r="CZ130" s="74">
        <v>0</v>
      </c>
      <c r="DA130" s="74">
        <v>0</v>
      </c>
      <c r="DB130" s="74">
        <v>0</v>
      </c>
      <c r="DC130" s="74">
        <v>0</v>
      </c>
      <c r="DD130" s="74">
        <v>0</v>
      </c>
      <c r="DE130" s="74">
        <v>0</v>
      </c>
      <c r="DF130" s="74">
        <v>8612022</v>
      </c>
      <c r="DG130" s="74">
        <v>443464</v>
      </c>
      <c r="DH130" s="74">
        <v>0</v>
      </c>
      <c r="DI130" s="74">
        <v>282.50143600000001</v>
      </c>
    </row>
    <row r="131" spans="1:113" x14ac:dyDescent="0.25">
      <c r="A131" s="74" t="s">
        <v>2283</v>
      </c>
      <c r="B131" s="74">
        <v>4114637</v>
      </c>
      <c r="C131" s="74">
        <v>12400</v>
      </c>
      <c r="D131" s="74">
        <v>17</v>
      </c>
      <c r="E131" s="74">
        <v>397280</v>
      </c>
      <c r="F131" s="74">
        <v>62025</v>
      </c>
      <c r="G131" s="74">
        <v>36893</v>
      </c>
      <c r="H131" s="74">
        <v>779</v>
      </c>
      <c r="I131" s="74">
        <v>27199</v>
      </c>
      <c r="J131" s="74">
        <v>1959</v>
      </c>
      <c r="K131" s="74">
        <v>526135</v>
      </c>
      <c r="L131" s="74">
        <v>86185</v>
      </c>
      <c r="M131" s="74">
        <v>14028</v>
      </c>
      <c r="N131" s="74">
        <v>7620</v>
      </c>
      <c r="O131" s="74">
        <v>324</v>
      </c>
      <c r="P131" s="74">
        <v>-921</v>
      </c>
      <c r="Q131" s="74">
        <v>0</v>
      </c>
      <c r="R131" s="74">
        <v>107236</v>
      </c>
      <c r="S131" s="74">
        <v>328902</v>
      </c>
      <c r="T131" s="74">
        <v>51662</v>
      </c>
      <c r="U131" s="74">
        <v>28629</v>
      </c>
      <c r="V131" s="74">
        <v>1175</v>
      </c>
      <c r="W131" s="74">
        <v>-4385</v>
      </c>
      <c r="X131" s="74">
        <v>0</v>
      </c>
      <c r="Y131" s="74">
        <v>405983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1039354</v>
      </c>
      <c r="AV131" s="74">
        <v>330638</v>
      </c>
      <c r="AW131" s="74">
        <v>199305</v>
      </c>
      <c r="AX131" s="74">
        <v>5526</v>
      </c>
      <c r="AY131" s="74">
        <v>6146</v>
      </c>
      <c r="AZ131" s="74">
        <v>125</v>
      </c>
      <c r="BA131" s="74">
        <v>0</v>
      </c>
      <c r="BB131" s="74">
        <v>372614</v>
      </c>
      <c r="BC131" s="74">
        <v>0</v>
      </c>
      <c r="BD131" s="74">
        <v>0</v>
      </c>
      <c r="BE131" s="74">
        <v>12073</v>
      </c>
      <c r="BF131" s="74">
        <v>67433</v>
      </c>
      <c r="BG131" s="74">
        <v>31541</v>
      </c>
      <c r="BH131" s="74">
        <v>0</v>
      </c>
      <c r="BI131" s="74">
        <v>2402</v>
      </c>
      <c r="BJ131" s="74">
        <v>16372</v>
      </c>
      <c r="BK131" s="74">
        <v>0</v>
      </c>
      <c r="BL131" s="74">
        <v>0</v>
      </c>
      <c r="BM131" s="74">
        <v>2181</v>
      </c>
      <c r="BN131" s="74">
        <v>0</v>
      </c>
      <c r="BO131" s="74">
        <v>427897</v>
      </c>
      <c r="BP131" s="74">
        <v>0</v>
      </c>
      <c r="BQ131" s="74">
        <v>0</v>
      </c>
      <c r="BR131" s="74">
        <v>30261</v>
      </c>
      <c r="BS131" s="74">
        <v>0</v>
      </c>
      <c r="BT131" s="74">
        <v>8930</v>
      </c>
      <c r="BU131" s="74">
        <v>-35999</v>
      </c>
      <c r="BV131" s="74">
        <v>0</v>
      </c>
      <c r="BW131" s="74">
        <v>41611</v>
      </c>
      <c r="BX131" s="74">
        <v>454</v>
      </c>
      <c r="BY131" s="74">
        <v>373296</v>
      </c>
      <c r="BZ131" s="74">
        <v>67890</v>
      </c>
      <c r="CA131" s="74">
        <v>0</v>
      </c>
      <c r="CB131" s="74">
        <v>0</v>
      </c>
      <c r="CC131" s="74">
        <v>0</v>
      </c>
      <c r="CD131" s="74">
        <v>0</v>
      </c>
      <c r="CE131" s="74">
        <v>0</v>
      </c>
      <c r="CF131" s="74">
        <v>0</v>
      </c>
      <c r="CG131" s="74">
        <v>0</v>
      </c>
      <c r="CH131" s="74">
        <v>0</v>
      </c>
      <c r="CI131" s="74">
        <v>0</v>
      </c>
      <c r="CJ131" s="74">
        <v>0</v>
      </c>
      <c r="CK131" s="74">
        <v>0</v>
      </c>
      <c r="CL131" s="74">
        <v>0</v>
      </c>
      <c r="CM131" s="74">
        <v>0</v>
      </c>
      <c r="CN131" s="74">
        <v>0</v>
      </c>
      <c r="CO131" s="74">
        <v>0</v>
      </c>
      <c r="CP131" s="74">
        <v>0</v>
      </c>
      <c r="CQ131" s="74">
        <v>0</v>
      </c>
      <c r="CR131" s="74">
        <v>0</v>
      </c>
      <c r="CS131" s="74">
        <v>0</v>
      </c>
      <c r="CT131" s="74">
        <v>0</v>
      </c>
      <c r="CU131" s="74">
        <v>0</v>
      </c>
      <c r="CV131" s="74">
        <v>0</v>
      </c>
      <c r="CW131" s="74">
        <v>0</v>
      </c>
      <c r="CX131" s="74">
        <v>1046342</v>
      </c>
      <c r="CY131" s="74">
        <v>1960696</v>
      </c>
      <c r="CZ131" s="74">
        <v>0</v>
      </c>
      <c r="DA131" s="74">
        <v>0</v>
      </c>
      <c r="DB131" s="74">
        <v>0</v>
      </c>
      <c r="DC131" s="74">
        <v>0</v>
      </c>
      <c r="DD131" s="74">
        <v>0</v>
      </c>
      <c r="DE131" s="74">
        <v>0</v>
      </c>
      <c r="DF131" s="74">
        <v>8726983</v>
      </c>
      <c r="DG131" s="74">
        <v>314409</v>
      </c>
      <c r="DH131" s="74">
        <v>0</v>
      </c>
      <c r="DI131" s="74">
        <v>292.38</v>
      </c>
    </row>
    <row r="132" spans="1:113" x14ac:dyDescent="0.25">
      <c r="A132" s="74" t="s">
        <v>2283</v>
      </c>
      <c r="B132" s="74">
        <v>4114661</v>
      </c>
      <c r="C132" s="74">
        <v>34100</v>
      </c>
      <c r="D132" s="74">
        <v>17</v>
      </c>
      <c r="E132" s="74">
        <v>320279</v>
      </c>
      <c r="F132" s="74">
        <v>50012</v>
      </c>
      <c r="G132" s="74">
        <v>26858</v>
      </c>
      <c r="H132" s="74">
        <v>0</v>
      </c>
      <c r="I132" s="74">
        <v>7495</v>
      </c>
      <c r="J132" s="74">
        <v>1594</v>
      </c>
      <c r="K132" s="74">
        <v>406238</v>
      </c>
      <c r="L132" s="74">
        <v>76683</v>
      </c>
      <c r="M132" s="74">
        <v>12757</v>
      </c>
      <c r="N132" s="74">
        <v>6372</v>
      </c>
      <c r="O132" s="74">
        <v>375</v>
      </c>
      <c r="P132" s="74">
        <v>-2139</v>
      </c>
      <c r="Q132" s="74">
        <v>0</v>
      </c>
      <c r="R132" s="74">
        <v>94048</v>
      </c>
      <c r="S132" s="74">
        <v>160769</v>
      </c>
      <c r="T132" s="74">
        <v>25263</v>
      </c>
      <c r="U132" s="74">
        <v>14111</v>
      </c>
      <c r="V132" s="74">
        <v>0</v>
      </c>
      <c r="W132" s="74">
        <v>-3506</v>
      </c>
      <c r="X132" s="74">
        <v>152</v>
      </c>
      <c r="Y132" s="74">
        <v>196789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697075</v>
      </c>
      <c r="AV132" s="74">
        <v>58191</v>
      </c>
      <c r="AW132" s="74">
        <v>60436</v>
      </c>
      <c r="AX132" s="74">
        <v>2865</v>
      </c>
      <c r="AY132" s="74">
        <v>6186</v>
      </c>
      <c r="AZ132" s="74">
        <v>0</v>
      </c>
      <c r="BA132" s="74">
        <v>0</v>
      </c>
      <c r="BB132" s="74">
        <v>649460</v>
      </c>
      <c r="BC132" s="74">
        <v>0</v>
      </c>
      <c r="BD132" s="74">
        <v>0</v>
      </c>
      <c r="BE132" s="74">
        <v>14590</v>
      </c>
      <c r="BF132" s="74">
        <v>43837</v>
      </c>
      <c r="BG132" s="74">
        <v>24465</v>
      </c>
      <c r="BH132" s="74">
        <v>2866</v>
      </c>
      <c r="BI132" s="74">
        <v>1765</v>
      </c>
      <c r="BJ132" s="74">
        <v>0</v>
      </c>
      <c r="BK132" s="74">
        <v>0</v>
      </c>
      <c r="BL132" s="74">
        <v>497</v>
      </c>
      <c r="BM132" s="74">
        <v>2488</v>
      </c>
      <c r="BN132" s="74">
        <v>0</v>
      </c>
      <c r="BO132" s="74">
        <v>185487</v>
      </c>
      <c r="BP132" s="74">
        <v>0</v>
      </c>
      <c r="BQ132" s="74">
        <v>0</v>
      </c>
      <c r="BR132" s="74">
        <v>23189</v>
      </c>
      <c r="BS132" s="74">
        <v>0</v>
      </c>
      <c r="BT132" s="74">
        <v>63380</v>
      </c>
      <c r="BU132" s="74">
        <v>-25848</v>
      </c>
      <c r="BV132" s="74">
        <v>3600</v>
      </c>
      <c r="BW132" s="74">
        <v>21722</v>
      </c>
      <c r="BX132" s="74">
        <v>180</v>
      </c>
      <c r="BY132" s="74">
        <v>283668</v>
      </c>
      <c r="BZ132" s="74">
        <v>47712</v>
      </c>
      <c r="CA132" s="74">
        <v>0</v>
      </c>
      <c r="CB132" s="74">
        <v>0</v>
      </c>
      <c r="CC132" s="74">
        <v>0</v>
      </c>
      <c r="CD132" s="74">
        <v>0</v>
      </c>
      <c r="CE132" s="74">
        <v>0</v>
      </c>
      <c r="CF132" s="74">
        <v>0</v>
      </c>
      <c r="CG132" s="74">
        <v>0</v>
      </c>
      <c r="CH132" s="74">
        <v>0</v>
      </c>
      <c r="CI132" s="74">
        <v>0</v>
      </c>
      <c r="CJ132" s="74">
        <v>0</v>
      </c>
      <c r="CK132" s="74">
        <v>0</v>
      </c>
      <c r="CL132" s="74">
        <v>0</v>
      </c>
      <c r="CM132" s="74">
        <v>0</v>
      </c>
      <c r="CN132" s="74">
        <v>0</v>
      </c>
      <c r="CO132" s="74">
        <v>0</v>
      </c>
      <c r="CP132" s="74">
        <v>0</v>
      </c>
      <c r="CQ132" s="74">
        <v>0</v>
      </c>
      <c r="CR132" s="74">
        <v>0</v>
      </c>
      <c r="CS132" s="74">
        <v>0</v>
      </c>
      <c r="CT132" s="74">
        <v>0</v>
      </c>
      <c r="CU132" s="74">
        <v>0</v>
      </c>
      <c r="CV132" s="74">
        <v>0</v>
      </c>
      <c r="CW132" s="74">
        <v>0</v>
      </c>
      <c r="CX132" s="74">
        <v>693598</v>
      </c>
      <c r="CY132" s="74">
        <v>1470736</v>
      </c>
      <c r="CZ132" s="74">
        <v>0</v>
      </c>
      <c r="DA132" s="74">
        <v>0</v>
      </c>
      <c r="DB132" s="74">
        <v>0</v>
      </c>
      <c r="DC132" s="74">
        <v>0</v>
      </c>
      <c r="DD132" s="74">
        <v>0</v>
      </c>
      <c r="DE132" s="74">
        <v>0</v>
      </c>
      <c r="DF132" s="74">
        <v>6237483</v>
      </c>
      <c r="DG132" s="74">
        <v>144033</v>
      </c>
      <c r="DH132" s="74">
        <v>0</v>
      </c>
      <c r="DI132" s="74">
        <v>254.67976200000001</v>
      </c>
    </row>
    <row r="133" spans="1:113" x14ac:dyDescent="0.25">
      <c r="A133" s="74" t="s">
        <v>2283</v>
      </c>
      <c r="B133" s="74">
        <v>4114670</v>
      </c>
      <c r="C133" s="74">
        <v>35010</v>
      </c>
      <c r="D133" s="74">
        <v>17</v>
      </c>
      <c r="E133" s="74">
        <v>246458</v>
      </c>
      <c r="F133" s="74">
        <v>34852</v>
      </c>
      <c r="G133" s="74">
        <v>23115</v>
      </c>
      <c r="H133" s="74">
        <v>12603</v>
      </c>
      <c r="I133" s="74">
        <v>17742</v>
      </c>
      <c r="J133" s="74">
        <v>5294</v>
      </c>
      <c r="K133" s="74">
        <v>340064</v>
      </c>
      <c r="L133" s="74">
        <v>62739</v>
      </c>
      <c r="M133" s="74">
        <v>11516</v>
      </c>
      <c r="N133" s="74">
        <v>5746</v>
      </c>
      <c r="O133" s="74">
        <v>4619</v>
      </c>
      <c r="P133" s="74">
        <v>-11234</v>
      </c>
      <c r="Q133" s="74">
        <v>0</v>
      </c>
      <c r="R133" s="74">
        <v>73386</v>
      </c>
      <c r="S133" s="74">
        <v>170978</v>
      </c>
      <c r="T133" s="74">
        <v>28064</v>
      </c>
      <c r="U133" s="74">
        <v>15845</v>
      </c>
      <c r="V133" s="74">
        <v>2542</v>
      </c>
      <c r="W133" s="74">
        <v>-30819</v>
      </c>
      <c r="X133" s="74">
        <v>0</v>
      </c>
      <c r="Y133" s="74">
        <v>186610</v>
      </c>
      <c r="Z133" s="74">
        <v>3517</v>
      </c>
      <c r="AA133" s="74">
        <v>299</v>
      </c>
      <c r="AB133" s="74">
        <v>341</v>
      </c>
      <c r="AC133" s="74">
        <v>230603</v>
      </c>
      <c r="AD133" s="74">
        <v>-16668</v>
      </c>
      <c r="AE133" s="74">
        <v>532497</v>
      </c>
      <c r="AF133" s="74">
        <v>750589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1350649</v>
      </c>
      <c r="AV133" s="74">
        <v>91143</v>
      </c>
      <c r="AW133" s="74">
        <v>171802</v>
      </c>
      <c r="AX133" s="74">
        <v>3877</v>
      </c>
      <c r="AY133" s="74">
        <v>28449</v>
      </c>
      <c r="AZ133" s="74">
        <v>0</v>
      </c>
      <c r="BA133" s="74">
        <v>0</v>
      </c>
      <c r="BB133" s="74">
        <v>1298769</v>
      </c>
      <c r="BC133" s="74">
        <v>0</v>
      </c>
      <c r="BD133" s="74">
        <v>0</v>
      </c>
      <c r="BE133" s="74">
        <v>0</v>
      </c>
      <c r="BF133" s="74">
        <v>74159</v>
      </c>
      <c r="BG133" s="74">
        <v>19039</v>
      </c>
      <c r="BH133" s="74">
        <v>21723</v>
      </c>
      <c r="BI133" s="74">
        <v>-765</v>
      </c>
      <c r="BJ133" s="74">
        <v>75643</v>
      </c>
      <c r="BK133" s="74">
        <v>0</v>
      </c>
      <c r="BL133" s="74">
        <v>0</v>
      </c>
      <c r="BM133" s="74">
        <v>2600</v>
      </c>
      <c r="BN133" s="74">
        <v>0</v>
      </c>
      <c r="BO133" s="74">
        <v>269331</v>
      </c>
      <c r="BP133" s="74">
        <v>590281</v>
      </c>
      <c r="BQ133" s="74">
        <v>447892</v>
      </c>
      <c r="BR133" s="74">
        <v>43177</v>
      </c>
      <c r="BS133" s="74">
        <v>0</v>
      </c>
      <c r="BT133" s="74">
        <v>10509</v>
      </c>
      <c r="BU133" s="74">
        <v>-237675</v>
      </c>
      <c r="BV133" s="74">
        <v>13616</v>
      </c>
      <c r="BW133" s="74">
        <v>62670</v>
      </c>
      <c r="BX133" s="74">
        <v>18191</v>
      </c>
      <c r="BY133" s="74">
        <v>665541</v>
      </c>
      <c r="BZ133" s="74">
        <v>97406</v>
      </c>
      <c r="CA133" s="74">
        <v>0</v>
      </c>
      <c r="CB133" s="74">
        <v>0</v>
      </c>
      <c r="CC133" s="74">
        <v>0</v>
      </c>
      <c r="CD133" s="74">
        <v>0</v>
      </c>
      <c r="CE133" s="74">
        <v>0</v>
      </c>
      <c r="CF133" s="74">
        <v>0</v>
      </c>
      <c r="CG133" s="74">
        <v>0</v>
      </c>
      <c r="CH133" s="74">
        <v>0</v>
      </c>
      <c r="CI133" s="74">
        <v>0</v>
      </c>
      <c r="CJ133" s="74">
        <v>0</v>
      </c>
      <c r="CK133" s="74">
        <v>0</v>
      </c>
      <c r="CL133" s="74">
        <v>0</v>
      </c>
      <c r="CM133" s="74">
        <v>0</v>
      </c>
      <c r="CN133" s="74">
        <v>0</v>
      </c>
      <c r="CO133" s="74">
        <v>0</v>
      </c>
      <c r="CP133" s="74">
        <v>0</v>
      </c>
      <c r="CQ133" s="74">
        <v>0</v>
      </c>
      <c r="CR133" s="74">
        <v>0</v>
      </c>
      <c r="CS133" s="74">
        <v>0</v>
      </c>
      <c r="CT133" s="74">
        <v>0</v>
      </c>
      <c r="CU133" s="74">
        <v>0</v>
      </c>
      <c r="CV133" s="74">
        <v>0</v>
      </c>
      <c r="CW133" s="74">
        <v>0</v>
      </c>
      <c r="CX133" s="74">
        <v>2173338</v>
      </c>
      <c r="CY133" s="74">
        <v>3767378</v>
      </c>
      <c r="CZ133" s="74">
        <v>0</v>
      </c>
      <c r="DA133" s="74">
        <v>0</v>
      </c>
      <c r="DB133" s="74">
        <v>0</v>
      </c>
      <c r="DC133" s="74">
        <v>0</v>
      </c>
      <c r="DD133" s="74">
        <v>0</v>
      </c>
      <c r="DE133" s="74">
        <v>0</v>
      </c>
      <c r="DF133" s="74">
        <v>13672519</v>
      </c>
      <c r="DG133" s="74">
        <v>-1360848</v>
      </c>
      <c r="DH133" s="74">
        <v>0</v>
      </c>
      <c r="DI133" s="74">
        <v>295.76905299999999</v>
      </c>
    </row>
    <row r="134" spans="1:113" x14ac:dyDescent="0.25">
      <c r="A134" s="74" t="s">
        <v>2283</v>
      </c>
      <c r="B134" s="74">
        <v>4114688</v>
      </c>
      <c r="C134" s="74">
        <v>18300</v>
      </c>
      <c r="D134" s="74">
        <v>17</v>
      </c>
      <c r="E134" s="74">
        <v>0</v>
      </c>
      <c r="F134" s="74">
        <v>0</v>
      </c>
      <c r="G134" s="74">
        <v>0</v>
      </c>
      <c r="H134" s="74">
        <v>318882</v>
      </c>
      <c r="I134" s="74">
        <v>0</v>
      </c>
      <c r="J134" s="74">
        <v>1086</v>
      </c>
      <c r="K134" s="74">
        <v>319968</v>
      </c>
      <c r="L134" s="74">
        <v>0</v>
      </c>
      <c r="M134" s="74">
        <v>0</v>
      </c>
      <c r="N134" s="74">
        <v>0</v>
      </c>
      <c r="O134" s="74">
        <v>73587</v>
      </c>
      <c r="P134" s="74">
        <v>0</v>
      </c>
      <c r="Q134" s="74">
        <v>0</v>
      </c>
      <c r="R134" s="74">
        <v>73587</v>
      </c>
      <c r="S134" s="74">
        <v>0</v>
      </c>
      <c r="T134" s="74">
        <v>0</v>
      </c>
      <c r="U134" s="74">
        <v>0</v>
      </c>
      <c r="V134" s="74">
        <v>272557</v>
      </c>
      <c r="W134" s="74">
        <v>0</v>
      </c>
      <c r="X134" s="74">
        <v>0</v>
      </c>
      <c r="Y134" s="74">
        <v>272557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666112</v>
      </c>
      <c r="AV134" s="74">
        <v>23155</v>
      </c>
      <c r="AW134" s="74">
        <v>176111</v>
      </c>
      <c r="AX134" s="74">
        <v>14284</v>
      </c>
      <c r="AY134" s="74">
        <v>0</v>
      </c>
      <c r="AZ134" s="74">
        <v>1020</v>
      </c>
      <c r="BA134" s="74">
        <v>0</v>
      </c>
      <c r="BB134" s="74">
        <v>141180</v>
      </c>
      <c r="BC134" s="74">
        <v>36915</v>
      </c>
      <c r="BD134" s="74">
        <v>7392</v>
      </c>
      <c r="BE134" s="74">
        <v>15178</v>
      </c>
      <c r="BF134" s="74">
        <v>26329</v>
      </c>
      <c r="BG134" s="74">
        <v>22959</v>
      </c>
      <c r="BH134" s="74">
        <v>2512</v>
      </c>
      <c r="BI134" s="74">
        <v>0</v>
      </c>
      <c r="BJ134" s="74">
        <v>105730</v>
      </c>
      <c r="BK134" s="74">
        <v>0</v>
      </c>
      <c r="BL134" s="74">
        <v>1119</v>
      </c>
      <c r="BM134" s="74">
        <v>0</v>
      </c>
      <c r="BN134" s="74">
        <v>0</v>
      </c>
      <c r="BO134" s="74">
        <v>210949</v>
      </c>
      <c r="BP134" s="74">
        <v>0</v>
      </c>
      <c r="BQ134" s="74">
        <v>0</v>
      </c>
      <c r="BR134" s="74">
        <v>0</v>
      </c>
      <c r="BS134" s="74">
        <v>9227</v>
      </c>
      <c r="BT134" s="74">
        <v>24572</v>
      </c>
      <c r="BU134" s="74">
        <v>0</v>
      </c>
      <c r="BV134" s="74">
        <v>73112</v>
      </c>
      <c r="BW134" s="74">
        <v>2122</v>
      </c>
      <c r="BX134" s="74">
        <v>-31525</v>
      </c>
      <c r="BY134" s="74">
        <v>0</v>
      </c>
      <c r="BZ134" s="74">
        <v>10</v>
      </c>
      <c r="CA134" s="74">
        <v>0</v>
      </c>
      <c r="CB134" s="74">
        <v>0</v>
      </c>
      <c r="CC134" s="74">
        <v>52114</v>
      </c>
      <c r="CD134" s="74">
        <v>0</v>
      </c>
      <c r="CE134" s="74">
        <v>0</v>
      </c>
      <c r="CF134" s="74">
        <v>0</v>
      </c>
      <c r="CG134" s="74">
        <v>0</v>
      </c>
      <c r="CH134" s="74">
        <v>0</v>
      </c>
      <c r="CI134" s="74">
        <v>0</v>
      </c>
      <c r="CJ134" s="74">
        <v>0</v>
      </c>
      <c r="CK134" s="74">
        <v>0</v>
      </c>
      <c r="CL134" s="74">
        <v>0</v>
      </c>
      <c r="CM134" s="74">
        <v>0</v>
      </c>
      <c r="CN134" s="74">
        <v>0</v>
      </c>
      <c r="CO134" s="74">
        <v>0</v>
      </c>
      <c r="CP134" s="74">
        <v>0</v>
      </c>
      <c r="CQ134" s="74">
        <v>0</v>
      </c>
      <c r="CR134" s="74">
        <v>0</v>
      </c>
      <c r="CS134" s="74">
        <v>0</v>
      </c>
      <c r="CT134" s="74">
        <v>0</v>
      </c>
      <c r="CU134" s="74">
        <v>0</v>
      </c>
      <c r="CV134" s="74">
        <v>0</v>
      </c>
      <c r="CW134" s="74">
        <v>0</v>
      </c>
      <c r="CX134" s="74">
        <v>514408</v>
      </c>
      <c r="CY134" s="74">
        <v>914465</v>
      </c>
      <c r="CZ134" s="74">
        <v>0</v>
      </c>
      <c r="DA134" s="74">
        <v>0</v>
      </c>
      <c r="DB134" s="74">
        <v>0</v>
      </c>
      <c r="DC134" s="74">
        <v>0</v>
      </c>
      <c r="DD134" s="74">
        <v>-4</v>
      </c>
      <c r="DE134" s="74">
        <v>-4</v>
      </c>
      <c r="DF134" s="74">
        <v>6839965</v>
      </c>
      <c r="DG134" s="74">
        <v>-388972</v>
      </c>
      <c r="DH134" s="74">
        <v>0</v>
      </c>
      <c r="DI134" s="74">
        <v>270.27527600000002</v>
      </c>
    </row>
    <row r="135" spans="1:113" x14ac:dyDescent="0.25">
      <c r="A135" s="74" t="s">
        <v>2283</v>
      </c>
      <c r="B135" s="74">
        <v>4114696</v>
      </c>
      <c r="C135" s="74">
        <v>1600</v>
      </c>
      <c r="D135" s="74">
        <v>17</v>
      </c>
      <c r="E135" s="74">
        <v>0</v>
      </c>
      <c r="F135" s="74">
        <v>0</v>
      </c>
      <c r="G135" s="74">
        <v>0</v>
      </c>
      <c r="H135" s="74">
        <v>586819</v>
      </c>
      <c r="I135" s="74">
        <v>0</v>
      </c>
      <c r="J135" s="74">
        <v>3384</v>
      </c>
      <c r="K135" s="74">
        <v>590203</v>
      </c>
      <c r="L135" s="74">
        <v>0</v>
      </c>
      <c r="M135" s="74">
        <v>0</v>
      </c>
      <c r="N135" s="74">
        <v>0</v>
      </c>
      <c r="O135" s="74">
        <v>252414</v>
      </c>
      <c r="P135" s="74">
        <v>0</v>
      </c>
      <c r="Q135" s="74">
        <v>0</v>
      </c>
      <c r="R135" s="74">
        <v>252414</v>
      </c>
      <c r="S135" s="74">
        <v>0</v>
      </c>
      <c r="T135" s="74">
        <v>0</v>
      </c>
      <c r="U135" s="74">
        <v>0</v>
      </c>
      <c r="V135" s="74">
        <v>565858</v>
      </c>
      <c r="W135" s="74">
        <v>0</v>
      </c>
      <c r="X135" s="74">
        <v>0</v>
      </c>
      <c r="Y135" s="74">
        <v>565858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1408475</v>
      </c>
      <c r="AV135" s="74">
        <v>147715</v>
      </c>
      <c r="AW135" s="74">
        <v>383660</v>
      </c>
      <c r="AX135" s="74">
        <v>13533</v>
      </c>
      <c r="AY135" s="74">
        <v>0</v>
      </c>
      <c r="AZ135" s="74">
        <v>5347</v>
      </c>
      <c r="BA135" s="74">
        <v>0</v>
      </c>
      <c r="BB135" s="74">
        <v>748350</v>
      </c>
      <c r="BC135" s="74">
        <v>0</v>
      </c>
      <c r="BD135" s="74">
        <v>0</v>
      </c>
      <c r="BE135" s="74">
        <v>7112</v>
      </c>
      <c r="BF135" s="74">
        <v>58610</v>
      </c>
      <c r="BG135" s="74">
        <v>63975</v>
      </c>
      <c r="BH135" s="74">
        <v>7689</v>
      </c>
      <c r="BI135" s="74">
        <v>0</v>
      </c>
      <c r="BJ135" s="74">
        <v>185280</v>
      </c>
      <c r="BK135" s="74">
        <v>0</v>
      </c>
      <c r="BL135" s="74">
        <v>2276</v>
      </c>
      <c r="BM135" s="74">
        <v>0</v>
      </c>
      <c r="BN135" s="74">
        <v>1675</v>
      </c>
      <c r="BO135" s="74">
        <v>524527</v>
      </c>
      <c r="BP135" s="74">
        <v>0</v>
      </c>
      <c r="BQ135" s="74">
        <v>0</v>
      </c>
      <c r="BR135" s="74">
        <v>17451</v>
      </c>
      <c r="BS135" s="74">
        <v>9898</v>
      </c>
      <c r="BT135" s="74">
        <v>39070</v>
      </c>
      <c r="BU135" s="74">
        <v>0</v>
      </c>
      <c r="BV135" s="74">
        <v>146233</v>
      </c>
      <c r="BW135" s="74">
        <v>2991</v>
      </c>
      <c r="BX135" s="74">
        <v>-24194</v>
      </c>
      <c r="BY135" s="74">
        <v>0</v>
      </c>
      <c r="BZ135" s="74">
        <v>320</v>
      </c>
      <c r="CA135" s="74">
        <v>0</v>
      </c>
      <c r="CB135" s="74">
        <v>0</v>
      </c>
      <c r="CC135" s="74">
        <v>107640</v>
      </c>
      <c r="CD135" s="74">
        <v>0</v>
      </c>
      <c r="CE135" s="74">
        <v>0</v>
      </c>
      <c r="CF135" s="74">
        <v>0</v>
      </c>
      <c r="CG135" s="74">
        <v>0</v>
      </c>
      <c r="CH135" s="74">
        <v>0</v>
      </c>
      <c r="CI135" s="74">
        <v>0</v>
      </c>
      <c r="CJ135" s="74">
        <v>0</v>
      </c>
      <c r="CK135" s="74">
        <v>0</v>
      </c>
      <c r="CL135" s="74">
        <v>0</v>
      </c>
      <c r="CM135" s="74">
        <v>0</v>
      </c>
      <c r="CN135" s="74">
        <v>0</v>
      </c>
      <c r="CO135" s="74">
        <v>0</v>
      </c>
      <c r="CP135" s="74">
        <v>0</v>
      </c>
      <c r="CQ135" s="74">
        <v>0</v>
      </c>
      <c r="CR135" s="74">
        <v>0</v>
      </c>
      <c r="CS135" s="74">
        <v>0</v>
      </c>
      <c r="CT135" s="74">
        <v>0</v>
      </c>
      <c r="CU135" s="74">
        <v>0</v>
      </c>
      <c r="CV135" s="74">
        <v>0</v>
      </c>
      <c r="CW135" s="74">
        <v>0</v>
      </c>
      <c r="CX135" s="74">
        <v>1150553</v>
      </c>
      <c r="CY135" s="74">
        <v>2449158</v>
      </c>
      <c r="CZ135" s="74">
        <v>0</v>
      </c>
      <c r="DA135" s="74">
        <v>0</v>
      </c>
      <c r="DB135" s="74">
        <v>0</v>
      </c>
      <c r="DC135" s="74">
        <v>0</v>
      </c>
      <c r="DD135" s="74">
        <v>-3</v>
      </c>
      <c r="DE135" s="74">
        <v>-3</v>
      </c>
      <c r="DF135" s="74">
        <v>12264085</v>
      </c>
      <c r="DG135" s="74">
        <v>-419346</v>
      </c>
      <c r="DH135" s="74">
        <v>0</v>
      </c>
      <c r="DI135" s="74">
        <v>317.16277700000001</v>
      </c>
    </row>
    <row r="136" spans="1:113" x14ac:dyDescent="0.25">
      <c r="A136" s="74" t="s">
        <v>2283</v>
      </c>
      <c r="B136" s="74">
        <v>4114712</v>
      </c>
      <c r="C136" s="74">
        <v>40170</v>
      </c>
      <c r="D136" s="74">
        <v>17</v>
      </c>
      <c r="E136" s="74">
        <v>195898</v>
      </c>
      <c r="F136" s="74">
        <v>31277</v>
      </c>
      <c r="G136" s="74">
        <v>19332</v>
      </c>
      <c r="H136" s="74">
        <v>410744</v>
      </c>
      <c r="I136" s="74">
        <v>16950</v>
      </c>
      <c r="J136" s="74">
        <v>21349</v>
      </c>
      <c r="K136" s="74">
        <v>695550</v>
      </c>
      <c r="L136" s="74">
        <v>91117</v>
      </c>
      <c r="M136" s="74">
        <v>13796</v>
      </c>
      <c r="N136" s="74">
        <v>8527</v>
      </c>
      <c r="O136" s="74">
        <v>138052</v>
      </c>
      <c r="P136" s="74">
        <v>5463</v>
      </c>
      <c r="Q136" s="74">
        <v>0</v>
      </c>
      <c r="R136" s="74">
        <v>256955</v>
      </c>
      <c r="S136" s="74">
        <v>176332</v>
      </c>
      <c r="T136" s="74">
        <v>26904</v>
      </c>
      <c r="U136" s="74">
        <v>16629</v>
      </c>
      <c r="V136" s="74">
        <v>299556</v>
      </c>
      <c r="W136" s="74">
        <v>14432</v>
      </c>
      <c r="X136" s="74">
        <v>0</v>
      </c>
      <c r="Y136" s="74">
        <v>533853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1486358</v>
      </c>
      <c r="AV136" s="74">
        <v>101839</v>
      </c>
      <c r="AW136" s="74">
        <v>204231</v>
      </c>
      <c r="AX136" s="74">
        <v>0</v>
      </c>
      <c r="AY136" s="74">
        <v>14227</v>
      </c>
      <c r="AZ136" s="74">
        <v>191</v>
      </c>
      <c r="BA136" s="74">
        <v>0</v>
      </c>
      <c r="BB136" s="74">
        <v>2378570</v>
      </c>
      <c r="BC136" s="74">
        <v>6417</v>
      </c>
      <c r="BD136" s="74">
        <v>7533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9917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  <c r="BR136" s="74">
        <v>0</v>
      </c>
      <c r="BS136" s="74">
        <v>-26530</v>
      </c>
      <c r="BT136" s="74">
        <v>-121111</v>
      </c>
      <c r="BU136" s="74">
        <v>0</v>
      </c>
      <c r="BV136" s="74">
        <v>2753</v>
      </c>
      <c r="BW136" s="74">
        <v>0</v>
      </c>
      <c r="BX136" s="74">
        <v>-27940</v>
      </c>
      <c r="BY136" s="74">
        <v>-8927</v>
      </c>
      <c r="BZ136" s="74">
        <v>0</v>
      </c>
      <c r="CA136" s="74">
        <v>0</v>
      </c>
      <c r="CB136" s="74">
        <v>907443</v>
      </c>
      <c r="CC136" s="74">
        <v>0</v>
      </c>
      <c r="CD136" s="74">
        <v>0</v>
      </c>
      <c r="CE136" s="74">
        <v>0</v>
      </c>
      <c r="CF136" s="74">
        <v>0</v>
      </c>
      <c r="CG136" s="74">
        <v>0</v>
      </c>
      <c r="CH136" s="74">
        <v>0</v>
      </c>
      <c r="CI136" s="74">
        <v>0</v>
      </c>
      <c r="CJ136" s="74">
        <v>0</v>
      </c>
      <c r="CK136" s="74">
        <v>0</v>
      </c>
      <c r="CL136" s="74">
        <v>0</v>
      </c>
      <c r="CM136" s="74">
        <v>0</v>
      </c>
      <c r="CN136" s="74">
        <v>0</v>
      </c>
      <c r="CO136" s="74">
        <v>0</v>
      </c>
      <c r="CP136" s="74">
        <v>0</v>
      </c>
      <c r="CQ136" s="74">
        <v>0</v>
      </c>
      <c r="CR136" s="74">
        <v>0</v>
      </c>
      <c r="CS136" s="74">
        <v>0</v>
      </c>
      <c r="CT136" s="74">
        <v>0</v>
      </c>
      <c r="CU136" s="74">
        <v>0</v>
      </c>
      <c r="CV136" s="74">
        <v>0</v>
      </c>
      <c r="CW136" s="74">
        <v>0</v>
      </c>
      <c r="CX136" s="74">
        <v>735605</v>
      </c>
      <c r="CY136" s="74">
        <v>3448613</v>
      </c>
      <c r="CZ136" s="74">
        <v>0</v>
      </c>
      <c r="DA136" s="74">
        <v>0</v>
      </c>
      <c r="DB136" s="74">
        <v>0</v>
      </c>
      <c r="DC136" s="74">
        <v>0</v>
      </c>
      <c r="DD136" s="74">
        <v>2</v>
      </c>
      <c r="DE136" s="74">
        <v>2</v>
      </c>
      <c r="DF136" s="74">
        <v>16868313</v>
      </c>
      <c r="DG136" s="74">
        <v>682744</v>
      </c>
      <c r="DH136" s="74">
        <v>168.084746</v>
      </c>
      <c r="DI136" s="74">
        <v>297.66096299999998</v>
      </c>
    </row>
    <row r="137" spans="1:113" x14ac:dyDescent="0.25">
      <c r="A137" s="74" t="s">
        <v>2283</v>
      </c>
      <c r="B137" s="74">
        <v>4114729</v>
      </c>
      <c r="C137" s="74">
        <v>13800</v>
      </c>
      <c r="D137" s="74">
        <v>17</v>
      </c>
      <c r="E137" s="74">
        <v>28831</v>
      </c>
      <c r="F137" s="74">
        <v>5150</v>
      </c>
      <c r="G137" s="74">
        <v>3336</v>
      </c>
      <c r="H137" s="74">
        <v>28390</v>
      </c>
      <c r="I137" s="74">
        <v>1881</v>
      </c>
      <c r="J137" s="74">
        <v>2579</v>
      </c>
      <c r="K137" s="74">
        <v>70167</v>
      </c>
      <c r="L137" s="74">
        <v>49709</v>
      </c>
      <c r="M137" s="74">
        <v>8322</v>
      </c>
      <c r="N137" s="74">
        <v>5391</v>
      </c>
      <c r="O137" s="74">
        <v>9685</v>
      </c>
      <c r="P137" s="74">
        <v>491</v>
      </c>
      <c r="Q137" s="74">
        <v>0</v>
      </c>
      <c r="R137" s="74">
        <v>73598</v>
      </c>
      <c r="S137" s="74">
        <v>1078</v>
      </c>
      <c r="T137" s="74">
        <v>134</v>
      </c>
      <c r="U137" s="74">
        <v>87</v>
      </c>
      <c r="V137" s="74">
        <v>45877</v>
      </c>
      <c r="W137" s="74">
        <v>1383</v>
      </c>
      <c r="X137" s="74">
        <v>0</v>
      </c>
      <c r="Y137" s="74">
        <v>48559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192324</v>
      </c>
      <c r="AV137" s="74">
        <v>29515</v>
      </c>
      <c r="AW137" s="74">
        <v>32551</v>
      </c>
      <c r="AX137" s="74">
        <v>0</v>
      </c>
      <c r="AY137" s="74">
        <v>6095</v>
      </c>
      <c r="AZ137" s="74">
        <v>13001</v>
      </c>
      <c r="BA137" s="74">
        <v>0</v>
      </c>
      <c r="BB137" s="74">
        <v>444383</v>
      </c>
      <c r="BC137" s="74">
        <v>0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2023</v>
      </c>
      <c r="BL137" s="74">
        <v>0</v>
      </c>
      <c r="BM137" s="74">
        <v>0</v>
      </c>
      <c r="BN137" s="74">
        <v>0</v>
      </c>
      <c r="BO137" s="74">
        <v>0</v>
      </c>
      <c r="BP137" s="74">
        <v>0</v>
      </c>
      <c r="BQ137" s="74">
        <v>0</v>
      </c>
      <c r="BR137" s="74">
        <v>0</v>
      </c>
      <c r="BS137" s="74">
        <v>-14852</v>
      </c>
      <c r="BT137" s="74">
        <v>-69381</v>
      </c>
      <c r="BU137" s="74">
        <v>0</v>
      </c>
      <c r="BV137" s="74">
        <v>1797</v>
      </c>
      <c r="BW137" s="74">
        <v>-8942</v>
      </c>
      <c r="BX137" s="74">
        <v>-27940</v>
      </c>
      <c r="BY137" s="74">
        <v>-1398</v>
      </c>
      <c r="BZ137" s="74">
        <v>0</v>
      </c>
      <c r="CA137" s="74">
        <v>0</v>
      </c>
      <c r="CB137" s="74">
        <v>303671</v>
      </c>
      <c r="CC137" s="74">
        <v>0</v>
      </c>
      <c r="CD137" s="74">
        <v>0</v>
      </c>
      <c r="CE137" s="74">
        <v>0</v>
      </c>
      <c r="CF137" s="74">
        <v>0</v>
      </c>
      <c r="CG137" s="74">
        <v>0</v>
      </c>
      <c r="CH137" s="74">
        <v>0</v>
      </c>
      <c r="CI137" s="74">
        <v>0</v>
      </c>
      <c r="CJ137" s="74">
        <v>0</v>
      </c>
      <c r="CK137" s="74">
        <v>0</v>
      </c>
      <c r="CL137" s="74">
        <v>0</v>
      </c>
      <c r="CM137" s="74">
        <v>0</v>
      </c>
      <c r="CN137" s="74">
        <v>0</v>
      </c>
      <c r="CO137" s="74">
        <v>0</v>
      </c>
      <c r="CP137" s="74">
        <v>0</v>
      </c>
      <c r="CQ137" s="74">
        <v>0</v>
      </c>
      <c r="CR137" s="74">
        <v>0</v>
      </c>
      <c r="CS137" s="74">
        <v>0</v>
      </c>
      <c r="CT137" s="74">
        <v>0</v>
      </c>
      <c r="CU137" s="74">
        <v>0</v>
      </c>
      <c r="CV137" s="74">
        <v>0</v>
      </c>
      <c r="CW137" s="74">
        <v>0</v>
      </c>
      <c r="CX137" s="74">
        <v>184978</v>
      </c>
      <c r="CY137" s="74">
        <v>710523</v>
      </c>
      <c r="CZ137" s="74">
        <v>0</v>
      </c>
      <c r="DA137" s="74">
        <v>0</v>
      </c>
      <c r="DB137" s="74">
        <v>0</v>
      </c>
      <c r="DC137" s="74">
        <v>0</v>
      </c>
      <c r="DD137" s="74">
        <v>0</v>
      </c>
      <c r="DE137" s="74">
        <v>0</v>
      </c>
      <c r="DF137" s="74">
        <v>4151548</v>
      </c>
      <c r="DG137" s="74">
        <v>-675313</v>
      </c>
      <c r="DH137" s="74">
        <v>202.3</v>
      </c>
      <c r="DI137" s="74">
        <v>297.18202500000001</v>
      </c>
    </row>
    <row r="138" spans="1:113" x14ac:dyDescent="0.25">
      <c r="A138" s="74" t="s">
        <v>2283</v>
      </c>
      <c r="B138" s="74">
        <v>4114737</v>
      </c>
      <c r="C138" s="74">
        <v>12900</v>
      </c>
      <c r="D138" s="74">
        <v>17</v>
      </c>
      <c r="E138" s="74">
        <v>104858</v>
      </c>
      <c r="F138" s="74">
        <v>16465</v>
      </c>
      <c r="G138" s="74">
        <v>11613</v>
      </c>
      <c r="H138" s="74">
        <v>196016</v>
      </c>
      <c r="I138" s="74">
        <v>7447</v>
      </c>
      <c r="J138" s="74">
        <v>2519</v>
      </c>
      <c r="K138" s="74">
        <v>338918</v>
      </c>
      <c r="L138" s="74">
        <v>16129</v>
      </c>
      <c r="M138" s="74">
        <v>2368</v>
      </c>
      <c r="N138" s="74">
        <v>1670</v>
      </c>
      <c r="O138" s="74">
        <v>17928</v>
      </c>
      <c r="P138" s="74">
        <v>833</v>
      </c>
      <c r="Q138" s="74">
        <v>0</v>
      </c>
      <c r="R138" s="74">
        <v>38928</v>
      </c>
      <c r="S138" s="74">
        <v>12036</v>
      </c>
      <c r="T138" s="74">
        <v>3210</v>
      </c>
      <c r="U138" s="74">
        <v>2264</v>
      </c>
      <c r="V138" s="74">
        <v>148850</v>
      </c>
      <c r="W138" s="74">
        <v>4051</v>
      </c>
      <c r="X138" s="74">
        <v>0</v>
      </c>
      <c r="Y138" s="74">
        <v>170411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548257</v>
      </c>
      <c r="AV138" s="74">
        <v>53864</v>
      </c>
      <c r="AW138" s="74">
        <v>119077</v>
      </c>
      <c r="AX138" s="74">
        <v>0</v>
      </c>
      <c r="AY138" s="74">
        <v>5579</v>
      </c>
      <c r="AZ138" s="74">
        <v>54890</v>
      </c>
      <c r="BA138" s="74">
        <v>0</v>
      </c>
      <c r="BB138" s="74">
        <v>1173748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0</v>
      </c>
      <c r="BO138" s="74">
        <v>0</v>
      </c>
      <c r="BP138" s="74">
        <v>0</v>
      </c>
      <c r="BQ138" s="74">
        <v>0</v>
      </c>
      <c r="BR138" s="74">
        <v>0</v>
      </c>
      <c r="BS138" s="74">
        <v>-31503</v>
      </c>
      <c r="BT138" s="74">
        <v>-84042</v>
      </c>
      <c r="BU138" s="74">
        <v>0</v>
      </c>
      <c r="BV138" s="74">
        <v>2406</v>
      </c>
      <c r="BW138" s="74">
        <v>-10699</v>
      </c>
      <c r="BX138" s="74">
        <v>-27940</v>
      </c>
      <c r="BY138" s="74">
        <v>-2979</v>
      </c>
      <c r="BZ138" s="74">
        <v>0</v>
      </c>
      <c r="CA138" s="74">
        <v>0</v>
      </c>
      <c r="CB138" s="74">
        <v>361629</v>
      </c>
      <c r="CC138" s="74">
        <v>0</v>
      </c>
      <c r="CD138" s="74">
        <v>0</v>
      </c>
      <c r="CE138" s="74">
        <v>0</v>
      </c>
      <c r="CF138" s="74">
        <v>0</v>
      </c>
      <c r="CG138" s="74">
        <v>0</v>
      </c>
      <c r="CH138" s="74">
        <v>0</v>
      </c>
      <c r="CI138" s="74">
        <v>0</v>
      </c>
      <c r="CJ138" s="74">
        <v>0</v>
      </c>
      <c r="CK138" s="74">
        <v>0</v>
      </c>
      <c r="CL138" s="74">
        <v>0</v>
      </c>
      <c r="CM138" s="74">
        <v>0</v>
      </c>
      <c r="CN138" s="74">
        <v>0</v>
      </c>
      <c r="CO138" s="74">
        <v>0</v>
      </c>
      <c r="CP138" s="74">
        <v>0</v>
      </c>
      <c r="CQ138" s="74">
        <v>0</v>
      </c>
      <c r="CR138" s="74">
        <v>0</v>
      </c>
      <c r="CS138" s="74">
        <v>0</v>
      </c>
      <c r="CT138" s="74">
        <v>0</v>
      </c>
      <c r="CU138" s="74">
        <v>0</v>
      </c>
      <c r="CV138" s="74">
        <v>0</v>
      </c>
      <c r="CW138" s="74">
        <v>0</v>
      </c>
      <c r="CX138" s="74">
        <v>206872</v>
      </c>
      <c r="CY138" s="74">
        <v>1614030</v>
      </c>
      <c r="CZ138" s="74">
        <v>0</v>
      </c>
      <c r="DA138" s="74">
        <v>0</v>
      </c>
      <c r="DB138" s="74">
        <v>0</v>
      </c>
      <c r="DC138" s="74">
        <v>0</v>
      </c>
      <c r="DD138" s="74">
        <v>-7</v>
      </c>
      <c r="DE138" s="74">
        <v>-7</v>
      </c>
      <c r="DF138" s="74">
        <v>8328512</v>
      </c>
      <c r="DG138" s="74">
        <v>-239635</v>
      </c>
      <c r="DH138" s="74">
        <v>265.01083699999998</v>
      </c>
      <c r="DI138" s="74">
        <v>295.28392400000001</v>
      </c>
    </row>
    <row r="139" spans="1:113" x14ac:dyDescent="0.25">
      <c r="A139" s="74" t="s">
        <v>2283</v>
      </c>
      <c r="B139" s="74">
        <v>4114745</v>
      </c>
      <c r="C139" s="74">
        <v>35050</v>
      </c>
      <c r="D139" s="74">
        <v>17</v>
      </c>
      <c r="E139" s="74">
        <v>65722</v>
      </c>
      <c r="F139" s="74">
        <v>9552</v>
      </c>
      <c r="G139" s="74">
        <v>6163</v>
      </c>
      <c r="H139" s="74">
        <v>94691</v>
      </c>
      <c r="I139" s="74">
        <v>3598</v>
      </c>
      <c r="J139" s="74">
        <v>4760</v>
      </c>
      <c r="K139" s="74">
        <v>184486</v>
      </c>
      <c r="L139" s="74">
        <v>20297</v>
      </c>
      <c r="M139" s="74">
        <v>3077</v>
      </c>
      <c r="N139" s="74">
        <v>1985</v>
      </c>
      <c r="O139" s="74">
        <v>32548</v>
      </c>
      <c r="P139" s="74">
        <v>1316</v>
      </c>
      <c r="Q139" s="74">
        <v>0</v>
      </c>
      <c r="R139" s="74">
        <v>59223</v>
      </c>
      <c r="S139" s="74">
        <v>40269</v>
      </c>
      <c r="T139" s="74">
        <v>5768</v>
      </c>
      <c r="U139" s="74">
        <v>3721</v>
      </c>
      <c r="V139" s="74">
        <v>62100</v>
      </c>
      <c r="W139" s="74">
        <v>2696</v>
      </c>
      <c r="X139" s="74">
        <v>0</v>
      </c>
      <c r="Y139" s="74">
        <v>114554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358263</v>
      </c>
      <c r="AV139" s="74">
        <v>41142</v>
      </c>
      <c r="AW139" s="74">
        <v>13284</v>
      </c>
      <c r="AX139" s="74">
        <v>0</v>
      </c>
      <c r="AY139" s="74">
        <v>27011</v>
      </c>
      <c r="AZ139" s="74">
        <v>53964</v>
      </c>
      <c r="BA139" s="74">
        <v>0</v>
      </c>
      <c r="BB139" s="74">
        <v>691895</v>
      </c>
      <c r="BC139" s="74">
        <v>0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0</v>
      </c>
      <c r="BM139" s="74">
        <v>0</v>
      </c>
      <c r="BN139" s="74">
        <v>0</v>
      </c>
      <c r="BO139" s="74">
        <v>0</v>
      </c>
      <c r="BP139" s="74">
        <v>0</v>
      </c>
      <c r="BQ139" s="74">
        <v>0</v>
      </c>
      <c r="BR139" s="74">
        <v>0</v>
      </c>
      <c r="BS139" s="74">
        <v>-5402</v>
      </c>
      <c r="BT139" s="74">
        <v>-95925</v>
      </c>
      <c r="BU139" s="74">
        <v>0</v>
      </c>
      <c r="BV139" s="74">
        <v>5546</v>
      </c>
      <c r="BW139" s="74">
        <v>-17758</v>
      </c>
      <c r="BX139" s="74">
        <v>-27940</v>
      </c>
      <c r="BY139" s="74">
        <v>-3536</v>
      </c>
      <c r="BZ139" s="74">
        <v>0</v>
      </c>
      <c r="CA139" s="74">
        <v>0</v>
      </c>
      <c r="CB139" s="74">
        <v>301101</v>
      </c>
      <c r="CC139" s="74">
        <v>0</v>
      </c>
      <c r="CD139" s="74">
        <v>0</v>
      </c>
      <c r="CE139" s="74">
        <v>0</v>
      </c>
      <c r="CF139" s="74">
        <v>0</v>
      </c>
      <c r="CG139" s="74">
        <v>0</v>
      </c>
      <c r="CH139" s="74">
        <v>0</v>
      </c>
      <c r="CI139" s="74">
        <v>0</v>
      </c>
      <c r="CJ139" s="74">
        <v>0</v>
      </c>
      <c r="CK139" s="74">
        <v>0</v>
      </c>
      <c r="CL139" s="74">
        <v>0</v>
      </c>
      <c r="CM139" s="74">
        <v>0</v>
      </c>
      <c r="CN139" s="74">
        <v>0</v>
      </c>
      <c r="CO139" s="74">
        <v>0</v>
      </c>
      <c r="CP139" s="74">
        <v>0</v>
      </c>
      <c r="CQ139" s="74">
        <v>0</v>
      </c>
      <c r="CR139" s="74">
        <v>0</v>
      </c>
      <c r="CS139" s="74">
        <v>0</v>
      </c>
      <c r="CT139" s="74">
        <v>0</v>
      </c>
      <c r="CU139" s="74">
        <v>0</v>
      </c>
      <c r="CV139" s="74">
        <v>0</v>
      </c>
      <c r="CW139" s="74">
        <v>0</v>
      </c>
      <c r="CX139" s="74">
        <v>156086</v>
      </c>
      <c r="CY139" s="74">
        <v>983382</v>
      </c>
      <c r="CZ139" s="74">
        <v>0</v>
      </c>
      <c r="DA139" s="74">
        <v>0</v>
      </c>
      <c r="DB139" s="74">
        <v>0</v>
      </c>
      <c r="DC139" s="74">
        <v>0</v>
      </c>
      <c r="DD139" s="74">
        <v>0</v>
      </c>
      <c r="DE139" s="74">
        <v>0</v>
      </c>
      <c r="DF139" s="74">
        <v>7089958</v>
      </c>
      <c r="DG139" s="74">
        <v>-711670</v>
      </c>
      <c r="DH139" s="74">
        <v>175.30223699999999</v>
      </c>
      <c r="DI139" s="74">
        <v>297.895646</v>
      </c>
    </row>
    <row r="140" spans="1:113" x14ac:dyDescent="0.25">
      <c r="A140" s="74" t="s">
        <v>2283</v>
      </c>
      <c r="B140" s="74">
        <v>4114761</v>
      </c>
      <c r="C140" s="74">
        <v>10100</v>
      </c>
      <c r="D140" s="74">
        <v>17</v>
      </c>
      <c r="E140" s="74">
        <v>370963</v>
      </c>
      <c r="F140" s="74">
        <v>60665</v>
      </c>
      <c r="G140" s="74">
        <v>31243</v>
      </c>
      <c r="H140" s="74">
        <v>104</v>
      </c>
      <c r="I140" s="74">
        <v>-3816</v>
      </c>
      <c r="J140" s="74">
        <v>2180</v>
      </c>
      <c r="K140" s="74">
        <v>461339</v>
      </c>
      <c r="L140" s="74">
        <v>69876</v>
      </c>
      <c r="M140" s="74">
        <v>8423</v>
      </c>
      <c r="N140" s="74">
        <v>5949</v>
      </c>
      <c r="O140" s="74">
        <v>191</v>
      </c>
      <c r="P140" s="74">
        <v>-9276</v>
      </c>
      <c r="Q140" s="74">
        <v>0</v>
      </c>
      <c r="R140" s="74">
        <v>75163</v>
      </c>
      <c r="S140" s="74">
        <v>375503</v>
      </c>
      <c r="T140" s="74">
        <v>58623</v>
      </c>
      <c r="U140" s="74">
        <v>33417</v>
      </c>
      <c r="V140" s="74">
        <v>0</v>
      </c>
      <c r="W140" s="74">
        <v>-29525</v>
      </c>
      <c r="X140" s="74">
        <v>0</v>
      </c>
      <c r="Y140" s="74">
        <v>438018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974520</v>
      </c>
      <c r="AV140" s="74">
        <v>58296</v>
      </c>
      <c r="AW140" s="74">
        <v>239216</v>
      </c>
      <c r="AX140" s="74">
        <v>17594</v>
      </c>
      <c r="AY140" s="74">
        <v>4809</v>
      </c>
      <c r="AZ140" s="74">
        <v>0</v>
      </c>
      <c r="BA140" s="74">
        <v>0</v>
      </c>
      <c r="BB140" s="74">
        <v>791166</v>
      </c>
      <c r="BC140" s="74">
        <v>0</v>
      </c>
      <c r="BD140" s="74">
        <v>0</v>
      </c>
      <c r="BE140" s="74">
        <v>5771</v>
      </c>
      <c r="BF140" s="74">
        <v>13321</v>
      </c>
      <c r="BG140" s="74">
        <v>11622</v>
      </c>
      <c r="BH140" s="74">
        <v>759</v>
      </c>
      <c r="BI140" s="74">
        <v>-911</v>
      </c>
      <c r="BJ140" s="74">
        <v>0</v>
      </c>
      <c r="BK140" s="74">
        <v>0</v>
      </c>
      <c r="BL140" s="74">
        <v>0</v>
      </c>
      <c r="BM140" s="74">
        <v>7479</v>
      </c>
      <c r="BN140" s="74">
        <v>-1</v>
      </c>
      <c r="BO140" s="74">
        <v>247351</v>
      </c>
      <c r="BP140" s="74">
        <v>0</v>
      </c>
      <c r="BQ140" s="74">
        <v>0</v>
      </c>
      <c r="BR140" s="74">
        <v>36549</v>
      </c>
      <c r="BS140" s="74">
        <v>0</v>
      </c>
      <c r="BT140" s="74">
        <v>12495</v>
      </c>
      <c r="BU140" s="74">
        <v>41676</v>
      </c>
      <c r="BV140" s="74">
        <v>1500</v>
      </c>
      <c r="BW140" s="74">
        <v>7006</v>
      </c>
      <c r="BX140" s="74">
        <v>15077</v>
      </c>
      <c r="BY140" s="74">
        <v>379827</v>
      </c>
      <c r="BZ140" s="74">
        <v>67367</v>
      </c>
      <c r="CA140" s="74">
        <v>0</v>
      </c>
      <c r="CB140" s="74">
        <v>0</v>
      </c>
      <c r="CC140" s="74">
        <v>0</v>
      </c>
      <c r="CD140" s="74">
        <v>0</v>
      </c>
      <c r="CE140" s="74">
        <v>0</v>
      </c>
      <c r="CF140" s="74">
        <v>0</v>
      </c>
      <c r="CG140" s="74">
        <v>0</v>
      </c>
      <c r="CH140" s="74">
        <v>0</v>
      </c>
      <c r="CI140" s="74">
        <v>0</v>
      </c>
      <c r="CJ140" s="74">
        <v>0</v>
      </c>
      <c r="CK140" s="74">
        <v>0</v>
      </c>
      <c r="CL140" s="74">
        <v>0</v>
      </c>
      <c r="CM140" s="74">
        <v>0</v>
      </c>
      <c r="CN140" s="74">
        <v>0</v>
      </c>
      <c r="CO140" s="74">
        <v>0</v>
      </c>
      <c r="CP140" s="74">
        <v>0</v>
      </c>
      <c r="CQ140" s="74">
        <v>0</v>
      </c>
      <c r="CR140" s="74">
        <v>0</v>
      </c>
      <c r="CS140" s="74">
        <v>0</v>
      </c>
      <c r="CT140" s="74">
        <v>0</v>
      </c>
      <c r="CU140" s="74">
        <v>0</v>
      </c>
      <c r="CV140" s="74">
        <v>0</v>
      </c>
      <c r="CW140" s="74">
        <v>0</v>
      </c>
      <c r="CX140" s="74">
        <v>846888</v>
      </c>
      <c r="CY140" s="74">
        <v>1957969</v>
      </c>
      <c r="CZ140" s="74">
        <v>0</v>
      </c>
      <c r="DA140" s="74">
        <v>0</v>
      </c>
      <c r="DB140" s="74">
        <v>0</v>
      </c>
      <c r="DC140" s="74">
        <v>0</v>
      </c>
      <c r="DD140" s="74">
        <v>0</v>
      </c>
      <c r="DE140" s="74">
        <v>0</v>
      </c>
      <c r="DF140" s="74">
        <v>8371859</v>
      </c>
      <c r="DG140" s="74">
        <v>191266</v>
      </c>
      <c r="DH140" s="74">
        <v>0</v>
      </c>
      <c r="DI140" s="74">
        <v>249.90720099999999</v>
      </c>
    </row>
    <row r="141" spans="1:113" x14ac:dyDescent="0.25">
      <c r="A141" s="74" t="s">
        <v>2283</v>
      </c>
      <c r="B141" s="74">
        <v>4114770</v>
      </c>
      <c r="C141" s="74">
        <v>5600</v>
      </c>
      <c r="D141" s="74">
        <v>17</v>
      </c>
      <c r="E141" s="74">
        <v>306329</v>
      </c>
      <c r="F141" s="74">
        <v>56756</v>
      </c>
      <c r="G141" s="74">
        <v>26860</v>
      </c>
      <c r="H141" s="74">
        <v>122</v>
      </c>
      <c r="I141" s="74">
        <v>-224</v>
      </c>
      <c r="J141" s="74">
        <v>6007</v>
      </c>
      <c r="K141" s="74">
        <v>395850</v>
      </c>
      <c r="L141" s="74">
        <v>36470</v>
      </c>
      <c r="M141" s="74">
        <v>6541</v>
      </c>
      <c r="N141" s="74">
        <v>3223</v>
      </c>
      <c r="O141" s="74">
        <v>1029</v>
      </c>
      <c r="P141" s="74">
        <v>-4500</v>
      </c>
      <c r="Q141" s="74">
        <v>274</v>
      </c>
      <c r="R141" s="74">
        <v>43037</v>
      </c>
      <c r="S141" s="74">
        <v>240055</v>
      </c>
      <c r="T141" s="74">
        <v>45078</v>
      </c>
      <c r="U141" s="74">
        <v>22006</v>
      </c>
      <c r="V141" s="74">
        <v>0</v>
      </c>
      <c r="W141" s="74">
        <v>-17476</v>
      </c>
      <c r="X141" s="74">
        <v>135</v>
      </c>
      <c r="Y141" s="74">
        <v>289798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728685</v>
      </c>
      <c r="AV141" s="74">
        <v>199001</v>
      </c>
      <c r="AW141" s="74">
        <v>120768</v>
      </c>
      <c r="AX141" s="74">
        <v>40576</v>
      </c>
      <c r="AY141" s="74">
        <v>2636</v>
      </c>
      <c r="AZ141" s="74">
        <v>26</v>
      </c>
      <c r="BA141" s="74">
        <v>0</v>
      </c>
      <c r="BB141" s="74">
        <v>686578</v>
      </c>
      <c r="BC141" s="74">
        <v>0</v>
      </c>
      <c r="BD141" s="74">
        <v>0</v>
      </c>
      <c r="BE141" s="74">
        <v>7852</v>
      </c>
      <c r="BF141" s="74">
        <v>37602</v>
      </c>
      <c r="BG141" s="74">
        <v>10793</v>
      </c>
      <c r="BH141" s="74">
        <v>2025</v>
      </c>
      <c r="BI141" s="74">
        <v>0</v>
      </c>
      <c r="BJ141" s="74">
        <v>6695</v>
      </c>
      <c r="BK141" s="74">
        <v>0</v>
      </c>
      <c r="BL141" s="74">
        <v>510</v>
      </c>
      <c r="BM141" s="74">
        <v>2422</v>
      </c>
      <c r="BN141" s="74">
        <v>0</v>
      </c>
      <c r="BO141" s="74">
        <v>218650</v>
      </c>
      <c r="BP141" s="74">
        <v>0</v>
      </c>
      <c r="BQ141" s="74">
        <v>0</v>
      </c>
      <c r="BR141" s="74">
        <v>30688</v>
      </c>
      <c r="BS141" s="74">
        <v>0</v>
      </c>
      <c r="BT141" s="74">
        <v>87145</v>
      </c>
      <c r="BU141" s="74">
        <v>-60526</v>
      </c>
      <c r="BV141" s="74">
        <v>3925</v>
      </c>
      <c r="BW141" s="74">
        <v>33482</v>
      </c>
      <c r="BX141" s="74">
        <v>12552</v>
      </c>
      <c r="BY141" s="74">
        <v>359226</v>
      </c>
      <c r="BZ141" s="74">
        <v>79178</v>
      </c>
      <c r="CA141" s="74">
        <v>0</v>
      </c>
      <c r="CB141" s="74">
        <v>0</v>
      </c>
      <c r="CC141" s="74">
        <v>0</v>
      </c>
      <c r="CD141" s="74">
        <v>0</v>
      </c>
      <c r="CE141" s="74">
        <v>0</v>
      </c>
      <c r="CF141" s="74">
        <v>0</v>
      </c>
      <c r="CG141" s="74">
        <v>0</v>
      </c>
      <c r="CH141" s="74">
        <v>0</v>
      </c>
      <c r="CI141" s="74">
        <v>0</v>
      </c>
      <c r="CJ141" s="74">
        <v>0</v>
      </c>
      <c r="CK141" s="74">
        <v>0</v>
      </c>
      <c r="CL141" s="74">
        <v>0</v>
      </c>
      <c r="CM141" s="74">
        <v>0</v>
      </c>
      <c r="CN141" s="74">
        <v>0</v>
      </c>
      <c r="CO141" s="74">
        <v>0</v>
      </c>
      <c r="CP141" s="74">
        <v>0</v>
      </c>
      <c r="CQ141" s="74">
        <v>0</v>
      </c>
      <c r="CR141" s="74">
        <v>0</v>
      </c>
      <c r="CS141" s="74">
        <v>0</v>
      </c>
      <c r="CT141" s="74">
        <v>0</v>
      </c>
      <c r="CU141" s="74">
        <v>0</v>
      </c>
      <c r="CV141" s="74">
        <v>0</v>
      </c>
      <c r="CW141" s="74">
        <v>0</v>
      </c>
      <c r="CX141" s="74">
        <v>832219</v>
      </c>
      <c r="CY141" s="74">
        <v>1881804</v>
      </c>
      <c r="CZ141" s="74">
        <v>0</v>
      </c>
      <c r="DA141" s="74">
        <v>0</v>
      </c>
      <c r="DB141" s="74">
        <v>0</v>
      </c>
      <c r="DC141" s="74">
        <v>0</v>
      </c>
      <c r="DD141" s="74">
        <v>0</v>
      </c>
      <c r="DE141" s="74">
        <v>0</v>
      </c>
      <c r="DF141" s="74">
        <v>7677668</v>
      </c>
      <c r="DG141" s="74">
        <v>-86024</v>
      </c>
      <c r="DH141" s="74">
        <v>0</v>
      </c>
      <c r="DI141" s="74">
        <v>259.02824600000002</v>
      </c>
    </row>
    <row r="142" spans="1:113" x14ac:dyDescent="0.25">
      <c r="A142" s="74" t="s">
        <v>2283</v>
      </c>
      <c r="B142" s="74">
        <v>4114788</v>
      </c>
      <c r="C142" s="74">
        <v>7600</v>
      </c>
      <c r="D142" s="74">
        <v>17</v>
      </c>
      <c r="E142" s="74">
        <v>349</v>
      </c>
      <c r="F142" s="74">
        <v>1126</v>
      </c>
      <c r="G142" s="74">
        <v>83</v>
      </c>
      <c r="H142" s="74">
        <v>-1147</v>
      </c>
      <c r="I142" s="74">
        <v>2949</v>
      </c>
      <c r="J142" s="74">
        <v>747</v>
      </c>
      <c r="K142" s="74">
        <v>4107</v>
      </c>
      <c r="L142" s="74">
        <v>0</v>
      </c>
      <c r="M142" s="74">
        <v>4</v>
      </c>
      <c r="N142" s="74">
        <v>0</v>
      </c>
      <c r="O142" s="74">
        <v>0</v>
      </c>
      <c r="P142" s="74">
        <v>0</v>
      </c>
      <c r="Q142" s="74">
        <v>0</v>
      </c>
      <c r="R142" s="74">
        <v>4</v>
      </c>
      <c r="S142" s="74">
        <v>448</v>
      </c>
      <c r="T142" s="74">
        <v>401</v>
      </c>
      <c r="U142" s="74">
        <v>86</v>
      </c>
      <c r="V142" s="74">
        <v>0</v>
      </c>
      <c r="W142" s="74">
        <v>0</v>
      </c>
      <c r="X142" s="74">
        <v>0</v>
      </c>
      <c r="Y142" s="74">
        <v>935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5046</v>
      </c>
      <c r="AV142" s="74">
        <v>36124</v>
      </c>
      <c r="AW142" s="74">
        <v>56382</v>
      </c>
      <c r="AX142" s="74">
        <v>1028</v>
      </c>
      <c r="AY142" s="74">
        <v>0</v>
      </c>
      <c r="AZ142" s="74">
        <v>4</v>
      </c>
      <c r="BA142" s="74">
        <v>0</v>
      </c>
      <c r="BB142" s="74">
        <v>293704</v>
      </c>
      <c r="BC142" s="74">
        <v>0</v>
      </c>
      <c r="BD142" s="74">
        <v>0</v>
      </c>
      <c r="BE142" s="74">
        <v>2677</v>
      </c>
      <c r="BF142" s="74">
        <v>1544</v>
      </c>
      <c r="BG142" s="74">
        <v>1027</v>
      </c>
      <c r="BH142" s="74">
        <v>-471</v>
      </c>
      <c r="BI142" s="74">
        <v>0</v>
      </c>
      <c r="BJ142" s="74">
        <v>796</v>
      </c>
      <c r="BK142" s="74">
        <v>0</v>
      </c>
      <c r="BL142" s="74">
        <v>498</v>
      </c>
      <c r="BM142" s="74">
        <v>2493</v>
      </c>
      <c r="BN142" s="74">
        <v>0</v>
      </c>
      <c r="BO142" s="74">
        <v>-3009</v>
      </c>
      <c r="BP142" s="74">
        <v>0</v>
      </c>
      <c r="BQ142" s="74">
        <v>0</v>
      </c>
      <c r="BR142" s="74">
        <v>27827</v>
      </c>
      <c r="BS142" s="74">
        <v>0</v>
      </c>
      <c r="BT142" s="74">
        <v>33549</v>
      </c>
      <c r="BU142" s="74">
        <v>-46654</v>
      </c>
      <c r="BV142" s="74">
        <v>0</v>
      </c>
      <c r="BW142" s="74">
        <v>8348</v>
      </c>
      <c r="BX142" s="74">
        <v>6641</v>
      </c>
      <c r="BY142" s="74">
        <v>1008</v>
      </c>
      <c r="BZ142" s="74">
        <v>8601</v>
      </c>
      <c r="CA142" s="74">
        <v>-10132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0</v>
      </c>
      <c r="CH142" s="74">
        <v>0</v>
      </c>
      <c r="CI142" s="74">
        <v>0</v>
      </c>
      <c r="CJ142" s="74">
        <v>0</v>
      </c>
      <c r="CK142" s="74">
        <v>0</v>
      </c>
      <c r="CL142" s="74">
        <v>0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  <c r="CR142" s="74">
        <v>0</v>
      </c>
      <c r="CS142" s="74">
        <v>0</v>
      </c>
      <c r="CT142" s="74">
        <v>0</v>
      </c>
      <c r="CU142" s="74">
        <v>0</v>
      </c>
      <c r="CV142" s="74">
        <v>0</v>
      </c>
      <c r="CW142" s="74">
        <v>0</v>
      </c>
      <c r="CX142" s="74">
        <v>34743</v>
      </c>
      <c r="CY142" s="74">
        <v>421985</v>
      </c>
      <c r="CZ142" s="74">
        <v>0</v>
      </c>
      <c r="DA142" s="74">
        <v>0</v>
      </c>
      <c r="DB142" s="74">
        <v>0</v>
      </c>
      <c r="DC142" s="74">
        <v>0</v>
      </c>
      <c r="DD142" s="74">
        <v>0</v>
      </c>
      <c r="DE142" s="74">
        <v>0</v>
      </c>
      <c r="DF142" s="74">
        <v>1130158</v>
      </c>
      <c r="DG142" s="74">
        <v>-1104713</v>
      </c>
      <c r="DH142" s="74">
        <v>0</v>
      </c>
      <c r="DI142" s="74">
        <v>0</v>
      </c>
    </row>
    <row r="143" spans="1:113" x14ac:dyDescent="0.25">
      <c r="A143" s="74" t="s">
        <v>2283</v>
      </c>
      <c r="B143" s="74">
        <v>4114796</v>
      </c>
      <c r="C143" s="74">
        <v>41030</v>
      </c>
      <c r="D143" s="74">
        <v>17</v>
      </c>
      <c r="E143" s="74">
        <v>0</v>
      </c>
      <c r="F143" s="74">
        <v>0</v>
      </c>
      <c r="G143" s="74">
        <v>0</v>
      </c>
      <c r="H143" s="74">
        <v>201871</v>
      </c>
      <c r="I143" s="74">
        <v>0</v>
      </c>
      <c r="J143" s="74">
        <v>362</v>
      </c>
      <c r="K143" s="74">
        <v>202233</v>
      </c>
      <c r="L143" s="74">
        <v>0</v>
      </c>
      <c r="M143" s="74">
        <v>0</v>
      </c>
      <c r="N143" s="74">
        <v>0</v>
      </c>
      <c r="O143" s="74">
        <v>27453</v>
      </c>
      <c r="P143" s="74">
        <v>0</v>
      </c>
      <c r="Q143" s="74">
        <v>0</v>
      </c>
      <c r="R143" s="74">
        <v>27453</v>
      </c>
      <c r="S143" s="74">
        <v>0</v>
      </c>
      <c r="T143" s="74">
        <v>0</v>
      </c>
      <c r="U143" s="74">
        <v>0</v>
      </c>
      <c r="V143" s="74">
        <v>199390</v>
      </c>
      <c r="W143" s="74">
        <v>0</v>
      </c>
      <c r="X143" s="74">
        <v>0</v>
      </c>
      <c r="Y143" s="74">
        <v>199390</v>
      </c>
      <c r="Z143" s="74">
        <v>0</v>
      </c>
      <c r="AA143" s="74">
        <v>0</v>
      </c>
      <c r="AB143" s="74">
        <v>0</v>
      </c>
      <c r="AC143" s="74">
        <v>8580</v>
      </c>
      <c r="AD143" s="74">
        <v>0</v>
      </c>
      <c r="AE143" s="74">
        <v>0</v>
      </c>
      <c r="AF143" s="74">
        <v>8580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437656</v>
      </c>
      <c r="AV143" s="74">
        <v>39545</v>
      </c>
      <c r="AW143" s="74">
        <v>149558</v>
      </c>
      <c r="AX143" s="74">
        <v>4402</v>
      </c>
      <c r="AY143" s="74">
        <v>258</v>
      </c>
      <c r="AZ143" s="74">
        <v>25813</v>
      </c>
      <c r="BA143" s="74">
        <v>0</v>
      </c>
      <c r="BB143" s="74">
        <v>378000</v>
      </c>
      <c r="BC143" s="74">
        <v>0</v>
      </c>
      <c r="BD143" s="74">
        <v>0</v>
      </c>
      <c r="BE143" s="74">
        <v>797</v>
      </c>
      <c r="BF143" s="74">
        <v>13178</v>
      </c>
      <c r="BG143" s="74">
        <v>8738</v>
      </c>
      <c r="BH143" s="74">
        <v>101</v>
      </c>
      <c r="BI143" s="74">
        <v>22</v>
      </c>
      <c r="BJ143" s="74">
        <v>0</v>
      </c>
      <c r="BK143" s="74">
        <v>0</v>
      </c>
      <c r="BL143" s="74">
        <v>1235</v>
      </c>
      <c r="BM143" s="74">
        <v>1054</v>
      </c>
      <c r="BN143" s="74">
        <v>1800</v>
      </c>
      <c r="BO143" s="74">
        <v>92356</v>
      </c>
      <c r="BP143" s="74">
        <v>0</v>
      </c>
      <c r="BQ143" s="74">
        <v>0</v>
      </c>
      <c r="BR143" s="74">
        <v>0</v>
      </c>
      <c r="BS143" s="74">
        <v>9711</v>
      </c>
      <c r="BT143" s="74">
        <v>4336</v>
      </c>
      <c r="BU143" s="74">
        <v>168</v>
      </c>
      <c r="BV143" s="74">
        <v>20203</v>
      </c>
      <c r="BW143" s="74">
        <v>168</v>
      </c>
      <c r="BX143" s="74">
        <v>36839</v>
      </c>
      <c r="BY143" s="74">
        <v>0</v>
      </c>
      <c r="BZ143" s="74">
        <v>7213</v>
      </c>
      <c r="CA143" s="74">
        <v>0</v>
      </c>
      <c r="CB143" s="74">
        <v>0</v>
      </c>
      <c r="CC143" s="74">
        <v>0</v>
      </c>
      <c r="CD143" s="74">
        <v>0</v>
      </c>
      <c r="CE143" s="74">
        <v>0</v>
      </c>
      <c r="CF143" s="74">
        <v>0</v>
      </c>
      <c r="CG143" s="74">
        <v>0</v>
      </c>
      <c r="CH143" s="74">
        <v>0</v>
      </c>
      <c r="CI143" s="74">
        <v>0</v>
      </c>
      <c r="CJ143" s="74">
        <v>0</v>
      </c>
      <c r="CK143" s="74">
        <v>0</v>
      </c>
      <c r="CL143" s="74">
        <v>0</v>
      </c>
      <c r="CM143" s="74">
        <v>0</v>
      </c>
      <c r="CN143" s="74">
        <v>0</v>
      </c>
      <c r="CO143" s="74">
        <v>0</v>
      </c>
      <c r="CP143" s="74">
        <v>0</v>
      </c>
      <c r="CQ143" s="74">
        <v>0</v>
      </c>
      <c r="CR143" s="74">
        <v>0</v>
      </c>
      <c r="CS143" s="74">
        <v>0</v>
      </c>
      <c r="CT143" s="74">
        <v>0</v>
      </c>
      <c r="CU143" s="74">
        <v>0</v>
      </c>
      <c r="CV143" s="74">
        <v>0</v>
      </c>
      <c r="CW143" s="74">
        <v>0</v>
      </c>
      <c r="CX143" s="74">
        <v>197919</v>
      </c>
      <c r="CY143" s="74">
        <v>795495</v>
      </c>
      <c r="CZ143" s="74">
        <v>0</v>
      </c>
      <c r="DA143" s="74">
        <v>0</v>
      </c>
      <c r="DB143" s="74">
        <v>0</v>
      </c>
      <c r="DC143" s="74">
        <v>0</v>
      </c>
      <c r="DD143" s="74">
        <v>0</v>
      </c>
      <c r="DE143" s="74">
        <v>0</v>
      </c>
      <c r="DF143" s="74">
        <v>5156806</v>
      </c>
      <c r="DG143" s="74">
        <v>-360279</v>
      </c>
      <c r="DH143" s="74">
        <v>283.24</v>
      </c>
      <c r="DI143" s="74">
        <v>283.24</v>
      </c>
    </row>
    <row r="144" spans="1:113" x14ac:dyDescent="0.25">
      <c r="A144" s="74" t="s">
        <v>2283</v>
      </c>
      <c r="B144" s="74">
        <v>4115011</v>
      </c>
      <c r="C144" s="74">
        <v>40950</v>
      </c>
      <c r="D144" s="74">
        <v>17</v>
      </c>
      <c r="E144" s="74">
        <v>0</v>
      </c>
      <c r="F144" s="74">
        <v>0</v>
      </c>
      <c r="G144" s="74">
        <v>0</v>
      </c>
      <c r="H144" s="74">
        <v>415718.93946199998</v>
      </c>
      <c r="I144" s="74">
        <v>0</v>
      </c>
      <c r="J144" s="74">
        <v>4311.5616730000002</v>
      </c>
      <c r="K144" s="74">
        <v>420031</v>
      </c>
      <c r="L144" s="74">
        <v>0</v>
      </c>
      <c r="M144" s="74">
        <v>0</v>
      </c>
      <c r="N144" s="74">
        <v>0</v>
      </c>
      <c r="O144" s="74">
        <v>66586.416507000002</v>
      </c>
      <c r="P144" s="74">
        <v>0</v>
      </c>
      <c r="Q144" s="74">
        <v>4107.5077339999998</v>
      </c>
      <c r="R144" s="74">
        <v>70694</v>
      </c>
      <c r="S144" s="74">
        <v>0</v>
      </c>
      <c r="T144" s="74">
        <v>0</v>
      </c>
      <c r="U144" s="74">
        <v>0</v>
      </c>
      <c r="V144" s="74">
        <v>271094.555811</v>
      </c>
      <c r="W144" s="74">
        <v>0</v>
      </c>
      <c r="X144" s="74">
        <v>4366.8788130000003</v>
      </c>
      <c r="Y144" s="74">
        <v>275462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38.054946000000001</v>
      </c>
      <c r="AF144" s="74">
        <v>38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766225</v>
      </c>
      <c r="AV144" s="74">
        <v>5708716.0800000001</v>
      </c>
      <c r="AW144" s="74">
        <v>187129.36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11092.412350000001</v>
      </c>
      <c r="BF144" s="74">
        <v>21553.845485999998</v>
      </c>
      <c r="BG144" s="74">
        <v>14792.024498999999</v>
      </c>
      <c r="BH144" s="74">
        <v>0</v>
      </c>
      <c r="BI144" s="74">
        <v>0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273830.44711399998</v>
      </c>
      <c r="BP144" s="74">
        <v>0</v>
      </c>
      <c r="BQ144" s="74">
        <v>0</v>
      </c>
      <c r="BR144" s="74">
        <v>-6811.8083450000004</v>
      </c>
      <c r="BS144" s="74">
        <v>494277.27</v>
      </c>
      <c r="BT144" s="74">
        <v>251689.93</v>
      </c>
      <c r="BU144" s="74">
        <v>1348256.45</v>
      </c>
      <c r="BV144" s="74">
        <v>107130.41</v>
      </c>
      <c r="BW144" s="74">
        <v>128822.1</v>
      </c>
      <c r="BX144" s="74">
        <v>456756.91</v>
      </c>
      <c r="BY144" s="74">
        <v>254830.43</v>
      </c>
      <c r="BZ144" s="74">
        <v>3848403.55</v>
      </c>
      <c r="CA144" s="74">
        <v>-23676.87</v>
      </c>
      <c r="CB144" s="74">
        <v>244566.59</v>
      </c>
      <c r="CC144" s="74">
        <v>2902214.23</v>
      </c>
      <c r="CD144" s="74">
        <v>327282.94</v>
      </c>
      <c r="CE144" s="74">
        <v>139112.99</v>
      </c>
      <c r="CF144" s="74">
        <v>1032863.53</v>
      </c>
      <c r="CG144" s="74">
        <v>46547.19</v>
      </c>
      <c r="CH144" s="74">
        <v>0</v>
      </c>
      <c r="CI144" s="74">
        <v>-18023941.699999999</v>
      </c>
      <c r="CJ144" s="74">
        <v>416829.37105399999</v>
      </c>
      <c r="CK144" s="74">
        <v>0</v>
      </c>
      <c r="CL144" s="74">
        <v>0</v>
      </c>
      <c r="CM144" s="74">
        <v>0</v>
      </c>
      <c r="CN144" s="74">
        <v>0</v>
      </c>
      <c r="CO144" s="74">
        <v>0</v>
      </c>
      <c r="CP144" s="74">
        <v>0</v>
      </c>
      <c r="CQ144" s="74">
        <v>0</v>
      </c>
      <c r="CR144" s="74">
        <v>0</v>
      </c>
      <c r="CS144" s="74">
        <v>0</v>
      </c>
      <c r="CT144" s="74">
        <v>0</v>
      </c>
      <c r="CU144" s="74">
        <v>0</v>
      </c>
      <c r="CV144" s="74">
        <v>0</v>
      </c>
      <c r="CW144" s="74">
        <v>0</v>
      </c>
      <c r="CX144" s="74">
        <v>-5733580</v>
      </c>
      <c r="CY144" s="74">
        <v>162265</v>
      </c>
      <c r="CZ144" s="74">
        <v>13858.12</v>
      </c>
      <c r="DA144" s="74">
        <v>0</v>
      </c>
      <c r="DB144" s="74">
        <v>0</v>
      </c>
      <c r="DC144" s="74">
        <v>0</v>
      </c>
      <c r="DD144" s="74">
        <v>0</v>
      </c>
      <c r="DE144" s="74">
        <v>13858</v>
      </c>
      <c r="DF144" s="74">
        <v>7451073</v>
      </c>
      <c r="DG144" s="74">
        <v>-604988</v>
      </c>
      <c r="DH144" s="74">
        <v>0</v>
      </c>
      <c r="DI144" s="74">
        <v>354.82266499999997</v>
      </c>
    </row>
    <row r="145" spans="1:113" x14ac:dyDescent="0.25">
      <c r="A145" s="74" t="s">
        <v>2283</v>
      </c>
      <c r="B145" s="74">
        <v>4115021</v>
      </c>
      <c r="C145" s="74">
        <v>40670</v>
      </c>
      <c r="D145" s="74">
        <v>17</v>
      </c>
      <c r="E145" s="74">
        <v>94048</v>
      </c>
      <c r="F145" s="74">
        <v>17043</v>
      </c>
      <c r="G145" s="74">
        <v>9475</v>
      </c>
      <c r="H145" s="74">
        <v>144300</v>
      </c>
      <c r="I145" s="74">
        <v>5574</v>
      </c>
      <c r="J145" s="74">
        <v>2384</v>
      </c>
      <c r="K145" s="74">
        <v>272824</v>
      </c>
      <c r="L145" s="74">
        <v>1657</v>
      </c>
      <c r="M145" s="74">
        <v>316</v>
      </c>
      <c r="N145" s="74">
        <v>176</v>
      </c>
      <c r="O145" s="74">
        <v>5028</v>
      </c>
      <c r="P145" s="74">
        <v>84</v>
      </c>
      <c r="Q145" s="74">
        <v>0</v>
      </c>
      <c r="R145" s="74">
        <v>7261</v>
      </c>
      <c r="S145" s="74">
        <v>39280</v>
      </c>
      <c r="T145" s="74">
        <v>7002</v>
      </c>
      <c r="U145" s="74">
        <v>3893</v>
      </c>
      <c r="V145" s="74">
        <v>115508</v>
      </c>
      <c r="W145" s="74">
        <v>4164</v>
      </c>
      <c r="X145" s="74">
        <v>0</v>
      </c>
      <c r="Y145" s="74">
        <v>169847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449932</v>
      </c>
      <c r="AV145" s="74">
        <v>35215</v>
      </c>
      <c r="AW145" s="74">
        <v>16975</v>
      </c>
      <c r="AX145" s="74">
        <v>0</v>
      </c>
      <c r="AY145" s="74">
        <v>0</v>
      </c>
      <c r="AZ145" s="74">
        <v>-1</v>
      </c>
      <c r="BA145" s="74">
        <v>0</v>
      </c>
      <c r="BB145" s="74">
        <v>405332</v>
      </c>
      <c r="BC145" s="74">
        <v>3358</v>
      </c>
      <c r="BD145" s="74">
        <v>3942</v>
      </c>
      <c r="BE145" s="74">
        <v>0</v>
      </c>
      <c r="BF145" s="74">
        <v>0</v>
      </c>
      <c r="BG145" s="74">
        <v>0</v>
      </c>
      <c r="BH145" s="74">
        <v>0</v>
      </c>
      <c r="BI145" s="74">
        <v>0</v>
      </c>
      <c r="BJ145" s="74">
        <v>0</v>
      </c>
      <c r="BK145" s="74">
        <v>1800</v>
      </c>
      <c r="BL145" s="74">
        <v>0</v>
      </c>
      <c r="BM145" s="74">
        <v>0</v>
      </c>
      <c r="BN145" s="74">
        <v>0</v>
      </c>
      <c r="BO145" s="74">
        <v>0</v>
      </c>
      <c r="BP145" s="74">
        <v>0</v>
      </c>
      <c r="BQ145" s="74">
        <v>0</v>
      </c>
      <c r="BR145" s="74">
        <v>0</v>
      </c>
      <c r="BS145" s="74">
        <v>-68692</v>
      </c>
      <c r="BT145" s="74">
        <v>-18176</v>
      </c>
      <c r="BU145" s="74">
        <v>0</v>
      </c>
      <c r="BV145" s="74">
        <v>1560</v>
      </c>
      <c r="BW145" s="74">
        <v>0</v>
      </c>
      <c r="BX145" s="74">
        <v>-27940</v>
      </c>
      <c r="BY145" s="74">
        <v>-2432</v>
      </c>
      <c r="BZ145" s="74">
        <v>0</v>
      </c>
      <c r="CA145" s="74">
        <v>0</v>
      </c>
      <c r="CB145" s="74">
        <v>128188</v>
      </c>
      <c r="CC145" s="74">
        <v>500259</v>
      </c>
      <c r="CD145" s="74">
        <v>0</v>
      </c>
      <c r="CE145" s="74">
        <v>0</v>
      </c>
      <c r="CF145" s="74">
        <v>0</v>
      </c>
      <c r="CG145" s="74">
        <v>0</v>
      </c>
      <c r="CH145" s="74">
        <v>0</v>
      </c>
      <c r="CI145" s="74">
        <v>0</v>
      </c>
      <c r="CJ145" s="74">
        <v>0</v>
      </c>
      <c r="CK145" s="74">
        <v>0</v>
      </c>
      <c r="CL145" s="74">
        <v>0</v>
      </c>
      <c r="CM145" s="74">
        <v>0</v>
      </c>
      <c r="CN145" s="74">
        <v>0</v>
      </c>
      <c r="CO145" s="74">
        <v>0</v>
      </c>
      <c r="CP145" s="74">
        <v>0</v>
      </c>
      <c r="CQ145" s="74">
        <v>0</v>
      </c>
      <c r="CR145" s="74">
        <v>0</v>
      </c>
      <c r="CS145" s="74">
        <v>0</v>
      </c>
      <c r="CT145" s="74">
        <v>0</v>
      </c>
      <c r="CU145" s="74">
        <v>0</v>
      </c>
      <c r="CV145" s="74">
        <v>0</v>
      </c>
      <c r="CW145" s="74">
        <v>0</v>
      </c>
      <c r="CX145" s="74">
        <v>514567</v>
      </c>
      <c r="CY145" s="74">
        <v>979388</v>
      </c>
      <c r="CZ145" s="74">
        <v>0</v>
      </c>
      <c r="DA145" s="74">
        <v>0</v>
      </c>
      <c r="DB145" s="74">
        <v>-924161</v>
      </c>
      <c r="DC145" s="74">
        <v>0</v>
      </c>
      <c r="DD145" s="74">
        <v>1</v>
      </c>
      <c r="DE145" s="74">
        <v>-924160</v>
      </c>
      <c r="DF145" s="74">
        <v>3728462</v>
      </c>
      <c r="DG145" s="74">
        <v>478195</v>
      </c>
      <c r="DH145" s="74">
        <v>376.12909300000001</v>
      </c>
      <c r="DI145" s="74">
        <v>285.07020199999999</v>
      </c>
    </row>
    <row r="146" spans="1:113" x14ac:dyDescent="0.25">
      <c r="A146" s="74" t="s">
        <v>2283</v>
      </c>
      <c r="B146" s="74">
        <v>4115031</v>
      </c>
      <c r="C146" s="74">
        <v>25060</v>
      </c>
      <c r="D146" s="74">
        <v>17</v>
      </c>
      <c r="E146" s="74">
        <v>0</v>
      </c>
      <c r="F146" s="74">
        <v>0</v>
      </c>
      <c r="G146" s="74">
        <v>0</v>
      </c>
      <c r="H146" s="74">
        <v>617997.94450300001</v>
      </c>
      <c r="I146" s="74">
        <v>0</v>
      </c>
      <c r="J146" s="74">
        <v>5594</v>
      </c>
      <c r="K146" s="74">
        <v>623592</v>
      </c>
      <c r="L146" s="74">
        <v>0</v>
      </c>
      <c r="M146" s="74">
        <v>0</v>
      </c>
      <c r="N146" s="74">
        <v>0</v>
      </c>
      <c r="O146" s="74">
        <v>30209</v>
      </c>
      <c r="P146" s="74">
        <v>0</v>
      </c>
      <c r="Q146" s="74">
        <v>222</v>
      </c>
      <c r="R146" s="74">
        <v>30431</v>
      </c>
      <c r="S146" s="74">
        <v>0</v>
      </c>
      <c r="T146" s="74">
        <v>0</v>
      </c>
      <c r="U146" s="74">
        <v>0</v>
      </c>
      <c r="V146" s="74">
        <v>71402</v>
      </c>
      <c r="W146" s="74">
        <v>0</v>
      </c>
      <c r="X146" s="74">
        <v>1642</v>
      </c>
      <c r="Y146" s="74">
        <v>73044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8378</v>
      </c>
      <c r="AF146" s="74">
        <v>8378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735445</v>
      </c>
      <c r="AV146" s="74">
        <v>356784</v>
      </c>
      <c r="AW146" s="74">
        <v>155136</v>
      </c>
      <c r="AX146" s="74">
        <v>9068</v>
      </c>
      <c r="AY146" s="74">
        <v>0</v>
      </c>
      <c r="AZ146" s="74">
        <v>937268</v>
      </c>
      <c r="BA146" s="74">
        <v>0</v>
      </c>
      <c r="BB146" s="74">
        <v>0</v>
      </c>
      <c r="BC146" s="74">
        <v>0</v>
      </c>
      <c r="BD146" s="74">
        <v>1325</v>
      </c>
      <c r="BE146" s="74">
        <v>9916</v>
      </c>
      <c r="BF146" s="74">
        <v>0</v>
      </c>
      <c r="BG146" s="74">
        <v>0</v>
      </c>
      <c r="BH146" s="74">
        <v>0</v>
      </c>
      <c r="BI146" s="74">
        <v>0</v>
      </c>
      <c r="BJ146" s="74">
        <v>0</v>
      </c>
      <c r="BK146" s="74">
        <v>0</v>
      </c>
      <c r="BL146" s="74">
        <v>495</v>
      </c>
      <c r="BM146" s="74">
        <v>0</v>
      </c>
      <c r="BN146" s="74">
        <v>76482.714353999996</v>
      </c>
      <c r="BO146" s="74">
        <v>0</v>
      </c>
      <c r="BP146" s="74">
        <v>0</v>
      </c>
      <c r="BQ146" s="74">
        <v>0</v>
      </c>
      <c r="BR146" s="74">
        <v>4249</v>
      </c>
      <c r="BS146" s="74">
        <v>43843</v>
      </c>
      <c r="BT146" s="74">
        <v>8796</v>
      </c>
      <c r="BU146" s="74">
        <v>41440</v>
      </c>
      <c r="BV146" s="74">
        <v>211695</v>
      </c>
      <c r="BW146" s="74">
        <v>11202</v>
      </c>
      <c r="BX146" s="74">
        <v>31385</v>
      </c>
      <c r="BY146" s="74">
        <v>4235</v>
      </c>
      <c r="BZ146" s="74">
        <v>10967</v>
      </c>
      <c r="CA146" s="74">
        <v>20602</v>
      </c>
      <c r="CB146" s="74">
        <v>8297</v>
      </c>
      <c r="CC146" s="74">
        <v>48612</v>
      </c>
      <c r="CD146" s="74">
        <v>0</v>
      </c>
      <c r="CE146" s="74">
        <v>0</v>
      </c>
      <c r="CF146" s="74">
        <v>1988</v>
      </c>
      <c r="CG146" s="74">
        <v>-910.98</v>
      </c>
      <c r="CH146" s="74">
        <v>8467.2575400000005</v>
      </c>
      <c r="CI146" s="74">
        <v>15276</v>
      </c>
      <c r="CJ146" s="74">
        <v>213802.07863</v>
      </c>
      <c r="CK146" s="74">
        <v>58164.500809999998</v>
      </c>
      <c r="CL146" s="74">
        <v>63556</v>
      </c>
      <c r="CM146" s="74">
        <v>-49922.923538000003</v>
      </c>
      <c r="CN146" s="74">
        <v>-109337.21414500001</v>
      </c>
      <c r="CO146" s="74">
        <v>-11250</v>
      </c>
      <c r="CP146" s="74">
        <v>164629</v>
      </c>
      <c r="CQ146" s="74">
        <v>0</v>
      </c>
      <c r="CR146" s="74">
        <v>792.63</v>
      </c>
      <c r="CS146" s="74">
        <v>0</v>
      </c>
      <c r="CT146" s="74">
        <v>0</v>
      </c>
      <c r="CU146" s="74">
        <v>0</v>
      </c>
      <c r="CV146" s="74">
        <v>0</v>
      </c>
      <c r="CW146" s="74">
        <v>0</v>
      </c>
      <c r="CX146" s="74">
        <v>887472</v>
      </c>
      <c r="CY146" s="74">
        <v>2347053</v>
      </c>
      <c r="CZ146" s="74">
        <v>0</v>
      </c>
      <c r="DA146" s="74">
        <v>0</v>
      </c>
      <c r="DB146" s="74">
        <v>0</v>
      </c>
      <c r="DC146" s="74">
        <v>0</v>
      </c>
      <c r="DD146" s="74">
        <v>0</v>
      </c>
      <c r="DE146" s="74">
        <v>0</v>
      </c>
      <c r="DF146" s="74">
        <v>11903366</v>
      </c>
      <c r="DG146" s="74">
        <v>-1032797</v>
      </c>
      <c r="DH146" s="74">
        <v>0</v>
      </c>
      <c r="DI146" s="74">
        <v>316.89999999999998</v>
      </c>
    </row>
    <row r="147" spans="1:113" x14ac:dyDescent="0.25">
      <c r="A147" s="74" t="s">
        <v>2283</v>
      </c>
      <c r="B147" s="74">
        <v>4115041</v>
      </c>
      <c r="C147" s="74">
        <v>39950</v>
      </c>
      <c r="D147" s="74">
        <v>17</v>
      </c>
      <c r="E147" s="74">
        <v>0</v>
      </c>
      <c r="F147" s="74">
        <v>0</v>
      </c>
      <c r="G147" s="74">
        <v>0</v>
      </c>
      <c r="H147" s="74">
        <v>685250</v>
      </c>
      <c r="I147" s="74">
        <v>0</v>
      </c>
      <c r="J147" s="74">
        <v>5335</v>
      </c>
      <c r="K147" s="74">
        <v>690585</v>
      </c>
      <c r="L147" s="74">
        <v>0</v>
      </c>
      <c r="M147" s="74">
        <v>0</v>
      </c>
      <c r="N147" s="74">
        <v>0</v>
      </c>
      <c r="O147" s="74">
        <v>31401</v>
      </c>
      <c r="P147" s="74">
        <v>0</v>
      </c>
      <c r="Q147" s="74">
        <v>0</v>
      </c>
      <c r="R147" s="74">
        <v>31401</v>
      </c>
      <c r="S147" s="74">
        <v>0</v>
      </c>
      <c r="T147" s="74">
        <v>0</v>
      </c>
      <c r="U147" s="74">
        <v>0</v>
      </c>
      <c r="V147" s="74">
        <v>60308</v>
      </c>
      <c r="W147" s="74">
        <v>0</v>
      </c>
      <c r="X147" s="74">
        <v>2938</v>
      </c>
      <c r="Y147" s="74">
        <v>63246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3234</v>
      </c>
      <c r="AF147" s="74">
        <v>3234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788466</v>
      </c>
      <c r="AV147" s="74">
        <v>212632</v>
      </c>
      <c r="AW147" s="74">
        <v>105526</v>
      </c>
      <c r="AX147" s="74">
        <v>12480</v>
      </c>
      <c r="AY147" s="74">
        <v>0</v>
      </c>
      <c r="AZ147" s="74">
        <v>9238</v>
      </c>
      <c r="BA147" s="74">
        <v>0</v>
      </c>
      <c r="BB147" s="74">
        <v>897546</v>
      </c>
      <c r="BC147" s="74">
        <v>0</v>
      </c>
      <c r="BD147" s="74">
        <v>0</v>
      </c>
      <c r="BE147" s="74">
        <v>10091</v>
      </c>
      <c r="BF147" s="74">
        <v>0</v>
      </c>
      <c r="BG147" s="74">
        <v>0</v>
      </c>
      <c r="BH147" s="74">
        <v>0</v>
      </c>
      <c r="BI147" s="74">
        <v>0</v>
      </c>
      <c r="BJ147" s="74">
        <v>0</v>
      </c>
      <c r="BK147" s="74">
        <v>0</v>
      </c>
      <c r="BL147" s="74">
        <v>495</v>
      </c>
      <c r="BM147" s="74">
        <v>0</v>
      </c>
      <c r="BN147" s="74">
        <v>30562</v>
      </c>
      <c r="BO147" s="74">
        <v>0</v>
      </c>
      <c r="BP147" s="74">
        <v>0</v>
      </c>
      <c r="BQ147" s="74">
        <v>0</v>
      </c>
      <c r="BR147" s="74">
        <v>2015</v>
      </c>
      <c r="BS147" s="74">
        <v>0</v>
      </c>
      <c r="BT147" s="74">
        <v>-10977</v>
      </c>
      <c r="BU147" s="74">
        <v>6122</v>
      </c>
      <c r="BV147" s="74">
        <v>174446</v>
      </c>
      <c r="BW147" s="74">
        <v>27754</v>
      </c>
      <c r="BX147" s="74">
        <v>13791</v>
      </c>
      <c r="BY147" s="74">
        <v>11316</v>
      </c>
      <c r="BZ147" s="74">
        <v>6967</v>
      </c>
      <c r="CA147" s="74">
        <v>8348</v>
      </c>
      <c r="CB147" s="74">
        <v>13534</v>
      </c>
      <c r="CC147" s="74">
        <v>10558</v>
      </c>
      <c r="CD147" s="74">
        <v>0</v>
      </c>
      <c r="CE147" s="74">
        <v>0</v>
      </c>
      <c r="CF147" s="74">
        <v>265</v>
      </c>
      <c r="CG147" s="74">
        <v>-4028.53</v>
      </c>
      <c r="CH147" s="74">
        <v>1382.625554</v>
      </c>
      <c r="CI147" s="74">
        <v>5538</v>
      </c>
      <c r="CJ147" s="74">
        <v>132763.71818200001</v>
      </c>
      <c r="CK147" s="74">
        <v>78329.057465999998</v>
      </c>
      <c r="CL147" s="74">
        <v>70673</v>
      </c>
      <c r="CM147" s="74">
        <v>-25277.339565999999</v>
      </c>
      <c r="CN147" s="74">
        <v>-67229.284734999994</v>
      </c>
      <c r="CO147" s="74">
        <v>-11250</v>
      </c>
      <c r="CP147" s="74">
        <v>116722</v>
      </c>
      <c r="CQ147" s="74">
        <v>0</v>
      </c>
      <c r="CR147" s="74">
        <v>936</v>
      </c>
      <c r="CS147" s="74">
        <v>0</v>
      </c>
      <c r="CT147" s="74">
        <v>0</v>
      </c>
      <c r="CU147" s="74">
        <v>0</v>
      </c>
      <c r="CV147" s="74">
        <v>0</v>
      </c>
      <c r="CW147" s="74">
        <v>0</v>
      </c>
      <c r="CX147" s="74">
        <v>603847</v>
      </c>
      <c r="CY147" s="74">
        <v>1841269</v>
      </c>
      <c r="CZ147" s="74">
        <v>0</v>
      </c>
      <c r="DA147" s="74">
        <v>0</v>
      </c>
      <c r="DB147" s="74">
        <v>0</v>
      </c>
      <c r="DC147" s="74">
        <v>0</v>
      </c>
      <c r="DD147" s="74">
        <v>0</v>
      </c>
      <c r="DE147" s="74">
        <v>0</v>
      </c>
      <c r="DF147" s="74">
        <v>7626493</v>
      </c>
      <c r="DG147" s="74">
        <v>210675</v>
      </c>
      <c r="DH147" s="74">
        <v>0</v>
      </c>
      <c r="DI147" s="74">
        <v>318.26</v>
      </c>
    </row>
    <row r="148" spans="1:113" x14ac:dyDescent="0.25">
      <c r="A148" s="74" t="s">
        <v>2283</v>
      </c>
      <c r="B148" s="74">
        <v>4115051</v>
      </c>
      <c r="C148" s="74">
        <v>40490</v>
      </c>
      <c r="D148" s="74">
        <v>17</v>
      </c>
      <c r="E148" s="74">
        <v>0</v>
      </c>
      <c r="F148" s="74">
        <v>0</v>
      </c>
      <c r="G148" s="74">
        <v>0</v>
      </c>
      <c r="H148" s="74">
        <v>853234.00784199999</v>
      </c>
      <c r="I148" s="74">
        <v>0</v>
      </c>
      <c r="J148" s="74">
        <v>4752</v>
      </c>
      <c r="K148" s="74">
        <v>857986</v>
      </c>
      <c r="L148" s="74">
        <v>0</v>
      </c>
      <c r="M148" s="74">
        <v>0</v>
      </c>
      <c r="N148" s="74">
        <v>0</v>
      </c>
      <c r="O148" s="74">
        <v>81275</v>
      </c>
      <c r="P148" s="74">
        <v>0</v>
      </c>
      <c r="Q148" s="74">
        <v>15</v>
      </c>
      <c r="R148" s="74">
        <v>81290</v>
      </c>
      <c r="S148" s="74">
        <v>0</v>
      </c>
      <c r="T148" s="74">
        <v>0</v>
      </c>
      <c r="U148" s="74">
        <v>0</v>
      </c>
      <c r="V148" s="74">
        <v>78906</v>
      </c>
      <c r="W148" s="74">
        <v>0</v>
      </c>
      <c r="X148" s="74">
        <v>156</v>
      </c>
      <c r="Y148" s="74">
        <v>79062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3548</v>
      </c>
      <c r="AF148" s="74">
        <v>3548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1021886</v>
      </c>
      <c r="AV148" s="74">
        <v>289967</v>
      </c>
      <c r="AW148" s="74">
        <v>257026</v>
      </c>
      <c r="AX148" s="74">
        <v>8975</v>
      </c>
      <c r="AY148" s="74">
        <v>0</v>
      </c>
      <c r="AZ148" s="74">
        <v>51539</v>
      </c>
      <c r="BA148" s="74">
        <v>0</v>
      </c>
      <c r="BB148" s="74">
        <v>1563251</v>
      </c>
      <c r="BC148" s="74">
        <v>0</v>
      </c>
      <c r="BD148" s="74">
        <v>0</v>
      </c>
      <c r="BE148" s="74">
        <v>0</v>
      </c>
      <c r="BF148" s="74">
        <v>0</v>
      </c>
      <c r="BG148" s="74">
        <v>0</v>
      </c>
      <c r="BH148" s="74">
        <v>0</v>
      </c>
      <c r="BI148" s="74">
        <v>0</v>
      </c>
      <c r="BJ148" s="74">
        <v>0</v>
      </c>
      <c r="BK148" s="74">
        <v>0</v>
      </c>
      <c r="BL148" s="74">
        <v>500</v>
      </c>
      <c r="BM148" s="74">
        <v>0</v>
      </c>
      <c r="BN148" s="74">
        <v>19303</v>
      </c>
      <c r="BO148" s="74">
        <v>0</v>
      </c>
      <c r="BP148" s="74">
        <v>0</v>
      </c>
      <c r="BQ148" s="74">
        <v>0</v>
      </c>
      <c r="BR148" s="74">
        <v>2605</v>
      </c>
      <c r="BS148" s="74">
        <v>171268</v>
      </c>
      <c r="BT148" s="74">
        <v>28017</v>
      </c>
      <c r="BU148" s="74">
        <v>63205</v>
      </c>
      <c r="BV148" s="74">
        <v>316922</v>
      </c>
      <c r="BW148" s="74">
        <v>10787</v>
      </c>
      <c r="BX148" s="74">
        <v>39742</v>
      </c>
      <c r="BY148" s="74">
        <v>91625</v>
      </c>
      <c r="BZ148" s="74">
        <v>613517.08799999999</v>
      </c>
      <c r="CA148" s="74">
        <v>57865</v>
      </c>
      <c r="CB148" s="74">
        <v>20613</v>
      </c>
      <c r="CC148" s="74">
        <v>69316</v>
      </c>
      <c r="CD148" s="74">
        <v>0</v>
      </c>
      <c r="CE148" s="74">
        <v>0</v>
      </c>
      <c r="CF148" s="74">
        <v>12816</v>
      </c>
      <c r="CG148" s="74">
        <v>-282.83</v>
      </c>
      <c r="CH148" s="74">
        <v>9234.0533379999997</v>
      </c>
      <c r="CI148" s="74">
        <v>8016</v>
      </c>
      <c r="CJ148" s="74">
        <v>144833.60165299999</v>
      </c>
      <c r="CK148" s="74">
        <v>117590.11279899999</v>
      </c>
      <c r="CL148" s="74">
        <v>0</v>
      </c>
      <c r="CM148" s="74">
        <v>-44968.173953999998</v>
      </c>
      <c r="CN148" s="74">
        <v>-78956.192983999994</v>
      </c>
      <c r="CO148" s="74">
        <v>-11250</v>
      </c>
      <c r="CP148" s="74">
        <v>177337</v>
      </c>
      <c r="CQ148" s="74">
        <v>5000</v>
      </c>
      <c r="CR148" s="74">
        <v>3766</v>
      </c>
      <c r="CS148" s="74">
        <v>0</v>
      </c>
      <c r="CT148" s="74">
        <v>0</v>
      </c>
      <c r="CU148" s="74">
        <v>0</v>
      </c>
      <c r="CV148" s="74">
        <v>0</v>
      </c>
      <c r="CW148" s="74">
        <v>0</v>
      </c>
      <c r="CX148" s="74">
        <v>1848421</v>
      </c>
      <c r="CY148" s="74">
        <v>4019179</v>
      </c>
      <c r="CZ148" s="74">
        <v>0</v>
      </c>
      <c r="DA148" s="74">
        <v>0</v>
      </c>
      <c r="DB148" s="74">
        <v>0</v>
      </c>
      <c r="DC148" s="74">
        <v>0</v>
      </c>
      <c r="DD148" s="74">
        <v>0</v>
      </c>
      <c r="DE148" s="74">
        <v>0</v>
      </c>
      <c r="DF148" s="74">
        <v>12911253</v>
      </c>
      <c r="DG148" s="74">
        <v>-739274</v>
      </c>
      <c r="DH148" s="74">
        <v>0</v>
      </c>
      <c r="DI148" s="74">
        <v>775.48</v>
      </c>
    </row>
    <row r="149" spans="1:113" x14ac:dyDescent="0.25">
      <c r="A149" s="74" t="s">
        <v>2283</v>
      </c>
      <c r="B149" s="74">
        <v>4115061</v>
      </c>
      <c r="C149" s="74">
        <v>10800</v>
      </c>
      <c r="D149" s="74">
        <v>17</v>
      </c>
      <c r="E149" s="74">
        <v>0</v>
      </c>
      <c r="F149" s="74">
        <v>0</v>
      </c>
      <c r="G149" s="74">
        <v>0</v>
      </c>
      <c r="H149" s="74">
        <v>217053.626819</v>
      </c>
      <c r="I149" s="74">
        <v>0</v>
      </c>
      <c r="J149" s="74">
        <v>324</v>
      </c>
      <c r="K149" s="74">
        <v>217378</v>
      </c>
      <c r="L149" s="74">
        <v>0</v>
      </c>
      <c r="M149" s="74">
        <v>0</v>
      </c>
      <c r="N149" s="74">
        <v>0</v>
      </c>
      <c r="O149" s="74">
        <v>5893</v>
      </c>
      <c r="P149" s="74">
        <v>0</v>
      </c>
      <c r="Q149" s="74">
        <v>0</v>
      </c>
      <c r="R149" s="74">
        <v>5893</v>
      </c>
      <c r="S149" s="74">
        <v>0</v>
      </c>
      <c r="T149" s="74">
        <v>0</v>
      </c>
      <c r="U149" s="74">
        <v>0</v>
      </c>
      <c r="V149" s="74">
        <v>25062</v>
      </c>
      <c r="W149" s="74">
        <v>0</v>
      </c>
      <c r="X149" s="74">
        <v>32</v>
      </c>
      <c r="Y149" s="74">
        <v>25094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2056</v>
      </c>
      <c r="AF149" s="74">
        <v>2056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250421</v>
      </c>
      <c r="AV149" s="74">
        <v>160307</v>
      </c>
      <c r="AW149" s="74">
        <v>110702</v>
      </c>
      <c r="AX149" s="74">
        <v>5828</v>
      </c>
      <c r="AY149" s="74">
        <v>0</v>
      </c>
      <c r="AZ149" s="74">
        <v>12948</v>
      </c>
      <c r="BA149" s="74">
        <v>0</v>
      </c>
      <c r="BB149" s="74">
        <v>154504</v>
      </c>
      <c r="BC149" s="74">
        <v>25631.13</v>
      </c>
      <c r="BD149" s="74">
        <v>3651.53</v>
      </c>
      <c r="BE149" s="74">
        <v>414</v>
      </c>
      <c r="BF149" s="74">
        <v>0</v>
      </c>
      <c r="BG149" s="74">
        <v>0</v>
      </c>
      <c r="BH149" s="74">
        <v>0</v>
      </c>
      <c r="BI149" s="74">
        <v>0</v>
      </c>
      <c r="BJ149" s="74">
        <v>0</v>
      </c>
      <c r="BK149" s="74">
        <v>0</v>
      </c>
      <c r="BL149" s="74">
        <v>495</v>
      </c>
      <c r="BM149" s="74">
        <v>0</v>
      </c>
      <c r="BN149" s="74">
        <v>24458</v>
      </c>
      <c r="BO149" s="74">
        <v>0</v>
      </c>
      <c r="BP149" s="74">
        <v>0</v>
      </c>
      <c r="BQ149" s="74">
        <v>0</v>
      </c>
      <c r="BR149" s="74">
        <v>1817</v>
      </c>
      <c r="BS149" s="74">
        <v>1000</v>
      </c>
      <c r="BT149" s="74">
        <v>1556</v>
      </c>
      <c r="BU149" s="74">
        <v>152</v>
      </c>
      <c r="BV149" s="74">
        <v>36735</v>
      </c>
      <c r="BW149" s="74">
        <v>8574</v>
      </c>
      <c r="BX149" s="74">
        <v>6924</v>
      </c>
      <c r="BY149" s="74">
        <v>78</v>
      </c>
      <c r="BZ149" s="74">
        <v>1402</v>
      </c>
      <c r="CA149" s="74">
        <v>9561</v>
      </c>
      <c r="CB149" s="74">
        <v>3971</v>
      </c>
      <c r="CC149" s="74">
        <v>1236</v>
      </c>
      <c r="CD149" s="74">
        <v>0</v>
      </c>
      <c r="CE149" s="74">
        <v>0</v>
      </c>
      <c r="CF149" s="74">
        <v>108</v>
      </c>
      <c r="CG149" s="74">
        <v>-2103.04</v>
      </c>
      <c r="CH149" s="74">
        <v>31702.842579</v>
      </c>
      <c r="CI149" s="74">
        <v>0</v>
      </c>
      <c r="CJ149" s="74">
        <v>113798.187013</v>
      </c>
      <c r="CK149" s="74">
        <v>43685.564680000003</v>
      </c>
      <c r="CL149" s="74">
        <v>0</v>
      </c>
      <c r="CM149" s="74">
        <v>-24950.915260000002</v>
      </c>
      <c r="CN149" s="74">
        <v>-62747.712715000001</v>
      </c>
      <c r="CO149" s="74">
        <v>-11250</v>
      </c>
      <c r="CP149" s="74">
        <v>83507</v>
      </c>
      <c r="CQ149" s="74">
        <v>0</v>
      </c>
      <c r="CR149" s="74">
        <v>1218</v>
      </c>
      <c r="CS149" s="74">
        <v>0</v>
      </c>
      <c r="CT149" s="74">
        <v>0</v>
      </c>
      <c r="CU149" s="74">
        <v>0</v>
      </c>
      <c r="CV149" s="74">
        <v>0</v>
      </c>
      <c r="CW149" s="74">
        <v>0</v>
      </c>
      <c r="CX149" s="74">
        <v>271341</v>
      </c>
      <c r="CY149" s="74">
        <v>744913</v>
      </c>
      <c r="CZ149" s="74">
        <v>0</v>
      </c>
      <c r="DA149" s="74">
        <v>0</v>
      </c>
      <c r="DB149" s="74">
        <v>0</v>
      </c>
      <c r="DC149" s="74">
        <v>0</v>
      </c>
      <c r="DD149" s="74">
        <v>0</v>
      </c>
      <c r="DE149" s="74">
        <v>0</v>
      </c>
      <c r="DF149" s="74">
        <v>5466245</v>
      </c>
      <c r="DG149" s="74">
        <v>200444</v>
      </c>
      <c r="DH149" s="74">
        <v>0</v>
      </c>
      <c r="DI149" s="74">
        <v>249.53</v>
      </c>
    </row>
    <row r="150" spans="1:113" x14ac:dyDescent="0.25">
      <c r="A150" s="74" t="s">
        <v>2283</v>
      </c>
      <c r="B150" s="74">
        <v>4115081</v>
      </c>
      <c r="C150" s="74">
        <v>40470</v>
      </c>
      <c r="D150" s="74">
        <v>17</v>
      </c>
      <c r="E150" s="74">
        <v>0</v>
      </c>
      <c r="F150" s="74">
        <v>0</v>
      </c>
      <c r="G150" s="74">
        <v>0</v>
      </c>
      <c r="H150" s="74">
        <v>656715</v>
      </c>
      <c r="I150" s="74">
        <v>0</v>
      </c>
      <c r="J150" s="74">
        <v>0</v>
      </c>
      <c r="K150" s="74">
        <v>656715</v>
      </c>
      <c r="L150" s="74">
        <v>0</v>
      </c>
      <c r="M150" s="74">
        <v>0</v>
      </c>
      <c r="N150" s="74">
        <v>0</v>
      </c>
      <c r="O150" s="74">
        <v>173864</v>
      </c>
      <c r="P150" s="74">
        <v>0</v>
      </c>
      <c r="Q150" s="74">
        <v>0</v>
      </c>
      <c r="R150" s="74">
        <v>173864</v>
      </c>
      <c r="S150" s="74">
        <v>0</v>
      </c>
      <c r="T150" s="74">
        <v>0</v>
      </c>
      <c r="U150" s="74">
        <v>0</v>
      </c>
      <c r="V150" s="74">
        <v>584875</v>
      </c>
      <c r="W150" s="74">
        <v>0</v>
      </c>
      <c r="X150" s="74">
        <v>0</v>
      </c>
      <c r="Y150" s="74">
        <v>584875</v>
      </c>
      <c r="Z150" s="74">
        <v>0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0</v>
      </c>
      <c r="AT150" s="74">
        <v>0</v>
      </c>
      <c r="AU150" s="74">
        <v>1415454</v>
      </c>
      <c r="AV150" s="74">
        <v>42513</v>
      </c>
      <c r="AW150" s="74">
        <v>213382</v>
      </c>
      <c r="AX150" s="74">
        <v>7507</v>
      </c>
      <c r="AY150" s="74">
        <v>0</v>
      </c>
      <c r="AZ150" s="74">
        <v>74896</v>
      </c>
      <c r="BA150" s="74">
        <v>0</v>
      </c>
      <c r="BB150" s="74">
        <v>1415836</v>
      </c>
      <c r="BC150" s="74">
        <v>0</v>
      </c>
      <c r="BD150" s="74">
        <v>0</v>
      </c>
      <c r="BE150" s="74">
        <v>21772</v>
      </c>
      <c r="BF150" s="74">
        <v>58133</v>
      </c>
      <c r="BG150" s="74">
        <v>69081</v>
      </c>
      <c r="BH150" s="74">
        <v>8746</v>
      </c>
      <c r="BI150" s="74">
        <v>535</v>
      </c>
      <c r="BJ150" s="74">
        <v>0</v>
      </c>
      <c r="BK150" s="74">
        <v>0</v>
      </c>
      <c r="BL150" s="74">
        <v>7302</v>
      </c>
      <c r="BM150" s="74">
        <v>0</v>
      </c>
      <c r="BN150" s="74">
        <v>0</v>
      </c>
      <c r="BO150" s="74">
        <v>794593</v>
      </c>
      <c r="BP150" s="74">
        <v>0</v>
      </c>
      <c r="BQ150" s="74">
        <v>0</v>
      </c>
      <c r="BR150" s="74">
        <v>0</v>
      </c>
      <c r="BS150" s="74">
        <v>11963</v>
      </c>
      <c r="BT150" s="74">
        <v>2989</v>
      </c>
      <c r="BU150" s="74">
        <v>0</v>
      </c>
      <c r="BV150" s="74">
        <v>5556</v>
      </c>
      <c r="BW150" s="74">
        <v>1830</v>
      </c>
      <c r="BX150" s="74">
        <v>-487481</v>
      </c>
      <c r="BY150" s="74">
        <v>35956</v>
      </c>
      <c r="BZ150" s="74">
        <v>0</v>
      </c>
      <c r="CA150" s="74">
        <v>0</v>
      </c>
      <c r="CB150" s="74">
        <v>0</v>
      </c>
      <c r="CC150" s="74">
        <v>37207</v>
      </c>
      <c r="CD150" s="74">
        <v>104956</v>
      </c>
      <c r="CE150" s="74">
        <v>0</v>
      </c>
      <c r="CF150" s="74">
        <v>0</v>
      </c>
      <c r="CG150" s="74">
        <v>0</v>
      </c>
      <c r="CH150" s="74">
        <v>0</v>
      </c>
      <c r="CI150" s="74">
        <v>0</v>
      </c>
      <c r="CJ150" s="74">
        <v>0</v>
      </c>
      <c r="CK150" s="74">
        <v>0</v>
      </c>
      <c r="CL150" s="74">
        <v>0</v>
      </c>
      <c r="CM150" s="74">
        <v>0</v>
      </c>
      <c r="CN150" s="74">
        <v>0</v>
      </c>
      <c r="CO150" s="74">
        <v>0</v>
      </c>
      <c r="CP150" s="74">
        <v>0</v>
      </c>
      <c r="CQ150" s="74">
        <v>0</v>
      </c>
      <c r="CR150" s="74">
        <v>0</v>
      </c>
      <c r="CS150" s="74">
        <v>0</v>
      </c>
      <c r="CT150" s="74">
        <v>0</v>
      </c>
      <c r="CU150" s="74">
        <v>0</v>
      </c>
      <c r="CV150" s="74">
        <v>0</v>
      </c>
      <c r="CW150" s="74">
        <v>0</v>
      </c>
      <c r="CX150" s="74">
        <v>673138</v>
      </c>
      <c r="CY150" s="74">
        <v>2427272</v>
      </c>
      <c r="CZ150" s="74">
        <v>0</v>
      </c>
      <c r="DA150" s="74">
        <v>0</v>
      </c>
      <c r="DB150" s="74">
        <v>0</v>
      </c>
      <c r="DC150" s="74">
        <v>0</v>
      </c>
      <c r="DD150" s="74">
        <v>1</v>
      </c>
      <c r="DE150" s="74">
        <v>1</v>
      </c>
      <c r="DF150" s="74">
        <v>10763750</v>
      </c>
      <c r="DG150" s="74">
        <v>503384</v>
      </c>
      <c r="DH150" s="74">
        <v>0</v>
      </c>
      <c r="DI150" s="74">
        <v>415.58149800000001</v>
      </c>
    </row>
    <row r="151" spans="1:113" x14ac:dyDescent="0.25">
      <c r="A151" s="74" t="s">
        <v>2283</v>
      </c>
      <c r="B151" s="74">
        <v>4115091</v>
      </c>
      <c r="C151" s="74">
        <v>9300</v>
      </c>
      <c r="D151" s="74">
        <v>17</v>
      </c>
      <c r="E151" s="74">
        <v>0</v>
      </c>
      <c r="F151" s="74">
        <v>0</v>
      </c>
      <c r="G151" s="74">
        <v>0</v>
      </c>
      <c r="H151" s="74">
        <v>4319</v>
      </c>
      <c r="I151" s="74">
        <v>0</v>
      </c>
      <c r="J151" s="74">
        <v>0</v>
      </c>
      <c r="K151" s="74">
        <v>4319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4319</v>
      </c>
      <c r="AV151" s="74">
        <v>12676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0</v>
      </c>
      <c r="CJ151" s="74">
        <v>0</v>
      </c>
      <c r="CK151" s="74">
        <v>0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12676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204387</v>
      </c>
      <c r="DG151" s="74">
        <v>-131859</v>
      </c>
      <c r="DH151" s="74">
        <v>0</v>
      </c>
      <c r="DI151" s="74">
        <v>283.44</v>
      </c>
    </row>
    <row r="152" spans="1:113" x14ac:dyDescent="0.25">
      <c r="A152" s="74" t="s">
        <v>2283</v>
      </c>
      <c r="B152" s="74">
        <v>4115101</v>
      </c>
      <c r="C152" s="74">
        <v>23300</v>
      </c>
      <c r="D152" s="74">
        <v>17</v>
      </c>
      <c r="E152" s="74">
        <v>195557</v>
      </c>
      <c r="F152" s="74">
        <v>28376</v>
      </c>
      <c r="G152" s="74">
        <v>19983</v>
      </c>
      <c r="H152" s="74">
        <v>0</v>
      </c>
      <c r="I152" s="74">
        <v>-7489</v>
      </c>
      <c r="J152" s="74">
        <v>1729</v>
      </c>
      <c r="K152" s="74">
        <v>238156</v>
      </c>
      <c r="L152" s="74">
        <v>36000</v>
      </c>
      <c r="M152" s="74">
        <v>4340</v>
      </c>
      <c r="N152" s="74">
        <v>4055</v>
      </c>
      <c r="O152" s="74">
        <v>0</v>
      </c>
      <c r="P152" s="74">
        <v>-11080</v>
      </c>
      <c r="Q152" s="74">
        <v>0</v>
      </c>
      <c r="R152" s="74">
        <v>33315</v>
      </c>
      <c r="S152" s="74">
        <v>135296</v>
      </c>
      <c r="T152" s="74">
        <v>20477</v>
      </c>
      <c r="U152" s="74">
        <v>14492</v>
      </c>
      <c r="V152" s="74">
        <v>0</v>
      </c>
      <c r="W152" s="74">
        <v>-19979</v>
      </c>
      <c r="X152" s="74">
        <v>0</v>
      </c>
      <c r="Y152" s="74">
        <v>150286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421757</v>
      </c>
      <c r="AV152" s="74">
        <v>0</v>
      </c>
      <c r="AW152" s="74">
        <v>93635</v>
      </c>
      <c r="AX152" s="74">
        <v>861</v>
      </c>
      <c r="AY152" s="74">
        <v>6271</v>
      </c>
      <c r="AZ152" s="74">
        <v>1</v>
      </c>
      <c r="BA152" s="74">
        <v>0</v>
      </c>
      <c r="BB152" s="74">
        <v>247648</v>
      </c>
      <c r="BC152" s="74">
        <v>0</v>
      </c>
      <c r="BD152" s="74">
        <v>0</v>
      </c>
      <c r="BE152" s="74">
        <v>3924</v>
      </c>
      <c r="BF152" s="74">
        <v>23108</v>
      </c>
      <c r="BG152" s="74">
        <v>11848</v>
      </c>
      <c r="BH152" s="74">
        <v>33</v>
      </c>
      <c r="BI152" s="74">
        <v>20</v>
      </c>
      <c r="BJ152" s="74">
        <v>42866</v>
      </c>
      <c r="BK152" s="74">
        <v>0</v>
      </c>
      <c r="BL152" s="74">
        <v>0</v>
      </c>
      <c r="BM152" s="74">
        <v>1192</v>
      </c>
      <c r="BN152" s="74">
        <v>0</v>
      </c>
      <c r="BO152" s="74">
        <v>98134</v>
      </c>
      <c r="BP152" s="74">
        <v>0</v>
      </c>
      <c r="BQ152" s="74">
        <v>0</v>
      </c>
      <c r="BR152" s="74">
        <v>23881</v>
      </c>
      <c r="BS152" s="74">
        <v>0</v>
      </c>
      <c r="BT152" s="74">
        <v>65</v>
      </c>
      <c r="BU152" s="74">
        <v>-76508</v>
      </c>
      <c r="BV152" s="74">
        <v>0</v>
      </c>
      <c r="BW152" s="74">
        <v>6530</v>
      </c>
      <c r="BX152" s="74">
        <v>4235</v>
      </c>
      <c r="BY152" s="74">
        <v>334719</v>
      </c>
      <c r="BZ152" s="74">
        <v>52827</v>
      </c>
      <c r="CA152" s="74">
        <v>0</v>
      </c>
      <c r="CB152" s="74">
        <v>0</v>
      </c>
      <c r="CC152" s="74">
        <v>0</v>
      </c>
      <c r="CD152" s="74">
        <v>0</v>
      </c>
      <c r="CE152" s="74">
        <v>0</v>
      </c>
      <c r="CF152" s="74">
        <v>0</v>
      </c>
      <c r="CG152" s="74">
        <v>0</v>
      </c>
      <c r="CH152" s="74">
        <v>0</v>
      </c>
      <c r="CI152" s="74">
        <v>0</v>
      </c>
      <c r="CJ152" s="74">
        <v>0</v>
      </c>
      <c r="CK152" s="74">
        <v>0</v>
      </c>
      <c r="CL152" s="74">
        <v>0</v>
      </c>
      <c r="CM152" s="74">
        <v>0</v>
      </c>
      <c r="CN152" s="74">
        <v>0</v>
      </c>
      <c r="CO152" s="74">
        <v>0</v>
      </c>
      <c r="CP152" s="74">
        <v>0</v>
      </c>
      <c r="CQ152" s="74">
        <v>0</v>
      </c>
      <c r="CR152" s="74">
        <v>0</v>
      </c>
      <c r="CS152" s="74">
        <v>0</v>
      </c>
      <c r="CT152" s="74">
        <v>0</v>
      </c>
      <c r="CU152" s="74">
        <v>0</v>
      </c>
      <c r="CV152" s="74">
        <v>0</v>
      </c>
      <c r="CW152" s="74">
        <v>0</v>
      </c>
      <c r="CX152" s="74">
        <v>526874</v>
      </c>
      <c r="CY152" s="74">
        <v>875290</v>
      </c>
      <c r="CZ152" s="74">
        <v>0</v>
      </c>
      <c r="DA152" s="74">
        <v>0</v>
      </c>
      <c r="DB152" s="74">
        <v>0</v>
      </c>
      <c r="DC152" s="74">
        <v>0</v>
      </c>
      <c r="DD152" s="74">
        <v>0</v>
      </c>
      <c r="DE152" s="74">
        <v>0</v>
      </c>
      <c r="DF152" s="74">
        <v>5438166</v>
      </c>
      <c r="DG152" s="74">
        <v>-86844</v>
      </c>
      <c r="DH152" s="74">
        <v>0</v>
      </c>
      <c r="DI152" s="74">
        <v>310.38021500000002</v>
      </c>
    </row>
    <row r="153" spans="1:113" x14ac:dyDescent="0.25">
      <c r="A153" s="74" t="s">
        <v>2283</v>
      </c>
      <c r="B153" s="74">
        <v>4115111</v>
      </c>
      <c r="C153" s="74">
        <v>17800</v>
      </c>
      <c r="D153" s="74">
        <v>17</v>
      </c>
      <c r="E153" s="74">
        <v>269821</v>
      </c>
      <c r="F153" s="74">
        <v>44018</v>
      </c>
      <c r="G153" s="74">
        <v>24664</v>
      </c>
      <c r="H153" s="74">
        <v>10419</v>
      </c>
      <c r="I153" s="74">
        <v>16883</v>
      </c>
      <c r="J153" s="74">
        <v>1612</v>
      </c>
      <c r="K153" s="74">
        <v>367417</v>
      </c>
      <c r="L153" s="74">
        <v>72281</v>
      </c>
      <c r="M153" s="74">
        <v>11703</v>
      </c>
      <c r="N153" s="74">
        <v>6616</v>
      </c>
      <c r="O153" s="74">
        <v>455</v>
      </c>
      <c r="P153" s="74">
        <v>-5346</v>
      </c>
      <c r="Q153" s="74">
        <v>324</v>
      </c>
      <c r="R153" s="74">
        <v>86033</v>
      </c>
      <c r="S153" s="74">
        <v>236274</v>
      </c>
      <c r="T153" s="74">
        <v>36872</v>
      </c>
      <c r="U153" s="74">
        <v>20840</v>
      </c>
      <c r="V153" s="74">
        <v>0</v>
      </c>
      <c r="W153" s="74">
        <v>-12626</v>
      </c>
      <c r="X153" s="74">
        <v>0</v>
      </c>
      <c r="Y153" s="74">
        <v>281360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734810</v>
      </c>
      <c r="AV153" s="74">
        <v>0</v>
      </c>
      <c r="AW153" s="74">
        <v>55571</v>
      </c>
      <c r="AX153" s="74">
        <v>6337</v>
      </c>
      <c r="AY153" s="74">
        <v>9219</v>
      </c>
      <c r="AZ153" s="74">
        <v>0</v>
      </c>
      <c r="BA153" s="74">
        <v>0</v>
      </c>
      <c r="BB153" s="74">
        <v>626626</v>
      </c>
      <c r="BC153" s="74">
        <v>0</v>
      </c>
      <c r="BD153" s="74">
        <v>0</v>
      </c>
      <c r="BE153" s="74">
        <v>9784</v>
      </c>
      <c r="BF153" s="74">
        <v>26141</v>
      </c>
      <c r="BG153" s="74">
        <v>16862</v>
      </c>
      <c r="BH153" s="74">
        <v>0</v>
      </c>
      <c r="BI153" s="74">
        <v>93</v>
      </c>
      <c r="BJ153" s="74">
        <v>8467</v>
      </c>
      <c r="BK153" s="74">
        <v>0</v>
      </c>
      <c r="BL153" s="74">
        <v>497</v>
      </c>
      <c r="BM153" s="74">
        <v>2728</v>
      </c>
      <c r="BN153" s="74">
        <v>0</v>
      </c>
      <c r="BO153" s="74">
        <v>164135</v>
      </c>
      <c r="BP153" s="74">
        <v>0</v>
      </c>
      <c r="BQ153" s="74">
        <v>0</v>
      </c>
      <c r="BR153" s="74">
        <v>57108</v>
      </c>
      <c r="BS153" s="74">
        <v>0</v>
      </c>
      <c r="BT153" s="74">
        <v>273682</v>
      </c>
      <c r="BU153" s="74">
        <v>-136714</v>
      </c>
      <c r="BV153" s="74">
        <v>0</v>
      </c>
      <c r="BW153" s="74">
        <v>19358</v>
      </c>
      <c r="BX153" s="74">
        <v>1886</v>
      </c>
      <c r="BY153" s="74">
        <v>588000</v>
      </c>
      <c r="BZ153" s="74">
        <v>98561</v>
      </c>
      <c r="CA153" s="74">
        <v>0</v>
      </c>
      <c r="CB153" s="74">
        <v>0</v>
      </c>
      <c r="CC153" s="74">
        <v>0</v>
      </c>
      <c r="CD153" s="74">
        <v>0</v>
      </c>
      <c r="CE153" s="74">
        <v>0</v>
      </c>
      <c r="CF153" s="74">
        <v>0</v>
      </c>
      <c r="CG153" s="74">
        <v>0</v>
      </c>
      <c r="CH153" s="74">
        <v>0</v>
      </c>
      <c r="CI153" s="74">
        <v>0</v>
      </c>
      <c r="CJ153" s="74">
        <v>0</v>
      </c>
      <c r="CK153" s="74">
        <v>0</v>
      </c>
      <c r="CL153" s="74">
        <v>0</v>
      </c>
      <c r="CM153" s="74">
        <v>0</v>
      </c>
      <c r="CN153" s="74">
        <v>0</v>
      </c>
      <c r="CO153" s="74">
        <v>0</v>
      </c>
      <c r="CP153" s="74">
        <v>0</v>
      </c>
      <c r="CQ153" s="74">
        <v>0</v>
      </c>
      <c r="CR153" s="74">
        <v>0</v>
      </c>
      <c r="CS153" s="74">
        <v>0</v>
      </c>
      <c r="CT153" s="74">
        <v>0</v>
      </c>
      <c r="CU153" s="74">
        <v>0</v>
      </c>
      <c r="CV153" s="74">
        <v>0</v>
      </c>
      <c r="CW153" s="74">
        <v>0</v>
      </c>
      <c r="CX153" s="74">
        <v>1130588</v>
      </c>
      <c r="CY153" s="74">
        <v>1828341</v>
      </c>
      <c r="CZ153" s="74">
        <v>0</v>
      </c>
      <c r="DA153" s="74">
        <v>0</v>
      </c>
      <c r="DB153" s="74">
        <v>0</v>
      </c>
      <c r="DC153" s="74">
        <v>0</v>
      </c>
      <c r="DD153" s="74">
        <v>0</v>
      </c>
      <c r="DE153" s="74">
        <v>0</v>
      </c>
      <c r="DF153" s="74">
        <v>9518326</v>
      </c>
      <c r="DG153" s="74">
        <v>-230387</v>
      </c>
      <c r="DH153" s="74">
        <v>0</v>
      </c>
      <c r="DI153" s="74">
        <v>268.02713899999998</v>
      </c>
    </row>
    <row r="154" spans="1:113" x14ac:dyDescent="0.25">
      <c r="A154" s="74" t="s">
        <v>2283</v>
      </c>
      <c r="B154" s="74">
        <v>4115121</v>
      </c>
      <c r="C154" s="74">
        <v>15200</v>
      </c>
      <c r="D154" s="74">
        <v>17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19296</v>
      </c>
      <c r="AW154" s="74">
        <v>100430</v>
      </c>
      <c r="AX154" s="74">
        <v>12616</v>
      </c>
      <c r="AY154" s="74">
        <v>0</v>
      </c>
      <c r="AZ154" s="74">
        <v>67451</v>
      </c>
      <c r="BA154" s="74">
        <v>0</v>
      </c>
      <c r="BB154" s="74">
        <v>487805</v>
      </c>
      <c r="BC154" s="74">
        <v>0</v>
      </c>
      <c r="BD154" s="74">
        <v>15885</v>
      </c>
      <c r="BE154" s="74">
        <v>6016</v>
      </c>
      <c r="BF154" s="74">
        <v>35850</v>
      </c>
      <c r="BG154" s="74">
        <v>0</v>
      </c>
      <c r="BH154" s="74">
        <v>2731</v>
      </c>
      <c r="BI154" s="74">
        <v>0</v>
      </c>
      <c r="BJ154" s="74">
        <v>0</v>
      </c>
      <c r="BK154" s="74">
        <v>0</v>
      </c>
      <c r="BL154" s="74">
        <v>670</v>
      </c>
      <c r="BM154" s="74">
        <v>0</v>
      </c>
      <c r="BN154" s="74">
        <v>1120</v>
      </c>
      <c r="BO154" s="74">
        <v>190225</v>
      </c>
      <c r="BP154" s="74">
        <v>0</v>
      </c>
      <c r="BQ154" s="74">
        <v>0</v>
      </c>
      <c r="BR154" s="74">
        <v>370699</v>
      </c>
      <c r="BS154" s="74">
        <v>193945</v>
      </c>
      <c r="BT154" s="74">
        <v>670732</v>
      </c>
      <c r="BU154" s="74">
        <v>0</v>
      </c>
      <c r="BV154" s="74">
        <v>0</v>
      </c>
      <c r="BW154" s="74">
        <v>-240162</v>
      </c>
      <c r="BX154" s="74">
        <v>0</v>
      </c>
      <c r="BY154" s="74">
        <v>-112</v>
      </c>
      <c r="BZ154" s="74">
        <v>2555</v>
      </c>
      <c r="CA154" s="74">
        <v>224</v>
      </c>
      <c r="CB154" s="74">
        <v>0</v>
      </c>
      <c r="CC154" s="74">
        <v>0</v>
      </c>
      <c r="CD154" s="74">
        <v>0</v>
      </c>
      <c r="CE154" s="74">
        <v>0</v>
      </c>
      <c r="CF154" s="74">
        <v>0</v>
      </c>
      <c r="CG154" s="74">
        <v>0</v>
      </c>
      <c r="CH154" s="74">
        <v>0</v>
      </c>
      <c r="CI154" s="74">
        <v>0</v>
      </c>
      <c r="CJ154" s="74">
        <v>0</v>
      </c>
      <c r="CK154" s="74">
        <v>0</v>
      </c>
      <c r="CL154" s="74">
        <v>0</v>
      </c>
      <c r="CM154" s="74">
        <v>0</v>
      </c>
      <c r="CN154" s="74">
        <v>0</v>
      </c>
      <c r="CO154" s="74">
        <v>0</v>
      </c>
      <c r="CP154" s="74">
        <v>0</v>
      </c>
      <c r="CQ154" s="74">
        <v>0</v>
      </c>
      <c r="CR154" s="74">
        <v>0</v>
      </c>
      <c r="CS154" s="74">
        <v>0</v>
      </c>
      <c r="CT154" s="74">
        <v>0</v>
      </c>
      <c r="CU154" s="74">
        <v>0</v>
      </c>
      <c r="CV154" s="74">
        <v>0</v>
      </c>
      <c r="CW154" s="74">
        <v>0</v>
      </c>
      <c r="CX154" s="74">
        <v>1234493</v>
      </c>
      <c r="CY154" s="74">
        <v>1937976</v>
      </c>
      <c r="CZ154" s="74">
        <v>0</v>
      </c>
      <c r="DA154" s="74">
        <v>0</v>
      </c>
      <c r="DB154" s="74">
        <v>0</v>
      </c>
      <c r="DC154" s="74">
        <v>0</v>
      </c>
      <c r="DD154" s="74">
        <v>0</v>
      </c>
      <c r="DE154" s="74">
        <v>0</v>
      </c>
      <c r="DF154" s="74">
        <v>10375683</v>
      </c>
      <c r="DG154" s="74">
        <v>-1859604</v>
      </c>
      <c r="DH154" s="74">
        <v>307</v>
      </c>
      <c r="DI154" s="74">
        <v>310.61</v>
      </c>
    </row>
    <row r="155" spans="1:113" x14ac:dyDescent="0.25">
      <c r="A155" s="74" t="s">
        <v>2283</v>
      </c>
      <c r="B155" s="74">
        <v>4115131</v>
      </c>
      <c r="C155" s="74">
        <v>40930</v>
      </c>
      <c r="D155" s="74">
        <v>17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12799.52</v>
      </c>
      <c r="AW155" s="74">
        <v>38975.69</v>
      </c>
      <c r="AX155" s="74">
        <v>111394.59</v>
      </c>
      <c r="AY155" s="74">
        <v>0</v>
      </c>
      <c r="AZ155" s="74">
        <v>103520.21</v>
      </c>
      <c r="BA155" s="74">
        <v>0</v>
      </c>
      <c r="BB155" s="74">
        <v>675689.87</v>
      </c>
      <c r="BC155" s="74">
        <v>0</v>
      </c>
      <c r="BD155" s="74">
        <v>11700.8</v>
      </c>
      <c r="BE155" s="74">
        <v>4940.4799999999996</v>
      </c>
      <c r="BF155" s="74">
        <v>55505.93</v>
      </c>
      <c r="BG155" s="74">
        <v>0</v>
      </c>
      <c r="BH155" s="74">
        <v>9399.81</v>
      </c>
      <c r="BI155" s="74">
        <v>0</v>
      </c>
      <c r="BJ155" s="74">
        <v>0</v>
      </c>
      <c r="BK155" s="74">
        <v>0</v>
      </c>
      <c r="BL155" s="74">
        <v>2843.19</v>
      </c>
      <c r="BM155" s="74">
        <v>0</v>
      </c>
      <c r="BN155" s="74">
        <v>0</v>
      </c>
      <c r="BO155" s="74">
        <v>295311.69</v>
      </c>
      <c r="BP155" s="74">
        <v>0</v>
      </c>
      <c r="BQ155" s="74">
        <v>0</v>
      </c>
      <c r="BR155" s="74">
        <v>30238.15</v>
      </c>
      <c r="BS155" s="74">
        <v>226297.5</v>
      </c>
      <c r="BT155" s="74">
        <v>2150101.61</v>
      </c>
      <c r="BU155" s="74">
        <v>0</v>
      </c>
      <c r="BV155" s="74">
        <v>0</v>
      </c>
      <c r="BW155" s="74">
        <v>-109334.75</v>
      </c>
      <c r="BX155" s="74">
        <v>-504.84145699999999</v>
      </c>
      <c r="BY155" s="74">
        <v>-6006.541064</v>
      </c>
      <c r="BZ155" s="74">
        <v>2238.58</v>
      </c>
      <c r="CA155" s="74">
        <v>11658.398138</v>
      </c>
      <c r="CB155" s="74">
        <v>0</v>
      </c>
      <c r="CC155" s="74">
        <v>0</v>
      </c>
      <c r="CD155" s="74">
        <v>0</v>
      </c>
      <c r="CE155" s="74">
        <v>0</v>
      </c>
      <c r="CF155" s="74">
        <v>0</v>
      </c>
      <c r="CG155" s="74">
        <v>0</v>
      </c>
      <c r="CH155" s="74">
        <v>0</v>
      </c>
      <c r="CI155" s="74">
        <v>0</v>
      </c>
      <c r="CJ155" s="74">
        <v>0</v>
      </c>
      <c r="CK155" s="74">
        <v>0</v>
      </c>
      <c r="CL155" s="74">
        <v>0</v>
      </c>
      <c r="CM155" s="74">
        <v>0</v>
      </c>
      <c r="CN155" s="74">
        <v>0</v>
      </c>
      <c r="CO155" s="74">
        <v>0</v>
      </c>
      <c r="CP155" s="74">
        <v>0</v>
      </c>
      <c r="CQ155" s="74">
        <v>0</v>
      </c>
      <c r="CR155" s="74">
        <v>0</v>
      </c>
      <c r="CS155" s="74">
        <v>0</v>
      </c>
      <c r="CT155" s="74">
        <v>0</v>
      </c>
      <c r="CU155" s="74">
        <v>0</v>
      </c>
      <c r="CV155" s="74">
        <v>0</v>
      </c>
      <c r="CW155" s="74">
        <v>0</v>
      </c>
      <c r="CX155" s="74">
        <v>2672689</v>
      </c>
      <c r="CY155" s="74">
        <v>3626771</v>
      </c>
      <c r="CZ155" s="74">
        <v>0</v>
      </c>
      <c r="DA155" s="74">
        <v>0</v>
      </c>
      <c r="DB155" s="74">
        <v>0</v>
      </c>
      <c r="DC155" s="74">
        <v>0</v>
      </c>
      <c r="DD155" s="74">
        <v>0</v>
      </c>
      <c r="DE155" s="74">
        <v>0</v>
      </c>
      <c r="DF155" s="74">
        <v>12041917</v>
      </c>
      <c r="DG155" s="74">
        <v>1775923</v>
      </c>
      <c r="DH155" s="74">
        <v>314</v>
      </c>
      <c r="DI155" s="74">
        <v>334.41</v>
      </c>
    </row>
    <row r="156" spans="1:113" x14ac:dyDescent="0.25">
      <c r="A156" s="74" t="s">
        <v>2283</v>
      </c>
      <c r="B156" s="74">
        <v>4115141</v>
      </c>
      <c r="C156" s="74">
        <v>18200</v>
      </c>
      <c r="D156" s="74">
        <v>17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26097</v>
      </c>
      <c r="AW156" s="74">
        <v>51365</v>
      </c>
      <c r="AX156" s="74">
        <v>4553</v>
      </c>
      <c r="AY156" s="74">
        <v>0</v>
      </c>
      <c r="AZ156" s="74">
        <v>51717</v>
      </c>
      <c r="BA156" s="74">
        <v>0</v>
      </c>
      <c r="BB156" s="74">
        <v>40170</v>
      </c>
      <c r="BC156" s="74">
        <v>0</v>
      </c>
      <c r="BD156" s="74">
        <v>13013</v>
      </c>
      <c r="BE156" s="74">
        <v>3263</v>
      </c>
      <c r="BF156" s="74">
        <v>27695</v>
      </c>
      <c r="BG156" s="74">
        <v>0</v>
      </c>
      <c r="BH156" s="74">
        <v>2891</v>
      </c>
      <c r="BI156" s="74">
        <v>0</v>
      </c>
      <c r="BJ156" s="74">
        <v>0</v>
      </c>
      <c r="BK156" s="74">
        <v>0</v>
      </c>
      <c r="BL156" s="74">
        <v>397</v>
      </c>
      <c r="BM156" s="74">
        <v>0</v>
      </c>
      <c r="BN156" s="74">
        <v>0</v>
      </c>
      <c r="BO156" s="74">
        <v>115388</v>
      </c>
      <c r="BP156" s="74">
        <v>0</v>
      </c>
      <c r="BQ156" s="74">
        <v>0</v>
      </c>
      <c r="BR156" s="74">
        <v>16894</v>
      </c>
      <c r="BS156" s="74">
        <v>105005</v>
      </c>
      <c r="BT156" s="74">
        <v>482055</v>
      </c>
      <c r="BU156" s="74">
        <v>0</v>
      </c>
      <c r="BV156" s="74">
        <v>0</v>
      </c>
      <c r="BW156" s="74">
        <v>-137326</v>
      </c>
      <c r="BX156" s="74">
        <v>0</v>
      </c>
      <c r="BY156" s="74">
        <v>0</v>
      </c>
      <c r="BZ156" s="74">
        <v>1992</v>
      </c>
      <c r="CA156" s="74">
        <v>3</v>
      </c>
      <c r="CB156" s="74">
        <v>600</v>
      </c>
      <c r="CC156" s="74">
        <v>0</v>
      </c>
      <c r="CD156" s="74">
        <v>0</v>
      </c>
      <c r="CE156" s="74">
        <v>0</v>
      </c>
      <c r="CF156" s="74">
        <v>0</v>
      </c>
      <c r="CG156" s="74">
        <v>0</v>
      </c>
      <c r="CH156" s="74">
        <v>0</v>
      </c>
      <c r="CI156" s="74">
        <v>0</v>
      </c>
      <c r="CJ156" s="74">
        <v>0</v>
      </c>
      <c r="CK156" s="74">
        <v>0</v>
      </c>
      <c r="CL156" s="74">
        <v>0</v>
      </c>
      <c r="CM156" s="74">
        <v>0</v>
      </c>
      <c r="CN156" s="74">
        <v>0</v>
      </c>
      <c r="CO156" s="74">
        <v>0</v>
      </c>
      <c r="CP156" s="74">
        <v>0</v>
      </c>
      <c r="CQ156" s="74">
        <v>0</v>
      </c>
      <c r="CR156" s="74">
        <v>0</v>
      </c>
      <c r="CS156" s="74">
        <v>0</v>
      </c>
      <c r="CT156" s="74">
        <v>0</v>
      </c>
      <c r="CU156" s="74">
        <v>0</v>
      </c>
      <c r="CV156" s="74">
        <v>0</v>
      </c>
      <c r="CW156" s="74">
        <v>0</v>
      </c>
      <c r="CX156" s="74">
        <v>618857</v>
      </c>
      <c r="CY156" s="74">
        <v>805772</v>
      </c>
      <c r="CZ156" s="74">
        <v>0</v>
      </c>
      <c r="DA156" s="74">
        <v>0</v>
      </c>
      <c r="DB156" s="74">
        <v>0</v>
      </c>
      <c r="DC156" s="74">
        <v>0</v>
      </c>
      <c r="DD156" s="74">
        <v>0</v>
      </c>
      <c r="DE156" s="74">
        <v>0</v>
      </c>
      <c r="DF156" s="74">
        <v>6966085</v>
      </c>
      <c r="DG156" s="74">
        <v>-461062</v>
      </c>
      <c r="DH156" s="74">
        <v>262</v>
      </c>
      <c r="DI156" s="74">
        <v>265.3</v>
      </c>
    </row>
    <row r="157" spans="1:113" x14ac:dyDescent="0.25">
      <c r="A157" s="74" t="s">
        <v>2283</v>
      </c>
      <c r="B157" s="74">
        <v>4115151</v>
      </c>
      <c r="C157" s="74">
        <v>31510</v>
      </c>
      <c r="D157" s="74">
        <v>17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18537</v>
      </c>
      <c r="AW157" s="74">
        <v>126697</v>
      </c>
      <c r="AX157" s="74">
        <v>6767</v>
      </c>
      <c r="AY157" s="74">
        <v>0</v>
      </c>
      <c r="AZ157" s="74">
        <v>61306</v>
      </c>
      <c r="BA157" s="74">
        <v>0</v>
      </c>
      <c r="BB157" s="74">
        <v>459890</v>
      </c>
      <c r="BC157" s="74">
        <v>0</v>
      </c>
      <c r="BD157" s="74">
        <v>20007</v>
      </c>
      <c r="BE157" s="74">
        <v>3529</v>
      </c>
      <c r="BF157" s="74">
        <v>36292</v>
      </c>
      <c r="BG157" s="74">
        <v>0</v>
      </c>
      <c r="BH157" s="74">
        <v>12864</v>
      </c>
      <c r="BI157" s="74">
        <v>0</v>
      </c>
      <c r="BJ157" s="74">
        <v>0</v>
      </c>
      <c r="BK157" s="74">
        <v>0</v>
      </c>
      <c r="BL157" s="74">
        <v>1812</v>
      </c>
      <c r="BM157" s="74">
        <v>0</v>
      </c>
      <c r="BN157" s="74">
        <v>0</v>
      </c>
      <c r="BO157" s="74">
        <v>131151</v>
      </c>
      <c r="BP157" s="74">
        <v>0</v>
      </c>
      <c r="BQ157" s="74">
        <v>0</v>
      </c>
      <c r="BR157" s="74">
        <v>500</v>
      </c>
      <c r="BS157" s="74">
        <v>99484</v>
      </c>
      <c r="BT157" s="74">
        <v>646356</v>
      </c>
      <c r="BU157" s="74">
        <v>0</v>
      </c>
      <c r="BV157" s="74">
        <v>0</v>
      </c>
      <c r="BW157" s="74">
        <v>-172025</v>
      </c>
      <c r="BX157" s="74">
        <v>0</v>
      </c>
      <c r="BY157" s="74">
        <v>0</v>
      </c>
      <c r="BZ157" s="74">
        <v>2418</v>
      </c>
      <c r="CA157" s="74">
        <v>0</v>
      </c>
      <c r="CB157" s="74">
        <v>0</v>
      </c>
      <c r="CC157" s="74">
        <v>0</v>
      </c>
      <c r="CD157" s="74">
        <v>0</v>
      </c>
      <c r="CE157" s="74">
        <v>0</v>
      </c>
      <c r="CF157" s="74">
        <v>0</v>
      </c>
      <c r="CG157" s="74">
        <v>0</v>
      </c>
      <c r="CH157" s="74">
        <v>0</v>
      </c>
      <c r="CI157" s="74">
        <v>0</v>
      </c>
      <c r="CJ157" s="74">
        <v>0</v>
      </c>
      <c r="CK157" s="74">
        <v>0</v>
      </c>
      <c r="CL157" s="74">
        <v>0</v>
      </c>
      <c r="CM157" s="74">
        <v>0</v>
      </c>
      <c r="CN157" s="74">
        <v>0</v>
      </c>
      <c r="CO157" s="74">
        <v>0</v>
      </c>
      <c r="CP157" s="74">
        <v>0</v>
      </c>
      <c r="CQ157" s="74">
        <v>0</v>
      </c>
      <c r="CR157" s="74">
        <v>0</v>
      </c>
      <c r="CS157" s="74">
        <v>0</v>
      </c>
      <c r="CT157" s="74">
        <v>0</v>
      </c>
      <c r="CU157" s="74">
        <v>0</v>
      </c>
      <c r="CV157" s="74">
        <v>0</v>
      </c>
      <c r="CW157" s="74">
        <v>0</v>
      </c>
      <c r="CX157" s="74">
        <v>762381</v>
      </c>
      <c r="CY157" s="74">
        <v>1455585</v>
      </c>
      <c r="CZ157" s="74">
        <v>0</v>
      </c>
      <c r="DA157" s="74">
        <v>0</v>
      </c>
      <c r="DB157" s="74">
        <v>0</v>
      </c>
      <c r="DC157" s="74">
        <v>0</v>
      </c>
      <c r="DD157" s="74">
        <v>0</v>
      </c>
      <c r="DE157" s="74">
        <v>0</v>
      </c>
      <c r="DF157" s="74">
        <v>9142700</v>
      </c>
      <c r="DG157" s="74">
        <v>-650380</v>
      </c>
      <c r="DH157" s="74">
        <v>338</v>
      </c>
      <c r="DI157" s="74">
        <v>303.47747299999997</v>
      </c>
    </row>
    <row r="158" spans="1:113" x14ac:dyDescent="0.25">
      <c r="A158" s="74" t="s">
        <v>2283</v>
      </c>
      <c r="B158" s="74">
        <v>4115161</v>
      </c>
      <c r="C158" s="74">
        <v>24400</v>
      </c>
      <c r="D158" s="74">
        <v>17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13435</v>
      </c>
      <c r="AW158" s="74">
        <v>94625</v>
      </c>
      <c r="AX158" s="74">
        <v>6614</v>
      </c>
      <c r="AY158" s="74">
        <v>0</v>
      </c>
      <c r="AZ158" s="74">
        <v>62263</v>
      </c>
      <c r="BA158" s="74">
        <v>0</v>
      </c>
      <c r="BB158" s="74">
        <v>159610</v>
      </c>
      <c r="BC158" s="74">
        <v>0</v>
      </c>
      <c r="BD158" s="74">
        <v>10563</v>
      </c>
      <c r="BE158" s="74">
        <v>1409</v>
      </c>
      <c r="BF158" s="74">
        <v>45329</v>
      </c>
      <c r="BG158" s="74">
        <v>0</v>
      </c>
      <c r="BH158" s="74">
        <v>12998</v>
      </c>
      <c r="BI158" s="74">
        <v>0</v>
      </c>
      <c r="BJ158" s="74">
        <v>0</v>
      </c>
      <c r="BK158" s="74">
        <v>0</v>
      </c>
      <c r="BL158" s="74">
        <v>495</v>
      </c>
      <c r="BM158" s="74">
        <v>0</v>
      </c>
      <c r="BN158" s="74">
        <v>0</v>
      </c>
      <c r="BO158" s="74">
        <v>91995</v>
      </c>
      <c r="BP158" s="74">
        <v>0</v>
      </c>
      <c r="BQ158" s="74">
        <v>0</v>
      </c>
      <c r="BR158" s="74">
        <v>12101</v>
      </c>
      <c r="BS158" s="74">
        <v>545206</v>
      </c>
      <c r="BT158" s="74">
        <v>451138</v>
      </c>
      <c r="BU158" s="74">
        <v>0</v>
      </c>
      <c r="BV158" s="74">
        <v>0</v>
      </c>
      <c r="BW158" s="74">
        <v>-135255</v>
      </c>
      <c r="BX158" s="74">
        <v>0</v>
      </c>
      <c r="BY158" s="74">
        <v>0</v>
      </c>
      <c r="BZ158" s="74">
        <v>2194</v>
      </c>
      <c r="CA158" s="74">
        <v>0</v>
      </c>
      <c r="CB158" s="74">
        <v>2700</v>
      </c>
      <c r="CC158" s="74">
        <v>0</v>
      </c>
      <c r="CD158" s="74">
        <v>0</v>
      </c>
      <c r="CE158" s="74">
        <v>0</v>
      </c>
      <c r="CF158" s="74">
        <v>0</v>
      </c>
      <c r="CG158" s="74">
        <v>0</v>
      </c>
      <c r="CH158" s="74">
        <v>0</v>
      </c>
      <c r="CI158" s="74">
        <v>0</v>
      </c>
      <c r="CJ158" s="74">
        <v>0</v>
      </c>
      <c r="CK158" s="74">
        <v>0</v>
      </c>
      <c r="CL158" s="74">
        <v>0</v>
      </c>
      <c r="CM158" s="74">
        <v>0</v>
      </c>
      <c r="CN158" s="74">
        <v>0</v>
      </c>
      <c r="CO158" s="74">
        <v>0</v>
      </c>
      <c r="CP158" s="74">
        <v>0</v>
      </c>
      <c r="CQ158" s="74">
        <v>0</v>
      </c>
      <c r="CR158" s="74">
        <v>0</v>
      </c>
      <c r="CS158" s="74">
        <v>0</v>
      </c>
      <c r="CT158" s="74">
        <v>0</v>
      </c>
      <c r="CU158" s="74">
        <v>0</v>
      </c>
      <c r="CV158" s="74">
        <v>0</v>
      </c>
      <c r="CW158" s="74">
        <v>0</v>
      </c>
      <c r="CX158" s="74">
        <v>1030310</v>
      </c>
      <c r="CY158" s="74">
        <v>1377420</v>
      </c>
      <c r="CZ158" s="74">
        <v>0</v>
      </c>
      <c r="DA158" s="74">
        <v>0</v>
      </c>
      <c r="DB158" s="74">
        <v>0</v>
      </c>
      <c r="DC158" s="74">
        <v>0</v>
      </c>
      <c r="DD158" s="74">
        <v>0</v>
      </c>
      <c r="DE158" s="74">
        <v>0</v>
      </c>
      <c r="DF158" s="74">
        <v>7718305</v>
      </c>
      <c r="DG158" s="74">
        <v>-361903</v>
      </c>
      <c r="DH158" s="74">
        <v>252</v>
      </c>
      <c r="DI158" s="74">
        <v>258.48943700000001</v>
      </c>
    </row>
    <row r="159" spans="1:113" x14ac:dyDescent="0.25">
      <c r="A159" s="74" t="s">
        <v>2283</v>
      </c>
      <c r="B159" s="74">
        <v>4115171</v>
      </c>
      <c r="C159" s="74">
        <v>13900</v>
      </c>
      <c r="D159" s="74">
        <v>17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13518</v>
      </c>
      <c r="AW159" s="74">
        <v>185521</v>
      </c>
      <c r="AX159" s="74">
        <v>7572</v>
      </c>
      <c r="AY159" s="74">
        <v>0</v>
      </c>
      <c r="AZ159" s="74">
        <v>55455</v>
      </c>
      <c r="BA159" s="74">
        <v>0</v>
      </c>
      <c r="BB159" s="74">
        <v>323679</v>
      </c>
      <c r="BC159" s="74">
        <v>0</v>
      </c>
      <c r="BD159" s="74">
        <v>9094</v>
      </c>
      <c r="BE159" s="74">
        <v>2564</v>
      </c>
      <c r="BF159" s="74">
        <v>46772</v>
      </c>
      <c r="BG159" s="74">
        <v>0</v>
      </c>
      <c r="BH159" s="74">
        <v>2436</v>
      </c>
      <c r="BI159" s="74">
        <v>0</v>
      </c>
      <c r="BJ159" s="74">
        <v>0</v>
      </c>
      <c r="BK159" s="74">
        <v>0</v>
      </c>
      <c r="BL159" s="74">
        <v>1289</v>
      </c>
      <c r="BM159" s="74">
        <v>0</v>
      </c>
      <c r="BN159" s="74">
        <v>0</v>
      </c>
      <c r="BO159" s="74">
        <v>103656</v>
      </c>
      <c r="BP159" s="74">
        <v>0</v>
      </c>
      <c r="BQ159" s="74">
        <v>0</v>
      </c>
      <c r="BR159" s="74">
        <v>12309</v>
      </c>
      <c r="BS159" s="74">
        <v>293039</v>
      </c>
      <c r="BT159" s="74">
        <v>555997</v>
      </c>
      <c r="BU159" s="74">
        <v>0</v>
      </c>
      <c r="BV159" s="74">
        <v>2929</v>
      </c>
      <c r="BW159" s="74">
        <v>-188490</v>
      </c>
      <c r="BX159" s="74">
        <v>0</v>
      </c>
      <c r="BY159" s="74">
        <v>0</v>
      </c>
      <c r="BZ159" s="74">
        <v>2619</v>
      </c>
      <c r="CA159" s="74">
        <v>0</v>
      </c>
      <c r="CB159" s="74">
        <v>1120</v>
      </c>
      <c r="CC159" s="74">
        <v>0</v>
      </c>
      <c r="CD159" s="74">
        <v>0</v>
      </c>
      <c r="CE159" s="74">
        <v>0</v>
      </c>
      <c r="CF159" s="74">
        <v>0</v>
      </c>
      <c r="CG159" s="74">
        <v>0</v>
      </c>
      <c r="CH159" s="74">
        <v>0</v>
      </c>
      <c r="CI159" s="74">
        <v>0</v>
      </c>
      <c r="CJ159" s="74">
        <v>0</v>
      </c>
      <c r="CK159" s="74">
        <v>0</v>
      </c>
      <c r="CL159" s="74">
        <v>0</v>
      </c>
      <c r="CM159" s="74">
        <v>0</v>
      </c>
      <c r="CN159" s="74">
        <v>0</v>
      </c>
      <c r="CO159" s="74">
        <v>0</v>
      </c>
      <c r="CP159" s="74">
        <v>0</v>
      </c>
      <c r="CQ159" s="74">
        <v>0</v>
      </c>
      <c r="CR159" s="74">
        <v>0</v>
      </c>
      <c r="CS159" s="74">
        <v>0</v>
      </c>
      <c r="CT159" s="74">
        <v>0</v>
      </c>
      <c r="CU159" s="74">
        <v>0</v>
      </c>
      <c r="CV159" s="74">
        <v>0</v>
      </c>
      <c r="CW159" s="74">
        <v>0</v>
      </c>
      <c r="CX159" s="74">
        <v>836240</v>
      </c>
      <c r="CY159" s="74">
        <v>1431079</v>
      </c>
      <c r="CZ159" s="74">
        <v>0</v>
      </c>
      <c r="DA159" s="74">
        <v>0</v>
      </c>
      <c r="DB159" s="74">
        <v>0</v>
      </c>
      <c r="DC159" s="74">
        <v>0</v>
      </c>
      <c r="DD159" s="74">
        <v>0</v>
      </c>
      <c r="DE159" s="74">
        <v>0</v>
      </c>
      <c r="DF159" s="74">
        <v>8187640</v>
      </c>
      <c r="DG159" s="74">
        <v>-1434842</v>
      </c>
      <c r="DH159" s="74">
        <v>270</v>
      </c>
      <c r="DI159" s="74">
        <v>275.291045</v>
      </c>
    </row>
    <row r="160" spans="1:113" x14ac:dyDescent="0.25">
      <c r="A160" s="74" t="s">
        <v>2283</v>
      </c>
      <c r="B160" s="74">
        <v>4115181</v>
      </c>
      <c r="C160" s="74">
        <v>16006</v>
      </c>
      <c r="D160" s="74">
        <v>17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31436</v>
      </c>
      <c r="AW160" s="74">
        <v>97333</v>
      </c>
      <c r="AX160" s="74">
        <v>4979</v>
      </c>
      <c r="AY160" s="74">
        <v>0</v>
      </c>
      <c r="AZ160" s="74">
        <v>57960</v>
      </c>
      <c r="BA160" s="74">
        <v>0</v>
      </c>
      <c r="BB160" s="74">
        <v>344340</v>
      </c>
      <c r="BC160" s="74">
        <v>0</v>
      </c>
      <c r="BD160" s="74">
        <v>163</v>
      </c>
      <c r="BE160" s="74">
        <v>4284</v>
      </c>
      <c r="BF160" s="74">
        <v>87788</v>
      </c>
      <c r="BG160" s="74">
        <v>0</v>
      </c>
      <c r="BH160" s="74">
        <v>4375</v>
      </c>
      <c r="BI160" s="74">
        <v>0</v>
      </c>
      <c r="BJ160" s="74">
        <v>0</v>
      </c>
      <c r="BK160" s="74">
        <v>0</v>
      </c>
      <c r="BL160" s="74">
        <v>634</v>
      </c>
      <c r="BM160" s="74">
        <v>0</v>
      </c>
      <c r="BN160" s="74">
        <v>0</v>
      </c>
      <c r="BO160" s="74">
        <v>129804</v>
      </c>
      <c r="BP160" s="74">
        <v>0</v>
      </c>
      <c r="BQ160" s="74">
        <v>0</v>
      </c>
      <c r="BR160" s="74">
        <v>18789</v>
      </c>
      <c r="BS160" s="74">
        <v>68875</v>
      </c>
      <c r="BT160" s="74">
        <v>471526</v>
      </c>
      <c r="BU160" s="74">
        <v>0</v>
      </c>
      <c r="BV160" s="74">
        <v>0</v>
      </c>
      <c r="BW160" s="74">
        <v>-144390</v>
      </c>
      <c r="BX160" s="74">
        <v>0</v>
      </c>
      <c r="BY160" s="74">
        <v>-784</v>
      </c>
      <c r="BZ160" s="74">
        <v>2798</v>
      </c>
      <c r="CA160" s="74">
        <v>1471</v>
      </c>
      <c r="CB160" s="74">
        <v>0</v>
      </c>
      <c r="CC160" s="74">
        <v>0</v>
      </c>
      <c r="CD160" s="74">
        <v>0</v>
      </c>
      <c r="CE160" s="74">
        <v>0</v>
      </c>
      <c r="CF160" s="74">
        <v>0</v>
      </c>
      <c r="CG160" s="74">
        <v>0</v>
      </c>
      <c r="CH160" s="74">
        <v>0</v>
      </c>
      <c r="CI160" s="74">
        <v>0</v>
      </c>
      <c r="CJ160" s="74">
        <v>0</v>
      </c>
      <c r="CK160" s="74">
        <v>0</v>
      </c>
      <c r="CL160" s="74">
        <v>0</v>
      </c>
      <c r="CM160" s="74">
        <v>0</v>
      </c>
      <c r="CN160" s="74">
        <v>0</v>
      </c>
      <c r="CO160" s="74">
        <v>0</v>
      </c>
      <c r="CP160" s="74">
        <v>0</v>
      </c>
      <c r="CQ160" s="74">
        <v>0</v>
      </c>
      <c r="CR160" s="74">
        <v>0</v>
      </c>
      <c r="CS160" s="74">
        <v>0</v>
      </c>
      <c r="CT160" s="74">
        <v>0</v>
      </c>
      <c r="CU160" s="74">
        <v>0</v>
      </c>
      <c r="CV160" s="74">
        <v>0</v>
      </c>
      <c r="CW160" s="74">
        <v>0</v>
      </c>
      <c r="CX160" s="74">
        <v>645170</v>
      </c>
      <c r="CY160" s="74">
        <v>1181381</v>
      </c>
      <c r="CZ160" s="74">
        <v>0</v>
      </c>
      <c r="DA160" s="74">
        <v>0</v>
      </c>
      <c r="DB160" s="74">
        <v>0</v>
      </c>
      <c r="DC160" s="74">
        <v>0</v>
      </c>
      <c r="DD160" s="74">
        <v>0</v>
      </c>
      <c r="DE160" s="74">
        <v>0</v>
      </c>
      <c r="DF160" s="74">
        <v>7350214</v>
      </c>
      <c r="DG160" s="74">
        <v>-479792</v>
      </c>
      <c r="DH160" s="74">
        <v>280</v>
      </c>
      <c r="DI160" s="74">
        <v>282.76481100000001</v>
      </c>
    </row>
    <row r="161" spans="1:113" x14ac:dyDescent="0.25">
      <c r="A161" s="74" t="s">
        <v>2283</v>
      </c>
      <c r="B161" s="74">
        <v>4115191</v>
      </c>
      <c r="C161" s="74">
        <v>12500</v>
      </c>
      <c r="D161" s="74">
        <v>17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27913</v>
      </c>
      <c r="AW161" s="74">
        <v>122551</v>
      </c>
      <c r="AX161" s="74">
        <v>4826</v>
      </c>
      <c r="AY161" s="74">
        <v>0</v>
      </c>
      <c r="AZ161" s="74">
        <v>51585</v>
      </c>
      <c r="BA161" s="74">
        <v>0</v>
      </c>
      <c r="BB161" s="74">
        <v>411315</v>
      </c>
      <c r="BC161" s="74">
        <v>0</v>
      </c>
      <c r="BD161" s="74">
        <v>16272</v>
      </c>
      <c r="BE161" s="74">
        <v>0</v>
      </c>
      <c r="BF161" s="74">
        <v>19324</v>
      </c>
      <c r="BG161" s="74">
        <v>0</v>
      </c>
      <c r="BH161" s="74">
        <v>28054</v>
      </c>
      <c r="BI161" s="74">
        <v>0</v>
      </c>
      <c r="BJ161" s="74">
        <v>0</v>
      </c>
      <c r="BK161" s="74">
        <v>0</v>
      </c>
      <c r="BL161" s="74">
        <v>1529</v>
      </c>
      <c r="BM161" s="74">
        <v>0</v>
      </c>
      <c r="BN161" s="74">
        <v>0</v>
      </c>
      <c r="BO161" s="74">
        <v>60937</v>
      </c>
      <c r="BP161" s="74">
        <v>0</v>
      </c>
      <c r="BQ161" s="74">
        <v>0</v>
      </c>
      <c r="BR161" s="74">
        <v>18911</v>
      </c>
      <c r="BS161" s="74">
        <v>472451</v>
      </c>
      <c r="BT161" s="74">
        <v>405420</v>
      </c>
      <c r="BU161" s="74">
        <v>0</v>
      </c>
      <c r="BV161" s="74">
        <v>0</v>
      </c>
      <c r="BW161" s="74">
        <v>-214249</v>
      </c>
      <c r="BX161" s="74">
        <v>-207570</v>
      </c>
      <c r="BY161" s="74">
        <v>-69</v>
      </c>
      <c r="BZ161" s="74">
        <v>2955</v>
      </c>
      <c r="CA161" s="74">
        <v>146</v>
      </c>
      <c r="CB161" s="74">
        <v>0</v>
      </c>
      <c r="CC161" s="74">
        <v>0</v>
      </c>
      <c r="CD161" s="74">
        <v>0</v>
      </c>
      <c r="CE161" s="74">
        <v>0</v>
      </c>
      <c r="CF161" s="74">
        <v>0</v>
      </c>
      <c r="CG161" s="74">
        <v>0</v>
      </c>
      <c r="CH161" s="74">
        <v>0</v>
      </c>
      <c r="CI161" s="74">
        <v>0</v>
      </c>
      <c r="CJ161" s="74">
        <v>0</v>
      </c>
      <c r="CK161" s="74">
        <v>0</v>
      </c>
      <c r="CL161" s="74">
        <v>0</v>
      </c>
      <c r="CM161" s="74">
        <v>0</v>
      </c>
      <c r="CN161" s="74">
        <v>0</v>
      </c>
      <c r="CO161" s="74">
        <v>0</v>
      </c>
      <c r="CP161" s="74">
        <v>0</v>
      </c>
      <c r="CQ161" s="74">
        <v>0</v>
      </c>
      <c r="CR161" s="74">
        <v>0</v>
      </c>
      <c r="CS161" s="74">
        <v>0</v>
      </c>
      <c r="CT161" s="74">
        <v>0</v>
      </c>
      <c r="CU161" s="74">
        <v>0</v>
      </c>
      <c r="CV161" s="74">
        <v>0</v>
      </c>
      <c r="CW161" s="74">
        <v>0</v>
      </c>
      <c r="CX161" s="74">
        <v>587839</v>
      </c>
      <c r="CY161" s="74">
        <v>1222301</v>
      </c>
      <c r="CZ161" s="74">
        <v>0</v>
      </c>
      <c r="DA161" s="74">
        <v>0</v>
      </c>
      <c r="DB161" s="74">
        <v>0</v>
      </c>
      <c r="DC161" s="74">
        <v>0</v>
      </c>
      <c r="DD161" s="74">
        <v>0</v>
      </c>
      <c r="DE161" s="74">
        <v>0</v>
      </c>
      <c r="DF161" s="74">
        <v>8246584</v>
      </c>
      <c r="DG161" s="74">
        <v>-2222518</v>
      </c>
      <c r="DH161" s="74">
        <v>285</v>
      </c>
      <c r="DI161" s="74">
        <v>291.57597800000002</v>
      </c>
    </row>
    <row r="162" spans="1:113" x14ac:dyDescent="0.25">
      <c r="A162" s="74" t="s">
        <v>2283</v>
      </c>
      <c r="B162" s="74">
        <v>4115201</v>
      </c>
      <c r="C162" s="74">
        <v>21300</v>
      </c>
      <c r="D162" s="74">
        <v>17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-1</v>
      </c>
      <c r="K162" s="74">
        <v>-1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-1</v>
      </c>
      <c r="AV162" s="74">
        <v>17408</v>
      </c>
      <c r="AW162" s="74">
        <v>161117</v>
      </c>
      <c r="AX162" s="74">
        <v>26089</v>
      </c>
      <c r="AY162" s="74">
        <v>0</v>
      </c>
      <c r="AZ162" s="74">
        <v>83276</v>
      </c>
      <c r="BA162" s="74">
        <v>0</v>
      </c>
      <c r="BB162" s="74">
        <v>74246</v>
      </c>
      <c r="BC162" s="74">
        <v>0</v>
      </c>
      <c r="BD162" s="74">
        <v>5241</v>
      </c>
      <c r="BE162" s="74">
        <v>2853</v>
      </c>
      <c r="BF162" s="74">
        <v>101116</v>
      </c>
      <c r="BG162" s="74">
        <v>0</v>
      </c>
      <c r="BH162" s="74">
        <v>16208</v>
      </c>
      <c r="BI162" s="74">
        <v>0</v>
      </c>
      <c r="BJ162" s="74">
        <v>0</v>
      </c>
      <c r="BK162" s="74">
        <v>0</v>
      </c>
      <c r="BL162" s="74">
        <v>1609</v>
      </c>
      <c r="BM162" s="74">
        <v>0</v>
      </c>
      <c r="BN162" s="74">
        <v>0</v>
      </c>
      <c r="BO162" s="74">
        <v>239021</v>
      </c>
      <c r="BP162" s="74">
        <v>0</v>
      </c>
      <c r="BQ162" s="74">
        <v>0</v>
      </c>
      <c r="BR162" s="74">
        <v>25705</v>
      </c>
      <c r="BS162" s="74">
        <v>111704</v>
      </c>
      <c r="BT162" s="74">
        <v>698305</v>
      </c>
      <c r="BU162" s="74">
        <v>0</v>
      </c>
      <c r="BV162" s="74">
        <v>0</v>
      </c>
      <c r="BW162" s="74">
        <v>-184763</v>
      </c>
      <c r="BX162" s="74">
        <v>0</v>
      </c>
      <c r="BY162" s="74">
        <v>-906</v>
      </c>
      <c r="BZ162" s="74">
        <v>2334</v>
      </c>
      <c r="CA162" s="74">
        <v>0</v>
      </c>
      <c r="CB162" s="74">
        <v>4400</v>
      </c>
      <c r="CC162" s="74">
        <v>0</v>
      </c>
      <c r="CD162" s="74">
        <v>0</v>
      </c>
      <c r="CE162" s="74">
        <v>0</v>
      </c>
      <c r="CF162" s="74">
        <v>0</v>
      </c>
      <c r="CG162" s="74">
        <v>0</v>
      </c>
      <c r="CH162" s="74">
        <v>0</v>
      </c>
      <c r="CI162" s="74">
        <v>0</v>
      </c>
      <c r="CJ162" s="74">
        <v>0</v>
      </c>
      <c r="CK162" s="74">
        <v>0</v>
      </c>
      <c r="CL162" s="74">
        <v>0</v>
      </c>
      <c r="CM162" s="74">
        <v>0</v>
      </c>
      <c r="CN162" s="74">
        <v>0</v>
      </c>
      <c r="CO162" s="74">
        <v>0</v>
      </c>
      <c r="CP162" s="74">
        <v>0</v>
      </c>
      <c r="CQ162" s="74">
        <v>0</v>
      </c>
      <c r="CR162" s="74">
        <v>0</v>
      </c>
      <c r="CS162" s="74">
        <v>0</v>
      </c>
      <c r="CT162" s="74">
        <v>0</v>
      </c>
      <c r="CU162" s="74">
        <v>0</v>
      </c>
      <c r="CV162" s="74">
        <v>0</v>
      </c>
      <c r="CW162" s="74">
        <v>0</v>
      </c>
      <c r="CX162" s="74">
        <v>1017586</v>
      </c>
      <c r="CY162" s="74">
        <v>1384963</v>
      </c>
      <c r="CZ162" s="74">
        <v>0</v>
      </c>
      <c r="DA162" s="74">
        <v>0</v>
      </c>
      <c r="DB162" s="74">
        <v>0</v>
      </c>
      <c r="DC162" s="74">
        <v>0</v>
      </c>
      <c r="DD162" s="74">
        <v>0</v>
      </c>
      <c r="DE162" s="74">
        <v>0</v>
      </c>
      <c r="DF162" s="74">
        <v>9743232</v>
      </c>
      <c r="DG162" s="74">
        <v>-709295</v>
      </c>
      <c r="DH162" s="74">
        <v>318</v>
      </c>
      <c r="DI162" s="74">
        <v>326.47000000000003</v>
      </c>
    </row>
    <row r="163" spans="1:113" x14ac:dyDescent="0.25">
      <c r="A163" s="74" t="s">
        <v>2283</v>
      </c>
      <c r="B163" s="74">
        <v>4115211</v>
      </c>
      <c r="C163" s="74">
        <v>13700</v>
      </c>
      <c r="D163" s="74">
        <v>17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10344</v>
      </c>
      <c r="AW163" s="74">
        <v>305132</v>
      </c>
      <c r="AX163" s="74">
        <v>17457</v>
      </c>
      <c r="AY163" s="74">
        <v>0</v>
      </c>
      <c r="AZ163" s="74">
        <v>82015</v>
      </c>
      <c r="BA163" s="74">
        <v>0</v>
      </c>
      <c r="BB163" s="74">
        <v>26955</v>
      </c>
      <c r="BC163" s="74">
        <v>0</v>
      </c>
      <c r="BD163" s="74">
        <v>28485</v>
      </c>
      <c r="BE163" s="74">
        <v>2975</v>
      </c>
      <c r="BF163" s="74">
        <v>63875</v>
      </c>
      <c r="BG163" s="74">
        <v>0</v>
      </c>
      <c r="BH163" s="74">
        <v>13856</v>
      </c>
      <c r="BI163" s="74">
        <v>0</v>
      </c>
      <c r="BJ163" s="74">
        <v>0</v>
      </c>
      <c r="BK163" s="74">
        <v>0</v>
      </c>
      <c r="BL163" s="74">
        <v>992</v>
      </c>
      <c r="BM163" s="74">
        <v>0</v>
      </c>
      <c r="BN163" s="74">
        <v>0</v>
      </c>
      <c r="BO163" s="74">
        <v>167659</v>
      </c>
      <c r="BP163" s="74">
        <v>0</v>
      </c>
      <c r="BQ163" s="74">
        <v>0</v>
      </c>
      <c r="BR163" s="74">
        <v>1676</v>
      </c>
      <c r="BS163" s="74">
        <v>297271</v>
      </c>
      <c r="BT163" s="74">
        <v>674124</v>
      </c>
      <c r="BU163" s="74">
        <v>0</v>
      </c>
      <c r="BV163" s="74">
        <v>0</v>
      </c>
      <c r="BW163" s="74">
        <v>0</v>
      </c>
      <c r="BX163" s="74">
        <v>0</v>
      </c>
      <c r="BY163" s="74">
        <v>0</v>
      </c>
      <c r="BZ163" s="74">
        <v>2798</v>
      </c>
      <c r="CA163" s="74">
        <v>0</v>
      </c>
      <c r="CB163" s="74">
        <v>-213638</v>
      </c>
      <c r="CC163" s="74">
        <v>0</v>
      </c>
      <c r="CD163" s="74">
        <v>0</v>
      </c>
      <c r="CE163" s="74">
        <v>0</v>
      </c>
      <c r="CF163" s="74">
        <v>0</v>
      </c>
      <c r="CG163" s="74">
        <v>0</v>
      </c>
      <c r="CH163" s="74">
        <v>0</v>
      </c>
      <c r="CI163" s="74">
        <v>0</v>
      </c>
      <c r="CJ163" s="74">
        <v>0</v>
      </c>
      <c r="CK163" s="74">
        <v>0</v>
      </c>
      <c r="CL163" s="74">
        <v>0</v>
      </c>
      <c r="CM163" s="74">
        <v>0</v>
      </c>
      <c r="CN163" s="74">
        <v>0</v>
      </c>
      <c r="CO163" s="74">
        <v>0</v>
      </c>
      <c r="CP163" s="74">
        <v>0</v>
      </c>
      <c r="CQ163" s="74">
        <v>0</v>
      </c>
      <c r="CR163" s="74">
        <v>0</v>
      </c>
      <c r="CS163" s="74">
        <v>0</v>
      </c>
      <c r="CT163" s="74">
        <v>0</v>
      </c>
      <c r="CU163" s="74">
        <v>0</v>
      </c>
      <c r="CV163" s="74">
        <v>0</v>
      </c>
      <c r="CW163" s="74">
        <v>0</v>
      </c>
      <c r="CX163" s="74">
        <v>1011588</v>
      </c>
      <c r="CY163" s="74">
        <v>1481976</v>
      </c>
      <c r="CZ163" s="74">
        <v>0</v>
      </c>
      <c r="DA163" s="74">
        <v>0</v>
      </c>
      <c r="DB163" s="74">
        <v>0</v>
      </c>
      <c r="DC163" s="74">
        <v>0</v>
      </c>
      <c r="DD163" s="74">
        <v>0</v>
      </c>
      <c r="DE163" s="74">
        <v>0</v>
      </c>
      <c r="DF163" s="74">
        <v>9730170</v>
      </c>
      <c r="DG163" s="74">
        <v>-1421793</v>
      </c>
      <c r="DH163" s="74">
        <v>251</v>
      </c>
      <c r="DI163" s="74">
        <v>272.97000000000003</v>
      </c>
    </row>
    <row r="164" spans="1:113" x14ac:dyDescent="0.25">
      <c r="A164" s="74" t="s">
        <v>2283</v>
      </c>
      <c r="B164" s="74">
        <v>4115221</v>
      </c>
      <c r="C164" s="74">
        <v>21800</v>
      </c>
      <c r="D164" s="74">
        <v>17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16151</v>
      </c>
      <c r="AW164" s="74">
        <v>45194</v>
      </c>
      <c r="AX164" s="74">
        <v>55001</v>
      </c>
      <c r="AY164" s="74">
        <v>0</v>
      </c>
      <c r="AZ164" s="74">
        <v>63128</v>
      </c>
      <c r="BA164" s="74">
        <v>0</v>
      </c>
      <c r="BB164" s="74">
        <v>502318</v>
      </c>
      <c r="BC164" s="74">
        <v>0</v>
      </c>
      <c r="BD164" s="74">
        <v>46.28</v>
      </c>
      <c r="BE164" s="74">
        <v>5022</v>
      </c>
      <c r="BF164" s="74">
        <v>29627</v>
      </c>
      <c r="BG164" s="74">
        <v>0</v>
      </c>
      <c r="BH164" s="74">
        <v>830</v>
      </c>
      <c r="BI164" s="74">
        <v>-608</v>
      </c>
      <c r="BJ164" s="74">
        <v>0</v>
      </c>
      <c r="BK164" s="74">
        <v>0</v>
      </c>
      <c r="BL164" s="74">
        <v>2473</v>
      </c>
      <c r="BM164" s="74">
        <v>0</v>
      </c>
      <c r="BN164" s="74">
        <v>0</v>
      </c>
      <c r="BO164" s="74">
        <v>177252</v>
      </c>
      <c r="BP164" s="74">
        <v>0</v>
      </c>
      <c r="BQ164" s="74">
        <v>0</v>
      </c>
      <c r="BR164" s="74">
        <v>342572.85</v>
      </c>
      <c r="BS164" s="74">
        <v>13117</v>
      </c>
      <c r="BT164" s="74">
        <v>278</v>
      </c>
      <c r="BU164" s="74">
        <v>799471</v>
      </c>
      <c r="BV164" s="74">
        <v>-112168.12</v>
      </c>
      <c r="BW164" s="74">
        <v>0</v>
      </c>
      <c r="BX164" s="74">
        <v>-738.13200200000006</v>
      </c>
      <c r="BY164" s="74">
        <v>2270.35</v>
      </c>
      <c r="BZ164" s="74">
        <v>1468.4302339999999</v>
      </c>
      <c r="CA164" s="74">
        <v>0</v>
      </c>
      <c r="CB164" s="74">
        <v>0</v>
      </c>
      <c r="CC164" s="74">
        <v>0</v>
      </c>
      <c r="CD164" s="74">
        <v>0</v>
      </c>
      <c r="CE164" s="74">
        <v>0</v>
      </c>
      <c r="CF164" s="74">
        <v>0</v>
      </c>
      <c r="CG164" s="74">
        <v>0</v>
      </c>
      <c r="CH164" s="74">
        <v>0</v>
      </c>
      <c r="CI164" s="74">
        <v>0</v>
      </c>
      <c r="CJ164" s="74">
        <v>0</v>
      </c>
      <c r="CK164" s="74">
        <v>0</v>
      </c>
      <c r="CL164" s="74">
        <v>0</v>
      </c>
      <c r="CM164" s="74">
        <v>0</v>
      </c>
      <c r="CN164" s="74">
        <v>0</v>
      </c>
      <c r="CO164" s="74">
        <v>0</v>
      </c>
      <c r="CP164" s="74">
        <v>0</v>
      </c>
      <c r="CQ164" s="74">
        <v>0</v>
      </c>
      <c r="CR164" s="74">
        <v>0</v>
      </c>
      <c r="CS164" s="74">
        <v>0</v>
      </c>
      <c r="CT164" s="74">
        <v>0</v>
      </c>
      <c r="CU164" s="74">
        <v>0</v>
      </c>
      <c r="CV164" s="74">
        <v>0</v>
      </c>
      <c r="CW164" s="74">
        <v>0</v>
      </c>
      <c r="CX164" s="74">
        <v>1260867</v>
      </c>
      <c r="CY164" s="74">
        <v>1942705</v>
      </c>
      <c r="CZ164" s="74">
        <v>0</v>
      </c>
      <c r="DA164" s="74">
        <v>0</v>
      </c>
      <c r="DB164" s="74">
        <v>0</v>
      </c>
      <c r="DC164" s="74">
        <v>0</v>
      </c>
      <c r="DD164" s="74">
        <v>0</v>
      </c>
      <c r="DE164" s="74">
        <v>0</v>
      </c>
      <c r="DF164" s="74">
        <v>8350587</v>
      </c>
      <c r="DG164" s="74">
        <v>497591</v>
      </c>
      <c r="DH164" s="74">
        <v>275</v>
      </c>
      <c r="DI164" s="74">
        <v>278.66000000000003</v>
      </c>
    </row>
    <row r="165" spans="1:113" x14ac:dyDescent="0.25">
      <c r="A165" s="74" t="s">
        <v>2283</v>
      </c>
      <c r="B165" s="74">
        <v>4115231</v>
      </c>
      <c r="C165" s="74">
        <v>16400</v>
      </c>
      <c r="D165" s="74">
        <v>17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14052</v>
      </c>
      <c r="AW165" s="74">
        <v>81956</v>
      </c>
      <c r="AX165" s="74">
        <v>14260</v>
      </c>
      <c r="AY165" s="74">
        <v>0</v>
      </c>
      <c r="AZ165" s="74">
        <v>42790</v>
      </c>
      <c r="BA165" s="74">
        <v>0</v>
      </c>
      <c r="BB165" s="74">
        <v>299920</v>
      </c>
      <c r="BC165" s="74">
        <v>0</v>
      </c>
      <c r="BD165" s="74">
        <v>15625</v>
      </c>
      <c r="BE165" s="74">
        <v>2919</v>
      </c>
      <c r="BF165" s="74">
        <v>11315</v>
      </c>
      <c r="BG165" s="74">
        <v>0</v>
      </c>
      <c r="BH165" s="74">
        <v>10330</v>
      </c>
      <c r="BI165" s="74">
        <v>0</v>
      </c>
      <c r="BJ165" s="74">
        <v>0</v>
      </c>
      <c r="BK165" s="74">
        <v>0</v>
      </c>
      <c r="BL165" s="74">
        <v>2395</v>
      </c>
      <c r="BM165" s="74">
        <v>0</v>
      </c>
      <c r="BN165" s="74">
        <v>0</v>
      </c>
      <c r="BO165" s="74">
        <v>45353</v>
      </c>
      <c r="BP165" s="74">
        <v>0</v>
      </c>
      <c r="BQ165" s="74">
        <v>0</v>
      </c>
      <c r="BR165" s="74">
        <v>500</v>
      </c>
      <c r="BS165" s="74">
        <v>88934</v>
      </c>
      <c r="BT165" s="74">
        <v>510353</v>
      </c>
      <c r="BU165" s="74">
        <v>0</v>
      </c>
      <c r="BV165" s="74">
        <v>0</v>
      </c>
      <c r="BW165" s="74">
        <v>-195486</v>
      </c>
      <c r="BX165" s="74">
        <v>0</v>
      </c>
      <c r="BY165" s="74">
        <v>0</v>
      </c>
      <c r="BZ165" s="74">
        <v>3022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479635</v>
      </c>
      <c r="CY165" s="74">
        <v>948238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8181691</v>
      </c>
      <c r="DG165" s="74">
        <v>-1613911</v>
      </c>
      <c r="DH165" s="74">
        <v>283</v>
      </c>
      <c r="DI165" s="74">
        <v>263.99</v>
      </c>
    </row>
    <row r="166" spans="1:113" x14ac:dyDescent="0.25">
      <c r="A166" s="74" t="s">
        <v>2283</v>
      </c>
      <c r="B166" s="74">
        <v>4115241</v>
      </c>
      <c r="C166" s="74">
        <v>35330</v>
      </c>
      <c r="D166" s="74">
        <v>17</v>
      </c>
      <c r="E166" s="74">
        <v>0</v>
      </c>
      <c r="F166" s="74">
        <v>0</v>
      </c>
      <c r="G166" s="74">
        <v>0</v>
      </c>
      <c r="H166" s="74">
        <v>614175</v>
      </c>
      <c r="I166" s="74">
        <v>0</v>
      </c>
      <c r="J166" s="74">
        <v>194</v>
      </c>
      <c r="K166" s="74">
        <v>614369</v>
      </c>
      <c r="L166" s="74">
        <v>0</v>
      </c>
      <c r="M166" s="74">
        <v>0</v>
      </c>
      <c r="N166" s="74">
        <v>0</v>
      </c>
      <c r="O166" s="74">
        <v>187620</v>
      </c>
      <c r="P166" s="74">
        <v>0</v>
      </c>
      <c r="Q166" s="74">
        <v>812</v>
      </c>
      <c r="R166" s="74">
        <v>188432</v>
      </c>
      <c r="S166" s="74">
        <v>0</v>
      </c>
      <c r="T166" s="74">
        <v>0</v>
      </c>
      <c r="U166" s="74">
        <v>0</v>
      </c>
      <c r="V166" s="74">
        <v>462799</v>
      </c>
      <c r="W166" s="74">
        <v>0</v>
      </c>
      <c r="X166" s="74">
        <v>0</v>
      </c>
      <c r="Y166" s="74">
        <v>462799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1265600</v>
      </c>
      <c r="AV166" s="74">
        <v>15008</v>
      </c>
      <c r="AW166" s="74">
        <v>169693</v>
      </c>
      <c r="AX166" s="74">
        <v>0</v>
      </c>
      <c r="AY166" s="74">
        <v>0</v>
      </c>
      <c r="AZ166" s="74">
        <v>0</v>
      </c>
      <c r="BA166" s="74">
        <v>0</v>
      </c>
      <c r="BB166" s="74">
        <v>890416</v>
      </c>
      <c r="BC166" s="74">
        <v>0</v>
      </c>
      <c r="BD166" s="74">
        <v>0</v>
      </c>
      <c r="BE166" s="74">
        <v>32161</v>
      </c>
      <c r="BF166" s="74">
        <v>95191</v>
      </c>
      <c r="BG166" s="74">
        <v>26009</v>
      </c>
      <c r="BH166" s="74">
        <v>0</v>
      </c>
      <c r="BI166" s="74">
        <v>8222</v>
      </c>
      <c r="BJ166" s="74">
        <v>39237</v>
      </c>
      <c r="BK166" s="74">
        <v>0</v>
      </c>
      <c r="BL166" s="74">
        <v>495</v>
      </c>
      <c r="BM166" s="74">
        <v>0</v>
      </c>
      <c r="BN166" s="74">
        <v>2791</v>
      </c>
      <c r="BO166" s="74">
        <v>220689</v>
      </c>
      <c r="BP166" s="74">
        <v>0</v>
      </c>
      <c r="BQ166" s="74">
        <v>0</v>
      </c>
      <c r="BR166" s="74">
        <v>0</v>
      </c>
      <c r="BS166" s="74">
        <v>0</v>
      </c>
      <c r="BT166" s="74">
        <v>36426</v>
      </c>
      <c r="BU166" s="74">
        <v>0</v>
      </c>
      <c r="BV166" s="74">
        <v>31210</v>
      </c>
      <c r="BW166" s="74">
        <v>3626</v>
      </c>
      <c r="BX166" s="74">
        <v>-171323</v>
      </c>
      <c r="BY166" s="74">
        <v>74748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399482</v>
      </c>
      <c r="CY166" s="74">
        <v>1474599</v>
      </c>
      <c r="CZ166" s="74">
        <v>0</v>
      </c>
      <c r="DA166" s="74">
        <v>0</v>
      </c>
      <c r="DB166" s="74">
        <v>0</v>
      </c>
      <c r="DC166" s="74">
        <v>0</v>
      </c>
      <c r="DD166" s="74">
        <v>-4</v>
      </c>
      <c r="DE166" s="74">
        <v>-4</v>
      </c>
      <c r="DF166" s="74">
        <v>9820797</v>
      </c>
      <c r="DG166" s="74">
        <v>29002</v>
      </c>
      <c r="DH166" s="74">
        <v>0</v>
      </c>
      <c r="DI166" s="74">
        <v>322.110342</v>
      </c>
    </row>
    <row r="167" spans="1:113" x14ac:dyDescent="0.25">
      <c r="A167" s="74" t="s">
        <v>2283</v>
      </c>
      <c r="B167" s="74">
        <v>4115251</v>
      </c>
      <c r="C167" s="74">
        <v>19400</v>
      </c>
      <c r="D167" s="74">
        <v>17</v>
      </c>
      <c r="E167" s="74">
        <v>0</v>
      </c>
      <c r="F167" s="74">
        <v>0</v>
      </c>
      <c r="G167" s="74">
        <v>0</v>
      </c>
      <c r="H167" s="74">
        <v>200</v>
      </c>
      <c r="I167" s="74">
        <v>0</v>
      </c>
      <c r="J167" s="74">
        <v>0</v>
      </c>
      <c r="K167" s="74">
        <v>200</v>
      </c>
      <c r="L167" s="74">
        <v>0</v>
      </c>
      <c r="M167" s="74">
        <v>0</v>
      </c>
      <c r="N167" s="74">
        <v>0</v>
      </c>
      <c r="O167" s="74">
        <v>1125</v>
      </c>
      <c r="P167" s="74">
        <v>0</v>
      </c>
      <c r="Q167" s="74">
        <v>0</v>
      </c>
      <c r="R167" s="74">
        <v>1125</v>
      </c>
      <c r="S167" s="74">
        <v>0</v>
      </c>
      <c r="T167" s="74">
        <v>0</v>
      </c>
      <c r="U167" s="74">
        <v>0</v>
      </c>
      <c r="V167" s="74">
        <v>300</v>
      </c>
      <c r="W167" s="74">
        <v>0</v>
      </c>
      <c r="X167" s="74">
        <v>0</v>
      </c>
      <c r="Y167" s="74">
        <v>300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105656</v>
      </c>
      <c r="AK167" s="74">
        <v>0</v>
      </c>
      <c r="AL167" s="74">
        <v>0</v>
      </c>
      <c r="AM167" s="74">
        <v>105656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107281</v>
      </c>
      <c r="AV167" s="74">
        <v>12882</v>
      </c>
      <c r="AW167" s="74">
        <v>-9886</v>
      </c>
      <c r="AX167" s="74">
        <v>15250</v>
      </c>
      <c r="AY167" s="74">
        <v>225</v>
      </c>
      <c r="AZ167" s="74">
        <v>403</v>
      </c>
      <c r="BA167" s="74">
        <v>0</v>
      </c>
      <c r="BB167" s="74">
        <v>234000</v>
      </c>
      <c r="BC167" s="74">
        <v>0</v>
      </c>
      <c r="BD167" s="74">
        <v>0</v>
      </c>
      <c r="BE167" s="74">
        <v>1536</v>
      </c>
      <c r="BF167" s="74">
        <v>275</v>
      </c>
      <c r="BG167" s="74">
        <v>0</v>
      </c>
      <c r="BH167" s="74">
        <v>331</v>
      </c>
      <c r="BI167" s="74">
        <v>18693</v>
      </c>
      <c r="BJ167" s="74">
        <v>873</v>
      </c>
      <c r="BK167" s="74">
        <v>0</v>
      </c>
      <c r="BL167" s="74">
        <v>1436</v>
      </c>
      <c r="BM167" s="74">
        <v>405</v>
      </c>
      <c r="BN167" s="74">
        <v>0</v>
      </c>
      <c r="BO167" s="74">
        <v>0</v>
      </c>
      <c r="BP167" s="74">
        <v>0</v>
      </c>
      <c r="BQ167" s="74">
        <v>0</v>
      </c>
      <c r="BR167" s="74">
        <v>10490</v>
      </c>
      <c r="BS167" s="74">
        <v>0</v>
      </c>
      <c r="BT167" s="74">
        <v>151</v>
      </c>
      <c r="BU167" s="74">
        <v>0</v>
      </c>
      <c r="BV167" s="74">
        <v>110</v>
      </c>
      <c r="BW167" s="74">
        <v>50</v>
      </c>
      <c r="BX167" s="74">
        <v>0</v>
      </c>
      <c r="BY167" s="74">
        <v>0</v>
      </c>
      <c r="BZ167" s="74">
        <v>2000</v>
      </c>
      <c r="CA167" s="74">
        <v>0</v>
      </c>
      <c r="CB167" s="74">
        <v>0</v>
      </c>
      <c r="CC167" s="74">
        <v>0</v>
      </c>
      <c r="CD167" s="74">
        <v>-22262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14088</v>
      </c>
      <c r="CY167" s="74">
        <v>266962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3968114</v>
      </c>
      <c r="DG167" s="74">
        <v>225614</v>
      </c>
      <c r="DH167" s="74">
        <v>0</v>
      </c>
      <c r="DI167" s="74">
        <v>191.636247</v>
      </c>
    </row>
    <row r="168" spans="1:113" x14ac:dyDescent="0.25">
      <c r="A168" s="74" t="s">
        <v>2283</v>
      </c>
      <c r="B168" s="74">
        <v>4115261</v>
      </c>
      <c r="C168" s="74">
        <v>13300</v>
      </c>
      <c r="D168" s="74">
        <v>17</v>
      </c>
      <c r="E168" s="74">
        <v>0</v>
      </c>
      <c r="F168" s="74">
        <v>817</v>
      </c>
      <c r="G168" s="74">
        <v>0</v>
      </c>
      <c r="H168" s="74">
        <v>441608</v>
      </c>
      <c r="I168" s="74">
        <v>0</v>
      </c>
      <c r="J168" s="74">
        <v>500</v>
      </c>
      <c r="K168" s="74">
        <v>442925</v>
      </c>
      <c r="L168" s="74">
        <v>0</v>
      </c>
      <c r="M168" s="74">
        <v>0</v>
      </c>
      <c r="N168" s="74">
        <v>0</v>
      </c>
      <c r="O168" s="74">
        <v>149015</v>
      </c>
      <c r="P168" s="74">
        <v>0</v>
      </c>
      <c r="Q168" s="74">
        <v>339</v>
      </c>
      <c r="R168" s="74">
        <v>149354</v>
      </c>
      <c r="S168" s="74">
        <v>0</v>
      </c>
      <c r="T168" s="74">
        <v>0</v>
      </c>
      <c r="U168" s="74">
        <v>0</v>
      </c>
      <c r="V168" s="74">
        <v>426548</v>
      </c>
      <c r="W168" s="74">
        <v>0</v>
      </c>
      <c r="X168" s="74">
        <v>0</v>
      </c>
      <c r="Y168" s="74">
        <v>426548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1018827</v>
      </c>
      <c r="AV168" s="74">
        <v>19827</v>
      </c>
      <c r="AW168" s="74">
        <v>201049</v>
      </c>
      <c r="AX168" s="74">
        <v>0</v>
      </c>
      <c r="AY168" s="74">
        <v>0</v>
      </c>
      <c r="AZ168" s="74">
        <v>0</v>
      </c>
      <c r="BA168" s="74">
        <v>0</v>
      </c>
      <c r="BB168" s="74">
        <v>679055</v>
      </c>
      <c r="BC168" s="74">
        <v>0</v>
      </c>
      <c r="BD168" s="74">
        <v>0</v>
      </c>
      <c r="BE168" s="74">
        <v>17633</v>
      </c>
      <c r="BF168" s="74">
        <v>65646</v>
      </c>
      <c r="BG168" s="74">
        <v>3849</v>
      </c>
      <c r="BH168" s="74">
        <v>5025</v>
      </c>
      <c r="BI168" s="74">
        <v>6556</v>
      </c>
      <c r="BJ168" s="74">
        <v>0</v>
      </c>
      <c r="BK168" s="74">
        <v>0</v>
      </c>
      <c r="BL168" s="74">
        <v>650</v>
      </c>
      <c r="BM168" s="74">
        <v>0</v>
      </c>
      <c r="BN168" s="74">
        <v>4063</v>
      </c>
      <c r="BO168" s="74">
        <v>316007</v>
      </c>
      <c r="BP168" s="74">
        <v>0</v>
      </c>
      <c r="BQ168" s="74">
        <v>0</v>
      </c>
      <c r="BR168" s="74">
        <v>0</v>
      </c>
      <c r="BS168" s="74">
        <v>0</v>
      </c>
      <c r="BT168" s="74">
        <v>3666</v>
      </c>
      <c r="BU168" s="74">
        <v>0</v>
      </c>
      <c r="BV168" s="74">
        <v>67641</v>
      </c>
      <c r="BW168" s="74">
        <v>2028</v>
      </c>
      <c r="BX168" s="74">
        <v>-107149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385615</v>
      </c>
      <c r="CY168" s="74">
        <v>1285546</v>
      </c>
      <c r="CZ168" s="74">
        <v>0</v>
      </c>
      <c r="DA168" s="74">
        <v>0</v>
      </c>
      <c r="DB168" s="74">
        <v>0</v>
      </c>
      <c r="DC168" s="74">
        <v>0</v>
      </c>
      <c r="DD168" s="74">
        <v>3</v>
      </c>
      <c r="DE168" s="74">
        <v>3</v>
      </c>
      <c r="DF168" s="74">
        <v>9893404</v>
      </c>
      <c r="DG168" s="74">
        <v>286078</v>
      </c>
      <c r="DH168" s="74">
        <v>0</v>
      </c>
      <c r="DI168" s="74">
        <v>391.00814000000003</v>
      </c>
    </row>
    <row r="169" spans="1:113" x14ac:dyDescent="0.25">
      <c r="A169" s="74" t="s">
        <v>2283</v>
      </c>
      <c r="B169" s="74">
        <v>4115281</v>
      </c>
      <c r="C169" s="74">
        <v>41111</v>
      </c>
      <c r="D169" s="74">
        <v>17</v>
      </c>
      <c r="E169" s="74">
        <v>0</v>
      </c>
      <c r="F169" s="74">
        <v>0</v>
      </c>
      <c r="G169" s="74">
        <v>0</v>
      </c>
      <c r="H169" s="74">
        <v>671671</v>
      </c>
      <c r="I169" s="74">
        <v>0</v>
      </c>
      <c r="J169" s="74">
        <v>10251</v>
      </c>
      <c r="K169" s="74">
        <v>681922</v>
      </c>
      <c r="L169" s="74">
        <v>0</v>
      </c>
      <c r="M169" s="74">
        <v>0</v>
      </c>
      <c r="N169" s="74">
        <v>0</v>
      </c>
      <c r="O169" s="74">
        <v>162444</v>
      </c>
      <c r="P169" s="74">
        <v>0</v>
      </c>
      <c r="Q169" s="74">
        <v>0</v>
      </c>
      <c r="R169" s="74">
        <v>162444</v>
      </c>
      <c r="S169" s="74">
        <v>0</v>
      </c>
      <c r="T169" s="74">
        <v>0</v>
      </c>
      <c r="U169" s="74">
        <v>0</v>
      </c>
      <c r="V169" s="74">
        <v>645309</v>
      </c>
      <c r="W169" s="74">
        <v>0</v>
      </c>
      <c r="X169" s="74">
        <v>0</v>
      </c>
      <c r="Y169" s="74">
        <v>645309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1489675</v>
      </c>
      <c r="AV169" s="74">
        <v>96733</v>
      </c>
      <c r="AW169" s="74">
        <v>236601</v>
      </c>
      <c r="AX169" s="74">
        <v>11670</v>
      </c>
      <c r="AY169" s="74">
        <v>93</v>
      </c>
      <c r="AZ169" s="74">
        <v>2072</v>
      </c>
      <c r="BA169" s="74">
        <v>0</v>
      </c>
      <c r="BB169" s="74">
        <v>405100</v>
      </c>
      <c r="BC169" s="74">
        <v>0</v>
      </c>
      <c r="BD169" s="74">
        <v>320</v>
      </c>
      <c r="BE169" s="74">
        <v>7613</v>
      </c>
      <c r="BF169" s="74">
        <v>106572</v>
      </c>
      <c r="BG169" s="74">
        <v>42887</v>
      </c>
      <c r="BH169" s="74">
        <v>2078</v>
      </c>
      <c r="BI169" s="74">
        <v>0</v>
      </c>
      <c r="BJ169" s="74">
        <v>72977</v>
      </c>
      <c r="BK169" s="74">
        <v>0</v>
      </c>
      <c r="BL169" s="74">
        <v>1122</v>
      </c>
      <c r="BM169" s="74">
        <v>0</v>
      </c>
      <c r="BN169" s="74">
        <v>64888</v>
      </c>
      <c r="BO169" s="74">
        <v>713620</v>
      </c>
      <c r="BP169" s="74">
        <v>0</v>
      </c>
      <c r="BQ169" s="74">
        <v>0</v>
      </c>
      <c r="BR169" s="74">
        <v>690</v>
      </c>
      <c r="BS169" s="74">
        <v>1566</v>
      </c>
      <c r="BT169" s="74">
        <v>49355</v>
      </c>
      <c r="BU169" s="74">
        <v>0</v>
      </c>
      <c r="BV169" s="74">
        <v>105231</v>
      </c>
      <c r="BW169" s="74">
        <v>1918</v>
      </c>
      <c r="BX169" s="74">
        <v>29239</v>
      </c>
      <c r="BY169" s="74">
        <v>0</v>
      </c>
      <c r="BZ169" s="74">
        <v>66</v>
      </c>
      <c r="CA169" s="74">
        <v>0</v>
      </c>
      <c r="CB169" s="74">
        <v>0</v>
      </c>
      <c r="CC169" s="74">
        <v>109003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1308825</v>
      </c>
      <c r="CY169" s="74">
        <v>2061414</v>
      </c>
      <c r="CZ169" s="74">
        <v>0</v>
      </c>
      <c r="DA169" s="74">
        <v>0</v>
      </c>
      <c r="DB169" s="74">
        <v>0</v>
      </c>
      <c r="DC169" s="74">
        <v>0</v>
      </c>
      <c r="DD169" s="74">
        <v>4</v>
      </c>
      <c r="DE169" s="74">
        <v>4</v>
      </c>
      <c r="DF169" s="74">
        <v>8749996</v>
      </c>
      <c r="DG169" s="74">
        <v>-535121</v>
      </c>
      <c r="DH169" s="74">
        <v>0</v>
      </c>
      <c r="DI169" s="74">
        <v>599.56736699999999</v>
      </c>
    </row>
    <row r="170" spans="1:113" x14ac:dyDescent="0.25">
      <c r="A170" s="74" t="s">
        <v>2283</v>
      </c>
      <c r="B170" s="74">
        <v>4115291</v>
      </c>
      <c r="C170" s="74">
        <v>40370</v>
      </c>
      <c r="D170" s="74">
        <v>17</v>
      </c>
      <c r="E170" s="74">
        <v>0</v>
      </c>
      <c r="F170" s="74">
        <v>0</v>
      </c>
      <c r="G170" s="74">
        <v>0</v>
      </c>
      <c r="H170" s="74">
        <v>655280</v>
      </c>
      <c r="I170" s="74">
        <v>0</v>
      </c>
      <c r="J170" s="74">
        <v>1343</v>
      </c>
      <c r="K170" s="74">
        <v>656623</v>
      </c>
      <c r="L170" s="74">
        <v>0</v>
      </c>
      <c r="M170" s="74">
        <v>0</v>
      </c>
      <c r="N170" s="74">
        <v>0</v>
      </c>
      <c r="O170" s="74">
        <v>34104</v>
      </c>
      <c r="P170" s="74">
        <v>0</v>
      </c>
      <c r="Q170" s="74">
        <v>0</v>
      </c>
      <c r="R170" s="74">
        <v>34104</v>
      </c>
      <c r="S170" s="74">
        <v>0</v>
      </c>
      <c r="T170" s="74">
        <v>0</v>
      </c>
      <c r="U170" s="74">
        <v>0</v>
      </c>
      <c r="V170" s="74">
        <v>115677</v>
      </c>
      <c r="W170" s="74">
        <v>0</v>
      </c>
      <c r="X170" s="74">
        <v>0</v>
      </c>
      <c r="Y170" s="74">
        <v>115677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4473</v>
      </c>
      <c r="AF170" s="74">
        <v>4473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810877</v>
      </c>
      <c r="AV170" s="74">
        <v>348911</v>
      </c>
      <c r="AW170" s="74">
        <v>343752</v>
      </c>
      <c r="AX170" s="74">
        <v>10765</v>
      </c>
      <c r="AY170" s="74">
        <v>0</v>
      </c>
      <c r="AZ170" s="74">
        <v>84209</v>
      </c>
      <c r="BA170" s="74">
        <v>0</v>
      </c>
      <c r="BB170" s="74">
        <v>0</v>
      </c>
      <c r="BC170" s="74">
        <v>0</v>
      </c>
      <c r="BD170" s="74">
        <v>0</v>
      </c>
      <c r="BE170" s="74">
        <v>24501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495</v>
      </c>
      <c r="BM170" s="74">
        <v>0</v>
      </c>
      <c r="BN170" s="74">
        <v>5276</v>
      </c>
      <c r="BO170" s="74">
        <v>0</v>
      </c>
      <c r="BP170" s="74">
        <v>0</v>
      </c>
      <c r="BQ170" s="74">
        <v>0</v>
      </c>
      <c r="BR170" s="74">
        <v>4295</v>
      </c>
      <c r="BS170" s="74">
        <v>82607</v>
      </c>
      <c r="BT170" s="74">
        <v>22404</v>
      </c>
      <c r="BU170" s="74">
        <v>17721</v>
      </c>
      <c r="BV170" s="74">
        <v>204190</v>
      </c>
      <c r="BW170" s="74">
        <v>9376</v>
      </c>
      <c r="BX170" s="74">
        <v>8290</v>
      </c>
      <c r="BY170" s="74">
        <v>26799</v>
      </c>
      <c r="BZ170" s="74">
        <v>13081</v>
      </c>
      <c r="CA170" s="74">
        <v>22149</v>
      </c>
      <c r="CB170" s="74">
        <v>4520</v>
      </c>
      <c r="CC170" s="74">
        <v>52749</v>
      </c>
      <c r="CD170" s="74">
        <v>0</v>
      </c>
      <c r="CE170" s="74">
        <v>0</v>
      </c>
      <c r="CF170" s="74">
        <v>30873</v>
      </c>
      <c r="CG170" s="74">
        <v>-356.07</v>
      </c>
      <c r="CH170" s="74">
        <v>17646.982182</v>
      </c>
      <c r="CI170" s="74">
        <v>11552</v>
      </c>
      <c r="CJ170" s="74">
        <v>173075.92821700001</v>
      </c>
      <c r="CK170" s="74">
        <v>53446.204989999998</v>
      </c>
      <c r="CL170" s="74">
        <v>187135.43507599999</v>
      </c>
      <c r="CM170" s="74">
        <v>-40742.580541000003</v>
      </c>
      <c r="CN170" s="74">
        <v>-91474.212323999993</v>
      </c>
      <c r="CO170" s="74">
        <v>-11250</v>
      </c>
      <c r="CP170" s="74">
        <v>142009</v>
      </c>
      <c r="CQ170" s="74">
        <v>5000</v>
      </c>
      <c r="CR170" s="74">
        <v>1385.92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976754</v>
      </c>
      <c r="CY170" s="74">
        <v>1764391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11051424</v>
      </c>
      <c r="DG170" s="74">
        <v>-1227510</v>
      </c>
      <c r="DH170" s="74">
        <v>0</v>
      </c>
      <c r="DI170" s="74">
        <v>354.95</v>
      </c>
    </row>
    <row r="171" spans="1:113" x14ac:dyDescent="0.25">
      <c r="A171" s="74" t="s">
        <v>2283</v>
      </c>
      <c r="B171" s="74">
        <v>4115301</v>
      </c>
      <c r="C171" s="74">
        <v>40590</v>
      </c>
      <c r="D171" s="74">
        <v>17</v>
      </c>
      <c r="E171" s="74">
        <v>0</v>
      </c>
      <c r="F171" s="74">
        <v>0</v>
      </c>
      <c r="G171" s="74">
        <v>0</v>
      </c>
      <c r="H171" s="74">
        <v>1064040</v>
      </c>
      <c r="I171" s="74">
        <v>0</v>
      </c>
      <c r="J171" s="74">
        <v>3177</v>
      </c>
      <c r="K171" s="74">
        <v>1067217</v>
      </c>
      <c r="L171" s="74">
        <v>0</v>
      </c>
      <c r="M171" s="74">
        <v>0</v>
      </c>
      <c r="N171" s="74">
        <v>0</v>
      </c>
      <c r="O171" s="74">
        <v>27033</v>
      </c>
      <c r="P171" s="74">
        <v>0</v>
      </c>
      <c r="Q171" s="74">
        <v>170</v>
      </c>
      <c r="R171" s="74">
        <v>27203</v>
      </c>
      <c r="S171" s="74">
        <v>0</v>
      </c>
      <c r="T171" s="74">
        <v>0</v>
      </c>
      <c r="U171" s="74">
        <v>0</v>
      </c>
      <c r="V171" s="74">
        <v>76027</v>
      </c>
      <c r="W171" s="74">
        <v>0</v>
      </c>
      <c r="X171" s="74">
        <v>538</v>
      </c>
      <c r="Y171" s="74">
        <v>76565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163</v>
      </c>
      <c r="AF171" s="74">
        <v>163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1171148</v>
      </c>
      <c r="AV171" s="74">
        <v>198663</v>
      </c>
      <c r="AW171" s="74">
        <v>291390</v>
      </c>
      <c r="AX171" s="74">
        <v>20225</v>
      </c>
      <c r="AY171" s="74">
        <v>0</v>
      </c>
      <c r="AZ171" s="74">
        <v>11605</v>
      </c>
      <c r="BA171" s="74">
        <v>0</v>
      </c>
      <c r="BB171" s="74">
        <v>0</v>
      </c>
      <c r="BC171" s="74">
        <v>0</v>
      </c>
      <c r="BD171" s="74">
        <v>0</v>
      </c>
      <c r="BE171" s="74">
        <v>15438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495</v>
      </c>
      <c r="BM171" s="74">
        <v>0</v>
      </c>
      <c r="BN171" s="74">
        <v>27399</v>
      </c>
      <c r="BO171" s="74">
        <v>0</v>
      </c>
      <c r="BP171" s="74">
        <v>0</v>
      </c>
      <c r="BQ171" s="74">
        <v>0</v>
      </c>
      <c r="BR171" s="74">
        <v>4099</v>
      </c>
      <c r="BS171" s="74">
        <v>23523</v>
      </c>
      <c r="BT171" s="74">
        <v>1518</v>
      </c>
      <c r="BU171" s="74">
        <v>34898</v>
      </c>
      <c r="BV171" s="74">
        <v>193344</v>
      </c>
      <c r="BW171" s="74">
        <v>15804</v>
      </c>
      <c r="BX171" s="74">
        <v>6070</v>
      </c>
      <c r="BY171" s="74">
        <v>20048</v>
      </c>
      <c r="BZ171" s="74">
        <v>11037</v>
      </c>
      <c r="CA171" s="74">
        <v>22853</v>
      </c>
      <c r="CB171" s="74">
        <v>10546</v>
      </c>
      <c r="CC171" s="74">
        <v>26635</v>
      </c>
      <c r="CD171" s="74">
        <v>0</v>
      </c>
      <c r="CE171" s="74">
        <v>0</v>
      </c>
      <c r="CF171" s="74">
        <v>2988</v>
      </c>
      <c r="CG171" s="74">
        <v>-1335.14</v>
      </c>
      <c r="CH171" s="74">
        <v>1002.572425</v>
      </c>
      <c r="CI171" s="74">
        <v>13536</v>
      </c>
      <c r="CJ171" s="74">
        <v>124142.65856</v>
      </c>
      <c r="CK171" s="74">
        <v>118705.295487</v>
      </c>
      <c r="CL171" s="74">
        <v>83403.355794000003</v>
      </c>
      <c r="CM171" s="74">
        <v>-33515.464700999997</v>
      </c>
      <c r="CN171" s="74">
        <v>-69319.711777000004</v>
      </c>
      <c r="CO171" s="74">
        <v>-11250</v>
      </c>
      <c r="CP171" s="74">
        <v>138645</v>
      </c>
      <c r="CQ171" s="74">
        <v>0</v>
      </c>
      <c r="CR171" s="74">
        <v>1930.51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782641</v>
      </c>
      <c r="CY171" s="74">
        <v>1304524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8857569</v>
      </c>
      <c r="DG171" s="74">
        <v>659558</v>
      </c>
      <c r="DH171" s="74">
        <v>0</v>
      </c>
      <c r="DI171" s="74">
        <v>281.97000000000003</v>
      </c>
    </row>
    <row r="172" spans="1:113" x14ac:dyDescent="0.25">
      <c r="A172" s="74" t="s">
        <v>2283</v>
      </c>
      <c r="B172" s="74">
        <v>4115311</v>
      </c>
      <c r="C172" s="74">
        <v>17200</v>
      </c>
      <c r="D172" s="74">
        <v>17</v>
      </c>
      <c r="E172" s="74">
        <v>0</v>
      </c>
      <c r="F172" s="74">
        <v>0</v>
      </c>
      <c r="G172" s="74">
        <v>0</v>
      </c>
      <c r="H172" s="74">
        <v>1357826</v>
      </c>
      <c r="I172" s="74">
        <v>0</v>
      </c>
      <c r="J172" s="74">
        <v>8104</v>
      </c>
      <c r="K172" s="74">
        <v>1365930</v>
      </c>
      <c r="L172" s="74">
        <v>0</v>
      </c>
      <c r="M172" s="74">
        <v>0</v>
      </c>
      <c r="N172" s="74">
        <v>0</v>
      </c>
      <c r="O172" s="74">
        <v>49023</v>
      </c>
      <c r="P172" s="74">
        <v>0</v>
      </c>
      <c r="Q172" s="74">
        <v>256</v>
      </c>
      <c r="R172" s="74">
        <v>49279</v>
      </c>
      <c r="S172" s="74">
        <v>0</v>
      </c>
      <c r="T172" s="74">
        <v>0</v>
      </c>
      <c r="U172" s="74">
        <v>0</v>
      </c>
      <c r="V172" s="74">
        <v>104128</v>
      </c>
      <c r="W172" s="74">
        <v>0</v>
      </c>
      <c r="X172" s="74">
        <v>3470</v>
      </c>
      <c r="Y172" s="74">
        <v>107598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16756</v>
      </c>
      <c r="AF172" s="74">
        <v>16756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1539563</v>
      </c>
      <c r="AV172" s="74">
        <v>427237</v>
      </c>
      <c r="AW172" s="74">
        <v>500303</v>
      </c>
      <c r="AX172" s="74">
        <v>32566</v>
      </c>
      <c r="AY172" s="74">
        <v>0</v>
      </c>
      <c r="AZ172" s="74">
        <v>88820</v>
      </c>
      <c r="BA172" s="74">
        <v>0</v>
      </c>
      <c r="BB172" s="74">
        <v>0</v>
      </c>
      <c r="BC172" s="74">
        <v>0</v>
      </c>
      <c r="BD172" s="74">
        <v>0</v>
      </c>
      <c r="BE172" s="74">
        <v>9168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495</v>
      </c>
      <c r="BM172" s="74">
        <v>0</v>
      </c>
      <c r="BN172" s="74">
        <v>68313.020780999999</v>
      </c>
      <c r="BO172" s="74">
        <v>0</v>
      </c>
      <c r="BP172" s="74">
        <v>0</v>
      </c>
      <c r="BQ172" s="74">
        <v>0</v>
      </c>
      <c r="BR172" s="74">
        <v>5094</v>
      </c>
      <c r="BS172" s="74">
        <v>0</v>
      </c>
      <c r="BT172" s="74">
        <v>14021</v>
      </c>
      <c r="BU172" s="74">
        <v>109573</v>
      </c>
      <c r="BV172" s="74">
        <v>341162</v>
      </c>
      <c r="BW172" s="74">
        <v>18446</v>
      </c>
      <c r="BX172" s="74">
        <v>20111</v>
      </c>
      <c r="BY172" s="74">
        <v>59166</v>
      </c>
      <c r="BZ172" s="74">
        <v>21553</v>
      </c>
      <c r="CA172" s="74">
        <v>73640</v>
      </c>
      <c r="CB172" s="74">
        <v>33222</v>
      </c>
      <c r="CC172" s="74">
        <v>38682</v>
      </c>
      <c r="CD172" s="74">
        <v>0</v>
      </c>
      <c r="CE172" s="74">
        <v>0</v>
      </c>
      <c r="CF172" s="74">
        <v>15595</v>
      </c>
      <c r="CG172" s="74">
        <v>-3618.68</v>
      </c>
      <c r="CH172" s="74">
        <v>5353.3039360000002</v>
      </c>
      <c r="CI172" s="74">
        <v>18111</v>
      </c>
      <c r="CJ172" s="74">
        <v>205846.57093300001</v>
      </c>
      <c r="CK172" s="74">
        <v>96691.131408999994</v>
      </c>
      <c r="CL172" s="74">
        <v>119768.882315</v>
      </c>
      <c r="CM172" s="74">
        <v>-54155.706507000003</v>
      </c>
      <c r="CN172" s="74">
        <v>-113365.29302500001</v>
      </c>
      <c r="CO172" s="74">
        <v>-11250</v>
      </c>
      <c r="CP172" s="74">
        <v>204111</v>
      </c>
      <c r="CQ172" s="74">
        <v>5000</v>
      </c>
      <c r="CR172" s="74">
        <v>11141.63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1311875</v>
      </c>
      <c r="CY172" s="74">
        <v>2360801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14798450</v>
      </c>
      <c r="DG172" s="74">
        <v>-1256726</v>
      </c>
      <c r="DH172" s="74">
        <v>0</v>
      </c>
      <c r="DI172" s="74">
        <v>401.64</v>
      </c>
    </row>
    <row r="173" spans="1:113" x14ac:dyDescent="0.25">
      <c r="A173" s="74" t="s">
        <v>2283</v>
      </c>
      <c r="B173" s="74">
        <v>4115341</v>
      </c>
      <c r="C173" s="74">
        <v>8500</v>
      </c>
      <c r="D173" s="74">
        <v>17</v>
      </c>
      <c r="E173" s="74">
        <v>457047</v>
      </c>
      <c r="F173" s="74">
        <v>105589</v>
      </c>
      <c r="G173" s="74">
        <v>53651</v>
      </c>
      <c r="H173" s="74">
        <v>-1896</v>
      </c>
      <c r="I173" s="74">
        <v>0</v>
      </c>
      <c r="J173" s="74">
        <v>6252</v>
      </c>
      <c r="K173" s="74">
        <v>620643</v>
      </c>
      <c r="L173" s="74">
        <v>66498</v>
      </c>
      <c r="M173" s="74">
        <v>17593</v>
      </c>
      <c r="N173" s="74">
        <v>8291</v>
      </c>
      <c r="O173" s="74">
        <v>892</v>
      </c>
      <c r="P173" s="74">
        <v>0</v>
      </c>
      <c r="Q173" s="74">
        <v>1780</v>
      </c>
      <c r="R173" s="74">
        <v>95054</v>
      </c>
      <c r="S173" s="74">
        <v>319912</v>
      </c>
      <c r="T173" s="74">
        <v>65474</v>
      </c>
      <c r="U173" s="74">
        <v>41255</v>
      </c>
      <c r="V173" s="74">
        <v>44333</v>
      </c>
      <c r="W173" s="74">
        <v>0</v>
      </c>
      <c r="X173" s="74">
        <v>2484</v>
      </c>
      <c r="Y173" s="74">
        <v>473458</v>
      </c>
      <c r="Z173" s="74">
        <v>0</v>
      </c>
      <c r="AA173" s="74">
        <v>0</v>
      </c>
      <c r="AB173" s="74">
        <v>0</v>
      </c>
      <c r="AC173" s="74">
        <v>10454</v>
      </c>
      <c r="AD173" s="74">
        <v>0</v>
      </c>
      <c r="AE173" s="74">
        <v>35029</v>
      </c>
      <c r="AF173" s="74">
        <v>45483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1234638</v>
      </c>
      <c r="AV173" s="74">
        <v>90309</v>
      </c>
      <c r="AW173" s="74">
        <v>283239</v>
      </c>
      <c r="AX173" s="74">
        <v>41913</v>
      </c>
      <c r="AY173" s="74">
        <v>0</v>
      </c>
      <c r="AZ173" s="74">
        <v>30</v>
      </c>
      <c r="BA173" s="74">
        <v>0</v>
      </c>
      <c r="BB173" s="74">
        <v>526417</v>
      </c>
      <c r="BC173" s="74">
        <v>0</v>
      </c>
      <c r="BD173" s="74">
        <v>3274</v>
      </c>
      <c r="BE173" s="74">
        <v>14135</v>
      </c>
      <c r="BF173" s="74">
        <v>139345</v>
      </c>
      <c r="BG173" s="74">
        <v>30810</v>
      </c>
      <c r="BH173" s="74">
        <v>3906</v>
      </c>
      <c r="BI173" s="74">
        <v>2530</v>
      </c>
      <c r="BJ173" s="74">
        <v>0</v>
      </c>
      <c r="BK173" s="74">
        <v>0</v>
      </c>
      <c r="BL173" s="74">
        <v>274</v>
      </c>
      <c r="BM173" s="74">
        <v>2068</v>
      </c>
      <c r="BN173" s="74">
        <v>0</v>
      </c>
      <c r="BO173" s="74">
        <v>312482</v>
      </c>
      <c r="BP173" s="74">
        <v>0</v>
      </c>
      <c r="BQ173" s="74">
        <v>0</v>
      </c>
      <c r="BR173" s="74">
        <v>17392</v>
      </c>
      <c r="BS173" s="74">
        <v>7075</v>
      </c>
      <c r="BT173" s="74">
        <v>-18252</v>
      </c>
      <c r="BU173" s="74">
        <v>18</v>
      </c>
      <c r="BV173" s="74">
        <v>207</v>
      </c>
      <c r="BW173" s="74">
        <v>325604</v>
      </c>
      <c r="BX173" s="74">
        <v>0</v>
      </c>
      <c r="BY173" s="74">
        <v>2556</v>
      </c>
      <c r="BZ173" s="74">
        <v>6709</v>
      </c>
      <c r="CA173" s="74">
        <v>19740</v>
      </c>
      <c r="CB173" s="74">
        <v>-4796</v>
      </c>
      <c r="CC173" s="74">
        <v>-5866</v>
      </c>
      <c r="CD173" s="74">
        <v>4195</v>
      </c>
      <c r="CE173" s="74">
        <v>-1678</v>
      </c>
      <c r="CF173" s="74">
        <v>709</v>
      </c>
      <c r="CG173" s="74">
        <v>8</v>
      </c>
      <c r="CH173" s="74">
        <v>567</v>
      </c>
      <c r="CI173" s="74">
        <v>34</v>
      </c>
      <c r="CJ173" s="74">
        <v>2458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862230</v>
      </c>
      <c r="CY173" s="74">
        <v>1807412</v>
      </c>
      <c r="CZ173" s="74">
        <v>2948</v>
      </c>
      <c r="DA173" s="74">
        <v>0</v>
      </c>
      <c r="DB173" s="74">
        <v>0</v>
      </c>
      <c r="DC173" s="74">
        <v>0</v>
      </c>
      <c r="DD173" s="74">
        <v>0</v>
      </c>
      <c r="DE173" s="74">
        <v>2948</v>
      </c>
      <c r="DF173" s="74">
        <v>10895669</v>
      </c>
      <c r="DG173" s="74">
        <v>-371305</v>
      </c>
      <c r="DH173" s="74">
        <v>342.41</v>
      </c>
      <c r="DI173" s="74">
        <v>342.41</v>
      </c>
    </row>
    <row r="174" spans="1:113" x14ac:dyDescent="0.25">
      <c r="A174" s="74" t="s">
        <v>2283</v>
      </c>
      <c r="B174" s="74">
        <v>4115361</v>
      </c>
      <c r="C174" s="74">
        <v>16800</v>
      </c>
      <c r="D174" s="74">
        <v>17</v>
      </c>
      <c r="E174" s="74">
        <v>0</v>
      </c>
      <c r="F174" s="74">
        <v>0</v>
      </c>
      <c r="G174" s="74">
        <v>0</v>
      </c>
      <c r="H174" s="74">
        <v>89781</v>
      </c>
      <c r="I174" s="74">
        <v>0</v>
      </c>
      <c r="J174" s="74">
        <v>711</v>
      </c>
      <c r="K174" s="74">
        <v>90492</v>
      </c>
      <c r="L174" s="74">
        <v>0</v>
      </c>
      <c r="M174" s="74">
        <v>0</v>
      </c>
      <c r="N174" s="74">
        <v>0</v>
      </c>
      <c r="O174" s="74">
        <v>10438</v>
      </c>
      <c r="P174" s="74">
        <v>0</v>
      </c>
      <c r="Q174" s="74">
        <v>0</v>
      </c>
      <c r="R174" s="74">
        <v>10438</v>
      </c>
      <c r="S174" s="74">
        <v>0</v>
      </c>
      <c r="T174" s="74">
        <v>0</v>
      </c>
      <c r="U174" s="74">
        <v>0</v>
      </c>
      <c r="V174" s="74">
        <v>74216</v>
      </c>
      <c r="W174" s="74">
        <v>0</v>
      </c>
      <c r="X174" s="74">
        <v>0</v>
      </c>
      <c r="Y174" s="74">
        <v>74216</v>
      </c>
      <c r="Z174" s="74">
        <v>0</v>
      </c>
      <c r="AA174" s="74">
        <v>0</v>
      </c>
      <c r="AB174" s="74">
        <v>0</v>
      </c>
      <c r="AC174" s="74">
        <v>286</v>
      </c>
      <c r="AD174" s="74">
        <v>0</v>
      </c>
      <c r="AE174" s="74">
        <v>0</v>
      </c>
      <c r="AF174" s="74">
        <v>286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175432</v>
      </c>
      <c r="AV174" s="74">
        <v>5215</v>
      </c>
      <c r="AW174" s="74">
        <v>40397</v>
      </c>
      <c r="AX174" s="74">
        <v>7307</v>
      </c>
      <c r="AY174" s="74">
        <v>90</v>
      </c>
      <c r="AZ174" s="74">
        <v>16991</v>
      </c>
      <c r="BA174" s="74">
        <v>0</v>
      </c>
      <c r="BB174" s="74">
        <v>278871</v>
      </c>
      <c r="BC174" s="74">
        <v>0</v>
      </c>
      <c r="BD174" s="74">
        <v>0</v>
      </c>
      <c r="BE174" s="74">
        <v>10</v>
      </c>
      <c r="BF174" s="74">
        <v>9053</v>
      </c>
      <c r="BG174" s="74">
        <v>5908</v>
      </c>
      <c r="BH174" s="74">
        <v>4769</v>
      </c>
      <c r="BI174" s="74">
        <v>0</v>
      </c>
      <c r="BJ174" s="74">
        <v>0</v>
      </c>
      <c r="BK174" s="74">
        <v>0</v>
      </c>
      <c r="BL174" s="74">
        <v>0</v>
      </c>
      <c r="BM174" s="74">
        <v>1194</v>
      </c>
      <c r="BN174" s="74">
        <v>1650</v>
      </c>
      <c r="BO174" s="74">
        <v>33369</v>
      </c>
      <c r="BP174" s="74">
        <v>0</v>
      </c>
      <c r="BQ174" s="74">
        <v>0</v>
      </c>
      <c r="BR174" s="74">
        <v>3272</v>
      </c>
      <c r="BS174" s="74">
        <v>3772</v>
      </c>
      <c r="BT174" s="74">
        <v>1879</v>
      </c>
      <c r="BU174" s="74">
        <v>-45108</v>
      </c>
      <c r="BV174" s="74">
        <v>611</v>
      </c>
      <c r="BW174" s="74">
        <v>-1284</v>
      </c>
      <c r="BX174" s="74">
        <v>36468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55563</v>
      </c>
      <c r="CY174" s="74">
        <v>404434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4727638</v>
      </c>
      <c r="DG174" s="74">
        <v>-567207</v>
      </c>
      <c r="DH174" s="74">
        <v>193.5</v>
      </c>
      <c r="DI174" s="74">
        <v>315.54000000000002</v>
      </c>
    </row>
    <row r="175" spans="1:113" x14ac:dyDescent="0.25">
      <c r="A175" s="74" t="s">
        <v>2283</v>
      </c>
      <c r="B175" s="74">
        <v>4115371</v>
      </c>
      <c r="C175" s="74">
        <v>40660</v>
      </c>
      <c r="D175" s="74">
        <v>17</v>
      </c>
      <c r="E175" s="74">
        <v>265394</v>
      </c>
      <c r="F175" s="74">
        <v>43717</v>
      </c>
      <c r="G175" s="74">
        <v>28352</v>
      </c>
      <c r="H175" s="74">
        <v>3263</v>
      </c>
      <c r="I175" s="74">
        <v>0</v>
      </c>
      <c r="J175" s="74">
        <v>2153</v>
      </c>
      <c r="K175" s="74">
        <v>342879</v>
      </c>
      <c r="L175" s="74">
        <v>183804</v>
      </c>
      <c r="M175" s="74">
        <v>30219</v>
      </c>
      <c r="N175" s="74">
        <v>18468</v>
      </c>
      <c r="O175" s="74">
        <v>-2059</v>
      </c>
      <c r="P175" s="74">
        <v>0</v>
      </c>
      <c r="Q175" s="74">
        <v>3081</v>
      </c>
      <c r="R175" s="74">
        <v>233513</v>
      </c>
      <c r="S175" s="74">
        <v>316698</v>
      </c>
      <c r="T175" s="74">
        <v>42973</v>
      </c>
      <c r="U175" s="74">
        <v>33986</v>
      </c>
      <c r="V175" s="74">
        <v>-11482</v>
      </c>
      <c r="W175" s="74">
        <v>0</v>
      </c>
      <c r="X175" s="74">
        <v>1267</v>
      </c>
      <c r="Y175" s="74">
        <v>383442</v>
      </c>
      <c r="Z175" s="74">
        <v>0</v>
      </c>
      <c r="AA175" s="74">
        <v>0</v>
      </c>
      <c r="AB175" s="74">
        <v>0</v>
      </c>
      <c r="AC175" s="74">
        <v>2269</v>
      </c>
      <c r="AD175" s="74">
        <v>0</v>
      </c>
      <c r="AE175" s="74">
        <v>0</v>
      </c>
      <c r="AF175" s="74">
        <v>2269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962103</v>
      </c>
      <c r="AV175" s="74">
        <v>15161</v>
      </c>
      <c r="AW175" s="74">
        <v>69239</v>
      </c>
      <c r="AX175" s="74">
        <v>849</v>
      </c>
      <c r="AY175" s="74">
        <v>7791</v>
      </c>
      <c r="AZ175" s="74">
        <v>20199</v>
      </c>
      <c r="BA175" s="74">
        <v>0</v>
      </c>
      <c r="BB175" s="74">
        <v>566193</v>
      </c>
      <c r="BC175" s="74">
        <v>4767</v>
      </c>
      <c r="BD175" s="74">
        <v>1662</v>
      </c>
      <c r="BE175" s="74">
        <v>8989</v>
      </c>
      <c r="BF175" s="74">
        <v>40302</v>
      </c>
      <c r="BG175" s="74">
        <v>30998</v>
      </c>
      <c r="BH175" s="74">
        <v>1680</v>
      </c>
      <c r="BI175" s="74">
        <v>0</v>
      </c>
      <c r="BJ175" s="74">
        <v>0</v>
      </c>
      <c r="BK175" s="74">
        <v>0</v>
      </c>
      <c r="BL175" s="74">
        <v>586</v>
      </c>
      <c r="BM175" s="74">
        <v>15189</v>
      </c>
      <c r="BN175" s="74">
        <v>2225</v>
      </c>
      <c r="BO175" s="74">
        <v>172144</v>
      </c>
      <c r="BP175" s="74">
        <v>0</v>
      </c>
      <c r="BQ175" s="74">
        <v>0</v>
      </c>
      <c r="BR175" s="74">
        <v>2675</v>
      </c>
      <c r="BS175" s="74">
        <v>5080</v>
      </c>
      <c r="BT175" s="74">
        <v>19708</v>
      </c>
      <c r="BU175" s="74">
        <v>292</v>
      </c>
      <c r="BV175" s="74">
        <v>28094</v>
      </c>
      <c r="BW175" s="74">
        <v>-1254</v>
      </c>
      <c r="BX175" s="74">
        <v>6378</v>
      </c>
      <c r="BY175" s="74">
        <v>1875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334961</v>
      </c>
      <c r="CY175" s="74">
        <v>1020822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6356028</v>
      </c>
      <c r="DG175" s="74">
        <v>95014</v>
      </c>
      <c r="DH175" s="74">
        <v>150</v>
      </c>
      <c r="DI175" s="74">
        <v>284.64999999999998</v>
      </c>
    </row>
    <row r="176" spans="1:113" x14ac:dyDescent="0.25">
      <c r="A176" s="74" t="s">
        <v>2283</v>
      </c>
      <c r="B176" s="74">
        <v>4115381</v>
      </c>
      <c r="C176" s="74">
        <v>41112</v>
      </c>
      <c r="D176" s="74">
        <v>17</v>
      </c>
      <c r="E176" s="74">
        <v>0</v>
      </c>
      <c r="F176" s="74">
        <v>0</v>
      </c>
      <c r="G176" s="74">
        <v>0</v>
      </c>
      <c r="H176" s="74">
        <v>253808</v>
      </c>
      <c r="I176" s="74">
        <v>0</v>
      </c>
      <c r="J176" s="74">
        <v>0</v>
      </c>
      <c r="K176" s="74">
        <v>253808</v>
      </c>
      <c r="L176" s="74">
        <v>0</v>
      </c>
      <c r="M176" s="74">
        <v>0</v>
      </c>
      <c r="N176" s="74">
        <v>0</v>
      </c>
      <c r="O176" s="74">
        <v>32607</v>
      </c>
      <c r="P176" s="74">
        <v>0</v>
      </c>
      <c r="Q176" s="74">
        <v>0</v>
      </c>
      <c r="R176" s="74">
        <v>32607</v>
      </c>
      <c r="S176" s="74">
        <v>0</v>
      </c>
      <c r="T176" s="74">
        <v>0</v>
      </c>
      <c r="U176" s="74">
        <v>0</v>
      </c>
      <c r="V176" s="74">
        <v>215204</v>
      </c>
      <c r="W176" s="74">
        <v>0</v>
      </c>
      <c r="X176" s="74">
        <v>0</v>
      </c>
      <c r="Y176" s="74">
        <v>215204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-3</v>
      </c>
      <c r="AF176" s="74">
        <v>-3</v>
      </c>
      <c r="AG176" s="74">
        <v>0</v>
      </c>
      <c r="AH176" s="74">
        <v>0</v>
      </c>
      <c r="AI176" s="74">
        <v>0</v>
      </c>
      <c r="AJ176" s="74">
        <v>1000</v>
      </c>
      <c r="AK176" s="74">
        <v>0</v>
      </c>
      <c r="AL176" s="74">
        <v>0</v>
      </c>
      <c r="AM176" s="74">
        <v>1000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502616</v>
      </c>
      <c r="AV176" s="74">
        <v>1169419</v>
      </c>
      <c r="AW176" s="74">
        <v>9726</v>
      </c>
      <c r="AX176" s="74">
        <v>201</v>
      </c>
      <c r="AY176" s="74">
        <v>0</v>
      </c>
      <c r="AZ176" s="74">
        <v>329423</v>
      </c>
      <c r="BA176" s="74">
        <v>0</v>
      </c>
      <c r="BB176" s="74">
        <v>0</v>
      </c>
      <c r="BC176" s="74">
        <v>0</v>
      </c>
      <c r="BD176" s="74">
        <v>0</v>
      </c>
      <c r="BE176" s="74">
        <v>7500</v>
      </c>
      <c r="BF176" s="74">
        <v>28915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1379</v>
      </c>
      <c r="BO176" s="74">
        <v>143381</v>
      </c>
      <c r="BP176" s="74">
        <v>0</v>
      </c>
      <c r="BQ176" s="74">
        <v>0</v>
      </c>
      <c r="BR176" s="74">
        <v>0</v>
      </c>
      <c r="BS176" s="74">
        <v>8157</v>
      </c>
      <c r="BT176" s="74">
        <v>8374</v>
      </c>
      <c r="BU176" s="74">
        <v>0</v>
      </c>
      <c r="BV176" s="74">
        <v>4480</v>
      </c>
      <c r="BW176" s="74">
        <v>0</v>
      </c>
      <c r="BX176" s="74">
        <v>200376</v>
      </c>
      <c r="BY176" s="74">
        <v>0</v>
      </c>
      <c r="BZ176" s="74">
        <v>0</v>
      </c>
      <c r="CA176" s="74">
        <v>0</v>
      </c>
      <c r="CB176" s="74">
        <v>3610777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4013339</v>
      </c>
      <c r="CY176" s="74">
        <v>5522108</v>
      </c>
      <c r="CZ176" s="74">
        <v>0</v>
      </c>
      <c r="DA176" s="74">
        <v>0</v>
      </c>
      <c r="DB176" s="74">
        <v>0</v>
      </c>
      <c r="DC176" s="74">
        <v>0</v>
      </c>
      <c r="DD176" s="74">
        <v>3</v>
      </c>
      <c r="DE176" s="74">
        <v>3</v>
      </c>
      <c r="DF176" s="74">
        <v>8002646</v>
      </c>
      <c r="DG176" s="74">
        <v>198521</v>
      </c>
      <c r="DH176" s="74">
        <v>0</v>
      </c>
      <c r="DI176" s="74">
        <v>431.10237999999998</v>
      </c>
    </row>
    <row r="177" spans="1:113" x14ac:dyDescent="0.25">
      <c r="A177" s="74" t="s">
        <v>2283</v>
      </c>
      <c r="B177" s="74">
        <v>4115391</v>
      </c>
      <c r="C177" s="74">
        <v>15700</v>
      </c>
      <c r="D177" s="74">
        <v>17</v>
      </c>
      <c r="E177" s="74">
        <v>0</v>
      </c>
      <c r="F177" s="74">
        <v>0</v>
      </c>
      <c r="G177" s="74">
        <v>0</v>
      </c>
      <c r="H177" s="74">
        <v>276072</v>
      </c>
      <c r="I177" s="74">
        <v>0</v>
      </c>
      <c r="J177" s="74">
        <v>613</v>
      </c>
      <c r="K177" s="74">
        <v>276685</v>
      </c>
      <c r="L177" s="74">
        <v>0</v>
      </c>
      <c r="M177" s="74">
        <v>0</v>
      </c>
      <c r="N177" s="74">
        <v>0</v>
      </c>
      <c r="O177" s="74">
        <v>27938</v>
      </c>
      <c r="P177" s="74">
        <v>0</v>
      </c>
      <c r="Q177" s="74">
        <v>0</v>
      </c>
      <c r="R177" s="74">
        <v>27938</v>
      </c>
      <c r="S177" s="74">
        <v>0</v>
      </c>
      <c r="T177" s="74">
        <v>0</v>
      </c>
      <c r="U177" s="74">
        <v>0</v>
      </c>
      <c r="V177" s="74">
        <v>288818</v>
      </c>
      <c r="W177" s="74">
        <v>0</v>
      </c>
      <c r="X177" s="74">
        <v>0</v>
      </c>
      <c r="Y177" s="74">
        <v>288818</v>
      </c>
      <c r="Z177" s="74">
        <v>0</v>
      </c>
      <c r="AA177" s="74">
        <v>0</v>
      </c>
      <c r="AB177" s="74">
        <v>0</v>
      </c>
      <c r="AC177" s="74">
        <v>1610</v>
      </c>
      <c r="AD177" s="74">
        <v>0</v>
      </c>
      <c r="AE177" s="74">
        <v>0</v>
      </c>
      <c r="AF177" s="74">
        <v>1610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595051</v>
      </c>
      <c r="AV177" s="74">
        <v>22889</v>
      </c>
      <c r="AW177" s="74">
        <v>95541</v>
      </c>
      <c r="AX177" s="74">
        <v>8955</v>
      </c>
      <c r="AY177" s="74">
        <v>0</v>
      </c>
      <c r="AZ177" s="74">
        <v>7437</v>
      </c>
      <c r="BA177" s="74">
        <v>0</v>
      </c>
      <c r="BB177" s="74">
        <v>980480</v>
      </c>
      <c r="BC177" s="74">
        <v>0</v>
      </c>
      <c r="BD177" s="74">
        <v>0</v>
      </c>
      <c r="BE177" s="74">
        <v>0</v>
      </c>
      <c r="BF177" s="74">
        <v>19072</v>
      </c>
      <c r="BG177" s="74">
        <v>11835</v>
      </c>
      <c r="BH177" s="74">
        <v>95</v>
      </c>
      <c r="BI177" s="74">
        <v>0</v>
      </c>
      <c r="BJ177" s="74">
        <v>0</v>
      </c>
      <c r="BK177" s="74">
        <v>0</v>
      </c>
      <c r="BL177" s="74">
        <v>1707</v>
      </c>
      <c r="BM177" s="74">
        <v>1200</v>
      </c>
      <c r="BN177" s="74">
        <v>1800</v>
      </c>
      <c r="BO177" s="74">
        <v>129906</v>
      </c>
      <c r="BP177" s="74">
        <v>0</v>
      </c>
      <c r="BQ177" s="74">
        <v>0</v>
      </c>
      <c r="BR177" s="74">
        <v>1201</v>
      </c>
      <c r="BS177" s="74">
        <v>0</v>
      </c>
      <c r="BT177" s="74">
        <v>1498</v>
      </c>
      <c r="BU177" s="74">
        <v>1036</v>
      </c>
      <c r="BV177" s="74">
        <v>24351</v>
      </c>
      <c r="BW177" s="74">
        <v>0</v>
      </c>
      <c r="BX177" s="74">
        <v>53004</v>
      </c>
      <c r="BY177" s="74">
        <v>0</v>
      </c>
      <c r="BZ177" s="74">
        <v>0</v>
      </c>
      <c r="CA177" s="74">
        <v>165</v>
      </c>
      <c r="CB177" s="74">
        <v>0</v>
      </c>
      <c r="CC177" s="74">
        <v>5814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252684</v>
      </c>
      <c r="CY177" s="74">
        <v>1367986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6052266</v>
      </c>
      <c r="DG177" s="74">
        <v>-468553</v>
      </c>
      <c r="DH177" s="74">
        <v>370.8</v>
      </c>
      <c r="DI177" s="74">
        <v>338.19</v>
      </c>
    </row>
    <row r="178" spans="1:113" x14ac:dyDescent="0.25">
      <c r="A178" s="74" t="s">
        <v>2283</v>
      </c>
      <c r="B178" s="74">
        <v>4115401</v>
      </c>
      <c r="C178" s="74">
        <v>11300</v>
      </c>
      <c r="D178" s="74">
        <v>17</v>
      </c>
      <c r="E178" s="74">
        <v>5665</v>
      </c>
      <c r="F178" s="74">
        <v>929</v>
      </c>
      <c r="G178" s="74">
        <v>534</v>
      </c>
      <c r="H178" s="74">
        <v>88704</v>
      </c>
      <c r="I178" s="74">
        <v>0</v>
      </c>
      <c r="J178" s="74">
        <v>6596</v>
      </c>
      <c r="K178" s="74">
        <v>102428</v>
      </c>
      <c r="L178" s="74">
        <v>315487</v>
      </c>
      <c r="M178" s="74">
        <v>51721</v>
      </c>
      <c r="N178" s="74">
        <v>29718</v>
      </c>
      <c r="O178" s="74">
        <v>-51061</v>
      </c>
      <c r="P178" s="74">
        <v>0</v>
      </c>
      <c r="Q178" s="74">
        <v>0</v>
      </c>
      <c r="R178" s="74">
        <v>345865</v>
      </c>
      <c r="S178" s="74">
        <v>0</v>
      </c>
      <c r="T178" s="74">
        <v>0</v>
      </c>
      <c r="U178" s="74">
        <v>0</v>
      </c>
      <c r="V178" s="74">
        <v>110427</v>
      </c>
      <c r="W178" s="74">
        <v>0</v>
      </c>
      <c r="X178" s="74">
        <v>0</v>
      </c>
      <c r="Y178" s="74">
        <v>110427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558720</v>
      </c>
      <c r="AV178" s="74">
        <v>0</v>
      </c>
      <c r="AW178" s="74">
        <v>-32680</v>
      </c>
      <c r="AX178" s="74">
        <v>61849</v>
      </c>
      <c r="AY178" s="74">
        <v>0</v>
      </c>
      <c r="AZ178" s="74">
        <v>714434</v>
      </c>
      <c r="BA178" s="74">
        <v>0</v>
      </c>
      <c r="BB178" s="74">
        <v>323875</v>
      </c>
      <c r="BC178" s="74">
        <v>0</v>
      </c>
      <c r="BD178" s="74">
        <v>0</v>
      </c>
      <c r="BE178" s="74">
        <v>0</v>
      </c>
      <c r="BF178" s="74">
        <v>20908</v>
      </c>
      <c r="BG178" s="74">
        <v>54543</v>
      </c>
      <c r="BH178" s="74">
        <v>4673</v>
      </c>
      <c r="BI178" s="74">
        <v>0</v>
      </c>
      <c r="BJ178" s="74">
        <v>75747</v>
      </c>
      <c r="BK178" s="74">
        <v>0</v>
      </c>
      <c r="BL178" s="74">
        <v>0</v>
      </c>
      <c r="BM178" s="74">
        <v>0</v>
      </c>
      <c r="BN178" s="74">
        <v>0</v>
      </c>
      <c r="BO178" s="74">
        <v>122805</v>
      </c>
      <c r="BP178" s="74">
        <v>0</v>
      </c>
      <c r="BQ178" s="74">
        <v>0</v>
      </c>
      <c r="BR178" s="74">
        <v>756</v>
      </c>
      <c r="BS178" s="74">
        <v>2282</v>
      </c>
      <c r="BT178" s="74">
        <v>0</v>
      </c>
      <c r="BU178" s="74">
        <v>378</v>
      </c>
      <c r="BV178" s="74">
        <v>-59450</v>
      </c>
      <c r="BW178" s="74">
        <v>4916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227558</v>
      </c>
      <c r="CY178" s="74">
        <v>1295036</v>
      </c>
      <c r="CZ178" s="74">
        <v>0</v>
      </c>
      <c r="DA178" s="74">
        <v>0</v>
      </c>
      <c r="DB178" s="74">
        <v>0</v>
      </c>
      <c r="DC178" s="74">
        <v>0</v>
      </c>
      <c r="DD178" s="74">
        <v>2</v>
      </c>
      <c r="DE178" s="74">
        <v>2</v>
      </c>
      <c r="DF178" s="74">
        <v>9792388</v>
      </c>
      <c r="DG178" s="74">
        <v>-632055</v>
      </c>
      <c r="DH178" s="74">
        <v>0</v>
      </c>
      <c r="DI178" s="74">
        <v>303.49494900000002</v>
      </c>
    </row>
    <row r="179" spans="1:113" x14ac:dyDescent="0.25">
      <c r="A179" s="74" t="s">
        <v>2283</v>
      </c>
      <c r="B179" s="74">
        <v>4115411</v>
      </c>
      <c r="C179" s="74">
        <v>15500</v>
      </c>
      <c r="D179" s="74">
        <v>17</v>
      </c>
      <c r="E179" s="74">
        <v>0</v>
      </c>
      <c r="F179" s="74">
        <v>0</v>
      </c>
      <c r="G179" s="74">
        <v>0</v>
      </c>
      <c r="H179" s="74">
        <v>587666</v>
      </c>
      <c r="I179" s="74">
        <v>0</v>
      </c>
      <c r="J179" s="74">
        <v>9895</v>
      </c>
      <c r="K179" s="74">
        <v>597561</v>
      </c>
      <c r="L179" s="74">
        <v>0</v>
      </c>
      <c r="M179" s="74">
        <v>0</v>
      </c>
      <c r="N179" s="74">
        <v>0</v>
      </c>
      <c r="O179" s="74">
        <v>58972</v>
      </c>
      <c r="P179" s="74">
        <v>0</v>
      </c>
      <c r="Q179" s="74">
        <v>0</v>
      </c>
      <c r="R179" s="74">
        <v>58972</v>
      </c>
      <c r="S179" s="74">
        <v>0</v>
      </c>
      <c r="T179" s="74">
        <v>0</v>
      </c>
      <c r="U179" s="74">
        <v>0</v>
      </c>
      <c r="V179" s="74">
        <v>241937</v>
      </c>
      <c r="W179" s="74">
        <v>0</v>
      </c>
      <c r="X179" s="74">
        <v>0</v>
      </c>
      <c r="Y179" s="74">
        <v>241937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898470</v>
      </c>
      <c r="AV179" s="74">
        <v>16744</v>
      </c>
      <c r="AW179" s="74">
        <v>120253</v>
      </c>
      <c r="AX179" s="74">
        <v>14824</v>
      </c>
      <c r="AY179" s="74">
        <v>0</v>
      </c>
      <c r="AZ179" s="74">
        <v>0</v>
      </c>
      <c r="BA179" s="74">
        <v>0</v>
      </c>
      <c r="BB179" s="74">
        <v>328438</v>
      </c>
      <c r="BC179" s="74">
        <v>0</v>
      </c>
      <c r="BD179" s="74">
        <v>1199</v>
      </c>
      <c r="BE179" s="74">
        <v>25460</v>
      </c>
      <c r="BF179" s="74">
        <v>18191</v>
      </c>
      <c r="BG179" s="74">
        <v>44101</v>
      </c>
      <c r="BH179" s="74">
        <v>514</v>
      </c>
      <c r="BI179" s="74">
        <v>82</v>
      </c>
      <c r="BJ179" s="74">
        <v>11014</v>
      </c>
      <c r="BK179" s="74">
        <v>0</v>
      </c>
      <c r="BL179" s="74">
        <v>6370</v>
      </c>
      <c r="BM179" s="74">
        <v>0</v>
      </c>
      <c r="BN179" s="74">
        <v>9345</v>
      </c>
      <c r="BO179" s="74">
        <v>335418</v>
      </c>
      <c r="BP179" s="74">
        <v>0</v>
      </c>
      <c r="BQ179" s="74">
        <v>0</v>
      </c>
      <c r="BR179" s="74">
        <v>2122</v>
      </c>
      <c r="BS179" s="74">
        <v>5393</v>
      </c>
      <c r="BT179" s="74">
        <v>20827</v>
      </c>
      <c r="BU179" s="74">
        <v>0</v>
      </c>
      <c r="BV179" s="74">
        <v>213247</v>
      </c>
      <c r="BW179" s="74">
        <v>2909</v>
      </c>
      <c r="BX179" s="74">
        <v>-85658</v>
      </c>
      <c r="BY179" s="74">
        <v>0</v>
      </c>
      <c r="BZ179" s="74">
        <v>3232</v>
      </c>
      <c r="CA179" s="74">
        <v>0</v>
      </c>
      <c r="CB179" s="74">
        <v>0</v>
      </c>
      <c r="CC179" s="74">
        <v>66708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679275</v>
      </c>
      <c r="CY179" s="74">
        <v>1160733</v>
      </c>
      <c r="CZ179" s="74">
        <v>0</v>
      </c>
      <c r="DA179" s="74">
        <v>0</v>
      </c>
      <c r="DB179" s="74">
        <v>0</v>
      </c>
      <c r="DC179" s="74">
        <v>0</v>
      </c>
      <c r="DD179" s="74">
        <v>-1</v>
      </c>
      <c r="DE179" s="74">
        <v>-1</v>
      </c>
      <c r="DF179" s="74">
        <v>7981185</v>
      </c>
      <c r="DG179" s="74">
        <v>-242647</v>
      </c>
      <c r="DH179" s="74">
        <v>0</v>
      </c>
      <c r="DI179" s="74">
        <v>333.58158700000001</v>
      </c>
    </row>
    <row r="180" spans="1:113" x14ac:dyDescent="0.25">
      <c r="A180" s="74" t="s">
        <v>2283</v>
      </c>
      <c r="B180" s="74">
        <v>4115441</v>
      </c>
      <c r="C180" s="74">
        <v>32400</v>
      </c>
      <c r="D180" s="74">
        <v>17</v>
      </c>
      <c r="E180" s="74">
        <v>0</v>
      </c>
      <c r="F180" s="74">
        <v>0</v>
      </c>
      <c r="G180" s="74">
        <v>0</v>
      </c>
      <c r="H180" s="74">
        <v>290082</v>
      </c>
      <c r="I180" s="74">
        <v>6970</v>
      </c>
      <c r="J180" s="74">
        <v>16256</v>
      </c>
      <c r="K180" s="74">
        <v>313308</v>
      </c>
      <c r="L180" s="74">
        <v>0</v>
      </c>
      <c r="M180" s="74">
        <v>0</v>
      </c>
      <c r="N180" s="74">
        <v>0</v>
      </c>
      <c r="O180" s="74">
        <v>29350</v>
      </c>
      <c r="P180" s="74">
        <v>790</v>
      </c>
      <c r="Q180" s="74">
        <v>0</v>
      </c>
      <c r="R180" s="74">
        <v>30140</v>
      </c>
      <c r="S180" s="74">
        <v>0</v>
      </c>
      <c r="T180" s="74">
        <v>0</v>
      </c>
      <c r="U180" s="74">
        <v>0</v>
      </c>
      <c r="V180" s="74">
        <v>211087</v>
      </c>
      <c r="W180" s="74">
        <v>5925</v>
      </c>
      <c r="X180" s="74">
        <v>0</v>
      </c>
      <c r="Y180" s="74">
        <v>217012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560460</v>
      </c>
      <c r="AV180" s="74">
        <v>9851</v>
      </c>
      <c r="AW180" s="74">
        <v>153857</v>
      </c>
      <c r="AX180" s="74">
        <v>0</v>
      </c>
      <c r="AY180" s="74">
        <v>4137</v>
      </c>
      <c r="AZ180" s="74">
        <v>26007</v>
      </c>
      <c r="BA180" s="74">
        <v>0</v>
      </c>
      <c r="BB180" s="74">
        <v>500000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-879</v>
      </c>
      <c r="BT180" s="74">
        <v>-155983</v>
      </c>
      <c r="BU180" s="74">
        <v>0</v>
      </c>
      <c r="BV180" s="74">
        <v>1899</v>
      </c>
      <c r="BW180" s="74">
        <v>0</v>
      </c>
      <c r="BX180" s="74">
        <v>-27940</v>
      </c>
      <c r="BY180" s="74">
        <v>-2685</v>
      </c>
      <c r="BZ180" s="74">
        <v>0</v>
      </c>
      <c r="CA180" s="74">
        <v>0</v>
      </c>
      <c r="CB180" s="74">
        <v>276550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90962</v>
      </c>
      <c r="CY180" s="74">
        <v>784814</v>
      </c>
      <c r="CZ180" s="74">
        <v>0</v>
      </c>
      <c r="DA180" s="74">
        <v>0</v>
      </c>
      <c r="DB180" s="74">
        <v>0</v>
      </c>
      <c r="DC180" s="74">
        <v>0</v>
      </c>
      <c r="DD180" s="74">
        <v>2</v>
      </c>
      <c r="DE180" s="74">
        <v>2</v>
      </c>
      <c r="DF180" s="74">
        <v>5565392</v>
      </c>
      <c r="DG180" s="74">
        <v>-648141</v>
      </c>
      <c r="DH180" s="74">
        <v>397.268688</v>
      </c>
      <c r="DI180" s="74">
        <v>342.25369499999999</v>
      </c>
    </row>
    <row r="181" spans="1:113" x14ac:dyDescent="0.25">
      <c r="A181" s="74" t="s">
        <v>2283</v>
      </c>
      <c r="B181" s="74">
        <v>4115451</v>
      </c>
      <c r="C181" s="74">
        <v>9000</v>
      </c>
      <c r="D181" s="74">
        <v>17</v>
      </c>
      <c r="E181" s="74">
        <v>191635</v>
      </c>
      <c r="F181" s="74">
        <v>19378</v>
      </c>
      <c r="G181" s="74">
        <v>18862</v>
      </c>
      <c r="H181" s="74">
        <v>-1456</v>
      </c>
      <c r="I181" s="74">
        <v>0</v>
      </c>
      <c r="J181" s="74">
        <v>1123</v>
      </c>
      <c r="K181" s="74">
        <v>229542</v>
      </c>
      <c r="L181" s="74">
        <v>16144</v>
      </c>
      <c r="M181" s="74">
        <v>1385</v>
      </c>
      <c r="N181" s="74">
        <v>1519</v>
      </c>
      <c r="O181" s="74">
        <v>-373</v>
      </c>
      <c r="P181" s="74">
        <v>0</v>
      </c>
      <c r="Q181" s="74">
        <v>47</v>
      </c>
      <c r="R181" s="74">
        <v>18722</v>
      </c>
      <c r="S181" s="74">
        <v>171887</v>
      </c>
      <c r="T181" s="74">
        <v>24228</v>
      </c>
      <c r="U181" s="74">
        <v>16693</v>
      </c>
      <c r="V181" s="74">
        <v>-1255</v>
      </c>
      <c r="W181" s="74">
        <v>0</v>
      </c>
      <c r="X181" s="74">
        <v>52</v>
      </c>
      <c r="Y181" s="74">
        <v>211605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459869</v>
      </c>
      <c r="AV181" s="74">
        <v>30092</v>
      </c>
      <c r="AW181" s="74">
        <v>59714</v>
      </c>
      <c r="AX181" s="74">
        <v>7207</v>
      </c>
      <c r="AY181" s="74">
        <v>1887</v>
      </c>
      <c r="AZ181" s="74">
        <v>0</v>
      </c>
      <c r="BA181" s="74">
        <v>0</v>
      </c>
      <c r="BB181" s="74">
        <v>184066</v>
      </c>
      <c r="BC181" s="74">
        <v>0</v>
      </c>
      <c r="BD181" s="74">
        <v>0</v>
      </c>
      <c r="BE181" s="74">
        <v>4901</v>
      </c>
      <c r="BF181" s="74">
        <v>31529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475</v>
      </c>
      <c r="BM181" s="74">
        <v>0</v>
      </c>
      <c r="BN181" s="74">
        <v>0</v>
      </c>
      <c r="BO181" s="74">
        <v>181993</v>
      </c>
      <c r="BP181" s="74">
        <v>0</v>
      </c>
      <c r="BQ181" s="74">
        <v>0</v>
      </c>
      <c r="BR181" s="74">
        <v>0</v>
      </c>
      <c r="BS181" s="74">
        <v>4559</v>
      </c>
      <c r="BT181" s="74">
        <v>0</v>
      </c>
      <c r="BU181" s="74">
        <v>5459</v>
      </c>
      <c r="BV181" s="74">
        <v>-17952</v>
      </c>
      <c r="BW181" s="74">
        <v>1033</v>
      </c>
      <c r="BX181" s="74">
        <v>-87065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124932</v>
      </c>
      <c r="CY181" s="74">
        <v>407898</v>
      </c>
      <c r="CZ181" s="74">
        <v>0</v>
      </c>
      <c r="DA181" s="74">
        <v>0</v>
      </c>
      <c r="DB181" s="74">
        <v>0</v>
      </c>
      <c r="DC181" s="74">
        <v>0</v>
      </c>
      <c r="DD181" s="74">
        <v>-2</v>
      </c>
      <c r="DE181" s="74">
        <v>-2</v>
      </c>
      <c r="DF181" s="74">
        <v>3626519</v>
      </c>
      <c r="DG181" s="74">
        <v>122996</v>
      </c>
      <c r="DH181" s="74">
        <v>0</v>
      </c>
      <c r="DI181" s="74">
        <v>287.664714</v>
      </c>
    </row>
    <row r="182" spans="1:113" x14ac:dyDescent="0.25">
      <c r="A182" s="74" t="s">
        <v>2283</v>
      </c>
      <c r="B182" s="74">
        <v>4115461</v>
      </c>
      <c r="C182" s="74">
        <v>2100</v>
      </c>
      <c r="D182" s="74">
        <v>17</v>
      </c>
      <c r="E182" s="74">
        <v>2133</v>
      </c>
      <c r="F182" s="74">
        <v>666</v>
      </c>
      <c r="G182" s="74">
        <v>194</v>
      </c>
      <c r="H182" s="74">
        <v>-426</v>
      </c>
      <c r="I182" s="74">
        <v>0</v>
      </c>
      <c r="J182" s="74">
        <v>82</v>
      </c>
      <c r="K182" s="74">
        <v>2649</v>
      </c>
      <c r="L182" s="74">
        <v>495</v>
      </c>
      <c r="M182" s="74">
        <v>0</v>
      </c>
      <c r="N182" s="74">
        <v>45</v>
      </c>
      <c r="O182" s="74">
        <v>-108</v>
      </c>
      <c r="P182" s="74">
        <v>0</v>
      </c>
      <c r="Q182" s="74">
        <v>0</v>
      </c>
      <c r="R182" s="74">
        <v>432</v>
      </c>
      <c r="S182" s="74">
        <v>1044</v>
      </c>
      <c r="T182" s="74">
        <v>2034</v>
      </c>
      <c r="U182" s="74">
        <v>95</v>
      </c>
      <c r="V182" s="74">
        <v>-719</v>
      </c>
      <c r="W182" s="74">
        <v>0</v>
      </c>
      <c r="X182" s="74">
        <v>20</v>
      </c>
      <c r="Y182" s="74">
        <v>2474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5555</v>
      </c>
      <c r="AV182" s="74">
        <v>8221</v>
      </c>
      <c r="AW182" s="74">
        <v>4776</v>
      </c>
      <c r="AX182" s="74">
        <v>1572</v>
      </c>
      <c r="AY182" s="74">
        <v>0</v>
      </c>
      <c r="AZ182" s="74">
        <v>0</v>
      </c>
      <c r="BA182" s="74">
        <v>0</v>
      </c>
      <c r="BB182" s="74">
        <v>39864</v>
      </c>
      <c r="BC182" s="74">
        <v>0</v>
      </c>
      <c r="BD182" s="74">
        <v>0</v>
      </c>
      <c r="BE182" s="74">
        <v>870</v>
      </c>
      <c r="BF182" s="74">
        <v>178</v>
      </c>
      <c r="BG182" s="74">
        <v>2104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218</v>
      </c>
      <c r="BP182" s="74">
        <v>0</v>
      </c>
      <c r="BQ182" s="74">
        <v>0</v>
      </c>
      <c r="BR182" s="74">
        <v>0</v>
      </c>
      <c r="BS182" s="74">
        <v>1472</v>
      </c>
      <c r="BT182" s="74">
        <v>0</v>
      </c>
      <c r="BU182" s="74">
        <v>0</v>
      </c>
      <c r="BV182" s="74">
        <v>247</v>
      </c>
      <c r="BW182" s="74">
        <v>-2313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2776</v>
      </c>
      <c r="CY182" s="74">
        <v>57209</v>
      </c>
      <c r="CZ182" s="74">
        <v>0</v>
      </c>
      <c r="DA182" s="74">
        <v>0</v>
      </c>
      <c r="DB182" s="74">
        <v>0</v>
      </c>
      <c r="DC182" s="74">
        <v>0</v>
      </c>
      <c r="DD182" s="74">
        <v>2</v>
      </c>
      <c r="DE182" s="74">
        <v>2</v>
      </c>
      <c r="DF182" s="74">
        <v>500516</v>
      </c>
      <c r="DG182" s="74">
        <v>-156302</v>
      </c>
      <c r="DH182" s="74">
        <v>0</v>
      </c>
      <c r="DI182" s="74">
        <v>249.16</v>
      </c>
    </row>
    <row r="183" spans="1:113" x14ac:dyDescent="0.25">
      <c r="A183" s="74" t="s">
        <v>2283</v>
      </c>
      <c r="B183" s="74">
        <v>4115471</v>
      </c>
      <c r="C183" s="74">
        <v>33600</v>
      </c>
      <c r="D183" s="74">
        <v>17</v>
      </c>
      <c r="E183" s="74">
        <v>0</v>
      </c>
      <c r="F183" s="74">
        <v>0</v>
      </c>
      <c r="G183" s="74">
        <v>0</v>
      </c>
      <c r="H183" s="74">
        <v>51094</v>
      </c>
      <c r="I183" s="74">
        <v>0</v>
      </c>
      <c r="J183" s="74">
        <v>667</v>
      </c>
      <c r="K183" s="74">
        <v>51761</v>
      </c>
      <c r="L183" s="74">
        <v>0</v>
      </c>
      <c r="M183" s="74">
        <v>0</v>
      </c>
      <c r="N183" s="74">
        <v>0</v>
      </c>
      <c r="O183" s="74">
        <v>719</v>
      </c>
      <c r="P183" s="74">
        <v>0</v>
      </c>
      <c r="Q183" s="74">
        <v>0</v>
      </c>
      <c r="R183" s="74">
        <v>719</v>
      </c>
      <c r="S183" s="74">
        <v>0</v>
      </c>
      <c r="T183" s="74">
        <v>0</v>
      </c>
      <c r="U183" s="74">
        <v>0</v>
      </c>
      <c r="V183" s="74">
        <v>44643</v>
      </c>
      <c r="W183" s="74">
        <v>0</v>
      </c>
      <c r="X183" s="74">
        <v>0</v>
      </c>
      <c r="Y183" s="74">
        <v>44643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97123</v>
      </c>
      <c r="AV183" s="74">
        <v>17108</v>
      </c>
      <c r="AW183" s="74">
        <v>1548</v>
      </c>
      <c r="AX183" s="74">
        <v>235</v>
      </c>
      <c r="AY183" s="74">
        <v>0</v>
      </c>
      <c r="AZ183" s="74">
        <v>11460</v>
      </c>
      <c r="BA183" s="74">
        <v>0</v>
      </c>
      <c r="BB183" s="74">
        <v>71702</v>
      </c>
      <c r="BC183" s="74">
        <v>0</v>
      </c>
      <c r="BD183" s="74">
        <v>0</v>
      </c>
      <c r="BE183" s="74">
        <v>2702</v>
      </c>
      <c r="BF183" s="74">
        <v>5064</v>
      </c>
      <c r="BG183" s="74">
        <v>10412</v>
      </c>
      <c r="BH183" s="74">
        <v>0</v>
      </c>
      <c r="BI183" s="74">
        <v>0</v>
      </c>
      <c r="BJ183" s="74">
        <v>18111</v>
      </c>
      <c r="BK183" s="74">
        <v>0</v>
      </c>
      <c r="BL183" s="74">
        <v>0</v>
      </c>
      <c r="BM183" s="74">
        <v>0</v>
      </c>
      <c r="BN183" s="74">
        <v>0</v>
      </c>
      <c r="BO183" s="74">
        <v>27107</v>
      </c>
      <c r="BP183" s="74">
        <v>0</v>
      </c>
      <c r="BQ183" s="74">
        <v>0</v>
      </c>
      <c r="BR183" s="74">
        <v>0</v>
      </c>
      <c r="BS183" s="74">
        <v>0</v>
      </c>
      <c r="BT183" s="74">
        <v>1701</v>
      </c>
      <c r="BU183" s="74">
        <v>0</v>
      </c>
      <c r="BV183" s="74">
        <v>2051</v>
      </c>
      <c r="BW183" s="74">
        <v>581</v>
      </c>
      <c r="BX183" s="74">
        <v>-79291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-11562</v>
      </c>
      <c r="CY183" s="74">
        <v>90491</v>
      </c>
      <c r="CZ183" s="74">
        <v>0</v>
      </c>
      <c r="DA183" s="74">
        <v>0</v>
      </c>
      <c r="DB183" s="74">
        <v>0</v>
      </c>
      <c r="DC183" s="74">
        <v>0</v>
      </c>
      <c r="DD183" s="74">
        <v>2</v>
      </c>
      <c r="DE183" s="74">
        <v>2</v>
      </c>
      <c r="DF183" s="74">
        <v>1695154</v>
      </c>
      <c r="DG183" s="74">
        <v>-232050</v>
      </c>
      <c r="DH183" s="74">
        <v>0</v>
      </c>
      <c r="DI183" s="74">
        <v>261.51115600000003</v>
      </c>
    </row>
    <row r="184" spans="1:113" x14ac:dyDescent="0.25">
      <c r="A184" s="74" t="s">
        <v>2283</v>
      </c>
      <c r="B184" s="74">
        <v>4115501</v>
      </c>
      <c r="C184" s="74">
        <v>2400</v>
      </c>
      <c r="D184" s="74">
        <v>17</v>
      </c>
      <c r="E184" s="74">
        <v>0</v>
      </c>
      <c r="F184" s="74">
        <v>0</v>
      </c>
      <c r="G184" s="74">
        <v>0</v>
      </c>
      <c r="H184" s="74">
        <v>90452</v>
      </c>
      <c r="I184" s="74">
        <v>0</v>
      </c>
      <c r="J184" s="74">
        <v>5483</v>
      </c>
      <c r="K184" s="74">
        <v>95935</v>
      </c>
      <c r="L184" s="74">
        <v>0</v>
      </c>
      <c r="M184" s="74">
        <v>0</v>
      </c>
      <c r="N184" s="74">
        <v>0</v>
      </c>
      <c r="O184" s="74">
        <v>23501</v>
      </c>
      <c r="P184" s="74">
        <v>0</v>
      </c>
      <c r="Q184" s="74">
        <v>0</v>
      </c>
      <c r="R184" s="74">
        <v>23501</v>
      </c>
      <c r="S184" s="74">
        <v>0</v>
      </c>
      <c r="T184" s="74">
        <v>0</v>
      </c>
      <c r="U184" s="74">
        <v>0</v>
      </c>
      <c r="V184" s="74">
        <v>69380</v>
      </c>
      <c r="W184" s="74">
        <v>0</v>
      </c>
      <c r="X184" s="74">
        <v>0</v>
      </c>
      <c r="Y184" s="74">
        <v>69380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188816</v>
      </c>
      <c r="AV184" s="74">
        <v>2070</v>
      </c>
      <c r="AW184" s="74">
        <v>35803</v>
      </c>
      <c r="AX184" s="74">
        <v>61</v>
      </c>
      <c r="AY184" s="74">
        <v>0</v>
      </c>
      <c r="AZ184" s="74">
        <v>1721</v>
      </c>
      <c r="BA184" s="74">
        <v>0</v>
      </c>
      <c r="BB184" s="74">
        <v>172306</v>
      </c>
      <c r="BC184" s="74">
        <v>0</v>
      </c>
      <c r="BD184" s="74">
        <v>0</v>
      </c>
      <c r="BE184" s="74">
        <v>748</v>
      </c>
      <c r="BF184" s="74">
        <v>29826</v>
      </c>
      <c r="BG184" s="74">
        <v>19669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52</v>
      </c>
      <c r="BO184" s="74">
        <v>76680</v>
      </c>
      <c r="BP184" s="74">
        <v>0</v>
      </c>
      <c r="BQ184" s="74">
        <v>0</v>
      </c>
      <c r="BR184" s="74">
        <v>9338</v>
      </c>
      <c r="BS184" s="74">
        <v>10347</v>
      </c>
      <c r="BT184" s="74">
        <v>160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146820</v>
      </c>
      <c r="CY184" s="74">
        <v>358781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2953376</v>
      </c>
      <c r="DG184" s="74">
        <v>-340709</v>
      </c>
      <c r="DH184" s="74">
        <v>300</v>
      </c>
      <c r="DI184" s="74">
        <v>305.31</v>
      </c>
    </row>
    <row r="185" spans="1:113" x14ac:dyDescent="0.25">
      <c r="A185" s="74" t="s">
        <v>2283</v>
      </c>
      <c r="B185" s="74">
        <v>4115511</v>
      </c>
      <c r="C185" s="74">
        <v>41112</v>
      </c>
      <c r="D185" s="74">
        <v>17</v>
      </c>
      <c r="E185" s="74">
        <v>0</v>
      </c>
      <c r="F185" s="74">
        <v>0</v>
      </c>
      <c r="G185" s="74">
        <v>0</v>
      </c>
      <c r="H185" s="74">
        <v>140186</v>
      </c>
      <c r="I185" s="74">
        <v>0</v>
      </c>
      <c r="J185" s="74">
        <v>0</v>
      </c>
      <c r="K185" s="74">
        <v>140186</v>
      </c>
      <c r="L185" s="74">
        <v>0</v>
      </c>
      <c r="M185" s="74">
        <v>0</v>
      </c>
      <c r="N185" s="74">
        <v>0</v>
      </c>
      <c r="O185" s="74">
        <v>17500</v>
      </c>
      <c r="P185" s="74">
        <v>0</v>
      </c>
      <c r="Q185" s="74">
        <v>0</v>
      </c>
      <c r="R185" s="74">
        <v>17500</v>
      </c>
      <c r="S185" s="74">
        <v>0</v>
      </c>
      <c r="T185" s="74">
        <v>0</v>
      </c>
      <c r="U185" s="74">
        <v>0</v>
      </c>
      <c r="V185" s="74">
        <v>126106</v>
      </c>
      <c r="W185" s="74">
        <v>0</v>
      </c>
      <c r="X185" s="74">
        <v>0</v>
      </c>
      <c r="Y185" s="74">
        <v>126106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2500</v>
      </c>
      <c r="AK185" s="74">
        <v>0</v>
      </c>
      <c r="AL185" s="74">
        <v>0</v>
      </c>
      <c r="AM185" s="74">
        <v>2500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286292</v>
      </c>
      <c r="AV185" s="74">
        <v>707831</v>
      </c>
      <c r="AW185" s="74">
        <v>68018</v>
      </c>
      <c r="AX185" s="74">
        <v>0</v>
      </c>
      <c r="AY185" s="74">
        <v>0</v>
      </c>
      <c r="AZ185" s="74">
        <v>164711</v>
      </c>
      <c r="BA185" s="74">
        <v>0</v>
      </c>
      <c r="BB185" s="74">
        <v>0</v>
      </c>
      <c r="BC185" s="74">
        <v>0</v>
      </c>
      <c r="BD185" s="74">
        <v>0</v>
      </c>
      <c r="BE185" s="74">
        <v>5816</v>
      </c>
      <c r="BF185" s="74">
        <v>1411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630</v>
      </c>
      <c r="BO185" s="74">
        <v>70306</v>
      </c>
      <c r="BP185" s="74">
        <v>0</v>
      </c>
      <c r="BQ185" s="74">
        <v>0</v>
      </c>
      <c r="BR185" s="74">
        <v>0</v>
      </c>
      <c r="BS185" s="74">
        <v>3009</v>
      </c>
      <c r="BT185" s="74">
        <v>7038</v>
      </c>
      <c r="BU185" s="74">
        <v>0</v>
      </c>
      <c r="BV185" s="74">
        <v>3744</v>
      </c>
      <c r="BW185" s="74">
        <v>0</v>
      </c>
      <c r="BX185" s="74">
        <v>121405</v>
      </c>
      <c r="BY185" s="74">
        <v>1575</v>
      </c>
      <c r="BZ185" s="74">
        <v>0</v>
      </c>
      <c r="CA185" s="74">
        <v>0</v>
      </c>
      <c r="CB185" s="74">
        <v>2381684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2596618</v>
      </c>
      <c r="CY185" s="74">
        <v>3537178</v>
      </c>
      <c r="CZ185" s="74">
        <v>0</v>
      </c>
      <c r="DA185" s="74">
        <v>0</v>
      </c>
      <c r="DB185" s="74">
        <v>0</v>
      </c>
      <c r="DC185" s="74">
        <v>0</v>
      </c>
      <c r="DD185" s="74">
        <v>1</v>
      </c>
      <c r="DE185" s="74">
        <v>1</v>
      </c>
      <c r="DF185" s="74">
        <v>5073485</v>
      </c>
      <c r="DG185" s="74">
        <v>42370</v>
      </c>
      <c r="DH185" s="74">
        <v>350</v>
      </c>
      <c r="DI185" s="74">
        <v>355.20073000000002</v>
      </c>
    </row>
    <row r="186" spans="1:113" x14ac:dyDescent="0.25">
      <c r="A186" s="74" t="s">
        <v>2283</v>
      </c>
      <c r="B186" s="74">
        <v>4115521</v>
      </c>
      <c r="C186" s="74">
        <v>24900</v>
      </c>
      <c r="D186" s="74">
        <v>17</v>
      </c>
      <c r="E186" s="74">
        <v>0</v>
      </c>
      <c r="F186" s="74">
        <v>0</v>
      </c>
      <c r="G186" s="74">
        <v>0</v>
      </c>
      <c r="H186" s="74">
        <v>33781</v>
      </c>
      <c r="I186" s="74">
        <v>0</v>
      </c>
      <c r="J186" s="74">
        <v>15</v>
      </c>
      <c r="K186" s="74">
        <v>33796</v>
      </c>
      <c r="L186" s="74">
        <v>0</v>
      </c>
      <c r="M186" s="74">
        <v>0</v>
      </c>
      <c r="N186" s="74">
        <v>0</v>
      </c>
      <c r="O186" s="74">
        <v>18596</v>
      </c>
      <c r="P186" s="74">
        <v>0</v>
      </c>
      <c r="Q186" s="74">
        <v>0</v>
      </c>
      <c r="R186" s="74">
        <v>18596</v>
      </c>
      <c r="S186" s="74">
        <v>0</v>
      </c>
      <c r="T186" s="74">
        <v>0</v>
      </c>
      <c r="U186" s="74">
        <v>0</v>
      </c>
      <c r="V186" s="74">
        <v>47791</v>
      </c>
      <c r="W186" s="74">
        <v>0</v>
      </c>
      <c r="X186" s="74">
        <v>0</v>
      </c>
      <c r="Y186" s="74">
        <v>47791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100183</v>
      </c>
      <c r="AV186" s="74">
        <v>1777</v>
      </c>
      <c r="AW186" s="74">
        <v>24592</v>
      </c>
      <c r="AX186" s="74">
        <v>694</v>
      </c>
      <c r="AY186" s="74">
        <v>0</v>
      </c>
      <c r="AZ186" s="74">
        <v>78</v>
      </c>
      <c r="BA186" s="74">
        <v>0</v>
      </c>
      <c r="BB186" s="74">
        <v>46873</v>
      </c>
      <c r="BC186" s="74">
        <v>0</v>
      </c>
      <c r="BD186" s="74">
        <v>0</v>
      </c>
      <c r="BE186" s="74">
        <v>0</v>
      </c>
      <c r="BF186" s="74">
        <v>2937</v>
      </c>
      <c r="BG186" s="74">
        <v>14274</v>
      </c>
      <c r="BH186" s="74">
        <v>0</v>
      </c>
      <c r="BI186" s="74">
        <v>0</v>
      </c>
      <c r="BJ186" s="74">
        <v>11374</v>
      </c>
      <c r="BK186" s="74">
        <v>56</v>
      </c>
      <c r="BL186" s="74">
        <v>0</v>
      </c>
      <c r="BM186" s="74">
        <v>0</v>
      </c>
      <c r="BN186" s="74">
        <v>117</v>
      </c>
      <c r="BO186" s="74">
        <v>22121</v>
      </c>
      <c r="BP186" s="74">
        <v>0</v>
      </c>
      <c r="BQ186" s="74">
        <v>0</v>
      </c>
      <c r="BR186" s="74">
        <v>2340</v>
      </c>
      <c r="BS186" s="74">
        <v>0</v>
      </c>
      <c r="BT186" s="74">
        <v>10064</v>
      </c>
      <c r="BU186" s="74">
        <v>-343</v>
      </c>
      <c r="BV186" s="74">
        <v>0</v>
      </c>
      <c r="BW186" s="74">
        <v>81513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144453</v>
      </c>
      <c r="CY186" s="74">
        <v>218467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1757558</v>
      </c>
      <c r="DG186" s="74">
        <v>-127294</v>
      </c>
      <c r="DH186" s="74">
        <v>281.55</v>
      </c>
      <c r="DI186" s="74">
        <v>281.55</v>
      </c>
    </row>
    <row r="187" spans="1:113" x14ac:dyDescent="0.25">
      <c r="A187" s="74" t="s">
        <v>2283</v>
      </c>
      <c r="B187" s="74">
        <v>4115531</v>
      </c>
      <c r="C187" s="74">
        <v>40250</v>
      </c>
      <c r="D187" s="74">
        <v>17</v>
      </c>
      <c r="E187" s="74">
        <v>84383</v>
      </c>
      <c r="F187" s="74">
        <v>1772</v>
      </c>
      <c r="G187" s="74">
        <v>10530</v>
      </c>
      <c r="H187" s="74">
        <v>7187</v>
      </c>
      <c r="I187" s="74">
        <v>0</v>
      </c>
      <c r="J187" s="74">
        <v>416</v>
      </c>
      <c r="K187" s="74">
        <v>104288</v>
      </c>
      <c r="L187" s="74">
        <v>8957</v>
      </c>
      <c r="M187" s="74">
        <v>0</v>
      </c>
      <c r="N187" s="74">
        <v>0</v>
      </c>
      <c r="O187" s="74">
        <v>10051</v>
      </c>
      <c r="P187" s="74">
        <v>0</v>
      </c>
      <c r="Q187" s="74">
        <v>0</v>
      </c>
      <c r="R187" s="74">
        <v>19008</v>
      </c>
      <c r="S187" s="74">
        <v>42256</v>
      </c>
      <c r="T187" s="74">
        <v>0</v>
      </c>
      <c r="U187" s="74">
        <v>0</v>
      </c>
      <c r="V187" s="74">
        <v>8102</v>
      </c>
      <c r="W187" s="74">
        <v>0</v>
      </c>
      <c r="X187" s="74">
        <v>0</v>
      </c>
      <c r="Y187" s="74">
        <v>50358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173654</v>
      </c>
      <c r="AV187" s="74">
        <v>253</v>
      </c>
      <c r="AW187" s="74">
        <v>43561</v>
      </c>
      <c r="AX187" s="74">
        <v>1132</v>
      </c>
      <c r="AY187" s="74">
        <v>0</v>
      </c>
      <c r="AZ187" s="74">
        <v>2803</v>
      </c>
      <c r="BA187" s="74">
        <v>0</v>
      </c>
      <c r="BB187" s="74">
        <v>226697</v>
      </c>
      <c r="BC187" s="74">
        <v>0</v>
      </c>
      <c r="BD187" s="74">
        <v>0</v>
      </c>
      <c r="BE187" s="74">
        <v>1158</v>
      </c>
      <c r="BF187" s="74">
        <v>0</v>
      </c>
      <c r="BG187" s="74">
        <v>14070</v>
      </c>
      <c r="BH187" s="74">
        <v>5788</v>
      </c>
      <c r="BI187" s="74">
        <v>0</v>
      </c>
      <c r="BJ187" s="74">
        <v>0</v>
      </c>
      <c r="BK187" s="74">
        <v>0</v>
      </c>
      <c r="BL187" s="74">
        <v>0</v>
      </c>
      <c r="BM187" s="74">
        <v>1440</v>
      </c>
      <c r="BN187" s="74">
        <v>610</v>
      </c>
      <c r="BO187" s="74">
        <v>61037</v>
      </c>
      <c r="BP187" s="74">
        <v>0</v>
      </c>
      <c r="BQ187" s="74">
        <v>0</v>
      </c>
      <c r="BR187" s="74">
        <v>-4000</v>
      </c>
      <c r="BS187" s="74">
        <v>1050</v>
      </c>
      <c r="BT187" s="74">
        <v>13509</v>
      </c>
      <c r="BU187" s="74">
        <v>14169</v>
      </c>
      <c r="BV187" s="74">
        <v>3230</v>
      </c>
      <c r="BW187" s="74">
        <v>277158</v>
      </c>
      <c r="BX187" s="74">
        <v>4786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394005</v>
      </c>
      <c r="CY187" s="74">
        <v>668451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2703789</v>
      </c>
      <c r="DG187" s="74">
        <v>-840706</v>
      </c>
      <c r="DH187" s="74">
        <v>316.95</v>
      </c>
      <c r="DI187" s="74">
        <v>316.95</v>
      </c>
    </row>
    <row r="188" spans="1:113" x14ac:dyDescent="0.25">
      <c r="A188" s="74" t="s">
        <v>2283</v>
      </c>
      <c r="B188" s="74">
        <v>4115541</v>
      </c>
      <c r="C188" s="74">
        <v>12700</v>
      </c>
      <c r="D188" s="74">
        <v>17</v>
      </c>
      <c r="E188" s="74">
        <v>41981</v>
      </c>
      <c r="F188" s="74">
        <v>5969</v>
      </c>
      <c r="G188" s="74">
        <v>8446</v>
      </c>
      <c r="H188" s="74">
        <v>-18866</v>
      </c>
      <c r="I188" s="74">
        <v>0</v>
      </c>
      <c r="J188" s="74">
        <v>144</v>
      </c>
      <c r="K188" s="74">
        <v>37674</v>
      </c>
      <c r="L188" s="74">
        <v>7939</v>
      </c>
      <c r="M188" s="74">
        <v>0</v>
      </c>
      <c r="N188" s="74">
        <v>0</v>
      </c>
      <c r="O188" s="74">
        <v>6190</v>
      </c>
      <c r="P188" s="74">
        <v>0</v>
      </c>
      <c r="Q188" s="74">
        <v>0</v>
      </c>
      <c r="R188" s="74">
        <v>14129</v>
      </c>
      <c r="S188" s="74">
        <v>32188</v>
      </c>
      <c r="T188" s="74">
        <v>0</v>
      </c>
      <c r="U188" s="74">
        <v>0</v>
      </c>
      <c r="V188" s="74">
        <v>-9454</v>
      </c>
      <c r="W188" s="74">
        <v>0</v>
      </c>
      <c r="X188" s="74">
        <v>0</v>
      </c>
      <c r="Y188" s="74">
        <v>22734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74537</v>
      </c>
      <c r="AV188" s="74">
        <v>446</v>
      </c>
      <c r="AW188" s="74">
        <v>80136</v>
      </c>
      <c r="AX188" s="74">
        <v>-2250</v>
      </c>
      <c r="AY188" s="74">
        <v>0</v>
      </c>
      <c r="AZ188" s="74">
        <v>2788</v>
      </c>
      <c r="BA188" s="74">
        <v>0</v>
      </c>
      <c r="BB188" s="74">
        <v>66200</v>
      </c>
      <c r="BC188" s="74">
        <v>0</v>
      </c>
      <c r="BD188" s="74">
        <v>0</v>
      </c>
      <c r="BE188" s="74">
        <v>348</v>
      </c>
      <c r="BF188" s="74">
        <v>0</v>
      </c>
      <c r="BG188" s="74">
        <v>25324</v>
      </c>
      <c r="BH188" s="74">
        <v>15359</v>
      </c>
      <c r="BI188" s="74">
        <v>0</v>
      </c>
      <c r="BJ188" s="74">
        <v>0</v>
      </c>
      <c r="BK188" s="74">
        <v>0</v>
      </c>
      <c r="BL188" s="74">
        <v>495</v>
      </c>
      <c r="BM188" s="74">
        <v>1378</v>
      </c>
      <c r="BN188" s="74">
        <v>-1309</v>
      </c>
      <c r="BO188" s="74">
        <v>20686</v>
      </c>
      <c r="BP188" s="74">
        <v>0</v>
      </c>
      <c r="BQ188" s="74">
        <v>0</v>
      </c>
      <c r="BR188" s="74">
        <v>978</v>
      </c>
      <c r="BS188" s="74">
        <v>1384</v>
      </c>
      <c r="BT188" s="74">
        <v>4230</v>
      </c>
      <c r="BU188" s="74">
        <v>74146</v>
      </c>
      <c r="BV188" s="74">
        <v>6138</v>
      </c>
      <c r="BW188" s="74">
        <v>1641</v>
      </c>
      <c r="BX188" s="74">
        <v>0</v>
      </c>
      <c r="BY188" s="74">
        <v>9790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160588</v>
      </c>
      <c r="CY188" s="74">
        <v>307908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2362020</v>
      </c>
      <c r="DG188" s="74">
        <v>-312648</v>
      </c>
      <c r="DH188" s="74">
        <v>389.77</v>
      </c>
      <c r="DI188" s="74">
        <v>389.77</v>
      </c>
    </row>
    <row r="189" spans="1:113" x14ac:dyDescent="0.25">
      <c r="A189" s="74" t="s">
        <v>2283</v>
      </c>
      <c r="B189" s="74">
        <v>4115561</v>
      </c>
      <c r="C189" s="74">
        <v>16006</v>
      </c>
      <c r="D189" s="74">
        <v>17</v>
      </c>
      <c r="E189" s="74">
        <v>0</v>
      </c>
      <c r="F189" s="74">
        <v>0</v>
      </c>
      <c r="G189" s="74">
        <v>0</v>
      </c>
      <c r="H189" s="74">
        <v>14866</v>
      </c>
      <c r="I189" s="74">
        <v>0</v>
      </c>
      <c r="J189" s="74">
        <v>583</v>
      </c>
      <c r="K189" s="74">
        <v>15449</v>
      </c>
      <c r="L189" s="74">
        <v>0</v>
      </c>
      <c r="M189" s="74">
        <v>0</v>
      </c>
      <c r="N189" s="74">
        <v>0</v>
      </c>
      <c r="O189" s="74">
        <v>1049</v>
      </c>
      <c r="P189" s="74">
        <v>0</v>
      </c>
      <c r="Q189" s="74">
        <v>0</v>
      </c>
      <c r="R189" s="74">
        <v>1049</v>
      </c>
      <c r="S189" s="74">
        <v>0</v>
      </c>
      <c r="T189" s="74">
        <v>0</v>
      </c>
      <c r="U189" s="74">
        <v>0</v>
      </c>
      <c r="V189" s="74">
        <v>12325</v>
      </c>
      <c r="W189" s="74">
        <v>0</v>
      </c>
      <c r="X189" s="74">
        <v>0</v>
      </c>
      <c r="Y189" s="74">
        <v>12325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28823</v>
      </c>
      <c r="AV189" s="74">
        <v>0</v>
      </c>
      <c r="AW189" s="74">
        <v>6067</v>
      </c>
      <c r="AX189" s="74">
        <v>0</v>
      </c>
      <c r="AY189" s="74">
        <v>0</v>
      </c>
      <c r="AZ189" s="74">
        <v>0</v>
      </c>
      <c r="BA189" s="74">
        <v>0</v>
      </c>
      <c r="BB189" s="74">
        <v>26994</v>
      </c>
      <c r="BC189" s="74">
        <v>0</v>
      </c>
      <c r="BD189" s="74">
        <v>0</v>
      </c>
      <c r="BE189" s="74">
        <v>283</v>
      </c>
      <c r="BF189" s="74">
        <v>6659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30158</v>
      </c>
      <c r="BP189" s="74">
        <v>0</v>
      </c>
      <c r="BQ189" s="74">
        <v>0</v>
      </c>
      <c r="BR189" s="74">
        <v>0</v>
      </c>
      <c r="BS189" s="74">
        <v>12</v>
      </c>
      <c r="BT189" s="74">
        <v>0</v>
      </c>
      <c r="BU189" s="74">
        <v>0</v>
      </c>
      <c r="BV189" s="74">
        <v>0</v>
      </c>
      <c r="BW189" s="74">
        <v>216</v>
      </c>
      <c r="BX189" s="74">
        <v>14899</v>
      </c>
      <c r="BY189" s="74">
        <v>0</v>
      </c>
      <c r="BZ189" s="74">
        <v>0</v>
      </c>
      <c r="CA189" s="74">
        <v>0</v>
      </c>
      <c r="CB189" s="74">
        <v>0</v>
      </c>
      <c r="CC189" s="74">
        <v>84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52311</v>
      </c>
      <c r="CY189" s="74">
        <v>85372</v>
      </c>
      <c r="CZ189" s="74">
        <v>0</v>
      </c>
      <c r="DA189" s="74">
        <v>0</v>
      </c>
      <c r="DB189" s="74">
        <v>0</v>
      </c>
      <c r="DC189" s="74">
        <v>0</v>
      </c>
      <c r="DD189" s="74">
        <v>1</v>
      </c>
      <c r="DE189" s="74">
        <v>1</v>
      </c>
      <c r="DF189" s="74">
        <v>694658</v>
      </c>
      <c r="DG189" s="74">
        <v>-90393</v>
      </c>
      <c r="DH189" s="74">
        <v>0</v>
      </c>
      <c r="DI189" s="74">
        <v>280</v>
      </c>
    </row>
    <row r="190" spans="1:113" x14ac:dyDescent="0.25">
      <c r="A190" s="74" t="s">
        <v>2283</v>
      </c>
      <c r="B190" s="74">
        <v>4115571</v>
      </c>
      <c r="C190" s="74">
        <v>21300</v>
      </c>
      <c r="D190" s="74">
        <v>17</v>
      </c>
      <c r="E190" s="74">
        <v>0</v>
      </c>
      <c r="F190" s="74">
        <v>0</v>
      </c>
      <c r="G190" s="74">
        <v>0</v>
      </c>
      <c r="H190" s="74">
        <v>18421</v>
      </c>
      <c r="I190" s="74">
        <v>0</v>
      </c>
      <c r="J190" s="74">
        <v>585</v>
      </c>
      <c r="K190" s="74">
        <v>19006</v>
      </c>
      <c r="L190" s="74">
        <v>0</v>
      </c>
      <c r="M190" s="74">
        <v>0</v>
      </c>
      <c r="N190" s="74">
        <v>0</v>
      </c>
      <c r="O190" s="74">
        <v>4201</v>
      </c>
      <c r="P190" s="74">
        <v>0</v>
      </c>
      <c r="Q190" s="74">
        <v>0</v>
      </c>
      <c r="R190" s="74">
        <v>4201</v>
      </c>
      <c r="S190" s="74">
        <v>0</v>
      </c>
      <c r="T190" s="74">
        <v>0</v>
      </c>
      <c r="U190" s="74">
        <v>0</v>
      </c>
      <c r="V190" s="74">
        <v>14233</v>
      </c>
      <c r="W190" s="74">
        <v>0</v>
      </c>
      <c r="X190" s="74">
        <v>0</v>
      </c>
      <c r="Y190" s="74">
        <v>14233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37440</v>
      </c>
      <c r="AV190" s="74">
        <v>0</v>
      </c>
      <c r="AW190" s="74">
        <v>8116</v>
      </c>
      <c r="AX190" s="74">
        <v>0</v>
      </c>
      <c r="AY190" s="74">
        <v>0</v>
      </c>
      <c r="AZ190" s="74">
        <v>0</v>
      </c>
      <c r="BA190" s="74">
        <v>0</v>
      </c>
      <c r="BB190" s="74">
        <v>27257</v>
      </c>
      <c r="BC190" s="74">
        <v>0</v>
      </c>
      <c r="BD190" s="74">
        <v>0</v>
      </c>
      <c r="BE190" s="74">
        <v>0</v>
      </c>
      <c r="BF190" s="74">
        <v>9451</v>
      </c>
      <c r="BG190" s="74">
        <v>0</v>
      </c>
      <c r="BH190" s="74">
        <v>0</v>
      </c>
      <c r="BI190" s="74">
        <v>565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28725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222</v>
      </c>
      <c r="BX190" s="74">
        <v>24929</v>
      </c>
      <c r="BY190" s="74">
        <v>0</v>
      </c>
      <c r="BZ190" s="74">
        <v>0</v>
      </c>
      <c r="CA190" s="74">
        <v>0</v>
      </c>
      <c r="CB190" s="74">
        <v>0</v>
      </c>
      <c r="CC190" s="74">
        <v>1610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65502</v>
      </c>
      <c r="CY190" s="74">
        <v>100875</v>
      </c>
      <c r="CZ190" s="74">
        <v>0</v>
      </c>
      <c r="DA190" s="74">
        <v>0</v>
      </c>
      <c r="DB190" s="74">
        <v>0</v>
      </c>
      <c r="DC190" s="74">
        <v>0</v>
      </c>
      <c r="DD190" s="74">
        <v>-1</v>
      </c>
      <c r="DE190" s="74">
        <v>-1</v>
      </c>
      <c r="DF190" s="74">
        <v>886043</v>
      </c>
      <c r="DG190" s="74">
        <v>-78449</v>
      </c>
      <c r="DH190" s="74">
        <v>0</v>
      </c>
      <c r="DI190" s="74">
        <v>400</v>
      </c>
    </row>
    <row r="191" spans="1:113" x14ac:dyDescent="0.25">
      <c r="A191" s="74" t="s">
        <v>2283</v>
      </c>
      <c r="B191" s="74">
        <v>4115581</v>
      </c>
      <c r="C191" s="74">
        <v>13700</v>
      </c>
      <c r="D191" s="74">
        <v>17</v>
      </c>
      <c r="E191" s="74">
        <v>0</v>
      </c>
      <c r="F191" s="74">
        <v>0</v>
      </c>
      <c r="G191" s="74">
        <v>0</v>
      </c>
      <c r="H191" s="74">
        <v>12093</v>
      </c>
      <c r="I191" s="74">
        <v>0</v>
      </c>
      <c r="J191" s="74">
        <v>265</v>
      </c>
      <c r="K191" s="74">
        <v>12358</v>
      </c>
      <c r="L191" s="74">
        <v>0</v>
      </c>
      <c r="M191" s="74">
        <v>0</v>
      </c>
      <c r="N191" s="74">
        <v>0</v>
      </c>
      <c r="O191" s="74">
        <v>2367</v>
      </c>
      <c r="P191" s="74">
        <v>0</v>
      </c>
      <c r="Q191" s="74">
        <v>0</v>
      </c>
      <c r="R191" s="74">
        <v>2367</v>
      </c>
      <c r="S191" s="74">
        <v>0</v>
      </c>
      <c r="T191" s="74">
        <v>0</v>
      </c>
      <c r="U191" s="74">
        <v>0</v>
      </c>
      <c r="V191" s="74">
        <v>7374</v>
      </c>
      <c r="W191" s="74">
        <v>0</v>
      </c>
      <c r="X191" s="74">
        <v>0</v>
      </c>
      <c r="Y191" s="74">
        <v>7374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22099</v>
      </c>
      <c r="AV191" s="74">
        <v>0</v>
      </c>
      <c r="AW191" s="74">
        <v>6901</v>
      </c>
      <c r="AX191" s="74">
        <v>0</v>
      </c>
      <c r="AY191" s="74">
        <v>0</v>
      </c>
      <c r="AZ191" s="74">
        <v>0</v>
      </c>
      <c r="BA191" s="74">
        <v>0</v>
      </c>
      <c r="BB191" s="74">
        <v>26618</v>
      </c>
      <c r="BC191" s="74">
        <v>0</v>
      </c>
      <c r="BD191" s="74">
        <v>0</v>
      </c>
      <c r="BE191" s="74">
        <v>0</v>
      </c>
      <c r="BF191" s="74">
        <v>2298</v>
      </c>
      <c r="BG191" s="74">
        <v>0</v>
      </c>
      <c r="BH191" s="74">
        <v>0</v>
      </c>
      <c r="BI191" s="74">
        <v>36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14465</v>
      </c>
      <c r="BP191" s="74">
        <v>0</v>
      </c>
      <c r="BQ191" s="74">
        <v>0</v>
      </c>
      <c r="BR191" s="74">
        <v>0</v>
      </c>
      <c r="BS191" s="74">
        <v>66</v>
      </c>
      <c r="BT191" s="74">
        <v>0</v>
      </c>
      <c r="BU191" s="74">
        <v>0</v>
      </c>
      <c r="BV191" s="74">
        <v>0</v>
      </c>
      <c r="BW191" s="74">
        <v>958</v>
      </c>
      <c r="BX191" s="74">
        <v>19069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36892</v>
      </c>
      <c r="CY191" s="74">
        <v>70411</v>
      </c>
      <c r="CZ191" s="74">
        <v>0</v>
      </c>
      <c r="DA191" s="74">
        <v>0</v>
      </c>
      <c r="DB191" s="74">
        <v>0</v>
      </c>
      <c r="DC191" s="74">
        <v>0</v>
      </c>
      <c r="DD191" s="74">
        <v>1</v>
      </c>
      <c r="DE191" s="74">
        <v>1</v>
      </c>
      <c r="DF191" s="74">
        <v>820432</v>
      </c>
      <c r="DG191" s="74">
        <v>-131630</v>
      </c>
      <c r="DH191" s="74">
        <v>0</v>
      </c>
      <c r="DI191" s="74">
        <v>261.79561999999999</v>
      </c>
    </row>
    <row r="192" spans="1:113" x14ac:dyDescent="0.25">
      <c r="A192" s="74" t="s">
        <v>2283</v>
      </c>
      <c r="B192" s="74">
        <v>4115591</v>
      </c>
      <c r="C192" s="74">
        <v>18200</v>
      </c>
      <c r="D192" s="74">
        <v>17</v>
      </c>
      <c r="E192" s="74">
        <v>0</v>
      </c>
      <c r="F192" s="74">
        <v>0</v>
      </c>
      <c r="G192" s="74">
        <v>0</v>
      </c>
      <c r="H192" s="74">
        <v>10440</v>
      </c>
      <c r="I192" s="74">
        <v>0</v>
      </c>
      <c r="J192" s="74">
        <v>837</v>
      </c>
      <c r="K192" s="74">
        <v>11277</v>
      </c>
      <c r="L192" s="74">
        <v>0</v>
      </c>
      <c r="M192" s="74">
        <v>0</v>
      </c>
      <c r="N192" s="74">
        <v>0</v>
      </c>
      <c r="O192" s="74">
        <v>6673</v>
      </c>
      <c r="P192" s="74">
        <v>0</v>
      </c>
      <c r="Q192" s="74">
        <v>0</v>
      </c>
      <c r="R192" s="74">
        <v>6673</v>
      </c>
      <c r="S192" s="74">
        <v>0</v>
      </c>
      <c r="T192" s="74">
        <v>0</v>
      </c>
      <c r="U192" s="74">
        <v>0</v>
      </c>
      <c r="V192" s="74">
        <v>8399</v>
      </c>
      <c r="W192" s="74">
        <v>0</v>
      </c>
      <c r="X192" s="74">
        <v>0</v>
      </c>
      <c r="Y192" s="74">
        <v>8399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26349</v>
      </c>
      <c r="AV192" s="74">
        <v>0</v>
      </c>
      <c r="AW192" s="74">
        <v>5514</v>
      </c>
      <c r="AX192" s="74">
        <v>0</v>
      </c>
      <c r="AY192" s="74">
        <v>0</v>
      </c>
      <c r="AZ192" s="74">
        <v>0</v>
      </c>
      <c r="BA192" s="74">
        <v>0</v>
      </c>
      <c r="BB192" s="74">
        <v>19378</v>
      </c>
      <c r="BC192" s="74">
        <v>0</v>
      </c>
      <c r="BD192" s="74">
        <v>0</v>
      </c>
      <c r="BE192" s="74">
        <v>200</v>
      </c>
      <c r="BF192" s="74">
        <v>1364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10748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158</v>
      </c>
      <c r="BX192" s="74">
        <v>14564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27034</v>
      </c>
      <c r="CY192" s="74">
        <v>51926</v>
      </c>
      <c r="CZ192" s="74">
        <v>0</v>
      </c>
      <c r="DA192" s="74">
        <v>0</v>
      </c>
      <c r="DB192" s="74">
        <v>0</v>
      </c>
      <c r="DC192" s="74">
        <v>0</v>
      </c>
      <c r="DD192" s="74">
        <v>-1</v>
      </c>
      <c r="DE192" s="74">
        <v>-1</v>
      </c>
      <c r="DF192" s="74">
        <v>581083</v>
      </c>
      <c r="DG192" s="74">
        <v>-31617</v>
      </c>
      <c r="DH192" s="74">
        <v>0</v>
      </c>
      <c r="DI192" s="74">
        <v>0</v>
      </c>
    </row>
    <row r="193" spans="1:113" x14ac:dyDescent="0.25">
      <c r="A193" s="74" t="s">
        <v>2283</v>
      </c>
      <c r="B193" s="74">
        <v>4115601</v>
      </c>
      <c r="C193" s="74">
        <v>24400</v>
      </c>
      <c r="D193" s="74">
        <v>17</v>
      </c>
      <c r="E193" s="74">
        <v>0</v>
      </c>
      <c r="F193" s="74">
        <v>0</v>
      </c>
      <c r="G193" s="74">
        <v>0</v>
      </c>
      <c r="H193" s="74">
        <v>12138</v>
      </c>
      <c r="I193" s="74">
        <v>0</v>
      </c>
      <c r="J193" s="74">
        <v>844</v>
      </c>
      <c r="K193" s="74">
        <v>12982</v>
      </c>
      <c r="L193" s="74">
        <v>0</v>
      </c>
      <c r="M193" s="74">
        <v>0</v>
      </c>
      <c r="N193" s="74">
        <v>0</v>
      </c>
      <c r="O193" s="74">
        <v>3215</v>
      </c>
      <c r="P193" s="74">
        <v>0</v>
      </c>
      <c r="Q193" s="74">
        <v>0</v>
      </c>
      <c r="R193" s="74">
        <v>3215</v>
      </c>
      <c r="S193" s="74">
        <v>0</v>
      </c>
      <c r="T193" s="74">
        <v>0</v>
      </c>
      <c r="U193" s="74">
        <v>0</v>
      </c>
      <c r="V193" s="74">
        <v>5255</v>
      </c>
      <c r="W193" s="74">
        <v>0</v>
      </c>
      <c r="X193" s="74">
        <v>0</v>
      </c>
      <c r="Y193" s="74">
        <v>5255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21452</v>
      </c>
      <c r="AV193" s="74">
        <v>0</v>
      </c>
      <c r="AW193" s="74">
        <v>7122</v>
      </c>
      <c r="AX193" s="74">
        <v>0</v>
      </c>
      <c r="AY193" s="74">
        <v>0</v>
      </c>
      <c r="AZ193" s="74">
        <v>0</v>
      </c>
      <c r="BA193" s="74">
        <v>0</v>
      </c>
      <c r="BB193" s="74">
        <v>49377</v>
      </c>
      <c r="BC193" s="74">
        <v>0</v>
      </c>
      <c r="BD193" s="74">
        <v>0</v>
      </c>
      <c r="BE193" s="74">
        <v>80</v>
      </c>
      <c r="BF193" s="74">
        <v>4454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13370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170</v>
      </c>
      <c r="BX193" s="74">
        <v>22105</v>
      </c>
      <c r="BY193" s="74">
        <v>0</v>
      </c>
      <c r="BZ193" s="74">
        <v>0</v>
      </c>
      <c r="CA193" s="74">
        <v>0</v>
      </c>
      <c r="CB193" s="74">
        <v>0</v>
      </c>
      <c r="CC193" s="74">
        <v>166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40345</v>
      </c>
      <c r="CY193" s="74">
        <v>96844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699482</v>
      </c>
      <c r="DG193" s="74">
        <v>10582</v>
      </c>
      <c r="DH193" s="74">
        <v>0</v>
      </c>
      <c r="DI193" s="74">
        <v>251.709677</v>
      </c>
    </row>
    <row r="194" spans="1:113" x14ac:dyDescent="0.25">
      <c r="A194" s="74" t="s">
        <v>2283</v>
      </c>
      <c r="B194" s="74">
        <v>4115611</v>
      </c>
      <c r="C194" s="74">
        <v>31510</v>
      </c>
      <c r="D194" s="74">
        <v>17</v>
      </c>
      <c r="E194" s="74">
        <v>0</v>
      </c>
      <c r="F194" s="74">
        <v>0</v>
      </c>
      <c r="G194" s="74">
        <v>0</v>
      </c>
      <c r="H194" s="74">
        <v>7590</v>
      </c>
      <c r="I194" s="74">
        <v>0</v>
      </c>
      <c r="J194" s="74">
        <v>0</v>
      </c>
      <c r="K194" s="74">
        <v>7590</v>
      </c>
      <c r="L194" s="74">
        <v>0</v>
      </c>
      <c r="M194" s="74">
        <v>0</v>
      </c>
      <c r="N194" s="74">
        <v>0</v>
      </c>
      <c r="O194" s="74">
        <v>284</v>
      </c>
      <c r="P194" s="74">
        <v>0</v>
      </c>
      <c r="Q194" s="74">
        <v>0</v>
      </c>
      <c r="R194" s="74">
        <v>284</v>
      </c>
      <c r="S194" s="74">
        <v>0</v>
      </c>
      <c r="T194" s="74">
        <v>0</v>
      </c>
      <c r="U194" s="74">
        <v>0</v>
      </c>
      <c r="V194" s="74">
        <v>9495</v>
      </c>
      <c r="W194" s="74">
        <v>0</v>
      </c>
      <c r="X194" s="74">
        <v>0</v>
      </c>
      <c r="Y194" s="74">
        <v>9495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17369</v>
      </c>
      <c r="AV194" s="74">
        <v>0</v>
      </c>
      <c r="AW194" s="74">
        <v>7902</v>
      </c>
      <c r="AX194" s="74">
        <v>0</v>
      </c>
      <c r="AY194" s="74">
        <v>0</v>
      </c>
      <c r="AZ194" s="74">
        <v>0</v>
      </c>
      <c r="BA194" s="74">
        <v>0</v>
      </c>
      <c r="BB194" s="74">
        <v>54416</v>
      </c>
      <c r="BC194" s="74">
        <v>0</v>
      </c>
      <c r="BD194" s="74">
        <v>0</v>
      </c>
      <c r="BE194" s="74">
        <v>0</v>
      </c>
      <c r="BF194" s="74">
        <v>2478</v>
      </c>
      <c r="BG194" s="74">
        <v>0</v>
      </c>
      <c r="BH194" s="74">
        <v>0</v>
      </c>
      <c r="BI194" s="74">
        <v>21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8762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187</v>
      </c>
      <c r="BX194" s="74">
        <v>25289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36737</v>
      </c>
      <c r="CY194" s="74">
        <v>99055</v>
      </c>
      <c r="CZ194" s="74">
        <v>0</v>
      </c>
      <c r="DA194" s="74">
        <v>0</v>
      </c>
      <c r="DB194" s="74">
        <v>0</v>
      </c>
      <c r="DC194" s="74">
        <v>0</v>
      </c>
      <c r="DD194" s="74">
        <v>-4</v>
      </c>
      <c r="DE194" s="74">
        <v>-4</v>
      </c>
      <c r="DF194" s="74">
        <v>855247</v>
      </c>
      <c r="DG194" s="74">
        <v>-67067</v>
      </c>
      <c r="DH194" s="74">
        <v>0</v>
      </c>
      <c r="DI194" s="74">
        <v>312.64923099999999</v>
      </c>
    </row>
    <row r="195" spans="1:113" x14ac:dyDescent="0.25">
      <c r="A195" s="74" t="s">
        <v>2283</v>
      </c>
      <c r="B195" s="74">
        <v>4115621</v>
      </c>
      <c r="C195" s="74">
        <v>21800</v>
      </c>
      <c r="D195" s="74">
        <v>17</v>
      </c>
      <c r="E195" s="74">
        <v>0</v>
      </c>
      <c r="F195" s="74">
        <v>0</v>
      </c>
      <c r="G195" s="74">
        <v>0</v>
      </c>
      <c r="H195" s="74">
        <v>32572</v>
      </c>
      <c r="I195" s="74">
        <v>0</v>
      </c>
      <c r="J195" s="74">
        <v>0</v>
      </c>
      <c r="K195" s="74">
        <v>32572</v>
      </c>
      <c r="L195" s="74">
        <v>0</v>
      </c>
      <c r="M195" s="74">
        <v>0</v>
      </c>
      <c r="N195" s="74">
        <v>0</v>
      </c>
      <c r="O195" s="74">
        <v>7369</v>
      </c>
      <c r="P195" s="74">
        <v>0</v>
      </c>
      <c r="Q195" s="74">
        <v>0</v>
      </c>
      <c r="R195" s="74">
        <v>7369</v>
      </c>
      <c r="S195" s="74">
        <v>0</v>
      </c>
      <c r="T195" s="74">
        <v>0</v>
      </c>
      <c r="U195" s="74">
        <v>0</v>
      </c>
      <c r="V195" s="74">
        <v>23721</v>
      </c>
      <c r="W195" s="74">
        <v>0</v>
      </c>
      <c r="X195" s="74">
        <v>0</v>
      </c>
      <c r="Y195" s="74">
        <v>23721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63662</v>
      </c>
      <c r="AV195" s="74">
        <v>0</v>
      </c>
      <c r="AW195" s="74">
        <v>8250</v>
      </c>
      <c r="AX195" s="74">
        <v>0</v>
      </c>
      <c r="AY195" s="74">
        <v>0</v>
      </c>
      <c r="AZ195" s="74">
        <v>0</v>
      </c>
      <c r="BA195" s="74">
        <v>0</v>
      </c>
      <c r="BB195" s="74">
        <v>54148</v>
      </c>
      <c r="BC195" s="74">
        <v>0</v>
      </c>
      <c r="BD195" s="74">
        <v>0</v>
      </c>
      <c r="BE195" s="74">
        <v>703</v>
      </c>
      <c r="BF195" s="74">
        <v>1895</v>
      </c>
      <c r="BG195" s="74">
        <v>0</v>
      </c>
      <c r="BH195" s="74">
        <v>0</v>
      </c>
      <c r="BI195" s="74">
        <v>115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18509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175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2798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24195</v>
      </c>
      <c r="CY195" s="74">
        <v>86593</v>
      </c>
      <c r="CZ195" s="74">
        <v>0</v>
      </c>
      <c r="DA195" s="74">
        <v>0</v>
      </c>
      <c r="DB195" s="74">
        <v>0</v>
      </c>
      <c r="DC195" s="74">
        <v>0</v>
      </c>
      <c r="DD195" s="74">
        <v>-4</v>
      </c>
      <c r="DE195" s="74">
        <v>-4</v>
      </c>
      <c r="DF195" s="74">
        <v>793230</v>
      </c>
      <c r="DG195" s="74">
        <v>25303</v>
      </c>
      <c r="DH195" s="74">
        <v>0</v>
      </c>
      <c r="DI195" s="74">
        <v>292.36301400000002</v>
      </c>
    </row>
    <row r="196" spans="1:113" x14ac:dyDescent="0.25">
      <c r="A196" s="74" t="s">
        <v>2283</v>
      </c>
      <c r="B196" s="74">
        <v>4115631</v>
      </c>
      <c r="C196" s="74">
        <v>40930</v>
      </c>
      <c r="D196" s="74">
        <v>17</v>
      </c>
      <c r="E196" s="74">
        <v>0</v>
      </c>
      <c r="F196" s="74">
        <v>0</v>
      </c>
      <c r="G196" s="74">
        <v>0</v>
      </c>
      <c r="H196" s="74">
        <v>81155</v>
      </c>
      <c r="I196" s="74">
        <v>0</v>
      </c>
      <c r="J196" s="74">
        <v>841</v>
      </c>
      <c r="K196" s="74">
        <v>81996</v>
      </c>
      <c r="L196" s="74">
        <v>0</v>
      </c>
      <c r="M196" s="74">
        <v>0</v>
      </c>
      <c r="N196" s="74">
        <v>0</v>
      </c>
      <c r="O196" s="74">
        <v>12502</v>
      </c>
      <c r="P196" s="74">
        <v>0</v>
      </c>
      <c r="Q196" s="74">
        <v>0</v>
      </c>
      <c r="R196" s="74">
        <v>12502</v>
      </c>
      <c r="S196" s="74">
        <v>0</v>
      </c>
      <c r="T196" s="74">
        <v>0</v>
      </c>
      <c r="U196" s="74">
        <v>0</v>
      </c>
      <c r="V196" s="74">
        <v>55536</v>
      </c>
      <c r="W196" s="74">
        <v>0</v>
      </c>
      <c r="X196" s="74">
        <v>0</v>
      </c>
      <c r="Y196" s="74">
        <v>55536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150034</v>
      </c>
      <c r="AV196" s="74">
        <v>0</v>
      </c>
      <c r="AW196" s="74">
        <v>12041</v>
      </c>
      <c r="AX196" s="74">
        <v>0</v>
      </c>
      <c r="AY196" s="74">
        <v>0</v>
      </c>
      <c r="AZ196" s="74">
        <v>0</v>
      </c>
      <c r="BA196" s="74">
        <v>0</v>
      </c>
      <c r="BB196" s="74">
        <v>21295</v>
      </c>
      <c r="BC196" s="74">
        <v>0</v>
      </c>
      <c r="BD196" s="74">
        <v>0</v>
      </c>
      <c r="BE196" s="74">
        <v>17</v>
      </c>
      <c r="BF196" s="74">
        <v>1909</v>
      </c>
      <c r="BG196" s="74">
        <v>0</v>
      </c>
      <c r="BH196" s="74">
        <v>0</v>
      </c>
      <c r="BI196" s="74">
        <v>400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29216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9225</v>
      </c>
      <c r="BX196" s="74">
        <v>46557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87324</v>
      </c>
      <c r="CY196" s="74">
        <v>120660</v>
      </c>
      <c r="CZ196" s="74">
        <v>0</v>
      </c>
      <c r="DA196" s="74">
        <v>0</v>
      </c>
      <c r="DB196" s="74">
        <v>0</v>
      </c>
      <c r="DC196" s="74">
        <v>0</v>
      </c>
      <c r="DD196" s="74">
        <v>1</v>
      </c>
      <c r="DE196" s="74">
        <v>1</v>
      </c>
      <c r="DF196" s="74">
        <v>977217</v>
      </c>
      <c r="DG196" s="74">
        <v>213610</v>
      </c>
      <c r="DH196" s="74">
        <v>0</v>
      </c>
      <c r="DI196" s="74">
        <v>329.69230800000003</v>
      </c>
    </row>
    <row r="197" spans="1:113" x14ac:dyDescent="0.25">
      <c r="A197" s="74" t="s">
        <v>2283</v>
      </c>
      <c r="B197" s="74">
        <v>4115641</v>
      </c>
      <c r="C197" s="74">
        <v>16400</v>
      </c>
      <c r="D197" s="74">
        <v>17</v>
      </c>
      <c r="E197" s="74">
        <v>0</v>
      </c>
      <c r="F197" s="74">
        <v>0</v>
      </c>
      <c r="G197" s="74">
        <v>0</v>
      </c>
      <c r="H197" s="74">
        <v>9814</v>
      </c>
      <c r="I197" s="74">
        <v>0</v>
      </c>
      <c r="J197" s="74">
        <v>0</v>
      </c>
      <c r="K197" s="74">
        <v>9814</v>
      </c>
      <c r="L197" s="74">
        <v>0</v>
      </c>
      <c r="M197" s="74">
        <v>0</v>
      </c>
      <c r="N197" s="74">
        <v>0</v>
      </c>
      <c r="O197" s="74">
        <v>585</v>
      </c>
      <c r="P197" s="74">
        <v>0</v>
      </c>
      <c r="Q197" s="74">
        <v>0</v>
      </c>
      <c r="R197" s="74">
        <v>585</v>
      </c>
      <c r="S197" s="74">
        <v>0</v>
      </c>
      <c r="T197" s="74">
        <v>0</v>
      </c>
      <c r="U197" s="74">
        <v>0</v>
      </c>
      <c r="V197" s="74">
        <v>11264</v>
      </c>
      <c r="W197" s="74">
        <v>0</v>
      </c>
      <c r="X197" s="74">
        <v>0</v>
      </c>
      <c r="Y197" s="74">
        <v>11264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21663</v>
      </c>
      <c r="AV197" s="74">
        <v>0</v>
      </c>
      <c r="AW197" s="74">
        <v>6355</v>
      </c>
      <c r="AX197" s="74">
        <v>0</v>
      </c>
      <c r="AY197" s="74">
        <v>0</v>
      </c>
      <c r="AZ197" s="74">
        <v>0</v>
      </c>
      <c r="BA197" s="74">
        <v>0</v>
      </c>
      <c r="BB197" s="74">
        <v>68020</v>
      </c>
      <c r="BC197" s="74">
        <v>0</v>
      </c>
      <c r="BD197" s="74">
        <v>0</v>
      </c>
      <c r="BE197" s="74">
        <v>488</v>
      </c>
      <c r="BF197" s="74">
        <v>3895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15612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234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223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20452</v>
      </c>
      <c r="CY197" s="74">
        <v>94827</v>
      </c>
      <c r="CZ197" s="74">
        <v>0</v>
      </c>
      <c r="DA197" s="74">
        <v>0</v>
      </c>
      <c r="DB197" s="74">
        <v>0</v>
      </c>
      <c r="DC197" s="74">
        <v>0</v>
      </c>
      <c r="DD197" s="74">
        <v>3</v>
      </c>
      <c r="DE197" s="74">
        <v>3</v>
      </c>
      <c r="DF197" s="74">
        <v>793464</v>
      </c>
      <c r="DG197" s="74">
        <v>-160601</v>
      </c>
      <c r="DH197" s="74">
        <v>0</v>
      </c>
      <c r="DI197" s="74">
        <v>285.93939399999999</v>
      </c>
    </row>
    <row r="198" spans="1:113" x14ac:dyDescent="0.25">
      <c r="A198" s="74" t="s">
        <v>2283</v>
      </c>
      <c r="B198" s="74">
        <v>4115651</v>
      </c>
      <c r="C198" s="74">
        <v>13900</v>
      </c>
      <c r="D198" s="74">
        <v>17</v>
      </c>
      <c r="E198" s="74">
        <v>0</v>
      </c>
      <c r="F198" s="74">
        <v>0</v>
      </c>
      <c r="G198" s="74">
        <v>0</v>
      </c>
      <c r="H198" s="74">
        <v>18950</v>
      </c>
      <c r="I198" s="74">
        <v>0</v>
      </c>
      <c r="J198" s="74">
        <v>0</v>
      </c>
      <c r="K198" s="74">
        <v>18950</v>
      </c>
      <c r="L198" s="74">
        <v>0</v>
      </c>
      <c r="M198" s="74">
        <v>0</v>
      </c>
      <c r="N198" s="74">
        <v>0</v>
      </c>
      <c r="O198" s="74">
        <v>14419</v>
      </c>
      <c r="P198" s="74">
        <v>0</v>
      </c>
      <c r="Q198" s="74">
        <v>0</v>
      </c>
      <c r="R198" s="74">
        <v>14419</v>
      </c>
      <c r="S198" s="74">
        <v>0</v>
      </c>
      <c r="T198" s="74">
        <v>0</v>
      </c>
      <c r="U198" s="74">
        <v>0</v>
      </c>
      <c r="V198" s="74">
        <v>18680</v>
      </c>
      <c r="W198" s="74">
        <v>0</v>
      </c>
      <c r="X198" s="74">
        <v>0</v>
      </c>
      <c r="Y198" s="74">
        <v>18680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52049</v>
      </c>
      <c r="AV198" s="74">
        <v>0</v>
      </c>
      <c r="AW198" s="74">
        <v>6505</v>
      </c>
      <c r="AX198" s="74">
        <v>0</v>
      </c>
      <c r="AY198" s="74">
        <v>0</v>
      </c>
      <c r="AZ198" s="74">
        <v>0</v>
      </c>
      <c r="BA198" s="74">
        <v>0</v>
      </c>
      <c r="BB198" s="74">
        <v>50385</v>
      </c>
      <c r="BC198" s="74">
        <v>0</v>
      </c>
      <c r="BD198" s="74">
        <v>0</v>
      </c>
      <c r="BE198" s="74">
        <v>0</v>
      </c>
      <c r="BF198" s="74">
        <v>3815</v>
      </c>
      <c r="BG198" s="74">
        <v>0</v>
      </c>
      <c r="BH198" s="74">
        <v>0</v>
      </c>
      <c r="BI198" s="74">
        <v>0</v>
      </c>
      <c r="BJ198" s="74">
        <v>7433</v>
      </c>
      <c r="BK198" s="74">
        <v>0</v>
      </c>
      <c r="BL198" s="74">
        <v>0</v>
      </c>
      <c r="BM198" s="74">
        <v>0</v>
      </c>
      <c r="BN198" s="74">
        <v>0</v>
      </c>
      <c r="BO198" s="74">
        <v>23332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173</v>
      </c>
      <c r="BX198" s="74">
        <v>18875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53628</v>
      </c>
      <c r="CY198" s="74">
        <v>110518</v>
      </c>
      <c r="CZ198" s="74">
        <v>0</v>
      </c>
      <c r="DA198" s="74">
        <v>0</v>
      </c>
      <c r="DB198" s="74">
        <v>0</v>
      </c>
      <c r="DC198" s="74">
        <v>0</v>
      </c>
      <c r="DD198" s="74">
        <v>-3</v>
      </c>
      <c r="DE198" s="74">
        <v>-3</v>
      </c>
      <c r="DF198" s="74">
        <v>736541</v>
      </c>
      <c r="DG198" s="74">
        <v>-87971</v>
      </c>
      <c r="DH198" s="74">
        <v>0</v>
      </c>
      <c r="DI198" s="74">
        <v>278</v>
      </c>
    </row>
    <row r="199" spans="1:113" x14ac:dyDescent="0.25">
      <c r="A199" s="74" t="s">
        <v>2283</v>
      </c>
      <c r="B199" s="74">
        <v>4115661</v>
      </c>
      <c r="C199" s="74">
        <v>15200</v>
      </c>
      <c r="D199" s="74">
        <v>17</v>
      </c>
      <c r="E199" s="74">
        <v>0</v>
      </c>
      <c r="F199" s="74">
        <v>0</v>
      </c>
      <c r="G199" s="74">
        <v>0</v>
      </c>
      <c r="H199" s="74">
        <v>21753</v>
      </c>
      <c r="I199" s="74">
        <v>0</v>
      </c>
      <c r="J199" s="74">
        <v>1151</v>
      </c>
      <c r="K199" s="74">
        <v>22904</v>
      </c>
      <c r="L199" s="74">
        <v>0</v>
      </c>
      <c r="M199" s="74">
        <v>0</v>
      </c>
      <c r="N199" s="74">
        <v>0</v>
      </c>
      <c r="O199" s="74">
        <v>105</v>
      </c>
      <c r="P199" s="74">
        <v>0</v>
      </c>
      <c r="Q199" s="74">
        <v>0</v>
      </c>
      <c r="R199" s="74">
        <v>105</v>
      </c>
      <c r="S199" s="74">
        <v>0</v>
      </c>
      <c r="T199" s="74">
        <v>0</v>
      </c>
      <c r="U199" s="74">
        <v>0</v>
      </c>
      <c r="V199" s="74">
        <v>11967</v>
      </c>
      <c r="W199" s="74">
        <v>0</v>
      </c>
      <c r="X199" s="74">
        <v>0</v>
      </c>
      <c r="Y199" s="74">
        <v>11967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34976</v>
      </c>
      <c r="AV199" s="74">
        <v>0</v>
      </c>
      <c r="AW199" s="74">
        <v>7365</v>
      </c>
      <c r="AX199" s="74">
        <v>0</v>
      </c>
      <c r="AY199" s="74">
        <v>0</v>
      </c>
      <c r="AZ199" s="74">
        <v>0</v>
      </c>
      <c r="BA199" s="74">
        <v>0</v>
      </c>
      <c r="BB199" s="74">
        <v>60966</v>
      </c>
      <c r="BC199" s="74">
        <v>0</v>
      </c>
      <c r="BD199" s="74">
        <v>0</v>
      </c>
      <c r="BE199" s="74">
        <v>1154</v>
      </c>
      <c r="BF199" s="74">
        <v>2579</v>
      </c>
      <c r="BG199" s="74">
        <v>0</v>
      </c>
      <c r="BH199" s="74">
        <v>0</v>
      </c>
      <c r="BI199" s="74">
        <v>0</v>
      </c>
      <c r="BJ199" s="74">
        <v>14932</v>
      </c>
      <c r="BK199" s="74">
        <v>0</v>
      </c>
      <c r="BL199" s="74">
        <v>0</v>
      </c>
      <c r="BM199" s="74">
        <v>0</v>
      </c>
      <c r="BN199" s="74">
        <v>0</v>
      </c>
      <c r="BO199" s="74">
        <v>14988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215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33868</v>
      </c>
      <c r="CY199" s="74">
        <v>102199</v>
      </c>
      <c r="CZ199" s="74">
        <v>0</v>
      </c>
      <c r="DA199" s="74">
        <v>0</v>
      </c>
      <c r="DB199" s="74">
        <v>0</v>
      </c>
      <c r="DC199" s="74">
        <v>0</v>
      </c>
      <c r="DD199" s="74">
        <v>-6</v>
      </c>
      <c r="DE199" s="74">
        <v>-6</v>
      </c>
      <c r="DF199" s="74">
        <v>886052</v>
      </c>
      <c r="DG199" s="74">
        <v>-150953</v>
      </c>
      <c r="DH199" s="74">
        <v>0</v>
      </c>
      <c r="DI199" s="74">
        <v>317.89999999999998</v>
      </c>
    </row>
    <row r="200" spans="1:113" x14ac:dyDescent="0.25">
      <c r="A200" s="74" t="s">
        <v>2283</v>
      </c>
      <c r="B200" s="74">
        <v>4115671</v>
      </c>
      <c r="C200" s="74">
        <v>5830</v>
      </c>
      <c r="D200" s="74">
        <v>17</v>
      </c>
      <c r="E200" s="74">
        <v>0</v>
      </c>
      <c r="F200" s="74">
        <v>0</v>
      </c>
      <c r="G200" s="74">
        <v>0</v>
      </c>
      <c r="H200" s="74">
        <v>4356</v>
      </c>
      <c r="I200" s="74">
        <v>0</v>
      </c>
      <c r="J200" s="74">
        <v>0</v>
      </c>
      <c r="K200" s="74">
        <v>4356</v>
      </c>
      <c r="L200" s="74">
        <v>0</v>
      </c>
      <c r="M200" s="74">
        <v>0</v>
      </c>
      <c r="N200" s="74">
        <v>0</v>
      </c>
      <c r="O200" s="74">
        <v>743</v>
      </c>
      <c r="P200" s="74">
        <v>0</v>
      </c>
      <c r="Q200" s="74">
        <v>0</v>
      </c>
      <c r="R200" s="74">
        <v>743</v>
      </c>
      <c r="S200" s="74">
        <v>0</v>
      </c>
      <c r="T200" s="74">
        <v>0</v>
      </c>
      <c r="U200" s="74">
        <v>0</v>
      </c>
      <c r="V200" s="74">
        <v>3522</v>
      </c>
      <c r="W200" s="74">
        <v>0</v>
      </c>
      <c r="X200" s="74">
        <v>0</v>
      </c>
      <c r="Y200" s="74">
        <v>3522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8621</v>
      </c>
      <c r="AV200" s="74">
        <v>2149</v>
      </c>
      <c r="AW200" s="74">
        <v>1932</v>
      </c>
      <c r="AX200" s="74">
        <v>0</v>
      </c>
      <c r="AY200" s="74">
        <v>0</v>
      </c>
      <c r="AZ200" s="74">
        <v>0</v>
      </c>
      <c r="BA200" s="74">
        <v>0</v>
      </c>
      <c r="BB200" s="74">
        <v>10839</v>
      </c>
      <c r="BC200" s="74">
        <v>0</v>
      </c>
      <c r="BD200" s="74">
        <v>0</v>
      </c>
      <c r="BE200" s="74">
        <v>194</v>
      </c>
      <c r="BF200" s="74">
        <v>8602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1168</v>
      </c>
      <c r="BO200" s="74">
        <v>2911</v>
      </c>
      <c r="BP200" s="74">
        <v>0</v>
      </c>
      <c r="BQ200" s="74">
        <v>0</v>
      </c>
      <c r="BR200" s="74">
        <v>0</v>
      </c>
      <c r="BS200" s="74">
        <v>0</v>
      </c>
      <c r="BT200" s="74">
        <v>13</v>
      </c>
      <c r="BU200" s="74">
        <v>0</v>
      </c>
      <c r="BV200" s="74">
        <v>10</v>
      </c>
      <c r="BW200" s="74">
        <v>86</v>
      </c>
      <c r="BX200" s="74">
        <v>11589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24573</v>
      </c>
      <c r="CY200" s="74">
        <v>39493</v>
      </c>
      <c r="CZ200" s="74">
        <v>0</v>
      </c>
      <c r="DA200" s="74">
        <v>0</v>
      </c>
      <c r="DB200" s="74">
        <v>0</v>
      </c>
      <c r="DC200" s="74">
        <v>0</v>
      </c>
      <c r="DD200" s="74">
        <v>-1</v>
      </c>
      <c r="DE200" s="74">
        <v>-1</v>
      </c>
      <c r="DF200" s="74">
        <v>225977</v>
      </c>
      <c r="DG200" s="74">
        <v>-32823</v>
      </c>
      <c r="DH200" s="74">
        <v>0</v>
      </c>
      <c r="DI200" s="74">
        <v>303</v>
      </c>
    </row>
    <row r="201" spans="1:113" x14ac:dyDescent="0.25">
      <c r="A201" s="74" t="s">
        <v>2283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0</v>
      </c>
      <c r="G201" s="74">
        <v>0</v>
      </c>
      <c r="H201" s="74">
        <v>12828</v>
      </c>
      <c r="I201" s="74">
        <v>0</v>
      </c>
      <c r="J201" s="74">
        <v>55</v>
      </c>
      <c r="K201" s="74">
        <v>12883</v>
      </c>
      <c r="L201" s="74">
        <v>0</v>
      </c>
      <c r="M201" s="74">
        <v>0</v>
      </c>
      <c r="N201" s="74">
        <v>0</v>
      </c>
      <c r="O201" s="74">
        <v>2876</v>
      </c>
      <c r="P201" s="74">
        <v>0</v>
      </c>
      <c r="Q201" s="74">
        <v>21</v>
      </c>
      <c r="R201" s="74">
        <v>2897</v>
      </c>
      <c r="S201" s="74">
        <v>0</v>
      </c>
      <c r="T201" s="74">
        <v>0</v>
      </c>
      <c r="U201" s="74">
        <v>0</v>
      </c>
      <c r="V201" s="74">
        <v>8372</v>
      </c>
      <c r="W201" s="74">
        <v>0</v>
      </c>
      <c r="X201" s="74">
        <v>0</v>
      </c>
      <c r="Y201" s="74">
        <v>8372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24152</v>
      </c>
      <c r="AV201" s="74">
        <v>2839</v>
      </c>
      <c r="AW201" s="74">
        <v>2387</v>
      </c>
      <c r="AX201" s="74">
        <v>0</v>
      </c>
      <c r="AY201" s="74">
        <v>0</v>
      </c>
      <c r="AZ201" s="74">
        <v>0</v>
      </c>
      <c r="BA201" s="74">
        <v>0</v>
      </c>
      <c r="BB201" s="74">
        <v>12484</v>
      </c>
      <c r="BC201" s="74">
        <v>0</v>
      </c>
      <c r="BD201" s="74">
        <v>0</v>
      </c>
      <c r="BE201" s="74">
        <v>-1293</v>
      </c>
      <c r="BF201" s="74">
        <v>5008</v>
      </c>
      <c r="BG201" s="74">
        <v>0</v>
      </c>
      <c r="BH201" s="74">
        <v>0</v>
      </c>
      <c r="BI201" s="74">
        <v>35</v>
      </c>
      <c r="BJ201" s="74">
        <v>0</v>
      </c>
      <c r="BK201" s="74">
        <v>0</v>
      </c>
      <c r="BL201" s="74">
        <v>0</v>
      </c>
      <c r="BM201" s="74">
        <v>0</v>
      </c>
      <c r="BN201" s="74">
        <v>244</v>
      </c>
      <c r="BO201" s="74">
        <v>7139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413</v>
      </c>
      <c r="BW201" s="74">
        <v>77</v>
      </c>
      <c r="BX201" s="74">
        <v>14431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26054</v>
      </c>
      <c r="CY201" s="74">
        <v>43764</v>
      </c>
      <c r="CZ201" s="74">
        <v>0</v>
      </c>
      <c r="DA201" s="74">
        <v>0</v>
      </c>
      <c r="DB201" s="74">
        <v>0</v>
      </c>
      <c r="DC201" s="74">
        <v>0</v>
      </c>
      <c r="DD201" s="74">
        <v>-2</v>
      </c>
      <c r="DE201" s="74">
        <v>-2</v>
      </c>
      <c r="DF201" s="74">
        <v>254365</v>
      </c>
      <c r="DG201" s="74">
        <v>-13848</v>
      </c>
      <c r="DH201" s="74">
        <v>0</v>
      </c>
      <c r="DI201" s="74">
        <v>332.545455</v>
      </c>
    </row>
    <row r="202" spans="1:113" x14ac:dyDescent="0.25">
      <c r="A202" s="74" t="s">
        <v>2283</v>
      </c>
      <c r="B202" s="74">
        <v>4115691</v>
      </c>
      <c r="C202" s="74">
        <v>18100</v>
      </c>
      <c r="D202" s="74">
        <v>17</v>
      </c>
      <c r="E202" s="74">
        <v>0</v>
      </c>
      <c r="F202" s="74">
        <v>0</v>
      </c>
      <c r="G202" s="74">
        <v>0</v>
      </c>
      <c r="H202" s="74">
        <v>12748</v>
      </c>
      <c r="I202" s="74">
        <v>0</v>
      </c>
      <c r="J202" s="74">
        <v>602</v>
      </c>
      <c r="K202" s="74">
        <v>13350</v>
      </c>
      <c r="L202" s="74">
        <v>0</v>
      </c>
      <c r="M202" s="74">
        <v>0</v>
      </c>
      <c r="N202" s="74">
        <v>0</v>
      </c>
      <c r="O202" s="74">
        <v>1237</v>
      </c>
      <c r="P202" s="74">
        <v>0</v>
      </c>
      <c r="Q202" s="74">
        <v>0</v>
      </c>
      <c r="R202" s="74">
        <v>1237</v>
      </c>
      <c r="S202" s="74">
        <v>0</v>
      </c>
      <c r="T202" s="74">
        <v>0</v>
      </c>
      <c r="U202" s="74">
        <v>0</v>
      </c>
      <c r="V202" s="74">
        <v>4521</v>
      </c>
      <c r="W202" s="74">
        <v>0</v>
      </c>
      <c r="X202" s="74">
        <v>0</v>
      </c>
      <c r="Y202" s="74">
        <v>4521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19108</v>
      </c>
      <c r="AV202" s="74">
        <v>2055</v>
      </c>
      <c r="AW202" s="74">
        <v>2033</v>
      </c>
      <c r="AX202" s="74">
        <v>0</v>
      </c>
      <c r="AY202" s="74">
        <v>0</v>
      </c>
      <c r="AZ202" s="74">
        <v>0</v>
      </c>
      <c r="BA202" s="74">
        <v>0</v>
      </c>
      <c r="BB202" s="74">
        <v>14613</v>
      </c>
      <c r="BC202" s="74">
        <v>0</v>
      </c>
      <c r="BD202" s="74">
        <v>0</v>
      </c>
      <c r="BE202" s="74">
        <v>774</v>
      </c>
      <c r="BF202" s="74">
        <v>3765</v>
      </c>
      <c r="BG202" s="74">
        <v>0</v>
      </c>
      <c r="BH202" s="74">
        <v>0</v>
      </c>
      <c r="BI202" s="74">
        <v>132</v>
      </c>
      <c r="BJ202" s="74">
        <v>0</v>
      </c>
      <c r="BK202" s="74">
        <v>0</v>
      </c>
      <c r="BL202" s="74">
        <v>18</v>
      </c>
      <c r="BM202" s="74">
        <v>0</v>
      </c>
      <c r="BN202" s="74">
        <v>0</v>
      </c>
      <c r="BO202" s="74">
        <v>3426</v>
      </c>
      <c r="BP202" s="74">
        <v>0</v>
      </c>
      <c r="BQ202" s="74">
        <v>0</v>
      </c>
      <c r="BR202" s="74">
        <v>0</v>
      </c>
      <c r="BS202" s="74">
        <v>0</v>
      </c>
      <c r="BT202" s="74">
        <v>354</v>
      </c>
      <c r="BU202" s="74">
        <v>0</v>
      </c>
      <c r="BV202" s="74">
        <v>2540</v>
      </c>
      <c r="BW202" s="74">
        <v>0</v>
      </c>
      <c r="BX202" s="74">
        <v>12196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23205</v>
      </c>
      <c r="CY202" s="74">
        <v>41906</v>
      </c>
      <c r="CZ202" s="74">
        <v>0</v>
      </c>
      <c r="DA202" s="74">
        <v>0</v>
      </c>
      <c r="DB202" s="74">
        <v>0</v>
      </c>
      <c r="DC202" s="74">
        <v>0</v>
      </c>
      <c r="DD202" s="74">
        <v>1</v>
      </c>
      <c r="DE202" s="74">
        <v>1</v>
      </c>
      <c r="DF202" s="74">
        <v>224427</v>
      </c>
      <c r="DG202" s="74">
        <v>-19656</v>
      </c>
      <c r="DH202" s="74">
        <v>0</v>
      </c>
      <c r="DI202" s="74">
        <v>0</v>
      </c>
    </row>
    <row r="203" spans="1:113" x14ac:dyDescent="0.25">
      <c r="A203" s="74" t="s">
        <v>2283</v>
      </c>
      <c r="B203" s="74">
        <v>4124103</v>
      </c>
      <c r="C203" s="74">
        <v>3600</v>
      </c>
      <c r="D203" s="74">
        <v>17</v>
      </c>
      <c r="E203" s="74">
        <v>0</v>
      </c>
      <c r="F203" s="74">
        <v>0</v>
      </c>
      <c r="G203" s="74">
        <v>0</v>
      </c>
      <c r="H203" s="74">
        <v>90237</v>
      </c>
      <c r="I203" s="74">
        <v>0</v>
      </c>
      <c r="J203" s="74">
        <v>0</v>
      </c>
      <c r="K203" s="74">
        <v>90237</v>
      </c>
      <c r="L203" s="74">
        <v>0</v>
      </c>
      <c r="M203" s="74">
        <v>0</v>
      </c>
      <c r="N203" s="74">
        <v>0</v>
      </c>
      <c r="O203" s="74">
        <v>4505</v>
      </c>
      <c r="P203" s="74">
        <v>0</v>
      </c>
      <c r="Q203" s="74">
        <v>0</v>
      </c>
      <c r="R203" s="74">
        <v>4505</v>
      </c>
      <c r="S203" s="74">
        <v>0</v>
      </c>
      <c r="T203" s="74">
        <v>0</v>
      </c>
      <c r="U203" s="74">
        <v>0</v>
      </c>
      <c r="V203" s="74">
        <v>118997</v>
      </c>
      <c r="W203" s="74">
        <v>0</v>
      </c>
      <c r="X203" s="74">
        <v>0</v>
      </c>
      <c r="Y203" s="74">
        <v>118997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213739</v>
      </c>
      <c r="AV203" s="74">
        <v>945816.64</v>
      </c>
      <c r="AW203" s="74">
        <v>74291.87</v>
      </c>
      <c r="AX203" s="74">
        <v>682.4</v>
      </c>
      <c r="AY203" s="74">
        <v>0</v>
      </c>
      <c r="AZ203" s="74">
        <v>543520.99</v>
      </c>
      <c r="BA203" s="74">
        <v>0</v>
      </c>
      <c r="BB203" s="74">
        <v>72677.19</v>
      </c>
      <c r="BC203" s="74">
        <v>0</v>
      </c>
      <c r="BD203" s="74">
        <v>0</v>
      </c>
      <c r="BE203" s="74">
        <v>9071.5</v>
      </c>
      <c r="BF203" s="74">
        <v>6936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275</v>
      </c>
      <c r="BN203" s="74">
        <v>327190.46000000002</v>
      </c>
      <c r="BO203" s="74">
        <v>0</v>
      </c>
      <c r="BP203" s="74">
        <v>0</v>
      </c>
      <c r="BQ203" s="74">
        <v>0</v>
      </c>
      <c r="BR203" s="74">
        <v>57327</v>
      </c>
      <c r="BS203" s="74">
        <v>5557</v>
      </c>
      <c r="BT203" s="74">
        <v>0</v>
      </c>
      <c r="BU203" s="74">
        <v>0</v>
      </c>
      <c r="BV203" s="74">
        <v>0</v>
      </c>
      <c r="BW203" s="74">
        <v>0</v>
      </c>
      <c r="BX203" s="74">
        <v>0</v>
      </c>
      <c r="BY203" s="74">
        <v>0</v>
      </c>
      <c r="BZ203" s="74">
        <v>0</v>
      </c>
      <c r="CA203" s="74">
        <v>0</v>
      </c>
      <c r="CB203" s="74">
        <v>0</v>
      </c>
      <c r="CC203" s="74">
        <v>0</v>
      </c>
      <c r="CD203" s="74">
        <v>0</v>
      </c>
      <c r="CE203" s="74">
        <v>0</v>
      </c>
      <c r="CF203" s="74">
        <v>0</v>
      </c>
      <c r="CG203" s="74">
        <v>0</v>
      </c>
      <c r="CH203" s="74">
        <v>0</v>
      </c>
      <c r="CI203" s="74">
        <v>0</v>
      </c>
      <c r="CJ203" s="74">
        <v>0</v>
      </c>
      <c r="CK203" s="74">
        <v>0</v>
      </c>
      <c r="CL203" s="74">
        <v>0</v>
      </c>
      <c r="CM203" s="74">
        <v>0</v>
      </c>
      <c r="CN203" s="74">
        <v>0</v>
      </c>
      <c r="CO203" s="74">
        <v>0</v>
      </c>
      <c r="CP203" s="74">
        <v>0</v>
      </c>
      <c r="CQ203" s="74">
        <v>0</v>
      </c>
      <c r="CR203" s="74">
        <v>0</v>
      </c>
      <c r="CS203" s="74">
        <v>0</v>
      </c>
      <c r="CT203" s="74">
        <v>0</v>
      </c>
      <c r="CU203" s="74">
        <v>0</v>
      </c>
      <c r="CV203" s="74">
        <v>0</v>
      </c>
      <c r="CW203" s="74">
        <v>0</v>
      </c>
      <c r="CX203" s="74">
        <v>406357</v>
      </c>
      <c r="CY203" s="74">
        <v>2043346</v>
      </c>
      <c r="CZ203" s="74">
        <v>0</v>
      </c>
      <c r="DA203" s="74">
        <v>0</v>
      </c>
      <c r="DB203" s="74">
        <v>0</v>
      </c>
      <c r="DC203" s="74">
        <v>5168708.4800000004</v>
      </c>
      <c r="DD203" s="74">
        <v>0</v>
      </c>
      <c r="DE203" s="74">
        <v>5168708</v>
      </c>
      <c r="DF203" s="74">
        <v>10123574</v>
      </c>
      <c r="DG203" s="74">
        <v>-1639456</v>
      </c>
      <c r="DH203" s="74">
        <v>310</v>
      </c>
      <c r="DI203" s="74">
        <v>310</v>
      </c>
    </row>
    <row r="204" spans="1:113" x14ac:dyDescent="0.25">
      <c r="A204" s="74" t="s">
        <v>2283</v>
      </c>
      <c r="B204" s="74">
        <v>4127403</v>
      </c>
      <c r="C204" s="74">
        <v>4100</v>
      </c>
      <c r="D204" s="74">
        <v>17</v>
      </c>
      <c r="E204" s="74">
        <v>522017</v>
      </c>
      <c r="F204" s="74">
        <v>137066</v>
      </c>
      <c r="G204" s="74">
        <v>50924</v>
      </c>
      <c r="H204" s="74">
        <v>10940</v>
      </c>
      <c r="I204" s="74">
        <v>0</v>
      </c>
      <c r="J204" s="74">
        <v>12962</v>
      </c>
      <c r="K204" s="74">
        <v>733909</v>
      </c>
      <c r="L204" s="74">
        <v>55863</v>
      </c>
      <c r="M204" s="74">
        <v>15348</v>
      </c>
      <c r="N204" s="74">
        <v>5450</v>
      </c>
      <c r="O204" s="74">
        <v>7813</v>
      </c>
      <c r="P204" s="74">
        <v>0</v>
      </c>
      <c r="Q204" s="74">
        <v>0</v>
      </c>
      <c r="R204" s="74">
        <v>84474</v>
      </c>
      <c r="S204" s="74">
        <v>343482</v>
      </c>
      <c r="T204" s="74">
        <v>90122</v>
      </c>
      <c r="U204" s="74">
        <v>33508</v>
      </c>
      <c r="V204" s="74">
        <v>6317</v>
      </c>
      <c r="W204" s="74">
        <v>0</v>
      </c>
      <c r="X204" s="74">
        <v>0</v>
      </c>
      <c r="Y204" s="74">
        <v>473429</v>
      </c>
      <c r="Z204" s="74">
        <v>0</v>
      </c>
      <c r="AA204" s="74">
        <v>0</v>
      </c>
      <c r="AB204" s="74">
        <v>0</v>
      </c>
      <c r="AC204" s="74">
        <v>4721</v>
      </c>
      <c r="AD204" s="74">
        <v>0</v>
      </c>
      <c r="AE204" s="74">
        <v>0</v>
      </c>
      <c r="AF204" s="74">
        <v>4721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1296533</v>
      </c>
      <c r="AV204" s="74">
        <v>538409</v>
      </c>
      <c r="AW204" s="74">
        <v>229652</v>
      </c>
      <c r="AX204" s="74">
        <v>0</v>
      </c>
      <c r="AY204" s="74">
        <v>352</v>
      </c>
      <c r="AZ204" s="74">
        <v>27150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63218</v>
      </c>
      <c r="BG204" s="74">
        <v>0</v>
      </c>
      <c r="BH204" s="74">
        <v>70913</v>
      </c>
      <c r="BI204" s="74">
        <v>0</v>
      </c>
      <c r="BJ204" s="74">
        <v>186180</v>
      </c>
      <c r="BK204" s="74">
        <v>0</v>
      </c>
      <c r="BL204" s="74">
        <v>5455</v>
      </c>
      <c r="BM204" s="74">
        <v>0</v>
      </c>
      <c r="BN204" s="74">
        <v>28343</v>
      </c>
      <c r="BO204" s="74">
        <v>306359</v>
      </c>
      <c r="BP204" s="74">
        <v>0</v>
      </c>
      <c r="BQ204" s="74">
        <v>0</v>
      </c>
      <c r="BR204" s="74">
        <v>0</v>
      </c>
      <c r="BS204" s="74">
        <v>4</v>
      </c>
      <c r="BT204" s="74">
        <v>0</v>
      </c>
      <c r="BU204" s="74">
        <v>0</v>
      </c>
      <c r="BV204" s="74">
        <v>453169</v>
      </c>
      <c r="BW204" s="74">
        <v>304</v>
      </c>
      <c r="BX204" s="74">
        <v>0</v>
      </c>
      <c r="BY204" s="74">
        <v>56137</v>
      </c>
      <c r="BZ204" s="74">
        <v>23659</v>
      </c>
      <c r="CA204" s="74">
        <v>0</v>
      </c>
      <c r="CB204" s="74">
        <v>216</v>
      </c>
      <c r="CC204" s="74">
        <v>0</v>
      </c>
      <c r="CD204" s="74">
        <v>0</v>
      </c>
      <c r="CE204" s="74">
        <v>0</v>
      </c>
      <c r="CF204" s="74">
        <v>0</v>
      </c>
      <c r="CG204" s="74">
        <v>0</v>
      </c>
      <c r="CH204" s="74">
        <v>0</v>
      </c>
      <c r="CI204" s="74">
        <v>0</v>
      </c>
      <c r="CJ204" s="74">
        <v>0</v>
      </c>
      <c r="CK204" s="74">
        <v>0</v>
      </c>
      <c r="CL204" s="74">
        <v>0</v>
      </c>
      <c r="CM204" s="74">
        <v>0</v>
      </c>
      <c r="CN204" s="74">
        <v>0</v>
      </c>
      <c r="CO204" s="74">
        <v>0</v>
      </c>
      <c r="CP204" s="74">
        <v>0</v>
      </c>
      <c r="CQ204" s="74">
        <v>0</v>
      </c>
      <c r="CR204" s="74">
        <v>0</v>
      </c>
      <c r="CS204" s="74">
        <v>0</v>
      </c>
      <c r="CT204" s="74">
        <v>0</v>
      </c>
      <c r="CU204" s="74">
        <v>0</v>
      </c>
      <c r="CV204" s="74">
        <v>0</v>
      </c>
      <c r="CW204" s="74">
        <v>0</v>
      </c>
      <c r="CX204" s="74">
        <v>1193957</v>
      </c>
      <c r="CY204" s="74">
        <v>1989520</v>
      </c>
      <c r="CZ204" s="74">
        <v>0</v>
      </c>
      <c r="DA204" s="74">
        <v>0</v>
      </c>
      <c r="DB204" s="74">
        <v>0</v>
      </c>
      <c r="DC204" s="74">
        <v>0</v>
      </c>
      <c r="DD204" s="74">
        <v>3</v>
      </c>
      <c r="DE204" s="74">
        <v>3</v>
      </c>
      <c r="DF204" s="74">
        <v>18555424</v>
      </c>
      <c r="DG204" s="74">
        <v>-3331912</v>
      </c>
      <c r="DH204" s="74">
        <v>370.43</v>
      </c>
      <c r="DI204" s="74">
        <v>377.90160900000001</v>
      </c>
    </row>
    <row r="205" spans="1:113" x14ac:dyDescent="0.25">
      <c r="A205" s="74" t="s">
        <v>2283</v>
      </c>
      <c r="B205" s="74">
        <v>4135109</v>
      </c>
      <c r="C205" s="74">
        <v>5700</v>
      </c>
      <c r="D205" s="74">
        <v>17</v>
      </c>
      <c r="E205" s="74">
        <v>0</v>
      </c>
      <c r="F205" s="74">
        <v>0</v>
      </c>
      <c r="G205" s="74">
        <v>0</v>
      </c>
      <c r="H205" s="74">
        <v>301438</v>
      </c>
      <c r="I205" s="74">
        <v>0</v>
      </c>
      <c r="J205" s="74">
        <v>39650</v>
      </c>
      <c r="K205" s="74">
        <v>341088</v>
      </c>
      <c r="L205" s="74">
        <v>0</v>
      </c>
      <c r="M205" s="74">
        <v>0</v>
      </c>
      <c r="N205" s="74">
        <v>0</v>
      </c>
      <c r="O205" s="74">
        <v>63160</v>
      </c>
      <c r="P205" s="74">
        <v>0</v>
      </c>
      <c r="Q205" s="74">
        <v>0</v>
      </c>
      <c r="R205" s="74">
        <v>63160</v>
      </c>
      <c r="S205" s="74">
        <v>0</v>
      </c>
      <c r="T205" s="74">
        <v>0</v>
      </c>
      <c r="U205" s="74">
        <v>0</v>
      </c>
      <c r="V205" s="74">
        <v>325302</v>
      </c>
      <c r="W205" s="74">
        <v>0</v>
      </c>
      <c r="X205" s="74">
        <v>0</v>
      </c>
      <c r="Y205" s="74">
        <v>325302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729550</v>
      </c>
      <c r="AV205" s="74">
        <v>321339</v>
      </c>
      <c r="AW205" s="74">
        <v>21940</v>
      </c>
      <c r="AX205" s="74">
        <v>4807</v>
      </c>
      <c r="AY205" s="74">
        <v>0</v>
      </c>
      <c r="AZ205" s="74">
        <v>101204</v>
      </c>
      <c r="BA205" s="74">
        <v>0</v>
      </c>
      <c r="BB205" s="74">
        <v>19357</v>
      </c>
      <c r="BC205" s="74">
        <v>6221</v>
      </c>
      <c r="BD205" s="74">
        <v>1123</v>
      </c>
      <c r="BE205" s="74">
        <v>4392</v>
      </c>
      <c r="BF205" s="74">
        <v>32520</v>
      </c>
      <c r="BG205" s="74">
        <v>0</v>
      </c>
      <c r="BH205" s="74">
        <v>0</v>
      </c>
      <c r="BI205" s="74">
        <v>50663</v>
      </c>
      <c r="BJ205" s="74">
        <v>142758</v>
      </c>
      <c r="BK205" s="74">
        <v>0</v>
      </c>
      <c r="BL205" s="74">
        <v>348</v>
      </c>
      <c r="BM205" s="74">
        <v>0</v>
      </c>
      <c r="BN205" s="74">
        <v>0</v>
      </c>
      <c r="BO205" s="74">
        <v>164227</v>
      </c>
      <c r="BP205" s="74">
        <v>0</v>
      </c>
      <c r="BQ205" s="74">
        <v>0</v>
      </c>
      <c r="BR205" s="74">
        <v>-4071</v>
      </c>
      <c r="BS205" s="74">
        <v>0</v>
      </c>
      <c r="BT205" s="74">
        <v>1970</v>
      </c>
      <c r="BU205" s="74">
        <v>0</v>
      </c>
      <c r="BV205" s="74">
        <v>-314608</v>
      </c>
      <c r="BW205" s="74">
        <v>615</v>
      </c>
      <c r="BX205" s="74">
        <v>0</v>
      </c>
      <c r="BY205" s="74">
        <v>0</v>
      </c>
      <c r="BZ205" s="74">
        <v>9155</v>
      </c>
      <c r="CA205" s="74">
        <v>0</v>
      </c>
      <c r="CB205" s="74">
        <v>503055</v>
      </c>
      <c r="CC205" s="74">
        <v>0</v>
      </c>
      <c r="CD205" s="74">
        <v>0</v>
      </c>
      <c r="CE205" s="74">
        <v>0</v>
      </c>
      <c r="CF205" s="74">
        <v>0</v>
      </c>
      <c r="CG205" s="74">
        <v>0</v>
      </c>
      <c r="CH205" s="74">
        <v>0</v>
      </c>
      <c r="CI205" s="74">
        <v>0</v>
      </c>
      <c r="CJ205" s="74">
        <v>0</v>
      </c>
      <c r="CK205" s="74">
        <v>0</v>
      </c>
      <c r="CL205" s="74">
        <v>0</v>
      </c>
      <c r="CM205" s="74">
        <v>0</v>
      </c>
      <c r="CN205" s="74">
        <v>0</v>
      </c>
      <c r="CO205" s="74">
        <v>0</v>
      </c>
      <c r="CP205" s="74">
        <v>0</v>
      </c>
      <c r="CQ205" s="74">
        <v>0</v>
      </c>
      <c r="CR205" s="74">
        <v>0</v>
      </c>
      <c r="CS205" s="74">
        <v>0</v>
      </c>
      <c r="CT205" s="74">
        <v>0</v>
      </c>
      <c r="CU205" s="74">
        <v>0</v>
      </c>
      <c r="CV205" s="74">
        <v>0</v>
      </c>
      <c r="CW205" s="74">
        <v>0</v>
      </c>
      <c r="CX205" s="74">
        <v>591024</v>
      </c>
      <c r="CY205" s="74">
        <v>1067015</v>
      </c>
      <c r="CZ205" s="74">
        <v>8800</v>
      </c>
      <c r="DA205" s="74">
        <v>0</v>
      </c>
      <c r="DB205" s="74">
        <v>0</v>
      </c>
      <c r="DC205" s="74">
        <v>0</v>
      </c>
      <c r="DD205" s="74">
        <v>1</v>
      </c>
      <c r="DE205" s="74">
        <v>8801</v>
      </c>
      <c r="DF205" s="74">
        <v>8858708</v>
      </c>
      <c r="DG205" s="74">
        <v>529696</v>
      </c>
      <c r="DH205" s="74">
        <v>0</v>
      </c>
      <c r="DI205" s="74">
        <v>278.53480300000001</v>
      </c>
    </row>
    <row r="206" spans="1:113" x14ac:dyDescent="0.25">
      <c r="A206" s="74" t="s">
        <v>2283</v>
      </c>
      <c r="B206" s="74">
        <v>4135901</v>
      </c>
      <c r="C206" s="74">
        <v>6000</v>
      </c>
      <c r="D206" s="74">
        <v>17</v>
      </c>
      <c r="E206" s="74">
        <v>0</v>
      </c>
      <c r="F206" s="74">
        <v>0</v>
      </c>
      <c r="G206" s="74">
        <v>0</v>
      </c>
      <c r="H206" s="74">
        <v>182920</v>
      </c>
      <c r="I206" s="74">
        <v>0</v>
      </c>
      <c r="J206" s="74">
        <v>1309</v>
      </c>
      <c r="K206" s="74">
        <v>184229</v>
      </c>
      <c r="L206" s="74">
        <v>0</v>
      </c>
      <c r="M206" s="74">
        <v>0</v>
      </c>
      <c r="N206" s="74">
        <v>0</v>
      </c>
      <c r="O206" s="74">
        <v>31954</v>
      </c>
      <c r="P206" s="74">
        <v>0</v>
      </c>
      <c r="Q206" s="74">
        <v>0</v>
      </c>
      <c r="R206" s="74">
        <v>31954</v>
      </c>
      <c r="S206" s="74">
        <v>0</v>
      </c>
      <c r="T206" s="74">
        <v>0</v>
      </c>
      <c r="U206" s="74">
        <v>0</v>
      </c>
      <c r="V206" s="74">
        <v>144884</v>
      </c>
      <c r="W206" s="74">
        <v>0</v>
      </c>
      <c r="X206" s="74">
        <v>85</v>
      </c>
      <c r="Y206" s="74">
        <v>144969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361152</v>
      </c>
      <c r="AV206" s="74">
        <v>201728</v>
      </c>
      <c r="AW206" s="74">
        <v>30988</v>
      </c>
      <c r="AX206" s="74">
        <v>1254</v>
      </c>
      <c r="AY206" s="74">
        <v>0</v>
      </c>
      <c r="AZ206" s="74">
        <v>37353</v>
      </c>
      <c r="BA206" s="74">
        <v>0</v>
      </c>
      <c r="BB206" s="74">
        <v>0</v>
      </c>
      <c r="BC206" s="74">
        <v>39626</v>
      </c>
      <c r="BD206" s="74">
        <v>47741</v>
      </c>
      <c r="BE206" s="74">
        <v>144</v>
      </c>
      <c r="BF206" s="74">
        <v>18969</v>
      </c>
      <c r="BG206" s="74">
        <v>123</v>
      </c>
      <c r="BH206" s="74">
        <v>0</v>
      </c>
      <c r="BI206" s="74">
        <v>884</v>
      </c>
      <c r="BJ206" s="74">
        <v>0</v>
      </c>
      <c r="BK206" s="74">
        <v>0</v>
      </c>
      <c r="BL206" s="74">
        <v>1485</v>
      </c>
      <c r="BM206" s="74">
        <v>205</v>
      </c>
      <c r="BN206" s="74">
        <v>8593</v>
      </c>
      <c r="BO206" s="74">
        <v>85287</v>
      </c>
      <c r="BP206" s="74">
        <v>0</v>
      </c>
      <c r="BQ206" s="74">
        <v>0</v>
      </c>
      <c r="BR206" s="74">
        <v>0</v>
      </c>
      <c r="BS206" s="74">
        <v>0</v>
      </c>
      <c r="BT206" s="74">
        <v>0</v>
      </c>
      <c r="BU206" s="74">
        <v>14533</v>
      </c>
      <c r="BV206" s="74">
        <v>25</v>
      </c>
      <c r="BW206" s="74">
        <v>2228</v>
      </c>
      <c r="BX206" s="74">
        <v>0</v>
      </c>
      <c r="BY206" s="74">
        <v>0</v>
      </c>
      <c r="BZ206" s="74">
        <v>0</v>
      </c>
      <c r="CA206" s="74">
        <v>275</v>
      </c>
      <c r="CB206" s="74">
        <v>0</v>
      </c>
      <c r="CC206" s="74">
        <v>0</v>
      </c>
      <c r="CD206" s="74">
        <v>2355</v>
      </c>
      <c r="CE206" s="74">
        <v>0</v>
      </c>
      <c r="CF206" s="74">
        <v>2264</v>
      </c>
      <c r="CG206" s="74">
        <v>0</v>
      </c>
      <c r="CH206" s="74">
        <v>109</v>
      </c>
      <c r="CI206" s="74">
        <v>0</v>
      </c>
      <c r="CJ206" s="74">
        <v>0</v>
      </c>
      <c r="CK206" s="74">
        <v>0</v>
      </c>
      <c r="CL206" s="74">
        <v>0</v>
      </c>
      <c r="CM206" s="74">
        <v>0</v>
      </c>
      <c r="CN206" s="74">
        <v>0</v>
      </c>
      <c r="CO206" s="74">
        <v>0</v>
      </c>
      <c r="CP206" s="74">
        <v>0</v>
      </c>
      <c r="CQ206" s="74">
        <v>0</v>
      </c>
      <c r="CR206" s="74">
        <v>0</v>
      </c>
      <c r="CS206" s="74">
        <v>0</v>
      </c>
      <c r="CT206" s="74">
        <v>0</v>
      </c>
      <c r="CU206" s="74">
        <v>0</v>
      </c>
      <c r="CV206" s="74">
        <v>0</v>
      </c>
      <c r="CW206" s="74">
        <v>0</v>
      </c>
      <c r="CX206" s="74">
        <v>137479</v>
      </c>
      <c r="CY206" s="74">
        <v>496169</v>
      </c>
      <c r="CZ206" s="74">
        <v>0</v>
      </c>
      <c r="DA206" s="74">
        <v>0</v>
      </c>
      <c r="DB206" s="74">
        <v>0</v>
      </c>
      <c r="DC206" s="74">
        <v>5252489</v>
      </c>
      <c r="DD206" s="74">
        <v>0</v>
      </c>
      <c r="DE206" s="74">
        <v>5252489</v>
      </c>
      <c r="DF206" s="74">
        <v>11450824</v>
      </c>
      <c r="DG206" s="74">
        <v>1373299</v>
      </c>
      <c r="DH206" s="74">
        <v>227</v>
      </c>
      <c r="DI206" s="74">
        <v>279.64</v>
      </c>
    </row>
    <row r="207" spans="1:113" x14ac:dyDescent="0.25">
      <c r="A207" s="74" t="s">
        <v>2283</v>
      </c>
      <c r="B207" s="74">
        <v>4141701</v>
      </c>
      <c r="C207" s="74">
        <v>7700</v>
      </c>
      <c r="D207" s="74">
        <v>17</v>
      </c>
      <c r="E207" s="74">
        <v>0</v>
      </c>
      <c r="F207" s="74">
        <v>0</v>
      </c>
      <c r="G207" s="74">
        <v>0</v>
      </c>
      <c r="H207" s="74">
        <v>423710</v>
      </c>
      <c r="I207" s="74">
        <v>0</v>
      </c>
      <c r="J207" s="74">
        <v>5046</v>
      </c>
      <c r="K207" s="74">
        <v>428756</v>
      </c>
      <c r="L207" s="74">
        <v>0</v>
      </c>
      <c r="M207" s="74">
        <v>0</v>
      </c>
      <c r="N207" s="74">
        <v>0</v>
      </c>
      <c r="O207" s="74">
        <v>74406</v>
      </c>
      <c r="P207" s="74">
        <v>0</v>
      </c>
      <c r="Q207" s="74">
        <v>0</v>
      </c>
      <c r="R207" s="74">
        <v>74406</v>
      </c>
      <c r="S207" s="74">
        <v>0</v>
      </c>
      <c r="T207" s="74">
        <v>0</v>
      </c>
      <c r="U207" s="74">
        <v>0</v>
      </c>
      <c r="V207" s="74">
        <v>358754</v>
      </c>
      <c r="W207" s="74">
        <v>0</v>
      </c>
      <c r="X207" s="74">
        <v>0</v>
      </c>
      <c r="Y207" s="74">
        <v>358754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861916</v>
      </c>
      <c r="AV207" s="74">
        <v>326328</v>
      </c>
      <c r="AW207" s="74">
        <v>304484</v>
      </c>
      <c r="AX207" s="74">
        <v>14639</v>
      </c>
      <c r="AY207" s="74">
        <v>0</v>
      </c>
      <c r="AZ207" s="74">
        <v>91294</v>
      </c>
      <c r="BA207" s="74">
        <v>0</v>
      </c>
      <c r="BB207" s="74">
        <v>4725</v>
      </c>
      <c r="BC207" s="74">
        <v>0</v>
      </c>
      <c r="BD207" s="74">
        <v>0</v>
      </c>
      <c r="BE207" s="74">
        <v>16240</v>
      </c>
      <c r="BF207" s="74">
        <v>64894</v>
      </c>
      <c r="BG207" s="74">
        <v>0</v>
      </c>
      <c r="BH207" s="74">
        <v>0</v>
      </c>
      <c r="BI207" s="74">
        <v>31341</v>
      </c>
      <c r="BJ207" s="74">
        <v>0</v>
      </c>
      <c r="BK207" s="74">
        <v>0</v>
      </c>
      <c r="BL207" s="74">
        <v>0</v>
      </c>
      <c r="BM207" s="74">
        <v>494</v>
      </c>
      <c r="BN207" s="74">
        <v>53227</v>
      </c>
      <c r="BO207" s="74">
        <v>345535</v>
      </c>
      <c r="BP207" s="74">
        <v>0</v>
      </c>
      <c r="BQ207" s="74">
        <v>0</v>
      </c>
      <c r="BR207" s="74">
        <v>30127</v>
      </c>
      <c r="BS207" s="74">
        <v>34585</v>
      </c>
      <c r="BT207" s="74">
        <v>521</v>
      </c>
      <c r="BU207" s="74">
        <v>4318</v>
      </c>
      <c r="BV207" s="74">
        <v>6237</v>
      </c>
      <c r="BW207" s="74">
        <v>0</v>
      </c>
      <c r="BX207" s="74">
        <v>3541</v>
      </c>
      <c r="BY207" s="74">
        <v>13646</v>
      </c>
      <c r="BZ207" s="74">
        <v>0</v>
      </c>
      <c r="CA207" s="74">
        <v>0</v>
      </c>
      <c r="CB207" s="74">
        <v>0</v>
      </c>
      <c r="CC207" s="74">
        <v>0</v>
      </c>
      <c r="CD207" s="74">
        <v>0</v>
      </c>
      <c r="CE207" s="74">
        <v>0</v>
      </c>
      <c r="CF207" s="74">
        <v>0</v>
      </c>
      <c r="CG207" s="74">
        <v>0</v>
      </c>
      <c r="CH207" s="74">
        <v>0</v>
      </c>
      <c r="CI207" s="74">
        <v>0</v>
      </c>
      <c r="CJ207" s="74">
        <v>0</v>
      </c>
      <c r="CK207" s="74">
        <v>0</v>
      </c>
      <c r="CL207" s="74">
        <v>0</v>
      </c>
      <c r="CM207" s="74">
        <v>0</v>
      </c>
      <c r="CN207" s="74">
        <v>0</v>
      </c>
      <c r="CO207" s="74">
        <v>0</v>
      </c>
      <c r="CP207" s="74">
        <v>0</v>
      </c>
      <c r="CQ207" s="74">
        <v>0</v>
      </c>
      <c r="CR207" s="74">
        <v>0</v>
      </c>
      <c r="CS207" s="74">
        <v>0</v>
      </c>
      <c r="CT207" s="74">
        <v>0</v>
      </c>
      <c r="CU207" s="74">
        <v>0</v>
      </c>
      <c r="CV207" s="74">
        <v>0</v>
      </c>
      <c r="CW207" s="74">
        <v>0</v>
      </c>
      <c r="CX207" s="74">
        <v>604706</v>
      </c>
      <c r="CY207" s="74">
        <v>1346176</v>
      </c>
      <c r="CZ207" s="74">
        <v>0</v>
      </c>
      <c r="DA207" s="74">
        <v>0</v>
      </c>
      <c r="DB207" s="74">
        <v>3124681</v>
      </c>
      <c r="DC207" s="74">
        <v>0</v>
      </c>
      <c r="DD207" s="74">
        <v>0</v>
      </c>
      <c r="DE207" s="74">
        <v>3124681</v>
      </c>
      <c r="DF207" s="74">
        <v>19767101</v>
      </c>
      <c r="DG207" s="74">
        <v>-97060</v>
      </c>
      <c r="DH207" s="74">
        <v>0</v>
      </c>
      <c r="DI207" s="74">
        <v>306.35000000000002</v>
      </c>
    </row>
    <row r="208" spans="1:113" x14ac:dyDescent="0.25">
      <c r="A208" s="74" t="s">
        <v>2283</v>
      </c>
      <c r="B208" s="74">
        <v>4143301</v>
      </c>
      <c r="C208" s="74">
        <v>8300</v>
      </c>
      <c r="D208" s="74">
        <v>17</v>
      </c>
      <c r="E208" s="74">
        <v>0</v>
      </c>
      <c r="F208" s="74">
        <v>0</v>
      </c>
      <c r="G208" s="74">
        <v>0</v>
      </c>
      <c r="H208" s="74">
        <v>238073</v>
      </c>
      <c r="I208" s="74">
        <v>0</v>
      </c>
      <c r="J208" s="74">
        <v>225</v>
      </c>
      <c r="K208" s="74">
        <v>238298</v>
      </c>
      <c r="L208" s="74">
        <v>0</v>
      </c>
      <c r="M208" s="74">
        <v>0</v>
      </c>
      <c r="N208" s="74">
        <v>0</v>
      </c>
      <c r="O208" s="74">
        <v>175641</v>
      </c>
      <c r="P208" s="74">
        <v>0</v>
      </c>
      <c r="Q208" s="74">
        <v>152</v>
      </c>
      <c r="R208" s="74">
        <v>175793</v>
      </c>
      <c r="S208" s="74">
        <v>0</v>
      </c>
      <c r="T208" s="74">
        <v>0</v>
      </c>
      <c r="U208" s="74">
        <v>0</v>
      </c>
      <c r="V208" s="74">
        <v>178652</v>
      </c>
      <c r="W208" s="74">
        <v>0</v>
      </c>
      <c r="X208" s="74">
        <v>784</v>
      </c>
      <c r="Y208" s="74">
        <v>179436</v>
      </c>
      <c r="Z208" s="74">
        <v>0</v>
      </c>
      <c r="AA208" s="74">
        <v>0</v>
      </c>
      <c r="AB208" s="74">
        <v>0</v>
      </c>
      <c r="AC208" s="74">
        <v>0</v>
      </c>
      <c r="AD208" s="74">
        <v>0</v>
      </c>
      <c r="AE208" s="74">
        <v>141</v>
      </c>
      <c r="AF208" s="74">
        <v>141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593668</v>
      </c>
      <c r="AV208" s="74">
        <v>301657</v>
      </c>
      <c r="AW208" s="74">
        <v>59000</v>
      </c>
      <c r="AX208" s="74">
        <v>17422</v>
      </c>
      <c r="AY208" s="74">
        <v>0</v>
      </c>
      <c r="AZ208" s="74">
        <v>15675</v>
      </c>
      <c r="BA208" s="74">
        <v>0</v>
      </c>
      <c r="BB208" s="74">
        <v>0</v>
      </c>
      <c r="BC208" s="74">
        <v>0</v>
      </c>
      <c r="BD208" s="74">
        <v>4021</v>
      </c>
      <c r="BE208" s="74">
        <v>21606</v>
      </c>
      <c r="BF208" s="74">
        <v>56103</v>
      </c>
      <c r="BG208" s="74">
        <v>0</v>
      </c>
      <c r="BH208" s="74">
        <v>0</v>
      </c>
      <c r="BI208" s="74">
        <v>0</v>
      </c>
      <c r="BJ208" s="74">
        <v>0</v>
      </c>
      <c r="BK208" s="74">
        <v>0</v>
      </c>
      <c r="BL208" s="74">
        <v>495</v>
      </c>
      <c r="BM208" s="74">
        <v>1777</v>
      </c>
      <c r="BN208" s="74">
        <v>6288</v>
      </c>
      <c r="BO208" s="74">
        <v>151959</v>
      </c>
      <c r="BP208" s="74">
        <v>0</v>
      </c>
      <c r="BQ208" s="74">
        <v>0</v>
      </c>
      <c r="BR208" s="74">
        <v>1527</v>
      </c>
      <c r="BS208" s="74">
        <v>21361</v>
      </c>
      <c r="BT208" s="74">
        <v>24046</v>
      </c>
      <c r="BU208" s="74">
        <v>-6190</v>
      </c>
      <c r="BV208" s="74">
        <v>557</v>
      </c>
      <c r="BW208" s="74">
        <v>0</v>
      </c>
      <c r="BX208" s="74">
        <v>2805</v>
      </c>
      <c r="BY208" s="74">
        <v>0</v>
      </c>
      <c r="BZ208" s="74">
        <v>-10814</v>
      </c>
      <c r="CA208" s="74">
        <v>-85843</v>
      </c>
      <c r="CB208" s="74">
        <v>0</v>
      </c>
      <c r="CC208" s="74">
        <v>0</v>
      </c>
      <c r="CD208" s="74">
        <v>0</v>
      </c>
      <c r="CE208" s="74">
        <v>0</v>
      </c>
      <c r="CF208" s="74">
        <v>0</v>
      </c>
      <c r="CG208" s="74">
        <v>0</v>
      </c>
      <c r="CH208" s="74">
        <v>0</v>
      </c>
      <c r="CI208" s="74">
        <v>0</v>
      </c>
      <c r="CJ208" s="74">
        <v>0</v>
      </c>
      <c r="CK208" s="74">
        <v>0</v>
      </c>
      <c r="CL208" s="74">
        <v>0</v>
      </c>
      <c r="CM208" s="74">
        <v>0</v>
      </c>
      <c r="CN208" s="74">
        <v>0</v>
      </c>
      <c r="CO208" s="74">
        <v>0</v>
      </c>
      <c r="CP208" s="74">
        <v>0</v>
      </c>
      <c r="CQ208" s="74">
        <v>0</v>
      </c>
      <c r="CR208" s="74">
        <v>0</v>
      </c>
      <c r="CS208" s="74">
        <v>0</v>
      </c>
      <c r="CT208" s="74">
        <v>0</v>
      </c>
      <c r="CU208" s="74">
        <v>0</v>
      </c>
      <c r="CV208" s="74">
        <v>0</v>
      </c>
      <c r="CW208" s="74">
        <v>0</v>
      </c>
      <c r="CX208" s="74">
        <v>185677</v>
      </c>
      <c r="CY208" s="74">
        <v>583452</v>
      </c>
      <c r="CZ208" s="74">
        <v>0</v>
      </c>
      <c r="DA208" s="74">
        <v>0</v>
      </c>
      <c r="DB208" s="74">
        <v>0</v>
      </c>
      <c r="DC208" s="74">
        <v>0</v>
      </c>
      <c r="DD208" s="74">
        <v>0</v>
      </c>
      <c r="DE208" s="74">
        <v>0</v>
      </c>
      <c r="DF208" s="74">
        <v>8240057</v>
      </c>
      <c r="DG208" s="74">
        <v>-384621</v>
      </c>
      <c r="DH208" s="74">
        <v>344.77</v>
      </c>
      <c r="DI208" s="74">
        <v>344.77</v>
      </c>
    </row>
    <row r="209" spans="1:113" x14ac:dyDescent="0.25">
      <c r="A209" s="74" t="s">
        <v>2283</v>
      </c>
      <c r="B209" s="74">
        <v>4146106</v>
      </c>
      <c r="C209" s="74">
        <v>9400</v>
      </c>
      <c r="D209" s="74">
        <v>17</v>
      </c>
      <c r="E209" s="74">
        <v>0</v>
      </c>
      <c r="F209" s="74">
        <v>0</v>
      </c>
      <c r="G209" s="74">
        <v>0</v>
      </c>
      <c r="H209" s="74">
        <v>247144</v>
      </c>
      <c r="I209" s="74">
        <v>-15757</v>
      </c>
      <c r="J209" s="74">
        <v>301</v>
      </c>
      <c r="K209" s="74">
        <v>231688</v>
      </c>
      <c r="L209" s="74">
        <v>0</v>
      </c>
      <c r="M209" s="74">
        <v>0</v>
      </c>
      <c r="N209" s="74">
        <v>0</v>
      </c>
      <c r="O209" s="74">
        <v>78669</v>
      </c>
      <c r="P209" s="74">
        <v>-2356</v>
      </c>
      <c r="Q209" s="74">
        <v>0</v>
      </c>
      <c r="R209" s="74">
        <v>76313</v>
      </c>
      <c r="S209" s="74">
        <v>0</v>
      </c>
      <c r="T209" s="74">
        <v>0</v>
      </c>
      <c r="U209" s="74">
        <v>0</v>
      </c>
      <c r="V209" s="74">
        <v>175623</v>
      </c>
      <c r="W209" s="74">
        <v>-9028</v>
      </c>
      <c r="X209" s="74">
        <v>0</v>
      </c>
      <c r="Y209" s="74">
        <v>166595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474596</v>
      </c>
      <c r="AV209" s="74">
        <v>1202201</v>
      </c>
      <c r="AW209" s="74">
        <v>0</v>
      </c>
      <c r="AX209" s="74">
        <v>0</v>
      </c>
      <c r="AY209" s="74">
        <v>1260</v>
      </c>
      <c r="AZ209" s="74">
        <v>197479</v>
      </c>
      <c r="BA209" s="74">
        <v>0</v>
      </c>
      <c r="BB209" s="74">
        <v>0</v>
      </c>
      <c r="BC209" s="74">
        <v>0</v>
      </c>
      <c r="BD209" s="74">
        <v>0</v>
      </c>
      <c r="BE209" s="74">
        <v>26363</v>
      </c>
      <c r="BF209" s="74">
        <v>47976</v>
      </c>
      <c r="BG209" s="74">
        <v>0</v>
      </c>
      <c r="BH209" s="74">
        <v>0</v>
      </c>
      <c r="BI209" s="74">
        <v>0</v>
      </c>
      <c r="BJ209" s="74">
        <v>51460</v>
      </c>
      <c r="BK209" s="74">
        <v>559</v>
      </c>
      <c r="BL209" s="74">
        <v>794</v>
      </c>
      <c r="BM209" s="74">
        <v>0</v>
      </c>
      <c r="BN209" s="74">
        <v>0</v>
      </c>
      <c r="BO209" s="74">
        <v>158629</v>
      </c>
      <c r="BP209" s="74">
        <v>0</v>
      </c>
      <c r="BQ209" s="74">
        <v>0</v>
      </c>
      <c r="BR209" s="74">
        <v>4017</v>
      </c>
      <c r="BS209" s="74">
        <v>3191</v>
      </c>
      <c r="BT209" s="74">
        <v>825</v>
      </c>
      <c r="BU209" s="74">
        <v>17082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0</v>
      </c>
      <c r="CB209" s="74">
        <v>0</v>
      </c>
      <c r="CC209" s="74">
        <v>0</v>
      </c>
      <c r="CD209" s="74">
        <v>0</v>
      </c>
      <c r="CE209" s="74">
        <v>0</v>
      </c>
      <c r="CF209" s="74">
        <v>0</v>
      </c>
      <c r="CG209" s="74">
        <v>0</v>
      </c>
      <c r="CH209" s="74">
        <v>0</v>
      </c>
      <c r="CI209" s="74">
        <v>0</v>
      </c>
      <c r="CJ209" s="74">
        <v>0</v>
      </c>
      <c r="CK209" s="74">
        <v>0</v>
      </c>
      <c r="CL209" s="74">
        <v>0</v>
      </c>
      <c r="CM209" s="74">
        <v>0</v>
      </c>
      <c r="CN209" s="74">
        <v>0</v>
      </c>
      <c r="CO209" s="74">
        <v>0</v>
      </c>
      <c r="CP209" s="74">
        <v>0</v>
      </c>
      <c r="CQ209" s="74">
        <v>0</v>
      </c>
      <c r="CR209" s="74">
        <v>0</v>
      </c>
      <c r="CS209" s="74">
        <v>0</v>
      </c>
      <c r="CT209" s="74">
        <v>0</v>
      </c>
      <c r="CU209" s="74">
        <v>0</v>
      </c>
      <c r="CV209" s="74">
        <v>0</v>
      </c>
      <c r="CW209" s="74">
        <v>0</v>
      </c>
      <c r="CX209" s="74">
        <v>310896</v>
      </c>
      <c r="CY209" s="74">
        <v>1711836</v>
      </c>
      <c r="CZ209" s="74">
        <v>47737</v>
      </c>
      <c r="DA209" s="74">
        <v>0</v>
      </c>
      <c r="DB209" s="74">
        <v>6920574</v>
      </c>
      <c r="DC209" s="74">
        <v>0</v>
      </c>
      <c r="DD209" s="74">
        <v>0</v>
      </c>
      <c r="DE209" s="74">
        <v>6968311</v>
      </c>
      <c r="DF209" s="74">
        <v>12896201</v>
      </c>
      <c r="DG209" s="74">
        <v>703081</v>
      </c>
      <c r="DH209" s="74">
        <v>240</v>
      </c>
      <c r="DI209" s="74">
        <v>341.37</v>
      </c>
    </row>
    <row r="210" spans="1:113" x14ac:dyDescent="0.25">
      <c r="A210" s="74" t="s">
        <v>2283</v>
      </c>
      <c r="B210" s="74">
        <v>4150702</v>
      </c>
      <c r="C210" s="74">
        <v>12600</v>
      </c>
      <c r="D210" s="74">
        <v>17</v>
      </c>
      <c r="E210" s="74">
        <v>0</v>
      </c>
      <c r="F210" s="74">
        <v>0</v>
      </c>
      <c r="G210" s="74">
        <v>0</v>
      </c>
      <c r="H210" s="74">
        <v>639192</v>
      </c>
      <c r="I210" s="74">
        <v>0</v>
      </c>
      <c r="J210" s="74">
        <v>960</v>
      </c>
      <c r="K210" s="74">
        <v>640152</v>
      </c>
      <c r="L210" s="74">
        <v>0</v>
      </c>
      <c r="M210" s="74">
        <v>0</v>
      </c>
      <c r="N210" s="74">
        <v>0</v>
      </c>
      <c r="O210" s="74">
        <v>57129</v>
      </c>
      <c r="P210" s="74">
        <v>0</v>
      </c>
      <c r="Q210" s="74">
        <v>0</v>
      </c>
      <c r="R210" s="74">
        <v>57129</v>
      </c>
      <c r="S210" s="74">
        <v>0</v>
      </c>
      <c r="T210" s="74">
        <v>0</v>
      </c>
      <c r="U210" s="74">
        <v>0</v>
      </c>
      <c r="V210" s="74">
        <v>495749</v>
      </c>
      <c r="W210" s="74">
        <v>0</v>
      </c>
      <c r="X210" s="74">
        <v>0</v>
      </c>
      <c r="Y210" s="74">
        <v>495749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1193030</v>
      </c>
      <c r="AV210" s="74">
        <v>864270</v>
      </c>
      <c r="AW210" s="74">
        <v>104450</v>
      </c>
      <c r="AX210" s="74">
        <v>10813</v>
      </c>
      <c r="AY210" s="74">
        <v>0</v>
      </c>
      <c r="AZ210" s="74">
        <v>457224</v>
      </c>
      <c r="BA210" s="74">
        <v>0</v>
      </c>
      <c r="BB210" s="74">
        <v>0</v>
      </c>
      <c r="BC210" s="74">
        <v>0</v>
      </c>
      <c r="BD210" s="74">
        <v>0</v>
      </c>
      <c r="BE210" s="74">
        <v>0</v>
      </c>
      <c r="BF210" s="74">
        <v>53418</v>
      </c>
      <c r="BG210" s="74">
        <v>0</v>
      </c>
      <c r="BH210" s="74">
        <v>0</v>
      </c>
      <c r="BI210" s="74">
        <v>0</v>
      </c>
      <c r="BJ210" s="74">
        <v>0</v>
      </c>
      <c r="BK210" s="74">
        <v>0</v>
      </c>
      <c r="BL210" s="74">
        <v>610</v>
      </c>
      <c r="BM210" s="74">
        <v>0</v>
      </c>
      <c r="BN210" s="74">
        <v>1026605</v>
      </c>
      <c r="BO210" s="74">
        <v>297739</v>
      </c>
      <c r="BP210" s="74">
        <v>0</v>
      </c>
      <c r="BQ210" s="74">
        <v>0</v>
      </c>
      <c r="BR210" s="74">
        <v>0</v>
      </c>
      <c r="BS210" s="74">
        <v>0</v>
      </c>
      <c r="BT210" s="74">
        <v>0</v>
      </c>
      <c r="BU210" s="74">
        <v>0</v>
      </c>
      <c r="BV210" s="74">
        <v>72007</v>
      </c>
      <c r="BW210" s="74">
        <v>496</v>
      </c>
      <c r="BX210" s="74">
        <v>-406641</v>
      </c>
      <c r="BY210" s="74">
        <v>0</v>
      </c>
      <c r="BZ210" s="74">
        <v>7741</v>
      </c>
      <c r="CA210" s="74">
        <v>0</v>
      </c>
      <c r="CB210" s="74">
        <v>-369138</v>
      </c>
      <c r="CC210" s="74">
        <v>0</v>
      </c>
      <c r="CD210" s="74">
        <v>501186</v>
      </c>
      <c r="CE210" s="74">
        <v>-10688354</v>
      </c>
      <c r="CF210" s="74">
        <v>0</v>
      </c>
      <c r="CG210" s="74">
        <v>0</v>
      </c>
      <c r="CH210" s="74">
        <v>0</v>
      </c>
      <c r="CI210" s="74">
        <v>490399</v>
      </c>
      <c r="CJ210" s="74">
        <v>0</v>
      </c>
      <c r="CK210" s="74">
        <v>219879</v>
      </c>
      <c r="CL210" s="74">
        <v>440821</v>
      </c>
      <c r="CM210" s="74">
        <v>417177</v>
      </c>
      <c r="CN210" s="74">
        <v>0</v>
      </c>
      <c r="CO210" s="74">
        <v>0</v>
      </c>
      <c r="CP210" s="74">
        <v>0</v>
      </c>
      <c r="CQ210" s="74">
        <v>0</v>
      </c>
      <c r="CR210" s="74">
        <v>0</v>
      </c>
      <c r="CS210" s="74">
        <v>1625354</v>
      </c>
      <c r="CT210" s="74">
        <v>1581281</v>
      </c>
      <c r="CU210" s="74">
        <v>577673</v>
      </c>
      <c r="CV210" s="74">
        <v>0</v>
      </c>
      <c r="CW210" s="74">
        <v>0</v>
      </c>
      <c r="CX210" s="74">
        <v>-4151747</v>
      </c>
      <c r="CY210" s="74">
        <v>-2714990</v>
      </c>
      <c r="CZ210" s="74">
        <v>0</v>
      </c>
      <c r="DA210" s="74">
        <v>0</v>
      </c>
      <c r="DB210" s="74">
        <v>0</v>
      </c>
      <c r="DC210" s="74">
        <v>0</v>
      </c>
      <c r="DD210" s="74">
        <v>-3</v>
      </c>
      <c r="DE210" s="74">
        <v>-3</v>
      </c>
      <c r="DF210" s="74">
        <v>11472537</v>
      </c>
      <c r="DG210" s="74">
        <v>4642204</v>
      </c>
      <c r="DH210" s="74">
        <v>0</v>
      </c>
      <c r="DI210" s="74">
        <v>322.179486</v>
      </c>
    </row>
    <row r="211" spans="1:113" x14ac:dyDescent="0.25">
      <c r="A211" s="74" t="s">
        <v>2283</v>
      </c>
      <c r="B211" s="74">
        <v>4152708</v>
      </c>
      <c r="C211" s="74">
        <v>14200</v>
      </c>
      <c r="D211" s="74">
        <v>17</v>
      </c>
      <c r="E211" s="74">
        <v>0</v>
      </c>
      <c r="F211" s="74">
        <v>0</v>
      </c>
      <c r="G211" s="74">
        <v>0</v>
      </c>
      <c r="H211" s="74">
        <v>313375</v>
      </c>
      <c r="I211" s="74">
        <v>0</v>
      </c>
      <c r="J211" s="74">
        <v>0</v>
      </c>
      <c r="K211" s="74">
        <v>313375</v>
      </c>
      <c r="L211" s="74">
        <v>0</v>
      </c>
      <c r="M211" s="74">
        <v>0</v>
      </c>
      <c r="N211" s="74">
        <v>0</v>
      </c>
      <c r="O211" s="74">
        <v>51096</v>
      </c>
      <c r="P211" s="74">
        <v>0</v>
      </c>
      <c r="Q211" s="74">
        <v>0</v>
      </c>
      <c r="R211" s="74">
        <v>51096</v>
      </c>
      <c r="S211" s="74">
        <v>0</v>
      </c>
      <c r="T211" s="74">
        <v>0</v>
      </c>
      <c r="U211" s="74">
        <v>0</v>
      </c>
      <c r="V211" s="74">
        <v>297495</v>
      </c>
      <c r="W211" s="74">
        <v>0</v>
      </c>
      <c r="X211" s="74">
        <v>0</v>
      </c>
      <c r="Y211" s="74">
        <v>297495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661966</v>
      </c>
      <c r="AV211" s="74">
        <v>1277340</v>
      </c>
      <c r="AW211" s="74">
        <v>34524</v>
      </c>
      <c r="AX211" s="74">
        <v>123332</v>
      </c>
      <c r="AY211" s="74">
        <v>0</v>
      </c>
      <c r="AZ211" s="74">
        <v>393017</v>
      </c>
      <c r="BA211" s="74">
        <v>0</v>
      </c>
      <c r="BB211" s="74">
        <v>9165</v>
      </c>
      <c r="BC211" s="74">
        <v>0</v>
      </c>
      <c r="BD211" s="74">
        <v>0</v>
      </c>
      <c r="BE211" s="74">
        <v>11757</v>
      </c>
      <c r="BF211" s="74">
        <v>26265</v>
      </c>
      <c r="BG211" s="74">
        <v>22268</v>
      </c>
      <c r="BH211" s="74">
        <v>0</v>
      </c>
      <c r="BI211" s="74">
        <v>0</v>
      </c>
      <c r="BJ211" s="74">
        <v>333</v>
      </c>
      <c r="BK211" s="74">
        <v>0</v>
      </c>
      <c r="BL211" s="74">
        <v>1178</v>
      </c>
      <c r="BM211" s="74">
        <v>0</v>
      </c>
      <c r="BN211" s="74">
        <v>469808</v>
      </c>
      <c r="BO211" s="74">
        <v>218888</v>
      </c>
      <c r="BP211" s="74">
        <v>0</v>
      </c>
      <c r="BQ211" s="74">
        <v>0</v>
      </c>
      <c r="BR211" s="74">
        <v>0</v>
      </c>
      <c r="BS211" s="74">
        <v>74</v>
      </c>
      <c r="BT211" s="74">
        <v>0</v>
      </c>
      <c r="BU211" s="74">
        <v>0</v>
      </c>
      <c r="BV211" s="74">
        <v>222209</v>
      </c>
      <c r="BW211" s="74">
        <v>1758</v>
      </c>
      <c r="BX211" s="74">
        <v>6187592</v>
      </c>
      <c r="BY211" s="74">
        <v>0</v>
      </c>
      <c r="BZ211" s="74">
        <v>0</v>
      </c>
      <c r="CA211" s="74">
        <v>0</v>
      </c>
      <c r="CB211" s="74">
        <v>0</v>
      </c>
      <c r="CC211" s="74">
        <v>0</v>
      </c>
      <c r="CD211" s="74">
        <v>0</v>
      </c>
      <c r="CE211" s="74">
        <v>0</v>
      </c>
      <c r="CF211" s="74">
        <v>0</v>
      </c>
      <c r="CG211" s="74">
        <v>0</v>
      </c>
      <c r="CH211" s="74">
        <v>0</v>
      </c>
      <c r="CI211" s="74">
        <v>0</v>
      </c>
      <c r="CJ211" s="74">
        <v>0</v>
      </c>
      <c r="CK211" s="74">
        <v>0</v>
      </c>
      <c r="CL211" s="74">
        <v>0</v>
      </c>
      <c r="CM211" s="74">
        <v>0</v>
      </c>
      <c r="CN211" s="74">
        <v>0</v>
      </c>
      <c r="CO211" s="74">
        <v>0</v>
      </c>
      <c r="CP211" s="74">
        <v>0</v>
      </c>
      <c r="CQ211" s="74">
        <v>0</v>
      </c>
      <c r="CR211" s="74">
        <v>0</v>
      </c>
      <c r="CS211" s="74">
        <v>0</v>
      </c>
      <c r="CT211" s="74">
        <v>0</v>
      </c>
      <c r="CU211" s="74">
        <v>0</v>
      </c>
      <c r="CV211" s="74">
        <v>0</v>
      </c>
      <c r="CW211" s="74">
        <v>0</v>
      </c>
      <c r="CX211" s="74">
        <v>7162130</v>
      </c>
      <c r="CY211" s="74">
        <v>8999508</v>
      </c>
      <c r="CZ211" s="74">
        <v>0</v>
      </c>
      <c r="DA211" s="74">
        <v>0</v>
      </c>
      <c r="DB211" s="74">
        <v>3048512</v>
      </c>
      <c r="DC211" s="74">
        <v>0</v>
      </c>
      <c r="DD211" s="74">
        <v>0</v>
      </c>
      <c r="DE211" s="74">
        <v>3048512</v>
      </c>
      <c r="DF211" s="74">
        <v>16926943</v>
      </c>
      <c r="DG211" s="74">
        <v>1433690</v>
      </c>
      <c r="DH211" s="74">
        <v>288</v>
      </c>
      <c r="DI211" s="74">
        <v>445.88698599999998</v>
      </c>
    </row>
    <row r="212" spans="1:113" x14ac:dyDescent="0.25">
      <c r="A212" s="74" t="s">
        <v>2283</v>
      </c>
      <c r="B212" s="74">
        <v>4154407</v>
      </c>
      <c r="C212" s="74">
        <v>15800</v>
      </c>
      <c r="D212" s="74">
        <v>17</v>
      </c>
      <c r="E212" s="74">
        <v>0</v>
      </c>
      <c r="F212" s="74">
        <v>0</v>
      </c>
      <c r="G212" s="74">
        <v>0</v>
      </c>
      <c r="H212" s="74">
        <v>643716</v>
      </c>
      <c r="I212" s="74">
        <v>0</v>
      </c>
      <c r="J212" s="74">
        <v>-394</v>
      </c>
      <c r="K212" s="74">
        <v>643322</v>
      </c>
      <c r="L212" s="74">
        <v>0</v>
      </c>
      <c r="M212" s="74">
        <v>0</v>
      </c>
      <c r="N212" s="74">
        <v>0</v>
      </c>
      <c r="O212" s="74">
        <v>68629</v>
      </c>
      <c r="P212" s="74">
        <v>0</v>
      </c>
      <c r="Q212" s="74">
        <v>0</v>
      </c>
      <c r="R212" s="74">
        <v>68629</v>
      </c>
      <c r="S212" s="74">
        <v>0</v>
      </c>
      <c r="T212" s="74">
        <v>0</v>
      </c>
      <c r="U212" s="74">
        <v>0</v>
      </c>
      <c r="V212" s="74">
        <v>585004</v>
      </c>
      <c r="W212" s="74">
        <v>0</v>
      </c>
      <c r="X212" s="74">
        <v>0</v>
      </c>
      <c r="Y212" s="74">
        <v>585004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1296955</v>
      </c>
      <c r="AV212" s="74">
        <v>604177</v>
      </c>
      <c r="AW212" s="74">
        <v>127137</v>
      </c>
      <c r="AX212" s="74">
        <v>66654</v>
      </c>
      <c r="AY212" s="74">
        <v>0</v>
      </c>
      <c r="AZ212" s="74">
        <v>224670</v>
      </c>
      <c r="BA212" s="74">
        <v>0</v>
      </c>
      <c r="BB212" s="74">
        <v>0</v>
      </c>
      <c r="BC212" s="74">
        <v>-4659</v>
      </c>
      <c r="BD212" s="74">
        <v>4659</v>
      </c>
      <c r="BE212" s="74">
        <v>18902</v>
      </c>
      <c r="BF212" s="74">
        <v>56043</v>
      </c>
      <c r="BG212" s="74">
        <v>62906</v>
      </c>
      <c r="BH212" s="74">
        <v>0</v>
      </c>
      <c r="BI212" s="74">
        <v>0</v>
      </c>
      <c r="BJ212" s="74">
        <v>3429</v>
      </c>
      <c r="BK212" s="74">
        <v>0</v>
      </c>
      <c r="BL212" s="74">
        <v>497</v>
      </c>
      <c r="BM212" s="74">
        <v>0</v>
      </c>
      <c r="BN212" s="74">
        <v>26447</v>
      </c>
      <c r="BO212" s="74">
        <v>328613</v>
      </c>
      <c r="BP212" s="74">
        <v>0</v>
      </c>
      <c r="BQ212" s="74">
        <v>0</v>
      </c>
      <c r="BR212" s="74">
        <v>2144</v>
      </c>
      <c r="BS212" s="74">
        <v>713</v>
      </c>
      <c r="BT212" s="74">
        <v>355</v>
      </c>
      <c r="BU212" s="74">
        <v>0</v>
      </c>
      <c r="BV212" s="74">
        <v>49057</v>
      </c>
      <c r="BW212" s="74">
        <v>2694</v>
      </c>
      <c r="BX212" s="74">
        <v>0</v>
      </c>
      <c r="BY212" s="74">
        <v>0</v>
      </c>
      <c r="BZ212" s="74">
        <v>0</v>
      </c>
      <c r="CA212" s="74">
        <v>0</v>
      </c>
      <c r="CB212" s="74">
        <v>0</v>
      </c>
      <c r="CC212" s="74">
        <v>0</v>
      </c>
      <c r="CD212" s="74">
        <v>0</v>
      </c>
      <c r="CE212" s="74">
        <v>0</v>
      </c>
      <c r="CF212" s="74">
        <v>0</v>
      </c>
      <c r="CG212" s="74">
        <v>0</v>
      </c>
      <c r="CH212" s="74">
        <v>0</v>
      </c>
      <c r="CI212" s="74">
        <v>0</v>
      </c>
      <c r="CJ212" s="74">
        <v>0</v>
      </c>
      <c r="CK212" s="74">
        <v>160454</v>
      </c>
      <c r="CL212" s="74">
        <v>0</v>
      </c>
      <c r="CM212" s="74">
        <v>0</v>
      </c>
      <c r="CN212" s="74">
        <v>0</v>
      </c>
      <c r="CO212" s="74">
        <v>0</v>
      </c>
      <c r="CP212" s="74">
        <v>0</v>
      </c>
      <c r="CQ212" s="74">
        <v>0</v>
      </c>
      <c r="CR212" s="74">
        <v>0</v>
      </c>
      <c r="CS212" s="74">
        <v>0</v>
      </c>
      <c r="CT212" s="74">
        <v>0</v>
      </c>
      <c r="CU212" s="74">
        <v>0</v>
      </c>
      <c r="CV212" s="74">
        <v>0</v>
      </c>
      <c r="CW212" s="74">
        <v>0</v>
      </c>
      <c r="CX212" s="74">
        <v>712254</v>
      </c>
      <c r="CY212" s="74">
        <v>1734892</v>
      </c>
      <c r="CZ212" s="74">
        <v>0</v>
      </c>
      <c r="DA212" s="74">
        <v>0</v>
      </c>
      <c r="DB212" s="74">
        <v>0</v>
      </c>
      <c r="DC212" s="74">
        <v>0</v>
      </c>
      <c r="DD212" s="74">
        <v>0</v>
      </c>
      <c r="DE212" s="74">
        <v>0</v>
      </c>
      <c r="DF212" s="74">
        <v>10901421</v>
      </c>
      <c r="DG212" s="74">
        <v>1338981</v>
      </c>
      <c r="DH212" s="74">
        <v>0</v>
      </c>
      <c r="DI212" s="74">
        <v>416.193962</v>
      </c>
    </row>
    <row r="213" spans="1:113" x14ac:dyDescent="0.25">
      <c r="A213" s="74" t="s">
        <v>2283</v>
      </c>
      <c r="B213" s="74">
        <v>4154506</v>
      </c>
      <c r="C213" s="74">
        <v>15900</v>
      </c>
      <c r="D213" s="74">
        <v>17</v>
      </c>
      <c r="E213" s="74">
        <v>2970</v>
      </c>
      <c r="F213" s="74">
        <v>0</v>
      </c>
      <c r="G213" s="74">
        <v>312</v>
      </c>
      <c r="H213" s="74">
        <v>-3637</v>
      </c>
      <c r="I213" s="74">
        <v>0</v>
      </c>
      <c r="J213" s="74">
        <v>0</v>
      </c>
      <c r="K213" s="74">
        <v>-355</v>
      </c>
      <c r="L213" s="74">
        <v>18053</v>
      </c>
      <c r="M213" s="74">
        <v>0</v>
      </c>
      <c r="N213" s="74">
        <v>1502</v>
      </c>
      <c r="O213" s="74">
        <v>-20960</v>
      </c>
      <c r="P213" s="74">
        <v>0</v>
      </c>
      <c r="Q213" s="74">
        <v>0</v>
      </c>
      <c r="R213" s="74">
        <v>-1405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47440</v>
      </c>
      <c r="AK213" s="74">
        <v>0</v>
      </c>
      <c r="AL213" s="74">
        <v>0</v>
      </c>
      <c r="AM213" s="74">
        <v>47440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45680</v>
      </c>
      <c r="AV213" s="74">
        <v>15219</v>
      </c>
      <c r="AW213" s="74">
        <v>3234</v>
      </c>
      <c r="AX213" s="74">
        <v>0</v>
      </c>
      <c r="AY213" s="74">
        <v>0</v>
      </c>
      <c r="AZ213" s="74">
        <v>6198</v>
      </c>
      <c r="BA213" s="74">
        <v>0</v>
      </c>
      <c r="BB213" s="74">
        <v>97800</v>
      </c>
      <c r="BC213" s="74">
        <v>0</v>
      </c>
      <c r="BD213" s="74">
        <v>0</v>
      </c>
      <c r="BE213" s="74">
        <v>6725</v>
      </c>
      <c r="BF213" s="74">
        <v>1054</v>
      </c>
      <c r="BG213" s="74">
        <v>0</v>
      </c>
      <c r="BH213" s="74">
        <v>0</v>
      </c>
      <c r="BI213" s="74">
        <v>3610</v>
      </c>
      <c r="BJ213" s="74">
        <v>406441</v>
      </c>
      <c r="BK213" s="74">
        <v>0</v>
      </c>
      <c r="BL213" s="74">
        <v>0</v>
      </c>
      <c r="BM213" s="74">
        <v>0</v>
      </c>
      <c r="BN213" s="74">
        <v>0</v>
      </c>
      <c r="BO213" s="74">
        <v>22723</v>
      </c>
      <c r="BP213" s="74">
        <v>0</v>
      </c>
      <c r="BQ213" s="74">
        <v>0</v>
      </c>
      <c r="BR213" s="74">
        <v>-25094</v>
      </c>
      <c r="BS213" s="74">
        <v>0</v>
      </c>
      <c r="BT213" s="74">
        <v>0</v>
      </c>
      <c r="BU213" s="74">
        <v>0</v>
      </c>
      <c r="BV213" s="74">
        <v>8478</v>
      </c>
      <c r="BW213" s="74">
        <v>1425</v>
      </c>
      <c r="BX213" s="74">
        <v>0</v>
      </c>
      <c r="BY213" s="74">
        <v>0</v>
      </c>
      <c r="BZ213" s="74">
        <v>953</v>
      </c>
      <c r="CA213" s="74">
        <v>0</v>
      </c>
      <c r="CB213" s="74">
        <v>0</v>
      </c>
      <c r="CC213" s="74">
        <v>0</v>
      </c>
      <c r="CD213" s="74">
        <v>0</v>
      </c>
      <c r="CE213" s="74">
        <v>0</v>
      </c>
      <c r="CF213" s="74">
        <v>0</v>
      </c>
      <c r="CG213" s="74">
        <v>0</v>
      </c>
      <c r="CH213" s="74">
        <v>0</v>
      </c>
      <c r="CI213" s="74">
        <v>0</v>
      </c>
      <c r="CJ213" s="74">
        <v>0</v>
      </c>
      <c r="CK213" s="74">
        <v>0</v>
      </c>
      <c r="CL213" s="74">
        <v>0</v>
      </c>
      <c r="CM213" s="74">
        <v>0</v>
      </c>
      <c r="CN213" s="74">
        <v>0</v>
      </c>
      <c r="CO213" s="74">
        <v>0</v>
      </c>
      <c r="CP213" s="74">
        <v>0</v>
      </c>
      <c r="CQ213" s="74">
        <v>0</v>
      </c>
      <c r="CR213" s="74">
        <v>0</v>
      </c>
      <c r="CS213" s="74">
        <v>0</v>
      </c>
      <c r="CT213" s="74">
        <v>0</v>
      </c>
      <c r="CU213" s="74">
        <v>0</v>
      </c>
      <c r="CV213" s="74">
        <v>0</v>
      </c>
      <c r="CW213" s="74">
        <v>0</v>
      </c>
      <c r="CX213" s="74">
        <v>426315</v>
      </c>
      <c r="CY213" s="74">
        <v>548766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7578035</v>
      </c>
      <c r="DG213" s="74">
        <v>94531</v>
      </c>
      <c r="DH213" s="74">
        <v>0</v>
      </c>
      <c r="DI213" s="74">
        <v>281.41247800000002</v>
      </c>
    </row>
    <row r="214" spans="1:113" x14ac:dyDescent="0.25">
      <c r="A214" s="74" t="s">
        <v>2283</v>
      </c>
      <c r="B214" s="74">
        <v>4157509</v>
      </c>
      <c r="C214" s="74">
        <v>17900</v>
      </c>
      <c r="D214" s="74">
        <v>17</v>
      </c>
      <c r="E214" s="74">
        <v>0</v>
      </c>
      <c r="F214" s="74">
        <v>0</v>
      </c>
      <c r="G214" s="74">
        <v>0</v>
      </c>
      <c r="H214" s="74">
        <v>508665</v>
      </c>
      <c r="I214" s="74">
        <v>0</v>
      </c>
      <c r="J214" s="74">
        <v>124</v>
      </c>
      <c r="K214" s="74">
        <v>508789</v>
      </c>
      <c r="L214" s="74">
        <v>0</v>
      </c>
      <c r="M214" s="74">
        <v>0</v>
      </c>
      <c r="N214" s="74">
        <v>0</v>
      </c>
      <c r="O214" s="74">
        <v>45825</v>
      </c>
      <c r="P214" s="74">
        <v>0</v>
      </c>
      <c r="Q214" s="74">
        <v>0</v>
      </c>
      <c r="R214" s="74">
        <v>45825</v>
      </c>
      <c r="S214" s="74">
        <v>0</v>
      </c>
      <c r="T214" s="74">
        <v>0</v>
      </c>
      <c r="U214" s="74">
        <v>0</v>
      </c>
      <c r="V214" s="74">
        <v>411403</v>
      </c>
      <c r="W214" s="74">
        <v>0</v>
      </c>
      <c r="X214" s="74">
        <v>0</v>
      </c>
      <c r="Y214" s="74">
        <v>411403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966017</v>
      </c>
      <c r="AV214" s="74">
        <v>104958</v>
      </c>
      <c r="AW214" s="74">
        <v>118425</v>
      </c>
      <c r="AX214" s="74">
        <v>94780</v>
      </c>
      <c r="AY214" s="74">
        <v>3708</v>
      </c>
      <c r="AZ214" s="74">
        <v>695</v>
      </c>
      <c r="BA214" s="74">
        <v>0</v>
      </c>
      <c r="BB214" s="74">
        <v>602516</v>
      </c>
      <c r="BC214" s="74">
        <v>0</v>
      </c>
      <c r="BD214" s="74">
        <v>0</v>
      </c>
      <c r="BE214" s="74">
        <v>39310</v>
      </c>
      <c r="BF214" s="74">
        <v>63745</v>
      </c>
      <c r="BG214" s="74">
        <v>48390</v>
      </c>
      <c r="BH214" s="74">
        <v>0</v>
      </c>
      <c r="BI214" s="74">
        <v>25201</v>
      </c>
      <c r="BJ214" s="74">
        <v>1265</v>
      </c>
      <c r="BK214" s="74">
        <v>0</v>
      </c>
      <c r="BL214" s="74">
        <v>495</v>
      </c>
      <c r="BM214" s="74">
        <v>364</v>
      </c>
      <c r="BN214" s="74">
        <v>0</v>
      </c>
      <c r="BO214" s="74">
        <v>385795.15</v>
      </c>
      <c r="BP214" s="74">
        <v>0</v>
      </c>
      <c r="BQ214" s="74">
        <v>0</v>
      </c>
      <c r="BR214" s="74">
        <v>0</v>
      </c>
      <c r="BS214" s="74">
        <v>0</v>
      </c>
      <c r="BT214" s="74">
        <v>690</v>
      </c>
      <c r="BU214" s="74">
        <v>0</v>
      </c>
      <c r="BV214" s="74">
        <v>70093</v>
      </c>
      <c r="BW214" s="74">
        <v>0</v>
      </c>
      <c r="BX214" s="74">
        <v>125834</v>
      </c>
      <c r="BY214" s="74">
        <v>0</v>
      </c>
      <c r="BZ214" s="74">
        <v>0</v>
      </c>
      <c r="CA214" s="74">
        <v>0</v>
      </c>
      <c r="CB214" s="74">
        <v>0</v>
      </c>
      <c r="CC214" s="74">
        <v>0</v>
      </c>
      <c r="CD214" s="74">
        <v>0</v>
      </c>
      <c r="CE214" s="74">
        <v>0</v>
      </c>
      <c r="CF214" s="74">
        <v>0</v>
      </c>
      <c r="CG214" s="74">
        <v>0</v>
      </c>
      <c r="CH214" s="74">
        <v>0</v>
      </c>
      <c r="CI214" s="74">
        <v>0</v>
      </c>
      <c r="CJ214" s="74">
        <v>0</v>
      </c>
      <c r="CK214" s="74">
        <v>0</v>
      </c>
      <c r="CL214" s="74">
        <v>0</v>
      </c>
      <c r="CM214" s="74">
        <v>0</v>
      </c>
      <c r="CN214" s="74">
        <v>0</v>
      </c>
      <c r="CO214" s="74">
        <v>0</v>
      </c>
      <c r="CP214" s="74">
        <v>0</v>
      </c>
      <c r="CQ214" s="74">
        <v>0</v>
      </c>
      <c r="CR214" s="74">
        <v>0</v>
      </c>
      <c r="CS214" s="74">
        <v>0</v>
      </c>
      <c r="CT214" s="74">
        <v>0</v>
      </c>
      <c r="CU214" s="74">
        <v>0</v>
      </c>
      <c r="CV214" s="74">
        <v>0</v>
      </c>
      <c r="CW214" s="74">
        <v>0</v>
      </c>
      <c r="CX214" s="74">
        <v>761182</v>
      </c>
      <c r="CY214" s="74">
        <v>1686264</v>
      </c>
      <c r="CZ214" s="74">
        <v>0</v>
      </c>
      <c r="DA214" s="74">
        <v>0</v>
      </c>
      <c r="DB214" s="74">
        <v>0</v>
      </c>
      <c r="DC214" s="74">
        <v>0</v>
      </c>
      <c r="DD214" s="74">
        <v>0</v>
      </c>
      <c r="DE214" s="74">
        <v>0</v>
      </c>
      <c r="DF214" s="74">
        <v>10997457</v>
      </c>
      <c r="DG214" s="74">
        <v>499358</v>
      </c>
      <c r="DH214" s="74">
        <v>0</v>
      </c>
      <c r="DI214" s="74">
        <v>368.86760099999998</v>
      </c>
    </row>
    <row r="215" spans="1:113" x14ac:dyDescent="0.25">
      <c r="A215" s="74" t="s">
        <v>2283</v>
      </c>
      <c r="B215" s="74">
        <v>4158804</v>
      </c>
      <c r="C215" s="74">
        <v>18700</v>
      </c>
      <c r="D215" s="74">
        <v>17</v>
      </c>
      <c r="E215" s="74">
        <v>0</v>
      </c>
      <c r="F215" s="74">
        <v>0</v>
      </c>
      <c r="G215" s="74">
        <v>0</v>
      </c>
      <c r="H215" s="74">
        <v>574981</v>
      </c>
      <c r="I215" s="74">
        <v>0</v>
      </c>
      <c r="J215" s="74">
        <v>116</v>
      </c>
      <c r="K215" s="74">
        <v>575097</v>
      </c>
      <c r="L215" s="74">
        <v>0</v>
      </c>
      <c r="M215" s="74">
        <v>0</v>
      </c>
      <c r="N215" s="74">
        <v>0</v>
      </c>
      <c r="O215" s="74">
        <v>60368</v>
      </c>
      <c r="P215" s="74">
        <v>0</v>
      </c>
      <c r="Q215" s="74">
        <v>0</v>
      </c>
      <c r="R215" s="74">
        <v>60368</v>
      </c>
      <c r="S215" s="74">
        <v>0</v>
      </c>
      <c r="T215" s="74">
        <v>0</v>
      </c>
      <c r="U215" s="74">
        <v>0</v>
      </c>
      <c r="V215" s="74">
        <v>478724</v>
      </c>
      <c r="W215" s="74">
        <v>0</v>
      </c>
      <c r="X215" s="74">
        <v>0</v>
      </c>
      <c r="Y215" s="74">
        <v>478724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1114189</v>
      </c>
      <c r="AV215" s="74">
        <v>74607</v>
      </c>
      <c r="AW215" s="74">
        <v>63242</v>
      </c>
      <c r="AX215" s="74">
        <v>35981</v>
      </c>
      <c r="AY215" s="74">
        <v>6441</v>
      </c>
      <c r="AZ215" s="74">
        <v>1514</v>
      </c>
      <c r="BA215" s="74">
        <v>0</v>
      </c>
      <c r="BB215" s="74">
        <v>565576</v>
      </c>
      <c r="BC215" s="74">
        <v>8104</v>
      </c>
      <c r="BD215" s="74">
        <v>4664</v>
      </c>
      <c r="BE215" s="74">
        <v>23974</v>
      </c>
      <c r="BF215" s="74">
        <v>88436</v>
      </c>
      <c r="BG215" s="74">
        <v>55710</v>
      </c>
      <c r="BH215" s="74">
        <v>1231</v>
      </c>
      <c r="BI215" s="74">
        <v>10658</v>
      </c>
      <c r="BJ215" s="74">
        <v>94859</v>
      </c>
      <c r="BK215" s="74">
        <v>0</v>
      </c>
      <c r="BL215" s="74">
        <v>0</v>
      </c>
      <c r="BM215" s="74">
        <v>0</v>
      </c>
      <c r="BN215" s="74">
        <v>0</v>
      </c>
      <c r="BO215" s="74">
        <v>504888</v>
      </c>
      <c r="BP215" s="74">
        <v>0</v>
      </c>
      <c r="BQ215" s="74">
        <v>0</v>
      </c>
      <c r="BR215" s="74">
        <v>6035</v>
      </c>
      <c r="BS215" s="74">
        <v>0</v>
      </c>
      <c r="BT215" s="74">
        <v>0</v>
      </c>
      <c r="BU215" s="74">
        <v>0</v>
      </c>
      <c r="BV215" s="74">
        <v>72884</v>
      </c>
      <c r="BW215" s="74">
        <v>1551</v>
      </c>
      <c r="BX215" s="74">
        <v>148748</v>
      </c>
      <c r="BY215" s="74">
        <v>0</v>
      </c>
      <c r="BZ215" s="74">
        <v>0</v>
      </c>
      <c r="CA215" s="74">
        <v>0</v>
      </c>
      <c r="CB215" s="74">
        <v>0</v>
      </c>
      <c r="CC215" s="74">
        <v>0</v>
      </c>
      <c r="CD215" s="74">
        <v>0</v>
      </c>
      <c r="CE215" s="74">
        <v>0</v>
      </c>
      <c r="CF215" s="74">
        <v>0</v>
      </c>
      <c r="CG215" s="74">
        <v>0</v>
      </c>
      <c r="CH215" s="74">
        <v>0</v>
      </c>
      <c r="CI215" s="74">
        <v>0</v>
      </c>
      <c r="CJ215" s="74">
        <v>0</v>
      </c>
      <c r="CK215" s="74">
        <v>0</v>
      </c>
      <c r="CL215" s="74">
        <v>0</v>
      </c>
      <c r="CM215" s="74">
        <v>0</v>
      </c>
      <c r="CN215" s="74">
        <v>0</v>
      </c>
      <c r="CO215" s="74">
        <v>0</v>
      </c>
      <c r="CP215" s="74">
        <v>0</v>
      </c>
      <c r="CQ215" s="74">
        <v>0</v>
      </c>
      <c r="CR215" s="74">
        <v>0</v>
      </c>
      <c r="CS215" s="74">
        <v>0</v>
      </c>
      <c r="CT215" s="74">
        <v>0</v>
      </c>
      <c r="CU215" s="74">
        <v>0</v>
      </c>
      <c r="CV215" s="74">
        <v>0</v>
      </c>
      <c r="CW215" s="74">
        <v>0</v>
      </c>
      <c r="CX215" s="74">
        <v>1008974</v>
      </c>
      <c r="CY215" s="74">
        <v>1769103</v>
      </c>
      <c r="CZ215" s="74">
        <v>0</v>
      </c>
      <c r="DA215" s="74">
        <v>0</v>
      </c>
      <c r="DB215" s="74">
        <v>0</v>
      </c>
      <c r="DC215" s="74">
        <v>0</v>
      </c>
      <c r="DD215" s="74">
        <v>2</v>
      </c>
      <c r="DE215" s="74">
        <v>2</v>
      </c>
      <c r="DF215" s="74">
        <v>10963007</v>
      </c>
      <c r="DG215" s="74">
        <v>-28649</v>
      </c>
      <c r="DH215" s="74">
        <v>0</v>
      </c>
      <c r="DI215" s="74">
        <v>293.51178099999998</v>
      </c>
    </row>
    <row r="216" spans="1:113" x14ac:dyDescent="0.25">
      <c r="A216" s="74" t="s">
        <v>2283</v>
      </c>
      <c r="B216" s="74">
        <v>4160107</v>
      </c>
      <c r="C216" s="74">
        <v>19700</v>
      </c>
      <c r="D216" s="74">
        <v>17</v>
      </c>
      <c r="E216" s="74">
        <v>7828</v>
      </c>
      <c r="F216" s="74">
        <v>1593</v>
      </c>
      <c r="G216" s="74">
        <v>580</v>
      </c>
      <c r="H216" s="74">
        <v>895892</v>
      </c>
      <c r="I216" s="74">
        <v>0</v>
      </c>
      <c r="J216" s="74">
        <v>5562</v>
      </c>
      <c r="K216" s="74">
        <v>911455</v>
      </c>
      <c r="L216" s="74">
        <v>0</v>
      </c>
      <c r="M216" s="74">
        <v>0</v>
      </c>
      <c r="N216" s="74">
        <v>0</v>
      </c>
      <c r="O216" s="74">
        <v>128210</v>
      </c>
      <c r="P216" s="74">
        <v>0</v>
      </c>
      <c r="Q216" s="74">
        <v>0</v>
      </c>
      <c r="R216" s="74">
        <v>128210</v>
      </c>
      <c r="S216" s="74">
        <v>0</v>
      </c>
      <c r="T216" s="74">
        <v>0</v>
      </c>
      <c r="U216" s="74">
        <v>0</v>
      </c>
      <c r="V216" s="74">
        <v>709674</v>
      </c>
      <c r="W216" s="74">
        <v>0</v>
      </c>
      <c r="X216" s="74">
        <v>1116</v>
      </c>
      <c r="Y216" s="74">
        <v>710790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27576</v>
      </c>
      <c r="AK216" s="74">
        <v>0</v>
      </c>
      <c r="AL216" s="74">
        <v>0</v>
      </c>
      <c r="AM216" s="74">
        <v>27576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1778031</v>
      </c>
      <c r="AV216" s="74">
        <v>514042</v>
      </c>
      <c r="AW216" s="74">
        <v>234127</v>
      </c>
      <c r="AX216" s="74">
        <v>0</v>
      </c>
      <c r="AY216" s="74">
        <v>0</v>
      </c>
      <c r="AZ216" s="74">
        <v>181130</v>
      </c>
      <c r="BA216" s="74">
        <v>0</v>
      </c>
      <c r="BB216" s="74">
        <v>0</v>
      </c>
      <c r="BC216" s="74">
        <v>0</v>
      </c>
      <c r="BD216" s="74">
        <v>0</v>
      </c>
      <c r="BE216" s="74">
        <v>33610</v>
      </c>
      <c r="BF216" s="74">
        <v>150341</v>
      </c>
      <c r="BG216" s="74">
        <v>21371</v>
      </c>
      <c r="BH216" s="74">
        <v>0</v>
      </c>
      <c r="BI216" s="74">
        <v>0</v>
      </c>
      <c r="BJ216" s="74">
        <v>106485</v>
      </c>
      <c r="BK216" s="74">
        <v>0</v>
      </c>
      <c r="BL216" s="74">
        <v>0</v>
      </c>
      <c r="BM216" s="74">
        <v>0</v>
      </c>
      <c r="BN216" s="74">
        <v>184246</v>
      </c>
      <c r="BO216" s="74">
        <v>613724</v>
      </c>
      <c r="BP216" s="74">
        <v>0</v>
      </c>
      <c r="BQ216" s="74">
        <v>0</v>
      </c>
      <c r="BR216" s="74">
        <v>1530</v>
      </c>
      <c r="BS216" s="74">
        <v>4128</v>
      </c>
      <c r="BT216" s="74">
        <v>3719</v>
      </c>
      <c r="BU216" s="74">
        <v>0</v>
      </c>
      <c r="BV216" s="74">
        <v>212972</v>
      </c>
      <c r="BW216" s="74">
        <v>922</v>
      </c>
      <c r="BX216" s="74">
        <v>0</v>
      </c>
      <c r="BY216" s="74">
        <v>166713</v>
      </c>
      <c r="BZ216" s="74">
        <v>11125</v>
      </c>
      <c r="CA216" s="74">
        <v>0</v>
      </c>
      <c r="CB216" s="74">
        <v>2728445</v>
      </c>
      <c r="CC216" s="74">
        <v>0</v>
      </c>
      <c r="CD216" s="74">
        <v>0</v>
      </c>
      <c r="CE216" s="74">
        <v>0</v>
      </c>
      <c r="CF216" s="74">
        <v>0</v>
      </c>
      <c r="CG216" s="74">
        <v>0</v>
      </c>
      <c r="CH216" s="74">
        <v>0</v>
      </c>
      <c r="CI216" s="74">
        <v>0</v>
      </c>
      <c r="CJ216" s="74">
        <v>0</v>
      </c>
      <c r="CK216" s="74">
        <v>0</v>
      </c>
      <c r="CL216" s="74">
        <v>0</v>
      </c>
      <c r="CM216" s="74">
        <v>0</v>
      </c>
      <c r="CN216" s="74">
        <v>0</v>
      </c>
      <c r="CO216" s="74">
        <v>0</v>
      </c>
      <c r="CP216" s="74">
        <v>0</v>
      </c>
      <c r="CQ216" s="74">
        <v>0</v>
      </c>
      <c r="CR216" s="74">
        <v>0</v>
      </c>
      <c r="CS216" s="74">
        <v>0</v>
      </c>
      <c r="CT216" s="74">
        <v>0</v>
      </c>
      <c r="CU216" s="74">
        <v>0</v>
      </c>
      <c r="CV216" s="74">
        <v>0</v>
      </c>
      <c r="CW216" s="74">
        <v>0</v>
      </c>
      <c r="CX216" s="74">
        <v>4239331</v>
      </c>
      <c r="CY216" s="74">
        <v>5168630</v>
      </c>
      <c r="CZ216" s="74">
        <v>-9000</v>
      </c>
      <c r="DA216" s="74">
        <v>0</v>
      </c>
      <c r="DB216" s="74">
        <v>3023938</v>
      </c>
      <c r="DC216" s="74">
        <v>0</v>
      </c>
      <c r="DD216" s="74">
        <v>2</v>
      </c>
      <c r="DE216" s="74">
        <v>3014940</v>
      </c>
      <c r="DF216" s="74">
        <v>24366266</v>
      </c>
      <c r="DG216" s="74">
        <v>149269</v>
      </c>
      <c r="DH216" s="74">
        <v>0</v>
      </c>
      <c r="DI216" s="74">
        <v>344.548925</v>
      </c>
    </row>
    <row r="217" spans="1:113" x14ac:dyDescent="0.25">
      <c r="A217" s="74" t="s">
        <v>2283</v>
      </c>
      <c r="B217" s="74">
        <v>4164505</v>
      </c>
      <c r="C217" s="74">
        <v>22600</v>
      </c>
      <c r="D217" s="74">
        <v>17</v>
      </c>
      <c r="E217" s="74">
        <v>177594</v>
      </c>
      <c r="F217" s="74">
        <v>17461</v>
      </c>
      <c r="G217" s="74">
        <v>17201</v>
      </c>
      <c r="H217" s="74">
        <v>33672</v>
      </c>
      <c r="I217" s="74">
        <v>0</v>
      </c>
      <c r="J217" s="74">
        <v>-206</v>
      </c>
      <c r="K217" s="74">
        <v>245722</v>
      </c>
      <c r="L217" s="74">
        <v>0</v>
      </c>
      <c r="M217" s="74">
        <v>0</v>
      </c>
      <c r="N217" s="74">
        <v>0</v>
      </c>
      <c r="O217" s="74">
        <v>14748</v>
      </c>
      <c r="P217" s="74">
        <v>0</v>
      </c>
      <c r="Q217" s="74">
        <v>0</v>
      </c>
      <c r="R217" s="74">
        <v>14748</v>
      </c>
      <c r="S217" s="74">
        <v>75652</v>
      </c>
      <c r="T217" s="74">
        <v>14605</v>
      </c>
      <c r="U217" s="74">
        <v>7377</v>
      </c>
      <c r="V217" s="74">
        <v>-1407</v>
      </c>
      <c r="W217" s="74">
        <v>0</v>
      </c>
      <c r="X217" s="74">
        <v>0</v>
      </c>
      <c r="Y217" s="74">
        <v>96227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356697</v>
      </c>
      <c r="AV217" s="74">
        <v>148532</v>
      </c>
      <c r="AW217" s="74">
        <v>57819</v>
      </c>
      <c r="AX217" s="74">
        <v>0</v>
      </c>
      <c r="AY217" s="74">
        <v>0</v>
      </c>
      <c r="AZ217" s="74">
        <v>111005</v>
      </c>
      <c r="BA217" s="74">
        <v>0</v>
      </c>
      <c r="BB217" s="74">
        <v>28069</v>
      </c>
      <c r="BC217" s="74">
        <v>0</v>
      </c>
      <c r="BD217" s="74">
        <v>556</v>
      </c>
      <c r="BE217" s="74">
        <v>17343</v>
      </c>
      <c r="BF217" s="74">
        <v>8885</v>
      </c>
      <c r="BG217" s="74">
        <v>0</v>
      </c>
      <c r="BH217" s="74">
        <v>0</v>
      </c>
      <c r="BI217" s="74">
        <v>0</v>
      </c>
      <c r="BJ217" s="74">
        <v>170879</v>
      </c>
      <c r="BK217" s="74">
        <v>0</v>
      </c>
      <c r="BL217" s="74">
        <v>0</v>
      </c>
      <c r="BM217" s="74">
        <v>179</v>
      </c>
      <c r="BN217" s="74">
        <v>0</v>
      </c>
      <c r="BO217" s="74">
        <v>77312</v>
      </c>
      <c r="BP217" s="74">
        <v>0</v>
      </c>
      <c r="BQ217" s="74">
        <v>0</v>
      </c>
      <c r="BR217" s="74">
        <v>459</v>
      </c>
      <c r="BS217" s="74">
        <v>495</v>
      </c>
      <c r="BT217" s="74">
        <v>38192</v>
      </c>
      <c r="BU217" s="74">
        <v>56463</v>
      </c>
      <c r="BV217" s="74">
        <v>0</v>
      </c>
      <c r="BW217" s="74">
        <v>0</v>
      </c>
      <c r="BX217" s="74">
        <v>0</v>
      </c>
      <c r="BY217" s="74">
        <v>0</v>
      </c>
      <c r="BZ217" s="74">
        <v>0</v>
      </c>
      <c r="CA217" s="74">
        <v>0</v>
      </c>
      <c r="CB217" s="74">
        <v>0</v>
      </c>
      <c r="CC217" s="74">
        <v>0</v>
      </c>
      <c r="CD217" s="74">
        <v>0</v>
      </c>
      <c r="CE217" s="74">
        <v>0</v>
      </c>
      <c r="CF217" s="74">
        <v>0</v>
      </c>
      <c r="CG217" s="74">
        <v>0</v>
      </c>
      <c r="CH217" s="74">
        <v>0</v>
      </c>
      <c r="CI217" s="74">
        <v>0</v>
      </c>
      <c r="CJ217" s="74">
        <v>0</v>
      </c>
      <c r="CK217" s="74">
        <v>0</v>
      </c>
      <c r="CL217" s="74">
        <v>0</v>
      </c>
      <c r="CM217" s="74">
        <v>0</v>
      </c>
      <c r="CN217" s="74">
        <v>0</v>
      </c>
      <c r="CO217" s="74">
        <v>0</v>
      </c>
      <c r="CP217" s="74">
        <v>0</v>
      </c>
      <c r="CQ217" s="74">
        <v>0</v>
      </c>
      <c r="CR217" s="74">
        <v>0</v>
      </c>
      <c r="CS217" s="74">
        <v>0</v>
      </c>
      <c r="CT217" s="74">
        <v>0</v>
      </c>
      <c r="CU217" s="74">
        <v>0</v>
      </c>
      <c r="CV217" s="74">
        <v>0</v>
      </c>
      <c r="CW217" s="74">
        <v>0</v>
      </c>
      <c r="CX217" s="74">
        <v>370207</v>
      </c>
      <c r="CY217" s="74">
        <v>716188</v>
      </c>
      <c r="CZ217" s="74">
        <v>0</v>
      </c>
      <c r="DA217" s="74">
        <v>0</v>
      </c>
      <c r="DB217" s="74">
        <v>4719086</v>
      </c>
      <c r="DC217" s="74">
        <v>0</v>
      </c>
      <c r="DD217" s="74">
        <v>0</v>
      </c>
      <c r="DE217" s="74">
        <v>4719086</v>
      </c>
      <c r="DF217" s="74">
        <v>10547870</v>
      </c>
      <c r="DG217" s="74">
        <v>-873101</v>
      </c>
      <c r="DH217" s="74">
        <v>0</v>
      </c>
      <c r="DI217" s="74">
        <v>288.5</v>
      </c>
    </row>
    <row r="218" spans="1:113" x14ac:dyDescent="0.25">
      <c r="A218" s="74" t="s">
        <v>2283</v>
      </c>
      <c r="B218" s="74">
        <v>4165809</v>
      </c>
      <c r="C218" s="74">
        <v>23500</v>
      </c>
      <c r="D218" s="74">
        <v>17</v>
      </c>
      <c r="E218" s="74">
        <v>930127</v>
      </c>
      <c r="F218" s="74">
        <v>174946</v>
      </c>
      <c r="G218" s="74">
        <v>88332</v>
      </c>
      <c r="H218" s="74">
        <v>-64432</v>
      </c>
      <c r="I218" s="74">
        <v>0</v>
      </c>
      <c r="J218" s="74">
        <v>8324</v>
      </c>
      <c r="K218" s="74">
        <v>1137297</v>
      </c>
      <c r="L218" s="74">
        <v>220131</v>
      </c>
      <c r="M218" s="74">
        <v>41404</v>
      </c>
      <c r="N218" s="74">
        <v>21009</v>
      </c>
      <c r="O218" s="74">
        <v>-484</v>
      </c>
      <c r="P218" s="74">
        <v>0</v>
      </c>
      <c r="Q218" s="74">
        <v>0</v>
      </c>
      <c r="R218" s="74">
        <v>282060</v>
      </c>
      <c r="S218" s="74">
        <v>672656</v>
      </c>
      <c r="T218" s="74">
        <v>126518</v>
      </c>
      <c r="U218" s="74">
        <v>63857</v>
      </c>
      <c r="V218" s="74">
        <v>-36039</v>
      </c>
      <c r="W218" s="74">
        <v>0</v>
      </c>
      <c r="X218" s="74">
        <v>2261</v>
      </c>
      <c r="Y218" s="74">
        <v>829253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2248610</v>
      </c>
      <c r="AV218" s="74">
        <v>1400000</v>
      </c>
      <c r="AW218" s="74">
        <v>252487</v>
      </c>
      <c r="AX218" s="74">
        <v>0</v>
      </c>
      <c r="AY218" s="74">
        <v>0</v>
      </c>
      <c r="AZ218" s="74">
        <v>0</v>
      </c>
      <c r="BA218" s="74">
        <v>0</v>
      </c>
      <c r="BB218" s="74">
        <v>0</v>
      </c>
      <c r="BC218" s="74">
        <v>0</v>
      </c>
      <c r="BD218" s="74">
        <v>6502</v>
      </c>
      <c r="BE218" s="74">
        <v>19005</v>
      </c>
      <c r="BF218" s="74">
        <v>59377</v>
      </c>
      <c r="BG218" s="74">
        <v>13369</v>
      </c>
      <c r="BH218" s="74">
        <v>0</v>
      </c>
      <c r="BI218" s="74">
        <v>0</v>
      </c>
      <c r="BJ218" s="74">
        <v>0</v>
      </c>
      <c r="BK218" s="74">
        <v>0</v>
      </c>
      <c r="BL218" s="74">
        <v>2234</v>
      </c>
      <c r="BM218" s="74">
        <v>0</v>
      </c>
      <c r="BN218" s="74">
        <v>138753</v>
      </c>
      <c r="BO218" s="74">
        <v>575067</v>
      </c>
      <c r="BP218" s="74">
        <v>0</v>
      </c>
      <c r="BQ218" s="74">
        <v>0</v>
      </c>
      <c r="BR218" s="74">
        <v>763</v>
      </c>
      <c r="BS218" s="74">
        <v>7606</v>
      </c>
      <c r="BT218" s="74">
        <v>0</v>
      </c>
      <c r="BU218" s="74">
        <v>11085</v>
      </c>
      <c r="BV218" s="74">
        <v>328810</v>
      </c>
      <c r="BW218" s="74">
        <v>6781</v>
      </c>
      <c r="BX218" s="74">
        <v>-507973</v>
      </c>
      <c r="BY218" s="74">
        <v>89765</v>
      </c>
      <c r="BZ218" s="74">
        <v>0</v>
      </c>
      <c r="CA218" s="74">
        <v>0</v>
      </c>
      <c r="CB218" s="74">
        <v>0</v>
      </c>
      <c r="CC218" s="74">
        <v>0</v>
      </c>
      <c r="CD218" s="74">
        <v>0</v>
      </c>
      <c r="CE218" s="74">
        <v>0</v>
      </c>
      <c r="CF218" s="74">
        <v>0</v>
      </c>
      <c r="CG218" s="74">
        <v>0</v>
      </c>
      <c r="CH218" s="74">
        <v>0</v>
      </c>
      <c r="CI218" s="74">
        <v>0</v>
      </c>
      <c r="CJ218" s="74">
        <v>0</v>
      </c>
      <c r="CK218" s="74">
        <v>0</v>
      </c>
      <c r="CL218" s="74">
        <v>0</v>
      </c>
      <c r="CM218" s="74">
        <v>0</v>
      </c>
      <c r="CN218" s="74">
        <v>0</v>
      </c>
      <c r="CO218" s="74">
        <v>0</v>
      </c>
      <c r="CP218" s="74">
        <v>0</v>
      </c>
      <c r="CQ218" s="74">
        <v>0</v>
      </c>
      <c r="CR218" s="74">
        <v>0</v>
      </c>
      <c r="CS218" s="74">
        <v>0</v>
      </c>
      <c r="CT218" s="74">
        <v>0</v>
      </c>
      <c r="CU218" s="74">
        <v>0</v>
      </c>
      <c r="CV218" s="74">
        <v>0</v>
      </c>
      <c r="CW218" s="74">
        <v>0</v>
      </c>
      <c r="CX218" s="74">
        <v>744642</v>
      </c>
      <c r="CY218" s="74">
        <v>2403631</v>
      </c>
      <c r="CZ218" s="74">
        <v>0</v>
      </c>
      <c r="DA218" s="74">
        <v>0</v>
      </c>
      <c r="DB218" s="74">
        <v>11340432</v>
      </c>
      <c r="DC218" s="74">
        <v>0</v>
      </c>
      <c r="DD218" s="74">
        <v>1</v>
      </c>
      <c r="DE218" s="74">
        <v>11340433</v>
      </c>
      <c r="DF218" s="74">
        <v>38613101</v>
      </c>
      <c r="DG218" s="74">
        <v>-2035462</v>
      </c>
      <c r="DH218" s="74">
        <v>0</v>
      </c>
      <c r="DI218" s="74">
        <v>360.34444100000002</v>
      </c>
    </row>
    <row r="219" spans="1:113" x14ac:dyDescent="0.25">
      <c r="A219" s="74" t="s">
        <v>2283</v>
      </c>
      <c r="B219" s="74">
        <v>4167706</v>
      </c>
      <c r="C219" s="74">
        <v>25000</v>
      </c>
      <c r="D219" s="74">
        <v>17</v>
      </c>
      <c r="E219" s="74">
        <v>37697</v>
      </c>
      <c r="F219" s="74">
        <v>3401</v>
      </c>
      <c r="G219" s="74">
        <v>3975</v>
      </c>
      <c r="H219" s="74">
        <v>71681</v>
      </c>
      <c r="I219" s="74">
        <v>0</v>
      </c>
      <c r="J219" s="74">
        <v>0</v>
      </c>
      <c r="K219" s="74">
        <v>116754</v>
      </c>
      <c r="L219" s="74">
        <v>0</v>
      </c>
      <c r="M219" s="74">
        <v>0</v>
      </c>
      <c r="N219" s="74">
        <v>0</v>
      </c>
      <c r="O219" s="74">
        <v>14349</v>
      </c>
      <c r="P219" s="74">
        <v>0</v>
      </c>
      <c r="Q219" s="74">
        <v>0</v>
      </c>
      <c r="R219" s="74">
        <v>14349</v>
      </c>
      <c r="S219" s="74">
        <v>0</v>
      </c>
      <c r="T219" s="74">
        <v>0</v>
      </c>
      <c r="U219" s="74">
        <v>0</v>
      </c>
      <c r="V219" s="74">
        <v>28300</v>
      </c>
      <c r="W219" s="74">
        <v>0</v>
      </c>
      <c r="X219" s="74">
        <v>0</v>
      </c>
      <c r="Y219" s="74">
        <v>28300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159403</v>
      </c>
      <c r="AV219" s="74">
        <v>57366</v>
      </c>
      <c r="AW219" s="74">
        <v>61833</v>
      </c>
      <c r="AX219" s="74">
        <v>0</v>
      </c>
      <c r="AY219" s="74">
        <v>1374</v>
      </c>
      <c r="AZ219" s="74">
        <v>38803</v>
      </c>
      <c r="BA219" s="74">
        <v>0</v>
      </c>
      <c r="BB219" s="74">
        <v>12118</v>
      </c>
      <c r="BC219" s="74">
        <v>0</v>
      </c>
      <c r="BD219" s="74">
        <v>4867</v>
      </c>
      <c r="BE219" s="74">
        <v>3143</v>
      </c>
      <c r="BF219" s="74">
        <v>2263</v>
      </c>
      <c r="BG219" s="74">
        <v>0</v>
      </c>
      <c r="BH219" s="74">
        <v>0</v>
      </c>
      <c r="BI219" s="74">
        <v>0</v>
      </c>
      <c r="BJ219" s="74">
        <v>213707</v>
      </c>
      <c r="BK219" s="74">
        <v>0</v>
      </c>
      <c r="BL219" s="74">
        <v>495</v>
      </c>
      <c r="BM219" s="74">
        <v>1807</v>
      </c>
      <c r="BN219" s="74">
        <v>7141</v>
      </c>
      <c r="BO219" s="74">
        <v>31386</v>
      </c>
      <c r="BP219" s="74">
        <v>0</v>
      </c>
      <c r="BQ219" s="74">
        <v>0</v>
      </c>
      <c r="BR219" s="74">
        <v>7875</v>
      </c>
      <c r="BS219" s="74">
        <v>1347</v>
      </c>
      <c r="BT219" s="74">
        <v>8250</v>
      </c>
      <c r="BU219" s="74">
        <v>550</v>
      </c>
      <c r="BV219" s="74">
        <v>140</v>
      </c>
      <c r="BW219" s="74">
        <v>1574</v>
      </c>
      <c r="BX219" s="74">
        <v>0</v>
      </c>
      <c r="BY219" s="74">
        <v>850</v>
      </c>
      <c r="BZ219" s="74">
        <v>-18553</v>
      </c>
      <c r="CA219" s="74">
        <v>5439</v>
      </c>
      <c r="CB219" s="74">
        <v>0</v>
      </c>
      <c r="CC219" s="74">
        <v>0</v>
      </c>
      <c r="CD219" s="74">
        <v>0</v>
      </c>
      <c r="CE219" s="74">
        <v>0</v>
      </c>
      <c r="CF219" s="74">
        <v>0</v>
      </c>
      <c r="CG219" s="74">
        <v>0</v>
      </c>
      <c r="CH219" s="74">
        <v>0</v>
      </c>
      <c r="CI219" s="74">
        <v>0</v>
      </c>
      <c r="CJ219" s="74">
        <v>0</v>
      </c>
      <c r="CK219" s="74">
        <v>0</v>
      </c>
      <c r="CL219" s="74">
        <v>0</v>
      </c>
      <c r="CM219" s="74">
        <v>0</v>
      </c>
      <c r="CN219" s="74">
        <v>0</v>
      </c>
      <c r="CO219" s="74">
        <v>0</v>
      </c>
      <c r="CP219" s="74">
        <v>0</v>
      </c>
      <c r="CQ219" s="74">
        <v>0</v>
      </c>
      <c r="CR219" s="74">
        <v>0</v>
      </c>
      <c r="CS219" s="74">
        <v>0</v>
      </c>
      <c r="CT219" s="74">
        <v>0</v>
      </c>
      <c r="CU219" s="74">
        <v>0</v>
      </c>
      <c r="CV219" s="74">
        <v>0</v>
      </c>
      <c r="CW219" s="74">
        <v>0</v>
      </c>
      <c r="CX219" s="74">
        <v>267414</v>
      </c>
      <c r="CY219" s="74">
        <v>443775</v>
      </c>
      <c r="CZ219" s="74">
        <v>0</v>
      </c>
      <c r="DA219" s="74">
        <v>0</v>
      </c>
      <c r="DB219" s="74">
        <v>0</v>
      </c>
      <c r="DC219" s="74">
        <v>0</v>
      </c>
      <c r="DD219" s="74">
        <v>0</v>
      </c>
      <c r="DE219" s="74">
        <v>0</v>
      </c>
      <c r="DF219" s="74">
        <v>4195136</v>
      </c>
      <c r="DG219" s="74">
        <v>-279376</v>
      </c>
      <c r="DH219" s="74">
        <v>75</v>
      </c>
      <c r="DI219" s="74">
        <v>218.34</v>
      </c>
    </row>
    <row r="220" spans="1:113" x14ac:dyDescent="0.25">
      <c r="A220" s="74" t="s">
        <v>2283</v>
      </c>
      <c r="B220" s="74">
        <v>4167904</v>
      </c>
      <c r="C220" s="74">
        <v>25200</v>
      </c>
      <c r="D220" s="74">
        <v>17</v>
      </c>
      <c r="E220" s="74">
        <v>0</v>
      </c>
      <c r="F220" s="74">
        <v>0</v>
      </c>
      <c r="G220" s="74">
        <v>0</v>
      </c>
      <c r="H220" s="74">
        <v>456465</v>
      </c>
      <c r="I220" s="74">
        <v>0</v>
      </c>
      <c r="J220" s="74">
        <v>0</v>
      </c>
      <c r="K220" s="74">
        <v>456465</v>
      </c>
      <c r="L220" s="74">
        <v>0</v>
      </c>
      <c r="M220" s="74">
        <v>0</v>
      </c>
      <c r="N220" s="74">
        <v>0</v>
      </c>
      <c r="O220" s="74">
        <v>78166</v>
      </c>
      <c r="P220" s="74">
        <v>0</v>
      </c>
      <c r="Q220" s="74">
        <v>0</v>
      </c>
      <c r="R220" s="74">
        <v>78166</v>
      </c>
      <c r="S220" s="74">
        <v>0</v>
      </c>
      <c r="T220" s="74">
        <v>0</v>
      </c>
      <c r="U220" s="74">
        <v>0</v>
      </c>
      <c r="V220" s="74">
        <v>363941</v>
      </c>
      <c r="W220" s="74">
        <v>0</v>
      </c>
      <c r="X220" s="74">
        <v>0</v>
      </c>
      <c r="Y220" s="74">
        <v>363941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898572</v>
      </c>
      <c r="AV220" s="74">
        <v>606348</v>
      </c>
      <c r="AW220" s="74">
        <v>49184</v>
      </c>
      <c r="AX220" s="74">
        <v>80</v>
      </c>
      <c r="AY220" s="74">
        <v>0</v>
      </c>
      <c r="AZ220" s="74">
        <v>29805</v>
      </c>
      <c r="BA220" s="74">
        <v>0</v>
      </c>
      <c r="BB220" s="74">
        <v>11714</v>
      </c>
      <c r="BC220" s="74">
        <v>0</v>
      </c>
      <c r="BD220" s="74">
        <v>1705</v>
      </c>
      <c r="BE220" s="74">
        <v>30859</v>
      </c>
      <c r="BF220" s="74">
        <v>70648</v>
      </c>
      <c r="BG220" s="74">
        <v>0</v>
      </c>
      <c r="BH220" s="74">
        <v>0</v>
      </c>
      <c r="BI220" s="74">
        <v>-194</v>
      </c>
      <c r="BJ220" s="74">
        <v>84853</v>
      </c>
      <c r="BK220" s="74">
        <v>2903</v>
      </c>
      <c r="BL220" s="74">
        <v>0</v>
      </c>
      <c r="BM220" s="74">
        <v>409</v>
      </c>
      <c r="BN220" s="74">
        <v>12426</v>
      </c>
      <c r="BO220" s="74">
        <v>321639</v>
      </c>
      <c r="BP220" s="74">
        <v>0</v>
      </c>
      <c r="BQ220" s="74">
        <v>0</v>
      </c>
      <c r="BR220" s="74">
        <v>61410</v>
      </c>
      <c r="BS220" s="74">
        <v>4536</v>
      </c>
      <c r="BT220" s="74">
        <v>177</v>
      </c>
      <c r="BU220" s="74">
        <v>700</v>
      </c>
      <c r="BV220" s="74">
        <v>7470</v>
      </c>
      <c r="BW220" s="74">
        <v>40698</v>
      </c>
      <c r="BX220" s="74">
        <v>0</v>
      </c>
      <c r="BY220" s="74">
        <v>0</v>
      </c>
      <c r="BZ220" s="74">
        <v>0</v>
      </c>
      <c r="CA220" s="74">
        <v>0</v>
      </c>
      <c r="CB220" s="74">
        <v>0</v>
      </c>
      <c r="CC220" s="74">
        <v>0</v>
      </c>
      <c r="CD220" s="74">
        <v>0</v>
      </c>
      <c r="CE220" s="74">
        <v>0</v>
      </c>
      <c r="CF220" s="74">
        <v>0</v>
      </c>
      <c r="CG220" s="74">
        <v>0</v>
      </c>
      <c r="CH220" s="74">
        <v>0</v>
      </c>
      <c r="CI220" s="74">
        <v>0</v>
      </c>
      <c r="CJ220" s="74">
        <v>0</v>
      </c>
      <c r="CK220" s="74">
        <v>0</v>
      </c>
      <c r="CL220" s="74">
        <v>0</v>
      </c>
      <c r="CM220" s="74">
        <v>0</v>
      </c>
      <c r="CN220" s="74">
        <v>0</v>
      </c>
      <c r="CO220" s="74">
        <v>0</v>
      </c>
      <c r="CP220" s="74">
        <v>0</v>
      </c>
      <c r="CQ220" s="74">
        <v>0</v>
      </c>
      <c r="CR220" s="74">
        <v>0</v>
      </c>
      <c r="CS220" s="74">
        <v>0</v>
      </c>
      <c r="CT220" s="74">
        <v>0</v>
      </c>
      <c r="CU220" s="74">
        <v>0</v>
      </c>
      <c r="CV220" s="74">
        <v>0</v>
      </c>
      <c r="CW220" s="74">
        <v>0</v>
      </c>
      <c r="CX220" s="74">
        <v>638534</v>
      </c>
      <c r="CY220" s="74">
        <v>1337370</v>
      </c>
      <c r="CZ220" s="74">
        <v>0</v>
      </c>
      <c r="DA220" s="74">
        <v>0</v>
      </c>
      <c r="DB220" s="74">
        <v>-13465</v>
      </c>
      <c r="DC220" s="74">
        <v>0</v>
      </c>
      <c r="DD220" s="74">
        <v>0</v>
      </c>
      <c r="DE220" s="74">
        <v>-13465</v>
      </c>
      <c r="DF220" s="74">
        <v>15103112</v>
      </c>
      <c r="DG220" s="74">
        <v>-1615684</v>
      </c>
      <c r="DH220" s="74">
        <v>293.77</v>
      </c>
      <c r="DI220" s="74">
        <v>286.14</v>
      </c>
    </row>
    <row r="221" spans="1:113" x14ac:dyDescent="0.25">
      <c r="A221" s="74" t="s">
        <v>2283</v>
      </c>
      <c r="B221" s="74">
        <v>4172904</v>
      </c>
      <c r="C221" s="74">
        <v>18500</v>
      </c>
      <c r="D221" s="74">
        <v>17</v>
      </c>
      <c r="E221" s="74">
        <v>0</v>
      </c>
      <c r="F221" s="74">
        <v>0</v>
      </c>
      <c r="G221" s="74">
        <v>0</v>
      </c>
      <c r="H221" s="74">
        <v>88222</v>
      </c>
      <c r="I221" s="74">
        <v>0</v>
      </c>
      <c r="J221" s="74">
        <v>0</v>
      </c>
      <c r="K221" s="74">
        <v>88222</v>
      </c>
      <c r="L221" s="74">
        <v>0</v>
      </c>
      <c r="M221" s="74">
        <v>0</v>
      </c>
      <c r="N221" s="74">
        <v>0</v>
      </c>
      <c r="O221" s="74">
        <v>6814</v>
      </c>
      <c r="P221" s="74">
        <v>0</v>
      </c>
      <c r="Q221" s="74">
        <v>0</v>
      </c>
      <c r="R221" s="74">
        <v>6814</v>
      </c>
      <c r="S221" s="74">
        <v>0</v>
      </c>
      <c r="T221" s="74">
        <v>0</v>
      </c>
      <c r="U221" s="74">
        <v>0</v>
      </c>
      <c r="V221" s="74">
        <v>90592</v>
      </c>
      <c r="W221" s="74">
        <v>0</v>
      </c>
      <c r="X221" s="74">
        <v>0</v>
      </c>
      <c r="Y221" s="74">
        <v>90592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185628</v>
      </c>
      <c r="AV221" s="74">
        <v>150276</v>
      </c>
      <c r="AW221" s="74">
        <v>11277</v>
      </c>
      <c r="AX221" s="74">
        <v>20105</v>
      </c>
      <c r="AY221" s="74">
        <v>0</v>
      </c>
      <c r="AZ221" s="74">
        <v>153897</v>
      </c>
      <c r="BA221" s="74">
        <v>0</v>
      </c>
      <c r="BB221" s="74">
        <v>0</v>
      </c>
      <c r="BC221" s="74">
        <v>0</v>
      </c>
      <c r="BD221" s="74">
        <v>0</v>
      </c>
      <c r="BE221" s="74">
        <v>12616</v>
      </c>
      <c r="BF221" s="74">
        <v>10332</v>
      </c>
      <c r="BG221" s="74">
        <v>10851</v>
      </c>
      <c r="BH221" s="74">
        <v>0</v>
      </c>
      <c r="BI221" s="74">
        <v>90</v>
      </c>
      <c r="BJ221" s="74">
        <v>0</v>
      </c>
      <c r="BK221" s="74">
        <v>0</v>
      </c>
      <c r="BL221" s="74">
        <v>0</v>
      </c>
      <c r="BM221" s="74">
        <v>0</v>
      </c>
      <c r="BN221" s="74">
        <v>0</v>
      </c>
      <c r="BO221" s="74">
        <v>87351</v>
      </c>
      <c r="BP221" s="74">
        <v>0</v>
      </c>
      <c r="BQ221" s="74">
        <v>0</v>
      </c>
      <c r="BR221" s="74">
        <v>4217</v>
      </c>
      <c r="BS221" s="74">
        <v>1160</v>
      </c>
      <c r="BT221" s="74">
        <v>1246</v>
      </c>
      <c r="BU221" s="74">
        <v>600</v>
      </c>
      <c r="BV221" s="74">
        <v>16658</v>
      </c>
      <c r="BW221" s="74">
        <v>-12427</v>
      </c>
      <c r="BX221" s="74">
        <v>-1950</v>
      </c>
      <c r="BY221" s="74">
        <v>211469</v>
      </c>
      <c r="BZ221" s="74">
        <v>191</v>
      </c>
      <c r="CA221" s="74">
        <v>2250</v>
      </c>
      <c r="CB221" s="74">
        <v>-4187</v>
      </c>
      <c r="CC221" s="74">
        <v>-2401</v>
      </c>
      <c r="CD221" s="74">
        <v>1925</v>
      </c>
      <c r="CE221" s="74">
        <v>2034</v>
      </c>
      <c r="CF221" s="74">
        <v>86084</v>
      </c>
      <c r="CG221" s="74">
        <v>0</v>
      </c>
      <c r="CH221" s="74">
        <v>0</v>
      </c>
      <c r="CI221" s="74">
        <v>0</v>
      </c>
      <c r="CJ221" s="74">
        <v>0</v>
      </c>
      <c r="CK221" s="74">
        <v>0</v>
      </c>
      <c r="CL221" s="74">
        <v>0</v>
      </c>
      <c r="CM221" s="74">
        <v>0</v>
      </c>
      <c r="CN221" s="74">
        <v>0</v>
      </c>
      <c r="CO221" s="74">
        <v>0</v>
      </c>
      <c r="CP221" s="74">
        <v>0</v>
      </c>
      <c r="CQ221" s="74">
        <v>0</v>
      </c>
      <c r="CR221" s="74">
        <v>0</v>
      </c>
      <c r="CS221" s="74">
        <v>0</v>
      </c>
      <c r="CT221" s="74">
        <v>0</v>
      </c>
      <c r="CU221" s="74">
        <v>0</v>
      </c>
      <c r="CV221" s="74">
        <v>0</v>
      </c>
      <c r="CW221" s="74">
        <v>0</v>
      </c>
      <c r="CX221" s="74">
        <v>428109</v>
      </c>
      <c r="CY221" s="74">
        <v>763664</v>
      </c>
      <c r="CZ221" s="74">
        <v>0</v>
      </c>
      <c r="DA221" s="74">
        <v>0</v>
      </c>
      <c r="DB221" s="74">
        <v>0</v>
      </c>
      <c r="DC221" s="74">
        <v>42000</v>
      </c>
      <c r="DD221" s="74">
        <v>0</v>
      </c>
      <c r="DE221" s="74">
        <v>42000</v>
      </c>
      <c r="DF221" s="74">
        <v>5944973</v>
      </c>
      <c r="DG221" s="74">
        <v>-118100</v>
      </c>
      <c r="DH221" s="74">
        <v>0</v>
      </c>
      <c r="DI221" s="74">
        <v>266.43</v>
      </c>
    </row>
    <row r="222" spans="1:113" x14ac:dyDescent="0.25">
      <c r="A222" s="74" t="s">
        <v>2283</v>
      </c>
      <c r="B222" s="74">
        <v>4173209</v>
      </c>
      <c r="C222" s="74">
        <v>29900</v>
      </c>
      <c r="D222" s="74">
        <v>17</v>
      </c>
      <c r="E222" s="74">
        <v>0</v>
      </c>
      <c r="F222" s="74">
        <v>0</v>
      </c>
      <c r="G222" s="74">
        <v>0</v>
      </c>
      <c r="H222" s="74">
        <v>201903</v>
      </c>
      <c r="I222" s="74">
        <v>0</v>
      </c>
      <c r="J222" s="74">
        <v>0</v>
      </c>
      <c r="K222" s="74">
        <v>201903</v>
      </c>
      <c r="L222" s="74">
        <v>0</v>
      </c>
      <c r="M222" s="74">
        <v>0</v>
      </c>
      <c r="N222" s="74">
        <v>0</v>
      </c>
      <c r="O222" s="74">
        <v>23549</v>
      </c>
      <c r="P222" s="74">
        <v>0</v>
      </c>
      <c r="Q222" s="74">
        <v>0</v>
      </c>
      <c r="R222" s="74">
        <v>23549</v>
      </c>
      <c r="S222" s="74">
        <v>0</v>
      </c>
      <c r="T222" s="74">
        <v>0</v>
      </c>
      <c r="U222" s="74">
        <v>0</v>
      </c>
      <c r="V222" s="74">
        <v>204267</v>
      </c>
      <c r="W222" s="74">
        <v>0</v>
      </c>
      <c r="X222" s="74">
        <v>0</v>
      </c>
      <c r="Y222" s="74">
        <v>204267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429719</v>
      </c>
      <c r="AV222" s="74">
        <v>151220</v>
      </c>
      <c r="AW222" s="74">
        <v>72071</v>
      </c>
      <c r="AX222" s="74">
        <v>13303</v>
      </c>
      <c r="AY222" s="74">
        <v>0</v>
      </c>
      <c r="AZ222" s="74">
        <v>86903</v>
      </c>
      <c r="BA222" s="74">
        <v>0</v>
      </c>
      <c r="BB222" s="74">
        <v>0</v>
      </c>
      <c r="BC222" s="74">
        <v>0</v>
      </c>
      <c r="BD222" s="74">
        <v>21588</v>
      </c>
      <c r="BE222" s="74">
        <v>12830</v>
      </c>
      <c r="BF222" s="74">
        <v>13609</v>
      </c>
      <c r="BG222" s="74">
        <v>5670</v>
      </c>
      <c r="BH222" s="74">
        <v>412</v>
      </c>
      <c r="BI222" s="74">
        <v>0</v>
      </c>
      <c r="BJ222" s="74">
        <v>213968</v>
      </c>
      <c r="BK222" s="74">
        <v>0</v>
      </c>
      <c r="BL222" s="74">
        <v>3762</v>
      </c>
      <c r="BM222" s="74">
        <v>787</v>
      </c>
      <c r="BN222" s="74">
        <v>48029</v>
      </c>
      <c r="BO222" s="74">
        <v>138644</v>
      </c>
      <c r="BP222" s="74">
        <v>0</v>
      </c>
      <c r="BQ222" s="74">
        <v>0</v>
      </c>
      <c r="BR222" s="74">
        <v>3413</v>
      </c>
      <c r="BS222" s="74">
        <v>84</v>
      </c>
      <c r="BT222" s="74">
        <v>332</v>
      </c>
      <c r="BU222" s="74">
        <v>4635</v>
      </c>
      <c r="BV222" s="74">
        <v>6224</v>
      </c>
      <c r="BW222" s="74">
        <v>-12583</v>
      </c>
      <c r="BX222" s="74">
        <v>0</v>
      </c>
      <c r="BY222" s="74">
        <v>6226</v>
      </c>
      <c r="BZ222" s="74">
        <v>1131</v>
      </c>
      <c r="CA222" s="74">
        <v>9846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0</v>
      </c>
      <c r="CH222" s="74">
        <v>0</v>
      </c>
      <c r="CI222" s="74">
        <v>0</v>
      </c>
      <c r="CJ222" s="74">
        <v>0</v>
      </c>
      <c r="CK222" s="74">
        <v>0</v>
      </c>
      <c r="CL222" s="74">
        <v>0</v>
      </c>
      <c r="CM222" s="74">
        <v>0</v>
      </c>
      <c r="CN222" s="74">
        <v>0</v>
      </c>
      <c r="CO222" s="74">
        <v>0</v>
      </c>
      <c r="CP222" s="74">
        <v>0</v>
      </c>
      <c r="CQ222" s="74">
        <v>0</v>
      </c>
      <c r="CR222" s="74">
        <v>0</v>
      </c>
      <c r="CS222" s="74">
        <v>0</v>
      </c>
      <c r="CT222" s="74">
        <v>0</v>
      </c>
      <c r="CU222" s="74">
        <v>0</v>
      </c>
      <c r="CV222" s="74">
        <v>0</v>
      </c>
      <c r="CW222" s="74">
        <v>0</v>
      </c>
      <c r="CX222" s="74">
        <v>457019</v>
      </c>
      <c r="CY222" s="74">
        <v>802104</v>
      </c>
      <c r="CZ222" s="74">
        <v>0</v>
      </c>
      <c r="DA222" s="74">
        <v>0</v>
      </c>
      <c r="DB222" s="74">
        <v>0</v>
      </c>
      <c r="DC222" s="74">
        <v>0</v>
      </c>
      <c r="DD222" s="74">
        <v>0</v>
      </c>
      <c r="DE222" s="74">
        <v>0</v>
      </c>
      <c r="DF222" s="74">
        <v>5340027</v>
      </c>
      <c r="DG222" s="74">
        <v>-246917</v>
      </c>
      <c r="DH222" s="74">
        <v>270.52999999999997</v>
      </c>
      <c r="DI222" s="74">
        <v>270.52999999999997</v>
      </c>
    </row>
    <row r="223" spans="1:113" x14ac:dyDescent="0.25">
      <c r="A223" s="74" t="s">
        <v>2283</v>
      </c>
      <c r="B223" s="74">
        <v>4174900</v>
      </c>
      <c r="C223" s="74">
        <v>21400</v>
      </c>
      <c r="D223" s="74">
        <v>17</v>
      </c>
      <c r="E223" s="74">
        <v>0</v>
      </c>
      <c r="F223" s="74">
        <v>0</v>
      </c>
      <c r="G223" s="74">
        <v>0</v>
      </c>
      <c r="H223" s="74">
        <v>110564</v>
      </c>
      <c r="I223" s="74">
        <v>0</v>
      </c>
      <c r="J223" s="74">
        <v>0</v>
      </c>
      <c r="K223" s="74">
        <v>110564</v>
      </c>
      <c r="L223" s="74">
        <v>0</v>
      </c>
      <c r="M223" s="74">
        <v>0</v>
      </c>
      <c r="N223" s="74">
        <v>0</v>
      </c>
      <c r="O223" s="74">
        <v>7528</v>
      </c>
      <c r="P223" s="74">
        <v>0</v>
      </c>
      <c r="Q223" s="74">
        <v>0</v>
      </c>
      <c r="R223" s="74">
        <v>7528</v>
      </c>
      <c r="S223" s="74">
        <v>0</v>
      </c>
      <c r="T223" s="74">
        <v>0</v>
      </c>
      <c r="U223" s="74">
        <v>0</v>
      </c>
      <c r="V223" s="74">
        <v>107498</v>
      </c>
      <c r="W223" s="74">
        <v>0</v>
      </c>
      <c r="X223" s="74">
        <v>0</v>
      </c>
      <c r="Y223" s="74">
        <v>107498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225590</v>
      </c>
      <c r="AV223" s="74">
        <v>74876</v>
      </c>
      <c r="AW223" s="74">
        <v>19172</v>
      </c>
      <c r="AX223" s="74">
        <v>34076</v>
      </c>
      <c r="AY223" s="74">
        <v>0</v>
      </c>
      <c r="AZ223" s="74">
        <v>231</v>
      </c>
      <c r="BA223" s="74">
        <v>0</v>
      </c>
      <c r="BB223" s="74">
        <v>372000</v>
      </c>
      <c r="BC223" s="74">
        <v>7060</v>
      </c>
      <c r="BD223" s="74">
        <v>0</v>
      </c>
      <c r="BE223" s="74">
        <v>6025</v>
      </c>
      <c r="BF223" s="74">
        <v>4331</v>
      </c>
      <c r="BG223" s="74">
        <v>0</v>
      </c>
      <c r="BH223" s="74">
        <v>0</v>
      </c>
      <c r="BI223" s="74">
        <v>0</v>
      </c>
      <c r="BJ223" s="74">
        <v>0</v>
      </c>
      <c r="BK223" s="74">
        <v>0</v>
      </c>
      <c r="BL223" s="74">
        <v>495</v>
      </c>
      <c r="BM223" s="74">
        <v>658</v>
      </c>
      <c r="BN223" s="74">
        <v>0</v>
      </c>
      <c r="BO223" s="74">
        <v>79667</v>
      </c>
      <c r="BP223" s="74">
        <v>0</v>
      </c>
      <c r="BQ223" s="74">
        <v>0</v>
      </c>
      <c r="BR223" s="74">
        <v>4400</v>
      </c>
      <c r="BS223" s="74">
        <v>186</v>
      </c>
      <c r="BT223" s="74">
        <v>235</v>
      </c>
      <c r="BU223" s="74">
        <v>2583</v>
      </c>
      <c r="BV223" s="74">
        <v>509</v>
      </c>
      <c r="BW223" s="74">
        <v>1570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0</v>
      </c>
      <c r="CD223" s="74">
        <v>0</v>
      </c>
      <c r="CE223" s="74">
        <v>0</v>
      </c>
      <c r="CF223" s="74">
        <v>0</v>
      </c>
      <c r="CG223" s="74">
        <v>0</v>
      </c>
      <c r="CH223" s="74">
        <v>0</v>
      </c>
      <c r="CI223" s="74">
        <v>0</v>
      </c>
      <c r="CJ223" s="74">
        <v>0</v>
      </c>
      <c r="CK223" s="74">
        <v>0</v>
      </c>
      <c r="CL223" s="74">
        <v>0</v>
      </c>
      <c r="CM223" s="74">
        <v>0</v>
      </c>
      <c r="CN223" s="74">
        <v>0</v>
      </c>
      <c r="CO223" s="74">
        <v>0</v>
      </c>
      <c r="CP223" s="74">
        <v>0</v>
      </c>
      <c r="CQ223" s="74">
        <v>0</v>
      </c>
      <c r="CR223" s="74">
        <v>0</v>
      </c>
      <c r="CS223" s="74">
        <v>0</v>
      </c>
      <c r="CT223" s="74">
        <v>0</v>
      </c>
      <c r="CU223" s="74">
        <v>0</v>
      </c>
      <c r="CV223" s="74">
        <v>0</v>
      </c>
      <c r="CW223" s="74">
        <v>0</v>
      </c>
      <c r="CX223" s="74">
        <v>100659</v>
      </c>
      <c r="CY223" s="74">
        <v>608074</v>
      </c>
      <c r="CZ223" s="74">
        <v>817</v>
      </c>
      <c r="DA223" s="74">
        <v>0</v>
      </c>
      <c r="DB223" s="74">
        <v>0</v>
      </c>
      <c r="DC223" s="74">
        <v>0</v>
      </c>
      <c r="DD223" s="74">
        <v>0</v>
      </c>
      <c r="DE223" s="74">
        <v>817</v>
      </c>
      <c r="DF223" s="74">
        <v>4683549</v>
      </c>
      <c r="DG223" s="74">
        <v>-254366</v>
      </c>
      <c r="DH223" s="74">
        <v>250</v>
      </c>
      <c r="DI223" s="74">
        <v>255.6</v>
      </c>
    </row>
    <row r="224" spans="1:113" x14ac:dyDescent="0.25">
      <c r="A224" s="74" t="s">
        <v>2283</v>
      </c>
      <c r="B224" s="74">
        <v>4176400</v>
      </c>
      <c r="C224" s="74">
        <v>31560</v>
      </c>
      <c r="D224" s="74">
        <v>17</v>
      </c>
      <c r="E224" s="74">
        <v>0</v>
      </c>
      <c r="F224" s="74">
        <v>0</v>
      </c>
      <c r="G224" s="74">
        <v>0</v>
      </c>
      <c r="H224" s="74">
        <v>23170</v>
      </c>
      <c r="I224" s="74">
        <v>0</v>
      </c>
      <c r="J224" s="74">
        <v>0</v>
      </c>
      <c r="K224" s="74">
        <v>23170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23170</v>
      </c>
      <c r="AV224" s="74">
        <v>22560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0</v>
      </c>
      <c r="CG224" s="74">
        <v>0</v>
      </c>
      <c r="CH224" s="74">
        <v>0</v>
      </c>
      <c r="CI224" s="74">
        <v>0</v>
      </c>
      <c r="CJ224" s="74">
        <v>0</v>
      </c>
      <c r="CK224" s="74">
        <v>0</v>
      </c>
      <c r="CL224" s="74">
        <v>0</v>
      </c>
      <c r="CM224" s="74">
        <v>0</v>
      </c>
      <c r="CN224" s="74">
        <v>0</v>
      </c>
      <c r="CO224" s="74">
        <v>0</v>
      </c>
      <c r="CP224" s="74">
        <v>0</v>
      </c>
      <c r="CQ224" s="74">
        <v>0</v>
      </c>
      <c r="CR224" s="74">
        <v>0</v>
      </c>
      <c r="CS224" s="74">
        <v>0</v>
      </c>
      <c r="CT224" s="74">
        <v>0</v>
      </c>
      <c r="CU224" s="74">
        <v>0</v>
      </c>
      <c r="CV224" s="74">
        <v>0</v>
      </c>
      <c r="CW224" s="74">
        <v>0</v>
      </c>
      <c r="CX224" s="74">
        <v>0</v>
      </c>
      <c r="CY224" s="74">
        <v>22560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2730511</v>
      </c>
      <c r="DG224" s="74">
        <v>-951022</v>
      </c>
      <c r="DH224" s="74">
        <v>0</v>
      </c>
      <c r="DI224" s="74">
        <v>174.05131299999999</v>
      </c>
    </row>
    <row r="225" spans="1:113" x14ac:dyDescent="0.25">
      <c r="A225" s="74" t="s">
        <v>2283</v>
      </c>
      <c r="B225" s="74">
        <v>4179701</v>
      </c>
      <c r="C225" s="74">
        <v>19200</v>
      </c>
      <c r="D225" s="74">
        <v>17</v>
      </c>
      <c r="E225" s="74">
        <v>0</v>
      </c>
      <c r="F225" s="74">
        <v>0</v>
      </c>
      <c r="G225" s="74">
        <v>0</v>
      </c>
      <c r="H225" s="74">
        <v>680189</v>
      </c>
      <c r="I225" s="74">
        <v>0</v>
      </c>
      <c r="J225" s="74">
        <v>0</v>
      </c>
      <c r="K225" s="74">
        <v>680189</v>
      </c>
      <c r="L225" s="74">
        <v>0</v>
      </c>
      <c r="M225" s="74">
        <v>0</v>
      </c>
      <c r="N225" s="74">
        <v>0</v>
      </c>
      <c r="O225" s="74">
        <v>116998</v>
      </c>
      <c r="P225" s="74">
        <v>0</v>
      </c>
      <c r="Q225" s="74">
        <v>0</v>
      </c>
      <c r="R225" s="74">
        <v>116998</v>
      </c>
      <c r="S225" s="74">
        <v>0</v>
      </c>
      <c r="T225" s="74">
        <v>0</v>
      </c>
      <c r="U225" s="74">
        <v>0</v>
      </c>
      <c r="V225" s="74">
        <v>511466</v>
      </c>
      <c r="W225" s="74">
        <v>0</v>
      </c>
      <c r="X225" s="74">
        <v>0</v>
      </c>
      <c r="Y225" s="74">
        <v>511466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1308653</v>
      </c>
      <c r="AV225" s="74">
        <v>499731</v>
      </c>
      <c r="AW225" s="74">
        <v>191254</v>
      </c>
      <c r="AX225" s="74">
        <v>137727</v>
      </c>
      <c r="AY225" s="74">
        <v>0</v>
      </c>
      <c r="AZ225" s="74">
        <v>185945</v>
      </c>
      <c r="BA225" s="74">
        <v>0</v>
      </c>
      <c r="BB225" s="74">
        <v>1518</v>
      </c>
      <c r="BC225" s="74">
        <v>0</v>
      </c>
      <c r="BD225" s="74">
        <v>0</v>
      </c>
      <c r="BE225" s="74">
        <v>28540</v>
      </c>
      <c r="BF225" s="74">
        <v>116496</v>
      </c>
      <c r="BG225" s="74">
        <v>676</v>
      </c>
      <c r="BH225" s="74">
        <v>0</v>
      </c>
      <c r="BI225" s="74">
        <v>0</v>
      </c>
      <c r="BJ225" s="74">
        <v>108749</v>
      </c>
      <c r="BK225" s="74">
        <v>0</v>
      </c>
      <c r="BL225" s="74">
        <v>0</v>
      </c>
      <c r="BM225" s="74">
        <v>517</v>
      </c>
      <c r="BN225" s="74">
        <v>3908</v>
      </c>
      <c r="BO225" s="74">
        <v>175611</v>
      </c>
      <c r="BP225" s="74">
        <v>0</v>
      </c>
      <c r="BQ225" s="74">
        <v>0</v>
      </c>
      <c r="BR225" s="74">
        <v>72122</v>
      </c>
      <c r="BS225" s="74">
        <v>2204</v>
      </c>
      <c r="BT225" s="74">
        <v>43113</v>
      </c>
      <c r="BU225" s="74">
        <v>6148</v>
      </c>
      <c r="BV225" s="74">
        <v>65</v>
      </c>
      <c r="BW225" s="74">
        <v>379096</v>
      </c>
      <c r="BX225" s="74">
        <v>17301</v>
      </c>
      <c r="BY225" s="74">
        <v>92643</v>
      </c>
      <c r="BZ225" s="74">
        <v>12641</v>
      </c>
      <c r="CA225" s="74">
        <v>16695</v>
      </c>
      <c r="CB225" s="74">
        <v>34925</v>
      </c>
      <c r="CC225" s="74">
        <v>3696</v>
      </c>
      <c r="CD225" s="74">
        <v>1316</v>
      </c>
      <c r="CE225" s="74">
        <v>2346</v>
      </c>
      <c r="CF225" s="74">
        <v>8980</v>
      </c>
      <c r="CG225" s="74">
        <v>1607</v>
      </c>
      <c r="CH225" s="74">
        <v>518</v>
      </c>
      <c r="CI225" s="74">
        <v>5005</v>
      </c>
      <c r="CJ225" s="74">
        <v>3883</v>
      </c>
      <c r="CK225" s="74">
        <v>2655</v>
      </c>
      <c r="CL225" s="74">
        <v>0</v>
      </c>
      <c r="CM225" s="74">
        <v>0</v>
      </c>
      <c r="CN225" s="74">
        <v>0</v>
      </c>
      <c r="CO225" s="74">
        <v>0</v>
      </c>
      <c r="CP225" s="74">
        <v>0</v>
      </c>
      <c r="CQ225" s="74">
        <v>0</v>
      </c>
      <c r="CR225" s="74">
        <v>0</v>
      </c>
      <c r="CS225" s="74">
        <v>0</v>
      </c>
      <c r="CT225" s="74">
        <v>0</v>
      </c>
      <c r="CU225" s="74">
        <v>0</v>
      </c>
      <c r="CV225" s="74">
        <v>0</v>
      </c>
      <c r="CW225" s="74">
        <v>0</v>
      </c>
      <c r="CX225" s="74">
        <v>1141456</v>
      </c>
      <c r="CY225" s="74">
        <v>2157631</v>
      </c>
      <c r="CZ225" s="74">
        <v>0</v>
      </c>
      <c r="DA225" s="74">
        <v>0</v>
      </c>
      <c r="DB225" s="74">
        <v>0</v>
      </c>
      <c r="DC225" s="74">
        <v>0</v>
      </c>
      <c r="DD225" s="74">
        <v>0</v>
      </c>
      <c r="DE225" s="74">
        <v>0</v>
      </c>
      <c r="DF225" s="74">
        <v>13306219</v>
      </c>
      <c r="DG225" s="74">
        <v>-2911016</v>
      </c>
      <c r="DH225" s="74">
        <v>368.93</v>
      </c>
      <c r="DI225" s="74">
        <v>368.93</v>
      </c>
    </row>
    <row r="226" spans="1:113" x14ac:dyDescent="0.25">
      <c r="A226" s="74" t="s">
        <v>2283</v>
      </c>
      <c r="B226" s="74">
        <v>4185807</v>
      </c>
      <c r="C226" s="74">
        <v>1900</v>
      </c>
      <c r="D226" s="74">
        <v>17</v>
      </c>
      <c r="E226" s="74">
        <v>93657</v>
      </c>
      <c r="F226" s="74">
        <v>5774</v>
      </c>
      <c r="G226" s="74">
        <v>8566</v>
      </c>
      <c r="H226" s="74">
        <v>20267</v>
      </c>
      <c r="I226" s="74">
        <v>0</v>
      </c>
      <c r="J226" s="74">
        <v>0</v>
      </c>
      <c r="K226" s="74">
        <v>128264</v>
      </c>
      <c r="L226" s="74">
        <v>7924</v>
      </c>
      <c r="M226" s="74">
        <v>0</v>
      </c>
      <c r="N226" s="74">
        <v>727</v>
      </c>
      <c r="O226" s="74">
        <v>17543</v>
      </c>
      <c r="P226" s="74">
        <v>0</v>
      </c>
      <c r="Q226" s="74">
        <v>0</v>
      </c>
      <c r="R226" s="74">
        <v>26194</v>
      </c>
      <c r="S226" s="74">
        <v>63108</v>
      </c>
      <c r="T226" s="74">
        <v>6503</v>
      </c>
      <c r="U226" s="74">
        <v>6128</v>
      </c>
      <c r="V226" s="74">
        <v>32822</v>
      </c>
      <c r="W226" s="74">
        <v>0</v>
      </c>
      <c r="X226" s="74">
        <v>0</v>
      </c>
      <c r="Y226" s="74">
        <v>108561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263019</v>
      </c>
      <c r="AV226" s="74">
        <v>32535</v>
      </c>
      <c r="AW226" s="74">
        <v>420831</v>
      </c>
      <c r="AX226" s="74">
        <v>3395</v>
      </c>
      <c r="AY226" s="74">
        <v>5500</v>
      </c>
      <c r="AZ226" s="74">
        <v>1726</v>
      </c>
      <c r="BA226" s="74">
        <v>0</v>
      </c>
      <c r="BB226" s="74">
        <v>0</v>
      </c>
      <c r="BC226" s="74">
        <v>0</v>
      </c>
      <c r="BD226" s="74">
        <v>415</v>
      </c>
      <c r="BE226" s="74">
        <v>4740</v>
      </c>
      <c r="BF226" s="74">
        <v>11008</v>
      </c>
      <c r="BG226" s="74">
        <v>23137</v>
      </c>
      <c r="BH226" s="74">
        <v>0</v>
      </c>
      <c r="BI226" s="74">
        <v>0</v>
      </c>
      <c r="BJ226" s="74">
        <v>49453</v>
      </c>
      <c r="BK226" s="74">
        <v>0</v>
      </c>
      <c r="BL226" s="74">
        <v>990</v>
      </c>
      <c r="BM226" s="74">
        <v>1154</v>
      </c>
      <c r="BN226" s="74">
        <v>1358</v>
      </c>
      <c r="BO226" s="74">
        <v>130662</v>
      </c>
      <c r="BP226" s="74">
        <v>0</v>
      </c>
      <c r="BQ226" s="74">
        <v>0</v>
      </c>
      <c r="BR226" s="74">
        <v>0</v>
      </c>
      <c r="BS226" s="74">
        <v>0</v>
      </c>
      <c r="BT226" s="74">
        <v>0</v>
      </c>
      <c r="BU226" s="74">
        <v>1304</v>
      </c>
      <c r="BV226" s="74">
        <v>2124</v>
      </c>
      <c r="BW226" s="74">
        <v>0</v>
      </c>
      <c r="BX226" s="74">
        <v>4604</v>
      </c>
      <c r="BY226" s="74">
        <v>0</v>
      </c>
      <c r="BZ226" s="74">
        <v>189</v>
      </c>
      <c r="CA226" s="74">
        <v>0</v>
      </c>
      <c r="CB226" s="74">
        <v>0</v>
      </c>
      <c r="CC226" s="74">
        <v>0</v>
      </c>
      <c r="CD226" s="74">
        <v>0</v>
      </c>
      <c r="CE226" s="74">
        <v>0</v>
      </c>
      <c r="CF226" s="74">
        <v>12005</v>
      </c>
      <c r="CG226" s="74">
        <v>0</v>
      </c>
      <c r="CH226" s="74">
        <v>0</v>
      </c>
      <c r="CI226" s="74">
        <v>0</v>
      </c>
      <c r="CJ226" s="74">
        <v>0</v>
      </c>
      <c r="CK226" s="74">
        <v>0</v>
      </c>
      <c r="CL226" s="74">
        <v>0</v>
      </c>
      <c r="CM226" s="74">
        <v>0</v>
      </c>
      <c r="CN226" s="74">
        <v>0</v>
      </c>
      <c r="CO226" s="74">
        <v>0</v>
      </c>
      <c r="CP226" s="74">
        <v>0</v>
      </c>
      <c r="CQ226" s="74">
        <v>0</v>
      </c>
      <c r="CR226" s="74">
        <v>0</v>
      </c>
      <c r="CS226" s="74">
        <v>0</v>
      </c>
      <c r="CT226" s="74">
        <v>0</v>
      </c>
      <c r="CU226" s="74">
        <v>0</v>
      </c>
      <c r="CV226" s="74">
        <v>0</v>
      </c>
      <c r="CW226" s="74">
        <v>0</v>
      </c>
      <c r="CX226" s="74">
        <v>242728</v>
      </c>
      <c r="CY226" s="74">
        <v>707130</v>
      </c>
      <c r="CZ226" s="74">
        <v>0</v>
      </c>
      <c r="DA226" s="74">
        <v>0</v>
      </c>
      <c r="DB226" s="74">
        <v>0</v>
      </c>
      <c r="DC226" s="74">
        <v>0</v>
      </c>
      <c r="DD226" s="74">
        <v>0</v>
      </c>
      <c r="DE226" s="74">
        <v>0</v>
      </c>
      <c r="DF226" s="74">
        <v>4380033</v>
      </c>
      <c r="DG226" s="74">
        <v>-692571</v>
      </c>
      <c r="DH226" s="74">
        <v>0</v>
      </c>
      <c r="DI226" s="74">
        <v>244.61</v>
      </c>
    </row>
    <row r="227" spans="1:113" x14ac:dyDescent="0.25">
      <c r="A227" s="74" t="s">
        <v>2283</v>
      </c>
      <c r="B227" s="74">
        <v>4186201</v>
      </c>
      <c r="C227" s="74">
        <v>4800</v>
      </c>
      <c r="D227" s="74">
        <v>17</v>
      </c>
      <c r="E227" s="74">
        <v>118489</v>
      </c>
      <c r="F227" s="74">
        <v>17758</v>
      </c>
      <c r="G227" s="74">
        <v>12472</v>
      </c>
      <c r="H227" s="74">
        <v>1790</v>
      </c>
      <c r="I227" s="74">
        <v>0</v>
      </c>
      <c r="J227" s="74">
        <v>0</v>
      </c>
      <c r="K227" s="74">
        <v>150509</v>
      </c>
      <c r="L227" s="74">
        <v>19667</v>
      </c>
      <c r="M227" s="74">
        <v>0</v>
      </c>
      <c r="N227" s="74">
        <v>1865</v>
      </c>
      <c r="O227" s="74">
        <v>2793</v>
      </c>
      <c r="P227" s="74">
        <v>0</v>
      </c>
      <c r="Q227" s="74">
        <v>0</v>
      </c>
      <c r="R227" s="74">
        <v>24325</v>
      </c>
      <c r="S227" s="74">
        <v>147774</v>
      </c>
      <c r="T227" s="74">
        <v>15084</v>
      </c>
      <c r="U227" s="74">
        <v>14477</v>
      </c>
      <c r="V227" s="74">
        <v>0</v>
      </c>
      <c r="W227" s="74">
        <v>0</v>
      </c>
      <c r="X227" s="74">
        <v>0</v>
      </c>
      <c r="Y227" s="74">
        <v>177335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352169</v>
      </c>
      <c r="AV227" s="74">
        <v>210699</v>
      </c>
      <c r="AW227" s="74">
        <v>410241</v>
      </c>
      <c r="AX227" s="74">
        <v>11323</v>
      </c>
      <c r="AY227" s="74">
        <v>1898</v>
      </c>
      <c r="AZ227" s="74">
        <v>78337</v>
      </c>
      <c r="BA227" s="74">
        <v>0</v>
      </c>
      <c r="BB227" s="74">
        <v>0</v>
      </c>
      <c r="BC227" s="74">
        <v>28691</v>
      </c>
      <c r="BD227" s="74">
        <v>2553</v>
      </c>
      <c r="BE227" s="74">
        <v>8016</v>
      </c>
      <c r="BF227" s="74">
        <v>7032</v>
      </c>
      <c r="BG227" s="74">
        <v>16410</v>
      </c>
      <c r="BH227" s="74">
        <v>0</v>
      </c>
      <c r="BI227" s="74">
        <v>0</v>
      </c>
      <c r="BJ227" s="74">
        <v>259095</v>
      </c>
      <c r="BK227" s="74">
        <v>0</v>
      </c>
      <c r="BL227" s="74">
        <v>497</v>
      </c>
      <c r="BM227" s="74">
        <v>1759</v>
      </c>
      <c r="BN227" s="74">
        <v>1472</v>
      </c>
      <c r="BO227" s="74">
        <v>57241</v>
      </c>
      <c r="BP227" s="74">
        <v>0</v>
      </c>
      <c r="BQ227" s="74">
        <v>0</v>
      </c>
      <c r="BR227" s="74">
        <v>0</v>
      </c>
      <c r="BS227" s="74">
        <v>0</v>
      </c>
      <c r="BT227" s="74">
        <v>0</v>
      </c>
      <c r="BU227" s="74">
        <v>12</v>
      </c>
      <c r="BV227" s="74">
        <v>2952</v>
      </c>
      <c r="BW227" s="74">
        <v>0</v>
      </c>
      <c r="BX227" s="74">
        <v>-7899</v>
      </c>
      <c r="BY227" s="74">
        <v>0</v>
      </c>
      <c r="BZ227" s="74">
        <v>288</v>
      </c>
      <c r="CA227" s="74">
        <v>0</v>
      </c>
      <c r="CB227" s="74">
        <v>0</v>
      </c>
      <c r="CC227" s="74">
        <v>0</v>
      </c>
      <c r="CD227" s="74">
        <v>292</v>
      </c>
      <c r="CE227" s="74">
        <v>6777</v>
      </c>
      <c r="CF227" s="74">
        <v>10905</v>
      </c>
      <c r="CG227" s="74">
        <v>0</v>
      </c>
      <c r="CH227" s="74">
        <v>0</v>
      </c>
      <c r="CI227" s="74">
        <v>0</v>
      </c>
      <c r="CJ227" s="74">
        <v>0</v>
      </c>
      <c r="CK227" s="74">
        <v>0</v>
      </c>
      <c r="CL227" s="74">
        <v>0</v>
      </c>
      <c r="CM227" s="74">
        <v>0</v>
      </c>
      <c r="CN227" s="74">
        <v>0</v>
      </c>
      <c r="CO227" s="74">
        <v>0</v>
      </c>
      <c r="CP227" s="74">
        <v>0</v>
      </c>
      <c r="CQ227" s="74">
        <v>0</v>
      </c>
      <c r="CR227" s="74">
        <v>0</v>
      </c>
      <c r="CS227" s="74">
        <v>0</v>
      </c>
      <c r="CT227" s="74">
        <v>0</v>
      </c>
      <c r="CU227" s="74">
        <v>0</v>
      </c>
      <c r="CV227" s="74">
        <v>0</v>
      </c>
      <c r="CW227" s="74">
        <v>0</v>
      </c>
      <c r="CX227" s="74">
        <v>364849</v>
      </c>
      <c r="CY227" s="74">
        <v>1108591</v>
      </c>
      <c r="CZ227" s="74">
        <v>0</v>
      </c>
      <c r="DA227" s="74">
        <v>0</v>
      </c>
      <c r="DB227" s="74">
        <v>0</v>
      </c>
      <c r="DC227" s="74">
        <v>13223</v>
      </c>
      <c r="DD227" s="74">
        <v>0</v>
      </c>
      <c r="DE227" s="74">
        <v>13223</v>
      </c>
      <c r="DF227" s="74">
        <v>6833210</v>
      </c>
      <c r="DG227" s="74">
        <v>-1127541</v>
      </c>
      <c r="DH227" s="74">
        <v>0</v>
      </c>
      <c r="DI227" s="74">
        <v>297.51</v>
      </c>
    </row>
    <row r="228" spans="1:113" x14ac:dyDescent="0.25">
      <c r="A228" s="74" t="s">
        <v>2283</v>
      </c>
      <c r="B228" s="74">
        <v>4186706</v>
      </c>
      <c r="C228" s="74">
        <v>31300</v>
      </c>
      <c r="D228" s="74">
        <v>17</v>
      </c>
      <c r="E228" s="74">
        <v>0</v>
      </c>
      <c r="F228" s="74">
        <v>0</v>
      </c>
      <c r="G228" s="74">
        <v>0</v>
      </c>
      <c r="H228" s="74">
        <v>80531</v>
      </c>
      <c r="I228" s="74">
        <v>0</v>
      </c>
      <c r="J228" s="74">
        <v>0</v>
      </c>
      <c r="K228" s="74">
        <v>80531</v>
      </c>
      <c r="L228" s="74">
        <v>0</v>
      </c>
      <c r="M228" s="74">
        <v>0</v>
      </c>
      <c r="N228" s="74">
        <v>0</v>
      </c>
      <c r="O228" s="74">
        <v>6119</v>
      </c>
      <c r="P228" s="74">
        <v>0</v>
      </c>
      <c r="Q228" s="74">
        <v>0</v>
      </c>
      <c r="R228" s="74">
        <v>6119</v>
      </c>
      <c r="S228" s="74">
        <v>0</v>
      </c>
      <c r="T228" s="74">
        <v>0</v>
      </c>
      <c r="U228" s="74">
        <v>0</v>
      </c>
      <c r="V228" s="74">
        <v>90805</v>
      </c>
      <c r="W228" s="74">
        <v>0</v>
      </c>
      <c r="X228" s="74">
        <v>0</v>
      </c>
      <c r="Y228" s="74">
        <v>90805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177455</v>
      </c>
      <c r="AV228" s="74">
        <v>50353</v>
      </c>
      <c r="AW228" s="74">
        <v>68555</v>
      </c>
      <c r="AX228" s="74">
        <v>1434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11406</v>
      </c>
      <c r="BG228" s="74">
        <v>180</v>
      </c>
      <c r="BH228" s="74">
        <v>0</v>
      </c>
      <c r="BI228" s="74">
        <v>0</v>
      </c>
      <c r="BJ228" s="74">
        <v>66736</v>
      </c>
      <c r="BK228" s="74">
        <v>0</v>
      </c>
      <c r="BL228" s="74">
        <v>767</v>
      </c>
      <c r="BM228" s="74">
        <v>0</v>
      </c>
      <c r="BN228" s="74">
        <v>0</v>
      </c>
      <c r="BO228" s="74">
        <v>60560</v>
      </c>
      <c r="BP228" s="74">
        <v>0</v>
      </c>
      <c r="BQ228" s="74">
        <v>0</v>
      </c>
      <c r="BR228" s="74">
        <v>0</v>
      </c>
      <c r="BS228" s="74">
        <v>0</v>
      </c>
      <c r="BT228" s="74">
        <v>126</v>
      </c>
      <c r="BU228" s="74">
        <v>0</v>
      </c>
      <c r="BV228" s="74">
        <v>52964</v>
      </c>
      <c r="BW228" s="74">
        <v>0</v>
      </c>
      <c r="BX228" s="74">
        <v>0</v>
      </c>
      <c r="BY228" s="74">
        <v>0</v>
      </c>
      <c r="BZ228" s="74">
        <v>0</v>
      </c>
      <c r="CA228" s="74">
        <v>0</v>
      </c>
      <c r="CB228" s="74">
        <v>0</v>
      </c>
      <c r="CC228" s="74">
        <v>0</v>
      </c>
      <c r="CD228" s="74">
        <v>0</v>
      </c>
      <c r="CE228" s="74">
        <v>0</v>
      </c>
      <c r="CF228" s="74">
        <v>0</v>
      </c>
      <c r="CG228" s="74">
        <v>0</v>
      </c>
      <c r="CH228" s="74">
        <v>0</v>
      </c>
      <c r="CI228" s="74">
        <v>0</v>
      </c>
      <c r="CJ228" s="74">
        <v>0</v>
      </c>
      <c r="CK228" s="74">
        <v>0</v>
      </c>
      <c r="CL228" s="74">
        <v>0</v>
      </c>
      <c r="CM228" s="74">
        <v>0</v>
      </c>
      <c r="CN228" s="74">
        <v>0</v>
      </c>
      <c r="CO228" s="74">
        <v>0</v>
      </c>
      <c r="CP228" s="74">
        <v>0</v>
      </c>
      <c r="CQ228" s="74">
        <v>0</v>
      </c>
      <c r="CR228" s="74">
        <v>0</v>
      </c>
      <c r="CS228" s="74">
        <v>0</v>
      </c>
      <c r="CT228" s="74">
        <v>0</v>
      </c>
      <c r="CU228" s="74">
        <v>0</v>
      </c>
      <c r="CV228" s="74">
        <v>0</v>
      </c>
      <c r="CW228" s="74">
        <v>0</v>
      </c>
      <c r="CX228" s="74">
        <v>192739</v>
      </c>
      <c r="CY228" s="74">
        <v>313081</v>
      </c>
      <c r="CZ228" s="74">
        <v>0</v>
      </c>
      <c r="DA228" s="74">
        <v>0</v>
      </c>
      <c r="DB228" s="74">
        <v>0</v>
      </c>
      <c r="DC228" s="74">
        <v>0</v>
      </c>
      <c r="DD228" s="74">
        <v>-1</v>
      </c>
      <c r="DE228" s="74">
        <v>-1</v>
      </c>
      <c r="DF228" s="74">
        <v>3554731</v>
      </c>
      <c r="DG228" s="74">
        <v>236650</v>
      </c>
      <c r="DH228" s="74">
        <v>0</v>
      </c>
      <c r="DI228" s="74">
        <v>285.27046300000001</v>
      </c>
    </row>
    <row r="229" spans="1:113" x14ac:dyDescent="0.25">
      <c r="A229" s="74" t="s">
        <v>2283</v>
      </c>
      <c r="B229" s="74">
        <v>4202115</v>
      </c>
      <c r="C229" s="74">
        <v>25900</v>
      </c>
      <c r="D229" s="74">
        <v>17</v>
      </c>
      <c r="E229" s="74">
        <v>0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147891</v>
      </c>
      <c r="AW229" s="74">
        <v>0</v>
      </c>
      <c r="AX229" s="74">
        <v>8035</v>
      </c>
      <c r="AY229" s="74">
        <v>0</v>
      </c>
      <c r="AZ229" s="74">
        <v>763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0</v>
      </c>
      <c r="BJ229" s="74">
        <v>0</v>
      </c>
      <c r="BK229" s="74">
        <v>0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  <c r="BR229" s="74">
        <v>0</v>
      </c>
      <c r="BS229" s="74">
        <v>0</v>
      </c>
      <c r="BT229" s="74">
        <v>0</v>
      </c>
      <c r="BU229" s="74">
        <v>0</v>
      </c>
      <c r="BV229" s="74">
        <v>0</v>
      </c>
      <c r="BW229" s="74">
        <v>0</v>
      </c>
      <c r="BX229" s="74">
        <v>0</v>
      </c>
      <c r="BY229" s="74">
        <v>0</v>
      </c>
      <c r="BZ229" s="74">
        <v>0</v>
      </c>
      <c r="CA229" s="74">
        <v>0</v>
      </c>
      <c r="CB229" s="74">
        <v>0</v>
      </c>
      <c r="CC229" s="74">
        <v>0</v>
      </c>
      <c r="CD229" s="74">
        <v>0</v>
      </c>
      <c r="CE229" s="74">
        <v>0</v>
      </c>
      <c r="CF229" s="74">
        <v>0</v>
      </c>
      <c r="CG229" s="74">
        <v>0</v>
      </c>
      <c r="CH229" s="74">
        <v>0</v>
      </c>
      <c r="CI229" s="74">
        <v>0</v>
      </c>
      <c r="CJ229" s="74">
        <v>0</v>
      </c>
      <c r="CK229" s="74">
        <v>0</v>
      </c>
      <c r="CL229" s="74">
        <v>0</v>
      </c>
      <c r="CM229" s="74">
        <v>0</v>
      </c>
      <c r="CN229" s="74">
        <v>0</v>
      </c>
      <c r="CO229" s="74">
        <v>0</v>
      </c>
      <c r="CP229" s="74">
        <v>0</v>
      </c>
      <c r="CQ229" s="74">
        <v>0</v>
      </c>
      <c r="CR229" s="74">
        <v>0</v>
      </c>
      <c r="CS229" s="74">
        <v>0</v>
      </c>
      <c r="CT229" s="74">
        <v>0</v>
      </c>
      <c r="CU229" s="74">
        <v>0</v>
      </c>
      <c r="CV229" s="74">
        <v>0</v>
      </c>
      <c r="CW229" s="74">
        <v>0</v>
      </c>
      <c r="CX229" s="74">
        <v>0</v>
      </c>
      <c r="CY229" s="74">
        <v>156689</v>
      </c>
      <c r="CZ229" s="74">
        <v>0</v>
      </c>
      <c r="DA229" s="74">
        <v>0</v>
      </c>
      <c r="DB229" s="74">
        <v>0</v>
      </c>
      <c r="DC229" s="74">
        <v>0</v>
      </c>
      <c r="DD229" s="74">
        <v>0</v>
      </c>
      <c r="DE229" s="74">
        <v>0</v>
      </c>
      <c r="DF229" s="74">
        <v>4383974</v>
      </c>
      <c r="DG229" s="74">
        <v>-1010967</v>
      </c>
      <c r="DH229" s="74">
        <v>268</v>
      </c>
      <c r="DI229" s="74">
        <v>246.04</v>
      </c>
    </row>
    <row r="230" spans="1:113" x14ac:dyDescent="0.25">
      <c r="A230" s="74" t="s">
        <v>2283</v>
      </c>
      <c r="B230" s="74">
        <v>4204509</v>
      </c>
      <c r="C230" s="74">
        <v>30800</v>
      </c>
      <c r="D230" s="74">
        <v>17</v>
      </c>
      <c r="E230" s="74">
        <v>0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170483</v>
      </c>
      <c r="AW230" s="74">
        <v>0</v>
      </c>
      <c r="AX230" s="74">
        <v>0</v>
      </c>
      <c r="AY230" s="74">
        <v>0</v>
      </c>
      <c r="AZ230" s="74">
        <v>90188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0</v>
      </c>
      <c r="CA230" s="74">
        <v>0</v>
      </c>
      <c r="CB230" s="74">
        <v>0</v>
      </c>
      <c r="CC230" s="74">
        <v>0</v>
      </c>
      <c r="CD230" s="74">
        <v>0</v>
      </c>
      <c r="CE230" s="74">
        <v>0</v>
      </c>
      <c r="CF230" s="74">
        <v>0</v>
      </c>
      <c r="CG230" s="74">
        <v>0</v>
      </c>
      <c r="CH230" s="74">
        <v>0</v>
      </c>
      <c r="CI230" s="74">
        <v>0</v>
      </c>
      <c r="CJ230" s="74">
        <v>0</v>
      </c>
      <c r="CK230" s="74">
        <v>0</v>
      </c>
      <c r="CL230" s="74">
        <v>0</v>
      </c>
      <c r="CM230" s="74">
        <v>0</v>
      </c>
      <c r="CN230" s="74">
        <v>0</v>
      </c>
      <c r="CO230" s="74">
        <v>0</v>
      </c>
      <c r="CP230" s="74">
        <v>0</v>
      </c>
      <c r="CQ230" s="74">
        <v>0</v>
      </c>
      <c r="CR230" s="74">
        <v>0</v>
      </c>
      <c r="CS230" s="74">
        <v>0</v>
      </c>
      <c r="CT230" s="74">
        <v>0</v>
      </c>
      <c r="CU230" s="74">
        <v>0</v>
      </c>
      <c r="CV230" s="74">
        <v>0</v>
      </c>
      <c r="CW230" s="74">
        <v>0</v>
      </c>
      <c r="CX230" s="74">
        <v>0</v>
      </c>
      <c r="CY230" s="74">
        <v>260671</v>
      </c>
      <c r="CZ230" s="74">
        <v>0</v>
      </c>
      <c r="DA230" s="74">
        <v>0</v>
      </c>
      <c r="DB230" s="74">
        <v>0</v>
      </c>
      <c r="DC230" s="74">
        <v>0</v>
      </c>
      <c r="DD230" s="74">
        <v>0</v>
      </c>
      <c r="DE230" s="74">
        <v>0</v>
      </c>
      <c r="DF230" s="74">
        <v>2011794</v>
      </c>
      <c r="DG230" s="74">
        <v>-819158</v>
      </c>
      <c r="DH230" s="74">
        <v>0</v>
      </c>
      <c r="DI230" s="74">
        <v>234</v>
      </c>
    </row>
    <row r="231" spans="1:113" x14ac:dyDescent="0.25">
      <c r="A231" s="74" t="s">
        <v>2283</v>
      </c>
      <c r="B231" s="74">
        <v>4205407</v>
      </c>
      <c r="C231" s="74">
        <v>31590</v>
      </c>
      <c r="D231" s="74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140519</v>
      </c>
      <c r="AW231" s="74">
        <v>0</v>
      </c>
      <c r="AX231" s="74">
        <v>0</v>
      </c>
      <c r="AY231" s="74">
        <v>0</v>
      </c>
      <c r="AZ231" s="74">
        <v>537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0</v>
      </c>
      <c r="CB231" s="74">
        <v>0</v>
      </c>
      <c r="CC231" s="74">
        <v>0</v>
      </c>
      <c r="CD231" s="74">
        <v>0</v>
      </c>
      <c r="CE231" s="74">
        <v>0</v>
      </c>
      <c r="CF231" s="74">
        <v>0</v>
      </c>
      <c r="CG231" s="74">
        <v>0</v>
      </c>
      <c r="CH231" s="74">
        <v>0</v>
      </c>
      <c r="CI231" s="74">
        <v>0</v>
      </c>
      <c r="CJ231" s="74">
        <v>0</v>
      </c>
      <c r="CK231" s="74">
        <v>0</v>
      </c>
      <c r="CL231" s="74">
        <v>0</v>
      </c>
      <c r="CM231" s="74">
        <v>0</v>
      </c>
      <c r="CN231" s="74">
        <v>0</v>
      </c>
      <c r="CO231" s="74">
        <v>0</v>
      </c>
      <c r="CP231" s="74">
        <v>0</v>
      </c>
      <c r="CQ231" s="74">
        <v>0</v>
      </c>
      <c r="CR231" s="74">
        <v>0</v>
      </c>
      <c r="CS231" s="74">
        <v>0</v>
      </c>
      <c r="CT231" s="74">
        <v>0</v>
      </c>
      <c r="CU231" s="74">
        <v>0</v>
      </c>
      <c r="CV231" s="74">
        <v>0</v>
      </c>
      <c r="CW231" s="74">
        <v>0</v>
      </c>
      <c r="CX231" s="74">
        <v>0</v>
      </c>
      <c r="CY231" s="74">
        <v>141056</v>
      </c>
      <c r="CZ231" s="74">
        <v>0</v>
      </c>
      <c r="DA231" s="74">
        <v>0</v>
      </c>
      <c r="DB231" s="74">
        <v>0</v>
      </c>
      <c r="DC231" s="74">
        <v>8862</v>
      </c>
      <c r="DD231" s="74">
        <v>319124</v>
      </c>
      <c r="DE231" s="74">
        <v>327986</v>
      </c>
      <c r="DF231" s="74">
        <v>2348338</v>
      </c>
      <c r="DG231" s="74">
        <v>-767930</v>
      </c>
      <c r="DH231" s="74">
        <v>224</v>
      </c>
      <c r="DI231" s="74">
        <v>224</v>
      </c>
    </row>
    <row r="232" spans="1:113" x14ac:dyDescent="0.25">
      <c r="A232" s="74" t="s">
        <v>2283</v>
      </c>
      <c r="B232" s="74">
        <v>4210001</v>
      </c>
      <c r="C232" s="74">
        <v>40010</v>
      </c>
      <c r="D232" s="74">
        <v>17</v>
      </c>
      <c r="E232" s="74">
        <v>0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184313</v>
      </c>
      <c r="AW232" s="74">
        <v>0</v>
      </c>
      <c r="AX232" s="74">
        <v>0</v>
      </c>
      <c r="AY232" s="74">
        <v>0</v>
      </c>
      <c r="AZ232" s="74">
        <v>76547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0</v>
      </c>
      <c r="CA232" s="74">
        <v>0</v>
      </c>
      <c r="CB232" s="74">
        <v>0</v>
      </c>
      <c r="CC232" s="74">
        <v>0</v>
      </c>
      <c r="CD232" s="74">
        <v>0</v>
      </c>
      <c r="CE232" s="74">
        <v>0</v>
      </c>
      <c r="CF232" s="74">
        <v>0</v>
      </c>
      <c r="CG232" s="74">
        <v>0</v>
      </c>
      <c r="CH232" s="74">
        <v>0</v>
      </c>
      <c r="CI232" s="74">
        <v>0</v>
      </c>
      <c r="CJ232" s="74">
        <v>0</v>
      </c>
      <c r="CK232" s="74">
        <v>0</v>
      </c>
      <c r="CL232" s="74">
        <v>0</v>
      </c>
      <c r="CM232" s="74">
        <v>0</v>
      </c>
      <c r="CN232" s="74">
        <v>0</v>
      </c>
      <c r="CO232" s="74">
        <v>0</v>
      </c>
      <c r="CP232" s="74">
        <v>0</v>
      </c>
      <c r="CQ232" s="74">
        <v>0</v>
      </c>
      <c r="CR232" s="74">
        <v>0</v>
      </c>
      <c r="CS232" s="74">
        <v>0</v>
      </c>
      <c r="CT232" s="74">
        <v>0</v>
      </c>
      <c r="CU232" s="74">
        <v>0</v>
      </c>
      <c r="CV232" s="74">
        <v>0</v>
      </c>
      <c r="CW232" s="74">
        <v>0</v>
      </c>
      <c r="CX232" s="74">
        <v>0</v>
      </c>
      <c r="CY232" s="74">
        <v>260860</v>
      </c>
      <c r="CZ232" s="74">
        <v>0</v>
      </c>
      <c r="DA232" s="74">
        <v>0</v>
      </c>
      <c r="DB232" s="74">
        <v>0</v>
      </c>
      <c r="DC232" s="74">
        <v>0</v>
      </c>
      <c r="DD232" s="74">
        <v>0</v>
      </c>
      <c r="DE232" s="74">
        <v>0</v>
      </c>
      <c r="DF232" s="74">
        <v>2738577</v>
      </c>
      <c r="DG232" s="74">
        <v>-729043</v>
      </c>
      <c r="DH232" s="74">
        <v>0</v>
      </c>
      <c r="DI232" s="74">
        <v>230</v>
      </c>
    </row>
    <row r="233" spans="1:113" x14ac:dyDescent="0.25">
      <c r="A233" s="74" t="s">
        <v>2283</v>
      </c>
      <c r="B233" s="74">
        <v>4210704</v>
      </c>
      <c r="C233" s="74">
        <v>31500</v>
      </c>
      <c r="D233" s="74">
        <v>17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33205</v>
      </c>
      <c r="AW233" s="74">
        <v>0</v>
      </c>
      <c r="AX233" s="74">
        <v>0</v>
      </c>
      <c r="AY233" s="74">
        <v>0</v>
      </c>
      <c r="AZ233" s="74">
        <v>152</v>
      </c>
      <c r="BA233" s="74">
        <v>0</v>
      </c>
      <c r="BB233" s="74">
        <v>0</v>
      </c>
      <c r="BC233" s="74">
        <v>-21176</v>
      </c>
      <c r="BD233" s="74">
        <v>-2013</v>
      </c>
      <c r="BE233" s="74">
        <v>0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0</v>
      </c>
      <c r="BN233" s="74">
        <v>0</v>
      </c>
      <c r="BO233" s="74">
        <v>0</v>
      </c>
      <c r="BP233" s="74">
        <v>0</v>
      </c>
      <c r="BQ233" s="74">
        <v>0</v>
      </c>
      <c r="BR233" s="74">
        <v>0</v>
      </c>
      <c r="BS233" s="74">
        <v>0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0</v>
      </c>
      <c r="CA233" s="74">
        <v>0</v>
      </c>
      <c r="CB233" s="74">
        <v>0</v>
      </c>
      <c r="CC233" s="74">
        <v>0</v>
      </c>
      <c r="CD233" s="74">
        <v>0</v>
      </c>
      <c r="CE233" s="74">
        <v>0</v>
      </c>
      <c r="CF233" s="74">
        <v>0</v>
      </c>
      <c r="CG233" s="74">
        <v>0</v>
      </c>
      <c r="CH233" s="74">
        <v>0</v>
      </c>
      <c r="CI233" s="74">
        <v>0</v>
      </c>
      <c r="CJ233" s="74">
        <v>0</v>
      </c>
      <c r="CK233" s="74">
        <v>0</v>
      </c>
      <c r="CL233" s="74">
        <v>0</v>
      </c>
      <c r="CM233" s="74">
        <v>0</v>
      </c>
      <c r="CN233" s="74">
        <v>0</v>
      </c>
      <c r="CO233" s="74">
        <v>0</v>
      </c>
      <c r="CP233" s="74">
        <v>0</v>
      </c>
      <c r="CQ233" s="74">
        <v>0</v>
      </c>
      <c r="CR233" s="74">
        <v>0</v>
      </c>
      <c r="CS233" s="74">
        <v>0</v>
      </c>
      <c r="CT233" s="74">
        <v>0</v>
      </c>
      <c r="CU233" s="74">
        <v>0</v>
      </c>
      <c r="CV233" s="74">
        <v>0</v>
      </c>
      <c r="CW233" s="74">
        <v>0</v>
      </c>
      <c r="CX233" s="74">
        <v>0</v>
      </c>
      <c r="CY233" s="74">
        <v>10168</v>
      </c>
      <c r="CZ233" s="74">
        <v>0</v>
      </c>
      <c r="DA233" s="74">
        <v>0</v>
      </c>
      <c r="DB233" s="74">
        <v>0</v>
      </c>
      <c r="DC233" s="74">
        <v>0</v>
      </c>
      <c r="DD233" s="74">
        <v>0</v>
      </c>
      <c r="DE233" s="74">
        <v>0</v>
      </c>
      <c r="DF233" s="74">
        <v>3226282</v>
      </c>
      <c r="DG233" s="74">
        <v>-289596</v>
      </c>
      <c r="DH233" s="74">
        <v>0</v>
      </c>
      <c r="DI233" s="74">
        <v>270.37278700000002</v>
      </c>
    </row>
    <row r="234" spans="1:113" x14ac:dyDescent="0.25">
      <c r="A234" s="74" t="s">
        <v>2283</v>
      </c>
      <c r="B234" s="74">
        <v>4219408</v>
      </c>
      <c r="C234" s="74">
        <v>39990</v>
      </c>
      <c r="D234" s="74">
        <v>17</v>
      </c>
      <c r="E234" s="74">
        <v>0</v>
      </c>
      <c r="F234" s="74">
        <v>0</v>
      </c>
      <c r="G234" s="74">
        <v>0</v>
      </c>
      <c r="H234" s="74">
        <v>0</v>
      </c>
      <c r="I234" s="74">
        <v>174753</v>
      </c>
      <c r="J234" s="74">
        <v>0</v>
      </c>
      <c r="K234" s="74">
        <v>174753</v>
      </c>
      <c r="L234" s="74">
        <v>0</v>
      </c>
      <c r="M234" s="74">
        <v>0</v>
      </c>
      <c r="N234" s="74">
        <v>0</v>
      </c>
      <c r="O234" s="74">
        <v>0</v>
      </c>
      <c r="P234" s="74">
        <v>13840</v>
      </c>
      <c r="Q234" s="74">
        <v>0</v>
      </c>
      <c r="R234" s="74">
        <v>13840</v>
      </c>
      <c r="S234" s="74">
        <v>0</v>
      </c>
      <c r="T234" s="74">
        <v>0</v>
      </c>
      <c r="U234" s="74">
        <v>0</v>
      </c>
      <c r="V234" s="74">
        <v>0</v>
      </c>
      <c r="W234" s="74">
        <v>106116</v>
      </c>
      <c r="X234" s="74">
        <v>0</v>
      </c>
      <c r="Y234" s="74">
        <v>106116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0</v>
      </c>
      <c r="AU234" s="74">
        <v>294709</v>
      </c>
      <c r="AV234" s="74">
        <v>71627</v>
      </c>
      <c r="AW234" s="74">
        <v>0</v>
      </c>
      <c r="AX234" s="74">
        <v>0</v>
      </c>
      <c r="AY234" s="74">
        <v>0</v>
      </c>
      <c r="AZ234" s="74">
        <v>43612</v>
      </c>
      <c r="BA234" s="74">
        <v>0</v>
      </c>
      <c r="BB234" s="74">
        <v>154</v>
      </c>
      <c r="BC234" s="74">
        <v>57507</v>
      </c>
      <c r="BD234" s="74">
        <v>0</v>
      </c>
      <c r="BE234" s="74">
        <v>0</v>
      </c>
      <c r="BF234" s="74">
        <v>0</v>
      </c>
      <c r="BG234" s="74">
        <v>0</v>
      </c>
      <c r="BH234" s="74">
        <v>0</v>
      </c>
      <c r="BI234" s="74">
        <v>0</v>
      </c>
      <c r="BJ234" s="74">
        <v>0</v>
      </c>
      <c r="BK234" s="74">
        <v>0</v>
      </c>
      <c r="BL234" s="74">
        <v>0</v>
      </c>
      <c r="BM234" s="74">
        <v>0</v>
      </c>
      <c r="BN234" s="74">
        <v>0</v>
      </c>
      <c r="BO234" s="74">
        <v>0</v>
      </c>
      <c r="BP234" s="74">
        <v>0</v>
      </c>
      <c r="BQ234" s="74">
        <v>0</v>
      </c>
      <c r="BR234" s="74">
        <v>81375</v>
      </c>
      <c r="BS234" s="74">
        <v>0</v>
      </c>
      <c r="BT234" s="74">
        <v>0</v>
      </c>
      <c r="BU234" s="74">
        <v>0</v>
      </c>
      <c r="BV234" s="74">
        <v>0</v>
      </c>
      <c r="BW234" s="74">
        <v>0</v>
      </c>
      <c r="BX234" s="74">
        <v>0</v>
      </c>
      <c r="BY234" s="74">
        <v>0</v>
      </c>
      <c r="BZ234" s="74">
        <v>0</v>
      </c>
      <c r="CA234" s="74">
        <v>0</v>
      </c>
      <c r="CB234" s="74">
        <v>0</v>
      </c>
      <c r="CC234" s="74">
        <v>0</v>
      </c>
      <c r="CD234" s="74">
        <v>0</v>
      </c>
      <c r="CE234" s="74">
        <v>0</v>
      </c>
      <c r="CF234" s="74">
        <v>0</v>
      </c>
      <c r="CG234" s="74">
        <v>0</v>
      </c>
      <c r="CH234" s="74">
        <v>0</v>
      </c>
      <c r="CI234" s="74">
        <v>0</v>
      </c>
      <c r="CJ234" s="74">
        <v>0</v>
      </c>
      <c r="CK234" s="74">
        <v>0</v>
      </c>
      <c r="CL234" s="74">
        <v>0</v>
      </c>
      <c r="CM234" s="74">
        <v>0</v>
      </c>
      <c r="CN234" s="74">
        <v>0</v>
      </c>
      <c r="CO234" s="74">
        <v>0</v>
      </c>
      <c r="CP234" s="74">
        <v>0</v>
      </c>
      <c r="CQ234" s="74">
        <v>0</v>
      </c>
      <c r="CR234" s="74">
        <v>0</v>
      </c>
      <c r="CS234" s="74">
        <v>0</v>
      </c>
      <c r="CT234" s="74">
        <v>0</v>
      </c>
      <c r="CU234" s="74">
        <v>0</v>
      </c>
      <c r="CV234" s="74">
        <v>0</v>
      </c>
      <c r="CW234" s="74">
        <v>0</v>
      </c>
      <c r="CX234" s="74">
        <v>81375</v>
      </c>
      <c r="CY234" s="74">
        <v>254275</v>
      </c>
      <c r="CZ234" s="74">
        <v>0</v>
      </c>
      <c r="DA234" s="74">
        <v>0</v>
      </c>
      <c r="DB234" s="74">
        <v>0</v>
      </c>
      <c r="DC234" s="74">
        <v>0</v>
      </c>
      <c r="DD234" s="74">
        <v>0</v>
      </c>
      <c r="DE234" s="74">
        <v>0</v>
      </c>
      <c r="DF234" s="74">
        <v>4358441</v>
      </c>
      <c r="DG234" s="74">
        <v>-1653365</v>
      </c>
      <c r="DH234" s="74">
        <v>225</v>
      </c>
      <c r="DI234" s="74">
        <v>225</v>
      </c>
    </row>
    <row r="235" spans="1:113" x14ac:dyDescent="0.25">
      <c r="A235" s="74" t="s">
        <v>2283</v>
      </c>
      <c r="B235" s="74">
        <v>4220109</v>
      </c>
      <c r="C235" s="74">
        <v>41010</v>
      </c>
      <c r="D235" s="74">
        <v>17</v>
      </c>
      <c r="E235" s="74">
        <v>147214</v>
      </c>
      <c r="F235" s="74">
        <v>32833</v>
      </c>
      <c r="G235" s="74">
        <v>10574</v>
      </c>
      <c r="H235" s="74">
        <v>-174728</v>
      </c>
      <c r="I235" s="74">
        <v>0</v>
      </c>
      <c r="J235" s="74">
        <v>335</v>
      </c>
      <c r="K235" s="74">
        <v>16228</v>
      </c>
      <c r="L235" s="74">
        <v>8271</v>
      </c>
      <c r="M235" s="74">
        <v>1461</v>
      </c>
      <c r="N235" s="74">
        <v>583</v>
      </c>
      <c r="O235" s="74">
        <v>-12174</v>
      </c>
      <c r="P235" s="74">
        <v>0</v>
      </c>
      <c r="Q235" s="74">
        <v>0</v>
      </c>
      <c r="R235" s="74">
        <v>-1859</v>
      </c>
      <c r="S235" s="74">
        <v>144840</v>
      </c>
      <c r="T235" s="74">
        <v>30558</v>
      </c>
      <c r="U235" s="74">
        <v>11082</v>
      </c>
      <c r="V235" s="74">
        <v>-201279</v>
      </c>
      <c r="W235" s="74">
        <v>0</v>
      </c>
      <c r="X235" s="74">
        <v>4356</v>
      </c>
      <c r="Y235" s="74">
        <v>-10443</v>
      </c>
      <c r="Z235" s="74">
        <v>0</v>
      </c>
      <c r="AA235" s="74">
        <v>0</v>
      </c>
      <c r="AB235" s="74">
        <v>0</v>
      </c>
      <c r="AC235" s="74">
        <v>-10728</v>
      </c>
      <c r="AD235" s="74">
        <v>48182</v>
      </c>
      <c r="AE235" s="74">
        <v>0</v>
      </c>
      <c r="AF235" s="74">
        <v>37454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0</v>
      </c>
      <c r="AT235" s="74">
        <v>0</v>
      </c>
      <c r="AU235" s="74">
        <v>41380</v>
      </c>
      <c r="AV235" s="74">
        <v>36256</v>
      </c>
      <c r="AW235" s="74">
        <v>0</v>
      </c>
      <c r="AX235" s="74">
        <v>0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1105</v>
      </c>
      <c r="BF235" s="74">
        <v>734</v>
      </c>
      <c r="BG235" s="74">
        <v>0</v>
      </c>
      <c r="BH235" s="74">
        <v>409</v>
      </c>
      <c r="BI235" s="74">
        <v>0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0</v>
      </c>
      <c r="BR235" s="74">
        <v>0</v>
      </c>
      <c r="BS235" s="74">
        <v>0</v>
      </c>
      <c r="BT235" s="74">
        <v>14139</v>
      </c>
      <c r="BU235" s="74">
        <v>0</v>
      </c>
      <c r="BV235" s="74">
        <v>-163</v>
      </c>
      <c r="BW235" s="74">
        <v>0</v>
      </c>
      <c r="BX235" s="74">
        <v>-872756</v>
      </c>
      <c r="BY235" s="74">
        <v>0</v>
      </c>
      <c r="BZ235" s="74">
        <v>0</v>
      </c>
      <c r="CA235" s="74">
        <v>0</v>
      </c>
      <c r="CB235" s="74">
        <v>0</v>
      </c>
      <c r="CC235" s="74">
        <v>0</v>
      </c>
      <c r="CD235" s="74">
        <v>0</v>
      </c>
      <c r="CE235" s="74">
        <v>0</v>
      </c>
      <c r="CF235" s="74">
        <v>105451</v>
      </c>
      <c r="CG235" s="74">
        <v>0</v>
      </c>
      <c r="CH235" s="74">
        <v>181796</v>
      </c>
      <c r="CI235" s="74">
        <v>58169917</v>
      </c>
      <c r="CJ235" s="74">
        <v>1681272</v>
      </c>
      <c r="CK235" s="74">
        <v>0</v>
      </c>
      <c r="CL235" s="74">
        <v>0</v>
      </c>
      <c r="CM235" s="74">
        <v>0</v>
      </c>
      <c r="CN235" s="74">
        <v>0</v>
      </c>
      <c r="CO235" s="74">
        <v>0</v>
      </c>
      <c r="CP235" s="74">
        <v>0</v>
      </c>
      <c r="CQ235" s="74">
        <v>0</v>
      </c>
      <c r="CR235" s="74">
        <v>0</v>
      </c>
      <c r="CS235" s="74">
        <v>2619106</v>
      </c>
      <c r="CT235" s="74">
        <v>305270</v>
      </c>
      <c r="CU235" s="74">
        <v>0</v>
      </c>
      <c r="CV235" s="74">
        <v>0</v>
      </c>
      <c r="CW235" s="74">
        <v>2995940</v>
      </c>
      <c r="CX235" s="74">
        <v>65202220</v>
      </c>
      <c r="CY235" s="74">
        <v>65238476</v>
      </c>
      <c r="CZ235" s="74">
        <v>0</v>
      </c>
      <c r="DA235" s="74">
        <v>0</v>
      </c>
      <c r="DB235" s="74">
        <v>0</v>
      </c>
      <c r="DC235" s="74">
        <v>0</v>
      </c>
      <c r="DD235" s="74">
        <v>-5</v>
      </c>
      <c r="DE235" s="74">
        <v>-5</v>
      </c>
      <c r="DF235" s="74">
        <v>69787288</v>
      </c>
      <c r="DG235" s="74">
        <v>-62092916</v>
      </c>
      <c r="DH235" s="74">
        <v>0</v>
      </c>
      <c r="DI235" s="74">
        <v>875</v>
      </c>
    </row>
  </sheetData>
  <mergeCells count="1">
    <mergeCell ref="E1:DI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5"/>
  <sheetViews>
    <sheetView workbookViewId="0">
      <selection activeCell="H255" sqref="H254:H255"/>
    </sheetView>
  </sheetViews>
  <sheetFormatPr defaultRowHeight="15" x14ac:dyDescent="0.25"/>
  <cols>
    <col min="1" max="1" width="11.710937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7" style="15" bestFit="1" customWidth="1"/>
    <col min="6" max="6" width="8" style="15" bestFit="1" customWidth="1"/>
    <col min="7" max="7" width="7" style="15" bestFit="1" customWidth="1"/>
    <col min="8" max="8" width="8" style="15" bestFit="1" customWidth="1"/>
    <col min="9" max="9" width="5" style="15" bestFit="1" customWidth="1"/>
    <col min="10" max="10" width="4" style="15" bestFit="1" customWidth="1"/>
    <col min="11" max="11" width="5" style="15" bestFit="1" customWidth="1"/>
    <col min="12" max="12" width="8" style="15" bestFit="1" customWidth="1"/>
    <col min="13" max="13" width="10" style="15" bestFit="1" customWidth="1"/>
  </cols>
  <sheetData>
    <row r="1" spans="1:13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</row>
    <row r="2" spans="1:13" s="13" customFormat="1" x14ac:dyDescent="0.25">
      <c r="A2" s="72" t="s">
        <v>2271</v>
      </c>
      <c r="B2" s="72" t="s">
        <v>563</v>
      </c>
      <c r="C2" s="72" t="s">
        <v>1332</v>
      </c>
      <c r="D2" s="72" t="s">
        <v>0</v>
      </c>
      <c r="E2" s="72">
        <v>904</v>
      </c>
      <c r="F2" s="72">
        <v>716</v>
      </c>
      <c r="G2" s="72">
        <v>724</v>
      </c>
      <c r="H2" s="72">
        <v>708</v>
      </c>
      <c r="I2" s="72">
        <v>732</v>
      </c>
      <c r="J2" s="72">
        <v>733</v>
      </c>
      <c r="K2" s="72">
        <v>1580</v>
      </c>
      <c r="L2" s="72">
        <v>1584</v>
      </c>
      <c r="M2" s="72">
        <v>7008</v>
      </c>
    </row>
    <row r="3" spans="1:13" x14ac:dyDescent="0.25">
      <c r="A3" s="74" t="s">
        <v>36</v>
      </c>
      <c r="B3" s="74">
        <v>4000006</v>
      </c>
      <c r="C3" s="74">
        <v>40330</v>
      </c>
      <c r="D3" s="74">
        <v>17</v>
      </c>
      <c r="E3" s="74">
        <v>520339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520339</v>
      </c>
    </row>
    <row r="4" spans="1:13" x14ac:dyDescent="0.25">
      <c r="A4" s="74" t="s">
        <v>36</v>
      </c>
      <c r="B4" s="74">
        <v>4000014</v>
      </c>
      <c r="C4" s="74">
        <v>40340</v>
      </c>
      <c r="D4" s="74">
        <v>17</v>
      </c>
      <c r="E4" s="74">
        <v>279506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279506</v>
      </c>
    </row>
    <row r="5" spans="1:13" x14ac:dyDescent="0.25">
      <c r="A5" s="74" t="s">
        <v>36</v>
      </c>
      <c r="B5" s="74">
        <v>4000121</v>
      </c>
      <c r="C5" s="74">
        <v>35060</v>
      </c>
      <c r="D5" s="74">
        <v>17</v>
      </c>
      <c r="E5" s="74">
        <v>208143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208143</v>
      </c>
    </row>
    <row r="6" spans="1:13" x14ac:dyDescent="0.25">
      <c r="A6" s="74" t="s">
        <v>36</v>
      </c>
      <c r="B6" s="74">
        <v>4015481</v>
      </c>
      <c r="C6" s="74">
        <v>41116</v>
      </c>
      <c r="D6" s="74">
        <v>17</v>
      </c>
      <c r="E6" s="74">
        <v>13519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13519</v>
      </c>
    </row>
    <row r="7" spans="1:13" x14ac:dyDescent="0.25">
      <c r="A7" s="74" t="s">
        <v>36</v>
      </c>
      <c r="B7" s="74">
        <v>4104808</v>
      </c>
      <c r="C7" s="74">
        <v>1200</v>
      </c>
      <c r="D7" s="74">
        <v>17</v>
      </c>
      <c r="E7" s="74">
        <v>258045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258045</v>
      </c>
    </row>
    <row r="8" spans="1:13" x14ac:dyDescent="0.25">
      <c r="A8" s="74" t="s">
        <v>36</v>
      </c>
      <c r="B8" s="74">
        <v>4107702</v>
      </c>
      <c r="C8" s="74">
        <v>1400</v>
      </c>
      <c r="D8" s="74">
        <v>17</v>
      </c>
      <c r="E8" s="74">
        <v>532991</v>
      </c>
      <c r="F8" s="74">
        <v>19845</v>
      </c>
      <c r="G8" s="74">
        <v>5643</v>
      </c>
      <c r="H8" s="74">
        <v>11189</v>
      </c>
      <c r="I8" s="74">
        <v>0</v>
      </c>
      <c r="J8" s="74">
        <v>0</v>
      </c>
      <c r="K8" s="74">
        <v>0</v>
      </c>
      <c r="L8" s="74">
        <v>36677</v>
      </c>
      <c r="M8" s="74">
        <v>569668</v>
      </c>
    </row>
    <row r="9" spans="1:13" x14ac:dyDescent="0.25">
      <c r="A9" s="74" t="s">
        <v>36</v>
      </c>
      <c r="B9" s="74">
        <v>4110490</v>
      </c>
      <c r="C9" s="74">
        <v>40020</v>
      </c>
      <c r="D9" s="74">
        <v>17</v>
      </c>
      <c r="E9" s="74">
        <v>257174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257174</v>
      </c>
    </row>
    <row r="10" spans="1:13" x14ac:dyDescent="0.25">
      <c r="A10" s="74" t="s">
        <v>36</v>
      </c>
      <c r="B10" s="74">
        <v>4110508</v>
      </c>
      <c r="C10" s="74">
        <v>2600</v>
      </c>
      <c r="D10" s="74">
        <v>17</v>
      </c>
      <c r="E10" s="74">
        <v>217365</v>
      </c>
      <c r="F10" s="74">
        <v>11080</v>
      </c>
      <c r="G10" s="74">
        <v>1590</v>
      </c>
      <c r="H10" s="74">
        <v>12682</v>
      </c>
      <c r="I10" s="74">
        <v>0</v>
      </c>
      <c r="J10" s="74">
        <v>0</v>
      </c>
      <c r="K10" s="74">
        <v>0</v>
      </c>
      <c r="L10" s="74">
        <v>25352</v>
      </c>
      <c r="M10" s="74">
        <v>242717</v>
      </c>
    </row>
    <row r="11" spans="1:13" x14ac:dyDescent="0.25">
      <c r="A11" s="74" t="s">
        <v>36</v>
      </c>
      <c r="B11" s="74">
        <v>4110656</v>
      </c>
      <c r="C11" s="74">
        <v>40120</v>
      </c>
      <c r="D11" s="74">
        <v>17</v>
      </c>
      <c r="E11" s="74">
        <v>192958</v>
      </c>
      <c r="F11" s="74">
        <v>18398</v>
      </c>
      <c r="G11" s="74">
        <v>4015</v>
      </c>
      <c r="H11" s="74">
        <v>10082</v>
      </c>
      <c r="I11" s="74">
        <v>0</v>
      </c>
      <c r="J11" s="74">
        <v>0</v>
      </c>
      <c r="K11" s="74">
        <v>0</v>
      </c>
      <c r="L11" s="74">
        <v>32495</v>
      </c>
      <c r="M11" s="74">
        <v>225453</v>
      </c>
    </row>
    <row r="12" spans="1:13" x14ac:dyDescent="0.25">
      <c r="A12" s="74" t="s">
        <v>36</v>
      </c>
      <c r="B12" s="74">
        <v>4110664</v>
      </c>
      <c r="C12" s="74">
        <v>40130</v>
      </c>
      <c r="D12" s="74">
        <v>17</v>
      </c>
      <c r="E12" s="74">
        <v>124608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124608</v>
      </c>
    </row>
    <row r="13" spans="1:13" x14ac:dyDescent="0.25">
      <c r="A13" s="74" t="s">
        <v>36</v>
      </c>
      <c r="B13" s="74">
        <v>4110672</v>
      </c>
      <c r="C13" s="74">
        <v>40150</v>
      </c>
      <c r="D13" s="74">
        <v>17</v>
      </c>
      <c r="E13" s="74">
        <v>331651</v>
      </c>
      <c r="F13" s="74">
        <v>22050</v>
      </c>
      <c r="G13" s="74">
        <v>3020</v>
      </c>
      <c r="H13" s="74">
        <v>15047</v>
      </c>
      <c r="I13" s="74">
        <v>0</v>
      </c>
      <c r="J13" s="74">
        <v>0</v>
      </c>
      <c r="K13" s="74">
        <v>0</v>
      </c>
      <c r="L13" s="74">
        <v>40117</v>
      </c>
      <c r="M13" s="74">
        <v>371768</v>
      </c>
    </row>
    <row r="14" spans="1:13" x14ac:dyDescent="0.25">
      <c r="A14" s="74" t="s">
        <v>36</v>
      </c>
      <c r="B14" s="74">
        <v>4110763</v>
      </c>
      <c r="C14" s="74">
        <v>35090</v>
      </c>
      <c r="D14" s="74">
        <v>17</v>
      </c>
      <c r="E14" s="74">
        <v>241630</v>
      </c>
      <c r="F14" s="74">
        <v>6190</v>
      </c>
      <c r="G14" s="74">
        <v>1358</v>
      </c>
      <c r="H14" s="74">
        <v>8617</v>
      </c>
      <c r="I14" s="74">
        <v>0</v>
      </c>
      <c r="J14" s="74">
        <v>0</v>
      </c>
      <c r="K14" s="74">
        <v>0</v>
      </c>
      <c r="L14" s="74">
        <v>16165</v>
      </c>
      <c r="M14" s="74">
        <v>257795</v>
      </c>
    </row>
    <row r="15" spans="1:13" x14ac:dyDescent="0.25">
      <c r="A15" s="74" t="s">
        <v>36</v>
      </c>
      <c r="B15" s="74">
        <v>4110946</v>
      </c>
      <c r="C15" s="74">
        <v>35040</v>
      </c>
      <c r="D15" s="74">
        <v>17</v>
      </c>
      <c r="E15" s="74">
        <v>165874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165874</v>
      </c>
    </row>
    <row r="16" spans="1:13" x14ac:dyDescent="0.25">
      <c r="A16" s="74" t="s">
        <v>36</v>
      </c>
      <c r="B16" s="74">
        <v>4110987</v>
      </c>
      <c r="C16" s="74">
        <v>40250</v>
      </c>
      <c r="D16" s="74">
        <v>17</v>
      </c>
      <c r="E16" s="74">
        <v>130173</v>
      </c>
      <c r="F16" s="74">
        <v>5660</v>
      </c>
      <c r="G16" s="74">
        <v>240</v>
      </c>
      <c r="H16" s="74">
        <v>3711</v>
      </c>
      <c r="I16" s="74">
        <v>0</v>
      </c>
      <c r="J16" s="74">
        <v>0</v>
      </c>
      <c r="K16" s="74">
        <v>0</v>
      </c>
      <c r="L16" s="74">
        <v>9611</v>
      </c>
      <c r="M16" s="74">
        <v>139784</v>
      </c>
    </row>
    <row r="17" spans="1:13" x14ac:dyDescent="0.25">
      <c r="A17" s="74" t="s">
        <v>36</v>
      </c>
      <c r="B17" s="74">
        <v>4111027</v>
      </c>
      <c r="C17" s="74">
        <v>33200</v>
      </c>
      <c r="D17" s="74">
        <v>17</v>
      </c>
      <c r="E17" s="74">
        <v>175426</v>
      </c>
      <c r="F17" s="74">
        <v>8335</v>
      </c>
      <c r="G17" s="74">
        <v>3924</v>
      </c>
      <c r="H17" s="74">
        <v>8359</v>
      </c>
      <c r="I17" s="74">
        <v>0</v>
      </c>
      <c r="J17" s="74">
        <v>0</v>
      </c>
      <c r="K17" s="74">
        <v>0</v>
      </c>
      <c r="L17" s="74">
        <v>20618</v>
      </c>
      <c r="M17" s="74">
        <v>196044</v>
      </c>
    </row>
    <row r="18" spans="1:13" x14ac:dyDescent="0.25">
      <c r="A18" s="74" t="s">
        <v>36</v>
      </c>
      <c r="B18" s="74">
        <v>4111068</v>
      </c>
      <c r="C18" s="74">
        <v>40260</v>
      </c>
      <c r="D18" s="74">
        <v>17</v>
      </c>
      <c r="E18" s="74">
        <v>149584</v>
      </c>
      <c r="F18" s="74">
        <v>4121</v>
      </c>
      <c r="G18" s="74">
        <v>49</v>
      </c>
      <c r="H18" s="74">
        <v>4370</v>
      </c>
      <c r="I18" s="74">
        <v>412</v>
      </c>
      <c r="J18" s="74">
        <v>0</v>
      </c>
      <c r="K18" s="74">
        <v>0</v>
      </c>
      <c r="L18" s="74">
        <v>8952</v>
      </c>
      <c r="M18" s="74">
        <v>158536</v>
      </c>
    </row>
    <row r="19" spans="1:13" x14ac:dyDescent="0.25">
      <c r="A19" s="74" t="s">
        <v>36</v>
      </c>
      <c r="B19" s="74">
        <v>4111076</v>
      </c>
      <c r="C19" s="74">
        <v>16500</v>
      </c>
      <c r="D19" s="74">
        <v>17</v>
      </c>
      <c r="E19" s="74">
        <v>196374</v>
      </c>
      <c r="F19" s="74">
        <v>7783</v>
      </c>
      <c r="G19" s="74">
        <v>2061</v>
      </c>
      <c r="H19" s="74">
        <v>4944</v>
      </c>
      <c r="I19" s="74">
        <v>0</v>
      </c>
      <c r="J19" s="74">
        <v>0</v>
      </c>
      <c r="K19" s="74">
        <v>0</v>
      </c>
      <c r="L19" s="74">
        <v>14788</v>
      </c>
      <c r="M19" s="74">
        <v>211162</v>
      </c>
    </row>
    <row r="20" spans="1:13" x14ac:dyDescent="0.25">
      <c r="A20" s="74" t="s">
        <v>36</v>
      </c>
      <c r="B20" s="74">
        <v>4111084</v>
      </c>
      <c r="C20" s="74">
        <v>33600</v>
      </c>
      <c r="D20" s="74">
        <v>17</v>
      </c>
      <c r="E20" s="74">
        <v>44834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44834</v>
      </c>
    </row>
    <row r="21" spans="1:13" x14ac:dyDescent="0.25">
      <c r="A21" s="74" t="s">
        <v>36</v>
      </c>
      <c r="B21" s="74">
        <v>4111134</v>
      </c>
      <c r="C21" s="74">
        <v>40280</v>
      </c>
      <c r="D21" s="74">
        <v>17</v>
      </c>
      <c r="E21" s="74">
        <v>204972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204972</v>
      </c>
    </row>
    <row r="22" spans="1:13" x14ac:dyDescent="0.25">
      <c r="A22" s="74" t="s">
        <v>36</v>
      </c>
      <c r="B22" s="74">
        <v>4111449</v>
      </c>
      <c r="C22" s="74">
        <v>23200</v>
      </c>
      <c r="D22" s="74">
        <v>17</v>
      </c>
      <c r="E22" s="74">
        <v>235785</v>
      </c>
      <c r="F22" s="74">
        <v>3310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3310</v>
      </c>
      <c r="M22" s="74">
        <v>239095</v>
      </c>
    </row>
    <row r="23" spans="1:13" x14ac:dyDescent="0.25">
      <c r="A23" s="74" t="s">
        <v>36</v>
      </c>
      <c r="B23" s="74">
        <v>4111613</v>
      </c>
      <c r="C23" s="74">
        <v>40450</v>
      </c>
      <c r="D23" s="74">
        <v>17</v>
      </c>
      <c r="E23" s="74">
        <v>139506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139506</v>
      </c>
    </row>
    <row r="24" spans="1:13" x14ac:dyDescent="0.25">
      <c r="A24" s="74" t="s">
        <v>36</v>
      </c>
      <c r="B24" s="74">
        <v>4111662</v>
      </c>
      <c r="C24" s="74">
        <v>6600</v>
      </c>
      <c r="D24" s="74">
        <v>17</v>
      </c>
      <c r="E24" s="74">
        <v>103543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103543</v>
      </c>
    </row>
    <row r="25" spans="1:13" x14ac:dyDescent="0.25">
      <c r="A25" s="74" t="s">
        <v>36</v>
      </c>
      <c r="B25" s="74">
        <v>4111670</v>
      </c>
      <c r="C25" s="74">
        <v>25040</v>
      </c>
      <c r="D25" s="74">
        <v>17</v>
      </c>
      <c r="E25" s="74">
        <v>94275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94275</v>
      </c>
    </row>
    <row r="26" spans="1:13" x14ac:dyDescent="0.25">
      <c r="A26" s="74" t="s">
        <v>36</v>
      </c>
      <c r="B26" s="74">
        <v>4111779</v>
      </c>
      <c r="C26" s="74">
        <v>29080</v>
      </c>
      <c r="D26" s="74">
        <v>17</v>
      </c>
      <c r="E26" s="74">
        <v>209473</v>
      </c>
      <c r="F26" s="74">
        <v>15327</v>
      </c>
      <c r="G26" s="74">
        <v>2567</v>
      </c>
      <c r="H26" s="74">
        <v>10951</v>
      </c>
      <c r="I26" s="74">
        <v>0</v>
      </c>
      <c r="J26" s="74">
        <v>0</v>
      </c>
      <c r="K26" s="74">
        <v>0</v>
      </c>
      <c r="L26" s="74">
        <v>28845</v>
      </c>
      <c r="M26" s="74">
        <v>238318</v>
      </c>
    </row>
    <row r="27" spans="1:13" x14ac:dyDescent="0.25">
      <c r="A27" s="74" t="s">
        <v>36</v>
      </c>
      <c r="B27" s="74">
        <v>4111969</v>
      </c>
      <c r="C27" s="74">
        <v>5900</v>
      </c>
      <c r="D27" s="74">
        <v>17</v>
      </c>
      <c r="E27" s="74">
        <v>147942</v>
      </c>
      <c r="F27" s="74">
        <v>5641</v>
      </c>
      <c r="G27" s="74">
        <v>1879</v>
      </c>
      <c r="H27" s="74">
        <v>4778</v>
      </c>
      <c r="I27" s="74">
        <v>0</v>
      </c>
      <c r="J27" s="74">
        <v>0</v>
      </c>
      <c r="K27" s="74">
        <v>0</v>
      </c>
      <c r="L27" s="74">
        <v>12298</v>
      </c>
      <c r="M27" s="74">
        <v>160240</v>
      </c>
    </row>
    <row r="28" spans="1:13" x14ac:dyDescent="0.25">
      <c r="A28" s="74" t="s">
        <v>36</v>
      </c>
      <c r="B28" s="74">
        <v>4112165</v>
      </c>
      <c r="C28" s="74">
        <v>6100</v>
      </c>
      <c r="D28" s="74">
        <v>17</v>
      </c>
      <c r="E28" s="74">
        <v>486332</v>
      </c>
      <c r="F28" s="74">
        <v>446.04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446.04</v>
      </c>
      <c r="M28" s="74">
        <v>486778.04</v>
      </c>
    </row>
    <row r="29" spans="1:13" x14ac:dyDescent="0.25">
      <c r="A29" s="74" t="s">
        <v>36</v>
      </c>
      <c r="B29" s="74">
        <v>4112215</v>
      </c>
      <c r="C29" s="74">
        <v>40540</v>
      </c>
      <c r="D29" s="74">
        <v>17</v>
      </c>
      <c r="E29" s="74">
        <v>237656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237656</v>
      </c>
    </row>
    <row r="30" spans="1:13" x14ac:dyDescent="0.25">
      <c r="A30" s="74" t="s">
        <v>36</v>
      </c>
      <c r="B30" s="74">
        <v>4112231</v>
      </c>
      <c r="C30" s="74">
        <v>14100</v>
      </c>
      <c r="D30" s="74">
        <v>17</v>
      </c>
      <c r="E30" s="74">
        <v>102992</v>
      </c>
      <c r="F30" s="74">
        <v>1146</v>
      </c>
      <c r="G30" s="74">
        <v>1011</v>
      </c>
      <c r="H30" s="74">
        <v>1297</v>
      </c>
      <c r="I30" s="74">
        <v>0</v>
      </c>
      <c r="J30" s="74">
        <v>0</v>
      </c>
      <c r="K30" s="74">
        <v>0</v>
      </c>
      <c r="L30" s="74">
        <v>3454</v>
      </c>
      <c r="M30" s="74">
        <v>106446</v>
      </c>
    </row>
    <row r="31" spans="1:13" x14ac:dyDescent="0.25">
      <c r="A31" s="74" t="s">
        <v>36</v>
      </c>
      <c r="B31" s="74">
        <v>4112256</v>
      </c>
      <c r="C31" s="74">
        <v>21500</v>
      </c>
      <c r="D31" s="74">
        <v>17</v>
      </c>
      <c r="E31" s="74">
        <v>205887</v>
      </c>
      <c r="F31" s="74">
        <v>5882</v>
      </c>
      <c r="G31" s="74">
        <v>2100</v>
      </c>
      <c r="H31" s="74">
        <v>4316</v>
      </c>
      <c r="I31" s="74">
        <v>0</v>
      </c>
      <c r="J31" s="74">
        <v>0</v>
      </c>
      <c r="K31" s="74">
        <v>0</v>
      </c>
      <c r="L31" s="74">
        <v>12298</v>
      </c>
      <c r="M31" s="74">
        <v>218185</v>
      </c>
    </row>
    <row r="32" spans="1:13" x14ac:dyDescent="0.25">
      <c r="A32" s="74" t="s">
        <v>36</v>
      </c>
      <c r="B32" s="74">
        <v>4112280</v>
      </c>
      <c r="C32" s="74">
        <v>35900</v>
      </c>
      <c r="D32" s="74">
        <v>17</v>
      </c>
      <c r="E32" s="74">
        <v>189981</v>
      </c>
      <c r="F32" s="74">
        <v>3041</v>
      </c>
      <c r="G32" s="74">
        <v>1107</v>
      </c>
      <c r="H32" s="74">
        <v>1196</v>
      </c>
      <c r="I32" s="74">
        <v>0</v>
      </c>
      <c r="J32" s="74">
        <v>0</v>
      </c>
      <c r="K32" s="74">
        <v>0</v>
      </c>
      <c r="L32" s="74">
        <v>5344</v>
      </c>
      <c r="M32" s="74">
        <v>195325</v>
      </c>
    </row>
    <row r="33" spans="1:13" x14ac:dyDescent="0.25">
      <c r="A33" s="74" t="s">
        <v>36</v>
      </c>
      <c r="B33" s="74">
        <v>4112314</v>
      </c>
      <c r="C33" s="74">
        <v>40600</v>
      </c>
      <c r="D33" s="74">
        <v>17</v>
      </c>
      <c r="E33" s="74">
        <v>116231</v>
      </c>
      <c r="F33" s="74">
        <v>6760.05</v>
      </c>
      <c r="G33" s="74">
        <v>444.99</v>
      </c>
      <c r="H33" s="74">
        <v>3427.26</v>
      </c>
      <c r="I33" s="74">
        <v>0</v>
      </c>
      <c r="J33" s="74">
        <v>0</v>
      </c>
      <c r="K33" s="74">
        <v>0</v>
      </c>
      <c r="L33" s="74">
        <v>10632.3</v>
      </c>
      <c r="M33" s="74">
        <v>126863.3</v>
      </c>
    </row>
    <row r="34" spans="1:13" x14ac:dyDescent="0.25">
      <c r="A34" s="74" t="s">
        <v>36</v>
      </c>
      <c r="B34" s="74">
        <v>4112322</v>
      </c>
      <c r="C34" s="74">
        <v>15300</v>
      </c>
      <c r="D34" s="74">
        <v>17</v>
      </c>
      <c r="E34" s="74">
        <v>87151</v>
      </c>
      <c r="F34" s="74">
        <v>3253</v>
      </c>
      <c r="G34" s="74">
        <v>158</v>
      </c>
      <c r="H34" s="74">
        <v>707</v>
      </c>
      <c r="I34" s="74">
        <v>0</v>
      </c>
      <c r="J34" s="74">
        <v>0</v>
      </c>
      <c r="K34" s="74">
        <v>0</v>
      </c>
      <c r="L34" s="74">
        <v>4118</v>
      </c>
      <c r="M34" s="74">
        <v>91269</v>
      </c>
    </row>
    <row r="35" spans="1:13" x14ac:dyDescent="0.25">
      <c r="A35" s="74" t="s">
        <v>36</v>
      </c>
      <c r="B35" s="74">
        <v>4112405</v>
      </c>
      <c r="C35" s="74">
        <v>6400</v>
      </c>
      <c r="D35" s="74">
        <v>17</v>
      </c>
      <c r="E35" s="74">
        <v>73416</v>
      </c>
      <c r="F35" s="74">
        <v>3498</v>
      </c>
      <c r="G35" s="74">
        <v>496</v>
      </c>
      <c r="H35" s="74">
        <v>1137</v>
      </c>
      <c r="I35" s="74">
        <v>0</v>
      </c>
      <c r="J35" s="74">
        <v>0</v>
      </c>
      <c r="K35" s="74">
        <v>0</v>
      </c>
      <c r="L35" s="74">
        <v>5131</v>
      </c>
      <c r="M35" s="74">
        <v>78547</v>
      </c>
    </row>
    <row r="36" spans="1:13" x14ac:dyDescent="0.25">
      <c r="A36" s="74" t="s">
        <v>36</v>
      </c>
      <c r="B36" s="74">
        <v>4112454</v>
      </c>
      <c r="C36" s="74">
        <v>40620</v>
      </c>
      <c r="D36" s="74">
        <v>17</v>
      </c>
      <c r="E36" s="74">
        <v>80832</v>
      </c>
      <c r="F36" s="74">
        <v>12433</v>
      </c>
      <c r="G36" s="74">
        <v>2944</v>
      </c>
      <c r="H36" s="74">
        <v>9579</v>
      </c>
      <c r="I36" s="74">
        <v>0</v>
      </c>
      <c r="J36" s="74">
        <v>0</v>
      </c>
      <c r="K36" s="74">
        <v>0</v>
      </c>
      <c r="L36" s="74">
        <v>24956</v>
      </c>
      <c r="M36" s="74">
        <v>105788</v>
      </c>
    </row>
    <row r="37" spans="1:13" x14ac:dyDescent="0.25">
      <c r="A37" s="74" t="s">
        <v>36</v>
      </c>
      <c r="B37" s="74">
        <v>4112561</v>
      </c>
      <c r="C37" s="74">
        <v>39980</v>
      </c>
      <c r="D37" s="74">
        <v>17</v>
      </c>
      <c r="E37" s="74">
        <v>117423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117423</v>
      </c>
    </row>
    <row r="38" spans="1:13" x14ac:dyDescent="0.25">
      <c r="A38" s="74" t="s">
        <v>36</v>
      </c>
      <c r="B38" s="74">
        <v>4112652</v>
      </c>
      <c r="C38" s="74">
        <v>18100</v>
      </c>
      <c r="D38" s="74">
        <v>17</v>
      </c>
      <c r="E38" s="74">
        <v>124406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124406</v>
      </c>
    </row>
    <row r="39" spans="1:13" x14ac:dyDescent="0.25">
      <c r="A39" s="74" t="s">
        <v>36</v>
      </c>
      <c r="B39" s="74">
        <v>4112660</v>
      </c>
      <c r="C39" s="74">
        <v>11700</v>
      </c>
      <c r="D39" s="74">
        <v>17</v>
      </c>
      <c r="E39" s="74">
        <v>136714</v>
      </c>
      <c r="F39" s="74">
        <v>5109</v>
      </c>
      <c r="G39" s="74">
        <v>1951</v>
      </c>
      <c r="H39" s="74">
        <v>4954</v>
      </c>
      <c r="I39" s="74">
        <v>0</v>
      </c>
      <c r="J39" s="74">
        <v>0</v>
      </c>
      <c r="K39" s="74">
        <v>0</v>
      </c>
      <c r="L39" s="74">
        <v>12014</v>
      </c>
      <c r="M39" s="74">
        <v>148728</v>
      </c>
    </row>
    <row r="40" spans="1:13" x14ac:dyDescent="0.25">
      <c r="A40" s="74" t="s">
        <v>36</v>
      </c>
      <c r="B40" s="74">
        <v>4112694</v>
      </c>
      <c r="C40" s="74">
        <v>4500</v>
      </c>
      <c r="D40" s="74">
        <v>17</v>
      </c>
      <c r="E40" s="74">
        <v>164653</v>
      </c>
      <c r="F40" s="74">
        <v>5178</v>
      </c>
      <c r="G40" s="74">
        <v>51</v>
      </c>
      <c r="H40" s="74">
        <v>4050</v>
      </c>
      <c r="I40" s="74">
        <v>0</v>
      </c>
      <c r="J40" s="74">
        <v>0</v>
      </c>
      <c r="K40" s="74">
        <v>0</v>
      </c>
      <c r="L40" s="74">
        <v>9279</v>
      </c>
      <c r="M40" s="74">
        <v>173932</v>
      </c>
    </row>
    <row r="41" spans="1:13" x14ac:dyDescent="0.25">
      <c r="A41" s="74" t="s">
        <v>36</v>
      </c>
      <c r="B41" s="74">
        <v>4112835</v>
      </c>
      <c r="C41" s="74">
        <v>10030</v>
      </c>
      <c r="D41" s="74">
        <v>17</v>
      </c>
      <c r="E41" s="74">
        <v>73930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73930</v>
      </c>
    </row>
    <row r="42" spans="1:13" x14ac:dyDescent="0.25">
      <c r="A42" s="74" t="s">
        <v>36</v>
      </c>
      <c r="B42" s="74">
        <v>4112843</v>
      </c>
      <c r="C42" s="74">
        <v>5830</v>
      </c>
      <c r="D42" s="74">
        <v>17</v>
      </c>
      <c r="E42" s="74">
        <v>125113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125113</v>
      </c>
    </row>
    <row r="43" spans="1:13" x14ac:dyDescent="0.25">
      <c r="A43" s="74" t="s">
        <v>36</v>
      </c>
      <c r="B43" s="74">
        <v>4112900</v>
      </c>
      <c r="C43" s="74">
        <v>40740</v>
      </c>
      <c r="D43" s="74">
        <v>17</v>
      </c>
      <c r="E43" s="74">
        <v>236648</v>
      </c>
      <c r="F43" s="74">
        <v>6593</v>
      </c>
      <c r="G43" s="74">
        <v>1351</v>
      </c>
      <c r="H43" s="74">
        <v>6206</v>
      </c>
      <c r="I43" s="74">
        <v>0</v>
      </c>
      <c r="J43" s="74">
        <v>0</v>
      </c>
      <c r="K43" s="74">
        <v>0</v>
      </c>
      <c r="L43" s="74">
        <v>14150</v>
      </c>
      <c r="M43" s="74">
        <v>250798</v>
      </c>
    </row>
    <row r="44" spans="1:13" x14ac:dyDescent="0.25">
      <c r="A44" s="74" t="s">
        <v>36</v>
      </c>
      <c r="B44" s="74">
        <v>4113049</v>
      </c>
      <c r="C44" s="74">
        <v>36600</v>
      </c>
      <c r="D44" s="74">
        <v>17</v>
      </c>
      <c r="E44" s="74">
        <v>106837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106837</v>
      </c>
    </row>
    <row r="45" spans="1:13" x14ac:dyDescent="0.25">
      <c r="A45" s="74" t="s">
        <v>36</v>
      </c>
      <c r="B45" s="74">
        <v>4113080</v>
      </c>
      <c r="C45" s="74">
        <v>35030</v>
      </c>
      <c r="D45" s="74">
        <v>17</v>
      </c>
      <c r="E45" s="74">
        <v>239227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239227</v>
      </c>
    </row>
    <row r="46" spans="1:13" x14ac:dyDescent="0.25">
      <c r="A46" s="74" t="s">
        <v>36</v>
      </c>
      <c r="B46" s="74">
        <v>4113098</v>
      </c>
      <c r="C46" s="74">
        <v>22900</v>
      </c>
      <c r="D46" s="74">
        <v>17</v>
      </c>
      <c r="E46" s="74">
        <v>160828</v>
      </c>
      <c r="F46" s="74">
        <v>2804</v>
      </c>
      <c r="G46" s="74">
        <v>794</v>
      </c>
      <c r="H46" s="74">
        <v>2078</v>
      </c>
      <c r="I46" s="74">
        <v>0</v>
      </c>
      <c r="J46" s="74">
        <v>0</v>
      </c>
      <c r="K46" s="74">
        <v>0</v>
      </c>
      <c r="L46" s="74">
        <v>5676</v>
      </c>
      <c r="M46" s="74">
        <v>166504</v>
      </c>
    </row>
    <row r="47" spans="1:13" x14ac:dyDescent="0.25">
      <c r="A47" s="74" t="s">
        <v>36</v>
      </c>
      <c r="B47" s="74">
        <v>4113114</v>
      </c>
      <c r="C47" s="74">
        <v>17500</v>
      </c>
      <c r="D47" s="74">
        <v>17</v>
      </c>
      <c r="E47" s="74">
        <v>181047</v>
      </c>
      <c r="F47" s="74">
        <v>3973</v>
      </c>
      <c r="G47" s="74">
        <v>741</v>
      </c>
      <c r="H47" s="74">
        <v>2768</v>
      </c>
      <c r="I47" s="74">
        <v>0</v>
      </c>
      <c r="J47" s="74">
        <v>0</v>
      </c>
      <c r="K47" s="74">
        <v>0</v>
      </c>
      <c r="L47" s="74">
        <v>7482</v>
      </c>
      <c r="M47" s="74">
        <v>188529</v>
      </c>
    </row>
    <row r="48" spans="1:13" x14ac:dyDescent="0.25">
      <c r="A48" s="74" t="s">
        <v>36</v>
      </c>
      <c r="B48" s="74">
        <v>4113130</v>
      </c>
      <c r="C48" s="74">
        <v>2100</v>
      </c>
      <c r="D48" s="74">
        <v>17</v>
      </c>
      <c r="E48" s="74">
        <v>49388</v>
      </c>
      <c r="F48" s="74">
        <v>1995</v>
      </c>
      <c r="G48" s="74">
        <v>369</v>
      </c>
      <c r="H48" s="74">
        <v>1213</v>
      </c>
      <c r="I48" s="74">
        <v>0</v>
      </c>
      <c r="J48" s="74">
        <v>0</v>
      </c>
      <c r="K48" s="74">
        <v>0</v>
      </c>
      <c r="L48" s="74">
        <v>3577</v>
      </c>
      <c r="M48" s="74">
        <v>52965</v>
      </c>
    </row>
    <row r="49" spans="1:13" x14ac:dyDescent="0.25">
      <c r="A49" s="74" t="s">
        <v>36</v>
      </c>
      <c r="B49" s="74">
        <v>4113148</v>
      </c>
      <c r="C49" s="74">
        <v>9000</v>
      </c>
      <c r="D49" s="74">
        <v>17</v>
      </c>
      <c r="E49" s="74">
        <v>36820</v>
      </c>
      <c r="F49" s="74">
        <v>2620</v>
      </c>
      <c r="G49" s="74">
        <v>38</v>
      </c>
      <c r="H49" s="74">
        <v>2296</v>
      </c>
      <c r="I49" s="74">
        <v>0</v>
      </c>
      <c r="J49" s="74">
        <v>0</v>
      </c>
      <c r="K49" s="74">
        <v>0</v>
      </c>
      <c r="L49" s="74">
        <v>4954</v>
      </c>
      <c r="M49" s="74">
        <v>41774</v>
      </c>
    </row>
    <row r="50" spans="1:13" x14ac:dyDescent="0.25">
      <c r="A50" s="74" t="s">
        <v>36</v>
      </c>
      <c r="B50" s="74">
        <v>4113221</v>
      </c>
      <c r="C50" s="74">
        <v>40780</v>
      </c>
      <c r="D50" s="74">
        <v>17</v>
      </c>
      <c r="E50" s="74">
        <v>339960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339960</v>
      </c>
    </row>
    <row r="51" spans="1:13" x14ac:dyDescent="0.25">
      <c r="A51" s="74" t="s">
        <v>36</v>
      </c>
      <c r="B51" s="74">
        <v>4113239</v>
      </c>
      <c r="C51" s="74">
        <v>100</v>
      </c>
      <c r="D51" s="74">
        <v>17</v>
      </c>
      <c r="E51" s="74">
        <v>91732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91732</v>
      </c>
    </row>
    <row r="52" spans="1:13" x14ac:dyDescent="0.25">
      <c r="A52" s="74" t="s">
        <v>36</v>
      </c>
      <c r="B52" s="74">
        <v>4113247</v>
      </c>
      <c r="C52" s="74">
        <v>40700</v>
      </c>
      <c r="D52" s="74">
        <v>17</v>
      </c>
      <c r="E52" s="74">
        <v>128320</v>
      </c>
      <c r="F52" s="74">
        <v>2595</v>
      </c>
      <c r="G52" s="74">
        <v>760</v>
      </c>
      <c r="H52" s="74">
        <v>1725</v>
      </c>
      <c r="I52" s="74">
        <v>0</v>
      </c>
      <c r="J52" s="74">
        <v>0</v>
      </c>
      <c r="K52" s="74">
        <v>0</v>
      </c>
      <c r="L52" s="74">
        <v>5080</v>
      </c>
      <c r="M52" s="74">
        <v>133400</v>
      </c>
    </row>
    <row r="53" spans="1:13" x14ac:dyDescent="0.25">
      <c r="A53" s="74" t="s">
        <v>36</v>
      </c>
      <c r="B53" s="74">
        <v>4113312</v>
      </c>
      <c r="C53" s="74">
        <v>40800</v>
      </c>
      <c r="D53" s="74">
        <v>17</v>
      </c>
      <c r="E53" s="74">
        <v>80606</v>
      </c>
      <c r="F53" s="74">
        <v>3683</v>
      </c>
      <c r="G53" s="74">
        <v>306</v>
      </c>
      <c r="H53" s="74">
        <v>1440</v>
      </c>
      <c r="I53" s="74">
        <v>0</v>
      </c>
      <c r="J53" s="74">
        <v>0</v>
      </c>
      <c r="K53" s="74">
        <v>0</v>
      </c>
      <c r="L53" s="74">
        <v>5429</v>
      </c>
      <c r="M53" s="74">
        <v>86035</v>
      </c>
    </row>
    <row r="54" spans="1:13" x14ac:dyDescent="0.25">
      <c r="A54" s="74" t="s">
        <v>36</v>
      </c>
      <c r="B54" s="74">
        <v>4113338</v>
      </c>
      <c r="C54" s="74">
        <v>40270</v>
      </c>
      <c r="D54" s="74">
        <v>17</v>
      </c>
      <c r="E54" s="74">
        <v>138550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138550</v>
      </c>
    </row>
    <row r="55" spans="1:13" x14ac:dyDescent="0.25">
      <c r="A55" s="74" t="s">
        <v>36</v>
      </c>
      <c r="B55" s="74">
        <v>4113346</v>
      </c>
      <c r="C55" s="74">
        <v>18800</v>
      </c>
      <c r="D55" s="74">
        <v>17</v>
      </c>
      <c r="E55" s="74">
        <v>110481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110481</v>
      </c>
    </row>
    <row r="56" spans="1:13" x14ac:dyDescent="0.25">
      <c r="A56" s="74" t="s">
        <v>36</v>
      </c>
      <c r="B56" s="74">
        <v>4113361</v>
      </c>
      <c r="C56" s="74">
        <v>5100</v>
      </c>
      <c r="D56" s="74">
        <v>17</v>
      </c>
      <c r="E56" s="74">
        <v>72131</v>
      </c>
      <c r="F56" s="74">
        <v>138</v>
      </c>
      <c r="G56" s="74">
        <v>137</v>
      </c>
      <c r="H56" s="74">
        <v>15</v>
      </c>
      <c r="I56" s="74">
        <v>0</v>
      </c>
      <c r="J56" s="74">
        <v>0</v>
      </c>
      <c r="K56" s="74">
        <v>0</v>
      </c>
      <c r="L56" s="74">
        <v>290</v>
      </c>
      <c r="M56" s="74">
        <v>72421</v>
      </c>
    </row>
    <row r="57" spans="1:13" x14ac:dyDescent="0.25">
      <c r="A57" s="74" t="s">
        <v>36</v>
      </c>
      <c r="B57" s="74">
        <v>4113452</v>
      </c>
      <c r="C57" s="74">
        <v>40160</v>
      </c>
      <c r="D57" s="74">
        <v>17</v>
      </c>
      <c r="E57" s="74">
        <v>246595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246595</v>
      </c>
    </row>
    <row r="58" spans="1:13" x14ac:dyDescent="0.25">
      <c r="A58" s="74" t="s">
        <v>36</v>
      </c>
      <c r="B58" s="74">
        <v>4113460</v>
      </c>
      <c r="C58" s="74">
        <v>40410</v>
      </c>
      <c r="D58" s="74">
        <v>17</v>
      </c>
      <c r="E58" s="74">
        <v>215010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215010</v>
      </c>
    </row>
    <row r="59" spans="1:13" x14ac:dyDescent="0.25">
      <c r="A59" s="74" t="s">
        <v>36</v>
      </c>
      <c r="B59" s="74">
        <v>4113486</v>
      </c>
      <c r="C59" s="74">
        <v>40760</v>
      </c>
      <c r="D59" s="74">
        <v>17</v>
      </c>
      <c r="E59" s="74">
        <v>164225</v>
      </c>
      <c r="F59" s="74">
        <v>6296</v>
      </c>
      <c r="G59" s="74">
        <v>851</v>
      </c>
      <c r="H59" s="74">
        <v>1776</v>
      </c>
      <c r="I59" s="74">
        <v>0</v>
      </c>
      <c r="J59" s="74">
        <v>0</v>
      </c>
      <c r="K59" s="74">
        <v>0</v>
      </c>
      <c r="L59" s="74">
        <v>8923</v>
      </c>
      <c r="M59" s="74">
        <v>173148</v>
      </c>
    </row>
    <row r="60" spans="1:13" x14ac:dyDescent="0.25">
      <c r="A60" s="74" t="s">
        <v>36</v>
      </c>
      <c r="B60" s="74">
        <v>4113510</v>
      </c>
      <c r="C60" s="74">
        <v>26060</v>
      </c>
      <c r="D60" s="74">
        <v>17</v>
      </c>
      <c r="E60" s="74">
        <v>238870</v>
      </c>
      <c r="F60" s="74">
        <v>10858</v>
      </c>
      <c r="G60" s="74">
        <v>2014</v>
      </c>
      <c r="H60" s="74">
        <v>12508</v>
      </c>
      <c r="I60" s="74">
        <v>0</v>
      </c>
      <c r="J60" s="74">
        <v>0</v>
      </c>
      <c r="K60" s="74">
        <v>0</v>
      </c>
      <c r="L60" s="74">
        <v>25380</v>
      </c>
      <c r="M60" s="74">
        <v>264250</v>
      </c>
    </row>
    <row r="61" spans="1:13" x14ac:dyDescent="0.25">
      <c r="A61" s="74" t="s">
        <v>36</v>
      </c>
      <c r="B61" s="74">
        <v>4113528</v>
      </c>
      <c r="C61" s="74">
        <v>5500</v>
      </c>
      <c r="D61" s="74">
        <v>17</v>
      </c>
      <c r="E61" s="74">
        <v>248338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248338</v>
      </c>
    </row>
    <row r="62" spans="1:13" x14ac:dyDescent="0.25">
      <c r="A62" s="74" t="s">
        <v>36</v>
      </c>
      <c r="B62" s="74">
        <v>4113536</v>
      </c>
      <c r="C62" s="74">
        <v>24300</v>
      </c>
      <c r="D62" s="74">
        <v>17</v>
      </c>
      <c r="E62" s="74">
        <v>133786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133786</v>
      </c>
    </row>
    <row r="63" spans="1:13" x14ac:dyDescent="0.25">
      <c r="A63" s="74" t="s">
        <v>36</v>
      </c>
      <c r="B63" s="74">
        <v>4113544</v>
      </c>
      <c r="C63" s="74">
        <v>22200</v>
      </c>
      <c r="D63" s="74">
        <v>17</v>
      </c>
      <c r="E63" s="74">
        <v>111541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111541</v>
      </c>
    </row>
    <row r="64" spans="1:13" x14ac:dyDescent="0.25">
      <c r="A64" s="74" t="s">
        <v>36</v>
      </c>
      <c r="B64" s="74">
        <v>4113551</v>
      </c>
      <c r="C64" s="74">
        <v>40790</v>
      </c>
      <c r="D64" s="74">
        <v>17</v>
      </c>
      <c r="E64" s="74">
        <v>189954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189954</v>
      </c>
    </row>
    <row r="65" spans="1:13" x14ac:dyDescent="0.25">
      <c r="A65" s="74" t="s">
        <v>36</v>
      </c>
      <c r="B65" s="74">
        <v>4113569</v>
      </c>
      <c r="C65" s="74">
        <v>9100</v>
      </c>
      <c r="D65" s="74">
        <v>17</v>
      </c>
      <c r="E65" s="74">
        <v>117574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117574</v>
      </c>
    </row>
    <row r="66" spans="1:13" x14ac:dyDescent="0.25">
      <c r="A66" s="74" t="s">
        <v>36</v>
      </c>
      <c r="B66" s="74">
        <v>4113577</v>
      </c>
      <c r="C66" s="74">
        <v>25100</v>
      </c>
      <c r="D66" s="74">
        <v>17</v>
      </c>
      <c r="E66" s="74">
        <v>75664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75664</v>
      </c>
    </row>
    <row r="67" spans="1:13" x14ac:dyDescent="0.25">
      <c r="A67" s="74" t="s">
        <v>36</v>
      </c>
      <c r="B67" s="74">
        <v>4113585</v>
      </c>
      <c r="C67" s="74">
        <v>40510</v>
      </c>
      <c r="D67" s="74">
        <v>17</v>
      </c>
      <c r="E67" s="74">
        <v>197087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197087</v>
      </c>
    </row>
    <row r="68" spans="1:13" x14ac:dyDescent="0.25">
      <c r="A68" s="74" t="s">
        <v>36</v>
      </c>
      <c r="B68" s="74">
        <v>4113593</v>
      </c>
      <c r="C68" s="74">
        <v>19800</v>
      </c>
      <c r="D68" s="74">
        <v>17</v>
      </c>
      <c r="E68" s="74">
        <v>47341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47341</v>
      </c>
    </row>
    <row r="69" spans="1:13" x14ac:dyDescent="0.25">
      <c r="A69" s="74" t="s">
        <v>36</v>
      </c>
      <c r="B69" s="74">
        <v>4113619</v>
      </c>
      <c r="C69" s="74">
        <v>21200</v>
      </c>
      <c r="D69" s="74">
        <v>17</v>
      </c>
      <c r="E69" s="74">
        <v>48562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48562</v>
      </c>
    </row>
    <row r="70" spans="1:13" x14ac:dyDescent="0.25">
      <c r="A70" s="74" t="s">
        <v>36</v>
      </c>
      <c r="B70" s="74">
        <v>4113627</v>
      </c>
      <c r="C70" s="74">
        <v>19900</v>
      </c>
      <c r="D70" s="74">
        <v>17</v>
      </c>
      <c r="E70" s="74">
        <v>148365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148365</v>
      </c>
    </row>
    <row r="71" spans="1:13" x14ac:dyDescent="0.25">
      <c r="A71" s="74" t="s">
        <v>36</v>
      </c>
      <c r="B71" s="74">
        <v>4113635</v>
      </c>
      <c r="C71" s="74">
        <v>35400</v>
      </c>
      <c r="D71" s="74">
        <v>17</v>
      </c>
      <c r="E71" s="74">
        <v>152813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152813</v>
      </c>
    </row>
    <row r="72" spans="1:13" x14ac:dyDescent="0.25">
      <c r="A72" s="74" t="s">
        <v>36</v>
      </c>
      <c r="B72" s="74">
        <v>4113643</v>
      </c>
      <c r="C72" s="74">
        <v>8700</v>
      </c>
      <c r="D72" s="74">
        <v>17</v>
      </c>
      <c r="E72" s="74">
        <v>281183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281183</v>
      </c>
    </row>
    <row r="73" spans="1:13" x14ac:dyDescent="0.25">
      <c r="A73" s="74" t="s">
        <v>36</v>
      </c>
      <c r="B73" s="74">
        <v>4113650</v>
      </c>
      <c r="C73" s="74">
        <v>40580</v>
      </c>
      <c r="D73" s="74">
        <v>17</v>
      </c>
      <c r="E73" s="74">
        <v>231814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231814</v>
      </c>
    </row>
    <row r="74" spans="1:13" x14ac:dyDescent="0.25">
      <c r="A74" s="74" t="s">
        <v>36</v>
      </c>
      <c r="B74" s="74">
        <v>4113668</v>
      </c>
      <c r="C74" s="74">
        <v>25300</v>
      </c>
      <c r="D74" s="74">
        <v>17</v>
      </c>
      <c r="E74" s="74">
        <v>150146</v>
      </c>
      <c r="F74" s="74">
        <v>1475</v>
      </c>
      <c r="G74" s="74">
        <v>0</v>
      </c>
      <c r="H74" s="74">
        <v>1982</v>
      </c>
      <c r="I74" s="74">
        <v>0</v>
      </c>
      <c r="J74" s="74">
        <v>0</v>
      </c>
      <c r="K74" s="74">
        <v>0</v>
      </c>
      <c r="L74" s="74">
        <v>3457</v>
      </c>
      <c r="M74" s="74">
        <v>153603</v>
      </c>
    </row>
    <row r="75" spans="1:13" x14ac:dyDescent="0.25">
      <c r="A75" s="74" t="s">
        <v>36</v>
      </c>
      <c r="B75" s="74">
        <v>4113684</v>
      </c>
      <c r="C75" s="74">
        <v>26010</v>
      </c>
      <c r="D75" s="74">
        <v>17</v>
      </c>
      <c r="E75" s="74">
        <v>222403</v>
      </c>
      <c r="F75" s="74">
        <v>21493</v>
      </c>
      <c r="G75" s="74">
        <v>1581</v>
      </c>
      <c r="H75" s="74">
        <v>15878</v>
      </c>
      <c r="I75" s="74">
        <v>0</v>
      </c>
      <c r="J75" s="74">
        <v>0</v>
      </c>
      <c r="K75" s="74">
        <v>0</v>
      </c>
      <c r="L75" s="74">
        <v>38952</v>
      </c>
      <c r="M75" s="74">
        <v>261355</v>
      </c>
    </row>
    <row r="76" spans="1:13" x14ac:dyDescent="0.25">
      <c r="A76" s="74" t="s">
        <v>36</v>
      </c>
      <c r="B76" s="74">
        <v>4113718</v>
      </c>
      <c r="C76" s="74">
        <v>14900</v>
      </c>
      <c r="D76" s="74">
        <v>17</v>
      </c>
      <c r="E76" s="74">
        <v>109566</v>
      </c>
      <c r="F76" s="74">
        <v>11576</v>
      </c>
      <c r="G76" s="74">
        <v>582</v>
      </c>
      <c r="H76" s="74">
        <v>7625</v>
      </c>
      <c r="I76" s="74">
        <v>0</v>
      </c>
      <c r="J76" s="74">
        <v>0</v>
      </c>
      <c r="K76" s="74">
        <v>0</v>
      </c>
      <c r="L76" s="74">
        <v>19783</v>
      </c>
      <c r="M76" s="74">
        <v>129349</v>
      </c>
    </row>
    <row r="77" spans="1:13" x14ac:dyDescent="0.25">
      <c r="A77" s="74" t="s">
        <v>36</v>
      </c>
      <c r="B77" s="74">
        <v>4113726</v>
      </c>
      <c r="C77" s="74">
        <v>40750</v>
      </c>
      <c r="D77" s="74">
        <v>17</v>
      </c>
      <c r="E77" s="74">
        <v>212532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212532</v>
      </c>
    </row>
    <row r="78" spans="1:13" x14ac:dyDescent="0.25">
      <c r="A78" s="74" t="s">
        <v>36</v>
      </c>
      <c r="B78" s="74">
        <v>4113742</v>
      </c>
      <c r="C78" s="74">
        <v>26500</v>
      </c>
      <c r="D78" s="74">
        <v>17</v>
      </c>
      <c r="E78" s="74">
        <v>127837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127837</v>
      </c>
    </row>
    <row r="79" spans="1:13" x14ac:dyDescent="0.25">
      <c r="A79" s="74" t="s">
        <v>36</v>
      </c>
      <c r="B79" s="74">
        <v>4113775</v>
      </c>
      <c r="C79" s="74">
        <v>17400</v>
      </c>
      <c r="D79" s="74">
        <v>17</v>
      </c>
      <c r="E79" s="74">
        <v>187825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187825</v>
      </c>
    </row>
    <row r="80" spans="1:13" x14ac:dyDescent="0.25">
      <c r="A80" s="74" t="s">
        <v>36</v>
      </c>
      <c r="B80" s="74">
        <v>4113783</v>
      </c>
      <c r="C80" s="74">
        <v>12700</v>
      </c>
      <c r="D80" s="74">
        <v>17</v>
      </c>
      <c r="E80" s="74">
        <v>140727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140727</v>
      </c>
    </row>
    <row r="81" spans="1:13" x14ac:dyDescent="0.25">
      <c r="A81" s="74" t="s">
        <v>36</v>
      </c>
      <c r="B81" s="74">
        <v>4113817</v>
      </c>
      <c r="C81" s="74">
        <v>20400</v>
      </c>
      <c r="D81" s="74">
        <v>17</v>
      </c>
      <c r="E81" s="74">
        <v>156830</v>
      </c>
      <c r="F81" s="74">
        <v>5183</v>
      </c>
      <c r="G81" s="74">
        <v>1362</v>
      </c>
      <c r="H81" s="74">
        <v>3632</v>
      </c>
      <c r="I81" s="74">
        <v>0</v>
      </c>
      <c r="J81" s="74">
        <v>0</v>
      </c>
      <c r="K81" s="74">
        <v>0</v>
      </c>
      <c r="L81" s="74">
        <v>10177</v>
      </c>
      <c r="M81" s="74">
        <v>167007</v>
      </c>
    </row>
    <row r="82" spans="1:13" x14ac:dyDescent="0.25">
      <c r="A82" s="74" t="s">
        <v>36</v>
      </c>
      <c r="B82" s="74">
        <v>4113825</v>
      </c>
      <c r="C82" s="74">
        <v>18900</v>
      </c>
      <c r="D82" s="74">
        <v>17</v>
      </c>
      <c r="E82" s="74">
        <v>359070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359070</v>
      </c>
    </row>
    <row r="83" spans="1:13" x14ac:dyDescent="0.25">
      <c r="A83" s="74" t="s">
        <v>36</v>
      </c>
      <c r="B83" s="74">
        <v>4113833</v>
      </c>
      <c r="C83" s="74">
        <v>20500</v>
      </c>
      <c r="D83" s="74">
        <v>17</v>
      </c>
      <c r="E83" s="74">
        <v>143870</v>
      </c>
      <c r="F83" s="74">
        <v>9901</v>
      </c>
      <c r="G83" s="74">
        <v>2867</v>
      </c>
      <c r="H83" s="74">
        <v>6336</v>
      </c>
      <c r="I83" s="74">
        <v>0</v>
      </c>
      <c r="J83" s="74">
        <v>0</v>
      </c>
      <c r="K83" s="74">
        <v>0</v>
      </c>
      <c r="L83" s="74">
        <v>19104</v>
      </c>
      <c r="M83" s="74">
        <v>162974</v>
      </c>
    </row>
    <row r="84" spans="1:13" x14ac:dyDescent="0.25">
      <c r="A84" s="74" t="s">
        <v>36</v>
      </c>
      <c r="B84" s="74">
        <v>4113874</v>
      </c>
      <c r="C84" s="74">
        <v>14600</v>
      </c>
      <c r="D84" s="74">
        <v>17</v>
      </c>
      <c r="E84" s="74">
        <v>226119</v>
      </c>
      <c r="F84" s="74">
        <v>11732</v>
      </c>
      <c r="G84" s="74">
        <v>1052</v>
      </c>
      <c r="H84" s="74">
        <v>11363</v>
      </c>
      <c r="I84" s="74">
        <v>0</v>
      </c>
      <c r="J84" s="74">
        <v>0</v>
      </c>
      <c r="K84" s="74">
        <v>0</v>
      </c>
      <c r="L84" s="74">
        <v>24147</v>
      </c>
      <c r="M84" s="74">
        <v>250266</v>
      </c>
    </row>
    <row r="85" spans="1:13" x14ac:dyDescent="0.25">
      <c r="A85" s="74" t="s">
        <v>36</v>
      </c>
      <c r="B85" s="74">
        <v>4113882</v>
      </c>
      <c r="C85" s="74">
        <v>18400</v>
      </c>
      <c r="D85" s="74">
        <v>17</v>
      </c>
      <c r="E85" s="74">
        <v>211023</v>
      </c>
      <c r="F85" s="74">
        <v>11959</v>
      </c>
      <c r="G85" s="74">
        <v>2308</v>
      </c>
      <c r="H85" s="74">
        <v>10828</v>
      </c>
      <c r="I85" s="74">
        <v>0</v>
      </c>
      <c r="J85" s="74">
        <v>0</v>
      </c>
      <c r="K85" s="74">
        <v>0</v>
      </c>
      <c r="L85" s="74">
        <v>25095</v>
      </c>
      <c r="M85" s="74">
        <v>236118</v>
      </c>
    </row>
    <row r="86" spans="1:13" x14ac:dyDescent="0.25">
      <c r="A86" s="74" t="s">
        <v>36</v>
      </c>
      <c r="B86" s="74">
        <v>4113916</v>
      </c>
      <c r="C86" s="74">
        <v>10200</v>
      </c>
      <c r="D86" s="74">
        <v>17</v>
      </c>
      <c r="E86" s="74">
        <v>159838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159838</v>
      </c>
    </row>
    <row r="87" spans="1:13" x14ac:dyDescent="0.25">
      <c r="A87" s="74" t="s">
        <v>36</v>
      </c>
      <c r="B87" s="74">
        <v>4113924</v>
      </c>
      <c r="C87" s="74">
        <v>10300</v>
      </c>
      <c r="D87" s="74">
        <v>17</v>
      </c>
      <c r="E87" s="74">
        <v>157461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157461</v>
      </c>
    </row>
    <row r="88" spans="1:13" x14ac:dyDescent="0.25">
      <c r="A88" s="74" t="s">
        <v>36</v>
      </c>
      <c r="B88" s="74">
        <v>4113932</v>
      </c>
      <c r="C88" s="74">
        <v>11400</v>
      </c>
      <c r="D88" s="74">
        <v>17</v>
      </c>
      <c r="E88" s="74">
        <v>150436</v>
      </c>
      <c r="F88" s="74">
        <v>8007</v>
      </c>
      <c r="G88" s="74">
        <v>828</v>
      </c>
      <c r="H88" s="74">
        <v>4853</v>
      </c>
      <c r="I88" s="74">
        <v>0</v>
      </c>
      <c r="J88" s="74">
        <v>0</v>
      </c>
      <c r="K88" s="74">
        <v>0</v>
      </c>
      <c r="L88" s="74">
        <v>13688</v>
      </c>
      <c r="M88" s="74">
        <v>164124</v>
      </c>
    </row>
    <row r="89" spans="1:13" x14ac:dyDescent="0.25">
      <c r="A89" s="74" t="s">
        <v>36</v>
      </c>
      <c r="B89" s="74">
        <v>4113940</v>
      </c>
      <c r="C89" s="74">
        <v>8900</v>
      </c>
      <c r="D89" s="74">
        <v>17</v>
      </c>
      <c r="E89" s="74">
        <v>304408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304408</v>
      </c>
    </row>
    <row r="90" spans="1:13" x14ac:dyDescent="0.25">
      <c r="A90" s="74" t="s">
        <v>36</v>
      </c>
      <c r="B90" s="74">
        <v>4113973</v>
      </c>
      <c r="C90" s="74">
        <v>40350</v>
      </c>
      <c r="D90" s="74">
        <v>17</v>
      </c>
      <c r="E90" s="74">
        <v>213445</v>
      </c>
      <c r="F90" s="74">
        <v>5544</v>
      </c>
      <c r="G90" s="74">
        <v>1500</v>
      </c>
      <c r="H90" s="74">
        <v>6337</v>
      </c>
      <c r="I90" s="74">
        <v>0</v>
      </c>
      <c r="J90" s="74">
        <v>0</v>
      </c>
      <c r="K90" s="74">
        <v>0</v>
      </c>
      <c r="L90" s="74">
        <v>13381</v>
      </c>
      <c r="M90" s="74">
        <v>226826</v>
      </c>
    </row>
    <row r="91" spans="1:13" x14ac:dyDescent="0.25">
      <c r="A91" s="74" t="s">
        <v>36</v>
      </c>
      <c r="B91" s="74">
        <v>4113981</v>
      </c>
      <c r="C91" s="74">
        <v>5000</v>
      </c>
      <c r="D91" s="74">
        <v>17</v>
      </c>
      <c r="E91" s="74">
        <v>201394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201394</v>
      </c>
    </row>
    <row r="92" spans="1:13" x14ac:dyDescent="0.25">
      <c r="A92" s="74" t="s">
        <v>36</v>
      </c>
      <c r="B92" s="74">
        <v>4113999</v>
      </c>
      <c r="C92" s="74">
        <v>32400</v>
      </c>
      <c r="D92" s="74">
        <v>17</v>
      </c>
      <c r="E92" s="74">
        <v>22401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22401</v>
      </c>
    </row>
    <row r="93" spans="1:13" x14ac:dyDescent="0.25">
      <c r="A93" s="74" t="s">
        <v>36</v>
      </c>
      <c r="B93" s="74">
        <v>4114039</v>
      </c>
      <c r="C93" s="74">
        <v>16100</v>
      </c>
      <c r="D93" s="74">
        <v>17</v>
      </c>
      <c r="E93" s="74">
        <v>128212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128212</v>
      </c>
    </row>
    <row r="94" spans="1:13" x14ac:dyDescent="0.25">
      <c r="A94" s="74" t="s">
        <v>36</v>
      </c>
      <c r="B94" s="74">
        <v>4114054</v>
      </c>
      <c r="C94" s="74">
        <v>28000</v>
      </c>
      <c r="D94" s="74">
        <v>17</v>
      </c>
      <c r="E94" s="74">
        <v>200911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200911</v>
      </c>
    </row>
    <row r="95" spans="1:13" x14ac:dyDescent="0.25">
      <c r="A95" s="74" t="s">
        <v>36</v>
      </c>
      <c r="B95" s="74">
        <v>4114062</v>
      </c>
      <c r="C95" s="74">
        <v>24900</v>
      </c>
      <c r="D95" s="74">
        <v>17</v>
      </c>
      <c r="E95" s="74">
        <v>69659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69659</v>
      </c>
    </row>
    <row r="96" spans="1:13" x14ac:dyDescent="0.25">
      <c r="A96" s="74" t="s">
        <v>36</v>
      </c>
      <c r="B96" s="74">
        <v>4114070</v>
      </c>
      <c r="C96" s="74">
        <v>10500</v>
      </c>
      <c r="D96" s="74">
        <v>17</v>
      </c>
      <c r="E96" s="74">
        <v>250229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250229</v>
      </c>
    </row>
    <row r="97" spans="1:13" x14ac:dyDescent="0.25">
      <c r="A97" s="74" t="s">
        <v>36</v>
      </c>
      <c r="B97" s="74">
        <v>4114088</v>
      </c>
      <c r="C97" s="74">
        <v>40040</v>
      </c>
      <c r="D97" s="74">
        <v>17</v>
      </c>
      <c r="E97" s="74">
        <v>199746</v>
      </c>
      <c r="F97" s="74">
        <v>6666</v>
      </c>
      <c r="G97" s="74">
        <v>949</v>
      </c>
      <c r="H97" s="74">
        <v>4732</v>
      </c>
      <c r="I97" s="74">
        <v>0</v>
      </c>
      <c r="J97" s="74">
        <v>0</v>
      </c>
      <c r="K97" s="74">
        <v>0</v>
      </c>
      <c r="L97" s="74">
        <v>12347</v>
      </c>
      <c r="M97" s="74">
        <v>212093</v>
      </c>
    </row>
    <row r="98" spans="1:13" x14ac:dyDescent="0.25">
      <c r="A98" s="74" t="s">
        <v>36</v>
      </c>
      <c r="B98" s="74">
        <v>4114096</v>
      </c>
      <c r="C98" s="74">
        <v>39930</v>
      </c>
      <c r="D98" s="74">
        <v>17</v>
      </c>
      <c r="E98" s="74">
        <v>224831</v>
      </c>
      <c r="F98" s="74">
        <v>9917</v>
      </c>
      <c r="G98" s="74">
        <v>5143</v>
      </c>
      <c r="H98" s="74">
        <v>9527</v>
      </c>
      <c r="I98" s="74">
        <v>0</v>
      </c>
      <c r="J98" s="74">
        <v>0</v>
      </c>
      <c r="K98" s="74">
        <v>0</v>
      </c>
      <c r="L98" s="74">
        <v>24587</v>
      </c>
      <c r="M98" s="74">
        <v>249418</v>
      </c>
    </row>
    <row r="99" spans="1:13" x14ac:dyDescent="0.25">
      <c r="A99" s="74" t="s">
        <v>36</v>
      </c>
      <c r="B99" s="74">
        <v>4114104</v>
      </c>
      <c r="C99" s="74">
        <v>31570</v>
      </c>
      <c r="D99" s="74">
        <v>17</v>
      </c>
      <c r="E99" s="74">
        <v>229991</v>
      </c>
      <c r="F99" s="74">
        <v>14610</v>
      </c>
      <c r="G99" s="74">
        <v>5014</v>
      </c>
      <c r="H99" s="74">
        <v>14848</v>
      </c>
      <c r="I99" s="74">
        <v>0</v>
      </c>
      <c r="J99" s="74">
        <v>0</v>
      </c>
      <c r="K99" s="74">
        <v>0</v>
      </c>
      <c r="L99" s="74">
        <v>34472</v>
      </c>
      <c r="M99" s="74">
        <v>264463</v>
      </c>
    </row>
    <row r="100" spans="1:13" x14ac:dyDescent="0.25">
      <c r="A100" s="74" t="s">
        <v>36</v>
      </c>
      <c r="B100" s="74">
        <v>4114112</v>
      </c>
      <c r="C100" s="74">
        <v>29010</v>
      </c>
      <c r="D100" s="74">
        <v>17</v>
      </c>
      <c r="E100" s="74">
        <v>213495</v>
      </c>
      <c r="F100" s="74">
        <v>12083</v>
      </c>
      <c r="G100" s="74">
        <v>4677</v>
      </c>
      <c r="H100" s="74">
        <v>10489</v>
      </c>
      <c r="I100" s="74">
        <v>0</v>
      </c>
      <c r="J100" s="74">
        <v>0</v>
      </c>
      <c r="K100" s="74">
        <v>0</v>
      </c>
      <c r="L100" s="74">
        <v>27249</v>
      </c>
      <c r="M100" s="74">
        <v>240744</v>
      </c>
    </row>
    <row r="101" spans="1:13" x14ac:dyDescent="0.25">
      <c r="A101" s="74" t="s">
        <v>36</v>
      </c>
      <c r="B101" s="74">
        <v>4114153</v>
      </c>
      <c r="C101" s="74">
        <v>9900</v>
      </c>
      <c r="D101" s="74">
        <v>17</v>
      </c>
      <c r="E101" s="74">
        <v>247563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247563</v>
      </c>
    </row>
    <row r="102" spans="1:13" x14ac:dyDescent="0.25">
      <c r="A102" s="74" t="s">
        <v>36</v>
      </c>
      <c r="B102" s="74">
        <v>4114179</v>
      </c>
      <c r="C102" s="74">
        <v>23400</v>
      </c>
      <c r="D102" s="74">
        <v>17</v>
      </c>
      <c r="E102" s="74">
        <v>197774</v>
      </c>
      <c r="F102" s="74">
        <v>12660</v>
      </c>
      <c r="G102" s="74">
        <v>1814</v>
      </c>
      <c r="H102" s="74">
        <v>13441</v>
      </c>
      <c r="I102" s="74">
        <v>0</v>
      </c>
      <c r="J102" s="74">
        <v>0</v>
      </c>
      <c r="K102" s="74">
        <v>0</v>
      </c>
      <c r="L102" s="74">
        <v>27915</v>
      </c>
      <c r="M102" s="74">
        <v>225689</v>
      </c>
    </row>
    <row r="103" spans="1:13" x14ac:dyDescent="0.25">
      <c r="A103" s="74" t="s">
        <v>36</v>
      </c>
      <c r="B103" s="74">
        <v>4114187</v>
      </c>
      <c r="C103" s="74">
        <v>20900</v>
      </c>
      <c r="D103" s="74">
        <v>17</v>
      </c>
      <c r="E103" s="74">
        <v>229485</v>
      </c>
      <c r="F103" s="74">
        <v>10510</v>
      </c>
      <c r="G103" s="74">
        <v>902</v>
      </c>
      <c r="H103" s="74">
        <v>7915</v>
      </c>
      <c r="I103" s="74">
        <v>0</v>
      </c>
      <c r="J103" s="74">
        <v>0</v>
      </c>
      <c r="K103" s="74">
        <v>0</v>
      </c>
      <c r="L103" s="74">
        <v>19327</v>
      </c>
      <c r="M103" s="74">
        <v>248812</v>
      </c>
    </row>
    <row r="104" spans="1:13" x14ac:dyDescent="0.25">
      <c r="A104" s="74" t="s">
        <v>36</v>
      </c>
      <c r="B104" s="74">
        <v>4114195</v>
      </c>
      <c r="C104" s="74">
        <v>19100</v>
      </c>
      <c r="D104" s="74">
        <v>17</v>
      </c>
      <c r="E104" s="74">
        <v>251637</v>
      </c>
      <c r="F104" s="74">
        <v>23739</v>
      </c>
      <c r="G104" s="74">
        <v>2326</v>
      </c>
      <c r="H104" s="74">
        <v>14907</v>
      </c>
      <c r="I104" s="74">
        <v>0</v>
      </c>
      <c r="J104" s="74">
        <v>0</v>
      </c>
      <c r="K104" s="74">
        <v>0</v>
      </c>
      <c r="L104" s="74">
        <v>40972</v>
      </c>
      <c r="M104" s="74">
        <v>292609</v>
      </c>
    </row>
    <row r="105" spans="1:13" x14ac:dyDescent="0.25">
      <c r="A105" s="74" t="s">
        <v>36</v>
      </c>
      <c r="B105" s="74">
        <v>4114229</v>
      </c>
      <c r="C105" s="74">
        <v>3500</v>
      </c>
      <c r="D105" s="74">
        <v>17</v>
      </c>
      <c r="E105" s="74">
        <v>215629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215629</v>
      </c>
    </row>
    <row r="106" spans="1:13" x14ac:dyDescent="0.25">
      <c r="A106" s="74" t="s">
        <v>36</v>
      </c>
      <c r="B106" s="74">
        <v>4114237</v>
      </c>
      <c r="C106" s="74">
        <v>33700</v>
      </c>
      <c r="D106" s="74">
        <v>17</v>
      </c>
      <c r="E106" s="74">
        <v>65258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65258</v>
      </c>
    </row>
    <row r="107" spans="1:13" x14ac:dyDescent="0.25">
      <c r="A107" s="74" t="s">
        <v>36</v>
      </c>
      <c r="B107" s="74">
        <v>4114245</v>
      </c>
      <c r="C107" s="74">
        <v>24600</v>
      </c>
      <c r="D107" s="74">
        <v>17</v>
      </c>
      <c r="E107" s="74">
        <v>214736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214736</v>
      </c>
    </row>
    <row r="108" spans="1:13" x14ac:dyDescent="0.25">
      <c r="A108" s="74" t="s">
        <v>36</v>
      </c>
      <c r="B108" s="74">
        <v>4114252</v>
      </c>
      <c r="C108" s="74">
        <v>40920</v>
      </c>
      <c r="D108" s="74">
        <v>17</v>
      </c>
      <c r="E108" s="74">
        <v>182296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182296</v>
      </c>
    </row>
    <row r="109" spans="1:13" x14ac:dyDescent="0.25">
      <c r="A109" s="74" t="s">
        <v>36</v>
      </c>
      <c r="B109" s="74">
        <v>4114294</v>
      </c>
      <c r="C109" s="74">
        <v>2400</v>
      </c>
      <c r="D109" s="74">
        <v>17</v>
      </c>
      <c r="E109" s="74">
        <v>71530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71530</v>
      </c>
    </row>
    <row r="110" spans="1:13" x14ac:dyDescent="0.25">
      <c r="A110" s="74" t="s">
        <v>36</v>
      </c>
      <c r="B110" s="74">
        <v>4114302</v>
      </c>
      <c r="C110" s="74">
        <v>2300</v>
      </c>
      <c r="D110" s="74">
        <v>17</v>
      </c>
      <c r="E110" s="74">
        <v>353909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353909</v>
      </c>
    </row>
    <row r="111" spans="1:13" x14ac:dyDescent="0.25">
      <c r="A111" s="74" t="s">
        <v>36</v>
      </c>
      <c r="B111" s="74">
        <v>4114310</v>
      </c>
      <c r="C111" s="74">
        <v>20600</v>
      </c>
      <c r="D111" s="74">
        <v>17</v>
      </c>
      <c r="E111" s="74">
        <v>101107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101107</v>
      </c>
    </row>
    <row r="112" spans="1:13" x14ac:dyDescent="0.25">
      <c r="A112" s="74" t="s">
        <v>36</v>
      </c>
      <c r="B112" s="74">
        <v>4114328</v>
      </c>
      <c r="C112" s="74">
        <v>40640</v>
      </c>
      <c r="D112" s="74">
        <v>17</v>
      </c>
      <c r="E112" s="74">
        <v>208646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208646</v>
      </c>
    </row>
    <row r="113" spans="1:13" x14ac:dyDescent="0.25">
      <c r="A113" s="74" t="s">
        <v>36</v>
      </c>
      <c r="B113" s="74">
        <v>4114336</v>
      </c>
      <c r="C113" s="74">
        <v>40710</v>
      </c>
      <c r="D113" s="74">
        <v>17</v>
      </c>
      <c r="E113" s="74">
        <v>171669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171669</v>
      </c>
    </row>
    <row r="114" spans="1:13" x14ac:dyDescent="0.25">
      <c r="A114" s="74" t="s">
        <v>36</v>
      </c>
      <c r="B114" s="74">
        <v>4114344</v>
      </c>
      <c r="C114" s="74">
        <v>40960</v>
      </c>
      <c r="D114" s="74">
        <v>17</v>
      </c>
      <c r="E114" s="74">
        <v>187475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187475</v>
      </c>
    </row>
    <row r="115" spans="1:13" x14ac:dyDescent="0.25">
      <c r="A115" s="74" t="s">
        <v>36</v>
      </c>
      <c r="B115" s="74">
        <v>4114377</v>
      </c>
      <c r="C115" s="74">
        <v>13100</v>
      </c>
      <c r="D115" s="74">
        <v>17</v>
      </c>
      <c r="E115" s="74">
        <v>197366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197366</v>
      </c>
    </row>
    <row r="116" spans="1:13" x14ac:dyDescent="0.25">
      <c r="A116" s="74" t="s">
        <v>36</v>
      </c>
      <c r="B116" s="74">
        <v>4114393</v>
      </c>
      <c r="C116" s="74">
        <v>12100</v>
      </c>
      <c r="D116" s="74">
        <v>17</v>
      </c>
      <c r="E116" s="74">
        <v>207931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207931</v>
      </c>
    </row>
    <row r="117" spans="1:13" x14ac:dyDescent="0.25">
      <c r="A117" s="74" t="s">
        <v>36</v>
      </c>
      <c r="B117" s="74">
        <v>4114450</v>
      </c>
      <c r="C117" s="74">
        <v>40980</v>
      </c>
      <c r="D117" s="74">
        <v>17</v>
      </c>
      <c r="E117" s="74">
        <v>38066</v>
      </c>
      <c r="F117" s="74">
        <v>0</v>
      </c>
      <c r="G117" s="74">
        <v>0</v>
      </c>
      <c r="H117" s="74">
        <v>0</v>
      </c>
      <c r="I117" s="74">
        <v>1288</v>
      </c>
      <c r="J117" s="74">
        <v>0</v>
      </c>
      <c r="K117" s="74">
        <v>0</v>
      </c>
      <c r="L117" s="74">
        <v>1288</v>
      </c>
      <c r="M117" s="74">
        <v>39354</v>
      </c>
    </row>
    <row r="118" spans="1:13" x14ac:dyDescent="0.25">
      <c r="A118" s="74" t="s">
        <v>36</v>
      </c>
      <c r="B118" s="74">
        <v>4114468</v>
      </c>
      <c r="C118" s="74">
        <v>40990</v>
      </c>
      <c r="D118" s="74">
        <v>17</v>
      </c>
      <c r="E118" s="74">
        <v>264216</v>
      </c>
      <c r="F118" s="74">
        <v>27402</v>
      </c>
      <c r="G118" s="74">
        <v>4557</v>
      </c>
      <c r="H118" s="74">
        <v>26974</v>
      </c>
      <c r="I118" s="74">
        <v>0</v>
      </c>
      <c r="J118" s="74">
        <v>0</v>
      </c>
      <c r="K118" s="74">
        <v>0</v>
      </c>
      <c r="L118" s="74">
        <v>58933</v>
      </c>
      <c r="M118" s="74">
        <v>323149</v>
      </c>
    </row>
    <row r="119" spans="1:13" x14ac:dyDescent="0.25">
      <c r="A119" s="74" t="s">
        <v>36</v>
      </c>
      <c r="B119" s="74">
        <v>4114476</v>
      </c>
      <c r="C119" s="74">
        <v>41000</v>
      </c>
      <c r="D119" s="74">
        <v>17</v>
      </c>
      <c r="E119" s="74">
        <v>34037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34037</v>
      </c>
    </row>
    <row r="120" spans="1:13" x14ac:dyDescent="0.25">
      <c r="A120" s="74" t="s">
        <v>36</v>
      </c>
      <c r="B120" s="74">
        <v>4114484</v>
      </c>
      <c r="C120" s="74">
        <v>41020</v>
      </c>
      <c r="D120" s="74">
        <v>17</v>
      </c>
      <c r="E120" s="74">
        <v>235380</v>
      </c>
      <c r="F120" s="74">
        <v>16016</v>
      </c>
      <c r="G120" s="74">
        <v>2470</v>
      </c>
      <c r="H120" s="74">
        <v>12317</v>
      </c>
      <c r="I120" s="74">
        <v>0</v>
      </c>
      <c r="J120" s="74">
        <v>0</v>
      </c>
      <c r="K120" s="74">
        <v>0</v>
      </c>
      <c r="L120" s="74">
        <v>30803</v>
      </c>
      <c r="M120" s="74">
        <v>266183</v>
      </c>
    </row>
    <row r="121" spans="1:13" x14ac:dyDescent="0.25">
      <c r="A121" s="74" t="s">
        <v>36</v>
      </c>
      <c r="B121" s="74">
        <v>4114500</v>
      </c>
      <c r="C121" s="74">
        <v>17600</v>
      </c>
      <c r="D121" s="74">
        <v>17</v>
      </c>
      <c r="E121" s="74">
        <v>153429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153429</v>
      </c>
    </row>
    <row r="122" spans="1:13" x14ac:dyDescent="0.25">
      <c r="A122" s="74" t="s">
        <v>36</v>
      </c>
      <c r="B122" s="74">
        <v>4114519</v>
      </c>
      <c r="C122" s="74">
        <v>33000</v>
      </c>
      <c r="D122" s="74">
        <v>17</v>
      </c>
      <c r="E122" s="74">
        <v>68477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68477</v>
      </c>
    </row>
    <row r="123" spans="1:13" x14ac:dyDescent="0.25">
      <c r="A123" s="74" t="s">
        <v>36</v>
      </c>
      <c r="B123" s="74">
        <v>4114527</v>
      </c>
      <c r="C123" s="74">
        <v>40910</v>
      </c>
      <c r="D123" s="74">
        <v>17</v>
      </c>
      <c r="E123" s="74">
        <v>152682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152682</v>
      </c>
    </row>
    <row r="124" spans="1:13" x14ac:dyDescent="0.25">
      <c r="A124" s="74" t="s">
        <v>36</v>
      </c>
      <c r="B124" s="74">
        <v>4114543</v>
      </c>
      <c r="C124" s="74">
        <v>20000</v>
      </c>
      <c r="D124" s="74">
        <v>17</v>
      </c>
      <c r="E124" s="74">
        <v>149149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149149</v>
      </c>
    </row>
    <row r="125" spans="1:13" x14ac:dyDescent="0.25">
      <c r="A125" s="74" t="s">
        <v>36</v>
      </c>
      <c r="B125" s="74">
        <v>4114551</v>
      </c>
      <c r="C125" s="74">
        <v>4400</v>
      </c>
      <c r="D125" s="74">
        <v>17</v>
      </c>
      <c r="E125" s="74">
        <v>155331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155331</v>
      </c>
    </row>
    <row r="126" spans="1:13" x14ac:dyDescent="0.25">
      <c r="A126" s="74" t="s">
        <v>36</v>
      </c>
      <c r="B126" s="74">
        <v>4114578</v>
      </c>
      <c r="C126" s="74">
        <v>17000</v>
      </c>
      <c r="D126" s="74">
        <v>17</v>
      </c>
      <c r="E126" s="74">
        <v>149778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149778</v>
      </c>
    </row>
    <row r="127" spans="1:13" x14ac:dyDescent="0.25">
      <c r="A127" s="74" t="s">
        <v>36</v>
      </c>
      <c r="B127" s="74">
        <v>4114586</v>
      </c>
      <c r="C127" s="74">
        <v>3300</v>
      </c>
      <c r="D127" s="74">
        <v>17</v>
      </c>
      <c r="E127" s="74">
        <v>115184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115184</v>
      </c>
    </row>
    <row r="128" spans="1:13" x14ac:dyDescent="0.25">
      <c r="A128" s="74" t="s">
        <v>36</v>
      </c>
      <c r="B128" s="74">
        <v>4114594</v>
      </c>
      <c r="C128" s="74">
        <v>23900</v>
      </c>
      <c r="D128" s="74">
        <v>17</v>
      </c>
      <c r="E128" s="74">
        <v>199381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199381</v>
      </c>
    </row>
    <row r="129" spans="1:13" x14ac:dyDescent="0.25">
      <c r="A129" s="74" t="s">
        <v>36</v>
      </c>
      <c r="B129" s="74">
        <v>4114602</v>
      </c>
      <c r="C129" s="74">
        <v>19300</v>
      </c>
      <c r="D129" s="74">
        <v>17</v>
      </c>
      <c r="E129" s="74">
        <v>118821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118821</v>
      </c>
    </row>
    <row r="130" spans="1:13" x14ac:dyDescent="0.25">
      <c r="A130" s="74" t="s">
        <v>36</v>
      </c>
      <c r="B130" s="74">
        <v>4114629</v>
      </c>
      <c r="C130" s="74">
        <v>15100</v>
      </c>
      <c r="D130" s="74">
        <v>17</v>
      </c>
      <c r="E130" s="74">
        <v>160200</v>
      </c>
      <c r="F130" s="74">
        <v>8429</v>
      </c>
      <c r="G130" s="74">
        <v>1952</v>
      </c>
      <c r="H130" s="74">
        <v>6494</v>
      </c>
      <c r="I130" s="74">
        <v>0</v>
      </c>
      <c r="J130" s="74">
        <v>0</v>
      </c>
      <c r="K130" s="74">
        <v>0</v>
      </c>
      <c r="L130" s="74">
        <v>16875</v>
      </c>
      <c r="M130" s="74">
        <v>177075</v>
      </c>
    </row>
    <row r="131" spans="1:13" x14ac:dyDescent="0.25">
      <c r="A131" s="74" t="s">
        <v>36</v>
      </c>
      <c r="B131" s="74">
        <v>4114637</v>
      </c>
      <c r="C131" s="74">
        <v>12400</v>
      </c>
      <c r="D131" s="74">
        <v>17</v>
      </c>
      <c r="E131" s="74">
        <v>142933</v>
      </c>
      <c r="F131" s="74">
        <v>11315</v>
      </c>
      <c r="G131" s="74">
        <v>1971</v>
      </c>
      <c r="H131" s="74">
        <v>8639</v>
      </c>
      <c r="I131" s="74">
        <v>0</v>
      </c>
      <c r="J131" s="74">
        <v>0</v>
      </c>
      <c r="K131" s="74">
        <v>0</v>
      </c>
      <c r="L131" s="74">
        <v>21925</v>
      </c>
      <c r="M131" s="74">
        <v>164858</v>
      </c>
    </row>
    <row r="132" spans="1:13" x14ac:dyDescent="0.25">
      <c r="A132" s="74" t="s">
        <v>36</v>
      </c>
      <c r="B132" s="74">
        <v>4114661</v>
      </c>
      <c r="C132" s="74">
        <v>34100</v>
      </c>
      <c r="D132" s="74">
        <v>17</v>
      </c>
      <c r="E132" s="74">
        <v>117716</v>
      </c>
      <c r="F132" s="74">
        <v>7944</v>
      </c>
      <c r="G132" s="74">
        <v>1734</v>
      </c>
      <c r="H132" s="74">
        <v>4736</v>
      </c>
      <c r="I132" s="74">
        <v>0</v>
      </c>
      <c r="J132" s="74">
        <v>0</v>
      </c>
      <c r="K132" s="74">
        <v>0</v>
      </c>
      <c r="L132" s="74">
        <v>14414</v>
      </c>
      <c r="M132" s="74">
        <v>132130</v>
      </c>
    </row>
    <row r="133" spans="1:13" x14ac:dyDescent="0.25">
      <c r="A133" s="74" t="s">
        <v>36</v>
      </c>
      <c r="B133" s="74">
        <v>4114670</v>
      </c>
      <c r="C133" s="74">
        <v>35010</v>
      </c>
      <c r="D133" s="74">
        <v>17</v>
      </c>
      <c r="E133" s="74">
        <v>242310</v>
      </c>
      <c r="F133" s="74">
        <v>7306</v>
      </c>
      <c r="G133" s="74">
        <v>1450</v>
      </c>
      <c r="H133" s="74">
        <v>4402</v>
      </c>
      <c r="I133" s="74">
        <v>130</v>
      </c>
      <c r="J133" s="74">
        <v>0</v>
      </c>
      <c r="K133" s="74">
        <v>0</v>
      </c>
      <c r="L133" s="74">
        <v>13288</v>
      </c>
      <c r="M133" s="74">
        <v>255598</v>
      </c>
    </row>
    <row r="134" spans="1:13" x14ac:dyDescent="0.25">
      <c r="A134" s="74" t="s">
        <v>36</v>
      </c>
      <c r="B134" s="74">
        <v>4114688</v>
      </c>
      <c r="C134" s="74">
        <v>18300</v>
      </c>
      <c r="D134" s="74">
        <v>17</v>
      </c>
      <c r="E134" s="74">
        <v>122619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122619</v>
      </c>
    </row>
    <row r="135" spans="1:13" x14ac:dyDescent="0.25">
      <c r="A135" s="74" t="s">
        <v>36</v>
      </c>
      <c r="B135" s="74">
        <v>4114696</v>
      </c>
      <c r="C135" s="74">
        <v>1600</v>
      </c>
      <c r="D135" s="74">
        <v>17</v>
      </c>
      <c r="E135" s="74">
        <v>196539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196539</v>
      </c>
    </row>
    <row r="136" spans="1:13" x14ac:dyDescent="0.25">
      <c r="A136" s="74" t="s">
        <v>36</v>
      </c>
      <c r="B136" s="74">
        <v>4114712</v>
      </c>
      <c r="C136" s="74">
        <v>40170</v>
      </c>
      <c r="D136" s="74">
        <v>17</v>
      </c>
      <c r="E136" s="74">
        <v>366667</v>
      </c>
      <c r="F136" s="74">
        <v>5341</v>
      </c>
      <c r="G136" s="74">
        <v>2314</v>
      </c>
      <c r="H136" s="74">
        <v>4877</v>
      </c>
      <c r="I136" s="74">
        <v>0</v>
      </c>
      <c r="J136" s="74">
        <v>0</v>
      </c>
      <c r="K136" s="74">
        <v>0</v>
      </c>
      <c r="L136" s="74">
        <v>12532</v>
      </c>
      <c r="M136" s="74">
        <v>379199</v>
      </c>
    </row>
    <row r="137" spans="1:13" x14ac:dyDescent="0.25">
      <c r="A137" s="74" t="s">
        <v>36</v>
      </c>
      <c r="B137" s="74">
        <v>4114729</v>
      </c>
      <c r="C137" s="74">
        <v>13800</v>
      </c>
      <c r="D137" s="74">
        <v>17</v>
      </c>
      <c r="E137" s="74">
        <v>80716</v>
      </c>
      <c r="F137" s="74">
        <v>1003</v>
      </c>
      <c r="G137" s="74">
        <v>1383</v>
      </c>
      <c r="H137" s="74">
        <v>36</v>
      </c>
      <c r="I137" s="74">
        <v>0</v>
      </c>
      <c r="J137" s="74">
        <v>0</v>
      </c>
      <c r="K137" s="74">
        <v>0</v>
      </c>
      <c r="L137" s="74">
        <v>2422</v>
      </c>
      <c r="M137" s="74">
        <v>83138</v>
      </c>
    </row>
    <row r="138" spans="1:13" x14ac:dyDescent="0.25">
      <c r="A138" s="74" t="s">
        <v>36</v>
      </c>
      <c r="B138" s="74">
        <v>4114737</v>
      </c>
      <c r="C138" s="74">
        <v>12900</v>
      </c>
      <c r="D138" s="74">
        <v>17</v>
      </c>
      <c r="E138" s="74">
        <v>153228</v>
      </c>
      <c r="F138" s="74">
        <v>3388</v>
      </c>
      <c r="G138" s="74">
        <v>503</v>
      </c>
      <c r="H138" s="74">
        <v>717</v>
      </c>
      <c r="I138" s="74">
        <v>0</v>
      </c>
      <c r="J138" s="74">
        <v>0</v>
      </c>
      <c r="K138" s="74">
        <v>0</v>
      </c>
      <c r="L138" s="74">
        <v>4608</v>
      </c>
      <c r="M138" s="74">
        <v>157836</v>
      </c>
    </row>
    <row r="139" spans="1:13" x14ac:dyDescent="0.25">
      <c r="A139" s="74" t="s">
        <v>36</v>
      </c>
      <c r="B139" s="74">
        <v>4114745</v>
      </c>
      <c r="C139" s="74">
        <v>35050</v>
      </c>
      <c r="D139" s="74">
        <v>17</v>
      </c>
      <c r="E139" s="74">
        <v>139870</v>
      </c>
      <c r="F139" s="74">
        <v>1890</v>
      </c>
      <c r="G139" s="74">
        <v>629</v>
      </c>
      <c r="H139" s="74">
        <v>1091</v>
      </c>
      <c r="I139" s="74">
        <v>0</v>
      </c>
      <c r="J139" s="74">
        <v>0</v>
      </c>
      <c r="K139" s="74">
        <v>0</v>
      </c>
      <c r="L139" s="74">
        <v>3610</v>
      </c>
      <c r="M139" s="74">
        <v>143480</v>
      </c>
    </row>
    <row r="140" spans="1:13" x14ac:dyDescent="0.25">
      <c r="A140" s="74" t="s">
        <v>36</v>
      </c>
      <c r="B140" s="74">
        <v>4114761</v>
      </c>
      <c r="C140" s="74">
        <v>10100</v>
      </c>
      <c r="D140" s="74">
        <v>17</v>
      </c>
      <c r="E140" s="74">
        <v>157141</v>
      </c>
      <c r="F140" s="74">
        <v>10712</v>
      </c>
      <c r="G140" s="74">
        <v>1321</v>
      </c>
      <c r="H140" s="74">
        <v>9059</v>
      </c>
      <c r="I140" s="74">
        <v>0</v>
      </c>
      <c r="J140" s="74">
        <v>0</v>
      </c>
      <c r="K140" s="74">
        <v>0</v>
      </c>
      <c r="L140" s="74">
        <v>21092</v>
      </c>
      <c r="M140" s="74">
        <v>178233</v>
      </c>
    </row>
    <row r="141" spans="1:13" x14ac:dyDescent="0.25">
      <c r="A141" s="74" t="s">
        <v>36</v>
      </c>
      <c r="B141" s="74">
        <v>4114770</v>
      </c>
      <c r="C141" s="74">
        <v>5600</v>
      </c>
      <c r="D141" s="74">
        <v>17</v>
      </c>
      <c r="E141" s="74">
        <v>136097</v>
      </c>
      <c r="F141" s="74">
        <v>9438</v>
      </c>
      <c r="G141" s="74">
        <v>824</v>
      </c>
      <c r="H141" s="74">
        <v>6712</v>
      </c>
      <c r="I141" s="74">
        <v>0</v>
      </c>
      <c r="J141" s="74">
        <v>0</v>
      </c>
      <c r="K141" s="74">
        <v>0</v>
      </c>
      <c r="L141" s="74">
        <v>16974</v>
      </c>
      <c r="M141" s="74">
        <v>153071</v>
      </c>
    </row>
    <row r="142" spans="1:13" x14ac:dyDescent="0.25">
      <c r="A142" s="74" t="s">
        <v>36</v>
      </c>
      <c r="B142" s="74">
        <v>4114788</v>
      </c>
      <c r="C142" s="74">
        <v>7600</v>
      </c>
      <c r="D142" s="74">
        <v>17</v>
      </c>
      <c r="E142" s="74">
        <v>9639</v>
      </c>
      <c r="F142" s="74">
        <v>15</v>
      </c>
      <c r="G142" s="74">
        <v>0</v>
      </c>
      <c r="H142" s="74">
        <v>9</v>
      </c>
      <c r="I142" s="74">
        <v>0</v>
      </c>
      <c r="J142" s="74">
        <v>0</v>
      </c>
      <c r="K142" s="74">
        <v>0</v>
      </c>
      <c r="L142" s="74">
        <v>24</v>
      </c>
      <c r="M142" s="74">
        <v>9663</v>
      </c>
    </row>
    <row r="143" spans="1:13" x14ac:dyDescent="0.25">
      <c r="A143" s="74" t="s">
        <v>36</v>
      </c>
      <c r="B143" s="74">
        <v>4114796</v>
      </c>
      <c r="C143" s="74">
        <v>41030</v>
      </c>
      <c r="D143" s="74">
        <v>17</v>
      </c>
      <c r="E143" s="74">
        <v>104864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104864</v>
      </c>
    </row>
    <row r="144" spans="1:13" x14ac:dyDescent="0.25">
      <c r="A144" s="74" t="s">
        <v>36</v>
      </c>
      <c r="B144" s="74">
        <v>4115011</v>
      </c>
      <c r="C144" s="74">
        <v>40950</v>
      </c>
      <c r="D144" s="74">
        <v>17</v>
      </c>
      <c r="E144" s="74">
        <v>136772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136772</v>
      </c>
    </row>
    <row r="145" spans="1:13" x14ac:dyDescent="0.25">
      <c r="A145" s="74" t="s">
        <v>36</v>
      </c>
      <c r="B145" s="74">
        <v>4115021</v>
      </c>
      <c r="C145" s="74">
        <v>40670</v>
      </c>
      <c r="D145" s="74">
        <v>17</v>
      </c>
      <c r="E145" s="74">
        <v>107977</v>
      </c>
      <c r="F145" s="74">
        <v>2859</v>
      </c>
      <c r="G145" s="74">
        <v>49</v>
      </c>
      <c r="H145" s="74">
        <v>1291</v>
      </c>
      <c r="I145" s="74">
        <v>0</v>
      </c>
      <c r="J145" s="74">
        <v>0</v>
      </c>
      <c r="K145" s="74">
        <v>0</v>
      </c>
      <c r="L145" s="74">
        <v>4199</v>
      </c>
      <c r="M145" s="74">
        <v>112176</v>
      </c>
    </row>
    <row r="146" spans="1:13" x14ac:dyDescent="0.25">
      <c r="A146" s="74" t="s">
        <v>36</v>
      </c>
      <c r="B146" s="74">
        <v>4115031</v>
      </c>
      <c r="C146" s="74">
        <v>25060</v>
      </c>
      <c r="D146" s="74">
        <v>17</v>
      </c>
      <c r="E146" s="74">
        <v>213121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213121</v>
      </c>
    </row>
    <row r="147" spans="1:13" x14ac:dyDescent="0.25">
      <c r="A147" s="74" t="s">
        <v>36</v>
      </c>
      <c r="B147" s="74">
        <v>4115041</v>
      </c>
      <c r="C147" s="74">
        <v>39950</v>
      </c>
      <c r="D147" s="74">
        <v>17</v>
      </c>
      <c r="E147" s="74">
        <v>124960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124960</v>
      </c>
    </row>
    <row r="148" spans="1:13" x14ac:dyDescent="0.25">
      <c r="A148" s="74" t="s">
        <v>36</v>
      </c>
      <c r="B148" s="74">
        <v>4115051</v>
      </c>
      <c r="C148" s="74">
        <v>40490</v>
      </c>
      <c r="D148" s="74">
        <v>17</v>
      </c>
      <c r="E148" s="74">
        <v>180298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180298</v>
      </c>
    </row>
    <row r="149" spans="1:13" x14ac:dyDescent="0.25">
      <c r="A149" s="74" t="s">
        <v>36</v>
      </c>
      <c r="B149" s="74">
        <v>4115061</v>
      </c>
      <c r="C149" s="74">
        <v>10800</v>
      </c>
      <c r="D149" s="74">
        <v>17</v>
      </c>
      <c r="E149" s="74">
        <v>127692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127692</v>
      </c>
    </row>
    <row r="150" spans="1:13" x14ac:dyDescent="0.25">
      <c r="A150" s="74" t="s">
        <v>36</v>
      </c>
      <c r="B150" s="74">
        <v>4115081</v>
      </c>
      <c r="C150" s="74">
        <v>40470</v>
      </c>
      <c r="D150" s="74">
        <v>17</v>
      </c>
      <c r="E150" s="74">
        <v>173235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173235</v>
      </c>
    </row>
    <row r="151" spans="1:13" x14ac:dyDescent="0.25">
      <c r="A151" s="74" t="s">
        <v>36</v>
      </c>
      <c r="B151" s="74">
        <v>4115091</v>
      </c>
      <c r="C151" s="74">
        <v>9300</v>
      </c>
      <c r="D151" s="74">
        <v>17</v>
      </c>
      <c r="E151" s="74">
        <v>6036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6036</v>
      </c>
    </row>
    <row r="152" spans="1:13" x14ac:dyDescent="0.25">
      <c r="A152" s="74" t="s">
        <v>36</v>
      </c>
      <c r="B152" s="74">
        <v>4115101</v>
      </c>
      <c r="C152" s="74">
        <v>23300</v>
      </c>
      <c r="D152" s="74">
        <v>17</v>
      </c>
      <c r="E152" s="74">
        <v>112485</v>
      </c>
      <c r="F152" s="74">
        <v>4661</v>
      </c>
      <c r="G152" s="74">
        <v>929</v>
      </c>
      <c r="H152" s="74">
        <v>3165</v>
      </c>
      <c r="I152" s="74">
        <v>0</v>
      </c>
      <c r="J152" s="74">
        <v>0</v>
      </c>
      <c r="K152" s="74">
        <v>0</v>
      </c>
      <c r="L152" s="74">
        <v>8755</v>
      </c>
      <c r="M152" s="74">
        <v>121240</v>
      </c>
    </row>
    <row r="153" spans="1:13" x14ac:dyDescent="0.25">
      <c r="A153" s="74" t="s">
        <v>36</v>
      </c>
      <c r="B153" s="74">
        <v>4115111</v>
      </c>
      <c r="C153" s="74">
        <v>17800</v>
      </c>
      <c r="D153" s="74">
        <v>17</v>
      </c>
      <c r="E153" s="74">
        <v>198282</v>
      </c>
      <c r="F153" s="74">
        <v>8252</v>
      </c>
      <c r="G153" s="74">
        <v>1806</v>
      </c>
      <c r="H153" s="74">
        <v>6197</v>
      </c>
      <c r="I153" s="74">
        <v>0</v>
      </c>
      <c r="J153" s="74">
        <v>0</v>
      </c>
      <c r="K153" s="74">
        <v>0</v>
      </c>
      <c r="L153" s="74">
        <v>16255</v>
      </c>
      <c r="M153" s="74">
        <v>214537</v>
      </c>
    </row>
    <row r="154" spans="1:13" x14ac:dyDescent="0.25">
      <c r="A154" s="74" t="s">
        <v>36</v>
      </c>
      <c r="B154" s="74">
        <v>4115121</v>
      </c>
      <c r="C154" s="74">
        <v>15200</v>
      </c>
      <c r="D154" s="74">
        <v>17</v>
      </c>
      <c r="E154" s="74">
        <v>185235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185235</v>
      </c>
    </row>
    <row r="155" spans="1:13" x14ac:dyDescent="0.25">
      <c r="A155" s="74" t="s">
        <v>36</v>
      </c>
      <c r="B155" s="74">
        <v>4115131</v>
      </c>
      <c r="C155" s="74">
        <v>40930</v>
      </c>
      <c r="D155" s="74">
        <v>17</v>
      </c>
      <c r="E155" s="74">
        <v>180926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180926</v>
      </c>
    </row>
    <row r="156" spans="1:13" x14ac:dyDescent="0.25">
      <c r="A156" s="74" t="s">
        <v>36</v>
      </c>
      <c r="B156" s="74">
        <v>4115141</v>
      </c>
      <c r="C156" s="74">
        <v>18200</v>
      </c>
      <c r="D156" s="74">
        <v>17</v>
      </c>
      <c r="E156" s="74">
        <v>142443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142443</v>
      </c>
    </row>
    <row r="157" spans="1:13" x14ac:dyDescent="0.25">
      <c r="A157" s="74" t="s">
        <v>36</v>
      </c>
      <c r="B157" s="74">
        <v>4115151</v>
      </c>
      <c r="C157" s="74">
        <v>31510</v>
      </c>
      <c r="D157" s="74">
        <v>17</v>
      </c>
      <c r="E157" s="74">
        <v>168234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168234</v>
      </c>
    </row>
    <row r="158" spans="1:13" x14ac:dyDescent="0.25">
      <c r="A158" s="74" t="s">
        <v>36</v>
      </c>
      <c r="B158" s="74">
        <v>4115161</v>
      </c>
      <c r="C158" s="74">
        <v>24400</v>
      </c>
      <c r="D158" s="74">
        <v>17</v>
      </c>
      <c r="E158" s="74">
        <v>152287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152287</v>
      </c>
    </row>
    <row r="159" spans="1:13" x14ac:dyDescent="0.25">
      <c r="A159" s="74" t="s">
        <v>36</v>
      </c>
      <c r="B159" s="74">
        <v>4115171</v>
      </c>
      <c r="C159" s="74">
        <v>13900</v>
      </c>
      <c r="D159" s="74">
        <v>17</v>
      </c>
      <c r="E159" s="74">
        <v>140246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140246</v>
      </c>
    </row>
    <row r="160" spans="1:13" x14ac:dyDescent="0.25">
      <c r="A160" s="74" t="s">
        <v>36</v>
      </c>
      <c r="B160" s="74">
        <v>4115181</v>
      </c>
      <c r="C160" s="74">
        <v>16006</v>
      </c>
      <c r="D160" s="74">
        <v>17</v>
      </c>
      <c r="E160" s="74">
        <v>131416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131416</v>
      </c>
    </row>
    <row r="161" spans="1:13" x14ac:dyDescent="0.25">
      <c r="A161" s="74" t="s">
        <v>36</v>
      </c>
      <c r="B161" s="74">
        <v>4115191</v>
      </c>
      <c r="C161" s="74">
        <v>12500</v>
      </c>
      <c r="D161" s="74">
        <v>17</v>
      </c>
      <c r="E161" s="74">
        <v>150735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150735</v>
      </c>
    </row>
    <row r="162" spans="1:13" x14ac:dyDescent="0.25">
      <c r="A162" s="74" t="s">
        <v>36</v>
      </c>
      <c r="B162" s="74">
        <v>4115201</v>
      </c>
      <c r="C162" s="74">
        <v>21300</v>
      </c>
      <c r="D162" s="74">
        <v>17</v>
      </c>
      <c r="E162" s="74">
        <v>175838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175838</v>
      </c>
    </row>
    <row r="163" spans="1:13" x14ac:dyDescent="0.25">
      <c r="A163" s="74" t="s">
        <v>36</v>
      </c>
      <c r="B163" s="74">
        <v>4115211</v>
      </c>
      <c r="C163" s="74">
        <v>13700</v>
      </c>
      <c r="D163" s="74">
        <v>17</v>
      </c>
      <c r="E163" s="74">
        <v>211115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211115</v>
      </c>
    </row>
    <row r="164" spans="1:13" x14ac:dyDescent="0.25">
      <c r="A164" s="74" t="s">
        <v>36</v>
      </c>
      <c r="B164" s="74">
        <v>4115221</v>
      </c>
      <c r="C164" s="74">
        <v>21800</v>
      </c>
      <c r="D164" s="74">
        <v>17</v>
      </c>
      <c r="E164" s="74">
        <v>148269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148269</v>
      </c>
    </row>
    <row r="165" spans="1:13" x14ac:dyDescent="0.25">
      <c r="A165" s="74" t="s">
        <v>36</v>
      </c>
      <c r="B165" s="74">
        <v>4115231</v>
      </c>
      <c r="C165" s="74">
        <v>16400</v>
      </c>
      <c r="D165" s="74">
        <v>17</v>
      </c>
      <c r="E165" s="74">
        <v>173831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173831</v>
      </c>
    </row>
    <row r="166" spans="1:13" x14ac:dyDescent="0.25">
      <c r="A166" s="74" t="s">
        <v>36</v>
      </c>
      <c r="B166" s="74">
        <v>4115241</v>
      </c>
      <c r="C166" s="74">
        <v>35330</v>
      </c>
      <c r="D166" s="74">
        <v>17</v>
      </c>
      <c r="E166" s="74">
        <v>153617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153617</v>
      </c>
    </row>
    <row r="167" spans="1:13" x14ac:dyDescent="0.25">
      <c r="A167" s="74" t="s">
        <v>36</v>
      </c>
      <c r="B167" s="74">
        <v>4115251</v>
      </c>
      <c r="C167" s="74">
        <v>19400</v>
      </c>
      <c r="D167" s="74">
        <v>17</v>
      </c>
      <c r="E167" s="74">
        <v>107026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107026</v>
      </c>
    </row>
    <row r="168" spans="1:13" x14ac:dyDescent="0.25">
      <c r="A168" s="74" t="s">
        <v>36</v>
      </c>
      <c r="B168" s="74">
        <v>4115261</v>
      </c>
      <c r="C168" s="74">
        <v>13300</v>
      </c>
      <c r="D168" s="74">
        <v>17</v>
      </c>
      <c r="E168" s="74">
        <v>167490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167490</v>
      </c>
    </row>
    <row r="169" spans="1:13" x14ac:dyDescent="0.25">
      <c r="A169" s="74" t="s">
        <v>36</v>
      </c>
      <c r="B169" s="74">
        <v>4115281</v>
      </c>
      <c r="C169" s="74">
        <v>41111</v>
      </c>
      <c r="D169" s="74">
        <v>17</v>
      </c>
      <c r="E169" s="74">
        <v>115283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115283</v>
      </c>
    </row>
    <row r="170" spans="1:13" x14ac:dyDescent="0.25">
      <c r="A170" s="74" t="s">
        <v>36</v>
      </c>
      <c r="B170" s="74">
        <v>4115291</v>
      </c>
      <c r="C170" s="74">
        <v>40370</v>
      </c>
      <c r="D170" s="74">
        <v>17</v>
      </c>
      <c r="E170" s="74">
        <v>186550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186550</v>
      </c>
    </row>
    <row r="171" spans="1:13" x14ac:dyDescent="0.25">
      <c r="A171" s="74" t="s">
        <v>36</v>
      </c>
      <c r="B171" s="74">
        <v>4115301</v>
      </c>
      <c r="C171" s="74">
        <v>40590</v>
      </c>
      <c r="D171" s="74">
        <v>17</v>
      </c>
      <c r="E171" s="74">
        <v>174708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174708</v>
      </c>
    </row>
    <row r="172" spans="1:13" x14ac:dyDescent="0.25">
      <c r="A172" s="74" t="s">
        <v>36</v>
      </c>
      <c r="B172" s="74">
        <v>4115311</v>
      </c>
      <c r="C172" s="74">
        <v>17200</v>
      </c>
      <c r="D172" s="74">
        <v>17</v>
      </c>
      <c r="E172" s="74">
        <v>232947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232947</v>
      </c>
    </row>
    <row r="173" spans="1:13" x14ac:dyDescent="0.25">
      <c r="A173" s="74" t="s">
        <v>36</v>
      </c>
      <c r="B173" s="74">
        <v>4115341</v>
      </c>
      <c r="C173" s="74">
        <v>8500</v>
      </c>
      <c r="D173" s="74">
        <v>17</v>
      </c>
      <c r="E173" s="74">
        <v>208415</v>
      </c>
      <c r="F173" s="74">
        <v>11609</v>
      </c>
      <c r="G173" s="74">
        <v>1372</v>
      </c>
      <c r="H173" s="74">
        <v>9874</v>
      </c>
      <c r="I173" s="74">
        <v>0</v>
      </c>
      <c r="J173" s="74">
        <v>0</v>
      </c>
      <c r="K173" s="74">
        <v>0</v>
      </c>
      <c r="L173" s="74">
        <v>22855</v>
      </c>
      <c r="M173" s="74">
        <v>231270</v>
      </c>
    </row>
    <row r="174" spans="1:13" x14ac:dyDescent="0.25">
      <c r="A174" s="74" t="s">
        <v>36</v>
      </c>
      <c r="B174" s="74">
        <v>4115361</v>
      </c>
      <c r="C174" s="74">
        <v>16800</v>
      </c>
      <c r="D174" s="74">
        <v>17</v>
      </c>
      <c r="E174" s="74">
        <v>119071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119071</v>
      </c>
    </row>
    <row r="175" spans="1:13" x14ac:dyDescent="0.25">
      <c r="A175" s="74" t="s">
        <v>36</v>
      </c>
      <c r="B175" s="74">
        <v>4115371</v>
      </c>
      <c r="C175" s="74">
        <v>40660</v>
      </c>
      <c r="D175" s="74">
        <v>17</v>
      </c>
      <c r="E175" s="74">
        <v>124754</v>
      </c>
      <c r="F175" s="74">
        <v>6313</v>
      </c>
      <c r="G175" s="74">
        <v>3538</v>
      </c>
      <c r="H175" s="74">
        <v>7707</v>
      </c>
      <c r="I175" s="74">
        <v>0</v>
      </c>
      <c r="J175" s="74">
        <v>0</v>
      </c>
      <c r="K175" s="74">
        <v>0</v>
      </c>
      <c r="L175" s="74">
        <v>17558</v>
      </c>
      <c r="M175" s="74">
        <v>142312</v>
      </c>
    </row>
    <row r="176" spans="1:13" x14ac:dyDescent="0.25">
      <c r="A176" s="74" t="s">
        <v>36</v>
      </c>
      <c r="B176" s="74">
        <v>4115381</v>
      </c>
      <c r="C176" s="74">
        <v>41112</v>
      </c>
      <c r="D176" s="74">
        <v>17</v>
      </c>
      <c r="E176" s="74">
        <v>44062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44062</v>
      </c>
    </row>
    <row r="177" spans="1:13" x14ac:dyDescent="0.25">
      <c r="A177" s="74" t="s">
        <v>36</v>
      </c>
      <c r="B177" s="74">
        <v>4115391</v>
      </c>
      <c r="C177" s="74">
        <v>15700</v>
      </c>
      <c r="D177" s="74">
        <v>17</v>
      </c>
      <c r="E177" s="74">
        <v>112811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112811</v>
      </c>
    </row>
    <row r="178" spans="1:13" x14ac:dyDescent="0.25">
      <c r="A178" s="74" t="s">
        <v>36</v>
      </c>
      <c r="B178" s="74">
        <v>4115401</v>
      </c>
      <c r="C178" s="74">
        <v>11300</v>
      </c>
      <c r="D178" s="74">
        <v>17</v>
      </c>
      <c r="E178" s="74">
        <v>218078</v>
      </c>
      <c r="F178" s="74">
        <v>126</v>
      </c>
      <c r="G178" s="74">
        <v>9080</v>
      </c>
      <c r="H178" s="74">
        <v>0</v>
      </c>
      <c r="I178" s="74">
        <v>0</v>
      </c>
      <c r="J178" s="74">
        <v>0</v>
      </c>
      <c r="K178" s="74">
        <v>0</v>
      </c>
      <c r="L178" s="74">
        <v>9206</v>
      </c>
      <c r="M178" s="74">
        <v>227284</v>
      </c>
    </row>
    <row r="179" spans="1:13" x14ac:dyDescent="0.25">
      <c r="A179" s="74" t="s">
        <v>36</v>
      </c>
      <c r="B179" s="74">
        <v>4115411</v>
      </c>
      <c r="C179" s="74">
        <v>15500</v>
      </c>
      <c r="D179" s="74">
        <v>17</v>
      </c>
      <c r="E179" s="74">
        <v>191983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191983</v>
      </c>
    </row>
    <row r="180" spans="1:13" x14ac:dyDescent="0.25">
      <c r="A180" s="74" t="s">
        <v>36</v>
      </c>
      <c r="B180" s="74">
        <v>4115441</v>
      </c>
      <c r="C180" s="74">
        <v>32400</v>
      </c>
      <c r="D180" s="74">
        <v>17</v>
      </c>
      <c r="E180" s="74">
        <v>103115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103115</v>
      </c>
    </row>
    <row r="181" spans="1:13" x14ac:dyDescent="0.25">
      <c r="A181" s="74" t="s">
        <v>36</v>
      </c>
      <c r="B181" s="74">
        <v>4115451</v>
      </c>
      <c r="C181" s="74">
        <v>9000</v>
      </c>
      <c r="D181" s="74">
        <v>17</v>
      </c>
      <c r="E181" s="74">
        <v>73623</v>
      </c>
      <c r="F181" s="74">
        <v>4902</v>
      </c>
      <c r="G181" s="74">
        <v>405</v>
      </c>
      <c r="H181" s="74">
        <v>4017</v>
      </c>
      <c r="I181" s="74">
        <v>0</v>
      </c>
      <c r="J181" s="74">
        <v>0</v>
      </c>
      <c r="K181" s="74">
        <v>0</v>
      </c>
      <c r="L181" s="74">
        <v>9324</v>
      </c>
      <c r="M181" s="74">
        <v>82947</v>
      </c>
    </row>
    <row r="182" spans="1:13" x14ac:dyDescent="0.25">
      <c r="A182" s="74" t="s">
        <v>36</v>
      </c>
      <c r="B182" s="74">
        <v>4115461</v>
      </c>
      <c r="C182" s="74">
        <v>2100</v>
      </c>
      <c r="D182" s="74">
        <v>17</v>
      </c>
      <c r="E182" s="74">
        <v>11860</v>
      </c>
      <c r="F182" s="74">
        <v>42</v>
      </c>
      <c r="G182" s="74">
        <v>11</v>
      </c>
      <c r="H182" s="74">
        <v>19</v>
      </c>
      <c r="I182" s="74">
        <v>0</v>
      </c>
      <c r="J182" s="74">
        <v>0</v>
      </c>
      <c r="K182" s="74">
        <v>0</v>
      </c>
      <c r="L182" s="74">
        <v>72</v>
      </c>
      <c r="M182" s="74">
        <v>11932</v>
      </c>
    </row>
    <row r="183" spans="1:13" x14ac:dyDescent="0.25">
      <c r="A183" s="74" t="s">
        <v>36</v>
      </c>
      <c r="B183" s="74">
        <v>4115471</v>
      </c>
      <c r="C183" s="74">
        <v>33600</v>
      </c>
      <c r="D183" s="74">
        <v>17</v>
      </c>
      <c r="E183" s="74">
        <v>43299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43299</v>
      </c>
    </row>
    <row r="184" spans="1:13" x14ac:dyDescent="0.25">
      <c r="A184" s="74" t="s">
        <v>36</v>
      </c>
      <c r="B184" s="74">
        <v>4115501</v>
      </c>
      <c r="C184" s="74">
        <v>2400</v>
      </c>
      <c r="D184" s="74">
        <v>17</v>
      </c>
      <c r="E184" s="74">
        <v>56585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56585</v>
      </c>
    </row>
    <row r="185" spans="1:13" x14ac:dyDescent="0.25">
      <c r="A185" s="74" t="s">
        <v>36</v>
      </c>
      <c r="B185" s="74">
        <v>4115511</v>
      </c>
      <c r="C185" s="74">
        <v>41112</v>
      </c>
      <c r="D185" s="74">
        <v>17</v>
      </c>
      <c r="E185" s="74">
        <v>22216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22216</v>
      </c>
    </row>
    <row r="186" spans="1:13" x14ac:dyDescent="0.25">
      <c r="A186" s="74" t="s">
        <v>36</v>
      </c>
      <c r="B186" s="74">
        <v>4115521</v>
      </c>
      <c r="C186" s="74">
        <v>24900</v>
      </c>
      <c r="D186" s="74">
        <v>17</v>
      </c>
      <c r="E186" s="74">
        <v>29834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29834</v>
      </c>
    </row>
    <row r="187" spans="1:13" x14ac:dyDescent="0.25">
      <c r="A187" s="74" t="s">
        <v>36</v>
      </c>
      <c r="B187" s="74">
        <v>4115531</v>
      </c>
      <c r="C187" s="74">
        <v>40250</v>
      </c>
      <c r="D187" s="74">
        <v>17</v>
      </c>
      <c r="E187" s="74">
        <v>50441</v>
      </c>
      <c r="F187" s="74">
        <v>1940</v>
      </c>
      <c r="G187" s="74">
        <v>181</v>
      </c>
      <c r="H187" s="74">
        <v>1100</v>
      </c>
      <c r="I187" s="74">
        <v>0</v>
      </c>
      <c r="J187" s="74">
        <v>0</v>
      </c>
      <c r="K187" s="74">
        <v>0</v>
      </c>
      <c r="L187" s="74">
        <v>3221</v>
      </c>
      <c r="M187" s="74">
        <v>53662</v>
      </c>
    </row>
    <row r="188" spans="1:13" x14ac:dyDescent="0.25">
      <c r="A188" s="74" t="s">
        <v>36</v>
      </c>
      <c r="B188" s="74">
        <v>4115541</v>
      </c>
      <c r="C188" s="74">
        <v>12700</v>
      </c>
      <c r="D188" s="74">
        <v>17</v>
      </c>
      <c r="E188" s="74">
        <v>48562</v>
      </c>
      <c r="F188" s="74">
        <v>1041</v>
      </c>
      <c r="G188" s="74">
        <v>178</v>
      </c>
      <c r="H188" s="74">
        <v>851</v>
      </c>
      <c r="I188" s="74">
        <v>0</v>
      </c>
      <c r="J188" s="74">
        <v>0</v>
      </c>
      <c r="K188" s="74">
        <v>0</v>
      </c>
      <c r="L188" s="74">
        <v>2070</v>
      </c>
      <c r="M188" s="74">
        <v>50632</v>
      </c>
    </row>
    <row r="189" spans="1:13" x14ac:dyDescent="0.25">
      <c r="A189" s="74" t="s">
        <v>36</v>
      </c>
      <c r="B189" s="74">
        <v>4115561</v>
      </c>
      <c r="C189" s="74">
        <v>16006</v>
      </c>
      <c r="D189" s="74">
        <v>17</v>
      </c>
      <c r="E189" s="74">
        <v>12338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12338</v>
      </c>
    </row>
    <row r="190" spans="1:13" x14ac:dyDescent="0.25">
      <c r="A190" s="74" t="s">
        <v>36</v>
      </c>
      <c r="B190" s="74">
        <v>4115571</v>
      </c>
      <c r="C190" s="74">
        <v>21300</v>
      </c>
      <c r="D190" s="74">
        <v>17</v>
      </c>
      <c r="E190" s="74">
        <v>16772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16772</v>
      </c>
    </row>
    <row r="191" spans="1:13" x14ac:dyDescent="0.25">
      <c r="A191" s="74" t="s">
        <v>36</v>
      </c>
      <c r="B191" s="74">
        <v>4115581</v>
      </c>
      <c r="C191" s="74">
        <v>13700</v>
      </c>
      <c r="D191" s="74">
        <v>17</v>
      </c>
      <c r="E191" s="74">
        <v>16996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16996</v>
      </c>
    </row>
    <row r="192" spans="1:13" x14ac:dyDescent="0.25">
      <c r="A192" s="74" t="s">
        <v>36</v>
      </c>
      <c r="B192" s="74">
        <v>4115591</v>
      </c>
      <c r="C192" s="74">
        <v>18200</v>
      </c>
      <c r="D192" s="74">
        <v>17</v>
      </c>
      <c r="E192" s="74">
        <v>12166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12166</v>
      </c>
    </row>
    <row r="193" spans="1:13" x14ac:dyDescent="0.25">
      <c r="A193" s="74" t="s">
        <v>36</v>
      </c>
      <c r="B193" s="74">
        <v>4115601</v>
      </c>
      <c r="C193" s="74">
        <v>24400</v>
      </c>
      <c r="D193" s="74">
        <v>17</v>
      </c>
      <c r="E193" s="74">
        <v>13964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13964</v>
      </c>
    </row>
    <row r="194" spans="1:13" x14ac:dyDescent="0.25">
      <c r="A194" s="74" t="s">
        <v>36</v>
      </c>
      <c r="B194" s="74">
        <v>4115611</v>
      </c>
      <c r="C194" s="74">
        <v>31510</v>
      </c>
      <c r="D194" s="74">
        <v>17</v>
      </c>
      <c r="E194" s="74">
        <v>17072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17072</v>
      </c>
    </row>
    <row r="195" spans="1:13" x14ac:dyDescent="0.25">
      <c r="A195" s="74" t="s">
        <v>36</v>
      </c>
      <c r="B195" s="74">
        <v>4115621</v>
      </c>
      <c r="C195" s="74">
        <v>21800</v>
      </c>
      <c r="D195" s="74">
        <v>17</v>
      </c>
      <c r="E195" s="74">
        <v>14456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14456</v>
      </c>
    </row>
    <row r="196" spans="1:13" x14ac:dyDescent="0.25">
      <c r="A196" s="74" t="s">
        <v>36</v>
      </c>
      <c r="B196" s="74">
        <v>4115631</v>
      </c>
      <c r="C196" s="74">
        <v>40930</v>
      </c>
      <c r="D196" s="74">
        <v>17</v>
      </c>
      <c r="E196" s="74">
        <v>16902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16902</v>
      </c>
    </row>
    <row r="197" spans="1:13" x14ac:dyDescent="0.25">
      <c r="A197" s="74" t="s">
        <v>36</v>
      </c>
      <c r="B197" s="74">
        <v>4115641</v>
      </c>
      <c r="C197" s="74">
        <v>16400</v>
      </c>
      <c r="D197" s="74">
        <v>17</v>
      </c>
      <c r="E197" s="74">
        <v>15896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15896</v>
      </c>
    </row>
    <row r="198" spans="1:13" x14ac:dyDescent="0.25">
      <c r="A198" s="74" t="s">
        <v>36</v>
      </c>
      <c r="B198" s="74">
        <v>4115651</v>
      </c>
      <c r="C198" s="74">
        <v>13900</v>
      </c>
      <c r="D198" s="74">
        <v>17</v>
      </c>
      <c r="E198" s="74">
        <v>12699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12699</v>
      </c>
    </row>
    <row r="199" spans="1:13" x14ac:dyDescent="0.25">
      <c r="A199" s="74" t="s">
        <v>36</v>
      </c>
      <c r="B199" s="74">
        <v>4115661</v>
      </c>
      <c r="C199" s="74">
        <v>15200</v>
      </c>
      <c r="D199" s="74">
        <v>17</v>
      </c>
      <c r="E199" s="74">
        <v>16588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16588</v>
      </c>
    </row>
    <row r="200" spans="1:13" x14ac:dyDescent="0.25">
      <c r="A200" s="74" t="s">
        <v>36</v>
      </c>
      <c r="B200" s="74">
        <v>4115671</v>
      </c>
      <c r="C200" s="74">
        <v>5830</v>
      </c>
      <c r="D200" s="74">
        <v>17</v>
      </c>
      <c r="E200" s="74">
        <v>3735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3735</v>
      </c>
    </row>
    <row r="201" spans="1:13" x14ac:dyDescent="0.25">
      <c r="A201" s="74" t="s">
        <v>36</v>
      </c>
      <c r="B201" s="74">
        <v>4115681</v>
      </c>
      <c r="C201" s="74">
        <v>39980</v>
      </c>
      <c r="D201" s="74">
        <v>17</v>
      </c>
      <c r="E201" s="74">
        <v>3843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3843</v>
      </c>
    </row>
    <row r="202" spans="1:13" x14ac:dyDescent="0.25">
      <c r="A202" s="74" t="s">
        <v>36</v>
      </c>
      <c r="B202" s="74">
        <v>4115691</v>
      </c>
      <c r="C202" s="74">
        <v>18100</v>
      </c>
      <c r="D202" s="74">
        <v>17</v>
      </c>
      <c r="E202" s="74">
        <v>4145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4145</v>
      </c>
    </row>
    <row r="203" spans="1:13" x14ac:dyDescent="0.25">
      <c r="A203" s="74" t="s">
        <v>36</v>
      </c>
      <c r="B203" s="74">
        <v>4124103</v>
      </c>
      <c r="C203" s="74">
        <v>3600</v>
      </c>
      <c r="D203" s="74">
        <v>17</v>
      </c>
      <c r="E203" s="74">
        <v>138544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138544</v>
      </c>
    </row>
    <row r="204" spans="1:13" x14ac:dyDescent="0.25">
      <c r="A204" s="74" t="s">
        <v>36</v>
      </c>
      <c r="B204" s="74">
        <v>4127403</v>
      </c>
      <c r="C204" s="74">
        <v>4100</v>
      </c>
      <c r="D204" s="74">
        <v>17</v>
      </c>
      <c r="E204" s="74">
        <v>382910</v>
      </c>
      <c r="F204" s="74">
        <v>14280</v>
      </c>
      <c r="G204" s="74">
        <v>1361</v>
      </c>
      <c r="H204" s="74">
        <v>9975</v>
      </c>
      <c r="I204" s="74">
        <v>0</v>
      </c>
      <c r="J204" s="74">
        <v>0</v>
      </c>
      <c r="K204" s="74">
        <v>0</v>
      </c>
      <c r="L204" s="74">
        <v>25616</v>
      </c>
      <c r="M204" s="74">
        <v>408526</v>
      </c>
    </row>
    <row r="205" spans="1:13" x14ac:dyDescent="0.25">
      <c r="A205" s="74" t="s">
        <v>36</v>
      </c>
      <c r="B205" s="74">
        <v>4135109</v>
      </c>
      <c r="C205" s="74">
        <v>5700</v>
      </c>
      <c r="D205" s="74">
        <v>17</v>
      </c>
      <c r="E205" s="74">
        <v>244352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244352</v>
      </c>
    </row>
    <row r="206" spans="1:13" x14ac:dyDescent="0.25">
      <c r="A206" s="74" t="s">
        <v>36</v>
      </c>
      <c r="B206" s="74">
        <v>4135901</v>
      </c>
      <c r="C206" s="74">
        <v>6000</v>
      </c>
      <c r="D206" s="74">
        <v>17</v>
      </c>
      <c r="E206" s="74">
        <v>167586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167586</v>
      </c>
    </row>
    <row r="207" spans="1:13" x14ac:dyDescent="0.25">
      <c r="A207" s="74" t="s">
        <v>36</v>
      </c>
      <c r="B207" s="74">
        <v>4141701</v>
      </c>
      <c r="C207" s="74">
        <v>7700</v>
      </c>
      <c r="D207" s="74">
        <v>17</v>
      </c>
      <c r="E207" s="74">
        <v>396160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396160</v>
      </c>
    </row>
    <row r="208" spans="1:13" x14ac:dyDescent="0.25">
      <c r="A208" s="74" t="s">
        <v>36</v>
      </c>
      <c r="B208" s="74">
        <v>4143301</v>
      </c>
      <c r="C208" s="74">
        <v>8300</v>
      </c>
      <c r="D208" s="74">
        <v>17</v>
      </c>
      <c r="E208" s="74">
        <v>201857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201857</v>
      </c>
    </row>
    <row r="209" spans="1:13" x14ac:dyDescent="0.25">
      <c r="A209" s="74" t="s">
        <v>36</v>
      </c>
      <c r="B209" s="74">
        <v>4146106</v>
      </c>
      <c r="C209" s="74">
        <v>9400</v>
      </c>
      <c r="D209" s="74">
        <v>17</v>
      </c>
      <c r="E209" s="74">
        <v>84718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84718</v>
      </c>
    </row>
    <row r="210" spans="1:13" x14ac:dyDescent="0.25">
      <c r="A210" s="74" t="s">
        <v>36</v>
      </c>
      <c r="B210" s="74">
        <v>4150702</v>
      </c>
      <c r="C210" s="74">
        <v>12600</v>
      </c>
      <c r="D210" s="74">
        <v>17</v>
      </c>
      <c r="E210" s="74">
        <v>313710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313710</v>
      </c>
    </row>
    <row r="211" spans="1:13" x14ac:dyDescent="0.25">
      <c r="A211" s="74" t="s">
        <v>36</v>
      </c>
      <c r="B211" s="74">
        <v>4152708</v>
      </c>
      <c r="C211" s="74">
        <v>14200</v>
      </c>
      <c r="D211" s="74">
        <v>17</v>
      </c>
      <c r="E211" s="74">
        <v>212000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212000</v>
      </c>
    </row>
    <row r="212" spans="1:13" x14ac:dyDescent="0.25">
      <c r="A212" s="74" t="s">
        <v>36</v>
      </c>
      <c r="B212" s="74">
        <v>4154407</v>
      </c>
      <c r="C212" s="74">
        <v>15800</v>
      </c>
      <c r="D212" s="74">
        <v>17</v>
      </c>
      <c r="E212" s="74">
        <v>197231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197231</v>
      </c>
    </row>
    <row r="213" spans="1:13" x14ac:dyDescent="0.25">
      <c r="A213" s="74" t="s">
        <v>36</v>
      </c>
      <c r="B213" s="74">
        <v>4154506</v>
      </c>
      <c r="C213" s="74">
        <v>15900</v>
      </c>
      <c r="D213" s="74">
        <v>17</v>
      </c>
      <c r="E213" s="74">
        <v>268474</v>
      </c>
      <c r="F213" s="74">
        <v>54</v>
      </c>
      <c r="G213" s="74">
        <v>361</v>
      </c>
      <c r="H213" s="74">
        <v>0</v>
      </c>
      <c r="I213" s="74">
        <v>0</v>
      </c>
      <c r="J213" s="74">
        <v>0</v>
      </c>
      <c r="K213" s="74">
        <v>0</v>
      </c>
      <c r="L213" s="74">
        <v>415</v>
      </c>
      <c r="M213" s="74">
        <v>268889</v>
      </c>
    </row>
    <row r="214" spans="1:13" x14ac:dyDescent="0.25">
      <c r="A214" s="74" t="s">
        <v>36</v>
      </c>
      <c r="B214" s="74">
        <v>4157509</v>
      </c>
      <c r="C214" s="74">
        <v>17900</v>
      </c>
      <c r="D214" s="74">
        <v>17</v>
      </c>
      <c r="E214" s="74">
        <v>244012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244012</v>
      </c>
    </row>
    <row r="215" spans="1:13" x14ac:dyDescent="0.25">
      <c r="A215" s="74" t="s">
        <v>36</v>
      </c>
      <c r="B215" s="74">
        <v>4158804</v>
      </c>
      <c r="C215" s="74">
        <v>18700</v>
      </c>
      <c r="D215" s="74">
        <v>17</v>
      </c>
      <c r="E215" s="74">
        <v>232300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232300</v>
      </c>
    </row>
    <row r="216" spans="1:13" x14ac:dyDescent="0.25">
      <c r="A216" s="74" t="s">
        <v>36</v>
      </c>
      <c r="B216" s="74">
        <v>4160107</v>
      </c>
      <c r="C216" s="74">
        <v>19700</v>
      </c>
      <c r="D216" s="74">
        <v>17</v>
      </c>
      <c r="E216" s="74">
        <v>397761</v>
      </c>
      <c r="F216" s="74">
        <v>469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469</v>
      </c>
      <c r="M216" s="74">
        <v>398230</v>
      </c>
    </row>
    <row r="217" spans="1:13" x14ac:dyDescent="0.25">
      <c r="A217" s="74" t="s">
        <v>36</v>
      </c>
      <c r="B217" s="74">
        <v>4164505</v>
      </c>
      <c r="C217" s="74">
        <v>22600</v>
      </c>
      <c r="D217" s="74">
        <v>17</v>
      </c>
      <c r="E217" s="74">
        <v>132985</v>
      </c>
      <c r="F217" s="74">
        <v>4342</v>
      </c>
      <c r="G217" s="74">
        <v>0</v>
      </c>
      <c r="H217" s="74">
        <v>1580</v>
      </c>
      <c r="I217" s="74">
        <v>0</v>
      </c>
      <c r="J217" s="74">
        <v>0</v>
      </c>
      <c r="K217" s="74">
        <v>0</v>
      </c>
      <c r="L217" s="74">
        <v>5922</v>
      </c>
      <c r="M217" s="74">
        <v>138907</v>
      </c>
    </row>
    <row r="218" spans="1:13" x14ac:dyDescent="0.25">
      <c r="A218" s="74" t="s">
        <v>36</v>
      </c>
      <c r="B218" s="74">
        <v>4165809</v>
      </c>
      <c r="C218" s="74">
        <v>23500</v>
      </c>
      <c r="D218" s="74">
        <v>17</v>
      </c>
      <c r="E218" s="74">
        <v>564465</v>
      </c>
      <c r="F218" s="74">
        <v>22251</v>
      </c>
      <c r="G218" s="74">
        <v>4564</v>
      </c>
      <c r="H218" s="74">
        <v>16256</v>
      </c>
      <c r="I218" s="74">
        <v>0</v>
      </c>
      <c r="J218" s="74">
        <v>0</v>
      </c>
      <c r="K218" s="74">
        <v>0</v>
      </c>
      <c r="L218" s="74">
        <v>43071</v>
      </c>
      <c r="M218" s="74">
        <v>607536</v>
      </c>
    </row>
    <row r="219" spans="1:13" x14ac:dyDescent="0.25">
      <c r="A219" s="74" t="s">
        <v>36</v>
      </c>
      <c r="B219" s="74">
        <v>4167706</v>
      </c>
      <c r="C219" s="74">
        <v>25000</v>
      </c>
      <c r="D219" s="74">
        <v>17</v>
      </c>
      <c r="E219" s="74">
        <v>120201</v>
      </c>
      <c r="F219" s="74">
        <v>2997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2997</v>
      </c>
      <c r="M219" s="74">
        <v>123198</v>
      </c>
    </row>
    <row r="220" spans="1:13" x14ac:dyDescent="0.25">
      <c r="A220" s="74" t="s">
        <v>36</v>
      </c>
      <c r="B220" s="74">
        <v>4167904</v>
      </c>
      <c r="C220" s="74">
        <v>25200</v>
      </c>
      <c r="D220" s="74">
        <v>17</v>
      </c>
      <c r="E220" s="74">
        <v>348185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348185</v>
      </c>
    </row>
    <row r="221" spans="1:13" x14ac:dyDescent="0.25">
      <c r="A221" s="74" t="s">
        <v>36</v>
      </c>
      <c r="B221" s="74">
        <v>4172904</v>
      </c>
      <c r="C221" s="74">
        <v>18500</v>
      </c>
      <c r="D221" s="74">
        <v>17</v>
      </c>
      <c r="E221" s="74">
        <v>161992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161992</v>
      </c>
    </row>
    <row r="222" spans="1:13" x14ac:dyDescent="0.25">
      <c r="A222" s="74" t="s">
        <v>36</v>
      </c>
      <c r="B222" s="74">
        <v>4173209</v>
      </c>
      <c r="C222" s="74">
        <v>29900</v>
      </c>
      <c r="D222" s="74">
        <v>17</v>
      </c>
      <c r="E222" s="74">
        <v>135919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135919</v>
      </c>
    </row>
    <row r="223" spans="1:13" x14ac:dyDescent="0.25">
      <c r="A223" s="74" t="s">
        <v>36</v>
      </c>
      <c r="B223" s="74">
        <v>4174900</v>
      </c>
      <c r="C223" s="74">
        <v>21400</v>
      </c>
      <c r="D223" s="74">
        <v>17</v>
      </c>
      <c r="E223" s="74">
        <v>121375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121375</v>
      </c>
    </row>
    <row r="224" spans="1:13" x14ac:dyDescent="0.25">
      <c r="A224" s="74" t="s">
        <v>36</v>
      </c>
      <c r="B224" s="74">
        <v>4176400</v>
      </c>
      <c r="C224" s="74">
        <v>31560</v>
      </c>
      <c r="D224" s="74">
        <v>17</v>
      </c>
      <c r="E224" s="74">
        <v>70939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70939</v>
      </c>
    </row>
    <row r="225" spans="1:13" x14ac:dyDescent="0.25">
      <c r="A225" s="74" t="s">
        <v>36</v>
      </c>
      <c r="B225" s="74">
        <v>4179701</v>
      </c>
      <c r="C225" s="74">
        <v>19200</v>
      </c>
      <c r="D225" s="74">
        <v>17</v>
      </c>
      <c r="E225" s="74">
        <v>220668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220668</v>
      </c>
    </row>
    <row r="226" spans="1:13" x14ac:dyDescent="0.25">
      <c r="A226" s="74" t="s">
        <v>36</v>
      </c>
      <c r="B226" s="74">
        <v>4185807</v>
      </c>
      <c r="C226" s="74">
        <v>1900</v>
      </c>
      <c r="D226" s="74">
        <v>17</v>
      </c>
      <c r="E226" s="74">
        <v>96477</v>
      </c>
      <c r="F226" s="74">
        <v>2425</v>
      </c>
      <c r="G226" s="74">
        <v>164</v>
      </c>
      <c r="H226" s="74">
        <v>1721</v>
      </c>
      <c r="I226" s="74">
        <v>0</v>
      </c>
      <c r="J226" s="74">
        <v>0</v>
      </c>
      <c r="K226" s="74">
        <v>0</v>
      </c>
      <c r="L226" s="74">
        <v>4310</v>
      </c>
      <c r="M226" s="74">
        <v>100787</v>
      </c>
    </row>
    <row r="227" spans="1:13" x14ac:dyDescent="0.25">
      <c r="A227" s="74" t="s">
        <v>36</v>
      </c>
      <c r="B227" s="74">
        <v>4186201</v>
      </c>
      <c r="C227" s="74">
        <v>4800</v>
      </c>
      <c r="D227" s="74">
        <v>17</v>
      </c>
      <c r="E227" s="74">
        <v>142466</v>
      </c>
      <c r="F227" s="74">
        <v>3053</v>
      </c>
      <c r="G227" s="74">
        <v>414</v>
      </c>
      <c r="H227" s="74">
        <v>3511</v>
      </c>
      <c r="I227" s="74">
        <v>0</v>
      </c>
      <c r="J227" s="74">
        <v>0</v>
      </c>
      <c r="K227" s="74">
        <v>0</v>
      </c>
      <c r="L227" s="74">
        <v>6978</v>
      </c>
      <c r="M227" s="74">
        <v>149444</v>
      </c>
    </row>
    <row r="228" spans="1:13" x14ac:dyDescent="0.25">
      <c r="A228" s="74" t="s">
        <v>36</v>
      </c>
      <c r="B228" s="74">
        <v>4186706</v>
      </c>
      <c r="C228" s="74">
        <v>31300</v>
      </c>
      <c r="D228" s="74">
        <v>17</v>
      </c>
      <c r="E228" s="74">
        <v>91982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91982</v>
      </c>
    </row>
    <row r="229" spans="1:13" x14ac:dyDescent="0.25">
      <c r="A229" s="74" t="s">
        <v>36</v>
      </c>
      <c r="B229" s="74">
        <v>4202115</v>
      </c>
      <c r="C229" s="74">
        <v>25900</v>
      </c>
      <c r="D229" s="74">
        <v>17</v>
      </c>
      <c r="E229" s="74">
        <v>112772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112772</v>
      </c>
    </row>
    <row r="230" spans="1:13" x14ac:dyDescent="0.25">
      <c r="A230" s="74" t="s">
        <v>36</v>
      </c>
      <c r="B230" s="74">
        <v>4204509</v>
      </c>
      <c r="C230" s="74">
        <v>30800</v>
      </c>
      <c r="D230" s="74">
        <v>17</v>
      </c>
      <c r="E230" s="74">
        <v>51549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51549</v>
      </c>
    </row>
    <row r="231" spans="1:13" x14ac:dyDescent="0.25">
      <c r="A231" s="74" t="s">
        <v>36</v>
      </c>
      <c r="B231" s="74">
        <v>4205407</v>
      </c>
      <c r="C231" s="74">
        <v>31590</v>
      </c>
      <c r="D231" s="74">
        <v>17</v>
      </c>
      <c r="E231" s="74">
        <v>49699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49699</v>
      </c>
    </row>
    <row r="232" spans="1:13" x14ac:dyDescent="0.25">
      <c r="A232" s="74" t="s">
        <v>36</v>
      </c>
      <c r="B232" s="74">
        <v>4210001</v>
      </c>
      <c r="C232" s="74">
        <v>40010</v>
      </c>
      <c r="D232" s="74">
        <v>17</v>
      </c>
      <c r="E232" s="74">
        <v>73230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73230</v>
      </c>
    </row>
    <row r="233" spans="1:13" x14ac:dyDescent="0.25">
      <c r="A233" s="74" t="s">
        <v>36</v>
      </c>
      <c r="B233" s="74">
        <v>4210704</v>
      </c>
      <c r="C233" s="74">
        <v>31500</v>
      </c>
      <c r="D233" s="74">
        <v>17</v>
      </c>
      <c r="E233" s="74">
        <v>96354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96354</v>
      </c>
    </row>
    <row r="234" spans="1:13" x14ac:dyDescent="0.25">
      <c r="A234" s="74" t="s">
        <v>36</v>
      </c>
      <c r="B234" s="74">
        <v>4219408</v>
      </c>
      <c r="C234" s="74">
        <v>39990</v>
      </c>
      <c r="D234" s="74">
        <v>17</v>
      </c>
      <c r="E234" s="74">
        <v>92764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92764</v>
      </c>
    </row>
    <row r="235" spans="1:13" x14ac:dyDescent="0.25">
      <c r="A235" s="74" t="s">
        <v>36</v>
      </c>
      <c r="B235" s="74">
        <v>4220109</v>
      </c>
      <c r="C235" s="74">
        <v>41010</v>
      </c>
      <c r="D235" s="74">
        <v>17</v>
      </c>
      <c r="E235" s="74">
        <v>75260</v>
      </c>
      <c r="F235" s="74">
        <v>3734</v>
      </c>
      <c r="G235" s="74">
        <v>207</v>
      </c>
      <c r="H235" s="74">
        <v>3864</v>
      </c>
      <c r="I235" s="74">
        <v>0</v>
      </c>
      <c r="J235" s="74">
        <v>0</v>
      </c>
      <c r="K235" s="74">
        <v>0</v>
      </c>
      <c r="L235" s="74">
        <v>7805</v>
      </c>
      <c r="M235" s="74">
        <v>83065</v>
      </c>
    </row>
  </sheetData>
  <mergeCells count="1">
    <mergeCell ref="E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35"/>
  <sheetViews>
    <sheetView workbookViewId="0">
      <selection activeCell="A2" sqref="A2:AQ235"/>
    </sheetView>
  </sheetViews>
  <sheetFormatPr defaultRowHeight="15" x14ac:dyDescent="0.25"/>
  <cols>
    <col min="1" max="1" width="9.8554687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6" width="11" style="15" bestFit="1" customWidth="1"/>
    <col min="7" max="7" width="8" style="15" bestFit="1" customWidth="1"/>
    <col min="8" max="8" width="10" style="15" bestFit="1" customWidth="1"/>
    <col min="9" max="9" width="9" style="15" bestFit="1" customWidth="1"/>
    <col min="10" max="11" width="10" style="15" bestFit="1" customWidth="1"/>
    <col min="12" max="12" width="11" style="15" bestFit="1" customWidth="1"/>
    <col min="13" max="13" width="12" style="15" bestFit="1" customWidth="1"/>
    <col min="14" max="14" width="7" style="15" bestFit="1" customWidth="1"/>
    <col min="15" max="15" width="10" style="15" bestFit="1" customWidth="1"/>
    <col min="16" max="17" width="9" style="15" bestFit="1" customWidth="1"/>
    <col min="18" max="18" width="6" style="15" bestFit="1" customWidth="1"/>
    <col min="19" max="19" width="9" style="15" bestFit="1" customWidth="1"/>
    <col min="20" max="20" width="7" style="15" bestFit="1" customWidth="1"/>
    <col min="21" max="22" width="9" style="15" bestFit="1" customWidth="1"/>
    <col min="23" max="24" width="5" style="15" bestFit="1" customWidth="1"/>
    <col min="25" max="25" width="9" style="15" bestFit="1" customWidth="1"/>
    <col min="26" max="26" width="7" style="15" bestFit="1" customWidth="1"/>
    <col min="27" max="27" width="9" style="15" bestFit="1" customWidth="1"/>
    <col min="28" max="28" width="5" style="15" bestFit="1" customWidth="1"/>
    <col min="29" max="32" width="7" style="15" bestFit="1" customWidth="1"/>
    <col min="33" max="33" width="5" style="15" bestFit="1" customWidth="1"/>
    <col min="34" max="34" width="10" style="15" bestFit="1" customWidth="1"/>
    <col min="35" max="36" width="12" style="15" bestFit="1" customWidth="1"/>
    <col min="37" max="37" width="9.7109375" style="15" bestFit="1" customWidth="1"/>
    <col min="38" max="38" width="9" style="15" bestFit="1" customWidth="1"/>
    <col min="39" max="39" width="7" style="15" bestFit="1" customWidth="1"/>
    <col min="40" max="41" width="11" style="15" bestFit="1" customWidth="1"/>
    <col min="42" max="42" width="11.7109375" style="15" bestFit="1" customWidth="1"/>
    <col min="43" max="43" width="9" style="15" bestFit="1" customWidth="1"/>
    <col min="44" max="16384" width="9.140625" style="15"/>
  </cols>
  <sheetData>
    <row r="1" spans="1:43" x14ac:dyDescent="0.25">
      <c r="E1" s="146" t="s">
        <v>2322</v>
      </c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</row>
    <row r="2" spans="1:43" s="14" customFormat="1" x14ac:dyDescent="0.25">
      <c r="A2" s="72" t="s">
        <v>2271</v>
      </c>
      <c r="B2" s="72" t="s">
        <v>563</v>
      </c>
      <c r="C2" s="72" t="s">
        <v>1332</v>
      </c>
      <c r="D2" s="72" t="s">
        <v>0</v>
      </c>
      <c r="E2" s="72">
        <v>4110</v>
      </c>
      <c r="F2" s="72">
        <v>4120</v>
      </c>
      <c r="G2" s="72">
        <v>4130</v>
      </c>
      <c r="H2" s="72">
        <v>4140</v>
      </c>
      <c r="I2" s="72">
        <v>7045</v>
      </c>
      <c r="J2" s="72">
        <v>4220</v>
      </c>
      <c r="K2" s="72">
        <v>4240</v>
      </c>
      <c r="L2" s="72">
        <v>4250</v>
      </c>
      <c r="M2" s="72">
        <v>4280</v>
      </c>
      <c r="N2" s="72">
        <v>4210</v>
      </c>
      <c r="O2" s="72">
        <v>4230</v>
      </c>
      <c r="P2" s="72">
        <v>4260</v>
      </c>
      <c r="Q2" s="72">
        <v>4270</v>
      </c>
      <c r="R2" s="72">
        <v>4290</v>
      </c>
      <c r="S2" s="72">
        <v>4310</v>
      </c>
      <c r="T2" s="72">
        <v>4320</v>
      </c>
      <c r="U2" s="72">
        <v>4330</v>
      </c>
      <c r="V2" s="72">
        <v>4340</v>
      </c>
      <c r="W2" s="72">
        <v>4355</v>
      </c>
      <c r="X2" s="72">
        <v>4360</v>
      </c>
      <c r="Y2" s="72">
        <v>4375</v>
      </c>
      <c r="Z2" s="72">
        <v>4380</v>
      </c>
      <c r="AA2" s="72">
        <v>7046</v>
      </c>
      <c r="AB2" s="72">
        <v>4410</v>
      </c>
      <c r="AC2" s="72">
        <v>4420</v>
      </c>
      <c r="AD2" s="72">
        <v>4430</v>
      </c>
      <c r="AE2" s="72">
        <v>4440</v>
      </c>
      <c r="AF2" s="72">
        <v>4450</v>
      </c>
      <c r="AG2" s="72">
        <v>4460</v>
      </c>
      <c r="AH2" s="72">
        <v>4470</v>
      </c>
      <c r="AI2" s="72">
        <v>4490</v>
      </c>
      <c r="AJ2" s="72">
        <v>7047</v>
      </c>
      <c r="AK2" s="72">
        <v>4610</v>
      </c>
      <c r="AL2" s="72">
        <v>4620</v>
      </c>
      <c r="AM2" s="72">
        <v>4630</v>
      </c>
      <c r="AN2" s="72">
        <v>4690</v>
      </c>
      <c r="AO2" s="72">
        <v>4600</v>
      </c>
      <c r="AP2" s="72">
        <v>4500</v>
      </c>
      <c r="AQ2" s="72">
        <v>7048</v>
      </c>
    </row>
    <row r="3" spans="1:43" x14ac:dyDescent="0.25">
      <c r="A3" s="74" t="s">
        <v>39</v>
      </c>
      <c r="B3" s="74">
        <v>4000006</v>
      </c>
      <c r="C3" s="74">
        <v>40330</v>
      </c>
      <c r="D3" s="74">
        <v>17</v>
      </c>
      <c r="E3" s="74">
        <v>597891</v>
      </c>
      <c r="F3" s="74">
        <v>3228392</v>
      </c>
      <c r="G3" s="74">
        <v>1269888</v>
      </c>
      <c r="H3" s="74">
        <v>3997563</v>
      </c>
      <c r="I3" s="74">
        <v>9093734</v>
      </c>
      <c r="J3" s="74">
        <v>396789</v>
      </c>
      <c r="K3" s="74">
        <v>174317</v>
      </c>
      <c r="L3" s="74">
        <v>363767</v>
      </c>
      <c r="M3" s="74">
        <v>195115</v>
      </c>
      <c r="N3" s="74">
        <v>89141</v>
      </c>
      <c r="O3" s="74">
        <v>682098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10491558</v>
      </c>
      <c r="Z3" s="74">
        <v>146041</v>
      </c>
      <c r="AA3" s="74">
        <v>12538826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21632560</v>
      </c>
    </row>
    <row r="4" spans="1:43" x14ac:dyDescent="0.25">
      <c r="A4" s="74" t="s">
        <v>39</v>
      </c>
      <c r="B4" s="74">
        <v>4000014</v>
      </c>
      <c r="C4" s="74">
        <v>40340</v>
      </c>
      <c r="D4" s="74">
        <v>17</v>
      </c>
      <c r="E4" s="74">
        <v>347706</v>
      </c>
      <c r="F4" s="74">
        <v>609578</v>
      </c>
      <c r="G4" s="74">
        <v>226901</v>
      </c>
      <c r="H4" s="74">
        <v>814269</v>
      </c>
      <c r="I4" s="74">
        <v>1998454</v>
      </c>
      <c r="J4" s="74">
        <v>137766</v>
      </c>
      <c r="K4" s="74">
        <v>72452</v>
      </c>
      <c r="L4" s="74">
        <v>126828</v>
      </c>
      <c r="M4" s="74">
        <v>83028</v>
      </c>
      <c r="N4" s="74">
        <v>10699</v>
      </c>
      <c r="O4" s="74">
        <v>149246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4387176</v>
      </c>
      <c r="Z4" s="74">
        <v>25913</v>
      </c>
      <c r="AA4" s="74">
        <v>4993108</v>
      </c>
      <c r="AB4" s="74">
        <v>0</v>
      </c>
      <c r="AC4" s="74">
        <v>6815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6815</v>
      </c>
      <c r="AK4" s="74">
        <v>0</v>
      </c>
      <c r="AL4" s="74">
        <v>0</v>
      </c>
      <c r="AM4" s="74">
        <v>0</v>
      </c>
      <c r="AN4" s="74">
        <v>2874</v>
      </c>
      <c r="AO4" s="74">
        <v>2874</v>
      </c>
      <c r="AP4" s="74">
        <v>0</v>
      </c>
      <c r="AQ4" s="74">
        <v>7001251</v>
      </c>
    </row>
    <row r="5" spans="1:43" x14ac:dyDescent="0.25">
      <c r="A5" s="74" t="s">
        <v>39</v>
      </c>
      <c r="B5" s="74">
        <v>4000121</v>
      </c>
      <c r="C5" s="74">
        <v>35060</v>
      </c>
      <c r="D5" s="74">
        <v>17</v>
      </c>
      <c r="E5" s="74">
        <v>952522</v>
      </c>
      <c r="F5" s="74">
        <v>685268</v>
      </c>
      <c r="G5" s="74">
        <v>1238449</v>
      </c>
      <c r="H5" s="74">
        <v>3142035</v>
      </c>
      <c r="I5" s="74">
        <v>6018274</v>
      </c>
      <c r="J5" s="74">
        <v>0</v>
      </c>
      <c r="K5" s="74">
        <v>0</v>
      </c>
      <c r="L5" s="74">
        <v>0</v>
      </c>
      <c r="M5" s="74">
        <v>66070</v>
      </c>
      <c r="N5" s="74">
        <v>76</v>
      </c>
      <c r="O5" s="74">
        <v>547100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3673043</v>
      </c>
      <c r="Z5" s="74">
        <v>121034</v>
      </c>
      <c r="AA5" s="74">
        <v>4407323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10425597</v>
      </c>
    </row>
    <row r="6" spans="1:43" x14ac:dyDescent="0.25">
      <c r="A6" s="74" t="s">
        <v>39</v>
      </c>
      <c r="B6" s="74">
        <v>4015481</v>
      </c>
      <c r="C6" s="74">
        <v>41116</v>
      </c>
      <c r="D6" s="74">
        <v>17</v>
      </c>
      <c r="E6" s="74">
        <v>0</v>
      </c>
      <c r="F6" s="74">
        <v>41559</v>
      </c>
      <c r="G6" s="74">
        <v>18295</v>
      </c>
      <c r="H6" s="74">
        <v>0</v>
      </c>
      <c r="I6" s="74">
        <v>59854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2435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-46</v>
      </c>
      <c r="AA6" s="74">
        <v>2389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62243</v>
      </c>
    </row>
    <row r="7" spans="1:43" x14ac:dyDescent="0.25">
      <c r="A7" s="74" t="s">
        <v>39</v>
      </c>
      <c r="B7" s="74">
        <v>4104808</v>
      </c>
      <c r="C7" s="74">
        <v>1200</v>
      </c>
      <c r="D7" s="74">
        <v>17</v>
      </c>
      <c r="E7" s="74">
        <v>1887275</v>
      </c>
      <c r="F7" s="74">
        <v>6336885</v>
      </c>
      <c r="G7" s="74">
        <v>4059136</v>
      </c>
      <c r="H7" s="74">
        <v>270950</v>
      </c>
      <c r="I7" s="74">
        <v>12554246</v>
      </c>
      <c r="J7" s="74">
        <v>910955</v>
      </c>
      <c r="K7" s="74">
        <v>613140</v>
      </c>
      <c r="L7" s="74">
        <v>783300</v>
      </c>
      <c r="M7" s="74">
        <v>0</v>
      </c>
      <c r="N7" s="74">
        <v>0</v>
      </c>
      <c r="O7" s="74">
        <v>380121</v>
      </c>
      <c r="P7" s="74">
        <v>0</v>
      </c>
      <c r="Q7" s="74">
        <v>0</v>
      </c>
      <c r="R7" s="74">
        <v>0</v>
      </c>
      <c r="S7" s="74">
        <v>99522</v>
      </c>
      <c r="T7" s="74">
        <v>0</v>
      </c>
      <c r="U7" s="74">
        <v>0</v>
      </c>
      <c r="V7" s="74">
        <v>123607</v>
      </c>
      <c r="W7" s="74">
        <v>0</v>
      </c>
      <c r="X7" s="74">
        <v>0</v>
      </c>
      <c r="Y7" s="74">
        <v>0</v>
      </c>
      <c r="Z7" s="74">
        <v>8798</v>
      </c>
      <c r="AA7" s="74">
        <v>2919443</v>
      </c>
      <c r="AB7" s="74">
        <v>0</v>
      </c>
      <c r="AC7" s="74">
        <v>0</v>
      </c>
      <c r="AD7" s="74">
        <v>0</v>
      </c>
      <c r="AE7" s="74">
        <v>7853</v>
      </c>
      <c r="AF7" s="74">
        <v>0</v>
      </c>
      <c r="AG7" s="74">
        <v>0</v>
      </c>
      <c r="AH7" s="74">
        <v>0</v>
      </c>
      <c r="AI7" s="74">
        <v>34650</v>
      </c>
      <c r="AJ7" s="74">
        <v>42503</v>
      </c>
      <c r="AK7" s="74">
        <v>0</v>
      </c>
      <c r="AL7" s="74">
        <v>290692</v>
      </c>
      <c r="AM7" s="74">
        <v>0</v>
      </c>
      <c r="AN7" s="74">
        <v>967162</v>
      </c>
      <c r="AO7" s="74">
        <v>1257854</v>
      </c>
      <c r="AP7" s="74">
        <v>-2730534</v>
      </c>
      <c r="AQ7" s="74">
        <v>14043512</v>
      </c>
    </row>
    <row r="8" spans="1:43" x14ac:dyDescent="0.25">
      <c r="A8" s="74" t="s">
        <v>39</v>
      </c>
      <c r="B8" s="74">
        <v>4107702</v>
      </c>
      <c r="C8" s="74">
        <v>1400</v>
      </c>
      <c r="D8" s="74">
        <v>17</v>
      </c>
      <c r="E8" s="74">
        <v>2767627</v>
      </c>
      <c r="F8" s="74">
        <v>11831973</v>
      </c>
      <c r="G8" s="74">
        <v>8267168</v>
      </c>
      <c r="H8" s="74">
        <v>6167733</v>
      </c>
      <c r="I8" s="74">
        <v>29034501</v>
      </c>
      <c r="J8" s="74">
        <v>1107558</v>
      </c>
      <c r="K8" s="74">
        <v>855022</v>
      </c>
      <c r="L8" s="74">
        <v>1054246</v>
      </c>
      <c r="M8" s="74">
        <v>0</v>
      </c>
      <c r="N8" s="74">
        <v>0</v>
      </c>
      <c r="O8" s="74">
        <v>690772</v>
      </c>
      <c r="P8" s="74">
        <v>414919</v>
      </c>
      <c r="Q8" s="74">
        <v>672</v>
      </c>
      <c r="R8" s="74">
        <v>0</v>
      </c>
      <c r="S8" s="74">
        <v>247632</v>
      </c>
      <c r="T8" s="74">
        <v>0</v>
      </c>
      <c r="U8" s="74">
        <v>21480</v>
      </c>
      <c r="V8" s="74">
        <v>46269</v>
      </c>
      <c r="W8" s="74">
        <v>0</v>
      </c>
      <c r="X8" s="74">
        <v>0</v>
      </c>
      <c r="Y8" s="74">
        <v>0</v>
      </c>
      <c r="Z8" s="74">
        <v>8103</v>
      </c>
      <c r="AA8" s="74">
        <v>4446673</v>
      </c>
      <c r="AB8" s="74">
        <v>0</v>
      </c>
      <c r="AC8" s="74">
        <v>0</v>
      </c>
      <c r="AD8" s="74">
        <v>0</v>
      </c>
      <c r="AE8" s="74">
        <v>56090</v>
      </c>
      <c r="AF8" s="74">
        <v>107474</v>
      </c>
      <c r="AG8" s="74">
        <v>0</v>
      </c>
      <c r="AH8" s="74">
        <v>0</v>
      </c>
      <c r="AI8" s="74">
        <v>10448864</v>
      </c>
      <c r="AJ8" s="74">
        <v>10612428</v>
      </c>
      <c r="AK8" s="74">
        <v>0</v>
      </c>
      <c r="AL8" s="74">
        <v>49</v>
      </c>
      <c r="AM8" s="74">
        <v>0</v>
      </c>
      <c r="AN8" s="74">
        <v>1113330</v>
      </c>
      <c r="AO8" s="74">
        <v>1113379</v>
      </c>
      <c r="AP8" s="74">
        <v>-9429200</v>
      </c>
      <c r="AQ8" s="74">
        <v>35777781</v>
      </c>
    </row>
    <row r="9" spans="1:43" x14ac:dyDescent="0.25">
      <c r="A9" s="74" t="s">
        <v>39</v>
      </c>
      <c r="B9" s="74">
        <v>4110490</v>
      </c>
      <c r="C9" s="74">
        <v>40020</v>
      </c>
      <c r="D9" s="74">
        <v>17</v>
      </c>
      <c r="E9" s="74">
        <v>1367256</v>
      </c>
      <c r="F9" s="74">
        <v>6638441</v>
      </c>
      <c r="G9" s="74">
        <v>1368648</v>
      </c>
      <c r="H9" s="74">
        <v>1947518</v>
      </c>
      <c r="I9" s="74">
        <v>11321863</v>
      </c>
      <c r="J9" s="74">
        <v>614575</v>
      </c>
      <c r="K9" s="74">
        <v>444330</v>
      </c>
      <c r="L9" s="74">
        <v>582195</v>
      </c>
      <c r="M9" s="74">
        <v>0</v>
      </c>
      <c r="N9" s="74">
        <v>0</v>
      </c>
      <c r="O9" s="74">
        <v>288332</v>
      </c>
      <c r="P9" s="74">
        <v>46795</v>
      </c>
      <c r="Q9" s="74">
        <v>1818</v>
      </c>
      <c r="R9" s="74">
        <v>0</v>
      </c>
      <c r="S9" s="74">
        <v>82861</v>
      </c>
      <c r="T9" s="74">
        <v>0</v>
      </c>
      <c r="U9" s="74">
        <v>12455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2073361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7884</v>
      </c>
      <c r="AH9" s="74">
        <v>0</v>
      </c>
      <c r="AI9" s="74">
        <v>21245</v>
      </c>
      <c r="AJ9" s="74">
        <v>29129</v>
      </c>
      <c r="AK9" s="74">
        <v>-135783</v>
      </c>
      <c r="AL9" s="74">
        <v>932</v>
      </c>
      <c r="AM9" s="74">
        <v>0</v>
      </c>
      <c r="AN9" s="74">
        <v>191274</v>
      </c>
      <c r="AO9" s="74">
        <v>56423</v>
      </c>
      <c r="AP9" s="74">
        <v>-1988299</v>
      </c>
      <c r="AQ9" s="74">
        <v>11492477</v>
      </c>
    </row>
    <row r="10" spans="1:43" x14ac:dyDescent="0.25">
      <c r="A10" s="74" t="s">
        <v>39</v>
      </c>
      <c r="B10" s="74">
        <v>4110508</v>
      </c>
      <c r="C10" s="74">
        <v>2600</v>
      </c>
      <c r="D10" s="74">
        <v>17</v>
      </c>
      <c r="E10" s="74">
        <v>2931868</v>
      </c>
      <c r="F10" s="74">
        <v>3680543</v>
      </c>
      <c r="G10" s="74">
        <v>721462</v>
      </c>
      <c r="H10" s="74">
        <v>1231785</v>
      </c>
      <c r="I10" s="74">
        <v>8565658</v>
      </c>
      <c r="J10" s="74">
        <v>1052563</v>
      </c>
      <c r="K10" s="74">
        <v>122828</v>
      </c>
      <c r="L10" s="74">
        <v>1123391</v>
      </c>
      <c r="M10" s="74">
        <v>0</v>
      </c>
      <c r="N10" s="74">
        <v>0</v>
      </c>
      <c r="O10" s="74">
        <v>880157</v>
      </c>
      <c r="P10" s="74">
        <v>14247</v>
      </c>
      <c r="Q10" s="74">
        <v>0</v>
      </c>
      <c r="R10" s="74">
        <v>0</v>
      </c>
      <c r="S10" s="74">
        <v>76097</v>
      </c>
      <c r="T10" s="74">
        <v>0</v>
      </c>
      <c r="U10" s="74">
        <v>1232</v>
      </c>
      <c r="V10" s="74">
        <v>28032</v>
      </c>
      <c r="W10" s="74">
        <v>0</v>
      </c>
      <c r="X10" s="74">
        <v>0</v>
      </c>
      <c r="Y10" s="74">
        <v>0</v>
      </c>
      <c r="Z10" s="74">
        <v>1776</v>
      </c>
      <c r="AA10" s="74">
        <v>3300323</v>
      </c>
      <c r="AB10" s="74">
        <v>1</v>
      </c>
      <c r="AC10" s="74">
        <v>15574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14317</v>
      </c>
      <c r="AJ10" s="74">
        <v>29892</v>
      </c>
      <c r="AK10" s="74">
        <v>0</v>
      </c>
      <c r="AL10" s="74">
        <v>55</v>
      </c>
      <c r="AM10" s="74">
        <v>0</v>
      </c>
      <c r="AN10" s="74">
        <v>17043</v>
      </c>
      <c r="AO10" s="74">
        <v>17098</v>
      </c>
      <c r="AP10" s="74">
        <v>-1820244</v>
      </c>
      <c r="AQ10" s="74">
        <v>10092727</v>
      </c>
    </row>
    <row r="11" spans="1:43" x14ac:dyDescent="0.25">
      <c r="A11" s="74" t="s">
        <v>39</v>
      </c>
      <c r="B11" s="74">
        <v>4110656</v>
      </c>
      <c r="C11" s="74">
        <v>40120</v>
      </c>
      <c r="D11" s="74">
        <v>17</v>
      </c>
      <c r="E11" s="74">
        <v>3843825</v>
      </c>
      <c r="F11" s="74">
        <v>1142372</v>
      </c>
      <c r="G11" s="74">
        <v>3797373</v>
      </c>
      <c r="H11" s="74">
        <v>949299</v>
      </c>
      <c r="I11" s="74">
        <v>9732869</v>
      </c>
      <c r="J11" s="74">
        <v>2313996</v>
      </c>
      <c r="K11" s="74">
        <v>1529428</v>
      </c>
      <c r="L11" s="74">
        <v>1858223</v>
      </c>
      <c r="M11" s="74">
        <v>0</v>
      </c>
      <c r="N11" s="74">
        <v>0</v>
      </c>
      <c r="O11" s="74">
        <v>283020</v>
      </c>
      <c r="P11" s="74">
        <v>0</v>
      </c>
      <c r="Q11" s="74">
        <v>0</v>
      </c>
      <c r="R11" s="74">
        <v>0</v>
      </c>
      <c r="S11" s="74">
        <v>50601</v>
      </c>
      <c r="T11" s="74">
        <v>0</v>
      </c>
      <c r="U11" s="74">
        <v>26990</v>
      </c>
      <c r="V11" s="74">
        <v>4749</v>
      </c>
      <c r="W11" s="74">
        <v>0</v>
      </c>
      <c r="X11" s="74">
        <v>0</v>
      </c>
      <c r="Y11" s="74">
        <v>0</v>
      </c>
      <c r="Z11" s="74">
        <v>69250</v>
      </c>
      <c r="AA11" s="74">
        <v>6136257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190</v>
      </c>
      <c r="AM11" s="74">
        <v>0</v>
      </c>
      <c r="AN11" s="74">
        <v>0</v>
      </c>
      <c r="AO11" s="74">
        <v>190</v>
      </c>
      <c r="AP11" s="74">
        <v>-5314437</v>
      </c>
      <c r="AQ11" s="74">
        <v>10554879</v>
      </c>
    </row>
    <row r="12" spans="1:43" x14ac:dyDescent="0.25">
      <c r="A12" s="74" t="s">
        <v>39</v>
      </c>
      <c r="B12" s="74">
        <v>4110664</v>
      </c>
      <c r="C12" s="74">
        <v>40130</v>
      </c>
      <c r="D12" s="74">
        <v>17</v>
      </c>
      <c r="E12" s="74">
        <v>960998</v>
      </c>
      <c r="F12" s="74">
        <v>2521488</v>
      </c>
      <c r="G12" s="74">
        <v>1175627</v>
      </c>
      <c r="H12" s="74">
        <v>297788</v>
      </c>
      <c r="I12" s="74">
        <v>4955901</v>
      </c>
      <c r="J12" s="74">
        <v>251</v>
      </c>
      <c r="K12" s="74">
        <v>560</v>
      </c>
      <c r="L12" s="74">
        <v>0</v>
      </c>
      <c r="M12" s="74">
        <v>0</v>
      </c>
      <c r="N12" s="74">
        <v>0</v>
      </c>
      <c r="O12" s="74">
        <v>153975</v>
      </c>
      <c r="P12" s="74">
        <v>3</v>
      </c>
      <c r="Q12" s="74">
        <v>0</v>
      </c>
      <c r="R12" s="74">
        <v>0</v>
      </c>
      <c r="S12" s="74">
        <v>14443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169232</v>
      </c>
      <c r="AB12" s="74">
        <v>0</v>
      </c>
      <c r="AC12" s="74">
        <v>0</v>
      </c>
      <c r="AD12" s="74">
        <v>0</v>
      </c>
      <c r="AE12" s="74">
        <v>4625</v>
      </c>
      <c r="AF12" s="74">
        <v>0</v>
      </c>
      <c r="AG12" s="74">
        <v>0</v>
      </c>
      <c r="AH12" s="74">
        <v>0</v>
      </c>
      <c r="AI12" s="74">
        <v>-8099</v>
      </c>
      <c r="AJ12" s="74">
        <v>-3474</v>
      </c>
      <c r="AK12" s="74">
        <v>0</v>
      </c>
      <c r="AL12" s="74">
        <v>11482</v>
      </c>
      <c r="AM12" s="74">
        <v>0</v>
      </c>
      <c r="AN12" s="74">
        <v>59017</v>
      </c>
      <c r="AO12" s="74">
        <v>70499</v>
      </c>
      <c r="AP12" s="74">
        <v>0</v>
      </c>
      <c r="AQ12" s="74">
        <v>5192158</v>
      </c>
    </row>
    <row r="13" spans="1:43" x14ac:dyDescent="0.25">
      <c r="A13" s="74" t="s">
        <v>39</v>
      </c>
      <c r="B13" s="74">
        <v>4110672</v>
      </c>
      <c r="C13" s="74">
        <v>40150</v>
      </c>
      <c r="D13" s="74">
        <v>17</v>
      </c>
      <c r="E13" s="74">
        <v>6027015</v>
      </c>
      <c r="F13" s="74">
        <v>8387363</v>
      </c>
      <c r="G13" s="74">
        <v>1083089</v>
      </c>
      <c r="H13" s="74">
        <v>4895760</v>
      </c>
      <c r="I13" s="74">
        <v>20393227</v>
      </c>
      <c r="J13" s="74">
        <v>1714953</v>
      </c>
      <c r="K13" s="74">
        <v>367357</v>
      </c>
      <c r="L13" s="74">
        <v>1484250</v>
      </c>
      <c r="M13" s="74">
        <v>0</v>
      </c>
      <c r="N13" s="74">
        <v>0</v>
      </c>
      <c r="O13" s="74">
        <v>1551792</v>
      </c>
      <c r="P13" s="74">
        <v>276137</v>
      </c>
      <c r="Q13" s="74">
        <v>26945</v>
      </c>
      <c r="R13" s="74">
        <v>0</v>
      </c>
      <c r="S13" s="74">
        <v>224067</v>
      </c>
      <c r="T13" s="74">
        <v>0</v>
      </c>
      <c r="U13" s="74">
        <v>116305</v>
      </c>
      <c r="V13" s="74">
        <v>29044</v>
      </c>
      <c r="W13" s="74">
        <v>0</v>
      </c>
      <c r="X13" s="74">
        <v>0</v>
      </c>
      <c r="Y13" s="74">
        <v>0</v>
      </c>
      <c r="Z13" s="74">
        <v>4135</v>
      </c>
      <c r="AA13" s="74">
        <v>5794985</v>
      </c>
      <c r="AB13" s="74">
        <v>0</v>
      </c>
      <c r="AC13" s="74">
        <v>0</v>
      </c>
      <c r="AD13" s="74">
        <v>0</v>
      </c>
      <c r="AE13" s="74">
        <v>16403</v>
      </c>
      <c r="AF13" s="74">
        <v>0</v>
      </c>
      <c r="AG13" s="74">
        <v>0</v>
      </c>
      <c r="AH13" s="74">
        <v>0</v>
      </c>
      <c r="AI13" s="74">
        <v>0</v>
      </c>
      <c r="AJ13" s="74">
        <v>16403</v>
      </c>
      <c r="AK13" s="74">
        <v>0</v>
      </c>
      <c r="AL13" s="74">
        <v>1</v>
      </c>
      <c r="AM13" s="74">
        <v>0</v>
      </c>
      <c r="AN13" s="74">
        <v>403401</v>
      </c>
      <c r="AO13" s="74">
        <v>403402</v>
      </c>
      <c r="AP13" s="74">
        <v>-9104714</v>
      </c>
      <c r="AQ13" s="74">
        <v>17503303</v>
      </c>
    </row>
    <row r="14" spans="1:43" x14ac:dyDescent="0.25">
      <c r="A14" s="74" t="s">
        <v>39</v>
      </c>
      <c r="B14" s="74">
        <v>4110763</v>
      </c>
      <c r="C14" s="74">
        <v>35090</v>
      </c>
      <c r="D14" s="74">
        <v>17</v>
      </c>
      <c r="E14" s="74">
        <v>2072281</v>
      </c>
      <c r="F14" s="74">
        <v>6648107</v>
      </c>
      <c r="G14" s="74">
        <v>70175</v>
      </c>
      <c r="H14" s="74">
        <v>1106681</v>
      </c>
      <c r="I14" s="74">
        <v>9897244</v>
      </c>
      <c r="J14" s="74">
        <v>0</v>
      </c>
      <c r="K14" s="74">
        <v>0</v>
      </c>
      <c r="L14" s="74">
        <v>0</v>
      </c>
      <c r="M14" s="74">
        <v>11247</v>
      </c>
      <c r="N14" s="74">
        <v>0</v>
      </c>
      <c r="O14" s="74">
        <v>147824</v>
      </c>
      <c r="P14" s="74">
        <v>0</v>
      </c>
      <c r="Q14" s="74">
        <v>0</v>
      </c>
      <c r="R14" s="74">
        <v>0</v>
      </c>
      <c r="S14" s="74">
        <v>30971</v>
      </c>
      <c r="T14" s="74">
        <v>0</v>
      </c>
      <c r="U14" s="74">
        <v>23159</v>
      </c>
      <c r="V14" s="74">
        <v>0</v>
      </c>
      <c r="W14" s="74">
        <v>0</v>
      </c>
      <c r="X14" s="74">
        <v>0</v>
      </c>
      <c r="Y14" s="74">
        <v>0</v>
      </c>
      <c r="Z14" s="74">
        <v>180</v>
      </c>
      <c r="AA14" s="74">
        <v>213381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-156</v>
      </c>
      <c r="AJ14" s="74">
        <v>-156</v>
      </c>
      <c r="AK14" s="74">
        <v>0</v>
      </c>
      <c r="AL14" s="74">
        <v>68</v>
      </c>
      <c r="AM14" s="74">
        <v>0</v>
      </c>
      <c r="AN14" s="74">
        <v>0</v>
      </c>
      <c r="AO14" s="74">
        <v>68</v>
      </c>
      <c r="AP14" s="74">
        <v>0</v>
      </c>
      <c r="AQ14" s="74">
        <v>10110537</v>
      </c>
    </row>
    <row r="15" spans="1:43" x14ac:dyDescent="0.25">
      <c r="A15" s="74" t="s">
        <v>39</v>
      </c>
      <c r="B15" s="74">
        <v>4110946</v>
      </c>
      <c r="C15" s="74">
        <v>35040</v>
      </c>
      <c r="D15" s="74">
        <v>17</v>
      </c>
      <c r="E15" s="74">
        <v>2926764</v>
      </c>
      <c r="F15" s="74">
        <v>2940353</v>
      </c>
      <c r="G15" s="74">
        <v>1044610</v>
      </c>
      <c r="H15" s="74">
        <v>666248</v>
      </c>
      <c r="I15" s="74">
        <v>7577975</v>
      </c>
      <c r="J15" s="74">
        <v>858270</v>
      </c>
      <c r="K15" s="74">
        <v>300240</v>
      </c>
      <c r="L15" s="74">
        <v>486855</v>
      </c>
      <c r="M15" s="74">
        <v>0</v>
      </c>
      <c r="N15" s="74">
        <v>0</v>
      </c>
      <c r="O15" s="74">
        <v>279973</v>
      </c>
      <c r="P15" s="74">
        <v>55571</v>
      </c>
      <c r="Q15" s="74">
        <v>1207</v>
      </c>
      <c r="R15" s="74">
        <v>0</v>
      </c>
      <c r="S15" s="74">
        <v>21272</v>
      </c>
      <c r="T15" s="74">
        <v>0</v>
      </c>
      <c r="U15" s="74">
        <v>9180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2012568</v>
      </c>
      <c r="AB15" s="74">
        <v>3179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270</v>
      </c>
      <c r="AJ15" s="74">
        <v>3449</v>
      </c>
      <c r="AK15" s="74">
        <v>0</v>
      </c>
      <c r="AL15" s="74">
        <v>537</v>
      </c>
      <c r="AM15" s="74">
        <v>0</v>
      </c>
      <c r="AN15" s="74">
        <v>109640</v>
      </c>
      <c r="AO15" s="74">
        <v>110177</v>
      </c>
      <c r="AP15" s="74">
        <v>-1860849</v>
      </c>
      <c r="AQ15" s="74">
        <v>7843320</v>
      </c>
    </row>
    <row r="16" spans="1:43" x14ac:dyDescent="0.25">
      <c r="A16" s="74" t="s">
        <v>39</v>
      </c>
      <c r="B16" s="74">
        <v>4110987</v>
      </c>
      <c r="C16" s="74">
        <v>40250</v>
      </c>
      <c r="D16" s="74">
        <v>17</v>
      </c>
      <c r="E16" s="74">
        <v>1609079</v>
      </c>
      <c r="F16" s="74">
        <v>2481913</v>
      </c>
      <c r="G16" s="74">
        <v>422743</v>
      </c>
      <c r="H16" s="74">
        <v>982073</v>
      </c>
      <c r="I16" s="74">
        <v>5495808</v>
      </c>
      <c r="J16" s="74">
        <v>452066</v>
      </c>
      <c r="K16" s="74">
        <v>53161</v>
      </c>
      <c r="L16" s="74">
        <v>442273</v>
      </c>
      <c r="M16" s="74">
        <v>0</v>
      </c>
      <c r="N16" s="74">
        <v>0</v>
      </c>
      <c r="O16" s="74">
        <v>24800</v>
      </c>
      <c r="P16" s="74">
        <v>0</v>
      </c>
      <c r="Q16" s="74">
        <v>0</v>
      </c>
      <c r="R16" s="74">
        <v>0</v>
      </c>
      <c r="S16" s="74">
        <v>240</v>
      </c>
      <c r="T16" s="74">
        <v>0</v>
      </c>
      <c r="U16" s="74">
        <v>204</v>
      </c>
      <c r="V16" s="74">
        <v>9630</v>
      </c>
      <c r="W16" s="74">
        <v>0</v>
      </c>
      <c r="X16" s="74">
        <v>0</v>
      </c>
      <c r="Y16" s="74">
        <v>0</v>
      </c>
      <c r="Z16" s="74">
        <v>0</v>
      </c>
      <c r="AA16" s="74">
        <v>982374</v>
      </c>
      <c r="AB16" s="74">
        <v>0</v>
      </c>
      <c r="AC16" s="74">
        <v>0</v>
      </c>
      <c r="AD16" s="74">
        <v>282</v>
      </c>
      <c r="AE16" s="74">
        <v>866</v>
      </c>
      <c r="AF16" s="74">
        <v>0</v>
      </c>
      <c r="AG16" s="74">
        <v>0</v>
      </c>
      <c r="AH16" s="74">
        <v>0</v>
      </c>
      <c r="AI16" s="74">
        <v>0</v>
      </c>
      <c r="AJ16" s="74">
        <v>1148</v>
      </c>
      <c r="AK16" s="74">
        <v>0</v>
      </c>
      <c r="AL16" s="74">
        <v>530</v>
      </c>
      <c r="AM16" s="74">
        <v>0</v>
      </c>
      <c r="AN16" s="74">
        <v>0</v>
      </c>
      <c r="AO16" s="74">
        <v>530</v>
      </c>
      <c r="AP16" s="74">
        <v>-893183</v>
      </c>
      <c r="AQ16" s="74">
        <v>5586677</v>
      </c>
    </row>
    <row r="17" spans="1:43" x14ac:dyDescent="0.25">
      <c r="A17" s="74" t="s">
        <v>39</v>
      </c>
      <c r="B17" s="74">
        <v>4111027</v>
      </c>
      <c r="C17" s="74">
        <v>33200</v>
      </c>
      <c r="D17" s="74">
        <v>17</v>
      </c>
      <c r="E17" s="74">
        <v>3449039</v>
      </c>
      <c r="F17" s="74">
        <v>3524243</v>
      </c>
      <c r="G17" s="74">
        <v>386996</v>
      </c>
      <c r="H17" s="74">
        <v>334014</v>
      </c>
      <c r="I17" s="74">
        <v>7694292</v>
      </c>
      <c r="J17" s="74">
        <v>18338</v>
      </c>
      <c r="K17" s="74">
        <v>0</v>
      </c>
      <c r="L17" s="74">
        <v>0</v>
      </c>
      <c r="M17" s="74">
        <v>26074</v>
      </c>
      <c r="N17" s="74">
        <v>0</v>
      </c>
      <c r="O17" s="74">
        <v>225364</v>
      </c>
      <c r="P17" s="74">
        <v>0</v>
      </c>
      <c r="Q17" s="74">
        <v>0</v>
      </c>
      <c r="R17" s="74">
        <v>0</v>
      </c>
      <c r="S17" s="74">
        <v>43096</v>
      </c>
      <c r="T17" s="74">
        <v>0</v>
      </c>
      <c r="U17" s="74">
        <v>20194</v>
      </c>
      <c r="V17" s="74">
        <v>0</v>
      </c>
      <c r="W17" s="74">
        <v>0</v>
      </c>
      <c r="X17" s="74">
        <v>0</v>
      </c>
      <c r="Y17" s="74">
        <v>0</v>
      </c>
      <c r="Z17" s="74">
        <v>20445</v>
      </c>
      <c r="AA17" s="74">
        <v>353511</v>
      </c>
      <c r="AB17" s="74">
        <v>0</v>
      </c>
      <c r="AC17" s="74">
        <v>0</v>
      </c>
      <c r="AD17" s="74">
        <v>13</v>
      </c>
      <c r="AE17" s="74">
        <v>0</v>
      </c>
      <c r="AF17" s="74">
        <v>0</v>
      </c>
      <c r="AG17" s="74">
        <v>0</v>
      </c>
      <c r="AH17" s="74">
        <v>642</v>
      </c>
      <c r="AI17" s="74">
        <v>-26347</v>
      </c>
      <c r="AJ17" s="74">
        <v>-25692</v>
      </c>
      <c r="AK17" s="74">
        <v>0</v>
      </c>
      <c r="AL17" s="74">
        <v>314</v>
      </c>
      <c r="AM17" s="74">
        <v>0</v>
      </c>
      <c r="AN17" s="74">
        <v>0</v>
      </c>
      <c r="AO17" s="74">
        <v>314</v>
      </c>
      <c r="AP17" s="74">
        <v>0</v>
      </c>
      <c r="AQ17" s="74">
        <v>8022425</v>
      </c>
    </row>
    <row r="18" spans="1:43" x14ac:dyDescent="0.25">
      <c r="A18" s="74" t="s">
        <v>39</v>
      </c>
      <c r="B18" s="74">
        <v>4111068</v>
      </c>
      <c r="C18" s="74">
        <v>40260</v>
      </c>
      <c r="D18" s="74">
        <v>17</v>
      </c>
      <c r="E18" s="74">
        <v>0</v>
      </c>
      <c r="F18" s="74">
        <v>7190185</v>
      </c>
      <c r="G18" s="74">
        <v>232375</v>
      </c>
      <c r="H18" s="74">
        <v>349147</v>
      </c>
      <c r="I18" s="74">
        <v>7771707</v>
      </c>
      <c r="J18" s="74">
        <v>335380</v>
      </c>
      <c r="K18" s="74">
        <v>9488</v>
      </c>
      <c r="L18" s="74">
        <v>918827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12193</v>
      </c>
      <c r="AA18" s="74">
        <v>1275888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14128</v>
      </c>
      <c r="AJ18" s="74">
        <v>14128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25185</v>
      </c>
      <c r="AQ18" s="74">
        <v>9086908</v>
      </c>
    </row>
    <row r="19" spans="1:43" x14ac:dyDescent="0.25">
      <c r="A19" s="74" t="s">
        <v>39</v>
      </c>
      <c r="B19" s="74">
        <v>4111076</v>
      </c>
      <c r="C19" s="74">
        <v>16500</v>
      </c>
      <c r="D19" s="74">
        <v>17</v>
      </c>
      <c r="E19" s="74">
        <v>2339490</v>
      </c>
      <c r="F19" s="74">
        <v>4999546</v>
      </c>
      <c r="G19" s="74">
        <v>209441</v>
      </c>
      <c r="H19" s="74">
        <v>900174</v>
      </c>
      <c r="I19" s="74">
        <v>8448651</v>
      </c>
      <c r="J19" s="74">
        <v>6745</v>
      </c>
      <c r="K19" s="74">
        <v>0</v>
      </c>
      <c r="L19" s="74">
        <v>0</v>
      </c>
      <c r="M19" s="74">
        <v>15148</v>
      </c>
      <c r="N19" s="74">
        <v>0</v>
      </c>
      <c r="O19" s="74">
        <v>191461</v>
      </c>
      <c r="P19" s="74">
        <v>0</v>
      </c>
      <c r="Q19" s="74">
        <v>0</v>
      </c>
      <c r="R19" s="74">
        <v>0</v>
      </c>
      <c r="S19" s="74">
        <v>32482</v>
      </c>
      <c r="T19" s="74">
        <v>0</v>
      </c>
      <c r="U19" s="74">
        <v>13776</v>
      </c>
      <c r="V19" s="74">
        <v>0</v>
      </c>
      <c r="W19" s="74">
        <v>0</v>
      </c>
      <c r="X19" s="74">
        <v>0</v>
      </c>
      <c r="Y19" s="74">
        <v>0</v>
      </c>
      <c r="Z19" s="74">
        <v>3507</v>
      </c>
      <c r="AA19" s="74">
        <v>263119</v>
      </c>
      <c r="AB19" s="74">
        <v>0</v>
      </c>
      <c r="AC19" s="74">
        <v>0</v>
      </c>
      <c r="AD19" s="74">
        <v>215</v>
      </c>
      <c r="AE19" s="74">
        <v>0</v>
      </c>
      <c r="AF19" s="74">
        <v>0</v>
      </c>
      <c r="AG19" s="74">
        <v>0</v>
      </c>
      <c r="AH19" s="74">
        <v>0</v>
      </c>
      <c r="AI19" s="74">
        <v>23803</v>
      </c>
      <c r="AJ19" s="74">
        <v>24018</v>
      </c>
      <c r="AK19" s="74">
        <v>0</v>
      </c>
      <c r="AL19" s="74">
        <v>1170</v>
      </c>
      <c r="AM19" s="74">
        <v>0</v>
      </c>
      <c r="AN19" s="74">
        <v>1579</v>
      </c>
      <c r="AO19" s="74">
        <v>2749</v>
      </c>
      <c r="AP19" s="74">
        <v>0</v>
      </c>
      <c r="AQ19" s="74">
        <v>8738537</v>
      </c>
    </row>
    <row r="20" spans="1:43" x14ac:dyDescent="0.25">
      <c r="A20" s="74" t="s">
        <v>39</v>
      </c>
      <c r="B20" s="74">
        <v>4111084</v>
      </c>
      <c r="C20" s="74">
        <v>33600</v>
      </c>
      <c r="D20" s="74">
        <v>17</v>
      </c>
      <c r="E20" s="74">
        <v>263645</v>
      </c>
      <c r="F20" s="74">
        <v>636916</v>
      </c>
      <c r="G20" s="74">
        <v>157140</v>
      </c>
      <c r="H20" s="74">
        <v>83862</v>
      </c>
      <c r="I20" s="74">
        <v>1141563</v>
      </c>
      <c r="J20" s="74">
        <v>125280</v>
      </c>
      <c r="K20" s="74">
        <v>9140</v>
      </c>
      <c r="L20" s="74">
        <v>118350</v>
      </c>
      <c r="M20" s="74">
        <v>0</v>
      </c>
      <c r="N20" s="74">
        <v>0</v>
      </c>
      <c r="O20" s="74">
        <v>67500</v>
      </c>
      <c r="P20" s="74">
        <v>2857</v>
      </c>
      <c r="Q20" s="74">
        <v>0</v>
      </c>
      <c r="R20" s="74">
        <v>0</v>
      </c>
      <c r="S20" s="74">
        <v>10873</v>
      </c>
      <c r="T20" s="74">
        <v>0</v>
      </c>
      <c r="U20" s="74">
        <v>0</v>
      </c>
      <c r="V20" s="74">
        <v>2007</v>
      </c>
      <c r="W20" s="74">
        <v>0</v>
      </c>
      <c r="X20" s="74">
        <v>0</v>
      </c>
      <c r="Y20" s="74">
        <v>0</v>
      </c>
      <c r="Z20" s="74">
        <v>0</v>
      </c>
      <c r="AA20" s="74">
        <v>336007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1</v>
      </c>
      <c r="AM20" s="74">
        <v>0</v>
      </c>
      <c r="AN20" s="74">
        <v>35</v>
      </c>
      <c r="AO20" s="74">
        <v>36</v>
      </c>
      <c r="AP20" s="74">
        <v>-67232</v>
      </c>
      <c r="AQ20" s="74">
        <v>1410374</v>
      </c>
    </row>
    <row r="21" spans="1:43" x14ac:dyDescent="0.25">
      <c r="A21" s="74" t="s">
        <v>39</v>
      </c>
      <c r="B21" s="74">
        <v>4111134</v>
      </c>
      <c r="C21" s="74">
        <v>40280</v>
      </c>
      <c r="D21" s="74">
        <v>17</v>
      </c>
      <c r="E21" s="74">
        <v>783978</v>
      </c>
      <c r="F21" s="74">
        <v>114610</v>
      </c>
      <c r="G21" s="74">
        <v>4985468</v>
      </c>
      <c r="H21" s="74">
        <v>74891</v>
      </c>
      <c r="I21" s="74">
        <v>5958947</v>
      </c>
      <c r="J21" s="74">
        <v>316349</v>
      </c>
      <c r="K21" s="74">
        <v>123527</v>
      </c>
      <c r="L21" s="74">
        <v>243672</v>
      </c>
      <c r="M21" s="74">
        <v>0</v>
      </c>
      <c r="N21" s="74">
        <v>0</v>
      </c>
      <c r="O21" s="74">
        <v>50518</v>
      </c>
      <c r="P21" s="74">
        <v>87142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821208</v>
      </c>
      <c r="AB21" s="74">
        <v>0</v>
      </c>
      <c r="AC21" s="74">
        <v>-65106</v>
      </c>
      <c r="AD21" s="74">
        <v>0</v>
      </c>
      <c r="AE21" s="74">
        <v>133458</v>
      </c>
      <c r="AF21" s="74">
        <v>0</v>
      </c>
      <c r="AG21" s="74">
        <v>0</v>
      </c>
      <c r="AH21" s="74">
        <v>0</v>
      </c>
      <c r="AI21" s="74">
        <v>1734</v>
      </c>
      <c r="AJ21" s="74">
        <v>70086</v>
      </c>
      <c r="AK21" s="74">
        <v>0</v>
      </c>
      <c r="AL21" s="74">
        <v>259075</v>
      </c>
      <c r="AM21" s="74">
        <v>0</v>
      </c>
      <c r="AN21" s="74">
        <v>30526115</v>
      </c>
      <c r="AO21" s="74">
        <v>30785190</v>
      </c>
      <c r="AP21" s="74">
        <v>-142022</v>
      </c>
      <c r="AQ21" s="74">
        <v>37493409</v>
      </c>
    </row>
    <row r="22" spans="1:43" x14ac:dyDescent="0.25">
      <c r="A22" s="74" t="s">
        <v>39</v>
      </c>
      <c r="B22" s="74">
        <v>4111449</v>
      </c>
      <c r="C22" s="74">
        <v>23200</v>
      </c>
      <c r="D22" s="74">
        <v>17</v>
      </c>
      <c r="E22" s="74">
        <v>839540</v>
      </c>
      <c r="F22" s="74">
        <v>6505550</v>
      </c>
      <c r="G22" s="74">
        <v>505785</v>
      </c>
      <c r="H22" s="74">
        <v>1645897</v>
      </c>
      <c r="I22" s="74">
        <v>9496772</v>
      </c>
      <c r="J22" s="74">
        <v>352480</v>
      </c>
      <c r="K22" s="74">
        <v>125312</v>
      </c>
      <c r="L22" s="74">
        <v>161260</v>
      </c>
      <c r="M22" s="74">
        <v>0</v>
      </c>
      <c r="N22" s="74">
        <v>0</v>
      </c>
      <c r="O22" s="74">
        <v>296974</v>
      </c>
      <c r="P22" s="74">
        <v>81476</v>
      </c>
      <c r="Q22" s="74">
        <v>0</v>
      </c>
      <c r="R22" s="74">
        <v>0</v>
      </c>
      <c r="S22" s="74">
        <v>20717</v>
      </c>
      <c r="T22" s="74">
        <v>45920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4743</v>
      </c>
      <c r="AA22" s="74">
        <v>1088882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34392</v>
      </c>
      <c r="AJ22" s="74">
        <v>34392</v>
      </c>
      <c r="AK22" s="74">
        <v>0</v>
      </c>
      <c r="AL22" s="74">
        <v>123</v>
      </c>
      <c r="AM22" s="74">
        <v>0</v>
      </c>
      <c r="AN22" s="74">
        <v>83404</v>
      </c>
      <c r="AO22" s="74">
        <v>83527</v>
      </c>
      <c r="AP22" s="74">
        <v>-1909865</v>
      </c>
      <c r="AQ22" s="74">
        <v>8793708</v>
      </c>
    </row>
    <row r="23" spans="1:43" x14ac:dyDescent="0.25">
      <c r="A23" s="74" t="s">
        <v>39</v>
      </c>
      <c r="B23" s="74">
        <v>4111613</v>
      </c>
      <c r="C23" s="74">
        <v>40450</v>
      </c>
      <c r="D23" s="74">
        <v>17</v>
      </c>
      <c r="E23" s="74">
        <v>546</v>
      </c>
      <c r="F23" s="74">
        <v>3255468</v>
      </c>
      <c r="G23" s="74">
        <v>64824</v>
      </c>
      <c r="H23" s="74">
        <v>309325</v>
      </c>
      <c r="I23" s="74">
        <v>3630163</v>
      </c>
      <c r="J23" s="74">
        <v>965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965</v>
      </c>
      <c r="AB23" s="74">
        <v>0</v>
      </c>
      <c r="AC23" s="74">
        <v>5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670212</v>
      </c>
      <c r="AJ23" s="74">
        <v>670217</v>
      </c>
      <c r="AK23" s="74">
        <v>0</v>
      </c>
      <c r="AL23" s="74">
        <v>1</v>
      </c>
      <c r="AM23" s="74">
        <v>0</v>
      </c>
      <c r="AN23" s="74">
        <v>0</v>
      </c>
      <c r="AO23" s="74">
        <v>1</v>
      </c>
      <c r="AP23" s="74">
        <v>-20476</v>
      </c>
      <c r="AQ23" s="74">
        <v>4280870</v>
      </c>
    </row>
    <row r="24" spans="1:43" x14ac:dyDescent="0.25">
      <c r="A24" s="74" t="s">
        <v>39</v>
      </c>
      <c r="B24" s="74">
        <v>4111662</v>
      </c>
      <c r="C24" s="74">
        <v>6600</v>
      </c>
      <c r="D24" s="74">
        <v>17</v>
      </c>
      <c r="E24" s="74">
        <v>111750</v>
      </c>
      <c r="F24" s="74">
        <v>2436652</v>
      </c>
      <c r="G24" s="74">
        <v>943524</v>
      </c>
      <c r="H24" s="74">
        <v>519967</v>
      </c>
      <c r="I24" s="74">
        <v>4011893</v>
      </c>
      <c r="J24" s="74">
        <v>182767</v>
      </c>
      <c r="K24" s="74">
        <v>80710</v>
      </c>
      <c r="L24" s="74">
        <v>163798</v>
      </c>
      <c r="M24" s="74">
        <v>0</v>
      </c>
      <c r="N24" s="74">
        <v>0</v>
      </c>
      <c r="O24" s="74">
        <v>37319</v>
      </c>
      <c r="P24" s="74">
        <v>2388</v>
      </c>
      <c r="Q24" s="74">
        <v>1915</v>
      </c>
      <c r="R24" s="74">
        <v>0</v>
      </c>
      <c r="S24" s="74">
        <v>10295</v>
      </c>
      <c r="T24" s="74">
        <v>0</v>
      </c>
      <c r="U24" s="74">
        <v>4905</v>
      </c>
      <c r="V24" s="74">
        <v>0</v>
      </c>
      <c r="W24" s="74">
        <v>0</v>
      </c>
      <c r="X24" s="74">
        <v>0</v>
      </c>
      <c r="Y24" s="74">
        <v>0</v>
      </c>
      <c r="Z24" s="74">
        <v>83</v>
      </c>
      <c r="AA24" s="74">
        <v>484180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2042</v>
      </c>
      <c r="AJ24" s="74">
        <v>2042</v>
      </c>
      <c r="AK24" s="74">
        <v>0</v>
      </c>
      <c r="AL24" s="74">
        <v>382</v>
      </c>
      <c r="AM24" s="74">
        <v>0</v>
      </c>
      <c r="AN24" s="74">
        <v>1376</v>
      </c>
      <c r="AO24" s="74">
        <v>1758</v>
      </c>
      <c r="AP24" s="74">
        <v>-186131</v>
      </c>
      <c r="AQ24" s="74">
        <v>4313742</v>
      </c>
    </row>
    <row r="25" spans="1:43" x14ac:dyDescent="0.25">
      <c r="A25" s="74" t="s">
        <v>39</v>
      </c>
      <c r="B25" s="74">
        <v>4111670</v>
      </c>
      <c r="C25" s="74">
        <v>25040</v>
      </c>
      <c r="D25" s="74">
        <v>17</v>
      </c>
      <c r="E25" s="74">
        <v>641888</v>
      </c>
      <c r="F25" s="74">
        <v>658425</v>
      </c>
      <c r="G25" s="74">
        <v>2058974</v>
      </c>
      <c r="H25" s="74">
        <v>0</v>
      </c>
      <c r="I25" s="74">
        <v>3359287</v>
      </c>
      <c r="J25" s="74">
        <v>404417</v>
      </c>
      <c r="K25" s="74">
        <v>87145</v>
      </c>
      <c r="L25" s="74">
        <v>275087</v>
      </c>
      <c r="M25" s="74">
        <v>6383</v>
      </c>
      <c r="N25" s="74">
        <v>0</v>
      </c>
      <c r="O25" s="74">
        <v>62271</v>
      </c>
      <c r="P25" s="74">
        <v>53686</v>
      </c>
      <c r="Q25" s="74">
        <v>0</v>
      </c>
      <c r="R25" s="74">
        <v>36438</v>
      </c>
      <c r="S25" s="74">
        <v>6150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931577</v>
      </c>
      <c r="AB25" s="74">
        <v>0</v>
      </c>
      <c r="AC25" s="74">
        <v>4855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11373849.369999999</v>
      </c>
      <c r="AJ25" s="74">
        <v>11378704.369999999</v>
      </c>
      <c r="AK25" s="74">
        <v>426677</v>
      </c>
      <c r="AL25" s="74">
        <v>247324</v>
      </c>
      <c r="AM25" s="74">
        <v>0</v>
      </c>
      <c r="AN25" s="74">
        <v>400307</v>
      </c>
      <c r="AO25" s="74">
        <v>1074308</v>
      </c>
      <c r="AP25" s="74">
        <v>-771125</v>
      </c>
      <c r="AQ25" s="74">
        <v>15972751</v>
      </c>
    </row>
    <row r="26" spans="1:43" x14ac:dyDescent="0.25">
      <c r="A26" s="74" t="s">
        <v>39</v>
      </c>
      <c r="B26" s="74">
        <v>4111779</v>
      </c>
      <c r="C26" s="74">
        <v>29080</v>
      </c>
      <c r="D26" s="74">
        <v>17</v>
      </c>
      <c r="E26" s="74">
        <v>2598880</v>
      </c>
      <c r="F26" s="74">
        <v>6000293</v>
      </c>
      <c r="G26" s="74">
        <v>1163116</v>
      </c>
      <c r="H26" s="74">
        <v>3959115</v>
      </c>
      <c r="I26" s="74">
        <v>13721404</v>
      </c>
      <c r="J26" s="74">
        <v>1015082</v>
      </c>
      <c r="K26" s="74">
        <v>244551</v>
      </c>
      <c r="L26" s="74">
        <v>982518</v>
      </c>
      <c r="M26" s="74">
        <v>0</v>
      </c>
      <c r="N26" s="74">
        <v>0</v>
      </c>
      <c r="O26" s="74">
        <v>350878</v>
      </c>
      <c r="P26" s="74">
        <v>249757</v>
      </c>
      <c r="Q26" s="74">
        <v>118380</v>
      </c>
      <c r="R26" s="74">
        <v>0</v>
      </c>
      <c r="S26" s="74">
        <v>151949</v>
      </c>
      <c r="T26" s="74">
        <v>0</v>
      </c>
      <c r="U26" s="74">
        <v>74609</v>
      </c>
      <c r="V26" s="74">
        <v>6057</v>
      </c>
      <c r="W26" s="74">
        <v>0</v>
      </c>
      <c r="X26" s="74">
        <v>0</v>
      </c>
      <c r="Y26" s="74">
        <v>0</v>
      </c>
      <c r="Z26" s="74">
        <v>-2422</v>
      </c>
      <c r="AA26" s="74">
        <v>3191359</v>
      </c>
      <c r="AB26" s="74">
        <v>0</v>
      </c>
      <c r="AC26" s="74">
        <v>0</v>
      </c>
      <c r="AD26" s="74">
        <v>0</v>
      </c>
      <c r="AE26" s="74">
        <v>1890</v>
      </c>
      <c r="AF26" s="74">
        <v>0</v>
      </c>
      <c r="AG26" s="74">
        <v>0</v>
      </c>
      <c r="AH26" s="74">
        <v>0</v>
      </c>
      <c r="AI26" s="74">
        <v>599</v>
      </c>
      <c r="AJ26" s="74">
        <v>2489</v>
      </c>
      <c r="AK26" s="74">
        <v>0</v>
      </c>
      <c r="AL26" s="74">
        <v>1</v>
      </c>
      <c r="AM26" s="74">
        <v>0</v>
      </c>
      <c r="AN26" s="74">
        <v>291509</v>
      </c>
      <c r="AO26" s="74">
        <v>291510</v>
      </c>
      <c r="AP26" s="74">
        <v>-5868929</v>
      </c>
      <c r="AQ26" s="74">
        <v>11337833</v>
      </c>
    </row>
    <row r="27" spans="1:43" x14ac:dyDescent="0.25">
      <c r="A27" s="74" t="s">
        <v>39</v>
      </c>
      <c r="B27" s="74">
        <v>4111969</v>
      </c>
      <c r="C27" s="74">
        <v>5900</v>
      </c>
      <c r="D27" s="74">
        <v>17</v>
      </c>
      <c r="E27" s="74">
        <v>3197985</v>
      </c>
      <c r="F27" s="74">
        <v>2409551</v>
      </c>
      <c r="G27" s="74">
        <v>863234</v>
      </c>
      <c r="H27" s="74">
        <v>143855</v>
      </c>
      <c r="I27" s="74">
        <v>6614625</v>
      </c>
      <c r="J27" s="74">
        <v>1018</v>
      </c>
      <c r="K27" s="74">
        <v>0</v>
      </c>
      <c r="L27" s="74">
        <v>0</v>
      </c>
      <c r="M27" s="74">
        <v>4284</v>
      </c>
      <c r="N27" s="74">
        <v>0</v>
      </c>
      <c r="O27" s="74">
        <v>139985</v>
      </c>
      <c r="P27" s="74">
        <v>0</v>
      </c>
      <c r="Q27" s="74">
        <v>0</v>
      </c>
      <c r="R27" s="74">
        <v>0</v>
      </c>
      <c r="S27" s="74">
        <v>25694</v>
      </c>
      <c r="T27" s="74">
        <v>0</v>
      </c>
      <c r="U27" s="74">
        <v>11260</v>
      </c>
      <c r="V27" s="74">
        <v>0</v>
      </c>
      <c r="W27" s="74">
        <v>0</v>
      </c>
      <c r="X27" s="74">
        <v>0</v>
      </c>
      <c r="Y27" s="74">
        <v>0</v>
      </c>
      <c r="Z27" s="74">
        <v>3884</v>
      </c>
      <c r="AA27" s="74">
        <v>186125</v>
      </c>
      <c r="AB27" s="74">
        <v>0</v>
      </c>
      <c r="AC27" s="74">
        <v>0</v>
      </c>
      <c r="AD27" s="74">
        <v>0</v>
      </c>
      <c r="AE27" s="74">
        <v>20</v>
      </c>
      <c r="AF27" s="74">
        <v>0</v>
      </c>
      <c r="AG27" s="74">
        <v>0</v>
      </c>
      <c r="AH27" s="74">
        <v>0</v>
      </c>
      <c r="AI27" s="74">
        <v>12916</v>
      </c>
      <c r="AJ27" s="74">
        <v>12936</v>
      </c>
      <c r="AK27" s="74">
        <v>0</v>
      </c>
      <c r="AL27" s="74">
        <v>17</v>
      </c>
      <c r="AM27" s="74">
        <v>0</v>
      </c>
      <c r="AN27" s="74">
        <v>1289</v>
      </c>
      <c r="AO27" s="74">
        <v>1306</v>
      </c>
      <c r="AP27" s="74">
        <v>0</v>
      </c>
      <c r="AQ27" s="74">
        <v>6814992</v>
      </c>
    </row>
    <row r="28" spans="1:43" x14ac:dyDescent="0.25">
      <c r="A28" s="74" t="s">
        <v>39</v>
      </c>
      <c r="B28" s="74">
        <v>4112165</v>
      </c>
      <c r="C28" s="74">
        <v>6100</v>
      </c>
      <c r="D28" s="74">
        <v>17</v>
      </c>
      <c r="E28" s="74">
        <v>3261109</v>
      </c>
      <c r="F28" s="74">
        <v>9165691</v>
      </c>
      <c r="G28" s="74">
        <v>7935039</v>
      </c>
      <c r="H28" s="74">
        <v>1327899</v>
      </c>
      <c r="I28" s="74">
        <v>21689738</v>
      </c>
      <c r="J28" s="74">
        <v>909494</v>
      </c>
      <c r="K28" s="74">
        <v>184694</v>
      </c>
      <c r="L28" s="74">
        <v>631624</v>
      </c>
      <c r="M28" s="74">
        <v>0</v>
      </c>
      <c r="N28" s="74">
        <v>0</v>
      </c>
      <c r="O28" s="74">
        <v>415406</v>
      </c>
      <c r="P28" s="74">
        <v>65295</v>
      </c>
      <c r="Q28" s="74">
        <v>0</v>
      </c>
      <c r="R28" s="74">
        <v>0</v>
      </c>
      <c r="S28" s="74">
        <v>62269</v>
      </c>
      <c r="T28" s="74">
        <v>0</v>
      </c>
      <c r="U28" s="74">
        <v>25380</v>
      </c>
      <c r="V28" s="74">
        <v>0</v>
      </c>
      <c r="W28" s="74">
        <v>0</v>
      </c>
      <c r="X28" s="74">
        <v>0</v>
      </c>
      <c r="Y28" s="74">
        <v>0</v>
      </c>
      <c r="Z28" s="74">
        <v>8315</v>
      </c>
      <c r="AA28" s="74">
        <v>2302477</v>
      </c>
      <c r="AB28" s="74">
        <v>0</v>
      </c>
      <c r="AC28" s="74">
        <v>0</v>
      </c>
      <c r="AD28" s="74">
        <v>0</v>
      </c>
      <c r="AE28" s="74">
        <v>17280</v>
      </c>
      <c r="AF28" s="74">
        <v>89156</v>
      </c>
      <c r="AG28" s="74">
        <v>0</v>
      </c>
      <c r="AH28" s="74">
        <v>0</v>
      </c>
      <c r="AI28" s="74">
        <v>2322</v>
      </c>
      <c r="AJ28" s="74">
        <v>108758</v>
      </c>
      <c r="AK28" s="74">
        <v>0</v>
      </c>
      <c r="AL28" s="74">
        <v>10781</v>
      </c>
      <c r="AM28" s="74">
        <v>0</v>
      </c>
      <c r="AN28" s="74">
        <v>157751</v>
      </c>
      <c r="AO28" s="74">
        <v>168532</v>
      </c>
      <c r="AP28" s="74">
        <v>-7073704</v>
      </c>
      <c r="AQ28" s="74">
        <v>17195801</v>
      </c>
    </row>
    <row r="29" spans="1:43" x14ac:dyDescent="0.25">
      <c r="A29" s="74" t="s">
        <v>39</v>
      </c>
      <c r="B29" s="74">
        <v>4112215</v>
      </c>
      <c r="C29" s="74">
        <v>40540</v>
      </c>
      <c r="D29" s="74">
        <v>17</v>
      </c>
      <c r="E29" s="74">
        <v>496925</v>
      </c>
      <c r="F29" s="74">
        <v>8176704</v>
      </c>
      <c r="G29" s="74">
        <v>518925</v>
      </c>
      <c r="H29" s="74">
        <v>332150</v>
      </c>
      <c r="I29" s="74">
        <v>9524704</v>
      </c>
      <c r="J29" s="74">
        <v>275715</v>
      </c>
      <c r="K29" s="74">
        <v>182050</v>
      </c>
      <c r="L29" s="74">
        <v>267030</v>
      </c>
      <c r="M29" s="74">
        <v>54831</v>
      </c>
      <c r="N29" s="74">
        <v>0</v>
      </c>
      <c r="O29" s="74">
        <v>88324</v>
      </c>
      <c r="P29" s="74">
        <v>0</v>
      </c>
      <c r="Q29" s="74">
        <v>0</v>
      </c>
      <c r="R29" s="74">
        <v>0</v>
      </c>
      <c r="S29" s="74">
        <v>10866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1576</v>
      </c>
      <c r="AA29" s="74">
        <v>880392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1113</v>
      </c>
      <c r="AJ29" s="74">
        <v>1113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-1219419</v>
      </c>
      <c r="AQ29" s="74">
        <v>9186790</v>
      </c>
    </row>
    <row r="30" spans="1:43" x14ac:dyDescent="0.25">
      <c r="A30" s="74" t="s">
        <v>39</v>
      </c>
      <c r="B30" s="74">
        <v>4112231</v>
      </c>
      <c r="C30" s="74">
        <v>14100</v>
      </c>
      <c r="D30" s="74">
        <v>17</v>
      </c>
      <c r="E30" s="74">
        <v>1397104</v>
      </c>
      <c r="F30" s="74">
        <v>3082985</v>
      </c>
      <c r="G30" s="74">
        <v>217697</v>
      </c>
      <c r="H30" s="74">
        <v>512598</v>
      </c>
      <c r="I30" s="74">
        <v>5210384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557</v>
      </c>
      <c r="AA30" s="74">
        <v>557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5210941</v>
      </c>
    </row>
    <row r="31" spans="1:43" x14ac:dyDescent="0.25">
      <c r="A31" s="74" t="s">
        <v>39</v>
      </c>
      <c r="B31" s="74">
        <v>4112256</v>
      </c>
      <c r="C31" s="74">
        <v>21500</v>
      </c>
      <c r="D31" s="74">
        <v>17</v>
      </c>
      <c r="E31" s="74">
        <v>4439629</v>
      </c>
      <c r="F31" s="74">
        <v>3817820</v>
      </c>
      <c r="G31" s="74">
        <v>381075</v>
      </c>
      <c r="H31" s="74">
        <v>2722785</v>
      </c>
      <c r="I31" s="74">
        <v>11361309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0</v>
      </c>
      <c r="Z31" s="74">
        <v>1308</v>
      </c>
      <c r="AA31" s="74">
        <v>1308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11362617</v>
      </c>
    </row>
    <row r="32" spans="1:43" x14ac:dyDescent="0.25">
      <c r="A32" s="74" t="s">
        <v>39</v>
      </c>
      <c r="B32" s="74">
        <v>4112280</v>
      </c>
      <c r="C32" s="74">
        <v>35900</v>
      </c>
      <c r="D32" s="74">
        <v>17</v>
      </c>
      <c r="E32" s="74">
        <v>1110575</v>
      </c>
      <c r="F32" s="74">
        <v>6550024</v>
      </c>
      <c r="G32" s="74">
        <v>385714</v>
      </c>
      <c r="H32" s="74">
        <v>1409124</v>
      </c>
      <c r="I32" s="74">
        <v>9455437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250069</v>
      </c>
      <c r="AA32" s="74">
        <v>250069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358658</v>
      </c>
      <c r="AO32" s="74">
        <v>358658</v>
      </c>
      <c r="AP32" s="74">
        <v>0</v>
      </c>
      <c r="AQ32" s="74">
        <v>10064164</v>
      </c>
    </row>
    <row r="33" spans="1:43" x14ac:dyDescent="0.25">
      <c r="A33" s="74" t="s">
        <v>39</v>
      </c>
      <c r="B33" s="74">
        <v>4112314</v>
      </c>
      <c r="C33" s="74">
        <v>40600</v>
      </c>
      <c r="D33" s="74">
        <v>17</v>
      </c>
      <c r="E33" s="74">
        <v>1530455</v>
      </c>
      <c r="F33" s="74">
        <v>268872</v>
      </c>
      <c r="G33" s="74">
        <v>3884812</v>
      </c>
      <c r="H33" s="74">
        <v>475500</v>
      </c>
      <c r="I33" s="74">
        <v>6159639</v>
      </c>
      <c r="J33" s="74">
        <v>300187</v>
      </c>
      <c r="K33" s="74">
        <v>18426</v>
      </c>
      <c r="L33" s="74">
        <v>83846</v>
      </c>
      <c r="M33" s="74">
        <v>0</v>
      </c>
      <c r="N33" s="74">
        <v>0</v>
      </c>
      <c r="O33" s="74">
        <v>14</v>
      </c>
      <c r="P33" s="74">
        <v>68096</v>
      </c>
      <c r="Q33" s="74">
        <v>0</v>
      </c>
      <c r="R33" s="74">
        <v>0</v>
      </c>
      <c r="S33" s="74">
        <v>0</v>
      </c>
      <c r="T33" s="74">
        <v>0</v>
      </c>
      <c r="U33" s="74">
        <v>1563</v>
      </c>
      <c r="V33" s="74">
        <v>23473</v>
      </c>
      <c r="W33" s="74">
        <v>0</v>
      </c>
      <c r="X33" s="74">
        <v>0</v>
      </c>
      <c r="Y33" s="74">
        <v>0</v>
      </c>
      <c r="Z33" s="74">
        <v>30214</v>
      </c>
      <c r="AA33" s="74">
        <v>525819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39930</v>
      </c>
      <c r="AM33" s="74">
        <v>0</v>
      </c>
      <c r="AN33" s="74">
        <v>0</v>
      </c>
      <c r="AO33" s="74">
        <v>39930</v>
      </c>
      <c r="AP33" s="74">
        <v>-116703</v>
      </c>
      <c r="AQ33" s="74">
        <v>6608685</v>
      </c>
    </row>
    <row r="34" spans="1:43" x14ac:dyDescent="0.25">
      <c r="A34" s="74" t="s">
        <v>39</v>
      </c>
      <c r="B34" s="74">
        <v>4112322</v>
      </c>
      <c r="C34" s="74">
        <v>15300</v>
      </c>
      <c r="D34" s="74">
        <v>17</v>
      </c>
      <c r="E34" s="74">
        <v>237275</v>
      </c>
      <c r="F34" s="74">
        <v>1637294</v>
      </c>
      <c r="G34" s="74">
        <v>298499</v>
      </c>
      <c r="H34" s="74">
        <v>54410</v>
      </c>
      <c r="I34" s="74">
        <v>2227478</v>
      </c>
      <c r="J34" s="74">
        <v>13326</v>
      </c>
      <c r="K34" s="74">
        <v>113</v>
      </c>
      <c r="L34" s="74">
        <v>6103</v>
      </c>
      <c r="M34" s="74">
        <v>145</v>
      </c>
      <c r="N34" s="74">
        <v>0</v>
      </c>
      <c r="O34" s="74">
        <v>14450</v>
      </c>
      <c r="P34" s="74">
        <v>0</v>
      </c>
      <c r="Q34" s="74">
        <v>0</v>
      </c>
      <c r="R34" s="74">
        <v>0</v>
      </c>
      <c r="S34" s="74">
        <v>1525</v>
      </c>
      <c r="T34" s="74">
        <v>0</v>
      </c>
      <c r="U34" s="74">
        <v>240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35902</v>
      </c>
      <c r="AB34" s="74">
        <v>0</v>
      </c>
      <c r="AC34" s="74">
        <v>0</v>
      </c>
      <c r="AD34" s="74">
        <v>299</v>
      </c>
      <c r="AE34" s="74">
        <v>0</v>
      </c>
      <c r="AF34" s="74">
        <v>0</v>
      </c>
      <c r="AG34" s="74">
        <v>0</v>
      </c>
      <c r="AH34" s="74">
        <v>6600</v>
      </c>
      <c r="AI34" s="74">
        <v>-618</v>
      </c>
      <c r="AJ34" s="74">
        <v>6281</v>
      </c>
      <c r="AK34" s="74">
        <v>0</v>
      </c>
      <c r="AL34" s="74">
        <v>24</v>
      </c>
      <c r="AM34" s="74">
        <v>0</v>
      </c>
      <c r="AN34" s="74">
        <v>0</v>
      </c>
      <c r="AO34" s="74">
        <v>24</v>
      </c>
      <c r="AP34" s="74">
        <v>0</v>
      </c>
      <c r="AQ34" s="74">
        <v>2269685</v>
      </c>
    </row>
    <row r="35" spans="1:43" x14ac:dyDescent="0.25">
      <c r="A35" s="74" t="s">
        <v>39</v>
      </c>
      <c r="B35" s="74">
        <v>4112405</v>
      </c>
      <c r="C35" s="74">
        <v>6400</v>
      </c>
      <c r="D35" s="74">
        <v>17</v>
      </c>
      <c r="E35" s="74">
        <v>2437629</v>
      </c>
      <c r="F35" s="74">
        <v>1765040</v>
      </c>
      <c r="G35" s="74">
        <v>251913</v>
      </c>
      <c r="H35" s="74">
        <v>180236</v>
      </c>
      <c r="I35" s="74">
        <v>4634818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4634818</v>
      </c>
    </row>
    <row r="36" spans="1:43" x14ac:dyDescent="0.25">
      <c r="A36" s="74" t="s">
        <v>39</v>
      </c>
      <c r="B36" s="74">
        <v>4112454</v>
      </c>
      <c r="C36" s="74">
        <v>40620</v>
      </c>
      <c r="D36" s="74">
        <v>17</v>
      </c>
      <c r="E36" s="74">
        <v>3123522</v>
      </c>
      <c r="F36" s="74">
        <v>22208</v>
      </c>
      <c r="G36" s="74">
        <v>30030</v>
      </c>
      <c r="H36" s="74">
        <v>2882169</v>
      </c>
      <c r="I36" s="74">
        <v>6057929</v>
      </c>
      <c r="J36" s="74">
        <v>3023157</v>
      </c>
      <c r="K36" s="74">
        <v>1447916</v>
      </c>
      <c r="L36" s="74">
        <v>2248884</v>
      </c>
      <c r="M36" s="74">
        <v>0</v>
      </c>
      <c r="N36" s="74">
        <v>0</v>
      </c>
      <c r="O36" s="74">
        <v>2464149</v>
      </c>
      <c r="P36" s="74">
        <v>2216</v>
      </c>
      <c r="Q36" s="74">
        <v>2334</v>
      </c>
      <c r="R36" s="74">
        <v>0</v>
      </c>
      <c r="S36" s="74">
        <v>330634</v>
      </c>
      <c r="T36" s="74">
        <v>0</v>
      </c>
      <c r="U36" s="74">
        <v>1876</v>
      </c>
      <c r="V36" s="74">
        <v>214638</v>
      </c>
      <c r="W36" s="74">
        <v>0</v>
      </c>
      <c r="X36" s="74">
        <v>0</v>
      </c>
      <c r="Y36" s="74">
        <v>0</v>
      </c>
      <c r="Z36" s="74">
        <v>0</v>
      </c>
      <c r="AA36" s="74">
        <v>9735804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5614</v>
      </c>
      <c r="AJ36" s="74">
        <v>5614</v>
      </c>
      <c r="AK36" s="74">
        <v>0</v>
      </c>
      <c r="AL36" s="74">
        <v>847</v>
      </c>
      <c r="AM36" s="74">
        <v>0</v>
      </c>
      <c r="AN36" s="74">
        <v>7168</v>
      </c>
      <c r="AO36" s="74">
        <v>8015</v>
      </c>
      <c r="AP36" s="74">
        <v>-9721783</v>
      </c>
      <c r="AQ36" s="74">
        <v>6085579</v>
      </c>
    </row>
    <row r="37" spans="1:43" x14ac:dyDescent="0.25">
      <c r="A37" s="74" t="s">
        <v>39</v>
      </c>
      <c r="B37" s="74">
        <v>4112561</v>
      </c>
      <c r="C37" s="74">
        <v>39980</v>
      </c>
      <c r="D37" s="74">
        <v>17</v>
      </c>
      <c r="E37" s="74">
        <v>1089673</v>
      </c>
      <c r="F37" s="74">
        <v>4523117</v>
      </c>
      <c r="G37" s="74">
        <v>199624</v>
      </c>
      <c r="H37" s="74">
        <v>1021779</v>
      </c>
      <c r="I37" s="74">
        <v>6834193</v>
      </c>
      <c r="J37" s="74">
        <v>595063</v>
      </c>
      <c r="K37" s="74">
        <v>93399</v>
      </c>
      <c r="L37" s="74">
        <v>547673</v>
      </c>
      <c r="M37" s="74">
        <v>0</v>
      </c>
      <c r="N37" s="74">
        <v>0</v>
      </c>
      <c r="O37" s="74">
        <v>172133</v>
      </c>
      <c r="P37" s="74">
        <v>12794</v>
      </c>
      <c r="Q37" s="74">
        <v>77364</v>
      </c>
      <c r="R37" s="74">
        <v>0</v>
      </c>
      <c r="S37" s="74">
        <v>30532</v>
      </c>
      <c r="T37" s="74">
        <v>0</v>
      </c>
      <c r="U37" s="74">
        <v>2185</v>
      </c>
      <c r="V37" s="74">
        <v>22743</v>
      </c>
      <c r="W37" s="74">
        <v>0</v>
      </c>
      <c r="X37" s="74">
        <v>0</v>
      </c>
      <c r="Y37" s="74">
        <v>0</v>
      </c>
      <c r="Z37" s="74">
        <v>0</v>
      </c>
      <c r="AA37" s="74">
        <v>1553886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8410</v>
      </c>
      <c r="AJ37" s="74">
        <v>8410</v>
      </c>
      <c r="AK37" s="74">
        <v>-27</v>
      </c>
      <c r="AL37" s="74">
        <v>56</v>
      </c>
      <c r="AM37" s="74">
        <v>0</v>
      </c>
      <c r="AN37" s="74">
        <v>0</v>
      </c>
      <c r="AO37" s="74">
        <v>29</v>
      </c>
      <c r="AP37" s="74">
        <v>-1714237</v>
      </c>
      <c r="AQ37" s="74">
        <v>6682281</v>
      </c>
    </row>
    <row r="38" spans="1:43" x14ac:dyDescent="0.25">
      <c r="A38" s="74" t="s">
        <v>39</v>
      </c>
      <c r="B38" s="74">
        <v>4112652</v>
      </c>
      <c r="C38" s="74">
        <v>18100</v>
      </c>
      <c r="D38" s="74">
        <v>17</v>
      </c>
      <c r="E38" s="74">
        <v>438713</v>
      </c>
      <c r="F38" s="74">
        <v>5554402</v>
      </c>
      <c r="G38" s="74">
        <v>120341</v>
      </c>
      <c r="H38" s="74">
        <v>678258</v>
      </c>
      <c r="I38" s="74">
        <v>6791714</v>
      </c>
      <c r="J38" s="74">
        <v>359133</v>
      </c>
      <c r="K38" s="74">
        <v>33608</v>
      </c>
      <c r="L38" s="74">
        <v>322320</v>
      </c>
      <c r="M38" s="74">
        <v>0</v>
      </c>
      <c r="N38" s="74">
        <v>0</v>
      </c>
      <c r="O38" s="74">
        <v>112913</v>
      </c>
      <c r="P38" s="74">
        <v>0</v>
      </c>
      <c r="Q38" s="74">
        <v>122453</v>
      </c>
      <c r="R38" s="74">
        <v>0</v>
      </c>
      <c r="S38" s="74">
        <v>-140831</v>
      </c>
      <c r="T38" s="74">
        <v>0</v>
      </c>
      <c r="U38" s="74">
        <v>406</v>
      </c>
      <c r="V38" s="74">
        <v>15238</v>
      </c>
      <c r="W38" s="74">
        <v>0</v>
      </c>
      <c r="X38" s="74">
        <v>0</v>
      </c>
      <c r="Y38" s="74">
        <v>0</v>
      </c>
      <c r="Z38" s="74">
        <v>0</v>
      </c>
      <c r="AA38" s="74">
        <v>825240</v>
      </c>
      <c r="AB38" s="74">
        <v>0</v>
      </c>
      <c r="AC38" s="74">
        <v>0</v>
      </c>
      <c r="AD38" s="74">
        <v>10</v>
      </c>
      <c r="AE38" s="74">
        <v>0</v>
      </c>
      <c r="AF38" s="74">
        <v>0</v>
      </c>
      <c r="AG38" s="74">
        <v>0</v>
      </c>
      <c r="AH38" s="74">
        <v>0</v>
      </c>
      <c r="AI38" s="74">
        <v>1583</v>
      </c>
      <c r="AJ38" s="74">
        <v>1593</v>
      </c>
      <c r="AK38" s="74">
        <v>0</v>
      </c>
      <c r="AL38" s="74">
        <v>9</v>
      </c>
      <c r="AM38" s="74">
        <v>0</v>
      </c>
      <c r="AN38" s="74">
        <v>0</v>
      </c>
      <c r="AO38" s="74">
        <v>9</v>
      </c>
      <c r="AP38" s="74">
        <v>-1894044</v>
      </c>
      <c r="AQ38" s="74">
        <v>5724512</v>
      </c>
    </row>
    <row r="39" spans="1:43" x14ac:dyDescent="0.25">
      <c r="A39" s="74" t="s">
        <v>39</v>
      </c>
      <c r="B39" s="74">
        <v>4112660</v>
      </c>
      <c r="C39" s="74">
        <v>11700</v>
      </c>
      <c r="D39" s="74">
        <v>17</v>
      </c>
      <c r="E39" s="74">
        <v>3757960</v>
      </c>
      <c r="F39" s="74">
        <v>3443795</v>
      </c>
      <c r="G39" s="74">
        <v>604521</v>
      </c>
      <c r="H39" s="74">
        <v>850032</v>
      </c>
      <c r="I39" s="74">
        <v>8656308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8656308</v>
      </c>
    </row>
    <row r="40" spans="1:43" x14ac:dyDescent="0.25">
      <c r="A40" s="74" t="s">
        <v>39</v>
      </c>
      <c r="B40" s="74">
        <v>4112694</v>
      </c>
      <c r="C40" s="74">
        <v>4500</v>
      </c>
      <c r="D40" s="74">
        <v>17</v>
      </c>
      <c r="E40" s="74">
        <v>3172307</v>
      </c>
      <c r="F40" s="74">
        <v>2456901</v>
      </c>
      <c r="G40" s="74">
        <v>715383</v>
      </c>
      <c r="H40" s="74">
        <v>3725985</v>
      </c>
      <c r="I40" s="74">
        <v>10070576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646</v>
      </c>
      <c r="AA40" s="74">
        <v>646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10071222</v>
      </c>
    </row>
    <row r="41" spans="1:43" x14ac:dyDescent="0.25">
      <c r="A41" s="74" t="s">
        <v>39</v>
      </c>
      <c r="B41" s="74">
        <v>4112835</v>
      </c>
      <c r="C41" s="74">
        <v>10030</v>
      </c>
      <c r="D41" s="74">
        <v>17</v>
      </c>
      <c r="E41" s="74">
        <v>277020</v>
      </c>
      <c r="F41" s="74">
        <v>458212</v>
      </c>
      <c r="G41" s="74">
        <v>1422368</v>
      </c>
      <c r="H41" s="74">
        <v>7345</v>
      </c>
      <c r="I41" s="74">
        <v>2164945</v>
      </c>
      <c r="J41" s="74">
        <v>83769</v>
      </c>
      <c r="K41" s="74">
        <v>13787</v>
      </c>
      <c r="L41" s="74">
        <v>84537</v>
      </c>
      <c r="M41" s="74">
        <v>0</v>
      </c>
      <c r="N41" s="74">
        <v>0</v>
      </c>
      <c r="O41" s="74">
        <v>24471</v>
      </c>
      <c r="P41" s="74">
        <v>15456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222020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11575</v>
      </c>
      <c r="AO41" s="74">
        <v>11575</v>
      </c>
      <c r="AP41" s="74">
        <v>-55533</v>
      </c>
      <c r="AQ41" s="74">
        <v>2343007</v>
      </c>
    </row>
    <row r="42" spans="1:43" x14ac:dyDescent="0.25">
      <c r="A42" s="74" t="s">
        <v>39</v>
      </c>
      <c r="B42" s="74">
        <v>4112843</v>
      </c>
      <c r="C42" s="74">
        <v>5830</v>
      </c>
      <c r="D42" s="74">
        <v>17</v>
      </c>
      <c r="E42" s="74">
        <v>509356</v>
      </c>
      <c r="F42" s="74">
        <v>5575814</v>
      </c>
      <c r="G42" s="74">
        <v>118827</v>
      </c>
      <c r="H42" s="74">
        <v>841606</v>
      </c>
      <c r="I42" s="74">
        <v>7045603</v>
      </c>
      <c r="J42" s="74">
        <v>376839</v>
      </c>
      <c r="K42" s="74">
        <v>36507</v>
      </c>
      <c r="L42" s="74">
        <v>288483</v>
      </c>
      <c r="M42" s="74">
        <v>712</v>
      </c>
      <c r="N42" s="74">
        <v>0</v>
      </c>
      <c r="O42" s="74">
        <v>103953</v>
      </c>
      <c r="P42" s="74">
        <v>1239</v>
      </c>
      <c r="Q42" s="74">
        <v>60555</v>
      </c>
      <c r="R42" s="74">
        <v>0</v>
      </c>
      <c r="S42" s="74">
        <v>18092</v>
      </c>
      <c r="T42" s="74">
        <v>0</v>
      </c>
      <c r="U42" s="74">
        <v>917</v>
      </c>
      <c r="V42" s="74">
        <v>24120</v>
      </c>
      <c r="W42" s="74">
        <v>0</v>
      </c>
      <c r="X42" s="74">
        <v>0</v>
      </c>
      <c r="Y42" s="74">
        <v>0</v>
      </c>
      <c r="Z42" s="74">
        <v>1238</v>
      </c>
      <c r="AA42" s="74">
        <v>912655</v>
      </c>
      <c r="AB42" s="74">
        <v>0</v>
      </c>
      <c r="AC42" s="74">
        <v>0</v>
      </c>
      <c r="AD42" s="74">
        <v>0</v>
      </c>
      <c r="AE42" s="74">
        <v>1323</v>
      </c>
      <c r="AF42" s="74">
        <v>0</v>
      </c>
      <c r="AG42" s="74">
        <v>0</v>
      </c>
      <c r="AH42" s="74">
        <v>0</v>
      </c>
      <c r="AI42" s="74">
        <v>-4204</v>
      </c>
      <c r="AJ42" s="74">
        <v>-2881</v>
      </c>
      <c r="AK42" s="74">
        <v>0</v>
      </c>
      <c r="AL42" s="74">
        <v>28</v>
      </c>
      <c r="AM42" s="74">
        <v>0</v>
      </c>
      <c r="AN42" s="74">
        <v>0</v>
      </c>
      <c r="AO42" s="74">
        <v>28</v>
      </c>
      <c r="AP42" s="74">
        <v>-443573</v>
      </c>
      <c r="AQ42" s="74">
        <v>7511832</v>
      </c>
    </row>
    <row r="43" spans="1:43" x14ac:dyDescent="0.25">
      <c r="A43" s="74" t="s">
        <v>39</v>
      </c>
      <c r="B43" s="74">
        <v>4112900</v>
      </c>
      <c r="C43" s="74">
        <v>40740</v>
      </c>
      <c r="D43" s="74">
        <v>17</v>
      </c>
      <c r="E43" s="74">
        <v>1873509</v>
      </c>
      <c r="F43" s="74">
        <v>6119449</v>
      </c>
      <c r="G43" s="74">
        <v>886352</v>
      </c>
      <c r="H43" s="74">
        <v>2549275</v>
      </c>
      <c r="I43" s="74">
        <v>11428585</v>
      </c>
      <c r="J43" s="74">
        <v>877418</v>
      </c>
      <c r="K43" s="74">
        <v>482197</v>
      </c>
      <c r="L43" s="74">
        <v>859306</v>
      </c>
      <c r="M43" s="74">
        <v>0</v>
      </c>
      <c r="N43" s="74">
        <v>0</v>
      </c>
      <c r="O43" s="74">
        <v>1012728</v>
      </c>
      <c r="P43" s="74">
        <v>34638</v>
      </c>
      <c r="Q43" s="74">
        <v>43524</v>
      </c>
      <c r="R43" s="74">
        <v>0</v>
      </c>
      <c r="S43" s="74">
        <v>242603</v>
      </c>
      <c r="T43" s="74">
        <v>0</v>
      </c>
      <c r="U43" s="74">
        <v>336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3552750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103</v>
      </c>
      <c r="AH43" s="74">
        <v>0</v>
      </c>
      <c r="AI43" s="74">
        <v>-2606</v>
      </c>
      <c r="AJ43" s="74">
        <v>-2503</v>
      </c>
      <c r="AK43" s="74">
        <v>169573</v>
      </c>
      <c r="AL43" s="74">
        <v>1692935</v>
      </c>
      <c r="AM43" s="74">
        <v>0</v>
      </c>
      <c r="AN43" s="74">
        <v>95262</v>
      </c>
      <c r="AO43" s="74">
        <v>1957770</v>
      </c>
      <c r="AP43" s="74">
        <v>-3455529</v>
      </c>
      <c r="AQ43" s="74">
        <v>13481073</v>
      </c>
    </row>
    <row r="44" spans="1:43" x14ac:dyDescent="0.25">
      <c r="A44" s="74" t="s">
        <v>39</v>
      </c>
      <c r="B44" s="74">
        <v>4113049</v>
      </c>
      <c r="C44" s="74">
        <v>36600</v>
      </c>
      <c r="D44" s="74">
        <v>17</v>
      </c>
      <c r="E44" s="74">
        <v>3108073</v>
      </c>
      <c r="F44" s="74">
        <v>1214154</v>
      </c>
      <c r="G44" s="74">
        <v>887671</v>
      </c>
      <c r="H44" s="74">
        <v>199202</v>
      </c>
      <c r="I44" s="74">
        <v>5409100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266155</v>
      </c>
      <c r="P44" s="74">
        <v>0</v>
      </c>
      <c r="Q44" s="74">
        <v>110660</v>
      </c>
      <c r="R44" s="74">
        <v>0</v>
      </c>
      <c r="S44" s="74">
        <v>57298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434113</v>
      </c>
      <c r="AB44" s="74">
        <v>0</v>
      </c>
      <c r="AC44" s="74">
        <v>0</v>
      </c>
      <c r="AD44" s="74">
        <v>1542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1542</v>
      </c>
      <c r="AK44" s="74">
        <v>0</v>
      </c>
      <c r="AL44" s="74">
        <v>19</v>
      </c>
      <c r="AM44" s="74">
        <v>0</v>
      </c>
      <c r="AN44" s="74">
        <v>2782888</v>
      </c>
      <c r="AO44" s="74">
        <v>2782907</v>
      </c>
      <c r="AP44" s="74">
        <v>0</v>
      </c>
      <c r="AQ44" s="74">
        <v>8627662</v>
      </c>
    </row>
    <row r="45" spans="1:43" x14ac:dyDescent="0.25">
      <c r="A45" s="74" t="s">
        <v>39</v>
      </c>
      <c r="B45" s="74">
        <v>4113080</v>
      </c>
      <c r="C45" s="74">
        <v>35030</v>
      </c>
      <c r="D45" s="74">
        <v>17</v>
      </c>
      <c r="E45" s="74">
        <v>1358143</v>
      </c>
      <c r="F45" s="74">
        <v>6275866</v>
      </c>
      <c r="G45" s="74">
        <v>1443922</v>
      </c>
      <c r="H45" s="74">
        <v>653584</v>
      </c>
      <c r="I45" s="74">
        <v>9731515</v>
      </c>
      <c r="J45" s="74">
        <v>773330</v>
      </c>
      <c r="K45" s="74">
        <v>36520</v>
      </c>
      <c r="L45" s="74">
        <v>613285</v>
      </c>
      <c r="M45" s="74">
        <v>0</v>
      </c>
      <c r="N45" s="74">
        <v>0</v>
      </c>
      <c r="O45" s="74">
        <v>302611</v>
      </c>
      <c r="P45" s="74">
        <v>66822</v>
      </c>
      <c r="Q45" s="74">
        <v>0</v>
      </c>
      <c r="R45" s="74">
        <v>0</v>
      </c>
      <c r="S45" s="74">
        <v>129217</v>
      </c>
      <c r="T45" s="74">
        <v>0</v>
      </c>
      <c r="U45" s="74">
        <v>12368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1934153</v>
      </c>
      <c r="AB45" s="74">
        <v>0</v>
      </c>
      <c r="AC45" s="74">
        <v>0</v>
      </c>
      <c r="AD45" s="74">
        <v>0</v>
      </c>
      <c r="AE45" s="74">
        <v>4009</v>
      </c>
      <c r="AF45" s="74">
        <v>7171</v>
      </c>
      <c r="AG45" s="74">
        <v>0</v>
      </c>
      <c r="AH45" s="74">
        <v>0</v>
      </c>
      <c r="AI45" s="74">
        <v>12914</v>
      </c>
      <c r="AJ45" s="74">
        <v>24094</v>
      </c>
      <c r="AK45" s="74">
        <v>0</v>
      </c>
      <c r="AL45" s="74">
        <v>2</v>
      </c>
      <c r="AM45" s="74">
        <v>0</v>
      </c>
      <c r="AN45" s="74">
        <v>0</v>
      </c>
      <c r="AO45" s="74">
        <v>2</v>
      </c>
      <c r="AP45" s="74">
        <v>-1385929</v>
      </c>
      <c r="AQ45" s="74">
        <v>10303835</v>
      </c>
    </row>
    <row r="46" spans="1:43" x14ac:dyDescent="0.25">
      <c r="A46" s="74" t="s">
        <v>39</v>
      </c>
      <c r="B46" s="74">
        <v>4113098</v>
      </c>
      <c r="C46" s="74">
        <v>22900</v>
      </c>
      <c r="D46" s="74">
        <v>17</v>
      </c>
      <c r="E46" s="74">
        <v>1519211</v>
      </c>
      <c r="F46" s="74">
        <v>2982879</v>
      </c>
      <c r="G46" s="74">
        <v>192799</v>
      </c>
      <c r="H46" s="74">
        <v>2699550</v>
      </c>
      <c r="I46" s="74">
        <v>7394439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3981</v>
      </c>
      <c r="AA46" s="74">
        <v>3981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7398420</v>
      </c>
    </row>
    <row r="47" spans="1:43" x14ac:dyDescent="0.25">
      <c r="A47" s="74" t="s">
        <v>39</v>
      </c>
      <c r="B47" s="74">
        <v>4113114</v>
      </c>
      <c r="C47" s="74">
        <v>17500</v>
      </c>
      <c r="D47" s="74">
        <v>17</v>
      </c>
      <c r="E47" s="74">
        <v>2969048</v>
      </c>
      <c r="F47" s="74">
        <v>3664387</v>
      </c>
      <c r="G47" s="74">
        <v>408018</v>
      </c>
      <c r="H47" s="74">
        <v>2365888</v>
      </c>
      <c r="I47" s="74">
        <v>9407341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0</v>
      </c>
      <c r="Z47" s="74">
        <v>6440</v>
      </c>
      <c r="AA47" s="74">
        <v>6440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9413781</v>
      </c>
    </row>
    <row r="48" spans="1:43" x14ac:dyDescent="0.25">
      <c r="A48" s="74" t="s">
        <v>39</v>
      </c>
      <c r="B48" s="74">
        <v>4113130</v>
      </c>
      <c r="C48" s="74">
        <v>2100</v>
      </c>
      <c r="D48" s="74">
        <v>17</v>
      </c>
      <c r="E48" s="74">
        <v>654500</v>
      </c>
      <c r="F48" s="74">
        <v>1366805</v>
      </c>
      <c r="G48" s="74">
        <v>155445</v>
      </c>
      <c r="H48" s="74">
        <v>342760</v>
      </c>
      <c r="I48" s="74">
        <v>2519510</v>
      </c>
      <c r="J48" s="74">
        <v>213261</v>
      </c>
      <c r="K48" s="74">
        <v>23135</v>
      </c>
      <c r="L48" s="74">
        <v>180069</v>
      </c>
      <c r="M48" s="74">
        <v>0</v>
      </c>
      <c r="N48" s="74">
        <v>0</v>
      </c>
      <c r="O48" s="74">
        <v>183246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>
        <v>0</v>
      </c>
      <c r="Y48" s="74">
        <v>0</v>
      </c>
      <c r="Z48" s="74">
        <v>0</v>
      </c>
      <c r="AA48" s="74">
        <v>599711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-1040574</v>
      </c>
      <c r="AQ48" s="74">
        <v>2078647</v>
      </c>
    </row>
    <row r="49" spans="1:43" x14ac:dyDescent="0.25">
      <c r="A49" s="74" t="s">
        <v>39</v>
      </c>
      <c r="B49" s="74">
        <v>4113148</v>
      </c>
      <c r="C49" s="74">
        <v>9000</v>
      </c>
      <c r="D49" s="74">
        <v>17</v>
      </c>
      <c r="E49" s="74">
        <v>551710</v>
      </c>
      <c r="F49" s="74">
        <v>750139</v>
      </c>
      <c r="G49" s="74">
        <v>189290</v>
      </c>
      <c r="H49" s="74">
        <v>511202</v>
      </c>
      <c r="I49" s="74">
        <v>2002341</v>
      </c>
      <c r="J49" s="74">
        <v>295858</v>
      </c>
      <c r="K49" s="74">
        <v>5708</v>
      </c>
      <c r="L49" s="74">
        <v>298907</v>
      </c>
      <c r="M49" s="74">
        <v>0</v>
      </c>
      <c r="N49" s="74">
        <v>0</v>
      </c>
      <c r="O49" s="74">
        <v>308814</v>
      </c>
      <c r="P49" s="74">
        <v>0</v>
      </c>
      <c r="Q49" s="74">
        <v>0</v>
      </c>
      <c r="R49" s="74">
        <v>0</v>
      </c>
      <c r="S49" s="74">
        <v>2916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912203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127</v>
      </c>
      <c r="AO49" s="74">
        <v>127</v>
      </c>
      <c r="AP49" s="74">
        <v>-888727</v>
      </c>
      <c r="AQ49" s="74">
        <v>2025944</v>
      </c>
    </row>
    <row r="50" spans="1:43" x14ac:dyDescent="0.25">
      <c r="A50" s="74" t="s">
        <v>39</v>
      </c>
      <c r="B50" s="74">
        <v>4113221</v>
      </c>
      <c r="C50" s="74">
        <v>40780</v>
      </c>
      <c r="D50" s="74">
        <v>17</v>
      </c>
      <c r="E50" s="74">
        <v>3202374</v>
      </c>
      <c r="F50" s="74">
        <v>7038840</v>
      </c>
      <c r="G50" s="74">
        <v>3187297</v>
      </c>
      <c r="H50" s="74">
        <v>697300</v>
      </c>
      <c r="I50" s="74">
        <v>14125811</v>
      </c>
      <c r="J50" s="74">
        <v>10358</v>
      </c>
      <c r="K50" s="74">
        <v>3342</v>
      </c>
      <c r="L50" s="74">
        <v>375</v>
      </c>
      <c r="M50" s="74">
        <v>0</v>
      </c>
      <c r="N50" s="74">
        <v>0</v>
      </c>
      <c r="O50" s="74">
        <v>4880</v>
      </c>
      <c r="P50" s="74">
        <v>0</v>
      </c>
      <c r="Q50" s="74">
        <v>0</v>
      </c>
      <c r="R50" s="74">
        <v>0</v>
      </c>
      <c r="S50" s="74">
        <v>30599</v>
      </c>
      <c r="T50" s="74">
        <v>49841</v>
      </c>
      <c r="U50" s="74">
        <v>3127</v>
      </c>
      <c r="V50" s="74">
        <v>-1636</v>
      </c>
      <c r="W50" s="74">
        <v>0</v>
      </c>
      <c r="X50" s="74">
        <v>0</v>
      </c>
      <c r="Y50" s="74">
        <v>0</v>
      </c>
      <c r="Z50" s="74">
        <v>0</v>
      </c>
      <c r="AA50" s="74">
        <v>100886</v>
      </c>
      <c r="AB50" s="74">
        <v>0</v>
      </c>
      <c r="AC50" s="74">
        <v>0</v>
      </c>
      <c r="AD50" s="74">
        <v>0</v>
      </c>
      <c r="AE50" s="74">
        <v>14749</v>
      </c>
      <c r="AF50" s="74">
        <v>0</v>
      </c>
      <c r="AG50" s="74">
        <v>0</v>
      </c>
      <c r="AH50" s="74">
        <v>0</v>
      </c>
      <c r="AI50" s="74">
        <v>19357</v>
      </c>
      <c r="AJ50" s="74">
        <v>34106</v>
      </c>
      <c r="AK50" s="74">
        <v>0</v>
      </c>
      <c r="AL50" s="74">
        <v>23053</v>
      </c>
      <c r="AM50" s="74">
        <v>0</v>
      </c>
      <c r="AN50" s="74">
        <v>517040</v>
      </c>
      <c r="AO50" s="74">
        <v>540093</v>
      </c>
      <c r="AP50" s="74">
        <v>0</v>
      </c>
      <c r="AQ50" s="74">
        <v>14800896</v>
      </c>
    </row>
    <row r="51" spans="1:43" x14ac:dyDescent="0.25">
      <c r="A51" s="74" t="s">
        <v>39</v>
      </c>
      <c r="B51" s="74">
        <v>4113239</v>
      </c>
      <c r="C51" s="74">
        <v>100</v>
      </c>
      <c r="D51" s="74">
        <v>17</v>
      </c>
      <c r="E51" s="74">
        <v>727590</v>
      </c>
      <c r="F51" s="74">
        <v>2704234</v>
      </c>
      <c r="G51" s="74">
        <v>406596</v>
      </c>
      <c r="H51" s="74">
        <v>36803</v>
      </c>
      <c r="I51" s="74">
        <v>3875223</v>
      </c>
      <c r="J51" s="74">
        <v>556376</v>
      </c>
      <c r="K51" s="74">
        <v>303272</v>
      </c>
      <c r="L51" s="74">
        <v>600395</v>
      </c>
      <c r="M51" s="74">
        <v>0</v>
      </c>
      <c r="N51" s="74">
        <v>0</v>
      </c>
      <c r="O51" s="74">
        <v>111627</v>
      </c>
      <c r="P51" s="74">
        <v>2944</v>
      </c>
      <c r="Q51" s="74">
        <v>0</v>
      </c>
      <c r="R51" s="74">
        <v>0</v>
      </c>
      <c r="S51" s="74">
        <v>46288</v>
      </c>
      <c r="T51" s="74">
        <v>0</v>
      </c>
      <c r="U51" s="74">
        <v>11975</v>
      </c>
      <c r="V51" s="74">
        <v>10908</v>
      </c>
      <c r="W51" s="74">
        <v>0</v>
      </c>
      <c r="X51" s="74">
        <v>0</v>
      </c>
      <c r="Y51" s="74">
        <v>0</v>
      </c>
      <c r="Z51" s="74">
        <v>0</v>
      </c>
      <c r="AA51" s="74">
        <v>1643785</v>
      </c>
      <c r="AB51" s="74">
        <v>315</v>
      </c>
      <c r="AC51" s="74">
        <v>0</v>
      </c>
      <c r="AD51" s="74">
        <v>0</v>
      </c>
      <c r="AE51" s="74">
        <v>3361</v>
      </c>
      <c r="AF51" s="74">
        <v>0</v>
      </c>
      <c r="AG51" s="74">
        <v>0</v>
      </c>
      <c r="AH51" s="74">
        <v>0</v>
      </c>
      <c r="AI51" s="74">
        <v>24141</v>
      </c>
      <c r="AJ51" s="74">
        <v>27817</v>
      </c>
      <c r="AK51" s="74">
        <v>0</v>
      </c>
      <c r="AL51" s="74">
        <v>4648</v>
      </c>
      <c r="AM51" s="74">
        <v>2138</v>
      </c>
      <c r="AN51" s="74">
        <v>3112</v>
      </c>
      <c r="AO51" s="74">
        <v>9898</v>
      </c>
      <c r="AP51" s="74">
        <v>-1256524</v>
      </c>
      <c r="AQ51" s="74">
        <v>4300199</v>
      </c>
    </row>
    <row r="52" spans="1:43" x14ac:dyDescent="0.25">
      <c r="A52" s="74" t="s">
        <v>39</v>
      </c>
      <c r="B52" s="74">
        <v>4113247</v>
      </c>
      <c r="C52" s="74">
        <v>40700</v>
      </c>
      <c r="D52" s="74">
        <v>17</v>
      </c>
      <c r="E52" s="74">
        <v>2995995</v>
      </c>
      <c r="F52" s="74">
        <v>3200687</v>
      </c>
      <c r="G52" s="74">
        <v>428467</v>
      </c>
      <c r="H52" s="74">
        <v>254414</v>
      </c>
      <c r="I52" s="74">
        <v>6879563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6879563</v>
      </c>
    </row>
    <row r="53" spans="1:43" x14ac:dyDescent="0.25">
      <c r="A53" s="74" t="s">
        <v>39</v>
      </c>
      <c r="B53" s="74">
        <v>4113312</v>
      </c>
      <c r="C53" s="74">
        <v>40800</v>
      </c>
      <c r="D53" s="74">
        <v>17</v>
      </c>
      <c r="E53" s="74">
        <v>440847</v>
      </c>
      <c r="F53" s="74">
        <v>1956189</v>
      </c>
      <c r="G53" s="74">
        <v>861348</v>
      </c>
      <c r="H53" s="74">
        <v>37266</v>
      </c>
      <c r="I53" s="74">
        <v>3295650</v>
      </c>
      <c r="J53" s="74">
        <v>266208</v>
      </c>
      <c r="K53" s="74">
        <v>18582</v>
      </c>
      <c r="L53" s="74">
        <v>122561</v>
      </c>
      <c r="M53" s="74">
        <v>31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1965549</v>
      </c>
      <c r="W53" s="74">
        <v>0</v>
      </c>
      <c r="X53" s="74">
        <v>0</v>
      </c>
      <c r="Y53" s="74">
        <v>0</v>
      </c>
      <c r="Z53" s="74">
        <v>11581</v>
      </c>
      <c r="AA53" s="74">
        <v>2384512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387667</v>
      </c>
      <c r="AJ53" s="74">
        <v>387667</v>
      </c>
      <c r="AK53" s="74">
        <v>0</v>
      </c>
      <c r="AL53" s="74">
        <v>30</v>
      </c>
      <c r="AM53" s="74">
        <v>0</v>
      </c>
      <c r="AN53" s="74">
        <v>39752</v>
      </c>
      <c r="AO53" s="74">
        <v>39782</v>
      </c>
      <c r="AP53" s="74">
        <v>-953293</v>
      </c>
      <c r="AQ53" s="74">
        <v>5154318</v>
      </c>
    </row>
    <row r="54" spans="1:43" x14ac:dyDescent="0.25">
      <c r="A54" s="74" t="s">
        <v>39</v>
      </c>
      <c r="B54" s="74">
        <v>4113338</v>
      </c>
      <c r="C54" s="74">
        <v>40270</v>
      </c>
      <c r="D54" s="74">
        <v>17</v>
      </c>
      <c r="E54" s="74">
        <v>1563074</v>
      </c>
      <c r="F54" s="74">
        <v>2380421</v>
      </c>
      <c r="G54" s="74">
        <v>2087928</v>
      </c>
      <c r="H54" s="74">
        <v>808364</v>
      </c>
      <c r="I54" s="74">
        <v>6839787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241097</v>
      </c>
      <c r="P54" s="74">
        <v>0</v>
      </c>
      <c r="Q54" s="74">
        <v>4354</v>
      </c>
      <c r="R54" s="74">
        <v>0</v>
      </c>
      <c r="S54" s="74">
        <v>30169</v>
      </c>
      <c r="T54" s="74">
        <v>0</v>
      </c>
      <c r="U54" s="74">
        <v>0</v>
      </c>
      <c r="V54" s="74">
        <v>57572</v>
      </c>
      <c r="W54" s="74">
        <v>0</v>
      </c>
      <c r="X54" s="74">
        <v>0</v>
      </c>
      <c r="Y54" s="74">
        <v>0</v>
      </c>
      <c r="Z54" s="74">
        <v>0</v>
      </c>
      <c r="AA54" s="74">
        <v>333192</v>
      </c>
      <c r="AB54" s="74">
        <v>0</v>
      </c>
      <c r="AC54" s="74">
        <v>0</v>
      </c>
      <c r="AD54" s="74">
        <v>0</v>
      </c>
      <c r="AE54" s="74">
        <v>500</v>
      </c>
      <c r="AF54" s="74">
        <v>0</v>
      </c>
      <c r="AG54" s="74">
        <v>0</v>
      </c>
      <c r="AH54" s="74">
        <v>0</v>
      </c>
      <c r="AI54" s="74">
        <v>0</v>
      </c>
      <c r="AJ54" s="74">
        <v>500</v>
      </c>
      <c r="AK54" s="74">
        <v>0</v>
      </c>
      <c r="AL54" s="74">
        <v>2</v>
      </c>
      <c r="AM54" s="74">
        <v>0</v>
      </c>
      <c r="AN54" s="74">
        <v>1435974</v>
      </c>
      <c r="AO54" s="74">
        <v>1435976</v>
      </c>
      <c r="AP54" s="74">
        <v>0</v>
      </c>
      <c r="AQ54" s="74">
        <v>8609455</v>
      </c>
    </row>
    <row r="55" spans="1:43" x14ac:dyDescent="0.25">
      <c r="A55" s="74" t="s">
        <v>39</v>
      </c>
      <c r="B55" s="74">
        <v>4113346</v>
      </c>
      <c r="C55" s="74">
        <v>18800</v>
      </c>
      <c r="D55" s="74">
        <v>17</v>
      </c>
      <c r="E55" s="74">
        <v>459105</v>
      </c>
      <c r="F55" s="74">
        <v>2704969</v>
      </c>
      <c r="G55" s="74">
        <v>784079</v>
      </c>
      <c r="H55" s="74">
        <v>753579</v>
      </c>
      <c r="I55" s="74">
        <v>4701732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239083</v>
      </c>
      <c r="P55" s="74">
        <v>0</v>
      </c>
      <c r="Q55" s="74">
        <v>2733</v>
      </c>
      <c r="R55" s="74">
        <v>0</v>
      </c>
      <c r="S55" s="74">
        <v>13506</v>
      </c>
      <c r="T55" s="74">
        <v>0</v>
      </c>
      <c r="U55" s="74">
        <v>0</v>
      </c>
      <c r="V55" s="74">
        <v>34223</v>
      </c>
      <c r="W55" s="74">
        <v>0</v>
      </c>
      <c r="X55" s="74">
        <v>0</v>
      </c>
      <c r="Y55" s="74">
        <v>0</v>
      </c>
      <c r="Z55" s="74">
        <v>0</v>
      </c>
      <c r="AA55" s="74">
        <v>289545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8</v>
      </c>
      <c r="AM55" s="74">
        <v>0</v>
      </c>
      <c r="AN55" s="74">
        <v>25384</v>
      </c>
      <c r="AO55" s="74">
        <v>25392</v>
      </c>
      <c r="AP55" s="74">
        <v>0</v>
      </c>
      <c r="AQ55" s="74">
        <v>5016669</v>
      </c>
    </row>
    <row r="56" spans="1:43" x14ac:dyDescent="0.25">
      <c r="A56" s="74" t="s">
        <v>39</v>
      </c>
      <c r="B56" s="74">
        <v>4113361</v>
      </c>
      <c r="C56" s="74">
        <v>5100</v>
      </c>
      <c r="D56" s="74">
        <v>17</v>
      </c>
      <c r="E56" s="74">
        <v>97156</v>
      </c>
      <c r="F56" s="74">
        <v>2362177</v>
      </c>
      <c r="G56" s="74">
        <v>234000</v>
      </c>
      <c r="H56" s="74">
        <v>107108</v>
      </c>
      <c r="I56" s="74">
        <v>2800441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2800441</v>
      </c>
    </row>
    <row r="57" spans="1:43" x14ac:dyDescent="0.25">
      <c r="A57" s="74" t="s">
        <v>39</v>
      </c>
      <c r="B57" s="74">
        <v>4113452</v>
      </c>
      <c r="C57" s="74">
        <v>40160</v>
      </c>
      <c r="D57" s="74">
        <v>17</v>
      </c>
      <c r="E57" s="74">
        <v>3151160</v>
      </c>
      <c r="F57" s="74">
        <v>6263225</v>
      </c>
      <c r="G57" s="74">
        <v>751085</v>
      </c>
      <c r="H57" s="74">
        <v>1558325</v>
      </c>
      <c r="I57" s="74">
        <v>11723795</v>
      </c>
      <c r="J57" s="74">
        <v>4247370</v>
      </c>
      <c r="K57" s="74">
        <v>1510468</v>
      </c>
      <c r="L57" s="74">
        <v>3798054</v>
      </c>
      <c r="M57" s="74">
        <v>0</v>
      </c>
      <c r="N57" s="74">
        <v>0</v>
      </c>
      <c r="O57" s="74">
        <v>2217207</v>
      </c>
      <c r="P57" s="74">
        <v>19553</v>
      </c>
      <c r="Q57" s="74">
        <v>117074</v>
      </c>
      <c r="R57" s="74">
        <v>0</v>
      </c>
      <c r="S57" s="74">
        <v>336790</v>
      </c>
      <c r="T57" s="74">
        <v>0</v>
      </c>
      <c r="U57" s="74">
        <v>0</v>
      </c>
      <c r="V57" s="74">
        <v>13984</v>
      </c>
      <c r="W57" s="74">
        <v>0</v>
      </c>
      <c r="X57" s="74">
        <v>0</v>
      </c>
      <c r="Y57" s="74">
        <v>0</v>
      </c>
      <c r="Z57" s="74">
        <v>0</v>
      </c>
      <c r="AA57" s="74">
        <v>12260500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74">
        <v>24537</v>
      </c>
      <c r="AJ57" s="74">
        <v>24537</v>
      </c>
      <c r="AK57" s="74">
        <v>0</v>
      </c>
      <c r="AL57" s="74">
        <v>89</v>
      </c>
      <c r="AM57" s="74">
        <v>0</v>
      </c>
      <c r="AN57" s="74">
        <v>-26498</v>
      </c>
      <c r="AO57" s="74">
        <v>-26409</v>
      </c>
      <c r="AP57" s="74">
        <v>-10209406</v>
      </c>
      <c r="AQ57" s="74">
        <v>13773017</v>
      </c>
    </row>
    <row r="58" spans="1:43" x14ac:dyDescent="0.25">
      <c r="A58" s="74" t="s">
        <v>39</v>
      </c>
      <c r="B58" s="74">
        <v>4113460</v>
      </c>
      <c r="C58" s="74">
        <v>40410</v>
      </c>
      <c r="D58" s="74">
        <v>17</v>
      </c>
      <c r="E58" s="74">
        <v>1131171</v>
      </c>
      <c r="F58" s="74">
        <v>10233270</v>
      </c>
      <c r="G58" s="74">
        <v>1083842</v>
      </c>
      <c r="H58" s="74">
        <v>1827197</v>
      </c>
      <c r="I58" s="74">
        <v>14275480</v>
      </c>
      <c r="J58" s="74">
        <v>1199325</v>
      </c>
      <c r="K58" s="74">
        <v>359875</v>
      </c>
      <c r="L58" s="74">
        <v>1089997</v>
      </c>
      <c r="M58" s="74">
        <v>0</v>
      </c>
      <c r="N58" s="74">
        <v>2968</v>
      </c>
      <c r="O58" s="74">
        <v>1008304</v>
      </c>
      <c r="P58" s="74">
        <v>33135</v>
      </c>
      <c r="Q58" s="74">
        <v>80318</v>
      </c>
      <c r="R58" s="74">
        <v>0</v>
      </c>
      <c r="S58" s="74">
        <v>100608</v>
      </c>
      <c r="T58" s="74">
        <v>0</v>
      </c>
      <c r="U58" s="74">
        <v>1577</v>
      </c>
      <c r="V58" s="74">
        <v>6846</v>
      </c>
      <c r="W58" s="74">
        <v>0</v>
      </c>
      <c r="X58" s="74">
        <v>0</v>
      </c>
      <c r="Y58" s="74">
        <v>0</v>
      </c>
      <c r="Z58" s="74">
        <v>0</v>
      </c>
      <c r="AA58" s="74">
        <v>3882953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104</v>
      </c>
      <c r="AM58" s="74">
        <v>0</v>
      </c>
      <c r="AN58" s="74">
        <v>36509</v>
      </c>
      <c r="AO58" s="74">
        <v>36613</v>
      </c>
      <c r="AP58" s="74">
        <v>-6483732</v>
      </c>
      <c r="AQ58" s="74">
        <v>11711314</v>
      </c>
    </row>
    <row r="59" spans="1:43" x14ac:dyDescent="0.25">
      <c r="A59" s="74" t="s">
        <v>39</v>
      </c>
      <c r="B59" s="74">
        <v>4113486</v>
      </c>
      <c r="C59" s="74">
        <v>40760</v>
      </c>
      <c r="D59" s="74">
        <v>17</v>
      </c>
      <c r="E59" s="74">
        <v>4645162</v>
      </c>
      <c r="F59" s="74">
        <v>4354319</v>
      </c>
      <c r="G59" s="74">
        <v>567698</v>
      </c>
      <c r="H59" s="74">
        <v>707823</v>
      </c>
      <c r="I59" s="74">
        <v>10275002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10275002</v>
      </c>
    </row>
    <row r="60" spans="1:43" x14ac:dyDescent="0.25">
      <c r="A60" s="74" t="s">
        <v>39</v>
      </c>
      <c r="B60" s="74">
        <v>4113510</v>
      </c>
      <c r="C60" s="74">
        <v>26060</v>
      </c>
      <c r="D60" s="74">
        <v>17</v>
      </c>
      <c r="E60" s="74">
        <v>7539739</v>
      </c>
      <c r="F60" s="74">
        <v>5834543</v>
      </c>
      <c r="G60" s="74">
        <v>409522</v>
      </c>
      <c r="H60" s="74">
        <v>185516</v>
      </c>
      <c r="I60" s="74">
        <v>13969320</v>
      </c>
      <c r="J60" s="74">
        <v>1190782</v>
      </c>
      <c r="K60" s="74">
        <v>302053</v>
      </c>
      <c r="L60" s="74">
        <v>1305351</v>
      </c>
      <c r="M60" s="74">
        <v>0</v>
      </c>
      <c r="N60" s="74">
        <v>0</v>
      </c>
      <c r="O60" s="74">
        <v>562944</v>
      </c>
      <c r="P60" s="74">
        <v>0</v>
      </c>
      <c r="Q60" s="74">
        <v>0</v>
      </c>
      <c r="R60" s="74">
        <v>0</v>
      </c>
      <c r="S60" s="74">
        <v>239946</v>
      </c>
      <c r="T60" s="74">
        <v>0</v>
      </c>
      <c r="U60" s="74">
        <v>0</v>
      </c>
      <c r="V60" s="74">
        <v>118871</v>
      </c>
      <c r="W60" s="74">
        <v>0</v>
      </c>
      <c r="X60" s="74">
        <v>0</v>
      </c>
      <c r="Y60" s="74">
        <v>0</v>
      </c>
      <c r="Z60" s="74">
        <v>2080</v>
      </c>
      <c r="AA60" s="74">
        <v>3722027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8100</v>
      </c>
      <c r="AO60" s="74">
        <v>8100</v>
      </c>
      <c r="AP60" s="74">
        <v>-3611387</v>
      </c>
      <c r="AQ60" s="74">
        <v>14088060</v>
      </c>
    </row>
    <row r="61" spans="1:43" x14ac:dyDescent="0.25">
      <c r="A61" s="74" t="s">
        <v>39</v>
      </c>
      <c r="B61" s="74">
        <v>4113528</v>
      </c>
      <c r="C61" s="74">
        <v>5500</v>
      </c>
      <c r="D61" s="74">
        <v>17</v>
      </c>
      <c r="E61" s="74">
        <v>5827544</v>
      </c>
      <c r="F61" s="74">
        <v>5311081</v>
      </c>
      <c r="G61" s="74">
        <v>706749</v>
      </c>
      <c r="H61" s="74">
        <v>1464204</v>
      </c>
      <c r="I61" s="74">
        <v>13309578</v>
      </c>
      <c r="J61" s="74">
        <v>1235178</v>
      </c>
      <c r="K61" s="74">
        <v>237053</v>
      </c>
      <c r="L61" s="74">
        <v>1484265</v>
      </c>
      <c r="M61" s="74">
        <v>0</v>
      </c>
      <c r="N61" s="74">
        <v>0</v>
      </c>
      <c r="O61" s="74">
        <v>484769</v>
      </c>
      <c r="P61" s="74">
        <v>0</v>
      </c>
      <c r="Q61" s="74">
        <v>0</v>
      </c>
      <c r="R61" s="74">
        <v>0</v>
      </c>
      <c r="S61" s="74">
        <v>138721</v>
      </c>
      <c r="T61" s="74">
        <v>0</v>
      </c>
      <c r="U61" s="74">
        <v>0</v>
      </c>
      <c r="V61" s="74">
        <v>35395</v>
      </c>
      <c r="W61" s="74">
        <v>0</v>
      </c>
      <c r="X61" s="74">
        <v>0</v>
      </c>
      <c r="Y61" s="74">
        <v>0</v>
      </c>
      <c r="Z61" s="74">
        <v>13720</v>
      </c>
      <c r="AA61" s="74">
        <v>3629101</v>
      </c>
      <c r="AB61" s="74">
        <v>0</v>
      </c>
      <c r="AC61" s="74">
        <v>0</v>
      </c>
      <c r="AD61" s="74">
        <v>419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419</v>
      </c>
      <c r="AK61" s="74">
        <v>0</v>
      </c>
      <c r="AL61" s="74">
        <v>126</v>
      </c>
      <c r="AM61" s="74">
        <v>0</v>
      </c>
      <c r="AN61" s="74">
        <v>0</v>
      </c>
      <c r="AO61" s="74">
        <v>126</v>
      </c>
      <c r="AP61" s="74">
        <v>-3355724</v>
      </c>
      <c r="AQ61" s="74">
        <v>13583500</v>
      </c>
    </row>
    <row r="62" spans="1:43" x14ac:dyDescent="0.25">
      <c r="A62" s="74" t="s">
        <v>39</v>
      </c>
      <c r="B62" s="74">
        <v>4113536</v>
      </c>
      <c r="C62" s="74">
        <v>24300</v>
      </c>
      <c r="D62" s="74">
        <v>17</v>
      </c>
      <c r="E62" s="74">
        <v>888611</v>
      </c>
      <c r="F62" s="74">
        <v>4832147</v>
      </c>
      <c r="G62" s="74">
        <v>235427</v>
      </c>
      <c r="H62" s="74">
        <v>1006528</v>
      </c>
      <c r="I62" s="74">
        <v>6962713</v>
      </c>
      <c r="J62" s="74">
        <v>1239234</v>
      </c>
      <c r="K62" s="74">
        <v>452948</v>
      </c>
      <c r="L62" s="74">
        <v>1079061</v>
      </c>
      <c r="M62" s="74">
        <v>0</v>
      </c>
      <c r="N62" s="74">
        <v>0</v>
      </c>
      <c r="O62" s="74">
        <v>962812</v>
      </c>
      <c r="P62" s="74">
        <v>25263</v>
      </c>
      <c r="Q62" s="74">
        <v>131414</v>
      </c>
      <c r="R62" s="74">
        <v>0</v>
      </c>
      <c r="S62" s="74">
        <v>98491</v>
      </c>
      <c r="T62" s="74">
        <v>0</v>
      </c>
      <c r="U62" s="74">
        <v>0</v>
      </c>
      <c r="V62" s="74">
        <v>13477</v>
      </c>
      <c r="W62" s="74">
        <v>0</v>
      </c>
      <c r="X62" s="74">
        <v>0</v>
      </c>
      <c r="Y62" s="74">
        <v>0</v>
      </c>
      <c r="Z62" s="74">
        <v>0</v>
      </c>
      <c r="AA62" s="74">
        <v>4002700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1729</v>
      </c>
      <c r="AM62" s="74">
        <v>0</v>
      </c>
      <c r="AN62" s="74">
        <v>205</v>
      </c>
      <c r="AO62" s="74">
        <v>1934</v>
      </c>
      <c r="AP62" s="74">
        <v>-3958535</v>
      </c>
      <c r="AQ62" s="74">
        <v>7008812</v>
      </c>
    </row>
    <row r="63" spans="1:43" x14ac:dyDescent="0.25">
      <c r="A63" s="74" t="s">
        <v>39</v>
      </c>
      <c r="B63" s="74">
        <v>4113544</v>
      </c>
      <c r="C63" s="74">
        <v>22200</v>
      </c>
      <c r="D63" s="74">
        <v>17</v>
      </c>
      <c r="E63" s="74">
        <v>451205</v>
      </c>
      <c r="F63" s="74">
        <v>3722027</v>
      </c>
      <c r="G63" s="74">
        <v>267010</v>
      </c>
      <c r="H63" s="74">
        <v>165435</v>
      </c>
      <c r="I63" s="74">
        <v>4605677</v>
      </c>
      <c r="J63" s="74">
        <v>690315</v>
      </c>
      <c r="K63" s="74">
        <v>157182</v>
      </c>
      <c r="L63" s="74">
        <v>687770</v>
      </c>
      <c r="M63" s="74">
        <v>0</v>
      </c>
      <c r="N63" s="74">
        <v>0</v>
      </c>
      <c r="O63" s="74">
        <v>490662</v>
      </c>
      <c r="P63" s="74">
        <v>28382</v>
      </c>
      <c r="Q63" s="74">
        <v>13152</v>
      </c>
      <c r="R63" s="74">
        <v>0</v>
      </c>
      <c r="S63" s="74">
        <v>45566</v>
      </c>
      <c r="T63" s="74">
        <v>141200</v>
      </c>
      <c r="U63" s="74">
        <v>0</v>
      </c>
      <c r="V63" s="74">
        <v>1727</v>
      </c>
      <c r="W63" s="74">
        <v>0</v>
      </c>
      <c r="X63" s="74">
        <v>0</v>
      </c>
      <c r="Y63" s="74">
        <v>0</v>
      </c>
      <c r="Z63" s="74">
        <v>0</v>
      </c>
      <c r="AA63" s="74">
        <v>2255956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24</v>
      </c>
      <c r="AM63" s="74">
        <v>0</v>
      </c>
      <c r="AN63" s="74">
        <v>1197</v>
      </c>
      <c r="AO63" s="74">
        <v>1221</v>
      </c>
      <c r="AP63" s="74">
        <v>-1158781</v>
      </c>
      <c r="AQ63" s="74">
        <v>5704073</v>
      </c>
    </row>
    <row r="64" spans="1:43" x14ac:dyDescent="0.25">
      <c r="A64" s="74" t="s">
        <v>39</v>
      </c>
      <c r="B64" s="74">
        <v>4113551</v>
      </c>
      <c r="C64" s="74">
        <v>40790</v>
      </c>
      <c r="D64" s="74">
        <v>17</v>
      </c>
      <c r="E64" s="74">
        <v>2740437</v>
      </c>
      <c r="F64" s="74">
        <v>5890665</v>
      </c>
      <c r="G64" s="74">
        <v>599824</v>
      </c>
      <c r="H64" s="74">
        <v>1944238</v>
      </c>
      <c r="I64" s="74">
        <v>11175164</v>
      </c>
      <c r="J64" s="74">
        <v>0</v>
      </c>
      <c r="K64" s="74">
        <v>0</v>
      </c>
      <c r="L64" s="74">
        <v>0</v>
      </c>
      <c r="M64" s="74">
        <v>102282</v>
      </c>
      <c r="N64" s="74">
        <v>0</v>
      </c>
      <c r="O64" s="74">
        <v>649695</v>
      </c>
      <c r="P64" s="74">
        <v>0</v>
      </c>
      <c r="Q64" s="74">
        <v>0</v>
      </c>
      <c r="R64" s="74">
        <v>0</v>
      </c>
      <c r="S64" s="74">
        <v>106641</v>
      </c>
      <c r="T64" s="74">
        <v>0</v>
      </c>
      <c r="U64" s="74">
        <v>25725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884343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40392</v>
      </c>
      <c r="AJ64" s="74">
        <v>40392</v>
      </c>
      <c r="AK64" s="74">
        <v>0</v>
      </c>
      <c r="AL64" s="74">
        <v>207</v>
      </c>
      <c r="AM64" s="74">
        <v>0</v>
      </c>
      <c r="AN64" s="74">
        <v>0</v>
      </c>
      <c r="AO64" s="74">
        <v>207</v>
      </c>
      <c r="AP64" s="74">
        <v>0</v>
      </c>
      <c r="AQ64" s="74">
        <v>12100106</v>
      </c>
    </row>
    <row r="65" spans="1:43" x14ac:dyDescent="0.25">
      <c r="A65" s="74" t="s">
        <v>39</v>
      </c>
      <c r="B65" s="74">
        <v>4113569</v>
      </c>
      <c r="C65" s="74">
        <v>9100</v>
      </c>
      <c r="D65" s="74">
        <v>17</v>
      </c>
      <c r="E65" s="74">
        <v>1357977</v>
      </c>
      <c r="F65" s="74">
        <v>3039221</v>
      </c>
      <c r="G65" s="74">
        <v>679431</v>
      </c>
      <c r="H65" s="74">
        <v>95933</v>
      </c>
      <c r="I65" s="74">
        <v>5172562</v>
      </c>
      <c r="J65" s="74">
        <v>0</v>
      </c>
      <c r="K65" s="74">
        <v>0</v>
      </c>
      <c r="L65" s="74">
        <v>0</v>
      </c>
      <c r="M65" s="74">
        <v>15381</v>
      </c>
      <c r="N65" s="74">
        <v>0</v>
      </c>
      <c r="O65" s="74">
        <v>177027</v>
      </c>
      <c r="P65" s="74">
        <v>0</v>
      </c>
      <c r="Q65" s="74">
        <v>0</v>
      </c>
      <c r="R65" s="74">
        <v>0</v>
      </c>
      <c r="S65" s="74">
        <v>9593</v>
      </c>
      <c r="T65" s="74">
        <v>0</v>
      </c>
      <c r="U65" s="74">
        <v>24837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226838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24458</v>
      </c>
      <c r="AJ65" s="74">
        <v>24458</v>
      </c>
      <c r="AK65" s="74">
        <v>0</v>
      </c>
      <c r="AL65" s="74">
        <v>317</v>
      </c>
      <c r="AM65" s="74">
        <v>0</v>
      </c>
      <c r="AN65" s="74">
        <v>0</v>
      </c>
      <c r="AO65" s="74">
        <v>317</v>
      </c>
      <c r="AP65" s="74">
        <v>0</v>
      </c>
      <c r="AQ65" s="74">
        <v>5424175</v>
      </c>
    </row>
    <row r="66" spans="1:43" x14ac:dyDescent="0.25">
      <c r="A66" s="74" t="s">
        <v>39</v>
      </c>
      <c r="B66" s="74">
        <v>4113577</v>
      </c>
      <c r="C66" s="74">
        <v>25100</v>
      </c>
      <c r="D66" s="74">
        <v>17</v>
      </c>
      <c r="E66" s="74">
        <v>2171574</v>
      </c>
      <c r="F66" s="74">
        <v>1270306</v>
      </c>
      <c r="G66" s="74">
        <v>491502</v>
      </c>
      <c r="H66" s="74">
        <v>140898</v>
      </c>
      <c r="I66" s="74">
        <v>4074280</v>
      </c>
      <c r="J66" s="74">
        <v>0</v>
      </c>
      <c r="K66" s="74">
        <v>0</v>
      </c>
      <c r="L66" s="74">
        <v>0</v>
      </c>
      <c r="M66" s="74">
        <v>13551</v>
      </c>
      <c r="N66" s="74">
        <v>0</v>
      </c>
      <c r="O66" s="74">
        <v>287669</v>
      </c>
      <c r="P66" s="74">
        <v>0</v>
      </c>
      <c r="Q66" s="74">
        <v>0</v>
      </c>
      <c r="R66" s="74">
        <v>0</v>
      </c>
      <c r="S66" s="74">
        <v>31767</v>
      </c>
      <c r="T66" s="74">
        <v>0</v>
      </c>
      <c r="U66" s="74">
        <v>5772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338759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3922</v>
      </c>
      <c r="AJ66" s="74">
        <v>3922</v>
      </c>
      <c r="AK66" s="74">
        <v>0</v>
      </c>
      <c r="AL66" s="74">
        <v>577</v>
      </c>
      <c r="AM66" s="74">
        <v>0</v>
      </c>
      <c r="AN66" s="74">
        <v>0</v>
      </c>
      <c r="AO66" s="74">
        <v>577</v>
      </c>
      <c r="AP66" s="74">
        <v>0</v>
      </c>
      <c r="AQ66" s="74">
        <v>4417538</v>
      </c>
    </row>
    <row r="67" spans="1:43" x14ac:dyDescent="0.25">
      <c r="A67" s="74" t="s">
        <v>39</v>
      </c>
      <c r="B67" s="74">
        <v>4113585</v>
      </c>
      <c r="C67" s="74">
        <v>40510</v>
      </c>
      <c r="D67" s="74">
        <v>17</v>
      </c>
      <c r="E67" s="74">
        <v>3141460</v>
      </c>
      <c r="F67" s="74">
        <v>5041150</v>
      </c>
      <c r="G67" s="74">
        <v>959051</v>
      </c>
      <c r="H67" s="74">
        <v>1499710</v>
      </c>
      <c r="I67" s="74">
        <v>10641371</v>
      </c>
      <c r="J67" s="74">
        <v>31220</v>
      </c>
      <c r="K67" s="74">
        <v>3420</v>
      </c>
      <c r="L67" s="74">
        <v>6020</v>
      </c>
      <c r="M67" s="74">
        <v>94603</v>
      </c>
      <c r="N67" s="74">
        <v>0</v>
      </c>
      <c r="O67" s="74">
        <v>604185</v>
      </c>
      <c r="P67" s="74">
        <v>0</v>
      </c>
      <c r="Q67" s="74">
        <v>0</v>
      </c>
      <c r="R67" s="74">
        <v>0</v>
      </c>
      <c r="S67" s="74">
        <v>138742</v>
      </c>
      <c r="T67" s="74">
        <v>0</v>
      </c>
      <c r="U67" s="74">
        <v>0</v>
      </c>
      <c r="V67" s="74">
        <v>62</v>
      </c>
      <c r="W67" s="74">
        <v>0</v>
      </c>
      <c r="X67" s="74">
        <v>0</v>
      </c>
      <c r="Y67" s="74">
        <v>0</v>
      </c>
      <c r="Z67" s="74">
        <v>0</v>
      </c>
      <c r="AA67" s="74">
        <v>878252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21683</v>
      </c>
      <c r="AJ67" s="74">
        <v>21683</v>
      </c>
      <c r="AK67" s="74">
        <v>0</v>
      </c>
      <c r="AL67" s="74">
        <v>339</v>
      </c>
      <c r="AM67" s="74">
        <v>0</v>
      </c>
      <c r="AN67" s="74">
        <v>0</v>
      </c>
      <c r="AO67" s="74">
        <v>339</v>
      </c>
      <c r="AP67" s="74">
        <v>0</v>
      </c>
      <c r="AQ67" s="74">
        <v>11541645</v>
      </c>
    </row>
    <row r="68" spans="1:43" x14ac:dyDescent="0.25">
      <c r="A68" s="74" t="s">
        <v>39</v>
      </c>
      <c r="B68" s="74">
        <v>4113593</v>
      </c>
      <c r="C68" s="74">
        <v>19800</v>
      </c>
      <c r="D68" s="74">
        <v>17</v>
      </c>
      <c r="E68" s="74">
        <v>684888</v>
      </c>
      <c r="F68" s="74">
        <v>1045129</v>
      </c>
      <c r="G68" s="74">
        <v>218500</v>
      </c>
      <c r="H68" s="74">
        <v>94748</v>
      </c>
      <c r="I68" s="74">
        <v>2043265</v>
      </c>
      <c r="J68" s="74">
        <v>9100</v>
      </c>
      <c r="K68" s="74">
        <v>180</v>
      </c>
      <c r="L68" s="74">
        <v>4690</v>
      </c>
      <c r="M68" s="74">
        <v>36578</v>
      </c>
      <c r="N68" s="74">
        <v>0</v>
      </c>
      <c r="O68" s="74">
        <v>103620</v>
      </c>
      <c r="P68" s="74">
        <v>0</v>
      </c>
      <c r="Q68" s="74">
        <v>0</v>
      </c>
      <c r="R68" s="74">
        <v>0</v>
      </c>
      <c r="S68" s="74">
        <v>7514</v>
      </c>
      <c r="T68" s="74">
        <v>0</v>
      </c>
      <c r="U68" s="74">
        <v>2542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164224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121</v>
      </c>
      <c r="AJ68" s="74">
        <v>121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2207610</v>
      </c>
    </row>
    <row r="69" spans="1:43" x14ac:dyDescent="0.25">
      <c r="A69" s="74" t="s">
        <v>39</v>
      </c>
      <c r="B69" s="74">
        <v>4113619</v>
      </c>
      <c r="C69" s="74">
        <v>21200</v>
      </c>
      <c r="D69" s="74">
        <v>17</v>
      </c>
      <c r="E69" s="74">
        <v>1636342</v>
      </c>
      <c r="F69" s="74">
        <v>615294</v>
      </c>
      <c r="G69" s="74">
        <v>294260</v>
      </c>
      <c r="H69" s="74">
        <v>173160</v>
      </c>
      <c r="I69" s="74">
        <v>2719056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208627</v>
      </c>
      <c r="P69" s="74">
        <v>0</v>
      </c>
      <c r="Q69" s="74">
        <v>0</v>
      </c>
      <c r="R69" s="74">
        <v>0</v>
      </c>
      <c r="S69" s="74">
        <v>10995</v>
      </c>
      <c r="T69" s="74">
        <v>0</v>
      </c>
      <c r="U69" s="74">
        <v>73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219695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-191</v>
      </c>
      <c r="AJ69" s="74">
        <v>-191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2938560</v>
      </c>
    </row>
    <row r="70" spans="1:43" x14ac:dyDescent="0.25">
      <c r="A70" s="74" t="s">
        <v>39</v>
      </c>
      <c r="B70" s="74">
        <v>4113627</v>
      </c>
      <c r="C70" s="74">
        <v>19900</v>
      </c>
      <c r="D70" s="74">
        <v>17</v>
      </c>
      <c r="E70" s="74">
        <v>3606811</v>
      </c>
      <c r="F70" s="74">
        <v>3332316</v>
      </c>
      <c r="G70" s="74">
        <v>407160</v>
      </c>
      <c r="H70" s="74">
        <v>419631</v>
      </c>
      <c r="I70" s="74">
        <v>7765918</v>
      </c>
      <c r="J70" s="74">
        <v>100030</v>
      </c>
      <c r="K70" s="74">
        <v>9360</v>
      </c>
      <c r="L70" s="74">
        <v>23310</v>
      </c>
      <c r="M70" s="74">
        <v>78450</v>
      </c>
      <c r="N70" s="74">
        <v>0</v>
      </c>
      <c r="O70" s="74">
        <v>598567</v>
      </c>
      <c r="P70" s="74">
        <v>0</v>
      </c>
      <c r="Q70" s="74">
        <v>0</v>
      </c>
      <c r="R70" s="74">
        <v>0</v>
      </c>
      <c r="S70" s="74">
        <v>68065</v>
      </c>
      <c r="T70" s="74">
        <v>0</v>
      </c>
      <c r="U70" s="74">
        <v>5621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883403</v>
      </c>
      <c r="AB70" s="74">
        <v>0</v>
      </c>
      <c r="AC70" s="74">
        <v>0</v>
      </c>
      <c r="AD70" s="74">
        <v>747</v>
      </c>
      <c r="AE70" s="74">
        <v>0</v>
      </c>
      <c r="AF70" s="74">
        <v>0</v>
      </c>
      <c r="AG70" s="74">
        <v>0</v>
      </c>
      <c r="AH70" s="74">
        <v>0</v>
      </c>
      <c r="AI70" s="74">
        <v>-847</v>
      </c>
      <c r="AJ70" s="74">
        <v>-100</v>
      </c>
      <c r="AK70" s="74">
        <v>0</v>
      </c>
      <c r="AL70" s="74">
        <v>128</v>
      </c>
      <c r="AM70" s="74">
        <v>0</v>
      </c>
      <c r="AN70" s="74">
        <v>0</v>
      </c>
      <c r="AO70" s="74">
        <v>128</v>
      </c>
      <c r="AP70" s="74">
        <v>0</v>
      </c>
      <c r="AQ70" s="74">
        <v>8649349</v>
      </c>
    </row>
    <row r="71" spans="1:43" x14ac:dyDescent="0.25">
      <c r="A71" s="74" t="s">
        <v>39</v>
      </c>
      <c r="B71" s="74">
        <v>4113635</v>
      </c>
      <c r="C71" s="74">
        <v>35400</v>
      </c>
      <c r="D71" s="74">
        <v>17</v>
      </c>
      <c r="E71" s="74">
        <v>594730</v>
      </c>
      <c r="F71" s="74">
        <v>6368119</v>
      </c>
      <c r="G71" s="74">
        <v>27830</v>
      </c>
      <c r="H71" s="74">
        <v>749895</v>
      </c>
      <c r="I71" s="74">
        <v>7740574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150557</v>
      </c>
      <c r="P71" s="74">
        <v>0</v>
      </c>
      <c r="Q71" s="74">
        <v>0</v>
      </c>
      <c r="R71" s="74">
        <v>0</v>
      </c>
      <c r="S71" s="74">
        <v>42383</v>
      </c>
      <c r="T71" s="74">
        <v>0</v>
      </c>
      <c r="U71" s="74">
        <v>0</v>
      </c>
      <c r="V71" s="74">
        <v>2960</v>
      </c>
      <c r="W71" s="74">
        <v>0</v>
      </c>
      <c r="X71" s="74">
        <v>0</v>
      </c>
      <c r="Y71" s="74">
        <v>0</v>
      </c>
      <c r="Z71" s="74">
        <v>0</v>
      </c>
      <c r="AA71" s="74">
        <v>195900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-1044</v>
      </c>
      <c r="AJ71" s="74">
        <v>-1044</v>
      </c>
      <c r="AK71" s="74">
        <v>0</v>
      </c>
      <c r="AL71" s="74">
        <v>518</v>
      </c>
      <c r="AM71" s="74">
        <v>0</v>
      </c>
      <c r="AN71" s="74">
        <v>0</v>
      </c>
      <c r="AO71" s="74">
        <v>518</v>
      </c>
      <c r="AP71" s="74">
        <v>0</v>
      </c>
      <c r="AQ71" s="74">
        <v>7935948</v>
      </c>
    </row>
    <row r="72" spans="1:43" x14ac:dyDescent="0.25">
      <c r="A72" s="74" t="s">
        <v>39</v>
      </c>
      <c r="B72" s="74">
        <v>4113643</v>
      </c>
      <c r="C72" s="74">
        <v>8700</v>
      </c>
      <c r="D72" s="74">
        <v>17</v>
      </c>
      <c r="E72" s="74">
        <v>3308311</v>
      </c>
      <c r="F72" s="74">
        <v>5607406</v>
      </c>
      <c r="G72" s="74">
        <v>791940</v>
      </c>
      <c r="H72" s="74">
        <v>4893591</v>
      </c>
      <c r="I72" s="74">
        <v>14601248</v>
      </c>
      <c r="J72" s="74">
        <v>1696007</v>
      </c>
      <c r="K72" s="74">
        <v>424293</v>
      </c>
      <c r="L72" s="74">
        <v>1778987</v>
      </c>
      <c r="M72" s="74">
        <v>0</v>
      </c>
      <c r="N72" s="74">
        <v>0</v>
      </c>
      <c r="O72" s="74">
        <v>974782</v>
      </c>
      <c r="P72" s="74">
        <v>1205</v>
      </c>
      <c r="Q72" s="74">
        <v>0</v>
      </c>
      <c r="R72" s="74">
        <v>0</v>
      </c>
      <c r="S72" s="74">
        <v>91274</v>
      </c>
      <c r="T72" s="74">
        <v>0</v>
      </c>
      <c r="U72" s="74">
        <v>2833</v>
      </c>
      <c r="V72" s="74">
        <v>0</v>
      </c>
      <c r="W72" s="74">
        <v>0</v>
      </c>
      <c r="X72" s="74">
        <v>0</v>
      </c>
      <c r="Y72" s="74">
        <v>0</v>
      </c>
      <c r="Z72" s="74">
        <v>-314</v>
      </c>
      <c r="AA72" s="74">
        <v>4969067</v>
      </c>
      <c r="AB72" s="74">
        <v>0</v>
      </c>
      <c r="AC72" s="74">
        <v>0</v>
      </c>
      <c r="AD72" s="74">
        <v>0.46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0.46</v>
      </c>
      <c r="AK72" s="74">
        <v>0</v>
      </c>
      <c r="AL72" s="74">
        <v>2</v>
      </c>
      <c r="AM72" s="74">
        <v>0</v>
      </c>
      <c r="AN72" s="74">
        <v>131</v>
      </c>
      <c r="AO72" s="74">
        <v>133</v>
      </c>
      <c r="AP72" s="74">
        <v>-4458158</v>
      </c>
      <c r="AQ72" s="74">
        <v>15112290</v>
      </c>
    </row>
    <row r="73" spans="1:43" x14ac:dyDescent="0.25">
      <c r="A73" s="74" t="s">
        <v>39</v>
      </c>
      <c r="B73" s="74">
        <v>4113650</v>
      </c>
      <c r="C73" s="74">
        <v>40580</v>
      </c>
      <c r="D73" s="74">
        <v>17</v>
      </c>
      <c r="E73" s="74">
        <v>5912509</v>
      </c>
      <c r="F73" s="74">
        <v>4257354</v>
      </c>
      <c r="G73" s="74">
        <v>1658673</v>
      </c>
      <c r="H73" s="74">
        <v>1578860</v>
      </c>
      <c r="I73" s="74">
        <v>13407396</v>
      </c>
      <c r="J73" s="74">
        <v>1706006</v>
      </c>
      <c r="K73" s="74">
        <v>239188</v>
      </c>
      <c r="L73" s="74">
        <v>1465519</v>
      </c>
      <c r="M73" s="74">
        <v>0</v>
      </c>
      <c r="N73" s="74">
        <v>0</v>
      </c>
      <c r="O73" s="74">
        <v>515768</v>
      </c>
      <c r="P73" s="74">
        <v>287029</v>
      </c>
      <c r="Q73" s="74">
        <v>-4512</v>
      </c>
      <c r="R73" s="74">
        <v>0</v>
      </c>
      <c r="S73" s="74">
        <v>79931</v>
      </c>
      <c r="T73" s="74">
        <v>0</v>
      </c>
      <c r="U73" s="74">
        <v>722</v>
      </c>
      <c r="V73" s="74">
        <v>36975</v>
      </c>
      <c r="W73" s="74">
        <v>0</v>
      </c>
      <c r="X73" s="74">
        <v>0</v>
      </c>
      <c r="Y73" s="74">
        <v>0</v>
      </c>
      <c r="Z73" s="74">
        <v>9175</v>
      </c>
      <c r="AA73" s="74">
        <v>4335801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20147</v>
      </c>
      <c r="AJ73" s="74">
        <v>20147</v>
      </c>
      <c r="AK73" s="74">
        <v>0</v>
      </c>
      <c r="AL73" s="74">
        <v>323</v>
      </c>
      <c r="AM73" s="74">
        <v>0</v>
      </c>
      <c r="AN73" s="74">
        <v>9161</v>
      </c>
      <c r="AO73" s="74">
        <v>9484</v>
      </c>
      <c r="AP73" s="74">
        <v>-4650740</v>
      </c>
      <c r="AQ73" s="74">
        <v>13122088</v>
      </c>
    </row>
    <row r="74" spans="1:43" x14ac:dyDescent="0.25">
      <c r="A74" s="74" t="s">
        <v>39</v>
      </c>
      <c r="B74" s="74">
        <v>4113668</v>
      </c>
      <c r="C74" s="74">
        <v>25300</v>
      </c>
      <c r="D74" s="74">
        <v>17</v>
      </c>
      <c r="E74" s="74">
        <v>611178</v>
      </c>
      <c r="F74" s="74">
        <v>4356809</v>
      </c>
      <c r="G74" s="74">
        <v>145920</v>
      </c>
      <c r="H74" s="74">
        <v>450297</v>
      </c>
      <c r="I74" s="74">
        <v>5564204</v>
      </c>
      <c r="J74" s="74">
        <v>281379</v>
      </c>
      <c r="K74" s="74">
        <v>0</v>
      </c>
      <c r="L74" s="74">
        <v>322693</v>
      </c>
      <c r="M74" s="74">
        <v>0</v>
      </c>
      <c r="N74" s="74">
        <v>0</v>
      </c>
      <c r="O74" s="74">
        <v>45105</v>
      </c>
      <c r="P74" s="74">
        <v>0</v>
      </c>
      <c r="Q74" s="74">
        <v>0</v>
      </c>
      <c r="R74" s="74">
        <v>0</v>
      </c>
      <c r="S74" s="74">
        <v>6005</v>
      </c>
      <c r="T74" s="74">
        <v>0</v>
      </c>
      <c r="U74" s="74">
        <v>2472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657654</v>
      </c>
      <c r="AB74" s="74">
        <v>0</v>
      </c>
      <c r="AC74" s="74">
        <v>0</v>
      </c>
      <c r="AD74" s="74">
        <v>0</v>
      </c>
      <c r="AE74" s="74">
        <v>18056</v>
      </c>
      <c r="AF74" s="74">
        <v>0</v>
      </c>
      <c r="AG74" s="74">
        <v>0</v>
      </c>
      <c r="AH74" s="74">
        <v>0</v>
      </c>
      <c r="AI74" s="74">
        <v>0</v>
      </c>
      <c r="AJ74" s="74">
        <v>18056</v>
      </c>
      <c r="AK74" s="74">
        <v>0</v>
      </c>
      <c r="AL74" s="74">
        <v>53</v>
      </c>
      <c r="AM74" s="74">
        <v>0</v>
      </c>
      <c r="AN74" s="74">
        <v>8612</v>
      </c>
      <c r="AO74" s="74">
        <v>8665</v>
      </c>
      <c r="AP74" s="74">
        <v>-604760</v>
      </c>
      <c r="AQ74" s="74">
        <v>5643819</v>
      </c>
    </row>
    <row r="75" spans="1:43" x14ac:dyDescent="0.25">
      <c r="A75" s="74" t="s">
        <v>39</v>
      </c>
      <c r="B75" s="74">
        <v>4113684</v>
      </c>
      <c r="C75" s="74">
        <v>26010</v>
      </c>
      <c r="D75" s="74">
        <v>17</v>
      </c>
      <c r="E75" s="74">
        <v>6807085</v>
      </c>
      <c r="F75" s="74">
        <v>2865978</v>
      </c>
      <c r="G75" s="74">
        <v>1643900</v>
      </c>
      <c r="H75" s="74">
        <v>953707</v>
      </c>
      <c r="I75" s="74">
        <v>12270670</v>
      </c>
      <c r="J75" s="74">
        <v>167452</v>
      </c>
      <c r="K75" s="74">
        <v>4309</v>
      </c>
      <c r="L75" s="74">
        <v>43490</v>
      </c>
      <c r="M75" s="74">
        <v>16844</v>
      </c>
      <c r="N75" s="74">
        <v>0</v>
      </c>
      <c r="O75" s="74">
        <v>375552</v>
      </c>
      <c r="P75" s="74">
        <v>0</v>
      </c>
      <c r="Q75" s="74">
        <v>0</v>
      </c>
      <c r="R75" s="74">
        <v>0</v>
      </c>
      <c r="S75" s="74">
        <v>62284</v>
      </c>
      <c r="T75" s="74">
        <v>0</v>
      </c>
      <c r="U75" s="74">
        <v>26501</v>
      </c>
      <c r="V75" s="74">
        <v>0</v>
      </c>
      <c r="W75" s="74">
        <v>0</v>
      </c>
      <c r="X75" s="74">
        <v>0</v>
      </c>
      <c r="Y75" s="74">
        <v>0</v>
      </c>
      <c r="Z75" s="74">
        <v>7066</v>
      </c>
      <c r="AA75" s="74">
        <v>703498</v>
      </c>
      <c r="AB75" s="74">
        <v>0</v>
      </c>
      <c r="AC75" s="74">
        <v>0</v>
      </c>
      <c r="AD75" s="74">
        <v>0</v>
      </c>
      <c r="AE75" s="74">
        <v>15003</v>
      </c>
      <c r="AF75" s="74">
        <v>0</v>
      </c>
      <c r="AG75" s="74">
        <v>0</v>
      </c>
      <c r="AH75" s="74">
        <v>4113</v>
      </c>
      <c r="AI75" s="74">
        <v>20516</v>
      </c>
      <c r="AJ75" s="74">
        <v>39632</v>
      </c>
      <c r="AK75" s="74">
        <v>0</v>
      </c>
      <c r="AL75" s="74">
        <v>1709</v>
      </c>
      <c r="AM75" s="74">
        <v>0</v>
      </c>
      <c r="AN75" s="74">
        <v>41</v>
      </c>
      <c r="AO75" s="74">
        <v>1750</v>
      </c>
      <c r="AP75" s="74">
        <v>0</v>
      </c>
      <c r="AQ75" s="74">
        <v>13015550</v>
      </c>
    </row>
    <row r="76" spans="1:43" x14ac:dyDescent="0.25">
      <c r="A76" s="74" t="s">
        <v>39</v>
      </c>
      <c r="B76" s="74">
        <v>4113718</v>
      </c>
      <c r="C76" s="74">
        <v>14900</v>
      </c>
      <c r="D76" s="74">
        <v>17</v>
      </c>
      <c r="E76" s="74">
        <v>3587500</v>
      </c>
      <c r="F76" s="74">
        <v>601719</v>
      </c>
      <c r="G76" s="74">
        <v>270423</v>
      </c>
      <c r="H76" s="74">
        <v>535217</v>
      </c>
      <c r="I76" s="74">
        <v>4994859</v>
      </c>
      <c r="J76" s="74">
        <v>1096619</v>
      </c>
      <c r="K76" s="74">
        <v>84426</v>
      </c>
      <c r="L76" s="74">
        <v>996388</v>
      </c>
      <c r="M76" s="74">
        <v>0</v>
      </c>
      <c r="N76" s="74">
        <v>0</v>
      </c>
      <c r="O76" s="74">
        <v>736846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12711</v>
      </c>
      <c r="AA76" s="74">
        <v>2926990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462</v>
      </c>
      <c r="AM76" s="74">
        <v>0</v>
      </c>
      <c r="AN76" s="74">
        <v>0</v>
      </c>
      <c r="AO76" s="74">
        <v>462</v>
      </c>
      <c r="AP76" s="74">
        <v>-2992615</v>
      </c>
      <c r="AQ76" s="74">
        <v>4929696</v>
      </c>
    </row>
    <row r="77" spans="1:43" x14ac:dyDescent="0.25">
      <c r="A77" s="74" t="s">
        <v>39</v>
      </c>
      <c r="B77" s="74">
        <v>4113726</v>
      </c>
      <c r="C77" s="74">
        <v>40750</v>
      </c>
      <c r="D77" s="74">
        <v>17</v>
      </c>
      <c r="E77" s="74">
        <v>2638980</v>
      </c>
      <c r="F77" s="74">
        <v>3113987</v>
      </c>
      <c r="G77" s="74">
        <v>959281</v>
      </c>
      <c r="H77" s="74">
        <v>751450</v>
      </c>
      <c r="I77" s="74">
        <v>7463698</v>
      </c>
      <c r="J77" s="74">
        <v>1288685</v>
      </c>
      <c r="K77" s="74">
        <v>339820</v>
      </c>
      <c r="L77" s="74">
        <v>1181475</v>
      </c>
      <c r="M77" s="74">
        <v>531</v>
      </c>
      <c r="N77" s="74">
        <v>0</v>
      </c>
      <c r="O77" s="74">
        <v>552381</v>
      </c>
      <c r="P77" s="74">
        <v>12762</v>
      </c>
      <c r="Q77" s="74">
        <v>0</v>
      </c>
      <c r="R77" s="74">
        <v>0</v>
      </c>
      <c r="S77" s="74">
        <v>139374</v>
      </c>
      <c r="T77" s="74">
        <v>0</v>
      </c>
      <c r="U77" s="74">
        <v>2163</v>
      </c>
      <c r="V77" s="74">
        <v>38592</v>
      </c>
      <c r="W77" s="74">
        <v>0</v>
      </c>
      <c r="X77" s="74">
        <v>0</v>
      </c>
      <c r="Y77" s="74">
        <v>0</v>
      </c>
      <c r="Z77" s="74">
        <v>1816</v>
      </c>
      <c r="AA77" s="74">
        <v>3557599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125590</v>
      </c>
      <c r="AJ77" s="74">
        <v>125590</v>
      </c>
      <c r="AK77" s="74">
        <v>0</v>
      </c>
      <c r="AL77" s="74">
        <v>275</v>
      </c>
      <c r="AM77" s="74">
        <v>0</v>
      </c>
      <c r="AN77" s="74">
        <v>7501</v>
      </c>
      <c r="AO77" s="74">
        <v>7776</v>
      </c>
      <c r="AP77" s="74">
        <v>-1028284</v>
      </c>
      <c r="AQ77" s="74">
        <v>10126379</v>
      </c>
    </row>
    <row r="78" spans="1:43" x14ac:dyDescent="0.25">
      <c r="A78" s="74" t="s">
        <v>39</v>
      </c>
      <c r="B78" s="74">
        <v>4113742</v>
      </c>
      <c r="C78" s="74">
        <v>26500</v>
      </c>
      <c r="D78" s="74">
        <v>17</v>
      </c>
      <c r="E78" s="74">
        <v>991749</v>
      </c>
      <c r="F78" s="74">
        <v>6247482</v>
      </c>
      <c r="G78" s="74">
        <v>473264</v>
      </c>
      <c r="H78" s="74">
        <v>115667</v>
      </c>
      <c r="I78" s="74">
        <v>7828162</v>
      </c>
      <c r="J78" s="74">
        <v>507413</v>
      </c>
      <c r="K78" s="74">
        <v>276394</v>
      </c>
      <c r="L78" s="74">
        <v>478326</v>
      </c>
      <c r="M78" s="74">
        <v>0</v>
      </c>
      <c r="N78" s="74">
        <v>20983</v>
      </c>
      <c r="O78" s="74">
        <v>304474</v>
      </c>
      <c r="P78" s="74">
        <v>5273</v>
      </c>
      <c r="Q78" s="74">
        <v>41792</v>
      </c>
      <c r="R78" s="74">
        <v>0</v>
      </c>
      <c r="S78" s="74">
        <v>19679</v>
      </c>
      <c r="T78" s="74">
        <v>0</v>
      </c>
      <c r="U78" s="74">
        <v>11908</v>
      </c>
      <c r="V78" s="74">
        <v>0</v>
      </c>
      <c r="W78" s="74">
        <v>0</v>
      </c>
      <c r="X78" s="74">
        <v>0</v>
      </c>
      <c r="Y78" s="74">
        <v>0</v>
      </c>
      <c r="Z78" s="74">
        <v>0</v>
      </c>
      <c r="AA78" s="74">
        <v>1666242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-3292168</v>
      </c>
      <c r="AQ78" s="74">
        <v>6202236</v>
      </c>
    </row>
    <row r="79" spans="1:43" x14ac:dyDescent="0.25">
      <c r="A79" s="74" t="s">
        <v>39</v>
      </c>
      <c r="B79" s="74">
        <v>4113775</v>
      </c>
      <c r="C79" s="74">
        <v>17400</v>
      </c>
      <c r="D79" s="74">
        <v>17</v>
      </c>
      <c r="E79" s="74">
        <v>543055</v>
      </c>
      <c r="F79" s="74">
        <v>6258932</v>
      </c>
      <c r="G79" s="74">
        <v>305559</v>
      </c>
      <c r="H79" s="74">
        <v>1024051</v>
      </c>
      <c r="I79" s="74">
        <v>8131597</v>
      </c>
      <c r="J79" s="74">
        <v>1368211</v>
      </c>
      <c r="K79" s="74">
        <v>536597</v>
      </c>
      <c r="L79" s="74">
        <v>1471107</v>
      </c>
      <c r="M79" s="74">
        <v>0</v>
      </c>
      <c r="N79" s="74">
        <v>0</v>
      </c>
      <c r="O79" s="74">
        <v>815162</v>
      </c>
      <c r="P79" s="74">
        <v>38982</v>
      </c>
      <c r="Q79" s="74">
        <v>332508</v>
      </c>
      <c r="R79" s="74">
        <v>0</v>
      </c>
      <c r="S79" s="74">
        <v>190470</v>
      </c>
      <c r="T79" s="74">
        <v>0</v>
      </c>
      <c r="U79" s="74">
        <v>0</v>
      </c>
      <c r="V79" s="74">
        <v>30079</v>
      </c>
      <c r="W79" s="74">
        <v>0</v>
      </c>
      <c r="X79" s="74">
        <v>0</v>
      </c>
      <c r="Y79" s="74">
        <v>0</v>
      </c>
      <c r="Z79" s="74">
        <v>0</v>
      </c>
      <c r="AA79" s="74">
        <v>4783116</v>
      </c>
      <c r="AB79" s="74">
        <v>0</v>
      </c>
      <c r="AC79" s="74">
        <v>0</v>
      </c>
      <c r="AD79" s="74">
        <v>1856</v>
      </c>
      <c r="AE79" s="74">
        <v>0</v>
      </c>
      <c r="AF79" s="74">
        <v>0</v>
      </c>
      <c r="AG79" s="74">
        <v>0</v>
      </c>
      <c r="AH79" s="74">
        <v>0</v>
      </c>
      <c r="AI79" s="74">
        <v>5378</v>
      </c>
      <c r="AJ79" s="74">
        <v>7234</v>
      </c>
      <c r="AK79" s="74">
        <v>0</v>
      </c>
      <c r="AL79" s="74">
        <v>15</v>
      </c>
      <c r="AM79" s="74">
        <v>0</v>
      </c>
      <c r="AN79" s="74">
        <v>28990</v>
      </c>
      <c r="AO79" s="74">
        <v>29005</v>
      </c>
      <c r="AP79" s="74">
        <v>-4020764</v>
      </c>
      <c r="AQ79" s="74">
        <v>8930188</v>
      </c>
    </row>
    <row r="80" spans="1:43" x14ac:dyDescent="0.25">
      <c r="A80" s="74" t="s">
        <v>39</v>
      </c>
      <c r="B80" s="74">
        <v>4113783</v>
      </c>
      <c r="C80" s="74">
        <v>12700</v>
      </c>
      <c r="D80" s="74">
        <v>17</v>
      </c>
      <c r="E80" s="74">
        <v>893152</v>
      </c>
      <c r="F80" s="74">
        <v>4477025</v>
      </c>
      <c r="G80" s="74">
        <v>227503</v>
      </c>
      <c r="H80" s="74">
        <v>764622</v>
      </c>
      <c r="I80" s="74">
        <v>6362302</v>
      </c>
      <c r="J80" s="74">
        <v>763856</v>
      </c>
      <c r="K80" s="74">
        <v>182220</v>
      </c>
      <c r="L80" s="74">
        <v>981946</v>
      </c>
      <c r="M80" s="74">
        <v>0</v>
      </c>
      <c r="N80" s="74">
        <v>0</v>
      </c>
      <c r="O80" s="74">
        <v>453131</v>
      </c>
      <c r="P80" s="74">
        <v>25431</v>
      </c>
      <c r="Q80" s="74">
        <v>127794</v>
      </c>
      <c r="R80" s="74">
        <v>0</v>
      </c>
      <c r="S80" s="74">
        <v>59449</v>
      </c>
      <c r="T80" s="74">
        <v>0</v>
      </c>
      <c r="U80" s="74">
        <v>0</v>
      </c>
      <c r="V80" s="74">
        <v>7025</v>
      </c>
      <c r="W80" s="74">
        <v>0</v>
      </c>
      <c r="X80" s="74">
        <v>0</v>
      </c>
      <c r="Y80" s="74">
        <v>0</v>
      </c>
      <c r="Z80" s="74">
        <v>0</v>
      </c>
      <c r="AA80" s="74">
        <v>2600852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74">
        <v>0</v>
      </c>
      <c r="AI80" s="74">
        <v>2923</v>
      </c>
      <c r="AJ80" s="74">
        <v>2923</v>
      </c>
      <c r="AK80" s="74">
        <v>0</v>
      </c>
      <c r="AL80" s="74">
        <v>147</v>
      </c>
      <c r="AM80" s="74">
        <v>0</v>
      </c>
      <c r="AN80" s="74">
        <v>-7</v>
      </c>
      <c r="AO80" s="74">
        <v>140</v>
      </c>
      <c r="AP80" s="74">
        <v>-2753424</v>
      </c>
      <c r="AQ80" s="74">
        <v>6212793</v>
      </c>
    </row>
    <row r="81" spans="1:43" x14ac:dyDescent="0.25">
      <c r="A81" s="74" t="s">
        <v>39</v>
      </c>
      <c r="B81" s="74">
        <v>4113817</v>
      </c>
      <c r="C81" s="74">
        <v>20400</v>
      </c>
      <c r="D81" s="74">
        <v>17</v>
      </c>
      <c r="E81" s="74">
        <v>1943867</v>
      </c>
      <c r="F81" s="74">
        <v>2785365</v>
      </c>
      <c r="G81" s="74">
        <v>349160</v>
      </c>
      <c r="H81" s="74">
        <v>245875</v>
      </c>
      <c r="I81" s="74">
        <v>5324267</v>
      </c>
      <c r="J81" s="74">
        <v>-725</v>
      </c>
      <c r="K81" s="74">
        <v>0</v>
      </c>
      <c r="L81" s="74">
        <v>3177</v>
      </c>
      <c r="M81" s="74">
        <v>10260</v>
      </c>
      <c r="N81" s="74">
        <v>0</v>
      </c>
      <c r="O81" s="74">
        <v>179088</v>
      </c>
      <c r="P81" s="74">
        <v>0</v>
      </c>
      <c r="Q81" s="74">
        <v>0</v>
      </c>
      <c r="R81" s="74">
        <v>0</v>
      </c>
      <c r="S81" s="74">
        <v>10964</v>
      </c>
      <c r="T81" s="74">
        <v>0</v>
      </c>
      <c r="U81" s="74">
        <v>3648</v>
      </c>
      <c r="V81" s="74">
        <v>0</v>
      </c>
      <c r="W81" s="74">
        <v>0</v>
      </c>
      <c r="X81" s="74">
        <v>0</v>
      </c>
      <c r="Y81" s="74">
        <v>0</v>
      </c>
      <c r="Z81" s="74">
        <v>0</v>
      </c>
      <c r="AA81" s="74">
        <v>206412</v>
      </c>
      <c r="AB81" s="74">
        <v>0</v>
      </c>
      <c r="AC81" s="74">
        <v>0</v>
      </c>
      <c r="AD81" s="74">
        <v>571</v>
      </c>
      <c r="AE81" s="74">
        <v>0</v>
      </c>
      <c r="AF81" s="74">
        <v>0</v>
      </c>
      <c r="AG81" s="74">
        <v>0</v>
      </c>
      <c r="AH81" s="74">
        <v>0</v>
      </c>
      <c r="AI81" s="74">
        <v>-9869</v>
      </c>
      <c r="AJ81" s="74">
        <v>-9298</v>
      </c>
      <c r="AK81" s="74">
        <v>0</v>
      </c>
      <c r="AL81" s="74">
        <v>6</v>
      </c>
      <c r="AM81" s="74">
        <v>0</v>
      </c>
      <c r="AN81" s="74">
        <v>0</v>
      </c>
      <c r="AO81" s="74">
        <v>6</v>
      </c>
      <c r="AP81" s="74">
        <v>0</v>
      </c>
      <c r="AQ81" s="74">
        <v>5521387</v>
      </c>
    </row>
    <row r="82" spans="1:43" x14ac:dyDescent="0.25">
      <c r="A82" s="74" t="s">
        <v>39</v>
      </c>
      <c r="B82" s="74">
        <v>4113825</v>
      </c>
      <c r="C82" s="74">
        <v>18900</v>
      </c>
      <c r="D82" s="74">
        <v>17</v>
      </c>
      <c r="E82" s="74">
        <v>1236394</v>
      </c>
      <c r="F82" s="74">
        <v>9914996</v>
      </c>
      <c r="G82" s="74">
        <v>1992909</v>
      </c>
      <c r="H82" s="74">
        <v>4271793</v>
      </c>
      <c r="I82" s="74">
        <v>17416092</v>
      </c>
      <c r="J82" s="74">
        <v>801530</v>
      </c>
      <c r="K82" s="74">
        <v>247727</v>
      </c>
      <c r="L82" s="74">
        <v>544450</v>
      </c>
      <c r="M82" s="74">
        <v>0</v>
      </c>
      <c r="N82" s="74">
        <v>0</v>
      </c>
      <c r="O82" s="74">
        <v>333486</v>
      </c>
      <c r="P82" s="74">
        <v>77205</v>
      </c>
      <c r="Q82" s="74">
        <v>15780</v>
      </c>
      <c r="R82" s="74">
        <v>0</v>
      </c>
      <c r="S82" s="74">
        <v>64265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17498</v>
      </c>
      <c r="AA82" s="74">
        <v>2101941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290</v>
      </c>
      <c r="AJ82" s="74">
        <v>290</v>
      </c>
      <c r="AK82" s="74">
        <v>0</v>
      </c>
      <c r="AL82" s="74">
        <v>144570</v>
      </c>
      <c r="AM82" s="74">
        <v>0</v>
      </c>
      <c r="AN82" s="74">
        <v>250000</v>
      </c>
      <c r="AO82" s="74">
        <v>394570</v>
      </c>
      <c r="AP82" s="74">
        <v>-4801942</v>
      </c>
      <c r="AQ82" s="74">
        <v>15110951</v>
      </c>
    </row>
    <row r="83" spans="1:43" x14ac:dyDescent="0.25">
      <c r="A83" s="74" t="s">
        <v>39</v>
      </c>
      <c r="B83" s="74">
        <v>4113833</v>
      </c>
      <c r="C83" s="74">
        <v>20500</v>
      </c>
      <c r="D83" s="74">
        <v>17</v>
      </c>
      <c r="E83" s="74">
        <v>3571579</v>
      </c>
      <c r="F83" s="74">
        <v>1868587</v>
      </c>
      <c r="G83" s="74">
        <v>405450</v>
      </c>
      <c r="H83" s="74">
        <v>357189</v>
      </c>
      <c r="I83" s="74">
        <v>6202805</v>
      </c>
      <c r="J83" s="74">
        <v>1770</v>
      </c>
      <c r="K83" s="74">
        <v>307</v>
      </c>
      <c r="L83" s="74">
        <v>0</v>
      </c>
      <c r="M83" s="74">
        <v>11777</v>
      </c>
      <c r="N83" s="74">
        <v>0</v>
      </c>
      <c r="O83" s="74">
        <v>261487</v>
      </c>
      <c r="P83" s="74">
        <v>0</v>
      </c>
      <c r="Q83" s="74">
        <v>0</v>
      </c>
      <c r="R83" s="74">
        <v>0</v>
      </c>
      <c r="S83" s="74">
        <v>29239</v>
      </c>
      <c r="T83" s="74">
        <v>0</v>
      </c>
      <c r="U83" s="74">
        <v>9455</v>
      </c>
      <c r="V83" s="74">
        <v>0</v>
      </c>
      <c r="W83" s="74">
        <v>0</v>
      </c>
      <c r="X83" s="74">
        <v>0</v>
      </c>
      <c r="Y83" s="74">
        <v>0</v>
      </c>
      <c r="Z83" s="74">
        <v>7790</v>
      </c>
      <c r="AA83" s="74">
        <v>321825</v>
      </c>
      <c r="AB83" s="74">
        <v>0</v>
      </c>
      <c r="AC83" s="74">
        <v>0</v>
      </c>
      <c r="AD83" s="74">
        <v>542</v>
      </c>
      <c r="AE83" s="74">
        <v>0</v>
      </c>
      <c r="AF83" s="74">
        <v>0</v>
      </c>
      <c r="AG83" s="74">
        <v>0</v>
      </c>
      <c r="AH83" s="74">
        <v>0</v>
      </c>
      <c r="AI83" s="74">
        <v>7980</v>
      </c>
      <c r="AJ83" s="74">
        <v>8522</v>
      </c>
      <c r="AK83" s="74">
        <v>0</v>
      </c>
      <c r="AL83" s="74">
        <v>14</v>
      </c>
      <c r="AM83" s="74">
        <v>0</v>
      </c>
      <c r="AN83" s="74">
        <v>541</v>
      </c>
      <c r="AO83" s="74">
        <v>555</v>
      </c>
      <c r="AP83" s="74">
        <v>0</v>
      </c>
      <c r="AQ83" s="74">
        <v>6533707</v>
      </c>
    </row>
    <row r="84" spans="1:43" x14ac:dyDescent="0.25">
      <c r="A84" s="74" t="s">
        <v>39</v>
      </c>
      <c r="B84" s="74">
        <v>4113874</v>
      </c>
      <c r="C84" s="74">
        <v>14600</v>
      </c>
      <c r="D84" s="74">
        <v>17</v>
      </c>
      <c r="E84" s="74">
        <v>3603887</v>
      </c>
      <c r="F84" s="74">
        <v>5048392</v>
      </c>
      <c r="G84" s="74">
        <v>122746</v>
      </c>
      <c r="H84" s="74">
        <v>1364584</v>
      </c>
      <c r="I84" s="74">
        <v>10139609</v>
      </c>
      <c r="J84" s="74">
        <v>6945</v>
      </c>
      <c r="K84" s="74">
        <v>0</v>
      </c>
      <c r="L84" s="74">
        <v>0</v>
      </c>
      <c r="M84" s="74">
        <v>21701</v>
      </c>
      <c r="N84" s="74">
        <v>0</v>
      </c>
      <c r="O84" s="74">
        <v>254222</v>
      </c>
      <c r="P84" s="74">
        <v>0</v>
      </c>
      <c r="Q84" s="74">
        <v>0</v>
      </c>
      <c r="R84" s="74">
        <v>0</v>
      </c>
      <c r="S84" s="74">
        <v>44893</v>
      </c>
      <c r="T84" s="74">
        <v>0</v>
      </c>
      <c r="U84" s="74">
        <v>13473</v>
      </c>
      <c r="V84" s="74">
        <v>0</v>
      </c>
      <c r="W84" s="74">
        <v>0</v>
      </c>
      <c r="X84" s="74">
        <v>0</v>
      </c>
      <c r="Y84" s="74">
        <v>0</v>
      </c>
      <c r="Z84" s="74">
        <v>0</v>
      </c>
      <c r="AA84" s="74">
        <v>341234</v>
      </c>
      <c r="AB84" s="74">
        <v>0</v>
      </c>
      <c r="AC84" s="74">
        <v>0</v>
      </c>
      <c r="AD84" s="74">
        <v>1708</v>
      </c>
      <c r="AE84" s="74">
        <v>0</v>
      </c>
      <c r="AF84" s="74">
        <v>0</v>
      </c>
      <c r="AG84" s="74">
        <v>0</v>
      </c>
      <c r="AH84" s="74">
        <v>0</v>
      </c>
      <c r="AI84" s="74">
        <v>23577</v>
      </c>
      <c r="AJ84" s="74">
        <v>25285</v>
      </c>
      <c r="AK84" s="74">
        <v>0</v>
      </c>
      <c r="AL84" s="74">
        <v>153</v>
      </c>
      <c r="AM84" s="74">
        <v>0</v>
      </c>
      <c r="AN84" s="74">
        <v>10813</v>
      </c>
      <c r="AO84" s="74">
        <v>10966</v>
      </c>
      <c r="AP84" s="74">
        <v>0</v>
      </c>
      <c r="AQ84" s="74">
        <v>10517094</v>
      </c>
    </row>
    <row r="85" spans="1:43" x14ac:dyDescent="0.25">
      <c r="A85" s="74" t="s">
        <v>39</v>
      </c>
      <c r="B85" s="74">
        <v>4113882</v>
      </c>
      <c r="C85" s="74">
        <v>18400</v>
      </c>
      <c r="D85" s="74">
        <v>17</v>
      </c>
      <c r="E85" s="74">
        <v>3738980</v>
      </c>
      <c r="F85" s="74">
        <v>4970340</v>
      </c>
      <c r="G85" s="74">
        <v>382654</v>
      </c>
      <c r="H85" s="74">
        <v>527443</v>
      </c>
      <c r="I85" s="74">
        <v>9619417</v>
      </c>
      <c r="J85" s="74">
        <v>8573</v>
      </c>
      <c r="K85" s="74">
        <v>3373</v>
      </c>
      <c r="L85" s="74">
        <v>16802</v>
      </c>
      <c r="M85" s="74">
        <v>12121</v>
      </c>
      <c r="N85" s="74">
        <v>0</v>
      </c>
      <c r="O85" s="74">
        <v>195437</v>
      </c>
      <c r="P85" s="74">
        <v>0</v>
      </c>
      <c r="Q85" s="74">
        <v>0</v>
      </c>
      <c r="R85" s="74">
        <v>0</v>
      </c>
      <c r="S85" s="74">
        <v>33881</v>
      </c>
      <c r="T85" s="74">
        <v>0</v>
      </c>
      <c r="U85" s="74">
        <v>35943</v>
      </c>
      <c r="V85" s="74">
        <v>0</v>
      </c>
      <c r="W85" s="74">
        <v>0</v>
      </c>
      <c r="X85" s="74">
        <v>0</v>
      </c>
      <c r="Y85" s="74">
        <v>0</v>
      </c>
      <c r="Z85" s="74">
        <v>0</v>
      </c>
      <c r="AA85" s="74">
        <v>306130</v>
      </c>
      <c r="AB85" s="74">
        <v>0</v>
      </c>
      <c r="AC85" s="74">
        <v>0</v>
      </c>
      <c r="AD85" s="74">
        <v>910</v>
      </c>
      <c r="AE85" s="74">
        <v>0</v>
      </c>
      <c r="AF85" s="74">
        <v>0</v>
      </c>
      <c r="AG85" s="74">
        <v>0</v>
      </c>
      <c r="AH85" s="74">
        <v>280</v>
      </c>
      <c r="AI85" s="74">
        <v>-18801</v>
      </c>
      <c r="AJ85" s="74">
        <v>-17611</v>
      </c>
      <c r="AK85" s="74">
        <v>0</v>
      </c>
      <c r="AL85" s="74">
        <v>39</v>
      </c>
      <c r="AM85" s="74">
        <v>0</v>
      </c>
      <c r="AN85" s="74">
        <v>145</v>
      </c>
      <c r="AO85" s="74">
        <v>184</v>
      </c>
      <c r="AP85" s="74">
        <v>0</v>
      </c>
      <c r="AQ85" s="74">
        <v>9908120</v>
      </c>
    </row>
    <row r="86" spans="1:43" x14ac:dyDescent="0.25">
      <c r="A86" s="74" t="s">
        <v>39</v>
      </c>
      <c r="B86" s="74">
        <v>4113916</v>
      </c>
      <c r="C86" s="74">
        <v>10200</v>
      </c>
      <c r="D86" s="74">
        <v>17</v>
      </c>
      <c r="E86" s="74">
        <v>1632976</v>
      </c>
      <c r="F86" s="74">
        <v>3752355</v>
      </c>
      <c r="G86" s="74">
        <v>719758</v>
      </c>
      <c r="H86" s="74">
        <v>293962</v>
      </c>
      <c r="I86" s="74">
        <v>6399051</v>
      </c>
      <c r="J86" s="74">
        <v>279823</v>
      </c>
      <c r="K86" s="74">
        <v>112058</v>
      </c>
      <c r="L86" s="74">
        <v>255119</v>
      </c>
      <c r="M86" s="74">
        <v>0</v>
      </c>
      <c r="N86" s="74">
        <v>0</v>
      </c>
      <c r="O86" s="74">
        <v>178280</v>
      </c>
      <c r="P86" s="74">
        <v>0</v>
      </c>
      <c r="Q86" s="74">
        <v>0</v>
      </c>
      <c r="R86" s="74">
        <v>0</v>
      </c>
      <c r="S86" s="74">
        <v>54611</v>
      </c>
      <c r="T86" s="74">
        <v>0</v>
      </c>
      <c r="U86" s="74">
        <v>20346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900237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4128</v>
      </c>
      <c r="AJ86" s="74">
        <v>4128</v>
      </c>
      <c r="AK86" s="74">
        <v>0</v>
      </c>
      <c r="AL86" s="74">
        <v>0</v>
      </c>
      <c r="AM86" s="74">
        <v>0</v>
      </c>
      <c r="AN86" s="74">
        <v>23117</v>
      </c>
      <c r="AO86" s="74">
        <v>23117</v>
      </c>
      <c r="AP86" s="74">
        <v>-836396</v>
      </c>
      <c r="AQ86" s="74">
        <v>6490137</v>
      </c>
    </row>
    <row r="87" spans="1:43" x14ac:dyDescent="0.25">
      <c r="A87" s="74" t="s">
        <v>39</v>
      </c>
      <c r="B87" s="74">
        <v>4113924</v>
      </c>
      <c r="C87" s="74">
        <v>10300</v>
      </c>
      <c r="D87" s="74">
        <v>17</v>
      </c>
      <c r="E87" s="74">
        <v>1498780</v>
      </c>
      <c r="F87" s="74">
        <v>2764658</v>
      </c>
      <c r="G87" s="74">
        <v>680277</v>
      </c>
      <c r="H87" s="74">
        <v>695222</v>
      </c>
      <c r="I87" s="74">
        <v>5638937</v>
      </c>
      <c r="J87" s="74">
        <v>642615</v>
      </c>
      <c r="K87" s="74">
        <v>302535</v>
      </c>
      <c r="L87" s="74">
        <v>571455</v>
      </c>
      <c r="M87" s="74">
        <v>0</v>
      </c>
      <c r="N87" s="74">
        <v>0</v>
      </c>
      <c r="O87" s="74">
        <v>407000</v>
      </c>
      <c r="P87" s="74">
        <v>22750</v>
      </c>
      <c r="Q87" s="74">
        <v>0</v>
      </c>
      <c r="R87" s="74">
        <v>0</v>
      </c>
      <c r="S87" s="74">
        <v>62756</v>
      </c>
      <c r="T87" s="74">
        <v>50080</v>
      </c>
      <c r="U87" s="74">
        <v>8355</v>
      </c>
      <c r="V87" s="74">
        <v>19759</v>
      </c>
      <c r="W87" s="74">
        <v>0</v>
      </c>
      <c r="X87" s="74">
        <v>0</v>
      </c>
      <c r="Y87" s="74">
        <v>0</v>
      </c>
      <c r="Z87" s="74">
        <v>1090</v>
      </c>
      <c r="AA87" s="74">
        <v>2088395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2122</v>
      </c>
      <c r="AJ87" s="74">
        <v>2122</v>
      </c>
      <c r="AK87" s="74">
        <v>0</v>
      </c>
      <c r="AL87" s="74">
        <v>457</v>
      </c>
      <c r="AM87" s="74">
        <v>0</v>
      </c>
      <c r="AN87" s="74">
        <v>3672</v>
      </c>
      <c r="AO87" s="74">
        <v>4129</v>
      </c>
      <c r="AP87" s="74">
        <v>-718250</v>
      </c>
      <c r="AQ87" s="74">
        <v>7015333</v>
      </c>
    </row>
    <row r="88" spans="1:43" x14ac:dyDescent="0.25">
      <c r="A88" s="74" t="s">
        <v>39</v>
      </c>
      <c r="B88" s="74">
        <v>4113932</v>
      </c>
      <c r="C88" s="74">
        <v>11400</v>
      </c>
      <c r="D88" s="74">
        <v>17</v>
      </c>
      <c r="E88" s="74">
        <v>2168165</v>
      </c>
      <c r="F88" s="74">
        <v>3358458</v>
      </c>
      <c r="G88" s="74">
        <v>335581</v>
      </c>
      <c r="H88" s="74">
        <v>483825</v>
      </c>
      <c r="I88" s="74">
        <v>6346029</v>
      </c>
      <c r="J88" s="74">
        <v>23155</v>
      </c>
      <c r="K88" s="74">
        <v>0</v>
      </c>
      <c r="L88" s="74">
        <v>2233</v>
      </c>
      <c r="M88" s="74">
        <v>28443</v>
      </c>
      <c r="N88" s="74">
        <v>0</v>
      </c>
      <c r="O88" s="74">
        <v>179660</v>
      </c>
      <c r="P88" s="74">
        <v>0</v>
      </c>
      <c r="Q88" s="74">
        <v>0</v>
      </c>
      <c r="R88" s="74">
        <v>0</v>
      </c>
      <c r="S88" s="74">
        <v>35249</v>
      </c>
      <c r="T88" s="74">
        <v>0</v>
      </c>
      <c r="U88" s="74">
        <v>24383</v>
      </c>
      <c r="V88" s="74">
        <v>0</v>
      </c>
      <c r="W88" s="74">
        <v>0</v>
      </c>
      <c r="X88" s="74">
        <v>0</v>
      </c>
      <c r="Y88" s="74">
        <v>0</v>
      </c>
      <c r="Z88" s="74">
        <v>2147</v>
      </c>
      <c r="AA88" s="74">
        <v>295270</v>
      </c>
      <c r="AB88" s="74">
        <v>0</v>
      </c>
      <c r="AC88" s="74">
        <v>0</v>
      </c>
      <c r="AD88" s="74">
        <v>0</v>
      </c>
      <c r="AE88" s="74">
        <v>1085</v>
      </c>
      <c r="AF88" s="74">
        <v>0</v>
      </c>
      <c r="AG88" s="74">
        <v>0</v>
      </c>
      <c r="AH88" s="74">
        <v>0</v>
      </c>
      <c r="AI88" s="74">
        <v>-375</v>
      </c>
      <c r="AJ88" s="74">
        <v>710</v>
      </c>
      <c r="AK88" s="74">
        <v>0</v>
      </c>
      <c r="AL88" s="74">
        <v>80</v>
      </c>
      <c r="AM88" s="74">
        <v>0</v>
      </c>
      <c r="AN88" s="74">
        <v>0</v>
      </c>
      <c r="AO88" s="74">
        <v>80</v>
      </c>
      <c r="AP88" s="74">
        <v>0</v>
      </c>
      <c r="AQ88" s="74">
        <v>6642089</v>
      </c>
    </row>
    <row r="89" spans="1:43" x14ac:dyDescent="0.25">
      <c r="A89" s="74" t="s">
        <v>39</v>
      </c>
      <c r="B89" s="74">
        <v>4113940</v>
      </c>
      <c r="C89" s="74">
        <v>8900</v>
      </c>
      <c r="D89" s="74">
        <v>17</v>
      </c>
      <c r="E89" s="74">
        <v>940808</v>
      </c>
      <c r="F89" s="74">
        <v>8066622</v>
      </c>
      <c r="G89" s="74">
        <v>2597467</v>
      </c>
      <c r="H89" s="74">
        <v>2079080</v>
      </c>
      <c r="I89" s="74">
        <v>13683977</v>
      </c>
      <c r="J89" s="74">
        <v>513595</v>
      </c>
      <c r="K89" s="74">
        <v>410812</v>
      </c>
      <c r="L89" s="74">
        <v>662433</v>
      </c>
      <c r="M89" s="74">
        <v>0</v>
      </c>
      <c r="N89" s="74">
        <v>0</v>
      </c>
      <c r="O89" s="74">
        <v>602460</v>
      </c>
      <c r="P89" s="74">
        <v>193229</v>
      </c>
      <c r="Q89" s="74">
        <v>0</v>
      </c>
      <c r="R89" s="74">
        <v>0</v>
      </c>
      <c r="S89" s="74">
        <v>215944</v>
      </c>
      <c r="T89" s="74">
        <v>0</v>
      </c>
      <c r="U89" s="74">
        <v>0</v>
      </c>
      <c r="V89" s="74">
        <v>-36</v>
      </c>
      <c r="W89" s="74">
        <v>0</v>
      </c>
      <c r="X89" s="74">
        <v>0</v>
      </c>
      <c r="Y89" s="74">
        <v>0</v>
      </c>
      <c r="Z89" s="74">
        <v>0</v>
      </c>
      <c r="AA89" s="74">
        <v>2598437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6479</v>
      </c>
      <c r="AJ89" s="74">
        <v>6479</v>
      </c>
      <c r="AK89" s="74">
        <v>0</v>
      </c>
      <c r="AL89" s="74">
        <v>219</v>
      </c>
      <c r="AM89" s="74">
        <v>0</v>
      </c>
      <c r="AN89" s="74">
        <v>23789</v>
      </c>
      <c r="AO89" s="74">
        <v>24008</v>
      </c>
      <c r="AP89" s="74">
        <v>-2421696</v>
      </c>
      <c r="AQ89" s="74">
        <v>13891205</v>
      </c>
    </row>
    <row r="90" spans="1:43" x14ac:dyDescent="0.25">
      <c r="A90" s="74" t="s">
        <v>39</v>
      </c>
      <c r="B90" s="74">
        <v>4113973</v>
      </c>
      <c r="C90" s="74">
        <v>40350</v>
      </c>
      <c r="D90" s="74">
        <v>17</v>
      </c>
      <c r="E90" s="74">
        <v>5596600</v>
      </c>
      <c r="F90" s="74">
        <v>1497181</v>
      </c>
      <c r="G90" s="74">
        <v>150518</v>
      </c>
      <c r="H90" s="74">
        <v>5510785</v>
      </c>
      <c r="I90" s="74">
        <v>12755084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12329</v>
      </c>
      <c r="AA90" s="74">
        <v>12329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12767413</v>
      </c>
    </row>
    <row r="91" spans="1:43" x14ac:dyDescent="0.25">
      <c r="A91" s="74" t="s">
        <v>39</v>
      </c>
      <c r="B91" s="74">
        <v>4113981</v>
      </c>
      <c r="C91" s="74">
        <v>5000</v>
      </c>
      <c r="D91" s="74">
        <v>17</v>
      </c>
      <c r="E91" s="74">
        <v>1327175</v>
      </c>
      <c r="F91" s="74">
        <v>6001105</v>
      </c>
      <c r="G91" s="74">
        <v>1122035</v>
      </c>
      <c r="H91" s="74">
        <v>1197873</v>
      </c>
      <c r="I91" s="74">
        <v>9648188</v>
      </c>
      <c r="J91" s="74">
        <v>1624937</v>
      </c>
      <c r="K91" s="74">
        <v>529581</v>
      </c>
      <c r="L91" s="74">
        <v>1139198</v>
      </c>
      <c r="M91" s="74">
        <v>0</v>
      </c>
      <c r="N91" s="74">
        <v>27429</v>
      </c>
      <c r="O91" s="74">
        <v>900562</v>
      </c>
      <c r="P91" s="74">
        <v>63207</v>
      </c>
      <c r="Q91" s="74">
        <v>92947</v>
      </c>
      <c r="R91" s="74">
        <v>0</v>
      </c>
      <c r="S91" s="74">
        <v>90853</v>
      </c>
      <c r="T91" s="74">
        <v>36400</v>
      </c>
      <c r="U91" s="74">
        <v>9249</v>
      </c>
      <c r="V91" s="74">
        <v>0</v>
      </c>
      <c r="W91" s="74">
        <v>0</v>
      </c>
      <c r="X91" s="74">
        <v>0</v>
      </c>
      <c r="Y91" s="74">
        <v>0</v>
      </c>
      <c r="Z91" s="74">
        <v>0</v>
      </c>
      <c r="AA91" s="74">
        <v>4514363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40351</v>
      </c>
      <c r="AO91" s="74">
        <v>40351</v>
      </c>
      <c r="AP91" s="74">
        <v>-3293970</v>
      </c>
      <c r="AQ91" s="74">
        <v>10908932</v>
      </c>
    </row>
    <row r="92" spans="1:43" x14ac:dyDescent="0.25">
      <c r="A92" s="74" t="s">
        <v>39</v>
      </c>
      <c r="B92" s="74">
        <v>4113999</v>
      </c>
      <c r="C92" s="74">
        <v>32400</v>
      </c>
      <c r="D92" s="74">
        <v>17</v>
      </c>
      <c r="E92" s="74">
        <v>378256</v>
      </c>
      <c r="F92" s="74">
        <v>487549</v>
      </c>
      <c r="G92" s="74">
        <v>89133</v>
      </c>
      <c r="H92" s="74">
        <v>305777</v>
      </c>
      <c r="I92" s="74">
        <v>1260715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1260715</v>
      </c>
    </row>
    <row r="93" spans="1:43" x14ac:dyDescent="0.25">
      <c r="A93" s="74" t="s">
        <v>39</v>
      </c>
      <c r="B93" s="74">
        <v>4114039</v>
      </c>
      <c r="C93" s="74">
        <v>16100</v>
      </c>
      <c r="D93" s="74">
        <v>17</v>
      </c>
      <c r="E93" s="74">
        <v>741032</v>
      </c>
      <c r="F93" s="74">
        <v>3588015</v>
      </c>
      <c r="G93" s="74">
        <v>184360</v>
      </c>
      <c r="H93" s="74">
        <v>1453484</v>
      </c>
      <c r="I93" s="74">
        <v>5966891</v>
      </c>
      <c r="J93" s="74">
        <v>1138558</v>
      </c>
      <c r="K93" s="74">
        <v>180241</v>
      </c>
      <c r="L93" s="74">
        <v>1016400</v>
      </c>
      <c r="M93" s="74">
        <v>0</v>
      </c>
      <c r="N93" s="74">
        <v>14662</v>
      </c>
      <c r="O93" s="74">
        <v>793449</v>
      </c>
      <c r="P93" s="74">
        <v>14828</v>
      </c>
      <c r="Q93" s="74">
        <v>17261</v>
      </c>
      <c r="R93" s="74">
        <v>0</v>
      </c>
      <c r="S93" s="74">
        <v>141088</v>
      </c>
      <c r="T93" s="74">
        <v>0</v>
      </c>
      <c r="U93" s="74">
        <v>0</v>
      </c>
      <c r="V93" s="74">
        <v>41730</v>
      </c>
      <c r="W93" s="74">
        <v>0</v>
      </c>
      <c r="X93" s="74">
        <v>0</v>
      </c>
      <c r="Y93" s="74">
        <v>0</v>
      </c>
      <c r="Z93" s="74">
        <v>0</v>
      </c>
      <c r="AA93" s="74">
        <v>3358217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60</v>
      </c>
      <c r="AJ93" s="74">
        <v>60</v>
      </c>
      <c r="AK93" s="74">
        <v>0</v>
      </c>
      <c r="AL93" s="74">
        <v>2</v>
      </c>
      <c r="AM93" s="74">
        <v>0</v>
      </c>
      <c r="AN93" s="74">
        <v>10777</v>
      </c>
      <c r="AO93" s="74">
        <v>10779</v>
      </c>
      <c r="AP93" s="74">
        <v>-2640360</v>
      </c>
      <c r="AQ93" s="74">
        <v>6695587</v>
      </c>
    </row>
    <row r="94" spans="1:43" x14ac:dyDescent="0.25">
      <c r="A94" s="74" t="s">
        <v>39</v>
      </c>
      <c r="B94" s="74">
        <v>4114054</v>
      </c>
      <c r="C94" s="74">
        <v>28000</v>
      </c>
      <c r="D94" s="74">
        <v>17</v>
      </c>
      <c r="E94" s="74">
        <v>548550</v>
      </c>
      <c r="F94" s="74">
        <v>7308047</v>
      </c>
      <c r="G94" s="74">
        <v>237295</v>
      </c>
      <c r="H94" s="74">
        <v>821804</v>
      </c>
      <c r="I94" s="74">
        <v>8915696</v>
      </c>
      <c r="J94" s="74">
        <v>536067</v>
      </c>
      <c r="K94" s="74">
        <v>315206</v>
      </c>
      <c r="L94" s="74">
        <v>618746</v>
      </c>
      <c r="M94" s="74">
        <v>0</v>
      </c>
      <c r="N94" s="74">
        <v>214506</v>
      </c>
      <c r="O94" s="74">
        <v>345321</v>
      </c>
      <c r="P94" s="74">
        <v>29868</v>
      </c>
      <c r="Q94" s="74">
        <v>13414</v>
      </c>
      <c r="R94" s="74">
        <v>0</v>
      </c>
      <c r="S94" s="74">
        <v>54968</v>
      </c>
      <c r="T94" s="74">
        <v>314148</v>
      </c>
      <c r="U94" s="74">
        <v>4452</v>
      </c>
      <c r="V94" s="74">
        <v>12242</v>
      </c>
      <c r="W94" s="74">
        <v>0</v>
      </c>
      <c r="X94" s="74">
        <v>0</v>
      </c>
      <c r="Y94" s="74">
        <v>0</v>
      </c>
      <c r="Z94" s="74">
        <v>194</v>
      </c>
      <c r="AA94" s="74">
        <v>2459132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15</v>
      </c>
      <c r="AM94" s="74">
        <v>0</v>
      </c>
      <c r="AN94" s="74">
        <v>0</v>
      </c>
      <c r="AO94" s="74">
        <v>15</v>
      </c>
      <c r="AP94" s="74">
        <v>-2811076</v>
      </c>
      <c r="AQ94" s="74">
        <v>8563767</v>
      </c>
    </row>
    <row r="95" spans="1:43" x14ac:dyDescent="0.25">
      <c r="A95" s="74" t="s">
        <v>39</v>
      </c>
      <c r="B95" s="74">
        <v>4114062</v>
      </c>
      <c r="C95" s="74">
        <v>24900</v>
      </c>
      <c r="D95" s="74">
        <v>17</v>
      </c>
      <c r="E95" s="74">
        <v>409762</v>
      </c>
      <c r="F95" s="74">
        <v>2250538</v>
      </c>
      <c r="G95" s="74">
        <v>208257</v>
      </c>
      <c r="H95" s="74">
        <v>284201</v>
      </c>
      <c r="I95" s="74">
        <v>3152758</v>
      </c>
      <c r="J95" s="74">
        <v>0</v>
      </c>
      <c r="K95" s="74">
        <v>0</v>
      </c>
      <c r="L95" s="74">
        <v>0</v>
      </c>
      <c r="M95" s="74">
        <v>3289</v>
      </c>
      <c r="N95" s="74">
        <v>0</v>
      </c>
      <c r="O95" s="74">
        <v>92597</v>
      </c>
      <c r="P95" s="74">
        <v>0</v>
      </c>
      <c r="Q95" s="74">
        <v>0</v>
      </c>
      <c r="R95" s="74">
        <v>0</v>
      </c>
      <c r="S95" s="74">
        <v>332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96218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-65</v>
      </c>
      <c r="AJ95" s="74">
        <v>-65</v>
      </c>
      <c r="AK95" s="74">
        <v>0</v>
      </c>
      <c r="AL95" s="74">
        <v>256</v>
      </c>
      <c r="AM95" s="74">
        <v>0</v>
      </c>
      <c r="AN95" s="74">
        <v>295677</v>
      </c>
      <c r="AO95" s="74">
        <v>295933</v>
      </c>
      <c r="AP95" s="74">
        <v>0</v>
      </c>
      <c r="AQ95" s="74">
        <v>3544844</v>
      </c>
    </row>
    <row r="96" spans="1:43" x14ac:dyDescent="0.25">
      <c r="A96" s="74" t="s">
        <v>39</v>
      </c>
      <c r="B96" s="74">
        <v>4114070</v>
      </c>
      <c r="C96" s="74">
        <v>10500</v>
      </c>
      <c r="D96" s="74">
        <v>17</v>
      </c>
      <c r="E96" s="74">
        <v>7817909</v>
      </c>
      <c r="F96" s="74">
        <v>4531728</v>
      </c>
      <c r="G96" s="74">
        <v>849050</v>
      </c>
      <c r="H96" s="74">
        <v>1376416</v>
      </c>
      <c r="I96" s="74">
        <v>14575103</v>
      </c>
      <c r="J96" s="74">
        <v>1371619</v>
      </c>
      <c r="K96" s="74">
        <v>199434</v>
      </c>
      <c r="L96" s="74">
        <v>1752077</v>
      </c>
      <c r="M96" s="74">
        <v>0</v>
      </c>
      <c r="N96" s="74">
        <v>138841</v>
      </c>
      <c r="O96" s="74">
        <v>518382</v>
      </c>
      <c r="P96" s="74">
        <v>0</v>
      </c>
      <c r="Q96" s="74">
        <v>0</v>
      </c>
      <c r="R96" s="74">
        <v>0</v>
      </c>
      <c r="S96" s="74">
        <v>199361</v>
      </c>
      <c r="T96" s="74">
        <v>0</v>
      </c>
      <c r="U96" s="74">
        <v>0</v>
      </c>
      <c r="V96" s="74">
        <v>127358</v>
      </c>
      <c r="W96" s="74">
        <v>0</v>
      </c>
      <c r="X96" s="74">
        <v>0</v>
      </c>
      <c r="Y96" s="74">
        <v>0</v>
      </c>
      <c r="Z96" s="74">
        <v>20580</v>
      </c>
      <c r="AA96" s="74">
        <v>4327652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9874</v>
      </c>
      <c r="AJ96" s="74">
        <v>9874</v>
      </c>
      <c r="AK96" s="74">
        <v>0</v>
      </c>
      <c r="AL96" s="74">
        <v>27</v>
      </c>
      <c r="AM96" s="74">
        <v>0</v>
      </c>
      <c r="AN96" s="74">
        <v>0</v>
      </c>
      <c r="AO96" s="74">
        <v>27</v>
      </c>
      <c r="AP96" s="74">
        <v>-4131395</v>
      </c>
      <c r="AQ96" s="74">
        <v>14781261</v>
      </c>
    </row>
    <row r="97" spans="1:43" x14ac:dyDescent="0.25">
      <c r="A97" s="74" t="s">
        <v>39</v>
      </c>
      <c r="B97" s="74">
        <v>4114088</v>
      </c>
      <c r="C97" s="74">
        <v>40040</v>
      </c>
      <c r="D97" s="74">
        <v>17</v>
      </c>
      <c r="E97" s="74">
        <v>2488850</v>
      </c>
      <c r="F97" s="74">
        <v>4877914</v>
      </c>
      <c r="G97" s="74">
        <v>523236</v>
      </c>
      <c r="H97" s="74">
        <v>1627356</v>
      </c>
      <c r="I97" s="74">
        <v>9517356</v>
      </c>
      <c r="J97" s="74">
        <v>882234</v>
      </c>
      <c r="K97" s="74">
        <v>179317</v>
      </c>
      <c r="L97" s="74">
        <v>814216</v>
      </c>
      <c r="M97" s="74">
        <v>46662</v>
      </c>
      <c r="N97" s="74">
        <v>13</v>
      </c>
      <c r="O97" s="74">
        <v>430892</v>
      </c>
      <c r="P97" s="74">
        <v>320083</v>
      </c>
      <c r="Q97" s="74">
        <v>154654</v>
      </c>
      <c r="R97" s="74">
        <v>0</v>
      </c>
      <c r="S97" s="74">
        <v>65471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0</v>
      </c>
      <c r="Z97" s="74">
        <v>0</v>
      </c>
      <c r="AA97" s="74">
        <v>2893542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-2760310</v>
      </c>
      <c r="AQ97" s="74">
        <v>9650588</v>
      </c>
    </row>
    <row r="98" spans="1:43" x14ac:dyDescent="0.25">
      <c r="A98" s="74" t="s">
        <v>39</v>
      </c>
      <c r="B98" s="74">
        <v>4114096</v>
      </c>
      <c r="C98" s="74">
        <v>39930</v>
      </c>
      <c r="D98" s="74">
        <v>17</v>
      </c>
      <c r="E98" s="74">
        <v>4416269</v>
      </c>
      <c r="F98" s="74">
        <v>4308228</v>
      </c>
      <c r="G98" s="74">
        <v>1212516</v>
      </c>
      <c r="H98" s="74">
        <v>2736270</v>
      </c>
      <c r="I98" s="74">
        <v>12673283</v>
      </c>
      <c r="J98" s="74">
        <v>1423453</v>
      </c>
      <c r="K98" s="74">
        <v>357882</v>
      </c>
      <c r="L98" s="74">
        <v>1457641</v>
      </c>
      <c r="M98" s="74">
        <v>99595</v>
      </c>
      <c r="N98" s="74">
        <v>0</v>
      </c>
      <c r="O98" s="74">
        <v>700475</v>
      </c>
      <c r="P98" s="74">
        <v>219924</v>
      </c>
      <c r="Q98" s="74">
        <v>426474</v>
      </c>
      <c r="R98" s="74">
        <v>0</v>
      </c>
      <c r="S98" s="74">
        <v>27857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0</v>
      </c>
      <c r="Z98" s="74">
        <v>0</v>
      </c>
      <c r="AA98" s="74">
        <v>4713301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-4526872</v>
      </c>
      <c r="AQ98" s="74">
        <v>12859712</v>
      </c>
    </row>
    <row r="99" spans="1:43" x14ac:dyDescent="0.25">
      <c r="A99" s="74" t="s">
        <v>39</v>
      </c>
      <c r="B99" s="74">
        <v>4114104</v>
      </c>
      <c r="C99" s="74">
        <v>31570</v>
      </c>
      <c r="D99" s="74">
        <v>17</v>
      </c>
      <c r="E99" s="74">
        <v>5970663</v>
      </c>
      <c r="F99" s="74">
        <v>3430274</v>
      </c>
      <c r="G99" s="74">
        <v>310169</v>
      </c>
      <c r="H99" s="74">
        <v>4318978</v>
      </c>
      <c r="I99" s="74">
        <v>14030084</v>
      </c>
      <c r="J99" s="74">
        <v>2167468</v>
      </c>
      <c r="K99" s="74">
        <v>633415</v>
      </c>
      <c r="L99" s="74">
        <v>2065274</v>
      </c>
      <c r="M99" s="74">
        <v>204779</v>
      </c>
      <c r="N99" s="74">
        <v>786</v>
      </c>
      <c r="O99" s="74">
        <v>1313017</v>
      </c>
      <c r="P99" s="74">
        <v>558165</v>
      </c>
      <c r="Q99" s="74">
        <v>412667</v>
      </c>
      <c r="R99" s="74">
        <v>0</v>
      </c>
      <c r="S99" s="74">
        <v>241262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0</v>
      </c>
      <c r="AA99" s="74">
        <v>7596833</v>
      </c>
      <c r="AB99" s="74">
        <v>0</v>
      </c>
      <c r="AC99" s="74">
        <v>0</v>
      </c>
      <c r="AD99" s="74">
        <v>0</v>
      </c>
      <c r="AE99" s="74">
        <v>976</v>
      </c>
      <c r="AF99" s="74">
        <v>0</v>
      </c>
      <c r="AG99" s="74">
        <v>0</v>
      </c>
      <c r="AH99" s="74">
        <v>0</v>
      </c>
      <c r="AI99" s="74">
        <v>0</v>
      </c>
      <c r="AJ99" s="74">
        <v>976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-7480226</v>
      </c>
      <c r="AQ99" s="74">
        <v>14147667</v>
      </c>
    </row>
    <row r="100" spans="1:43" x14ac:dyDescent="0.25">
      <c r="A100" s="74" t="s">
        <v>39</v>
      </c>
      <c r="B100" s="74">
        <v>4114112</v>
      </c>
      <c r="C100" s="74">
        <v>29010</v>
      </c>
      <c r="D100" s="74">
        <v>17</v>
      </c>
      <c r="E100" s="74">
        <v>5046492</v>
      </c>
      <c r="F100" s="74">
        <v>3607747</v>
      </c>
      <c r="G100" s="74">
        <v>432099</v>
      </c>
      <c r="H100" s="74">
        <v>3418833</v>
      </c>
      <c r="I100" s="74">
        <v>12505171</v>
      </c>
      <c r="J100" s="74">
        <v>1897327</v>
      </c>
      <c r="K100" s="74">
        <v>295685</v>
      </c>
      <c r="L100" s="74">
        <v>1863992</v>
      </c>
      <c r="M100" s="74">
        <v>137973</v>
      </c>
      <c r="N100" s="74">
        <v>0</v>
      </c>
      <c r="O100" s="74">
        <v>802887</v>
      </c>
      <c r="P100" s="74">
        <v>550496</v>
      </c>
      <c r="Q100" s="74">
        <v>87622</v>
      </c>
      <c r="R100" s="74">
        <v>0</v>
      </c>
      <c r="S100" s="74">
        <v>136156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0</v>
      </c>
      <c r="Z100" s="74">
        <v>0</v>
      </c>
      <c r="AA100" s="74">
        <v>5772138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-5758081</v>
      </c>
      <c r="AQ100" s="74">
        <v>12519228</v>
      </c>
    </row>
    <row r="101" spans="1:43" x14ac:dyDescent="0.25">
      <c r="A101" s="74" t="s">
        <v>39</v>
      </c>
      <c r="B101" s="74">
        <v>4114153</v>
      </c>
      <c r="C101" s="74">
        <v>9900</v>
      </c>
      <c r="D101" s="74">
        <v>17</v>
      </c>
      <c r="E101" s="74">
        <v>7066317</v>
      </c>
      <c r="F101" s="74">
        <v>5624057</v>
      </c>
      <c r="G101" s="74">
        <v>461914</v>
      </c>
      <c r="H101" s="74">
        <v>1107281</v>
      </c>
      <c r="I101" s="74">
        <v>14259569</v>
      </c>
      <c r="J101" s="74">
        <v>1511804</v>
      </c>
      <c r="K101" s="74">
        <v>215838</v>
      </c>
      <c r="L101" s="74">
        <v>1905941</v>
      </c>
      <c r="M101" s="74">
        <v>0</v>
      </c>
      <c r="N101" s="74">
        <v>0</v>
      </c>
      <c r="O101" s="74">
        <v>683018</v>
      </c>
      <c r="P101" s="74">
        <v>0</v>
      </c>
      <c r="Q101" s="74">
        <v>0</v>
      </c>
      <c r="R101" s="74">
        <v>0</v>
      </c>
      <c r="S101" s="74">
        <v>213616</v>
      </c>
      <c r="T101" s="74">
        <v>0</v>
      </c>
      <c r="U101" s="74">
        <v>0</v>
      </c>
      <c r="V101" s="74">
        <v>102395</v>
      </c>
      <c r="W101" s="74">
        <v>0</v>
      </c>
      <c r="X101" s="74">
        <v>0</v>
      </c>
      <c r="Y101" s="74">
        <v>0</v>
      </c>
      <c r="Z101" s="74">
        <v>0</v>
      </c>
      <c r="AA101" s="74">
        <v>4632612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201</v>
      </c>
      <c r="AM101" s="74">
        <v>0</v>
      </c>
      <c r="AN101" s="74">
        <v>0</v>
      </c>
      <c r="AO101" s="74">
        <v>201</v>
      </c>
      <c r="AP101" s="74">
        <v>-4223118</v>
      </c>
      <c r="AQ101" s="74">
        <v>14669264</v>
      </c>
    </row>
    <row r="102" spans="1:43" x14ac:dyDescent="0.25">
      <c r="A102" s="74" t="s">
        <v>39</v>
      </c>
      <c r="B102" s="74">
        <v>4114179</v>
      </c>
      <c r="C102" s="74">
        <v>23400</v>
      </c>
      <c r="D102" s="74">
        <v>17</v>
      </c>
      <c r="E102" s="74">
        <v>3711021</v>
      </c>
      <c r="F102" s="74">
        <v>3472303</v>
      </c>
      <c r="G102" s="74">
        <v>420650</v>
      </c>
      <c r="H102" s="74">
        <v>3046755</v>
      </c>
      <c r="I102" s="74">
        <v>10650729</v>
      </c>
      <c r="J102" s="74">
        <v>1138735</v>
      </c>
      <c r="K102" s="74">
        <v>288901</v>
      </c>
      <c r="L102" s="74">
        <v>1004665</v>
      </c>
      <c r="M102" s="74">
        <v>0</v>
      </c>
      <c r="N102" s="74">
        <v>0</v>
      </c>
      <c r="O102" s="74">
        <v>566221</v>
      </c>
      <c r="P102" s="74">
        <v>37309</v>
      </c>
      <c r="Q102" s="74">
        <v>378539</v>
      </c>
      <c r="R102" s="74">
        <v>0</v>
      </c>
      <c r="S102" s="74">
        <v>252478</v>
      </c>
      <c r="T102" s="74">
        <v>0</v>
      </c>
      <c r="U102" s="74">
        <v>6143</v>
      </c>
      <c r="V102" s="74">
        <v>2590</v>
      </c>
      <c r="W102" s="74">
        <v>0</v>
      </c>
      <c r="X102" s="74">
        <v>0</v>
      </c>
      <c r="Y102" s="74">
        <v>0</v>
      </c>
      <c r="Z102" s="74">
        <v>565</v>
      </c>
      <c r="AA102" s="74">
        <v>3676146</v>
      </c>
      <c r="AB102" s="74">
        <v>0</v>
      </c>
      <c r="AC102" s="74">
        <v>0</v>
      </c>
      <c r="AD102" s="74">
        <v>0</v>
      </c>
      <c r="AE102" s="74">
        <v>30</v>
      </c>
      <c r="AF102" s="74">
        <v>0</v>
      </c>
      <c r="AG102" s="74">
        <v>0</v>
      </c>
      <c r="AH102" s="74">
        <v>0</v>
      </c>
      <c r="AI102" s="74">
        <v>6025</v>
      </c>
      <c r="AJ102" s="74">
        <v>6055</v>
      </c>
      <c r="AK102" s="74">
        <v>0</v>
      </c>
      <c r="AL102" s="74">
        <v>254</v>
      </c>
      <c r="AM102" s="74">
        <v>0</v>
      </c>
      <c r="AN102" s="74">
        <v>173907</v>
      </c>
      <c r="AO102" s="74">
        <v>174161</v>
      </c>
      <c r="AP102" s="74">
        <v>-6051247</v>
      </c>
      <c r="AQ102" s="74">
        <v>8455844</v>
      </c>
    </row>
    <row r="103" spans="1:43" x14ac:dyDescent="0.25">
      <c r="A103" s="74" t="s">
        <v>39</v>
      </c>
      <c r="B103" s="74">
        <v>4114187</v>
      </c>
      <c r="C103" s="74">
        <v>20900</v>
      </c>
      <c r="D103" s="74">
        <v>17</v>
      </c>
      <c r="E103" s="74">
        <v>3190084</v>
      </c>
      <c r="F103" s="74">
        <v>5055951</v>
      </c>
      <c r="G103" s="74">
        <v>751224</v>
      </c>
      <c r="H103" s="74">
        <v>846873</v>
      </c>
      <c r="I103" s="74">
        <v>9844132</v>
      </c>
      <c r="J103" s="74">
        <v>8929</v>
      </c>
      <c r="K103" s="74">
        <v>0</v>
      </c>
      <c r="L103" s="74">
        <v>9651</v>
      </c>
      <c r="M103" s="74">
        <v>45078</v>
      </c>
      <c r="N103" s="74">
        <v>0</v>
      </c>
      <c r="O103" s="74">
        <v>281618</v>
      </c>
      <c r="P103" s="74">
        <v>0</v>
      </c>
      <c r="Q103" s="74">
        <v>0</v>
      </c>
      <c r="R103" s="74">
        <v>0</v>
      </c>
      <c r="S103" s="74">
        <v>40435</v>
      </c>
      <c r="T103" s="74">
        <v>0</v>
      </c>
      <c r="U103" s="74">
        <v>14954</v>
      </c>
      <c r="V103" s="74">
        <v>0</v>
      </c>
      <c r="W103" s="74">
        <v>0</v>
      </c>
      <c r="X103" s="74">
        <v>0</v>
      </c>
      <c r="Y103" s="74">
        <v>0</v>
      </c>
      <c r="Z103" s="74">
        <v>1253</v>
      </c>
      <c r="AA103" s="74">
        <v>401918</v>
      </c>
      <c r="AB103" s="74">
        <v>0</v>
      </c>
      <c r="AC103" s="74">
        <v>0</v>
      </c>
      <c r="AD103" s="74">
        <v>144</v>
      </c>
      <c r="AE103" s="74">
        <v>0</v>
      </c>
      <c r="AF103" s="74">
        <v>0</v>
      </c>
      <c r="AG103" s="74">
        <v>0</v>
      </c>
      <c r="AH103" s="74">
        <v>0</v>
      </c>
      <c r="AI103" s="74">
        <v>16472</v>
      </c>
      <c r="AJ103" s="74">
        <v>16616</v>
      </c>
      <c r="AK103" s="74">
        <v>0</v>
      </c>
      <c r="AL103" s="74">
        <v>1572</v>
      </c>
      <c r="AM103" s="74">
        <v>0</v>
      </c>
      <c r="AN103" s="74">
        <v>580</v>
      </c>
      <c r="AO103" s="74">
        <v>2152</v>
      </c>
      <c r="AP103" s="74">
        <v>0</v>
      </c>
      <c r="AQ103" s="74">
        <v>10264818</v>
      </c>
    </row>
    <row r="104" spans="1:43" x14ac:dyDescent="0.25">
      <c r="A104" s="74" t="s">
        <v>39</v>
      </c>
      <c r="B104" s="74">
        <v>4114195</v>
      </c>
      <c r="C104" s="74">
        <v>19100</v>
      </c>
      <c r="D104" s="74">
        <v>17</v>
      </c>
      <c r="E104" s="74">
        <v>6034049</v>
      </c>
      <c r="F104" s="74">
        <v>4961443</v>
      </c>
      <c r="G104" s="74">
        <v>1002750</v>
      </c>
      <c r="H104" s="74">
        <v>2064315</v>
      </c>
      <c r="I104" s="74">
        <v>14062557</v>
      </c>
      <c r="J104" s="74">
        <v>62621</v>
      </c>
      <c r="K104" s="74">
        <v>1216</v>
      </c>
      <c r="L104" s="74">
        <v>6982</v>
      </c>
      <c r="M104" s="74">
        <v>14072</v>
      </c>
      <c r="N104" s="74">
        <v>0</v>
      </c>
      <c r="O104" s="74">
        <v>445237</v>
      </c>
      <c r="P104" s="74">
        <v>0</v>
      </c>
      <c r="Q104" s="74">
        <v>0</v>
      </c>
      <c r="R104" s="74">
        <v>0</v>
      </c>
      <c r="S104" s="74">
        <v>159032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0</v>
      </c>
      <c r="Z104" s="74">
        <v>22538</v>
      </c>
      <c r="AA104" s="74">
        <v>711698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74">
        <v>71</v>
      </c>
      <c r="AI104" s="74">
        <v>22533</v>
      </c>
      <c r="AJ104" s="74">
        <v>22604</v>
      </c>
      <c r="AK104" s="74">
        <v>0</v>
      </c>
      <c r="AL104" s="74">
        <v>105</v>
      </c>
      <c r="AM104" s="74">
        <v>0</v>
      </c>
      <c r="AN104" s="74">
        <v>-13070</v>
      </c>
      <c r="AO104" s="74">
        <v>-12965</v>
      </c>
      <c r="AP104" s="74">
        <v>0</v>
      </c>
      <c r="AQ104" s="74">
        <v>14783894</v>
      </c>
    </row>
    <row r="105" spans="1:43" x14ac:dyDescent="0.25">
      <c r="A105" s="74" t="s">
        <v>39</v>
      </c>
      <c r="B105" s="74">
        <v>4114229</v>
      </c>
      <c r="C105" s="74">
        <v>3500</v>
      </c>
      <c r="D105" s="74">
        <v>17</v>
      </c>
      <c r="E105" s="74">
        <v>5726759</v>
      </c>
      <c r="F105" s="74">
        <v>3778055</v>
      </c>
      <c r="G105" s="74">
        <v>657498</v>
      </c>
      <c r="H105" s="74">
        <v>1148247</v>
      </c>
      <c r="I105" s="74">
        <v>11310559</v>
      </c>
      <c r="J105" s="74">
        <v>0</v>
      </c>
      <c r="K105" s="74">
        <v>0</v>
      </c>
      <c r="L105" s="74">
        <v>0</v>
      </c>
      <c r="M105" s="74">
        <v>33517</v>
      </c>
      <c r="N105" s="74">
        <v>0</v>
      </c>
      <c r="O105" s="74">
        <v>325117</v>
      </c>
      <c r="P105" s="74">
        <v>0</v>
      </c>
      <c r="Q105" s="74">
        <v>0</v>
      </c>
      <c r="R105" s="74">
        <v>0</v>
      </c>
      <c r="S105" s="74">
        <v>145724</v>
      </c>
      <c r="T105" s="74">
        <v>0</v>
      </c>
      <c r="U105" s="74">
        <v>0</v>
      </c>
      <c r="V105" s="74">
        <v>18761</v>
      </c>
      <c r="W105" s="74">
        <v>0</v>
      </c>
      <c r="X105" s="74">
        <v>0</v>
      </c>
      <c r="Y105" s="74">
        <v>0</v>
      </c>
      <c r="Z105" s="74">
        <v>0</v>
      </c>
      <c r="AA105" s="74">
        <v>523119</v>
      </c>
      <c r="AB105" s="74">
        <v>0</v>
      </c>
      <c r="AC105" s="74">
        <v>0</v>
      </c>
      <c r="AD105" s="74">
        <v>383</v>
      </c>
      <c r="AE105" s="74">
        <v>7714</v>
      </c>
      <c r="AF105" s="74">
        <v>0</v>
      </c>
      <c r="AG105" s="74">
        <v>0</v>
      </c>
      <c r="AH105" s="74">
        <v>0</v>
      </c>
      <c r="AI105" s="74">
        <v>-153557</v>
      </c>
      <c r="AJ105" s="74">
        <v>-145460</v>
      </c>
      <c r="AK105" s="74">
        <v>0</v>
      </c>
      <c r="AL105" s="74">
        <v>107</v>
      </c>
      <c r="AM105" s="74">
        <v>0</v>
      </c>
      <c r="AN105" s="74">
        <v>0</v>
      </c>
      <c r="AO105" s="74">
        <v>107</v>
      </c>
      <c r="AP105" s="74">
        <v>0</v>
      </c>
      <c r="AQ105" s="74">
        <v>11688325</v>
      </c>
    </row>
    <row r="106" spans="1:43" x14ac:dyDescent="0.25">
      <c r="A106" s="74" t="s">
        <v>39</v>
      </c>
      <c r="B106" s="74">
        <v>4114237</v>
      </c>
      <c r="C106" s="74">
        <v>33700</v>
      </c>
      <c r="D106" s="74">
        <v>17</v>
      </c>
      <c r="E106" s="74">
        <v>1443050</v>
      </c>
      <c r="F106" s="74">
        <v>692374</v>
      </c>
      <c r="G106" s="74">
        <v>370748</v>
      </c>
      <c r="H106" s="74">
        <v>508924</v>
      </c>
      <c r="I106" s="74">
        <v>3015096</v>
      </c>
      <c r="J106" s="74">
        <v>0</v>
      </c>
      <c r="K106" s="74">
        <v>0</v>
      </c>
      <c r="L106" s="74">
        <v>0</v>
      </c>
      <c r="M106" s="74">
        <v>4465</v>
      </c>
      <c r="N106" s="74">
        <v>0</v>
      </c>
      <c r="O106" s="74">
        <v>131437</v>
      </c>
      <c r="P106" s="74">
        <v>0</v>
      </c>
      <c r="Q106" s="74">
        <v>0</v>
      </c>
      <c r="R106" s="74">
        <v>0</v>
      </c>
      <c r="S106" s="74">
        <v>46094</v>
      </c>
      <c r="T106" s="74">
        <v>0</v>
      </c>
      <c r="U106" s="74">
        <v>0</v>
      </c>
      <c r="V106" s="74">
        <v>2831</v>
      </c>
      <c r="W106" s="74">
        <v>0</v>
      </c>
      <c r="X106" s="74">
        <v>0</v>
      </c>
      <c r="Y106" s="74">
        <v>0</v>
      </c>
      <c r="Z106" s="74">
        <v>0</v>
      </c>
      <c r="AA106" s="74">
        <v>184827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-35388</v>
      </c>
      <c r="AJ106" s="74">
        <v>-35388</v>
      </c>
      <c r="AK106" s="74">
        <v>0</v>
      </c>
      <c r="AL106" s="74">
        <v>75</v>
      </c>
      <c r="AM106" s="74">
        <v>0</v>
      </c>
      <c r="AN106" s="74">
        <v>0</v>
      </c>
      <c r="AO106" s="74">
        <v>75</v>
      </c>
      <c r="AP106" s="74">
        <v>0</v>
      </c>
      <c r="AQ106" s="74">
        <v>3164610</v>
      </c>
    </row>
    <row r="107" spans="1:43" x14ac:dyDescent="0.25">
      <c r="A107" s="74" t="s">
        <v>39</v>
      </c>
      <c r="B107" s="74">
        <v>4114245</v>
      </c>
      <c r="C107" s="74">
        <v>24600</v>
      </c>
      <c r="D107" s="74">
        <v>17</v>
      </c>
      <c r="E107" s="74">
        <v>1665144</v>
      </c>
      <c r="F107" s="74">
        <v>7030601</v>
      </c>
      <c r="G107" s="74">
        <v>297316</v>
      </c>
      <c r="H107" s="74">
        <v>2674344</v>
      </c>
      <c r="I107" s="74">
        <v>11667405</v>
      </c>
      <c r="J107" s="74">
        <v>0</v>
      </c>
      <c r="K107" s="74">
        <v>0</v>
      </c>
      <c r="L107" s="74">
        <v>0</v>
      </c>
      <c r="M107" s="74">
        <v>2632461</v>
      </c>
      <c r="N107" s="74">
        <v>0</v>
      </c>
      <c r="O107" s="74">
        <v>325988</v>
      </c>
      <c r="P107" s="74">
        <v>0</v>
      </c>
      <c r="Q107" s="74">
        <v>0</v>
      </c>
      <c r="R107" s="74">
        <v>0</v>
      </c>
      <c r="S107" s="74">
        <v>131278</v>
      </c>
      <c r="T107" s="74">
        <v>0</v>
      </c>
      <c r="U107" s="74">
        <v>51</v>
      </c>
      <c r="V107" s="74">
        <v>164880</v>
      </c>
      <c r="W107" s="74">
        <v>0</v>
      </c>
      <c r="X107" s="74">
        <v>0</v>
      </c>
      <c r="Y107" s="74">
        <v>0</v>
      </c>
      <c r="Z107" s="74">
        <v>15499</v>
      </c>
      <c r="AA107" s="74">
        <v>3270157</v>
      </c>
      <c r="AB107" s="74">
        <v>0</v>
      </c>
      <c r="AC107" s="74">
        <v>0</v>
      </c>
      <c r="AD107" s="74">
        <v>1195</v>
      </c>
      <c r="AE107" s="74">
        <v>0</v>
      </c>
      <c r="AF107" s="74">
        <v>0</v>
      </c>
      <c r="AG107" s="74">
        <v>0</v>
      </c>
      <c r="AH107" s="74">
        <v>0</v>
      </c>
      <c r="AI107" s="74">
        <v>-21579</v>
      </c>
      <c r="AJ107" s="74">
        <v>-20384</v>
      </c>
      <c r="AK107" s="74">
        <v>0</v>
      </c>
      <c r="AL107" s="74">
        <v>1040</v>
      </c>
      <c r="AM107" s="74">
        <v>0</v>
      </c>
      <c r="AN107" s="74">
        <v>1348</v>
      </c>
      <c r="AO107" s="74">
        <v>2388</v>
      </c>
      <c r="AP107" s="74">
        <v>0</v>
      </c>
      <c r="AQ107" s="74">
        <v>14919566</v>
      </c>
    </row>
    <row r="108" spans="1:43" x14ac:dyDescent="0.25">
      <c r="A108" s="74" t="s">
        <v>39</v>
      </c>
      <c r="B108" s="74">
        <v>4114252</v>
      </c>
      <c r="C108" s="74">
        <v>40920</v>
      </c>
      <c r="D108" s="74">
        <v>17</v>
      </c>
      <c r="E108" s="74">
        <v>2282001</v>
      </c>
      <c r="F108" s="74">
        <v>3622668</v>
      </c>
      <c r="G108" s="74">
        <v>1580249</v>
      </c>
      <c r="H108" s="74">
        <v>1351541</v>
      </c>
      <c r="I108" s="74">
        <v>8836459</v>
      </c>
      <c r="J108" s="74">
        <v>0</v>
      </c>
      <c r="K108" s="74">
        <v>0</v>
      </c>
      <c r="L108" s="74">
        <v>0</v>
      </c>
      <c r="M108" s="74">
        <v>49444</v>
      </c>
      <c r="N108" s="74">
        <v>0</v>
      </c>
      <c r="O108" s="74">
        <v>157596</v>
      </c>
      <c r="P108" s="74">
        <v>0</v>
      </c>
      <c r="Q108" s="74">
        <v>0</v>
      </c>
      <c r="R108" s="74">
        <v>0</v>
      </c>
      <c r="S108" s="74">
        <v>58329</v>
      </c>
      <c r="T108" s="74">
        <v>0</v>
      </c>
      <c r="U108" s="74">
        <v>7116</v>
      </c>
      <c r="V108" s="74">
        <v>1683</v>
      </c>
      <c r="W108" s="74">
        <v>0</v>
      </c>
      <c r="X108" s="74">
        <v>0</v>
      </c>
      <c r="Y108" s="74">
        <v>0</v>
      </c>
      <c r="Z108" s="74">
        <v>0</v>
      </c>
      <c r="AA108" s="74">
        <v>274168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6658</v>
      </c>
      <c r="AJ108" s="74">
        <v>6658</v>
      </c>
      <c r="AK108" s="74">
        <v>0</v>
      </c>
      <c r="AL108" s="74">
        <v>1</v>
      </c>
      <c r="AM108" s="74">
        <v>0</v>
      </c>
      <c r="AN108" s="74">
        <v>0</v>
      </c>
      <c r="AO108" s="74">
        <v>1</v>
      </c>
      <c r="AP108" s="74">
        <v>0</v>
      </c>
      <c r="AQ108" s="74">
        <v>9117286</v>
      </c>
    </row>
    <row r="109" spans="1:43" x14ac:dyDescent="0.25">
      <c r="A109" s="74" t="s">
        <v>39</v>
      </c>
      <c r="B109" s="74">
        <v>4114294</v>
      </c>
      <c r="C109" s="74">
        <v>2400</v>
      </c>
      <c r="D109" s="74">
        <v>17</v>
      </c>
      <c r="E109" s="74">
        <v>694627</v>
      </c>
      <c r="F109" s="74">
        <v>1938911</v>
      </c>
      <c r="G109" s="74">
        <v>105026</v>
      </c>
      <c r="H109" s="74">
        <v>532761</v>
      </c>
      <c r="I109" s="74">
        <v>3271325</v>
      </c>
      <c r="J109" s="74">
        <v>0</v>
      </c>
      <c r="K109" s="74">
        <v>0</v>
      </c>
      <c r="L109" s="74">
        <v>0</v>
      </c>
      <c r="M109" s="74">
        <v>4538</v>
      </c>
      <c r="N109" s="74">
        <v>0</v>
      </c>
      <c r="O109" s="74">
        <v>57763</v>
      </c>
      <c r="P109" s="74">
        <v>0</v>
      </c>
      <c r="Q109" s="74">
        <v>0</v>
      </c>
      <c r="R109" s="74">
        <v>0</v>
      </c>
      <c r="S109" s="74">
        <v>26415</v>
      </c>
      <c r="T109" s="74">
        <v>0</v>
      </c>
      <c r="U109" s="74">
        <v>0</v>
      </c>
      <c r="V109" s="74">
        <v>3578</v>
      </c>
      <c r="W109" s="74">
        <v>0</v>
      </c>
      <c r="X109" s="74">
        <v>0</v>
      </c>
      <c r="Y109" s="74">
        <v>0</v>
      </c>
      <c r="Z109" s="74">
        <v>0</v>
      </c>
      <c r="AA109" s="74">
        <v>92294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21806</v>
      </c>
      <c r="AJ109" s="74">
        <v>21806</v>
      </c>
      <c r="AK109" s="74">
        <v>0</v>
      </c>
      <c r="AL109" s="74">
        <v>30</v>
      </c>
      <c r="AM109" s="74">
        <v>0</v>
      </c>
      <c r="AN109" s="74">
        <v>0</v>
      </c>
      <c r="AO109" s="74">
        <v>30</v>
      </c>
      <c r="AP109" s="74">
        <v>0</v>
      </c>
      <c r="AQ109" s="74">
        <v>3385455</v>
      </c>
    </row>
    <row r="110" spans="1:43" x14ac:dyDescent="0.25">
      <c r="A110" s="74" t="s">
        <v>39</v>
      </c>
      <c r="B110" s="74">
        <v>4114302</v>
      </c>
      <c r="C110" s="74">
        <v>2300</v>
      </c>
      <c r="D110" s="74">
        <v>17</v>
      </c>
      <c r="E110" s="74">
        <v>3323576</v>
      </c>
      <c r="F110" s="74">
        <v>8079328</v>
      </c>
      <c r="G110" s="74">
        <v>2121503</v>
      </c>
      <c r="H110" s="74">
        <v>1800979</v>
      </c>
      <c r="I110" s="74">
        <v>15325386</v>
      </c>
      <c r="J110" s="74">
        <v>2240712</v>
      </c>
      <c r="K110" s="74">
        <v>792554</v>
      </c>
      <c r="L110" s="74">
        <v>1849754</v>
      </c>
      <c r="M110" s="74">
        <v>0</v>
      </c>
      <c r="N110" s="74">
        <v>0</v>
      </c>
      <c r="O110" s="74">
        <v>17213</v>
      </c>
      <c r="P110" s="74">
        <v>0</v>
      </c>
      <c r="Q110" s="74">
        <v>0</v>
      </c>
      <c r="R110" s="74">
        <v>0</v>
      </c>
      <c r="S110" s="74">
        <v>864</v>
      </c>
      <c r="T110" s="74">
        <v>0</v>
      </c>
      <c r="U110" s="74">
        <v>403</v>
      </c>
      <c r="V110" s="74">
        <v>0</v>
      </c>
      <c r="W110" s="74">
        <v>1892</v>
      </c>
      <c r="X110" s="74">
        <v>0</v>
      </c>
      <c r="Y110" s="74">
        <v>0</v>
      </c>
      <c r="Z110" s="74">
        <v>6836</v>
      </c>
      <c r="AA110" s="74">
        <v>4910228</v>
      </c>
      <c r="AB110" s="74">
        <v>0</v>
      </c>
      <c r="AC110" s="74">
        <v>0</v>
      </c>
      <c r="AD110" s="74">
        <v>0</v>
      </c>
      <c r="AE110" s="74">
        <v>0</v>
      </c>
      <c r="AF110" s="74">
        <v>7906</v>
      </c>
      <c r="AG110" s="74">
        <v>0</v>
      </c>
      <c r="AH110" s="74">
        <v>0</v>
      </c>
      <c r="AI110" s="74">
        <v>9050</v>
      </c>
      <c r="AJ110" s="74">
        <v>16956</v>
      </c>
      <c r="AK110" s="74">
        <v>0</v>
      </c>
      <c r="AL110" s="74">
        <v>9</v>
      </c>
      <c r="AM110" s="74">
        <v>0</v>
      </c>
      <c r="AN110" s="74">
        <v>4497330</v>
      </c>
      <c r="AO110" s="74">
        <v>4497339</v>
      </c>
      <c r="AP110" s="74">
        <v>-4770452</v>
      </c>
      <c r="AQ110" s="74">
        <v>19979457</v>
      </c>
    </row>
    <row r="111" spans="1:43" x14ac:dyDescent="0.25">
      <c r="A111" s="74" t="s">
        <v>39</v>
      </c>
      <c r="B111" s="74">
        <v>4114310</v>
      </c>
      <c r="C111" s="74">
        <v>20600</v>
      </c>
      <c r="D111" s="74">
        <v>17</v>
      </c>
      <c r="E111" s="74">
        <v>927912</v>
      </c>
      <c r="F111" s="74">
        <v>2977038</v>
      </c>
      <c r="G111" s="74">
        <v>431124</v>
      </c>
      <c r="H111" s="74">
        <v>484178</v>
      </c>
      <c r="I111" s="74">
        <v>4820252</v>
      </c>
      <c r="J111" s="74">
        <v>0</v>
      </c>
      <c r="K111" s="74">
        <v>0</v>
      </c>
      <c r="L111" s="74">
        <v>0</v>
      </c>
      <c r="M111" s="74">
        <v>10644</v>
      </c>
      <c r="N111" s="74">
        <v>0</v>
      </c>
      <c r="O111" s="74">
        <v>70516</v>
      </c>
      <c r="P111" s="74">
        <v>0</v>
      </c>
      <c r="Q111" s="74">
        <v>0</v>
      </c>
      <c r="R111" s="74">
        <v>0</v>
      </c>
      <c r="S111" s="74">
        <v>22674</v>
      </c>
      <c r="T111" s="74">
        <v>0</v>
      </c>
      <c r="U111" s="74">
        <v>662</v>
      </c>
      <c r="V111" s="74">
        <v>642</v>
      </c>
      <c r="W111" s="74">
        <v>0</v>
      </c>
      <c r="X111" s="74">
        <v>0</v>
      </c>
      <c r="Y111" s="74">
        <v>0</v>
      </c>
      <c r="Z111" s="74">
        <v>0</v>
      </c>
      <c r="AA111" s="74">
        <v>105138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-42907</v>
      </c>
      <c r="AJ111" s="74">
        <v>-42907</v>
      </c>
      <c r="AK111" s="74">
        <v>0</v>
      </c>
      <c r="AL111" s="74">
        <v>17</v>
      </c>
      <c r="AM111" s="74">
        <v>0</v>
      </c>
      <c r="AN111" s="74">
        <v>0</v>
      </c>
      <c r="AO111" s="74">
        <v>17</v>
      </c>
      <c r="AP111" s="74">
        <v>0</v>
      </c>
      <c r="AQ111" s="74">
        <v>4882500</v>
      </c>
    </row>
    <row r="112" spans="1:43" x14ac:dyDescent="0.25">
      <c r="A112" s="74" t="s">
        <v>39</v>
      </c>
      <c r="B112" s="74">
        <v>4114328</v>
      </c>
      <c r="C112" s="74">
        <v>40640</v>
      </c>
      <c r="D112" s="74">
        <v>17</v>
      </c>
      <c r="E112" s="74">
        <v>3890327</v>
      </c>
      <c r="F112" s="74">
        <v>6875399</v>
      </c>
      <c r="G112" s="74">
        <v>879084</v>
      </c>
      <c r="H112" s="74">
        <v>1251404</v>
      </c>
      <c r="I112" s="74">
        <v>12896214</v>
      </c>
      <c r="J112" s="74">
        <v>0</v>
      </c>
      <c r="K112" s="74">
        <v>0</v>
      </c>
      <c r="L112" s="74">
        <v>0</v>
      </c>
      <c r="M112" s="74">
        <v>676361</v>
      </c>
      <c r="N112" s="74">
        <v>0</v>
      </c>
      <c r="O112" s="74">
        <v>283525</v>
      </c>
      <c r="P112" s="74">
        <v>0</v>
      </c>
      <c r="Q112" s="74">
        <v>0</v>
      </c>
      <c r="R112" s="74">
        <v>0</v>
      </c>
      <c r="S112" s="74">
        <v>96969</v>
      </c>
      <c r="T112" s="74">
        <v>0</v>
      </c>
      <c r="U112" s="74">
        <v>33245</v>
      </c>
      <c r="V112" s="74">
        <v>35667</v>
      </c>
      <c r="W112" s="74">
        <v>0</v>
      </c>
      <c r="X112" s="74">
        <v>0</v>
      </c>
      <c r="Y112" s="74">
        <v>0</v>
      </c>
      <c r="Z112" s="74">
        <v>7114</v>
      </c>
      <c r="AA112" s="74">
        <v>1132881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-46091</v>
      </c>
      <c r="AJ112" s="74">
        <v>-46091</v>
      </c>
      <c r="AK112" s="74">
        <v>0</v>
      </c>
      <c r="AL112" s="74">
        <v>144</v>
      </c>
      <c r="AM112" s="74">
        <v>0</v>
      </c>
      <c r="AN112" s="74">
        <v>0</v>
      </c>
      <c r="AO112" s="74">
        <v>144</v>
      </c>
      <c r="AP112" s="74">
        <v>0</v>
      </c>
      <c r="AQ112" s="74">
        <v>13983148</v>
      </c>
    </row>
    <row r="113" spans="1:43" x14ac:dyDescent="0.25">
      <c r="A113" s="74" t="s">
        <v>39</v>
      </c>
      <c r="B113" s="74">
        <v>4114336</v>
      </c>
      <c r="C113" s="74">
        <v>40710</v>
      </c>
      <c r="D113" s="74">
        <v>17</v>
      </c>
      <c r="E113" s="74">
        <v>4106722</v>
      </c>
      <c r="F113" s="74">
        <v>3188158</v>
      </c>
      <c r="G113" s="74">
        <v>460380</v>
      </c>
      <c r="H113" s="74">
        <v>572857</v>
      </c>
      <c r="I113" s="74">
        <v>8328117</v>
      </c>
      <c r="J113" s="74">
        <v>0</v>
      </c>
      <c r="K113" s="74">
        <v>0</v>
      </c>
      <c r="L113" s="74">
        <v>0</v>
      </c>
      <c r="M113" s="74">
        <v>27028</v>
      </c>
      <c r="N113" s="74">
        <v>0</v>
      </c>
      <c r="O113" s="74">
        <v>225943</v>
      </c>
      <c r="P113" s="74">
        <v>0</v>
      </c>
      <c r="Q113" s="74">
        <v>0</v>
      </c>
      <c r="R113" s="74">
        <v>0</v>
      </c>
      <c r="S113" s="74">
        <v>16234</v>
      </c>
      <c r="T113" s="74">
        <v>0</v>
      </c>
      <c r="U113" s="74">
        <v>0</v>
      </c>
      <c r="V113" s="74">
        <v>2215</v>
      </c>
      <c r="W113" s="74">
        <v>0</v>
      </c>
      <c r="X113" s="74">
        <v>0</v>
      </c>
      <c r="Y113" s="74">
        <v>0</v>
      </c>
      <c r="Z113" s="74">
        <v>0</v>
      </c>
      <c r="AA113" s="74">
        <v>271420</v>
      </c>
      <c r="AB113" s="74">
        <v>0</v>
      </c>
      <c r="AC113" s="74">
        <v>0</v>
      </c>
      <c r="AD113" s="74">
        <v>609</v>
      </c>
      <c r="AE113" s="74">
        <v>0</v>
      </c>
      <c r="AF113" s="74">
        <v>0</v>
      </c>
      <c r="AG113" s="74">
        <v>0</v>
      </c>
      <c r="AH113" s="74">
        <v>0</v>
      </c>
      <c r="AI113" s="74">
        <v>-38799</v>
      </c>
      <c r="AJ113" s="74">
        <v>-38190</v>
      </c>
      <c r="AK113" s="74">
        <v>0</v>
      </c>
      <c r="AL113" s="74">
        <v>7</v>
      </c>
      <c r="AM113" s="74">
        <v>0</v>
      </c>
      <c r="AN113" s="74">
        <v>0</v>
      </c>
      <c r="AO113" s="74">
        <v>7</v>
      </c>
      <c r="AP113" s="74">
        <v>0</v>
      </c>
      <c r="AQ113" s="74">
        <v>8561354</v>
      </c>
    </row>
    <row r="114" spans="1:43" x14ac:dyDescent="0.25">
      <c r="A114" s="74" t="s">
        <v>39</v>
      </c>
      <c r="B114" s="74">
        <v>4114344</v>
      </c>
      <c r="C114" s="74">
        <v>40960</v>
      </c>
      <c r="D114" s="74">
        <v>17</v>
      </c>
      <c r="E114" s="74">
        <v>2751246</v>
      </c>
      <c r="F114" s="74">
        <v>5370908</v>
      </c>
      <c r="G114" s="74">
        <v>306438</v>
      </c>
      <c r="H114" s="74">
        <v>1916140</v>
      </c>
      <c r="I114" s="74">
        <v>10344732</v>
      </c>
      <c r="J114" s="74">
        <v>3210220</v>
      </c>
      <c r="K114" s="74">
        <v>1882622</v>
      </c>
      <c r="L114" s="74">
        <v>3183594</v>
      </c>
      <c r="M114" s="74">
        <v>0</v>
      </c>
      <c r="N114" s="74">
        <v>0</v>
      </c>
      <c r="O114" s="74">
        <v>1717376</v>
      </c>
      <c r="P114" s="74">
        <v>34990</v>
      </c>
      <c r="Q114" s="74">
        <v>189817</v>
      </c>
      <c r="R114" s="74">
        <v>0</v>
      </c>
      <c r="S114" s="74">
        <v>166000</v>
      </c>
      <c r="T114" s="74">
        <v>0</v>
      </c>
      <c r="U114" s="74">
        <v>0</v>
      </c>
      <c r="V114" s="74">
        <v>747</v>
      </c>
      <c r="W114" s="74">
        <v>0</v>
      </c>
      <c r="X114" s="74">
        <v>0</v>
      </c>
      <c r="Y114" s="74">
        <v>0</v>
      </c>
      <c r="Z114" s="74">
        <v>0</v>
      </c>
      <c r="AA114" s="74">
        <v>10385366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74">
        <v>0</v>
      </c>
      <c r="AI114" s="74">
        <v>6290</v>
      </c>
      <c r="AJ114" s="74">
        <v>6290</v>
      </c>
      <c r="AK114" s="74">
        <v>0</v>
      </c>
      <c r="AL114" s="74">
        <v>16</v>
      </c>
      <c r="AM114" s="74">
        <v>0</v>
      </c>
      <c r="AN114" s="74">
        <v>155536</v>
      </c>
      <c r="AO114" s="74">
        <v>155552</v>
      </c>
      <c r="AP114" s="74">
        <v>-8734820</v>
      </c>
      <c r="AQ114" s="74">
        <v>12157120</v>
      </c>
    </row>
    <row r="115" spans="1:43" x14ac:dyDescent="0.25">
      <c r="A115" s="74" t="s">
        <v>39</v>
      </c>
      <c r="B115" s="74">
        <v>4114377</v>
      </c>
      <c r="C115" s="74">
        <v>13100</v>
      </c>
      <c r="D115" s="74">
        <v>17</v>
      </c>
      <c r="E115" s="74">
        <v>411921</v>
      </c>
      <c r="F115" s="74">
        <v>6509070</v>
      </c>
      <c r="G115" s="74">
        <v>381915</v>
      </c>
      <c r="H115" s="74">
        <v>95259</v>
      </c>
      <c r="I115" s="74">
        <v>7398165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44722</v>
      </c>
      <c r="P115" s="74">
        <v>0</v>
      </c>
      <c r="Q115" s="74">
        <v>0</v>
      </c>
      <c r="R115" s="74">
        <v>0</v>
      </c>
      <c r="S115" s="74">
        <v>9766</v>
      </c>
      <c r="T115" s="74">
        <v>414880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0</v>
      </c>
      <c r="AA115" s="74">
        <v>469368</v>
      </c>
      <c r="AB115" s="74">
        <v>0</v>
      </c>
      <c r="AC115" s="74">
        <v>0</v>
      </c>
      <c r="AD115" s="74">
        <v>0</v>
      </c>
      <c r="AE115" s="74">
        <v>28</v>
      </c>
      <c r="AF115" s="74">
        <v>0</v>
      </c>
      <c r="AG115" s="74">
        <v>0</v>
      </c>
      <c r="AH115" s="74">
        <v>0</v>
      </c>
      <c r="AI115" s="74">
        <v>19905</v>
      </c>
      <c r="AJ115" s="74">
        <v>19933</v>
      </c>
      <c r="AK115" s="74">
        <v>0</v>
      </c>
      <c r="AL115" s="74">
        <v>6252</v>
      </c>
      <c r="AM115" s="74">
        <v>0</v>
      </c>
      <c r="AN115" s="74">
        <v>0</v>
      </c>
      <c r="AO115" s="74">
        <v>6252</v>
      </c>
      <c r="AP115" s="74">
        <v>0</v>
      </c>
      <c r="AQ115" s="74">
        <v>7893718</v>
      </c>
    </row>
    <row r="116" spans="1:43" x14ac:dyDescent="0.25">
      <c r="A116" s="74" t="s">
        <v>39</v>
      </c>
      <c r="B116" s="74">
        <v>4114393</v>
      </c>
      <c r="C116" s="74">
        <v>12100</v>
      </c>
      <c r="D116" s="74">
        <v>17</v>
      </c>
      <c r="E116" s="74">
        <v>5035334</v>
      </c>
      <c r="F116" s="74">
        <v>3983567</v>
      </c>
      <c r="G116" s="74">
        <v>949295</v>
      </c>
      <c r="H116" s="74">
        <v>974037</v>
      </c>
      <c r="I116" s="74">
        <v>10942233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266232</v>
      </c>
      <c r="P116" s="74">
        <v>0</v>
      </c>
      <c r="Q116" s="74">
        <v>0</v>
      </c>
      <c r="R116" s="74">
        <v>0</v>
      </c>
      <c r="S116" s="74">
        <v>84888</v>
      </c>
      <c r="T116" s="74">
        <v>0</v>
      </c>
      <c r="U116" s="74">
        <v>11075</v>
      </c>
      <c r="V116" s="74">
        <v>-1359</v>
      </c>
      <c r="W116" s="74">
        <v>0</v>
      </c>
      <c r="X116" s="74">
        <v>0</v>
      </c>
      <c r="Y116" s="74">
        <v>0</v>
      </c>
      <c r="Z116" s="74">
        <v>1715</v>
      </c>
      <c r="AA116" s="74">
        <v>362551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13372</v>
      </c>
      <c r="AJ116" s="74">
        <v>13372</v>
      </c>
      <c r="AK116" s="74">
        <v>0</v>
      </c>
      <c r="AL116" s="74">
        <v>895</v>
      </c>
      <c r="AM116" s="74">
        <v>0</v>
      </c>
      <c r="AN116" s="74">
        <v>0</v>
      </c>
      <c r="AO116" s="74">
        <v>895</v>
      </c>
      <c r="AP116" s="74">
        <v>0</v>
      </c>
      <c r="AQ116" s="74">
        <v>11319051</v>
      </c>
    </row>
    <row r="117" spans="1:43" x14ac:dyDescent="0.25">
      <c r="A117" s="74" t="s">
        <v>39</v>
      </c>
      <c r="B117" s="74">
        <v>4114450</v>
      </c>
      <c r="C117" s="74">
        <v>40980</v>
      </c>
      <c r="D117" s="74">
        <v>17</v>
      </c>
      <c r="E117" s="74">
        <v>1487037</v>
      </c>
      <c r="F117" s="74">
        <v>684000</v>
      </c>
      <c r="G117" s="74">
        <v>70426</v>
      </c>
      <c r="H117" s="74">
        <v>754400</v>
      </c>
      <c r="I117" s="74">
        <v>2995863</v>
      </c>
      <c r="J117" s="74">
        <v>323931</v>
      </c>
      <c r="K117" s="74">
        <v>28654</v>
      </c>
      <c r="L117" s="74">
        <v>318013</v>
      </c>
      <c r="M117" s="74">
        <v>0</v>
      </c>
      <c r="N117" s="74">
        <v>0</v>
      </c>
      <c r="O117" s="74">
        <v>116454</v>
      </c>
      <c r="P117" s="74">
        <v>64</v>
      </c>
      <c r="Q117" s="74">
        <v>26974</v>
      </c>
      <c r="R117" s="74">
        <v>0</v>
      </c>
      <c r="S117" s="74">
        <v>33573</v>
      </c>
      <c r="T117" s="74">
        <v>0</v>
      </c>
      <c r="U117" s="74">
        <v>0</v>
      </c>
      <c r="V117" s="74">
        <v>110565</v>
      </c>
      <c r="W117" s="74">
        <v>0</v>
      </c>
      <c r="X117" s="74">
        <v>0</v>
      </c>
      <c r="Y117" s="74">
        <v>0</v>
      </c>
      <c r="Z117" s="74">
        <v>607</v>
      </c>
      <c r="AA117" s="74">
        <v>958835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-1767187</v>
      </c>
      <c r="AQ117" s="74">
        <v>2187511</v>
      </c>
    </row>
    <row r="118" spans="1:43" x14ac:dyDescent="0.25">
      <c r="A118" s="74" t="s">
        <v>39</v>
      </c>
      <c r="B118" s="74">
        <v>4114468</v>
      </c>
      <c r="C118" s="74">
        <v>40990</v>
      </c>
      <c r="D118" s="74">
        <v>17</v>
      </c>
      <c r="E118" s="74">
        <v>8699294</v>
      </c>
      <c r="F118" s="74">
        <v>3114643</v>
      </c>
      <c r="G118" s="74">
        <v>535027</v>
      </c>
      <c r="H118" s="74">
        <v>5909895</v>
      </c>
      <c r="I118" s="74">
        <v>18258859</v>
      </c>
      <c r="J118" s="74">
        <v>4090252</v>
      </c>
      <c r="K118" s="74">
        <v>312552</v>
      </c>
      <c r="L118" s="74">
        <v>3845630</v>
      </c>
      <c r="M118" s="74">
        <v>104755</v>
      </c>
      <c r="N118" s="74">
        <v>0</v>
      </c>
      <c r="O118" s="74">
        <v>1482075</v>
      </c>
      <c r="P118" s="74">
        <v>167174</v>
      </c>
      <c r="Q118" s="74">
        <v>447858</v>
      </c>
      <c r="R118" s="74">
        <v>0</v>
      </c>
      <c r="S118" s="74">
        <v>195050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0</v>
      </c>
      <c r="AA118" s="74">
        <v>10645346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-10453144</v>
      </c>
      <c r="AQ118" s="74">
        <v>18451061</v>
      </c>
    </row>
    <row r="119" spans="1:43" x14ac:dyDescent="0.25">
      <c r="A119" s="74" t="s">
        <v>39</v>
      </c>
      <c r="B119" s="74">
        <v>4114476</v>
      </c>
      <c r="C119" s="74">
        <v>41000</v>
      </c>
      <c r="D119" s="74">
        <v>17</v>
      </c>
      <c r="E119" s="74">
        <v>1290751</v>
      </c>
      <c r="F119" s="74">
        <v>1059150</v>
      </c>
      <c r="G119" s="74">
        <v>8225</v>
      </c>
      <c r="H119" s="74">
        <v>593850</v>
      </c>
      <c r="I119" s="74">
        <v>2951976</v>
      </c>
      <c r="J119" s="74">
        <v>309257</v>
      </c>
      <c r="K119" s="74">
        <v>50040</v>
      </c>
      <c r="L119" s="74">
        <v>296640</v>
      </c>
      <c r="M119" s="74">
        <v>0</v>
      </c>
      <c r="N119" s="74">
        <v>0</v>
      </c>
      <c r="O119" s="74">
        <v>103216</v>
      </c>
      <c r="P119" s="74">
        <v>0</v>
      </c>
      <c r="Q119" s="74">
        <v>34031</v>
      </c>
      <c r="R119" s="74">
        <v>0</v>
      </c>
      <c r="S119" s="74">
        <v>19526</v>
      </c>
      <c r="T119" s="74">
        <v>0</v>
      </c>
      <c r="U119" s="74">
        <v>0</v>
      </c>
      <c r="V119" s="74">
        <v>73503</v>
      </c>
      <c r="W119" s="74">
        <v>0</v>
      </c>
      <c r="X119" s="74">
        <v>0</v>
      </c>
      <c r="Y119" s="74">
        <v>0</v>
      </c>
      <c r="Z119" s="74">
        <v>0</v>
      </c>
      <c r="AA119" s="74">
        <v>886213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4</v>
      </c>
      <c r="AJ119" s="74">
        <v>4</v>
      </c>
      <c r="AK119" s="74">
        <v>0</v>
      </c>
      <c r="AL119" s="74">
        <v>8</v>
      </c>
      <c r="AM119" s="74">
        <v>0</v>
      </c>
      <c r="AN119" s="74">
        <v>0</v>
      </c>
      <c r="AO119" s="74">
        <v>8</v>
      </c>
      <c r="AP119" s="74">
        <v>-1610105</v>
      </c>
      <c r="AQ119" s="74">
        <v>2228096</v>
      </c>
    </row>
    <row r="120" spans="1:43" x14ac:dyDescent="0.25">
      <c r="A120" s="74" t="s">
        <v>39</v>
      </c>
      <c r="B120" s="74">
        <v>4114484</v>
      </c>
      <c r="C120" s="74">
        <v>41020</v>
      </c>
      <c r="D120" s="74">
        <v>17</v>
      </c>
      <c r="E120" s="74">
        <v>7077011</v>
      </c>
      <c r="F120" s="74">
        <v>4315434</v>
      </c>
      <c r="G120" s="74">
        <v>461975</v>
      </c>
      <c r="H120" s="74">
        <v>2766180</v>
      </c>
      <c r="I120" s="74">
        <v>14620600</v>
      </c>
      <c r="J120" s="74">
        <v>2406275</v>
      </c>
      <c r="K120" s="74">
        <v>167340</v>
      </c>
      <c r="L120" s="74">
        <v>2260585</v>
      </c>
      <c r="M120" s="74">
        <v>109702</v>
      </c>
      <c r="N120" s="74">
        <v>0</v>
      </c>
      <c r="O120" s="74">
        <v>1043542</v>
      </c>
      <c r="P120" s="74">
        <v>331989</v>
      </c>
      <c r="Q120" s="74">
        <v>400625</v>
      </c>
      <c r="R120" s="74">
        <v>0</v>
      </c>
      <c r="S120" s="74">
        <v>152085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6872143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-6662836</v>
      </c>
      <c r="AQ120" s="74">
        <v>14829907</v>
      </c>
    </row>
    <row r="121" spans="1:43" x14ac:dyDescent="0.25">
      <c r="A121" s="74" t="s">
        <v>39</v>
      </c>
      <c r="B121" s="74">
        <v>4114500</v>
      </c>
      <c r="C121" s="74">
        <v>17600</v>
      </c>
      <c r="D121" s="74">
        <v>17</v>
      </c>
      <c r="E121" s="74">
        <v>2126847</v>
      </c>
      <c r="F121" s="74">
        <v>3333541</v>
      </c>
      <c r="G121" s="74">
        <v>529044</v>
      </c>
      <c r="H121" s="74">
        <v>1622487</v>
      </c>
      <c r="I121" s="74">
        <v>7611919</v>
      </c>
      <c r="J121" s="74">
        <v>2871709</v>
      </c>
      <c r="K121" s="74">
        <v>1823434</v>
      </c>
      <c r="L121" s="74">
        <v>2323768</v>
      </c>
      <c r="M121" s="74">
        <v>0</v>
      </c>
      <c r="N121" s="74">
        <v>0</v>
      </c>
      <c r="O121" s="74">
        <v>1437738</v>
      </c>
      <c r="P121" s="74">
        <v>17341</v>
      </c>
      <c r="Q121" s="74">
        <v>88925</v>
      </c>
      <c r="R121" s="74">
        <v>0</v>
      </c>
      <c r="S121" s="74">
        <v>157225</v>
      </c>
      <c r="T121" s="74">
        <v>0</v>
      </c>
      <c r="U121" s="74">
        <v>0</v>
      </c>
      <c r="V121" s="74">
        <v>4065</v>
      </c>
      <c r="W121" s="74">
        <v>0</v>
      </c>
      <c r="X121" s="74">
        <v>0</v>
      </c>
      <c r="Y121" s="74">
        <v>0</v>
      </c>
      <c r="Z121" s="74">
        <v>0</v>
      </c>
      <c r="AA121" s="74">
        <v>8724205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96</v>
      </c>
      <c r="AM121" s="74">
        <v>0</v>
      </c>
      <c r="AN121" s="74">
        <v>-224</v>
      </c>
      <c r="AO121" s="74">
        <v>-128</v>
      </c>
      <c r="AP121" s="74">
        <v>-7113264</v>
      </c>
      <c r="AQ121" s="74">
        <v>9222732</v>
      </c>
    </row>
    <row r="122" spans="1:43" x14ac:dyDescent="0.25">
      <c r="A122" s="74" t="s">
        <v>39</v>
      </c>
      <c r="B122" s="74">
        <v>4114519</v>
      </c>
      <c r="C122" s="74">
        <v>33000</v>
      </c>
      <c r="D122" s="74">
        <v>17</v>
      </c>
      <c r="E122" s="74">
        <v>592572</v>
      </c>
      <c r="F122" s="74">
        <v>1794553</v>
      </c>
      <c r="G122" s="74">
        <v>388519</v>
      </c>
      <c r="H122" s="74">
        <v>70448</v>
      </c>
      <c r="I122" s="74">
        <v>2846092</v>
      </c>
      <c r="J122" s="74">
        <v>804145</v>
      </c>
      <c r="K122" s="74">
        <v>365266</v>
      </c>
      <c r="L122" s="74">
        <v>650465</v>
      </c>
      <c r="M122" s="74">
        <v>0</v>
      </c>
      <c r="N122" s="74">
        <v>0</v>
      </c>
      <c r="O122" s="74">
        <v>240305</v>
      </c>
      <c r="P122" s="74">
        <v>-788</v>
      </c>
      <c r="Q122" s="74">
        <v>14886</v>
      </c>
      <c r="R122" s="74">
        <v>0</v>
      </c>
      <c r="S122" s="74">
        <v>37544</v>
      </c>
      <c r="T122" s="74">
        <v>0</v>
      </c>
      <c r="U122" s="74">
        <v>0</v>
      </c>
      <c r="V122" s="74">
        <v>2192</v>
      </c>
      <c r="W122" s="74">
        <v>0</v>
      </c>
      <c r="X122" s="74">
        <v>0</v>
      </c>
      <c r="Y122" s="74">
        <v>0</v>
      </c>
      <c r="Z122" s="74">
        <v>0</v>
      </c>
      <c r="AA122" s="74">
        <v>2114015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971</v>
      </c>
      <c r="AO122" s="74">
        <v>971</v>
      </c>
      <c r="AP122" s="74">
        <v>-1816017</v>
      </c>
      <c r="AQ122" s="74">
        <v>3145061</v>
      </c>
    </row>
    <row r="123" spans="1:43" x14ac:dyDescent="0.25">
      <c r="A123" s="74" t="s">
        <v>39</v>
      </c>
      <c r="B123" s="74">
        <v>4114527</v>
      </c>
      <c r="C123" s="74">
        <v>40910</v>
      </c>
      <c r="D123" s="74">
        <v>17</v>
      </c>
      <c r="E123" s="74">
        <v>5397405</v>
      </c>
      <c r="F123" s="74">
        <v>569135</v>
      </c>
      <c r="G123" s="74">
        <v>165870</v>
      </c>
      <c r="H123" s="74">
        <v>658825</v>
      </c>
      <c r="I123" s="74">
        <v>6791235</v>
      </c>
      <c r="J123" s="74">
        <v>5693534</v>
      </c>
      <c r="K123" s="74">
        <v>1657508</v>
      </c>
      <c r="L123" s="74">
        <v>5735895</v>
      </c>
      <c r="M123" s="74">
        <v>0</v>
      </c>
      <c r="N123" s="74">
        <v>0</v>
      </c>
      <c r="O123" s="74">
        <v>2867374</v>
      </c>
      <c r="P123" s="74">
        <v>56705</v>
      </c>
      <c r="Q123" s="74">
        <v>184480</v>
      </c>
      <c r="R123" s="74">
        <v>0</v>
      </c>
      <c r="S123" s="74">
        <v>342618</v>
      </c>
      <c r="T123" s="74">
        <v>0</v>
      </c>
      <c r="U123" s="74">
        <v>55309</v>
      </c>
      <c r="V123" s="74">
        <v>5933</v>
      </c>
      <c r="W123" s="74">
        <v>0</v>
      </c>
      <c r="X123" s="74">
        <v>0</v>
      </c>
      <c r="Y123" s="74">
        <v>0</v>
      </c>
      <c r="Z123" s="74">
        <v>0</v>
      </c>
      <c r="AA123" s="74">
        <v>16599356</v>
      </c>
      <c r="AB123" s="74">
        <v>0</v>
      </c>
      <c r="AC123" s="74">
        <v>0</v>
      </c>
      <c r="AD123" s="74">
        <v>933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933</v>
      </c>
      <c r="AK123" s="74">
        <v>0</v>
      </c>
      <c r="AL123" s="74">
        <v>7</v>
      </c>
      <c r="AM123" s="74">
        <v>0</v>
      </c>
      <c r="AN123" s="74">
        <v>0</v>
      </c>
      <c r="AO123" s="74">
        <v>7</v>
      </c>
      <c r="AP123" s="74">
        <v>-11326607</v>
      </c>
      <c r="AQ123" s="74">
        <v>12064924</v>
      </c>
    </row>
    <row r="124" spans="1:43" x14ac:dyDescent="0.25">
      <c r="A124" s="74" t="s">
        <v>39</v>
      </c>
      <c r="B124" s="74">
        <v>4114543</v>
      </c>
      <c r="C124" s="74">
        <v>20000</v>
      </c>
      <c r="D124" s="74">
        <v>17</v>
      </c>
      <c r="E124" s="74">
        <v>1913929</v>
      </c>
      <c r="F124" s="74">
        <v>4493323</v>
      </c>
      <c r="G124" s="74">
        <v>588690</v>
      </c>
      <c r="H124" s="74">
        <v>399403</v>
      </c>
      <c r="I124" s="74">
        <v>7395345</v>
      </c>
      <c r="J124" s="74">
        <v>2193373</v>
      </c>
      <c r="K124" s="74">
        <v>486909</v>
      </c>
      <c r="L124" s="74">
        <v>1831746</v>
      </c>
      <c r="M124" s="74">
        <v>0</v>
      </c>
      <c r="N124" s="74">
        <v>0</v>
      </c>
      <c r="O124" s="74">
        <v>1029586</v>
      </c>
      <c r="P124" s="74">
        <v>7555</v>
      </c>
      <c r="Q124" s="74">
        <v>43230</v>
      </c>
      <c r="R124" s="74">
        <v>0</v>
      </c>
      <c r="S124" s="74">
        <v>174790</v>
      </c>
      <c r="T124" s="74">
        <v>0</v>
      </c>
      <c r="U124" s="74">
        <v>0</v>
      </c>
      <c r="V124" s="74">
        <v>3417</v>
      </c>
      <c r="W124" s="74">
        <v>0</v>
      </c>
      <c r="X124" s="74">
        <v>0</v>
      </c>
      <c r="Y124" s="74">
        <v>0</v>
      </c>
      <c r="Z124" s="74">
        <v>0</v>
      </c>
      <c r="AA124" s="74">
        <v>5770606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22</v>
      </c>
      <c r="AM124" s="74">
        <v>0</v>
      </c>
      <c r="AN124" s="74">
        <v>1293</v>
      </c>
      <c r="AO124" s="74">
        <v>1315</v>
      </c>
      <c r="AP124" s="74">
        <v>-5062489</v>
      </c>
      <c r="AQ124" s="74">
        <v>8104777</v>
      </c>
    </row>
    <row r="125" spans="1:43" x14ac:dyDescent="0.25">
      <c r="A125" s="74" t="s">
        <v>39</v>
      </c>
      <c r="B125" s="74">
        <v>4114551</v>
      </c>
      <c r="C125" s="74">
        <v>4400</v>
      </c>
      <c r="D125" s="74">
        <v>17</v>
      </c>
      <c r="E125" s="74">
        <v>1533454</v>
      </c>
      <c r="F125" s="74">
        <v>3750662</v>
      </c>
      <c r="G125" s="74">
        <v>611916</v>
      </c>
      <c r="H125" s="74">
        <v>406382</v>
      </c>
      <c r="I125" s="74">
        <v>6302414</v>
      </c>
      <c r="J125" s="74">
        <v>2226130</v>
      </c>
      <c r="K125" s="74">
        <v>627008</v>
      </c>
      <c r="L125" s="74">
        <v>1813385</v>
      </c>
      <c r="M125" s="74">
        <v>0</v>
      </c>
      <c r="N125" s="74">
        <v>0</v>
      </c>
      <c r="O125" s="74">
        <v>933150</v>
      </c>
      <c r="P125" s="74">
        <v>13592</v>
      </c>
      <c r="Q125" s="74">
        <v>41655</v>
      </c>
      <c r="R125" s="74">
        <v>0</v>
      </c>
      <c r="S125" s="74">
        <v>129553</v>
      </c>
      <c r="T125" s="74">
        <v>0</v>
      </c>
      <c r="U125" s="74">
        <v>0</v>
      </c>
      <c r="V125" s="74">
        <v>18719</v>
      </c>
      <c r="W125" s="74">
        <v>0</v>
      </c>
      <c r="X125" s="74">
        <v>0</v>
      </c>
      <c r="Y125" s="74">
        <v>0</v>
      </c>
      <c r="Z125" s="74">
        <v>0</v>
      </c>
      <c r="AA125" s="74">
        <v>5803192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21</v>
      </c>
      <c r="AM125" s="74">
        <v>0</v>
      </c>
      <c r="AN125" s="74">
        <v>891</v>
      </c>
      <c r="AO125" s="74">
        <v>912</v>
      </c>
      <c r="AP125" s="74">
        <v>-4784440</v>
      </c>
      <c r="AQ125" s="74">
        <v>7322078</v>
      </c>
    </row>
    <row r="126" spans="1:43" x14ac:dyDescent="0.25">
      <c r="A126" s="74" t="s">
        <v>39</v>
      </c>
      <c r="B126" s="74">
        <v>4114578</v>
      </c>
      <c r="C126" s="74">
        <v>17000</v>
      </c>
      <c r="D126" s="74">
        <v>17</v>
      </c>
      <c r="E126" s="74">
        <v>713660</v>
      </c>
      <c r="F126" s="74">
        <v>3089633</v>
      </c>
      <c r="G126" s="74">
        <v>1015166</v>
      </c>
      <c r="H126" s="74">
        <v>113052</v>
      </c>
      <c r="I126" s="74">
        <v>4931511</v>
      </c>
      <c r="J126" s="74">
        <v>1230168</v>
      </c>
      <c r="K126" s="74">
        <v>422115</v>
      </c>
      <c r="L126" s="74">
        <v>974377</v>
      </c>
      <c r="M126" s="74">
        <v>0</v>
      </c>
      <c r="N126" s="74">
        <v>0</v>
      </c>
      <c r="O126" s="74">
        <v>476349</v>
      </c>
      <c r="P126" s="74">
        <v>3116</v>
      </c>
      <c r="Q126" s="74">
        <v>11477</v>
      </c>
      <c r="R126" s="74">
        <v>0</v>
      </c>
      <c r="S126" s="74">
        <v>24538</v>
      </c>
      <c r="T126" s="74">
        <v>0</v>
      </c>
      <c r="U126" s="74">
        <v>0</v>
      </c>
      <c r="V126" s="74">
        <v>9068</v>
      </c>
      <c r="W126" s="74">
        <v>0</v>
      </c>
      <c r="X126" s="74">
        <v>0</v>
      </c>
      <c r="Y126" s="74">
        <v>0</v>
      </c>
      <c r="Z126" s="74">
        <v>0</v>
      </c>
      <c r="AA126" s="74">
        <v>3151208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1</v>
      </c>
      <c r="AM126" s="74">
        <v>0</v>
      </c>
      <c r="AN126" s="74">
        <v>2999</v>
      </c>
      <c r="AO126" s="74">
        <v>3000</v>
      </c>
      <c r="AP126" s="74">
        <v>-1724006</v>
      </c>
      <c r="AQ126" s="74">
        <v>6361713</v>
      </c>
    </row>
    <row r="127" spans="1:43" x14ac:dyDescent="0.25">
      <c r="A127" s="74" t="s">
        <v>39</v>
      </c>
      <c r="B127" s="74">
        <v>4114586</v>
      </c>
      <c r="C127" s="74">
        <v>3300</v>
      </c>
      <c r="D127" s="74">
        <v>17</v>
      </c>
      <c r="E127" s="74">
        <v>498730</v>
      </c>
      <c r="F127" s="74">
        <v>3574537</v>
      </c>
      <c r="G127" s="74">
        <v>138038</v>
      </c>
      <c r="H127" s="74">
        <v>357566</v>
      </c>
      <c r="I127" s="74">
        <v>4568871</v>
      </c>
      <c r="J127" s="74">
        <v>833105</v>
      </c>
      <c r="K127" s="74">
        <v>246199</v>
      </c>
      <c r="L127" s="74">
        <v>664958</v>
      </c>
      <c r="M127" s="74">
        <v>0</v>
      </c>
      <c r="N127" s="74">
        <v>0</v>
      </c>
      <c r="O127" s="74">
        <v>378688</v>
      </c>
      <c r="P127" s="74">
        <v>8917</v>
      </c>
      <c r="Q127" s="74">
        <v>41940</v>
      </c>
      <c r="R127" s="74">
        <v>0</v>
      </c>
      <c r="S127" s="74">
        <v>47775</v>
      </c>
      <c r="T127" s="74">
        <v>0</v>
      </c>
      <c r="U127" s="74">
        <v>0</v>
      </c>
      <c r="V127" s="74">
        <v>2130</v>
      </c>
      <c r="W127" s="74">
        <v>0</v>
      </c>
      <c r="X127" s="74">
        <v>0</v>
      </c>
      <c r="Y127" s="74">
        <v>0</v>
      </c>
      <c r="Z127" s="74">
        <v>0</v>
      </c>
      <c r="AA127" s="74">
        <v>2223712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13</v>
      </c>
      <c r="AM127" s="74">
        <v>0</v>
      </c>
      <c r="AN127" s="74">
        <v>3899</v>
      </c>
      <c r="AO127" s="74">
        <v>3912</v>
      </c>
      <c r="AP127" s="74">
        <v>-1740638</v>
      </c>
      <c r="AQ127" s="74">
        <v>5055857</v>
      </c>
    </row>
    <row r="128" spans="1:43" x14ac:dyDescent="0.25">
      <c r="A128" s="74" t="s">
        <v>39</v>
      </c>
      <c r="B128" s="74">
        <v>4114594</v>
      </c>
      <c r="C128" s="74">
        <v>23900</v>
      </c>
      <c r="D128" s="74">
        <v>17</v>
      </c>
      <c r="E128" s="74">
        <v>1032170</v>
      </c>
      <c r="F128" s="74">
        <v>8514005</v>
      </c>
      <c r="G128" s="74">
        <v>638764</v>
      </c>
      <c r="H128" s="74">
        <v>1488817</v>
      </c>
      <c r="I128" s="74">
        <v>11673756</v>
      </c>
      <c r="J128" s="74">
        <v>1208164</v>
      </c>
      <c r="K128" s="74">
        <v>398192</v>
      </c>
      <c r="L128" s="74">
        <v>816249</v>
      </c>
      <c r="M128" s="74">
        <v>0</v>
      </c>
      <c r="N128" s="74">
        <v>3167</v>
      </c>
      <c r="O128" s="74">
        <v>796896</v>
      </c>
      <c r="P128" s="74">
        <v>23946</v>
      </c>
      <c r="Q128" s="74">
        <v>116395</v>
      </c>
      <c r="R128" s="74">
        <v>0</v>
      </c>
      <c r="S128" s="74">
        <v>137603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0</v>
      </c>
      <c r="Z128" s="74">
        <v>1092</v>
      </c>
      <c r="AA128" s="74">
        <v>3501704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320</v>
      </c>
      <c r="AM128" s="74">
        <v>0</v>
      </c>
      <c r="AN128" s="74">
        <v>3824</v>
      </c>
      <c r="AO128" s="74">
        <v>4144</v>
      </c>
      <c r="AP128" s="74">
        <v>-4291738</v>
      </c>
      <c r="AQ128" s="74">
        <v>10887866</v>
      </c>
    </row>
    <row r="129" spans="1:43" x14ac:dyDescent="0.25">
      <c r="A129" s="74" t="s">
        <v>39</v>
      </c>
      <c r="B129" s="74">
        <v>4114602</v>
      </c>
      <c r="C129" s="74">
        <v>19300</v>
      </c>
      <c r="D129" s="74">
        <v>17</v>
      </c>
      <c r="E129" s="74">
        <v>733399</v>
      </c>
      <c r="F129" s="74">
        <v>5078247</v>
      </c>
      <c r="G129" s="74">
        <v>233709</v>
      </c>
      <c r="H129" s="74">
        <v>371137</v>
      </c>
      <c r="I129" s="74">
        <v>6416492</v>
      </c>
      <c r="J129" s="74">
        <v>770133</v>
      </c>
      <c r="K129" s="74">
        <v>261605</v>
      </c>
      <c r="L129" s="74">
        <v>556911</v>
      </c>
      <c r="M129" s="74">
        <v>0</v>
      </c>
      <c r="N129" s="74">
        <v>4681</v>
      </c>
      <c r="O129" s="74">
        <v>372118</v>
      </c>
      <c r="P129" s="74">
        <v>30258</v>
      </c>
      <c r="Q129" s="74">
        <v>27201</v>
      </c>
      <c r="R129" s="74">
        <v>0</v>
      </c>
      <c r="S129" s="74">
        <v>39947</v>
      </c>
      <c r="T129" s="74">
        <v>0</v>
      </c>
      <c r="U129" s="74">
        <v>19364</v>
      </c>
      <c r="V129" s="74">
        <v>10244</v>
      </c>
      <c r="W129" s="74">
        <v>0</v>
      </c>
      <c r="X129" s="74">
        <v>0</v>
      </c>
      <c r="Y129" s="74">
        <v>0</v>
      </c>
      <c r="Z129" s="74">
        <v>0</v>
      </c>
      <c r="AA129" s="74">
        <v>2092462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134</v>
      </c>
      <c r="AM129" s="74">
        <v>0</v>
      </c>
      <c r="AN129" s="74">
        <v>24961</v>
      </c>
      <c r="AO129" s="74">
        <v>25095</v>
      </c>
      <c r="AP129" s="74">
        <v>-2595298</v>
      </c>
      <c r="AQ129" s="74">
        <v>5938751</v>
      </c>
    </row>
    <row r="130" spans="1:43" x14ac:dyDescent="0.25">
      <c r="A130" s="74" t="s">
        <v>39</v>
      </c>
      <c r="B130" s="74">
        <v>4114629</v>
      </c>
      <c r="C130" s="74">
        <v>15100</v>
      </c>
      <c r="D130" s="74">
        <v>17</v>
      </c>
      <c r="E130" s="74">
        <v>1465000</v>
      </c>
      <c r="F130" s="74">
        <v>6040957</v>
      </c>
      <c r="G130" s="74">
        <v>787049</v>
      </c>
      <c r="H130" s="74">
        <v>1454912</v>
      </c>
      <c r="I130" s="74">
        <v>9747918</v>
      </c>
      <c r="J130" s="74">
        <v>890955</v>
      </c>
      <c r="K130" s="74">
        <v>296145</v>
      </c>
      <c r="L130" s="74">
        <v>825435</v>
      </c>
      <c r="M130" s="74">
        <v>0</v>
      </c>
      <c r="N130" s="74">
        <v>0</v>
      </c>
      <c r="O130" s="74">
        <v>297653</v>
      </c>
      <c r="P130" s="74">
        <v>0</v>
      </c>
      <c r="Q130" s="74">
        <v>0</v>
      </c>
      <c r="R130" s="74">
        <v>0</v>
      </c>
      <c r="S130" s="74">
        <v>33021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0</v>
      </c>
      <c r="AA130" s="74">
        <v>2343209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260</v>
      </c>
      <c r="AO130" s="74">
        <v>260</v>
      </c>
      <c r="AP130" s="74">
        <v>-3035901</v>
      </c>
      <c r="AQ130" s="74">
        <v>9055486</v>
      </c>
    </row>
    <row r="131" spans="1:43" x14ac:dyDescent="0.25">
      <c r="A131" s="74" t="s">
        <v>39</v>
      </c>
      <c r="B131" s="74">
        <v>4114637</v>
      </c>
      <c r="C131" s="74">
        <v>12400</v>
      </c>
      <c r="D131" s="74">
        <v>17</v>
      </c>
      <c r="E131" s="74">
        <v>820100</v>
      </c>
      <c r="F131" s="74">
        <v>4634825</v>
      </c>
      <c r="G131" s="74">
        <v>268700</v>
      </c>
      <c r="H131" s="74">
        <v>2070174</v>
      </c>
      <c r="I131" s="74">
        <v>7793799</v>
      </c>
      <c r="J131" s="74">
        <v>1116316</v>
      </c>
      <c r="K131" s="74">
        <v>270180</v>
      </c>
      <c r="L131" s="74">
        <v>1061685</v>
      </c>
      <c r="M131" s="74">
        <v>0</v>
      </c>
      <c r="N131" s="74">
        <v>0</v>
      </c>
      <c r="O131" s="74">
        <v>481597</v>
      </c>
      <c r="P131" s="74">
        <v>1908</v>
      </c>
      <c r="Q131" s="74">
        <v>8714</v>
      </c>
      <c r="R131" s="74">
        <v>0</v>
      </c>
      <c r="S131" s="74">
        <v>18415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2958815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-1711222</v>
      </c>
      <c r="AQ131" s="74">
        <v>9041392</v>
      </c>
    </row>
    <row r="132" spans="1:43" x14ac:dyDescent="0.25">
      <c r="A132" s="74" t="s">
        <v>39</v>
      </c>
      <c r="B132" s="74">
        <v>4114661</v>
      </c>
      <c r="C132" s="74">
        <v>34100</v>
      </c>
      <c r="D132" s="74">
        <v>17</v>
      </c>
      <c r="E132" s="74">
        <v>1386461</v>
      </c>
      <c r="F132" s="74">
        <v>3093199</v>
      </c>
      <c r="G132" s="74">
        <v>213931</v>
      </c>
      <c r="H132" s="74">
        <v>663250</v>
      </c>
      <c r="I132" s="74">
        <v>5356841</v>
      </c>
      <c r="J132" s="74">
        <v>1163521</v>
      </c>
      <c r="K132" s="74">
        <v>262260</v>
      </c>
      <c r="L132" s="74">
        <v>674055</v>
      </c>
      <c r="M132" s="74">
        <v>0</v>
      </c>
      <c r="N132" s="74">
        <v>0</v>
      </c>
      <c r="O132" s="74">
        <v>198929</v>
      </c>
      <c r="P132" s="74">
        <v>28981</v>
      </c>
      <c r="Q132" s="74">
        <v>36792</v>
      </c>
      <c r="R132" s="74">
        <v>0</v>
      </c>
      <c r="S132" s="74">
        <v>81616</v>
      </c>
      <c r="T132" s="74">
        <v>0</v>
      </c>
      <c r="U132" s="74">
        <v>6258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2452412</v>
      </c>
      <c r="AB132" s="74">
        <v>0</v>
      </c>
      <c r="AC132" s="74">
        <v>0</v>
      </c>
      <c r="AD132" s="74">
        <v>2334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2334</v>
      </c>
      <c r="AK132" s="74">
        <v>0</v>
      </c>
      <c r="AL132" s="74">
        <v>0</v>
      </c>
      <c r="AM132" s="74">
        <v>0</v>
      </c>
      <c r="AN132" s="74">
        <v>45</v>
      </c>
      <c r="AO132" s="74">
        <v>45</v>
      </c>
      <c r="AP132" s="74">
        <v>-1430116</v>
      </c>
      <c r="AQ132" s="74">
        <v>6381516</v>
      </c>
    </row>
    <row r="133" spans="1:43" x14ac:dyDescent="0.25">
      <c r="A133" s="74" t="s">
        <v>39</v>
      </c>
      <c r="B133" s="74">
        <v>4114670</v>
      </c>
      <c r="C133" s="74">
        <v>35010</v>
      </c>
      <c r="D133" s="74">
        <v>17</v>
      </c>
      <c r="E133" s="74">
        <v>883802</v>
      </c>
      <c r="F133" s="74">
        <v>7625504</v>
      </c>
      <c r="G133" s="74">
        <v>384204</v>
      </c>
      <c r="H133" s="74">
        <v>2313196</v>
      </c>
      <c r="I133" s="74">
        <v>11206706</v>
      </c>
      <c r="J133" s="74">
        <v>668523</v>
      </c>
      <c r="K133" s="74">
        <v>212203</v>
      </c>
      <c r="L133" s="74">
        <v>597780</v>
      </c>
      <c r="M133" s="74">
        <v>656605</v>
      </c>
      <c r="N133" s="74">
        <v>0</v>
      </c>
      <c r="O133" s="74">
        <v>364143</v>
      </c>
      <c r="P133" s="74">
        <v>34685</v>
      </c>
      <c r="Q133" s="74">
        <v>47072</v>
      </c>
      <c r="R133" s="74">
        <v>0</v>
      </c>
      <c r="S133" s="74">
        <v>65499</v>
      </c>
      <c r="T133" s="74">
        <v>0</v>
      </c>
      <c r="U133" s="74">
        <v>0</v>
      </c>
      <c r="V133" s="74">
        <v>2547</v>
      </c>
      <c r="W133" s="74">
        <v>0</v>
      </c>
      <c r="X133" s="74">
        <v>0</v>
      </c>
      <c r="Y133" s="74">
        <v>0</v>
      </c>
      <c r="Z133" s="74">
        <v>0</v>
      </c>
      <c r="AA133" s="74">
        <v>2649057</v>
      </c>
      <c r="AB133" s="74">
        <v>0</v>
      </c>
      <c r="AC133" s="74">
        <v>0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173</v>
      </c>
      <c r="AJ133" s="74">
        <v>173</v>
      </c>
      <c r="AK133" s="74">
        <v>0</v>
      </c>
      <c r="AL133" s="74">
        <v>0</v>
      </c>
      <c r="AM133" s="74">
        <v>0</v>
      </c>
      <c r="AN133" s="74">
        <v>310</v>
      </c>
      <c r="AO133" s="74">
        <v>310</v>
      </c>
      <c r="AP133" s="74">
        <v>-1544575</v>
      </c>
      <c r="AQ133" s="74">
        <v>12311671</v>
      </c>
    </row>
    <row r="134" spans="1:43" x14ac:dyDescent="0.25">
      <c r="A134" s="74" t="s">
        <v>39</v>
      </c>
      <c r="B134" s="74">
        <v>4114688</v>
      </c>
      <c r="C134" s="74">
        <v>18300</v>
      </c>
      <c r="D134" s="74">
        <v>17</v>
      </c>
      <c r="E134" s="74">
        <v>1286356</v>
      </c>
      <c r="F134" s="74">
        <v>3278774</v>
      </c>
      <c r="G134" s="74">
        <v>588119</v>
      </c>
      <c r="H134" s="74">
        <v>195978</v>
      </c>
      <c r="I134" s="74">
        <v>5349227</v>
      </c>
      <c r="J134" s="74">
        <v>1747574</v>
      </c>
      <c r="K134" s="74">
        <v>442592</v>
      </c>
      <c r="L134" s="74">
        <v>1546753</v>
      </c>
      <c r="M134" s="74">
        <v>0</v>
      </c>
      <c r="N134" s="74">
        <v>0</v>
      </c>
      <c r="O134" s="74">
        <v>550077</v>
      </c>
      <c r="P134" s="74">
        <v>19762</v>
      </c>
      <c r="Q134" s="74">
        <v>43774</v>
      </c>
      <c r="R134" s="74">
        <v>0</v>
      </c>
      <c r="S134" s="74">
        <v>65077</v>
      </c>
      <c r="T134" s="74">
        <v>0</v>
      </c>
      <c r="U134" s="74">
        <v>0</v>
      </c>
      <c r="V134" s="74">
        <v>1020</v>
      </c>
      <c r="W134" s="74">
        <v>0</v>
      </c>
      <c r="X134" s="74">
        <v>0</v>
      </c>
      <c r="Y134" s="74">
        <v>0</v>
      </c>
      <c r="Z134" s="74">
        <v>0</v>
      </c>
      <c r="AA134" s="74">
        <v>4416629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3</v>
      </c>
      <c r="AM134" s="74">
        <v>0</v>
      </c>
      <c r="AN134" s="74">
        <v>35186</v>
      </c>
      <c r="AO134" s="74">
        <v>35189</v>
      </c>
      <c r="AP134" s="74">
        <v>-3350052</v>
      </c>
      <c r="AQ134" s="74">
        <v>6450993</v>
      </c>
    </row>
    <row r="135" spans="1:43" x14ac:dyDescent="0.25">
      <c r="A135" s="74" t="s">
        <v>39</v>
      </c>
      <c r="B135" s="74">
        <v>4114696</v>
      </c>
      <c r="C135" s="74">
        <v>1600</v>
      </c>
      <c r="D135" s="74">
        <v>17</v>
      </c>
      <c r="E135" s="74">
        <v>1987949</v>
      </c>
      <c r="F135" s="74">
        <v>5822431</v>
      </c>
      <c r="G135" s="74">
        <v>557255</v>
      </c>
      <c r="H135" s="74">
        <v>1440465</v>
      </c>
      <c r="I135" s="74">
        <v>9808100</v>
      </c>
      <c r="J135" s="74">
        <v>3152778</v>
      </c>
      <c r="K135" s="74">
        <v>1714519</v>
      </c>
      <c r="L135" s="74">
        <v>3292819</v>
      </c>
      <c r="M135" s="74">
        <v>0</v>
      </c>
      <c r="N135" s="74">
        <v>0</v>
      </c>
      <c r="O135" s="74">
        <v>1333037</v>
      </c>
      <c r="P135" s="74">
        <v>30195</v>
      </c>
      <c r="Q135" s="74">
        <v>126133</v>
      </c>
      <c r="R135" s="74">
        <v>0</v>
      </c>
      <c r="S135" s="74">
        <v>143729</v>
      </c>
      <c r="T135" s="74">
        <v>0</v>
      </c>
      <c r="U135" s="74">
        <v>4</v>
      </c>
      <c r="V135" s="74">
        <v>2788</v>
      </c>
      <c r="W135" s="74">
        <v>0</v>
      </c>
      <c r="X135" s="74">
        <v>0</v>
      </c>
      <c r="Y135" s="74">
        <v>0</v>
      </c>
      <c r="Z135" s="74">
        <v>0</v>
      </c>
      <c r="AA135" s="74">
        <v>9796002</v>
      </c>
      <c r="AB135" s="74">
        <v>0</v>
      </c>
      <c r="AC135" s="74">
        <v>0</v>
      </c>
      <c r="AD135" s="74">
        <v>1051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1051</v>
      </c>
      <c r="AK135" s="74">
        <v>0</v>
      </c>
      <c r="AL135" s="74">
        <v>0</v>
      </c>
      <c r="AM135" s="74">
        <v>0</v>
      </c>
      <c r="AN135" s="74">
        <v>6626</v>
      </c>
      <c r="AO135" s="74">
        <v>6626</v>
      </c>
      <c r="AP135" s="74">
        <v>-7767040</v>
      </c>
      <c r="AQ135" s="74">
        <v>11844739</v>
      </c>
    </row>
    <row r="136" spans="1:43" x14ac:dyDescent="0.25">
      <c r="A136" s="74" t="s">
        <v>39</v>
      </c>
      <c r="B136" s="74">
        <v>4114712</v>
      </c>
      <c r="C136" s="74">
        <v>40170</v>
      </c>
      <c r="D136" s="74">
        <v>17</v>
      </c>
      <c r="E136" s="74">
        <v>6674217</v>
      </c>
      <c r="F136" s="74">
        <v>-3383016</v>
      </c>
      <c r="G136" s="74">
        <v>1725783</v>
      </c>
      <c r="H136" s="74">
        <v>12524156</v>
      </c>
      <c r="I136" s="74">
        <v>17541140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9917</v>
      </c>
      <c r="AA136" s="74">
        <v>9917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17551057</v>
      </c>
    </row>
    <row r="137" spans="1:43" x14ac:dyDescent="0.25">
      <c r="A137" s="74" t="s">
        <v>39</v>
      </c>
      <c r="B137" s="74">
        <v>4114729</v>
      </c>
      <c r="C137" s="74">
        <v>13800</v>
      </c>
      <c r="D137" s="74">
        <v>17</v>
      </c>
      <c r="E137" s="74">
        <v>653531</v>
      </c>
      <c r="F137" s="74">
        <v>323398</v>
      </c>
      <c r="G137" s="74">
        <v>798171</v>
      </c>
      <c r="H137" s="74">
        <v>1699112</v>
      </c>
      <c r="I137" s="74">
        <v>3474212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2023</v>
      </c>
      <c r="AA137" s="74">
        <v>2023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3476235</v>
      </c>
    </row>
    <row r="138" spans="1:43" x14ac:dyDescent="0.25">
      <c r="A138" s="74" t="s">
        <v>39</v>
      </c>
      <c r="B138" s="74">
        <v>4114737</v>
      </c>
      <c r="C138" s="74">
        <v>12900</v>
      </c>
      <c r="D138" s="74">
        <v>17</v>
      </c>
      <c r="E138" s="74">
        <v>1993667</v>
      </c>
      <c r="F138" s="74">
        <v>2153017</v>
      </c>
      <c r="G138" s="74">
        <v>556304</v>
      </c>
      <c r="H138" s="74">
        <v>3385889</v>
      </c>
      <c r="I138" s="74">
        <v>8088877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8088877</v>
      </c>
    </row>
    <row r="139" spans="1:43" x14ac:dyDescent="0.25">
      <c r="A139" s="74" t="s">
        <v>39</v>
      </c>
      <c r="B139" s="74">
        <v>4114745</v>
      </c>
      <c r="C139" s="74">
        <v>35050</v>
      </c>
      <c r="D139" s="74">
        <v>17</v>
      </c>
      <c r="E139" s="74">
        <v>1062171</v>
      </c>
      <c r="F139" s="74">
        <v>53493</v>
      </c>
      <c r="G139" s="74">
        <v>404991</v>
      </c>
      <c r="H139" s="74">
        <v>4857633</v>
      </c>
      <c r="I139" s="74">
        <v>6378288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6378288</v>
      </c>
    </row>
    <row r="140" spans="1:43" x14ac:dyDescent="0.25">
      <c r="A140" s="74" t="s">
        <v>39</v>
      </c>
      <c r="B140" s="74">
        <v>4114761</v>
      </c>
      <c r="C140" s="74">
        <v>10100</v>
      </c>
      <c r="D140" s="74">
        <v>17</v>
      </c>
      <c r="E140" s="74">
        <v>2596500</v>
      </c>
      <c r="F140" s="74">
        <v>3523430</v>
      </c>
      <c r="G140" s="74">
        <v>673250</v>
      </c>
      <c r="H140" s="74">
        <v>993915</v>
      </c>
      <c r="I140" s="74">
        <v>7787095</v>
      </c>
      <c r="J140" s="74">
        <v>1195381</v>
      </c>
      <c r="K140" s="74">
        <v>178110</v>
      </c>
      <c r="L140" s="74">
        <v>1043865</v>
      </c>
      <c r="M140" s="74">
        <v>0</v>
      </c>
      <c r="N140" s="74">
        <v>0</v>
      </c>
      <c r="O140" s="74">
        <v>282320</v>
      </c>
      <c r="P140" s="74">
        <v>3089</v>
      </c>
      <c r="Q140" s="74">
        <v>0</v>
      </c>
      <c r="R140" s="74">
        <v>0</v>
      </c>
      <c r="S140" s="74">
        <v>8981</v>
      </c>
      <c r="T140" s="74">
        <v>0</v>
      </c>
      <c r="U140" s="74">
        <v>0</v>
      </c>
      <c r="V140" s="74">
        <v>22280</v>
      </c>
      <c r="W140" s="74">
        <v>0</v>
      </c>
      <c r="X140" s="74">
        <v>0</v>
      </c>
      <c r="Y140" s="74">
        <v>0</v>
      </c>
      <c r="Z140" s="74">
        <v>0</v>
      </c>
      <c r="AA140" s="74">
        <v>2734026</v>
      </c>
      <c r="AB140" s="74">
        <v>0</v>
      </c>
      <c r="AC140" s="74">
        <v>5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5</v>
      </c>
      <c r="AK140" s="74">
        <v>0</v>
      </c>
      <c r="AL140" s="74">
        <v>0</v>
      </c>
      <c r="AM140" s="74">
        <v>0</v>
      </c>
      <c r="AN140" s="74">
        <v>114</v>
      </c>
      <c r="AO140" s="74">
        <v>114</v>
      </c>
      <c r="AP140" s="74">
        <v>-1958115</v>
      </c>
      <c r="AQ140" s="74">
        <v>8563125</v>
      </c>
    </row>
    <row r="141" spans="1:43" x14ac:dyDescent="0.25">
      <c r="A141" s="74" t="s">
        <v>39</v>
      </c>
      <c r="B141" s="74">
        <v>4114770</v>
      </c>
      <c r="C141" s="74">
        <v>5600</v>
      </c>
      <c r="D141" s="74">
        <v>17</v>
      </c>
      <c r="E141" s="74">
        <v>1607090</v>
      </c>
      <c r="F141" s="74">
        <v>3406130</v>
      </c>
      <c r="G141" s="74">
        <v>999590</v>
      </c>
      <c r="H141" s="74">
        <v>79997</v>
      </c>
      <c r="I141" s="74">
        <v>6092807</v>
      </c>
      <c r="J141" s="74">
        <v>954540</v>
      </c>
      <c r="K141" s="74">
        <v>104625</v>
      </c>
      <c r="L141" s="74">
        <v>844110</v>
      </c>
      <c r="M141" s="74">
        <v>0</v>
      </c>
      <c r="N141" s="74">
        <v>0</v>
      </c>
      <c r="O141" s="74">
        <v>323365</v>
      </c>
      <c r="P141" s="74">
        <v>3059</v>
      </c>
      <c r="Q141" s="74">
        <v>31598</v>
      </c>
      <c r="R141" s="74">
        <v>0</v>
      </c>
      <c r="S141" s="74">
        <v>20441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0</v>
      </c>
      <c r="AA141" s="74">
        <v>2281738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-782901</v>
      </c>
      <c r="AQ141" s="74">
        <v>7591644</v>
      </c>
    </row>
    <row r="142" spans="1:43" x14ac:dyDescent="0.25">
      <c r="A142" s="74" t="s">
        <v>39</v>
      </c>
      <c r="B142" s="74">
        <v>4114788</v>
      </c>
      <c r="C142" s="74">
        <v>7600</v>
      </c>
      <c r="D142" s="74">
        <v>17</v>
      </c>
      <c r="E142" s="74">
        <v>0</v>
      </c>
      <c r="F142" s="74">
        <v>12900</v>
      </c>
      <c r="G142" s="74">
        <v>0</v>
      </c>
      <c r="H142" s="74">
        <v>0</v>
      </c>
      <c r="I142" s="74">
        <v>12900</v>
      </c>
      <c r="J142" s="74">
        <v>17059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17059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-4514</v>
      </c>
      <c r="AQ142" s="74">
        <v>25445</v>
      </c>
    </row>
    <row r="143" spans="1:43" x14ac:dyDescent="0.25">
      <c r="A143" s="74" t="s">
        <v>39</v>
      </c>
      <c r="B143" s="74">
        <v>4114796</v>
      </c>
      <c r="C143" s="74">
        <v>41030</v>
      </c>
      <c r="D143" s="74">
        <v>17</v>
      </c>
      <c r="E143" s="74">
        <v>1895122</v>
      </c>
      <c r="F143" s="74">
        <v>2140445</v>
      </c>
      <c r="G143" s="74">
        <v>476972</v>
      </c>
      <c r="H143" s="74">
        <v>206684</v>
      </c>
      <c r="I143" s="74">
        <v>4719223</v>
      </c>
      <c r="J143" s="74">
        <v>0</v>
      </c>
      <c r="K143" s="74">
        <v>0</v>
      </c>
      <c r="L143" s="74">
        <v>0</v>
      </c>
      <c r="M143" s="74">
        <v>8580</v>
      </c>
      <c r="N143" s="74">
        <v>0</v>
      </c>
      <c r="O143" s="74">
        <v>92075</v>
      </c>
      <c r="P143" s="74">
        <v>0</v>
      </c>
      <c r="Q143" s="74">
        <v>0</v>
      </c>
      <c r="R143" s="74">
        <v>0</v>
      </c>
      <c r="S143" s="74">
        <v>19603</v>
      </c>
      <c r="T143" s="74">
        <v>0</v>
      </c>
      <c r="U143" s="74">
        <v>451</v>
      </c>
      <c r="V143" s="74">
        <v>253</v>
      </c>
      <c r="W143" s="74">
        <v>0</v>
      </c>
      <c r="X143" s="74">
        <v>0</v>
      </c>
      <c r="Y143" s="74">
        <v>0</v>
      </c>
      <c r="Z143" s="74">
        <v>550</v>
      </c>
      <c r="AA143" s="74">
        <v>121512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-44208</v>
      </c>
      <c r="AJ143" s="74">
        <v>-44208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4796527</v>
      </c>
    </row>
    <row r="144" spans="1:43" x14ac:dyDescent="0.25">
      <c r="A144" s="74" t="s">
        <v>39</v>
      </c>
      <c r="B144" s="74">
        <v>4115011</v>
      </c>
      <c r="C144" s="74">
        <v>40950</v>
      </c>
      <c r="D144" s="74">
        <v>17</v>
      </c>
      <c r="E144" s="74">
        <v>1487627</v>
      </c>
      <c r="F144" s="74">
        <v>747523.08</v>
      </c>
      <c r="G144" s="74">
        <v>1978846</v>
      </c>
      <c r="H144" s="74">
        <v>2390392</v>
      </c>
      <c r="I144" s="74">
        <v>6604388</v>
      </c>
      <c r="J144" s="74">
        <v>658700.73</v>
      </c>
      <c r="K144" s="74">
        <v>146003.1</v>
      </c>
      <c r="L144" s="74">
        <v>443880.04</v>
      </c>
      <c r="M144" s="74">
        <v>0</v>
      </c>
      <c r="N144" s="74">
        <v>0</v>
      </c>
      <c r="O144" s="74">
        <v>196135.01</v>
      </c>
      <c r="P144" s="74">
        <v>11936.48</v>
      </c>
      <c r="Q144" s="74">
        <v>3944.65</v>
      </c>
      <c r="R144" s="74">
        <v>0</v>
      </c>
      <c r="S144" s="74">
        <v>11222.67</v>
      </c>
      <c r="T144" s="74">
        <v>0</v>
      </c>
      <c r="U144" s="74">
        <v>149.31</v>
      </c>
      <c r="V144" s="74">
        <v>54741.69</v>
      </c>
      <c r="W144" s="74">
        <v>0</v>
      </c>
      <c r="X144" s="74">
        <v>0</v>
      </c>
      <c r="Y144" s="74">
        <v>0</v>
      </c>
      <c r="Z144" s="74">
        <v>0</v>
      </c>
      <c r="AA144" s="74">
        <v>1526714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366057.14</v>
      </c>
      <c r="AI144" s="74">
        <v>1372506.2</v>
      </c>
      <c r="AJ144" s="74">
        <v>1738563.34</v>
      </c>
      <c r="AK144" s="74">
        <v>0</v>
      </c>
      <c r="AL144" s="74">
        <v>0</v>
      </c>
      <c r="AM144" s="74">
        <v>0</v>
      </c>
      <c r="AN144" s="74">
        <v>101099.47</v>
      </c>
      <c r="AO144" s="74">
        <v>101099.47</v>
      </c>
      <c r="AP144" s="74">
        <v>-3124679.09</v>
      </c>
      <c r="AQ144" s="74">
        <v>6846085</v>
      </c>
    </row>
    <row r="145" spans="1:43" x14ac:dyDescent="0.25">
      <c r="A145" s="74" t="s">
        <v>39</v>
      </c>
      <c r="B145" s="74">
        <v>4115021</v>
      </c>
      <c r="C145" s="74">
        <v>40670</v>
      </c>
      <c r="D145" s="74">
        <v>17</v>
      </c>
      <c r="E145" s="74">
        <v>2208960</v>
      </c>
      <c r="F145" s="74">
        <v>929445</v>
      </c>
      <c r="G145" s="74">
        <v>1357663</v>
      </c>
      <c r="H145" s="74">
        <v>-291211</v>
      </c>
      <c r="I145" s="74">
        <v>4204857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1800</v>
      </c>
      <c r="AA145" s="74">
        <v>1800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4206657</v>
      </c>
    </row>
    <row r="146" spans="1:43" x14ac:dyDescent="0.25">
      <c r="A146" s="74" t="s">
        <v>39</v>
      </c>
      <c r="B146" s="74">
        <v>4115031</v>
      </c>
      <c r="C146" s="74">
        <v>25060</v>
      </c>
      <c r="D146" s="74">
        <v>17</v>
      </c>
      <c r="E146" s="74">
        <v>604262</v>
      </c>
      <c r="F146" s="74">
        <v>7440165</v>
      </c>
      <c r="G146" s="74">
        <v>176051</v>
      </c>
      <c r="H146" s="74">
        <v>277226</v>
      </c>
      <c r="I146" s="74">
        <v>8497704</v>
      </c>
      <c r="J146" s="74">
        <v>1095422</v>
      </c>
      <c r="K146" s="74">
        <v>233554</v>
      </c>
      <c r="L146" s="74">
        <v>717411</v>
      </c>
      <c r="M146" s="74">
        <v>45037</v>
      </c>
      <c r="N146" s="74">
        <v>0</v>
      </c>
      <c r="O146" s="74">
        <v>222148</v>
      </c>
      <c r="P146" s="74">
        <v>7089</v>
      </c>
      <c r="Q146" s="74">
        <v>0</v>
      </c>
      <c r="R146" s="74">
        <v>0</v>
      </c>
      <c r="S146" s="74">
        <v>40436</v>
      </c>
      <c r="T146" s="74">
        <v>0</v>
      </c>
      <c r="U146" s="74">
        <v>0</v>
      </c>
      <c r="V146" s="74">
        <v>7335</v>
      </c>
      <c r="W146" s="74">
        <v>0</v>
      </c>
      <c r="X146" s="74">
        <v>0</v>
      </c>
      <c r="Y146" s="74">
        <v>0</v>
      </c>
      <c r="Z146" s="74">
        <v>0</v>
      </c>
      <c r="AA146" s="74">
        <v>2368432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169</v>
      </c>
      <c r="AM146" s="74">
        <v>0</v>
      </c>
      <c r="AN146" s="74">
        <v>4264</v>
      </c>
      <c r="AO146" s="74">
        <v>4433</v>
      </c>
      <c r="AP146" s="74">
        <v>0</v>
      </c>
      <c r="AQ146" s="74">
        <v>10870569</v>
      </c>
    </row>
    <row r="147" spans="1:43" x14ac:dyDescent="0.25">
      <c r="A147" s="74" t="s">
        <v>39</v>
      </c>
      <c r="B147" s="74">
        <v>4115041</v>
      </c>
      <c r="C147" s="74">
        <v>39950</v>
      </c>
      <c r="D147" s="74">
        <v>17</v>
      </c>
      <c r="E147" s="74">
        <v>1166232</v>
      </c>
      <c r="F147" s="74">
        <v>3758122</v>
      </c>
      <c r="G147" s="74">
        <v>303461</v>
      </c>
      <c r="H147" s="74">
        <v>352206</v>
      </c>
      <c r="I147" s="74">
        <v>5580021</v>
      </c>
      <c r="J147" s="74">
        <v>978763</v>
      </c>
      <c r="K147" s="74">
        <v>265688</v>
      </c>
      <c r="L147" s="74">
        <v>787924</v>
      </c>
      <c r="M147" s="74">
        <v>24002</v>
      </c>
      <c r="N147" s="74">
        <v>0</v>
      </c>
      <c r="O147" s="74">
        <v>170667</v>
      </c>
      <c r="P147" s="74">
        <v>1048</v>
      </c>
      <c r="Q147" s="74">
        <v>315</v>
      </c>
      <c r="R147" s="74">
        <v>0</v>
      </c>
      <c r="S147" s="74">
        <v>24549</v>
      </c>
      <c r="T147" s="74">
        <v>0</v>
      </c>
      <c r="U147" s="74">
        <v>615</v>
      </c>
      <c r="V147" s="74">
        <v>3307</v>
      </c>
      <c r="W147" s="74">
        <v>0</v>
      </c>
      <c r="X147" s="74">
        <v>0</v>
      </c>
      <c r="Y147" s="74">
        <v>0</v>
      </c>
      <c r="Z147" s="74">
        <v>0</v>
      </c>
      <c r="AA147" s="74">
        <v>2256878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12</v>
      </c>
      <c r="AM147" s="74">
        <v>0</v>
      </c>
      <c r="AN147" s="74">
        <v>257</v>
      </c>
      <c r="AO147" s="74">
        <v>269</v>
      </c>
      <c r="AP147" s="74">
        <v>0</v>
      </c>
      <c r="AQ147" s="74">
        <v>7837168</v>
      </c>
    </row>
    <row r="148" spans="1:43" x14ac:dyDescent="0.25">
      <c r="A148" s="74" t="s">
        <v>39</v>
      </c>
      <c r="B148" s="74">
        <v>4115051</v>
      </c>
      <c r="C148" s="74">
        <v>40490</v>
      </c>
      <c r="D148" s="74">
        <v>17</v>
      </c>
      <c r="E148" s="74">
        <v>804444</v>
      </c>
      <c r="F148" s="74">
        <v>5425184</v>
      </c>
      <c r="G148" s="74">
        <v>217559</v>
      </c>
      <c r="H148" s="74">
        <v>720431</v>
      </c>
      <c r="I148" s="74">
        <v>7167618</v>
      </c>
      <c r="J148" s="74">
        <v>1087373</v>
      </c>
      <c r="K148" s="74">
        <v>710135</v>
      </c>
      <c r="L148" s="74">
        <v>1016753</v>
      </c>
      <c r="M148" s="74">
        <v>1765907.088</v>
      </c>
      <c r="N148" s="74">
        <v>0</v>
      </c>
      <c r="O148" s="74">
        <v>318807</v>
      </c>
      <c r="P148" s="74">
        <v>6166</v>
      </c>
      <c r="Q148" s="74">
        <v>0</v>
      </c>
      <c r="R148" s="74">
        <v>0</v>
      </c>
      <c r="S148" s="74">
        <v>91970</v>
      </c>
      <c r="T148" s="74">
        <v>0</v>
      </c>
      <c r="U148" s="74">
        <v>2304</v>
      </c>
      <c r="V148" s="74">
        <v>838</v>
      </c>
      <c r="W148" s="74">
        <v>0</v>
      </c>
      <c r="X148" s="74">
        <v>0</v>
      </c>
      <c r="Y148" s="74">
        <v>0</v>
      </c>
      <c r="Z148" s="74">
        <v>0</v>
      </c>
      <c r="AA148" s="74">
        <v>5000253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654</v>
      </c>
      <c r="AM148" s="74">
        <v>0</v>
      </c>
      <c r="AN148" s="74">
        <v>3454</v>
      </c>
      <c r="AO148" s="74">
        <v>4108</v>
      </c>
      <c r="AP148" s="74">
        <v>0</v>
      </c>
      <c r="AQ148" s="74">
        <v>12171979</v>
      </c>
    </row>
    <row r="149" spans="1:43" x14ac:dyDescent="0.25">
      <c r="A149" s="74" t="s">
        <v>39</v>
      </c>
      <c r="B149" s="74">
        <v>4115061</v>
      </c>
      <c r="C149" s="74">
        <v>10800</v>
      </c>
      <c r="D149" s="74">
        <v>17</v>
      </c>
      <c r="E149" s="74">
        <v>402554</v>
      </c>
      <c r="F149" s="74">
        <v>4281826</v>
      </c>
      <c r="G149" s="74">
        <v>67198</v>
      </c>
      <c r="H149" s="74">
        <v>137423</v>
      </c>
      <c r="I149" s="74">
        <v>4889001</v>
      </c>
      <c r="J149" s="74">
        <v>404101</v>
      </c>
      <c r="K149" s="74">
        <v>36943</v>
      </c>
      <c r="L149" s="74">
        <v>251794</v>
      </c>
      <c r="M149" s="74">
        <v>265</v>
      </c>
      <c r="N149" s="74">
        <v>0</v>
      </c>
      <c r="O149" s="74">
        <v>36484</v>
      </c>
      <c r="P149" s="74">
        <v>652</v>
      </c>
      <c r="Q149" s="74">
        <v>0</v>
      </c>
      <c r="R149" s="74">
        <v>0</v>
      </c>
      <c r="S149" s="74">
        <v>16234</v>
      </c>
      <c r="T149" s="74">
        <v>0</v>
      </c>
      <c r="U149" s="74">
        <v>0</v>
      </c>
      <c r="V149" s="74">
        <v>36</v>
      </c>
      <c r="W149" s="74">
        <v>0</v>
      </c>
      <c r="X149" s="74">
        <v>0</v>
      </c>
      <c r="Y149" s="74">
        <v>0</v>
      </c>
      <c r="Z149" s="74">
        <v>0</v>
      </c>
      <c r="AA149" s="74">
        <v>746509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12</v>
      </c>
      <c r="AM149" s="74">
        <v>0</v>
      </c>
      <c r="AN149" s="74">
        <v>31167</v>
      </c>
      <c r="AO149" s="74">
        <v>31179</v>
      </c>
      <c r="AP149" s="74">
        <v>0</v>
      </c>
      <c r="AQ149" s="74">
        <v>5666689</v>
      </c>
    </row>
    <row r="150" spans="1:43" x14ac:dyDescent="0.25">
      <c r="A150" s="74" t="s">
        <v>39</v>
      </c>
      <c r="B150" s="74">
        <v>4115081</v>
      </c>
      <c r="C150" s="74">
        <v>40470</v>
      </c>
      <c r="D150" s="74">
        <v>17</v>
      </c>
      <c r="E150" s="74">
        <v>2312931</v>
      </c>
      <c r="F150" s="74">
        <v>3276711</v>
      </c>
      <c r="G150" s="74">
        <v>94337</v>
      </c>
      <c r="H150" s="74">
        <v>1924615</v>
      </c>
      <c r="I150" s="74">
        <v>7608594</v>
      </c>
      <c r="J150" s="74">
        <v>2457859</v>
      </c>
      <c r="K150" s="74">
        <v>632755</v>
      </c>
      <c r="L150" s="74">
        <v>2141821</v>
      </c>
      <c r="M150" s="74">
        <v>0</v>
      </c>
      <c r="N150" s="74">
        <v>46530</v>
      </c>
      <c r="O150" s="74">
        <v>1675527</v>
      </c>
      <c r="P150" s="74">
        <v>55055</v>
      </c>
      <c r="Q150" s="74">
        <v>107638</v>
      </c>
      <c r="R150" s="74">
        <v>0</v>
      </c>
      <c r="S150" s="74">
        <v>116070</v>
      </c>
      <c r="T150" s="74">
        <v>0</v>
      </c>
      <c r="U150" s="74">
        <v>0</v>
      </c>
      <c r="V150" s="74">
        <v>17880</v>
      </c>
      <c r="W150" s="74">
        <v>0</v>
      </c>
      <c r="X150" s="74">
        <v>0</v>
      </c>
      <c r="Y150" s="74">
        <v>0</v>
      </c>
      <c r="Z150" s="74">
        <v>173</v>
      </c>
      <c r="AA150" s="74">
        <v>7251308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275</v>
      </c>
      <c r="AM150" s="74">
        <v>0</v>
      </c>
      <c r="AN150" s="74">
        <v>-7832</v>
      </c>
      <c r="AO150" s="74">
        <v>-7557</v>
      </c>
      <c r="AP150" s="74">
        <v>-3585211</v>
      </c>
      <c r="AQ150" s="74">
        <v>11267134</v>
      </c>
    </row>
    <row r="151" spans="1:43" x14ac:dyDescent="0.25">
      <c r="A151" s="74" t="s">
        <v>39</v>
      </c>
      <c r="B151" s="74">
        <v>4115091</v>
      </c>
      <c r="C151" s="74">
        <v>9300</v>
      </c>
      <c r="D151" s="74">
        <v>17</v>
      </c>
      <c r="E151" s="74">
        <v>0</v>
      </c>
      <c r="F151" s="74">
        <v>63932</v>
      </c>
      <c r="G151" s="74">
        <v>30612</v>
      </c>
      <c r="H151" s="74">
        <v>0</v>
      </c>
      <c r="I151" s="74">
        <v>94544</v>
      </c>
      <c r="J151" s="74">
        <v>463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2162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2625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-24641</v>
      </c>
      <c r="AQ151" s="74">
        <v>72528</v>
      </c>
    </row>
    <row r="152" spans="1:43" x14ac:dyDescent="0.25">
      <c r="A152" s="74" t="s">
        <v>39</v>
      </c>
      <c r="B152" s="74">
        <v>4115101</v>
      </c>
      <c r="C152" s="74">
        <v>23300</v>
      </c>
      <c r="D152" s="74">
        <v>17</v>
      </c>
      <c r="E152" s="74">
        <v>826688</v>
      </c>
      <c r="F152" s="74">
        <v>4356776</v>
      </c>
      <c r="G152" s="74">
        <v>260409</v>
      </c>
      <c r="H152" s="74">
        <v>354511</v>
      </c>
      <c r="I152" s="74">
        <v>5798384</v>
      </c>
      <c r="J152" s="74">
        <v>507825</v>
      </c>
      <c r="K152" s="74">
        <v>122680</v>
      </c>
      <c r="L152" s="74">
        <v>457020</v>
      </c>
      <c r="M152" s="74">
        <v>0</v>
      </c>
      <c r="N152" s="74">
        <v>0</v>
      </c>
      <c r="O152" s="74">
        <v>127678</v>
      </c>
      <c r="P152" s="74">
        <v>839</v>
      </c>
      <c r="Q152" s="74">
        <v>682</v>
      </c>
      <c r="R152" s="74">
        <v>0</v>
      </c>
      <c r="S152" s="74">
        <v>11286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1228010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1</v>
      </c>
      <c r="AO152" s="74">
        <v>1</v>
      </c>
      <c r="AP152" s="74">
        <v>-1675073</v>
      </c>
      <c r="AQ152" s="74">
        <v>5351322</v>
      </c>
    </row>
    <row r="153" spans="1:43" x14ac:dyDescent="0.25">
      <c r="A153" s="74" t="s">
        <v>39</v>
      </c>
      <c r="B153" s="74">
        <v>4115111</v>
      </c>
      <c r="C153" s="74">
        <v>17800</v>
      </c>
      <c r="D153" s="74">
        <v>17</v>
      </c>
      <c r="E153" s="74">
        <v>953573</v>
      </c>
      <c r="F153" s="74">
        <v>6359426</v>
      </c>
      <c r="G153" s="74">
        <v>582691</v>
      </c>
      <c r="H153" s="74">
        <v>699753</v>
      </c>
      <c r="I153" s="74">
        <v>8595443</v>
      </c>
      <c r="J153" s="74">
        <v>841524</v>
      </c>
      <c r="K153" s="74">
        <v>240325</v>
      </c>
      <c r="L153" s="74">
        <v>685135</v>
      </c>
      <c r="M153" s="74">
        <v>0</v>
      </c>
      <c r="N153" s="74">
        <v>0</v>
      </c>
      <c r="O153" s="74">
        <v>186887</v>
      </c>
      <c r="P153" s="74">
        <v>42580</v>
      </c>
      <c r="Q153" s="74">
        <v>4358</v>
      </c>
      <c r="R153" s="74">
        <v>0</v>
      </c>
      <c r="S153" s="74">
        <v>30157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2030966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8</v>
      </c>
      <c r="AO153" s="74">
        <v>8</v>
      </c>
      <c r="AP153" s="74">
        <v>-1338478</v>
      </c>
      <c r="AQ153" s="74">
        <v>9287939</v>
      </c>
    </row>
    <row r="154" spans="1:43" x14ac:dyDescent="0.25">
      <c r="A154" s="74" t="s">
        <v>39</v>
      </c>
      <c r="B154" s="74">
        <v>4115121</v>
      </c>
      <c r="C154" s="74">
        <v>15200</v>
      </c>
      <c r="D154" s="74">
        <v>17</v>
      </c>
      <c r="E154" s="74">
        <v>1448816</v>
      </c>
      <c r="F154" s="74">
        <v>5186479</v>
      </c>
      <c r="G154" s="74">
        <v>131699</v>
      </c>
      <c r="H154" s="74">
        <v>1829391</v>
      </c>
      <c r="I154" s="74">
        <v>8596385</v>
      </c>
      <c r="J154" s="74">
        <v>1084711</v>
      </c>
      <c r="K154" s="74">
        <v>286321</v>
      </c>
      <c r="L154" s="74">
        <v>619260</v>
      </c>
      <c r="M154" s="74">
        <v>14088</v>
      </c>
      <c r="N154" s="74">
        <v>0</v>
      </c>
      <c r="O154" s="74">
        <v>216265</v>
      </c>
      <c r="P154" s="74">
        <v>1296</v>
      </c>
      <c r="Q154" s="74">
        <v>172707</v>
      </c>
      <c r="R154" s="74">
        <v>0</v>
      </c>
      <c r="S154" s="74">
        <v>57450</v>
      </c>
      <c r="T154" s="74">
        <v>0</v>
      </c>
      <c r="U154" s="74">
        <v>0</v>
      </c>
      <c r="V154" s="74">
        <v>403</v>
      </c>
      <c r="W154" s="74">
        <v>0</v>
      </c>
      <c r="X154" s="74">
        <v>0</v>
      </c>
      <c r="Y154" s="74">
        <v>0</v>
      </c>
      <c r="Z154" s="74">
        <v>614</v>
      </c>
      <c r="AA154" s="74">
        <v>2453115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4682</v>
      </c>
      <c r="AJ154" s="74">
        <v>4682</v>
      </c>
      <c r="AK154" s="74">
        <v>0</v>
      </c>
      <c r="AL154" s="74">
        <v>278</v>
      </c>
      <c r="AM154" s="74">
        <v>0</v>
      </c>
      <c r="AN154" s="74">
        <v>0</v>
      </c>
      <c r="AO154" s="74">
        <v>278</v>
      </c>
      <c r="AP154" s="74">
        <v>-2538381</v>
      </c>
      <c r="AQ154" s="74">
        <v>8516079</v>
      </c>
    </row>
    <row r="155" spans="1:43" x14ac:dyDescent="0.25">
      <c r="A155" s="74" t="s">
        <v>39</v>
      </c>
      <c r="B155" s="74">
        <v>4115131</v>
      </c>
      <c r="C155" s="74">
        <v>40930</v>
      </c>
      <c r="D155" s="74">
        <v>17</v>
      </c>
      <c r="E155" s="74">
        <v>8358982.0099999998</v>
      </c>
      <c r="F155" s="74">
        <v>2939683.37</v>
      </c>
      <c r="G155" s="74">
        <v>1459014</v>
      </c>
      <c r="H155" s="74">
        <v>232574.49</v>
      </c>
      <c r="I155" s="74">
        <v>12990253</v>
      </c>
      <c r="J155" s="74">
        <v>3878211.7</v>
      </c>
      <c r="K155" s="74">
        <v>878386.65</v>
      </c>
      <c r="L155" s="74">
        <v>2646931.2200000002</v>
      </c>
      <c r="M155" s="74">
        <v>1196.75</v>
      </c>
      <c r="N155" s="74">
        <v>0</v>
      </c>
      <c r="O155" s="74">
        <v>450395.77</v>
      </c>
      <c r="P155" s="74">
        <v>6462.71</v>
      </c>
      <c r="Q155" s="74">
        <v>65606.13</v>
      </c>
      <c r="R155" s="74">
        <v>0</v>
      </c>
      <c r="S155" s="74">
        <v>90336.48</v>
      </c>
      <c r="T155" s="74">
        <v>0</v>
      </c>
      <c r="U155" s="74">
        <v>12528.64</v>
      </c>
      <c r="V155" s="74">
        <v>3728.96</v>
      </c>
      <c r="W155" s="74">
        <v>0</v>
      </c>
      <c r="X155" s="74">
        <v>0</v>
      </c>
      <c r="Y155" s="74">
        <v>0</v>
      </c>
      <c r="Z155" s="74">
        <v>26690</v>
      </c>
      <c r="AA155" s="74">
        <v>8060476</v>
      </c>
      <c r="AB155" s="74">
        <v>0</v>
      </c>
      <c r="AC155" s="74">
        <v>0</v>
      </c>
      <c r="AD155" s="74">
        <v>704.89</v>
      </c>
      <c r="AE155" s="74">
        <v>0</v>
      </c>
      <c r="AF155" s="74">
        <v>0</v>
      </c>
      <c r="AG155" s="74">
        <v>0</v>
      </c>
      <c r="AH155" s="74">
        <v>0</v>
      </c>
      <c r="AI155" s="74">
        <v>19944.509999999998</v>
      </c>
      <c r="AJ155" s="74">
        <v>20649.400000000001</v>
      </c>
      <c r="AK155" s="74">
        <v>0</v>
      </c>
      <c r="AL155" s="74">
        <v>1624.97</v>
      </c>
      <c r="AM155" s="74">
        <v>0</v>
      </c>
      <c r="AN155" s="74">
        <v>0</v>
      </c>
      <c r="AO155" s="74">
        <v>1624.97</v>
      </c>
      <c r="AP155" s="74">
        <v>-7255163.5099999998</v>
      </c>
      <c r="AQ155" s="74">
        <v>13817840</v>
      </c>
    </row>
    <row r="156" spans="1:43" x14ac:dyDescent="0.25">
      <c r="A156" s="74" t="s">
        <v>39</v>
      </c>
      <c r="B156" s="74">
        <v>4115141</v>
      </c>
      <c r="C156" s="74">
        <v>18200</v>
      </c>
      <c r="D156" s="74">
        <v>17</v>
      </c>
      <c r="E156" s="74">
        <v>1546718</v>
      </c>
      <c r="F156" s="74">
        <v>4237640</v>
      </c>
      <c r="G156" s="74">
        <v>102938</v>
      </c>
      <c r="H156" s="74">
        <v>570334</v>
      </c>
      <c r="I156" s="74">
        <v>6457630</v>
      </c>
      <c r="J156" s="74">
        <v>666622</v>
      </c>
      <c r="K156" s="74">
        <v>252625</v>
      </c>
      <c r="L156" s="74">
        <v>492043</v>
      </c>
      <c r="M156" s="74">
        <v>41</v>
      </c>
      <c r="N156" s="74">
        <v>0</v>
      </c>
      <c r="O156" s="74">
        <v>134885</v>
      </c>
      <c r="P156" s="74">
        <v>0</v>
      </c>
      <c r="Q156" s="74">
        <v>735</v>
      </c>
      <c r="R156" s="74">
        <v>0</v>
      </c>
      <c r="S156" s="74">
        <v>27831</v>
      </c>
      <c r="T156" s="74">
        <v>0</v>
      </c>
      <c r="U156" s="74">
        <v>0</v>
      </c>
      <c r="V156" s="74">
        <v>989</v>
      </c>
      <c r="W156" s="74">
        <v>0</v>
      </c>
      <c r="X156" s="74">
        <v>0</v>
      </c>
      <c r="Y156" s="74">
        <v>0</v>
      </c>
      <c r="Z156" s="74">
        <v>0</v>
      </c>
      <c r="AA156" s="74">
        <v>1575771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10285</v>
      </c>
      <c r="AJ156" s="74">
        <v>10285</v>
      </c>
      <c r="AK156" s="74">
        <v>0</v>
      </c>
      <c r="AL156" s="74">
        <v>150</v>
      </c>
      <c r="AM156" s="74">
        <v>0</v>
      </c>
      <c r="AN156" s="74">
        <v>0</v>
      </c>
      <c r="AO156" s="74">
        <v>150</v>
      </c>
      <c r="AP156" s="74">
        <v>-1538813</v>
      </c>
      <c r="AQ156" s="74">
        <v>6505023</v>
      </c>
    </row>
    <row r="157" spans="1:43" x14ac:dyDescent="0.25">
      <c r="A157" s="74" t="s">
        <v>39</v>
      </c>
      <c r="B157" s="74">
        <v>4115151</v>
      </c>
      <c r="C157" s="74">
        <v>31510</v>
      </c>
      <c r="D157" s="74">
        <v>17</v>
      </c>
      <c r="E157" s="74">
        <v>2216630</v>
      </c>
      <c r="F157" s="74">
        <v>4664873</v>
      </c>
      <c r="G157" s="74">
        <v>586015</v>
      </c>
      <c r="H157" s="74">
        <v>987746</v>
      </c>
      <c r="I157" s="74">
        <v>8455264</v>
      </c>
      <c r="J157" s="74">
        <v>738962</v>
      </c>
      <c r="K157" s="74">
        <v>203891</v>
      </c>
      <c r="L157" s="74">
        <v>671211</v>
      </c>
      <c r="M157" s="74">
        <v>4211</v>
      </c>
      <c r="N157" s="74">
        <v>0</v>
      </c>
      <c r="O157" s="74">
        <v>185379</v>
      </c>
      <c r="P157" s="74">
        <v>41</v>
      </c>
      <c r="Q157" s="74">
        <v>0</v>
      </c>
      <c r="R157" s="74">
        <v>0</v>
      </c>
      <c r="S157" s="74">
        <v>48681</v>
      </c>
      <c r="T157" s="74">
        <v>0</v>
      </c>
      <c r="U157" s="74">
        <v>0</v>
      </c>
      <c r="V157" s="74">
        <v>735</v>
      </c>
      <c r="W157" s="74">
        <v>0</v>
      </c>
      <c r="X157" s="74">
        <v>0</v>
      </c>
      <c r="Y157" s="74">
        <v>0</v>
      </c>
      <c r="Z157" s="74">
        <v>0</v>
      </c>
      <c r="AA157" s="74">
        <v>1853111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724</v>
      </c>
      <c r="AJ157" s="74">
        <v>724</v>
      </c>
      <c r="AK157" s="74">
        <v>0</v>
      </c>
      <c r="AL157" s="74">
        <v>238</v>
      </c>
      <c r="AM157" s="74">
        <v>0</v>
      </c>
      <c r="AN157" s="74">
        <v>0</v>
      </c>
      <c r="AO157" s="74">
        <v>238</v>
      </c>
      <c r="AP157" s="74">
        <v>-1817017</v>
      </c>
      <c r="AQ157" s="74">
        <v>8492320</v>
      </c>
    </row>
    <row r="158" spans="1:43" x14ac:dyDescent="0.25">
      <c r="A158" s="74" t="s">
        <v>39</v>
      </c>
      <c r="B158" s="74">
        <v>4115161</v>
      </c>
      <c r="C158" s="74">
        <v>24400</v>
      </c>
      <c r="D158" s="74">
        <v>17</v>
      </c>
      <c r="E158" s="74">
        <v>1122190</v>
      </c>
      <c r="F158" s="74">
        <v>4953046</v>
      </c>
      <c r="G158" s="74">
        <v>220233</v>
      </c>
      <c r="H158" s="74">
        <v>1049795</v>
      </c>
      <c r="I158" s="74">
        <v>7345264</v>
      </c>
      <c r="J158" s="74">
        <v>635448</v>
      </c>
      <c r="K158" s="74">
        <v>218547</v>
      </c>
      <c r="L158" s="74">
        <v>533254</v>
      </c>
      <c r="M158" s="74">
        <v>5372</v>
      </c>
      <c r="N158" s="74">
        <v>0</v>
      </c>
      <c r="O158" s="74">
        <v>117177</v>
      </c>
      <c r="P158" s="74">
        <v>2619</v>
      </c>
      <c r="Q158" s="74">
        <v>24966</v>
      </c>
      <c r="R158" s="74">
        <v>0</v>
      </c>
      <c r="S158" s="74">
        <v>44381</v>
      </c>
      <c r="T158" s="74">
        <v>0</v>
      </c>
      <c r="U158" s="74">
        <v>29008</v>
      </c>
      <c r="V158" s="74">
        <v>1054</v>
      </c>
      <c r="W158" s="74">
        <v>0</v>
      </c>
      <c r="X158" s="74">
        <v>0</v>
      </c>
      <c r="Y158" s="74">
        <v>0</v>
      </c>
      <c r="Z158" s="74">
        <v>0</v>
      </c>
      <c r="AA158" s="74">
        <v>1611826</v>
      </c>
      <c r="AB158" s="74">
        <v>0</v>
      </c>
      <c r="AC158" s="74">
        <v>0</v>
      </c>
      <c r="AD158" s="74">
        <v>197</v>
      </c>
      <c r="AE158" s="74">
        <v>0</v>
      </c>
      <c r="AF158" s="74">
        <v>0</v>
      </c>
      <c r="AG158" s="74">
        <v>0</v>
      </c>
      <c r="AH158" s="74">
        <v>0</v>
      </c>
      <c r="AI158" s="74">
        <v>2256</v>
      </c>
      <c r="AJ158" s="74">
        <v>2453</v>
      </c>
      <c r="AK158" s="74">
        <v>0</v>
      </c>
      <c r="AL158" s="74">
        <v>353</v>
      </c>
      <c r="AM158" s="74">
        <v>0</v>
      </c>
      <c r="AN158" s="74">
        <v>0</v>
      </c>
      <c r="AO158" s="74">
        <v>353</v>
      </c>
      <c r="AP158" s="74">
        <v>-1603494</v>
      </c>
      <c r="AQ158" s="74">
        <v>7356402</v>
      </c>
    </row>
    <row r="159" spans="1:43" x14ac:dyDescent="0.25">
      <c r="A159" s="74" t="s">
        <v>39</v>
      </c>
      <c r="B159" s="74">
        <v>4115171</v>
      </c>
      <c r="C159" s="74">
        <v>13900</v>
      </c>
      <c r="D159" s="74">
        <v>17</v>
      </c>
      <c r="E159" s="74">
        <v>976721</v>
      </c>
      <c r="F159" s="74">
        <v>4445771</v>
      </c>
      <c r="G159" s="74">
        <v>110667</v>
      </c>
      <c r="H159" s="74">
        <v>1000665</v>
      </c>
      <c r="I159" s="74">
        <v>6533824</v>
      </c>
      <c r="J159" s="74">
        <v>747319</v>
      </c>
      <c r="K159" s="74">
        <v>410607</v>
      </c>
      <c r="L159" s="74">
        <v>689717</v>
      </c>
      <c r="M159" s="74">
        <v>-1528</v>
      </c>
      <c r="N159" s="74">
        <v>0</v>
      </c>
      <c r="O159" s="74">
        <v>133895</v>
      </c>
      <c r="P159" s="74">
        <v>0</v>
      </c>
      <c r="Q159" s="74">
        <v>4164</v>
      </c>
      <c r="R159" s="74">
        <v>0</v>
      </c>
      <c r="S159" s="74">
        <v>49262</v>
      </c>
      <c r="T159" s="74">
        <v>0</v>
      </c>
      <c r="U159" s="74">
        <v>0</v>
      </c>
      <c r="V159" s="74">
        <v>345</v>
      </c>
      <c r="W159" s="74">
        <v>0</v>
      </c>
      <c r="X159" s="74">
        <v>0</v>
      </c>
      <c r="Y159" s="74">
        <v>0</v>
      </c>
      <c r="Z159" s="74">
        <v>0</v>
      </c>
      <c r="AA159" s="74">
        <v>2033781</v>
      </c>
      <c r="AB159" s="74">
        <v>0</v>
      </c>
      <c r="AC159" s="74">
        <v>0</v>
      </c>
      <c r="AD159" s="74">
        <v>264</v>
      </c>
      <c r="AE159" s="74">
        <v>0</v>
      </c>
      <c r="AF159" s="74">
        <v>0</v>
      </c>
      <c r="AG159" s="74">
        <v>0</v>
      </c>
      <c r="AH159" s="74">
        <v>0</v>
      </c>
      <c r="AI159" s="74">
        <v>29487</v>
      </c>
      <c r="AJ159" s="74">
        <v>29751</v>
      </c>
      <c r="AK159" s="74">
        <v>0</v>
      </c>
      <c r="AL159" s="74">
        <v>205</v>
      </c>
      <c r="AM159" s="74">
        <v>0</v>
      </c>
      <c r="AN159" s="74">
        <v>0</v>
      </c>
      <c r="AO159" s="74">
        <v>205</v>
      </c>
      <c r="AP159" s="74">
        <v>-1844763</v>
      </c>
      <c r="AQ159" s="74">
        <v>6752798</v>
      </c>
    </row>
    <row r="160" spans="1:43" x14ac:dyDescent="0.25">
      <c r="A160" s="74" t="s">
        <v>39</v>
      </c>
      <c r="B160" s="74">
        <v>4115181</v>
      </c>
      <c r="C160" s="74">
        <v>16006</v>
      </c>
      <c r="D160" s="74">
        <v>17</v>
      </c>
      <c r="E160" s="74">
        <v>1392682</v>
      </c>
      <c r="F160" s="74">
        <v>3674156</v>
      </c>
      <c r="G160" s="74">
        <v>315000</v>
      </c>
      <c r="H160" s="74">
        <v>1512516</v>
      </c>
      <c r="I160" s="74">
        <v>6894354</v>
      </c>
      <c r="J160" s="74">
        <v>585389</v>
      </c>
      <c r="K160" s="74">
        <v>267700</v>
      </c>
      <c r="L160" s="74">
        <v>550855</v>
      </c>
      <c r="M160" s="74">
        <v>5670</v>
      </c>
      <c r="N160" s="74">
        <v>0</v>
      </c>
      <c r="O160" s="74">
        <v>112719</v>
      </c>
      <c r="P160" s="74">
        <v>3821</v>
      </c>
      <c r="Q160" s="74">
        <v>56243</v>
      </c>
      <c r="R160" s="74">
        <v>0</v>
      </c>
      <c r="S160" s="74">
        <v>84938</v>
      </c>
      <c r="T160" s="74">
        <v>0</v>
      </c>
      <c r="U160" s="74">
        <v>0</v>
      </c>
      <c r="V160" s="74">
        <v>2025</v>
      </c>
      <c r="W160" s="74">
        <v>0</v>
      </c>
      <c r="X160" s="74">
        <v>0</v>
      </c>
      <c r="Y160" s="74">
        <v>0</v>
      </c>
      <c r="Z160" s="74">
        <v>3360</v>
      </c>
      <c r="AA160" s="74">
        <v>1672720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158</v>
      </c>
      <c r="AJ160" s="74">
        <v>158</v>
      </c>
      <c r="AK160" s="74">
        <v>0</v>
      </c>
      <c r="AL160" s="74">
        <v>55</v>
      </c>
      <c r="AM160" s="74">
        <v>0</v>
      </c>
      <c r="AN160" s="74">
        <v>0</v>
      </c>
      <c r="AO160" s="74">
        <v>55</v>
      </c>
      <c r="AP160" s="74">
        <v>-1696865</v>
      </c>
      <c r="AQ160" s="74">
        <v>6870422</v>
      </c>
    </row>
    <row r="161" spans="1:43" x14ac:dyDescent="0.25">
      <c r="A161" s="74" t="s">
        <v>39</v>
      </c>
      <c r="B161" s="74">
        <v>4115191</v>
      </c>
      <c r="C161" s="74">
        <v>12500</v>
      </c>
      <c r="D161" s="74">
        <v>17</v>
      </c>
      <c r="E161" s="74">
        <v>602672</v>
      </c>
      <c r="F161" s="74">
        <v>4431441</v>
      </c>
      <c r="G161" s="74">
        <v>320442</v>
      </c>
      <c r="H161" s="74">
        <v>603025</v>
      </c>
      <c r="I161" s="74">
        <v>5957580</v>
      </c>
      <c r="J161" s="74">
        <v>264548</v>
      </c>
      <c r="K161" s="74">
        <v>159582</v>
      </c>
      <c r="L161" s="74">
        <v>252456</v>
      </c>
      <c r="M161" s="74">
        <v>183579</v>
      </c>
      <c r="N161" s="74">
        <v>0</v>
      </c>
      <c r="O161" s="74">
        <v>55012</v>
      </c>
      <c r="P161" s="74">
        <v>70</v>
      </c>
      <c r="Q161" s="74">
        <v>81030</v>
      </c>
      <c r="R161" s="74">
        <v>0</v>
      </c>
      <c r="S161" s="74">
        <v>15715</v>
      </c>
      <c r="T161" s="74">
        <v>0</v>
      </c>
      <c r="U161" s="74">
        <v>4777</v>
      </c>
      <c r="V161" s="74">
        <v>1704</v>
      </c>
      <c r="W161" s="74">
        <v>0</v>
      </c>
      <c r="X161" s="74">
        <v>0</v>
      </c>
      <c r="Y161" s="74">
        <v>0</v>
      </c>
      <c r="Z161" s="74">
        <v>285</v>
      </c>
      <c r="AA161" s="74">
        <v>1018758</v>
      </c>
      <c r="AB161" s="74">
        <v>0</v>
      </c>
      <c r="AC161" s="74">
        <v>0</v>
      </c>
      <c r="AD161" s="74">
        <v>347</v>
      </c>
      <c r="AE161" s="74">
        <v>0</v>
      </c>
      <c r="AF161" s="74">
        <v>0</v>
      </c>
      <c r="AG161" s="74">
        <v>0</v>
      </c>
      <c r="AH161" s="74">
        <v>0</v>
      </c>
      <c r="AI161" s="74">
        <v>9260</v>
      </c>
      <c r="AJ161" s="74">
        <v>9607</v>
      </c>
      <c r="AK161" s="74">
        <v>0</v>
      </c>
      <c r="AL161" s="74">
        <v>98</v>
      </c>
      <c r="AM161" s="74">
        <v>0</v>
      </c>
      <c r="AN161" s="74">
        <v>0</v>
      </c>
      <c r="AO161" s="74">
        <v>98</v>
      </c>
      <c r="AP161" s="74">
        <v>-961977</v>
      </c>
      <c r="AQ161" s="74">
        <v>6024066</v>
      </c>
    </row>
    <row r="162" spans="1:43" x14ac:dyDescent="0.25">
      <c r="A162" s="74" t="s">
        <v>39</v>
      </c>
      <c r="B162" s="74">
        <v>4115201</v>
      </c>
      <c r="C162" s="74">
        <v>21300</v>
      </c>
      <c r="D162" s="74">
        <v>17</v>
      </c>
      <c r="E162" s="74">
        <v>2220039</v>
      </c>
      <c r="F162" s="74">
        <v>5111356</v>
      </c>
      <c r="G162" s="74">
        <v>264769</v>
      </c>
      <c r="H162" s="74">
        <v>1493818</v>
      </c>
      <c r="I162" s="74">
        <v>9089982</v>
      </c>
      <c r="J162" s="74">
        <v>912714</v>
      </c>
      <c r="K162" s="74">
        <v>273105</v>
      </c>
      <c r="L162" s="74">
        <v>876574</v>
      </c>
      <c r="M162" s="74">
        <v>-4035</v>
      </c>
      <c r="N162" s="74">
        <v>0</v>
      </c>
      <c r="O162" s="74">
        <v>213715</v>
      </c>
      <c r="P162" s="74">
        <v>126</v>
      </c>
      <c r="Q162" s="74">
        <v>5689</v>
      </c>
      <c r="R162" s="74">
        <v>0</v>
      </c>
      <c r="S162" s="74">
        <v>125323</v>
      </c>
      <c r="T162" s="74">
        <v>0</v>
      </c>
      <c r="U162" s="74">
        <v>0</v>
      </c>
      <c r="V162" s="74">
        <v>869</v>
      </c>
      <c r="W162" s="74">
        <v>0</v>
      </c>
      <c r="X162" s="74">
        <v>0</v>
      </c>
      <c r="Y162" s="74">
        <v>0</v>
      </c>
      <c r="Z162" s="74">
        <v>0</v>
      </c>
      <c r="AA162" s="74">
        <v>2404080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1066</v>
      </c>
      <c r="AJ162" s="74">
        <v>1066</v>
      </c>
      <c r="AK162" s="74">
        <v>0</v>
      </c>
      <c r="AL162" s="74">
        <v>237</v>
      </c>
      <c r="AM162" s="74">
        <v>0</v>
      </c>
      <c r="AN162" s="74">
        <v>0</v>
      </c>
      <c r="AO162" s="74">
        <v>237</v>
      </c>
      <c r="AP162" s="74">
        <v>-2461428</v>
      </c>
      <c r="AQ162" s="74">
        <v>9033937</v>
      </c>
    </row>
    <row r="163" spans="1:43" x14ac:dyDescent="0.25">
      <c r="A163" s="74" t="s">
        <v>39</v>
      </c>
      <c r="B163" s="74">
        <v>4115211</v>
      </c>
      <c r="C163" s="74">
        <v>13700</v>
      </c>
      <c r="D163" s="74">
        <v>17</v>
      </c>
      <c r="E163" s="74">
        <v>1807398</v>
      </c>
      <c r="F163" s="74">
        <v>5132527</v>
      </c>
      <c r="G163" s="74">
        <v>505264</v>
      </c>
      <c r="H163" s="74">
        <v>936959</v>
      </c>
      <c r="I163" s="74">
        <v>8382148</v>
      </c>
      <c r="J163" s="74">
        <v>673767</v>
      </c>
      <c r="K163" s="74">
        <v>192311</v>
      </c>
      <c r="L163" s="74">
        <v>573209</v>
      </c>
      <c r="M163" s="74">
        <v>-22473</v>
      </c>
      <c r="N163" s="74">
        <v>0</v>
      </c>
      <c r="O163" s="74">
        <v>210881</v>
      </c>
      <c r="P163" s="74">
        <v>16032</v>
      </c>
      <c r="Q163" s="74">
        <v>88424</v>
      </c>
      <c r="R163" s="74">
        <v>0</v>
      </c>
      <c r="S163" s="74">
        <v>60395</v>
      </c>
      <c r="T163" s="74">
        <v>0</v>
      </c>
      <c r="U163" s="74">
        <v>17431</v>
      </c>
      <c r="V163" s="74">
        <v>11051</v>
      </c>
      <c r="W163" s="74">
        <v>0</v>
      </c>
      <c r="X163" s="74">
        <v>0</v>
      </c>
      <c r="Y163" s="74">
        <v>0</v>
      </c>
      <c r="Z163" s="74">
        <v>0</v>
      </c>
      <c r="AA163" s="74">
        <v>1821028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27257</v>
      </c>
      <c r="AJ163" s="74">
        <v>27257</v>
      </c>
      <c r="AK163" s="74">
        <v>0</v>
      </c>
      <c r="AL163" s="74">
        <v>401</v>
      </c>
      <c r="AM163" s="74">
        <v>0</v>
      </c>
      <c r="AN163" s="74">
        <v>0</v>
      </c>
      <c r="AO163" s="74">
        <v>401</v>
      </c>
      <c r="AP163" s="74">
        <v>-1922457</v>
      </c>
      <c r="AQ163" s="74">
        <v>8308377</v>
      </c>
    </row>
    <row r="164" spans="1:43" x14ac:dyDescent="0.25">
      <c r="A164" s="74" t="s">
        <v>39</v>
      </c>
      <c r="B164" s="74">
        <v>4115221</v>
      </c>
      <c r="C164" s="74">
        <v>21800</v>
      </c>
      <c r="D164" s="74">
        <v>17</v>
      </c>
      <c r="E164" s="74">
        <v>4037196</v>
      </c>
      <c r="F164" s="74">
        <v>3475750</v>
      </c>
      <c r="G164" s="74">
        <v>894208</v>
      </c>
      <c r="H164" s="74">
        <v>286749</v>
      </c>
      <c r="I164" s="74">
        <v>8693903</v>
      </c>
      <c r="J164" s="74">
        <v>1205882</v>
      </c>
      <c r="K164" s="74">
        <v>326410</v>
      </c>
      <c r="L164" s="74">
        <v>1049658</v>
      </c>
      <c r="M164" s="74">
        <v>817</v>
      </c>
      <c r="N164" s="74">
        <v>0</v>
      </c>
      <c r="O164" s="74">
        <v>242607</v>
      </c>
      <c r="P164" s="74">
        <v>1384</v>
      </c>
      <c r="Q164" s="74">
        <v>71494</v>
      </c>
      <c r="R164" s="74">
        <v>0</v>
      </c>
      <c r="S164" s="74">
        <v>48542</v>
      </c>
      <c r="T164" s="74">
        <v>0</v>
      </c>
      <c r="U164" s="74">
        <v>6767</v>
      </c>
      <c r="V164" s="74">
        <v>1103</v>
      </c>
      <c r="W164" s="74">
        <v>0</v>
      </c>
      <c r="X164" s="74">
        <v>0</v>
      </c>
      <c r="Y164" s="74">
        <v>0</v>
      </c>
      <c r="Z164" s="74">
        <v>3575</v>
      </c>
      <c r="AA164" s="74">
        <v>2958239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100</v>
      </c>
      <c r="AJ164" s="74">
        <v>100</v>
      </c>
      <c r="AK164" s="74">
        <v>0</v>
      </c>
      <c r="AL164" s="74">
        <v>505</v>
      </c>
      <c r="AM164" s="74">
        <v>0</v>
      </c>
      <c r="AN164" s="74">
        <v>0</v>
      </c>
      <c r="AO164" s="74">
        <v>505</v>
      </c>
      <c r="AP164" s="74">
        <v>-2804569</v>
      </c>
      <c r="AQ164" s="74">
        <v>8848178</v>
      </c>
    </row>
    <row r="165" spans="1:43" x14ac:dyDescent="0.25">
      <c r="A165" s="74" t="s">
        <v>39</v>
      </c>
      <c r="B165" s="74">
        <v>4115231</v>
      </c>
      <c r="C165" s="74">
        <v>16400</v>
      </c>
      <c r="D165" s="74">
        <v>17</v>
      </c>
      <c r="E165" s="74">
        <v>1040271</v>
      </c>
      <c r="F165" s="74">
        <v>4924200</v>
      </c>
      <c r="G165" s="74">
        <v>251591</v>
      </c>
      <c r="H165" s="74">
        <v>287791</v>
      </c>
      <c r="I165" s="74">
        <v>6503853</v>
      </c>
      <c r="J165" s="74">
        <v>392560</v>
      </c>
      <c r="K165" s="74">
        <v>122650</v>
      </c>
      <c r="L165" s="74">
        <v>368765</v>
      </c>
      <c r="M165" s="74">
        <v>-548</v>
      </c>
      <c r="N165" s="74">
        <v>0</v>
      </c>
      <c r="O165" s="74">
        <v>83893</v>
      </c>
      <c r="P165" s="74">
        <v>0</v>
      </c>
      <c r="Q165" s="74">
        <v>1722</v>
      </c>
      <c r="R165" s="74">
        <v>0</v>
      </c>
      <c r="S165" s="74">
        <v>16946</v>
      </c>
      <c r="T165" s="74">
        <v>0</v>
      </c>
      <c r="U165" s="74">
        <v>0</v>
      </c>
      <c r="V165" s="74">
        <v>145</v>
      </c>
      <c r="W165" s="74">
        <v>0</v>
      </c>
      <c r="X165" s="74">
        <v>0</v>
      </c>
      <c r="Y165" s="74">
        <v>0</v>
      </c>
      <c r="Z165" s="74">
        <v>0</v>
      </c>
      <c r="AA165" s="74">
        <v>986133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16988</v>
      </c>
      <c r="AJ165" s="74">
        <v>16988</v>
      </c>
      <c r="AK165" s="74">
        <v>0</v>
      </c>
      <c r="AL165" s="74">
        <v>444</v>
      </c>
      <c r="AM165" s="74">
        <v>0</v>
      </c>
      <c r="AN165" s="74">
        <v>0</v>
      </c>
      <c r="AO165" s="74">
        <v>444</v>
      </c>
      <c r="AP165" s="74">
        <v>-939638</v>
      </c>
      <c r="AQ165" s="74">
        <v>6567780</v>
      </c>
    </row>
    <row r="166" spans="1:43" x14ac:dyDescent="0.25">
      <c r="A166" s="74" t="s">
        <v>39</v>
      </c>
      <c r="B166" s="74">
        <v>4115241</v>
      </c>
      <c r="C166" s="74">
        <v>35330</v>
      </c>
      <c r="D166" s="74">
        <v>17</v>
      </c>
      <c r="E166" s="74">
        <v>2917432</v>
      </c>
      <c r="F166" s="74">
        <v>3957342</v>
      </c>
      <c r="G166" s="74">
        <v>1395382</v>
      </c>
      <c r="H166" s="74">
        <v>1425887</v>
      </c>
      <c r="I166" s="74">
        <v>9696043</v>
      </c>
      <c r="J166" s="74">
        <v>1431214</v>
      </c>
      <c r="K166" s="74">
        <v>254048</v>
      </c>
      <c r="L166" s="74">
        <v>1166813</v>
      </c>
      <c r="M166" s="74">
        <v>0</v>
      </c>
      <c r="N166" s="74">
        <v>0</v>
      </c>
      <c r="O166" s="74">
        <v>374486</v>
      </c>
      <c r="P166" s="74">
        <v>67314</v>
      </c>
      <c r="Q166" s="74">
        <v>47303</v>
      </c>
      <c r="R166" s="74">
        <v>0</v>
      </c>
      <c r="S166" s="74">
        <v>124448</v>
      </c>
      <c r="T166" s="74">
        <v>0</v>
      </c>
      <c r="U166" s="74">
        <v>14439</v>
      </c>
      <c r="V166" s="74">
        <v>11645</v>
      </c>
      <c r="W166" s="74">
        <v>0</v>
      </c>
      <c r="X166" s="74">
        <v>0</v>
      </c>
      <c r="Y166" s="74">
        <v>0</v>
      </c>
      <c r="Z166" s="74">
        <v>0</v>
      </c>
      <c r="AA166" s="74">
        <v>3491710</v>
      </c>
      <c r="AB166" s="74">
        <v>0</v>
      </c>
      <c r="AC166" s="74">
        <v>0</v>
      </c>
      <c r="AD166" s="74">
        <v>0</v>
      </c>
      <c r="AE166" s="74">
        <v>7370</v>
      </c>
      <c r="AF166" s="74">
        <v>0</v>
      </c>
      <c r="AG166" s="74">
        <v>0</v>
      </c>
      <c r="AH166" s="74">
        <v>0</v>
      </c>
      <c r="AI166" s="74">
        <v>1591</v>
      </c>
      <c r="AJ166" s="74">
        <v>8961</v>
      </c>
      <c r="AK166" s="74">
        <v>0</v>
      </c>
      <c r="AL166" s="74">
        <v>47</v>
      </c>
      <c r="AM166" s="74">
        <v>0</v>
      </c>
      <c r="AN166" s="74">
        <v>54254</v>
      </c>
      <c r="AO166" s="74">
        <v>54301</v>
      </c>
      <c r="AP166" s="74">
        <v>-3401216</v>
      </c>
      <c r="AQ166" s="74">
        <v>9849799</v>
      </c>
    </row>
    <row r="167" spans="1:43" x14ac:dyDescent="0.25">
      <c r="A167" s="74" t="s">
        <v>39</v>
      </c>
      <c r="B167" s="74">
        <v>4115251</v>
      </c>
      <c r="C167" s="74">
        <v>19400</v>
      </c>
      <c r="D167" s="74">
        <v>17</v>
      </c>
      <c r="E167" s="74">
        <v>0</v>
      </c>
      <c r="F167" s="74">
        <v>3412486</v>
      </c>
      <c r="G167" s="74">
        <v>149093</v>
      </c>
      <c r="H167" s="74">
        <v>97456</v>
      </c>
      <c r="I167" s="74">
        <v>3659035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646646</v>
      </c>
      <c r="U167" s="74">
        <v>0</v>
      </c>
      <c r="V167" s="74">
        <v>1502</v>
      </c>
      <c r="W167" s="74">
        <v>0</v>
      </c>
      <c r="X167" s="74">
        <v>0</v>
      </c>
      <c r="Y167" s="74">
        <v>0</v>
      </c>
      <c r="Z167" s="74">
        <v>0</v>
      </c>
      <c r="AA167" s="74">
        <v>648148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45235</v>
      </c>
      <c r="AO167" s="74">
        <v>45235</v>
      </c>
      <c r="AP167" s="74">
        <v>-158690</v>
      </c>
      <c r="AQ167" s="74">
        <v>4193728</v>
      </c>
    </row>
    <row r="168" spans="1:43" x14ac:dyDescent="0.25">
      <c r="A168" s="74" t="s">
        <v>39</v>
      </c>
      <c r="B168" s="74">
        <v>4115261</v>
      </c>
      <c r="C168" s="74">
        <v>13300</v>
      </c>
      <c r="D168" s="74">
        <v>17</v>
      </c>
      <c r="E168" s="74">
        <v>1872740</v>
      </c>
      <c r="F168" s="74">
        <v>5096893</v>
      </c>
      <c r="G168" s="74">
        <v>624440</v>
      </c>
      <c r="H168" s="74">
        <v>1489690</v>
      </c>
      <c r="I168" s="74">
        <v>9083763</v>
      </c>
      <c r="J168" s="74">
        <v>994723</v>
      </c>
      <c r="K168" s="74">
        <v>248097</v>
      </c>
      <c r="L168" s="74">
        <v>946831</v>
      </c>
      <c r="M168" s="74">
        <v>0</v>
      </c>
      <c r="N168" s="74">
        <v>0</v>
      </c>
      <c r="O168" s="74">
        <v>478071</v>
      </c>
      <c r="P168" s="74">
        <v>0</v>
      </c>
      <c r="Q168" s="74">
        <v>1812</v>
      </c>
      <c r="R168" s="74">
        <v>0</v>
      </c>
      <c r="S168" s="74">
        <v>80842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2750376</v>
      </c>
      <c r="AB168" s="74">
        <v>0</v>
      </c>
      <c r="AC168" s="74">
        <v>0</v>
      </c>
      <c r="AD168" s="74">
        <v>0</v>
      </c>
      <c r="AE168" s="74">
        <v>2070</v>
      </c>
      <c r="AF168" s="74">
        <v>0</v>
      </c>
      <c r="AG168" s="74">
        <v>0</v>
      </c>
      <c r="AH168" s="74">
        <v>0</v>
      </c>
      <c r="AI168" s="74">
        <v>15076</v>
      </c>
      <c r="AJ168" s="74">
        <v>17146</v>
      </c>
      <c r="AK168" s="74">
        <v>0</v>
      </c>
      <c r="AL168" s="74">
        <v>53</v>
      </c>
      <c r="AM168" s="74">
        <v>0</v>
      </c>
      <c r="AN168" s="74">
        <v>145016</v>
      </c>
      <c r="AO168" s="74">
        <v>145069</v>
      </c>
      <c r="AP168" s="74">
        <v>-1816872</v>
      </c>
      <c r="AQ168" s="74">
        <v>10179482</v>
      </c>
    </row>
    <row r="169" spans="1:43" x14ac:dyDescent="0.25">
      <c r="A169" s="74" t="s">
        <v>39</v>
      </c>
      <c r="B169" s="74">
        <v>4115281</v>
      </c>
      <c r="C169" s="74">
        <v>41111</v>
      </c>
      <c r="D169" s="74">
        <v>17</v>
      </c>
      <c r="E169" s="74">
        <v>3199400</v>
      </c>
      <c r="F169" s="74">
        <v>1189146</v>
      </c>
      <c r="G169" s="74">
        <v>485050</v>
      </c>
      <c r="H169" s="74">
        <v>1753600</v>
      </c>
      <c r="I169" s="74">
        <v>6627196</v>
      </c>
      <c r="J169" s="74">
        <v>3838886</v>
      </c>
      <c r="K169" s="74">
        <v>1107705</v>
      </c>
      <c r="L169" s="74">
        <v>3843582</v>
      </c>
      <c r="M169" s="74">
        <v>0</v>
      </c>
      <c r="N169" s="74">
        <v>0</v>
      </c>
      <c r="O169" s="74">
        <v>1788934</v>
      </c>
      <c r="P169" s="74">
        <v>18729</v>
      </c>
      <c r="Q169" s="74">
        <v>91195</v>
      </c>
      <c r="R169" s="74">
        <v>0</v>
      </c>
      <c r="S169" s="74">
        <v>260037</v>
      </c>
      <c r="T169" s="74">
        <v>0</v>
      </c>
      <c r="U169" s="74">
        <v>0</v>
      </c>
      <c r="V169" s="74">
        <v>927</v>
      </c>
      <c r="W169" s="74">
        <v>0</v>
      </c>
      <c r="X169" s="74">
        <v>0</v>
      </c>
      <c r="Y169" s="74">
        <v>0</v>
      </c>
      <c r="Z169" s="74">
        <v>0</v>
      </c>
      <c r="AA169" s="74">
        <v>10949995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1762</v>
      </c>
      <c r="AM169" s="74">
        <v>0</v>
      </c>
      <c r="AN169" s="74">
        <v>43</v>
      </c>
      <c r="AO169" s="74">
        <v>1805</v>
      </c>
      <c r="AP169" s="74">
        <v>-9364121</v>
      </c>
      <c r="AQ169" s="74">
        <v>8214875</v>
      </c>
    </row>
    <row r="170" spans="1:43" x14ac:dyDescent="0.25">
      <c r="A170" s="74" t="s">
        <v>39</v>
      </c>
      <c r="B170" s="74">
        <v>4115291</v>
      </c>
      <c r="C170" s="74">
        <v>40370</v>
      </c>
      <c r="D170" s="74">
        <v>17</v>
      </c>
      <c r="E170" s="74">
        <v>742081</v>
      </c>
      <c r="F170" s="74">
        <v>5583150</v>
      </c>
      <c r="G170" s="74">
        <v>706979</v>
      </c>
      <c r="H170" s="74">
        <v>378133</v>
      </c>
      <c r="I170" s="74">
        <v>7410343</v>
      </c>
      <c r="J170" s="74">
        <v>812864</v>
      </c>
      <c r="K170" s="74">
        <v>243820</v>
      </c>
      <c r="L170" s="74">
        <v>951792</v>
      </c>
      <c r="M170" s="74">
        <v>15733</v>
      </c>
      <c r="N170" s="74">
        <v>0</v>
      </c>
      <c r="O170" s="74">
        <v>211835</v>
      </c>
      <c r="P170" s="74">
        <v>15953</v>
      </c>
      <c r="Q170" s="74">
        <v>0</v>
      </c>
      <c r="R170" s="74">
        <v>0</v>
      </c>
      <c r="S170" s="74">
        <v>42342</v>
      </c>
      <c r="T170" s="74">
        <v>0</v>
      </c>
      <c r="U170" s="74">
        <v>1205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2295544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117519</v>
      </c>
      <c r="AM170" s="74">
        <v>0</v>
      </c>
      <c r="AN170" s="74">
        <v>508</v>
      </c>
      <c r="AO170" s="74">
        <v>118027</v>
      </c>
      <c r="AP170" s="74">
        <v>0</v>
      </c>
      <c r="AQ170" s="74">
        <v>9823914</v>
      </c>
    </row>
    <row r="171" spans="1:43" x14ac:dyDescent="0.25">
      <c r="A171" s="74" t="s">
        <v>39</v>
      </c>
      <c r="B171" s="74">
        <v>4115301</v>
      </c>
      <c r="C171" s="74">
        <v>40590</v>
      </c>
      <c r="D171" s="74">
        <v>17</v>
      </c>
      <c r="E171" s="74">
        <v>1919927</v>
      </c>
      <c r="F171" s="74">
        <v>3289253</v>
      </c>
      <c r="G171" s="74">
        <v>807639</v>
      </c>
      <c r="H171" s="74">
        <v>130309</v>
      </c>
      <c r="I171" s="74">
        <v>6147128</v>
      </c>
      <c r="J171" s="74">
        <v>1375310</v>
      </c>
      <c r="K171" s="74">
        <v>391460</v>
      </c>
      <c r="L171" s="74">
        <v>1363805</v>
      </c>
      <c r="M171" s="74">
        <v>30225</v>
      </c>
      <c r="N171" s="74">
        <v>0</v>
      </c>
      <c r="O171" s="74">
        <v>196514</v>
      </c>
      <c r="P171" s="74">
        <v>1496</v>
      </c>
      <c r="Q171" s="74">
        <v>0</v>
      </c>
      <c r="R171" s="74">
        <v>0</v>
      </c>
      <c r="S171" s="74">
        <v>10446</v>
      </c>
      <c r="T171" s="74">
        <v>0</v>
      </c>
      <c r="U171" s="74">
        <v>0</v>
      </c>
      <c r="V171" s="74">
        <v>37</v>
      </c>
      <c r="W171" s="74">
        <v>0</v>
      </c>
      <c r="X171" s="74">
        <v>0</v>
      </c>
      <c r="Y171" s="74">
        <v>0</v>
      </c>
      <c r="Z171" s="74">
        <v>0</v>
      </c>
      <c r="AA171" s="74">
        <v>3369293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37</v>
      </c>
      <c r="AM171" s="74">
        <v>0</v>
      </c>
      <c r="AN171" s="74">
        <v>669</v>
      </c>
      <c r="AO171" s="74">
        <v>706</v>
      </c>
      <c r="AP171" s="74">
        <v>0</v>
      </c>
      <c r="AQ171" s="74">
        <v>9517127</v>
      </c>
    </row>
    <row r="172" spans="1:43" x14ac:dyDescent="0.25">
      <c r="A172" s="74" t="s">
        <v>39</v>
      </c>
      <c r="B172" s="74">
        <v>4115311</v>
      </c>
      <c r="C172" s="74">
        <v>17200</v>
      </c>
      <c r="D172" s="74">
        <v>17</v>
      </c>
      <c r="E172" s="74">
        <v>1344412</v>
      </c>
      <c r="F172" s="74">
        <v>6150179</v>
      </c>
      <c r="G172" s="74">
        <v>185191</v>
      </c>
      <c r="H172" s="74">
        <v>1131688</v>
      </c>
      <c r="I172" s="74">
        <v>8811470</v>
      </c>
      <c r="J172" s="74">
        <v>1778607</v>
      </c>
      <c r="K172" s="74">
        <v>656278</v>
      </c>
      <c r="L172" s="74">
        <v>1513825</v>
      </c>
      <c r="M172" s="74">
        <v>96655</v>
      </c>
      <c r="N172" s="74">
        <v>0</v>
      </c>
      <c r="O172" s="74">
        <v>350856</v>
      </c>
      <c r="P172" s="74">
        <v>5265</v>
      </c>
      <c r="Q172" s="74">
        <v>0</v>
      </c>
      <c r="R172" s="74">
        <v>0</v>
      </c>
      <c r="S172" s="74">
        <v>143600</v>
      </c>
      <c r="T172" s="74">
        <v>0</v>
      </c>
      <c r="U172" s="74">
        <v>0</v>
      </c>
      <c r="V172" s="74">
        <v>9</v>
      </c>
      <c r="W172" s="74">
        <v>0</v>
      </c>
      <c r="X172" s="74">
        <v>0</v>
      </c>
      <c r="Y172" s="74">
        <v>0</v>
      </c>
      <c r="Z172" s="74">
        <v>0</v>
      </c>
      <c r="AA172" s="74">
        <v>4545095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184039</v>
      </c>
      <c r="AM172" s="74">
        <v>0</v>
      </c>
      <c r="AN172" s="74">
        <v>1120</v>
      </c>
      <c r="AO172" s="74">
        <v>185159</v>
      </c>
      <c r="AP172" s="74">
        <v>0</v>
      </c>
      <c r="AQ172" s="74">
        <v>13541724</v>
      </c>
    </row>
    <row r="173" spans="1:43" x14ac:dyDescent="0.25">
      <c r="A173" s="74" t="s">
        <v>39</v>
      </c>
      <c r="B173" s="74">
        <v>4115341</v>
      </c>
      <c r="C173" s="74">
        <v>8500</v>
      </c>
      <c r="D173" s="74">
        <v>17</v>
      </c>
      <c r="E173" s="74">
        <v>2937306</v>
      </c>
      <c r="F173" s="74">
        <v>4558470</v>
      </c>
      <c r="G173" s="74">
        <v>497521</v>
      </c>
      <c r="H173" s="74">
        <v>2011847</v>
      </c>
      <c r="I173" s="74">
        <v>10005144</v>
      </c>
      <c r="J173" s="74">
        <v>15033</v>
      </c>
      <c r="K173" s="74">
        <v>2085</v>
      </c>
      <c r="L173" s="74">
        <v>6034</v>
      </c>
      <c r="M173" s="74">
        <v>13991</v>
      </c>
      <c r="N173" s="74">
        <v>0</v>
      </c>
      <c r="O173" s="74">
        <v>332479</v>
      </c>
      <c r="P173" s="74">
        <v>0</v>
      </c>
      <c r="Q173" s="74">
        <v>0</v>
      </c>
      <c r="R173" s="74">
        <v>0</v>
      </c>
      <c r="S173" s="74">
        <v>124341</v>
      </c>
      <c r="T173" s="74">
        <v>0</v>
      </c>
      <c r="U173" s="74">
        <v>20193</v>
      </c>
      <c r="V173" s="74">
        <v>0</v>
      </c>
      <c r="W173" s="74">
        <v>0</v>
      </c>
      <c r="X173" s="74">
        <v>0</v>
      </c>
      <c r="Y173" s="74">
        <v>0</v>
      </c>
      <c r="Z173" s="74">
        <v>1973</v>
      </c>
      <c r="AA173" s="74">
        <v>516129</v>
      </c>
      <c r="AB173" s="74">
        <v>0</v>
      </c>
      <c r="AC173" s="74">
        <v>0</v>
      </c>
      <c r="AD173" s="74">
        <v>0</v>
      </c>
      <c r="AE173" s="74">
        <v>225</v>
      </c>
      <c r="AF173" s="74">
        <v>0</v>
      </c>
      <c r="AG173" s="74">
        <v>0</v>
      </c>
      <c r="AH173" s="74">
        <v>0</v>
      </c>
      <c r="AI173" s="74">
        <v>2856</v>
      </c>
      <c r="AJ173" s="74">
        <v>3081</v>
      </c>
      <c r="AK173" s="74">
        <v>0</v>
      </c>
      <c r="AL173" s="74">
        <v>0</v>
      </c>
      <c r="AM173" s="74">
        <v>0</v>
      </c>
      <c r="AN173" s="74">
        <v>10</v>
      </c>
      <c r="AO173" s="74">
        <v>10</v>
      </c>
      <c r="AP173" s="74">
        <v>0</v>
      </c>
      <c r="AQ173" s="74">
        <v>10524364</v>
      </c>
    </row>
    <row r="174" spans="1:43" x14ac:dyDescent="0.25">
      <c r="A174" s="74" t="s">
        <v>39</v>
      </c>
      <c r="B174" s="74">
        <v>4115361</v>
      </c>
      <c r="C174" s="74">
        <v>16800</v>
      </c>
      <c r="D174" s="74">
        <v>17</v>
      </c>
      <c r="E174" s="74">
        <v>807595</v>
      </c>
      <c r="F174" s="74">
        <v>2763420</v>
      </c>
      <c r="G174" s="74">
        <v>514646</v>
      </c>
      <c r="H174" s="74">
        <v>23166</v>
      </c>
      <c r="I174" s="74">
        <v>4108827</v>
      </c>
      <c r="J174" s="74">
        <v>0</v>
      </c>
      <c r="K174" s="74">
        <v>0</v>
      </c>
      <c r="L174" s="74">
        <v>0</v>
      </c>
      <c r="M174" s="74">
        <v>286</v>
      </c>
      <c r="N174" s="74">
        <v>0</v>
      </c>
      <c r="O174" s="74">
        <v>33891</v>
      </c>
      <c r="P174" s="74">
        <v>0</v>
      </c>
      <c r="Q174" s="74">
        <v>0</v>
      </c>
      <c r="R174" s="74">
        <v>0</v>
      </c>
      <c r="S174" s="74">
        <v>13578</v>
      </c>
      <c r="T174" s="74">
        <v>0</v>
      </c>
      <c r="U174" s="74">
        <v>15</v>
      </c>
      <c r="V174" s="74">
        <v>2457</v>
      </c>
      <c r="W174" s="74">
        <v>0</v>
      </c>
      <c r="X174" s="74">
        <v>0</v>
      </c>
      <c r="Y174" s="74">
        <v>0</v>
      </c>
      <c r="Z174" s="74">
        <v>2608</v>
      </c>
      <c r="AA174" s="74">
        <v>52835</v>
      </c>
      <c r="AB174" s="74">
        <v>0</v>
      </c>
      <c r="AC174" s="74">
        <v>0</v>
      </c>
      <c r="AD174" s="74">
        <v>575</v>
      </c>
      <c r="AE174" s="74">
        <v>0</v>
      </c>
      <c r="AF174" s="74">
        <v>0</v>
      </c>
      <c r="AG174" s="74">
        <v>0</v>
      </c>
      <c r="AH174" s="74">
        <v>0</v>
      </c>
      <c r="AI174" s="74">
        <v>-1809</v>
      </c>
      <c r="AJ174" s="74">
        <v>-1234</v>
      </c>
      <c r="AK174" s="74">
        <v>0</v>
      </c>
      <c r="AL174" s="74">
        <v>3</v>
      </c>
      <c r="AM174" s="74">
        <v>0</v>
      </c>
      <c r="AN174" s="74">
        <v>0</v>
      </c>
      <c r="AO174" s="74">
        <v>3</v>
      </c>
      <c r="AP174" s="74">
        <v>0</v>
      </c>
      <c r="AQ174" s="74">
        <v>4160431</v>
      </c>
    </row>
    <row r="175" spans="1:43" x14ac:dyDescent="0.25">
      <c r="A175" s="74" t="s">
        <v>39</v>
      </c>
      <c r="B175" s="74">
        <v>4115371</v>
      </c>
      <c r="C175" s="74">
        <v>40660</v>
      </c>
      <c r="D175" s="74">
        <v>17</v>
      </c>
      <c r="E175" s="74">
        <v>3567586</v>
      </c>
      <c r="F175" s="74">
        <v>1486859</v>
      </c>
      <c r="G175" s="74">
        <v>1016217</v>
      </c>
      <c r="H175" s="74">
        <v>117210</v>
      </c>
      <c r="I175" s="74">
        <v>6187872</v>
      </c>
      <c r="J175" s="74">
        <v>0</v>
      </c>
      <c r="K175" s="74">
        <v>0</v>
      </c>
      <c r="L175" s="74">
        <v>0</v>
      </c>
      <c r="M175" s="74">
        <v>2269</v>
      </c>
      <c r="N175" s="74">
        <v>0</v>
      </c>
      <c r="O175" s="74">
        <v>172156</v>
      </c>
      <c r="P175" s="74">
        <v>0</v>
      </c>
      <c r="Q175" s="74">
        <v>0</v>
      </c>
      <c r="R175" s="74">
        <v>0</v>
      </c>
      <c r="S175" s="74">
        <v>60758</v>
      </c>
      <c r="T175" s="74">
        <v>0</v>
      </c>
      <c r="U175" s="74">
        <v>4033</v>
      </c>
      <c r="V175" s="74">
        <v>3236</v>
      </c>
      <c r="W175" s="74">
        <v>0</v>
      </c>
      <c r="X175" s="74">
        <v>0</v>
      </c>
      <c r="Y175" s="74">
        <v>0</v>
      </c>
      <c r="Z175" s="74">
        <v>5399</v>
      </c>
      <c r="AA175" s="74">
        <v>247851</v>
      </c>
      <c r="AB175" s="74">
        <v>0</v>
      </c>
      <c r="AC175" s="74">
        <v>0</v>
      </c>
      <c r="AD175" s="74">
        <v>87</v>
      </c>
      <c r="AE175" s="74">
        <v>0</v>
      </c>
      <c r="AF175" s="74">
        <v>0</v>
      </c>
      <c r="AG175" s="74">
        <v>0</v>
      </c>
      <c r="AH175" s="74">
        <v>0</v>
      </c>
      <c r="AI175" s="74">
        <v>15228</v>
      </c>
      <c r="AJ175" s="74">
        <v>15315</v>
      </c>
      <c r="AK175" s="74">
        <v>0</v>
      </c>
      <c r="AL175" s="74">
        <v>4</v>
      </c>
      <c r="AM175" s="74">
        <v>0</v>
      </c>
      <c r="AN175" s="74">
        <v>0</v>
      </c>
      <c r="AO175" s="74">
        <v>4</v>
      </c>
      <c r="AP175" s="74">
        <v>0</v>
      </c>
      <c r="AQ175" s="74">
        <v>6451042</v>
      </c>
    </row>
    <row r="176" spans="1:43" x14ac:dyDescent="0.25">
      <c r="A176" s="74" t="s">
        <v>39</v>
      </c>
      <c r="B176" s="74">
        <v>4115381</v>
      </c>
      <c r="C176" s="74">
        <v>41112</v>
      </c>
      <c r="D176" s="74">
        <v>17</v>
      </c>
      <c r="E176" s="74">
        <v>1196500</v>
      </c>
      <c r="F176" s="74">
        <v>167191</v>
      </c>
      <c r="G176" s="74">
        <v>779002</v>
      </c>
      <c r="H176" s="74">
        <v>76125</v>
      </c>
      <c r="I176" s="74">
        <v>2218818</v>
      </c>
      <c r="J176" s="74">
        <v>515291</v>
      </c>
      <c r="K176" s="74">
        <v>175219</v>
      </c>
      <c r="L176" s="74">
        <v>455856</v>
      </c>
      <c r="M176" s="74">
        <v>0</v>
      </c>
      <c r="N176" s="74">
        <v>0</v>
      </c>
      <c r="O176" s="74">
        <v>150200</v>
      </c>
      <c r="P176" s="74">
        <v>10121</v>
      </c>
      <c r="Q176" s="74">
        <v>0</v>
      </c>
      <c r="R176" s="74">
        <v>0</v>
      </c>
      <c r="S176" s="74">
        <v>11699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2790</v>
      </c>
      <c r="AA176" s="74">
        <v>1321176</v>
      </c>
      <c r="AB176" s="74">
        <v>0</v>
      </c>
      <c r="AC176" s="74">
        <v>24281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4736849</v>
      </c>
      <c r="AJ176" s="74">
        <v>4761130</v>
      </c>
      <c r="AK176" s="74">
        <v>286809</v>
      </c>
      <c r="AL176" s="74">
        <v>72612</v>
      </c>
      <c r="AM176" s="74">
        <v>0</v>
      </c>
      <c r="AN176" s="74">
        <v>0</v>
      </c>
      <c r="AO176" s="74">
        <v>359421</v>
      </c>
      <c r="AP176" s="74">
        <v>-459378</v>
      </c>
      <c r="AQ176" s="74">
        <v>8201167</v>
      </c>
    </row>
    <row r="177" spans="1:43" x14ac:dyDescent="0.25">
      <c r="A177" s="74" t="s">
        <v>39</v>
      </c>
      <c r="B177" s="74">
        <v>4115391</v>
      </c>
      <c r="C177" s="74">
        <v>15700</v>
      </c>
      <c r="D177" s="74">
        <v>17</v>
      </c>
      <c r="E177" s="74">
        <v>2452549</v>
      </c>
      <c r="F177" s="74">
        <v>1999828</v>
      </c>
      <c r="G177" s="74">
        <v>688221</v>
      </c>
      <c r="H177" s="74">
        <v>275891</v>
      </c>
      <c r="I177" s="74">
        <v>5416489</v>
      </c>
      <c r="J177" s="74">
        <v>0</v>
      </c>
      <c r="K177" s="74">
        <v>0</v>
      </c>
      <c r="L177" s="74">
        <v>0</v>
      </c>
      <c r="M177" s="74">
        <v>1610</v>
      </c>
      <c r="N177" s="74">
        <v>0</v>
      </c>
      <c r="O177" s="74">
        <v>129599</v>
      </c>
      <c r="P177" s="74">
        <v>0</v>
      </c>
      <c r="Q177" s="74">
        <v>0</v>
      </c>
      <c r="R177" s="74">
        <v>0</v>
      </c>
      <c r="S177" s="74">
        <v>28610</v>
      </c>
      <c r="T177" s="74">
        <v>0</v>
      </c>
      <c r="U177" s="74">
        <v>0</v>
      </c>
      <c r="V177" s="74">
        <v>1363</v>
      </c>
      <c r="W177" s="74">
        <v>0</v>
      </c>
      <c r="X177" s="74">
        <v>0</v>
      </c>
      <c r="Y177" s="74">
        <v>0</v>
      </c>
      <c r="Z177" s="74">
        <v>8332</v>
      </c>
      <c r="AA177" s="74">
        <v>169514</v>
      </c>
      <c r="AB177" s="74">
        <v>0</v>
      </c>
      <c r="AC177" s="74">
        <v>0</v>
      </c>
      <c r="AD177" s="74">
        <v>733</v>
      </c>
      <c r="AE177" s="74">
        <v>0</v>
      </c>
      <c r="AF177" s="74">
        <v>0</v>
      </c>
      <c r="AG177" s="74">
        <v>0</v>
      </c>
      <c r="AH177" s="74">
        <v>0</v>
      </c>
      <c r="AI177" s="74">
        <v>-3058</v>
      </c>
      <c r="AJ177" s="74">
        <v>-2325</v>
      </c>
      <c r="AK177" s="74">
        <v>0</v>
      </c>
      <c r="AL177" s="74">
        <v>35</v>
      </c>
      <c r="AM177" s="74">
        <v>0</v>
      </c>
      <c r="AN177" s="74">
        <v>0</v>
      </c>
      <c r="AO177" s="74">
        <v>35</v>
      </c>
      <c r="AP177" s="74">
        <v>0</v>
      </c>
      <c r="AQ177" s="74">
        <v>5583713</v>
      </c>
    </row>
    <row r="178" spans="1:43" x14ac:dyDescent="0.25">
      <c r="A178" s="74" t="s">
        <v>39</v>
      </c>
      <c r="B178" s="74">
        <v>4115401</v>
      </c>
      <c r="C178" s="74">
        <v>11300</v>
      </c>
      <c r="D178" s="74">
        <v>17</v>
      </c>
      <c r="E178" s="74">
        <v>1767074</v>
      </c>
      <c r="F178" s="74">
        <v>4924063</v>
      </c>
      <c r="G178" s="74">
        <v>60092</v>
      </c>
      <c r="H178" s="74">
        <v>1143103</v>
      </c>
      <c r="I178" s="74">
        <v>7894332</v>
      </c>
      <c r="J178" s="74">
        <v>592176</v>
      </c>
      <c r="K178" s="74">
        <v>197441</v>
      </c>
      <c r="L178" s="74">
        <v>488090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1277707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-11706</v>
      </c>
      <c r="AJ178" s="74">
        <v>-11706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9160333</v>
      </c>
    </row>
    <row r="179" spans="1:43" x14ac:dyDescent="0.25">
      <c r="A179" s="74" t="s">
        <v>39</v>
      </c>
      <c r="B179" s="74">
        <v>4115411</v>
      </c>
      <c r="C179" s="74">
        <v>15500</v>
      </c>
      <c r="D179" s="74">
        <v>17</v>
      </c>
      <c r="E179" s="74">
        <v>2057620</v>
      </c>
      <c r="F179" s="74">
        <v>5193378</v>
      </c>
      <c r="G179" s="74">
        <v>445665</v>
      </c>
      <c r="H179" s="74">
        <v>1139194</v>
      </c>
      <c r="I179" s="74">
        <v>8835857</v>
      </c>
      <c r="J179" s="74">
        <v>3248273</v>
      </c>
      <c r="K179" s="74">
        <v>385747</v>
      </c>
      <c r="L179" s="74">
        <v>1368776</v>
      </c>
      <c r="M179" s="74">
        <v>0</v>
      </c>
      <c r="N179" s="74">
        <v>0</v>
      </c>
      <c r="O179" s="74">
        <v>881033</v>
      </c>
      <c r="P179" s="74">
        <v>2109</v>
      </c>
      <c r="Q179" s="74">
        <v>13552</v>
      </c>
      <c r="R179" s="74">
        <v>0</v>
      </c>
      <c r="S179" s="74">
        <v>57621</v>
      </c>
      <c r="T179" s="74">
        <v>0</v>
      </c>
      <c r="U179" s="74">
        <v>0</v>
      </c>
      <c r="V179" s="74">
        <v>4155</v>
      </c>
      <c r="W179" s="74">
        <v>0</v>
      </c>
      <c r="X179" s="74">
        <v>0</v>
      </c>
      <c r="Y179" s="74">
        <v>0</v>
      </c>
      <c r="Z179" s="74">
        <v>0</v>
      </c>
      <c r="AA179" s="74">
        <v>5961266</v>
      </c>
      <c r="AB179" s="74">
        <v>0</v>
      </c>
      <c r="AC179" s="74">
        <v>0</v>
      </c>
      <c r="AD179" s="74">
        <v>251</v>
      </c>
      <c r="AE179" s="74">
        <v>0</v>
      </c>
      <c r="AF179" s="74">
        <v>0</v>
      </c>
      <c r="AG179" s="74">
        <v>0</v>
      </c>
      <c r="AH179" s="74">
        <v>0</v>
      </c>
      <c r="AI179" s="74">
        <v>270</v>
      </c>
      <c r="AJ179" s="74">
        <v>521</v>
      </c>
      <c r="AK179" s="74">
        <v>0</v>
      </c>
      <c r="AL179" s="74">
        <v>16806</v>
      </c>
      <c r="AM179" s="74">
        <v>0</v>
      </c>
      <c r="AN179" s="74">
        <v>5073</v>
      </c>
      <c r="AO179" s="74">
        <v>21879</v>
      </c>
      <c r="AP179" s="74">
        <v>-7080985</v>
      </c>
      <c r="AQ179" s="74">
        <v>7738538</v>
      </c>
    </row>
    <row r="180" spans="1:43" x14ac:dyDescent="0.25">
      <c r="A180" s="74" t="s">
        <v>39</v>
      </c>
      <c r="B180" s="74">
        <v>4115441</v>
      </c>
      <c r="C180" s="74">
        <v>32400</v>
      </c>
      <c r="D180" s="74">
        <v>17</v>
      </c>
      <c r="E180" s="74">
        <v>1162460</v>
      </c>
      <c r="F180" s="74">
        <v>2201207</v>
      </c>
      <c r="G180" s="74">
        <v>279252</v>
      </c>
      <c r="H180" s="74">
        <v>1274332</v>
      </c>
      <c r="I180" s="74">
        <v>4917251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4917251</v>
      </c>
    </row>
    <row r="181" spans="1:43" x14ac:dyDescent="0.25">
      <c r="A181" s="74" t="s">
        <v>39</v>
      </c>
      <c r="B181" s="74">
        <v>4115451</v>
      </c>
      <c r="C181" s="74">
        <v>9000</v>
      </c>
      <c r="D181" s="74">
        <v>17</v>
      </c>
      <c r="E181" s="74">
        <v>1259290</v>
      </c>
      <c r="F181" s="74">
        <v>1287201</v>
      </c>
      <c r="G181" s="74">
        <v>392950</v>
      </c>
      <c r="H181" s="74">
        <v>679863</v>
      </c>
      <c r="I181" s="74">
        <v>3619304</v>
      </c>
      <c r="J181" s="74">
        <v>559013</v>
      </c>
      <c r="K181" s="74">
        <v>36292</v>
      </c>
      <c r="L181" s="74">
        <v>540626</v>
      </c>
      <c r="M181" s="74">
        <v>0</v>
      </c>
      <c r="N181" s="74">
        <v>0</v>
      </c>
      <c r="O181" s="74">
        <v>356317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1492248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13</v>
      </c>
      <c r="AM181" s="74">
        <v>0</v>
      </c>
      <c r="AN181" s="74">
        <v>0</v>
      </c>
      <c r="AO181" s="74">
        <v>13</v>
      </c>
      <c r="AP181" s="74">
        <v>-1362050</v>
      </c>
      <c r="AQ181" s="74">
        <v>3749515</v>
      </c>
    </row>
    <row r="182" spans="1:43" x14ac:dyDescent="0.25">
      <c r="A182" s="74" t="s">
        <v>39</v>
      </c>
      <c r="B182" s="74">
        <v>4115461</v>
      </c>
      <c r="C182" s="74">
        <v>2100</v>
      </c>
      <c r="D182" s="74">
        <v>17</v>
      </c>
      <c r="E182" s="74">
        <v>6435</v>
      </c>
      <c r="F182" s="74">
        <v>438562</v>
      </c>
      <c r="G182" s="74">
        <v>36627</v>
      </c>
      <c r="H182" s="74">
        <v>-2703</v>
      </c>
      <c r="I182" s="74">
        <v>478921</v>
      </c>
      <c r="J182" s="74">
        <v>4066</v>
      </c>
      <c r="K182" s="74">
        <v>384</v>
      </c>
      <c r="L182" s="74">
        <v>1868</v>
      </c>
      <c r="M182" s="74">
        <v>0</v>
      </c>
      <c r="N182" s="74">
        <v>0</v>
      </c>
      <c r="O182" s="74">
        <v>8931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15249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29424</v>
      </c>
      <c r="AJ182" s="74">
        <v>29424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-179380</v>
      </c>
      <c r="AQ182" s="74">
        <v>344214</v>
      </c>
    </row>
    <row r="183" spans="1:43" x14ac:dyDescent="0.25">
      <c r="A183" s="74" t="s">
        <v>39</v>
      </c>
      <c r="B183" s="74">
        <v>4115471</v>
      </c>
      <c r="C183" s="74">
        <v>33600</v>
      </c>
      <c r="D183" s="74">
        <v>17</v>
      </c>
      <c r="E183" s="74">
        <v>148025</v>
      </c>
      <c r="F183" s="74">
        <v>797645</v>
      </c>
      <c r="G183" s="74">
        <v>128925</v>
      </c>
      <c r="H183" s="74">
        <v>164129</v>
      </c>
      <c r="I183" s="74">
        <v>1238724</v>
      </c>
      <c r="J183" s="74">
        <v>112095</v>
      </c>
      <c r="K183" s="74">
        <v>4215</v>
      </c>
      <c r="L183" s="74">
        <v>101160</v>
      </c>
      <c r="M183" s="74">
        <v>0</v>
      </c>
      <c r="N183" s="74">
        <v>0</v>
      </c>
      <c r="O183" s="74">
        <v>69469</v>
      </c>
      <c r="P183" s="74">
        <v>2311</v>
      </c>
      <c r="Q183" s="74">
        <v>0</v>
      </c>
      <c r="R183" s="74">
        <v>0</v>
      </c>
      <c r="S183" s="74">
        <v>11564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300814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2403</v>
      </c>
      <c r="AO183" s="74">
        <v>2403</v>
      </c>
      <c r="AP183" s="74">
        <v>-78837</v>
      </c>
      <c r="AQ183" s="74">
        <v>1463104</v>
      </c>
    </row>
    <row r="184" spans="1:43" x14ac:dyDescent="0.25">
      <c r="A184" s="74" t="s">
        <v>39</v>
      </c>
      <c r="B184" s="74">
        <v>4115501</v>
      </c>
      <c r="C184" s="74">
        <v>2400</v>
      </c>
      <c r="D184" s="74">
        <v>17</v>
      </c>
      <c r="E184" s="74">
        <v>255311</v>
      </c>
      <c r="F184" s="74">
        <v>1696412</v>
      </c>
      <c r="G184" s="74">
        <v>195139</v>
      </c>
      <c r="H184" s="74">
        <v>323743</v>
      </c>
      <c r="I184" s="74">
        <v>2470605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90976</v>
      </c>
      <c r="P184" s="74">
        <v>0</v>
      </c>
      <c r="Q184" s="74">
        <v>15070</v>
      </c>
      <c r="R184" s="74">
        <v>0</v>
      </c>
      <c r="S184" s="74">
        <v>38709</v>
      </c>
      <c r="T184" s="74">
        <v>0</v>
      </c>
      <c r="U184" s="74">
        <v>0</v>
      </c>
      <c r="V184" s="74">
        <v>-2693</v>
      </c>
      <c r="W184" s="74">
        <v>0</v>
      </c>
      <c r="X184" s="74">
        <v>0</v>
      </c>
      <c r="Y184" s="74">
        <v>0</v>
      </c>
      <c r="Z184" s="74">
        <v>0</v>
      </c>
      <c r="AA184" s="74">
        <v>142062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2612667</v>
      </c>
    </row>
    <row r="185" spans="1:43" x14ac:dyDescent="0.25">
      <c r="A185" s="74" t="s">
        <v>39</v>
      </c>
      <c r="B185" s="74">
        <v>4115511</v>
      </c>
      <c r="C185" s="74">
        <v>41112</v>
      </c>
      <c r="D185" s="74">
        <v>17</v>
      </c>
      <c r="E185" s="74">
        <v>751625</v>
      </c>
      <c r="F185" s="74">
        <v>173163</v>
      </c>
      <c r="G185" s="74">
        <v>389300</v>
      </c>
      <c r="H185" s="74">
        <v>1440</v>
      </c>
      <c r="I185" s="74">
        <v>1315528</v>
      </c>
      <c r="J185" s="74">
        <v>275748</v>
      </c>
      <c r="K185" s="74">
        <v>87500</v>
      </c>
      <c r="L185" s="74">
        <v>273910</v>
      </c>
      <c r="M185" s="74">
        <v>0</v>
      </c>
      <c r="N185" s="74">
        <v>0</v>
      </c>
      <c r="O185" s="74">
        <v>70469</v>
      </c>
      <c r="P185" s="74">
        <v>20710</v>
      </c>
      <c r="Q185" s="74">
        <v>0</v>
      </c>
      <c r="R185" s="74">
        <v>0</v>
      </c>
      <c r="S185" s="74">
        <v>29705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1285</v>
      </c>
      <c r="AA185" s="74">
        <v>759327</v>
      </c>
      <c r="AB185" s="74">
        <v>0</v>
      </c>
      <c r="AC185" s="74">
        <v>16179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3008211</v>
      </c>
      <c r="AJ185" s="74">
        <v>3024390</v>
      </c>
      <c r="AK185" s="74">
        <v>166052</v>
      </c>
      <c r="AL185" s="74">
        <v>62083</v>
      </c>
      <c r="AM185" s="74">
        <v>0</v>
      </c>
      <c r="AN185" s="74">
        <v>0</v>
      </c>
      <c r="AO185" s="74">
        <v>228135</v>
      </c>
      <c r="AP185" s="74">
        <v>-211525</v>
      </c>
      <c r="AQ185" s="74">
        <v>5115855</v>
      </c>
    </row>
    <row r="186" spans="1:43" x14ac:dyDescent="0.25">
      <c r="A186" s="74" t="s">
        <v>39</v>
      </c>
      <c r="B186" s="74">
        <v>4115521</v>
      </c>
      <c r="C186" s="74">
        <v>24900</v>
      </c>
      <c r="D186" s="74">
        <v>17</v>
      </c>
      <c r="E186" s="74">
        <v>147719</v>
      </c>
      <c r="F186" s="74">
        <v>1129638</v>
      </c>
      <c r="G186" s="74">
        <v>79116</v>
      </c>
      <c r="H186" s="74">
        <v>246772</v>
      </c>
      <c r="I186" s="74">
        <v>1603245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27019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27019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1630264</v>
      </c>
    </row>
    <row r="187" spans="1:43" x14ac:dyDescent="0.25">
      <c r="A187" s="74" t="s">
        <v>39</v>
      </c>
      <c r="B187" s="74">
        <v>4115531</v>
      </c>
      <c r="C187" s="74">
        <v>40250</v>
      </c>
      <c r="D187" s="74">
        <v>17</v>
      </c>
      <c r="E187" s="74">
        <v>472470</v>
      </c>
      <c r="F187" s="74">
        <v>835947</v>
      </c>
      <c r="G187" s="74">
        <v>144210</v>
      </c>
      <c r="H187" s="74">
        <v>235706</v>
      </c>
      <c r="I187" s="74">
        <v>1688333</v>
      </c>
      <c r="J187" s="74">
        <v>0</v>
      </c>
      <c r="K187" s="74">
        <v>0</v>
      </c>
      <c r="L187" s="74">
        <v>0</v>
      </c>
      <c r="M187" s="74">
        <v>10101</v>
      </c>
      <c r="N187" s="74">
        <v>0</v>
      </c>
      <c r="O187" s="74">
        <v>152317</v>
      </c>
      <c r="P187" s="74">
        <v>0</v>
      </c>
      <c r="Q187" s="74">
        <v>0</v>
      </c>
      <c r="R187" s="74">
        <v>0</v>
      </c>
      <c r="S187" s="74">
        <v>11997</v>
      </c>
      <c r="T187" s="74">
        <v>0</v>
      </c>
      <c r="U187" s="74">
        <v>353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174768</v>
      </c>
      <c r="AB187" s="74">
        <v>0</v>
      </c>
      <c r="AC187" s="74">
        <v>0</v>
      </c>
      <c r="AD187" s="74">
        <v>65</v>
      </c>
      <c r="AE187" s="74">
        <v>27</v>
      </c>
      <c r="AF187" s="74">
        <v>0</v>
      </c>
      <c r="AG187" s="74">
        <v>0</v>
      </c>
      <c r="AH187" s="74">
        <v>0</v>
      </c>
      <c r="AI187" s="74">
        <v>-110</v>
      </c>
      <c r="AJ187" s="74">
        <v>-18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1863083</v>
      </c>
    </row>
    <row r="188" spans="1:43" x14ac:dyDescent="0.25">
      <c r="A188" s="74" t="s">
        <v>39</v>
      </c>
      <c r="B188" s="74">
        <v>4115541</v>
      </c>
      <c r="C188" s="74">
        <v>12700</v>
      </c>
      <c r="D188" s="74">
        <v>17</v>
      </c>
      <c r="E188" s="74">
        <v>187621</v>
      </c>
      <c r="F188" s="74">
        <v>1227218</v>
      </c>
      <c r="G188" s="74">
        <v>226849</v>
      </c>
      <c r="H188" s="74">
        <v>338187</v>
      </c>
      <c r="I188" s="74">
        <v>1979875</v>
      </c>
      <c r="J188" s="74">
        <v>0</v>
      </c>
      <c r="K188" s="74">
        <v>0</v>
      </c>
      <c r="L188" s="74">
        <v>0</v>
      </c>
      <c r="M188" s="74">
        <v>9734</v>
      </c>
      <c r="N188" s="74">
        <v>0</v>
      </c>
      <c r="O188" s="74">
        <v>43553</v>
      </c>
      <c r="P188" s="74">
        <v>0</v>
      </c>
      <c r="Q188" s="74">
        <v>0</v>
      </c>
      <c r="R188" s="74">
        <v>0</v>
      </c>
      <c r="S188" s="74">
        <v>8933</v>
      </c>
      <c r="T188" s="74">
        <v>0</v>
      </c>
      <c r="U188" s="74">
        <v>880</v>
      </c>
      <c r="V188" s="74">
        <v>4082</v>
      </c>
      <c r="W188" s="74">
        <v>0</v>
      </c>
      <c r="X188" s="74">
        <v>0</v>
      </c>
      <c r="Y188" s="74">
        <v>0</v>
      </c>
      <c r="Z188" s="74">
        <v>0</v>
      </c>
      <c r="AA188" s="74">
        <v>67182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2315</v>
      </c>
      <c r="AJ188" s="74">
        <v>2315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2049372</v>
      </c>
    </row>
    <row r="189" spans="1:43" x14ac:dyDescent="0.25">
      <c r="A189" s="74" t="s">
        <v>39</v>
      </c>
      <c r="B189" s="74">
        <v>4115561</v>
      </c>
      <c r="C189" s="74">
        <v>16006</v>
      </c>
      <c r="D189" s="74">
        <v>17</v>
      </c>
      <c r="E189" s="74">
        <v>133518</v>
      </c>
      <c r="F189" s="74">
        <v>359031</v>
      </c>
      <c r="G189" s="74">
        <v>17360</v>
      </c>
      <c r="H189" s="74">
        <v>93877</v>
      </c>
      <c r="I189" s="74">
        <v>603786</v>
      </c>
      <c r="J189" s="74">
        <v>53010</v>
      </c>
      <c r="K189" s="74">
        <v>3445</v>
      </c>
      <c r="L189" s="74">
        <v>44340</v>
      </c>
      <c r="M189" s="74">
        <v>0</v>
      </c>
      <c r="N189" s="74">
        <v>0</v>
      </c>
      <c r="O189" s="74">
        <v>24212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125007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-2415</v>
      </c>
      <c r="AO189" s="74">
        <v>-2415</v>
      </c>
      <c r="AP189" s="74">
        <v>-122113</v>
      </c>
      <c r="AQ189" s="74">
        <v>604265</v>
      </c>
    </row>
    <row r="190" spans="1:43" x14ac:dyDescent="0.25">
      <c r="A190" s="74" t="s">
        <v>39</v>
      </c>
      <c r="B190" s="74">
        <v>4115571</v>
      </c>
      <c r="C190" s="74">
        <v>21300</v>
      </c>
      <c r="D190" s="74">
        <v>17</v>
      </c>
      <c r="E190" s="74">
        <v>236303</v>
      </c>
      <c r="F190" s="74">
        <v>487033</v>
      </c>
      <c r="G190" s="74">
        <v>13600</v>
      </c>
      <c r="H190" s="74">
        <v>68829</v>
      </c>
      <c r="I190" s="74">
        <v>805765</v>
      </c>
      <c r="J190" s="74">
        <v>68750</v>
      </c>
      <c r="K190" s="74">
        <v>17020</v>
      </c>
      <c r="L190" s="74">
        <v>53095</v>
      </c>
      <c r="M190" s="74">
        <v>0</v>
      </c>
      <c r="N190" s="74">
        <v>0</v>
      </c>
      <c r="O190" s="74">
        <v>29996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168861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-3975</v>
      </c>
      <c r="AO190" s="74">
        <v>-3975</v>
      </c>
      <c r="AP190" s="74">
        <v>-163057</v>
      </c>
      <c r="AQ190" s="74">
        <v>807594</v>
      </c>
    </row>
    <row r="191" spans="1:43" x14ac:dyDescent="0.25">
      <c r="A191" s="74" t="s">
        <v>39</v>
      </c>
      <c r="B191" s="74">
        <v>4115581</v>
      </c>
      <c r="C191" s="74">
        <v>13700</v>
      </c>
      <c r="D191" s="74">
        <v>17</v>
      </c>
      <c r="E191" s="74">
        <v>67709</v>
      </c>
      <c r="F191" s="74">
        <v>497582</v>
      </c>
      <c r="G191" s="74">
        <v>35866</v>
      </c>
      <c r="H191" s="74">
        <v>69024</v>
      </c>
      <c r="I191" s="74">
        <v>670181</v>
      </c>
      <c r="J191" s="74">
        <v>46825</v>
      </c>
      <c r="K191" s="74">
        <v>6010</v>
      </c>
      <c r="L191" s="74">
        <v>30200</v>
      </c>
      <c r="M191" s="74">
        <v>0</v>
      </c>
      <c r="N191" s="74">
        <v>0</v>
      </c>
      <c r="O191" s="74">
        <v>8249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91284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-1273</v>
      </c>
      <c r="AO191" s="74">
        <v>-1273</v>
      </c>
      <c r="AP191" s="74">
        <v>-71390</v>
      </c>
      <c r="AQ191" s="74">
        <v>688802</v>
      </c>
    </row>
    <row r="192" spans="1:43" x14ac:dyDescent="0.25">
      <c r="A192" s="74" t="s">
        <v>39</v>
      </c>
      <c r="B192" s="74">
        <v>4115591</v>
      </c>
      <c r="C192" s="74">
        <v>18200</v>
      </c>
      <c r="D192" s="74">
        <v>17</v>
      </c>
      <c r="E192" s="74">
        <v>111487</v>
      </c>
      <c r="F192" s="74">
        <v>371850</v>
      </c>
      <c r="G192" s="74">
        <v>0</v>
      </c>
      <c r="H192" s="74">
        <v>56395</v>
      </c>
      <c r="I192" s="74">
        <v>539732</v>
      </c>
      <c r="J192" s="74">
        <v>42470</v>
      </c>
      <c r="K192" s="74">
        <v>20075</v>
      </c>
      <c r="L192" s="74">
        <v>32625</v>
      </c>
      <c r="M192" s="74">
        <v>0</v>
      </c>
      <c r="N192" s="74">
        <v>0</v>
      </c>
      <c r="O192" s="74">
        <v>8413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103583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-1901</v>
      </c>
      <c r="AO192" s="74">
        <v>-1901</v>
      </c>
      <c r="AP192" s="74">
        <v>-91948</v>
      </c>
      <c r="AQ192" s="74">
        <v>549466</v>
      </c>
    </row>
    <row r="193" spans="1:43" x14ac:dyDescent="0.25">
      <c r="A193" s="74" t="s">
        <v>39</v>
      </c>
      <c r="B193" s="74">
        <v>4115601</v>
      </c>
      <c r="C193" s="74">
        <v>24400</v>
      </c>
      <c r="D193" s="74">
        <v>17</v>
      </c>
      <c r="E193" s="74">
        <v>148811</v>
      </c>
      <c r="F193" s="74">
        <v>449921</v>
      </c>
      <c r="G193" s="74">
        <v>23409</v>
      </c>
      <c r="H193" s="74">
        <v>80771</v>
      </c>
      <c r="I193" s="74">
        <v>702912</v>
      </c>
      <c r="J193" s="74">
        <v>59005</v>
      </c>
      <c r="K193" s="74">
        <v>12945</v>
      </c>
      <c r="L193" s="74">
        <v>33810</v>
      </c>
      <c r="M193" s="74">
        <v>0</v>
      </c>
      <c r="N193" s="74">
        <v>0</v>
      </c>
      <c r="O193" s="74">
        <v>10180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115940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-2130</v>
      </c>
      <c r="AO193" s="74">
        <v>-2130</v>
      </c>
      <c r="AP193" s="74">
        <v>-106658</v>
      </c>
      <c r="AQ193" s="74">
        <v>710064</v>
      </c>
    </row>
    <row r="194" spans="1:43" x14ac:dyDescent="0.25">
      <c r="A194" s="74" t="s">
        <v>39</v>
      </c>
      <c r="B194" s="74">
        <v>4115611</v>
      </c>
      <c r="C194" s="74">
        <v>31510</v>
      </c>
      <c r="D194" s="74">
        <v>17</v>
      </c>
      <c r="E194" s="74">
        <v>117125</v>
      </c>
      <c r="F194" s="74">
        <v>496327</v>
      </c>
      <c r="G194" s="74">
        <v>101611</v>
      </c>
      <c r="H194" s="74">
        <v>65110</v>
      </c>
      <c r="I194" s="74">
        <v>780173</v>
      </c>
      <c r="J194" s="74">
        <v>28375</v>
      </c>
      <c r="K194" s="74">
        <v>1765</v>
      </c>
      <c r="L194" s="74">
        <v>41040</v>
      </c>
      <c r="M194" s="74">
        <v>0</v>
      </c>
      <c r="N194" s="74">
        <v>0</v>
      </c>
      <c r="O194" s="74">
        <v>6993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78173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-1996</v>
      </c>
      <c r="AO194" s="74">
        <v>-1996</v>
      </c>
      <c r="AP194" s="74">
        <v>-68170</v>
      </c>
      <c r="AQ194" s="74">
        <v>788180</v>
      </c>
    </row>
    <row r="195" spans="1:43" x14ac:dyDescent="0.25">
      <c r="A195" s="74" t="s">
        <v>39</v>
      </c>
      <c r="B195" s="74">
        <v>4115621</v>
      </c>
      <c r="C195" s="74">
        <v>21800</v>
      </c>
      <c r="D195" s="74">
        <v>17</v>
      </c>
      <c r="E195" s="74">
        <v>371312</v>
      </c>
      <c r="F195" s="74">
        <v>333208</v>
      </c>
      <c r="G195" s="74">
        <v>85370</v>
      </c>
      <c r="H195" s="74">
        <v>15305</v>
      </c>
      <c r="I195" s="74">
        <v>805195</v>
      </c>
      <c r="J195" s="74">
        <v>112225</v>
      </c>
      <c r="K195" s="74">
        <v>26875</v>
      </c>
      <c r="L195" s="74">
        <v>85625</v>
      </c>
      <c r="M195" s="74">
        <v>0</v>
      </c>
      <c r="N195" s="74">
        <v>0</v>
      </c>
      <c r="O195" s="74">
        <v>17622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242347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-6461</v>
      </c>
      <c r="AO195" s="74">
        <v>-6461</v>
      </c>
      <c r="AP195" s="74">
        <v>-222548</v>
      </c>
      <c r="AQ195" s="74">
        <v>818533</v>
      </c>
    </row>
    <row r="196" spans="1:43" x14ac:dyDescent="0.25">
      <c r="A196" s="74" t="s">
        <v>39</v>
      </c>
      <c r="B196" s="74">
        <v>4115631</v>
      </c>
      <c r="C196" s="74">
        <v>40930</v>
      </c>
      <c r="D196" s="74">
        <v>17</v>
      </c>
      <c r="E196" s="74">
        <v>757434</v>
      </c>
      <c r="F196" s="74">
        <v>277996</v>
      </c>
      <c r="G196" s="74">
        <v>107150</v>
      </c>
      <c r="H196" s="74">
        <v>824</v>
      </c>
      <c r="I196" s="74">
        <v>1143404</v>
      </c>
      <c r="J196" s="74">
        <v>300035</v>
      </c>
      <c r="K196" s="74">
        <v>42860</v>
      </c>
      <c r="L196" s="74">
        <v>191300</v>
      </c>
      <c r="M196" s="74">
        <v>0</v>
      </c>
      <c r="N196" s="74">
        <v>0</v>
      </c>
      <c r="O196" s="74">
        <v>28964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563159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-13265</v>
      </c>
      <c r="AO196" s="74">
        <v>-13265</v>
      </c>
      <c r="AP196" s="74">
        <v>-502471</v>
      </c>
      <c r="AQ196" s="74">
        <v>1190827</v>
      </c>
    </row>
    <row r="197" spans="1:43" x14ac:dyDescent="0.25">
      <c r="A197" s="74" t="s">
        <v>39</v>
      </c>
      <c r="B197" s="74">
        <v>4115641</v>
      </c>
      <c r="C197" s="74">
        <v>16400</v>
      </c>
      <c r="D197" s="74">
        <v>17</v>
      </c>
      <c r="E197" s="74">
        <v>162893</v>
      </c>
      <c r="F197" s="74">
        <v>423563</v>
      </c>
      <c r="G197" s="74">
        <v>9436</v>
      </c>
      <c r="H197" s="74">
        <v>28949</v>
      </c>
      <c r="I197" s="74">
        <v>624841</v>
      </c>
      <c r="J197" s="74">
        <v>39025</v>
      </c>
      <c r="K197" s="74">
        <v>5490</v>
      </c>
      <c r="L197" s="74">
        <v>42550</v>
      </c>
      <c r="M197" s="74">
        <v>0</v>
      </c>
      <c r="N197" s="74">
        <v>0</v>
      </c>
      <c r="O197" s="74">
        <v>11951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99016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-2592</v>
      </c>
      <c r="AO197" s="74">
        <v>-2592</v>
      </c>
      <c r="AP197" s="74">
        <v>-88402</v>
      </c>
      <c r="AQ197" s="74">
        <v>632863</v>
      </c>
    </row>
    <row r="198" spans="1:43" x14ac:dyDescent="0.25">
      <c r="A198" s="74" t="s">
        <v>39</v>
      </c>
      <c r="B198" s="74">
        <v>4115651</v>
      </c>
      <c r="C198" s="74">
        <v>13900</v>
      </c>
      <c r="D198" s="74">
        <v>17</v>
      </c>
      <c r="E198" s="74">
        <v>100271</v>
      </c>
      <c r="F198" s="74">
        <v>398554</v>
      </c>
      <c r="G198" s="74">
        <v>3058</v>
      </c>
      <c r="H198" s="74">
        <v>87984</v>
      </c>
      <c r="I198" s="74">
        <v>589867</v>
      </c>
      <c r="J198" s="74">
        <v>66040</v>
      </c>
      <c r="K198" s="74">
        <v>46110</v>
      </c>
      <c r="L198" s="74">
        <v>67025</v>
      </c>
      <c r="M198" s="74">
        <v>0</v>
      </c>
      <c r="N198" s="74">
        <v>0</v>
      </c>
      <c r="O198" s="74">
        <v>18258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-1168</v>
      </c>
      <c r="W198" s="74">
        <v>0</v>
      </c>
      <c r="X198" s="74">
        <v>0</v>
      </c>
      <c r="Y198" s="74">
        <v>0</v>
      </c>
      <c r="Z198" s="74">
        <v>0</v>
      </c>
      <c r="AA198" s="74">
        <v>196265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-1885</v>
      </c>
      <c r="AO198" s="74">
        <v>-1885</v>
      </c>
      <c r="AP198" s="74">
        <v>-135677</v>
      </c>
      <c r="AQ198" s="74">
        <v>648570</v>
      </c>
    </row>
    <row r="199" spans="1:43" x14ac:dyDescent="0.25">
      <c r="A199" s="74" t="s">
        <v>39</v>
      </c>
      <c r="B199" s="74">
        <v>4115661</v>
      </c>
      <c r="C199" s="74">
        <v>15200</v>
      </c>
      <c r="D199" s="74">
        <v>17</v>
      </c>
      <c r="E199" s="74">
        <v>68458</v>
      </c>
      <c r="F199" s="74">
        <v>508431</v>
      </c>
      <c r="G199" s="74">
        <v>12716</v>
      </c>
      <c r="H199" s="74">
        <v>109231</v>
      </c>
      <c r="I199" s="74">
        <v>698836</v>
      </c>
      <c r="J199" s="74">
        <v>87450</v>
      </c>
      <c r="K199" s="74">
        <v>940</v>
      </c>
      <c r="L199" s="74">
        <v>47145</v>
      </c>
      <c r="M199" s="74">
        <v>0</v>
      </c>
      <c r="N199" s="74">
        <v>0</v>
      </c>
      <c r="O199" s="74">
        <v>8182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143717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-1414</v>
      </c>
      <c r="AO199" s="74">
        <v>-1414</v>
      </c>
      <c r="AP199" s="74">
        <v>-106040</v>
      </c>
      <c r="AQ199" s="74">
        <v>735099</v>
      </c>
    </row>
    <row r="200" spans="1:43" x14ac:dyDescent="0.25">
      <c r="A200" s="74" t="s">
        <v>39</v>
      </c>
      <c r="B200" s="74">
        <v>4115671</v>
      </c>
      <c r="C200" s="74">
        <v>5830</v>
      </c>
      <c r="D200" s="74">
        <v>17</v>
      </c>
      <c r="E200" s="74">
        <v>19088</v>
      </c>
      <c r="F200" s="74">
        <v>186040</v>
      </c>
      <c r="G200" s="74">
        <v>3636</v>
      </c>
      <c r="H200" s="74">
        <v>29055</v>
      </c>
      <c r="I200" s="74">
        <v>237819</v>
      </c>
      <c r="J200" s="74">
        <v>10361</v>
      </c>
      <c r="K200" s="74">
        <v>423</v>
      </c>
      <c r="L200" s="74">
        <v>9637</v>
      </c>
      <c r="M200" s="74">
        <v>0</v>
      </c>
      <c r="N200" s="74">
        <v>0</v>
      </c>
      <c r="O200" s="74">
        <v>4088</v>
      </c>
      <c r="P200" s="74">
        <v>0</v>
      </c>
      <c r="Q200" s="74">
        <v>858</v>
      </c>
      <c r="R200" s="74">
        <v>0</v>
      </c>
      <c r="S200" s="74">
        <v>378</v>
      </c>
      <c r="T200" s="74">
        <v>0</v>
      </c>
      <c r="U200" s="74">
        <v>3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25748</v>
      </c>
      <c r="AB200" s="74">
        <v>0</v>
      </c>
      <c r="AC200" s="74">
        <v>0</v>
      </c>
      <c r="AD200" s="74">
        <v>0</v>
      </c>
      <c r="AE200" s="74">
        <v>7</v>
      </c>
      <c r="AF200" s="74">
        <v>0</v>
      </c>
      <c r="AG200" s="74">
        <v>0</v>
      </c>
      <c r="AH200" s="74">
        <v>0</v>
      </c>
      <c r="AI200" s="74">
        <v>0</v>
      </c>
      <c r="AJ200" s="74">
        <v>7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-70420</v>
      </c>
      <c r="AQ200" s="74">
        <v>193154</v>
      </c>
    </row>
    <row r="201" spans="1:43" x14ac:dyDescent="0.25">
      <c r="A201" s="74" t="s">
        <v>39</v>
      </c>
      <c r="B201" s="74">
        <v>4115681</v>
      </c>
      <c r="C201" s="74">
        <v>39980</v>
      </c>
      <c r="D201" s="74">
        <v>17</v>
      </c>
      <c r="E201" s="74">
        <v>40493</v>
      </c>
      <c r="F201" s="74">
        <v>146266</v>
      </c>
      <c r="G201" s="74">
        <v>7316</v>
      </c>
      <c r="H201" s="74">
        <v>48192</v>
      </c>
      <c r="I201" s="74">
        <v>242267</v>
      </c>
      <c r="J201" s="74">
        <v>21250</v>
      </c>
      <c r="K201" s="74">
        <v>6351</v>
      </c>
      <c r="L201" s="74">
        <v>20675</v>
      </c>
      <c r="M201" s="74">
        <v>0</v>
      </c>
      <c r="N201" s="74">
        <v>0</v>
      </c>
      <c r="O201" s="74">
        <v>6072</v>
      </c>
      <c r="P201" s="74">
        <v>0</v>
      </c>
      <c r="Q201" s="74">
        <v>764</v>
      </c>
      <c r="R201" s="74">
        <v>0</v>
      </c>
      <c r="S201" s="74">
        <v>1212</v>
      </c>
      <c r="T201" s="74">
        <v>0</v>
      </c>
      <c r="U201" s="74">
        <v>137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56461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58</v>
      </c>
      <c r="AJ201" s="74">
        <v>58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-58269</v>
      </c>
      <c r="AQ201" s="74">
        <v>240517</v>
      </c>
    </row>
    <row r="202" spans="1:43" x14ac:dyDescent="0.25">
      <c r="A202" s="74" t="s">
        <v>39</v>
      </c>
      <c r="B202" s="74">
        <v>4115691</v>
      </c>
      <c r="C202" s="74">
        <v>18100</v>
      </c>
      <c r="D202" s="74">
        <v>17</v>
      </c>
      <c r="E202" s="74">
        <v>12443</v>
      </c>
      <c r="F202" s="74">
        <v>224482</v>
      </c>
      <c r="G202" s="74">
        <v>0</v>
      </c>
      <c r="H202" s="74">
        <v>27774</v>
      </c>
      <c r="I202" s="74">
        <v>264699</v>
      </c>
      <c r="J202" s="74">
        <v>11437</v>
      </c>
      <c r="K202" s="74">
        <v>764</v>
      </c>
      <c r="L202" s="74">
        <v>11007</v>
      </c>
      <c r="M202" s="74">
        <v>0</v>
      </c>
      <c r="N202" s="74">
        <v>0</v>
      </c>
      <c r="O202" s="74">
        <v>5379</v>
      </c>
      <c r="P202" s="74">
        <v>0</v>
      </c>
      <c r="Q202" s="74">
        <v>7599</v>
      </c>
      <c r="R202" s="74">
        <v>0</v>
      </c>
      <c r="S202" s="74">
        <v>209</v>
      </c>
      <c r="T202" s="74">
        <v>0</v>
      </c>
      <c r="U202" s="74">
        <v>254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36649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-96577</v>
      </c>
      <c r="AQ202" s="74">
        <v>204771</v>
      </c>
    </row>
    <row r="203" spans="1:43" x14ac:dyDescent="0.25">
      <c r="A203" s="74" t="s">
        <v>39</v>
      </c>
      <c r="B203" s="74">
        <v>4124103</v>
      </c>
      <c r="C203" s="74">
        <v>3600</v>
      </c>
      <c r="D203" s="74">
        <v>17</v>
      </c>
      <c r="E203" s="74">
        <v>408159.51</v>
      </c>
      <c r="F203" s="74">
        <v>703860.26</v>
      </c>
      <c r="G203" s="74">
        <v>556417</v>
      </c>
      <c r="H203" s="74">
        <v>82550</v>
      </c>
      <c r="I203" s="74">
        <v>1750987</v>
      </c>
      <c r="J203" s="74">
        <v>215275</v>
      </c>
      <c r="K203" s="74">
        <v>11125</v>
      </c>
      <c r="L203" s="74">
        <v>171334.98</v>
      </c>
      <c r="M203" s="74">
        <v>0</v>
      </c>
      <c r="N203" s="74">
        <v>0</v>
      </c>
      <c r="O203" s="74">
        <v>49015.17</v>
      </c>
      <c r="P203" s="74">
        <v>0</v>
      </c>
      <c r="Q203" s="74">
        <v>0</v>
      </c>
      <c r="R203" s="74">
        <v>0</v>
      </c>
      <c r="S203" s="74">
        <v>6672.54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453423</v>
      </c>
      <c r="AB203" s="74">
        <v>0</v>
      </c>
      <c r="AC203" s="74">
        <v>0.45</v>
      </c>
      <c r="AD203" s="74">
        <v>0</v>
      </c>
      <c r="AE203" s="74">
        <v>3513.7</v>
      </c>
      <c r="AF203" s="74">
        <v>0</v>
      </c>
      <c r="AG203" s="74">
        <v>0</v>
      </c>
      <c r="AH203" s="74">
        <v>326867.37</v>
      </c>
      <c r="AI203" s="74">
        <v>0</v>
      </c>
      <c r="AJ203" s="74">
        <v>330381.52</v>
      </c>
      <c r="AK203" s="74">
        <v>-27159.42</v>
      </c>
      <c r="AL203" s="74">
        <v>21769.48</v>
      </c>
      <c r="AM203" s="74">
        <v>0</v>
      </c>
      <c r="AN203" s="74">
        <v>6524390.5700000003</v>
      </c>
      <c r="AO203" s="74">
        <v>6519000.6299999999</v>
      </c>
      <c r="AP203" s="74">
        <v>-569673.6</v>
      </c>
      <c r="AQ203" s="74">
        <v>8484118</v>
      </c>
    </row>
    <row r="204" spans="1:43" x14ac:dyDescent="0.25">
      <c r="A204" s="74" t="s">
        <v>39</v>
      </c>
      <c r="B204" s="74">
        <v>4127403</v>
      </c>
      <c r="C204" s="74">
        <v>4100</v>
      </c>
      <c r="D204" s="74">
        <v>17</v>
      </c>
      <c r="E204" s="74">
        <v>3007028</v>
      </c>
      <c r="F204" s="74">
        <v>9787825</v>
      </c>
      <c r="G204" s="74">
        <v>3498991</v>
      </c>
      <c r="H204" s="74">
        <v>1794192</v>
      </c>
      <c r="I204" s="74">
        <v>18088036</v>
      </c>
      <c r="J204" s="74">
        <v>2013803</v>
      </c>
      <c r="K204" s="74">
        <v>223850</v>
      </c>
      <c r="L204" s="74">
        <v>1859592</v>
      </c>
      <c r="M204" s="74">
        <v>0</v>
      </c>
      <c r="N204" s="74">
        <v>0</v>
      </c>
      <c r="O204" s="74">
        <v>394774</v>
      </c>
      <c r="P204" s="74">
        <v>100050</v>
      </c>
      <c r="Q204" s="74">
        <v>0</v>
      </c>
      <c r="R204" s="74">
        <v>0</v>
      </c>
      <c r="S204" s="74">
        <v>52814</v>
      </c>
      <c r="T204" s="74">
        <v>0</v>
      </c>
      <c r="U204" s="74">
        <v>13001</v>
      </c>
      <c r="V204" s="74">
        <v>105047</v>
      </c>
      <c r="W204" s="74">
        <v>0</v>
      </c>
      <c r="X204" s="74">
        <v>0</v>
      </c>
      <c r="Y204" s="74">
        <v>0</v>
      </c>
      <c r="Z204" s="74">
        <v>25685</v>
      </c>
      <c r="AA204" s="74">
        <v>4788616</v>
      </c>
      <c r="AB204" s="74">
        <v>0</v>
      </c>
      <c r="AC204" s="74">
        <v>0</v>
      </c>
      <c r="AD204" s="74">
        <v>0</v>
      </c>
      <c r="AE204" s="74">
        <v>1071</v>
      </c>
      <c r="AF204" s="74">
        <v>12016</v>
      </c>
      <c r="AG204" s="74">
        <v>0</v>
      </c>
      <c r="AH204" s="74">
        <v>0</v>
      </c>
      <c r="AI204" s="74">
        <v>195138</v>
      </c>
      <c r="AJ204" s="74">
        <v>208225</v>
      </c>
      <c r="AK204" s="74">
        <v>0</v>
      </c>
      <c r="AL204" s="74">
        <v>87</v>
      </c>
      <c r="AM204" s="74">
        <v>0</v>
      </c>
      <c r="AN204" s="74">
        <v>0</v>
      </c>
      <c r="AO204" s="74">
        <v>87</v>
      </c>
      <c r="AP204" s="74">
        <v>-7861452</v>
      </c>
      <c r="AQ204" s="74">
        <v>15223512</v>
      </c>
    </row>
    <row r="205" spans="1:43" x14ac:dyDescent="0.25">
      <c r="A205" s="74" t="s">
        <v>39</v>
      </c>
      <c r="B205" s="74">
        <v>4135109</v>
      </c>
      <c r="C205" s="74">
        <v>5700</v>
      </c>
      <c r="D205" s="74">
        <v>17</v>
      </c>
      <c r="E205" s="74">
        <v>1939181</v>
      </c>
      <c r="F205" s="74">
        <v>5302484</v>
      </c>
      <c r="G205" s="74">
        <v>2412947</v>
      </c>
      <c r="H205" s="74">
        <v>115102</v>
      </c>
      <c r="I205" s="74">
        <v>9769714</v>
      </c>
      <c r="J205" s="74">
        <v>660183</v>
      </c>
      <c r="K205" s="74">
        <v>151205</v>
      </c>
      <c r="L205" s="74">
        <v>711117</v>
      </c>
      <c r="M205" s="74">
        <v>0</v>
      </c>
      <c r="N205" s="74">
        <v>0</v>
      </c>
      <c r="O205" s="74">
        <v>342136</v>
      </c>
      <c r="P205" s="74">
        <v>11680</v>
      </c>
      <c r="Q205" s="74">
        <v>0</v>
      </c>
      <c r="R205" s="74">
        <v>0</v>
      </c>
      <c r="S205" s="74">
        <v>41842</v>
      </c>
      <c r="T205" s="74">
        <v>0</v>
      </c>
      <c r="U205" s="74">
        <v>2895</v>
      </c>
      <c r="V205" s="74">
        <v>182</v>
      </c>
      <c r="W205" s="74">
        <v>0</v>
      </c>
      <c r="X205" s="74">
        <v>0</v>
      </c>
      <c r="Y205" s="74">
        <v>0</v>
      </c>
      <c r="Z205" s="74">
        <v>0</v>
      </c>
      <c r="AA205" s="74">
        <v>1921240</v>
      </c>
      <c r="AB205" s="74">
        <v>0</v>
      </c>
      <c r="AC205" s="74">
        <v>0</v>
      </c>
      <c r="AD205" s="74">
        <v>0</v>
      </c>
      <c r="AE205" s="74">
        <v>46438</v>
      </c>
      <c r="AF205" s="74">
        <v>0</v>
      </c>
      <c r="AG205" s="74">
        <v>0</v>
      </c>
      <c r="AH205" s="74">
        <v>0</v>
      </c>
      <c r="AI205" s="74">
        <v>258</v>
      </c>
      <c r="AJ205" s="74">
        <v>46696</v>
      </c>
      <c r="AK205" s="74">
        <v>600</v>
      </c>
      <c r="AL205" s="74">
        <v>11772</v>
      </c>
      <c r="AM205" s="74">
        <v>0</v>
      </c>
      <c r="AN205" s="74">
        <v>86365</v>
      </c>
      <c r="AO205" s="74">
        <v>98737</v>
      </c>
      <c r="AP205" s="74">
        <v>-2447983</v>
      </c>
      <c r="AQ205" s="74">
        <v>9388404</v>
      </c>
    </row>
    <row r="206" spans="1:43" x14ac:dyDescent="0.25">
      <c r="A206" s="74" t="s">
        <v>39</v>
      </c>
      <c r="B206" s="74">
        <v>4135901</v>
      </c>
      <c r="C206" s="74">
        <v>6000</v>
      </c>
      <c r="D206" s="74">
        <v>17</v>
      </c>
      <c r="E206" s="74">
        <v>1405831</v>
      </c>
      <c r="F206" s="74">
        <v>2509834</v>
      </c>
      <c r="G206" s="74">
        <v>1453270</v>
      </c>
      <c r="H206" s="74">
        <v>463299</v>
      </c>
      <c r="I206" s="74">
        <v>5832234</v>
      </c>
      <c r="J206" s="74">
        <v>279223</v>
      </c>
      <c r="K206" s="74">
        <v>37677</v>
      </c>
      <c r="L206" s="74">
        <v>212575</v>
      </c>
      <c r="M206" s="74">
        <v>0</v>
      </c>
      <c r="N206" s="74">
        <v>0</v>
      </c>
      <c r="O206" s="74">
        <v>128557</v>
      </c>
      <c r="P206" s="74">
        <v>0</v>
      </c>
      <c r="Q206" s="74">
        <v>0</v>
      </c>
      <c r="R206" s="74">
        <v>0</v>
      </c>
      <c r="S206" s="74">
        <v>29209</v>
      </c>
      <c r="T206" s="74">
        <v>0</v>
      </c>
      <c r="U206" s="74">
        <v>0</v>
      </c>
      <c r="V206" s="74">
        <v>30</v>
      </c>
      <c r="W206" s="74">
        <v>0</v>
      </c>
      <c r="X206" s="74">
        <v>0</v>
      </c>
      <c r="Y206" s="74">
        <v>0</v>
      </c>
      <c r="Z206" s="74">
        <v>0</v>
      </c>
      <c r="AA206" s="74">
        <v>687271</v>
      </c>
      <c r="AB206" s="74">
        <v>0</v>
      </c>
      <c r="AC206" s="74">
        <v>0</v>
      </c>
      <c r="AD206" s="74">
        <v>359</v>
      </c>
      <c r="AE206" s="74">
        <v>708</v>
      </c>
      <c r="AF206" s="74">
        <v>0</v>
      </c>
      <c r="AG206" s="74">
        <v>0</v>
      </c>
      <c r="AH206" s="74">
        <v>0</v>
      </c>
      <c r="AI206" s="74">
        <v>20694</v>
      </c>
      <c r="AJ206" s="74">
        <v>21761</v>
      </c>
      <c r="AK206" s="74">
        <v>0</v>
      </c>
      <c r="AL206" s="74">
        <v>140605</v>
      </c>
      <c r="AM206" s="74">
        <v>0</v>
      </c>
      <c r="AN206" s="74">
        <v>6874241</v>
      </c>
      <c r="AO206" s="74">
        <v>7014846</v>
      </c>
      <c r="AP206" s="74">
        <v>-731989</v>
      </c>
      <c r="AQ206" s="74">
        <v>12824123</v>
      </c>
    </row>
    <row r="207" spans="1:43" x14ac:dyDescent="0.25">
      <c r="A207" s="74" t="s">
        <v>39</v>
      </c>
      <c r="B207" s="74">
        <v>4141701</v>
      </c>
      <c r="C207" s="74">
        <v>7700</v>
      </c>
      <c r="D207" s="74">
        <v>17</v>
      </c>
      <c r="E207" s="74">
        <v>1467769</v>
      </c>
      <c r="F207" s="74">
        <v>8080871</v>
      </c>
      <c r="G207" s="74">
        <v>3194900</v>
      </c>
      <c r="H207" s="74">
        <v>3027903</v>
      </c>
      <c r="I207" s="74">
        <v>15771443</v>
      </c>
      <c r="J207" s="74">
        <v>666656</v>
      </c>
      <c r="K207" s="74">
        <v>139479</v>
      </c>
      <c r="L207" s="74">
        <v>621379</v>
      </c>
      <c r="M207" s="74">
        <v>0</v>
      </c>
      <c r="N207" s="74">
        <v>0</v>
      </c>
      <c r="O207" s="74">
        <v>685063</v>
      </c>
      <c r="P207" s="74">
        <v>14177</v>
      </c>
      <c r="Q207" s="74">
        <v>0</v>
      </c>
      <c r="R207" s="74">
        <v>0</v>
      </c>
      <c r="S207" s="74">
        <v>131950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2258704</v>
      </c>
      <c r="AB207" s="74">
        <v>0</v>
      </c>
      <c r="AC207" s="74">
        <v>0</v>
      </c>
      <c r="AD207" s="74">
        <v>4897</v>
      </c>
      <c r="AE207" s="74">
        <v>16860</v>
      </c>
      <c r="AF207" s="74">
        <v>9571</v>
      </c>
      <c r="AG207" s="74">
        <v>0</v>
      </c>
      <c r="AH207" s="74">
        <v>0</v>
      </c>
      <c r="AI207" s="74">
        <v>0</v>
      </c>
      <c r="AJ207" s="74">
        <v>31328</v>
      </c>
      <c r="AK207" s="74">
        <v>0</v>
      </c>
      <c r="AL207" s="74">
        <v>87637</v>
      </c>
      <c r="AM207" s="74">
        <v>0</v>
      </c>
      <c r="AN207" s="74">
        <v>3664343</v>
      </c>
      <c r="AO207" s="74">
        <v>3751980</v>
      </c>
      <c r="AP207" s="74">
        <v>-2143414</v>
      </c>
      <c r="AQ207" s="74">
        <v>19670041</v>
      </c>
    </row>
    <row r="208" spans="1:43" x14ac:dyDescent="0.25">
      <c r="A208" s="74" t="s">
        <v>39</v>
      </c>
      <c r="B208" s="74">
        <v>4143301</v>
      </c>
      <c r="C208" s="74">
        <v>8300</v>
      </c>
      <c r="D208" s="74">
        <v>17</v>
      </c>
      <c r="E208" s="74">
        <v>2014177</v>
      </c>
      <c r="F208" s="74">
        <v>3555965</v>
      </c>
      <c r="G208" s="74">
        <v>1358057</v>
      </c>
      <c r="H208" s="74">
        <v>471361</v>
      </c>
      <c r="I208" s="74">
        <v>7399560</v>
      </c>
      <c r="J208" s="74">
        <v>23221</v>
      </c>
      <c r="K208" s="74">
        <v>2452</v>
      </c>
      <c r="L208" s="74">
        <v>2166</v>
      </c>
      <c r="M208" s="74">
        <v>2665</v>
      </c>
      <c r="N208" s="74">
        <v>0</v>
      </c>
      <c r="O208" s="74">
        <v>375226</v>
      </c>
      <c r="P208" s="74">
        <v>17</v>
      </c>
      <c r="Q208" s="74">
        <v>0</v>
      </c>
      <c r="R208" s="74">
        <v>0</v>
      </c>
      <c r="S208" s="74">
        <v>48199</v>
      </c>
      <c r="T208" s="74">
        <v>0</v>
      </c>
      <c r="U208" s="74">
        <v>0</v>
      </c>
      <c r="V208" s="74">
        <v>75</v>
      </c>
      <c r="W208" s="74">
        <v>0</v>
      </c>
      <c r="X208" s="74">
        <v>0</v>
      </c>
      <c r="Y208" s="74">
        <v>0</v>
      </c>
      <c r="Z208" s="74">
        <v>0</v>
      </c>
      <c r="AA208" s="74">
        <v>454021</v>
      </c>
      <c r="AB208" s="74">
        <v>0</v>
      </c>
      <c r="AC208" s="74">
        <v>0</v>
      </c>
      <c r="AD208" s="74">
        <v>368</v>
      </c>
      <c r="AE208" s="74">
        <v>10</v>
      </c>
      <c r="AF208" s="74">
        <v>0</v>
      </c>
      <c r="AG208" s="74">
        <v>0</v>
      </c>
      <c r="AH208" s="74">
        <v>0</v>
      </c>
      <c r="AI208" s="74">
        <v>-68639</v>
      </c>
      <c r="AJ208" s="74">
        <v>-68261</v>
      </c>
      <c r="AK208" s="74">
        <v>0</v>
      </c>
      <c r="AL208" s="74">
        <v>9553</v>
      </c>
      <c r="AM208" s="74">
        <v>0</v>
      </c>
      <c r="AN208" s="74">
        <v>60563</v>
      </c>
      <c r="AO208" s="74">
        <v>70116</v>
      </c>
      <c r="AP208" s="74">
        <v>0</v>
      </c>
      <c r="AQ208" s="74">
        <v>7855436</v>
      </c>
    </row>
    <row r="209" spans="1:43" x14ac:dyDescent="0.25">
      <c r="A209" s="74" t="s">
        <v>39</v>
      </c>
      <c r="B209" s="74">
        <v>4146106</v>
      </c>
      <c r="C209" s="74">
        <v>9400</v>
      </c>
      <c r="D209" s="74">
        <v>17</v>
      </c>
      <c r="E209" s="74">
        <v>1316861</v>
      </c>
      <c r="F209" s="74">
        <v>858892</v>
      </c>
      <c r="G209" s="74">
        <v>1069159</v>
      </c>
      <c r="H209" s="74">
        <v>570485</v>
      </c>
      <c r="I209" s="74">
        <v>3815397</v>
      </c>
      <c r="J209" s="74">
        <v>471570</v>
      </c>
      <c r="K209" s="74">
        <v>190850</v>
      </c>
      <c r="L209" s="74">
        <v>381535</v>
      </c>
      <c r="M209" s="74">
        <v>0</v>
      </c>
      <c r="N209" s="74">
        <v>0</v>
      </c>
      <c r="O209" s="74">
        <v>102990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1440</v>
      </c>
      <c r="AA209" s="74">
        <v>1148385</v>
      </c>
      <c r="AB209" s="74">
        <v>0</v>
      </c>
      <c r="AC209" s="74">
        <v>0</v>
      </c>
      <c r="AD209" s="74">
        <v>0</v>
      </c>
      <c r="AE209" s="74">
        <v>2402</v>
      </c>
      <c r="AF209" s="74">
        <v>0</v>
      </c>
      <c r="AG209" s="74">
        <v>0</v>
      </c>
      <c r="AH209" s="74">
        <v>0</v>
      </c>
      <c r="AI209" s="74">
        <v>0</v>
      </c>
      <c r="AJ209" s="74">
        <v>2402</v>
      </c>
      <c r="AK209" s="74">
        <v>0</v>
      </c>
      <c r="AL209" s="74">
        <v>155158</v>
      </c>
      <c r="AM209" s="74">
        <v>0</v>
      </c>
      <c r="AN209" s="74">
        <v>9516989</v>
      </c>
      <c r="AO209" s="74">
        <v>9672147</v>
      </c>
      <c r="AP209" s="74">
        <v>-1039049</v>
      </c>
      <c r="AQ209" s="74">
        <v>13599282</v>
      </c>
    </row>
    <row r="210" spans="1:43" x14ac:dyDescent="0.25">
      <c r="A210" s="74" t="s">
        <v>39</v>
      </c>
      <c r="B210" s="74">
        <v>4150702</v>
      </c>
      <c r="C210" s="74">
        <v>12600</v>
      </c>
      <c r="D210" s="74">
        <v>17</v>
      </c>
      <c r="E210" s="74">
        <v>2619653</v>
      </c>
      <c r="F210" s="74">
        <v>4245325</v>
      </c>
      <c r="G210" s="74">
        <v>7309286</v>
      </c>
      <c r="H210" s="74">
        <v>1188547</v>
      </c>
      <c r="I210" s="74">
        <v>15362811</v>
      </c>
      <c r="J210" s="74">
        <v>2099592</v>
      </c>
      <c r="K210" s="74">
        <v>196041</v>
      </c>
      <c r="L210" s="74">
        <v>1719484</v>
      </c>
      <c r="M210" s="74">
        <v>0</v>
      </c>
      <c r="N210" s="74">
        <v>0</v>
      </c>
      <c r="O210" s="74">
        <v>291454</v>
      </c>
      <c r="P210" s="74">
        <v>166805</v>
      </c>
      <c r="Q210" s="74">
        <v>0</v>
      </c>
      <c r="R210" s="74">
        <v>0</v>
      </c>
      <c r="S210" s="74">
        <v>57024</v>
      </c>
      <c r="T210" s="74">
        <v>0</v>
      </c>
      <c r="U210" s="74">
        <v>0</v>
      </c>
      <c r="V210" s="74">
        <v>-6322</v>
      </c>
      <c r="W210" s="74">
        <v>0</v>
      </c>
      <c r="X210" s="74">
        <v>0</v>
      </c>
      <c r="Y210" s="74">
        <v>0</v>
      </c>
      <c r="Z210" s="74">
        <v>196519</v>
      </c>
      <c r="AA210" s="74">
        <v>4720597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4826</v>
      </c>
      <c r="AJ210" s="74">
        <v>4826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-3973493</v>
      </c>
      <c r="AQ210" s="74">
        <v>16114741</v>
      </c>
    </row>
    <row r="211" spans="1:43" x14ac:dyDescent="0.25">
      <c r="A211" s="74" t="s">
        <v>39</v>
      </c>
      <c r="B211" s="74">
        <v>4152708</v>
      </c>
      <c r="C211" s="74">
        <v>14200</v>
      </c>
      <c r="D211" s="74">
        <v>17</v>
      </c>
      <c r="E211" s="74">
        <v>2251778</v>
      </c>
      <c r="F211" s="74">
        <v>787875</v>
      </c>
      <c r="G211" s="74">
        <v>1301990</v>
      </c>
      <c r="H211" s="74">
        <v>570329</v>
      </c>
      <c r="I211" s="74">
        <v>4911972</v>
      </c>
      <c r="J211" s="74">
        <v>523662</v>
      </c>
      <c r="K211" s="74">
        <v>102820</v>
      </c>
      <c r="L211" s="74">
        <v>517177</v>
      </c>
      <c r="M211" s="74">
        <v>0</v>
      </c>
      <c r="N211" s="74">
        <v>0</v>
      </c>
      <c r="O211" s="74">
        <v>252704</v>
      </c>
      <c r="P211" s="74">
        <v>47261</v>
      </c>
      <c r="Q211" s="74">
        <v>14512</v>
      </c>
      <c r="R211" s="74">
        <v>0</v>
      </c>
      <c r="S211" s="74">
        <v>19004</v>
      </c>
      <c r="T211" s="74">
        <v>0</v>
      </c>
      <c r="U211" s="74">
        <v>352</v>
      </c>
      <c r="V211" s="74">
        <v>0</v>
      </c>
      <c r="W211" s="74">
        <v>0</v>
      </c>
      <c r="X211" s="74">
        <v>0</v>
      </c>
      <c r="Y211" s="74">
        <v>0</v>
      </c>
      <c r="Z211" s="74">
        <v>1766</v>
      </c>
      <c r="AA211" s="74">
        <v>1479258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913008</v>
      </c>
      <c r="AM211" s="74">
        <v>0</v>
      </c>
      <c r="AN211" s="74">
        <v>12509415</v>
      </c>
      <c r="AO211" s="74">
        <v>13422423</v>
      </c>
      <c r="AP211" s="74">
        <v>-1453020</v>
      </c>
      <c r="AQ211" s="74">
        <v>18360633</v>
      </c>
    </row>
    <row r="212" spans="1:43" x14ac:dyDescent="0.25">
      <c r="A212" s="74" t="s">
        <v>39</v>
      </c>
      <c r="B212" s="74">
        <v>4154407</v>
      </c>
      <c r="C212" s="74">
        <v>15800</v>
      </c>
      <c r="D212" s="74">
        <v>17</v>
      </c>
      <c r="E212" s="74">
        <v>3265206</v>
      </c>
      <c r="F212" s="74">
        <v>2942820</v>
      </c>
      <c r="G212" s="74">
        <v>3763642</v>
      </c>
      <c r="H212" s="74">
        <v>231045</v>
      </c>
      <c r="I212" s="74">
        <v>10202713</v>
      </c>
      <c r="J212" s="74">
        <v>1118198</v>
      </c>
      <c r="K212" s="74">
        <v>130139</v>
      </c>
      <c r="L212" s="74">
        <v>1064133</v>
      </c>
      <c r="M212" s="74">
        <v>2900</v>
      </c>
      <c r="N212" s="74">
        <v>0</v>
      </c>
      <c r="O212" s="74">
        <v>669797</v>
      </c>
      <c r="P212" s="74">
        <v>98223</v>
      </c>
      <c r="Q212" s="74">
        <v>0</v>
      </c>
      <c r="R212" s="74">
        <v>0</v>
      </c>
      <c r="S212" s="74">
        <v>73630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-157</v>
      </c>
      <c r="AA212" s="74">
        <v>3156863</v>
      </c>
      <c r="AB212" s="74">
        <v>0</v>
      </c>
      <c r="AC212" s="74">
        <v>0</v>
      </c>
      <c r="AD212" s="74">
        <v>0</v>
      </c>
      <c r="AE212" s="74">
        <v>11849</v>
      </c>
      <c r="AF212" s="74">
        <v>0</v>
      </c>
      <c r="AG212" s="74">
        <v>0</v>
      </c>
      <c r="AH212" s="74">
        <v>0</v>
      </c>
      <c r="AI212" s="74">
        <v>0</v>
      </c>
      <c r="AJ212" s="74">
        <v>11849</v>
      </c>
      <c r="AK212" s="74">
        <v>0</v>
      </c>
      <c r="AL212" s="74">
        <v>12587</v>
      </c>
      <c r="AM212" s="74">
        <v>218682</v>
      </c>
      <c r="AN212" s="74">
        <v>857339</v>
      </c>
      <c r="AO212" s="74">
        <v>1088608</v>
      </c>
      <c r="AP212" s="74">
        <v>-2219631</v>
      </c>
      <c r="AQ212" s="74">
        <v>12240402</v>
      </c>
    </row>
    <row r="213" spans="1:43" x14ac:dyDescent="0.25">
      <c r="A213" s="74" t="s">
        <v>39</v>
      </c>
      <c r="B213" s="74">
        <v>4154506</v>
      </c>
      <c r="C213" s="74">
        <v>15900</v>
      </c>
      <c r="D213" s="74">
        <v>17</v>
      </c>
      <c r="E213" s="74">
        <v>0</v>
      </c>
      <c r="F213" s="74">
        <v>6903254</v>
      </c>
      <c r="G213" s="74">
        <v>324750</v>
      </c>
      <c r="H213" s="74">
        <v>0</v>
      </c>
      <c r="I213" s="74">
        <v>7228004</v>
      </c>
      <c r="J213" s="74">
        <v>24700</v>
      </c>
      <c r="K213" s="74">
        <v>36800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444560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506060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2</v>
      </c>
      <c r="AM213" s="74">
        <v>0</v>
      </c>
      <c r="AN213" s="74">
        <v>0</v>
      </c>
      <c r="AO213" s="74">
        <v>2</v>
      </c>
      <c r="AP213" s="74">
        <v>-61500</v>
      </c>
      <c r="AQ213" s="74">
        <v>7672566</v>
      </c>
    </row>
    <row r="214" spans="1:43" x14ac:dyDescent="0.25">
      <c r="A214" s="74" t="s">
        <v>39</v>
      </c>
      <c r="B214" s="74">
        <v>4157509</v>
      </c>
      <c r="C214" s="74">
        <v>17900</v>
      </c>
      <c r="D214" s="74">
        <v>17</v>
      </c>
      <c r="E214" s="74">
        <v>1733205</v>
      </c>
      <c r="F214" s="74">
        <v>5312797</v>
      </c>
      <c r="G214" s="74">
        <v>1184065</v>
      </c>
      <c r="H214" s="74">
        <v>614311</v>
      </c>
      <c r="I214" s="74">
        <v>8844378</v>
      </c>
      <c r="J214" s="74">
        <v>1237325</v>
      </c>
      <c r="K214" s="74">
        <v>85473</v>
      </c>
      <c r="L214" s="74">
        <v>1018308</v>
      </c>
      <c r="M214" s="74">
        <v>0</v>
      </c>
      <c r="N214" s="74">
        <v>0</v>
      </c>
      <c r="O214" s="74">
        <v>379473</v>
      </c>
      <c r="P214" s="74">
        <v>0</v>
      </c>
      <c r="Q214" s="74">
        <v>0</v>
      </c>
      <c r="R214" s="74">
        <v>0</v>
      </c>
      <c r="S214" s="74">
        <v>66547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862</v>
      </c>
      <c r="AA214" s="74">
        <v>2787988</v>
      </c>
      <c r="AB214" s="74">
        <v>0</v>
      </c>
      <c r="AC214" s="74">
        <v>0</v>
      </c>
      <c r="AD214" s="74">
        <v>0</v>
      </c>
      <c r="AE214" s="74">
        <v>13687</v>
      </c>
      <c r="AF214" s="74">
        <v>0</v>
      </c>
      <c r="AG214" s="74">
        <v>0</v>
      </c>
      <c r="AH214" s="74">
        <v>0</v>
      </c>
      <c r="AI214" s="74">
        <v>0</v>
      </c>
      <c r="AJ214" s="74">
        <v>13687</v>
      </c>
      <c r="AK214" s="74">
        <v>0</v>
      </c>
      <c r="AL214" s="74">
        <v>569</v>
      </c>
      <c r="AM214" s="74">
        <v>0</v>
      </c>
      <c r="AN214" s="74">
        <v>23461</v>
      </c>
      <c r="AO214" s="74">
        <v>24030</v>
      </c>
      <c r="AP214" s="74">
        <v>-173268</v>
      </c>
      <c r="AQ214" s="74">
        <v>11496815</v>
      </c>
    </row>
    <row r="215" spans="1:43" x14ac:dyDescent="0.25">
      <c r="A215" s="74" t="s">
        <v>39</v>
      </c>
      <c r="B215" s="74">
        <v>4158804</v>
      </c>
      <c r="C215" s="74">
        <v>18700</v>
      </c>
      <c r="D215" s="74">
        <v>17</v>
      </c>
      <c r="E215" s="74">
        <v>4095206</v>
      </c>
      <c r="F215" s="74">
        <v>4484979</v>
      </c>
      <c r="G215" s="74">
        <v>847075</v>
      </c>
      <c r="H215" s="74">
        <v>566007</v>
      </c>
      <c r="I215" s="74">
        <v>9993267</v>
      </c>
      <c r="J215" s="74">
        <v>2841595</v>
      </c>
      <c r="K215" s="74">
        <v>260918</v>
      </c>
      <c r="L215" s="74">
        <v>2494126</v>
      </c>
      <c r="M215" s="74">
        <v>0</v>
      </c>
      <c r="N215" s="74">
        <v>0</v>
      </c>
      <c r="O215" s="74">
        <v>488905</v>
      </c>
      <c r="P215" s="74">
        <v>3907</v>
      </c>
      <c r="Q215" s="74">
        <v>0</v>
      </c>
      <c r="R215" s="74">
        <v>0</v>
      </c>
      <c r="S215" s="74">
        <v>40292</v>
      </c>
      <c r="T215" s="74">
        <v>0</v>
      </c>
      <c r="U215" s="74">
        <v>200</v>
      </c>
      <c r="V215" s="74">
        <v>0</v>
      </c>
      <c r="W215" s="74">
        <v>0</v>
      </c>
      <c r="X215" s="74">
        <v>0</v>
      </c>
      <c r="Y215" s="74">
        <v>0</v>
      </c>
      <c r="Z215" s="74">
        <v>0</v>
      </c>
      <c r="AA215" s="74">
        <v>6129943</v>
      </c>
      <c r="AB215" s="74">
        <v>0</v>
      </c>
      <c r="AC215" s="74">
        <v>0</v>
      </c>
      <c r="AD215" s="74">
        <v>0</v>
      </c>
      <c r="AE215" s="74">
        <v>11845</v>
      </c>
      <c r="AF215" s="74">
        <v>0</v>
      </c>
      <c r="AG215" s="74">
        <v>0</v>
      </c>
      <c r="AH215" s="74">
        <v>0</v>
      </c>
      <c r="AI215" s="74">
        <v>0</v>
      </c>
      <c r="AJ215" s="74">
        <v>11845</v>
      </c>
      <c r="AK215" s="74">
        <v>0</v>
      </c>
      <c r="AL215" s="74">
        <v>33</v>
      </c>
      <c r="AM215" s="74">
        <v>0</v>
      </c>
      <c r="AN215" s="74">
        <v>17000</v>
      </c>
      <c r="AO215" s="74">
        <v>17033</v>
      </c>
      <c r="AP215" s="74">
        <v>-5217730</v>
      </c>
      <c r="AQ215" s="74">
        <v>10934358</v>
      </c>
    </row>
    <row r="216" spans="1:43" x14ac:dyDescent="0.25">
      <c r="A216" s="74" t="s">
        <v>39</v>
      </c>
      <c r="B216" s="74">
        <v>4160107</v>
      </c>
      <c r="C216" s="74">
        <v>19700</v>
      </c>
      <c r="D216" s="74">
        <v>17</v>
      </c>
      <c r="E216" s="74">
        <v>3947926</v>
      </c>
      <c r="F216" s="74">
        <v>6669691</v>
      </c>
      <c r="G216" s="74">
        <v>3637403</v>
      </c>
      <c r="H216" s="74">
        <v>2443663</v>
      </c>
      <c r="I216" s="74">
        <v>16698683</v>
      </c>
      <c r="J216" s="74">
        <v>1328730</v>
      </c>
      <c r="K216" s="74">
        <v>231335</v>
      </c>
      <c r="L216" s="74">
        <v>1074882</v>
      </c>
      <c r="M216" s="74">
        <v>0</v>
      </c>
      <c r="N216" s="74">
        <v>0</v>
      </c>
      <c r="O216" s="74">
        <v>824351</v>
      </c>
      <c r="P216" s="74">
        <v>231048</v>
      </c>
      <c r="Q216" s="74">
        <v>59635</v>
      </c>
      <c r="R216" s="74">
        <v>0</v>
      </c>
      <c r="S216" s="74">
        <v>124798</v>
      </c>
      <c r="T216" s="74">
        <v>0</v>
      </c>
      <c r="U216" s="74">
        <v>24074</v>
      </c>
      <c r="V216" s="74">
        <v>0</v>
      </c>
      <c r="W216" s="74">
        <v>0</v>
      </c>
      <c r="X216" s="74">
        <v>0</v>
      </c>
      <c r="Y216" s="74">
        <v>0</v>
      </c>
      <c r="Z216" s="74">
        <v>14057</v>
      </c>
      <c r="AA216" s="74">
        <v>3912910</v>
      </c>
      <c r="AB216" s="74">
        <v>0</v>
      </c>
      <c r="AC216" s="74">
        <v>-558</v>
      </c>
      <c r="AD216" s="74">
        <v>0</v>
      </c>
      <c r="AE216" s="74">
        <v>1861</v>
      </c>
      <c r="AF216" s="74">
        <v>12808</v>
      </c>
      <c r="AG216" s="74">
        <v>0</v>
      </c>
      <c r="AH216" s="74">
        <v>0</v>
      </c>
      <c r="AI216" s="74">
        <v>0</v>
      </c>
      <c r="AJ216" s="74">
        <v>14111</v>
      </c>
      <c r="AK216" s="74">
        <v>0</v>
      </c>
      <c r="AL216" s="74">
        <v>202068</v>
      </c>
      <c r="AM216" s="74">
        <v>0</v>
      </c>
      <c r="AN216" s="74">
        <v>7268788</v>
      </c>
      <c r="AO216" s="74">
        <v>7470856</v>
      </c>
      <c r="AP216" s="74">
        <v>-3581025</v>
      </c>
      <c r="AQ216" s="74">
        <v>24515535</v>
      </c>
    </row>
    <row r="217" spans="1:43" x14ac:dyDescent="0.25">
      <c r="A217" s="74" t="s">
        <v>39</v>
      </c>
      <c r="B217" s="74">
        <v>4164505</v>
      </c>
      <c r="C217" s="74">
        <v>22600</v>
      </c>
      <c r="D217" s="74">
        <v>17</v>
      </c>
      <c r="E217" s="74">
        <v>593628</v>
      </c>
      <c r="F217" s="74">
        <v>2038657</v>
      </c>
      <c r="G217" s="74">
        <v>1094713</v>
      </c>
      <c r="H217" s="74">
        <v>563250</v>
      </c>
      <c r="I217" s="74">
        <v>4290248</v>
      </c>
      <c r="J217" s="74">
        <v>358615</v>
      </c>
      <c r="K217" s="74">
        <v>59477</v>
      </c>
      <c r="L217" s="74">
        <v>216547</v>
      </c>
      <c r="M217" s="74">
        <v>0</v>
      </c>
      <c r="N217" s="74">
        <v>0</v>
      </c>
      <c r="O217" s="74">
        <v>86541</v>
      </c>
      <c r="P217" s="74">
        <v>9514</v>
      </c>
      <c r="Q217" s="74">
        <v>0</v>
      </c>
      <c r="R217" s="74">
        <v>0</v>
      </c>
      <c r="S217" s="74">
        <v>5782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736476</v>
      </c>
      <c r="AB217" s="74">
        <v>2188</v>
      </c>
      <c r="AC217" s="74">
        <v>0</v>
      </c>
      <c r="AD217" s="74">
        <v>0</v>
      </c>
      <c r="AE217" s="74">
        <v>29999</v>
      </c>
      <c r="AF217" s="74">
        <v>172706</v>
      </c>
      <c r="AG217" s="74">
        <v>0</v>
      </c>
      <c r="AH217" s="74">
        <v>0</v>
      </c>
      <c r="AI217" s="74">
        <v>0</v>
      </c>
      <c r="AJ217" s="74">
        <v>204893</v>
      </c>
      <c r="AK217" s="74">
        <v>300</v>
      </c>
      <c r="AL217" s="74">
        <v>12592</v>
      </c>
      <c r="AM217" s="74">
        <v>0</v>
      </c>
      <c r="AN217" s="74">
        <v>5117326</v>
      </c>
      <c r="AO217" s="74">
        <v>5130218</v>
      </c>
      <c r="AP217" s="74">
        <v>-687066</v>
      </c>
      <c r="AQ217" s="74">
        <v>9674769</v>
      </c>
    </row>
    <row r="218" spans="1:43" x14ac:dyDescent="0.25">
      <c r="A218" s="74" t="s">
        <v>39</v>
      </c>
      <c r="B218" s="74">
        <v>4165809</v>
      </c>
      <c r="C218" s="74">
        <v>23500</v>
      </c>
      <c r="D218" s="74">
        <v>17</v>
      </c>
      <c r="E218" s="74">
        <v>4032033</v>
      </c>
      <c r="F218" s="74">
        <v>12075832</v>
      </c>
      <c r="G218" s="74">
        <v>7104551</v>
      </c>
      <c r="H218" s="74">
        <v>3459525</v>
      </c>
      <c r="I218" s="74">
        <v>26671941</v>
      </c>
      <c r="J218" s="74">
        <v>2749772</v>
      </c>
      <c r="K218" s="74">
        <v>1417650</v>
      </c>
      <c r="L218" s="74">
        <v>2248600</v>
      </c>
      <c r="M218" s="74">
        <v>0</v>
      </c>
      <c r="N218" s="74">
        <v>0</v>
      </c>
      <c r="O218" s="74">
        <v>789585</v>
      </c>
      <c r="P218" s="74">
        <v>364</v>
      </c>
      <c r="Q218" s="74">
        <v>0</v>
      </c>
      <c r="R218" s="74">
        <v>0</v>
      </c>
      <c r="S218" s="74">
        <v>144499</v>
      </c>
      <c r="T218" s="74">
        <v>0</v>
      </c>
      <c r="U218" s="74">
        <v>0</v>
      </c>
      <c r="V218" s="74">
        <v>142168</v>
      </c>
      <c r="W218" s="74">
        <v>0</v>
      </c>
      <c r="X218" s="74">
        <v>0</v>
      </c>
      <c r="Y218" s="74">
        <v>0</v>
      </c>
      <c r="Z218" s="74">
        <v>74849</v>
      </c>
      <c r="AA218" s="74">
        <v>7567487</v>
      </c>
      <c r="AB218" s="74">
        <v>0</v>
      </c>
      <c r="AC218" s="74">
        <v>38117</v>
      </c>
      <c r="AD218" s="74">
        <v>0</v>
      </c>
      <c r="AE218" s="74">
        <v>0</v>
      </c>
      <c r="AF218" s="74">
        <v>0</v>
      </c>
      <c r="AG218" s="74">
        <v>0</v>
      </c>
      <c r="AH218" s="74">
        <v>10388</v>
      </c>
      <c r="AI218" s="74">
        <v>10045</v>
      </c>
      <c r="AJ218" s="74">
        <v>58550</v>
      </c>
      <c r="AK218" s="74">
        <v>0</v>
      </c>
      <c r="AL218" s="74">
        <v>521</v>
      </c>
      <c r="AM218" s="74">
        <v>0</v>
      </c>
      <c r="AN218" s="74">
        <v>11147405</v>
      </c>
      <c r="AO218" s="74">
        <v>11147926</v>
      </c>
      <c r="AP218" s="74">
        <v>-8868265</v>
      </c>
      <c r="AQ218" s="74">
        <v>36577639</v>
      </c>
    </row>
    <row r="219" spans="1:43" x14ac:dyDescent="0.25">
      <c r="A219" s="74" t="s">
        <v>39</v>
      </c>
      <c r="B219" s="74">
        <v>4167706</v>
      </c>
      <c r="C219" s="74">
        <v>25000</v>
      </c>
      <c r="D219" s="74">
        <v>17</v>
      </c>
      <c r="E219" s="74">
        <v>288895</v>
      </c>
      <c r="F219" s="74">
        <v>2949928</v>
      </c>
      <c r="G219" s="74">
        <v>490606</v>
      </c>
      <c r="H219" s="74">
        <v>112172</v>
      </c>
      <c r="I219" s="74">
        <v>3841601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61724</v>
      </c>
      <c r="P219" s="74">
        <v>0</v>
      </c>
      <c r="Q219" s="74">
        <v>0</v>
      </c>
      <c r="R219" s="74">
        <v>0</v>
      </c>
      <c r="S219" s="74">
        <v>4173</v>
      </c>
      <c r="T219" s="74">
        <v>0</v>
      </c>
      <c r="U219" s="74">
        <v>2898</v>
      </c>
      <c r="V219" s="74">
        <v>0</v>
      </c>
      <c r="W219" s="74">
        <v>0</v>
      </c>
      <c r="X219" s="74">
        <v>0</v>
      </c>
      <c r="Y219" s="74">
        <v>0</v>
      </c>
      <c r="Z219" s="74">
        <v>915</v>
      </c>
      <c r="AA219" s="74">
        <v>69710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4333</v>
      </c>
      <c r="AJ219" s="74">
        <v>4333</v>
      </c>
      <c r="AK219" s="74">
        <v>0</v>
      </c>
      <c r="AL219" s="74">
        <v>116</v>
      </c>
      <c r="AM219" s="74">
        <v>0</v>
      </c>
      <c r="AN219" s="74">
        <v>0</v>
      </c>
      <c r="AO219" s="74">
        <v>116</v>
      </c>
      <c r="AP219" s="74">
        <v>0</v>
      </c>
      <c r="AQ219" s="74">
        <v>3915760</v>
      </c>
    </row>
    <row r="220" spans="1:43" x14ac:dyDescent="0.25">
      <c r="A220" s="74" t="s">
        <v>39</v>
      </c>
      <c r="B220" s="74">
        <v>4167904</v>
      </c>
      <c r="C220" s="74">
        <v>25200</v>
      </c>
      <c r="D220" s="74">
        <v>17</v>
      </c>
      <c r="E220" s="74">
        <v>2582677</v>
      </c>
      <c r="F220" s="74">
        <v>7751865</v>
      </c>
      <c r="G220" s="74">
        <v>1440690</v>
      </c>
      <c r="H220" s="74">
        <v>1536312</v>
      </c>
      <c r="I220" s="74">
        <v>13311544</v>
      </c>
      <c r="J220" s="74">
        <v>1143542</v>
      </c>
      <c r="K220" s="74">
        <v>268742</v>
      </c>
      <c r="L220" s="74">
        <v>941087</v>
      </c>
      <c r="M220" s="74">
        <v>0</v>
      </c>
      <c r="N220" s="74">
        <v>0</v>
      </c>
      <c r="O220" s="74">
        <v>291177</v>
      </c>
      <c r="P220" s="74">
        <v>0</v>
      </c>
      <c r="Q220" s="74">
        <v>0</v>
      </c>
      <c r="R220" s="74">
        <v>0</v>
      </c>
      <c r="S220" s="74">
        <v>75234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12632</v>
      </c>
      <c r="AA220" s="74">
        <v>2732414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3133</v>
      </c>
      <c r="AJ220" s="74">
        <v>3133</v>
      </c>
      <c r="AK220" s="74">
        <v>0</v>
      </c>
      <c r="AL220" s="74">
        <v>1269</v>
      </c>
      <c r="AM220" s="74">
        <v>0</v>
      </c>
      <c r="AN220" s="74">
        <v>41417</v>
      </c>
      <c r="AO220" s="74">
        <v>42686</v>
      </c>
      <c r="AP220" s="74">
        <v>-2602349</v>
      </c>
      <c r="AQ220" s="74">
        <v>13487428</v>
      </c>
    </row>
    <row r="221" spans="1:43" x14ac:dyDescent="0.25">
      <c r="A221" s="74" t="s">
        <v>39</v>
      </c>
      <c r="B221" s="74">
        <v>4172904</v>
      </c>
      <c r="C221" s="74">
        <v>18500</v>
      </c>
      <c r="D221" s="74">
        <v>17</v>
      </c>
      <c r="E221" s="74">
        <v>441854</v>
      </c>
      <c r="F221" s="74">
        <v>3506771</v>
      </c>
      <c r="G221" s="74">
        <v>1018930</v>
      </c>
      <c r="H221" s="74">
        <v>725274</v>
      </c>
      <c r="I221" s="74">
        <v>5692829</v>
      </c>
      <c r="J221" s="74">
        <v>55266</v>
      </c>
      <c r="K221" s="74">
        <v>6887</v>
      </c>
      <c r="L221" s="74">
        <v>36677</v>
      </c>
      <c r="M221" s="74">
        <v>0</v>
      </c>
      <c r="N221" s="74">
        <v>0</v>
      </c>
      <c r="O221" s="74">
        <v>8682</v>
      </c>
      <c r="P221" s="74">
        <v>-555</v>
      </c>
      <c r="Q221" s="74">
        <v>1027</v>
      </c>
      <c r="R221" s="74">
        <v>0</v>
      </c>
      <c r="S221" s="74">
        <v>11</v>
      </c>
      <c r="T221" s="74">
        <v>0</v>
      </c>
      <c r="U221" s="74">
        <v>0</v>
      </c>
      <c r="V221" s="74">
        <v>2692</v>
      </c>
      <c r="W221" s="74">
        <v>0</v>
      </c>
      <c r="X221" s="74">
        <v>0</v>
      </c>
      <c r="Y221" s="74">
        <v>0</v>
      </c>
      <c r="Z221" s="74">
        <v>0</v>
      </c>
      <c r="AA221" s="74">
        <v>110687</v>
      </c>
      <c r="AB221" s="74">
        <v>0</v>
      </c>
      <c r="AC221" s="74">
        <v>0</v>
      </c>
      <c r="AD221" s="74">
        <v>349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349</v>
      </c>
      <c r="AK221" s="74">
        <v>0</v>
      </c>
      <c r="AL221" s="74">
        <v>7068</v>
      </c>
      <c r="AM221" s="74">
        <v>0</v>
      </c>
      <c r="AN221" s="74">
        <v>15940</v>
      </c>
      <c r="AO221" s="74">
        <v>23008</v>
      </c>
      <c r="AP221" s="74">
        <v>0</v>
      </c>
      <c r="AQ221" s="74">
        <v>5826873</v>
      </c>
    </row>
    <row r="222" spans="1:43" x14ac:dyDescent="0.25">
      <c r="A222" s="74" t="s">
        <v>39</v>
      </c>
      <c r="B222" s="74">
        <v>4173209</v>
      </c>
      <c r="C222" s="74">
        <v>29900</v>
      </c>
      <c r="D222" s="74">
        <v>17</v>
      </c>
      <c r="E222" s="74">
        <v>1392401</v>
      </c>
      <c r="F222" s="74">
        <v>2546902</v>
      </c>
      <c r="G222" s="74">
        <v>630062</v>
      </c>
      <c r="H222" s="74">
        <v>218435</v>
      </c>
      <c r="I222" s="74">
        <v>4787800</v>
      </c>
      <c r="J222" s="74">
        <v>633</v>
      </c>
      <c r="K222" s="74">
        <v>0</v>
      </c>
      <c r="L222" s="74">
        <v>0</v>
      </c>
      <c r="M222" s="74">
        <v>0</v>
      </c>
      <c r="N222" s="74">
        <v>0</v>
      </c>
      <c r="O222" s="74">
        <v>195652</v>
      </c>
      <c r="P222" s="74">
        <v>0</v>
      </c>
      <c r="Q222" s="74">
        <v>0</v>
      </c>
      <c r="R222" s="74">
        <v>0</v>
      </c>
      <c r="S222" s="74">
        <v>18559</v>
      </c>
      <c r="T222" s="74">
        <v>0</v>
      </c>
      <c r="U222" s="74">
        <v>8858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223702</v>
      </c>
      <c r="AB222" s="74">
        <v>0</v>
      </c>
      <c r="AC222" s="74">
        <v>0</v>
      </c>
      <c r="AD222" s="74">
        <v>1911</v>
      </c>
      <c r="AE222" s="74">
        <v>6866</v>
      </c>
      <c r="AF222" s="74">
        <v>0</v>
      </c>
      <c r="AG222" s="74">
        <v>0</v>
      </c>
      <c r="AH222" s="74">
        <v>0</v>
      </c>
      <c r="AI222" s="74">
        <v>67631</v>
      </c>
      <c r="AJ222" s="74">
        <v>76408</v>
      </c>
      <c r="AK222" s="74">
        <v>0</v>
      </c>
      <c r="AL222" s="74">
        <v>200</v>
      </c>
      <c r="AM222" s="74">
        <v>0</v>
      </c>
      <c r="AN222" s="74">
        <v>5000</v>
      </c>
      <c r="AO222" s="74">
        <v>5200</v>
      </c>
      <c r="AP222" s="74">
        <v>0</v>
      </c>
      <c r="AQ222" s="74">
        <v>5093110</v>
      </c>
    </row>
    <row r="223" spans="1:43" x14ac:dyDescent="0.25">
      <c r="A223" s="74" t="s">
        <v>39</v>
      </c>
      <c r="B223" s="74">
        <v>4174900</v>
      </c>
      <c r="C223" s="74">
        <v>21400</v>
      </c>
      <c r="D223" s="74">
        <v>17</v>
      </c>
      <c r="E223" s="74">
        <v>290715</v>
      </c>
      <c r="F223" s="74">
        <v>3575360</v>
      </c>
      <c r="G223" s="74">
        <v>514260</v>
      </c>
      <c r="H223" s="74">
        <v>302854</v>
      </c>
      <c r="I223" s="74">
        <v>4683189</v>
      </c>
      <c r="J223" s="74">
        <v>217689</v>
      </c>
      <c r="K223" s="74">
        <v>18560</v>
      </c>
      <c r="L223" s="74">
        <v>195843</v>
      </c>
      <c r="M223" s="74">
        <v>0</v>
      </c>
      <c r="N223" s="74">
        <v>0</v>
      </c>
      <c r="O223" s="74">
        <v>128747</v>
      </c>
      <c r="P223" s="74">
        <v>15413</v>
      </c>
      <c r="Q223" s="74">
        <v>0</v>
      </c>
      <c r="R223" s="74">
        <v>0</v>
      </c>
      <c r="S223" s="74">
        <v>9330</v>
      </c>
      <c r="T223" s="74">
        <v>0</v>
      </c>
      <c r="U223" s="74">
        <v>14488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600070</v>
      </c>
      <c r="AB223" s="74">
        <v>2544</v>
      </c>
      <c r="AC223" s="74">
        <v>0</v>
      </c>
      <c r="AD223" s="74">
        <v>0</v>
      </c>
      <c r="AE223" s="74">
        <v>514</v>
      </c>
      <c r="AF223" s="74">
        <v>0</v>
      </c>
      <c r="AG223" s="74">
        <v>0</v>
      </c>
      <c r="AH223" s="74">
        <v>0</v>
      </c>
      <c r="AI223" s="74">
        <v>3510</v>
      </c>
      <c r="AJ223" s="74">
        <v>6568</v>
      </c>
      <c r="AK223" s="74">
        <v>0</v>
      </c>
      <c r="AL223" s="74">
        <v>65</v>
      </c>
      <c r="AM223" s="74">
        <v>2579</v>
      </c>
      <c r="AN223" s="74">
        <v>3388</v>
      </c>
      <c r="AO223" s="74">
        <v>6032</v>
      </c>
      <c r="AP223" s="74">
        <v>-866676</v>
      </c>
      <c r="AQ223" s="74">
        <v>4429183</v>
      </c>
    </row>
    <row r="224" spans="1:43" x14ac:dyDescent="0.25">
      <c r="A224" s="74" t="s">
        <v>39</v>
      </c>
      <c r="B224" s="74">
        <v>4176400</v>
      </c>
      <c r="C224" s="74">
        <v>31560</v>
      </c>
      <c r="D224" s="74">
        <v>17</v>
      </c>
      <c r="E224" s="74">
        <v>0</v>
      </c>
      <c r="F224" s="74">
        <v>1631120</v>
      </c>
      <c r="G224" s="74">
        <v>145855</v>
      </c>
      <c r="H224" s="74">
        <v>0</v>
      </c>
      <c r="I224" s="74">
        <v>1776975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2514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2514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1779489</v>
      </c>
    </row>
    <row r="225" spans="1:43" x14ac:dyDescent="0.25">
      <c r="A225" s="74" t="s">
        <v>39</v>
      </c>
      <c r="B225" s="74">
        <v>4179701</v>
      </c>
      <c r="C225" s="74">
        <v>19200</v>
      </c>
      <c r="D225" s="74">
        <v>17</v>
      </c>
      <c r="E225" s="74">
        <v>4274504</v>
      </c>
      <c r="F225" s="74">
        <v>2567177</v>
      </c>
      <c r="G225" s="74">
        <v>1802946</v>
      </c>
      <c r="H225" s="74">
        <v>1264432</v>
      </c>
      <c r="I225" s="74">
        <v>9909059</v>
      </c>
      <c r="J225" s="74">
        <v>0</v>
      </c>
      <c r="K225" s="74">
        <v>0</v>
      </c>
      <c r="L225" s="74">
        <v>0</v>
      </c>
      <c r="M225" s="74">
        <v>14552</v>
      </c>
      <c r="N225" s="74">
        <v>0</v>
      </c>
      <c r="O225" s="74">
        <v>77049</v>
      </c>
      <c r="P225" s="74">
        <v>0</v>
      </c>
      <c r="Q225" s="74">
        <v>0</v>
      </c>
      <c r="R225" s="74">
        <v>0</v>
      </c>
      <c r="S225" s="74">
        <v>129973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221574</v>
      </c>
      <c r="AB225" s="74">
        <v>0</v>
      </c>
      <c r="AC225" s="74">
        <v>0</v>
      </c>
      <c r="AD225" s="74">
        <v>0</v>
      </c>
      <c r="AE225" s="74">
        <v>15388</v>
      </c>
      <c r="AF225" s="74">
        <v>0</v>
      </c>
      <c r="AG225" s="74">
        <v>0</v>
      </c>
      <c r="AH225" s="74">
        <v>0</v>
      </c>
      <c r="AI225" s="74">
        <v>0</v>
      </c>
      <c r="AJ225" s="74">
        <v>15388</v>
      </c>
      <c r="AK225" s="74">
        <v>0</v>
      </c>
      <c r="AL225" s="74">
        <v>0</v>
      </c>
      <c r="AM225" s="74">
        <v>0</v>
      </c>
      <c r="AN225" s="74">
        <v>249182</v>
      </c>
      <c r="AO225" s="74">
        <v>249182</v>
      </c>
      <c r="AP225" s="74">
        <v>0</v>
      </c>
      <c r="AQ225" s="74">
        <v>10395203</v>
      </c>
    </row>
    <row r="226" spans="1:43" x14ac:dyDescent="0.25">
      <c r="A226" s="74" t="s">
        <v>39</v>
      </c>
      <c r="B226" s="74">
        <v>4185807</v>
      </c>
      <c r="C226" s="74">
        <v>1900</v>
      </c>
      <c r="D226" s="74">
        <v>17</v>
      </c>
      <c r="E226" s="74">
        <v>635541</v>
      </c>
      <c r="F226" s="74">
        <v>2031995</v>
      </c>
      <c r="G226" s="74">
        <v>218196</v>
      </c>
      <c r="H226" s="74">
        <v>663358</v>
      </c>
      <c r="I226" s="74">
        <v>3549090</v>
      </c>
      <c r="J226" s="74">
        <v>240124</v>
      </c>
      <c r="K226" s="74">
        <v>44736</v>
      </c>
      <c r="L226" s="74">
        <v>189425</v>
      </c>
      <c r="M226" s="74">
        <v>0</v>
      </c>
      <c r="N226" s="74">
        <v>0</v>
      </c>
      <c r="O226" s="74">
        <v>18775</v>
      </c>
      <c r="P226" s="74">
        <v>0</v>
      </c>
      <c r="Q226" s="74">
        <v>0</v>
      </c>
      <c r="R226" s="74">
        <v>0</v>
      </c>
      <c r="S226" s="74">
        <v>452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493512</v>
      </c>
      <c r="AB226" s="74">
        <v>0</v>
      </c>
      <c r="AC226" s="74">
        <v>0</v>
      </c>
      <c r="AD226" s="74">
        <v>734</v>
      </c>
      <c r="AE226" s="74">
        <v>0</v>
      </c>
      <c r="AF226" s="74">
        <v>0</v>
      </c>
      <c r="AG226" s="74">
        <v>0</v>
      </c>
      <c r="AH226" s="74">
        <v>0</v>
      </c>
      <c r="AI226" s="74">
        <v>155</v>
      </c>
      <c r="AJ226" s="74">
        <v>889</v>
      </c>
      <c r="AK226" s="74">
        <v>0</v>
      </c>
      <c r="AL226" s="74">
        <v>22216</v>
      </c>
      <c r="AM226" s="74">
        <v>0</v>
      </c>
      <c r="AN226" s="74">
        <v>27616</v>
      </c>
      <c r="AO226" s="74">
        <v>49832</v>
      </c>
      <c r="AP226" s="74">
        <v>-405861</v>
      </c>
      <c r="AQ226" s="74">
        <v>3687462</v>
      </c>
    </row>
    <row r="227" spans="1:43" x14ac:dyDescent="0.25">
      <c r="A227" s="74" t="s">
        <v>39</v>
      </c>
      <c r="B227" s="74">
        <v>4186201</v>
      </c>
      <c r="C227" s="74">
        <v>4800</v>
      </c>
      <c r="D227" s="74">
        <v>17</v>
      </c>
      <c r="E227" s="74">
        <v>353801</v>
      </c>
      <c r="F227" s="74">
        <v>4732167</v>
      </c>
      <c r="G227" s="74">
        <v>279662</v>
      </c>
      <c r="H227" s="74">
        <v>116741</v>
      </c>
      <c r="I227" s="74">
        <v>5482371</v>
      </c>
      <c r="J227" s="74">
        <v>188623</v>
      </c>
      <c r="K227" s="74">
        <v>49902</v>
      </c>
      <c r="L227" s="74">
        <v>182128</v>
      </c>
      <c r="M227" s="74">
        <v>0</v>
      </c>
      <c r="N227" s="74">
        <v>0</v>
      </c>
      <c r="O227" s="74">
        <v>287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72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421012</v>
      </c>
      <c r="AB227" s="74">
        <v>0</v>
      </c>
      <c r="AC227" s="74">
        <v>0</v>
      </c>
      <c r="AD227" s="74">
        <v>0</v>
      </c>
      <c r="AE227" s="74">
        <v>482</v>
      </c>
      <c r="AF227" s="74">
        <v>0</v>
      </c>
      <c r="AG227" s="74">
        <v>0</v>
      </c>
      <c r="AH227" s="74">
        <v>0</v>
      </c>
      <c r="AI227" s="74">
        <v>30709</v>
      </c>
      <c r="AJ227" s="74">
        <v>31191</v>
      </c>
      <c r="AK227" s="74">
        <v>0</v>
      </c>
      <c r="AL227" s="74">
        <v>801</v>
      </c>
      <c r="AM227" s="74">
        <v>0</v>
      </c>
      <c r="AN227" s="74">
        <v>30603</v>
      </c>
      <c r="AO227" s="74">
        <v>31404</v>
      </c>
      <c r="AP227" s="74">
        <v>-260309</v>
      </c>
      <c r="AQ227" s="74">
        <v>5705669</v>
      </c>
    </row>
    <row r="228" spans="1:43" x14ac:dyDescent="0.25">
      <c r="A228" s="74" t="s">
        <v>39</v>
      </c>
      <c r="B228" s="74">
        <v>4186706</v>
      </c>
      <c r="C228" s="74">
        <v>31300</v>
      </c>
      <c r="D228" s="74">
        <v>17</v>
      </c>
      <c r="E228" s="74">
        <v>351885</v>
      </c>
      <c r="F228" s="74">
        <v>2711195</v>
      </c>
      <c r="G228" s="74">
        <v>160322</v>
      </c>
      <c r="H228" s="74">
        <v>57346</v>
      </c>
      <c r="I228" s="74">
        <v>3280748</v>
      </c>
      <c r="J228" s="74">
        <v>149661</v>
      </c>
      <c r="K228" s="74">
        <v>17377</v>
      </c>
      <c r="L228" s="74">
        <v>171666</v>
      </c>
      <c r="M228" s="74">
        <v>0</v>
      </c>
      <c r="N228" s="74">
        <v>0</v>
      </c>
      <c r="O228" s="74">
        <v>60167</v>
      </c>
      <c r="P228" s="74">
        <v>43734</v>
      </c>
      <c r="Q228" s="74">
        <v>0</v>
      </c>
      <c r="R228" s="74">
        <v>0</v>
      </c>
      <c r="S228" s="74">
        <v>4968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447573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865311</v>
      </c>
      <c r="AJ228" s="74">
        <v>865311</v>
      </c>
      <c r="AK228" s="74">
        <v>0</v>
      </c>
      <c r="AL228" s="74">
        <v>129</v>
      </c>
      <c r="AM228" s="74">
        <v>0</v>
      </c>
      <c r="AN228" s="74">
        <v>0</v>
      </c>
      <c r="AO228" s="74">
        <v>129</v>
      </c>
      <c r="AP228" s="74">
        <v>-802380</v>
      </c>
      <c r="AQ228" s="74">
        <v>3791381</v>
      </c>
    </row>
    <row r="229" spans="1:43" x14ac:dyDescent="0.25">
      <c r="A229" s="74" t="s">
        <v>39</v>
      </c>
      <c r="B229" s="74">
        <v>4202115</v>
      </c>
      <c r="C229" s="74">
        <v>25900</v>
      </c>
      <c r="D229" s="74">
        <v>17</v>
      </c>
      <c r="E229" s="74">
        <v>127008</v>
      </c>
      <c r="F229" s="74">
        <v>3150085</v>
      </c>
      <c r="G229" s="74">
        <v>651256</v>
      </c>
      <c r="H229" s="74">
        <v>29502</v>
      </c>
      <c r="I229" s="74">
        <v>3957851</v>
      </c>
      <c r="J229" s="74">
        <v>105512</v>
      </c>
      <c r="K229" s="74">
        <v>3770</v>
      </c>
      <c r="L229" s="74">
        <v>35603</v>
      </c>
      <c r="M229" s="74">
        <v>0</v>
      </c>
      <c r="N229" s="74">
        <v>0</v>
      </c>
      <c r="O229" s="74">
        <v>19455</v>
      </c>
      <c r="P229" s="74">
        <v>0</v>
      </c>
      <c r="Q229" s="74">
        <v>0</v>
      </c>
      <c r="R229" s="74">
        <v>0</v>
      </c>
      <c r="S229" s="74">
        <v>13472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177812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97072</v>
      </c>
      <c r="AO229" s="74">
        <v>97072</v>
      </c>
      <c r="AP229" s="74">
        <v>-859728</v>
      </c>
      <c r="AQ229" s="74">
        <v>3373007</v>
      </c>
    </row>
    <row r="230" spans="1:43" x14ac:dyDescent="0.25">
      <c r="A230" s="74" t="s">
        <v>39</v>
      </c>
      <c r="B230" s="74">
        <v>4204509</v>
      </c>
      <c r="C230" s="74">
        <v>30800</v>
      </c>
      <c r="D230" s="74">
        <v>17</v>
      </c>
      <c r="E230" s="74">
        <v>0</v>
      </c>
      <c r="F230" s="74">
        <v>784600</v>
      </c>
      <c r="G230" s="74">
        <v>249912</v>
      </c>
      <c r="H230" s="74">
        <v>0</v>
      </c>
      <c r="I230" s="74">
        <v>1034512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38</v>
      </c>
      <c r="AJ230" s="74">
        <v>38</v>
      </c>
      <c r="AK230" s="74">
        <v>0</v>
      </c>
      <c r="AL230" s="74">
        <v>0</v>
      </c>
      <c r="AM230" s="74">
        <v>0</v>
      </c>
      <c r="AN230" s="74">
        <v>307510</v>
      </c>
      <c r="AO230" s="74">
        <v>307510</v>
      </c>
      <c r="AP230" s="74">
        <v>-149424</v>
      </c>
      <c r="AQ230" s="74">
        <v>1192636</v>
      </c>
    </row>
    <row r="231" spans="1:43" x14ac:dyDescent="0.25">
      <c r="A231" s="74" t="s">
        <v>39</v>
      </c>
      <c r="B231" s="74">
        <v>4205407</v>
      </c>
      <c r="C231" s="74">
        <v>31590</v>
      </c>
      <c r="D231" s="74">
        <v>17</v>
      </c>
      <c r="E231" s="74">
        <v>0</v>
      </c>
      <c r="F231" s="74">
        <v>532224</v>
      </c>
      <c r="G231" s="74">
        <v>429184</v>
      </c>
      <c r="H231" s="74">
        <v>0</v>
      </c>
      <c r="I231" s="74">
        <v>961408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508884</v>
      </c>
      <c r="AJ231" s="74">
        <v>508884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110116</v>
      </c>
      <c r="AQ231" s="74">
        <v>1580408</v>
      </c>
    </row>
    <row r="232" spans="1:43" x14ac:dyDescent="0.25">
      <c r="A232" s="74" t="s">
        <v>39</v>
      </c>
      <c r="B232" s="74">
        <v>4210001</v>
      </c>
      <c r="C232" s="74">
        <v>40010</v>
      </c>
      <c r="D232" s="74">
        <v>17</v>
      </c>
      <c r="E232" s="74">
        <v>0</v>
      </c>
      <c r="F232" s="74">
        <v>1163340</v>
      </c>
      <c r="G232" s="74">
        <v>475870</v>
      </c>
      <c r="H232" s="74">
        <v>0</v>
      </c>
      <c r="I232" s="74">
        <v>1639210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370324</v>
      </c>
      <c r="AO232" s="74">
        <v>370324</v>
      </c>
      <c r="AP232" s="74">
        <v>0</v>
      </c>
      <c r="AQ232" s="74">
        <v>2009534</v>
      </c>
    </row>
    <row r="233" spans="1:43" x14ac:dyDescent="0.25">
      <c r="A233" s="74" t="s">
        <v>39</v>
      </c>
      <c r="B233" s="74">
        <v>4210704</v>
      </c>
      <c r="C233" s="74">
        <v>31500</v>
      </c>
      <c r="D233" s="74">
        <v>17</v>
      </c>
      <c r="E233" s="74">
        <v>99302</v>
      </c>
      <c r="F233" s="74">
        <v>2763800</v>
      </c>
      <c r="G233" s="74">
        <v>290110</v>
      </c>
      <c r="H233" s="74">
        <v>263815</v>
      </c>
      <c r="I233" s="74">
        <v>3417027</v>
      </c>
      <c r="J233" s="74">
        <v>118632</v>
      </c>
      <c r="K233" s="74">
        <v>28291</v>
      </c>
      <c r="L233" s="74">
        <v>131775</v>
      </c>
      <c r="M233" s="74">
        <v>527</v>
      </c>
      <c r="N233" s="74">
        <v>0</v>
      </c>
      <c r="O233" s="74">
        <v>40637</v>
      </c>
      <c r="P233" s="74">
        <v>62</v>
      </c>
      <c r="Q233" s="74">
        <v>0</v>
      </c>
      <c r="R233" s="74">
        <v>0</v>
      </c>
      <c r="S233" s="74">
        <v>3435</v>
      </c>
      <c r="T233" s="74">
        <v>0</v>
      </c>
      <c r="U233" s="74">
        <v>0</v>
      </c>
      <c r="V233" s="74">
        <v>2750</v>
      </c>
      <c r="W233" s="74">
        <v>0</v>
      </c>
      <c r="X233" s="74">
        <v>0</v>
      </c>
      <c r="Y233" s="74">
        <v>0</v>
      </c>
      <c r="Z233" s="74">
        <v>0</v>
      </c>
      <c r="AA233" s="74">
        <v>326109</v>
      </c>
      <c r="AB233" s="74">
        <v>0</v>
      </c>
      <c r="AC233" s="74">
        <v>145281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145281</v>
      </c>
      <c r="AK233" s="74">
        <v>0</v>
      </c>
      <c r="AL233" s="74">
        <v>0</v>
      </c>
      <c r="AM233" s="74">
        <v>0</v>
      </c>
      <c r="AN233" s="74">
        <v>35411</v>
      </c>
      <c r="AO233" s="74">
        <v>35411</v>
      </c>
      <c r="AP233" s="74">
        <v>-987142</v>
      </c>
      <c r="AQ233" s="74">
        <v>2936686</v>
      </c>
    </row>
    <row r="234" spans="1:43" x14ac:dyDescent="0.25">
      <c r="A234" s="74" t="s">
        <v>39</v>
      </c>
      <c r="B234" s="74">
        <v>4219408</v>
      </c>
      <c r="C234" s="74">
        <v>39990</v>
      </c>
      <c r="D234" s="74">
        <v>17</v>
      </c>
      <c r="E234" s="74">
        <v>225482</v>
      </c>
      <c r="F234" s="74">
        <v>2401012</v>
      </c>
      <c r="G234" s="74">
        <v>562466</v>
      </c>
      <c r="H234" s="74">
        <v>12840</v>
      </c>
      <c r="I234" s="74">
        <v>3201800</v>
      </c>
      <c r="J234" s="74">
        <v>236922</v>
      </c>
      <c r="K234" s="74">
        <v>14515</v>
      </c>
      <c r="L234" s="74">
        <v>131717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383154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101</v>
      </c>
      <c r="AM234" s="74">
        <v>0</v>
      </c>
      <c r="AN234" s="74">
        <v>334</v>
      </c>
      <c r="AO234" s="74">
        <v>435</v>
      </c>
      <c r="AP234" s="74">
        <v>-880313</v>
      </c>
      <c r="AQ234" s="74">
        <v>2705076</v>
      </c>
    </row>
    <row r="235" spans="1:43" x14ac:dyDescent="0.25">
      <c r="A235" s="74" t="s">
        <v>39</v>
      </c>
      <c r="B235" s="74">
        <v>4220109</v>
      </c>
      <c r="C235" s="74">
        <v>41010</v>
      </c>
      <c r="D235" s="74">
        <v>17</v>
      </c>
      <c r="E235" s="74">
        <v>3839409</v>
      </c>
      <c r="F235" s="74">
        <v>647619</v>
      </c>
      <c r="G235" s="74">
        <v>62125</v>
      </c>
      <c r="H235" s="74">
        <v>701931</v>
      </c>
      <c r="I235" s="74">
        <v>5251084</v>
      </c>
      <c r="J235" s="74">
        <v>1285296</v>
      </c>
      <c r="K235" s="74">
        <v>91639</v>
      </c>
      <c r="L235" s="74">
        <v>869048</v>
      </c>
      <c r="M235" s="74">
        <v>4230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178307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2428520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14768</v>
      </c>
      <c r="AQ235" s="74">
        <v>7694372</v>
      </c>
    </row>
  </sheetData>
  <mergeCells count="1">
    <mergeCell ref="E1:AQ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I235"/>
  <sheetViews>
    <sheetView tabSelected="1" topLeftCell="P130"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6" width="12" style="15" bestFit="1" customWidth="1"/>
    <col min="7" max="7" width="8" style="15" bestFit="1" customWidth="1"/>
    <col min="8" max="8" width="9" style="15" bestFit="1" customWidth="1"/>
    <col min="9" max="9" width="12" style="15" bestFit="1" customWidth="1"/>
    <col min="10" max="10" width="9" style="15" bestFit="1" customWidth="1"/>
    <col min="11" max="11" width="11" style="15" bestFit="1" customWidth="1"/>
    <col min="12" max="12" width="10" style="15" bestFit="1" customWidth="1"/>
    <col min="13" max="13" width="7" style="15" bestFit="1" customWidth="1"/>
    <col min="14" max="14" width="9" style="15" bestFit="1" customWidth="1"/>
    <col min="15" max="15" width="10" style="15" bestFit="1" customWidth="1"/>
    <col min="16" max="16" width="8.7109375" style="15" bestFit="1" customWidth="1"/>
    <col min="17" max="17" width="9.7109375" style="15" bestFit="1" customWidth="1"/>
    <col min="18" max="18" width="12.7109375" style="15" bestFit="1" customWidth="1"/>
    <col min="19" max="19" width="9.7109375" style="15" bestFit="1" customWidth="1"/>
    <col min="20" max="20" width="11.7109375" style="15" bestFit="1" customWidth="1"/>
    <col min="21" max="21" width="9.7109375" style="15" bestFit="1" customWidth="1"/>
    <col min="22" max="23" width="8.7109375" style="15" bestFit="1" customWidth="1"/>
    <col min="24" max="24" width="10.7109375" style="15" bestFit="1" customWidth="1"/>
    <col min="25" max="25" width="10" style="15" bestFit="1" customWidth="1"/>
    <col min="26" max="26" width="12" style="15" bestFit="1" customWidth="1"/>
    <col min="27" max="28" width="11" style="15" bestFit="1" customWidth="1"/>
    <col min="29" max="29" width="9" style="15" bestFit="1" customWidth="1"/>
    <col min="30" max="31" width="10.7109375" style="15" bestFit="1" customWidth="1"/>
    <col min="32" max="33" width="10" style="15" bestFit="1" customWidth="1"/>
    <col min="34" max="34" width="7" style="15" bestFit="1" customWidth="1"/>
    <col min="35" max="35" width="9" style="15" bestFit="1" customWidth="1"/>
    <col min="36" max="36" width="11" style="15" bestFit="1" customWidth="1"/>
    <col min="37" max="37" width="12" style="15" bestFit="1" customWidth="1"/>
    <col min="38" max="39" width="9" style="15" bestFit="1" customWidth="1"/>
    <col min="40" max="40" width="12" style="15" bestFit="1" customWidth="1"/>
    <col min="41" max="41" width="10" style="15" bestFit="1" customWidth="1"/>
    <col min="42" max="42" width="11" style="15" bestFit="1" customWidth="1"/>
    <col min="43" max="43" width="10" style="15" bestFit="1" customWidth="1"/>
    <col min="44" max="44" width="7" style="15" bestFit="1" customWidth="1"/>
    <col min="45" max="45" width="9" style="15" bestFit="1" customWidth="1"/>
    <col min="46" max="47" width="10" style="15" bestFit="1" customWidth="1"/>
    <col min="48" max="48" width="6" style="15" bestFit="1" customWidth="1"/>
    <col min="49" max="49" width="8.7109375" style="15" bestFit="1" customWidth="1"/>
    <col min="50" max="51" width="12.7109375" style="15" bestFit="1" customWidth="1"/>
    <col min="52" max="52" width="9.7109375" style="15" bestFit="1" customWidth="1"/>
    <col min="53" max="53" width="11.7109375" style="15" bestFit="1" customWidth="1"/>
    <col min="54" max="54" width="9.7109375" style="15" bestFit="1" customWidth="1"/>
    <col min="55" max="56" width="8.7109375" style="15" bestFit="1" customWidth="1"/>
    <col min="57" max="57" width="10.7109375" style="15" bestFit="1" customWidth="1"/>
    <col min="58" max="58" width="6.7109375" style="15" bestFit="1" customWidth="1"/>
    <col min="59" max="59" width="11" style="15" bestFit="1" customWidth="1"/>
    <col min="60" max="61" width="8" style="15" bestFit="1" customWidth="1"/>
    <col min="62" max="62" width="10" style="15" bestFit="1" customWidth="1"/>
    <col min="63" max="63" width="7" style="15" bestFit="1" customWidth="1"/>
    <col min="64" max="65" width="11" style="15" bestFit="1" customWidth="1"/>
    <col min="66" max="66" width="8" style="15" bestFit="1" customWidth="1"/>
    <col min="67" max="68" width="10" style="15" bestFit="1" customWidth="1"/>
    <col min="69" max="69" width="9" style="15" bestFit="1" customWidth="1"/>
    <col min="70" max="70" width="7" style="15" bestFit="1" customWidth="1"/>
    <col min="71" max="71" width="11" style="15" bestFit="1" customWidth="1"/>
    <col min="72" max="74" width="12" style="15" bestFit="1" customWidth="1"/>
    <col min="75" max="75" width="7" style="15" bestFit="1" customWidth="1"/>
    <col min="76" max="76" width="12" style="15" bestFit="1" customWidth="1"/>
    <col min="77" max="77" width="7.7109375" style="15" bestFit="1" customWidth="1"/>
    <col min="78" max="78" width="8" style="15" bestFit="1" customWidth="1"/>
    <col min="79" max="79" width="11" style="15" bestFit="1" customWidth="1"/>
    <col min="80" max="80" width="12.7109375" style="15" bestFit="1" customWidth="1"/>
    <col min="81" max="81" width="7" style="15" bestFit="1" customWidth="1"/>
    <col min="82" max="82" width="6" style="15" bestFit="1" customWidth="1"/>
    <col min="83" max="83" width="5" style="15" bestFit="1" customWidth="1"/>
    <col min="84" max="84" width="8.7109375" style="15" bestFit="1" customWidth="1"/>
    <col min="85" max="85" width="12.7109375" style="15" bestFit="1" customWidth="1"/>
    <col min="86" max="86" width="9.7109375" style="15" bestFit="1" customWidth="1"/>
    <col min="87" max="87" width="10" style="15" bestFit="1" customWidth="1"/>
    <col min="88" max="88" width="9" style="15" bestFit="1" customWidth="1"/>
    <col min="89" max="89" width="12.7109375" style="15" bestFit="1" customWidth="1"/>
    <col min="90" max="90" width="12" style="15" bestFit="1" customWidth="1"/>
    <col min="91" max="94" width="10" style="15" bestFit="1" customWidth="1"/>
    <col min="95" max="95" width="8" style="15" bestFit="1" customWidth="1"/>
    <col min="96" max="96" width="9.7109375" style="15" bestFit="1" customWidth="1"/>
    <col min="97" max="97" width="10.7109375" style="15" bestFit="1" customWidth="1"/>
    <col min="98" max="99" width="10" style="15" bestFit="1" customWidth="1"/>
    <col min="100" max="100" width="6" style="15" bestFit="1" customWidth="1"/>
    <col min="101" max="101" width="6.7109375" style="15" bestFit="1" customWidth="1"/>
    <col min="102" max="102" width="12" style="15" bestFit="1" customWidth="1"/>
    <col min="103" max="103" width="10" style="15" bestFit="1" customWidth="1"/>
    <col min="104" max="104" width="6" style="15" bestFit="1" customWidth="1"/>
    <col min="105" max="105" width="5.7109375" style="15" bestFit="1" customWidth="1"/>
    <col min="106" max="108" width="12" style="15" bestFit="1" customWidth="1"/>
    <col min="109" max="109" width="11" style="15" bestFit="1" customWidth="1"/>
    <col min="110" max="110" width="9" style="15" bestFit="1" customWidth="1"/>
    <col min="111" max="111" width="10.7109375" style="15" bestFit="1" customWidth="1"/>
    <col min="112" max="113" width="10" style="15" bestFit="1" customWidth="1"/>
    <col min="114" max="114" width="9.7109375" style="15" bestFit="1" customWidth="1"/>
    <col min="115" max="116" width="7" style="15" bestFit="1" customWidth="1"/>
    <col min="117" max="117" width="9" style="15" bestFit="1" customWidth="1"/>
    <col min="118" max="118" width="10" style="15" bestFit="1" customWidth="1"/>
    <col min="119" max="120" width="12" style="15" bestFit="1" customWidth="1"/>
    <col min="121" max="122" width="11" style="15" bestFit="1" customWidth="1"/>
    <col min="123" max="123" width="9" style="15" bestFit="1" customWidth="1"/>
    <col min="124" max="125" width="10.7109375" style="15" bestFit="1" customWidth="1"/>
    <col min="126" max="127" width="10" style="15" bestFit="1" customWidth="1"/>
    <col min="128" max="129" width="7" style="15" bestFit="1" customWidth="1"/>
    <col min="130" max="130" width="9" style="15" bestFit="1" customWidth="1"/>
    <col min="131" max="131" width="11" style="15" bestFit="1" customWidth="1"/>
    <col min="132" max="132" width="12.7109375" style="15" bestFit="1" customWidth="1"/>
    <col min="133" max="134" width="7" style="15" bestFit="1" customWidth="1"/>
    <col min="135" max="135" width="8" style="15" bestFit="1" customWidth="1"/>
    <col min="136" max="144" width="7" style="15" bestFit="1" customWidth="1"/>
    <col min="145" max="145" width="8" style="15" bestFit="1" customWidth="1"/>
    <col min="146" max="155" width="7" style="15" bestFit="1" customWidth="1"/>
    <col min="156" max="156" width="8.7109375" style="15" bestFit="1" customWidth="1"/>
    <col min="157" max="157" width="7" style="15" bestFit="1" customWidth="1"/>
    <col min="158" max="158" width="8.7109375" style="15" bestFit="1" customWidth="1"/>
    <col min="159" max="161" width="7" style="15" bestFit="1" customWidth="1"/>
    <col min="162" max="162" width="9" style="15" bestFit="1" customWidth="1"/>
    <col min="163" max="163" width="8" style="15" bestFit="1" customWidth="1"/>
    <col min="164" max="165" width="7" style="15" bestFit="1" customWidth="1"/>
    <col min="166" max="167" width="9" style="15" bestFit="1" customWidth="1"/>
    <col min="168" max="169" width="8" style="15" bestFit="1" customWidth="1"/>
    <col min="170" max="170" width="10" style="15" bestFit="1" customWidth="1"/>
    <col min="171" max="171" width="7" style="15" bestFit="1" customWidth="1"/>
    <col min="172" max="172" width="11" style="15" bestFit="1" customWidth="1"/>
    <col min="173" max="174" width="10" style="15" bestFit="1" customWidth="1"/>
    <col min="175" max="175" width="11" style="15" bestFit="1" customWidth="1"/>
    <col min="176" max="177" width="8" style="15" bestFit="1" customWidth="1"/>
    <col min="178" max="178" width="10" style="15" bestFit="1" customWidth="1"/>
    <col min="179" max="179" width="7" style="15" bestFit="1" customWidth="1"/>
    <col min="180" max="180" width="11" style="15" bestFit="1" customWidth="1"/>
    <col min="181" max="182" width="10" style="15" bestFit="1" customWidth="1"/>
    <col min="183" max="189" width="7" style="15" bestFit="1" customWidth="1"/>
    <col min="190" max="190" width="9" style="15" bestFit="1" customWidth="1"/>
    <col min="191" max="193" width="7" style="15" bestFit="1" customWidth="1"/>
    <col min="194" max="194" width="8" style="15" bestFit="1" customWidth="1"/>
    <col min="195" max="195" width="7" style="15" bestFit="1" customWidth="1"/>
    <col min="196" max="199" width="9" style="15" bestFit="1" customWidth="1"/>
    <col min="200" max="200" width="8" style="15" bestFit="1" customWidth="1"/>
    <col min="201" max="202" width="10" style="15" bestFit="1" customWidth="1"/>
    <col min="203" max="203" width="8" style="15" bestFit="1" customWidth="1"/>
    <col min="204" max="205" width="7" style="15" bestFit="1" customWidth="1"/>
    <col min="206" max="206" width="9.7109375" style="15" bestFit="1" customWidth="1"/>
    <col min="207" max="208" width="10" style="15" bestFit="1" customWidth="1"/>
    <col min="209" max="209" width="11" style="15" bestFit="1" customWidth="1"/>
    <col min="210" max="210" width="8" style="15" bestFit="1" customWidth="1"/>
    <col min="211" max="212" width="10" style="15" bestFit="1" customWidth="1"/>
    <col min="213" max="213" width="9" style="15" bestFit="1" customWidth="1"/>
    <col min="214" max="215" width="7" style="15" bestFit="1" customWidth="1"/>
    <col min="216" max="216" width="11" style="15" bestFit="1" customWidth="1"/>
    <col min="217" max="217" width="12" style="15" bestFit="1" customWidth="1"/>
    <col min="218" max="218" width="10" style="15" bestFit="1" customWidth="1"/>
    <col min="219" max="225" width="7" style="15" bestFit="1" customWidth="1"/>
    <col min="226" max="226" width="8" style="15" bestFit="1" customWidth="1"/>
    <col min="227" max="227" width="7" style="15" bestFit="1" customWidth="1"/>
    <col min="228" max="228" width="8" style="15" bestFit="1" customWidth="1"/>
    <col min="229" max="235" width="7" style="15" bestFit="1" customWidth="1"/>
    <col min="236" max="236" width="9" style="15" bestFit="1" customWidth="1"/>
    <col min="237" max="237" width="7" style="15" bestFit="1" customWidth="1"/>
    <col min="238" max="239" width="9" style="15" bestFit="1" customWidth="1"/>
    <col min="240" max="240" width="12" style="15" bestFit="1" customWidth="1"/>
    <col min="241" max="241" width="9" style="15" bestFit="1" customWidth="1"/>
    <col min="242" max="242" width="12" style="15" bestFit="1" customWidth="1"/>
    <col min="243" max="243" width="7.7109375" style="15" bestFit="1" customWidth="1"/>
    <col min="244" max="244" width="8" style="15" bestFit="1" customWidth="1"/>
    <col min="245" max="245" width="11" style="15" bestFit="1" customWidth="1"/>
    <col min="246" max="246" width="10" style="15" bestFit="1" customWidth="1"/>
    <col min="247" max="248" width="12" style="15" bestFit="1" customWidth="1"/>
    <col min="249" max="249" width="7" style="15" bestFit="1" customWidth="1"/>
    <col min="250" max="250" width="12" style="15" bestFit="1" customWidth="1"/>
    <col min="251" max="251" width="7.7109375" style="15" bestFit="1" customWidth="1"/>
    <col min="252" max="252" width="8" style="15" bestFit="1" customWidth="1"/>
    <col min="253" max="253" width="11" style="15" bestFit="1" customWidth="1"/>
    <col min="254" max="254" width="10" style="15" bestFit="1" customWidth="1"/>
    <col min="255" max="257" width="7" style="15" bestFit="1" customWidth="1"/>
    <col min="258" max="258" width="8" style="15" bestFit="1" customWidth="1"/>
    <col min="259" max="261" width="7" style="15" bestFit="1" customWidth="1"/>
    <col min="262" max="263" width="8" style="15" bestFit="1" customWidth="1"/>
    <col min="264" max="265" width="7" style="15" bestFit="1" customWidth="1"/>
    <col min="266" max="266" width="8" style="15" bestFit="1" customWidth="1"/>
    <col min="267" max="269" width="7" style="15" bestFit="1" customWidth="1"/>
    <col min="270" max="270" width="8" style="15" bestFit="1" customWidth="1"/>
    <col min="271" max="273" width="7" style="15" bestFit="1" customWidth="1"/>
    <col min="274" max="274" width="8.7109375" style="15" bestFit="1" customWidth="1"/>
    <col min="275" max="275" width="8" style="15" bestFit="1" customWidth="1"/>
    <col min="276" max="276" width="9.7109375" style="15" bestFit="1" customWidth="1"/>
    <col min="277" max="277" width="10" style="15" bestFit="1" customWidth="1"/>
    <col min="278" max="278" width="12.7109375" style="15" bestFit="1" customWidth="1"/>
    <col min="279" max="279" width="8.7109375" style="15" bestFit="1" customWidth="1"/>
    <col min="280" max="280" width="10.7109375" style="15" bestFit="1" customWidth="1"/>
    <col min="281" max="281" width="10" style="15" bestFit="1" customWidth="1"/>
    <col min="282" max="284" width="7" style="15" bestFit="1" customWidth="1"/>
    <col min="285" max="285" width="8.7109375" style="15" bestFit="1" customWidth="1"/>
    <col min="286" max="286" width="8" style="15" bestFit="1" customWidth="1"/>
    <col min="287" max="287" width="9.7109375" style="15" bestFit="1" customWidth="1"/>
    <col min="288" max="289" width="12.7109375" style="15" bestFit="1" customWidth="1"/>
    <col min="290" max="290" width="9.7109375" style="15" bestFit="1" customWidth="1"/>
    <col min="291" max="291" width="10.7109375" style="15" bestFit="1" customWidth="1"/>
    <col min="292" max="292" width="10" style="15" bestFit="1" customWidth="1"/>
    <col min="293" max="296" width="7" style="15" bestFit="1" customWidth="1"/>
    <col min="297" max="298" width="8" style="15" bestFit="1" customWidth="1"/>
    <col min="299" max="299" width="9" style="15" bestFit="1" customWidth="1"/>
    <col min="300" max="300" width="11" style="15" bestFit="1" customWidth="1"/>
    <col min="301" max="301" width="7" style="15" bestFit="1" customWidth="1"/>
    <col min="302" max="303" width="9" style="15" bestFit="1" customWidth="1"/>
    <col min="304" max="307" width="7" style="15" bestFit="1" customWidth="1"/>
    <col min="308" max="311" width="8" style="15" bestFit="1" customWidth="1"/>
    <col min="312" max="312" width="7" style="15" bestFit="1" customWidth="1"/>
    <col min="313" max="313" width="8" style="15" bestFit="1" customWidth="1"/>
    <col min="314" max="314" width="9" style="15" bestFit="1" customWidth="1"/>
    <col min="315" max="315" width="8.7109375" style="15" bestFit="1" customWidth="1"/>
    <col min="316" max="317" width="12.7109375" style="15" bestFit="1" customWidth="1"/>
    <col min="318" max="318" width="9.7109375" style="15" bestFit="1" customWidth="1"/>
    <col min="319" max="319" width="11.7109375" style="15" bestFit="1" customWidth="1"/>
    <col min="320" max="320" width="9.7109375" style="15" bestFit="1" customWidth="1"/>
    <col min="321" max="321" width="8.7109375" style="15" bestFit="1" customWidth="1"/>
    <col min="322" max="322" width="10" style="15" bestFit="1" customWidth="1"/>
    <col min="323" max="323" width="8.7109375" style="15" bestFit="1" customWidth="1"/>
    <col min="324" max="324" width="10.7109375" style="15" bestFit="1" customWidth="1"/>
    <col min="325" max="325" width="8" style="15" bestFit="1" customWidth="1"/>
    <col min="326" max="326" width="9" style="15" bestFit="1" customWidth="1"/>
    <col min="327" max="327" width="7" style="15" bestFit="1" customWidth="1"/>
    <col min="328" max="328" width="8" style="15" bestFit="1" customWidth="1"/>
    <col min="329" max="329" width="9" style="15" bestFit="1" customWidth="1"/>
    <col min="330" max="330" width="7" style="15" bestFit="1" customWidth="1"/>
    <col min="331" max="331" width="6" style="15" bestFit="1" customWidth="1"/>
    <col min="332" max="332" width="9" style="15" bestFit="1" customWidth="1"/>
    <col min="333" max="333" width="8" style="15" bestFit="1" customWidth="1"/>
    <col min="334" max="334" width="9" style="15" bestFit="1" customWidth="1"/>
    <col min="335" max="335" width="7" style="15" bestFit="1" customWidth="1"/>
    <col min="336" max="339" width="8" style="15" bestFit="1" customWidth="1"/>
    <col min="340" max="340" width="6" style="15" bestFit="1" customWidth="1"/>
    <col min="341" max="341" width="7" style="15" bestFit="1" customWidth="1"/>
    <col min="342" max="342" width="9" style="15" bestFit="1" customWidth="1"/>
    <col min="343" max="344" width="8" style="15" bestFit="1" customWidth="1"/>
    <col min="345" max="345" width="12" style="15" bestFit="1" customWidth="1"/>
    <col min="346" max="347" width="9" style="15" bestFit="1" customWidth="1"/>
    <col min="348" max="348" width="12" style="15" bestFit="1" customWidth="1"/>
    <col min="349" max="349" width="9" style="15" bestFit="1" customWidth="1"/>
    <col min="350" max="350" width="11" style="15" bestFit="1" customWidth="1"/>
    <col min="351" max="351" width="10" style="15" bestFit="1" customWidth="1"/>
    <col min="352" max="352" width="6" style="15" bestFit="1" customWidth="1"/>
    <col min="353" max="353" width="9" style="15" bestFit="1" customWidth="1"/>
    <col min="354" max="354" width="10" style="15" bestFit="1" customWidth="1"/>
    <col min="355" max="355" width="8" style="15" bestFit="1" customWidth="1"/>
    <col min="356" max="356" width="7" style="15" bestFit="1" customWidth="1"/>
    <col min="357" max="360" width="8" style="15" bestFit="1" customWidth="1"/>
    <col min="361" max="361" width="6" style="15" bestFit="1" customWidth="1"/>
    <col min="362" max="362" width="7" style="15" bestFit="1" customWidth="1"/>
    <col min="363" max="363" width="8" style="15" bestFit="1" customWidth="1"/>
    <col min="364" max="364" width="9" style="15" bestFit="1" customWidth="1"/>
    <col min="365" max="365" width="7" style="15" bestFit="1" customWidth="1"/>
    <col min="366" max="366" width="8" style="15" bestFit="1" customWidth="1"/>
    <col min="367" max="367" width="9" style="15" bestFit="1" customWidth="1"/>
    <col min="368" max="368" width="7" style="15" bestFit="1" customWidth="1"/>
    <col min="369" max="369" width="10" style="15" bestFit="1" customWidth="1"/>
    <col min="370" max="370" width="9" style="15" bestFit="1" customWidth="1"/>
    <col min="371" max="371" width="7" style="15" bestFit="1" customWidth="1"/>
    <col min="372" max="372" width="6" style="15" bestFit="1" customWidth="1"/>
    <col min="373" max="373" width="9" style="15" bestFit="1" customWidth="1"/>
  </cols>
  <sheetData>
    <row r="1" spans="1:373" x14ac:dyDescent="0.25">
      <c r="F1" s="146" t="s">
        <v>2322</v>
      </c>
      <c r="G1" s="146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  <c r="JB1" s="141"/>
      <c r="JC1" s="141"/>
      <c r="JD1" s="141"/>
      <c r="JE1" s="141"/>
      <c r="JF1" s="141"/>
      <c r="JG1" s="141"/>
      <c r="JH1" s="141"/>
      <c r="JI1" s="141"/>
      <c r="JJ1" s="141"/>
      <c r="JK1" s="141"/>
      <c r="JL1" s="141"/>
      <c r="JM1" s="141"/>
      <c r="JN1" s="141"/>
      <c r="JO1" s="141"/>
      <c r="JP1" s="141"/>
      <c r="JQ1" s="141"/>
      <c r="JR1" s="141"/>
      <c r="JS1" s="141"/>
      <c r="JT1" s="141"/>
      <c r="JU1" s="141"/>
      <c r="JV1" s="141"/>
      <c r="JW1" s="141"/>
      <c r="JX1" s="141"/>
      <c r="JY1" s="141"/>
      <c r="JZ1" s="141"/>
      <c r="KA1" s="141"/>
      <c r="KB1" s="141"/>
      <c r="KC1" s="141"/>
      <c r="KD1" s="141"/>
      <c r="KE1" s="141"/>
      <c r="KF1" s="141"/>
      <c r="KG1" s="141"/>
      <c r="KH1" s="141"/>
      <c r="KI1" s="141"/>
      <c r="KJ1" s="141"/>
      <c r="KK1" s="141"/>
      <c r="KL1" s="141"/>
      <c r="KM1" s="141"/>
      <c r="KN1" s="141"/>
      <c r="KO1" s="141"/>
      <c r="KP1" s="141"/>
      <c r="KQ1" s="141"/>
      <c r="KR1" s="141"/>
      <c r="KS1" s="141"/>
      <c r="KT1" s="141"/>
      <c r="KU1" s="141"/>
      <c r="KV1" s="141"/>
      <c r="KW1" s="141"/>
      <c r="KX1" s="141"/>
      <c r="KY1" s="141"/>
      <c r="KZ1" s="141"/>
      <c r="LA1" s="141"/>
      <c r="LB1" s="141"/>
      <c r="LC1" s="141"/>
      <c r="LD1" s="141"/>
      <c r="LE1" s="141"/>
      <c r="LF1" s="141"/>
      <c r="LG1" s="141"/>
      <c r="LH1" s="141"/>
      <c r="LI1" s="141"/>
      <c r="LJ1" s="141"/>
      <c r="LK1" s="141"/>
      <c r="LL1" s="141"/>
      <c r="LM1" s="141"/>
      <c r="LN1" s="141"/>
      <c r="LO1" s="141"/>
      <c r="LP1" s="141"/>
      <c r="LQ1" s="141"/>
      <c r="LR1" s="141"/>
      <c r="LS1" s="141"/>
      <c r="LT1" s="141"/>
      <c r="LU1" s="141"/>
      <c r="LV1" s="141"/>
      <c r="LW1" s="141"/>
      <c r="LX1" s="141"/>
      <c r="LY1" s="141"/>
      <c r="LZ1" s="141"/>
      <c r="MA1" s="141"/>
      <c r="MB1" s="141"/>
      <c r="MC1" s="141"/>
      <c r="MD1" s="141"/>
      <c r="ME1" s="141"/>
      <c r="MF1" s="141"/>
      <c r="MG1" s="141"/>
      <c r="MH1" s="141"/>
      <c r="MI1" s="141"/>
      <c r="MJ1" s="141"/>
      <c r="MK1" s="141"/>
      <c r="ML1" s="141"/>
      <c r="MM1" s="141"/>
      <c r="MN1" s="141"/>
      <c r="MO1" s="141"/>
      <c r="MP1" s="141"/>
      <c r="MQ1" s="141"/>
      <c r="MR1" s="141"/>
      <c r="MS1" s="141"/>
      <c r="MT1" s="141"/>
      <c r="MU1" s="141"/>
      <c r="MV1" s="141"/>
      <c r="MW1" s="141"/>
      <c r="MX1" s="141"/>
      <c r="MY1" s="141"/>
      <c r="MZ1" s="141"/>
      <c r="NA1" s="141"/>
      <c r="NB1" s="141"/>
      <c r="NC1" s="141"/>
      <c r="ND1" s="141"/>
      <c r="NE1" s="141"/>
      <c r="NF1" s="141"/>
      <c r="NG1" s="141"/>
      <c r="NH1" s="141"/>
      <c r="NI1" s="141"/>
    </row>
    <row r="2" spans="1:373" s="13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72" t="s">
        <v>0</v>
      </c>
      <c r="F2" s="72">
        <v>1062</v>
      </c>
      <c r="G2" s="72">
        <v>1063</v>
      </c>
      <c r="H2" s="72">
        <v>1064</v>
      </c>
      <c r="I2" s="72">
        <v>1065</v>
      </c>
      <c r="J2" s="72">
        <v>1066</v>
      </c>
      <c r="K2" s="72">
        <v>1067</v>
      </c>
      <c r="L2" s="72">
        <v>1068</v>
      </c>
      <c r="M2" s="72">
        <v>1069</v>
      </c>
      <c r="N2" s="72">
        <v>1070</v>
      </c>
      <c r="O2" s="72">
        <v>1071</v>
      </c>
      <c r="P2" s="72">
        <v>1093</v>
      </c>
      <c r="Q2" s="72">
        <v>1094</v>
      </c>
      <c r="R2" s="72">
        <v>1095</v>
      </c>
      <c r="S2" s="72">
        <v>1096</v>
      </c>
      <c r="T2" s="72">
        <v>1097</v>
      </c>
      <c r="U2" s="72">
        <v>1098</v>
      </c>
      <c r="V2" s="72">
        <v>1099</v>
      </c>
      <c r="W2" s="72">
        <v>1100</v>
      </c>
      <c r="X2" s="72">
        <v>1101</v>
      </c>
      <c r="Y2" s="72">
        <v>1102</v>
      </c>
      <c r="Z2" s="72">
        <v>1110</v>
      </c>
      <c r="AA2" s="72">
        <v>1120</v>
      </c>
      <c r="AB2" s="72">
        <v>1130</v>
      </c>
      <c r="AC2" s="72">
        <v>1140</v>
      </c>
      <c r="AD2" s="72">
        <v>1150</v>
      </c>
      <c r="AE2" s="72">
        <v>1160</v>
      </c>
      <c r="AF2" s="72">
        <v>1170</v>
      </c>
      <c r="AG2" s="72">
        <v>1180</v>
      </c>
      <c r="AH2" s="72">
        <v>1190</v>
      </c>
      <c r="AI2" s="72">
        <v>1220</v>
      </c>
      <c r="AJ2" s="72">
        <v>1230</v>
      </c>
      <c r="AK2" s="72">
        <v>1400</v>
      </c>
      <c r="AL2" s="72">
        <v>1401</v>
      </c>
      <c r="AM2" s="72">
        <v>1402</v>
      </c>
      <c r="AN2" s="72">
        <v>1403</v>
      </c>
      <c r="AO2" s="72">
        <v>1404</v>
      </c>
      <c r="AP2" s="72">
        <v>1405</v>
      </c>
      <c r="AQ2" s="72">
        <v>1406</v>
      </c>
      <c r="AR2" s="72">
        <v>1407</v>
      </c>
      <c r="AS2" s="72">
        <v>1408</v>
      </c>
      <c r="AT2" s="72">
        <v>1409</v>
      </c>
      <c r="AU2" s="72">
        <v>1470</v>
      </c>
      <c r="AV2" s="72">
        <v>1480</v>
      </c>
      <c r="AW2" s="72">
        <v>1601</v>
      </c>
      <c r="AX2" s="72">
        <v>1602</v>
      </c>
      <c r="AY2" s="72">
        <v>1603</v>
      </c>
      <c r="AZ2" s="72">
        <v>1604</v>
      </c>
      <c r="BA2" s="72">
        <v>1605</v>
      </c>
      <c r="BB2" s="72">
        <v>1606</v>
      </c>
      <c r="BC2" s="72">
        <v>1607</v>
      </c>
      <c r="BD2" s="72">
        <v>1608</v>
      </c>
      <c r="BE2" s="72">
        <v>1609</v>
      </c>
      <c r="BF2" s="72">
        <v>1680</v>
      </c>
      <c r="BG2" s="72">
        <v>1810</v>
      </c>
      <c r="BH2" s="72">
        <v>1820</v>
      </c>
      <c r="BI2" s="72">
        <v>1830</v>
      </c>
      <c r="BJ2" s="72">
        <v>1840</v>
      </c>
      <c r="BK2" s="72">
        <v>1850</v>
      </c>
      <c r="BL2" s="72">
        <v>1860</v>
      </c>
      <c r="BM2" s="72">
        <v>2110</v>
      </c>
      <c r="BN2" s="72">
        <v>2120</v>
      </c>
      <c r="BO2" s="72">
        <v>2130</v>
      </c>
      <c r="BP2" s="72">
        <v>2140</v>
      </c>
      <c r="BQ2" s="72">
        <v>2150</v>
      </c>
      <c r="BR2" s="72">
        <v>2160</v>
      </c>
      <c r="BS2" s="72">
        <v>2180</v>
      </c>
      <c r="BT2" s="72">
        <v>2190</v>
      </c>
      <c r="BU2" s="72">
        <v>2510</v>
      </c>
      <c r="BV2" s="72">
        <v>2520</v>
      </c>
      <c r="BW2" s="72">
        <v>2530</v>
      </c>
      <c r="BX2" s="72">
        <v>2540</v>
      </c>
      <c r="BY2" s="72">
        <v>2550</v>
      </c>
      <c r="BZ2" s="72">
        <v>2560</v>
      </c>
      <c r="CA2" s="72">
        <v>2570</v>
      </c>
      <c r="CB2" s="72">
        <v>3100</v>
      </c>
      <c r="CC2" s="72">
        <v>3110</v>
      </c>
      <c r="CD2" s="72">
        <v>3120</v>
      </c>
      <c r="CE2" s="72">
        <v>3130</v>
      </c>
      <c r="CF2" s="72">
        <v>3200</v>
      </c>
      <c r="CG2" s="72">
        <v>3300</v>
      </c>
      <c r="CH2" s="72">
        <v>3400</v>
      </c>
      <c r="CI2" s="72">
        <v>41400</v>
      </c>
      <c r="CJ2" s="72">
        <v>7000</v>
      </c>
      <c r="CK2" s="72">
        <v>7055</v>
      </c>
      <c r="CL2" s="72">
        <v>7057</v>
      </c>
      <c r="CM2" s="72">
        <v>7058</v>
      </c>
      <c r="CN2" s="72">
        <v>7059</v>
      </c>
      <c r="CO2" s="72">
        <v>7060</v>
      </c>
      <c r="CP2" s="72">
        <v>7061</v>
      </c>
      <c r="CQ2" s="72">
        <v>7062</v>
      </c>
      <c r="CR2" s="72">
        <v>7063</v>
      </c>
      <c r="CS2" s="72">
        <v>7065</v>
      </c>
      <c r="CT2" s="72">
        <v>7066</v>
      </c>
      <c r="CU2" s="72">
        <v>7076</v>
      </c>
      <c r="CV2" s="72">
        <v>7077</v>
      </c>
      <c r="CW2" s="72">
        <v>7078</v>
      </c>
      <c r="CX2" s="72">
        <v>7079</v>
      </c>
      <c r="CY2" s="72">
        <v>7208</v>
      </c>
      <c r="CZ2" s="72">
        <v>7209</v>
      </c>
      <c r="DA2" s="72">
        <v>7210</v>
      </c>
      <c r="DB2" s="72">
        <v>7211</v>
      </c>
      <c r="DC2" s="72">
        <v>900000</v>
      </c>
      <c r="DD2" s="72">
        <v>900001</v>
      </c>
      <c r="DE2" s="72">
        <v>900002</v>
      </c>
      <c r="DF2" s="72">
        <v>900003</v>
      </c>
      <c r="DG2" s="72">
        <v>900004</v>
      </c>
      <c r="DH2" s="72">
        <v>900005</v>
      </c>
      <c r="DI2" s="72">
        <v>900006</v>
      </c>
      <c r="DJ2" s="72">
        <v>900007</v>
      </c>
      <c r="DK2" s="72">
        <v>900008</v>
      </c>
      <c r="DL2" s="72">
        <v>900009</v>
      </c>
      <c r="DM2" s="72">
        <v>900010</v>
      </c>
      <c r="DN2" s="72">
        <v>900011</v>
      </c>
      <c r="DO2" s="72">
        <v>900012</v>
      </c>
      <c r="DP2" s="72">
        <v>900013</v>
      </c>
      <c r="DQ2" s="72">
        <v>900014</v>
      </c>
      <c r="DR2" s="72">
        <v>900015</v>
      </c>
      <c r="DS2" s="72">
        <v>900016</v>
      </c>
      <c r="DT2" s="72">
        <v>900017</v>
      </c>
      <c r="DU2" s="72">
        <v>900018</v>
      </c>
      <c r="DV2" s="72">
        <v>900019</v>
      </c>
      <c r="DW2" s="72">
        <v>900020</v>
      </c>
      <c r="DX2" s="72">
        <v>900021</v>
      </c>
      <c r="DY2" s="72">
        <v>900022</v>
      </c>
      <c r="DZ2" s="72">
        <v>900023</v>
      </c>
      <c r="EA2" s="72">
        <v>900024</v>
      </c>
      <c r="EB2" s="72">
        <v>900025</v>
      </c>
      <c r="EC2" s="72">
        <v>900026</v>
      </c>
      <c r="ED2" s="72">
        <v>900027</v>
      </c>
      <c r="EE2" s="72">
        <v>900028</v>
      </c>
      <c r="EF2" s="72">
        <v>900029</v>
      </c>
      <c r="EG2" s="72">
        <v>900030</v>
      </c>
      <c r="EH2" s="72">
        <v>900031</v>
      </c>
      <c r="EI2" s="72">
        <v>900032</v>
      </c>
      <c r="EJ2" s="72">
        <v>900033</v>
      </c>
      <c r="EK2" s="72">
        <v>900034</v>
      </c>
      <c r="EL2" s="72">
        <v>900035</v>
      </c>
      <c r="EM2" s="72">
        <v>900036</v>
      </c>
      <c r="EN2" s="72">
        <v>900037</v>
      </c>
      <c r="EO2" s="72">
        <v>900038</v>
      </c>
      <c r="EP2" s="72">
        <v>900039</v>
      </c>
      <c r="EQ2" s="72">
        <v>900040</v>
      </c>
      <c r="ER2" s="72">
        <v>900041</v>
      </c>
      <c r="ES2" s="72">
        <v>900042</v>
      </c>
      <c r="ET2" s="72">
        <v>900043</v>
      </c>
      <c r="EU2" s="72">
        <v>900044</v>
      </c>
      <c r="EV2" s="72">
        <v>900045</v>
      </c>
      <c r="EW2" s="72">
        <v>900046</v>
      </c>
      <c r="EX2" s="72">
        <v>900047</v>
      </c>
      <c r="EY2" s="72">
        <v>900048</v>
      </c>
      <c r="EZ2" s="72">
        <v>900049</v>
      </c>
      <c r="FA2" s="72">
        <v>900050</v>
      </c>
      <c r="FB2" s="72">
        <v>900051</v>
      </c>
      <c r="FC2" s="72">
        <v>900052</v>
      </c>
      <c r="FD2" s="72">
        <v>900053</v>
      </c>
      <c r="FE2" s="72">
        <v>900054</v>
      </c>
      <c r="FF2" s="72">
        <v>900055</v>
      </c>
      <c r="FG2" s="72">
        <v>900056</v>
      </c>
      <c r="FH2" s="72">
        <v>900057</v>
      </c>
      <c r="FI2" s="72">
        <v>900058</v>
      </c>
      <c r="FJ2" s="72">
        <v>900059</v>
      </c>
      <c r="FK2" s="72">
        <v>900060</v>
      </c>
      <c r="FL2" s="72">
        <v>900061</v>
      </c>
      <c r="FM2" s="72">
        <v>900062</v>
      </c>
      <c r="FN2" s="72">
        <v>900063</v>
      </c>
      <c r="FO2" s="72">
        <v>900064</v>
      </c>
      <c r="FP2" s="72">
        <v>900065</v>
      </c>
      <c r="FQ2" s="72">
        <v>900066</v>
      </c>
      <c r="FR2" s="72">
        <v>900067</v>
      </c>
      <c r="FS2" s="72">
        <v>900068</v>
      </c>
      <c r="FT2" s="72">
        <v>900069</v>
      </c>
      <c r="FU2" s="72">
        <v>900070</v>
      </c>
      <c r="FV2" s="72">
        <v>900071</v>
      </c>
      <c r="FW2" s="72">
        <v>900072</v>
      </c>
      <c r="FX2" s="72">
        <v>900073</v>
      </c>
      <c r="FY2" s="72">
        <v>900074</v>
      </c>
      <c r="FZ2" s="72">
        <v>900075</v>
      </c>
      <c r="GA2" s="72">
        <v>900076</v>
      </c>
      <c r="GB2" s="72">
        <v>900077</v>
      </c>
      <c r="GC2" s="72">
        <v>900078</v>
      </c>
      <c r="GD2" s="72">
        <v>900079</v>
      </c>
      <c r="GE2" s="72">
        <v>900080</v>
      </c>
      <c r="GF2" s="72">
        <v>900081</v>
      </c>
      <c r="GG2" s="72">
        <v>900082</v>
      </c>
      <c r="GH2" s="72">
        <v>900083</v>
      </c>
      <c r="GI2" s="72">
        <v>900084</v>
      </c>
      <c r="GJ2" s="72">
        <v>900085</v>
      </c>
      <c r="GK2" s="72">
        <v>900086</v>
      </c>
      <c r="GL2" s="72">
        <v>900087</v>
      </c>
      <c r="GM2" s="72">
        <v>900088</v>
      </c>
      <c r="GN2" s="72">
        <v>900089</v>
      </c>
      <c r="GO2" s="72">
        <v>900090</v>
      </c>
      <c r="GP2" s="72">
        <v>900091</v>
      </c>
      <c r="GQ2" s="72">
        <v>900092</v>
      </c>
      <c r="GR2" s="72">
        <v>900093</v>
      </c>
      <c r="GS2" s="72">
        <v>900094</v>
      </c>
      <c r="GT2" s="72">
        <v>900095</v>
      </c>
      <c r="GU2" s="72">
        <v>900096</v>
      </c>
      <c r="GV2" s="72">
        <v>900097</v>
      </c>
      <c r="GW2" s="72">
        <v>900098</v>
      </c>
      <c r="GX2" s="72">
        <v>900099</v>
      </c>
      <c r="GY2" s="72">
        <v>900100</v>
      </c>
      <c r="GZ2" s="72">
        <v>900101</v>
      </c>
      <c r="HA2" s="72">
        <v>900102</v>
      </c>
      <c r="HB2" s="72">
        <v>900103</v>
      </c>
      <c r="HC2" s="72">
        <v>900104</v>
      </c>
      <c r="HD2" s="72">
        <v>900105</v>
      </c>
      <c r="HE2" s="72">
        <v>900106</v>
      </c>
      <c r="HF2" s="72">
        <v>900107</v>
      </c>
      <c r="HG2" s="72">
        <v>900108</v>
      </c>
      <c r="HH2" s="72">
        <v>900109</v>
      </c>
      <c r="HI2" s="72">
        <v>900110</v>
      </c>
      <c r="HJ2" s="72">
        <v>900111</v>
      </c>
      <c r="HK2" s="72">
        <v>900112</v>
      </c>
      <c r="HL2" s="72">
        <v>900113</v>
      </c>
      <c r="HM2" s="72">
        <v>900114</v>
      </c>
      <c r="HN2" s="72">
        <v>900115</v>
      </c>
      <c r="HO2" s="72">
        <v>900116</v>
      </c>
      <c r="HP2" s="72">
        <v>900117</v>
      </c>
      <c r="HQ2" s="72">
        <v>900118</v>
      </c>
      <c r="HR2" s="72">
        <v>900119</v>
      </c>
      <c r="HS2" s="72">
        <v>900120</v>
      </c>
      <c r="HT2" s="72">
        <v>900121</v>
      </c>
      <c r="HU2" s="72">
        <v>900122</v>
      </c>
      <c r="HV2" s="72">
        <v>900123</v>
      </c>
      <c r="HW2" s="72">
        <v>900124</v>
      </c>
      <c r="HX2" s="72">
        <v>900125</v>
      </c>
      <c r="HY2" s="72">
        <v>900126</v>
      </c>
      <c r="HZ2" s="72">
        <v>900127</v>
      </c>
      <c r="IA2" s="72">
        <v>900128</v>
      </c>
      <c r="IB2" s="72">
        <v>900129</v>
      </c>
      <c r="IC2" s="72">
        <v>900130</v>
      </c>
      <c r="ID2" s="72">
        <v>900131</v>
      </c>
      <c r="IE2" s="72">
        <v>900132</v>
      </c>
      <c r="IF2" s="72">
        <v>900133</v>
      </c>
      <c r="IG2" s="72">
        <v>900134</v>
      </c>
      <c r="IH2" s="72">
        <v>900135</v>
      </c>
      <c r="II2" s="72">
        <v>900136</v>
      </c>
      <c r="IJ2" s="72">
        <v>900137</v>
      </c>
      <c r="IK2" s="72">
        <v>900138</v>
      </c>
      <c r="IL2" s="72">
        <v>900139</v>
      </c>
      <c r="IM2" s="72">
        <v>900140</v>
      </c>
      <c r="IN2" s="72">
        <v>900141</v>
      </c>
      <c r="IO2" s="72">
        <v>900142</v>
      </c>
      <c r="IP2" s="72">
        <v>900143</v>
      </c>
      <c r="IQ2" s="72">
        <v>900144</v>
      </c>
      <c r="IR2" s="72">
        <v>900145</v>
      </c>
      <c r="IS2" s="72">
        <v>900146</v>
      </c>
      <c r="IT2" s="72">
        <v>900147</v>
      </c>
      <c r="IU2" s="72">
        <v>900148</v>
      </c>
      <c r="IV2" s="72">
        <v>900149</v>
      </c>
      <c r="IW2" s="72">
        <v>900150</v>
      </c>
      <c r="IX2" s="72">
        <v>900151</v>
      </c>
      <c r="IY2" s="72">
        <v>900152</v>
      </c>
      <c r="IZ2" s="72">
        <v>900153</v>
      </c>
      <c r="JA2" s="72">
        <v>900154</v>
      </c>
      <c r="JB2" s="72">
        <v>900155</v>
      </c>
      <c r="JC2" s="72">
        <v>900156</v>
      </c>
      <c r="JD2" s="72">
        <v>900157</v>
      </c>
      <c r="JE2" s="72">
        <v>900158</v>
      </c>
      <c r="JF2" s="72">
        <v>900159</v>
      </c>
      <c r="JG2" s="72">
        <v>900160</v>
      </c>
      <c r="JH2" s="72">
        <v>900161</v>
      </c>
      <c r="JI2" s="72">
        <v>900162</v>
      </c>
      <c r="JJ2" s="72">
        <v>900163</v>
      </c>
      <c r="JK2" s="72">
        <v>900164</v>
      </c>
      <c r="JL2" s="72">
        <v>900165</v>
      </c>
      <c r="JM2" s="72">
        <v>900166</v>
      </c>
      <c r="JN2" s="72">
        <v>900167</v>
      </c>
      <c r="JO2" s="72">
        <v>900168</v>
      </c>
      <c r="JP2" s="72">
        <v>900169</v>
      </c>
      <c r="JQ2" s="72">
        <v>900170</v>
      </c>
      <c r="JR2" s="72">
        <v>900171</v>
      </c>
      <c r="JS2" s="72">
        <v>900172</v>
      </c>
      <c r="JT2" s="72">
        <v>900173</v>
      </c>
      <c r="JU2" s="72">
        <v>900174</v>
      </c>
      <c r="JV2" s="72">
        <v>900175</v>
      </c>
      <c r="JW2" s="72">
        <v>900176</v>
      </c>
      <c r="JX2" s="72">
        <v>900177</v>
      </c>
      <c r="JY2" s="72">
        <v>900178</v>
      </c>
      <c r="JZ2" s="72">
        <v>900179</v>
      </c>
      <c r="KA2" s="72">
        <v>900180</v>
      </c>
      <c r="KB2" s="72">
        <v>900181</v>
      </c>
      <c r="KC2" s="72">
        <v>900182</v>
      </c>
      <c r="KD2" s="72">
        <v>900183</v>
      </c>
      <c r="KE2" s="72">
        <v>900184</v>
      </c>
      <c r="KF2" s="72">
        <v>900185</v>
      </c>
      <c r="KG2" s="72">
        <v>900186</v>
      </c>
      <c r="KH2" s="72">
        <v>900187</v>
      </c>
      <c r="KI2" s="72">
        <v>900188</v>
      </c>
      <c r="KJ2" s="72">
        <v>900189</v>
      </c>
      <c r="KK2" s="72">
        <v>900190</v>
      </c>
      <c r="KL2" s="72">
        <v>900191</v>
      </c>
      <c r="KM2" s="72">
        <v>900192</v>
      </c>
      <c r="KN2" s="72">
        <v>900193</v>
      </c>
      <c r="KO2" s="72">
        <v>900194</v>
      </c>
      <c r="KP2" s="72">
        <v>900195</v>
      </c>
      <c r="KQ2" s="72">
        <v>900196</v>
      </c>
      <c r="KR2" s="72">
        <v>900197</v>
      </c>
      <c r="KS2" s="72">
        <v>900198</v>
      </c>
      <c r="KT2" s="72">
        <v>900199</v>
      </c>
      <c r="KU2" s="72">
        <v>900200</v>
      </c>
      <c r="KV2" s="72">
        <v>900201</v>
      </c>
      <c r="KW2" s="72">
        <v>900202</v>
      </c>
      <c r="KX2" s="72">
        <v>900203</v>
      </c>
      <c r="KY2" s="72">
        <v>900204</v>
      </c>
      <c r="KZ2" s="72">
        <v>900205</v>
      </c>
      <c r="LA2" s="72">
        <v>900206</v>
      </c>
      <c r="LB2" s="72">
        <v>900207</v>
      </c>
      <c r="LC2" s="72">
        <v>927</v>
      </c>
      <c r="LD2" s="72">
        <v>928</v>
      </c>
      <c r="LE2" s="72">
        <v>929</v>
      </c>
      <c r="LF2" s="72">
        <v>930</v>
      </c>
      <c r="LG2" s="72">
        <v>931</v>
      </c>
      <c r="LH2" s="72">
        <v>932</v>
      </c>
      <c r="LI2" s="72">
        <v>933</v>
      </c>
      <c r="LJ2" s="72">
        <v>934</v>
      </c>
      <c r="LK2" s="72">
        <v>935</v>
      </c>
      <c r="LL2" s="72">
        <v>936</v>
      </c>
      <c r="LM2" s="72">
        <v>937</v>
      </c>
      <c r="LN2" s="72">
        <v>938</v>
      </c>
      <c r="LO2" s="72">
        <v>939</v>
      </c>
      <c r="LP2" s="72">
        <v>940</v>
      </c>
      <c r="LQ2" s="72">
        <v>941</v>
      </c>
      <c r="LR2" s="72">
        <v>942</v>
      </c>
      <c r="LS2" s="72">
        <v>943</v>
      </c>
      <c r="LT2" s="72">
        <v>944</v>
      </c>
      <c r="LU2" s="72">
        <v>945</v>
      </c>
      <c r="LV2" s="72">
        <v>946</v>
      </c>
      <c r="LW2" s="72">
        <v>947</v>
      </c>
      <c r="LX2" s="72">
        <v>948</v>
      </c>
      <c r="LY2" s="72">
        <v>949</v>
      </c>
      <c r="LZ2" s="72">
        <v>950</v>
      </c>
      <c r="MA2" s="72">
        <v>951</v>
      </c>
      <c r="MB2" s="72">
        <v>952</v>
      </c>
      <c r="MC2" s="72">
        <v>953</v>
      </c>
      <c r="MD2" s="72">
        <v>954</v>
      </c>
      <c r="ME2" s="72">
        <v>955</v>
      </c>
      <c r="MF2" s="72">
        <v>956</v>
      </c>
      <c r="MG2" s="72">
        <v>957</v>
      </c>
      <c r="MH2" s="72">
        <v>958</v>
      </c>
      <c r="MI2" s="72">
        <v>959</v>
      </c>
      <c r="MJ2" s="72">
        <v>960</v>
      </c>
      <c r="MK2" s="72">
        <v>961</v>
      </c>
      <c r="ML2" s="72">
        <v>962</v>
      </c>
      <c r="MM2" s="72">
        <v>963</v>
      </c>
      <c r="MN2" s="72">
        <v>964</v>
      </c>
      <c r="MO2" s="72">
        <v>966</v>
      </c>
      <c r="MP2" s="72">
        <v>967</v>
      </c>
      <c r="MQ2" s="72">
        <v>968</v>
      </c>
      <c r="MR2" s="72">
        <v>969</v>
      </c>
      <c r="MS2" s="72">
        <v>970</v>
      </c>
      <c r="MT2" s="72">
        <v>971</v>
      </c>
      <c r="MU2" s="72">
        <v>972</v>
      </c>
      <c r="MV2" s="72">
        <v>973</v>
      </c>
      <c r="MW2" s="72">
        <v>974</v>
      </c>
      <c r="MX2" s="72">
        <v>975</v>
      </c>
      <c r="MY2" s="72">
        <v>977</v>
      </c>
      <c r="MZ2" s="72">
        <v>978</v>
      </c>
      <c r="NA2" s="72">
        <v>990</v>
      </c>
      <c r="NB2" s="72">
        <v>991</v>
      </c>
      <c r="NC2" s="72">
        <v>992</v>
      </c>
      <c r="ND2" s="72">
        <v>993</v>
      </c>
      <c r="NE2" s="72">
        <v>994</v>
      </c>
      <c r="NF2" s="72">
        <v>995</v>
      </c>
      <c r="NG2" s="72">
        <v>996</v>
      </c>
      <c r="NH2" s="72">
        <v>997</v>
      </c>
      <c r="NI2" s="72">
        <v>998</v>
      </c>
    </row>
    <row r="3" spans="1:373" x14ac:dyDescent="0.25">
      <c r="A3" s="74" t="s">
        <v>4</v>
      </c>
      <c r="B3" s="74" t="s">
        <v>1334</v>
      </c>
      <c r="C3" s="74">
        <v>4000006</v>
      </c>
      <c r="D3" s="74">
        <v>40330</v>
      </c>
      <c r="E3" s="74">
        <v>17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-12409357.699999999</v>
      </c>
      <c r="AA3" s="74">
        <v>0</v>
      </c>
      <c r="AB3" s="74">
        <v>0</v>
      </c>
      <c r="AC3" s="74">
        <v>20320</v>
      </c>
      <c r="AD3" s="74">
        <v>0</v>
      </c>
      <c r="AE3" s="74">
        <v>-725209.74</v>
      </c>
      <c r="AF3" s="74">
        <v>0</v>
      </c>
      <c r="AG3" s="74">
        <v>751001.49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115394.6</v>
      </c>
      <c r="BN3" s="74">
        <v>0</v>
      </c>
      <c r="BO3" s="74">
        <v>909423.85</v>
      </c>
      <c r="BP3" s="74">
        <v>0</v>
      </c>
      <c r="BQ3" s="74">
        <v>16514.189999999999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4">
        <v>0</v>
      </c>
      <c r="BX3" s="74">
        <v>0</v>
      </c>
      <c r="BY3" s="74">
        <v>0</v>
      </c>
      <c r="BZ3" s="74">
        <v>0</v>
      </c>
      <c r="CA3" s="74">
        <v>0</v>
      </c>
      <c r="CB3" s="74">
        <v>-12643917.59</v>
      </c>
      <c r="CC3" s="74">
        <v>0</v>
      </c>
      <c r="CD3" s="74">
        <v>0</v>
      </c>
      <c r="CE3" s="74">
        <v>0</v>
      </c>
      <c r="CF3" s="74">
        <v>0</v>
      </c>
      <c r="CG3" s="74">
        <v>-760661</v>
      </c>
      <c r="CH3" s="74">
        <v>0</v>
      </c>
      <c r="CI3" s="74">
        <v>0</v>
      </c>
      <c r="CJ3" s="74">
        <v>0</v>
      </c>
      <c r="CK3" s="74">
        <v>-12363245.949999999</v>
      </c>
      <c r="CL3" s="74">
        <v>0</v>
      </c>
      <c r="CM3" s="74">
        <v>0</v>
      </c>
      <c r="CN3" s="74">
        <v>-12363246</v>
      </c>
      <c r="CO3" s="74">
        <v>1041333</v>
      </c>
      <c r="CP3" s="74">
        <v>0</v>
      </c>
      <c r="CQ3" s="74">
        <v>0</v>
      </c>
      <c r="CR3" s="74">
        <v>0</v>
      </c>
      <c r="CS3" s="74">
        <v>-13404579</v>
      </c>
      <c r="CT3" s="74">
        <v>-12363246</v>
      </c>
      <c r="CU3" s="74">
        <v>0</v>
      </c>
      <c r="CV3" s="74">
        <v>0</v>
      </c>
      <c r="CW3" s="74">
        <v>0</v>
      </c>
      <c r="CX3" s="74">
        <v>0</v>
      </c>
      <c r="CY3" s="74">
        <v>0</v>
      </c>
      <c r="CZ3" s="74">
        <v>0</v>
      </c>
      <c r="DA3" s="74">
        <v>0</v>
      </c>
      <c r="DB3" s="74">
        <v>0</v>
      </c>
      <c r="DC3" s="74">
        <v>-15714813</v>
      </c>
      <c r="DD3" s="74">
        <v>0</v>
      </c>
      <c r="DE3" s="74">
        <v>0</v>
      </c>
      <c r="DF3" s="74">
        <v>1855</v>
      </c>
      <c r="DG3" s="74">
        <v>0</v>
      </c>
      <c r="DH3" s="74">
        <v>-896075</v>
      </c>
      <c r="DI3" s="74">
        <v>0</v>
      </c>
      <c r="DJ3" s="74">
        <v>409615</v>
      </c>
      <c r="DK3" s="74">
        <v>0</v>
      </c>
      <c r="DL3" s="74">
        <v>0</v>
      </c>
      <c r="DM3" s="74">
        <v>0</v>
      </c>
      <c r="DN3" s="74">
        <v>0</v>
      </c>
      <c r="DO3" s="74">
        <v>-16199418</v>
      </c>
      <c r="DP3" s="74">
        <v>-12409357.699999999</v>
      </c>
      <c r="DQ3" s="74">
        <v>0</v>
      </c>
      <c r="DR3" s="74">
        <v>0</v>
      </c>
      <c r="DS3" s="74">
        <v>20320</v>
      </c>
      <c r="DT3" s="74">
        <v>0</v>
      </c>
      <c r="DU3" s="74">
        <v>-725209.74</v>
      </c>
      <c r="DV3" s="74">
        <v>0</v>
      </c>
      <c r="DW3" s="74">
        <v>751001.49</v>
      </c>
      <c r="DX3" s="74">
        <v>0</v>
      </c>
      <c r="DY3" s="74">
        <v>0</v>
      </c>
      <c r="DZ3" s="74">
        <v>0</v>
      </c>
      <c r="EA3" s="74">
        <v>0</v>
      </c>
      <c r="EB3" s="74">
        <v>-12363245.949999999</v>
      </c>
      <c r="EC3" s="74">
        <v>0</v>
      </c>
      <c r="ED3" s="74">
        <v>0</v>
      </c>
      <c r="EE3" s="74">
        <v>0</v>
      </c>
      <c r="EF3" s="74">
        <v>0</v>
      </c>
      <c r="EG3" s="74">
        <v>0</v>
      </c>
      <c r="EH3" s="74">
        <v>0</v>
      </c>
      <c r="EI3" s="74">
        <v>0</v>
      </c>
      <c r="EJ3" s="74">
        <v>0</v>
      </c>
      <c r="EK3" s="74">
        <v>0</v>
      </c>
      <c r="EL3" s="74">
        <v>0</v>
      </c>
      <c r="EM3" s="74">
        <v>0</v>
      </c>
      <c r="EN3" s="74">
        <v>0</v>
      </c>
      <c r="EO3" s="74">
        <v>0</v>
      </c>
      <c r="EP3" s="74">
        <v>0</v>
      </c>
      <c r="EQ3" s="74">
        <v>0</v>
      </c>
      <c r="ER3" s="74">
        <v>0</v>
      </c>
      <c r="ES3" s="74">
        <v>0</v>
      </c>
      <c r="ET3" s="74">
        <v>0</v>
      </c>
      <c r="EU3" s="74">
        <v>0</v>
      </c>
      <c r="EV3" s="74">
        <v>0</v>
      </c>
      <c r="EW3" s="74">
        <v>0</v>
      </c>
      <c r="EX3" s="74">
        <v>0</v>
      </c>
      <c r="EY3" s="74">
        <v>0</v>
      </c>
      <c r="EZ3" s="74">
        <v>0</v>
      </c>
      <c r="FA3" s="74">
        <v>0</v>
      </c>
      <c r="FB3" s="74">
        <v>0</v>
      </c>
      <c r="FC3" s="74">
        <v>0</v>
      </c>
      <c r="FD3" s="74">
        <v>0</v>
      </c>
      <c r="FE3" s="74">
        <v>0</v>
      </c>
      <c r="FF3" s="74">
        <v>0</v>
      </c>
      <c r="FG3" s="74">
        <v>0</v>
      </c>
      <c r="FH3" s="74">
        <v>0</v>
      </c>
      <c r="FI3" s="74">
        <v>0</v>
      </c>
      <c r="FJ3" s="74">
        <v>0</v>
      </c>
      <c r="FK3" s="74">
        <v>0</v>
      </c>
      <c r="FL3" s="74">
        <v>0</v>
      </c>
      <c r="FM3" s="74">
        <v>0</v>
      </c>
      <c r="FN3" s="74">
        <v>0</v>
      </c>
      <c r="FO3" s="74">
        <v>0</v>
      </c>
      <c r="FP3" s="74">
        <v>0</v>
      </c>
      <c r="FQ3" s="74">
        <v>0</v>
      </c>
      <c r="FR3" s="74">
        <v>-16199418</v>
      </c>
      <c r="FS3" s="74">
        <v>0</v>
      </c>
      <c r="FT3" s="74">
        <v>0</v>
      </c>
      <c r="FU3" s="74">
        <v>0</v>
      </c>
      <c r="FV3" s="74">
        <v>0</v>
      </c>
      <c r="FW3" s="74">
        <v>0</v>
      </c>
      <c r="FX3" s="74">
        <v>0</v>
      </c>
      <c r="FY3" s="74">
        <v>0</v>
      </c>
      <c r="FZ3" s="74">
        <v>-12363246</v>
      </c>
      <c r="GA3" s="74">
        <v>0</v>
      </c>
      <c r="GB3" s="74">
        <v>0</v>
      </c>
      <c r="GC3" s="74">
        <v>0</v>
      </c>
      <c r="GD3" s="74">
        <v>0</v>
      </c>
      <c r="GE3" s="74">
        <v>0</v>
      </c>
      <c r="GF3" s="74">
        <v>0</v>
      </c>
      <c r="GG3" s="74">
        <v>0</v>
      </c>
      <c r="GH3" s="74">
        <v>0</v>
      </c>
      <c r="GI3" s="74">
        <v>0</v>
      </c>
      <c r="GJ3" s="74">
        <v>0</v>
      </c>
      <c r="GK3" s="74">
        <v>0</v>
      </c>
      <c r="GL3" s="74">
        <v>0</v>
      </c>
      <c r="GM3" s="74">
        <v>0</v>
      </c>
      <c r="GN3" s="74">
        <v>0</v>
      </c>
      <c r="GO3" s="74">
        <v>0</v>
      </c>
      <c r="GP3" s="74">
        <v>0</v>
      </c>
      <c r="GQ3" s="74">
        <v>98276</v>
      </c>
      <c r="GR3" s="74">
        <v>0</v>
      </c>
      <c r="GS3" s="74">
        <v>687461</v>
      </c>
      <c r="GT3" s="74">
        <v>0</v>
      </c>
      <c r="GU3" s="74">
        <v>5706</v>
      </c>
      <c r="GV3" s="74">
        <v>0</v>
      </c>
      <c r="GW3" s="74">
        <v>0</v>
      </c>
      <c r="GX3" s="74">
        <v>0</v>
      </c>
      <c r="GY3" s="74">
        <v>0</v>
      </c>
      <c r="GZ3" s="74">
        <v>791443</v>
      </c>
      <c r="HA3" s="74">
        <v>115394.6</v>
      </c>
      <c r="HB3" s="74">
        <v>0</v>
      </c>
      <c r="HC3" s="74">
        <v>909423.85</v>
      </c>
      <c r="HD3" s="74">
        <v>0</v>
      </c>
      <c r="HE3" s="74">
        <v>16514.189999999999</v>
      </c>
      <c r="HF3" s="74">
        <v>0</v>
      </c>
      <c r="HG3" s="74">
        <v>0</v>
      </c>
      <c r="HH3" s="74">
        <v>0</v>
      </c>
      <c r="HI3" s="74">
        <v>0</v>
      </c>
      <c r="HJ3" s="74">
        <v>1041333</v>
      </c>
      <c r="HK3" s="74">
        <v>0</v>
      </c>
      <c r="HL3" s="74">
        <v>0</v>
      </c>
      <c r="HM3" s="74">
        <v>0</v>
      </c>
      <c r="HN3" s="74">
        <v>0</v>
      </c>
      <c r="HO3" s="74">
        <v>0</v>
      </c>
      <c r="HP3" s="74">
        <v>0</v>
      </c>
      <c r="HQ3" s="74">
        <v>0</v>
      </c>
      <c r="HR3" s="74">
        <v>0</v>
      </c>
      <c r="HS3" s="74">
        <v>0</v>
      </c>
      <c r="HT3" s="74">
        <v>0</v>
      </c>
      <c r="HU3" s="74">
        <v>0</v>
      </c>
      <c r="HV3" s="74">
        <v>0</v>
      </c>
      <c r="HW3" s="74">
        <v>0</v>
      </c>
      <c r="HX3" s="74">
        <v>0</v>
      </c>
      <c r="HY3" s="74">
        <v>0</v>
      </c>
      <c r="HZ3" s="74">
        <v>0</v>
      </c>
      <c r="IA3" s="74">
        <v>0</v>
      </c>
      <c r="IB3" s="74">
        <v>0</v>
      </c>
      <c r="IC3" s="74">
        <v>0</v>
      </c>
      <c r="ID3" s="74">
        <v>0</v>
      </c>
      <c r="IE3" s="74">
        <v>0</v>
      </c>
      <c r="IF3" s="74">
        <v>0</v>
      </c>
      <c r="IG3" s="74">
        <v>0</v>
      </c>
      <c r="IH3" s="74">
        <v>0</v>
      </c>
      <c r="II3" s="74">
        <v>0</v>
      </c>
      <c r="IJ3" s="74">
        <v>0</v>
      </c>
      <c r="IK3" s="74">
        <v>0</v>
      </c>
      <c r="IL3" s="74">
        <v>0</v>
      </c>
      <c r="IM3" s="74">
        <v>0</v>
      </c>
      <c r="IN3" s="74">
        <v>0</v>
      </c>
      <c r="IO3" s="74">
        <v>0</v>
      </c>
      <c r="IP3" s="74">
        <v>0</v>
      </c>
      <c r="IQ3" s="74">
        <v>0</v>
      </c>
      <c r="IR3" s="74">
        <v>0</v>
      </c>
      <c r="IS3" s="74">
        <v>0</v>
      </c>
      <c r="IT3" s="74">
        <v>0</v>
      </c>
      <c r="IU3" s="74">
        <v>0</v>
      </c>
      <c r="IV3" s="74">
        <v>0</v>
      </c>
      <c r="IW3" s="74">
        <v>0</v>
      </c>
      <c r="IX3" s="74">
        <v>0</v>
      </c>
      <c r="IY3" s="74">
        <v>0</v>
      </c>
      <c r="IZ3" s="74">
        <v>0</v>
      </c>
      <c r="JA3" s="74">
        <v>0</v>
      </c>
      <c r="JB3" s="74">
        <v>0</v>
      </c>
      <c r="JC3" s="74">
        <v>0</v>
      </c>
      <c r="JD3" s="74">
        <v>0</v>
      </c>
      <c r="JE3" s="74">
        <v>0</v>
      </c>
      <c r="JF3" s="74">
        <v>0</v>
      </c>
      <c r="JG3" s="74">
        <v>0</v>
      </c>
      <c r="JH3" s="74">
        <v>0</v>
      </c>
      <c r="JI3" s="74">
        <v>0</v>
      </c>
      <c r="JJ3" s="74">
        <v>0</v>
      </c>
      <c r="JK3" s="74">
        <v>0</v>
      </c>
      <c r="JL3" s="74">
        <v>0</v>
      </c>
      <c r="JM3" s="74">
        <v>0</v>
      </c>
      <c r="JN3" s="74">
        <v>0</v>
      </c>
      <c r="JO3" s="74">
        <v>0</v>
      </c>
      <c r="JP3" s="74">
        <v>0</v>
      </c>
      <c r="JQ3" s="74">
        <v>-19106389</v>
      </c>
      <c r="JR3" s="74">
        <v>2115528</v>
      </c>
      <c r="JS3" s="74">
        <v>0</v>
      </c>
      <c r="JT3" s="74">
        <v>-16990861</v>
      </c>
      <c r="JU3" s="74">
        <v>-16199418</v>
      </c>
      <c r="JV3" s="74">
        <v>0</v>
      </c>
      <c r="JW3" s="74">
        <v>0</v>
      </c>
      <c r="JX3" s="74">
        <v>0</v>
      </c>
      <c r="JY3" s="74">
        <v>0</v>
      </c>
      <c r="JZ3" s="74">
        <v>0</v>
      </c>
      <c r="KA3" s="74">
        <v>0</v>
      </c>
      <c r="KB3" s="74">
        <v>-12643917.59</v>
      </c>
      <c r="KC3" s="74">
        <v>-760661</v>
      </c>
      <c r="KD3" s="74">
        <v>0</v>
      </c>
      <c r="KE3" s="74">
        <v>-13404579</v>
      </c>
      <c r="KF3" s="74">
        <v>-12363246</v>
      </c>
      <c r="KG3" s="74">
        <v>0</v>
      </c>
      <c r="KH3" s="74">
        <v>0</v>
      </c>
      <c r="KI3" s="74">
        <v>0</v>
      </c>
      <c r="KJ3" s="74">
        <v>0</v>
      </c>
      <c r="KK3" s="74">
        <v>0</v>
      </c>
      <c r="KL3" s="74">
        <v>0</v>
      </c>
      <c r="KM3" s="74">
        <v>0</v>
      </c>
      <c r="KN3" s="74">
        <v>0</v>
      </c>
      <c r="KO3" s="74">
        <v>0</v>
      </c>
      <c r="KP3" s="74">
        <v>0</v>
      </c>
      <c r="KQ3" s="74">
        <v>0</v>
      </c>
      <c r="KR3" s="74">
        <v>0</v>
      </c>
      <c r="KS3" s="74">
        <v>0</v>
      </c>
      <c r="KT3" s="74">
        <v>0</v>
      </c>
      <c r="KU3" s="74">
        <v>0</v>
      </c>
      <c r="KV3" s="74">
        <v>0</v>
      </c>
      <c r="KW3" s="74">
        <v>0</v>
      </c>
      <c r="KX3" s="74">
        <v>0</v>
      </c>
      <c r="KY3" s="74">
        <v>0</v>
      </c>
      <c r="KZ3" s="74">
        <v>0</v>
      </c>
      <c r="LA3" s="74">
        <v>0</v>
      </c>
      <c r="LB3" s="74">
        <v>0</v>
      </c>
      <c r="LC3" s="74">
        <v>0</v>
      </c>
      <c r="LD3" s="74">
        <v>0</v>
      </c>
      <c r="LE3" s="74">
        <v>0</v>
      </c>
      <c r="LF3" s="74">
        <v>0</v>
      </c>
      <c r="LG3" s="74">
        <v>0</v>
      </c>
      <c r="LH3" s="74">
        <v>0</v>
      </c>
      <c r="LI3" s="74">
        <v>0</v>
      </c>
      <c r="LJ3" s="74">
        <v>0</v>
      </c>
      <c r="LK3" s="74">
        <v>0</v>
      </c>
      <c r="LL3" s="74">
        <v>0</v>
      </c>
      <c r="LM3" s="74">
        <v>0</v>
      </c>
      <c r="LN3" s="74">
        <v>0</v>
      </c>
      <c r="LO3" s="74">
        <v>0</v>
      </c>
      <c r="LP3" s="74">
        <v>0</v>
      </c>
      <c r="LQ3" s="74">
        <v>0</v>
      </c>
      <c r="LR3" s="74">
        <v>0</v>
      </c>
      <c r="LS3" s="74">
        <v>0</v>
      </c>
      <c r="LT3" s="74">
        <v>0</v>
      </c>
      <c r="LU3" s="74">
        <v>0</v>
      </c>
      <c r="LV3" s="74">
        <v>0</v>
      </c>
      <c r="LW3" s="74">
        <v>0</v>
      </c>
      <c r="LX3" s="74">
        <v>0</v>
      </c>
      <c r="LY3" s="74">
        <v>0</v>
      </c>
      <c r="LZ3" s="74">
        <v>0</v>
      </c>
      <c r="MA3" s="74">
        <v>0</v>
      </c>
      <c r="MB3" s="74">
        <v>0</v>
      </c>
      <c r="MC3" s="74">
        <v>0</v>
      </c>
      <c r="MD3" s="74">
        <v>0</v>
      </c>
      <c r="ME3" s="74">
        <v>0</v>
      </c>
      <c r="MF3" s="74">
        <v>0</v>
      </c>
      <c r="MG3" s="74">
        <v>0</v>
      </c>
      <c r="MH3" s="74">
        <v>0</v>
      </c>
      <c r="MI3" s="74">
        <v>0</v>
      </c>
      <c r="MJ3" s="74">
        <v>0</v>
      </c>
      <c r="MK3" s="74">
        <v>0</v>
      </c>
      <c r="ML3" s="74">
        <v>0</v>
      </c>
      <c r="MM3" s="74">
        <v>0</v>
      </c>
      <c r="MN3" s="74">
        <v>0</v>
      </c>
      <c r="MO3" s="74">
        <v>0</v>
      </c>
      <c r="MP3" s="74">
        <v>0</v>
      </c>
      <c r="MQ3" s="74">
        <v>0</v>
      </c>
      <c r="MR3" s="74">
        <v>0</v>
      </c>
      <c r="MS3" s="74">
        <v>0</v>
      </c>
      <c r="MT3" s="74">
        <v>0</v>
      </c>
      <c r="MU3" s="74">
        <v>0</v>
      </c>
      <c r="MV3" s="74">
        <v>0</v>
      </c>
      <c r="MW3" s="74">
        <v>0</v>
      </c>
      <c r="MX3" s="74">
        <v>0</v>
      </c>
      <c r="MY3" s="74">
        <v>0</v>
      </c>
      <c r="MZ3" s="74">
        <v>0</v>
      </c>
      <c r="NA3" s="74">
        <v>0</v>
      </c>
      <c r="NB3" s="74">
        <v>0</v>
      </c>
      <c r="NC3" s="74">
        <v>0</v>
      </c>
      <c r="ND3" s="74">
        <v>0</v>
      </c>
      <c r="NE3" s="74">
        <v>0</v>
      </c>
      <c r="NF3" s="74">
        <v>0</v>
      </c>
      <c r="NG3" s="74">
        <v>0</v>
      </c>
      <c r="NH3" s="74">
        <v>0</v>
      </c>
      <c r="NI3" s="74">
        <v>0</v>
      </c>
    </row>
    <row r="4" spans="1:373" x14ac:dyDescent="0.25">
      <c r="A4" s="74" t="s">
        <v>4</v>
      </c>
      <c r="B4" s="74" t="s">
        <v>1334</v>
      </c>
      <c r="C4" s="74">
        <v>4000014</v>
      </c>
      <c r="D4" s="74">
        <v>40340</v>
      </c>
      <c r="E4" s="74">
        <v>17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-6930135.7999999998</v>
      </c>
      <c r="AA4" s="74">
        <v>0</v>
      </c>
      <c r="AB4" s="74">
        <v>0</v>
      </c>
      <c r="AC4" s="74">
        <v>5515</v>
      </c>
      <c r="AD4" s="74">
        <v>0</v>
      </c>
      <c r="AE4" s="74">
        <v>-98335.360000000001</v>
      </c>
      <c r="AF4" s="74">
        <v>0</v>
      </c>
      <c r="AG4" s="74">
        <v>340643.46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0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67023.350000000006</v>
      </c>
      <c r="BN4" s="74">
        <v>0</v>
      </c>
      <c r="BO4" s="74">
        <v>483382.1</v>
      </c>
      <c r="BP4" s="74">
        <v>0</v>
      </c>
      <c r="BQ4" s="74">
        <v>6105.98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4">
        <v>0</v>
      </c>
      <c r="BX4" s="74">
        <v>0</v>
      </c>
      <c r="BY4" s="74">
        <v>0</v>
      </c>
      <c r="BZ4" s="74">
        <v>0</v>
      </c>
      <c r="CA4" s="74">
        <v>0</v>
      </c>
      <c r="CB4" s="74">
        <v>798802.87</v>
      </c>
      <c r="CC4" s="74">
        <v>0</v>
      </c>
      <c r="CD4" s="74">
        <v>0</v>
      </c>
      <c r="CE4" s="74">
        <v>0</v>
      </c>
      <c r="CF4" s="74">
        <v>0</v>
      </c>
      <c r="CG4" s="74">
        <v>-8037627</v>
      </c>
      <c r="CH4" s="74">
        <v>0</v>
      </c>
      <c r="CI4" s="74">
        <v>0</v>
      </c>
      <c r="CJ4" s="74">
        <v>0</v>
      </c>
      <c r="CK4" s="74">
        <v>-6682312.7000000002</v>
      </c>
      <c r="CL4" s="74">
        <v>0</v>
      </c>
      <c r="CM4" s="74">
        <v>0</v>
      </c>
      <c r="CN4" s="74">
        <v>-6682313</v>
      </c>
      <c r="CO4" s="74">
        <v>556511</v>
      </c>
      <c r="CP4" s="74">
        <v>0</v>
      </c>
      <c r="CQ4" s="74">
        <v>0</v>
      </c>
      <c r="CR4" s="74">
        <v>0</v>
      </c>
      <c r="CS4" s="74">
        <v>-7238824</v>
      </c>
      <c r="CT4" s="74">
        <v>-6682313</v>
      </c>
      <c r="CU4" s="74">
        <v>0</v>
      </c>
      <c r="CV4" s="74">
        <v>0</v>
      </c>
      <c r="CW4" s="74">
        <v>0</v>
      </c>
      <c r="CX4" s="74">
        <v>0</v>
      </c>
      <c r="CY4" s="74">
        <v>0</v>
      </c>
      <c r="CZ4" s="74">
        <v>0</v>
      </c>
      <c r="DA4" s="74">
        <v>0</v>
      </c>
      <c r="DB4" s="74">
        <v>0</v>
      </c>
      <c r="DC4" s="74">
        <v>-15714813</v>
      </c>
      <c r="DD4" s="74">
        <v>0</v>
      </c>
      <c r="DE4" s="74">
        <v>0</v>
      </c>
      <c r="DF4" s="74">
        <v>1855</v>
      </c>
      <c r="DG4" s="74">
        <v>0</v>
      </c>
      <c r="DH4" s="74">
        <v>-896075</v>
      </c>
      <c r="DI4" s="74">
        <v>0</v>
      </c>
      <c r="DJ4" s="74">
        <v>409615</v>
      </c>
      <c r="DK4" s="74">
        <v>0</v>
      </c>
      <c r="DL4" s="74">
        <v>0</v>
      </c>
      <c r="DM4" s="74">
        <v>0</v>
      </c>
      <c r="DN4" s="74">
        <v>0</v>
      </c>
      <c r="DO4" s="74">
        <v>-16199418</v>
      </c>
      <c r="DP4" s="74">
        <v>-6930135.7999999998</v>
      </c>
      <c r="DQ4" s="74">
        <v>0</v>
      </c>
      <c r="DR4" s="74">
        <v>0</v>
      </c>
      <c r="DS4" s="74">
        <v>5515</v>
      </c>
      <c r="DT4" s="74">
        <v>0</v>
      </c>
      <c r="DU4" s="74">
        <v>-98335.360000000001</v>
      </c>
      <c r="DV4" s="74">
        <v>0</v>
      </c>
      <c r="DW4" s="74">
        <v>340643.46</v>
      </c>
      <c r="DX4" s="74">
        <v>0</v>
      </c>
      <c r="DY4" s="74">
        <v>0</v>
      </c>
      <c r="DZ4" s="74">
        <v>0</v>
      </c>
      <c r="EA4" s="74">
        <v>0</v>
      </c>
      <c r="EB4" s="74">
        <v>-6682312.7000000002</v>
      </c>
      <c r="EC4" s="74">
        <v>0</v>
      </c>
      <c r="ED4" s="74">
        <v>0</v>
      </c>
      <c r="EE4" s="74">
        <v>0</v>
      </c>
      <c r="EF4" s="74">
        <v>0</v>
      </c>
      <c r="EG4" s="74">
        <v>0</v>
      </c>
      <c r="EH4" s="74">
        <v>0</v>
      </c>
      <c r="EI4" s="74">
        <v>0</v>
      </c>
      <c r="EJ4" s="74">
        <v>0</v>
      </c>
      <c r="EK4" s="74">
        <v>0</v>
      </c>
      <c r="EL4" s="74">
        <v>0</v>
      </c>
      <c r="EM4" s="74">
        <v>0</v>
      </c>
      <c r="EN4" s="74">
        <v>0</v>
      </c>
      <c r="EO4" s="74">
        <v>0</v>
      </c>
      <c r="EP4" s="74">
        <v>0</v>
      </c>
      <c r="EQ4" s="74">
        <v>0</v>
      </c>
      <c r="ER4" s="74">
        <v>0</v>
      </c>
      <c r="ES4" s="74">
        <v>0</v>
      </c>
      <c r="ET4" s="74">
        <v>0</v>
      </c>
      <c r="EU4" s="74">
        <v>0</v>
      </c>
      <c r="EV4" s="74">
        <v>0</v>
      </c>
      <c r="EW4" s="74">
        <v>0</v>
      </c>
      <c r="EX4" s="74">
        <v>0</v>
      </c>
      <c r="EY4" s="74">
        <v>0</v>
      </c>
      <c r="EZ4" s="74">
        <v>0</v>
      </c>
      <c r="FA4" s="74">
        <v>0</v>
      </c>
      <c r="FB4" s="74">
        <v>0</v>
      </c>
      <c r="FC4" s="74">
        <v>0</v>
      </c>
      <c r="FD4" s="74">
        <v>0</v>
      </c>
      <c r="FE4" s="74">
        <v>0</v>
      </c>
      <c r="FF4" s="74">
        <v>0</v>
      </c>
      <c r="FG4" s="74">
        <v>0</v>
      </c>
      <c r="FH4" s="74">
        <v>0</v>
      </c>
      <c r="FI4" s="74">
        <v>0</v>
      </c>
      <c r="FJ4" s="74">
        <v>0</v>
      </c>
      <c r="FK4" s="74">
        <v>0</v>
      </c>
      <c r="FL4" s="74">
        <v>0</v>
      </c>
      <c r="FM4" s="74">
        <v>0</v>
      </c>
      <c r="FN4" s="74">
        <v>0</v>
      </c>
      <c r="FO4" s="74">
        <v>0</v>
      </c>
      <c r="FP4" s="74">
        <v>0</v>
      </c>
      <c r="FQ4" s="74">
        <v>0</v>
      </c>
      <c r="FR4" s="74">
        <v>-16199418</v>
      </c>
      <c r="FS4" s="74">
        <v>0</v>
      </c>
      <c r="FT4" s="74">
        <v>0</v>
      </c>
      <c r="FU4" s="74">
        <v>0</v>
      </c>
      <c r="FV4" s="74">
        <v>0</v>
      </c>
      <c r="FW4" s="74">
        <v>0</v>
      </c>
      <c r="FX4" s="74">
        <v>0</v>
      </c>
      <c r="FY4" s="74">
        <v>0</v>
      </c>
      <c r="FZ4" s="74">
        <v>-6682313</v>
      </c>
      <c r="GA4" s="74">
        <v>0</v>
      </c>
      <c r="GB4" s="74">
        <v>0</v>
      </c>
      <c r="GC4" s="74">
        <v>0</v>
      </c>
      <c r="GD4" s="74">
        <v>0</v>
      </c>
      <c r="GE4" s="74">
        <v>0</v>
      </c>
      <c r="GF4" s="74">
        <v>0</v>
      </c>
      <c r="GG4" s="74">
        <v>0</v>
      </c>
      <c r="GH4" s="74">
        <v>0</v>
      </c>
      <c r="GI4" s="74">
        <v>0</v>
      </c>
      <c r="GJ4" s="74">
        <v>0</v>
      </c>
      <c r="GK4" s="74">
        <v>0</v>
      </c>
      <c r="GL4" s="74">
        <v>0</v>
      </c>
      <c r="GM4" s="74">
        <v>0</v>
      </c>
      <c r="GN4" s="74">
        <v>0</v>
      </c>
      <c r="GO4" s="74">
        <v>0</v>
      </c>
      <c r="GP4" s="74">
        <v>0</v>
      </c>
      <c r="GQ4" s="74">
        <v>98276</v>
      </c>
      <c r="GR4" s="74">
        <v>0</v>
      </c>
      <c r="GS4" s="74">
        <v>687461</v>
      </c>
      <c r="GT4" s="74">
        <v>0</v>
      </c>
      <c r="GU4" s="74">
        <v>5706</v>
      </c>
      <c r="GV4" s="74">
        <v>0</v>
      </c>
      <c r="GW4" s="74">
        <v>0</v>
      </c>
      <c r="GX4" s="74">
        <v>0</v>
      </c>
      <c r="GY4" s="74">
        <v>0</v>
      </c>
      <c r="GZ4" s="74">
        <v>791443</v>
      </c>
      <c r="HA4" s="74">
        <v>67023.350000000006</v>
      </c>
      <c r="HB4" s="74">
        <v>0</v>
      </c>
      <c r="HC4" s="74">
        <v>483382.1</v>
      </c>
      <c r="HD4" s="74">
        <v>0</v>
      </c>
      <c r="HE4" s="74">
        <v>6105.98</v>
      </c>
      <c r="HF4" s="74">
        <v>0</v>
      </c>
      <c r="HG4" s="74">
        <v>0</v>
      </c>
      <c r="HH4" s="74">
        <v>0</v>
      </c>
      <c r="HI4" s="74">
        <v>0</v>
      </c>
      <c r="HJ4" s="74">
        <v>556511</v>
      </c>
      <c r="HK4" s="74">
        <v>0</v>
      </c>
      <c r="HL4" s="74">
        <v>0</v>
      </c>
      <c r="HM4" s="74">
        <v>0</v>
      </c>
      <c r="HN4" s="74">
        <v>0</v>
      </c>
      <c r="HO4" s="74">
        <v>0</v>
      </c>
      <c r="HP4" s="74">
        <v>0</v>
      </c>
      <c r="HQ4" s="74">
        <v>0</v>
      </c>
      <c r="HR4" s="74">
        <v>0</v>
      </c>
      <c r="HS4" s="74">
        <v>0</v>
      </c>
      <c r="HT4" s="74">
        <v>0</v>
      </c>
      <c r="HU4" s="74">
        <v>0</v>
      </c>
      <c r="HV4" s="74">
        <v>0</v>
      </c>
      <c r="HW4" s="74">
        <v>0</v>
      </c>
      <c r="HX4" s="74">
        <v>0</v>
      </c>
      <c r="HY4" s="74">
        <v>0</v>
      </c>
      <c r="HZ4" s="74">
        <v>0</v>
      </c>
      <c r="IA4" s="74">
        <v>0</v>
      </c>
      <c r="IB4" s="74">
        <v>0</v>
      </c>
      <c r="IC4" s="74">
        <v>0</v>
      </c>
      <c r="ID4" s="74">
        <v>0</v>
      </c>
      <c r="IE4" s="74">
        <v>0</v>
      </c>
      <c r="IF4" s="74">
        <v>0</v>
      </c>
      <c r="IG4" s="74">
        <v>0</v>
      </c>
      <c r="IH4" s="74">
        <v>0</v>
      </c>
      <c r="II4" s="74">
        <v>0</v>
      </c>
      <c r="IJ4" s="74">
        <v>0</v>
      </c>
      <c r="IK4" s="74">
        <v>0</v>
      </c>
      <c r="IL4" s="74">
        <v>0</v>
      </c>
      <c r="IM4" s="74">
        <v>0</v>
      </c>
      <c r="IN4" s="74">
        <v>0</v>
      </c>
      <c r="IO4" s="74">
        <v>0</v>
      </c>
      <c r="IP4" s="74">
        <v>0</v>
      </c>
      <c r="IQ4" s="74">
        <v>0</v>
      </c>
      <c r="IR4" s="74">
        <v>0</v>
      </c>
      <c r="IS4" s="74">
        <v>0</v>
      </c>
      <c r="IT4" s="74">
        <v>0</v>
      </c>
      <c r="IU4" s="74">
        <v>0</v>
      </c>
      <c r="IV4" s="74">
        <v>0</v>
      </c>
      <c r="IW4" s="74">
        <v>0</v>
      </c>
      <c r="IX4" s="74">
        <v>0</v>
      </c>
      <c r="IY4" s="74">
        <v>0</v>
      </c>
      <c r="IZ4" s="74">
        <v>0</v>
      </c>
      <c r="JA4" s="74">
        <v>0</v>
      </c>
      <c r="JB4" s="74">
        <v>0</v>
      </c>
      <c r="JC4" s="74">
        <v>0</v>
      </c>
      <c r="JD4" s="74">
        <v>0</v>
      </c>
      <c r="JE4" s="74">
        <v>0</v>
      </c>
      <c r="JF4" s="74">
        <v>0</v>
      </c>
      <c r="JG4" s="74">
        <v>0</v>
      </c>
      <c r="JH4" s="74">
        <v>0</v>
      </c>
      <c r="JI4" s="74">
        <v>0</v>
      </c>
      <c r="JJ4" s="74">
        <v>0</v>
      </c>
      <c r="JK4" s="74">
        <v>0</v>
      </c>
      <c r="JL4" s="74">
        <v>0</v>
      </c>
      <c r="JM4" s="74">
        <v>0</v>
      </c>
      <c r="JN4" s="74">
        <v>0</v>
      </c>
      <c r="JO4" s="74">
        <v>0</v>
      </c>
      <c r="JP4" s="74">
        <v>0</v>
      </c>
      <c r="JQ4" s="74">
        <v>-17207512</v>
      </c>
      <c r="JR4" s="74">
        <v>216651</v>
      </c>
      <c r="JS4" s="74">
        <v>0</v>
      </c>
      <c r="JT4" s="74">
        <v>-16990861</v>
      </c>
      <c r="JU4" s="74">
        <v>-16199418</v>
      </c>
      <c r="JV4" s="74">
        <v>0</v>
      </c>
      <c r="JW4" s="74">
        <v>0</v>
      </c>
      <c r="JX4" s="74">
        <v>0</v>
      </c>
      <c r="JY4" s="74">
        <v>0</v>
      </c>
      <c r="JZ4" s="74">
        <v>0</v>
      </c>
      <c r="KA4" s="74">
        <v>0</v>
      </c>
      <c r="KB4" s="74">
        <v>798802.87</v>
      </c>
      <c r="KC4" s="74">
        <v>-8037627</v>
      </c>
      <c r="KD4" s="74">
        <v>0</v>
      </c>
      <c r="KE4" s="74">
        <v>-7238824</v>
      </c>
      <c r="KF4" s="74">
        <v>-6682313</v>
      </c>
      <c r="KG4" s="74">
        <v>0</v>
      </c>
      <c r="KH4" s="74">
        <v>0</v>
      </c>
      <c r="KI4" s="74">
        <v>0</v>
      </c>
      <c r="KJ4" s="74">
        <v>0</v>
      </c>
      <c r="KK4" s="74">
        <v>0</v>
      </c>
      <c r="KL4" s="74">
        <v>0</v>
      </c>
      <c r="KM4" s="74">
        <v>0</v>
      </c>
      <c r="KN4" s="74">
        <v>0</v>
      </c>
      <c r="KO4" s="74">
        <v>0</v>
      </c>
      <c r="KP4" s="74">
        <v>0</v>
      </c>
      <c r="KQ4" s="74">
        <v>0</v>
      </c>
      <c r="KR4" s="74">
        <v>0</v>
      </c>
      <c r="KS4" s="74">
        <v>0</v>
      </c>
      <c r="KT4" s="74">
        <v>0</v>
      </c>
      <c r="KU4" s="74">
        <v>0</v>
      </c>
      <c r="KV4" s="74">
        <v>0</v>
      </c>
      <c r="KW4" s="74">
        <v>0</v>
      </c>
      <c r="KX4" s="74">
        <v>0</v>
      </c>
      <c r="KY4" s="74">
        <v>0</v>
      </c>
      <c r="KZ4" s="74">
        <v>0</v>
      </c>
      <c r="LA4" s="74">
        <v>0</v>
      </c>
      <c r="LB4" s="74">
        <v>0</v>
      </c>
      <c r="LC4" s="74">
        <v>0</v>
      </c>
      <c r="LD4" s="74">
        <v>0</v>
      </c>
      <c r="LE4" s="74">
        <v>0</v>
      </c>
      <c r="LF4" s="74">
        <v>0</v>
      </c>
      <c r="LG4" s="74">
        <v>0</v>
      </c>
      <c r="LH4" s="74">
        <v>0</v>
      </c>
      <c r="LI4" s="74">
        <v>0</v>
      </c>
      <c r="LJ4" s="74">
        <v>0</v>
      </c>
      <c r="LK4" s="74">
        <v>0</v>
      </c>
      <c r="LL4" s="74">
        <v>0</v>
      </c>
      <c r="LM4" s="74">
        <v>0</v>
      </c>
      <c r="LN4" s="74">
        <v>0</v>
      </c>
      <c r="LO4" s="74">
        <v>0</v>
      </c>
      <c r="LP4" s="74">
        <v>0</v>
      </c>
      <c r="LQ4" s="74">
        <v>0</v>
      </c>
      <c r="LR4" s="74">
        <v>0</v>
      </c>
      <c r="LS4" s="74">
        <v>0</v>
      </c>
      <c r="LT4" s="74">
        <v>0</v>
      </c>
      <c r="LU4" s="74">
        <v>0</v>
      </c>
      <c r="LV4" s="74">
        <v>0</v>
      </c>
      <c r="LW4" s="74">
        <v>0</v>
      </c>
      <c r="LX4" s="74">
        <v>0</v>
      </c>
      <c r="LY4" s="74">
        <v>0</v>
      </c>
      <c r="LZ4" s="74">
        <v>0</v>
      </c>
      <c r="MA4" s="74">
        <v>0</v>
      </c>
      <c r="MB4" s="74">
        <v>0</v>
      </c>
      <c r="MC4" s="74">
        <v>0</v>
      </c>
      <c r="MD4" s="74">
        <v>0</v>
      </c>
      <c r="ME4" s="74">
        <v>0</v>
      </c>
      <c r="MF4" s="74">
        <v>0</v>
      </c>
      <c r="MG4" s="74">
        <v>0</v>
      </c>
      <c r="MH4" s="74">
        <v>0</v>
      </c>
      <c r="MI4" s="74">
        <v>0</v>
      </c>
      <c r="MJ4" s="74">
        <v>0</v>
      </c>
      <c r="MK4" s="74">
        <v>0</v>
      </c>
      <c r="ML4" s="74">
        <v>0</v>
      </c>
      <c r="MM4" s="74">
        <v>0</v>
      </c>
      <c r="MN4" s="74">
        <v>0</v>
      </c>
      <c r="MO4" s="74">
        <v>0</v>
      </c>
      <c r="MP4" s="74">
        <v>0</v>
      </c>
      <c r="MQ4" s="74">
        <v>0</v>
      </c>
      <c r="MR4" s="74">
        <v>0</v>
      </c>
      <c r="MS4" s="74">
        <v>0</v>
      </c>
      <c r="MT4" s="74">
        <v>0</v>
      </c>
      <c r="MU4" s="74">
        <v>0</v>
      </c>
      <c r="MV4" s="74">
        <v>0</v>
      </c>
      <c r="MW4" s="74">
        <v>0</v>
      </c>
      <c r="MX4" s="74">
        <v>0</v>
      </c>
      <c r="MY4" s="74">
        <v>0</v>
      </c>
      <c r="MZ4" s="74">
        <v>0</v>
      </c>
      <c r="NA4" s="74">
        <v>0</v>
      </c>
      <c r="NB4" s="74">
        <v>0</v>
      </c>
      <c r="NC4" s="74">
        <v>0</v>
      </c>
      <c r="ND4" s="74">
        <v>0</v>
      </c>
      <c r="NE4" s="74">
        <v>0</v>
      </c>
      <c r="NF4" s="74">
        <v>0</v>
      </c>
      <c r="NG4" s="74">
        <v>0</v>
      </c>
      <c r="NH4" s="74">
        <v>0</v>
      </c>
      <c r="NI4" s="74">
        <v>0</v>
      </c>
    </row>
    <row r="5" spans="1:373" x14ac:dyDescent="0.25">
      <c r="A5" s="74" t="s">
        <v>4</v>
      </c>
      <c r="B5" s="74" t="s">
        <v>1334</v>
      </c>
      <c r="C5" s="74">
        <v>4000121</v>
      </c>
      <c r="D5" s="74">
        <v>35060</v>
      </c>
      <c r="E5" s="74">
        <v>17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-5438706.0700000003</v>
      </c>
      <c r="AA5" s="74">
        <v>0</v>
      </c>
      <c r="AB5" s="74">
        <v>0</v>
      </c>
      <c r="AC5" s="74">
        <v>7155</v>
      </c>
      <c r="AD5" s="74">
        <v>0</v>
      </c>
      <c r="AE5" s="74">
        <v>-292632.2</v>
      </c>
      <c r="AF5" s="74">
        <v>0</v>
      </c>
      <c r="AG5" s="74">
        <v>312034.74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96910.12</v>
      </c>
      <c r="BN5" s="74">
        <v>0</v>
      </c>
      <c r="BO5" s="74">
        <v>387842.43</v>
      </c>
      <c r="BP5" s="74">
        <v>0</v>
      </c>
      <c r="BQ5" s="74">
        <v>4717.32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0</v>
      </c>
      <c r="CA5" s="74">
        <v>0</v>
      </c>
      <c r="CB5" s="74">
        <v>-6302037.4000000004</v>
      </c>
      <c r="CC5" s="74">
        <v>0</v>
      </c>
      <c r="CD5" s="74">
        <v>0</v>
      </c>
      <c r="CE5" s="74">
        <v>0</v>
      </c>
      <c r="CF5" s="74">
        <v>0</v>
      </c>
      <c r="CG5" s="74">
        <v>400418</v>
      </c>
      <c r="CH5" s="74">
        <v>0</v>
      </c>
      <c r="CI5" s="74">
        <v>0</v>
      </c>
      <c r="CJ5" s="74">
        <v>0</v>
      </c>
      <c r="CK5" s="74">
        <v>-5412148.5300000003</v>
      </c>
      <c r="CL5" s="74">
        <v>0</v>
      </c>
      <c r="CM5" s="74">
        <v>0</v>
      </c>
      <c r="CN5" s="74">
        <v>-5412149</v>
      </c>
      <c r="CO5" s="74">
        <v>489470</v>
      </c>
      <c r="CP5" s="74">
        <v>0</v>
      </c>
      <c r="CQ5" s="74">
        <v>0</v>
      </c>
      <c r="CR5" s="74">
        <v>0</v>
      </c>
      <c r="CS5" s="74">
        <v>-5901619</v>
      </c>
      <c r="CT5" s="74">
        <v>-5412149</v>
      </c>
      <c r="CU5" s="74">
        <v>0</v>
      </c>
      <c r="CV5" s="74">
        <v>0</v>
      </c>
      <c r="CW5" s="74">
        <v>0</v>
      </c>
      <c r="CX5" s="74">
        <v>0</v>
      </c>
      <c r="CY5" s="74">
        <v>0</v>
      </c>
      <c r="CZ5" s="74">
        <v>0</v>
      </c>
      <c r="DA5" s="74">
        <v>0</v>
      </c>
      <c r="DB5" s="74">
        <v>0</v>
      </c>
      <c r="DC5" s="74">
        <v>-15714813</v>
      </c>
      <c r="DD5" s="74">
        <v>0</v>
      </c>
      <c r="DE5" s="74">
        <v>0</v>
      </c>
      <c r="DF5" s="74">
        <v>1855</v>
      </c>
      <c r="DG5" s="74">
        <v>0</v>
      </c>
      <c r="DH5" s="74">
        <v>-896075</v>
      </c>
      <c r="DI5" s="74">
        <v>0</v>
      </c>
      <c r="DJ5" s="74">
        <v>409615</v>
      </c>
      <c r="DK5" s="74">
        <v>0</v>
      </c>
      <c r="DL5" s="74">
        <v>0</v>
      </c>
      <c r="DM5" s="74">
        <v>0</v>
      </c>
      <c r="DN5" s="74">
        <v>0</v>
      </c>
      <c r="DO5" s="74">
        <v>-16199418</v>
      </c>
      <c r="DP5" s="74">
        <v>-5438706.0700000003</v>
      </c>
      <c r="DQ5" s="74">
        <v>0</v>
      </c>
      <c r="DR5" s="74">
        <v>0</v>
      </c>
      <c r="DS5" s="74">
        <v>7155</v>
      </c>
      <c r="DT5" s="74">
        <v>0</v>
      </c>
      <c r="DU5" s="74">
        <v>-292632.2</v>
      </c>
      <c r="DV5" s="74">
        <v>0</v>
      </c>
      <c r="DW5" s="74">
        <v>312034.74</v>
      </c>
      <c r="DX5" s="74">
        <v>0</v>
      </c>
      <c r="DY5" s="74">
        <v>0</v>
      </c>
      <c r="DZ5" s="74">
        <v>0</v>
      </c>
      <c r="EA5" s="74">
        <v>0</v>
      </c>
      <c r="EB5" s="74">
        <v>-5412148.5300000003</v>
      </c>
      <c r="EC5" s="74">
        <v>0</v>
      </c>
      <c r="ED5" s="74">
        <v>0</v>
      </c>
      <c r="EE5" s="74">
        <v>0</v>
      </c>
      <c r="EF5" s="74">
        <v>0</v>
      </c>
      <c r="EG5" s="74">
        <v>0</v>
      </c>
      <c r="EH5" s="74">
        <v>0</v>
      </c>
      <c r="EI5" s="74">
        <v>0</v>
      </c>
      <c r="EJ5" s="74">
        <v>0</v>
      </c>
      <c r="EK5" s="74">
        <v>0</v>
      </c>
      <c r="EL5" s="74">
        <v>0</v>
      </c>
      <c r="EM5" s="74">
        <v>0</v>
      </c>
      <c r="EN5" s="74">
        <v>0</v>
      </c>
      <c r="EO5" s="74">
        <v>0</v>
      </c>
      <c r="EP5" s="74">
        <v>0</v>
      </c>
      <c r="EQ5" s="74">
        <v>0</v>
      </c>
      <c r="ER5" s="74">
        <v>0</v>
      </c>
      <c r="ES5" s="74">
        <v>0</v>
      </c>
      <c r="ET5" s="74">
        <v>0</v>
      </c>
      <c r="EU5" s="74">
        <v>0</v>
      </c>
      <c r="EV5" s="74">
        <v>0</v>
      </c>
      <c r="EW5" s="74">
        <v>0</v>
      </c>
      <c r="EX5" s="74">
        <v>0</v>
      </c>
      <c r="EY5" s="74">
        <v>0</v>
      </c>
      <c r="EZ5" s="74">
        <v>0</v>
      </c>
      <c r="FA5" s="74">
        <v>0</v>
      </c>
      <c r="FB5" s="74">
        <v>0</v>
      </c>
      <c r="FC5" s="74">
        <v>0</v>
      </c>
      <c r="FD5" s="74">
        <v>0</v>
      </c>
      <c r="FE5" s="74">
        <v>0</v>
      </c>
      <c r="FF5" s="74">
        <v>0</v>
      </c>
      <c r="FG5" s="74">
        <v>0</v>
      </c>
      <c r="FH5" s="74">
        <v>0</v>
      </c>
      <c r="FI5" s="74">
        <v>0</v>
      </c>
      <c r="FJ5" s="74">
        <v>0</v>
      </c>
      <c r="FK5" s="74">
        <v>0</v>
      </c>
      <c r="FL5" s="74">
        <v>0</v>
      </c>
      <c r="FM5" s="74">
        <v>0</v>
      </c>
      <c r="FN5" s="74">
        <v>0</v>
      </c>
      <c r="FO5" s="74">
        <v>0</v>
      </c>
      <c r="FP5" s="74">
        <v>0</v>
      </c>
      <c r="FQ5" s="74">
        <v>0</v>
      </c>
      <c r="FR5" s="74">
        <v>-16199418</v>
      </c>
      <c r="FS5" s="74">
        <v>0</v>
      </c>
      <c r="FT5" s="74">
        <v>0</v>
      </c>
      <c r="FU5" s="74">
        <v>0</v>
      </c>
      <c r="FV5" s="74">
        <v>0</v>
      </c>
      <c r="FW5" s="74">
        <v>0</v>
      </c>
      <c r="FX5" s="74">
        <v>0</v>
      </c>
      <c r="FY5" s="74">
        <v>0</v>
      </c>
      <c r="FZ5" s="74">
        <v>-5412149</v>
      </c>
      <c r="GA5" s="74">
        <v>0</v>
      </c>
      <c r="GB5" s="74">
        <v>0</v>
      </c>
      <c r="GC5" s="74">
        <v>0</v>
      </c>
      <c r="GD5" s="74">
        <v>0</v>
      </c>
      <c r="GE5" s="74">
        <v>0</v>
      </c>
      <c r="GF5" s="74">
        <v>0</v>
      </c>
      <c r="GG5" s="74">
        <v>0</v>
      </c>
      <c r="GH5" s="74">
        <v>0</v>
      </c>
      <c r="GI5" s="74">
        <v>0</v>
      </c>
      <c r="GJ5" s="74">
        <v>0</v>
      </c>
      <c r="GK5" s="74">
        <v>0</v>
      </c>
      <c r="GL5" s="74">
        <v>0</v>
      </c>
      <c r="GM5" s="74">
        <v>0</v>
      </c>
      <c r="GN5" s="74">
        <v>0</v>
      </c>
      <c r="GO5" s="74">
        <v>0</v>
      </c>
      <c r="GP5" s="74">
        <v>0</v>
      </c>
      <c r="GQ5" s="74">
        <v>98276</v>
      </c>
      <c r="GR5" s="74">
        <v>0</v>
      </c>
      <c r="GS5" s="74">
        <v>687461</v>
      </c>
      <c r="GT5" s="74">
        <v>0</v>
      </c>
      <c r="GU5" s="74">
        <v>5706</v>
      </c>
      <c r="GV5" s="74">
        <v>0</v>
      </c>
      <c r="GW5" s="74">
        <v>0</v>
      </c>
      <c r="GX5" s="74">
        <v>0</v>
      </c>
      <c r="GY5" s="74">
        <v>0</v>
      </c>
      <c r="GZ5" s="74">
        <v>791443</v>
      </c>
      <c r="HA5" s="74">
        <v>96910.12</v>
      </c>
      <c r="HB5" s="74">
        <v>0</v>
      </c>
      <c r="HC5" s="74">
        <v>387842.43</v>
      </c>
      <c r="HD5" s="74">
        <v>0</v>
      </c>
      <c r="HE5" s="74">
        <v>4717.32</v>
      </c>
      <c r="HF5" s="74">
        <v>0</v>
      </c>
      <c r="HG5" s="74">
        <v>0</v>
      </c>
      <c r="HH5" s="74">
        <v>0</v>
      </c>
      <c r="HI5" s="74">
        <v>0</v>
      </c>
      <c r="HJ5" s="74">
        <v>489470</v>
      </c>
      <c r="HK5" s="74">
        <v>0</v>
      </c>
      <c r="HL5" s="74">
        <v>0</v>
      </c>
      <c r="HM5" s="74">
        <v>0</v>
      </c>
      <c r="HN5" s="74">
        <v>0</v>
      </c>
      <c r="HO5" s="74">
        <v>0</v>
      </c>
      <c r="HP5" s="74">
        <v>0</v>
      </c>
      <c r="HQ5" s="74">
        <v>0</v>
      </c>
      <c r="HR5" s="74">
        <v>0</v>
      </c>
      <c r="HS5" s="74">
        <v>0</v>
      </c>
      <c r="HT5" s="74">
        <v>0</v>
      </c>
      <c r="HU5" s="74">
        <v>0</v>
      </c>
      <c r="HV5" s="74">
        <v>0</v>
      </c>
      <c r="HW5" s="74">
        <v>0</v>
      </c>
      <c r="HX5" s="74">
        <v>0</v>
      </c>
      <c r="HY5" s="74">
        <v>0</v>
      </c>
      <c r="HZ5" s="74">
        <v>0</v>
      </c>
      <c r="IA5" s="74">
        <v>0</v>
      </c>
      <c r="IB5" s="74">
        <v>0</v>
      </c>
      <c r="IC5" s="74">
        <v>0</v>
      </c>
      <c r="ID5" s="74">
        <v>0</v>
      </c>
      <c r="IE5" s="74">
        <v>0</v>
      </c>
      <c r="IF5" s="74">
        <v>0</v>
      </c>
      <c r="IG5" s="74">
        <v>0</v>
      </c>
      <c r="IH5" s="74">
        <v>0</v>
      </c>
      <c r="II5" s="74">
        <v>0</v>
      </c>
      <c r="IJ5" s="74">
        <v>0</v>
      </c>
      <c r="IK5" s="74">
        <v>0</v>
      </c>
      <c r="IL5" s="74">
        <v>0</v>
      </c>
      <c r="IM5" s="74">
        <v>0</v>
      </c>
      <c r="IN5" s="74">
        <v>0</v>
      </c>
      <c r="IO5" s="74">
        <v>0</v>
      </c>
      <c r="IP5" s="74">
        <v>0</v>
      </c>
      <c r="IQ5" s="74">
        <v>0</v>
      </c>
      <c r="IR5" s="74">
        <v>0</v>
      </c>
      <c r="IS5" s="74">
        <v>0</v>
      </c>
      <c r="IT5" s="74">
        <v>0</v>
      </c>
      <c r="IU5" s="74">
        <v>0</v>
      </c>
      <c r="IV5" s="74">
        <v>0</v>
      </c>
      <c r="IW5" s="74">
        <v>0</v>
      </c>
      <c r="IX5" s="74">
        <v>0</v>
      </c>
      <c r="IY5" s="74">
        <v>0</v>
      </c>
      <c r="IZ5" s="74">
        <v>0</v>
      </c>
      <c r="JA5" s="74">
        <v>0</v>
      </c>
      <c r="JB5" s="74">
        <v>0</v>
      </c>
      <c r="JC5" s="74">
        <v>0</v>
      </c>
      <c r="JD5" s="74">
        <v>0</v>
      </c>
      <c r="JE5" s="74">
        <v>0</v>
      </c>
      <c r="JF5" s="74">
        <v>0</v>
      </c>
      <c r="JG5" s="74">
        <v>0</v>
      </c>
      <c r="JH5" s="74">
        <v>0</v>
      </c>
      <c r="JI5" s="74">
        <v>0</v>
      </c>
      <c r="JJ5" s="74">
        <v>0</v>
      </c>
      <c r="JK5" s="74">
        <v>0</v>
      </c>
      <c r="JL5" s="74">
        <v>0</v>
      </c>
      <c r="JM5" s="74">
        <v>0</v>
      </c>
      <c r="JN5" s="74">
        <v>0</v>
      </c>
      <c r="JO5" s="74">
        <v>0</v>
      </c>
      <c r="JP5" s="74">
        <v>0</v>
      </c>
      <c r="JQ5" s="74">
        <v>-17774159</v>
      </c>
      <c r="JR5" s="74">
        <v>783298</v>
      </c>
      <c r="JS5" s="74">
        <v>0</v>
      </c>
      <c r="JT5" s="74">
        <v>-16990861</v>
      </c>
      <c r="JU5" s="74">
        <v>-16199418</v>
      </c>
      <c r="JV5" s="74">
        <v>0</v>
      </c>
      <c r="JW5" s="74">
        <v>0</v>
      </c>
      <c r="JX5" s="74">
        <v>0</v>
      </c>
      <c r="JY5" s="74">
        <v>0</v>
      </c>
      <c r="JZ5" s="74">
        <v>0</v>
      </c>
      <c r="KA5" s="74">
        <v>0</v>
      </c>
      <c r="KB5" s="74">
        <v>-6302037.4000000004</v>
      </c>
      <c r="KC5" s="74">
        <v>400418</v>
      </c>
      <c r="KD5" s="74">
        <v>0</v>
      </c>
      <c r="KE5" s="74">
        <v>-5901619</v>
      </c>
      <c r="KF5" s="74">
        <v>-5412149</v>
      </c>
      <c r="KG5" s="74">
        <v>0</v>
      </c>
      <c r="KH5" s="74">
        <v>0</v>
      </c>
      <c r="KI5" s="74">
        <v>0</v>
      </c>
      <c r="KJ5" s="74">
        <v>0</v>
      </c>
      <c r="KK5" s="74">
        <v>0</v>
      </c>
      <c r="KL5" s="74">
        <v>0</v>
      </c>
      <c r="KM5" s="74">
        <v>0</v>
      </c>
      <c r="KN5" s="74">
        <v>0</v>
      </c>
      <c r="KO5" s="74">
        <v>0</v>
      </c>
      <c r="KP5" s="74">
        <v>0</v>
      </c>
      <c r="KQ5" s="74">
        <v>0</v>
      </c>
      <c r="KR5" s="74">
        <v>0</v>
      </c>
      <c r="KS5" s="74">
        <v>0</v>
      </c>
      <c r="KT5" s="74">
        <v>0</v>
      </c>
      <c r="KU5" s="74">
        <v>0</v>
      </c>
      <c r="KV5" s="74">
        <v>0</v>
      </c>
      <c r="KW5" s="74">
        <v>0</v>
      </c>
      <c r="KX5" s="74">
        <v>0</v>
      </c>
      <c r="KY5" s="74">
        <v>0</v>
      </c>
      <c r="KZ5" s="74">
        <v>0</v>
      </c>
      <c r="LA5" s="74">
        <v>0</v>
      </c>
      <c r="LB5" s="74">
        <v>0</v>
      </c>
      <c r="LC5" s="74">
        <v>0</v>
      </c>
      <c r="LD5" s="74">
        <v>0</v>
      </c>
      <c r="LE5" s="74">
        <v>0</v>
      </c>
      <c r="LF5" s="74">
        <v>0</v>
      </c>
      <c r="LG5" s="74">
        <v>0</v>
      </c>
      <c r="LH5" s="74">
        <v>0</v>
      </c>
      <c r="LI5" s="74">
        <v>0</v>
      </c>
      <c r="LJ5" s="74">
        <v>0</v>
      </c>
      <c r="LK5" s="74">
        <v>0</v>
      </c>
      <c r="LL5" s="74">
        <v>0</v>
      </c>
      <c r="LM5" s="74">
        <v>0</v>
      </c>
      <c r="LN5" s="74">
        <v>0</v>
      </c>
      <c r="LO5" s="74">
        <v>0</v>
      </c>
      <c r="LP5" s="74">
        <v>0</v>
      </c>
      <c r="LQ5" s="74">
        <v>0</v>
      </c>
      <c r="LR5" s="74">
        <v>0</v>
      </c>
      <c r="LS5" s="74">
        <v>0</v>
      </c>
      <c r="LT5" s="74">
        <v>0</v>
      </c>
      <c r="LU5" s="74">
        <v>0</v>
      </c>
      <c r="LV5" s="74">
        <v>0</v>
      </c>
      <c r="LW5" s="74">
        <v>0</v>
      </c>
      <c r="LX5" s="74">
        <v>0</v>
      </c>
      <c r="LY5" s="74">
        <v>0</v>
      </c>
      <c r="LZ5" s="74">
        <v>0</v>
      </c>
      <c r="MA5" s="74">
        <v>0</v>
      </c>
      <c r="MB5" s="74">
        <v>0</v>
      </c>
      <c r="MC5" s="74">
        <v>0</v>
      </c>
      <c r="MD5" s="74">
        <v>0</v>
      </c>
      <c r="ME5" s="74">
        <v>0</v>
      </c>
      <c r="MF5" s="74">
        <v>0</v>
      </c>
      <c r="MG5" s="74">
        <v>0</v>
      </c>
      <c r="MH5" s="74">
        <v>0</v>
      </c>
      <c r="MI5" s="74">
        <v>0</v>
      </c>
      <c r="MJ5" s="74">
        <v>0</v>
      </c>
      <c r="MK5" s="74">
        <v>0</v>
      </c>
      <c r="ML5" s="74">
        <v>0</v>
      </c>
      <c r="MM5" s="74">
        <v>0</v>
      </c>
      <c r="MN5" s="74">
        <v>0</v>
      </c>
      <c r="MO5" s="74">
        <v>0</v>
      </c>
      <c r="MP5" s="74">
        <v>0</v>
      </c>
      <c r="MQ5" s="74">
        <v>0</v>
      </c>
      <c r="MR5" s="74">
        <v>0</v>
      </c>
      <c r="MS5" s="74">
        <v>0</v>
      </c>
      <c r="MT5" s="74">
        <v>0</v>
      </c>
      <c r="MU5" s="74">
        <v>0</v>
      </c>
      <c r="MV5" s="74">
        <v>0</v>
      </c>
      <c r="MW5" s="74">
        <v>0</v>
      </c>
      <c r="MX5" s="74">
        <v>0</v>
      </c>
      <c r="MY5" s="74">
        <v>0</v>
      </c>
      <c r="MZ5" s="74">
        <v>0</v>
      </c>
      <c r="NA5" s="74">
        <v>0</v>
      </c>
      <c r="NB5" s="74">
        <v>0</v>
      </c>
      <c r="NC5" s="74">
        <v>0</v>
      </c>
      <c r="ND5" s="74">
        <v>0</v>
      </c>
      <c r="NE5" s="74">
        <v>0</v>
      </c>
      <c r="NF5" s="74">
        <v>0</v>
      </c>
      <c r="NG5" s="74">
        <v>0</v>
      </c>
      <c r="NH5" s="74">
        <v>0</v>
      </c>
      <c r="NI5" s="74">
        <v>0</v>
      </c>
    </row>
    <row r="6" spans="1:373" x14ac:dyDescent="0.25">
      <c r="A6" s="74" t="s">
        <v>4</v>
      </c>
      <c r="B6" s="74" t="s">
        <v>1334</v>
      </c>
      <c r="C6" s="74">
        <v>4015481</v>
      </c>
      <c r="D6" s="74">
        <v>41116</v>
      </c>
      <c r="E6" s="74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-2745353.57</v>
      </c>
      <c r="AA6" s="74">
        <v>0</v>
      </c>
      <c r="AB6" s="74">
        <v>0</v>
      </c>
      <c r="AC6" s="74">
        <v>0</v>
      </c>
      <c r="AD6" s="74">
        <v>0</v>
      </c>
      <c r="AE6" s="74">
        <v>-42426.32</v>
      </c>
      <c r="AF6" s="74">
        <v>0</v>
      </c>
      <c r="AG6" s="74">
        <v>186197.11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37993.35</v>
      </c>
      <c r="BN6" s="74">
        <v>0</v>
      </c>
      <c r="BO6" s="74">
        <v>0</v>
      </c>
      <c r="BP6" s="74">
        <v>0</v>
      </c>
      <c r="BQ6" s="74">
        <v>4256.2</v>
      </c>
      <c r="BR6" s="74">
        <v>0</v>
      </c>
      <c r="BS6" s="74">
        <v>0</v>
      </c>
      <c r="BT6" s="74">
        <v>257486.97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-2365161.98</v>
      </c>
      <c r="CC6" s="74">
        <v>0</v>
      </c>
      <c r="CD6" s="74">
        <v>0</v>
      </c>
      <c r="CE6" s="74">
        <v>0</v>
      </c>
      <c r="CF6" s="74">
        <v>0</v>
      </c>
      <c r="CG6" s="74">
        <v>-536158</v>
      </c>
      <c r="CH6" s="74">
        <v>0</v>
      </c>
      <c r="CI6" s="74">
        <v>0</v>
      </c>
      <c r="CJ6" s="74">
        <v>0</v>
      </c>
      <c r="CK6" s="74">
        <v>-2601582.7799999998</v>
      </c>
      <c r="CL6" s="74">
        <v>0</v>
      </c>
      <c r="CM6" s="74">
        <v>0</v>
      </c>
      <c r="CN6" s="74">
        <v>-2601583</v>
      </c>
      <c r="CO6" s="74">
        <v>299737</v>
      </c>
      <c r="CP6" s="74">
        <v>0</v>
      </c>
      <c r="CQ6" s="74">
        <v>0</v>
      </c>
      <c r="CR6" s="74">
        <v>0</v>
      </c>
      <c r="CS6" s="74">
        <v>-2901320</v>
      </c>
      <c r="CT6" s="74">
        <v>-2601583</v>
      </c>
      <c r="CU6" s="74">
        <v>0</v>
      </c>
      <c r="CV6" s="74">
        <v>0</v>
      </c>
      <c r="CW6" s="74">
        <v>0</v>
      </c>
      <c r="CX6" s="74">
        <v>0</v>
      </c>
      <c r="CY6" s="74">
        <v>0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  <c r="DK6" s="74">
        <v>0</v>
      </c>
      <c r="DL6" s="74">
        <v>0</v>
      </c>
      <c r="DM6" s="74">
        <v>0</v>
      </c>
      <c r="DN6" s="74">
        <v>0</v>
      </c>
      <c r="DO6" s="74">
        <v>0</v>
      </c>
      <c r="DP6" s="74">
        <v>-2745353.57</v>
      </c>
      <c r="DQ6" s="74">
        <v>0</v>
      </c>
      <c r="DR6" s="74">
        <v>0</v>
      </c>
      <c r="DS6" s="74">
        <v>0</v>
      </c>
      <c r="DT6" s="74">
        <v>0</v>
      </c>
      <c r="DU6" s="74">
        <v>-42426.32</v>
      </c>
      <c r="DV6" s="74">
        <v>0</v>
      </c>
      <c r="DW6" s="74">
        <v>186197.11</v>
      </c>
      <c r="DX6" s="74">
        <v>0</v>
      </c>
      <c r="DY6" s="74">
        <v>0</v>
      </c>
      <c r="DZ6" s="74">
        <v>0</v>
      </c>
      <c r="EA6" s="74">
        <v>0</v>
      </c>
      <c r="EB6" s="74">
        <v>-2601582.7799999998</v>
      </c>
      <c r="EC6" s="74">
        <v>0</v>
      </c>
      <c r="ED6" s="74">
        <v>0</v>
      </c>
      <c r="EE6" s="74">
        <v>0</v>
      </c>
      <c r="EF6" s="74">
        <v>0</v>
      </c>
      <c r="EG6" s="74">
        <v>0</v>
      </c>
      <c r="EH6" s="74">
        <v>0</v>
      </c>
      <c r="EI6" s="74">
        <v>0</v>
      </c>
      <c r="EJ6" s="74">
        <v>0</v>
      </c>
      <c r="EK6" s="74">
        <v>0</v>
      </c>
      <c r="EL6" s="74">
        <v>0</v>
      </c>
      <c r="EM6" s="74">
        <v>0</v>
      </c>
      <c r="EN6" s="74">
        <v>0</v>
      </c>
      <c r="EO6" s="74">
        <v>0</v>
      </c>
      <c r="EP6" s="74">
        <v>0</v>
      </c>
      <c r="EQ6" s="74">
        <v>0</v>
      </c>
      <c r="ER6" s="74">
        <v>0</v>
      </c>
      <c r="ES6" s="74">
        <v>0</v>
      </c>
      <c r="ET6" s="74">
        <v>0</v>
      </c>
      <c r="EU6" s="74">
        <v>0</v>
      </c>
      <c r="EV6" s="74">
        <v>0</v>
      </c>
      <c r="EW6" s="74">
        <v>0</v>
      </c>
      <c r="EX6" s="74">
        <v>0</v>
      </c>
      <c r="EY6" s="74">
        <v>0</v>
      </c>
      <c r="EZ6" s="74">
        <v>0</v>
      </c>
      <c r="FA6" s="74">
        <v>0</v>
      </c>
      <c r="FB6" s="74">
        <v>0</v>
      </c>
      <c r="FC6" s="74">
        <v>0</v>
      </c>
      <c r="FD6" s="74">
        <v>0</v>
      </c>
      <c r="FE6" s="74">
        <v>0</v>
      </c>
      <c r="FF6" s="74">
        <v>0</v>
      </c>
      <c r="FG6" s="74">
        <v>0</v>
      </c>
      <c r="FH6" s="74">
        <v>0</v>
      </c>
      <c r="FI6" s="74">
        <v>0</v>
      </c>
      <c r="FJ6" s="74">
        <v>0</v>
      </c>
      <c r="FK6" s="74">
        <v>0</v>
      </c>
      <c r="FL6" s="74">
        <v>0</v>
      </c>
      <c r="FM6" s="74">
        <v>0</v>
      </c>
      <c r="FN6" s="74">
        <v>0</v>
      </c>
      <c r="FO6" s="74">
        <v>0</v>
      </c>
      <c r="FP6" s="74">
        <v>0</v>
      </c>
      <c r="FQ6" s="74">
        <v>0</v>
      </c>
      <c r="FR6" s="74">
        <v>0</v>
      </c>
      <c r="FS6" s="74">
        <v>0</v>
      </c>
      <c r="FT6" s="74">
        <v>0</v>
      </c>
      <c r="FU6" s="74">
        <v>0</v>
      </c>
      <c r="FV6" s="74">
        <v>0</v>
      </c>
      <c r="FW6" s="74">
        <v>0</v>
      </c>
      <c r="FX6" s="74">
        <v>0</v>
      </c>
      <c r="FY6" s="74">
        <v>0</v>
      </c>
      <c r="FZ6" s="74">
        <v>-2601583</v>
      </c>
      <c r="GA6" s="74">
        <v>0</v>
      </c>
      <c r="GB6" s="74">
        <v>0</v>
      </c>
      <c r="GC6" s="74">
        <v>0</v>
      </c>
      <c r="GD6" s="74">
        <v>0</v>
      </c>
      <c r="GE6" s="74">
        <v>0</v>
      </c>
      <c r="GF6" s="74">
        <v>0</v>
      </c>
      <c r="GG6" s="74">
        <v>0</v>
      </c>
      <c r="GH6" s="74">
        <v>0</v>
      </c>
      <c r="GI6" s="74">
        <v>0</v>
      </c>
      <c r="GJ6" s="74">
        <v>0</v>
      </c>
      <c r="GK6" s="74">
        <v>0</v>
      </c>
      <c r="GL6" s="74">
        <v>0</v>
      </c>
      <c r="GM6" s="74">
        <v>0</v>
      </c>
      <c r="GN6" s="74">
        <v>0</v>
      </c>
      <c r="GO6" s="74">
        <v>0</v>
      </c>
      <c r="GP6" s="74">
        <v>0</v>
      </c>
      <c r="GQ6" s="74">
        <v>0</v>
      </c>
      <c r="GR6" s="74">
        <v>0</v>
      </c>
      <c r="GS6" s="74">
        <v>0</v>
      </c>
      <c r="GT6" s="74">
        <v>0</v>
      </c>
      <c r="GU6" s="74">
        <v>0</v>
      </c>
      <c r="GV6" s="74">
        <v>0</v>
      </c>
      <c r="GW6" s="74">
        <v>0</v>
      </c>
      <c r="GX6" s="74">
        <v>0</v>
      </c>
      <c r="GY6" s="74">
        <v>0</v>
      </c>
      <c r="GZ6" s="74">
        <v>0</v>
      </c>
      <c r="HA6" s="74">
        <v>37993.35</v>
      </c>
      <c r="HB6" s="74">
        <v>0</v>
      </c>
      <c r="HC6" s="74">
        <v>0</v>
      </c>
      <c r="HD6" s="74">
        <v>0</v>
      </c>
      <c r="HE6" s="74">
        <v>4256.2</v>
      </c>
      <c r="HF6" s="74">
        <v>0</v>
      </c>
      <c r="HG6" s="74">
        <v>0</v>
      </c>
      <c r="HH6" s="74">
        <v>0</v>
      </c>
      <c r="HI6" s="74">
        <v>257486.97</v>
      </c>
      <c r="HJ6" s="74">
        <v>299737</v>
      </c>
      <c r="HK6" s="74">
        <v>0</v>
      </c>
      <c r="HL6" s="74">
        <v>0</v>
      </c>
      <c r="HM6" s="74">
        <v>0</v>
      </c>
      <c r="HN6" s="74">
        <v>0</v>
      </c>
      <c r="HO6" s="74">
        <v>0</v>
      </c>
      <c r="HP6" s="74">
        <v>0</v>
      </c>
      <c r="HQ6" s="74">
        <v>0</v>
      </c>
      <c r="HR6" s="74">
        <v>0</v>
      </c>
      <c r="HS6" s="74">
        <v>0</v>
      </c>
      <c r="HT6" s="74">
        <v>0</v>
      </c>
      <c r="HU6" s="74">
        <v>0</v>
      </c>
      <c r="HV6" s="74">
        <v>0</v>
      </c>
      <c r="HW6" s="74">
        <v>0</v>
      </c>
      <c r="HX6" s="74">
        <v>0</v>
      </c>
      <c r="HY6" s="74">
        <v>0</v>
      </c>
      <c r="HZ6" s="74">
        <v>0</v>
      </c>
      <c r="IA6" s="74">
        <v>0</v>
      </c>
      <c r="IB6" s="74">
        <v>0</v>
      </c>
      <c r="IC6" s="74">
        <v>0</v>
      </c>
      <c r="ID6" s="74">
        <v>0</v>
      </c>
      <c r="IE6" s="74">
        <v>0</v>
      </c>
      <c r="IF6" s="74">
        <v>0</v>
      </c>
      <c r="IG6" s="74">
        <v>0</v>
      </c>
      <c r="IH6" s="74">
        <v>0</v>
      </c>
      <c r="II6" s="74">
        <v>0</v>
      </c>
      <c r="IJ6" s="74">
        <v>0</v>
      </c>
      <c r="IK6" s="74">
        <v>0</v>
      </c>
      <c r="IL6" s="74">
        <v>0</v>
      </c>
      <c r="IM6" s="74">
        <v>0</v>
      </c>
      <c r="IN6" s="74">
        <v>0</v>
      </c>
      <c r="IO6" s="74">
        <v>0</v>
      </c>
      <c r="IP6" s="74">
        <v>0</v>
      </c>
      <c r="IQ6" s="74">
        <v>0</v>
      </c>
      <c r="IR6" s="74">
        <v>0</v>
      </c>
      <c r="IS6" s="74">
        <v>0</v>
      </c>
      <c r="IT6" s="74">
        <v>0</v>
      </c>
      <c r="IU6" s="74">
        <v>0</v>
      </c>
      <c r="IV6" s="74">
        <v>0</v>
      </c>
      <c r="IW6" s="74">
        <v>0</v>
      </c>
      <c r="IX6" s="74">
        <v>0</v>
      </c>
      <c r="IY6" s="74">
        <v>0</v>
      </c>
      <c r="IZ6" s="74">
        <v>0</v>
      </c>
      <c r="JA6" s="74">
        <v>0</v>
      </c>
      <c r="JB6" s="74">
        <v>0</v>
      </c>
      <c r="JC6" s="74">
        <v>0</v>
      </c>
      <c r="JD6" s="74">
        <v>0</v>
      </c>
      <c r="JE6" s="74">
        <v>0</v>
      </c>
      <c r="JF6" s="74">
        <v>0</v>
      </c>
      <c r="JG6" s="74">
        <v>0</v>
      </c>
      <c r="JH6" s="74">
        <v>0</v>
      </c>
      <c r="JI6" s="74">
        <v>0</v>
      </c>
      <c r="JJ6" s="74">
        <v>0</v>
      </c>
      <c r="JK6" s="74">
        <v>0</v>
      </c>
      <c r="JL6" s="74">
        <v>0</v>
      </c>
      <c r="JM6" s="74">
        <v>0</v>
      </c>
      <c r="JN6" s="74">
        <v>0</v>
      </c>
      <c r="JO6" s="74">
        <v>0</v>
      </c>
      <c r="JP6" s="74">
        <v>0</v>
      </c>
      <c r="JQ6" s="74">
        <v>0</v>
      </c>
      <c r="JR6" s="74">
        <v>0</v>
      </c>
      <c r="JS6" s="74">
        <v>0</v>
      </c>
      <c r="JT6" s="74">
        <v>0</v>
      </c>
      <c r="JU6" s="74">
        <v>0</v>
      </c>
      <c r="JV6" s="74">
        <v>0</v>
      </c>
      <c r="JW6" s="74">
        <v>0</v>
      </c>
      <c r="JX6" s="74">
        <v>0</v>
      </c>
      <c r="JY6" s="74">
        <v>0</v>
      </c>
      <c r="JZ6" s="74">
        <v>0</v>
      </c>
      <c r="KA6" s="74">
        <v>0</v>
      </c>
      <c r="KB6" s="74">
        <v>-2365161.98</v>
      </c>
      <c r="KC6" s="74">
        <v>-536158</v>
      </c>
      <c r="KD6" s="74">
        <v>0</v>
      </c>
      <c r="KE6" s="74">
        <v>-2901320</v>
      </c>
      <c r="KF6" s="74">
        <v>-2601583</v>
      </c>
      <c r="KG6" s="74">
        <v>0</v>
      </c>
      <c r="KH6" s="74">
        <v>0</v>
      </c>
      <c r="KI6" s="74">
        <v>0</v>
      </c>
      <c r="KJ6" s="74">
        <v>0</v>
      </c>
      <c r="KK6" s="74">
        <v>0</v>
      </c>
      <c r="KL6" s="74">
        <v>0</v>
      </c>
      <c r="KM6" s="74">
        <v>0</v>
      </c>
      <c r="KN6" s="74">
        <v>0</v>
      </c>
      <c r="KO6" s="74">
        <v>0</v>
      </c>
      <c r="KP6" s="74">
        <v>0</v>
      </c>
      <c r="KQ6" s="74">
        <v>0</v>
      </c>
      <c r="KR6" s="74">
        <v>0</v>
      </c>
      <c r="KS6" s="74">
        <v>0</v>
      </c>
      <c r="KT6" s="74">
        <v>0</v>
      </c>
      <c r="KU6" s="74">
        <v>0</v>
      </c>
      <c r="KV6" s="74">
        <v>0</v>
      </c>
      <c r="KW6" s="74">
        <v>0</v>
      </c>
      <c r="KX6" s="74">
        <v>0</v>
      </c>
      <c r="KY6" s="74">
        <v>0</v>
      </c>
      <c r="KZ6" s="74">
        <v>0</v>
      </c>
      <c r="LA6" s="74">
        <v>0</v>
      </c>
      <c r="LB6" s="74">
        <v>0</v>
      </c>
      <c r="LC6" s="74">
        <v>0</v>
      </c>
      <c r="LD6" s="74">
        <v>0</v>
      </c>
      <c r="LE6" s="74">
        <v>0</v>
      </c>
      <c r="LF6" s="74">
        <v>0</v>
      </c>
      <c r="LG6" s="74">
        <v>0</v>
      </c>
      <c r="LH6" s="74">
        <v>0</v>
      </c>
      <c r="LI6" s="74">
        <v>0</v>
      </c>
      <c r="LJ6" s="74">
        <v>0</v>
      </c>
      <c r="LK6" s="74">
        <v>0</v>
      </c>
      <c r="LL6" s="74">
        <v>0</v>
      </c>
      <c r="LM6" s="74">
        <v>0</v>
      </c>
      <c r="LN6" s="74">
        <v>0</v>
      </c>
      <c r="LO6" s="74">
        <v>0</v>
      </c>
      <c r="LP6" s="74">
        <v>0</v>
      </c>
      <c r="LQ6" s="74">
        <v>0</v>
      </c>
      <c r="LR6" s="74">
        <v>0</v>
      </c>
      <c r="LS6" s="74">
        <v>0</v>
      </c>
      <c r="LT6" s="74">
        <v>0</v>
      </c>
      <c r="LU6" s="74">
        <v>0</v>
      </c>
      <c r="LV6" s="74">
        <v>0</v>
      </c>
      <c r="LW6" s="74">
        <v>0</v>
      </c>
      <c r="LX6" s="74">
        <v>0</v>
      </c>
      <c r="LY6" s="74">
        <v>0</v>
      </c>
      <c r="LZ6" s="74">
        <v>0</v>
      </c>
      <c r="MA6" s="74">
        <v>0</v>
      </c>
      <c r="MB6" s="74">
        <v>0</v>
      </c>
      <c r="MC6" s="74">
        <v>0</v>
      </c>
      <c r="MD6" s="74">
        <v>0</v>
      </c>
      <c r="ME6" s="74">
        <v>0</v>
      </c>
      <c r="MF6" s="74">
        <v>0</v>
      </c>
      <c r="MG6" s="74">
        <v>0</v>
      </c>
      <c r="MH6" s="74">
        <v>0</v>
      </c>
      <c r="MI6" s="74">
        <v>0</v>
      </c>
      <c r="MJ6" s="74">
        <v>0</v>
      </c>
      <c r="MK6" s="74">
        <v>0</v>
      </c>
      <c r="ML6" s="74">
        <v>0</v>
      </c>
      <c r="MM6" s="74">
        <v>0</v>
      </c>
      <c r="MN6" s="74">
        <v>0</v>
      </c>
      <c r="MO6" s="74">
        <v>0</v>
      </c>
      <c r="MP6" s="74">
        <v>0</v>
      </c>
      <c r="MQ6" s="74">
        <v>0</v>
      </c>
      <c r="MR6" s="74">
        <v>0</v>
      </c>
      <c r="MS6" s="74">
        <v>0</v>
      </c>
      <c r="MT6" s="74">
        <v>0</v>
      </c>
      <c r="MU6" s="74">
        <v>0</v>
      </c>
      <c r="MV6" s="74">
        <v>0</v>
      </c>
      <c r="MW6" s="74">
        <v>0</v>
      </c>
      <c r="MX6" s="74">
        <v>0</v>
      </c>
      <c r="MY6" s="74">
        <v>0</v>
      </c>
      <c r="MZ6" s="74">
        <v>0</v>
      </c>
      <c r="NA6" s="74">
        <v>0</v>
      </c>
      <c r="NB6" s="74">
        <v>0</v>
      </c>
      <c r="NC6" s="74">
        <v>0</v>
      </c>
      <c r="ND6" s="74">
        <v>0</v>
      </c>
      <c r="NE6" s="74">
        <v>0</v>
      </c>
      <c r="NF6" s="74">
        <v>0</v>
      </c>
      <c r="NG6" s="74">
        <v>0</v>
      </c>
      <c r="NH6" s="74">
        <v>0</v>
      </c>
      <c r="NI6" s="74">
        <v>0</v>
      </c>
    </row>
    <row r="7" spans="1:373" x14ac:dyDescent="0.25">
      <c r="A7" s="74" t="s">
        <v>4</v>
      </c>
      <c r="B7" s="74" t="s">
        <v>1334</v>
      </c>
      <c r="C7" s="74">
        <v>4104808</v>
      </c>
      <c r="D7" s="74">
        <v>1200</v>
      </c>
      <c r="E7" s="74">
        <v>17</v>
      </c>
      <c r="F7" s="74">
        <v>103591</v>
      </c>
      <c r="G7" s="74">
        <v>179127</v>
      </c>
      <c r="H7" s="74">
        <v>6387796</v>
      </c>
      <c r="I7" s="74">
        <v>2057219</v>
      </c>
      <c r="J7" s="74">
        <v>2579783</v>
      </c>
      <c r="K7" s="74">
        <v>1670439</v>
      </c>
      <c r="L7" s="74">
        <v>94081</v>
      </c>
      <c r="M7" s="74">
        <v>0</v>
      </c>
      <c r="N7" s="74">
        <v>67544</v>
      </c>
      <c r="O7" s="74">
        <v>13139580</v>
      </c>
      <c r="P7" s="74">
        <v>-107004</v>
      </c>
      <c r="Q7" s="74">
        <v>-4269005</v>
      </c>
      <c r="R7" s="74">
        <v>-926462</v>
      </c>
      <c r="S7" s="74">
        <v>-1978469</v>
      </c>
      <c r="T7" s="74">
        <v>-1348771</v>
      </c>
      <c r="U7" s="74">
        <v>-90215</v>
      </c>
      <c r="V7" s="74">
        <v>0</v>
      </c>
      <c r="W7" s="74">
        <v>-63778</v>
      </c>
      <c r="X7" s="74">
        <v>-8783704</v>
      </c>
      <c r="Y7" s="74">
        <v>4355876</v>
      </c>
      <c r="Z7" s="74">
        <v>2290975</v>
      </c>
      <c r="AA7" s="74">
        <v>11451065</v>
      </c>
      <c r="AB7" s="74">
        <v>1891564</v>
      </c>
      <c r="AC7" s="74">
        <v>51246</v>
      </c>
      <c r="AD7" s="74">
        <v>-90000</v>
      </c>
      <c r="AE7" s="74">
        <v>36726</v>
      </c>
      <c r="AF7" s="74">
        <v>150465</v>
      </c>
      <c r="AG7" s="74">
        <v>0</v>
      </c>
      <c r="AH7" s="74">
        <v>0</v>
      </c>
      <c r="AI7" s="74">
        <v>0</v>
      </c>
      <c r="AJ7" s="74">
        <v>0</v>
      </c>
      <c r="AK7" s="74">
        <v>103591</v>
      </c>
      <c r="AL7" s="74">
        <v>179127</v>
      </c>
      <c r="AM7" s="74">
        <v>6387796</v>
      </c>
      <c r="AN7" s="74">
        <v>2855568</v>
      </c>
      <c r="AO7" s="74">
        <v>2646641</v>
      </c>
      <c r="AP7" s="74">
        <v>1765538</v>
      </c>
      <c r="AQ7" s="74">
        <v>94081</v>
      </c>
      <c r="AR7" s="74">
        <v>0</v>
      </c>
      <c r="AS7" s="74">
        <v>67544</v>
      </c>
      <c r="AT7" s="74">
        <v>14099886</v>
      </c>
      <c r="AU7" s="74">
        <v>3203</v>
      </c>
      <c r="AV7" s="74">
        <v>0</v>
      </c>
      <c r="AW7" s="74">
        <v>-118776</v>
      </c>
      <c r="AX7" s="74">
        <v>-4446721</v>
      </c>
      <c r="AY7" s="74">
        <v>-1082597</v>
      </c>
      <c r="AZ7" s="74">
        <v>-2096270</v>
      </c>
      <c r="BA7" s="74">
        <v>-1401675</v>
      </c>
      <c r="BB7" s="74">
        <v>-90571</v>
      </c>
      <c r="BC7" s="74">
        <v>0</v>
      </c>
      <c r="BD7" s="74">
        <v>-63898</v>
      </c>
      <c r="BE7" s="74">
        <v>-9300508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139667</v>
      </c>
      <c r="BM7" s="74">
        <v>308835</v>
      </c>
      <c r="BN7" s="74">
        <v>0</v>
      </c>
      <c r="BO7" s="74">
        <v>700276</v>
      </c>
      <c r="BP7" s="74">
        <v>313998</v>
      </c>
      <c r="BQ7" s="74">
        <v>0</v>
      </c>
      <c r="BR7" s="74">
        <v>0</v>
      </c>
      <c r="BS7" s="74">
        <v>0</v>
      </c>
      <c r="BT7" s="74">
        <v>179650</v>
      </c>
      <c r="BU7" s="74">
        <v>550489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3396</v>
      </c>
      <c r="CB7" s="74">
        <v>18667645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4799378</v>
      </c>
      <c r="CJ7" s="74">
        <v>0</v>
      </c>
      <c r="CK7" s="74">
        <v>15782041</v>
      </c>
      <c r="CL7" s="74">
        <v>4802581</v>
      </c>
      <c r="CM7" s="74">
        <v>139667</v>
      </c>
      <c r="CN7" s="74">
        <v>20724289</v>
      </c>
      <c r="CO7" s="74">
        <v>1502759</v>
      </c>
      <c r="CP7" s="74">
        <v>553885</v>
      </c>
      <c r="CQ7" s="74">
        <v>0</v>
      </c>
      <c r="CR7" s="74">
        <v>0</v>
      </c>
      <c r="CS7" s="74">
        <v>18667645</v>
      </c>
      <c r="CT7" s="74">
        <v>20724289</v>
      </c>
      <c r="CU7" s="74">
        <v>3203</v>
      </c>
      <c r="CV7" s="74">
        <v>0</v>
      </c>
      <c r="CW7" s="74">
        <v>0</v>
      </c>
      <c r="CX7" s="74">
        <v>4802581</v>
      </c>
      <c r="CY7" s="74">
        <v>21199</v>
      </c>
      <c r="CZ7" s="74">
        <v>0</v>
      </c>
      <c r="DA7" s="74">
        <v>0</v>
      </c>
      <c r="DB7" s="74">
        <v>4377075</v>
      </c>
      <c r="DC7" s="74">
        <v>3094465</v>
      </c>
      <c r="DD7" s="74">
        <v>10254330</v>
      </c>
      <c r="DE7" s="74">
        <v>977245</v>
      </c>
      <c r="DF7" s="74">
        <v>77343</v>
      </c>
      <c r="DG7" s="74">
        <v>-60000</v>
      </c>
      <c r="DH7" s="74">
        <v>33518</v>
      </c>
      <c r="DI7" s="74">
        <v>108853</v>
      </c>
      <c r="DJ7" s="74">
        <v>0</v>
      </c>
      <c r="DK7" s="74">
        <v>0</v>
      </c>
      <c r="DL7" s="74">
        <v>608</v>
      </c>
      <c r="DM7" s="74">
        <v>0</v>
      </c>
      <c r="DN7" s="74">
        <v>0</v>
      </c>
      <c r="DO7" s="74">
        <v>14486362</v>
      </c>
      <c r="DP7" s="74">
        <v>2290975</v>
      </c>
      <c r="DQ7" s="74">
        <v>11451065</v>
      </c>
      <c r="DR7" s="74">
        <v>1891564</v>
      </c>
      <c r="DS7" s="74">
        <v>51246</v>
      </c>
      <c r="DT7" s="74">
        <v>-90000</v>
      </c>
      <c r="DU7" s="74">
        <v>36726</v>
      </c>
      <c r="DV7" s="74">
        <v>150465</v>
      </c>
      <c r="DW7" s="74">
        <v>0</v>
      </c>
      <c r="DX7" s="74">
        <v>0</v>
      </c>
      <c r="DY7" s="74">
        <v>1307</v>
      </c>
      <c r="DZ7" s="74">
        <v>0</v>
      </c>
      <c r="EA7" s="74">
        <v>0</v>
      </c>
      <c r="EB7" s="74">
        <v>15783348</v>
      </c>
      <c r="EC7" s="74">
        <v>0</v>
      </c>
      <c r="ED7" s="74">
        <v>0</v>
      </c>
      <c r="EE7" s="74">
        <v>0</v>
      </c>
      <c r="EF7" s="74">
        <v>0</v>
      </c>
      <c r="EG7" s="74">
        <v>0</v>
      </c>
      <c r="EH7" s="74">
        <v>0</v>
      </c>
      <c r="EI7" s="74">
        <v>0</v>
      </c>
      <c r="EJ7" s="74">
        <v>0</v>
      </c>
      <c r="EK7" s="74">
        <v>0</v>
      </c>
      <c r="EL7" s="74">
        <v>0</v>
      </c>
      <c r="EM7" s="74">
        <v>0</v>
      </c>
      <c r="EN7" s="74">
        <v>0</v>
      </c>
      <c r="EO7" s="74">
        <v>0</v>
      </c>
      <c r="EP7" s="74">
        <v>0</v>
      </c>
      <c r="EQ7" s="74">
        <v>0</v>
      </c>
      <c r="ER7" s="74">
        <v>0</v>
      </c>
      <c r="ES7" s="74">
        <v>0</v>
      </c>
      <c r="ET7" s="74">
        <v>0</v>
      </c>
      <c r="EU7" s="74">
        <v>0</v>
      </c>
      <c r="EV7" s="74">
        <v>0</v>
      </c>
      <c r="EW7" s="74">
        <v>0</v>
      </c>
      <c r="EX7" s="74">
        <v>0</v>
      </c>
      <c r="EY7" s="74">
        <v>1307</v>
      </c>
      <c r="EZ7" s="74">
        <v>0</v>
      </c>
      <c r="FA7" s="74">
        <v>0</v>
      </c>
      <c r="FB7" s="74">
        <v>1307</v>
      </c>
      <c r="FC7" s="74">
        <v>0</v>
      </c>
      <c r="FD7" s="74">
        <v>0</v>
      </c>
      <c r="FE7" s="74">
        <v>0</v>
      </c>
      <c r="FF7" s="74">
        <v>0</v>
      </c>
      <c r="FG7" s="74">
        <v>0</v>
      </c>
      <c r="FH7" s="74">
        <v>0</v>
      </c>
      <c r="FI7" s="74">
        <v>0</v>
      </c>
      <c r="FJ7" s="74">
        <v>0</v>
      </c>
      <c r="FK7" s="74">
        <v>0</v>
      </c>
      <c r="FL7" s="74">
        <v>0</v>
      </c>
      <c r="FM7" s="74">
        <v>0</v>
      </c>
      <c r="FN7" s="74">
        <v>0</v>
      </c>
      <c r="FO7" s="74">
        <v>0</v>
      </c>
      <c r="FP7" s="74">
        <v>139667</v>
      </c>
      <c r="FQ7" s="74">
        <v>139667</v>
      </c>
      <c r="FR7" s="74">
        <v>19003104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139667</v>
      </c>
      <c r="FY7" s="74">
        <v>139667</v>
      </c>
      <c r="FZ7" s="74">
        <v>20725596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</v>
      </c>
      <c r="GP7" s="74">
        <v>1307</v>
      </c>
      <c r="GQ7" s="74">
        <v>248883</v>
      </c>
      <c r="GR7" s="74">
        <v>0</v>
      </c>
      <c r="GS7" s="74">
        <v>673653</v>
      </c>
      <c r="GT7" s="74">
        <v>301706</v>
      </c>
      <c r="GU7" s="74">
        <v>0</v>
      </c>
      <c r="GV7" s="74">
        <v>0</v>
      </c>
      <c r="GW7" s="74">
        <v>608</v>
      </c>
      <c r="GX7" s="74">
        <v>0</v>
      </c>
      <c r="GY7" s="74">
        <v>137673</v>
      </c>
      <c r="GZ7" s="74">
        <v>1362523</v>
      </c>
      <c r="HA7" s="74">
        <v>308835</v>
      </c>
      <c r="HB7" s="74">
        <v>0</v>
      </c>
      <c r="HC7" s="74">
        <v>700276</v>
      </c>
      <c r="HD7" s="74">
        <v>313998</v>
      </c>
      <c r="HE7" s="74">
        <v>0</v>
      </c>
      <c r="HF7" s="74">
        <v>0</v>
      </c>
      <c r="HG7" s="74">
        <v>1307</v>
      </c>
      <c r="HH7" s="74">
        <v>0</v>
      </c>
      <c r="HI7" s="74">
        <v>179650</v>
      </c>
      <c r="HJ7" s="74">
        <v>1504066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1307</v>
      </c>
      <c r="HR7" s="74">
        <v>0</v>
      </c>
      <c r="HS7" s="74">
        <v>0</v>
      </c>
      <c r="HT7" s="74">
        <v>1307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864487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6038</v>
      </c>
      <c r="IL7" s="74">
        <v>870525</v>
      </c>
      <c r="IM7" s="74">
        <v>550489</v>
      </c>
      <c r="IN7" s="74">
        <v>0</v>
      </c>
      <c r="IO7" s="74">
        <v>0</v>
      </c>
      <c r="IP7" s="74">
        <v>0</v>
      </c>
      <c r="IQ7" s="74">
        <v>0</v>
      </c>
      <c r="IR7" s="74">
        <v>0</v>
      </c>
      <c r="IS7" s="74">
        <v>3396</v>
      </c>
      <c r="IT7" s="74">
        <v>553885</v>
      </c>
      <c r="IU7" s="74">
        <v>0</v>
      </c>
      <c r="IV7" s="74">
        <v>0</v>
      </c>
      <c r="IW7" s="74">
        <v>0</v>
      </c>
      <c r="IX7" s="74">
        <v>0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16770056</v>
      </c>
      <c r="JR7" s="74">
        <v>0</v>
      </c>
      <c r="JS7" s="74">
        <v>0</v>
      </c>
      <c r="JT7" s="74">
        <v>16770056</v>
      </c>
      <c r="JU7" s="74">
        <v>19003104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18667645</v>
      </c>
      <c r="KC7" s="74">
        <v>0</v>
      </c>
      <c r="KD7" s="74">
        <v>0</v>
      </c>
      <c r="KE7" s="74">
        <v>18667645</v>
      </c>
      <c r="KF7" s="74">
        <v>20725596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1307</v>
      </c>
      <c r="KR7" s="74">
        <v>0</v>
      </c>
      <c r="KS7" s="74">
        <v>0</v>
      </c>
      <c r="KT7" s="74">
        <v>0</v>
      </c>
      <c r="KU7" s="74">
        <v>0</v>
      </c>
      <c r="KV7" s="74">
        <v>0</v>
      </c>
      <c r="KW7" s="74">
        <v>0</v>
      </c>
      <c r="KX7" s="74">
        <v>0</v>
      </c>
      <c r="KY7" s="74">
        <v>0</v>
      </c>
      <c r="KZ7" s="74">
        <v>0</v>
      </c>
      <c r="LA7" s="74">
        <v>0</v>
      </c>
      <c r="LB7" s="74">
        <v>0</v>
      </c>
      <c r="LC7" s="74">
        <v>-118776</v>
      </c>
      <c r="LD7" s="74">
        <v>-4446721</v>
      </c>
      <c r="LE7" s="74">
        <v>-1082597</v>
      </c>
      <c r="LF7" s="74">
        <v>-2096270</v>
      </c>
      <c r="LG7" s="74">
        <v>-1401675</v>
      </c>
      <c r="LH7" s="74">
        <v>-90571</v>
      </c>
      <c r="LI7" s="74">
        <v>0</v>
      </c>
      <c r="LJ7" s="74">
        <v>4799378</v>
      </c>
      <c r="LK7" s="74">
        <v>-63898</v>
      </c>
      <c r="LL7" s="74">
        <v>-9300508</v>
      </c>
      <c r="LM7" s="74">
        <v>0</v>
      </c>
      <c r="LN7" s="74">
        <v>0</v>
      </c>
      <c r="LO7" s="74">
        <v>0</v>
      </c>
      <c r="LP7" s="74">
        <v>0</v>
      </c>
      <c r="LQ7" s="74">
        <v>0</v>
      </c>
      <c r="LR7" s="74">
        <v>0</v>
      </c>
      <c r="LS7" s="74">
        <v>0</v>
      </c>
      <c r="LT7" s="74">
        <v>0</v>
      </c>
      <c r="LU7" s="74">
        <v>0</v>
      </c>
      <c r="LV7" s="74">
        <v>0</v>
      </c>
      <c r="LW7" s="74">
        <v>0</v>
      </c>
      <c r="LX7" s="74">
        <v>0</v>
      </c>
      <c r="LY7" s="74">
        <v>0</v>
      </c>
      <c r="LZ7" s="74">
        <v>0</v>
      </c>
      <c r="MA7" s="74">
        <v>0</v>
      </c>
      <c r="MB7" s="74">
        <v>0</v>
      </c>
      <c r="MC7" s="74">
        <v>0</v>
      </c>
      <c r="MD7" s="74">
        <v>0</v>
      </c>
      <c r="ME7" s="74">
        <v>0</v>
      </c>
      <c r="MF7" s="74">
        <v>0</v>
      </c>
      <c r="MG7" s="74">
        <v>103591</v>
      </c>
      <c r="MH7" s="74">
        <v>179127</v>
      </c>
      <c r="MI7" s="74">
        <v>6387796</v>
      </c>
      <c r="MJ7" s="74">
        <v>2855568</v>
      </c>
      <c r="MK7" s="74">
        <v>2646641</v>
      </c>
      <c r="ML7" s="74">
        <v>1765538</v>
      </c>
      <c r="MM7" s="74">
        <v>94081</v>
      </c>
      <c r="MN7" s="74">
        <v>0</v>
      </c>
      <c r="MO7" s="74">
        <v>67544</v>
      </c>
      <c r="MP7" s="74">
        <v>14099886</v>
      </c>
      <c r="MQ7" s="74">
        <v>0</v>
      </c>
      <c r="MR7" s="74">
        <v>0</v>
      </c>
      <c r="MS7" s="74">
        <v>0</v>
      </c>
      <c r="MT7" s="74">
        <v>0</v>
      </c>
      <c r="MU7" s="74">
        <v>0</v>
      </c>
      <c r="MV7" s="74">
        <v>0</v>
      </c>
      <c r="MW7" s="74">
        <v>0</v>
      </c>
      <c r="MX7" s="74">
        <v>0</v>
      </c>
      <c r="MY7" s="74">
        <v>0</v>
      </c>
      <c r="MZ7" s="74">
        <v>0</v>
      </c>
      <c r="NA7" s="74">
        <v>0</v>
      </c>
      <c r="NB7" s="74">
        <v>0</v>
      </c>
      <c r="NC7" s="74">
        <v>0</v>
      </c>
      <c r="ND7" s="74">
        <v>0</v>
      </c>
      <c r="NE7" s="74">
        <v>0</v>
      </c>
      <c r="NF7" s="74">
        <v>0</v>
      </c>
      <c r="NG7" s="74">
        <v>0</v>
      </c>
      <c r="NH7" s="74">
        <v>0</v>
      </c>
      <c r="NI7" s="74">
        <v>0</v>
      </c>
    </row>
    <row r="8" spans="1:373" x14ac:dyDescent="0.25">
      <c r="A8" s="74" t="s">
        <v>4</v>
      </c>
      <c r="B8" s="74" t="s">
        <v>1334</v>
      </c>
      <c r="C8" s="74">
        <v>4107702</v>
      </c>
      <c r="D8" s="74">
        <v>1400</v>
      </c>
      <c r="E8" s="74">
        <v>17</v>
      </c>
      <c r="F8" s="74">
        <v>0</v>
      </c>
      <c r="G8" s="74">
        <v>905565</v>
      </c>
      <c r="H8" s="74">
        <v>29507657</v>
      </c>
      <c r="I8" s="74">
        <v>0</v>
      </c>
      <c r="J8" s="74">
        <v>7301307</v>
      </c>
      <c r="K8" s="74">
        <v>6754383</v>
      </c>
      <c r="L8" s="74">
        <v>0</v>
      </c>
      <c r="M8" s="74">
        <v>7098</v>
      </c>
      <c r="N8" s="74">
        <v>0</v>
      </c>
      <c r="O8" s="74">
        <v>44476010</v>
      </c>
      <c r="P8" s="74">
        <v>-678665</v>
      </c>
      <c r="Q8" s="74">
        <v>-5703853</v>
      </c>
      <c r="R8" s="74">
        <v>-18246617</v>
      </c>
      <c r="S8" s="74">
        <v>-5805056</v>
      </c>
      <c r="T8" s="74">
        <v>-6131533</v>
      </c>
      <c r="U8" s="74">
        <v>0</v>
      </c>
      <c r="V8" s="74">
        <v>-7098</v>
      </c>
      <c r="W8" s="74">
        <v>0</v>
      </c>
      <c r="X8" s="74">
        <v>-36572822</v>
      </c>
      <c r="Y8" s="74">
        <v>7903188</v>
      </c>
      <c r="Z8" s="74">
        <v>3351</v>
      </c>
      <c r="AA8" s="74">
        <v>0</v>
      </c>
      <c r="AB8" s="74">
        <v>1094150</v>
      </c>
      <c r="AC8" s="74">
        <v>28310724</v>
      </c>
      <c r="AD8" s="74">
        <v>-586790</v>
      </c>
      <c r="AE8" s="74">
        <v>18176</v>
      </c>
      <c r="AF8" s="74">
        <v>90117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905565</v>
      </c>
      <c r="AM8" s="74">
        <v>29625585</v>
      </c>
      <c r="AN8" s="74">
        <v>0</v>
      </c>
      <c r="AO8" s="74">
        <v>7301307</v>
      </c>
      <c r="AP8" s="74">
        <v>6754383</v>
      </c>
      <c r="AQ8" s="74">
        <v>0</v>
      </c>
      <c r="AR8" s="74">
        <v>7098</v>
      </c>
      <c r="AS8" s="74">
        <v>0</v>
      </c>
      <c r="AT8" s="74">
        <v>44593938</v>
      </c>
      <c r="AU8" s="74">
        <v>61374</v>
      </c>
      <c r="AV8" s="74">
        <v>0</v>
      </c>
      <c r="AW8" s="74">
        <v>-697790</v>
      </c>
      <c r="AX8" s="74">
        <v>-5703853</v>
      </c>
      <c r="AY8" s="74">
        <v>-18931281</v>
      </c>
      <c r="AZ8" s="74">
        <v>-5928536</v>
      </c>
      <c r="BA8" s="74">
        <v>-6257492</v>
      </c>
      <c r="BB8" s="74">
        <v>0</v>
      </c>
      <c r="BC8" s="74">
        <v>-7098</v>
      </c>
      <c r="BD8" s="74">
        <v>0</v>
      </c>
      <c r="BE8" s="74">
        <v>-37526050</v>
      </c>
      <c r="BF8" s="74">
        <v>0</v>
      </c>
      <c r="BG8" s="74">
        <v>3043285</v>
      </c>
      <c r="BH8" s="74">
        <v>0</v>
      </c>
      <c r="BI8" s="74">
        <v>0</v>
      </c>
      <c r="BJ8" s="74">
        <v>0</v>
      </c>
      <c r="BK8" s="74">
        <v>0</v>
      </c>
      <c r="BL8" s="74">
        <v>0</v>
      </c>
      <c r="BM8" s="74">
        <v>338690</v>
      </c>
      <c r="BN8" s="74">
        <v>0</v>
      </c>
      <c r="BO8" s="74">
        <v>1672183</v>
      </c>
      <c r="BP8" s="74">
        <v>0</v>
      </c>
      <c r="BQ8" s="74">
        <v>0</v>
      </c>
      <c r="BR8" s="74">
        <v>0</v>
      </c>
      <c r="BS8" s="74">
        <v>0</v>
      </c>
      <c r="BT8" s="74">
        <v>20096892</v>
      </c>
      <c r="BU8" s="74">
        <v>0</v>
      </c>
      <c r="BV8" s="74">
        <v>0</v>
      </c>
      <c r="BW8" s="74">
        <v>0</v>
      </c>
      <c r="BX8" s="74">
        <v>330000</v>
      </c>
      <c r="BY8" s="74">
        <v>0</v>
      </c>
      <c r="BZ8" s="74">
        <v>0</v>
      </c>
      <c r="CA8" s="74">
        <v>0</v>
      </c>
      <c r="CB8" s="74">
        <v>18613496</v>
      </c>
      <c r="CC8" s="74">
        <v>0</v>
      </c>
      <c r="CD8" s="74">
        <v>0</v>
      </c>
      <c r="CE8" s="74">
        <v>0</v>
      </c>
      <c r="CF8" s="74">
        <v>0</v>
      </c>
      <c r="CG8" s="74">
        <v>-1948986</v>
      </c>
      <c r="CH8" s="74">
        <v>0</v>
      </c>
      <c r="CI8" s="74">
        <v>7067888</v>
      </c>
      <c r="CJ8" s="74">
        <v>0</v>
      </c>
      <c r="CK8" s="74">
        <v>28929728</v>
      </c>
      <c r="CL8" s="74">
        <v>7129262</v>
      </c>
      <c r="CM8" s="74">
        <v>3043285</v>
      </c>
      <c r="CN8" s="74">
        <v>39102275</v>
      </c>
      <c r="CO8" s="74">
        <v>22107765</v>
      </c>
      <c r="CP8" s="74">
        <v>330000</v>
      </c>
      <c r="CQ8" s="74">
        <v>0</v>
      </c>
      <c r="CR8" s="74">
        <v>0</v>
      </c>
      <c r="CS8" s="74">
        <v>16664510</v>
      </c>
      <c r="CT8" s="74">
        <v>39102275</v>
      </c>
      <c r="CU8" s="74">
        <v>61374</v>
      </c>
      <c r="CV8" s="74">
        <v>0</v>
      </c>
      <c r="CW8" s="74">
        <v>0</v>
      </c>
      <c r="CX8" s="74">
        <v>7129262</v>
      </c>
      <c r="CY8" s="74">
        <v>103380</v>
      </c>
      <c r="CZ8" s="74">
        <v>0</v>
      </c>
      <c r="DA8" s="74">
        <v>0</v>
      </c>
      <c r="DB8" s="74">
        <v>8006568</v>
      </c>
      <c r="DC8" s="74">
        <v>2270</v>
      </c>
      <c r="DD8" s="74">
        <v>0</v>
      </c>
      <c r="DE8" s="74">
        <v>2229972</v>
      </c>
      <c r="DF8" s="74">
        <v>10404274</v>
      </c>
      <c r="DG8" s="74">
        <v>-811757</v>
      </c>
      <c r="DH8" s="74">
        <v>20088</v>
      </c>
      <c r="DI8" s="74">
        <v>70821</v>
      </c>
      <c r="DJ8" s="74">
        <v>0</v>
      </c>
      <c r="DK8" s="74">
        <v>0</v>
      </c>
      <c r="DL8" s="74">
        <v>7808</v>
      </c>
      <c r="DM8" s="74">
        <v>0</v>
      </c>
      <c r="DN8" s="74">
        <v>1495</v>
      </c>
      <c r="DO8" s="74">
        <v>11924971</v>
      </c>
      <c r="DP8" s="74">
        <v>3351</v>
      </c>
      <c r="DQ8" s="74">
        <v>0</v>
      </c>
      <c r="DR8" s="74">
        <v>1094150</v>
      </c>
      <c r="DS8" s="74">
        <v>28310724</v>
      </c>
      <c r="DT8" s="74">
        <v>-586790</v>
      </c>
      <c r="DU8" s="74">
        <v>18176</v>
      </c>
      <c r="DV8" s="74">
        <v>90117</v>
      </c>
      <c r="DW8" s="74">
        <v>0</v>
      </c>
      <c r="DX8" s="74">
        <v>0</v>
      </c>
      <c r="DY8" s="74">
        <v>11578</v>
      </c>
      <c r="DZ8" s="74">
        <v>0</v>
      </c>
      <c r="EA8" s="74">
        <v>0</v>
      </c>
      <c r="EB8" s="74">
        <v>28941306</v>
      </c>
      <c r="EC8" s="74">
        <v>0</v>
      </c>
      <c r="ED8" s="74">
        <v>0</v>
      </c>
      <c r="EE8" s="74">
        <v>0</v>
      </c>
      <c r="EF8" s="74">
        <v>0</v>
      </c>
      <c r="EG8" s="74">
        <v>0</v>
      </c>
      <c r="EH8" s="74">
        <v>0</v>
      </c>
      <c r="EI8" s="74">
        <v>0</v>
      </c>
      <c r="EJ8" s="74">
        <v>0</v>
      </c>
      <c r="EK8" s="74">
        <v>0</v>
      </c>
      <c r="EL8" s="74">
        <v>0</v>
      </c>
      <c r="EM8" s="74">
        <v>0</v>
      </c>
      <c r="EN8" s="74">
        <v>0</v>
      </c>
      <c r="EO8" s="74">
        <v>0</v>
      </c>
      <c r="EP8" s="74">
        <v>0</v>
      </c>
      <c r="EQ8" s="74">
        <v>0</v>
      </c>
      <c r="ER8" s="74">
        <v>0</v>
      </c>
      <c r="ES8" s="74">
        <v>0</v>
      </c>
      <c r="ET8" s="74">
        <v>0</v>
      </c>
      <c r="EU8" s="74">
        <v>0</v>
      </c>
      <c r="EV8" s="74">
        <v>0</v>
      </c>
      <c r="EW8" s="74">
        <v>0</v>
      </c>
      <c r="EX8" s="74">
        <v>0</v>
      </c>
      <c r="EY8" s="74">
        <v>11578</v>
      </c>
      <c r="EZ8" s="74">
        <v>0</v>
      </c>
      <c r="FA8" s="74">
        <v>0</v>
      </c>
      <c r="FB8" s="74">
        <v>11578</v>
      </c>
      <c r="FC8" s="74">
        <v>0</v>
      </c>
      <c r="FD8" s="74">
        <v>0</v>
      </c>
      <c r="FE8" s="74">
        <v>0</v>
      </c>
      <c r="FF8" s="74">
        <v>0</v>
      </c>
      <c r="FG8" s="74">
        <v>0</v>
      </c>
      <c r="FH8" s="74">
        <v>0</v>
      </c>
      <c r="FI8" s="74">
        <v>0</v>
      </c>
      <c r="FJ8" s="74">
        <v>0</v>
      </c>
      <c r="FK8" s="74">
        <v>796524</v>
      </c>
      <c r="FL8" s="74">
        <v>0</v>
      </c>
      <c r="FM8" s="74">
        <v>4122</v>
      </c>
      <c r="FN8" s="74">
        <v>0</v>
      </c>
      <c r="FO8" s="74">
        <v>0</v>
      </c>
      <c r="FP8" s="74">
        <v>0</v>
      </c>
      <c r="FQ8" s="74">
        <v>800646</v>
      </c>
      <c r="FR8" s="74">
        <v>20732185</v>
      </c>
      <c r="FS8" s="74">
        <v>3043285</v>
      </c>
      <c r="FT8" s="74">
        <v>0</v>
      </c>
      <c r="FU8" s="74">
        <v>0</v>
      </c>
      <c r="FV8" s="74">
        <v>0</v>
      </c>
      <c r="FW8" s="74">
        <v>0</v>
      </c>
      <c r="FX8" s="74">
        <v>0</v>
      </c>
      <c r="FY8" s="74">
        <v>3043285</v>
      </c>
      <c r="FZ8" s="74">
        <v>39113853</v>
      </c>
      <c r="GA8" s="74">
        <v>0</v>
      </c>
      <c r="GB8" s="74">
        <v>0</v>
      </c>
      <c r="GC8" s="74">
        <v>0</v>
      </c>
      <c r="GD8" s="74">
        <v>0</v>
      </c>
      <c r="GE8" s="74">
        <v>0</v>
      </c>
      <c r="GF8" s="74">
        <v>0</v>
      </c>
      <c r="GG8" s="74">
        <v>0</v>
      </c>
      <c r="GH8" s="74">
        <v>0</v>
      </c>
      <c r="GI8" s="74">
        <v>0</v>
      </c>
      <c r="GJ8" s="74">
        <v>0</v>
      </c>
      <c r="GK8" s="74">
        <v>0</v>
      </c>
      <c r="GL8" s="74">
        <v>0</v>
      </c>
      <c r="GM8" s="74">
        <v>0</v>
      </c>
      <c r="GN8" s="74">
        <v>0</v>
      </c>
      <c r="GO8" s="74">
        <v>0</v>
      </c>
      <c r="GP8" s="74">
        <v>11578</v>
      </c>
      <c r="GQ8" s="74">
        <v>442786</v>
      </c>
      <c r="GR8" s="74">
        <v>0</v>
      </c>
      <c r="GS8" s="74">
        <v>1709310</v>
      </c>
      <c r="GT8" s="74">
        <v>0</v>
      </c>
      <c r="GU8" s="74">
        <v>330000</v>
      </c>
      <c r="GV8" s="74">
        <v>0</v>
      </c>
      <c r="GW8" s="74">
        <v>7808</v>
      </c>
      <c r="GX8" s="74">
        <v>15</v>
      </c>
      <c r="GY8" s="74">
        <v>1927217</v>
      </c>
      <c r="GZ8" s="74">
        <v>4417136</v>
      </c>
      <c r="HA8" s="74">
        <v>338690</v>
      </c>
      <c r="HB8" s="74">
        <v>0</v>
      </c>
      <c r="HC8" s="74">
        <v>1672183</v>
      </c>
      <c r="HD8" s="74">
        <v>0</v>
      </c>
      <c r="HE8" s="74">
        <v>0</v>
      </c>
      <c r="HF8" s="74">
        <v>0</v>
      </c>
      <c r="HG8" s="74">
        <v>11578</v>
      </c>
      <c r="HH8" s="74">
        <v>0</v>
      </c>
      <c r="HI8" s="74">
        <v>20096892</v>
      </c>
      <c r="HJ8" s="74">
        <v>22119343</v>
      </c>
      <c r="HK8" s="74">
        <v>0</v>
      </c>
      <c r="HL8" s="74">
        <v>0</v>
      </c>
      <c r="HM8" s="74">
        <v>0</v>
      </c>
      <c r="HN8" s="74">
        <v>0</v>
      </c>
      <c r="HO8" s="74">
        <v>0</v>
      </c>
      <c r="HP8" s="74">
        <v>0</v>
      </c>
      <c r="HQ8" s="74">
        <v>11578</v>
      </c>
      <c r="HR8" s="74">
        <v>0</v>
      </c>
      <c r="HS8" s="74">
        <v>0</v>
      </c>
      <c r="HT8" s="74">
        <v>11578</v>
      </c>
      <c r="HU8" s="74">
        <v>0</v>
      </c>
      <c r="HV8" s="74">
        <v>0</v>
      </c>
      <c r="HW8" s="74">
        <v>0</v>
      </c>
      <c r="HX8" s="74">
        <v>0</v>
      </c>
      <c r="HY8" s="74">
        <v>0</v>
      </c>
      <c r="HZ8" s="74">
        <v>0</v>
      </c>
      <c r="IA8" s="74">
        <v>0</v>
      </c>
      <c r="IB8" s="74">
        <v>0</v>
      </c>
      <c r="IC8" s="74">
        <v>0</v>
      </c>
      <c r="ID8" s="74">
        <v>0</v>
      </c>
      <c r="IE8" s="74">
        <v>0</v>
      </c>
      <c r="IF8" s="74">
        <v>0</v>
      </c>
      <c r="IG8" s="74">
        <v>0</v>
      </c>
      <c r="IH8" s="74">
        <v>-21976084</v>
      </c>
      <c r="II8" s="74">
        <v>0</v>
      </c>
      <c r="IJ8" s="74">
        <v>0</v>
      </c>
      <c r="IK8" s="74">
        <v>0</v>
      </c>
      <c r="IL8" s="74">
        <v>-21976084</v>
      </c>
      <c r="IM8" s="74">
        <v>0</v>
      </c>
      <c r="IN8" s="74">
        <v>0</v>
      </c>
      <c r="IO8" s="74">
        <v>0</v>
      </c>
      <c r="IP8" s="74">
        <v>330000</v>
      </c>
      <c r="IQ8" s="74">
        <v>0</v>
      </c>
      <c r="IR8" s="74">
        <v>0</v>
      </c>
      <c r="IS8" s="74">
        <v>0</v>
      </c>
      <c r="IT8" s="74">
        <v>330000</v>
      </c>
      <c r="IU8" s="74">
        <v>0</v>
      </c>
      <c r="IV8" s="74">
        <v>0</v>
      </c>
      <c r="IW8" s="74">
        <v>0</v>
      </c>
      <c r="IX8" s="74">
        <v>0</v>
      </c>
      <c r="IY8" s="74">
        <v>0</v>
      </c>
      <c r="IZ8" s="74">
        <v>0</v>
      </c>
      <c r="JA8" s="74">
        <v>0</v>
      </c>
      <c r="JB8" s="74">
        <v>0</v>
      </c>
      <c r="JC8" s="74">
        <v>0</v>
      </c>
      <c r="JD8" s="74">
        <v>0</v>
      </c>
      <c r="JE8" s="74">
        <v>0</v>
      </c>
      <c r="JF8" s="74">
        <v>0</v>
      </c>
      <c r="JG8" s="74">
        <v>0</v>
      </c>
      <c r="JH8" s="74">
        <v>0</v>
      </c>
      <c r="JI8" s="74">
        <v>0</v>
      </c>
      <c r="JJ8" s="74">
        <v>0</v>
      </c>
      <c r="JK8" s="74">
        <v>0</v>
      </c>
      <c r="JL8" s="74">
        <v>0</v>
      </c>
      <c r="JM8" s="74">
        <v>0</v>
      </c>
      <c r="JN8" s="74">
        <v>0</v>
      </c>
      <c r="JO8" s="74">
        <v>0</v>
      </c>
      <c r="JP8" s="74">
        <v>0</v>
      </c>
      <c r="JQ8" s="74">
        <v>43069460</v>
      </c>
      <c r="JR8" s="74">
        <v>-4778327</v>
      </c>
      <c r="JS8" s="74">
        <v>0</v>
      </c>
      <c r="JT8" s="74">
        <v>38291133</v>
      </c>
      <c r="JU8" s="74">
        <v>20732185</v>
      </c>
      <c r="JV8" s="74">
        <v>0</v>
      </c>
      <c r="JW8" s="74">
        <v>0</v>
      </c>
      <c r="JX8" s="74">
        <v>0</v>
      </c>
      <c r="JY8" s="74">
        <v>0</v>
      </c>
      <c r="JZ8" s="74">
        <v>0</v>
      </c>
      <c r="KA8" s="74">
        <v>0</v>
      </c>
      <c r="KB8" s="74">
        <v>18613496</v>
      </c>
      <c r="KC8" s="74">
        <v>-1948986</v>
      </c>
      <c r="KD8" s="74">
        <v>0</v>
      </c>
      <c r="KE8" s="74">
        <v>16664510</v>
      </c>
      <c r="KF8" s="74">
        <v>39113853</v>
      </c>
      <c r="KG8" s="74">
        <v>0</v>
      </c>
      <c r="KH8" s="74">
        <v>0</v>
      </c>
      <c r="KI8" s="74">
        <v>0</v>
      </c>
      <c r="KJ8" s="74">
        <v>0</v>
      </c>
      <c r="KK8" s="74">
        <v>0</v>
      </c>
      <c r="KL8" s="74">
        <v>0</v>
      </c>
      <c r="KM8" s="74">
        <v>0</v>
      </c>
      <c r="KN8" s="74">
        <v>0</v>
      </c>
      <c r="KO8" s="74">
        <v>0</v>
      </c>
      <c r="KP8" s="74">
        <v>0</v>
      </c>
      <c r="KQ8" s="74">
        <v>11578</v>
      </c>
      <c r="KR8" s="74">
        <v>0</v>
      </c>
      <c r="KS8" s="74">
        <v>0</v>
      </c>
      <c r="KT8" s="74">
        <v>0</v>
      </c>
      <c r="KU8" s="74">
        <v>0</v>
      </c>
      <c r="KV8" s="74">
        <v>0</v>
      </c>
      <c r="KW8" s="74">
        <v>0</v>
      </c>
      <c r="KX8" s="74">
        <v>0</v>
      </c>
      <c r="KY8" s="74">
        <v>0</v>
      </c>
      <c r="KZ8" s="74">
        <v>0</v>
      </c>
      <c r="LA8" s="74">
        <v>0</v>
      </c>
      <c r="LB8" s="74">
        <v>0</v>
      </c>
      <c r="LC8" s="74">
        <v>-697790</v>
      </c>
      <c r="LD8" s="74">
        <v>-5703853</v>
      </c>
      <c r="LE8" s="74">
        <v>-18931281</v>
      </c>
      <c r="LF8" s="74">
        <v>-5928536</v>
      </c>
      <c r="LG8" s="74">
        <v>-6257492</v>
      </c>
      <c r="LH8" s="74">
        <v>0</v>
      </c>
      <c r="LI8" s="74">
        <v>-7098</v>
      </c>
      <c r="LJ8" s="74">
        <v>7067888</v>
      </c>
      <c r="LK8" s="74">
        <v>0</v>
      </c>
      <c r="LL8" s="74">
        <v>-37526050</v>
      </c>
      <c r="LM8" s="74">
        <v>0</v>
      </c>
      <c r="LN8" s="74">
        <v>0</v>
      </c>
      <c r="LO8" s="74">
        <v>0</v>
      </c>
      <c r="LP8" s="74">
        <v>0</v>
      </c>
      <c r="LQ8" s="74">
        <v>0</v>
      </c>
      <c r="LR8" s="74">
        <v>0</v>
      </c>
      <c r="LS8" s="74">
        <v>0</v>
      </c>
      <c r="LT8" s="74">
        <v>0</v>
      </c>
      <c r="LU8" s="74">
        <v>0</v>
      </c>
      <c r="LV8" s="74">
        <v>0</v>
      </c>
      <c r="LW8" s="74">
        <v>0</v>
      </c>
      <c r="LX8" s="74">
        <v>0</v>
      </c>
      <c r="LY8" s="74">
        <v>0</v>
      </c>
      <c r="LZ8" s="74">
        <v>0</v>
      </c>
      <c r="MA8" s="74">
        <v>0</v>
      </c>
      <c r="MB8" s="74">
        <v>0</v>
      </c>
      <c r="MC8" s="74">
        <v>0</v>
      </c>
      <c r="MD8" s="74">
        <v>0</v>
      </c>
      <c r="ME8" s="74">
        <v>0</v>
      </c>
      <c r="MF8" s="74">
        <v>0</v>
      </c>
      <c r="MG8" s="74">
        <v>0</v>
      </c>
      <c r="MH8" s="74">
        <v>905565</v>
      </c>
      <c r="MI8" s="74">
        <v>29625585</v>
      </c>
      <c r="MJ8" s="74">
        <v>0</v>
      </c>
      <c r="MK8" s="74">
        <v>7301307</v>
      </c>
      <c r="ML8" s="74">
        <v>6754383</v>
      </c>
      <c r="MM8" s="74">
        <v>0</v>
      </c>
      <c r="MN8" s="74">
        <v>7098</v>
      </c>
      <c r="MO8" s="74">
        <v>0</v>
      </c>
      <c r="MP8" s="74">
        <v>44593938</v>
      </c>
      <c r="MQ8" s="74">
        <v>0</v>
      </c>
      <c r="MR8" s="74">
        <v>0</v>
      </c>
      <c r="MS8" s="74">
        <v>0</v>
      </c>
      <c r="MT8" s="74">
        <v>0</v>
      </c>
      <c r="MU8" s="74">
        <v>0</v>
      </c>
      <c r="MV8" s="74">
        <v>0</v>
      </c>
      <c r="MW8" s="74">
        <v>0</v>
      </c>
      <c r="MX8" s="74">
        <v>0</v>
      </c>
      <c r="MY8" s="74">
        <v>0</v>
      </c>
      <c r="MZ8" s="74">
        <v>0</v>
      </c>
      <c r="NA8" s="74">
        <v>0</v>
      </c>
      <c r="NB8" s="74">
        <v>0</v>
      </c>
      <c r="NC8" s="74">
        <v>0</v>
      </c>
      <c r="ND8" s="74">
        <v>0</v>
      </c>
      <c r="NE8" s="74">
        <v>0</v>
      </c>
      <c r="NF8" s="74">
        <v>0</v>
      </c>
      <c r="NG8" s="74">
        <v>0</v>
      </c>
      <c r="NH8" s="74">
        <v>0</v>
      </c>
      <c r="NI8" s="74">
        <v>0</v>
      </c>
    </row>
    <row r="9" spans="1:373" x14ac:dyDescent="0.25">
      <c r="A9" s="74" t="s">
        <v>4</v>
      </c>
      <c r="B9" s="74" t="s">
        <v>1334</v>
      </c>
      <c r="C9" s="74">
        <v>4110490</v>
      </c>
      <c r="D9" s="74">
        <v>40020</v>
      </c>
      <c r="E9" s="74">
        <v>17</v>
      </c>
      <c r="F9" s="74">
        <v>1317330</v>
      </c>
      <c r="G9" s="74">
        <v>629604</v>
      </c>
      <c r="H9" s="74">
        <v>2656160</v>
      </c>
      <c r="I9" s="74">
        <v>1776</v>
      </c>
      <c r="J9" s="74">
        <v>2665766</v>
      </c>
      <c r="K9" s="74">
        <v>1325334</v>
      </c>
      <c r="L9" s="74">
        <v>46561</v>
      </c>
      <c r="M9" s="74">
        <v>12491</v>
      </c>
      <c r="N9" s="74">
        <v>0</v>
      </c>
      <c r="O9" s="74">
        <v>8655022</v>
      </c>
      <c r="P9" s="74">
        <v>-621010</v>
      </c>
      <c r="Q9" s="74">
        <v>-2345240</v>
      </c>
      <c r="R9" s="74">
        <v>-44</v>
      </c>
      <c r="S9" s="74">
        <v>-2300952</v>
      </c>
      <c r="T9" s="74">
        <v>-1045799</v>
      </c>
      <c r="U9" s="74">
        <v>-43551</v>
      </c>
      <c r="V9" s="74">
        <v>-12003</v>
      </c>
      <c r="W9" s="74">
        <v>0</v>
      </c>
      <c r="X9" s="74">
        <v>-6368599</v>
      </c>
      <c r="Y9" s="74">
        <v>2286423</v>
      </c>
      <c r="Z9" s="74">
        <v>658832</v>
      </c>
      <c r="AA9" s="74">
        <v>0</v>
      </c>
      <c r="AB9" s="74">
        <v>1065477</v>
      </c>
      <c r="AC9" s="74">
        <v>4600</v>
      </c>
      <c r="AD9" s="74">
        <v>-50000</v>
      </c>
      <c r="AE9" s="74">
        <v>20912</v>
      </c>
      <c r="AF9" s="74">
        <v>152692</v>
      </c>
      <c r="AG9" s="74">
        <v>0</v>
      </c>
      <c r="AH9" s="74">
        <v>0</v>
      </c>
      <c r="AI9" s="74">
        <v>0</v>
      </c>
      <c r="AJ9" s="74">
        <v>0</v>
      </c>
      <c r="AK9" s="74">
        <v>1317330</v>
      </c>
      <c r="AL9" s="74">
        <v>629604</v>
      </c>
      <c r="AM9" s="74">
        <v>2771231</v>
      </c>
      <c r="AN9" s="74">
        <v>0</v>
      </c>
      <c r="AO9" s="74">
        <v>2686143</v>
      </c>
      <c r="AP9" s="74">
        <v>450759</v>
      </c>
      <c r="AQ9" s="74">
        <v>46562</v>
      </c>
      <c r="AR9" s="74">
        <v>15199</v>
      </c>
      <c r="AS9" s="74">
        <v>0</v>
      </c>
      <c r="AT9" s="74">
        <v>7916828</v>
      </c>
      <c r="AU9" s="74">
        <v>0</v>
      </c>
      <c r="AV9" s="74">
        <v>0</v>
      </c>
      <c r="AW9" s="74">
        <v>-622205</v>
      </c>
      <c r="AX9" s="74">
        <v>-2316304</v>
      </c>
      <c r="AY9" s="74">
        <v>0</v>
      </c>
      <c r="AZ9" s="74">
        <v>-2325962</v>
      </c>
      <c r="BA9" s="74">
        <v>-294759</v>
      </c>
      <c r="BB9" s="74">
        <v>-45282</v>
      </c>
      <c r="BC9" s="74">
        <v>-4203</v>
      </c>
      <c r="BD9" s="74">
        <v>0</v>
      </c>
      <c r="BE9" s="74">
        <v>-5608715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356520</v>
      </c>
      <c r="BN9" s="74">
        <v>0</v>
      </c>
      <c r="BO9" s="74">
        <v>499830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4">
        <v>0</v>
      </c>
      <c r="BX9" s="74">
        <v>-7959936</v>
      </c>
      <c r="BY9" s="74">
        <v>0</v>
      </c>
      <c r="BZ9" s="74">
        <v>0</v>
      </c>
      <c r="CA9" s="74">
        <v>0</v>
      </c>
      <c r="CB9" s="74">
        <v>11264212</v>
      </c>
      <c r="CC9" s="74">
        <v>0</v>
      </c>
      <c r="CD9" s="74">
        <v>0</v>
      </c>
      <c r="CE9" s="74">
        <v>0</v>
      </c>
      <c r="CF9" s="74">
        <v>0</v>
      </c>
      <c r="CG9" s="74">
        <v>0</v>
      </c>
      <c r="CH9" s="74">
        <v>0</v>
      </c>
      <c r="CI9" s="74">
        <v>2308113</v>
      </c>
      <c r="CJ9" s="74">
        <v>0</v>
      </c>
      <c r="CK9" s="74">
        <v>1852513</v>
      </c>
      <c r="CL9" s="74">
        <v>2308113</v>
      </c>
      <c r="CM9" s="74">
        <v>0</v>
      </c>
      <c r="CN9" s="74">
        <v>4160626</v>
      </c>
      <c r="CO9" s="74">
        <v>856350</v>
      </c>
      <c r="CP9" s="74">
        <v>-7959936</v>
      </c>
      <c r="CQ9" s="74">
        <v>0</v>
      </c>
      <c r="CR9" s="74">
        <v>0</v>
      </c>
      <c r="CS9" s="74">
        <v>11264212</v>
      </c>
      <c r="CT9" s="74">
        <v>4160626</v>
      </c>
      <c r="CU9" s="74">
        <v>0</v>
      </c>
      <c r="CV9" s="74">
        <v>0</v>
      </c>
      <c r="CW9" s="74">
        <v>0</v>
      </c>
      <c r="CX9" s="74">
        <v>2308113</v>
      </c>
      <c r="CY9" s="74">
        <v>0</v>
      </c>
      <c r="CZ9" s="74">
        <v>0</v>
      </c>
      <c r="DA9" s="74">
        <v>0</v>
      </c>
      <c r="DB9" s="74">
        <v>2286423</v>
      </c>
      <c r="DC9" s="74">
        <v>605243</v>
      </c>
      <c r="DD9" s="74">
        <v>0</v>
      </c>
      <c r="DE9" s="74">
        <v>1131814</v>
      </c>
      <c r="DF9" s="74">
        <v>14977</v>
      </c>
      <c r="DG9" s="74">
        <v>-50000</v>
      </c>
      <c r="DH9" s="74">
        <v>5772</v>
      </c>
      <c r="DI9" s="74">
        <v>57801</v>
      </c>
      <c r="DJ9" s="74">
        <v>0</v>
      </c>
      <c r="DK9" s="74">
        <v>0</v>
      </c>
      <c r="DL9" s="74">
        <v>9715</v>
      </c>
      <c r="DM9" s="74">
        <v>0</v>
      </c>
      <c r="DN9" s="74">
        <v>0</v>
      </c>
      <c r="DO9" s="74">
        <v>1775322</v>
      </c>
      <c r="DP9" s="74">
        <v>658832</v>
      </c>
      <c r="DQ9" s="74">
        <v>0</v>
      </c>
      <c r="DR9" s="74">
        <v>1065477</v>
      </c>
      <c r="DS9" s="74">
        <v>4600</v>
      </c>
      <c r="DT9" s="74">
        <v>-50000</v>
      </c>
      <c r="DU9" s="74">
        <v>20912</v>
      </c>
      <c r="DV9" s="74">
        <v>152692</v>
      </c>
      <c r="DW9" s="74">
        <v>0</v>
      </c>
      <c r="DX9" s="74">
        <v>0</v>
      </c>
      <c r="DY9" s="74">
        <v>7802</v>
      </c>
      <c r="DZ9" s="74">
        <v>0</v>
      </c>
      <c r="EA9" s="74">
        <v>0</v>
      </c>
      <c r="EB9" s="74">
        <v>1860315</v>
      </c>
      <c r="EC9" s="74">
        <v>0</v>
      </c>
      <c r="ED9" s="74">
        <v>0</v>
      </c>
      <c r="EE9" s="74">
        <v>0</v>
      </c>
      <c r="EF9" s="74">
        <v>0</v>
      </c>
      <c r="EG9" s="74">
        <v>0</v>
      </c>
      <c r="EH9" s="74">
        <v>0</v>
      </c>
      <c r="EI9" s="74">
        <v>0</v>
      </c>
      <c r="EJ9" s="74">
        <v>0</v>
      </c>
      <c r="EK9" s="74">
        <v>0</v>
      </c>
      <c r="EL9" s="74">
        <v>0</v>
      </c>
      <c r="EM9" s="74">
        <v>0</v>
      </c>
      <c r="EN9" s="74">
        <v>0</v>
      </c>
      <c r="EO9" s="74">
        <v>0</v>
      </c>
      <c r="EP9" s="74">
        <v>0</v>
      </c>
      <c r="EQ9" s="74">
        <v>0</v>
      </c>
      <c r="ER9" s="74">
        <v>0</v>
      </c>
      <c r="ES9" s="74">
        <v>0</v>
      </c>
      <c r="ET9" s="74">
        <v>0</v>
      </c>
      <c r="EU9" s="74">
        <v>0</v>
      </c>
      <c r="EV9" s="74">
        <v>0</v>
      </c>
      <c r="EW9" s="74">
        <v>0</v>
      </c>
      <c r="EX9" s="74">
        <v>0</v>
      </c>
      <c r="EY9" s="74">
        <v>7802</v>
      </c>
      <c r="EZ9" s="74">
        <v>0</v>
      </c>
      <c r="FA9" s="74">
        <v>0</v>
      </c>
      <c r="FB9" s="74">
        <v>7802</v>
      </c>
      <c r="FC9" s="74">
        <v>0</v>
      </c>
      <c r="FD9" s="74">
        <v>0</v>
      </c>
      <c r="FE9" s="74">
        <v>0</v>
      </c>
      <c r="FF9" s="74">
        <v>0</v>
      </c>
      <c r="FG9" s="74">
        <v>0</v>
      </c>
      <c r="FH9" s="74">
        <v>0</v>
      </c>
      <c r="FI9" s="74">
        <v>0</v>
      </c>
      <c r="FJ9" s="74">
        <v>0</v>
      </c>
      <c r="FK9" s="74">
        <v>0</v>
      </c>
      <c r="FL9" s="74">
        <v>0</v>
      </c>
      <c r="FM9" s="74">
        <v>0</v>
      </c>
      <c r="FN9" s="74">
        <v>0</v>
      </c>
      <c r="FO9" s="74">
        <v>0</v>
      </c>
      <c r="FP9" s="74">
        <v>0</v>
      </c>
      <c r="FQ9" s="74">
        <v>0</v>
      </c>
      <c r="FR9" s="74">
        <v>4061745</v>
      </c>
      <c r="FS9" s="74">
        <v>0</v>
      </c>
      <c r="FT9" s="74">
        <v>0</v>
      </c>
      <c r="FU9" s="74">
        <v>0</v>
      </c>
      <c r="FV9" s="74">
        <v>0</v>
      </c>
      <c r="FW9" s="74">
        <v>0</v>
      </c>
      <c r="FX9" s="74">
        <v>0</v>
      </c>
      <c r="FY9" s="74">
        <v>0</v>
      </c>
      <c r="FZ9" s="74">
        <v>4168428</v>
      </c>
      <c r="GA9" s="74">
        <v>0</v>
      </c>
      <c r="GB9" s="74">
        <v>0</v>
      </c>
      <c r="GC9" s="74">
        <v>0</v>
      </c>
      <c r="GD9" s="74">
        <v>0</v>
      </c>
      <c r="GE9" s="74">
        <v>0</v>
      </c>
      <c r="GF9" s="74">
        <v>0</v>
      </c>
      <c r="GG9" s="74">
        <v>0</v>
      </c>
      <c r="GH9" s="74">
        <v>0</v>
      </c>
      <c r="GI9" s="74">
        <v>0</v>
      </c>
      <c r="GJ9" s="74">
        <v>0</v>
      </c>
      <c r="GK9" s="74">
        <v>0</v>
      </c>
      <c r="GL9" s="74">
        <v>0</v>
      </c>
      <c r="GM9" s="74">
        <v>0</v>
      </c>
      <c r="GN9" s="74">
        <v>0</v>
      </c>
      <c r="GO9" s="74">
        <v>0</v>
      </c>
      <c r="GP9" s="74">
        <v>7802</v>
      </c>
      <c r="GQ9" s="74">
        <v>308811</v>
      </c>
      <c r="GR9" s="74">
        <v>0</v>
      </c>
      <c r="GS9" s="74">
        <v>703336</v>
      </c>
      <c r="GT9" s="74">
        <v>0</v>
      </c>
      <c r="GU9" s="74">
        <v>0</v>
      </c>
      <c r="GV9" s="74">
        <v>0</v>
      </c>
      <c r="GW9" s="74">
        <v>9715</v>
      </c>
      <c r="GX9" s="74">
        <v>0</v>
      </c>
      <c r="GY9" s="74">
        <v>0</v>
      </c>
      <c r="GZ9" s="74">
        <v>1021862</v>
      </c>
      <c r="HA9" s="74">
        <v>356520</v>
      </c>
      <c r="HB9" s="74">
        <v>0</v>
      </c>
      <c r="HC9" s="74">
        <v>499830</v>
      </c>
      <c r="HD9" s="74">
        <v>0</v>
      </c>
      <c r="HE9" s="74">
        <v>0</v>
      </c>
      <c r="HF9" s="74">
        <v>0</v>
      </c>
      <c r="HG9" s="74">
        <v>7802</v>
      </c>
      <c r="HH9" s="74">
        <v>0</v>
      </c>
      <c r="HI9" s="74">
        <v>0</v>
      </c>
      <c r="HJ9" s="74">
        <v>864152</v>
      </c>
      <c r="HK9" s="74">
        <v>0</v>
      </c>
      <c r="HL9" s="74">
        <v>0</v>
      </c>
      <c r="HM9" s="74">
        <v>0</v>
      </c>
      <c r="HN9" s="74">
        <v>0</v>
      </c>
      <c r="HO9" s="74">
        <v>0</v>
      </c>
      <c r="HP9" s="74">
        <v>0</v>
      </c>
      <c r="HQ9" s="74">
        <v>7802</v>
      </c>
      <c r="HR9" s="74">
        <v>0</v>
      </c>
      <c r="HS9" s="74">
        <v>0</v>
      </c>
      <c r="HT9" s="74">
        <v>7802</v>
      </c>
      <c r="HU9" s="74">
        <v>0</v>
      </c>
      <c r="HV9" s="74">
        <v>0</v>
      </c>
      <c r="HW9" s="74">
        <v>0</v>
      </c>
      <c r="HX9" s="74">
        <v>0</v>
      </c>
      <c r="HY9" s="74">
        <v>0</v>
      </c>
      <c r="HZ9" s="74">
        <v>0</v>
      </c>
      <c r="IA9" s="74">
        <v>0</v>
      </c>
      <c r="IB9" s="74">
        <v>0</v>
      </c>
      <c r="IC9" s="74">
        <v>0</v>
      </c>
      <c r="ID9" s="74">
        <v>0</v>
      </c>
      <c r="IE9" s="74">
        <v>0</v>
      </c>
      <c r="IF9" s="74">
        <v>0</v>
      </c>
      <c r="IG9" s="74">
        <v>0</v>
      </c>
      <c r="IH9" s="74">
        <v>-7430107</v>
      </c>
      <c r="II9" s="74">
        <v>0</v>
      </c>
      <c r="IJ9" s="74">
        <v>0</v>
      </c>
      <c r="IK9" s="74">
        <v>0</v>
      </c>
      <c r="IL9" s="74">
        <v>-7430107</v>
      </c>
      <c r="IM9" s="74">
        <v>0</v>
      </c>
      <c r="IN9" s="74">
        <v>0</v>
      </c>
      <c r="IO9" s="74">
        <v>0</v>
      </c>
      <c r="IP9" s="74">
        <v>-7959936</v>
      </c>
      <c r="IQ9" s="74">
        <v>0</v>
      </c>
      <c r="IR9" s="74">
        <v>0</v>
      </c>
      <c r="IS9" s="74">
        <v>0</v>
      </c>
      <c r="IT9" s="74">
        <v>-7959936</v>
      </c>
      <c r="IU9" s="74">
        <v>0</v>
      </c>
      <c r="IV9" s="74">
        <v>0</v>
      </c>
      <c r="IW9" s="74">
        <v>0</v>
      </c>
      <c r="IX9" s="74">
        <v>0</v>
      </c>
      <c r="IY9" s="74">
        <v>0</v>
      </c>
      <c r="IZ9" s="74">
        <v>0</v>
      </c>
      <c r="JA9" s="74">
        <v>0</v>
      </c>
      <c r="JB9" s="74">
        <v>0</v>
      </c>
      <c r="JC9" s="74">
        <v>0</v>
      </c>
      <c r="JD9" s="74">
        <v>0</v>
      </c>
      <c r="JE9" s="74">
        <v>0</v>
      </c>
      <c r="JF9" s="74">
        <v>0</v>
      </c>
      <c r="JG9" s="74">
        <v>0</v>
      </c>
      <c r="JH9" s="74">
        <v>0</v>
      </c>
      <c r="JI9" s="74">
        <v>0</v>
      </c>
      <c r="JJ9" s="74">
        <v>0</v>
      </c>
      <c r="JK9" s="74">
        <v>0</v>
      </c>
      <c r="JL9" s="74">
        <v>0</v>
      </c>
      <c r="JM9" s="74">
        <v>0</v>
      </c>
      <c r="JN9" s="74">
        <v>0</v>
      </c>
      <c r="JO9" s="74">
        <v>0</v>
      </c>
      <c r="JP9" s="74">
        <v>0</v>
      </c>
      <c r="JQ9" s="74">
        <v>10469990</v>
      </c>
      <c r="JR9" s="74">
        <v>0</v>
      </c>
      <c r="JS9" s="74">
        <v>0</v>
      </c>
      <c r="JT9" s="74">
        <v>10469990</v>
      </c>
      <c r="JU9" s="74">
        <v>4061745</v>
      </c>
      <c r="JV9" s="74">
        <v>0</v>
      </c>
      <c r="JW9" s="74">
        <v>0</v>
      </c>
      <c r="JX9" s="74">
        <v>0</v>
      </c>
      <c r="JY9" s="74">
        <v>0</v>
      </c>
      <c r="JZ9" s="74">
        <v>0</v>
      </c>
      <c r="KA9" s="74">
        <v>0</v>
      </c>
      <c r="KB9" s="74">
        <v>11264212</v>
      </c>
      <c r="KC9" s="74">
        <v>0</v>
      </c>
      <c r="KD9" s="74">
        <v>0</v>
      </c>
      <c r="KE9" s="74">
        <v>11264212</v>
      </c>
      <c r="KF9" s="74">
        <v>4168428</v>
      </c>
      <c r="KG9" s="74">
        <v>0</v>
      </c>
      <c r="KH9" s="74">
        <v>0</v>
      </c>
      <c r="KI9" s="74">
        <v>0</v>
      </c>
      <c r="KJ9" s="74">
        <v>0</v>
      </c>
      <c r="KK9" s="74">
        <v>0</v>
      </c>
      <c r="KL9" s="74">
        <v>0</v>
      </c>
      <c r="KM9" s="74">
        <v>0</v>
      </c>
      <c r="KN9" s="74">
        <v>0</v>
      </c>
      <c r="KO9" s="74">
        <v>0</v>
      </c>
      <c r="KP9" s="74">
        <v>0</v>
      </c>
      <c r="KQ9" s="74">
        <v>7802</v>
      </c>
      <c r="KR9" s="74">
        <v>0</v>
      </c>
      <c r="KS9" s="74">
        <v>0</v>
      </c>
      <c r="KT9" s="74">
        <v>0</v>
      </c>
      <c r="KU9" s="74">
        <v>0</v>
      </c>
      <c r="KV9" s="74">
        <v>0</v>
      </c>
      <c r="KW9" s="74">
        <v>0</v>
      </c>
      <c r="KX9" s="74">
        <v>0</v>
      </c>
      <c r="KY9" s="74">
        <v>0</v>
      </c>
      <c r="KZ9" s="74">
        <v>0</v>
      </c>
      <c r="LA9" s="74">
        <v>0</v>
      </c>
      <c r="LB9" s="74">
        <v>0</v>
      </c>
      <c r="LC9" s="74">
        <v>-622205</v>
      </c>
      <c r="LD9" s="74">
        <v>-2316304</v>
      </c>
      <c r="LE9" s="74">
        <v>0</v>
      </c>
      <c r="LF9" s="74">
        <v>-2325962</v>
      </c>
      <c r="LG9" s="74">
        <v>-294759</v>
      </c>
      <c r="LH9" s="74">
        <v>-45282</v>
      </c>
      <c r="LI9" s="74">
        <v>-4203</v>
      </c>
      <c r="LJ9" s="74">
        <v>2308113</v>
      </c>
      <c r="LK9" s="74">
        <v>0</v>
      </c>
      <c r="LL9" s="74">
        <v>-5608715</v>
      </c>
      <c r="LM9" s="74">
        <v>0</v>
      </c>
      <c r="LN9" s="74">
        <v>0</v>
      </c>
      <c r="LO9" s="74">
        <v>0</v>
      </c>
      <c r="LP9" s="74">
        <v>0</v>
      </c>
      <c r="LQ9" s="74">
        <v>0</v>
      </c>
      <c r="LR9" s="74">
        <v>0</v>
      </c>
      <c r="LS9" s="74">
        <v>0</v>
      </c>
      <c r="LT9" s="74">
        <v>0</v>
      </c>
      <c r="LU9" s="74">
        <v>0</v>
      </c>
      <c r="LV9" s="74">
        <v>0</v>
      </c>
      <c r="LW9" s="74">
        <v>0</v>
      </c>
      <c r="LX9" s="74">
        <v>0</v>
      </c>
      <c r="LY9" s="74">
        <v>0</v>
      </c>
      <c r="LZ9" s="74">
        <v>0</v>
      </c>
      <c r="MA9" s="74">
        <v>0</v>
      </c>
      <c r="MB9" s="74">
        <v>0</v>
      </c>
      <c r="MC9" s="74">
        <v>0</v>
      </c>
      <c r="MD9" s="74">
        <v>0</v>
      </c>
      <c r="ME9" s="74">
        <v>0</v>
      </c>
      <c r="MF9" s="74">
        <v>0</v>
      </c>
      <c r="MG9" s="74">
        <v>1317330</v>
      </c>
      <c r="MH9" s="74">
        <v>629604</v>
      </c>
      <c r="MI9" s="74">
        <v>2771231</v>
      </c>
      <c r="MJ9" s="74">
        <v>0</v>
      </c>
      <c r="MK9" s="74">
        <v>2686143</v>
      </c>
      <c r="ML9" s="74">
        <v>450759</v>
      </c>
      <c r="MM9" s="74">
        <v>46562</v>
      </c>
      <c r="MN9" s="74">
        <v>15199</v>
      </c>
      <c r="MO9" s="74">
        <v>0</v>
      </c>
      <c r="MP9" s="74">
        <v>7916828</v>
      </c>
      <c r="MQ9" s="74">
        <v>0</v>
      </c>
      <c r="MR9" s="74">
        <v>0</v>
      </c>
      <c r="MS9" s="74">
        <v>0</v>
      </c>
      <c r="MT9" s="74">
        <v>0</v>
      </c>
      <c r="MU9" s="74">
        <v>0</v>
      </c>
      <c r="MV9" s="74">
        <v>0</v>
      </c>
      <c r="MW9" s="74">
        <v>0</v>
      </c>
      <c r="MX9" s="74">
        <v>0</v>
      </c>
      <c r="MY9" s="74">
        <v>0</v>
      </c>
      <c r="MZ9" s="74">
        <v>0</v>
      </c>
      <c r="NA9" s="74">
        <v>0</v>
      </c>
      <c r="NB9" s="74">
        <v>0</v>
      </c>
      <c r="NC9" s="74">
        <v>0</v>
      </c>
      <c r="ND9" s="74">
        <v>0</v>
      </c>
      <c r="NE9" s="74">
        <v>0</v>
      </c>
      <c r="NF9" s="74">
        <v>0</v>
      </c>
      <c r="NG9" s="74">
        <v>0</v>
      </c>
      <c r="NH9" s="74">
        <v>0</v>
      </c>
      <c r="NI9" s="74">
        <v>0</v>
      </c>
    </row>
    <row r="10" spans="1:373" x14ac:dyDescent="0.25">
      <c r="A10" s="74" t="s">
        <v>4</v>
      </c>
      <c r="B10" s="74" t="s">
        <v>1334</v>
      </c>
      <c r="C10" s="74">
        <v>4110508</v>
      </c>
      <c r="D10" s="74">
        <v>2600</v>
      </c>
      <c r="E10" s="74">
        <v>17</v>
      </c>
      <c r="F10" s="74">
        <v>86051</v>
      </c>
      <c r="G10" s="74">
        <v>131604</v>
      </c>
      <c r="H10" s="74">
        <v>2804385</v>
      </c>
      <c r="I10" s="74">
        <v>1582918</v>
      </c>
      <c r="J10" s="74">
        <v>980325</v>
      </c>
      <c r="K10" s="74">
        <v>0</v>
      </c>
      <c r="L10" s="74">
        <v>121784</v>
      </c>
      <c r="M10" s="74">
        <v>0</v>
      </c>
      <c r="N10" s="74">
        <v>0</v>
      </c>
      <c r="O10" s="74">
        <v>5707067</v>
      </c>
      <c r="P10" s="74">
        <v>-85653</v>
      </c>
      <c r="Q10" s="74">
        <v>-2434877</v>
      </c>
      <c r="R10" s="74">
        <v>-835835</v>
      </c>
      <c r="S10" s="74">
        <v>-711211</v>
      </c>
      <c r="T10" s="74">
        <v>0</v>
      </c>
      <c r="U10" s="74">
        <v>-100803</v>
      </c>
      <c r="V10" s="74">
        <v>0</v>
      </c>
      <c r="W10" s="74">
        <v>0</v>
      </c>
      <c r="X10" s="74">
        <v>-4168379</v>
      </c>
      <c r="Y10" s="74">
        <v>1538688</v>
      </c>
      <c r="Z10" s="74">
        <v>686380</v>
      </c>
      <c r="AA10" s="74">
        <v>661607</v>
      </c>
      <c r="AB10" s="74">
        <v>1195039</v>
      </c>
      <c r="AC10" s="74">
        <v>77780</v>
      </c>
      <c r="AD10" s="74">
        <v>-30625</v>
      </c>
      <c r="AE10" s="74">
        <v>0</v>
      </c>
      <c r="AF10" s="74">
        <v>69822</v>
      </c>
      <c r="AG10" s="74">
        <v>0</v>
      </c>
      <c r="AH10" s="74">
        <v>0</v>
      </c>
      <c r="AI10" s="74">
        <v>0</v>
      </c>
      <c r="AJ10" s="74">
        <v>91343</v>
      </c>
      <c r="AK10" s="74">
        <v>86051</v>
      </c>
      <c r="AL10" s="74">
        <v>131604</v>
      </c>
      <c r="AM10" s="74">
        <v>2804385</v>
      </c>
      <c r="AN10" s="74">
        <v>1624717</v>
      </c>
      <c r="AO10" s="74">
        <v>1103008</v>
      </c>
      <c r="AP10" s="74">
        <v>0</v>
      </c>
      <c r="AQ10" s="74">
        <v>122584</v>
      </c>
      <c r="AR10" s="74">
        <v>0</v>
      </c>
      <c r="AS10" s="74">
        <v>0</v>
      </c>
      <c r="AT10" s="74">
        <v>5872349</v>
      </c>
      <c r="AU10" s="74">
        <v>0</v>
      </c>
      <c r="AV10" s="74">
        <v>0</v>
      </c>
      <c r="AW10" s="74">
        <v>-90657</v>
      </c>
      <c r="AX10" s="74">
        <v>-2528327</v>
      </c>
      <c r="AY10" s="74">
        <v>-931529</v>
      </c>
      <c r="AZ10" s="74">
        <v>-791676</v>
      </c>
      <c r="BA10" s="74">
        <v>0</v>
      </c>
      <c r="BB10" s="74">
        <v>-114237</v>
      </c>
      <c r="BC10" s="74">
        <v>0</v>
      </c>
      <c r="BD10" s="74">
        <v>0</v>
      </c>
      <c r="BE10" s="74">
        <v>-4456426</v>
      </c>
      <c r="BF10" s="74">
        <v>0</v>
      </c>
      <c r="BG10" s="74">
        <v>0</v>
      </c>
      <c r="BH10" s="74">
        <v>0</v>
      </c>
      <c r="BI10" s="74">
        <v>0</v>
      </c>
      <c r="BJ10" s="74">
        <v>0</v>
      </c>
      <c r="BK10" s="74">
        <v>0</v>
      </c>
      <c r="BL10" s="74">
        <v>0</v>
      </c>
      <c r="BM10" s="74">
        <v>301788</v>
      </c>
      <c r="BN10" s="74">
        <v>0</v>
      </c>
      <c r="BO10" s="74">
        <v>630505</v>
      </c>
      <c r="BP10" s="74">
        <v>0</v>
      </c>
      <c r="BQ10" s="74">
        <v>0</v>
      </c>
      <c r="BR10" s="74">
        <v>368492</v>
      </c>
      <c r="BS10" s="74">
        <v>0</v>
      </c>
      <c r="BT10" s="74">
        <v>201113</v>
      </c>
      <c r="BU10" s="74">
        <v>3490750</v>
      </c>
      <c r="BV10" s="74">
        <v>122461</v>
      </c>
      <c r="BW10" s="74">
        <v>0</v>
      </c>
      <c r="BX10" s="74">
        <v>0</v>
      </c>
      <c r="BY10" s="74">
        <v>-200000</v>
      </c>
      <c r="BZ10" s="74">
        <v>6781275</v>
      </c>
      <c r="CA10" s="74">
        <v>0</v>
      </c>
      <c r="CB10" s="74">
        <v>0</v>
      </c>
      <c r="CC10" s="74">
        <v>11050</v>
      </c>
      <c r="CD10" s="74">
        <v>15250</v>
      </c>
      <c r="CE10" s="74">
        <v>0</v>
      </c>
      <c r="CF10" s="74">
        <v>0</v>
      </c>
      <c r="CG10" s="74">
        <v>3716899</v>
      </c>
      <c r="CH10" s="74">
        <v>-11272314</v>
      </c>
      <c r="CI10" s="74">
        <v>1415923</v>
      </c>
      <c r="CJ10" s="74">
        <v>0</v>
      </c>
      <c r="CK10" s="74">
        <v>2751346</v>
      </c>
      <c r="CL10" s="74">
        <v>1415923</v>
      </c>
      <c r="CM10" s="74">
        <v>0</v>
      </c>
      <c r="CN10" s="74">
        <v>4167269</v>
      </c>
      <c r="CO10" s="74">
        <v>1501898</v>
      </c>
      <c r="CP10" s="74">
        <v>10194486</v>
      </c>
      <c r="CQ10" s="74">
        <v>0</v>
      </c>
      <c r="CR10" s="74">
        <v>0</v>
      </c>
      <c r="CS10" s="74">
        <v>-7529115</v>
      </c>
      <c r="CT10" s="74">
        <v>4167269</v>
      </c>
      <c r="CU10" s="74">
        <v>0</v>
      </c>
      <c r="CV10" s="74">
        <v>0</v>
      </c>
      <c r="CW10" s="74">
        <v>0</v>
      </c>
      <c r="CX10" s="74">
        <v>1415923</v>
      </c>
      <c r="CY10" s="74">
        <v>0</v>
      </c>
      <c r="CZ10" s="74">
        <v>0</v>
      </c>
      <c r="DA10" s="74">
        <v>0</v>
      </c>
      <c r="DB10" s="74">
        <v>1538688</v>
      </c>
      <c r="DC10" s="74">
        <v>757381</v>
      </c>
      <c r="DD10" s="74">
        <v>1095934</v>
      </c>
      <c r="DE10" s="74">
        <v>1079097</v>
      </c>
      <c r="DF10" s="74">
        <v>73355</v>
      </c>
      <c r="DG10" s="74">
        <v>-28436</v>
      </c>
      <c r="DH10" s="74">
        <v>0</v>
      </c>
      <c r="DI10" s="74">
        <v>71980</v>
      </c>
      <c r="DJ10" s="74">
        <v>0</v>
      </c>
      <c r="DK10" s="74">
        <v>0</v>
      </c>
      <c r="DL10" s="74">
        <v>1056</v>
      </c>
      <c r="DM10" s="74">
        <v>40000</v>
      </c>
      <c r="DN10" s="74">
        <v>29712</v>
      </c>
      <c r="DO10" s="74">
        <v>3120079</v>
      </c>
      <c r="DP10" s="74">
        <v>686380</v>
      </c>
      <c r="DQ10" s="74">
        <v>661607</v>
      </c>
      <c r="DR10" s="74">
        <v>1195039</v>
      </c>
      <c r="DS10" s="74">
        <v>77780</v>
      </c>
      <c r="DT10" s="74">
        <v>-30625</v>
      </c>
      <c r="DU10" s="74">
        <v>0</v>
      </c>
      <c r="DV10" s="74">
        <v>69822</v>
      </c>
      <c r="DW10" s="74">
        <v>0</v>
      </c>
      <c r="DX10" s="74">
        <v>0</v>
      </c>
      <c r="DY10" s="74">
        <v>911</v>
      </c>
      <c r="DZ10" s="74">
        <v>0</v>
      </c>
      <c r="EA10" s="74">
        <v>91343</v>
      </c>
      <c r="EB10" s="74">
        <v>2752257</v>
      </c>
      <c r="EC10" s="74">
        <v>0</v>
      </c>
      <c r="ED10" s="74">
        <v>0</v>
      </c>
      <c r="EE10" s="74">
        <v>0</v>
      </c>
      <c r="EF10" s="74">
        <v>0</v>
      </c>
      <c r="EG10" s="74">
        <v>0</v>
      </c>
      <c r="EH10" s="74">
        <v>0</v>
      </c>
      <c r="EI10" s="74">
        <v>0</v>
      </c>
      <c r="EJ10" s="74">
        <v>0</v>
      </c>
      <c r="EK10" s="74">
        <v>0</v>
      </c>
      <c r="EL10" s="74">
        <v>0</v>
      </c>
      <c r="EM10" s="74">
        <v>0</v>
      </c>
      <c r="EN10" s="74">
        <v>0</v>
      </c>
      <c r="EO10" s="74">
        <v>0</v>
      </c>
      <c r="EP10" s="74">
        <v>0</v>
      </c>
      <c r="EQ10" s="74">
        <v>0</v>
      </c>
      <c r="ER10" s="74">
        <v>0</v>
      </c>
      <c r="ES10" s="74">
        <v>0</v>
      </c>
      <c r="ET10" s="74">
        <v>0</v>
      </c>
      <c r="EU10" s="74">
        <v>0</v>
      </c>
      <c r="EV10" s="74">
        <v>0</v>
      </c>
      <c r="EW10" s="74">
        <v>0</v>
      </c>
      <c r="EX10" s="74">
        <v>0</v>
      </c>
      <c r="EY10" s="74">
        <v>911</v>
      </c>
      <c r="EZ10" s="74">
        <v>0</v>
      </c>
      <c r="FA10" s="74">
        <v>0</v>
      </c>
      <c r="FB10" s="74">
        <v>911</v>
      </c>
      <c r="FC10" s="74">
        <v>0</v>
      </c>
      <c r="FD10" s="74">
        <v>0</v>
      </c>
      <c r="FE10" s="74">
        <v>0</v>
      </c>
      <c r="FF10" s="74">
        <v>0</v>
      </c>
      <c r="FG10" s="74">
        <v>0</v>
      </c>
      <c r="FH10" s="74">
        <v>0</v>
      </c>
      <c r="FI10" s="74">
        <v>0</v>
      </c>
      <c r="FJ10" s="74">
        <v>0</v>
      </c>
      <c r="FK10" s="74">
        <v>0</v>
      </c>
      <c r="FL10" s="74">
        <v>0</v>
      </c>
      <c r="FM10" s="74">
        <v>0</v>
      </c>
      <c r="FN10" s="74">
        <v>0</v>
      </c>
      <c r="FO10" s="74">
        <v>0</v>
      </c>
      <c r="FP10" s="74">
        <v>0</v>
      </c>
      <c r="FQ10" s="74">
        <v>0</v>
      </c>
      <c r="FR10" s="74">
        <v>4658767</v>
      </c>
      <c r="FS10" s="74">
        <v>0</v>
      </c>
      <c r="FT10" s="74">
        <v>0</v>
      </c>
      <c r="FU10" s="74">
        <v>0</v>
      </c>
      <c r="FV10" s="74">
        <v>0</v>
      </c>
      <c r="FW10" s="74">
        <v>0</v>
      </c>
      <c r="FX10" s="74">
        <v>0</v>
      </c>
      <c r="FY10" s="74">
        <v>0</v>
      </c>
      <c r="FZ10" s="74">
        <v>4168180</v>
      </c>
      <c r="GA10" s="74">
        <v>0</v>
      </c>
      <c r="GB10" s="74">
        <v>0</v>
      </c>
      <c r="GC10" s="74">
        <v>0</v>
      </c>
      <c r="GD10" s="74">
        <v>0</v>
      </c>
      <c r="GE10" s="74">
        <v>0</v>
      </c>
      <c r="GF10" s="74">
        <v>0</v>
      </c>
      <c r="GG10" s="74">
        <v>0</v>
      </c>
      <c r="GH10" s="74">
        <v>0</v>
      </c>
      <c r="GI10" s="74">
        <v>0</v>
      </c>
      <c r="GJ10" s="74">
        <v>0</v>
      </c>
      <c r="GK10" s="74">
        <v>0</v>
      </c>
      <c r="GL10" s="74">
        <v>0</v>
      </c>
      <c r="GM10" s="74">
        <v>0</v>
      </c>
      <c r="GN10" s="74">
        <v>0</v>
      </c>
      <c r="GO10" s="74">
        <v>0</v>
      </c>
      <c r="GP10" s="74">
        <v>911</v>
      </c>
      <c r="GQ10" s="74">
        <v>373610</v>
      </c>
      <c r="GR10" s="74">
        <v>0</v>
      </c>
      <c r="GS10" s="74">
        <v>645717</v>
      </c>
      <c r="GT10" s="74">
        <v>0</v>
      </c>
      <c r="GU10" s="74">
        <v>0</v>
      </c>
      <c r="GV10" s="74">
        <v>321920</v>
      </c>
      <c r="GW10" s="74">
        <v>1056</v>
      </c>
      <c r="GX10" s="74">
        <v>0</v>
      </c>
      <c r="GY10" s="74">
        <v>-25256</v>
      </c>
      <c r="GZ10" s="74">
        <v>1317047</v>
      </c>
      <c r="HA10" s="74">
        <v>301788</v>
      </c>
      <c r="HB10" s="74">
        <v>0</v>
      </c>
      <c r="HC10" s="74">
        <v>630505</v>
      </c>
      <c r="HD10" s="74">
        <v>0</v>
      </c>
      <c r="HE10" s="74">
        <v>0</v>
      </c>
      <c r="HF10" s="74">
        <v>368492</v>
      </c>
      <c r="HG10" s="74">
        <v>911</v>
      </c>
      <c r="HH10" s="74">
        <v>0</v>
      </c>
      <c r="HI10" s="74">
        <v>201113</v>
      </c>
      <c r="HJ10" s="74">
        <v>1502809</v>
      </c>
      <c r="HK10" s="74">
        <v>0</v>
      </c>
      <c r="HL10" s="74">
        <v>0</v>
      </c>
      <c r="HM10" s="74">
        <v>0</v>
      </c>
      <c r="HN10" s="74">
        <v>0</v>
      </c>
      <c r="HO10" s="74">
        <v>0</v>
      </c>
      <c r="HP10" s="74">
        <v>0</v>
      </c>
      <c r="HQ10" s="74">
        <v>911</v>
      </c>
      <c r="HR10" s="74">
        <v>0</v>
      </c>
      <c r="HS10" s="74">
        <v>0</v>
      </c>
      <c r="HT10" s="74">
        <v>911</v>
      </c>
      <c r="HU10" s="74">
        <v>0</v>
      </c>
      <c r="HV10" s="74">
        <v>0</v>
      </c>
      <c r="HW10" s="74">
        <v>0</v>
      </c>
      <c r="HX10" s="74">
        <v>0</v>
      </c>
      <c r="HY10" s="74">
        <v>0</v>
      </c>
      <c r="HZ10" s="74">
        <v>0</v>
      </c>
      <c r="IA10" s="74">
        <v>0</v>
      </c>
      <c r="IB10" s="74">
        <v>0</v>
      </c>
      <c r="IC10" s="74">
        <v>0</v>
      </c>
      <c r="ID10" s="74">
        <v>0</v>
      </c>
      <c r="IE10" s="74">
        <v>0</v>
      </c>
      <c r="IF10" s="74">
        <v>103196</v>
      </c>
      <c r="IG10" s="74">
        <v>0</v>
      </c>
      <c r="IH10" s="74">
        <v>0</v>
      </c>
      <c r="II10" s="74">
        <v>-247000</v>
      </c>
      <c r="IJ10" s="74">
        <v>7168688</v>
      </c>
      <c r="IK10" s="74">
        <v>1654776</v>
      </c>
      <c r="IL10" s="74">
        <v>8679660</v>
      </c>
      <c r="IM10" s="74">
        <v>3490750</v>
      </c>
      <c r="IN10" s="74">
        <v>122461</v>
      </c>
      <c r="IO10" s="74">
        <v>0</v>
      </c>
      <c r="IP10" s="74">
        <v>0</v>
      </c>
      <c r="IQ10" s="74">
        <v>-200000</v>
      </c>
      <c r="IR10" s="74">
        <v>6781275</v>
      </c>
      <c r="IS10" s="74">
        <v>0</v>
      </c>
      <c r="IT10" s="74">
        <v>10194486</v>
      </c>
      <c r="IU10" s="74">
        <v>0</v>
      </c>
      <c r="IV10" s="74">
        <v>0</v>
      </c>
      <c r="IW10" s="74">
        <v>0</v>
      </c>
      <c r="IX10" s="74">
        <v>0</v>
      </c>
      <c r="IY10" s="74">
        <v>0</v>
      </c>
      <c r="IZ10" s="74">
        <v>0</v>
      </c>
      <c r="JA10" s="74">
        <v>0</v>
      </c>
      <c r="JB10" s="74">
        <v>0</v>
      </c>
      <c r="JC10" s="74">
        <v>0</v>
      </c>
      <c r="JD10" s="74">
        <v>0</v>
      </c>
      <c r="JE10" s="74">
        <v>0</v>
      </c>
      <c r="JF10" s="74">
        <v>0</v>
      </c>
      <c r="JG10" s="74">
        <v>0</v>
      </c>
      <c r="JH10" s="74">
        <v>0</v>
      </c>
      <c r="JI10" s="74">
        <v>0</v>
      </c>
      <c r="JJ10" s="74">
        <v>0</v>
      </c>
      <c r="JK10" s="74">
        <v>13150</v>
      </c>
      <c r="JL10" s="74">
        <v>15250</v>
      </c>
      <c r="JM10" s="74">
        <v>0</v>
      </c>
      <c r="JN10" s="74">
        <v>-680919</v>
      </c>
      <c r="JO10" s="74">
        <v>0</v>
      </c>
      <c r="JP10" s="74">
        <v>0</v>
      </c>
      <c r="JQ10" s="74">
        <v>0</v>
      </c>
      <c r="JR10" s="74">
        <v>3966986</v>
      </c>
      <c r="JS10" s="74">
        <v>-8652407</v>
      </c>
      <c r="JT10" s="74">
        <v>-5337940</v>
      </c>
      <c r="JU10" s="74">
        <v>4658767</v>
      </c>
      <c r="JV10" s="74">
        <v>11050</v>
      </c>
      <c r="JW10" s="74">
        <v>15250</v>
      </c>
      <c r="JX10" s="74">
        <v>0</v>
      </c>
      <c r="JY10" s="74">
        <v>0</v>
      </c>
      <c r="JZ10" s="74">
        <v>0</v>
      </c>
      <c r="KA10" s="74">
        <v>0</v>
      </c>
      <c r="KB10" s="74">
        <v>0</v>
      </c>
      <c r="KC10" s="74">
        <v>3716899</v>
      </c>
      <c r="KD10" s="74">
        <v>-11272314</v>
      </c>
      <c r="KE10" s="74">
        <v>-7529115</v>
      </c>
      <c r="KF10" s="74">
        <v>4168180</v>
      </c>
      <c r="KG10" s="74">
        <v>0</v>
      </c>
      <c r="KH10" s="74">
        <v>0</v>
      </c>
      <c r="KI10" s="74">
        <v>0</v>
      </c>
      <c r="KJ10" s="74">
        <v>0</v>
      </c>
      <c r="KK10" s="74">
        <v>0</v>
      </c>
      <c r="KL10" s="74">
        <v>0</v>
      </c>
      <c r="KM10" s="74">
        <v>0</v>
      </c>
      <c r="KN10" s="74">
        <v>0</v>
      </c>
      <c r="KO10" s="74">
        <v>0</v>
      </c>
      <c r="KP10" s="74">
        <v>0</v>
      </c>
      <c r="KQ10" s="74">
        <v>911</v>
      </c>
      <c r="KR10" s="74">
        <v>0</v>
      </c>
      <c r="KS10" s="74">
        <v>0</v>
      </c>
      <c r="KT10" s="74">
        <v>0</v>
      </c>
      <c r="KU10" s="74">
        <v>0</v>
      </c>
      <c r="KV10" s="74">
        <v>0</v>
      </c>
      <c r="KW10" s="74">
        <v>0</v>
      </c>
      <c r="KX10" s="74">
        <v>0</v>
      </c>
      <c r="KY10" s="74">
        <v>0</v>
      </c>
      <c r="KZ10" s="74">
        <v>0</v>
      </c>
      <c r="LA10" s="74">
        <v>0</v>
      </c>
      <c r="LB10" s="74">
        <v>0</v>
      </c>
      <c r="LC10" s="74">
        <v>-90657</v>
      </c>
      <c r="LD10" s="74">
        <v>-2528327</v>
      </c>
      <c r="LE10" s="74">
        <v>-931529</v>
      </c>
      <c r="LF10" s="74">
        <v>-791676</v>
      </c>
      <c r="LG10" s="74">
        <v>0</v>
      </c>
      <c r="LH10" s="74">
        <v>-114237</v>
      </c>
      <c r="LI10" s="74">
        <v>0</v>
      </c>
      <c r="LJ10" s="74">
        <v>1415923</v>
      </c>
      <c r="LK10" s="74">
        <v>0</v>
      </c>
      <c r="LL10" s="74">
        <v>-4456426</v>
      </c>
      <c r="LM10" s="74">
        <v>0</v>
      </c>
      <c r="LN10" s="74">
        <v>0</v>
      </c>
      <c r="LO10" s="74">
        <v>0</v>
      </c>
      <c r="LP10" s="74">
        <v>0</v>
      </c>
      <c r="LQ10" s="74">
        <v>0</v>
      </c>
      <c r="LR10" s="74">
        <v>0</v>
      </c>
      <c r="LS10" s="74">
        <v>0</v>
      </c>
      <c r="LT10" s="74">
        <v>0</v>
      </c>
      <c r="LU10" s="74">
        <v>0</v>
      </c>
      <c r="LV10" s="74">
        <v>0</v>
      </c>
      <c r="LW10" s="74">
        <v>0</v>
      </c>
      <c r="LX10" s="74">
        <v>0</v>
      </c>
      <c r="LY10" s="74">
        <v>0</v>
      </c>
      <c r="LZ10" s="74">
        <v>0</v>
      </c>
      <c r="MA10" s="74">
        <v>0</v>
      </c>
      <c r="MB10" s="74">
        <v>0</v>
      </c>
      <c r="MC10" s="74">
        <v>0</v>
      </c>
      <c r="MD10" s="74">
        <v>0</v>
      </c>
      <c r="ME10" s="74">
        <v>0</v>
      </c>
      <c r="MF10" s="74">
        <v>0</v>
      </c>
      <c r="MG10" s="74">
        <v>86051</v>
      </c>
      <c r="MH10" s="74">
        <v>131604</v>
      </c>
      <c r="MI10" s="74">
        <v>2804385</v>
      </c>
      <c r="MJ10" s="74">
        <v>1624717</v>
      </c>
      <c r="MK10" s="74">
        <v>1103008</v>
      </c>
      <c r="ML10" s="74">
        <v>0</v>
      </c>
      <c r="MM10" s="74">
        <v>122584</v>
      </c>
      <c r="MN10" s="74">
        <v>0</v>
      </c>
      <c r="MO10" s="74">
        <v>0</v>
      </c>
      <c r="MP10" s="74">
        <v>5872349</v>
      </c>
      <c r="MQ10" s="74">
        <v>0</v>
      </c>
      <c r="MR10" s="74">
        <v>0</v>
      </c>
      <c r="MS10" s="74">
        <v>0</v>
      </c>
      <c r="MT10" s="74">
        <v>0</v>
      </c>
      <c r="MU10" s="74">
        <v>0</v>
      </c>
      <c r="MV10" s="74">
        <v>0</v>
      </c>
      <c r="MW10" s="74">
        <v>0</v>
      </c>
      <c r="MX10" s="74">
        <v>0</v>
      </c>
      <c r="MY10" s="74">
        <v>0</v>
      </c>
      <c r="MZ10" s="74">
        <v>0</v>
      </c>
      <c r="NA10" s="74">
        <v>0</v>
      </c>
      <c r="NB10" s="74">
        <v>0</v>
      </c>
      <c r="NC10" s="74">
        <v>0</v>
      </c>
      <c r="ND10" s="74">
        <v>0</v>
      </c>
      <c r="NE10" s="74">
        <v>0</v>
      </c>
      <c r="NF10" s="74">
        <v>0</v>
      </c>
      <c r="NG10" s="74">
        <v>0</v>
      </c>
      <c r="NH10" s="74">
        <v>0</v>
      </c>
      <c r="NI10" s="74">
        <v>0</v>
      </c>
    </row>
    <row r="11" spans="1:373" x14ac:dyDescent="0.25">
      <c r="A11" s="74" t="s">
        <v>4</v>
      </c>
      <c r="B11" s="74" t="s">
        <v>1334</v>
      </c>
      <c r="C11" s="74">
        <v>4110656</v>
      </c>
      <c r="D11" s="74">
        <v>40120</v>
      </c>
      <c r="E11" s="74">
        <v>17</v>
      </c>
      <c r="F11" s="74">
        <v>3591395</v>
      </c>
      <c r="G11" s="74">
        <v>0</v>
      </c>
      <c r="H11" s="74">
        <v>29496049</v>
      </c>
      <c r="I11" s="74">
        <v>0</v>
      </c>
      <c r="J11" s="74">
        <v>0</v>
      </c>
      <c r="K11" s="74">
        <v>4813558</v>
      </c>
      <c r="L11" s="74">
        <v>150022</v>
      </c>
      <c r="M11" s="74">
        <v>0</v>
      </c>
      <c r="N11" s="74">
        <v>0</v>
      </c>
      <c r="O11" s="74">
        <v>38051024</v>
      </c>
      <c r="P11" s="74">
        <v>0</v>
      </c>
      <c r="Q11" s="74">
        <v>-25432493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-25432493</v>
      </c>
      <c r="Y11" s="74">
        <v>12618531</v>
      </c>
      <c r="Z11" s="74">
        <v>967815</v>
      </c>
      <c r="AA11" s="74">
        <v>0</v>
      </c>
      <c r="AB11" s="74">
        <v>946249</v>
      </c>
      <c r="AC11" s="74">
        <v>0</v>
      </c>
      <c r="AD11" s="74">
        <v>7446</v>
      </c>
      <c r="AE11" s="74">
        <v>43112</v>
      </c>
      <c r="AF11" s="74">
        <v>492163</v>
      </c>
      <c r="AG11" s="74">
        <v>0</v>
      </c>
      <c r="AH11" s="74">
        <v>0</v>
      </c>
      <c r="AI11" s="74">
        <v>0</v>
      </c>
      <c r="AJ11" s="74">
        <v>0</v>
      </c>
      <c r="AK11" s="74">
        <v>3594673</v>
      </c>
      <c r="AL11" s="74">
        <v>0</v>
      </c>
      <c r="AM11" s="74">
        <v>29612262</v>
      </c>
      <c r="AN11" s="74">
        <v>0</v>
      </c>
      <c r="AO11" s="74">
        <v>0</v>
      </c>
      <c r="AP11" s="74">
        <v>5211608</v>
      </c>
      <c r="AQ11" s="74">
        <v>150022</v>
      </c>
      <c r="AR11" s="74">
        <v>0</v>
      </c>
      <c r="AS11" s="74">
        <v>0</v>
      </c>
      <c r="AT11" s="74">
        <v>38568565</v>
      </c>
      <c r="AU11" s="74">
        <v>265540</v>
      </c>
      <c r="AV11" s="74">
        <v>0</v>
      </c>
      <c r="AW11" s="74">
        <v>0</v>
      </c>
      <c r="AX11" s="74">
        <v>-26462542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-26462542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64214</v>
      </c>
      <c r="BM11" s="74">
        <v>647900</v>
      </c>
      <c r="BN11" s="74">
        <v>0</v>
      </c>
      <c r="BO11" s="74">
        <v>917767</v>
      </c>
      <c r="BP11" s="74">
        <v>1363931</v>
      </c>
      <c r="BQ11" s="74">
        <v>0</v>
      </c>
      <c r="BR11" s="74">
        <v>0</v>
      </c>
      <c r="BS11" s="74">
        <v>0</v>
      </c>
      <c r="BT11" s="74">
        <v>395117</v>
      </c>
      <c r="BU11" s="74">
        <v>37744834</v>
      </c>
      <c r="BV11" s="74">
        <v>0</v>
      </c>
      <c r="BW11" s="74">
        <v>0</v>
      </c>
      <c r="BX11" s="74">
        <v>0</v>
      </c>
      <c r="BY11" s="74">
        <v>0</v>
      </c>
      <c r="BZ11" s="74">
        <v>0</v>
      </c>
      <c r="CA11" s="74">
        <v>337308</v>
      </c>
      <c r="CB11" s="74">
        <v>0</v>
      </c>
      <c r="CC11" s="74">
        <v>0</v>
      </c>
      <c r="CD11" s="74">
        <v>0</v>
      </c>
      <c r="CE11" s="74">
        <v>0</v>
      </c>
      <c r="CF11" s="74">
        <v>0</v>
      </c>
      <c r="CG11" s="74">
        <v>0</v>
      </c>
      <c r="CH11" s="74">
        <v>0</v>
      </c>
      <c r="CI11" s="74">
        <v>12106023</v>
      </c>
      <c r="CJ11" s="74">
        <v>0</v>
      </c>
      <c r="CK11" s="74">
        <v>2456785</v>
      </c>
      <c r="CL11" s="74">
        <v>12371563</v>
      </c>
      <c r="CM11" s="74">
        <v>64214</v>
      </c>
      <c r="CN11" s="74">
        <v>14892562</v>
      </c>
      <c r="CO11" s="74">
        <v>3324715</v>
      </c>
      <c r="CP11" s="74">
        <v>38082142</v>
      </c>
      <c r="CQ11" s="74">
        <v>0</v>
      </c>
      <c r="CR11" s="74">
        <v>-26514295</v>
      </c>
      <c r="CS11" s="74">
        <v>-26514295</v>
      </c>
      <c r="CT11" s="74">
        <v>14892562</v>
      </c>
      <c r="CU11" s="74">
        <v>265540</v>
      </c>
      <c r="CV11" s="74">
        <v>0</v>
      </c>
      <c r="CW11" s="74">
        <v>0</v>
      </c>
      <c r="CX11" s="74">
        <v>12371563</v>
      </c>
      <c r="CY11" s="74">
        <v>186743</v>
      </c>
      <c r="CZ11" s="74">
        <v>0</v>
      </c>
      <c r="DA11" s="74">
        <v>0</v>
      </c>
      <c r="DB11" s="74">
        <v>12805274</v>
      </c>
      <c r="DC11" s="74">
        <v>1150317</v>
      </c>
      <c r="DD11" s="74">
        <v>0</v>
      </c>
      <c r="DE11" s="74">
        <v>1229749</v>
      </c>
      <c r="DF11" s="74">
        <v>0</v>
      </c>
      <c r="DG11" s="74">
        <v>27898</v>
      </c>
      <c r="DH11" s="74">
        <v>47358</v>
      </c>
      <c r="DI11" s="74">
        <v>296940</v>
      </c>
      <c r="DJ11" s="74">
        <v>0</v>
      </c>
      <c r="DK11" s="74">
        <v>0</v>
      </c>
      <c r="DL11" s="74">
        <v>245</v>
      </c>
      <c r="DM11" s="74">
        <v>0</v>
      </c>
      <c r="DN11" s="74">
        <v>0</v>
      </c>
      <c r="DO11" s="74">
        <v>2752507</v>
      </c>
      <c r="DP11" s="74">
        <v>967815</v>
      </c>
      <c r="DQ11" s="74">
        <v>0</v>
      </c>
      <c r="DR11" s="74">
        <v>946249</v>
      </c>
      <c r="DS11" s="74">
        <v>0</v>
      </c>
      <c r="DT11" s="74">
        <v>7446</v>
      </c>
      <c r="DU11" s="74">
        <v>43112</v>
      </c>
      <c r="DV11" s="74">
        <v>492163</v>
      </c>
      <c r="DW11" s="74">
        <v>267</v>
      </c>
      <c r="DX11" s="74">
        <v>0</v>
      </c>
      <c r="DY11" s="74">
        <v>245</v>
      </c>
      <c r="DZ11" s="74">
        <v>0</v>
      </c>
      <c r="EA11" s="74">
        <v>0</v>
      </c>
      <c r="EB11" s="74">
        <v>2457297</v>
      </c>
      <c r="EC11" s="74">
        <v>0</v>
      </c>
      <c r="ED11" s="74">
        <v>0</v>
      </c>
      <c r="EE11" s="74">
        <v>0</v>
      </c>
      <c r="EF11" s="74">
        <v>0</v>
      </c>
      <c r="EG11" s="74">
        <v>0</v>
      </c>
      <c r="EH11" s="74">
        <v>0</v>
      </c>
      <c r="EI11" s="74">
        <v>0</v>
      </c>
      <c r="EJ11" s="74">
        <v>0</v>
      </c>
      <c r="EK11" s="74">
        <v>0</v>
      </c>
      <c r="EL11" s="74">
        <v>0</v>
      </c>
      <c r="EM11" s="74">
        <v>0</v>
      </c>
      <c r="EN11" s="74">
        <v>0</v>
      </c>
      <c r="EO11" s="74">
        <v>0</v>
      </c>
      <c r="EP11" s="74">
        <v>0</v>
      </c>
      <c r="EQ11" s="74">
        <v>0</v>
      </c>
      <c r="ER11" s="74">
        <v>0</v>
      </c>
      <c r="ES11" s="74">
        <v>0</v>
      </c>
      <c r="ET11" s="74">
        <v>0</v>
      </c>
      <c r="EU11" s="74">
        <v>0</v>
      </c>
      <c r="EV11" s="74">
        <v>0</v>
      </c>
      <c r="EW11" s="74">
        <v>267</v>
      </c>
      <c r="EX11" s="74">
        <v>0</v>
      </c>
      <c r="EY11" s="74">
        <v>245</v>
      </c>
      <c r="EZ11" s="74">
        <v>0</v>
      </c>
      <c r="FA11" s="74">
        <v>0</v>
      </c>
      <c r="FB11" s="74">
        <v>512</v>
      </c>
      <c r="FC11" s="74">
        <v>0</v>
      </c>
      <c r="FD11" s="74">
        <v>0</v>
      </c>
      <c r="FE11" s="74">
        <v>0</v>
      </c>
      <c r="FF11" s="74">
        <v>0</v>
      </c>
      <c r="FG11" s="74">
        <v>0</v>
      </c>
      <c r="FH11" s="74">
        <v>0</v>
      </c>
      <c r="FI11" s="74">
        <v>0</v>
      </c>
      <c r="FJ11" s="74">
        <v>0</v>
      </c>
      <c r="FK11" s="74">
        <v>0</v>
      </c>
      <c r="FL11" s="74">
        <v>0</v>
      </c>
      <c r="FM11" s="74">
        <v>0</v>
      </c>
      <c r="FN11" s="74">
        <v>1295000</v>
      </c>
      <c r="FO11" s="74">
        <v>0</v>
      </c>
      <c r="FP11" s="74">
        <v>440487</v>
      </c>
      <c r="FQ11" s="74">
        <v>1735487</v>
      </c>
      <c r="FR11" s="74">
        <v>17293268</v>
      </c>
      <c r="FS11" s="74">
        <v>0</v>
      </c>
      <c r="FT11" s="74">
        <v>0</v>
      </c>
      <c r="FU11" s="74">
        <v>0</v>
      </c>
      <c r="FV11" s="74">
        <v>1295000</v>
      </c>
      <c r="FW11" s="74">
        <v>0</v>
      </c>
      <c r="FX11" s="74">
        <v>409214</v>
      </c>
      <c r="FY11" s="74">
        <v>1704214</v>
      </c>
      <c r="FZ11" s="74">
        <v>16533074</v>
      </c>
      <c r="GA11" s="74">
        <v>0</v>
      </c>
      <c r="GB11" s="74">
        <v>0</v>
      </c>
      <c r="GC11" s="74">
        <v>0</v>
      </c>
      <c r="GD11" s="74">
        <v>0</v>
      </c>
      <c r="GE11" s="74">
        <v>0</v>
      </c>
      <c r="GF11" s="74">
        <v>0</v>
      </c>
      <c r="GG11" s="74">
        <v>0</v>
      </c>
      <c r="GH11" s="74">
        <v>0</v>
      </c>
      <c r="GI11" s="74">
        <v>0</v>
      </c>
      <c r="GJ11" s="74">
        <v>0</v>
      </c>
      <c r="GK11" s="74">
        <v>0</v>
      </c>
      <c r="GL11" s="74">
        <v>1295000</v>
      </c>
      <c r="GM11" s="74">
        <v>0</v>
      </c>
      <c r="GN11" s="74">
        <v>345000</v>
      </c>
      <c r="GO11" s="74">
        <v>1640000</v>
      </c>
      <c r="GP11" s="74">
        <v>1640512</v>
      </c>
      <c r="GQ11" s="74">
        <v>422074</v>
      </c>
      <c r="GR11" s="74">
        <v>0</v>
      </c>
      <c r="GS11" s="74">
        <v>917777</v>
      </c>
      <c r="GT11" s="74">
        <v>0</v>
      </c>
      <c r="GU11" s="74">
        <v>266</v>
      </c>
      <c r="GV11" s="74">
        <v>0</v>
      </c>
      <c r="GW11" s="74">
        <v>245</v>
      </c>
      <c r="GX11" s="74">
        <v>129830</v>
      </c>
      <c r="GY11" s="74">
        <v>750672</v>
      </c>
      <c r="GZ11" s="74">
        <v>2220864</v>
      </c>
      <c r="HA11" s="74">
        <v>647900</v>
      </c>
      <c r="HB11" s="74">
        <v>0</v>
      </c>
      <c r="HC11" s="74">
        <v>917767</v>
      </c>
      <c r="HD11" s="74">
        <v>1363931</v>
      </c>
      <c r="HE11" s="74">
        <v>0</v>
      </c>
      <c r="HF11" s="74">
        <v>0</v>
      </c>
      <c r="HG11" s="74">
        <v>245</v>
      </c>
      <c r="HH11" s="74">
        <v>261865</v>
      </c>
      <c r="HI11" s="74">
        <v>395117</v>
      </c>
      <c r="HJ11" s="74">
        <v>3586825</v>
      </c>
      <c r="HK11" s="74">
        <v>0</v>
      </c>
      <c r="HL11" s="74">
        <v>0</v>
      </c>
      <c r="HM11" s="74">
        <v>0</v>
      </c>
      <c r="HN11" s="74">
        <v>0</v>
      </c>
      <c r="HO11" s="74">
        <v>0</v>
      </c>
      <c r="HP11" s="74">
        <v>0</v>
      </c>
      <c r="HQ11" s="74">
        <v>245</v>
      </c>
      <c r="HR11" s="74">
        <v>261865</v>
      </c>
      <c r="HS11" s="74">
        <v>0</v>
      </c>
      <c r="HT11" s="74">
        <v>262110</v>
      </c>
      <c r="HU11" s="74">
        <v>0</v>
      </c>
      <c r="HV11" s="74">
        <v>0</v>
      </c>
      <c r="HW11" s="74">
        <v>0</v>
      </c>
      <c r="HX11" s="74">
        <v>0</v>
      </c>
      <c r="HY11" s="74">
        <v>0</v>
      </c>
      <c r="HZ11" s="74">
        <v>0</v>
      </c>
      <c r="IA11" s="74">
        <v>0</v>
      </c>
      <c r="IB11" s="74">
        <v>0</v>
      </c>
      <c r="IC11" s="74">
        <v>0</v>
      </c>
      <c r="ID11" s="74">
        <v>0</v>
      </c>
      <c r="IE11" s="74">
        <v>40528179</v>
      </c>
      <c r="IF11" s="74">
        <v>0</v>
      </c>
      <c r="IG11" s="74">
        <v>0</v>
      </c>
      <c r="IH11" s="74">
        <v>0</v>
      </c>
      <c r="II11" s="74">
        <v>0</v>
      </c>
      <c r="IJ11" s="74">
        <v>0</v>
      </c>
      <c r="IK11" s="74">
        <v>320062</v>
      </c>
      <c r="IL11" s="74">
        <v>40848241</v>
      </c>
      <c r="IM11" s="74">
        <v>37744834</v>
      </c>
      <c r="IN11" s="74">
        <v>0</v>
      </c>
      <c r="IO11" s="74">
        <v>0</v>
      </c>
      <c r="IP11" s="74">
        <v>0</v>
      </c>
      <c r="IQ11" s="74">
        <v>0</v>
      </c>
      <c r="IR11" s="74">
        <v>0</v>
      </c>
      <c r="IS11" s="74">
        <v>337308</v>
      </c>
      <c r="IT11" s="74">
        <v>38082142</v>
      </c>
      <c r="IU11" s="74">
        <v>0</v>
      </c>
      <c r="IV11" s="74">
        <v>0</v>
      </c>
      <c r="IW11" s="74">
        <v>0</v>
      </c>
      <c r="IX11" s="74">
        <v>0</v>
      </c>
      <c r="IY11" s="74">
        <v>0</v>
      </c>
      <c r="IZ11" s="74">
        <v>0</v>
      </c>
      <c r="JA11" s="74">
        <v>0</v>
      </c>
      <c r="JB11" s="74">
        <v>0</v>
      </c>
      <c r="JC11" s="74">
        <v>0</v>
      </c>
      <c r="JD11" s="74">
        <v>0</v>
      </c>
      <c r="JE11" s="74">
        <v>0</v>
      </c>
      <c r="JF11" s="74">
        <v>0</v>
      </c>
      <c r="JG11" s="74">
        <v>0</v>
      </c>
      <c r="JH11" s="74">
        <v>0</v>
      </c>
      <c r="JI11" s="74">
        <v>0</v>
      </c>
      <c r="JJ11" s="74">
        <v>0</v>
      </c>
      <c r="JK11" s="74">
        <v>0</v>
      </c>
      <c r="JL11" s="74">
        <v>0</v>
      </c>
      <c r="JM11" s="74">
        <v>0</v>
      </c>
      <c r="JN11" s="74">
        <v>0</v>
      </c>
      <c r="JO11" s="74">
        <v>0</v>
      </c>
      <c r="JP11" s="74">
        <v>-25775837</v>
      </c>
      <c r="JQ11" s="74">
        <v>0</v>
      </c>
      <c r="JR11" s="74">
        <v>0</v>
      </c>
      <c r="JS11" s="74">
        <v>0</v>
      </c>
      <c r="JT11" s="74">
        <v>-25775837</v>
      </c>
      <c r="JU11" s="74">
        <v>17293268</v>
      </c>
      <c r="JV11" s="74">
        <v>0</v>
      </c>
      <c r="JW11" s="74">
        <v>0</v>
      </c>
      <c r="JX11" s="74">
        <v>0</v>
      </c>
      <c r="JY11" s="74">
        <v>0</v>
      </c>
      <c r="JZ11" s="74">
        <v>0</v>
      </c>
      <c r="KA11" s="74">
        <v>-25135893</v>
      </c>
      <c r="KB11" s="74">
        <v>0</v>
      </c>
      <c r="KC11" s="74">
        <v>0</v>
      </c>
      <c r="KD11" s="74">
        <v>0</v>
      </c>
      <c r="KE11" s="74">
        <v>-25135893</v>
      </c>
      <c r="KF11" s="74">
        <v>16533074</v>
      </c>
      <c r="KG11" s="74">
        <v>0</v>
      </c>
      <c r="KH11" s="74">
        <v>0</v>
      </c>
      <c r="KI11" s="74">
        <v>0</v>
      </c>
      <c r="KJ11" s="74">
        <v>0</v>
      </c>
      <c r="KK11" s="74">
        <v>0</v>
      </c>
      <c r="KL11" s="74">
        <v>3507247</v>
      </c>
      <c r="KM11" s="74">
        <v>0</v>
      </c>
      <c r="KN11" s="74">
        <v>0</v>
      </c>
      <c r="KO11" s="74">
        <v>0</v>
      </c>
      <c r="KP11" s="74">
        <v>3507247</v>
      </c>
      <c r="KQ11" s="74">
        <v>3769357</v>
      </c>
      <c r="KR11" s="74">
        <v>0</v>
      </c>
      <c r="KS11" s="74">
        <v>0</v>
      </c>
      <c r="KT11" s="74">
        <v>0</v>
      </c>
      <c r="KU11" s="74">
        <v>0</v>
      </c>
      <c r="KV11" s="74">
        <v>0</v>
      </c>
      <c r="KW11" s="74">
        <v>2128845</v>
      </c>
      <c r="KX11" s="74">
        <v>0</v>
      </c>
      <c r="KY11" s="74">
        <v>0</v>
      </c>
      <c r="KZ11" s="74">
        <v>0</v>
      </c>
      <c r="LA11" s="74">
        <v>2128845</v>
      </c>
      <c r="LB11" s="74">
        <v>2128845</v>
      </c>
      <c r="LC11" s="74">
        <v>0</v>
      </c>
      <c r="LD11" s="74">
        <v>-26462542</v>
      </c>
      <c r="LE11" s="74">
        <v>0</v>
      </c>
      <c r="LF11" s="74">
        <v>0</v>
      </c>
      <c r="LG11" s="74">
        <v>0</v>
      </c>
      <c r="LH11" s="74">
        <v>0</v>
      </c>
      <c r="LI11" s="74">
        <v>0</v>
      </c>
      <c r="LJ11" s="74">
        <v>12106023</v>
      </c>
      <c r="LK11" s="74">
        <v>0</v>
      </c>
      <c r="LL11" s="74">
        <v>-26462542</v>
      </c>
      <c r="LM11" s="74">
        <v>0</v>
      </c>
      <c r="LN11" s="74">
        <v>0</v>
      </c>
      <c r="LO11" s="74">
        <v>0</v>
      </c>
      <c r="LP11" s="74">
        <v>0</v>
      </c>
      <c r="LQ11" s="74">
        <v>0</v>
      </c>
      <c r="LR11" s="74">
        <v>0</v>
      </c>
      <c r="LS11" s="74">
        <v>0</v>
      </c>
      <c r="LT11" s="74">
        <v>0</v>
      </c>
      <c r="LU11" s="74">
        <v>0</v>
      </c>
      <c r="LV11" s="74">
        <v>0</v>
      </c>
      <c r="LW11" s="74">
        <v>0</v>
      </c>
      <c r="LX11" s="74">
        <v>0</v>
      </c>
      <c r="LY11" s="74">
        <v>0</v>
      </c>
      <c r="LZ11" s="74">
        <v>0</v>
      </c>
      <c r="MA11" s="74">
        <v>0</v>
      </c>
      <c r="MB11" s="74">
        <v>0</v>
      </c>
      <c r="MC11" s="74">
        <v>0</v>
      </c>
      <c r="MD11" s="74">
        <v>0</v>
      </c>
      <c r="ME11" s="74">
        <v>0</v>
      </c>
      <c r="MF11" s="74">
        <v>0</v>
      </c>
      <c r="MG11" s="74">
        <v>3594673</v>
      </c>
      <c r="MH11" s="74">
        <v>0</v>
      </c>
      <c r="MI11" s="74">
        <v>29612262</v>
      </c>
      <c r="MJ11" s="74">
        <v>0</v>
      </c>
      <c r="MK11" s="74">
        <v>0</v>
      </c>
      <c r="ML11" s="74">
        <v>5211608</v>
      </c>
      <c r="MM11" s="74">
        <v>150022</v>
      </c>
      <c r="MN11" s="74">
        <v>0</v>
      </c>
      <c r="MO11" s="74">
        <v>0</v>
      </c>
      <c r="MP11" s="74">
        <v>38568565</v>
      </c>
      <c r="MQ11" s="74">
        <v>0</v>
      </c>
      <c r="MR11" s="74">
        <v>0</v>
      </c>
      <c r="MS11" s="74">
        <v>0</v>
      </c>
      <c r="MT11" s="74">
        <v>0</v>
      </c>
      <c r="MU11" s="74">
        <v>0</v>
      </c>
      <c r="MV11" s="74">
        <v>0</v>
      </c>
      <c r="MW11" s="74">
        <v>0</v>
      </c>
      <c r="MX11" s="74">
        <v>0</v>
      </c>
      <c r="MY11" s="74">
        <v>0</v>
      </c>
      <c r="MZ11" s="74">
        <v>0</v>
      </c>
      <c r="NA11" s="74">
        <v>0</v>
      </c>
      <c r="NB11" s="74">
        <v>0</v>
      </c>
      <c r="NC11" s="74">
        <v>0</v>
      </c>
      <c r="ND11" s="74">
        <v>0</v>
      </c>
      <c r="NE11" s="74">
        <v>0</v>
      </c>
      <c r="NF11" s="74">
        <v>0</v>
      </c>
      <c r="NG11" s="74">
        <v>0</v>
      </c>
      <c r="NH11" s="74">
        <v>0</v>
      </c>
      <c r="NI11" s="74">
        <v>0</v>
      </c>
    </row>
    <row r="12" spans="1:373" x14ac:dyDescent="0.25">
      <c r="A12" s="74" t="s">
        <v>4</v>
      </c>
      <c r="B12" s="74" t="s">
        <v>1334</v>
      </c>
      <c r="C12" s="74">
        <v>4110664</v>
      </c>
      <c r="D12" s="74">
        <v>40130</v>
      </c>
      <c r="E12" s="74">
        <v>17</v>
      </c>
      <c r="F12" s="74">
        <v>50000</v>
      </c>
      <c r="G12" s="74">
        <v>220422</v>
      </c>
      <c r="H12" s="74">
        <v>5277810</v>
      </c>
      <c r="I12" s="74">
        <v>0</v>
      </c>
      <c r="J12" s="74">
        <v>0</v>
      </c>
      <c r="K12" s="74">
        <v>837469</v>
      </c>
      <c r="L12" s="74">
        <v>92218</v>
      </c>
      <c r="M12" s="74">
        <v>0</v>
      </c>
      <c r="N12" s="74">
        <v>0</v>
      </c>
      <c r="O12" s="74">
        <v>6477919</v>
      </c>
      <c r="P12" s="74">
        <v>-181502</v>
      </c>
      <c r="Q12" s="74">
        <v>-3787127</v>
      </c>
      <c r="R12" s="74">
        <v>0</v>
      </c>
      <c r="S12" s="74">
        <v>0</v>
      </c>
      <c r="T12" s="74">
        <v>-666398</v>
      </c>
      <c r="U12" s="74">
        <v>-92218</v>
      </c>
      <c r="V12" s="74">
        <v>0</v>
      </c>
      <c r="W12" s="74">
        <v>0</v>
      </c>
      <c r="X12" s="74">
        <v>-4727245</v>
      </c>
      <c r="Y12" s="74">
        <v>1750674</v>
      </c>
      <c r="Z12" s="74">
        <v>13603</v>
      </c>
      <c r="AA12" s="74">
        <v>0</v>
      </c>
      <c r="AB12" s="74">
        <v>761200</v>
      </c>
      <c r="AC12" s="74">
        <v>233</v>
      </c>
      <c r="AD12" s="74">
        <v>-49247</v>
      </c>
      <c r="AE12" s="74">
        <v>21847</v>
      </c>
      <c r="AF12" s="74">
        <v>11133</v>
      </c>
      <c r="AG12" s="74">
        <v>0</v>
      </c>
      <c r="AH12" s="74">
        <v>0</v>
      </c>
      <c r="AI12" s="74">
        <v>0</v>
      </c>
      <c r="AJ12" s="74">
        <v>0</v>
      </c>
      <c r="AK12" s="74">
        <v>65000</v>
      </c>
      <c r="AL12" s="74">
        <v>90388</v>
      </c>
      <c r="AM12" s="74">
        <v>1551242</v>
      </c>
      <c r="AN12" s="74">
        <v>2213540</v>
      </c>
      <c r="AO12" s="74">
        <v>86109</v>
      </c>
      <c r="AP12" s="74">
        <v>753372</v>
      </c>
      <c r="AQ12" s="74">
        <v>89372</v>
      </c>
      <c r="AR12" s="74">
        <v>0</v>
      </c>
      <c r="AS12" s="74">
        <v>0</v>
      </c>
      <c r="AT12" s="74">
        <v>4849023</v>
      </c>
      <c r="AU12" s="74">
        <v>0</v>
      </c>
      <c r="AV12" s="74">
        <v>0</v>
      </c>
      <c r="AW12" s="74">
        <v>-49112</v>
      </c>
      <c r="AX12" s="74">
        <v>-1365441</v>
      </c>
      <c r="AY12" s="74">
        <v>-1383196</v>
      </c>
      <c r="AZ12" s="74">
        <v>-76480</v>
      </c>
      <c r="BA12" s="74">
        <v>-513236</v>
      </c>
      <c r="BB12" s="74">
        <v>-67028</v>
      </c>
      <c r="BC12" s="74">
        <v>0</v>
      </c>
      <c r="BD12" s="74">
        <v>0</v>
      </c>
      <c r="BE12" s="74">
        <v>-3454493</v>
      </c>
      <c r="BF12" s="74">
        <v>0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135311</v>
      </c>
      <c r="BN12" s="74">
        <v>0</v>
      </c>
      <c r="BO12" s="74">
        <v>256538</v>
      </c>
      <c r="BP12" s="74">
        <v>29830</v>
      </c>
      <c r="BQ12" s="74">
        <v>0</v>
      </c>
      <c r="BR12" s="74">
        <v>0</v>
      </c>
      <c r="BS12" s="74">
        <v>0</v>
      </c>
      <c r="BT12" s="74">
        <v>2387</v>
      </c>
      <c r="BU12" s="74">
        <v>535846</v>
      </c>
      <c r="BV12" s="74">
        <v>0</v>
      </c>
      <c r="BW12" s="74">
        <v>0</v>
      </c>
      <c r="BX12" s="74">
        <v>0</v>
      </c>
      <c r="BY12" s="74">
        <v>0</v>
      </c>
      <c r="BZ12" s="74">
        <v>0</v>
      </c>
      <c r="CA12" s="74">
        <v>0</v>
      </c>
      <c r="CB12" s="74">
        <v>0</v>
      </c>
      <c r="CC12" s="74">
        <v>0</v>
      </c>
      <c r="CD12" s="74">
        <v>0</v>
      </c>
      <c r="CE12" s="74">
        <v>0</v>
      </c>
      <c r="CF12" s="74">
        <v>0</v>
      </c>
      <c r="CG12" s="74">
        <v>-760114</v>
      </c>
      <c r="CH12" s="74">
        <v>1953501</v>
      </c>
      <c r="CI12" s="74">
        <v>1394530</v>
      </c>
      <c r="CJ12" s="74">
        <v>4051354</v>
      </c>
      <c r="CK12" s="74">
        <v>758769</v>
      </c>
      <c r="CL12" s="74">
        <v>1394530</v>
      </c>
      <c r="CM12" s="74">
        <v>0</v>
      </c>
      <c r="CN12" s="74">
        <v>2153299</v>
      </c>
      <c r="CO12" s="74">
        <v>424066</v>
      </c>
      <c r="CP12" s="74">
        <v>535846</v>
      </c>
      <c r="CQ12" s="74">
        <v>0</v>
      </c>
      <c r="CR12" s="74">
        <v>0</v>
      </c>
      <c r="CS12" s="74">
        <v>1193387</v>
      </c>
      <c r="CT12" s="74">
        <v>2153299</v>
      </c>
      <c r="CU12" s="74">
        <v>37067</v>
      </c>
      <c r="CV12" s="74">
        <v>0</v>
      </c>
      <c r="CW12" s="74">
        <v>0</v>
      </c>
      <c r="CX12" s="74">
        <v>1655579</v>
      </c>
      <c r="CY12" s="74">
        <v>9695</v>
      </c>
      <c r="CZ12" s="74">
        <v>0</v>
      </c>
      <c r="DA12" s="74">
        <v>0</v>
      </c>
      <c r="DB12" s="74">
        <v>1760369</v>
      </c>
      <c r="DC12" s="74">
        <v>42939</v>
      </c>
      <c r="DD12" s="74">
        <v>0</v>
      </c>
      <c r="DE12" s="74">
        <v>528234</v>
      </c>
      <c r="DF12" s="74">
        <v>10385</v>
      </c>
      <c r="DG12" s="74">
        <v>-31556</v>
      </c>
      <c r="DH12" s="74">
        <v>12017</v>
      </c>
      <c r="DI12" s="74">
        <v>11133</v>
      </c>
      <c r="DJ12" s="74">
        <v>0</v>
      </c>
      <c r="DK12" s="74">
        <v>0</v>
      </c>
      <c r="DL12" s="74">
        <v>6768</v>
      </c>
      <c r="DM12" s="74">
        <v>0</v>
      </c>
      <c r="DN12" s="74">
        <v>0</v>
      </c>
      <c r="DO12" s="74">
        <v>579920</v>
      </c>
      <c r="DP12" s="74">
        <v>13603</v>
      </c>
      <c r="DQ12" s="74">
        <v>0</v>
      </c>
      <c r="DR12" s="74">
        <v>761200</v>
      </c>
      <c r="DS12" s="74">
        <v>233</v>
      </c>
      <c r="DT12" s="74">
        <v>-49247</v>
      </c>
      <c r="DU12" s="74">
        <v>21847</v>
      </c>
      <c r="DV12" s="74">
        <v>11133</v>
      </c>
      <c r="DW12" s="74">
        <v>0</v>
      </c>
      <c r="DX12" s="74">
        <v>0</v>
      </c>
      <c r="DY12" s="74">
        <v>8767</v>
      </c>
      <c r="DZ12" s="74">
        <v>0</v>
      </c>
      <c r="EA12" s="74">
        <v>0</v>
      </c>
      <c r="EB12" s="74">
        <v>767536</v>
      </c>
      <c r="EC12" s="74">
        <v>0</v>
      </c>
      <c r="ED12" s="74">
        <v>0</v>
      </c>
      <c r="EE12" s="74">
        <v>0</v>
      </c>
      <c r="EF12" s="74">
        <v>0</v>
      </c>
      <c r="EG12" s="74">
        <v>0</v>
      </c>
      <c r="EH12" s="74">
        <v>0</v>
      </c>
      <c r="EI12" s="74">
        <v>0</v>
      </c>
      <c r="EJ12" s="74">
        <v>0</v>
      </c>
      <c r="EK12" s="74">
        <v>0</v>
      </c>
      <c r="EL12" s="74">
        <v>0</v>
      </c>
      <c r="EM12" s="74">
        <v>0</v>
      </c>
      <c r="EN12" s="74">
        <v>0</v>
      </c>
      <c r="EO12" s="74">
        <v>0</v>
      </c>
      <c r="EP12" s="74">
        <v>0</v>
      </c>
      <c r="EQ12" s="74">
        <v>0</v>
      </c>
      <c r="ER12" s="74">
        <v>0</v>
      </c>
      <c r="ES12" s="74">
        <v>0</v>
      </c>
      <c r="ET12" s="74">
        <v>0</v>
      </c>
      <c r="EU12" s="74">
        <v>0</v>
      </c>
      <c r="EV12" s="74">
        <v>0</v>
      </c>
      <c r="EW12" s="74">
        <v>0</v>
      </c>
      <c r="EX12" s="74">
        <v>0</v>
      </c>
      <c r="EY12" s="74">
        <v>8767</v>
      </c>
      <c r="EZ12" s="74">
        <v>0</v>
      </c>
      <c r="FA12" s="74">
        <v>0</v>
      </c>
      <c r="FB12" s="74">
        <v>8767</v>
      </c>
      <c r="FC12" s="74">
        <v>0</v>
      </c>
      <c r="FD12" s="74">
        <v>0</v>
      </c>
      <c r="FE12" s="74">
        <v>0</v>
      </c>
      <c r="FF12" s="74">
        <v>5287048</v>
      </c>
      <c r="FG12" s="74">
        <v>37067</v>
      </c>
      <c r="FH12" s="74">
        <v>0</v>
      </c>
      <c r="FI12" s="74">
        <v>0</v>
      </c>
      <c r="FJ12" s="74">
        <v>5548097</v>
      </c>
      <c r="FK12" s="74">
        <v>209041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209041</v>
      </c>
      <c r="FR12" s="74">
        <v>2549330</v>
      </c>
      <c r="FS12" s="74">
        <v>96361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96361</v>
      </c>
      <c r="FZ12" s="74">
        <v>2519476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5287048</v>
      </c>
      <c r="GI12" s="74">
        <v>96361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96361</v>
      </c>
      <c r="GP12" s="74">
        <v>5653225</v>
      </c>
      <c r="GQ12" s="74">
        <v>128379</v>
      </c>
      <c r="GR12" s="74">
        <v>0</v>
      </c>
      <c r="GS12" s="74">
        <v>245356</v>
      </c>
      <c r="GT12" s="74">
        <v>29830</v>
      </c>
      <c r="GU12" s="74">
        <v>0</v>
      </c>
      <c r="GV12" s="74">
        <v>0</v>
      </c>
      <c r="GW12" s="74">
        <v>6768</v>
      </c>
      <c r="GX12" s="74">
        <v>30972</v>
      </c>
      <c r="GY12" s="74">
        <v>1444</v>
      </c>
      <c r="GZ12" s="74">
        <v>442749</v>
      </c>
      <c r="HA12" s="74">
        <v>135311</v>
      </c>
      <c r="HB12" s="74">
        <v>0</v>
      </c>
      <c r="HC12" s="74">
        <v>256538</v>
      </c>
      <c r="HD12" s="74">
        <v>29830</v>
      </c>
      <c r="HE12" s="74">
        <v>0</v>
      </c>
      <c r="HF12" s="74">
        <v>0</v>
      </c>
      <c r="HG12" s="74">
        <v>8767</v>
      </c>
      <c r="HH12" s="74">
        <v>21743</v>
      </c>
      <c r="HI12" s="74">
        <v>2387</v>
      </c>
      <c r="HJ12" s="74">
        <v>454576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8767</v>
      </c>
      <c r="HR12" s="74">
        <v>21743</v>
      </c>
      <c r="HS12" s="74">
        <v>0</v>
      </c>
      <c r="HT12" s="74">
        <v>30510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565676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565676</v>
      </c>
      <c r="IM12" s="74">
        <v>535846</v>
      </c>
      <c r="IN12" s="74">
        <v>0</v>
      </c>
      <c r="IO12" s="74">
        <v>0</v>
      </c>
      <c r="IP12" s="74">
        <v>0</v>
      </c>
      <c r="IQ12" s="74">
        <v>0</v>
      </c>
      <c r="IR12" s="74">
        <v>0</v>
      </c>
      <c r="IS12" s="74">
        <v>0</v>
      </c>
      <c r="IT12" s="74">
        <v>535846</v>
      </c>
      <c r="IU12" s="74">
        <v>0</v>
      </c>
      <c r="IV12" s="74">
        <v>0</v>
      </c>
      <c r="IW12" s="74">
        <v>0</v>
      </c>
      <c r="IX12" s="74">
        <v>0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-651227</v>
      </c>
      <c r="JS12" s="74">
        <v>2192132</v>
      </c>
      <c r="JT12" s="74">
        <v>1540905</v>
      </c>
      <c r="JU12" s="74">
        <v>2549330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-424447</v>
      </c>
      <c r="KD12" s="74">
        <v>1953501</v>
      </c>
      <c r="KE12" s="74">
        <v>1529054</v>
      </c>
      <c r="KF12" s="74">
        <v>2519476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357410</v>
      </c>
      <c r="KO12" s="74">
        <v>0</v>
      </c>
      <c r="KP12" s="74">
        <v>357410</v>
      </c>
      <c r="KQ12" s="74">
        <v>387920</v>
      </c>
      <c r="KR12" s="74">
        <v>0</v>
      </c>
      <c r="KS12" s="74">
        <v>0</v>
      </c>
      <c r="KT12" s="74">
        <v>0</v>
      </c>
      <c r="KU12" s="74">
        <v>0</v>
      </c>
      <c r="KV12" s="74">
        <v>0</v>
      </c>
      <c r="KW12" s="74">
        <v>0</v>
      </c>
      <c r="KX12" s="74">
        <v>0</v>
      </c>
      <c r="KY12" s="74">
        <v>21743</v>
      </c>
      <c r="KZ12" s="74">
        <v>0</v>
      </c>
      <c r="LA12" s="74">
        <v>21743</v>
      </c>
      <c r="LB12" s="74">
        <v>21743</v>
      </c>
      <c r="LC12" s="74">
        <v>-189657</v>
      </c>
      <c r="LD12" s="74">
        <v>-3975148</v>
      </c>
      <c r="LE12" s="74">
        <v>0</v>
      </c>
      <c r="LF12" s="74">
        <v>0</v>
      </c>
      <c r="LG12" s="74">
        <v>-710193</v>
      </c>
      <c r="LH12" s="74">
        <v>-92218</v>
      </c>
      <c r="LI12" s="74">
        <v>0</v>
      </c>
      <c r="LJ12" s="74">
        <v>1618512</v>
      </c>
      <c r="LK12" s="74">
        <v>0</v>
      </c>
      <c r="LL12" s="74">
        <v>-4967216</v>
      </c>
      <c r="LM12" s="74">
        <v>140545</v>
      </c>
      <c r="LN12" s="74">
        <v>2609707</v>
      </c>
      <c r="LO12" s="74">
        <v>0</v>
      </c>
      <c r="LP12" s="74">
        <v>0</v>
      </c>
      <c r="LQ12" s="74">
        <v>196957</v>
      </c>
      <c r="LR12" s="74">
        <v>25190</v>
      </c>
      <c r="LS12" s="74">
        <v>0</v>
      </c>
      <c r="LT12" s="74">
        <v>5287048</v>
      </c>
      <c r="LU12" s="74">
        <v>0</v>
      </c>
      <c r="LV12" s="74">
        <v>2972399</v>
      </c>
      <c r="LW12" s="74">
        <v>0</v>
      </c>
      <c r="LX12" s="74">
        <v>0</v>
      </c>
      <c r="LY12" s="74">
        <v>1383196</v>
      </c>
      <c r="LZ12" s="74">
        <v>76480</v>
      </c>
      <c r="MA12" s="74">
        <v>0</v>
      </c>
      <c r="MB12" s="74">
        <v>0</v>
      </c>
      <c r="MC12" s="74">
        <v>0</v>
      </c>
      <c r="MD12" s="74">
        <v>5511030</v>
      </c>
      <c r="ME12" s="74">
        <v>0</v>
      </c>
      <c r="MF12" s="74">
        <v>1459676</v>
      </c>
      <c r="MG12" s="74">
        <v>50000</v>
      </c>
      <c r="MH12" s="74">
        <v>227040</v>
      </c>
      <c r="MI12" s="74">
        <v>5331714</v>
      </c>
      <c r="MJ12" s="74">
        <v>0</v>
      </c>
      <c r="MK12" s="74">
        <v>0</v>
      </c>
      <c r="ML12" s="74">
        <v>884756</v>
      </c>
      <c r="MM12" s="74">
        <v>92218</v>
      </c>
      <c r="MN12" s="74">
        <v>0</v>
      </c>
      <c r="MO12" s="74">
        <v>0</v>
      </c>
      <c r="MP12" s="74">
        <v>6585728</v>
      </c>
      <c r="MQ12" s="74">
        <v>15000</v>
      </c>
      <c r="MR12" s="74">
        <v>0</v>
      </c>
      <c r="MS12" s="74">
        <v>0</v>
      </c>
      <c r="MT12" s="74">
        <v>2213540</v>
      </c>
      <c r="MU12" s="74">
        <v>86109</v>
      </c>
      <c r="MV12" s="74">
        <v>0</v>
      </c>
      <c r="MW12" s="74">
        <v>0</v>
      </c>
      <c r="MX12" s="74">
        <v>0</v>
      </c>
      <c r="MY12" s="74">
        <v>0</v>
      </c>
      <c r="MZ12" s="74">
        <v>2314649</v>
      </c>
      <c r="NA12" s="74">
        <v>0</v>
      </c>
      <c r="NB12" s="74">
        <v>136652</v>
      </c>
      <c r="NC12" s="74">
        <v>3780472</v>
      </c>
      <c r="ND12" s="74">
        <v>0</v>
      </c>
      <c r="NE12" s="74">
        <v>0</v>
      </c>
      <c r="NF12" s="74">
        <v>131384</v>
      </c>
      <c r="NG12" s="74">
        <v>2846</v>
      </c>
      <c r="NH12" s="74">
        <v>0</v>
      </c>
      <c r="NI12" s="74">
        <v>0</v>
      </c>
    </row>
    <row r="13" spans="1:373" x14ac:dyDescent="0.25">
      <c r="A13" s="74" t="s">
        <v>4</v>
      </c>
      <c r="B13" s="74" t="s">
        <v>1334</v>
      </c>
      <c r="C13" s="74">
        <v>4110672</v>
      </c>
      <c r="D13" s="74">
        <v>40150</v>
      </c>
      <c r="E13" s="74">
        <v>17</v>
      </c>
      <c r="F13" s="74">
        <v>536881</v>
      </c>
      <c r="G13" s="74">
        <v>101146</v>
      </c>
      <c r="H13" s="74">
        <v>5779565</v>
      </c>
      <c r="I13" s="74">
        <v>0</v>
      </c>
      <c r="J13" s="74">
        <v>570362</v>
      </c>
      <c r="K13" s="74">
        <v>637981</v>
      </c>
      <c r="L13" s="74">
        <v>0</v>
      </c>
      <c r="M13" s="74">
        <v>21625</v>
      </c>
      <c r="N13" s="74">
        <v>0</v>
      </c>
      <c r="O13" s="74">
        <v>7647560</v>
      </c>
      <c r="P13" s="74">
        <v>-101146</v>
      </c>
      <c r="Q13" s="74">
        <v>-1931912</v>
      </c>
      <c r="R13" s="74">
        <v>-1518998</v>
      </c>
      <c r="S13" s="74">
        <v>-353304</v>
      </c>
      <c r="T13" s="74">
        <v>-489967</v>
      </c>
      <c r="U13" s="74">
        <v>0</v>
      </c>
      <c r="V13" s="74">
        <v>-13678</v>
      </c>
      <c r="W13" s="74">
        <v>0</v>
      </c>
      <c r="X13" s="74">
        <v>-4409005</v>
      </c>
      <c r="Y13" s="74">
        <v>3238555</v>
      </c>
      <c r="Z13" s="74">
        <v>919</v>
      </c>
      <c r="AA13" s="74">
        <v>0</v>
      </c>
      <c r="AB13" s="74">
        <v>3433416</v>
      </c>
      <c r="AC13" s="74">
        <v>8567868</v>
      </c>
      <c r="AD13" s="74">
        <v>-253023</v>
      </c>
      <c r="AE13" s="74">
        <v>83819</v>
      </c>
      <c r="AF13" s="74">
        <v>0</v>
      </c>
      <c r="AG13" s="74">
        <v>0</v>
      </c>
      <c r="AH13" s="74">
        <v>0</v>
      </c>
      <c r="AI13" s="74">
        <v>0</v>
      </c>
      <c r="AJ13" s="74">
        <v>3772855</v>
      </c>
      <c r="AK13" s="74">
        <v>536881</v>
      </c>
      <c r="AL13" s="74">
        <v>101146</v>
      </c>
      <c r="AM13" s="74">
        <v>5779565</v>
      </c>
      <c r="AN13" s="74">
        <v>0</v>
      </c>
      <c r="AO13" s="74">
        <v>570362</v>
      </c>
      <c r="AP13" s="74">
        <v>637981</v>
      </c>
      <c r="AQ13" s="74">
        <v>0</v>
      </c>
      <c r="AR13" s="74">
        <v>21625</v>
      </c>
      <c r="AS13" s="74">
        <v>0</v>
      </c>
      <c r="AT13" s="74">
        <v>7647560</v>
      </c>
      <c r="AU13" s="74">
        <v>416118</v>
      </c>
      <c r="AV13" s="74">
        <v>0</v>
      </c>
      <c r="AW13" s="74">
        <v>-101146</v>
      </c>
      <c r="AX13" s="74">
        <v>-2008503</v>
      </c>
      <c r="AY13" s="74">
        <v>-1659418</v>
      </c>
      <c r="AZ13" s="74">
        <v>-391881</v>
      </c>
      <c r="BA13" s="74">
        <v>-524451</v>
      </c>
      <c r="BB13" s="74">
        <v>0</v>
      </c>
      <c r="BC13" s="74">
        <v>-15444</v>
      </c>
      <c r="BD13" s="74">
        <v>0</v>
      </c>
      <c r="BE13" s="74">
        <v>-4700843</v>
      </c>
      <c r="BF13" s="74">
        <v>0</v>
      </c>
      <c r="BG13" s="74">
        <v>12014</v>
      </c>
      <c r="BH13" s="74">
        <v>0</v>
      </c>
      <c r="BI13" s="74">
        <v>0</v>
      </c>
      <c r="BJ13" s="74">
        <v>0</v>
      </c>
      <c r="BK13" s="74">
        <v>0</v>
      </c>
      <c r="BL13" s="74">
        <v>0</v>
      </c>
      <c r="BM13" s="74">
        <v>323633</v>
      </c>
      <c r="BN13" s="74">
        <v>0</v>
      </c>
      <c r="BO13" s="74">
        <v>721319</v>
      </c>
      <c r="BP13" s="74">
        <v>0</v>
      </c>
      <c r="BQ13" s="74">
        <v>0</v>
      </c>
      <c r="BR13" s="74">
        <v>0</v>
      </c>
      <c r="BS13" s="74">
        <v>0</v>
      </c>
      <c r="BT13" s="74">
        <v>6701298</v>
      </c>
      <c r="BU13" s="74">
        <v>0</v>
      </c>
      <c r="BV13" s="74">
        <v>0</v>
      </c>
      <c r="BW13" s="74">
        <v>0</v>
      </c>
      <c r="BX13" s="74">
        <v>1947054</v>
      </c>
      <c r="BY13" s="74">
        <v>0</v>
      </c>
      <c r="BZ13" s="74">
        <v>0</v>
      </c>
      <c r="CA13" s="74">
        <v>0</v>
      </c>
      <c r="CB13" s="74">
        <v>12494254</v>
      </c>
      <c r="CC13" s="74">
        <v>0</v>
      </c>
      <c r="CD13" s="74">
        <v>0</v>
      </c>
      <c r="CE13" s="74">
        <v>0</v>
      </c>
      <c r="CF13" s="74">
        <v>0</v>
      </c>
      <c r="CG13" s="74">
        <v>-3206855</v>
      </c>
      <c r="CH13" s="74">
        <v>0</v>
      </c>
      <c r="CI13" s="74">
        <v>2946717</v>
      </c>
      <c r="CJ13" s="74">
        <v>0</v>
      </c>
      <c r="CK13" s="74">
        <v>15605854</v>
      </c>
      <c r="CL13" s="74">
        <v>3362835</v>
      </c>
      <c r="CM13" s="74">
        <v>12014</v>
      </c>
      <c r="CN13" s="74">
        <v>18980703</v>
      </c>
      <c r="CO13" s="74">
        <v>7746250</v>
      </c>
      <c r="CP13" s="74">
        <v>1947054</v>
      </c>
      <c r="CQ13" s="74">
        <v>0</v>
      </c>
      <c r="CR13" s="74">
        <v>0</v>
      </c>
      <c r="CS13" s="74">
        <v>9287399</v>
      </c>
      <c r="CT13" s="74">
        <v>18980703</v>
      </c>
      <c r="CU13" s="74">
        <v>416118</v>
      </c>
      <c r="CV13" s="74">
        <v>0</v>
      </c>
      <c r="CW13" s="74">
        <v>0</v>
      </c>
      <c r="CX13" s="74">
        <v>3362835</v>
      </c>
      <c r="CY13" s="74">
        <v>1120</v>
      </c>
      <c r="CZ13" s="74">
        <v>0</v>
      </c>
      <c r="DA13" s="74">
        <v>0</v>
      </c>
      <c r="DB13" s="74">
        <v>3239675</v>
      </c>
      <c r="DC13" s="74">
        <v>919</v>
      </c>
      <c r="DD13" s="74">
        <v>0</v>
      </c>
      <c r="DE13" s="74">
        <v>3175221</v>
      </c>
      <c r="DF13" s="74">
        <v>2440126</v>
      </c>
      <c r="DG13" s="74">
        <v>-513458</v>
      </c>
      <c r="DH13" s="74">
        <v>68473</v>
      </c>
      <c r="DI13" s="74">
        <v>18189</v>
      </c>
      <c r="DJ13" s="74">
        <v>0</v>
      </c>
      <c r="DK13" s="74">
        <v>0</v>
      </c>
      <c r="DL13" s="74">
        <v>1492</v>
      </c>
      <c r="DM13" s="74">
        <v>0</v>
      </c>
      <c r="DN13" s="74">
        <v>3404033</v>
      </c>
      <c r="DO13" s="74">
        <v>8594995</v>
      </c>
      <c r="DP13" s="74">
        <v>919</v>
      </c>
      <c r="DQ13" s="74">
        <v>0</v>
      </c>
      <c r="DR13" s="74">
        <v>3433416</v>
      </c>
      <c r="DS13" s="74">
        <v>8567868</v>
      </c>
      <c r="DT13" s="74">
        <v>-253023</v>
      </c>
      <c r="DU13" s="74">
        <v>83819</v>
      </c>
      <c r="DV13" s="74">
        <v>0</v>
      </c>
      <c r="DW13" s="74">
        <v>0</v>
      </c>
      <c r="DX13" s="74">
        <v>0</v>
      </c>
      <c r="DY13" s="74">
        <v>1036</v>
      </c>
      <c r="DZ13" s="74">
        <v>0</v>
      </c>
      <c r="EA13" s="74">
        <v>3772855</v>
      </c>
      <c r="EB13" s="74">
        <v>15606890</v>
      </c>
      <c r="EC13" s="74">
        <v>0</v>
      </c>
      <c r="ED13" s="74">
        <v>0</v>
      </c>
      <c r="EE13" s="74">
        <v>0</v>
      </c>
      <c r="EF13" s="74">
        <v>0</v>
      </c>
      <c r="EG13" s="74">
        <v>0</v>
      </c>
      <c r="EH13" s="74">
        <v>0</v>
      </c>
      <c r="EI13" s="74">
        <v>0</v>
      </c>
      <c r="EJ13" s="74">
        <v>0</v>
      </c>
      <c r="EK13" s="74">
        <v>0</v>
      </c>
      <c r="EL13" s="74">
        <v>0</v>
      </c>
      <c r="EM13" s="74">
        <v>0</v>
      </c>
      <c r="EN13" s="74">
        <v>0</v>
      </c>
      <c r="EO13" s="74">
        <v>0</v>
      </c>
      <c r="EP13" s="74">
        <v>0</v>
      </c>
      <c r="EQ13" s="74">
        <v>0</v>
      </c>
      <c r="ER13" s="74">
        <v>0</v>
      </c>
      <c r="ES13" s="74">
        <v>0</v>
      </c>
      <c r="ET13" s="74">
        <v>0</v>
      </c>
      <c r="EU13" s="74">
        <v>0</v>
      </c>
      <c r="EV13" s="74">
        <v>0</v>
      </c>
      <c r="EW13" s="74">
        <v>0</v>
      </c>
      <c r="EX13" s="74">
        <v>0</v>
      </c>
      <c r="EY13" s="74">
        <v>1036</v>
      </c>
      <c r="EZ13" s="74">
        <v>0</v>
      </c>
      <c r="FA13" s="74">
        <v>0</v>
      </c>
      <c r="FB13" s="74">
        <v>1036</v>
      </c>
      <c r="FC13" s="74">
        <v>0</v>
      </c>
      <c r="FD13" s="74">
        <v>0</v>
      </c>
      <c r="FE13" s="74">
        <v>0</v>
      </c>
      <c r="FF13" s="74">
        <v>0</v>
      </c>
      <c r="FG13" s="74">
        <v>0</v>
      </c>
      <c r="FH13" s="74">
        <v>0</v>
      </c>
      <c r="FI13" s="74">
        <v>0</v>
      </c>
      <c r="FJ13" s="74">
        <v>0</v>
      </c>
      <c r="FK13" s="74">
        <v>5674</v>
      </c>
      <c r="FL13" s="74">
        <v>0</v>
      </c>
      <c r="FM13" s="74">
        <v>29603</v>
      </c>
      <c r="FN13" s="74">
        <v>0</v>
      </c>
      <c r="FO13" s="74">
        <v>0</v>
      </c>
      <c r="FP13" s="74">
        <v>0</v>
      </c>
      <c r="FQ13" s="74">
        <v>35277</v>
      </c>
      <c r="FR13" s="74">
        <v>11869947</v>
      </c>
      <c r="FS13" s="74">
        <v>12014</v>
      </c>
      <c r="FT13" s="74">
        <v>0</v>
      </c>
      <c r="FU13" s="74">
        <v>0</v>
      </c>
      <c r="FV13" s="74">
        <v>0</v>
      </c>
      <c r="FW13" s="74">
        <v>0</v>
      </c>
      <c r="FX13" s="74">
        <v>0</v>
      </c>
      <c r="FY13" s="74">
        <v>12014</v>
      </c>
      <c r="FZ13" s="74">
        <v>18981739</v>
      </c>
      <c r="GA13" s="74">
        <v>0</v>
      </c>
      <c r="GB13" s="74">
        <v>0</v>
      </c>
      <c r="GC13" s="74">
        <v>0</v>
      </c>
      <c r="GD13" s="74">
        <v>0</v>
      </c>
      <c r="GE13" s="74">
        <v>0</v>
      </c>
      <c r="GF13" s="74">
        <v>0</v>
      </c>
      <c r="GG13" s="74">
        <v>0</v>
      </c>
      <c r="GH13" s="74">
        <v>0</v>
      </c>
      <c r="GI13" s="74">
        <v>0</v>
      </c>
      <c r="GJ13" s="74">
        <v>0</v>
      </c>
      <c r="GK13" s="74">
        <v>0</v>
      </c>
      <c r="GL13" s="74">
        <v>0</v>
      </c>
      <c r="GM13" s="74">
        <v>0</v>
      </c>
      <c r="GN13" s="74">
        <v>0</v>
      </c>
      <c r="GO13" s="74">
        <v>0</v>
      </c>
      <c r="GP13" s="74">
        <v>1036</v>
      </c>
      <c r="GQ13" s="74">
        <v>150574</v>
      </c>
      <c r="GR13" s="74">
        <v>0</v>
      </c>
      <c r="GS13" s="74">
        <v>714655</v>
      </c>
      <c r="GT13" s="74">
        <v>0</v>
      </c>
      <c r="GU13" s="74">
        <v>0</v>
      </c>
      <c r="GV13" s="74">
        <v>0</v>
      </c>
      <c r="GW13" s="74">
        <v>1492</v>
      </c>
      <c r="GX13" s="74">
        <v>0</v>
      </c>
      <c r="GY13" s="74">
        <v>142713</v>
      </c>
      <c r="GZ13" s="74">
        <v>1009434</v>
      </c>
      <c r="HA13" s="74">
        <v>323633</v>
      </c>
      <c r="HB13" s="74">
        <v>0</v>
      </c>
      <c r="HC13" s="74">
        <v>721319</v>
      </c>
      <c r="HD13" s="74">
        <v>0</v>
      </c>
      <c r="HE13" s="74">
        <v>0</v>
      </c>
      <c r="HF13" s="74">
        <v>0</v>
      </c>
      <c r="HG13" s="74">
        <v>1036</v>
      </c>
      <c r="HH13" s="74">
        <v>0</v>
      </c>
      <c r="HI13" s="74">
        <v>6701298</v>
      </c>
      <c r="HJ13" s="74">
        <v>7747286</v>
      </c>
      <c r="HK13" s="74">
        <v>0</v>
      </c>
      <c r="HL13" s="74">
        <v>0</v>
      </c>
      <c r="HM13" s="74">
        <v>0</v>
      </c>
      <c r="HN13" s="74">
        <v>0</v>
      </c>
      <c r="HO13" s="74">
        <v>0</v>
      </c>
      <c r="HP13" s="74">
        <v>0</v>
      </c>
      <c r="HQ13" s="74">
        <v>1036</v>
      </c>
      <c r="HR13" s="74">
        <v>0</v>
      </c>
      <c r="HS13" s="74">
        <v>0</v>
      </c>
      <c r="HT13" s="74">
        <v>1036</v>
      </c>
      <c r="HU13" s="74">
        <v>0</v>
      </c>
      <c r="HV13" s="74">
        <v>0</v>
      </c>
      <c r="HW13" s="74">
        <v>0</v>
      </c>
      <c r="HX13" s="74">
        <v>0</v>
      </c>
      <c r="HY13" s="74">
        <v>0</v>
      </c>
      <c r="HZ13" s="74">
        <v>0</v>
      </c>
      <c r="IA13" s="74">
        <v>0</v>
      </c>
      <c r="IB13" s="74">
        <v>0</v>
      </c>
      <c r="IC13" s="74">
        <v>0</v>
      </c>
      <c r="ID13" s="74">
        <v>0</v>
      </c>
      <c r="IE13" s="74">
        <v>1947054</v>
      </c>
      <c r="IF13" s="74">
        <v>0</v>
      </c>
      <c r="IG13" s="74">
        <v>0</v>
      </c>
      <c r="IH13" s="74">
        <v>-13837729</v>
      </c>
      <c r="II13" s="74">
        <v>0</v>
      </c>
      <c r="IJ13" s="74">
        <v>0</v>
      </c>
      <c r="IK13" s="74">
        <v>0</v>
      </c>
      <c r="IL13" s="74">
        <v>-11890675</v>
      </c>
      <c r="IM13" s="74">
        <v>0</v>
      </c>
      <c r="IN13" s="74">
        <v>0</v>
      </c>
      <c r="IO13" s="74">
        <v>0</v>
      </c>
      <c r="IP13" s="74">
        <v>1947054</v>
      </c>
      <c r="IQ13" s="74">
        <v>0</v>
      </c>
      <c r="IR13" s="74">
        <v>0</v>
      </c>
      <c r="IS13" s="74">
        <v>0</v>
      </c>
      <c r="IT13" s="74">
        <v>1947054</v>
      </c>
      <c r="IU13" s="74">
        <v>0</v>
      </c>
      <c r="IV13" s="74">
        <v>0</v>
      </c>
      <c r="IW13" s="74">
        <v>0</v>
      </c>
      <c r="IX13" s="74">
        <v>0</v>
      </c>
      <c r="IY13" s="74">
        <v>0</v>
      </c>
      <c r="IZ13" s="74">
        <v>0</v>
      </c>
      <c r="JA13" s="74">
        <v>0</v>
      </c>
      <c r="JB13" s="74">
        <v>0</v>
      </c>
      <c r="JC13" s="74">
        <v>0</v>
      </c>
      <c r="JD13" s="74">
        <v>0</v>
      </c>
      <c r="JE13" s="74">
        <v>0</v>
      </c>
      <c r="JF13" s="74">
        <v>0</v>
      </c>
      <c r="JG13" s="74">
        <v>0</v>
      </c>
      <c r="JH13" s="74">
        <v>0</v>
      </c>
      <c r="JI13" s="74">
        <v>0</v>
      </c>
      <c r="JJ13" s="74">
        <v>0</v>
      </c>
      <c r="JK13" s="74">
        <v>0</v>
      </c>
      <c r="JL13" s="74">
        <v>0</v>
      </c>
      <c r="JM13" s="74">
        <v>0</v>
      </c>
      <c r="JN13" s="74">
        <v>0</v>
      </c>
      <c r="JO13" s="74">
        <v>0</v>
      </c>
      <c r="JP13" s="74">
        <v>0</v>
      </c>
      <c r="JQ13" s="74">
        <v>25829096</v>
      </c>
      <c r="JR13" s="74">
        <v>-3077908</v>
      </c>
      <c r="JS13" s="74">
        <v>0</v>
      </c>
      <c r="JT13" s="74">
        <v>22751188</v>
      </c>
      <c r="JU13" s="74">
        <v>11869947</v>
      </c>
      <c r="JV13" s="74">
        <v>0</v>
      </c>
      <c r="JW13" s="74">
        <v>0</v>
      </c>
      <c r="JX13" s="74">
        <v>0</v>
      </c>
      <c r="JY13" s="74">
        <v>0</v>
      </c>
      <c r="JZ13" s="74">
        <v>0</v>
      </c>
      <c r="KA13" s="74">
        <v>0</v>
      </c>
      <c r="KB13" s="74">
        <v>12494254</v>
      </c>
      <c r="KC13" s="74">
        <v>-3206855</v>
      </c>
      <c r="KD13" s="74">
        <v>0</v>
      </c>
      <c r="KE13" s="74">
        <v>9287399</v>
      </c>
      <c r="KF13" s="74">
        <v>18981739</v>
      </c>
      <c r="KG13" s="74">
        <v>0</v>
      </c>
      <c r="KH13" s="74">
        <v>0</v>
      </c>
      <c r="KI13" s="74">
        <v>0</v>
      </c>
      <c r="KJ13" s="74">
        <v>0</v>
      </c>
      <c r="KK13" s="74">
        <v>0</v>
      </c>
      <c r="KL13" s="74">
        <v>0</v>
      </c>
      <c r="KM13" s="74">
        <v>0</v>
      </c>
      <c r="KN13" s="74">
        <v>0</v>
      </c>
      <c r="KO13" s="74">
        <v>0</v>
      </c>
      <c r="KP13" s="74">
        <v>0</v>
      </c>
      <c r="KQ13" s="74">
        <v>1036</v>
      </c>
      <c r="KR13" s="74">
        <v>0</v>
      </c>
      <c r="KS13" s="74">
        <v>0</v>
      </c>
      <c r="KT13" s="74">
        <v>0</v>
      </c>
      <c r="KU13" s="74">
        <v>0</v>
      </c>
      <c r="KV13" s="74">
        <v>0</v>
      </c>
      <c r="KW13" s="74">
        <v>0</v>
      </c>
      <c r="KX13" s="74">
        <v>0</v>
      </c>
      <c r="KY13" s="74">
        <v>0</v>
      </c>
      <c r="KZ13" s="74">
        <v>0</v>
      </c>
      <c r="LA13" s="74">
        <v>0</v>
      </c>
      <c r="LB13" s="74">
        <v>0</v>
      </c>
      <c r="LC13" s="74">
        <v>-101146</v>
      </c>
      <c r="LD13" s="74">
        <v>-2008503</v>
      </c>
      <c r="LE13" s="74">
        <v>-1659418</v>
      </c>
      <c r="LF13" s="74">
        <v>-391881</v>
      </c>
      <c r="LG13" s="74">
        <v>-524451</v>
      </c>
      <c r="LH13" s="74">
        <v>0</v>
      </c>
      <c r="LI13" s="74">
        <v>-15444</v>
      </c>
      <c r="LJ13" s="74">
        <v>2946717</v>
      </c>
      <c r="LK13" s="74">
        <v>0</v>
      </c>
      <c r="LL13" s="74">
        <v>-4700843</v>
      </c>
      <c r="LM13" s="74">
        <v>0</v>
      </c>
      <c r="LN13" s="74">
        <v>0</v>
      </c>
      <c r="LO13" s="74">
        <v>0</v>
      </c>
      <c r="LP13" s="74">
        <v>0</v>
      </c>
      <c r="LQ13" s="74">
        <v>0</v>
      </c>
      <c r="LR13" s="74">
        <v>0</v>
      </c>
      <c r="LS13" s="74">
        <v>0</v>
      </c>
      <c r="LT13" s="74">
        <v>0</v>
      </c>
      <c r="LU13" s="74">
        <v>0</v>
      </c>
      <c r="LV13" s="74">
        <v>0</v>
      </c>
      <c r="LW13" s="74">
        <v>0</v>
      </c>
      <c r="LX13" s="74">
        <v>0</v>
      </c>
      <c r="LY13" s="74">
        <v>0</v>
      </c>
      <c r="LZ13" s="74">
        <v>0</v>
      </c>
      <c r="MA13" s="74">
        <v>0</v>
      </c>
      <c r="MB13" s="74">
        <v>0</v>
      </c>
      <c r="MC13" s="74">
        <v>0</v>
      </c>
      <c r="MD13" s="74">
        <v>0</v>
      </c>
      <c r="ME13" s="74">
        <v>0</v>
      </c>
      <c r="MF13" s="74">
        <v>0</v>
      </c>
      <c r="MG13" s="74">
        <v>536881</v>
      </c>
      <c r="MH13" s="74">
        <v>101146</v>
      </c>
      <c r="MI13" s="74">
        <v>5779565</v>
      </c>
      <c r="MJ13" s="74">
        <v>0</v>
      </c>
      <c r="MK13" s="74">
        <v>570362</v>
      </c>
      <c r="ML13" s="74">
        <v>637981</v>
      </c>
      <c r="MM13" s="74">
        <v>0</v>
      </c>
      <c r="MN13" s="74">
        <v>21625</v>
      </c>
      <c r="MO13" s="74">
        <v>0</v>
      </c>
      <c r="MP13" s="74">
        <v>7647560</v>
      </c>
      <c r="MQ13" s="74">
        <v>0</v>
      </c>
      <c r="MR13" s="74">
        <v>0</v>
      </c>
      <c r="MS13" s="74">
        <v>0</v>
      </c>
      <c r="MT13" s="74">
        <v>0</v>
      </c>
      <c r="MU13" s="74">
        <v>0</v>
      </c>
      <c r="MV13" s="74">
        <v>0</v>
      </c>
      <c r="MW13" s="74">
        <v>0</v>
      </c>
      <c r="MX13" s="74">
        <v>0</v>
      </c>
      <c r="MY13" s="74">
        <v>0</v>
      </c>
      <c r="MZ13" s="74">
        <v>0</v>
      </c>
      <c r="NA13" s="74">
        <v>0</v>
      </c>
      <c r="NB13" s="74">
        <v>0</v>
      </c>
      <c r="NC13" s="74">
        <v>0</v>
      </c>
      <c r="ND13" s="74">
        <v>0</v>
      </c>
      <c r="NE13" s="74">
        <v>0</v>
      </c>
      <c r="NF13" s="74">
        <v>0</v>
      </c>
      <c r="NG13" s="74">
        <v>0</v>
      </c>
      <c r="NH13" s="74">
        <v>0</v>
      </c>
      <c r="NI13" s="74">
        <v>0</v>
      </c>
    </row>
    <row r="14" spans="1:373" x14ac:dyDescent="0.25">
      <c r="A14" s="74" t="s">
        <v>4</v>
      </c>
      <c r="B14" s="74" t="s">
        <v>1334</v>
      </c>
      <c r="C14" s="74">
        <v>4110763</v>
      </c>
      <c r="D14" s="74">
        <v>35090</v>
      </c>
      <c r="E14" s="74">
        <v>17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4370</v>
      </c>
      <c r="L14" s="74">
        <v>47815</v>
      </c>
      <c r="M14" s="74">
        <v>7700</v>
      </c>
      <c r="N14" s="74">
        <v>47296</v>
      </c>
      <c r="O14" s="74">
        <v>107181</v>
      </c>
      <c r="P14" s="74">
        <v>0</v>
      </c>
      <c r="Q14" s="74">
        <v>0</v>
      </c>
      <c r="R14" s="74">
        <v>0</v>
      </c>
      <c r="S14" s="74">
        <v>0</v>
      </c>
      <c r="T14" s="74">
        <v>-1841</v>
      </c>
      <c r="U14" s="74">
        <v>-47815</v>
      </c>
      <c r="V14" s="74">
        <v>-3210</v>
      </c>
      <c r="W14" s="74">
        <v>-47296</v>
      </c>
      <c r="X14" s="74">
        <v>-100162</v>
      </c>
      <c r="Y14" s="74">
        <v>7019</v>
      </c>
      <c r="Z14" s="74">
        <v>480739</v>
      </c>
      <c r="AA14" s="74">
        <v>0</v>
      </c>
      <c r="AB14" s="74">
        <v>1032988</v>
      </c>
      <c r="AC14" s="74">
        <v>-107942</v>
      </c>
      <c r="AD14" s="74">
        <v>-103355</v>
      </c>
      <c r="AE14" s="74">
        <v>0</v>
      </c>
      <c r="AF14" s="74">
        <v>27725</v>
      </c>
      <c r="AG14" s="74">
        <v>0</v>
      </c>
      <c r="AH14" s="74">
        <v>0</v>
      </c>
      <c r="AI14" s="74">
        <v>0</v>
      </c>
      <c r="AJ14" s="74">
        <v>0</v>
      </c>
      <c r="AK14" s="74">
        <v>770668</v>
      </c>
      <c r="AL14" s="74">
        <v>91583</v>
      </c>
      <c r="AM14" s="74">
        <v>3288539</v>
      </c>
      <c r="AN14" s="74">
        <v>1197621</v>
      </c>
      <c r="AO14" s="74">
        <v>115096</v>
      </c>
      <c r="AP14" s="74">
        <v>1023793</v>
      </c>
      <c r="AQ14" s="74">
        <v>48015</v>
      </c>
      <c r="AR14" s="74">
        <v>48950</v>
      </c>
      <c r="AS14" s="74">
        <v>0</v>
      </c>
      <c r="AT14" s="74">
        <v>6584265</v>
      </c>
      <c r="AU14" s="74">
        <v>2144</v>
      </c>
      <c r="AV14" s="74">
        <v>0</v>
      </c>
      <c r="AW14" s="74">
        <v>-56374</v>
      </c>
      <c r="AX14" s="74">
        <v>-3297359</v>
      </c>
      <c r="AY14" s="74">
        <v>-656345</v>
      </c>
      <c r="AZ14" s="74">
        <v>-68995</v>
      </c>
      <c r="BA14" s="74">
        <v>-788955</v>
      </c>
      <c r="BB14" s="74">
        <v>-36011</v>
      </c>
      <c r="BC14" s="74">
        <v>-43136</v>
      </c>
      <c r="BD14" s="74">
        <v>0</v>
      </c>
      <c r="BE14" s="74">
        <v>-4947175</v>
      </c>
      <c r="BF14" s="74">
        <v>0</v>
      </c>
      <c r="BG14" s="74">
        <v>0</v>
      </c>
      <c r="BH14" s="74">
        <v>0</v>
      </c>
      <c r="BI14" s="74">
        <v>0</v>
      </c>
      <c r="BJ14" s="74">
        <v>0</v>
      </c>
      <c r="BK14" s="74">
        <v>0</v>
      </c>
      <c r="BL14" s="74">
        <v>84120</v>
      </c>
      <c r="BM14" s="74">
        <v>289408</v>
      </c>
      <c r="BN14" s="74">
        <v>0</v>
      </c>
      <c r="BO14" s="74">
        <v>431697</v>
      </c>
      <c r="BP14" s="74">
        <v>1070</v>
      </c>
      <c r="BQ14" s="74">
        <v>0</v>
      </c>
      <c r="BR14" s="74">
        <v>0</v>
      </c>
      <c r="BS14" s="74">
        <v>0</v>
      </c>
      <c r="BT14" s="74">
        <v>19438</v>
      </c>
      <c r="BU14" s="74">
        <v>0</v>
      </c>
      <c r="BV14" s="74">
        <v>0</v>
      </c>
      <c r="BW14" s="74">
        <v>281</v>
      </c>
      <c r="BX14" s="74">
        <v>0</v>
      </c>
      <c r="BY14" s="74">
        <v>0</v>
      </c>
      <c r="BZ14" s="74">
        <v>0</v>
      </c>
      <c r="CA14" s="74">
        <v>202371</v>
      </c>
      <c r="CB14" s="74">
        <v>0</v>
      </c>
      <c r="CC14" s="74">
        <v>0</v>
      </c>
      <c r="CD14" s="74">
        <v>0</v>
      </c>
      <c r="CE14" s="74">
        <v>0</v>
      </c>
      <c r="CF14" s="74">
        <v>0</v>
      </c>
      <c r="CG14" s="74">
        <v>717236</v>
      </c>
      <c r="CH14" s="74">
        <v>0</v>
      </c>
      <c r="CI14" s="74">
        <v>1637090</v>
      </c>
      <c r="CJ14" s="74">
        <v>47296</v>
      </c>
      <c r="CK14" s="74">
        <v>1330155</v>
      </c>
      <c r="CL14" s="74">
        <v>1639234</v>
      </c>
      <c r="CM14" s="74">
        <v>84120</v>
      </c>
      <c r="CN14" s="74">
        <v>3053509</v>
      </c>
      <c r="CO14" s="74">
        <v>741613</v>
      </c>
      <c r="CP14" s="74">
        <v>202652</v>
      </c>
      <c r="CQ14" s="74">
        <v>0</v>
      </c>
      <c r="CR14" s="74">
        <v>1392008</v>
      </c>
      <c r="CS14" s="74">
        <v>2109244</v>
      </c>
      <c r="CT14" s="74">
        <v>3053509</v>
      </c>
      <c r="CU14" s="74">
        <v>2144</v>
      </c>
      <c r="CV14" s="74">
        <v>0</v>
      </c>
      <c r="CW14" s="74">
        <v>0</v>
      </c>
      <c r="CX14" s="74">
        <v>5899</v>
      </c>
      <c r="CY14" s="74">
        <v>0</v>
      </c>
      <c r="CZ14" s="74">
        <v>0</v>
      </c>
      <c r="DA14" s="74">
        <v>0</v>
      </c>
      <c r="DB14" s="74">
        <v>7019</v>
      </c>
      <c r="DC14" s="74">
        <v>1293194</v>
      </c>
      <c r="DD14" s="74">
        <v>0</v>
      </c>
      <c r="DE14" s="74">
        <v>1558412</v>
      </c>
      <c r="DF14" s="74">
        <v>-37048</v>
      </c>
      <c r="DG14" s="74">
        <v>-123438</v>
      </c>
      <c r="DH14" s="74">
        <v>0</v>
      </c>
      <c r="DI14" s="74">
        <v>26039</v>
      </c>
      <c r="DJ14" s="74">
        <v>0</v>
      </c>
      <c r="DK14" s="74">
        <v>0</v>
      </c>
      <c r="DL14" s="74">
        <v>16580</v>
      </c>
      <c r="DM14" s="74">
        <v>48744</v>
      </c>
      <c r="DN14" s="74">
        <v>0</v>
      </c>
      <c r="DO14" s="74">
        <v>2782483</v>
      </c>
      <c r="DP14" s="74">
        <v>480739</v>
      </c>
      <c r="DQ14" s="74">
        <v>0</v>
      </c>
      <c r="DR14" s="74">
        <v>1032988</v>
      </c>
      <c r="DS14" s="74">
        <v>-107942</v>
      </c>
      <c r="DT14" s="74">
        <v>-103355</v>
      </c>
      <c r="DU14" s="74">
        <v>0</v>
      </c>
      <c r="DV14" s="74">
        <v>27725</v>
      </c>
      <c r="DW14" s="74">
        <v>0</v>
      </c>
      <c r="DX14" s="74">
        <v>0</v>
      </c>
      <c r="DY14" s="74">
        <v>14126</v>
      </c>
      <c r="DZ14" s="74">
        <v>44757</v>
      </c>
      <c r="EA14" s="74">
        <v>0</v>
      </c>
      <c r="EB14" s="74">
        <v>1389038</v>
      </c>
      <c r="EC14" s="74">
        <v>0</v>
      </c>
      <c r="ED14" s="74">
        <v>0</v>
      </c>
      <c r="EE14" s="74">
        <v>0</v>
      </c>
      <c r="EF14" s="74">
        <v>0</v>
      </c>
      <c r="EG14" s="74">
        <v>0</v>
      </c>
      <c r="EH14" s="74">
        <v>0</v>
      </c>
      <c r="EI14" s="74">
        <v>0</v>
      </c>
      <c r="EJ14" s="74">
        <v>0</v>
      </c>
      <c r="EK14" s="74">
        <v>0</v>
      </c>
      <c r="EL14" s="74">
        <v>0</v>
      </c>
      <c r="EM14" s="74">
        <v>0</v>
      </c>
      <c r="EN14" s="74">
        <v>0</v>
      </c>
      <c r="EO14" s="74">
        <v>0</v>
      </c>
      <c r="EP14" s="74">
        <v>0</v>
      </c>
      <c r="EQ14" s="74">
        <v>0</v>
      </c>
      <c r="ER14" s="74">
        <v>0</v>
      </c>
      <c r="ES14" s="74">
        <v>0</v>
      </c>
      <c r="ET14" s="74">
        <v>0</v>
      </c>
      <c r="EU14" s="74">
        <v>0</v>
      </c>
      <c r="EV14" s="74">
        <v>0</v>
      </c>
      <c r="EW14" s="74">
        <v>0</v>
      </c>
      <c r="EX14" s="74">
        <v>0</v>
      </c>
      <c r="EY14" s="74">
        <v>14126</v>
      </c>
      <c r="EZ14" s="74">
        <v>44757</v>
      </c>
      <c r="FA14" s="74">
        <v>0</v>
      </c>
      <c r="FB14" s="74">
        <v>58883</v>
      </c>
      <c r="FC14" s="74">
        <v>0</v>
      </c>
      <c r="FD14" s="74">
        <v>0</v>
      </c>
      <c r="FE14" s="74">
        <v>0</v>
      </c>
      <c r="FF14" s="74">
        <v>6587343</v>
      </c>
      <c r="FG14" s="74">
        <v>0</v>
      </c>
      <c r="FH14" s="74">
        <v>0</v>
      </c>
      <c r="FI14" s="74">
        <v>0</v>
      </c>
      <c r="FJ14" s="74">
        <v>4954008</v>
      </c>
      <c r="FK14" s="74">
        <v>0</v>
      </c>
      <c r="FL14" s="74">
        <v>0</v>
      </c>
      <c r="FM14" s="74">
        <v>0</v>
      </c>
      <c r="FN14" s="74">
        <v>0</v>
      </c>
      <c r="FO14" s="74">
        <v>0</v>
      </c>
      <c r="FP14" s="74">
        <v>0</v>
      </c>
      <c r="FQ14" s="74">
        <v>0</v>
      </c>
      <c r="FR14" s="74">
        <v>2789502</v>
      </c>
      <c r="FS14" s="74">
        <v>0</v>
      </c>
      <c r="FT14" s="74">
        <v>0</v>
      </c>
      <c r="FU14" s="74">
        <v>0</v>
      </c>
      <c r="FV14" s="74">
        <v>0</v>
      </c>
      <c r="FW14" s="74">
        <v>0</v>
      </c>
      <c r="FX14" s="74">
        <v>84120</v>
      </c>
      <c r="FY14" s="74">
        <v>84120</v>
      </c>
      <c r="FZ14" s="74">
        <v>1479057</v>
      </c>
      <c r="GA14" s="74">
        <v>0</v>
      </c>
      <c r="GB14" s="74">
        <v>0</v>
      </c>
      <c r="GC14" s="74">
        <v>0</v>
      </c>
      <c r="GD14" s="74">
        <v>0</v>
      </c>
      <c r="GE14" s="74">
        <v>0</v>
      </c>
      <c r="GF14" s="74">
        <v>0</v>
      </c>
      <c r="GG14" s="74">
        <v>0</v>
      </c>
      <c r="GH14" s="74">
        <v>6587343</v>
      </c>
      <c r="GI14" s="74">
        <v>0</v>
      </c>
      <c r="GJ14" s="74">
        <v>0</v>
      </c>
      <c r="GK14" s="74">
        <v>0</v>
      </c>
      <c r="GL14" s="74">
        <v>0</v>
      </c>
      <c r="GM14" s="74">
        <v>0</v>
      </c>
      <c r="GN14" s="74">
        <v>0</v>
      </c>
      <c r="GO14" s="74">
        <v>0</v>
      </c>
      <c r="GP14" s="74">
        <v>5012891</v>
      </c>
      <c r="GQ14" s="74">
        <v>325510</v>
      </c>
      <c r="GR14" s="74">
        <v>0</v>
      </c>
      <c r="GS14" s="74">
        <v>378509</v>
      </c>
      <c r="GT14" s="74">
        <v>1728</v>
      </c>
      <c r="GU14" s="74">
        <v>0</v>
      </c>
      <c r="GV14" s="74">
        <v>0</v>
      </c>
      <c r="GW14" s="74">
        <v>16580</v>
      </c>
      <c r="GX14" s="74">
        <v>678</v>
      </c>
      <c r="GY14" s="74">
        <v>21923</v>
      </c>
      <c r="GZ14" s="74">
        <v>744928</v>
      </c>
      <c r="HA14" s="74">
        <v>289408</v>
      </c>
      <c r="HB14" s="74">
        <v>0</v>
      </c>
      <c r="HC14" s="74">
        <v>431697</v>
      </c>
      <c r="HD14" s="74">
        <v>1070</v>
      </c>
      <c r="HE14" s="74">
        <v>0</v>
      </c>
      <c r="HF14" s="74">
        <v>0</v>
      </c>
      <c r="HG14" s="74">
        <v>14126</v>
      </c>
      <c r="HH14" s="74">
        <v>585</v>
      </c>
      <c r="HI14" s="74">
        <v>19438</v>
      </c>
      <c r="HJ14" s="74">
        <v>756324</v>
      </c>
      <c r="HK14" s="74">
        <v>0</v>
      </c>
      <c r="HL14" s="74">
        <v>0</v>
      </c>
      <c r="HM14" s="74">
        <v>0</v>
      </c>
      <c r="HN14" s="74">
        <v>0</v>
      </c>
      <c r="HO14" s="74">
        <v>0</v>
      </c>
      <c r="HP14" s="74">
        <v>0</v>
      </c>
      <c r="HQ14" s="74">
        <v>14126</v>
      </c>
      <c r="HR14" s="74">
        <v>585</v>
      </c>
      <c r="HS14" s="74">
        <v>0</v>
      </c>
      <c r="HT14" s="74">
        <v>14711</v>
      </c>
      <c r="HU14" s="74">
        <v>0</v>
      </c>
      <c r="HV14" s="74">
        <v>0</v>
      </c>
      <c r="HW14" s="74">
        <v>0</v>
      </c>
      <c r="HX14" s="74">
        <v>0</v>
      </c>
      <c r="HY14" s="74">
        <v>0</v>
      </c>
      <c r="HZ14" s="74">
        <v>0</v>
      </c>
      <c r="IA14" s="74">
        <v>0</v>
      </c>
      <c r="IB14" s="74">
        <v>0</v>
      </c>
      <c r="IC14" s="74">
        <v>0</v>
      </c>
      <c r="ID14" s="74">
        <v>0</v>
      </c>
      <c r="IE14" s="74">
        <v>0</v>
      </c>
      <c r="IF14" s="74">
        <v>0</v>
      </c>
      <c r="IG14" s="74">
        <v>1352</v>
      </c>
      <c r="IH14" s="74">
        <v>5932</v>
      </c>
      <c r="II14" s="74">
        <v>0</v>
      </c>
      <c r="IJ14" s="74">
        <v>0</v>
      </c>
      <c r="IK14" s="74">
        <v>93659</v>
      </c>
      <c r="IL14" s="74">
        <v>100943</v>
      </c>
      <c r="IM14" s="74">
        <v>0</v>
      </c>
      <c r="IN14" s="74">
        <v>0</v>
      </c>
      <c r="IO14" s="74">
        <v>281</v>
      </c>
      <c r="IP14" s="74">
        <v>-7753</v>
      </c>
      <c r="IQ14" s="74">
        <v>0</v>
      </c>
      <c r="IR14" s="74">
        <v>0</v>
      </c>
      <c r="IS14" s="74">
        <v>202371</v>
      </c>
      <c r="IT14" s="74">
        <v>194899</v>
      </c>
      <c r="IU14" s="74">
        <v>0</v>
      </c>
      <c r="IV14" s="74">
        <v>0</v>
      </c>
      <c r="IW14" s="74">
        <v>0</v>
      </c>
      <c r="IX14" s="74">
        <v>0</v>
      </c>
      <c r="IY14" s="74">
        <v>0</v>
      </c>
      <c r="IZ14" s="74">
        <v>0</v>
      </c>
      <c r="JA14" s="74">
        <v>0</v>
      </c>
      <c r="JB14" s="74">
        <v>0</v>
      </c>
      <c r="JC14" s="74">
        <v>0</v>
      </c>
      <c r="JD14" s="74">
        <v>0</v>
      </c>
      <c r="JE14" s="74">
        <v>0</v>
      </c>
      <c r="JF14" s="74">
        <v>7753</v>
      </c>
      <c r="JG14" s="74">
        <v>0</v>
      </c>
      <c r="JH14" s="74">
        <v>0</v>
      </c>
      <c r="JI14" s="74">
        <v>0</v>
      </c>
      <c r="JJ14" s="74">
        <v>7753</v>
      </c>
      <c r="JK14" s="74">
        <v>0</v>
      </c>
      <c r="JL14" s="74">
        <v>0</v>
      </c>
      <c r="JM14" s="74">
        <v>0</v>
      </c>
      <c r="JN14" s="74">
        <v>0</v>
      </c>
      <c r="JO14" s="74">
        <v>0</v>
      </c>
      <c r="JP14" s="74">
        <v>1727590</v>
      </c>
      <c r="JQ14" s="74">
        <v>0</v>
      </c>
      <c r="JR14" s="74">
        <v>216041</v>
      </c>
      <c r="JS14" s="74">
        <v>0</v>
      </c>
      <c r="JT14" s="74">
        <v>1943631</v>
      </c>
      <c r="JU14" s="74">
        <v>2789502</v>
      </c>
      <c r="JV14" s="74">
        <v>0</v>
      </c>
      <c r="JW14" s="74">
        <v>0</v>
      </c>
      <c r="JX14" s="74">
        <v>0</v>
      </c>
      <c r="JY14" s="74">
        <v>0</v>
      </c>
      <c r="JZ14" s="74">
        <v>0</v>
      </c>
      <c r="KA14" s="74">
        <v>1392008</v>
      </c>
      <c r="KB14" s="74">
        <v>0</v>
      </c>
      <c r="KC14" s="74">
        <v>-864174</v>
      </c>
      <c r="KD14" s="74">
        <v>0</v>
      </c>
      <c r="KE14" s="74">
        <v>527834</v>
      </c>
      <c r="KF14" s="74">
        <v>1479057</v>
      </c>
      <c r="KG14" s="74">
        <v>0</v>
      </c>
      <c r="KH14" s="74">
        <v>0</v>
      </c>
      <c r="KI14" s="74">
        <v>0</v>
      </c>
      <c r="KJ14" s="74">
        <v>0</v>
      </c>
      <c r="KK14" s="74">
        <v>0</v>
      </c>
      <c r="KL14" s="74">
        <v>0</v>
      </c>
      <c r="KM14" s="74">
        <v>0</v>
      </c>
      <c r="KN14" s="74">
        <v>51925</v>
      </c>
      <c r="KO14" s="74">
        <v>0</v>
      </c>
      <c r="KP14" s="74">
        <v>51925</v>
      </c>
      <c r="KQ14" s="74">
        <v>66636</v>
      </c>
      <c r="KR14" s="74">
        <v>0</v>
      </c>
      <c r="KS14" s="74">
        <v>0</v>
      </c>
      <c r="KT14" s="74">
        <v>0</v>
      </c>
      <c r="KU14" s="74">
        <v>0</v>
      </c>
      <c r="KV14" s="74">
        <v>0</v>
      </c>
      <c r="KW14" s="74">
        <v>0</v>
      </c>
      <c r="KX14" s="74">
        <v>0</v>
      </c>
      <c r="KY14" s="74">
        <v>1633335</v>
      </c>
      <c r="KZ14" s="74">
        <v>0</v>
      </c>
      <c r="LA14" s="74">
        <v>1633335</v>
      </c>
      <c r="LB14" s="74">
        <v>1641088</v>
      </c>
      <c r="LC14" s="74">
        <v>0</v>
      </c>
      <c r="LD14" s="74">
        <v>0</v>
      </c>
      <c r="LE14" s="74">
        <v>0</v>
      </c>
      <c r="LF14" s="74">
        <v>0</v>
      </c>
      <c r="LG14" s="74">
        <v>-2278</v>
      </c>
      <c r="LH14" s="74">
        <v>-47815</v>
      </c>
      <c r="LI14" s="74">
        <v>-2174</v>
      </c>
      <c r="LJ14" s="74">
        <v>3755</v>
      </c>
      <c r="LK14" s="74">
        <v>-47296</v>
      </c>
      <c r="LL14" s="74">
        <v>-99563</v>
      </c>
      <c r="LM14" s="74">
        <v>0</v>
      </c>
      <c r="LN14" s="74">
        <v>0</v>
      </c>
      <c r="LO14" s="74">
        <v>0</v>
      </c>
      <c r="LP14" s="74">
        <v>0</v>
      </c>
      <c r="LQ14" s="74">
        <v>0</v>
      </c>
      <c r="LR14" s="74">
        <v>11804</v>
      </c>
      <c r="LS14" s="74">
        <v>0</v>
      </c>
      <c r="LT14" s="74">
        <v>6587343</v>
      </c>
      <c r="LU14" s="74">
        <v>47296</v>
      </c>
      <c r="LV14" s="74">
        <v>59100</v>
      </c>
      <c r="LW14" s="74">
        <v>56374</v>
      </c>
      <c r="LX14" s="74">
        <v>3297359</v>
      </c>
      <c r="LY14" s="74">
        <v>656345</v>
      </c>
      <c r="LZ14" s="74">
        <v>68995</v>
      </c>
      <c r="MA14" s="74">
        <v>786677</v>
      </c>
      <c r="MB14" s="74">
        <v>0</v>
      </c>
      <c r="MC14" s="74">
        <v>40962</v>
      </c>
      <c r="MD14" s="74">
        <v>4954008</v>
      </c>
      <c r="ME14" s="74">
        <v>0</v>
      </c>
      <c r="MF14" s="74">
        <v>4906712</v>
      </c>
      <c r="MG14" s="74">
        <v>0</v>
      </c>
      <c r="MH14" s="74">
        <v>0</v>
      </c>
      <c r="MI14" s="74">
        <v>0</v>
      </c>
      <c r="MJ14" s="74">
        <v>0</v>
      </c>
      <c r="MK14" s="74">
        <v>0</v>
      </c>
      <c r="ML14" s="74">
        <v>4370</v>
      </c>
      <c r="MM14" s="74">
        <v>47815</v>
      </c>
      <c r="MN14" s="74">
        <v>3837</v>
      </c>
      <c r="MO14" s="74">
        <v>47296</v>
      </c>
      <c r="MP14" s="74">
        <v>103318</v>
      </c>
      <c r="MQ14" s="74">
        <v>770668</v>
      </c>
      <c r="MR14" s="74">
        <v>91583</v>
      </c>
      <c r="MS14" s="74">
        <v>3288539</v>
      </c>
      <c r="MT14" s="74">
        <v>1197621</v>
      </c>
      <c r="MU14" s="74">
        <v>115096</v>
      </c>
      <c r="MV14" s="74">
        <v>1019423</v>
      </c>
      <c r="MW14" s="74">
        <v>200</v>
      </c>
      <c r="MX14" s="74">
        <v>45113</v>
      </c>
      <c r="MY14" s="74">
        <v>0</v>
      </c>
      <c r="MZ14" s="74">
        <v>6528243</v>
      </c>
      <c r="NA14" s="74">
        <v>0</v>
      </c>
      <c r="NB14" s="74">
        <v>0</v>
      </c>
      <c r="NC14" s="74">
        <v>0</v>
      </c>
      <c r="ND14" s="74">
        <v>0</v>
      </c>
      <c r="NE14" s="74">
        <v>0</v>
      </c>
      <c r="NF14" s="74">
        <v>0</v>
      </c>
      <c r="NG14" s="74">
        <v>0</v>
      </c>
      <c r="NH14" s="74">
        <v>0</v>
      </c>
      <c r="NI14" s="74">
        <v>47296</v>
      </c>
    </row>
    <row r="15" spans="1:373" x14ac:dyDescent="0.25">
      <c r="A15" s="74" t="s">
        <v>4</v>
      </c>
      <c r="B15" s="74" t="s">
        <v>1334</v>
      </c>
      <c r="C15" s="74">
        <v>4110946</v>
      </c>
      <c r="D15" s="74">
        <v>35040</v>
      </c>
      <c r="E15" s="74">
        <v>17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800894</v>
      </c>
      <c r="L15" s="74">
        <v>6725</v>
      </c>
      <c r="M15" s="74">
        <v>0</v>
      </c>
      <c r="N15" s="74">
        <v>445664</v>
      </c>
      <c r="O15" s="74">
        <v>1253283</v>
      </c>
      <c r="P15" s="74">
        <v>0</v>
      </c>
      <c r="Q15" s="74">
        <v>0</v>
      </c>
      <c r="R15" s="74">
        <v>0</v>
      </c>
      <c r="S15" s="74">
        <v>0</v>
      </c>
      <c r="T15" s="74">
        <v>-551982</v>
      </c>
      <c r="U15" s="74">
        <v>-3466</v>
      </c>
      <c r="V15" s="74">
        <v>0</v>
      </c>
      <c r="W15" s="74">
        <v>-224158</v>
      </c>
      <c r="X15" s="74">
        <v>-779606</v>
      </c>
      <c r="Y15" s="74">
        <v>473677</v>
      </c>
      <c r="Z15" s="74">
        <v>163162</v>
      </c>
      <c r="AA15" s="74">
        <v>0</v>
      </c>
      <c r="AB15" s="74">
        <v>783841</v>
      </c>
      <c r="AC15" s="74">
        <v>21532</v>
      </c>
      <c r="AD15" s="74">
        <v>-96731</v>
      </c>
      <c r="AE15" s="74">
        <v>23628</v>
      </c>
      <c r="AF15" s="74">
        <v>133884</v>
      </c>
      <c r="AG15" s="74">
        <v>0</v>
      </c>
      <c r="AH15" s="74">
        <v>0</v>
      </c>
      <c r="AI15" s="74">
        <v>0</v>
      </c>
      <c r="AJ15" s="74">
        <v>103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800894</v>
      </c>
      <c r="AQ15" s="74">
        <v>6725</v>
      </c>
      <c r="AR15" s="74">
        <v>0</v>
      </c>
      <c r="AS15" s="74">
        <v>445664</v>
      </c>
      <c r="AT15" s="74">
        <v>1253283</v>
      </c>
      <c r="AU15" s="74">
        <v>6065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-604935</v>
      </c>
      <c r="BB15" s="74">
        <v>-4726</v>
      </c>
      <c r="BC15" s="74">
        <v>0</v>
      </c>
      <c r="BD15" s="74">
        <v>-247260</v>
      </c>
      <c r="BE15" s="74">
        <v>-856921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8007</v>
      </c>
      <c r="BM15" s="74">
        <v>379933</v>
      </c>
      <c r="BN15" s="74">
        <v>0</v>
      </c>
      <c r="BO15" s="74">
        <v>205646</v>
      </c>
      <c r="BP15" s="74">
        <v>0</v>
      </c>
      <c r="BQ15" s="74">
        <v>0</v>
      </c>
      <c r="BR15" s="74">
        <v>0</v>
      </c>
      <c r="BS15" s="74">
        <v>0</v>
      </c>
      <c r="BT15" s="74">
        <v>167645</v>
      </c>
      <c r="BU15" s="74">
        <v>0</v>
      </c>
      <c r="BV15" s="74">
        <v>345000</v>
      </c>
      <c r="BW15" s="74">
        <v>8891</v>
      </c>
      <c r="BX15" s="74">
        <v>0</v>
      </c>
      <c r="BY15" s="74">
        <v>0</v>
      </c>
      <c r="BZ15" s="74">
        <v>0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84830</v>
      </c>
      <c r="CG15" s="74">
        <v>0</v>
      </c>
      <c r="CH15" s="74">
        <v>0</v>
      </c>
      <c r="CI15" s="74">
        <v>396362</v>
      </c>
      <c r="CJ15" s="74">
        <v>0</v>
      </c>
      <c r="CK15" s="74">
        <v>1029419</v>
      </c>
      <c r="CL15" s="74">
        <v>402427</v>
      </c>
      <c r="CM15" s="74">
        <v>8007</v>
      </c>
      <c r="CN15" s="74">
        <v>1439853</v>
      </c>
      <c r="CO15" s="74">
        <v>753224</v>
      </c>
      <c r="CP15" s="74">
        <v>353891</v>
      </c>
      <c r="CQ15" s="74">
        <v>247908</v>
      </c>
      <c r="CR15" s="74">
        <v>0</v>
      </c>
      <c r="CS15" s="74">
        <v>332738</v>
      </c>
      <c r="CT15" s="74">
        <v>1439853</v>
      </c>
      <c r="CU15" s="74">
        <v>6065</v>
      </c>
      <c r="CV15" s="74">
        <v>0</v>
      </c>
      <c r="CW15" s="74">
        <v>0</v>
      </c>
      <c r="CX15" s="74">
        <v>402427</v>
      </c>
      <c r="CY15" s="74">
        <v>0</v>
      </c>
      <c r="CZ15" s="74">
        <v>0</v>
      </c>
      <c r="DA15" s="74">
        <v>0</v>
      </c>
      <c r="DB15" s="74">
        <v>473677</v>
      </c>
      <c r="DC15" s="74">
        <v>161377</v>
      </c>
      <c r="DD15" s="74">
        <v>0</v>
      </c>
      <c r="DE15" s="74">
        <v>597849</v>
      </c>
      <c r="DF15" s="74">
        <v>23514</v>
      </c>
      <c r="DG15" s="74">
        <v>-101812</v>
      </c>
      <c r="DH15" s="74">
        <v>23628</v>
      </c>
      <c r="DI15" s="74">
        <v>143971</v>
      </c>
      <c r="DJ15" s="74">
        <v>0</v>
      </c>
      <c r="DK15" s="74">
        <v>0</v>
      </c>
      <c r="DL15" s="74">
        <v>5761</v>
      </c>
      <c r="DM15" s="74">
        <v>0</v>
      </c>
      <c r="DN15" s="74">
        <v>-11</v>
      </c>
      <c r="DO15" s="74">
        <v>854277</v>
      </c>
      <c r="DP15" s="74">
        <v>163162</v>
      </c>
      <c r="DQ15" s="74">
        <v>0</v>
      </c>
      <c r="DR15" s="74">
        <v>783841</v>
      </c>
      <c r="DS15" s="74">
        <v>21532</v>
      </c>
      <c r="DT15" s="74">
        <v>-96731</v>
      </c>
      <c r="DU15" s="74">
        <v>23628</v>
      </c>
      <c r="DV15" s="74">
        <v>133884</v>
      </c>
      <c r="DW15" s="74">
        <v>0</v>
      </c>
      <c r="DX15" s="74">
        <v>0</v>
      </c>
      <c r="DY15" s="74">
        <v>0</v>
      </c>
      <c r="DZ15" s="74">
        <v>0</v>
      </c>
      <c r="EA15" s="74">
        <v>103</v>
      </c>
      <c r="EB15" s="74">
        <v>1029419</v>
      </c>
      <c r="EC15" s="74">
        <v>0</v>
      </c>
      <c r="ED15" s="74">
        <v>0</v>
      </c>
      <c r="EE15" s="74">
        <v>0</v>
      </c>
      <c r="EF15" s="74">
        <v>0</v>
      </c>
      <c r="EG15" s="74">
        <v>0</v>
      </c>
      <c r="EH15" s="74">
        <v>0</v>
      </c>
      <c r="EI15" s="74">
        <v>0</v>
      </c>
      <c r="EJ15" s="74">
        <v>0</v>
      </c>
      <c r="EK15" s="74">
        <v>0</v>
      </c>
      <c r="EL15" s="74">
        <v>0</v>
      </c>
      <c r="EM15" s="74">
        <v>0</v>
      </c>
      <c r="EN15" s="74">
        <v>0</v>
      </c>
      <c r="EO15" s="74">
        <v>0</v>
      </c>
      <c r="EP15" s="74">
        <v>0</v>
      </c>
      <c r="EQ15" s="74">
        <v>0</v>
      </c>
      <c r="ER15" s="74">
        <v>0</v>
      </c>
      <c r="ES15" s="74">
        <v>0</v>
      </c>
      <c r="ET15" s="74">
        <v>0</v>
      </c>
      <c r="EU15" s="74">
        <v>0</v>
      </c>
      <c r="EV15" s="74">
        <v>0</v>
      </c>
      <c r="EW15" s="74">
        <v>0</v>
      </c>
      <c r="EX15" s="74">
        <v>0</v>
      </c>
      <c r="EY15" s="74">
        <v>0</v>
      </c>
      <c r="EZ15" s="74">
        <v>0</v>
      </c>
      <c r="FA15" s="74">
        <v>0</v>
      </c>
      <c r="FB15" s="74">
        <v>0</v>
      </c>
      <c r="FC15" s="74">
        <v>0</v>
      </c>
      <c r="FD15" s="74">
        <v>0</v>
      </c>
      <c r="FE15" s="74">
        <v>0</v>
      </c>
      <c r="FF15" s="74">
        <v>0</v>
      </c>
      <c r="FG15" s="74">
        <v>0</v>
      </c>
      <c r="FH15" s="74">
        <v>0</v>
      </c>
      <c r="FI15" s="74">
        <v>0</v>
      </c>
      <c r="FJ15" s="74">
        <v>0</v>
      </c>
      <c r="FK15" s="74">
        <v>0</v>
      </c>
      <c r="FL15" s="74">
        <v>0</v>
      </c>
      <c r="FM15" s="74">
        <v>0</v>
      </c>
      <c r="FN15" s="74">
        <v>0</v>
      </c>
      <c r="FO15" s="74">
        <v>0</v>
      </c>
      <c r="FP15" s="74">
        <v>8007</v>
      </c>
      <c r="FQ15" s="74">
        <v>8007</v>
      </c>
      <c r="FR15" s="74">
        <v>1335961</v>
      </c>
      <c r="FS15" s="74">
        <v>0</v>
      </c>
      <c r="FT15" s="74">
        <v>0</v>
      </c>
      <c r="FU15" s="74">
        <v>0</v>
      </c>
      <c r="FV15" s="74">
        <v>0</v>
      </c>
      <c r="FW15" s="74">
        <v>0</v>
      </c>
      <c r="FX15" s="74">
        <v>8007</v>
      </c>
      <c r="FY15" s="74">
        <v>8007</v>
      </c>
      <c r="FZ15" s="74">
        <v>1439853</v>
      </c>
      <c r="GA15" s="74">
        <v>0</v>
      </c>
      <c r="GB15" s="74">
        <v>0</v>
      </c>
      <c r="GC15" s="74">
        <v>0</v>
      </c>
      <c r="GD15" s="74">
        <v>0</v>
      </c>
      <c r="GE15" s="74">
        <v>0</v>
      </c>
      <c r="GF15" s="74">
        <v>0</v>
      </c>
      <c r="GG15" s="74">
        <v>0</v>
      </c>
      <c r="GH15" s="74">
        <v>0</v>
      </c>
      <c r="GI15" s="74">
        <v>0</v>
      </c>
      <c r="GJ15" s="74">
        <v>0</v>
      </c>
      <c r="GK15" s="74">
        <v>0</v>
      </c>
      <c r="GL15" s="74">
        <v>0</v>
      </c>
      <c r="GM15" s="74">
        <v>0</v>
      </c>
      <c r="GN15" s="74">
        <v>0</v>
      </c>
      <c r="GO15" s="74">
        <v>0</v>
      </c>
      <c r="GP15" s="74">
        <v>0</v>
      </c>
      <c r="GQ15" s="74">
        <v>381560</v>
      </c>
      <c r="GR15" s="74">
        <v>0</v>
      </c>
      <c r="GS15" s="74">
        <v>177522</v>
      </c>
      <c r="GT15" s="74">
        <v>0</v>
      </c>
      <c r="GU15" s="74">
        <v>0</v>
      </c>
      <c r="GV15" s="74">
        <v>0</v>
      </c>
      <c r="GW15" s="74">
        <v>5082</v>
      </c>
      <c r="GX15" s="74">
        <v>0</v>
      </c>
      <c r="GY15" s="74">
        <v>128388</v>
      </c>
      <c r="GZ15" s="74">
        <v>692552</v>
      </c>
      <c r="HA15" s="74">
        <v>379933</v>
      </c>
      <c r="HB15" s="74">
        <v>0</v>
      </c>
      <c r="HC15" s="74">
        <v>205646</v>
      </c>
      <c r="HD15" s="74">
        <v>0</v>
      </c>
      <c r="HE15" s="74">
        <v>0</v>
      </c>
      <c r="HF15" s="74">
        <v>0</v>
      </c>
      <c r="HG15" s="74">
        <v>0</v>
      </c>
      <c r="HH15" s="74">
        <v>0</v>
      </c>
      <c r="HI15" s="74">
        <v>167645</v>
      </c>
      <c r="HJ15" s="74">
        <v>753224</v>
      </c>
      <c r="HK15" s="74">
        <v>0</v>
      </c>
      <c r="HL15" s="74">
        <v>0</v>
      </c>
      <c r="HM15" s="74">
        <v>0</v>
      </c>
      <c r="HN15" s="74">
        <v>0</v>
      </c>
      <c r="HO15" s="74">
        <v>0</v>
      </c>
      <c r="HP15" s="74">
        <v>0</v>
      </c>
      <c r="HQ15" s="74">
        <v>0</v>
      </c>
      <c r="HR15" s="74">
        <v>0</v>
      </c>
      <c r="HS15" s="74">
        <v>0</v>
      </c>
      <c r="HT15" s="74">
        <v>0</v>
      </c>
      <c r="HU15" s="74">
        <v>0</v>
      </c>
      <c r="HV15" s="74">
        <v>0</v>
      </c>
      <c r="HW15" s="74">
        <v>0</v>
      </c>
      <c r="HX15" s="74">
        <v>0</v>
      </c>
      <c r="HY15" s="74">
        <v>0</v>
      </c>
      <c r="HZ15" s="74">
        <v>0</v>
      </c>
      <c r="IA15" s="74">
        <v>0</v>
      </c>
      <c r="IB15" s="74">
        <v>0</v>
      </c>
      <c r="IC15" s="74">
        <v>0</v>
      </c>
      <c r="ID15" s="74">
        <v>0</v>
      </c>
      <c r="IE15" s="74">
        <v>0</v>
      </c>
      <c r="IF15" s="74">
        <v>0</v>
      </c>
      <c r="IG15" s="74">
        <v>15477</v>
      </c>
      <c r="IH15" s="74">
        <v>0</v>
      </c>
      <c r="II15" s="74">
        <v>0</v>
      </c>
      <c r="IJ15" s="74">
        <v>0</v>
      </c>
      <c r="IK15" s="74">
        <v>0</v>
      </c>
      <c r="IL15" s="74">
        <v>15477</v>
      </c>
      <c r="IM15" s="74">
        <v>0</v>
      </c>
      <c r="IN15" s="74">
        <v>345000</v>
      </c>
      <c r="IO15" s="74">
        <v>8891</v>
      </c>
      <c r="IP15" s="74">
        <v>0</v>
      </c>
      <c r="IQ15" s="74">
        <v>0</v>
      </c>
      <c r="IR15" s="74">
        <v>0</v>
      </c>
      <c r="IS15" s="74">
        <v>0</v>
      </c>
      <c r="IT15" s="74">
        <v>353891</v>
      </c>
      <c r="IU15" s="74">
        <v>0</v>
      </c>
      <c r="IV15" s="74">
        <v>0</v>
      </c>
      <c r="IW15" s="74">
        <v>0</v>
      </c>
      <c r="IX15" s="74">
        <v>0</v>
      </c>
      <c r="IY15" s="74">
        <v>0</v>
      </c>
      <c r="IZ15" s="74">
        <v>0</v>
      </c>
      <c r="JA15" s="74">
        <v>0</v>
      </c>
      <c r="JB15" s="74">
        <v>0</v>
      </c>
      <c r="JC15" s="74">
        <v>0</v>
      </c>
      <c r="JD15" s="74">
        <v>0</v>
      </c>
      <c r="JE15" s="74">
        <v>0</v>
      </c>
      <c r="JF15" s="74">
        <v>0</v>
      </c>
      <c r="JG15" s="74">
        <v>0</v>
      </c>
      <c r="JH15" s="74">
        <v>0</v>
      </c>
      <c r="JI15" s="74">
        <v>0</v>
      </c>
      <c r="JJ15" s="74">
        <v>0</v>
      </c>
      <c r="JK15" s="74">
        <v>0</v>
      </c>
      <c r="JL15" s="74">
        <v>0</v>
      </c>
      <c r="JM15" s="74">
        <v>0</v>
      </c>
      <c r="JN15" s="74">
        <v>359830</v>
      </c>
      <c r="JO15" s="74">
        <v>268102</v>
      </c>
      <c r="JP15" s="74">
        <v>0</v>
      </c>
      <c r="JQ15" s="74">
        <v>0</v>
      </c>
      <c r="JR15" s="74">
        <v>0</v>
      </c>
      <c r="JS15" s="74">
        <v>0</v>
      </c>
      <c r="JT15" s="74">
        <v>627932</v>
      </c>
      <c r="JU15" s="74">
        <v>1335961</v>
      </c>
      <c r="JV15" s="74">
        <v>0</v>
      </c>
      <c r="JW15" s="74">
        <v>0</v>
      </c>
      <c r="JX15" s="74">
        <v>0</v>
      </c>
      <c r="JY15" s="74">
        <v>84830</v>
      </c>
      <c r="JZ15" s="74">
        <v>247908</v>
      </c>
      <c r="KA15" s="74">
        <v>0</v>
      </c>
      <c r="KB15" s="74">
        <v>0</v>
      </c>
      <c r="KC15" s="74">
        <v>0</v>
      </c>
      <c r="KD15" s="74">
        <v>0</v>
      </c>
      <c r="KE15" s="74">
        <v>332738</v>
      </c>
      <c r="KF15" s="74">
        <v>1439853</v>
      </c>
      <c r="KG15" s="74">
        <v>0</v>
      </c>
      <c r="KH15" s="74">
        <v>0</v>
      </c>
      <c r="KI15" s="74">
        <v>0</v>
      </c>
      <c r="KJ15" s="74">
        <v>0</v>
      </c>
      <c r="KK15" s="74">
        <v>0</v>
      </c>
      <c r="KL15" s="74">
        <v>0</v>
      </c>
      <c r="KM15" s="74">
        <v>0</v>
      </c>
      <c r="KN15" s="74">
        <v>0</v>
      </c>
      <c r="KO15" s="74">
        <v>0</v>
      </c>
      <c r="KP15" s="74">
        <v>0</v>
      </c>
      <c r="KQ15" s="74">
        <v>0</v>
      </c>
      <c r="KR15" s="74">
        <v>0</v>
      </c>
      <c r="KS15" s="74">
        <v>0</v>
      </c>
      <c r="KT15" s="74">
        <v>0</v>
      </c>
      <c r="KU15" s="74">
        <v>0</v>
      </c>
      <c r="KV15" s="74">
        <v>0</v>
      </c>
      <c r="KW15" s="74">
        <v>0</v>
      </c>
      <c r="KX15" s="74">
        <v>0</v>
      </c>
      <c r="KY15" s="74">
        <v>0</v>
      </c>
      <c r="KZ15" s="74">
        <v>0</v>
      </c>
      <c r="LA15" s="74">
        <v>0</v>
      </c>
      <c r="LB15" s="74">
        <v>0</v>
      </c>
      <c r="LC15" s="74">
        <v>0</v>
      </c>
      <c r="LD15" s="74">
        <v>0</v>
      </c>
      <c r="LE15" s="74">
        <v>0</v>
      </c>
      <c r="LF15" s="74">
        <v>0</v>
      </c>
      <c r="LG15" s="74">
        <v>-604935</v>
      </c>
      <c r="LH15" s="74">
        <v>-4726</v>
      </c>
      <c r="LI15" s="74">
        <v>0</v>
      </c>
      <c r="LJ15" s="74">
        <v>396362</v>
      </c>
      <c r="LK15" s="74">
        <v>-247260</v>
      </c>
      <c r="LL15" s="74">
        <v>-856921</v>
      </c>
      <c r="LM15" s="74">
        <v>0</v>
      </c>
      <c r="LN15" s="74">
        <v>0</v>
      </c>
      <c r="LO15" s="74">
        <v>0</v>
      </c>
      <c r="LP15" s="74">
        <v>0</v>
      </c>
      <c r="LQ15" s="74">
        <v>0</v>
      </c>
      <c r="LR15" s="74">
        <v>0</v>
      </c>
      <c r="LS15" s="74">
        <v>0</v>
      </c>
      <c r="LT15" s="74">
        <v>0</v>
      </c>
      <c r="LU15" s="74">
        <v>0</v>
      </c>
      <c r="LV15" s="74">
        <v>0</v>
      </c>
      <c r="LW15" s="74">
        <v>0</v>
      </c>
      <c r="LX15" s="74">
        <v>0</v>
      </c>
      <c r="LY15" s="74">
        <v>0</v>
      </c>
      <c r="LZ15" s="74">
        <v>0</v>
      </c>
      <c r="MA15" s="74">
        <v>0</v>
      </c>
      <c r="MB15" s="74">
        <v>0</v>
      </c>
      <c r="MC15" s="74">
        <v>0</v>
      </c>
      <c r="MD15" s="74">
        <v>0</v>
      </c>
      <c r="ME15" s="74">
        <v>0</v>
      </c>
      <c r="MF15" s="74">
        <v>0</v>
      </c>
      <c r="MG15" s="74">
        <v>0</v>
      </c>
      <c r="MH15" s="74">
        <v>0</v>
      </c>
      <c r="MI15" s="74">
        <v>0</v>
      </c>
      <c r="MJ15" s="74">
        <v>0</v>
      </c>
      <c r="MK15" s="74">
        <v>0</v>
      </c>
      <c r="ML15" s="74">
        <v>800894</v>
      </c>
      <c r="MM15" s="74">
        <v>6725</v>
      </c>
      <c r="MN15" s="74">
        <v>0</v>
      </c>
      <c r="MO15" s="74">
        <v>445664</v>
      </c>
      <c r="MP15" s="74">
        <v>1253283</v>
      </c>
      <c r="MQ15" s="74">
        <v>0</v>
      </c>
      <c r="MR15" s="74">
        <v>0</v>
      </c>
      <c r="MS15" s="74">
        <v>0</v>
      </c>
      <c r="MT15" s="74">
        <v>0</v>
      </c>
      <c r="MU15" s="74">
        <v>0</v>
      </c>
      <c r="MV15" s="74">
        <v>0</v>
      </c>
      <c r="MW15" s="74">
        <v>0</v>
      </c>
      <c r="MX15" s="74">
        <v>0</v>
      </c>
      <c r="MY15" s="74">
        <v>0</v>
      </c>
      <c r="MZ15" s="74">
        <v>0</v>
      </c>
      <c r="NA15" s="74">
        <v>0</v>
      </c>
      <c r="NB15" s="74">
        <v>0</v>
      </c>
      <c r="NC15" s="74">
        <v>0</v>
      </c>
      <c r="ND15" s="74">
        <v>0</v>
      </c>
      <c r="NE15" s="74">
        <v>0</v>
      </c>
      <c r="NF15" s="74">
        <v>0</v>
      </c>
      <c r="NG15" s="74">
        <v>0</v>
      </c>
      <c r="NH15" s="74">
        <v>0</v>
      </c>
      <c r="NI15" s="74">
        <v>0</v>
      </c>
    </row>
    <row r="16" spans="1:373" x14ac:dyDescent="0.25">
      <c r="A16" s="74" t="s">
        <v>4</v>
      </c>
      <c r="B16" s="74" t="s">
        <v>1334</v>
      </c>
      <c r="C16" s="74">
        <v>4110987</v>
      </c>
      <c r="D16" s="74">
        <v>40250</v>
      </c>
      <c r="E16" s="74">
        <v>17</v>
      </c>
      <c r="F16" s="74">
        <v>288355</v>
      </c>
      <c r="G16" s="74">
        <v>694466</v>
      </c>
      <c r="H16" s="74">
        <v>2157119</v>
      </c>
      <c r="I16" s="74">
        <v>2146746</v>
      </c>
      <c r="J16" s="74">
        <v>893154</v>
      </c>
      <c r="K16" s="74">
        <v>964544</v>
      </c>
      <c r="L16" s="74">
        <v>63883</v>
      </c>
      <c r="M16" s="74">
        <v>0</v>
      </c>
      <c r="N16" s="74">
        <v>0</v>
      </c>
      <c r="O16" s="74">
        <v>7208267</v>
      </c>
      <c r="P16" s="74">
        <v>-617240</v>
      </c>
      <c r="Q16" s="74">
        <v>-1791608</v>
      </c>
      <c r="R16" s="74">
        <v>-1818128</v>
      </c>
      <c r="S16" s="74">
        <v>-688057</v>
      </c>
      <c r="T16" s="74">
        <v>-881915</v>
      </c>
      <c r="U16" s="74">
        <v>-62070</v>
      </c>
      <c r="V16" s="74">
        <v>0</v>
      </c>
      <c r="W16" s="74">
        <v>0</v>
      </c>
      <c r="X16" s="74">
        <v>-5859018</v>
      </c>
      <c r="Y16" s="74">
        <v>1349249</v>
      </c>
      <c r="Z16" s="74">
        <v>4147979</v>
      </c>
      <c r="AA16" s="74">
        <v>0</v>
      </c>
      <c r="AB16" s="74">
        <v>5846627</v>
      </c>
      <c r="AC16" s="74">
        <v>1506</v>
      </c>
      <c r="AD16" s="74">
        <v>0</v>
      </c>
      <c r="AE16" s="74">
        <v>0</v>
      </c>
      <c r="AF16" s="74">
        <v>450549</v>
      </c>
      <c r="AG16" s="74">
        <v>0</v>
      </c>
      <c r="AH16" s="74">
        <v>0</v>
      </c>
      <c r="AI16" s="74">
        <v>0</v>
      </c>
      <c r="AJ16" s="74">
        <v>0</v>
      </c>
      <c r="AK16" s="74">
        <v>288356</v>
      </c>
      <c r="AL16" s="74">
        <v>694466</v>
      </c>
      <c r="AM16" s="74">
        <v>2157119</v>
      </c>
      <c r="AN16" s="74">
        <v>2146746</v>
      </c>
      <c r="AO16" s="74">
        <v>894008</v>
      </c>
      <c r="AP16" s="74">
        <v>968072</v>
      </c>
      <c r="AQ16" s="74">
        <v>63883</v>
      </c>
      <c r="AR16" s="74">
        <v>0</v>
      </c>
      <c r="AS16" s="74">
        <v>0</v>
      </c>
      <c r="AT16" s="74">
        <v>7212650</v>
      </c>
      <c r="AU16" s="74">
        <v>0</v>
      </c>
      <c r="AV16" s="74">
        <v>0</v>
      </c>
      <c r="AW16" s="74">
        <v>-622367</v>
      </c>
      <c r="AX16" s="74">
        <v>-1815576</v>
      </c>
      <c r="AY16" s="74">
        <v>-1829878</v>
      </c>
      <c r="AZ16" s="74">
        <v>-697468</v>
      </c>
      <c r="BA16" s="74">
        <v>-892538</v>
      </c>
      <c r="BB16" s="74">
        <v>-62070</v>
      </c>
      <c r="BC16" s="74">
        <v>0</v>
      </c>
      <c r="BD16" s="74">
        <v>0</v>
      </c>
      <c r="BE16" s="74">
        <v>-5919897</v>
      </c>
      <c r="BF16" s="74">
        <v>0</v>
      </c>
      <c r="BG16" s="74">
        <v>0</v>
      </c>
      <c r="BH16" s="74">
        <v>0</v>
      </c>
      <c r="BI16" s="74">
        <v>0</v>
      </c>
      <c r="BJ16" s="74">
        <v>0</v>
      </c>
      <c r="BK16" s="74">
        <v>0</v>
      </c>
      <c r="BL16" s="74">
        <v>84916</v>
      </c>
      <c r="BM16" s="74">
        <v>100732</v>
      </c>
      <c r="BN16" s="74">
        <v>0</v>
      </c>
      <c r="BO16" s="74">
        <v>35207</v>
      </c>
      <c r="BP16" s="74">
        <v>84793</v>
      </c>
      <c r="BQ16" s="74">
        <v>0</v>
      </c>
      <c r="BR16" s="74">
        <v>0</v>
      </c>
      <c r="BS16" s="74">
        <v>0</v>
      </c>
      <c r="BT16" s="74">
        <v>23001</v>
      </c>
      <c r="BU16" s="74">
        <v>4098301</v>
      </c>
      <c r="BV16" s="74">
        <v>0</v>
      </c>
      <c r="BW16" s="74">
        <v>0</v>
      </c>
      <c r="BX16" s="74">
        <v>0</v>
      </c>
      <c r="BY16" s="74">
        <v>0</v>
      </c>
      <c r="BZ16" s="74">
        <v>0</v>
      </c>
      <c r="CA16" s="74">
        <v>0</v>
      </c>
      <c r="CB16" s="74">
        <v>0</v>
      </c>
      <c r="CC16" s="74">
        <v>0</v>
      </c>
      <c r="CD16" s="74">
        <v>0</v>
      </c>
      <c r="CE16" s="74">
        <v>0</v>
      </c>
      <c r="CF16" s="74">
        <v>0</v>
      </c>
      <c r="CG16" s="74">
        <v>7482296</v>
      </c>
      <c r="CH16" s="74">
        <v>0</v>
      </c>
      <c r="CI16" s="74">
        <v>1292753</v>
      </c>
      <c r="CJ16" s="74">
        <v>0</v>
      </c>
      <c r="CK16" s="74">
        <v>10446661</v>
      </c>
      <c r="CL16" s="74">
        <v>1292753</v>
      </c>
      <c r="CM16" s="74">
        <v>84916</v>
      </c>
      <c r="CN16" s="74">
        <v>11824330</v>
      </c>
      <c r="CO16" s="74">
        <v>243733</v>
      </c>
      <c r="CP16" s="74">
        <v>4098301</v>
      </c>
      <c r="CQ16" s="74">
        <v>0</v>
      </c>
      <c r="CR16" s="74">
        <v>0</v>
      </c>
      <c r="CS16" s="74">
        <v>7482296</v>
      </c>
      <c r="CT16" s="74">
        <v>11824330</v>
      </c>
      <c r="CU16" s="74">
        <v>0</v>
      </c>
      <c r="CV16" s="74">
        <v>0</v>
      </c>
      <c r="CW16" s="74">
        <v>0</v>
      </c>
      <c r="CX16" s="74">
        <v>1292753</v>
      </c>
      <c r="CY16" s="74">
        <v>0</v>
      </c>
      <c r="CZ16" s="74">
        <v>0</v>
      </c>
      <c r="DA16" s="74">
        <v>0</v>
      </c>
      <c r="DB16" s="74">
        <v>1349249</v>
      </c>
      <c r="DC16" s="74">
        <v>13508141</v>
      </c>
      <c r="DD16" s="74">
        <v>0</v>
      </c>
      <c r="DE16" s="74">
        <v>2037837</v>
      </c>
      <c r="DF16" s="74">
        <v>1506</v>
      </c>
      <c r="DG16" s="74">
        <v>0</v>
      </c>
      <c r="DH16" s="74">
        <v>11734</v>
      </c>
      <c r="DI16" s="74">
        <v>494044</v>
      </c>
      <c r="DJ16" s="74">
        <v>0</v>
      </c>
      <c r="DK16" s="74">
        <v>0</v>
      </c>
      <c r="DL16" s="74">
        <v>5751</v>
      </c>
      <c r="DM16" s="74">
        <v>0</v>
      </c>
      <c r="DN16" s="74">
        <v>0</v>
      </c>
      <c r="DO16" s="74">
        <v>16059013</v>
      </c>
      <c r="DP16" s="74">
        <v>4147979</v>
      </c>
      <c r="DQ16" s="74">
        <v>0</v>
      </c>
      <c r="DR16" s="74">
        <v>5846627</v>
      </c>
      <c r="DS16" s="74">
        <v>1506</v>
      </c>
      <c r="DT16" s="74">
        <v>0</v>
      </c>
      <c r="DU16" s="74">
        <v>0</v>
      </c>
      <c r="DV16" s="74">
        <v>450549</v>
      </c>
      <c r="DW16" s="74">
        <v>0</v>
      </c>
      <c r="DX16" s="74">
        <v>0</v>
      </c>
      <c r="DY16" s="74">
        <v>0</v>
      </c>
      <c r="DZ16" s="74">
        <v>0</v>
      </c>
      <c r="EA16" s="74">
        <v>0</v>
      </c>
      <c r="EB16" s="74">
        <v>10446661</v>
      </c>
      <c r="EC16" s="74">
        <v>0</v>
      </c>
      <c r="ED16" s="74">
        <v>0</v>
      </c>
      <c r="EE16" s="74">
        <v>0</v>
      </c>
      <c r="EF16" s="74">
        <v>0</v>
      </c>
      <c r="EG16" s="74">
        <v>0</v>
      </c>
      <c r="EH16" s="74">
        <v>0</v>
      </c>
      <c r="EI16" s="74">
        <v>0</v>
      </c>
      <c r="EJ16" s="74">
        <v>0</v>
      </c>
      <c r="EK16" s="74">
        <v>0</v>
      </c>
      <c r="EL16" s="74">
        <v>0</v>
      </c>
      <c r="EM16" s="74">
        <v>0</v>
      </c>
      <c r="EN16" s="74">
        <v>0</v>
      </c>
      <c r="EO16" s="74">
        <v>0</v>
      </c>
      <c r="EP16" s="74">
        <v>0</v>
      </c>
      <c r="EQ16" s="74">
        <v>0</v>
      </c>
      <c r="ER16" s="74">
        <v>0</v>
      </c>
      <c r="ES16" s="74">
        <v>0</v>
      </c>
      <c r="ET16" s="74">
        <v>0</v>
      </c>
      <c r="EU16" s="74">
        <v>0</v>
      </c>
      <c r="EV16" s="74">
        <v>0</v>
      </c>
      <c r="EW16" s="74">
        <v>0</v>
      </c>
      <c r="EX16" s="74">
        <v>0</v>
      </c>
      <c r="EY16" s="74">
        <v>0</v>
      </c>
      <c r="EZ16" s="74">
        <v>0</v>
      </c>
      <c r="FA16" s="74">
        <v>0</v>
      </c>
      <c r="FB16" s="74">
        <v>0</v>
      </c>
      <c r="FC16" s="74">
        <v>0</v>
      </c>
      <c r="FD16" s="74">
        <v>0</v>
      </c>
      <c r="FE16" s="74">
        <v>0</v>
      </c>
      <c r="FF16" s="74">
        <v>0</v>
      </c>
      <c r="FG16" s="74">
        <v>0</v>
      </c>
      <c r="FH16" s="74">
        <v>0</v>
      </c>
      <c r="FI16" s="74">
        <v>0</v>
      </c>
      <c r="FJ16" s="74">
        <v>0</v>
      </c>
      <c r="FK16" s="74">
        <v>0</v>
      </c>
      <c r="FL16" s="74">
        <v>0</v>
      </c>
      <c r="FM16" s="74">
        <v>0</v>
      </c>
      <c r="FN16" s="74">
        <v>0</v>
      </c>
      <c r="FO16" s="74">
        <v>0</v>
      </c>
      <c r="FP16" s="74">
        <v>85666</v>
      </c>
      <c r="FQ16" s="74">
        <v>85666</v>
      </c>
      <c r="FR16" s="74">
        <v>17493928</v>
      </c>
      <c r="FS16" s="74">
        <v>0</v>
      </c>
      <c r="FT16" s="74">
        <v>0</v>
      </c>
      <c r="FU16" s="74">
        <v>0</v>
      </c>
      <c r="FV16" s="74">
        <v>0</v>
      </c>
      <c r="FW16" s="74">
        <v>0</v>
      </c>
      <c r="FX16" s="74">
        <v>84916</v>
      </c>
      <c r="FY16" s="74">
        <v>84916</v>
      </c>
      <c r="FZ16" s="74">
        <v>11824330</v>
      </c>
      <c r="GA16" s="74">
        <v>0</v>
      </c>
      <c r="GB16" s="74">
        <v>0</v>
      </c>
      <c r="GC16" s="74">
        <v>0</v>
      </c>
      <c r="GD16" s="74">
        <v>0</v>
      </c>
      <c r="GE16" s="74">
        <v>0</v>
      </c>
      <c r="GF16" s="74">
        <v>0</v>
      </c>
      <c r="GG16" s="74">
        <v>0</v>
      </c>
      <c r="GH16" s="74">
        <v>0</v>
      </c>
      <c r="GI16" s="74">
        <v>0</v>
      </c>
      <c r="GJ16" s="74">
        <v>0</v>
      </c>
      <c r="GK16" s="74">
        <v>0</v>
      </c>
      <c r="GL16" s="74">
        <v>0</v>
      </c>
      <c r="GM16" s="74">
        <v>0</v>
      </c>
      <c r="GN16" s="74">
        <v>0</v>
      </c>
      <c r="GO16" s="74">
        <v>0</v>
      </c>
      <c r="GP16" s="74">
        <v>0</v>
      </c>
      <c r="GQ16" s="74">
        <v>424411</v>
      </c>
      <c r="GR16" s="74">
        <v>0</v>
      </c>
      <c r="GS16" s="74">
        <v>327901</v>
      </c>
      <c r="GT16" s="74">
        <v>84793</v>
      </c>
      <c r="GU16" s="74">
        <v>0</v>
      </c>
      <c r="GV16" s="74">
        <v>0</v>
      </c>
      <c r="GW16" s="74">
        <v>5751</v>
      </c>
      <c r="GX16" s="74">
        <v>0</v>
      </c>
      <c r="GY16" s="74">
        <v>20761</v>
      </c>
      <c r="GZ16" s="74">
        <v>863617</v>
      </c>
      <c r="HA16" s="74">
        <v>89252</v>
      </c>
      <c r="HB16" s="74">
        <v>0</v>
      </c>
      <c r="HC16" s="74">
        <v>35207</v>
      </c>
      <c r="HD16" s="74">
        <v>84793</v>
      </c>
      <c r="HE16" s="74">
        <v>0</v>
      </c>
      <c r="HF16" s="74">
        <v>0</v>
      </c>
      <c r="HG16" s="74">
        <v>0</v>
      </c>
      <c r="HH16" s="74">
        <v>0</v>
      </c>
      <c r="HI16" s="74">
        <v>23001</v>
      </c>
      <c r="HJ16" s="74">
        <v>232253</v>
      </c>
      <c r="HK16" s="74">
        <v>0</v>
      </c>
      <c r="HL16" s="74">
        <v>0</v>
      </c>
      <c r="HM16" s="74">
        <v>0</v>
      </c>
      <c r="HN16" s="74">
        <v>0</v>
      </c>
      <c r="HO16" s="74">
        <v>0</v>
      </c>
      <c r="HP16" s="74">
        <v>0</v>
      </c>
      <c r="HQ16" s="74">
        <v>0</v>
      </c>
      <c r="HR16" s="74">
        <v>0</v>
      </c>
      <c r="HS16" s="74">
        <v>0</v>
      </c>
      <c r="HT16" s="74">
        <v>0</v>
      </c>
      <c r="HU16" s="74">
        <v>11480</v>
      </c>
      <c r="HV16" s="74">
        <v>0</v>
      </c>
      <c r="HW16" s="74">
        <v>0</v>
      </c>
      <c r="HX16" s="74">
        <v>0</v>
      </c>
      <c r="HY16" s="74">
        <v>0</v>
      </c>
      <c r="HZ16" s="74">
        <v>0</v>
      </c>
      <c r="IA16" s="74">
        <v>0</v>
      </c>
      <c r="IB16" s="74">
        <v>0</v>
      </c>
      <c r="IC16" s="74">
        <v>0</v>
      </c>
      <c r="ID16" s="74">
        <v>11480</v>
      </c>
      <c r="IE16" s="74">
        <v>4119228</v>
      </c>
      <c r="IF16" s="74">
        <v>0</v>
      </c>
      <c r="IG16" s="74">
        <v>0</v>
      </c>
      <c r="IH16" s="74">
        <v>0</v>
      </c>
      <c r="II16" s="74">
        <v>0</v>
      </c>
      <c r="IJ16" s="74">
        <v>0</v>
      </c>
      <c r="IK16" s="74">
        <v>0</v>
      </c>
      <c r="IL16" s="74">
        <v>4119228</v>
      </c>
      <c r="IM16" s="74">
        <v>4098301</v>
      </c>
      <c r="IN16" s="74">
        <v>0</v>
      </c>
      <c r="IO16" s="74">
        <v>0</v>
      </c>
      <c r="IP16" s="74">
        <v>0</v>
      </c>
      <c r="IQ16" s="74">
        <v>0</v>
      </c>
      <c r="IR16" s="74">
        <v>0</v>
      </c>
      <c r="IS16" s="74">
        <v>0</v>
      </c>
      <c r="IT16" s="74">
        <v>4098301</v>
      </c>
      <c r="IU16" s="74">
        <v>0</v>
      </c>
      <c r="IV16" s="74">
        <v>0</v>
      </c>
      <c r="IW16" s="74">
        <v>0</v>
      </c>
      <c r="IX16" s="74">
        <v>0</v>
      </c>
      <c r="IY16" s="74">
        <v>0</v>
      </c>
      <c r="IZ16" s="74">
        <v>0</v>
      </c>
      <c r="JA16" s="74">
        <v>0</v>
      </c>
      <c r="JB16" s="74">
        <v>0</v>
      </c>
      <c r="JC16" s="74">
        <v>0</v>
      </c>
      <c r="JD16" s="74">
        <v>0</v>
      </c>
      <c r="JE16" s="74">
        <v>0</v>
      </c>
      <c r="JF16" s="74">
        <v>0</v>
      </c>
      <c r="JG16" s="74">
        <v>0</v>
      </c>
      <c r="JH16" s="74">
        <v>0</v>
      </c>
      <c r="JI16" s="74">
        <v>0</v>
      </c>
      <c r="JJ16" s="74">
        <v>0</v>
      </c>
      <c r="JK16" s="74">
        <v>0</v>
      </c>
      <c r="JL16" s="74">
        <v>0</v>
      </c>
      <c r="JM16" s="74">
        <v>0</v>
      </c>
      <c r="JN16" s="74">
        <v>0</v>
      </c>
      <c r="JO16" s="74">
        <v>0</v>
      </c>
      <c r="JP16" s="74">
        <v>0</v>
      </c>
      <c r="JQ16" s="74">
        <v>0</v>
      </c>
      <c r="JR16" s="74">
        <v>12511083</v>
      </c>
      <c r="JS16" s="74">
        <v>0</v>
      </c>
      <c r="JT16" s="74">
        <v>12511083</v>
      </c>
      <c r="JU16" s="74">
        <v>17493928</v>
      </c>
      <c r="JV16" s="74">
        <v>0</v>
      </c>
      <c r="JW16" s="74">
        <v>0</v>
      </c>
      <c r="JX16" s="74">
        <v>0</v>
      </c>
      <c r="JY16" s="74">
        <v>0</v>
      </c>
      <c r="JZ16" s="74">
        <v>0</v>
      </c>
      <c r="KA16" s="74">
        <v>0</v>
      </c>
      <c r="KB16" s="74">
        <v>0</v>
      </c>
      <c r="KC16" s="74">
        <v>7493776</v>
      </c>
      <c r="KD16" s="74">
        <v>0</v>
      </c>
      <c r="KE16" s="74">
        <v>7493776</v>
      </c>
      <c r="KF16" s="74">
        <v>11824330</v>
      </c>
      <c r="KG16" s="74">
        <v>0</v>
      </c>
      <c r="KH16" s="74">
        <v>0</v>
      </c>
      <c r="KI16" s="74">
        <v>0</v>
      </c>
      <c r="KJ16" s="74">
        <v>0</v>
      </c>
      <c r="KK16" s="74">
        <v>0</v>
      </c>
      <c r="KL16" s="74">
        <v>0</v>
      </c>
      <c r="KM16" s="74">
        <v>0</v>
      </c>
      <c r="KN16" s="74">
        <v>1070380</v>
      </c>
      <c r="KO16" s="74">
        <v>0</v>
      </c>
      <c r="KP16" s="74">
        <v>1070380</v>
      </c>
      <c r="KQ16" s="74">
        <v>1070380</v>
      </c>
      <c r="KR16" s="74">
        <v>0</v>
      </c>
      <c r="KS16" s="74">
        <v>0</v>
      </c>
      <c r="KT16" s="74">
        <v>0</v>
      </c>
      <c r="KU16" s="74">
        <v>0</v>
      </c>
      <c r="KV16" s="74">
        <v>0</v>
      </c>
      <c r="KW16" s="74">
        <v>0</v>
      </c>
      <c r="KX16" s="74">
        <v>0</v>
      </c>
      <c r="KY16" s="74">
        <v>1058900</v>
      </c>
      <c r="KZ16" s="74">
        <v>0</v>
      </c>
      <c r="LA16" s="74">
        <v>1058900</v>
      </c>
      <c r="LB16" s="74">
        <v>1070380</v>
      </c>
      <c r="LC16" s="74">
        <v>-622367</v>
      </c>
      <c r="LD16" s="74">
        <v>-1815576</v>
      </c>
      <c r="LE16" s="74">
        <v>-1829878</v>
      </c>
      <c r="LF16" s="74">
        <v>-697468</v>
      </c>
      <c r="LG16" s="74">
        <v>-892538</v>
      </c>
      <c r="LH16" s="74">
        <v>-62070</v>
      </c>
      <c r="LI16" s="74">
        <v>0</v>
      </c>
      <c r="LJ16" s="74">
        <v>1292753</v>
      </c>
      <c r="LK16" s="74">
        <v>0</v>
      </c>
      <c r="LL16" s="74">
        <v>-5919897</v>
      </c>
      <c r="LM16" s="74">
        <v>0</v>
      </c>
      <c r="LN16" s="74">
        <v>0</v>
      </c>
      <c r="LO16" s="74">
        <v>0</v>
      </c>
      <c r="LP16" s="74">
        <v>0</v>
      </c>
      <c r="LQ16" s="74">
        <v>0</v>
      </c>
      <c r="LR16" s="74">
        <v>0</v>
      </c>
      <c r="LS16" s="74">
        <v>0</v>
      </c>
      <c r="LT16" s="74">
        <v>0</v>
      </c>
      <c r="LU16" s="74">
        <v>0</v>
      </c>
      <c r="LV16" s="74">
        <v>0</v>
      </c>
      <c r="LW16" s="74">
        <v>0</v>
      </c>
      <c r="LX16" s="74">
        <v>0</v>
      </c>
      <c r="LY16" s="74">
        <v>0</v>
      </c>
      <c r="LZ16" s="74">
        <v>0</v>
      </c>
      <c r="MA16" s="74">
        <v>0</v>
      </c>
      <c r="MB16" s="74">
        <v>0</v>
      </c>
      <c r="MC16" s="74">
        <v>0</v>
      </c>
      <c r="MD16" s="74">
        <v>0</v>
      </c>
      <c r="ME16" s="74">
        <v>0</v>
      </c>
      <c r="MF16" s="74">
        <v>0</v>
      </c>
      <c r="MG16" s="74">
        <v>288356</v>
      </c>
      <c r="MH16" s="74">
        <v>694466</v>
      </c>
      <c r="MI16" s="74">
        <v>2157119</v>
      </c>
      <c r="MJ16" s="74">
        <v>2146746</v>
      </c>
      <c r="MK16" s="74">
        <v>894008</v>
      </c>
      <c r="ML16" s="74">
        <v>968072</v>
      </c>
      <c r="MM16" s="74">
        <v>63883</v>
      </c>
      <c r="MN16" s="74">
        <v>0</v>
      </c>
      <c r="MO16" s="74">
        <v>0</v>
      </c>
      <c r="MP16" s="74">
        <v>7212650</v>
      </c>
      <c r="MQ16" s="74">
        <v>0</v>
      </c>
      <c r="MR16" s="74">
        <v>0</v>
      </c>
      <c r="MS16" s="74">
        <v>0</v>
      </c>
      <c r="MT16" s="74">
        <v>0</v>
      </c>
      <c r="MU16" s="74">
        <v>0</v>
      </c>
      <c r="MV16" s="74">
        <v>0</v>
      </c>
      <c r="MW16" s="74">
        <v>0</v>
      </c>
      <c r="MX16" s="74">
        <v>0</v>
      </c>
      <c r="MY16" s="74">
        <v>0</v>
      </c>
      <c r="MZ16" s="74">
        <v>0</v>
      </c>
      <c r="NA16" s="74">
        <v>0</v>
      </c>
      <c r="NB16" s="74">
        <v>0</v>
      </c>
      <c r="NC16" s="74">
        <v>0</v>
      </c>
      <c r="ND16" s="74">
        <v>0</v>
      </c>
      <c r="NE16" s="74">
        <v>0</v>
      </c>
      <c r="NF16" s="74">
        <v>0</v>
      </c>
      <c r="NG16" s="74">
        <v>0</v>
      </c>
      <c r="NH16" s="74">
        <v>0</v>
      </c>
      <c r="NI16" s="74">
        <v>0</v>
      </c>
    </row>
    <row r="17" spans="1:373" x14ac:dyDescent="0.25">
      <c r="A17" s="74" t="s">
        <v>4</v>
      </c>
      <c r="B17" s="74" t="s">
        <v>1334</v>
      </c>
      <c r="C17" s="74">
        <v>4111027</v>
      </c>
      <c r="D17" s="74">
        <v>33200</v>
      </c>
      <c r="E17" s="74">
        <v>17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51267</v>
      </c>
      <c r="M17" s="74">
        <v>0</v>
      </c>
      <c r="N17" s="74">
        <v>38365</v>
      </c>
      <c r="O17" s="74">
        <v>89632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-51267</v>
      </c>
      <c r="V17" s="74">
        <v>0</v>
      </c>
      <c r="W17" s="74">
        <v>-36376</v>
      </c>
      <c r="X17" s="74">
        <v>-87643</v>
      </c>
      <c r="Y17" s="74">
        <v>1989</v>
      </c>
      <c r="Z17" s="74">
        <v>213873</v>
      </c>
      <c r="AA17" s="74">
        <v>0</v>
      </c>
      <c r="AB17" s="74">
        <v>954765</v>
      </c>
      <c r="AC17" s="74">
        <v>-8834</v>
      </c>
      <c r="AD17" s="74">
        <v>-70953</v>
      </c>
      <c r="AE17" s="74">
        <v>0</v>
      </c>
      <c r="AF17" s="74">
        <v>38700</v>
      </c>
      <c r="AG17" s="74">
        <v>0</v>
      </c>
      <c r="AH17" s="74">
        <v>0</v>
      </c>
      <c r="AI17" s="74">
        <v>0</v>
      </c>
      <c r="AJ17" s="74">
        <v>0</v>
      </c>
      <c r="AK17" s="74">
        <v>294578</v>
      </c>
      <c r="AL17" s="74">
        <v>201562</v>
      </c>
      <c r="AM17" s="74">
        <v>3481088</v>
      </c>
      <c r="AN17" s="74">
        <v>958484</v>
      </c>
      <c r="AO17" s="74">
        <v>634243</v>
      </c>
      <c r="AP17" s="74">
        <v>1039618</v>
      </c>
      <c r="AQ17" s="74">
        <v>51268</v>
      </c>
      <c r="AR17" s="74">
        <v>0</v>
      </c>
      <c r="AS17" s="74">
        <v>9090</v>
      </c>
      <c r="AT17" s="74">
        <v>6669931</v>
      </c>
      <c r="AU17" s="74">
        <v>0</v>
      </c>
      <c r="AV17" s="74">
        <v>0</v>
      </c>
      <c r="AW17" s="74">
        <v>-172651</v>
      </c>
      <c r="AX17" s="74">
        <v>-2926562</v>
      </c>
      <c r="AY17" s="74">
        <v>-742531</v>
      </c>
      <c r="AZ17" s="74">
        <v>-328944</v>
      </c>
      <c r="BA17" s="74">
        <v>-816257</v>
      </c>
      <c r="BB17" s="74">
        <v>-38451</v>
      </c>
      <c r="BC17" s="74">
        <v>0</v>
      </c>
      <c r="BD17" s="74">
        <v>-6266</v>
      </c>
      <c r="BE17" s="74">
        <v>-5031662</v>
      </c>
      <c r="BF17" s="74">
        <v>0</v>
      </c>
      <c r="BG17" s="74">
        <v>0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218005</v>
      </c>
      <c r="BN17" s="74">
        <v>0</v>
      </c>
      <c r="BO17" s="74">
        <v>350719</v>
      </c>
      <c r="BP17" s="74">
        <v>0</v>
      </c>
      <c r="BQ17" s="74">
        <v>0</v>
      </c>
      <c r="BR17" s="74">
        <v>0</v>
      </c>
      <c r="BS17" s="74">
        <v>0</v>
      </c>
      <c r="BT17" s="74">
        <v>99014</v>
      </c>
      <c r="BU17" s="74">
        <v>0</v>
      </c>
      <c r="BV17" s="74">
        <v>0</v>
      </c>
      <c r="BW17" s="74">
        <v>0</v>
      </c>
      <c r="BX17" s="74">
        <v>0</v>
      </c>
      <c r="BY17" s="74">
        <v>0</v>
      </c>
      <c r="BZ17" s="74">
        <v>0</v>
      </c>
      <c r="CA17" s="74">
        <v>64266</v>
      </c>
      <c r="CB17" s="74">
        <v>0</v>
      </c>
      <c r="CC17" s="74">
        <v>0</v>
      </c>
      <c r="CD17" s="74">
        <v>0</v>
      </c>
      <c r="CE17" s="74">
        <v>0</v>
      </c>
      <c r="CF17" s="74">
        <v>0</v>
      </c>
      <c r="CG17" s="74">
        <v>2666691</v>
      </c>
      <c r="CH17" s="74">
        <v>0</v>
      </c>
      <c r="CI17" s="74">
        <v>1638269</v>
      </c>
      <c r="CJ17" s="74">
        <v>29275</v>
      </c>
      <c r="CK17" s="74">
        <v>1127551</v>
      </c>
      <c r="CL17" s="74">
        <v>1638269</v>
      </c>
      <c r="CM17" s="74">
        <v>0</v>
      </c>
      <c r="CN17" s="74">
        <v>2765820</v>
      </c>
      <c r="CO17" s="74">
        <v>667738</v>
      </c>
      <c r="CP17" s="74">
        <v>64266</v>
      </c>
      <c r="CQ17" s="74">
        <v>0</v>
      </c>
      <c r="CR17" s="74">
        <v>-632875</v>
      </c>
      <c r="CS17" s="74">
        <v>2033816</v>
      </c>
      <c r="CT17" s="74">
        <v>2765820</v>
      </c>
      <c r="CU17" s="74">
        <v>0</v>
      </c>
      <c r="CV17" s="74">
        <v>0</v>
      </c>
      <c r="CW17" s="74">
        <v>0</v>
      </c>
      <c r="CX17" s="74">
        <v>1604</v>
      </c>
      <c r="CY17" s="74">
        <v>0</v>
      </c>
      <c r="CZ17" s="74">
        <v>0</v>
      </c>
      <c r="DA17" s="74">
        <v>0</v>
      </c>
      <c r="DB17" s="74">
        <v>1989</v>
      </c>
      <c r="DC17" s="74">
        <v>885214</v>
      </c>
      <c r="DD17" s="74">
        <v>0</v>
      </c>
      <c r="DE17" s="74">
        <v>904670</v>
      </c>
      <c r="DF17" s="74">
        <v>-57524</v>
      </c>
      <c r="DG17" s="74">
        <v>-72471</v>
      </c>
      <c r="DH17" s="74">
        <v>0</v>
      </c>
      <c r="DI17" s="74">
        <v>38558</v>
      </c>
      <c r="DJ17" s="74">
        <v>0</v>
      </c>
      <c r="DK17" s="74">
        <v>0</v>
      </c>
      <c r="DL17" s="74">
        <v>11558</v>
      </c>
      <c r="DM17" s="74">
        <v>20889</v>
      </c>
      <c r="DN17" s="74">
        <v>0</v>
      </c>
      <c r="DO17" s="74">
        <v>1730894</v>
      </c>
      <c r="DP17" s="74">
        <v>213873</v>
      </c>
      <c r="DQ17" s="74">
        <v>0</v>
      </c>
      <c r="DR17" s="74">
        <v>954765</v>
      </c>
      <c r="DS17" s="74">
        <v>-8834</v>
      </c>
      <c r="DT17" s="74">
        <v>-70953</v>
      </c>
      <c r="DU17" s="74">
        <v>0</v>
      </c>
      <c r="DV17" s="74">
        <v>38700</v>
      </c>
      <c r="DW17" s="74">
        <v>0</v>
      </c>
      <c r="DX17" s="74">
        <v>0</v>
      </c>
      <c r="DY17" s="74">
        <v>9539</v>
      </c>
      <c r="DZ17" s="74">
        <v>60226</v>
      </c>
      <c r="EA17" s="74">
        <v>0</v>
      </c>
      <c r="EB17" s="74">
        <v>1197316</v>
      </c>
      <c r="EC17" s="74">
        <v>0</v>
      </c>
      <c r="ED17" s="74">
        <v>0</v>
      </c>
      <c r="EE17" s="74">
        <v>0</v>
      </c>
      <c r="EF17" s="74">
        <v>0</v>
      </c>
      <c r="EG17" s="74">
        <v>0</v>
      </c>
      <c r="EH17" s="74">
        <v>0</v>
      </c>
      <c r="EI17" s="74">
        <v>0</v>
      </c>
      <c r="EJ17" s="74">
        <v>0</v>
      </c>
      <c r="EK17" s="74">
        <v>0</v>
      </c>
      <c r="EL17" s="74">
        <v>0</v>
      </c>
      <c r="EM17" s="74">
        <v>0</v>
      </c>
      <c r="EN17" s="74">
        <v>0</v>
      </c>
      <c r="EO17" s="74">
        <v>0</v>
      </c>
      <c r="EP17" s="74">
        <v>0</v>
      </c>
      <c r="EQ17" s="74">
        <v>0</v>
      </c>
      <c r="ER17" s="74">
        <v>0</v>
      </c>
      <c r="ES17" s="74">
        <v>0</v>
      </c>
      <c r="ET17" s="74">
        <v>0</v>
      </c>
      <c r="EU17" s="74">
        <v>0</v>
      </c>
      <c r="EV17" s="74">
        <v>0</v>
      </c>
      <c r="EW17" s="74">
        <v>0</v>
      </c>
      <c r="EX17" s="74">
        <v>0</v>
      </c>
      <c r="EY17" s="74">
        <v>9539</v>
      </c>
      <c r="EZ17" s="74">
        <v>60226</v>
      </c>
      <c r="FA17" s="74">
        <v>0</v>
      </c>
      <c r="FB17" s="74">
        <v>69765</v>
      </c>
      <c r="FC17" s="74">
        <v>0</v>
      </c>
      <c r="FD17" s="74">
        <v>0</v>
      </c>
      <c r="FE17" s="74">
        <v>0</v>
      </c>
      <c r="FF17" s="74">
        <v>6652885</v>
      </c>
      <c r="FG17" s="74">
        <v>0</v>
      </c>
      <c r="FH17" s="74">
        <v>0</v>
      </c>
      <c r="FI17" s="74">
        <v>0</v>
      </c>
      <c r="FJ17" s="74">
        <v>5016220</v>
      </c>
      <c r="FK17" s="74">
        <v>0</v>
      </c>
      <c r="FL17" s="74">
        <v>0</v>
      </c>
      <c r="FM17" s="74">
        <v>0</v>
      </c>
      <c r="FN17" s="74">
        <v>0</v>
      </c>
      <c r="FO17" s="74">
        <v>0</v>
      </c>
      <c r="FP17" s="74">
        <v>0</v>
      </c>
      <c r="FQ17" s="74">
        <v>0</v>
      </c>
      <c r="FR17" s="74">
        <v>1732883</v>
      </c>
      <c r="FS17" s="74">
        <v>0</v>
      </c>
      <c r="FT17" s="74">
        <v>0</v>
      </c>
      <c r="FU17" s="74">
        <v>0</v>
      </c>
      <c r="FV17" s="74">
        <v>0</v>
      </c>
      <c r="FW17" s="74">
        <v>0</v>
      </c>
      <c r="FX17" s="74">
        <v>0</v>
      </c>
      <c r="FY17" s="74">
        <v>0</v>
      </c>
      <c r="FZ17" s="74">
        <v>1198920</v>
      </c>
      <c r="GA17" s="74">
        <v>0</v>
      </c>
      <c r="GB17" s="74">
        <v>0</v>
      </c>
      <c r="GC17" s="74">
        <v>0</v>
      </c>
      <c r="GD17" s="74">
        <v>0</v>
      </c>
      <c r="GE17" s="74">
        <v>0</v>
      </c>
      <c r="GF17" s="74">
        <v>0</v>
      </c>
      <c r="GG17" s="74">
        <v>0</v>
      </c>
      <c r="GH17" s="74">
        <v>6652885</v>
      </c>
      <c r="GI17" s="74">
        <v>0</v>
      </c>
      <c r="GJ17" s="74">
        <v>0</v>
      </c>
      <c r="GK17" s="74">
        <v>0</v>
      </c>
      <c r="GL17" s="74">
        <v>0</v>
      </c>
      <c r="GM17" s="74">
        <v>0</v>
      </c>
      <c r="GN17" s="74">
        <v>0</v>
      </c>
      <c r="GO17" s="74">
        <v>0</v>
      </c>
      <c r="GP17" s="74">
        <v>5085985</v>
      </c>
      <c r="GQ17" s="74">
        <v>143454</v>
      </c>
      <c r="GR17" s="74">
        <v>0</v>
      </c>
      <c r="GS17" s="74">
        <v>333348</v>
      </c>
      <c r="GT17" s="74">
        <v>0</v>
      </c>
      <c r="GU17" s="74">
        <v>0</v>
      </c>
      <c r="GV17" s="74">
        <v>0</v>
      </c>
      <c r="GW17" s="74">
        <v>11558</v>
      </c>
      <c r="GX17" s="74">
        <v>0</v>
      </c>
      <c r="GY17" s="74">
        <v>110399</v>
      </c>
      <c r="GZ17" s="74">
        <v>598759</v>
      </c>
      <c r="HA17" s="74">
        <v>218005</v>
      </c>
      <c r="HB17" s="74">
        <v>0</v>
      </c>
      <c r="HC17" s="74">
        <v>350719</v>
      </c>
      <c r="HD17" s="74">
        <v>0</v>
      </c>
      <c r="HE17" s="74">
        <v>0</v>
      </c>
      <c r="HF17" s="74">
        <v>0</v>
      </c>
      <c r="HG17" s="74">
        <v>9539</v>
      </c>
      <c r="HH17" s="74">
        <v>0</v>
      </c>
      <c r="HI17" s="74">
        <v>99014</v>
      </c>
      <c r="HJ17" s="74">
        <v>677277</v>
      </c>
      <c r="HK17" s="74">
        <v>0</v>
      </c>
      <c r="HL17" s="74">
        <v>0</v>
      </c>
      <c r="HM17" s="74">
        <v>0</v>
      </c>
      <c r="HN17" s="74">
        <v>0</v>
      </c>
      <c r="HO17" s="74">
        <v>0</v>
      </c>
      <c r="HP17" s="74">
        <v>0</v>
      </c>
      <c r="HQ17" s="74">
        <v>9539</v>
      </c>
      <c r="HR17" s="74">
        <v>0</v>
      </c>
      <c r="HS17" s="74">
        <v>0</v>
      </c>
      <c r="HT17" s="74">
        <v>9539</v>
      </c>
      <c r="HU17" s="74">
        <v>0</v>
      </c>
      <c r="HV17" s="74">
        <v>0</v>
      </c>
      <c r="HW17" s="74">
        <v>0</v>
      </c>
      <c r="HX17" s="74">
        <v>0</v>
      </c>
      <c r="HY17" s="74">
        <v>0</v>
      </c>
      <c r="HZ17" s="74">
        <v>0</v>
      </c>
      <c r="IA17" s="74">
        <v>0</v>
      </c>
      <c r="IB17" s="74">
        <v>0</v>
      </c>
      <c r="IC17" s="74">
        <v>0</v>
      </c>
      <c r="ID17" s="74">
        <v>0</v>
      </c>
      <c r="IE17" s="74">
        <v>0</v>
      </c>
      <c r="IF17" s="74">
        <v>0</v>
      </c>
      <c r="IG17" s="74">
        <v>0</v>
      </c>
      <c r="IH17" s="74">
        <v>-11483</v>
      </c>
      <c r="II17" s="74">
        <v>0</v>
      </c>
      <c r="IJ17" s="74">
        <v>0</v>
      </c>
      <c r="IK17" s="74">
        <v>50901</v>
      </c>
      <c r="IL17" s="74">
        <v>39418</v>
      </c>
      <c r="IM17" s="74">
        <v>0</v>
      </c>
      <c r="IN17" s="74">
        <v>0</v>
      </c>
      <c r="IO17" s="74">
        <v>0</v>
      </c>
      <c r="IP17" s="74">
        <v>6674</v>
      </c>
      <c r="IQ17" s="74">
        <v>0</v>
      </c>
      <c r="IR17" s="74">
        <v>0</v>
      </c>
      <c r="IS17" s="74">
        <v>64266</v>
      </c>
      <c r="IT17" s="74">
        <v>70940</v>
      </c>
      <c r="IU17" s="74">
        <v>0</v>
      </c>
      <c r="IV17" s="74">
        <v>0</v>
      </c>
      <c r="IW17" s="74">
        <v>0</v>
      </c>
      <c r="IX17" s="74">
        <v>6674</v>
      </c>
      <c r="IY17" s="74">
        <v>0</v>
      </c>
      <c r="IZ17" s="74">
        <v>0</v>
      </c>
      <c r="JA17" s="74">
        <v>0</v>
      </c>
      <c r="JB17" s="74">
        <v>6674</v>
      </c>
      <c r="JC17" s="74">
        <v>0</v>
      </c>
      <c r="JD17" s="74">
        <v>0</v>
      </c>
      <c r="JE17" s="74">
        <v>0</v>
      </c>
      <c r="JF17" s="74">
        <v>0</v>
      </c>
      <c r="JG17" s="74">
        <v>0</v>
      </c>
      <c r="JH17" s="74">
        <v>0</v>
      </c>
      <c r="JI17" s="74">
        <v>0</v>
      </c>
      <c r="JJ17" s="74">
        <v>0</v>
      </c>
      <c r="JK17" s="74">
        <v>0</v>
      </c>
      <c r="JL17" s="74">
        <v>0</v>
      </c>
      <c r="JM17" s="74">
        <v>0</v>
      </c>
      <c r="JN17" s="74">
        <v>0</v>
      </c>
      <c r="JO17" s="74">
        <v>0</v>
      </c>
      <c r="JP17" s="74">
        <v>-621398</v>
      </c>
      <c r="JQ17" s="74">
        <v>0</v>
      </c>
      <c r="JR17" s="74">
        <v>1716104</v>
      </c>
      <c r="JS17" s="74">
        <v>0</v>
      </c>
      <c r="JT17" s="74">
        <v>1094706</v>
      </c>
      <c r="JU17" s="74">
        <v>1732883</v>
      </c>
      <c r="JV17" s="74">
        <v>0</v>
      </c>
      <c r="JW17" s="74">
        <v>0</v>
      </c>
      <c r="JX17" s="74">
        <v>0</v>
      </c>
      <c r="JY17" s="74">
        <v>0</v>
      </c>
      <c r="JZ17" s="74">
        <v>0</v>
      </c>
      <c r="KA17" s="74">
        <v>-632875</v>
      </c>
      <c r="KB17" s="74">
        <v>0</v>
      </c>
      <c r="KC17" s="74">
        <v>1083578</v>
      </c>
      <c r="KD17" s="74">
        <v>0</v>
      </c>
      <c r="KE17" s="74">
        <v>450703</v>
      </c>
      <c r="KF17" s="74">
        <v>1198920</v>
      </c>
      <c r="KG17" s="74">
        <v>0</v>
      </c>
      <c r="KH17" s="74">
        <v>0</v>
      </c>
      <c r="KI17" s="74">
        <v>0</v>
      </c>
      <c r="KJ17" s="74">
        <v>0</v>
      </c>
      <c r="KK17" s="74">
        <v>0</v>
      </c>
      <c r="KL17" s="74">
        <v>0</v>
      </c>
      <c r="KM17" s="74">
        <v>0</v>
      </c>
      <c r="KN17" s="74">
        <v>60226</v>
      </c>
      <c r="KO17" s="74">
        <v>0</v>
      </c>
      <c r="KP17" s="74">
        <v>60226</v>
      </c>
      <c r="KQ17" s="74">
        <v>76439</v>
      </c>
      <c r="KR17" s="74">
        <v>0</v>
      </c>
      <c r="KS17" s="74">
        <v>0</v>
      </c>
      <c r="KT17" s="74">
        <v>0</v>
      </c>
      <c r="KU17" s="74">
        <v>0</v>
      </c>
      <c r="KV17" s="74">
        <v>0</v>
      </c>
      <c r="KW17" s="74">
        <v>0</v>
      </c>
      <c r="KX17" s="74">
        <v>0</v>
      </c>
      <c r="KY17" s="74">
        <v>1643339</v>
      </c>
      <c r="KZ17" s="74">
        <v>0</v>
      </c>
      <c r="LA17" s="74">
        <v>1643339</v>
      </c>
      <c r="LB17" s="74">
        <v>1643339</v>
      </c>
      <c r="LC17" s="74">
        <v>0</v>
      </c>
      <c r="LD17" s="74">
        <v>0</v>
      </c>
      <c r="LE17" s="74">
        <v>0</v>
      </c>
      <c r="LF17" s="74">
        <v>0</v>
      </c>
      <c r="LG17" s="74">
        <v>0</v>
      </c>
      <c r="LH17" s="74">
        <v>-51267</v>
      </c>
      <c r="LI17" s="74">
        <v>0</v>
      </c>
      <c r="LJ17" s="74">
        <v>1604</v>
      </c>
      <c r="LK17" s="74">
        <v>-36761</v>
      </c>
      <c r="LL17" s="74">
        <v>-88028</v>
      </c>
      <c r="LM17" s="74">
        <v>0</v>
      </c>
      <c r="LN17" s="74">
        <v>0</v>
      </c>
      <c r="LO17" s="74">
        <v>0</v>
      </c>
      <c r="LP17" s="74">
        <v>0</v>
      </c>
      <c r="LQ17" s="74">
        <v>0</v>
      </c>
      <c r="LR17" s="74">
        <v>12816</v>
      </c>
      <c r="LS17" s="74">
        <v>0</v>
      </c>
      <c r="LT17" s="74">
        <v>6652885</v>
      </c>
      <c r="LU17" s="74">
        <v>30495</v>
      </c>
      <c r="LV17" s="74">
        <v>43311</v>
      </c>
      <c r="LW17" s="74">
        <v>172651</v>
      </c>
      <c r="LX17" s="74">
        <v>2926562</v>
      </c>
      <c r="LY17" s="74">
        <v>742531</v>
      </c>
      <c r="LZ17" s="74">
        <v>328944</v>
      </c>
      <c r="MA17" s="74">
        <v>816257</v>
      </c>
      <c r="MB17" s="74">
        <v>0</v>
      </c>
      <c r="MC17" s="74">
        <v>0</v>
      </c>
      <c r="MD17" s="74">
        <v>5016220</v>
      </c>
      <c r="ME17" s="74">
        <v>0</v>
      </c>
      <c r="MF17" s="74">
        <v>4986945</v>
      </c>
      <c r="MG17" s="74">
        <v>0</v>
      </c>
      <c r="MH17" s="74">
        <v>0</v>
      </c>
      <c r="MI17" s="74">
        <v>0</v>
      </c>
      <c r="MJ17" s="74">
        <v>0</v>
      </c>
      <c r="MK17" s="74">
        <v>0</v>
      </c>
      <c r="ML17" s="74">
        <v>0</v>
      </c>
      <c r="MM17" s="74">
        <v>51267</v>
      </c>
      <c r="MN17" s="74">
        <v>0</v>
      </c>
      <c r="MO17" s="74">
        <v>38365</v>
      </c>
      <c r="MP17" s="74">
        <v>89632</v>
      </c>
      <c r="MQ17" s="74">
        <v>294578</v>
      </c>
      <c r="MR17" s="74">
        <v>201562</v>
      </c>
      <c r="MS17" s="74">
        <v>3481088</v>
      </c>
      <c r="MT17" s="74">
        <v>958484</v>
      </c>
      <c r="MU17" s="74">
        <v>634243</v>
      </c>
      <c r="MV17" s="74">
        <v>1039618</v>
      </c>
      <c r="MW17" s="74">
        <v>1</v>
      </c>
      <c r="MX17" s="74">
        <v>0</v>
      </c>
      <c r="MY17" s="74">
        <v>0</v>
      </c>
      <c r="MZ17" s="74">
        <v>6609574</v>
      </c>
      <c r="NA17" s="74">
        <v>0</v>
      </c>
      <c r="NB17" s="74">
        <v>0</v>
      </c>
      <c r="NC17" s="74">
        <v>0</v>
      </c>
      <c r="ND17" s="74">
        <v>0</v>
      </c>
      <c r="NE17" s="74">
        <v>0</v>
      </c>
      <c r="NF17" s="74">
        <v>0</v>
      </c>
      <c r="NG17" s="74">
        <v>0</v>
      </c>
      <c r="NH17" s="74">
        <v>0</v>
      </c>
      <c r="NI17" s="74">
        <v>29275</v>
      </c>
    </row>
    <row r="18" spans="1:373" x14ac:dyDescent="0.25">
      <c r="A18" s="74" t="s">
        <v>4</v>
      </c>
      <c r="B18" s="74" t="s">
        <v>1334</v>
      </c>
      <c r="C18" s="74">
        <v>4111068</v>
      </c>
      <c r="D18" s="74">
        <v>40260</v>
      </c>
      <c r="E18" s="74">
        <v>17</v>
      </c>
      <c r="F18" s="74">
        <v>3000000</v>
      </c>
      <c r="G18" s="74">
        <v>28634</v>
      </c>
      <c r="H18" s="74">
        <v>4778420</v>
      </c>
      <c r="I18" s="74">
        <v>0</v>
      </c>
      <c r="J18" s="74">
        <v>650289</v>
      </c>
      <c r="K18" s="74">
        <v>1448002</v>
      </c>
      <c r="L18" s="74">
        <v>0</v>
      </c>
      <c r="M18" s="74">
        <v>0</v>
      </c>
      <c r="N18" s="74">
        <v>1390774</v>
      </c>
      <c r="O18" s="74">
        <v>11296119</v>
      </c>
      <c r="P18" s="74">
        <v>-19089</v>
      </c>
      <c r="Q18" s="74">
        <v>-972135</v>
      </c>
      <c r="R18" s="74">
        <v>0</v>
      </c>
      <c r="S18" s="74">
        <v>-317812</v>
      </c>
      <c r="T18" s="74">
        <v>-1005748</v>
      </c>
      <c r="U18" s="74">
        <v>0</v>
      </c>
      <c r="V18" s="74">
        <v>0</v>
      </c>
      <c r="W18" s="74">
        <v>-1101468</v>
      </c>
      <c r="X18" s="74">
        <v>-3416252</v>
      </c>
      <c r="Y18" s="74">
        <v>7879867</v>
      </c>
      <c r="Z18" s="74">
        <v>4000</v>
      </c>
      <c r="AA18" s="74">
        <v>0</v>
      </c>
      <c r="AB18" s="74">
        <v>876874</v>
      </c>
      <c r="AC18" s="74">
        <v>302140</v>
      </c>
      <c r="AD18" s="74">
        <v>-85077</v>
      </c>
      <c r="AE18" s="74">
        <v>0</v>
      </c>
      <c r="AF18" s="74">
        <v>32550</v>
      </c>
      <c r="AG18" s="74">
        <v>0</v>
      </c>
      <c r="AH18" s="74">
        <v>0</v>
      </c>
      <c r="AI18" s="74">
        <v>11350723</v>
      </c>
      <c r="AJ18" s="74">
        <v>0</v>
      </c>
      <c r="AK18" s="74">
        <v>3000000</v>
      </c>
      <c r="AL18" s="74">
        <v>28634</v>
      </c>
      <c r="AM18" s="74">
        <v>4963324</v>
      </c>
      <c r="AN18" s="74">
        <v>0</v>
      </c>
      <c r="AO18" s="74">
        <v>650289</v>
      </c>
      <c r="AP18" s="74">
        <v>1512002</v>
      </c>
      <c r="AQ18" s="74">
        <v>0</v>
      </c>
      <c r="AR18" s="74">
        <v>0</v>
      </c>
      <c r="AS18" s="74">
        <v>1390774</v>
      </c>
      <c r="AT18" s="74">
        <v>11545023</v>
      </c>
      <c r="AU18" s="74">
        <v>15853</v>
      </c>
      <c r="AV18" s="74">
        <v>0</v>
      </c>
      <c r="AW18" s="74">
        <v>-22669</v>
      </c>
      <c r="AX18" s="74">
        <v>-1141842</v>
      </c>
      <c r="AY18" s="74">
        <v>0</v>
      </c>
      <c r="AZ18" s="74">
        <v>-376503</v>
      </c>
      <c r="BA18" s="74">
        <v>-1084608</v>
      </c>
      <c r="BB18" s="74">
        <v>0</v>
      </c>
      <c r="BC18" s="74">
        <v>0</v>
      </c>
      <c r="BD18" s="74">
        <v>-1169876</v>
      </c>
      <c r="BE18" s="74">
        <v>-3795498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15200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1460761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17819155</v>
      </c>
      <c r="CC18" s="74">
        <v>0</v>
      </c>
      <c r="CD18" s="74">
        <v>0</v>
      </c>
      <c r="CE18" s="74">
        <v>0</v>
      </c>
      <c r="CF18" s="74">
        <v>0</v>
      </c>
      <c r="CG18" s="74">
        <v>981872</v>
      </c>
      <c r="CH18" s="74">
        <v>0</v>
      </c>
      <c r="CI18" s="74">
        <v>7749525</v>
      </c>
      <c r="CJ18" s="74">
        <v>0</v>
      </c>
      <c r="CK18" s="74">
        <v>12481210</v>
      </c>
      <c r="CL18" s="74">
        <v>7765378</v>
      </c>
      <c r="CM18" s="74">
        <v>15200</v>
      </c>
      <c r="CN18" s="74">
        <v>20261788</v>
      </c>
      <c r="CO18" s="74">
        <v>1460761</v>
      </c>
      <c r="CP18" s="74">
        <v>0</v>
      </c>
      <c r="CQ18" s="74">
        <v>0</v>
      </c>
      <c r="CR18" s="74">
        <v>0</v>
      </c>
      <c r="CS18" s="74">
        <v>18801027</v>
      </c>
      <c r="CT18" s="74">
        <v>20261788</v>
      </c>
      <c r="CU18" s="74">
        <v>15853</v>
      </c>
      <c r="CV18" s="74">
        <v>0</v>
      </c>
      <c r="CW18" s="74">
        <v>0</v>
      </c>
      <c r="CX18" s="74">
        <v>7765378</v>
      </c>
      <c r="CY18" s="74">
        <v>-3149</v>
      </c>
      <c r="CZ18" s="74">
        <v>0</v>
      </c>
      <c r="DA18" s="74">
        <v>0</v>
      </c>
      <c r="DB18" s="74">
        <v>7876718</v>
      </c>
      <c r="DC18" s="74">
        <v>4000</v>
      </c>
      <c r="DD18" s="74">
        <v>0</v>
      </c>
      <c r="DE18" s="74">
        <v>777863</v>
      </c>
      <c r="DF18" s="74">
        <v>236554</v>
      </c>
      <c r="DG18" s="74">
        <v>-85540</v>
      </c>
      <c r="DH18" s="74">
        <v>0</v>
      </c>
      <c r="DI18" s="74">
        <v>32430</v>
      </c>
      <c r="DJ18" s="74">
        <v>0</v>
      </c>
      <c r="DK18" s="74">
        <v>0</v>
      </c>
      <c r="DL18" s="74">
        <v>4371</v>
      </c>
      <c r="DM18" s="74">
        <v>10728465</v>
      </c>
      <c r="DN18" s="74">
        <v>0</v>
      </c>
      <c r="DO18" s="74">
        <v>11698143</v>
      </c>
      <c r="DP18" s="74">
        <v>4000</v>
      </c>
      <c r="DQ18" s="74">
        <v>0</v>
      </c>
      <c r="DR18" s="74">
        <v>876874</v>
      </c>
      <c r="DS18" s="74">
        <v>302140</v>
      </c>
      <c r="DT18" s="74">
        <v>-85077</v>
      </c>
      <c r="DU18" s="74">
        <v>0</v>
      </c>
      <c r="DV18" s="74">
        <v>32550</v>
      </c>
      <c r="DW18" s="74">
        <v>0</v>
      </c>
      <c r="DX18" s="74">
        <v>0</v>
      </c>
      <c r="DY18" s="74">
        <v>5656</v>
      </c>
      <c r="DZ18" s="74">
        <v>11350723</v>
      </c>
      <c r="EA18" s="74">
        <v>0</v>
      </c>
      <c r="EB18" s="74">
        <v>12486866</v>
      </c>
      <c r="EC18" s="74">
        <v>0</v>
      </c>
      <c r="ED18" s="74">
        <v>0</v>
      </c>
      <c r="EE18" s="74">
        <v>0</v>
      </c>
      <c r="EF18" s="74">
        <v>0</v>
      </c>
      <c r="EG18" s="74">
        <v>0</v>
      </c>
      <c r="EH18" s="74">
        <v>0</v>
      </c>
      <c r="EI18" s="74">
        <v>0</v>
      </c>
      <c r="EJ18" s="74">
        <v>0</v>
      </c>
      <c r="EK18" s="74">
        <v>0</v>
      </c>
      <c r="EL18" s="74">
        <v>0</v>
      </c>
      <c r="EM18" s="74">
        <v>0</v>
      </c>
      <c r="EN18" s="74">
        <v>0</v>
      </c>
      <c r="EO18" s="74">
        <v>0</v>
      </c>
      <c r="EP18" s="74">
        <v>0</v>
      </c>
      <c r="EQ18" s="74">
        <v>0</v>
      </c>
      <c r="ER18" s="74">
        <v>0</v>
      </c>
      <c r="ES18" s="74">
        <v>0</v>
      </c>
      <c r="ET18" s="74">
        <v>0</v>
      </c>
      <c r="EU18" s="74">
        <v>0</v>
      </c>
      <c r="EV18" s="74">
        <v>0</v>
      </c>
      <c r="EW18" s="74">
        <v>0</v>
      </c>
      <c r="EX18" s="74">
        <v>0</v>
      </c>
      <c r="EY18" s="74">
        <v>5656</v>
      </c>
      <c r="EZ18" s="74">
        <v>0</v>
      </c>
      <c r="FA18" s="74">
        <v>0</v>
      </c>
      <c r="FB18" s="74">
        <v>5656</v>
      </c>
      <c r="FC18" s="74">
        <v>0</v>
      </c>
      <c r="FD18" s="74">
        <v>0</v>
      </c>
      <c r="FE18" s="74">
        <v>0</v>
      </c>
      <c r="FF18" s="74">
        <v>0</v>
      </c>
      <c r="FG18" s="74">
        <v>0</v>
      </c>
      <c r="FH18" s="74">
        <v>0</v>
      </c>
      <c r="FI18" s="74">
        <v>0</v>
      </c>
      <c r="FJ18" s="74">
        <v>0</v>
      </c>
      <c r="FK18" s="74">
        <v>0</v>
      </c>
      <c r="FL18" s="74">
        <v>0</v>
      </c>
      <c r="FM18" s="74">
        <v>0</v>
      </c>
      <c r="FN18" s="74">
        <v>0</v>
      </c>
      <c r="FO18" s="74">
        <v>0</v>
      </c>
      <c r="FP18" s="74">
        <v>15200</v>
      </c>
      <c r="FQ18" s="74">
        <v>15200</v>
      </c>
      <c r="FR18" s="74">
        <v>19590061</v>
      </c>
      <c r="FS18" s="74">
        <v>0</v>
      </c>
      <c r="FT18" s="74">
        <v>0</v>
      </c>
      <c r="FU18" s="74">
        <v>0</v>
      </c>
      <c r="FV18" s="74">
        <v>0</v>
      </c>
      <c r="FW18" s="74">
        <v>0</v>
      </c>
      <c r="FX18" s="74">
        <v>15200</v>
      </c>
      <c r="FY18" s="74">
        <v>15200</v>
      </c>
      <c r="FZ18" s="74">
        <v>20267444</v>
      </c>
      <c r="GA18" s="74">
        <v>0</v>
      </c>
      <c r="GB18" s="74">
        <v>0</v>
      </c>
      <c r="GC18" s="74">
        <v>0</v>
      </c>
      <c r="GD18" s="74">
        <v>0</v>
      </c>
      <c r="GE18" s="74">
        <v>0</v>
      </c>
      <c r="GF18" s="74">
        <v>0</v>
      </c>
      <c r="GG18" s="74">
        <v>0</v>
      </c>
      <c r="GH18" s="74">
        <v>0</v>
      </c>
      <c r="GI18" s="74">
        <v>0</v>
      </c>
      <c r="GJ18" s="74">
        <v>0</v>
      </c>
      <c r="GK18" s="74">
        <v>0</v>
      </c>
      <c r="GL18" s="74">
        <v>0</v>
      </c>
      <c r="GM18" s="74">
        <v>0</v>
      </c>
      <c r="GN18" s="74">
        <v>0</v>
      </c>
      <c r="GO18" s="74">
        <v>0</v>
      </c>
      <c r="GP18" s="74">
        <v>5656</v>
      </c>
      <c r="GQ18" s="74">
        <v>0</v>
      </c>
      <c r="GR18" s="74">
        <v>0</v>
      </c>
      <c r="GS18" s="74">
        <v>0</v>
      </c>
      <c r="GT18" s="74">
        <v>0</v>
      </c>
      <c r="GU18" s="74">
        <v>0</v>
      </c>
      <c r="GV18" s="74">
        <v>0</v>
      </c>
      <c r="GW18" s="74">
        <v>4371</v>
      </c>
      <c r="GX18" s="74">
        <v>0</v>
      </c>
      <c r="GY18" s="74">
        <v>1581536</v>
      </c>
      <c r="GZ18" s="74">
        <v>1585907</v>
      </c>
      <c r="HA18" s="74">
        <v>0</v>
      </c>
      <c r="HB18" s="74">
        <v>0</v>
      </c>
      <c r="HC18" s="74">
        <v>0</v>
      </c>
      <c r="HD18" s="74">
        <v>0</v>
      </c>
      <c r="HE18" s="74">
        <v>0</v>
      </c>
      <c r="HF18" s="74">
        <v>0</v>
      </c>
      <c r="HG18" s="74">
        <v>5656</v>
      </c>
      <c r="HH18" s="74">
        <v>0</v>
      </c>
      <c r="HI18" s="74">
        <v>1460761</v>
      </c>
      <c r="HJ18" s="74">
        <v>1466417</v>
      </c>
      <c r="HK18" s="74">
        <v>0</v>
      </c>
      <c r="HL18" s="74">
        <v>0</v>
      </c>
      <c r="HM18" s="74">
        <v>0</v>
      </c>
      <c r="HN18" s="74">
        <v>0</v>
      </c>
      <c r="HO18" s="74">
        <v>0</v>
      </c>
      <c r="HP18" s="74">
        <v>0</v>
      </c>
      <c r="HQ18" s="74">
        <v>5656</v>
      </c>
      <c r="HR18" s="74">
        <v>0</v>
      </c>
      <c r="HS18" s="74">
        <v>0</v>
      </c>
      <c r="HT18" s="74">
        <v>5656</v>
      </c>
      <c r="HU18" s="74">
        <v>0</v>
      </c>
      <c r="HV18" s="74">
        <v>0</v>
      </c>
      <c r="HW18" s="74">
        <v>0</v>
      </c>
      <c r="HX18" s="74">
        <v>0</v>
      </c>
      <c r="HY18" s="74">
        <v>0</v>
      </c>
      <c r="HZ18" s="74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0</v>
      </c>
      <c r="IJ18" s="74">
        <v>0</v>
      </c>
      <c r="IK18" s="74">
        <v>0</v>
      </c>
      <c r="IL18" s="74">
        <v>0</v>
      </c>
      <c r="IM18" s="74">
        <v>0</v>
      </c>
      <c r="IN18" s="74">
        <v>0</v>
      </c>
      <c r="IO18" s="74">
        <v>0</v>
      </c>
      <c r="IP18" s="74">
        <v>0</v>
      </c>
      <c r="IQ18" s="74">
        <v>0</v>
      </c>
      <c r="IR18" s="74">
        <v>0</v>
      </c>
      <c r="IS18" s="74">
        <v>0</v>
      </c>
      <c r="IT18" s="74">
        <v>0</v>
      </c>
      <c r="IU18" s="74">
        <v>0</v>
      </c>
      <c r="IV18" s="74">
        <v>0</v>
      </c>
      <c r="IW18" s="74">
        <v>0</v>
      </c>
      <c r="IX18" s="74">
        <v>0</v>
      </c>
      <c r="IY18" s="74">
        <v>0</v>
      </c>
      <c r="IZ18" s="74">
        <v>0</v>
      </c>
      <c r="JA18" s="74">
        <v>0</v>
      </c>
      <c r="JB18" s="74">
        <v>0</v>
      </c>
      <c r="JC18" s="74">
        <v>0</v>
      </c>
      <c r="JD18" s="74">
        <v>0</v>
      </c>
      <c r="JE18" s="74">
        <v>0</v>
      </c>
      <c r="JF18" s="74">
        <v>0</v>
      </c>
      <c r="JG18" s="74">
        <v>0</v>
      </c>
      <c r="JH18" s="74">
        <v>0</v>
      </c>
      <c r="JI18" s="74">
        <v>0</v>
      </c>
      <c r="JJ18" s="74">
        <v>0</v>
      </c>
      <c r="JK18" s="74">
        <v>0</v>
      </c>
      <c r="JL18" s="74">
        <v>0</v>
      </c>
      <c r="JM18" s="74">
        <v>0</v>
      </c>
      <c r="JN18" s="74">
        <v>0</v>
      </c>
      <c r="JO18" s="74">
        <v>0</v>
      </c>
      <c r="JP18" s="74">
        <v>0</v>
      </c>
      <c r="JQ18" s="74">
        <v>17177206</v>
      </c>
      <c r="JR18" s="74">
        <v>826948</v>
      </c>
      <c r="JS18" s="74">
        <v>0</v>
      </c>
      <c r="JT18" s="74">
        <v>18004154</v>
      </c>
      <c r="JU18" s="74">
        <v>19590061</v>
      </c>
      <c r="JV18" s="74">
        <v>0</v>
      </c>
      <c r="JW18" s="74">
        <v>0</v>
      </c>
      <c r="JX18" s="74">
        <v>0</v>
      </c>
      <c r="JY18" s="74">
        <v>0</v>
      </c>
      <c r="JZ18" s="74">
        <v>0</v>
      </c>
      <c r="KA18" s="74">
        <v>0</v>
      </c>
      <c r="KB18" s="74">
        <v>17819155</v>
      </c>
      <c r="KC18" s="74">
        <v>981872</v>
      </c>
      <c r="KD18" s="74">
        <v>0</v>
      </c>
      <c r="KE18" s="74">
        <v>18801027</v>
      </c>
      <c r="KF18" s="74">
        <v>20267444</v>
      </c>
      <c r="KG18" s="74">
        <v>0</v>
      </c>
      <c r="KH18" s="74">
        <v>0</v>
      </c>
      <c r="KI18" s="74">
        <v>0</v>
      </c>
      <c r="KJ18" s="74">
        <v>0</v>
      </c>
      <c r="KK18" s="74">
        <v>0</v>
      </c>
      <c r="KL18" s="74">
        <v>0</v>
      </c>
      <c r="KM18" s="74">
        <v>0</v>
      </c>
      <c r="KN18" s="74">
        <v>0</v>
      </c>
      <c r="KO18" s="74">
        <v>0</v>
      </c>
      <c r="KP18" s="74">
        <v>0</v>
      </c>
      <c r="KQ18" s="74">
        <v>5656</v>
      </c>
      <c r="KR18" s="74">
        <v>0</v>
      </c>
      <c r="KS18" s="74">
        <v>0</v>
      </c>
      <c r="KT18" s="74">
        <v>0</v>
      </c>
      <c r="KU18" s="74">
        <v>0</v>
      </c>
      <c r="KV18" s="74">
        <v>0</v>
      </c>
      <c r="KW18" s="74">
        <v>0</v>
      </c>
      <c r="KX18" s="74">
        <v>0</v>
      </c>
      <c r="KY18" s="74">
        <v>0</v>
      </c>
      <c r="KZ18" s="74">
        <v>0</v>
      </c>
      <c r="LA18" s="74">
        <v>0</v>
      </c>
      <c r="LB18" s="74">
        <v>0</v>
      </c>
      <c r="LC18" s="74">
        <v>-22669</v>
      </c>
      <c r="LD18" s="74">
        <v>-1141842</v>
      </c>
      <c r="LE18" s="74">
        <v>0</v>
      </c>
      <c r="LF18" s="74">
        <v>-376503</v>
      </c>
      <c r="LG18" s="74">
        <v>-1084608</v>
      </c>
      <c r="LH18" s="74">
        <v>0</v>
      </c>
      <c r="LI18" s="74">
        <v>0</v>
      </c>
      <c r="LJ18" s="74">
        <v>7749525</v>
      </c>
      <c r="LK18" s="74">
        <v>-1169876</v>
      </c>
      <c r="LL18" s="74">
        <v>-3795498</v>
      </c>
      <c r="LM18" s="74">
        <v>0</v>
      </c>
      <c r="LN18" s="74">
        <v>0</v>
      </c>
      <c r="LO18" s="74">
        <v>0</v>
      </c>
      <c r="LP18" s="74">
        <v>0</v>
      </c>
      <c r="LQ18" s="74">
        <v>0</v>
      </c>
      <c r="LR18" s="74">
        <v>0</v>
      </c>
      <c r="LS18" s="74">
        <v>0</v>
      </c>
      <c r="LT18" s="74">
        <v>0</v>
      </c>
      <c r="LU18" s="74">
        <v>0</v>
      </c>
      <c r="LV18" s="74">
        <v>0</v>
      </c>
      <c r="LW18" s="74">
        <v>0</v>
      </c>
      <c r="LX18" s="74">
        <v>0</v>
      </c>
      <c r="LY18" s="74">
        <v>0</v>
      </c>
      <c r="LZ18" s="74">
        <v>0</v>
      </c>
      <c r="MA18" s="74">
        <v>0</v>
      </c>
      <c r="MB18" s="74">
        <v>0</v>
      </c>
      <c r="MC18" s="74">
        <v>0</v>
      </c>
      <c r="MD18" s="74">
        <v>0</v>
      </c>
      <c r="ME18" s="74">
        <v>0</v>
      </c>
      <c r="MF18" s="74">
        <v>0</v>
      </c>
      <c r="MG18" s="74">
        <v>3000000</v>
      </c>
      <c r="MH18" s="74">
        <v>28634</v>
      </c>
      <c r="MI18" s="74">
        <v>4963324</v>
      </c>
      <c r="MJ18" s="74">
        <v>0</v>
      </c>
      <c r="MK18" s="74">
        <v>650289</v>
      </c>
      <c r="ML18" s="74">
        <v>1512002</v>
      </c>
      <c r="MM18" s="74">
        <v>0</v>
      </c>
      <c r="MN18" s="74">
        <v>0</v>
      </c>
      <c r="MO18" s="74">
        <v>1390774</v>
      </c>
      <c r="MP18" s="74">
        <v>11545023</v>
      </c>
      <c r="MQ18" s="74">
        <v>0</v>
      </c>
      <c r="MR18" s="74">
        <v>0</v>
      </c>
      <c r="MS18" s="74">
        <v>0</v>
      </c>
      <c r="MT18" s="74">
        <v>0</v>
      </c>
      <c r="MU18" s="74">
        <v>0</v>
      </c>
      <c r="MV18" s="74">
        <v>0</v>
      </c>
      <c r="MW18" s="74">
        <v>0</v>
      </c>
      <c r="MX18" s="74">
        <v>0</v>
      </c>
      <c r="MY18" s="74">
        <v>0</v>
      </c>
      <c r="MZ18" s="74">
        <v>0</v>
      </c>
      <c r="NA18" s="74">
        <v>0</v>
      </c>
      <c r="NB18" s="74">
        <v>0</v>
      </c>
      <c r="NC18" s="74">
        <v>0</v>
      </c>
      <c r="ND18" s="74">
        <v>0</v>
      </c>
      <c r="NE18" s="74">
        <v>0</v>
      </c>
      <c r="NF18" s="74">
        <v>0</v>
      </c>
      <c r="NG18" s="74">
        <v>0</v>
      </c>
      <c r="NH18" s="74">
        <v>0</v>
      </c>
      <c r="NI18" s="74">
        <v>0</v>
      </c>
    </row>
    <row r="19" spans="1:373" x14ac:dyDescent="0.25">
      <c r="A19" s="74" t="s">
        <v>4</v>
      </c>
      <c r="B19" s="74" t="s">
        <v>1334</v>
      </c>
      <c r="C19" s="74">
        <v>4111076</v>
      </c>
      <c r="D19" s="74">
        <v>16500</v>
      </c>
      <c r="E19" s="74">
        <v>17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20924</v>
      </c>
      <c r="M19" s="74">
        <v>4258</v>
      </c>
      <c r="N19" s="74">
        <v>60876</v>
      </c>
      <c r="O19" s="74">
        <v>86058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-20924</v>
      </c>
      <c r="V19" s="74">
        <v>-4080</v>
      </c>
      <c r="W19" s="74">
        <v>-56851</v>
      </c>
      <c r="X19" s="74">
        <v>-81855</v>
      </c>
      <c r="Y19" s="74">
        <v>4203</v>
      </c>
      <c r="Z19" s="74">
        <v>359404</v>
      </c>
      <c r="AA19" s="74">
        <v>0</v>
      </c>
      <c r="AB19" s="74">
        <v>883450</v>
      </c>
      <c r="AC19" s="74">
        <v>24674</v>
      </c>
      <c r="AD19" s="74">
        <v>-140344</v>
      </c>
      <c r="AE19" s="74">
        <v>0</v>
      </c>
      <c r="AF19" s="74">
        <v>69188</v>
      </c>
      <c r="AG19" s="74">
        <v>0</v>
      </c>
      <c r="AH19" s="74">
        <v>0</v>
      </c>
      <c r="AI19" s="74">
        <v>0</v>
      </c>
      <c r="AJ19" s="74">
        <v>0</v>
      </c>
      <c r="AK19" s="74">
        <v>507585</v>
      </c>
      <c r="AL19" s="74">
        <v>157275</v>
      </c>
      <c r="AM19" s="74">
        <v>2414779</v>
      </c>
      <c r="AN19" s="74">
        <v>1413286</v>
      </c>
      <c r="AO19" s="74">
        <v>1352392</v>
      </c>
      <c r="AP19" s="74">
        <v>959505</v>
      </c>
      <c r="AQ19" s="74">
        <v>52260</v>
      </c>
      <c r="AR19" s="74">
        <v>41045</v>
      </c>
      <c r="AS19" s="74">
        <v>0</v>
      </c>
      <c r="AT19" s="74">
        <v>6898127</v>
      </c>
      <c r="AU19" s="74">
        <v>0</v>
      </c>
      <c r="AV19" s="74">
        <v>0</v>
      </c>
      <c r="AW19" s="74">
        <v>-105671</v>
      </c>
      <c r="AX19" s="74">
        <v>-2414779</v>
      </c>
      <c r="AY19" s="74">
        <v>-579890</v>
      </c>
      <c r="AZ19" s="74">
        <v>-1054126</v>
      </c>
      <c r="BA19" s="74">
        <v>-643376</v>
      </c>
      <c r="BB19" s="74">
        <v>-39195</v>
      </c>
      <c r="BC19" s="74">
        <v>-39091</v>
      </c>
      <c r="BD19" s="74">
        <v>0</v>
      </c>
      <c r="BE19" s="74">
        <v>-4876128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0</v>
      </c>
      <c r="BM19" s="74">
        <v>438969</v>
      </c>
      <c r="BN19" s="74">
        <v>0</v>
      </c>
      <c r="BO19" s="74">
        <v>215428</v>
      </c>
      <c r="BP19" s="74">
        <v>0</v>
      </c>
      <c r="BQ19" s="74">
        <v>0</v>
      </c>
      <c r="BR19" s="74">
        <v>0</v>
      </c>
      <c r="BS19" s="74">
        <v>0</v>
      </c>
      <c r="BT19" s="74">
        <v>17479</v>
      </c>
      <c r="BU19" s="74">
        <v>0</v>
      </c>
      <c r="BV19" s="74">
        <v>0</v>
      </c>
      <c r="BW19" s="74">
        <v>0</v>
      </c>
      <c r="BX19" s="74">
        <v>0</v>
      </c>
      <c r="BY19" s="74">
        <v>0</v>
      </c>
      <c r="BZ19" s="74">
        <v>0</v>
      </c>
      <c r="CA19" s="74">
        <v>104041</v>
      </c>
      <c r="CB19" s="74">
        <v>0</v>
      </c>
      <c r="CC19" s="74">
        <v>0</v>
      </c>
      <c r="CD19" s="74">
        <v>0</v>
      </c>
      <c r="CE19" s="74">
        <v>0</v>
      </c>
      <c r="CF19" s="74">
        <v>0</v>
      </c>
      <c r="CG19" s="74">
        <v>-1527185</v>
      </c>
      <c r="CH19" s="74">
        <v>0</v>
      </c>
      <c r="CI19" s="74">
        <v>2021999</v>
      </c>
      <c r="CJ19" s="74">
        <v>60876</v>
      </c>
      <c r="CK19" s="74">
        <v>1196372</v>
      </c>
      <c r="CL19" s="74">
        <v>2021999</v>
      </c>
      <c r="CM19" s="74">
        <v>0</v>
      </c>
      <c r="CN19" s="74">
        <v>3218371</v>
      </c>
      <c r="CO19" s="74">
        <v>671876</v>
      </c>
      <c r="CP19" s="74">
        <v>104041</v>
      </c>
      <c r="CQ19" s="74">
        <v>0</v>
      </c>
      <c r="CR19" s="74">
        <v>3969639</v>
      </c>
      <c r="CS19" s="74">
        <v>2442454</v>
      </c>
      <c r="CT19" s="74">
        <v>3218371</v>
      </c>
      <c r="CU19" s="74">
        <v>3742</v>
      </c>
      <c r="CV19" s="74">
        <v>0</v>
      </c>
      <c r="CW19" s="74">
        <v>0</v>
      </c>
      <c r="CX19" s="74">
        <v>6962</v>
      </c>
      <c r="CY19" s="74">
        <v>5332</v>
      </c>
      <c r="CZ19" s="74">
        <v>0</v>
      </c>
      <c r="DA19" s="74">
        <v>0</v>
      </c>
      <c r="DB19" s="74">
        <v>9535</v>
      </c>
      <c r="DC19" s="74">
        <v>627415</v>
      </c>
      <c r="DD19" s="74">
        <v>0</v>
      </c>
      <c r="DE19" s="74">
        <v>1319515</v>
      </c>
      <c r="DF19" s="74">
        <v>68113</v>
      </c>
      <c r="DG19" s="74">
        <v>-184136</v>
      </c>
      <c r="DH19" s="74">
        <v>0</v>
      </c>
      <c r="DI19" s="74">
        <v>65200</v>
      </c>
      <c r="DJ19" s="74">
        <v>0</v>
      </c>
      <c r="DK19" s="74">
        <v>0</v>
      </c>
      <c r="DL19" s="74">
        <v>11589</v>
      </c>
      <c r="DM19" s="74">
        <v>68739</v>
      </c>
      <c r="DN19" s="74">
        <v>0</v>
      </c>
      <c r="DO19" s="74">
        <v>1976435</v>
      </c>
      <c r="DP19" s="74">
        <v>359404</v>
      </c>
      <c r="DQ19" s="74">
        <v>0</v>
      </c>
      <c r="DR19" s="74">
        <v>883450</v>
      </c>
      <c r="DS19" s="74">
        <v>24674</v>
      </c>
      <c r="DT19" s="74">
        <v>-140344</v>
      </c>
      <c r="DU19" s="74">
        <v>0</v>
      </c>
      <c r="DV19" s="74">
        <v>69188</v>
      </c>
      <c r="DW19" s="74">
        <v>0</v>
      </c>
      <c r="DX19" s="74">
        <v>0</v>
      </c>
      <c r="DY19" s="74">
        <v>12751</v>
      </c>
      <c r="DZ19" s="74">
        <v>72798</v>
      </c>
      <c r="EA19" s="74">
        <v>0</v>
      </c>
      <c r="EB19" s="74">
        <v>1281921</v>
      </c>
      <c r="EC19" s="74">
        <v>0</v>
      </c>
      <c r="ED19" s="74">
        <v>0</v>
      </c>
      <c r="EE19" s="74">
        <v>0</v>
      </c>
      <c r="EF19" s="74">
        <v>0</v>
      </c>
      <c r="EG19" s="74">
        <v>0</v>
      </c>
      <c r="EH19" s="74">
        <v>0</v>
      </c>
      <c r="EI19" s="74">
        <v>0</v>
      </c>
      <c r="EJ19" s="74">
        <v>0</v>
      </c>
      <c r="EK19" s="74">
        <v>0</v>
      </c>
      <c r="EL19" s="74">
        <v>0</v>
      </c>
      <c r="EM19" s="74">
        <v>0</v>
      </c>
      <c r="EN19" s="74">
        <v>0</v>
      </c>
      <c r="EO19" s="74">
        <v>0</v>
      </c>
      <c r="EP19" s="74">
        <v>0</v>
      </c>
      <c r="EQ19" s="74">
        <v>0</v>
      </c>
      <c r="ER19" s="74">
        <v>0</v>
      </c>
      <c r="ES19" s="74">
        <v>0</v>
      </c>
      <c r="ET19" s="74">
        <v>0</v>
      </c>
      <c r="EU19" s="74">
        <v>0</v>
      </c>
      <c r="EV19" s="74">
        <v>0</v>
      </c>
      <c r="EW19" s="74">
        <v>0</v>
      </c>
      <c r="EX19" s="74">
        <v>0</v>
      </c>
      <c r="EY19" s="74">
        <v>12751</v>
      </c>
      <c r="EZ19" s="74">
        <v>72798</v>
      </c>
      <c r="FA19" s="74">
        <v>0</v>
      </c>
      <c r="FB19" s="74">
        <v>85549</v>
      </c>
      <c r="FC19" s="74">
        <v>0</v>
      </c>
      <c r="FD19" s="74">
        <v>0</v>
      </c>
      <c r="FE19" s="74">
        <v>0</v>
      </c>
      <c r="FF19" s="74">
        <v>6934859</v>
      </c>
      <c r="FG19" s="74">
        <v>3742</v>
      </c>
      <c r="FH19" s="74">
        <v>0</v>
      </c>
      <c r="FI19" s="74">
        <v>0</v>
      </c>
      <c r="FJ19" s="74">
        <v>4919822</v>
      </c>
      <c r="FK19" s="74">
        <v>0</v>
      </c>
      <c r="FL19" s="74">
        <v>0</v>
      </c>
      <c r="FM19" s="74">
        <v>0</v>
      </c>
      <c r="FN19" s="74">
        <v>0</v>
      </c>
      <c r="FO19" s="74">
        <v>0</v>
      </c>
      <c r="FP19" s="74">
        <v>0</v>
      </c>
      <c r="FQ19" s="74">
        <v>0</v>
      </c>
      <c r="FR19" s="74">
        <v>1985970</v>
      </c>
      <c r="FS19" s="74">
        <v>0</v>
      </c>
      <c r="FT19" s="74">
        <v>0</v>
      </c>
      <c r="FU19" s="74">
        <v>0</v>
      </c>
      <c r="FV19" s="74">
        <v>0</v>
      </c>
      <c r="FW19" s="74">
        <v>0</v>
      </c>
      <c r="FX19" s="74">
        <v>0</v>
      </c>
      <c r="FY19" s="74">
        <v>0</v>
      </c>
      <c r="FZ19" s="74">
        <v>1288883</v>
      </c>
      <c r="GA19" s="74">
        <v>0</v>
      </c>
      <c r="GB19" s="74">
        <v>0</v>
      </c>
      <c r="GC19" s="74">
        <v>0</v>
      </c>
      <c r="GD19" s="74">
        <v>0</v>
      </c>
      <c r="GE19" s="74">
        <v>0</v>
      </c>
      <c r="GF19" s="74">
        <v>0</v>
      </c>
      <c r="GG19" s="74">
        <v>0</v>
      </c>
      <c r="GH19" s="74">
        <v>6934859</v>
      </c>
      <c r="GI19" s="74">
        <v>0</v>
      </c>
      <c r="GJ19" s="74">
        <v>0</v>
      </c>
      <c r="GK19" s="74">
        <v>0</v>
      </c>
      <c r="GL19" s="74">
        <v>0</v>
      </c>
      <c r="GM19" s="74">
        <v>0</v>
      </c>
      <c r="GN19" s="74">
        <v>0</v>
      </c>
      <c r="GO19" s="74">
        <v>0</v>
      </c>
      <c r="GP19" s="74">
        <v>5005371</v>
      </c>
      <c r="GQ19" s="74">
        <v>307917</v>
      </c>
      <c r="GR19" s="74">
        <v>0</v>
      </c>
      <c r="GS19" s="74">
        <v>247551</v>
      </c>
      <c r="GT19" s="74">
        <v>200</v>
      </c>
      <c r="GU19" s="74">
        <v>0</v>
      </c>
      <c r="GV19" s="74">
        <v>0</v>
      </c>
      <c r="GW19" s="74">
        <v>11589</v>
      </c>
      <c r="GX19" s="74">
        <v>2084</v>
      </c>
      <c r="GY19" s="74">
        <v>18545</v>
      </c>
      <c r="GZ19" s="74">
        <v>587886</v>
      </c>
      <c r="HA19" s="74">
        <v>438969</v>
      </c>
      <c r="HB19" s="74">
        <v>0</v>
      </c>
      <c r="HC19" s="74">
        <v>215428</v>
      </c>
      <c r="HD19" s="74">
        <v>0</v>
      </c>
      <c r="HE19" s="74">
        <v>0</v>
      </c>
      <c r="HF19" s="74">
        <v>0</v>
      </c>
      <c r="HG19" s="74">
        <v>12751</v>
      </c>
      <c r="HH19" s="74">
        <v>3073</v>
      </c>
      <c r="HI19" s="74">
        <v>17479</v>
      </c>
      <c r="HJ19" s="74">
        <v>687700</v>
      </c>
      <c r="HK19" s="74">
        <v>0</v>
      </c>
      <c r="HL19" s="74">
        <v>0</v>
      </c>
      <c r="HM19" s="74">
        <v>0</v>
      </c>
      <c r="HN19" s="74">
        <v>0</v>
      </c>
      <c r="HO19" s="74">
        <v>0</v>
      </c>
      <c r="HP19" s="74">
        <v>0</v>
      </c>
      <c r="HQ19" s="74">
        <v>12751</v>
      </c>
      <c r="HR19" s="74">
        <v>3073</v>
      </c>
      <c r="HS19" s="74">
        <v>0</v>
      </c>
      <c r="HT19" s="74">
        <v>15824</v>
      </c>
      <c r="HU19" s="74">
        <v>0</v>
      </c>
      <c r="HV19" s="74">
        <v>0</v>
      </c>
      <c r="HW19" s="74">
        <v>0</v>
      </c>
      <c r="HX19" s="74">
        <v>0</v>
      </c>
      <c r="HY19" s="74">
        <v>0</v>
      </c>
      <c r="HZ19" s="74">
        <v>0</v>
      </c>
      <c r="IA19" s="74">
        <v>0</v>
      </c>
      <c r="IB19" s="74">
        <v>0</v>
      </c>
      <c r="IC19" s="74">
        <v>0</v>
      </c>
      <c r="ID19" s="74">
        <v>0</v>
      </c>
      <c r="IE19" s="74">
        <v>0</v>
      </c>
      <c r="IF19" s="74">
        <v>0</v>
      </c>
      <c r="IG19" s="74">
        <v>0</v>
      </c>
      <c r="IH19" s="74">
        <v>-22260</v>
      </c>
      <c r="II19" s="74">
        <v>0</v>
      </c>
      <c r="IJ19" s="74">
        <v>0</v>
      </c>
      <c r="IK19" s="74">
        <v>78608</v>
      </c>
      <c r="IL19" s="74">
        <v>56348</v>
      </c>
      <c r="IM19" s="74">
        <v>0</v>
      </c>
      <c r="IN19" s="74">
        <v>0</v>
      </c>
      <c r="IO19" s="74">
        <v>0</v>
      </c>
      <c r="IP19" s="74">
        <v>-14174</v>
      </c>
      <c r="IQ19" s="74">
        <v>0</v>
      </c>
      <c r="IR19" s="74">
        <v>0</v>
      </c>
      <c r="IS19" s="74">
        <v>104041</v>
      </c>
      <c r="IT19" s="74">
        <v>89867</v>
      </c>
      <c r="IU19" s="74">
        <v>0</v>
      </c>
      <c r="IV19" s="74">
        <v>0</v>
      </c>
      <c r="IW19" s="74">
        <v>0</v>
      </c>
      <c r="IX19" s="74">
        <v>0</v>
      </c>
      <c r="IY19" s="74">
        <v>0</v>
      </c>
      <c r="IZ19" s="74">
        <v>0</v>
      </c>
      <c r="JA19" s="74">
        <v>0</v>
      </c>
      <c r="JB19" s="74">
        <v>0</v>
      </c>
      <c r="JC19" s="74">
        <v>0</v>
      </c>
      <c r="JD19" s="74">
        <v>0</v>
      </c>
      <c r="JE19" s="74">
        <v>0</v>
      </c>
      <c r="JF19" s="74">
        <v>14174</v>
      </c>
      <c r="JG19" s="74">
        <v>0</v>
      </c>
      <c r="JH19" s="74">
        <v>0</v>
      </c>
      <c r="JI19" s="74">
        <v>0</v>
      </c>
      <c r="JJ19" s="74">
        <v>14174</v>
      </c>
      <c r="JK19" s="74">
        <v>0</v>
      </c>
      <c r="JL19" s="74">
        <v>0</v>
      </c>
      <c r="JM19" s="74">
        <v>0</v>
      </c>
      <c r="JN19" s="74">
        <v>0</v>
      </c>
      <c r="JO19" s="74">
        <v>0</v>
      </c>
      <c r="JP19" s="74">
        <v>4229193</v>
      </c>
      <c r="JQ19" s="74">
        <v>0</v>
      </c>
      <c r="JR19" s="74">
        <v>-2887457</v>
      </c>
      <c r="JS19" s="74">
        <v>0</v>
      </c>
      <c r="JT19" s="74">
        <v>1341736</v>
      </c>
      <c r="JU19" s="74">
        <v>1985970</v>
      </c>
      <c r="JV19" s="74">
        <v>0</v>
      </c>
      <c r="JW19" s="74">
        <v>0</v>
      </c>
      <c r="JX19" s="74">
        <v>0</v>
      </c>
      <c r="JY19" s="74">
        <v>0</v>
      </c>
      <c r="JZ19" s="74">
        <v>0</v>
      </c>
      <c r="KA19" s="74">
        <v>3969639</v>
      </c>
      <c r="KB19" s="74">
        <v>0</v>
      </c>
      <c r="KC19" s="74">
        <v>-3458323</v>
      </c>
      <c r="KD19" s="74">
        <v>0</v>
      </c>
      <c r="KE19" s="74">
        <v>511316</v>
      </c>
      <c r="KF19" s="74">
        <v>1288883</v>
      </c>
      <c r="KG19" s="74">
        <v>0</v>
      </c>
      <c r="KH19" s="74">
        <v>0</v>
      </c>
      <c r="KI19" s="74">
        <v>0</v>
      </c>
      <c r="KJ19" s="74">
        <v>0</v>
      </c>
      <c r="KK19" s="74">
        <v>0</v>
      </c>
      <c r="KL19" s="74">
        <v>0</v>
      </c>
      <c r="KM19" s="74">
        <v>0</v>
      </c>
      <c r="KN19" s="74">
        <v>83899</v>
      </c>
      <c r="KO19" s="74">
        <v>0</v>
      </c>
      <c r="KP19" s="74">
        <v>83899</v>
      </c>
      <c r="KQ19" s="74">
        <v>99723</v>
      </c>
      <c r="KR19" s="74">
        <v>0</v>
      </c>
      <c r="KS19" s="74">
        <v>0</v>
      </c>
      <c r="KT19" s="74">
        <v>0</v>
      </c>
      <c r="KU19" s="74">
        <v>0</v>
      </c>
      <c r="KV19" s="74">
        <v>0</v>
      </c>
      <c r="KW19" s="74">
        <v>0</v>
      </c>
      <c r="KX19" s="74">
        <v>0</v>
      </c>
      <c r="KY19" s="74">
        <v>2015037</v>
      </c>
      <c r="KZ19" s="74">
        <v>0</v>
      </c>
      <c r="LA19" s="74">
        <v>2015037</v>
      </c>
      <c r="LB19" s="74">
        <v>2029211</v>
      </c>
      <c r="LC19" s="74">
        <v>0</v>
      </c>
      <c r="LD19" s="74">
        <v>0</v>
      </c>
      <c r="LE19" s="74">
        <v>0</v>
      </c>
      <c r="LF19" s="74">
        <v>0</v>
      </c>
      <c r="LG19" s="74">
        <v>0</v>
      </c>
      <c r="LH19" s="74">
        <v>-20924</v>
      </c>
      <c r="LI19" s="74">
        <v>0</v>
      </c>
      <c r="LJ19" s="74">
        <v>3220</v>
      </c>
      <c r="LK19" s="74">
        <v>-57656</v>
      </c>
      <c r="LL19" s="74">
        <v>-78580</v>
      </c>
      <c r="LM19" s="74">
        <v>0</v>
      </c>
      <c r="LN19" s="74">
        <v>0</v>
      </c>
      <c r="LO19" s="74">
        <v>0</v>
      </c>
      <c r="LP19" s="74">
        <v>0</v>
      </c>
      <c r="LQ19" s="74">
        <v>0</v>
      </c>
      <c r="LR19" s="74">
        <v>0</v>
      </c>
      <c r="LS19" s="74">
        <v>0</v>
      </c>
      <c r="LT19" s="74">
        <v>6934859</v>
      </c>
      <c r="LU19" s="74">
        <v>57656</v>
      </c>
      <c r="LV19" s="74">
        <v>57656</v>
      </c>
      <c r="LW19" s="74">
        <v>105671</v>
      </c>
      <c r="LX19" s="74">
        <v>2414779</v>
      </c>
      <c r="LY19" s="74">
        <v>579890</v>
      </c>
      <c r="LZ19" s="74">
        <v>1054126</v>
      </c>
      <c r="MA19" s="74">
        <v>643376</v>
      </c>
      <c r="MB19" s="74">
        <v>18271</v>
      </c>
      <c r="MC19" s="74">
        <v>39091</v>
      </c>
      <c r="MD19" s="74">
        <v>4916080</v>
      </c>
      <c r="ME19" s="74">
        <v>0</v>
      </c>
      <c r="MF19" s="74">
        <v>4855204</v>
      </c>
      <c r="MG19" s="74">
        <v>0</v>
      </c>
      <c r="MH19" s="74">
        <v>0</v>
      </c>
      <c r="MI19" s="74">
        <v>0</v>
      </c>
      <c r="MJ19" s="74">
        <v>0</v>
      </c>
      <c r="MK19" s="74">
        <v>0</v>
      </c>
      <c r="ML19" s="74">
        <v>0</v>
      </c>
      <c r="MM19" s="74">
        <v>20924</v>
      </c>
      <c r="MN19" s="74">
        <v>0</v>
      </c>
      <c r="MO19" s="74">
        <v>60876</v>
      </c>
      <c r="MP19" s="74">
        <v>81800</v>
      </c>
      <c r="MQ19" s="74">
        <v>507585</v>
      </c>
      <c r="MR19" s="74">
        <v>157275</v>
      </c>
      <c r="MS19" s="74">
        <v>2414779</v>
      </c>
      <c r="MT19" s="74">
        <v>1413286</v>
      </c>
      <c r="MU19" s="74">
        <v>1352392</v>
      </c>
      <c r="MV19" s="74">
        <v>959505</v>
      </c>
      <c r="MW19" s="74">
        <v>31336</v>
      </c>
      <c r="MX19" s="74">
        <v>41045</v>
      </c>
      <c r="MY19" s="74">
        <v>0</v>
      </c>
      <c r="MZ19" s="74">
        <v>6877203</v>
      </c>
      <c r="NA19" s="74">
        <v>0</v>
      </c>
      <c r="NB19" s="74">
        <v>0</v>
      </c>
      <c r="NC19" s="74">
        <v>0</v>
      </c>
      <c r="ND19" s="74">
        <v>0</v>
      </c>
      <c r="NE19" s="74">
        <v>0</v>
      </c>
      <c r="NF19" s="74">
        <v>0</v>
      </c>
      <c r="NG19" s="74">
        <v>0</v>
      </c>
      <c r="NH19" s="74">
        <v>0</v>
      </c>
      <c r="NI19" s="74">
        <v>60876</v>
      </c>
    </row>
    <row r="20" spans="1:373" x14ac:dyDescent="0.25">
      <c r="A20" s="74" t="s">
        <v>4</v>
      </c>
      <c r="B20" s="74" t="s">
        <v>1334</v>
      </c>
      <c r="C20" s="74">
        <v>4111084</v>
      </c>
      <c r="D20" s="74">
        <v>33600</v>
      </c>
      <c r="E20" s="74">
        <v>17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238108</v>
      </c>
      <c r="L20" s="74">
        <v>43519</v>
      </c>
      <c r="M20" s="74">
        <v>0</v>
      </c>
      <c r="N20" s="74">
        <v>308763</v>
      </c>
      <c r="O20" s="74">
        <v>590390</v>
      </c>
      <c r="P20" s="74">
        <v>0</v>
      </c>
      <c r="Q20" s="74">
        <v>0</v>
      </c>
      <c r="R20" s="74">
        <v>0</v>
      </c>
      <c r="S20" s="74">
        <v>0</v>
      </c>
      <c r="T20" s="74">
        <v>-167662</v>
      </c>
      <c r="U20" s="74">
        <v>-7253</v>
      </c>
      <c r="V20" s="74">
        <v>0</v>
      </c>
      <c r="W20" s="74">
        <v>-230763</v>
      </c>
      <c r="X20" s="74">
        <v>-405678</v>
      </c>
      <c r="Y20" s="74">
        <v>184712</v>
      </c>
      <c r="Z20" s="74">
        <v>-61742</v>
      </c>
      <c r="AA20" s="74">
        <v>0</v>
      </c>
      <c r="AB20" s="74">
        <v>416326</v>
      </c>
      <c r="AC20" s="74">
        <v>0</v>
      </c>
      <c r="AD20" s="74">
        <v>-5700</v>
      </c>
      <c r="AE20" s="74">
        <v>0</v>
      </c>
      <c r="AF20" s="74">
        <v>20087</v>
      </c>
      <c r="AG20" s="74">
        <v>0</v>
      </c>
      <c r="AH20" s="74">
        <v>0</v>
      </c>
      <c r="AI20" s="74">
        <v>10806</v>
      </c>
      <c r="AJ20" s="74">
        <v>22383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241079</v>
      </c>
      <c r="AQ20" s="74">
        <v>43519</v>
      </c>
      <c r="AR20" s="74">
        <v>0</v>
      </c>
      <c r="AS20" s="74">
        <v>308763</v>
      </c>
      <c r="AT20" s="74">
        <v>593361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0</v>
      </c>
      <c r="BA20" s="74">
        <v>-172780</v>
      </c>
      <c r="BB20" s="74">
        <v>-10877</v>
      </c>
      <c r="BC20" s="74">
        <v>0</v>
      </c>
      <c r="BD20" s="74">
        <v>-236188</v>
      </c>
      <c r="BE20" s="74">
        <v>-419845</v>
      </c>
      <c r="BF20" s="74">
        <v>0</v>
      </c>
      <c r="BG20" s="74">
        <v>0</v>
      </c>
      <c r="BH20" s="74">
        <v>0</v>
      </c>
      <c r="BI20" s="74">
        <v>0</v>
      </c>
      <c r="BJ20" s="74">
        <v>0</v>
      </c>
      <c r="BK20" s="74">
        <v>0</v>
      </c>
      <c r="BL20" s="74">
        <v>0</v>
      </c>
      <c r="BM20" s="74">
        <v>831120</v>
      </c>
      <c r="BN20" s="74">
        <v>95055</v>
      </c>
      <c r="BO20" s="74">
        <v>103558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134514</v>
      </c>
      <c r="BW20" s="74">
        <v>117647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100</v>
      </c>
      <c r="CD20" s="74">
        <v>0</v>
      </c>
      <c r="CE20" s="74">
        <v>0</v>
      </c>
      <c r="CF20" s="74">
        <v>251042</v>
      </c>
      <c r="CG20" s="74">
        <v>-957360</v>
      </c>
      <c r="CH20" s="74">
        <v>0</v>
      </c>
      <c r="CI20" s="74">
        <v>173516</v>
      </c>
      <c r="CJ20" s="74">
        <v>0</v>
      </c>
      <c r="CK20" s="74">
        <v>402160</v>
      </c>
      <c r="CL20" s="74">
        <v>173516</v>
      </c>
      <c r="CM20" s="74">
        <v>0</v>
      </c>
      <c r="CN20" s="74">
        <v>575676</v>
      </c>
      <c r="CO20" s="74">
        <v>1029733</v>
      </c>
      <c r="CP20" s="74">
        <v>252161</v>
      </c>
      <c r="CQ20" s="74">
        <v>0</v>
      </c>
      <c r="CR20" s="74">
        <v>0</v>
      </c>
      <c r="CS20" s="74">
        <v>-706218</v>
      </c>
      <c r="CT20" s="74">
        <v>575676</v>
      </c>
      <c r="CU20" s="74">
        <v>0</v>
      </c>
      <c r="CV20" s="74">
        <v>0</v>
      </c>
      <c r="CW20" s="74">
        <v>0</v>
      </c>
      <c r="CX20" s="74">
        <v>173516</v>
      </c>
      <c r="CY20" s="74">
        <v>0</v>
      </c>
      <c r="CZ20" s="74">
        <v>0</v>
      </c>
      <c r="DA20" s="74">
        <v>0</v>
      </c>
      <c r="DB20" s="74">
        <v>184712</v>
      </c>
      <c r="DC20" s="74">
        <v>5808</v>
      </c>
      <c r="DD20" s="74">
        <v>0</v>
      </c>
      <c r="DE20" s="74">
        <v>306742</v>
      </c>
      <c r="DF20" s="74">
        <v>-589</v>
      </c>
      <c r="DG20" s="74">
        <v>-5700</v>
      </c>
      <c r="DH20" s="74">
        <v>0</v>
      </c>
      <c r="DI20" s="74">
        <v>12858</v>
      </c>
      <c r="DJ20" s="74">
        <v>0</v>
      </c>
      <c r="DK20" s="74">
        <v>0</v>
      </c>
      <c r="DL20" s="74">
        <v>1795</v>
      </c>
      <c r="DM20" s="74">
        <v>10641</v>
      </c>
      <c r="DN20" s="74">
        <v>28230</v>
      </c>
      <c r="DO20" s="74">
        <v>359785</v>
      </c>
      <c r="DP20" s="74">
        <v>-61742</v>
      </c>
      <c r="DQ20" s="74">
        <v>0</v>
      </c>
      <c r="DR20" s="74">
        <v>416326</v>
      </c>
      <c r="DS20" s="74">
        <v>0</v>
      </c>
      <c r="DT20" s="74">
        <v>-5700</v>
      </c>
      <c r="DU20" s="74">
        <v>0</v>
      </c>
      <c r="DV20" s="74">
        <v>20087</v>
      </c>
      <c r="DW20" s="74">
        <v>0</v>
      </c>
      <c r="DX20" s="74">
        <v>0</v>
      </c>
      <c r="DY20" s="74">
        <v>2383</v>
      </c>
      <c r="DZ20" s="74">
        <v>10806</v>
      </c>
      <c r="EA20" s="74">
        <v>22383</v>
      </c>
      <c r="EB20" s="74">
        <v>404543</v>
      </c>
      <c r="EC20" s="74">
        <v>0</v>
      </c>
      <c r="ED20" s="74">
        <v>0</v>
      </c>
      <c r="EE20" s="74">
        <v>0</v>
      </c>
      <c r="EF20" s="74">
        <v>0</v>
      </c>
      <c r="EG20" s="74">
        <v>0</v>
      </c>
      <c r="EH20" s="74">
        <v>0</v>
      </c>
      <c r="EI20" s="74">
        <v>0</v>
      </c>
      <c r="EJ20" s="74">
        <v>0</v>
      </c>
      <c r="EK20" s="74">
        <v>0</v>
      </c>
      <c r="EL20" s="74">
        <v>0</v>
      </c>
      <c r="EM20" s="74">
        <v>0</v>
      </c>
      <c r="EN20" s="74">
        <v>0</v>
      </c>
      <c r="EO20" s="74">
        <v>0</v>
      </c>
      <c r="EP20" s="74">
        <v>0</v>
      </c>
      <c r="EQ20" s="74">
        <v>0</v>
      </c>
      <c r="ER20" s="74">
        <v>0</v>
      </c>
      <c r="ES20" s="74">
        <v>0</v>
      </c>
      <c r="ET20" s="74">
        <v>0</v>
      </c>
      <c r="EU20" s="74">
        <v>0</v>
      </c>
      <c r="EV20" s="74">
        <v>0</v>
      </c>
      <c r="EW20" s="74">
        <v>0</v>
      </c>
      <c r="EX20" s="74">
        <v>0</v>
      </c>
      <c r="EY20" s="74">
        <v>2383</v>
      </c>
      <c r="EZ20" s="74">
        <v>0</v>
      </c>
      <c r="FA20" s="74">
        <v>0</v>
      </c>
      <c r="FB20" s="74">
        <v>2383</v>
      </c>
      <c r="FC20" s="74">
        <v>0</v>
      </c>
      <c r="FD20" s="74">
        <v>0</v>
      </c>
      <c r="FE20" s="74">
        <v>0</v>
      </c>
      <c r="FF20" s="74">
        <v>0</v>
      </c>
      <c r="FG20" s="74">
        <v>0</v>
      </c>
      <c r="FH20" s="74">
        <v>0</v>
      </c>
      <c r="FI20" s="74">
        <v>0</v>
      </c>
      <c r="FJ20" s="74">
        <v>0</v>
      </c>
      <c r="FK20" s="74">
        <v>0</v>
      </c>
      <c r="FL20" s="74">
        <v>0</v>
      </c>
      <c r="FM20" s="74">
        <v>0</v>
      </c>
      <c r="FN20" s="74">
        <v>0</v>
      </c>
      <c r="FO20" s="74">
        <v>0</v>
      </c>
      <c r="FP20" s="74">
        <v>0</v>
      </c>
      <c r="FQ20" s="74">
        <v>0</v>
      </c>
      <c r="FR20" s="74">
        <v>544497</v>
      </c>
      <c r="FS20" s="74">
        <v>0</v>
      </c>
      <c r="FT20" s="74">
        <v>0</v>
      </c>
      <c r="FU20" s="74">
        <v>0</v>
      </c>
      <c r="FV20" s="74">
        <v>0</v>
      </c>
      <c r="FW20" s="74">
        <v>0</v>
      </c>
      <c r="FX20" s="74">
        <v>0</v>
      </c>
      <c r="FY20" s="74">
        <v>0</v>
      </c>
      <c r="FZ20" s="74">
        <v>578059</v>
      </c>
      <c r="GA20" s="74">
        <v>0</v>
      </c>
      <c r="GB20" s="74">
        <v>0</v>
      </c>
      <c r="GC20" s="74">
        <v>0</v>
      </c>
      <c r="GD20" s="74">
        <v>0</v>
      </c>
      <c r="GE20" s="74">
        <v>0</v>
      </c>
      <c r="GF20" s="74">
        <v>0</v>
      </c>
      <c r="GG20" s="74">
        <v>0</v>
      </c>
      <c r="GH20" s="74">
        <v>0</v>
      </c>
      <c r="GI20" s="74">
        <v>0</v>
      </c>
      <c r="GJ20" s="74">
        <v>0</v>
      </c>
      <c r="GK20" s="74">
        <v>0</v>
      </c>
      <c r="GL20" s="74">
        <v>0</v>
      </c>
      <c r="GM20" s="74">
        <v>0</v>
      </c>
      <c r="GN20" s="74">
        <v>0</v>
      </c>
      <c r="GO20" s="74">
        <v>0</v>
      </c>
      <c r="GP20" s="74">
        <v>2383</v>
      </c>
      <c r="GQ20" s="74">
        <v>536643</v>
      </c>
      <c r="GR20" s="74">
        <v>119055</v>
      </c>
      <c r="GS20" s="74">
        <v>122896</v>
      </c>
      <c r="GT20" s="74">
        <v>0</v>
      </c>
      <c r="GU20" s="74">
        <v>0</v>
      </c>
      <c r="GV20" s="74">
        <v>0</v>
      </c>
      <c r="GW20" s="74">
        <v>1795</v>
      </c>
      <c r="GX20" s="74">
        <v>0</v>
      </c>
      <c r="GY20" s="74">
        <v>16452</v>
      </c>
      <c r="GZ20" s="74">
        <v>796841</v>
      </c>
      <c r="HA20" s="74">
        <v>831120</v>
      </c>
      <c r="HB20" s="74">
        <v>95055</v>
      </c>
      <c r="HC20" s="74">
        <v>103558</v>
      </c>
      <c r="HD20" s="74">
        <v>0</v>
      </c>
      <c r="HE20" s="74">
        <v>0</v>
      </c>
      <c r="HF20" s="74">
        <v>0</v>
      </c>
      <c r="HG20" s="74">
        <v>2383</v>
      </c>
      <c r="HH20" s="74">
        <v>0</v>
      </c>
      <c r="HI20" s="74">
        <v>0</v>
      </c>
      <c r="HJ20" s="74">
        <v>1032116</v>
      </c>
      <c r="HK20" s="74">
        <v>0</v>
      </c>
      <c r="HL20" s="74">
        <v>0</v>
      </c>
      <c r="HM20" s="74">
        <v>0</v>
      </c>
      <c r="HN20" s="74">
        <v>0</v>
      </c>
      <c r="HO20" s="74">
        <v>0</v>
      </c>
      <c r="HP20" s="74">
        <v>0</v>
      </c>
      <c r="HQ20" s="74">
        <v>2383</v>
      </c>
      <c r="HR20" s="74">
        <v>0</v>
      </c>
      <c r="HS20" s="74">
        <v>0</v>
      </c>
      <c r="HT20" s="74">
        <v>2383</v>
      </c>
      <c r="HU20" s="74">
        <v>0</v>
      </c>
      <c r="HV20" s="74">
        <v>0</v>
      </c>
      <c r="HW20" s="74">
        <v>0</v>
      </c>
      <c r="HX20" s="74">
        <v>0</v>
      </c>
      <c r="HY20" s="74">
        <v>0</v>
      </c>
      <c r="HZ20" s="74">
        <v>0</v>
      </c>
      <c r="IA20" s="74">
        <v>0</v>
      </c>
      <c r="IB20" s="74">
        <v>0</v>
      </c>
      <c r="IC20" s="74">
        <v>0</v>
      </c>
      <c r="ID20" s="74">
        <v>0</v>
      </c>
      <c r="IE20" s="74">
        <v>0</v>
      </c>
      <c r="IF20" s="74">
        <v>143653</v>
      </c>
      <c r="IG20" s="74">
        <v>115469</v>
      </c>
      <c r="IH20" s="74">
        <v>0</v>
      </c>
      <c r="II20" s="74">
        <v>0</v>
      </c>
      <c r="IJ20" s="74">
        <v>0</v>
      </c>
      <c r="IK20" s="74">
        <v>0</v>
      </c>
      <c r="IL20" s="74">
        <v>259122</v>
      </c>
      <c r="IM20" s="74">
        <v>0</v>
      </c>
      <c r="IN20" s="74">
        <v>134514</v>
      </c>
      <c r="IO20" s="74">
        <v>117647</v>
      </c>
      <c r="IP20" s="74">
        <v>0</v>
      </c>
      <c r="IQ20" s="74">
        <v>0</v>
      </c>
      <c r="IR20" s="74">
        <v>0</v>
      </c>
      <c r="IS20" s="74">
        <v>0</v>
      </c>
      <c r="IT20" s="74">
        <v>252161</v>
      </c>
      <c r="IU20" s="74">
        <v>0</v>
      </c>
      <c r="IV20" s="74">
        <v>0</v>
      </c>
      <c r="IW20" s="74">
        <v>0</v>
      </c>
      <c r="IX20" s="74">
        <v>0</v>
      </c>
      <c r="IY20" s="74">
        <v>0</v>
      </c>
      <c r="IZ20" s="74">
        <v>0</v>
      </c>
      <c r="JA20" s="74">
        <v>0</v>
      </c>
      <c r="JB20" s="74">
        <v>0</v>
      </c>
      <c r="JC20" s="74">
        <v>0</v>
      </c>
      <c r="JD20" s="74">
        <v>0</v>
      </c>
      <c r="JE20" s="74">
        <v>0</v>
      </c>
      <c r="JF20" s="74">
        <v>0</v>
      </c>
      <c r="JG20" s="74">
        <v>0</v>
      </c>
      <c r="JH20" s="74">
        <v>0</v>
      </c>
      <c r="JI20" s="74">
        <v>0</v>
      </c>
      <c r="JJ20" s="74">
        <v>0</v>
      </c>
      <c r="JK20" s="74">
        <v>100</v>
      </c>
      <c r="JL20" s="74">
        <v>0</v>
      </c>
      <c r="JM20" s="74">
        <v>0</v>
      </c>
      <c r="JN20" s="74">
        <v>251042</v>
      </c>
      <c r="JO20" s="74">
        <v>0</v>
      </c>
      <c r="JP20" s="74">
        <v>0</v>
      </c>
      <c r="JQ20" s="74">
        <v>0</v>
      </c>
      <c r="JR20" s="74">
        <v>-762608</v>
      </c>
      <c r="JS20" s="74">
        <v>0</v>
      </c>
      <c r="JT20" s="74">
        <v>-511466</v>
      </c>
      <c r="JU20" s="74">
        <v>544497</v>
      </c>
      <c r="JV20" s="74">
        <v>100</v>
      </c>
      <c r="JW20" s="74">
        <v>0</v>
      </c>
      <c r="JX20" s="74">
        <v>0</v>
      </c>
      <c r="JY20" s="74">
        <v>251042</v>
      </c>
      <c r="JZ20" s="74">
        <v>0</v>
      </c>
      <c r="KA20" s="74">
        <v>0</v>
      </c>
      <c r="KB20" s="74">
        <v>0</v>
      </c>
      <c r="KC20" s="74">
        <v>-957360</v>
      </c>
      <c r="KD20" s="74">
        <v>0</v>
      </c>
      <c r="KE20" s="74">
        <v>-706218</v>
      </c>
      <c r="KF20" s="74">
        <v>578059</v>
      </c>
      <c r="KG20" s="74">
        <v>0</v>
      </c>
      <c r="KH20" s="74">
        <v>0</v>
      </c>
      <c r="KI20" s="74">
        <v>0</v>
      </c>
      <c r="KJ20" s="74">
        <v>0</v>
      </c>
      <c r="KK20" s="74">
        <v>0</v>
      </c>
      <c r="KL20" s="74">
        <v>0</v>
      </c>
      <c r="KM20" s="74">
        <v>0</v>
      </c>
      <c r="KN20" s="74">
        <v>0</v>
      </c>
      <c r="KO20" s="74">
        <v>0</v>
      </c>
      <c r="KP20" s="74">
        <v>0</v>
      </c>
      <c r="KQ20" s="74">
        <v>2383</v>
      </c>
      <c r="KR20" s="74">
        <v>0</v>
      </c>
      <c r="KS20" s="74">
        <v>0</v>
      </c>
      <c r="KT20" s="74">
        <v>0</v>
      </c>
      <c r="KU20" s="74">
        <v>0</v>
      </c>
      <c r="KV20" s="74">
        <v>0</v>
      </c>
      <c r="KW20" s="74">
        <v>0</v>
      </c>
      <c r="KX20" s="74">
        <v>0</v>
      </c>
      <c r="KY20" s="74">
        <v>0</v>
      </c>
      <c r="KZ20" s="74">
        <v>0</v>
      </c>
      <c r="LA20" s="74">
        <v>0</v>
      </c>
      <c r="LB20" s="74">
        <v>0</v>
      </c>
      <c r="LC20" s="74">
        <v>0</v>
      </c>
      <c r="LD20" s="74">
        <v>0</v>
      </c>
      <c r="LE20" s="74">
        <v>0</v>
      </c>
      <c r="LF20" s="74">
        <v>0</v>
      </c>
      <c r="LG20" s="74">
        <v>-172780</v>
      </c>
      <c r="LH20" s="74">
        <v>-10877</v>
      </c>
      <c r="LI20" s="74">
        <v>0</v>
      </c>
      <c r="LJ20" s="74">
        <v>173516</v>
      </c>
      <c r="LK20" s="74">
        <v>-236188</v>
      </c>
      <c r="LL20" s="74">
        <v>-419845</v>
      </c>
      <c r="LM20" s="74">
        <v>0</v>
      </c>
      <c r="LN20" s="74">
        <v>0</v>
      </c>
      <c r="LO20" s="74">
        <v>0</v>
      </c>
      <c r="LP20" s="74">
        <v>0</v>
      </c>
      <c r="LQ20" s="74">
        <v>0</v>
      </c>
      <c r="LR20" s="74">
        <v>0</v>
      </c>
      <c r="LS20" s="74">
        <v>0</v>
      </c>
      <c r="LT20" s="74">
        <v>0</v>
      </c>
      <c r="LU20" s="74">
        <v>0</v>
      </c>
      <c r="LV20" s="74">
        <v>0</v>
      </c>
      <c r="LW20" s="74">
        <v>0</v>
      </c>
      <c r="LX20" s="74">
        <v>0</v>
      </c>
      <c r="LY20" s="74">
        <v>0</v>
      </c>
      <c r="LZ20" s="74">
        <v>0</v>
      </c>
      <c r="MA20" s="74">
        <v>0</v>
      </c>
      <c r="MB20" s="74">
        <v>0</v>
      </c>
      <c r="MC20" s="74">
        <v>0</v>
      </c>
      <c r="MD20" s="74">
        <v>0</v>
      </c>
      <c r="ME20" s="74">
        <v>0</v>
      </c>
      <c r="MF20" s="74">
        <v>0</v>
      </c>
      <c r="MG20" s="74">
        <v>0</v>
      </c>
      <c r="MH20" s="74">
        <v>0</v>
      </c>
      <c r="MI20" s="74">
        <v>0</v>
      </c>
      <c r="MJ20" s="74">
        <v>0</v>
      </c>
      <c r="MK20" s="74">
        <v>0</v>
      </c>
      <c r="ML20" s="74">
        <v>241079</v>
      </c>
      <c r="MM20" s="74">
        <v>43519</v>
      </c>
      <c r="MN20" s="74">
        <v>0</v>
      </c>
      <c r="MO20" s="74">
        <v>308763</v>
      </c>
      <c r="MP20" s="74">
        <v>593361</v>
      </c>
      <c r="MQ20" s="74">
        <v>0</v>
      </c>
      <c r="MR20" s="74">
        <v>0</v>
      </c>
      <c r="MS20" s="74">
        <v>0</v>
      </c>
      <c r="MT20" s="74">
        <v>0</v>
      </c>
      <c r="MU20" s="74">
        <v>0</v>
      </c>
      <c r="MV20" s="74">
        <v>0</v>
      </c>
      <c r="MW20" s="74">
        <v>0</v>
      </c>
      <c r="MX20" s="74">
        <v>0</v>
      </c>
      <c r="MY20" s="74">
        <v>0</v>
      </c>
      <c r="MZ20" s="74">
        <v>0</v>
      </c>
      <c r="NA20" s="74">
        <v>0</v>
      </c>
      <c r="NB20" s="74">
        <v>0</v>
      </c>
      <c r="NC20" s="74">
        <v>0</v>
      </c>
      <c r="ND20" s="74">
        <v>0</v>
      </c>
      <c r="NE20" s="74">
        <v>0</v>
      </c>
      <c r="NF20" s="74">
        <v>0</v>
      </c>
      <c r="NG20" s="74">
        <v>0</v>
      </c>
      <c r="NH20" s="74">
        <v>0</v>
      </c>
      <c r="NI20" s="74">
        <v>0</v>
      </c>
    </row>
    <row r="21" spans="1:373" x14ac:dyDescent="0.25">
      <c r="A21" s="74" t="s">
        <v>4</v>
      </c>
      <c r="B21" s="74" t="s">
        <v>1334</v>
      </c>
      <c r="C21" s="74">
        <v>4111134</v>
      </c>
      <c r="D21" s="74">
        <v>40280</v>
      </c>
      <c r="E21" s="74">
        <v>17</v>
      </c>
      <c r="F21" s="74">
        <v>3187455</v>
      </c>
      <c r="G21" s="74">
        <v>5228816</v>
      </c>
      <c r="H21" s="74">
        <v>93735078</v>
      </c>
      <c r="I21" s="74">
        <v>21597704</v>
      </c>
      <c r="J21" s="74">
        <v>0</v>
      </c>
      <c r="K21" s="74">
        <v>33522007</v>
      </c>
      <c r="L21" s="74">
        <v>755818</v>
      </c>
      <c r="M21" s="74">
        <v>0</v>
      </c>
      <c r="N21" s="74">
        <v>0</v>
      </c>
      <c r="O21" s="74">
        <v>158026878</v>
      </c>
      <c r="P21" s="74">
        <v>-1855878</v>
      </c>
      <c r="Q21" s="74">
        <v>-30957317</v>
      </c>
      <c r="R21" s="74">
        <v>-7169203</v>
      </c>
      <c r="S21" s="74">
        <v>0</v>
      </c>
      <c r="T21" s="74">
        <v>-19983383</v>
      </c>
      <c r="U21" s="74">
        <v>-623147</v>
      </c>
      <c r="V21" s="74">
        <v>0</v>
      </c>
      <c r="W21" s="74">
        <v>0</v>
      </c>
      <c r="X21" s="74">
        <v>-60588928</v>
      </c>
      <c r="Y21" s="74">
        <v>97437950</v>
      </c>
      <c r="Z21" s="74">
        <v>6851533</v>
      </c>
      <c r="AA21" s="74">
        <v>0</v>
      </c>
      <c r="AB21" s="74">
        <v>693167</v>
      </c>
      <c r="AC21" s="74">
        <v>0</v>
      </c>
      <c r="AD21" s="74">
        <v>-245906</v>
      </c>
      <c r="AE21" s="74">
        <v>47395</v>
      </c>
      <c r="AF21" s="74">
        <v>146248</v>
      </c>
      <c r="AG21" s="74">
        <v>449</v>
      </c>
      <c r="AH21" s="74">
        <v>0</v>
      </c>
      <c r="AI21" s="74">
        <v>-85731</v>
      </c>
      <c r="AJ21" s="74">
        <v>191947</v>
      </c>
      <c r="AK21" s="74">
        <v>3187455</v>
      </c>
      <c r="AL21" s="74">
        <v>5239438</v>
      </c>
      <c r="AM21" s="74">
        <v>93735078</v>
      </c>
      <c r="AN21" s="74">
        <v>25844319</v>
      </c>
      <c r="AO21" s="74">
        <v>0</v>
      </c>
      <c r="AP21" s="74">
        <v>34365793</v>
      </c>
      <c r="AQ21" s="74">
        <v>853046</v>
      </c>
      <c r="AR21" s="74">
        <v>0</v>
      </c>
      <c r="AS21" s="74">
        <v>0</v>
      </c>
      <c r="AT21" s="74">
        <v>163225129</v>
      </c>
      <c r="AU21" s="74">
        <v>6068168</v>
      </c>
      <c r="AV21" s="74">
        <v>0</v>
      </c>
      <c r="AW21" s="74">
        <v>-1908509</v>
      </c>
      <c r="AX21" s="74">
        <v>-33694380</v>
      </c>
      <c r="AY21" s="74">
        <v>-9894794</v>
      </c>
      <c r="AZ21" s="74">
        <v>0</v>
      </c>
      <c r="BA21" s="74">
        <v>-21257100</v>
      </c>
      <c r="BB21" s="74">
        <v>-658899</v>
      </c>
      <c r="BC21" s="74">
        <v>0</v>
      </c>
      <c r="BD21" s="74">
        <v>0</v>
      </c>
      <c r="BE21" s="74">
        <v>-67413682</v>
      </c>
      <c r="BF21" s="74">
        <v>0</v>
      </c>
      <c r="BG21" s="74">
        <v>73509472</v>
      </c>
      <c r="BH21" s="74">
        <v>0</v>
      </c>
      <c r="BI21" s="74">
        <v>0</v>
      </c>
      <c r="BJ21" s="74">
        <v>0</v>
      </c>
      <c r="BK21" s="74">
        <v>0</v>
      </c>
      <c r="BL21" s="74">
        <v>16526948</v>
      </c>
      <c r="BM21" s="74">
        <v>1310723</v>
      </c>
      <c r="BN21" s="74">
        <v>0</v>
      </c>
      <c r="BO21" s="74">
        <v>780481</v>
      </c>
      <c r="BP21" s="74">
        <v>1085000</v>
      </c>
      <c r="BQ21" s="74">
        <v>0</v>
      </c>
      <c r="BR21" s="74">
        <v>0</v>
      </c>
      <c r="BS21" s="74">
        <v>0</v>
      </c>
      <c r="BT21" s="74">
        <v>4134831</v>
      </c>
      <c r="BU21" s="74">
        <v>24115000</v>
      </c>
      <c r="BV21" s="74">
        <v>0</v>
      </c>
      <c r="BW21" s="74">
        <v>0</v>
      </c>
      <c r="BX21" s="74">
        <v>0</v>
      </c>
      <c r="BY21" s="74">
        <v>0</v>
      </c>
      <c r="BZ21" s="74">
        <v>0</v>
      </c>
      <c r="CA21" s="74">
        <v>110567733</v>
      </c>
      <c r="CB21" s="74">
        <v>45905087</v>
      </c>
      <c r="CC21" s="74">
        <v>0</v>
      </c>
      <c r="CD21" s="74">
        <v>0</v>
      </c>
      <c r="CE21" s="74">
        <v>0</v>
      </c>
      <c r="CF21" s="74">
        <v>0</v>
      </c>
      <c r="CG21" s="74">
        <v>11616282</v>
      </c>
      <c r="CH21" s="74">
        <v>0</v>
      </c>
      <c r="CI21" s="74">
        <v>95811447</v>
      </c>
      <c r="CJ21" s="74">
        <v>0</v>
      </c>
      <c r="CK21" s="74">
        <v>7599102</v>
      </c>
      <c r="CL21" s="74">
        <v>101879615</v>
      </c>
      <c r="CM21" s="74">
        <v>90036420</v>
      </c>
      <c r="CN21" s="74">
        <v>199515137</v>
      </c>
      <c r="CO21" s="74">
        <v>7311035</v>
      </c>
      <c r="CP21" s="74">
        <v>134682733</v>
      </c>
      <c r="CQ21" s="74">
        <v>0</v>
      </c>
      <c r="CR21" s="74">
        <v>0</v>
      </c>
      <c r="CS21" s="74">
        <v>57521369</v>
      </c>
      <c r="CT21" s="74">
        <v>199515137</v>
      </c>
      <c r="CU21" s="74">
        <v>6068168</v>
      </c>
      <c r="CV21" s="74">
        <v>0</v>
      </c>
      <c r="CW21" s="74">
        <v>0</v>
      </c>
      <c r="CX21" s="74">
        <v>101879615</v>
      </c>
      <c r="CY21" s="74">
        <v>2953421</v>
      </c>
      <c r="CZ21" s="74">
        <v>0</v>
      </c>
      <c r="DA21" s="74">
        <v>0</v>
      </c>
      <c r="DB21" s="74">
        <v>100391371</v>
      </c>
      <c r="DC21" s="74">
        <v>4354795</v>
      </c>
      <c r="DD21" s="74">
        <v>0</v>
      </c>
      <c r="DE21" s="74">
        <v>920204</v>
      </c>
      <c r="DF21" s="74">
        <v>11778</v>
      </c>
      <c r="DG21" s="74">
        <v>-265855</v>
      </c>
      <c r="DH21" s="74">
        <v>44967</v>
      </c>
      <c r="DI21" s="74">
        <v>135877</v>
      </c>
      <c r="DJ21" s="74">
        <v>38599</v>
      </c>
      <c r="DK21" s="74">
        <v>0</v>
      </c>
      <c r="DL21" s="74">
        <v>2444</v>
      </c>
      <c r="DM21" s="74">
        <v>88703</v>
      </c>
      <c r="DN21" s="74">
        <v>-10350</v>
      </c>
      <c r="DO21" s="74">
        <v>5321162</v>
      </c>
      <c r="DP21" s="74">
        <v>6851533</v>
      </c>
      <c r="DQ21" s="74">
        <v>0</v>
      </c>
      <c r="DR21" s="74">
        <v>693167</v>
      </c>
      <c r="DS21" s="74">
        <v>0</v>
      </c>
      <c r="DT21" s="74">
        <v>-245906</v>
      </c>
      <c r="DU21" s="74">
        <v>47395</v>
      </c>
      <c r="DV21" s="74">
        <v>146248</v>
      </c>
      <c r="DW21" s="74">
        <v>449</v>
      </c>
      <c r="DX21" s="74">
        <v>0</v>
      </c>
      <c r="DY21" s="74">
        <v>2820</v>
      </c>
      <c r="DZ21" s="74">
        <v>-85731</v>
      </c>
      <c r="EA21" s="74">
        <v>191947</v>
      </c>
      <c r="EB21" s="74">
        <v>7601922</v>
      </c>
      <c r="EC21" s="74">
        <v>0</v>
      </c>
      <c r="ED21" s="74">
        <v>0</v>
      </c>
      <c r="EE21" s="74">
        <v>0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</v>
      </c>
      <c r="EM21" s="74">
        <v>0</v>
      </c>
      <c r="EN21" s="74">
        <v>0</v>
      </c>
      <c r="EO21" s="74">
        <v>0</v>
      </c>
      <c r="EP21" s="74">
        <v>0</v>
      </c>
      <c r="EQ21" s="74">
        <v>0</v>
      </c>
      <c r="ER21" s="74">
        <v>0</v>
      </c>
      <c r="ES21" s="74">
        <v>0</v>
      </c>
      <c r="ET21" s="74">
        <v>0</v>
      </c>
      <c r="EU21" s="74">
        <v>0</v>
      </c>
      <c r="EV21" s="74">
        <v>0</v>
      </c>
      <c r="EW21" s="74">
        <v>0</v>
      </c>
      <c r="EX21" s="74">
        <v>0</v>
      </c>
      <c r="EY21" s="74">
        <v>2820</v>
      </c>
      <c r="EZ21" s="74">
        <v>0</v>
      </c>
      <c r="FA21" s="74">
        <v>0</v>
      </c>
      <c r="FB21" s="74">
        <v>2820</v>
      </c>
      <c r="FC21" s="74">
        <v>0</v>
      </c>
      <c r="FD21" s="74">
        <v>0</v>
      </c>
      <c r="FE21" s="74">
        <v>0</v>
      </c>
      <c r="FF21" s="74">
        <v>0</v>
      </c>
      <c r="FG21" s="74">
        <v>0</v>
      </c>
      <c r="FH21" s="74">
        <v>0</v>
      </c>
      <c r="FI21" s="74">
        <v>0</v>
      </c>
      <c r="FJ21" s="74">
        <v>0</v>
      </c>
      <c r="FK21" s="74">
        <v>61382439</v>
      </c>
      <c r="FL21" s="74">
        <v>0</v>
      </c>
      <c r="FM21" s="74">
        <v>0</v>
      </c>
      <c r="FN21" s="74">
        <v>0</v>
      </c>
      <c r="FO21" s="74">
        <v>0</v>
      </c>
      <c r="FP21" s="74">
        <v>15597774</v>
      </c>
      <c r="FQ21" s="74">
        <v>76980213</v>
      </c>
      <c r="FR21" s="74">
        <v>182692746</v>
      </c>
      <c r="FS21" s="74">
        <v>73509472</v>
      </c>
      <c r="FT21" s="74">
        <v>0</v>
      </c>
      <c r="FU21" s="74">
        <v>0</v>
      </c>
      <c r="FV21" s="74">
        <v>0</v>
      </c>
      <c r="FW21" s="74">
        <v>0</v>
      </c>
      <c r="FX21" s="74">
        <v>16526948</v>
      </c>
      <c r="FY21" s="74">
        <v>90036420</v>
      </c>
      <c r="FZ21" s="74">
        <v>199517957</v>
      </c>
      <c r="GA21" s="74">
        <v>0</v>
      </c>
      <c r="GB21" s="74">
        <v>0</v>
      </c>
      <c r="GC21" s="74">
        <v>0</v>
      </c>
      <c r="GD21" s="74">
        <v>0</v>
      </c>
      <c r="GE21" s="74">
        <v>0</v>
      </c>
      <c r="GF21" s="74">
        <v>0</v>
      </c>
      <c r="GG21" s="74">
        <v>0</v>
      </c>
      <c r="GH21" s="74">
        <v>0</v>
      </c>
      <c r="GI21" s="74">
        <v>0</v>
      </c>
      <c r="GJ21" s="74">
        <v>0</v>
      </c>
      <c r="GK21" s="74">
        <v>0</v>
      </c>
      <c r="GL21" s="74">
        <v>0</v>
      </c>
      <c r="GM21" s="74">
        <v>0</v>
      </c>
      <c r="GN21" s="74">
        <v>0</v>
      </c>
      <c r="GO21" s="74">
        <v>0</v>
      </c>
      <c r="GP21" s="74">
        <v>2820</v>
      </c>
      <c r="GQ21" s="74">
        <v>1320289</v>
      </c>
      <c r="GR21" s="74">
        <v>0</v>
      </c>
      <c r="GS21" s="74">
        <v>766171</v>
      </c>
      <c r="GT21" s="74">
        <v>1055000</v>
      </c>
      <c r="GU21" s="74">
        <v>0</v>
      </c>
      <c r="GV21" s="74">
        <v>0</v>
      </c>
      <c r="GW21" s="74">
        <v>2635</v>
      </c>
      <c r="GX21" s="74">
        <v>0</v>
      </c>
      <c r="GY21" s="74">
        <v>1355639</v>
      </c>
      <c r="GZ21" s="74">
        <v>4499734</v>
      </c>
      <c r="HA21" s="74">
        <v>1310723</v>
      </c>
      <c r="HB21" s="74">
        <v>0</v>
      </c>
      <c r="HC21" s="74">
        <v>780481</v>
      </c>
      <c r="HD21" s="74">
        <v>1085000</v>
      </c>
      <c r="HE21" s="74">
        <v>0</v>
      </c>
      <c r="HF21" s="74">
        <v>0</v>
      </c>
      <c r="HG21" s="74">
        <v>2745</v>
      </c>
      <c r="HH21" s="74">
        <v>0</v>
      </c>
      <c r="HI21" s="74">
        <v>4134831</v>
      </c>
      <c r="HJ21" s="74">
        <v>7313780</v>
      </c>
      <c r="HK21" s="74">
        <v>0</v>
      </c>
      <c r="HL21" s="74">
        <v>0</v>
      </c>
      <c r="HM21" s="74">
        <v>0</v>
      </c>
      <c r="HN21" s="74">
        <v>0</v>
      </c>
      <c r="HO21" s="74">
        <v>0</v>
      </c>
      <c r="HP21" s="74">
        <v>0</v>
      </c>
      <c r="HQ21" s="74">
        <v>2745</v>
      </c>
      <c r="HR21" s="74">
        <v>0</v>
      </c>
      <c r="HS21" s="74">
        <v>0</v>
      </c>
      <c r="HT21" s="74">
        <v>2745</v>
      </c>
      <c r="HU21" s="74">
        <v>0</v>
      </c>
      <c r="HV21" s="74">
        <v>0</v>
      </c>
      <c r="HW21" s="74">
        <v>0</v>
      </c>
      <c r="HX21" s="74">
        <v>0</v>
      </c>
      <c r="HY21" s="74">
        <v>0</v>
      </c>
      <c r="HZ21" s="74">
        <v>0</v>
      </c>
      <c r="IA21" s="74">
        <v>0</v>
      </c>
      <c r="IB21" s="74">
        <v>0</v>
      </c>
      <c r="IC21" s="74">
        <v>0</v>
      </c>
      <c r="ID21" s="74">
        <v>0</v>
      </c>
      <c r="IE21" s="74">
        <v>25200000</v>
      </c>
      <c r="IF21" s="74">
        <v>0</v>
      </c>
      <c r="IG21" s="74">
        <v>0</v>
      </c>
      <c r="IH21" s="74">
        <v>0</v>
      </c>
      <c r="II21" s="74">
        <v>0</v>
      </c>
      <c r="IJ21" s="74">
        <v>0</v>
      </c>
      <c r="IK21" s="74">
        <v>107728240</v>
      </c>
      <c r="IL21" s="74">
        <v>132928240</v>
      </c>
      <c r="IM21" s="74">
        <v>24115000</v>
      </c>
      <c r="IN21" s="74">
        <v>0</v>
      </c>
      <c r="IO21" s="74">
        <v>0</v>
      </c>
      <c r="IP21" s="74">
        <v>0</v>
      </c>
      <c r="IQ21" s="74">
        <v>0</v>
      </c>
      <c r="IR21" s="74">
        <v>0</v>
      </c>
      <c r="IS21" s="74">
        <v>110567733</v>
      </c>
      <c r="IT21" s="74">
        <v>134682733</v>
      </c>
      <c r="IU21" s="74">
        <v>0</v>
      </c>
      <c r="IV21" s="74">
        <v>0</v>
      </c>
      <c r="IW21" s="74">
        <v>0</v>
      </c>
      <c r="IX21" s="74">
        <v>0</v>
      </c>
      <c r="IY21" s="74">
        <v>0</v>
      </c>
      <c r="IZ21" s="74">
        <v>0</v>
      </c>
      <c r="JA21" s="74">
        <v>0</v>
      </c>
      <c r="JB21" s="74">
        <v>0</v>
      </c>
      <c r="JC21" s="74">
        <v>0</v>
      </c>
      <c r="JD21" s="74">
        <v>0</v>
      </c>
      <c r="JE21" s="74">
        <v>0</v>
      </c>
      <c r="JF21" s="74">
        <v>0</v>
      </c>
      <c r="JG21" s="74">
        <v>0</v>
      </c>
      <c r="JH21" s="74">
        <v>0</v>
      </c>
      <c r="JI21" s="74">
        <v>0</v>
      </c>
      <c r="JJ21" s="74">
        <v>0</v>
      </c>
      <c r="JK21" s="74">
        <v>0</v>
      </c>
      <c r="JL21" s="74">
        <v>0</v>
      </c>
      <c r="JM21" s="74">
        <v>0</v>
      </c>
      <c r="JN21" s="74">
        <v>0</v>
      </c>
      <c r="JO21" s="74">
        <v>0</v>
      </c>
      <c r="JP21" s="74">
        <v>0</v>
      </c>
      <c r="JQ21" s="74">
        <v>36589156</v>
      </c>
      <c r="JR21" s="74">
        <v>8675616</v>
      </c>
      <c r="JS21" s="74">
        <v>0</v>
      </c>
      <c r="JT21" s="74">
        <v>45264772</v>
      </c>
      <c r="JU21" s="74">
        <v>182692746</v>
      </c>
      <c r="JV21" s="74">
        <v>0</v>
      </c>
      <c r="JW21" s="74">
        <v>0</v>
      </c>
      <c r="JX21" s="74">
        <v>0</v>
      </c>
      <c r="JY21" s="74">
        <v>0</v>
      </c>
      <c r="JZ21" s="74">
        <v>0</v>
      </c>
      <c r="KA21" s="74">
        <v>0</v>
      </c>
      <c r="KB21" s="74">
        <v>45905087</v>
      </c>
      <c r="KC21" s="74">
        <v>11616357</v>
      </c>
      <c r="KD21" s="74">
        <v>0</v>
      </c>
      <c r="KE21" s="74">
        <v>57521444</v>
      </c>
      <c r="KF21" s="74">
        <v>199517957</v>
      </c>
      <c r="KG21" s="74">
        <v>0</v>
      </c>
      <c r="KH21" s="74">
        <v>0</v>
      </c>
      <c r="KI21" s="74">
        <v>0</v>
      </c>
      <c r="KJ21" s="74">
        <v>0</v>
      </c>
      <c r="KK21" s="74">
        <v>0</v>
      </c>
      <c r="KL21" s="74">
        <v>0</v>
      </c>
      <c r="KM21" s="74">
        <v>0</v>
      </c>
      <c r="KN21" s="74">
        <v>75</v>
      </c>
      <c r="KO21" s="74">
        <v>0</v>
      </c>
      <c r="KP21" s="74">
        <v>75</v>
      </c>
      <c r="KQ21" s="74">
        <v>2820</v>
      </c>
      <c r="KR21" s="74">
        <v>0</v>
      </c>
      <c r="KS21" s="74">
        <v>0</v>
      </c>
      <c r="KT21" s="74">
        <v>0</v>
      </c>
      <c r="KU21" s="74">
        <v>0</v>
      </c>
      <c r="KV21" s="74">
        <v>0</v>
      </c>
      <c r="KW21" s="74">
        <v>0</v>
      </c>
      <c r="KX21" s="74">
        <v>0</v>
      </c>
      <c r="KY21" s="74">
        <v>0</v>
      </c>
      <c r="KZ21" s="74">
        <v>0</v>
      </c>
      <c r="LA21" s="74">
        <v>0</v>
      </c>
      <c r="LB21" s="74">
        <v>0</v>
      </c>
      <c r="LC21" s="74">
        <v>-1908509</v>
      </c>
      <c r="LD21" s="74">
        <v>-33694380</v>
      </c>
      <c r="LE21" s="74">
        <v>-9894794</v>
      </c>
      <c r="LF21" s="74">
        <v>0</v>
      </c>
      <c r="LG21" s="74">
        <v>-21257100</v>
      </c>
      <c r="LH21" s="74">
        <v>-658899</v>
      </c>
      <c r="LI21" s="74">
        <v>0</v>
      </c>
      <c r="LJ21" s="74">
        <v>95811447</v>
      </c>
      <c r="LK21" s="74">
        <v>0</v>
      </c>
      <c r="LL21" s="74">
        <v>-67413682</v>
      </c>
      <c r="LM21" s="74">
        <v>0</v>
      </c>
      <c r="LN21" s="74">
        <v>0</v>
      </c>
      <c r="LO21" s="74">
        <v>0</v>
      </c>
      <c r="LP21" s="74">
        <v>0</v>
      </c>
      <c r="LQ21" s="74">
        <v>0</v>
      </c>
      <c r="LR21" s="74">
        <v>0</v>
      </c>
      <c r="LS21" s="74">
        <v>0</v>
      </c>
      <c r="LT21" s="74">
        <v>0</v>
      </c>
      <c r="LU21" s="74">
        <v>0</v>
      </c>
      <c r="LV21" s="74">
        <v>0</v>
      </c>
      <c r="LW21" s="74">
        <v>0</v>
      </c>
      <c r="LX21" s="74">
        <v>0</v>
      </c>
      <c r="LY21" s="74">
        <v>0</v>
      </c>
      <c r="LZ21" s="74">
        <v>0</v>
      </c>
      <c r="MA21" s="74">
        <v>0</v>
      </c>
      <c r="MB21" s="74">
        <v>0</v>
      </c>
      <c r="MC21" s="74">
        <v>0</v>
      </c>
      <c r="MD21" s="74">
        <v>0</v>
      </c>
      <c r="ME21" s="74">
        <v>0</v>
      </c>
      <c r="MF21" s="74">
        <v>0</v>
      </c>
      <c r="MG21" s="74">
        <v>3187455</v>
      </c>
      <c r="MH21" s="74">
        <v>5239438</v>
      </c>
      <c r="MI21" s="74">
        <v>93735078</v>
      </c>
      <c r="MJ21" s="74">
        <v>25844319</v>
      </c>
      <c r="MK21" s="74">
        <v>0</v>
      </c>
      <c r="ML21" s="74">
        <v>34365793</v>
      </c>
      <c r="MM21" s="74">
        <v>853046</v>
      </c>
      <c r="MN21" s="74">
        <v>0</v>
      </c>
      <c r="MO21" s="74">
        <v>0</v>
      </c>
      <c r="MP21" s="74">
        <v>163225129</v>
      </c>
      <c r="MQ21" s="74">
        <v>0</v>
      </c>
      <c r="MR21" s="74">
        <v>0</v>
      </c>
      <c r="MS21" s="74">
        <v>0</v>
      </c>
      <c r="MT21" s="74">
        <v>0</v>
      </c>
      <c r="MU21" s="74">
        <v>0</v>
      </c>
      <c r="MV21" s="74">
        <v>0</v>
      </c>
      <c r="MW21" s="74">
        <v>0</v>
      </c>
      <c r="MX21" s="74">
        <v>0</v>
      </c>
      <c r="MY21" s="74">
        <v>0</v>
      </c>
      <c r="MZ21" s="74">
        <v>0</v>
      </c>
      <c r="NA21" s="74">
        <v>0</v>
      </c>
      <c r="NB21" s="74">
        <v>0</v>
      </c>
      <c r="NC21" s="74">
        <v>0</v>
      </c>
      <c r="ND21" s="74">
        <v>0</v>
      </c>
      <c r="NE21" s="74">
        <v>0</v>
      </c>
      <c r="NF21" s="74">
        <v>0</v>
      </c>
      <c r="NG21" s="74">
        <v>0</v>
      </c>
      <c r="NH21" s="74">
        <v>0</v>
      </c>
      <c r="NI21" s="74">
        <v>0</v>
      </c>
    </row>
    <row r="22" spans="1:373" x14ac:dyDescent="0.25">
      <c r="A22" s="74" t="s">
        <v>4</v>
      </c>
      <c r="B22" s="74" t="s">
        <v>1334</v>
      </c>
      <c r="C22" s="74">
        <v>4111449</v>
      </c>
      <c r="D22" s="74">
        <v>23200</v>
      </c>
      <c r="E22" s="74">
        <v>17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354435</v>
      </c>
      <c r="L22" s="74">
        <v>94386</v>
      </c>
      <c r="M22" s="74">
        <v>0</v>
      </c>
      <c r="N22" s="74">
        <v>388829</v>
      </c>
      <c r="O22" s="74">
        <v>837650</v>
      </c>
      <c r="P22" s="74">
        <v>0</v>
      </c>
      <c r="Q22" s="74">
        <v>0</v>
      </c>
      <c r="R22" s="74">
        <v>0</v>
      </c>
      <c r="S22" s="74">
        <v>0</v>
      </c>
      <c r="T22" s="74">
        <v>-171359</v>
      </c>
      <c r="U22" s="74">
        <v>-70790</v>
      </c>
      <c r="V22" s="74">
        <v>0</v>
      </c>
      <c r="W22" s="74">
        <v>-111549</v>
      </c>
      <c r="X22" s="74">
        <v>-353698</v>
      </c>
      <c r="Y22" s="74">
        <v>483952</v>
      </c>
      <c r="Z22" s="74">
        <v>239504</v>
      </c>
      <c r="AA22" s="74">
        <v>0</v>
      </c>
      <c r="AB22" s="74">
        <v>806083</v>
      </c>
      <c r="AC22" s="74">
        <v>0</v>
      </c>
      <c r="AD22" s="74">
        <v>-137628</v>
      </c>
      <c r="AE22" s="74">
        <v>0</v>
      </c>
      <c r="AF22" s="74">
        <v>77317</v>
      </c>
      <c r="AG22" s="74">
        <v>0</v>
      </c>
      <c r="AH22" s="74">
        <v>0</v>
      </c>
      <c r="AI22" s="74">
        <v>0</v>
      </c>
      <c r="AJ22" s="74">
        <v>145974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375942</v>
      </c>
      <c r="AQ22" s="74">
        <v>94386</v>
      </c>
      <c r="AR22" s="74">
        <v>0</v>
      </c>
      <c r="AS22" s="74">
        <v>388829</v>
      </c>
      <c r="AT22" s="74">
        <v>859157</v>
      </c>
      <c r="AU22" s="74">
        <v>0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-203799</v>
      </c>
      <c r="BB22" s="74">
        <v>-70790</v>
      </c>
      <c r="BC22" s="74">
        <v>0</v>
      </c>
      <c r="BD22" s="74">
        <v>-135074</v>
      </c>
      <c r="BE22" s="74">
        <v>-409663</v>
      </c>
      <c r="BF22" s="74">
        <v>0</v>
      </c>
      <c r="BG22" s="74">
        <v>0</v>
      </c>
      <c r="BH22" s="74">
        <v>0</v>
      </c>
      <c r="BI22" s="74">
        <v>0</v>
      </c>
      <c r="BJ22" s="74">
        <v>0</v>
      </c>
      <c r="BK22" s="74">
        <v>0</v>
      </c>
      <c r="BL22" s="74">
        <v>0</v>
      </c>
      <c r="BM22" s="74">
        <v>519488</v>
      </c>
      <c r="BN22" s="74">
        <v>489907</v>
      </c>
      <c r="BO22" s="74">
        <v>387529</v>
      </c>
      <c r="BP22" s="74">
        <v>0</v>
      </c>
      <c r="BQ22" s="74">
        <v>0</v>
      </c>
      <c r="BR22" s="74">
        <v>0</v>
      </c>
      <c r="BS22" s="74">
        <v>0</v>
      </c>
      <c r="BT22" s="74">
        <v>65680</v>
      </c>
      <c r="BU22" s="74">
        <v>0</v>
      </c>
      <c r="BV22" s="74">
        <v>324168</v>
      </c>
      <c r="BW22" s="74">
        <v>0</v>
      </c>
      <c r="BX22" s="74">
        <v>0</v>
      </c>
      <c r="BY22" s="74">
        <v>0</v>
      </c>
      <c r="BZ22" s="74">
        <v>0</v>
      </c>
      <c r="CA22" s="74">
        <v>0</v>
      </c>
      <c r="CB22" s="74">
        <v>0</v>
      </c>
      <c r="CC22" s="74">
        <v>2000</v>
      </c>
      <c r="CD22" s="74">
        <v>0</v>
      </c>
      <c r="CE22" s="74">
        <v>0</v>
      </c>
      <c r="CF22" s="74">
        <v>0</v>
      </c>
      <c r="CG22" s="74">
        <v>-208028</v>
      </c>
      <c r="CH22" s="74">
        <v>0</v>
      </c>
      <c r="CI22" s="74">
        <v>449494</v>
      </c>
      <c r="CJ22" s="74">
        <v>0</v>
      </c>
      <c r="CK22" s="74">
        <v>1131250</v>
      </c>
      <c r="CL22" s="74">
        <v>449494</v>
      </c>
      <c r="CM22" s="74">
        <v>0</v>
      </c>
      <c r="CN22" s="74">
        <v>1580744</v>
      </c>
      <c r="CO22" s="74">
        <v>1462604</v>
      </c>
      <c r="CP22" s="74">
        <v>324168</v>
      </c>
      <c r="CQ22" s="74">
        <v>0</v>
      </c>
      <c r="CR22" s="74">
        <v>0</v>
      </c>
      <c r="CS22" s="74">
        <v>-206028</v>
      </c>
      <c r="CT22" s="74">
        <v>1580744</v>
      </c>
      <c r="CU22" s="74">
        <v>0</v>
      </c>
      <c r="CV22" s="74">
        <v>0</v>
      </c>
      <c r="CW22" s="74">
        <v>0</v>
      </c>
      <c r="CX22" s="74">
        <v>449494</v>
      </c>
      <c r="CY22" s="74">
        <v>0</v>
      </c>
      <c r="CZ22" s="74">
        <v>0</v>
      </c>
      <c r="DA22" s="74">
        <v>0</v>
      </c>
      <c r="DB22" s="74">
        <v>483952</v>
      </c>
      <c r="DC22" s="74">
        <v>178911</v>
      </c>
      <c r="DD22" s="74">
        <v>0</v>
      </c>
      <c r="DE22" s="74">
        <v>1011794</v>
      </c>
      <c r="DF22" s="74">
        <v>0</v>
      </c>
      <c r="DG22" s="74">
        <v>-30261</v>
      </c>
      <c r="DH22" s="74">
        <v>0</v>
      </c>
      <c r="DI22" s="74">
        <v>73213</v>
      </c>
      <c r="DJ22" s="74">
        <v>0</v>
      </c>
      <c r="DK22" s="74">
        <v>0</v>
      </c>
      <c r="DL22" s="74">
        <v>10933</v>
      </c>
      <c r="DM22" s="74">
        <v>0</v>
      </c>
      <c r="DN22" s="74">
        <v>117856</v>
      </c>
      <c r="DO22" s="74">
        <v>1362446</v>
      </c>
      <c r="DP22" s="74">
        <v>239504</v>
      </c>
      <c r="DQ22" s="74">
        <v>0</v>
      </c>
      <c r="DR22" s="74">
        <v>806083</v>
      </c>
      <c r="DS22" s="74">
        <v>0</v>
      </c>
      <c r="DT22" s="74">
        <v>-137628</v>
      </c>
      <c r="DU22" s="74">
        <v>0</v>
      </c>
      <c r="DV22" s="74">
        <v>77317</v>
      </c>
      <c r="DW22" s="74">
        <v>0</v>
      </c>
      <c r="DX22" s="74">
        <v>0</v>
      </c>
      <c r="DY22" s="74">
        <v>15381</v>
      </c>
      <c r="DZ22" s="74">
        <v>0</v>
      </c>
      <c r="EA22" s="74">
        <v>145974</v>
      </c>
      <c r="EB22" s="74">
        <v>1146631</v>
      </c>
      <c r="EC22" s="74">
        <v>0</v>
      </c>
      <c r="ED22" s="74">
        <v>0</v>
      </c>
      <c r="EE22" s="74">
        <v>0</v>
      </c>
      <c r="EF22" s="74">
        <v>0</v>
      </c>
      <c r="EG22" s="74">
        <v>0</v>
      </c>
      <c r="EH22" s="74">
        <v>0</v>
      </c>
      <c r="EI22" s="74">
        <v>0</v>
      </c>
      <c r="EJ22" s="74">
        <v>0</v>
      </c>
      <c r="EK22" s="74">
        <v>0</v>
      </c>
      <c r="EL22" s="74">
        <v>0</v>
      </c>
      <c r="EM22" s="74">
        <v>0</v>
      </c>
      <c r="EN22" s="74">
        <v>0</v>
      </c>
      <c r="EO22" s="74">
        <v>0</v>
      </c>
      <c r="EP22" s="74">
        <v>0</v>
      </c>
      <c r="EQ22" s="74">
        <v>0</v>
      </c>
      <c r="ER22" s="74">
        <v>0</v>
      </c>
      <c r="ES22" s="74">
        <v>0</v>
      </c>
      <c r="ET22" s="74">
        <v>0</v>
      </c>
      <c r="EU22" s="74">
        <v>0</v>
      </c>
      <c r="EV22" s="74">
        <v>0</v>
      </c>
      <c r="EW22" s="74">
        <v>0</v>
      </c>
      <c r="EX22" s="74">
        <v>0</v>
      </c>
      <c r="EY22" s="74">
        <v>15381</v>
      </c>
      <c r="EZ22" s="74">
        <v>0</v>
      </c>
      <c r="FA22" s="74">
        <v>0</v>
      </c>
      <c r="FB22" s="74">
        <v>15381</v>
      </c>
      <c r="FC22" s="74">
        <v>0</v>
      </c>
      <c r="FD22" s="74">
        <v>0</v>
      </c>
      <c r="FE22" s="74">
        <v>0</v>
      </c>
      <c r="FF22" s="74">
        <v>0</v>
      </c>
      <c r="FG22" s="74">
        <v>0</v>
      </c>
      <c r="FH22" s="74">
        <v>0</v>
      </c>
      <c r="FI22" s="74">
        <v>0</v>
      </c>
      <c r="FJ22" s="74">
        <v>0</v>
      </c>
      <c r="FK22" s="74">
        <v>0</v>
      </c>
      <c r="FL22" s="74">
        <v>0</v>
      </c>
      <c r="FM22" s="74">
        <v>0</v>
      </c>
      <c r="FN22" s="74">
        <v>0</v>
      </c>
      <c r="FO22" s="74">
        <v>0</v>
      </c>
      <c r="FP22" s="74">
        <v>0</v>
      </c>
      <c r="FQ22" s="74">
        <v>0</v>
      </c>
      <c r="FR22" s="74">
        <v>1846398</v>
      </c>
      <c r="FS22" s="74">
        <v>0</v>
      </c>
      <c r="FT22" s="74">
        <v>0</v>
      </c>
      <c r="FU22" s="74">
        <v>0</v>
      </c>
      <c r="FV22" s="74">
        <v>0</v>
      </c>
      <c r="FW22" s="74">
        <v>0</v>
      </c>
      <c r="FX22" s="74">
        <v>0</v>
      </c>
      <c r="FY22" s="74">
        <v>0</v>
      </c>
      <c r="FZ22" s="74">
        <v>1596125</v>
      </c>
      <c r="GA22" s="74">
        <v>0</v>
      </c>
      <c r="GB22" s="74">
        <v>0</v>
      </c>
      <c r="GC22" s="74">
        <v>0</v>
      </c>
      <c r="GD22" s="74">
        <v>0</v>
      </c>
      <c r="GE22" s="74">
        <v>0</v>
      </c>
      <c r="GF22" s="74">
        <v>0</v>
      </c>
      <c r="GG22" s="74">
        <v>0</v>
      </c>
      <c r="GH22" s="74">
        <v>0</v>
      </c>
      <c r="GI22" s="74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15381</v>
      </c>
      <c r="GQ22" s="74">
        <v>439508</v>
      </c>
      <c r="GR22" s="74">
        <v>291322</v>
      </c>
      <c r="GS22" s="74">
        <v>387049</v>
      </c>
      <c r="GT22" s="74">
        <v>0</v>
      </c>
      <c r="GU22" s="74">
        <v>0</v>
      </c>
      <c r="GV22" s="74">
        <v>0</v>
      </c>
      <c r="GW22" s="74">
        <v>10933</v>
      </c>
      <c r="GX22" s="74">
        <v>0</v>
      </c>
      <c r="GY22" s="74">
        <v>79166</v>
      </c>
      <c r="GZ22" s="74">
        <v>1207978</v>
      </c>
      <c r="HA22" s="74">
        <v>519488</v>
      </c>
      <c r="HB22" s="74">
        <v>489907</v>
      </c>
      <c r="HC22" s="74">
        <v>387529</v>
      </c>
      <c r="HD22" s="74">
        <v>0</v>
      </c>
      <c r="HE22" s="74">
        <v>0</v>
      </c>
      <c r="HF22" s="74">
        <v>0</v>
      </c>
      <c r="HG22" s="74">
        <v>15381</v>
      </c>
      <c r="HH22" s="74">
        <v>0</v>
      </c>
      <c r="HI22" s="74">
        <v>65680</v>
      </c>
      <c r="HJ22" s="74">
        <v>1477985</v>
      </c>
      <c r="HK22" s="74">
        <v>0</v>
      </c>
      <c r="HL22" s="74">
        <v>0</v>
      </c>
      <c r="HM22" s="74">
        <v>0</v>
      </c>
      <c r="HN22" s="74">
        <v>0</v>
      </c>
      <c r="HO22" s="74">
        <v>0</v>
      </c>
      <c r="HP22" s="74">
        <v>0</v>
      </c>
      <c r="HQ22" s="74">
        <v>15381</v>
      </c>
      <c r="HR22" s="74">
        <v>0</v>
      </c>
      <c r="HS22" s="74">
        <v>0</v>
      </c>
      <c r="HT22" s="74">
        <v>15381</v>
      </c>
      <c r="HU22" s="74">
        <v>0</v>
      </c>
      <c r="HV22" s="74">
        <v>0</v>
      </c>
      <c r="HW22" s="74">
        <v>0</v>
      </c>
      <c r="HX22" s="74">
        <v>0</v>
      </c>
      <c r="HY22" s="74">
        <v>0</v>
      </c>
      <c r="HZ22" s="74">
        <v>0</v>
      </c>
      <c r="IA22" s="74">
        <v>0</v>
      </c>
      <c r="IB22" s="74">
        <v>0</v>
      </c>
      <c r="IC22" s="74">
        <v>0</v>
      </c>
      <c r="ID22" s="74">
        <v>0</v>
      </c>
      <c r="IE22" s="74">
        <v>0</v>
      </c>
      <c r="IF22" s="74">
        <v>36637</v>
      </c>
      <c r="IG22" s="74">
        <v>0</v>
      </c>
      <c r="IH22" s="74">
        <v>0</v>
      </c>
      <c r="II22" s="74">
        <v>0</v>
      </c>
      <c r="IJ22" s="74">
        <v>0</v>
      </c>
      <c r="IK22" s="74">
        <v>0</v>
      </c>
      <c r="IL22" s="74">
        <v>36637</v>
      </c>
      <c r="IM22" s="74">
        <v>0</v>
      </c>
      <c r="IN22" s="74">
        <v>324168</v>
      </c>
      <c r="IO22" s="74">
        <v>0</v>
      </c>
      <c r="IP22" s="74">
        <v>0</v>
      </c>
      <c r="IQ22" s="74">
        <v>0</v>
      </c>
      <c r="IR22" s="74">
        <v>0</v>
      </c>
      <c r="IS22" s="74">
        <v>0</v>
      </c>
      <c r="IT22" s="74">
        <v>324168</v>
      </c>
      <c r="IU22" s="74">
        <v>0</v>
      </c>
      <c r="IV22" s="74">
        <v>0</v>
      </c>
      <c r="IW22" s="74">
        <v>0</v>
      </c>
      <c r="IX22" s="74">
        <v>0</v>
      </c>
      <c r="IY22" s="74">
        <v>0</v>
      </c>
      <c r="IZ22" s="74">
        <v>0</v>
      </c>
      <c r="JA22" s="74">
        <v>0</v>
      </c>
      <c r="JB22" s="74">
        <v>0</v>
      </c>
      <c r="JC22" s="74">
        <v>0</v>
      </c>
      <c r="JD22" s="74">
        <v>0</v>
      </c>
      <c r="JE22" s="74">
        <v>0</v>
      </c>
      <c r="JF22" s="74">
        <v>0</v>
      </c>
      <c r="JG22" s="74">
        <v>0</v>
      </c>
      <c r="JH22" s="74">
        <v>0</v>
      </c>
      <c r="JI22" s="74">
        <v>0</v>
      </c>
      <c r="JJ22" s="74">
        <v>0</v>
      </c>
      <c r="JK22" s="74">
        <v>2000</v>
      </c>
      <c r="JL22" s="74">
        <v>0</v>
      </c>
      <c r="JM22" s="74">
        <v>0</v>
      </c>
      <c r="JN22" s="74">
        <v>0</v>
      </c>
      <c r="JO22" s="74">
        <v>0</v>
      </c>
      <c r="JP22" s="74">
        <v>0</v>
      </c>
      <c r="JQ22" s="74">
        <v>0</v>
      </c>
      <c r="JR22" s="74">
        <v>599783</v>
      </c>
      <c r="JS22" s="74">
        <v>0</v>
      </c>
      <c r="JT22" s="74">
        <v>601783</v>
      </c>
      <c r="JU22" s="74">
        <v>1846398</v>
      </c>
      <c r="JV22" s="74">
        <v>2000</v>
      </c>
      <c r="JW22" s="74">
        <v>0</v>
      </c>
      <c r="JX22" s="74">
        <v>0</v>
      </c>
      <c r="JY22" s="74">
        <v>0</v>
      </c>
      <c r="JZ22" s="74">
        <v>0</v>
      </c>
      <c r="KA22" s="74">
        <v>0</v>
      </c>
      <c r="KB22" s="74">
        <v>0</v>
      </c>
      <c r="KC22" s="74">
        <v>-208028</v>
      </c>
      <c r="KD22" s="74">
        <v>0</v>
      </c>
      <c r="KE22" s="74">
        <v>-206028</v>
      </c>
      <c r="KF22" s="74">
        <v>1596125</v>
      </c>
      <c r="KG22" s="74">
        <v>0</v>
      </c>
      <c r="KH22" s="74">
        <v>0</v>
      </c>
      <c r="KI22" s="74">
        <v>0</v>
      </c>
      <c r="KJ22" s="74">
        <v>0</v>
      </c>
      <c r="KK22" s="74">
        <v>0</v>
      </c>
      <c r="KL22" s="74">
        <v>0</v>
      </c>
      <c r="KM22" s="74">
        <v>0</v>
      </c>
      <c r="KN22" s="74">
        <v>0</v>
      </c>
      <c r="KO22" s="74">
        <v>0</v>
      </c>
      <c r="KP22" s="74">
        <v>0</v>
      </c>
      <c r="KQ22" s="74">
        <v>15381</v>
      </c>
      <c r="KR22" s="74">
        <v>0</v>
      </c>
      <c r="KS22" s="74">
        <v>0</v>
      </c>
      <c r="KT22" s="74">
        <v>0</v>
      </c>
      <c r="KU22" s="74">
        <v>0</v>
      </c>
      <c r="KV22" s="74">
        <v>0</v>
      </c>
      <c r="KW22" s="74">
        <v>0</v>
      </c>
      <c r="KX22" s="74">
        <v>0</v>
      </c>
      <c r="KY22" s="74">
        <v>0</v>
      </c>
      <c r="KZ22" s="74">
        <v>0</v>
      </c>
      <c r="LA22" s="74">
        <v>0</v>
      </c>
      <c r="LB22" s="74">
        <v>0</v>
      </c>
      <c r="LC22" s="74">
        <v>0</v>
      </c>
      <c r="LD22" s="74">
        <v>0</v>
      </c>
      <c r="LE22" s="74">
        <v>0</v>
      </c>
      <c r="LF22" s="74">
        <v>0</v>
      </c>
      <c r="LG22" s="74">
        <v>-203799</v>
      </c>
      <c r="LH22" s="74">
        <v>-70790</v>
      </c>
      <c r="LI22" s="74">
        <v>0</v>
      </c>
      <c r="LJ22" s="74">
        <v>449494</v>
      </c>
      <c r="LK22" s="74">
        <v>-135074</v>
      </c>
      <c r="LL22" s="74">
        <v>-409663</v>
      </c>
      <c r="LM22" s="74">
        <v>0</v>
      </c>
      <c r="LN22" s="74">
        <v>0</v>
      </c>
      <c r="LO22" s="74">
        <v>0</v>
      </c>
      <c r="LP22" s="74">
        <v>0</v>
      </c>
      <c r="LQ22" s="74">
        <v>0</v>
      </c>
      <c r="LR22" s="74">
        <v>0</v>
      </c>
      <c r="LS22" s="74">
        <v>0</v>
      </c>
      <c r="LT22" s="74">
        <v>0</v>
      </c>
      <c r="LU22" s="74">
        <v>0</v>
      </c>
      <c r="LV22" s="74">
        <v>0</v>
      </c>
      <c r="LW22" s="74">
        <v>0</v>
      </c>
      <c r="LX22" s="74">
        <v>0</v>
      </c>
      <c r="LY22" s="74">
        <v>0</v>
      </c>
      <c r="LZ22" s="74">
        <v>0</v>
      </c>
      <c r="MA22" s="74">
        <v>0</v>
      </c>
      <c r="MB22" s="74">
        <v>0</v>
      </c>
      <c r="MC22" s="74">
        <v>0</v>
      </c>
      <c r="MD22" s="74">
        <v>0</v>
      </c>
      <c r="ME22" s="74">
        <v>0</v>
      </c>
      <c r="MF22" s="74">
        <v>0</v>
      </c>
      <c r="MG22" s="74">
        <v>0</v>
      </c>
      <c r="MH22" s="74">
        <v>0</v>
      </c>
      <c r="MI22" s="74">
        <v>0</v>
      </c>
      <c r="MJ22" s="74">
        <v>0</v>
      </c>
      <c r="MK22" s="74">
        <v>0</v>
      </c>
      <c r="ML22" s="74">
        <v>375942</v>
      </c>
      <c r="MM22" s="74">
        <v>94386</v>
      </c>
      <c r="MN22" s="74">
        <v>0</v>
      </c>
      <c r="MO22" s="74">
        <v>388829</v>
      </c>
      <c r="MP22" s="74">
        <v>859157</v>
      </c>
      <c r="MQ22" s="74">
        <v>0</v>
      </c>
      <c r="MR22" s="74">
        <v>0</v>
      </c>
      <c r="MS22" s="74">
        <v>0</v>
      </c>
      <c r="MT22" s="74">
        <v>0</v>
      </c>
      <c r="MU22" s="74">
        <v>0</v>
      </c>
      <c r="MV22" s="74">
        <v>0</v>
      </c>
      <c r="MW22" s="74">
        <v>0</v>
      </c>
      <c r="MX22" s="74">
        <v>0</v>
      </c>
      <c r="MY22" s="74">
        <v>0</v>
      </c>
      <c r="MZ22" s="74">
        <v>0</v>
      </c>
      <c r="NA22" s="74">
        <v>0</v>
      </c>
      <c r="NB22" s="74">
        <v>0</v>
      </c>
      <c r="NC22" s="74">
        <v>0</v>
      </c>
      <c r="ND22" s="74">
        <v>0</v>
      </c>
      <c r="NE22" s="74">
        <v>0</v>
      </c>
      <c r="NF22" s="74">
        <v>0</v>
      </c>
      <c r="NG22" s="74">
        <v>0</v>
      </c>
      <c r="NH22" s="74">
        <v>0</v>
      </c>
      <c r="NI22" s="74">
        <v>0</v>
      </c>
    </row>
    <row r="23" spans="1:373" x14ac:dyDescent="0.25">
      <c r="A23" s="74" t="s">
        <v>4</v>
      </c>
      <c r="B23" s="74" t="s">
        <v>1334</v>
      </c>
      <c r="C23" s="74">
        <v>4111613</v>
      </c>
      <c r="D23" s="74">
        <v>40450</v>
      </c>
      <c r="E23" s="74">
        <v>17</v>
      </c>
      <c r="F23" s="74">
        <v>877371</v>
      </c>
      <c r="G23" s="74">
        <v>935111</v>
      </c>
      <c r="H23" s="74">
        <v>8582612</v>
      </c>
      <c r="I23" s="74">
        <v>379584</v>
      </c>
      <c r="J23" s="74">
        <v>1029338</v>
      </c>
      <c r="K23" s="74">
        <v>1383583</v>
      </c>
      <c r="L23" s="74">
        <v>0</v>
      </c>
      <c r="M23" s="74">
        <v>0</v>
      </c>
      <c r="N23" s="74">
        <v>0</v>
      </c>
      <c r="O23" s="74">
        <v>13187599</v>
      </c>
      <c r="P23" s="74">
        <v>-906143</v>
      </c>
      <c r="Q23" s="74">
        <v>-3870268</v>
      </c>
      <c r="R23" s="74">
        <v>-229398</v>
      </c>
      <c r="S23" s="74">
        <v>-1002694</v>
      </c>
      <c r="T23" s="74">
        <v>-1204204</v>
      </c>
      <c r="U23" s="74">
        <v>0</v>
      </c>
      <c r="V23" s="74">
        <v>0</v>
      </c>
      <c r="W23" s="74">
        <v>0</v>
      </c>
      <c r="X23" s="74">
        <v>-7212707</v>
      </c>
      <c r="Y23" s="74">
        <v>5974892</v>
      </c>
      <c r="Z23" s="74">
        <v>311905</v>
      </c>
      <c r="AA23" s="74">
        <v>0</v>
      </c>
      <c r="AB23" s="74">
        <v>681659</v>
      </c>
      <c r="AC23" s="74">
        <v>0</v>
      </c>
      <c r="AD23" s="74">
        <v>0</v>
      </c>
      <c r="AE23" s="74">
        <v>0</v>
      </c>
      <c r="AF23" s="74">
        <v>42212</v>
      </c>
      <c r="AG23" s="74">
        <v>0</v>
      </c>
      <c r="AH23" s="74">
        <v>0</v>
      </c>
      <c r="AI23" s="74">
        <v>0</v>
      </c>
      <c r="AJ23" s="74">
        <v>0</v>
      </c>
      <c r="AK23" s="74">
        <v>877371</v>
      </c>
      <c r="AL23" s="74">
        <v>935111</v>
      </c>
      <c r="AM23" s="74">
        <v>8582612</v>
      </c>
      <c r="AN23" s="74">
        <v>391750</v>
      </c>
      <c r="AO23" s="74">
        <v>1037956</v>
      </c>
      <c r="AP23" s="74">
        <v>1386276</v>
      </c>
      <c r="AQ23" s="74">
        <v>0</v>
      </c>
      <c r="AR23" s="74">
        <v>0</v>
      </c>
      <c r="AS23" s="74">
        <v>0</v>
      </c>
      <c r="AT23" s="74">
        <v>13211076</v>
      </c>
      <c r="AU23" s="74">
        <v>0</v>
      </c>
      <c r="AV23" s="74">
        <v>0</v>
      </c>
      <c r="AW23" s="74">
        <v>-915799</v>
      </c>
      <c r="AX23" s="74">
        <v>-4048801</v>
      </c>
      <c r="AY23" s="74">
        <v>-256031</v>
      </c>
      <c r="AZ23" s="74">
        <v>-1009521</v>
      </c>
      <c r="BA23" s="74">
        <v>-1244175</v>
      </c>
      <c r="BB23" s="74">
        <v>0</v>
      </c>
      <c r="BC23" s="74">
        <v>0</v>
      </c>
      <c r="BD23" s="74">
        <v>0</v>
      </c>
      <c r="BE23" s="74">
        <v>-7474327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80907</v>
      </c>
      <c r="BN23" s="74">
        <v>0</v>
      </c>
      <c r="BO23" s="74">
        <v>2540220</v>
      </c>
      <c r="BP23" s="74">
        <v>0</v>
      </c>
      <c r="BQ23" s="74">
        <v>0</v>
      </c>
      <c r="BR23" s="74">
        <v>0</v>
      </c>
      <c r="BS23" s="74">
        <v>0</v>
      </c>
      <c r="BT23" s="74">
        <v>-87694</v>
      </c>
      <c r="BU23" s="74">
        <v>4400000</v>
      </c>
      <c r="BV23" s="74">
        <v>0</v>
      </c>
      <c r="BW23" s="74">
        <v>0</v>
      </c>
      <c r="BX23" s="74">
        <v>0</v>
      </c>
      <c r="BY23" s="74">
        <v>0</v>
      </c>
      <c r="BZ23" s="74">
        <v>0</v>
      </c>
      <c r="CA23" s="74">
        <v>0</v>
      </c>
      <c r="CB23" s="74">
        <v>8002727</v>
      </c>
      <c r="CC23" s="74">
        <v>0</v>
      </c>
      <c r="CD23" s="74">
        <v>0</v>
      </c>
      <c r="CE23" s="74">
        <v>0</v>
      </c>
      <c r="CF23" s="74">
        <v>0</v>
      </c>
      <c r="CG23" s="74">
        <v>-7523187</v>
      </c>
      <c r="CH23" s="74">
        <v>0</v>
      </c>
      <c r="CI23" s="74">
        <v>5736749</v>
      </c>
      <c r="CJ23" s="74">
        <v>0</v>
      </c>
      <c r="CK23" s="74">
        <v>1035776</v>
      </c>
      <c r="CL23" s="74">
        <v>5736749</v>
      </c>
      <c r="CM23" s="74">
        <v>0</v>
      </c>
      <c r="CN23" s="74">
        <v>6772525</v>
      </c>
      <c r="CO23" s="74">
        <v>2533433</v>
      </c>
      <c r="CP23" s="74">
        <v>4400000</v>
      </c>
      <c r="CQ23" s="74">
        <v>-709164</v>
      </c>
      <c r="CR23" s="74">
        <v>68716</v>
      </c>
      <c r="CS23" s="74">
        <v>-160908</v>
      </c>
      <c r="CT23" s="74">
        <v>6772525</v>
      </c>
      <c r="CU23" s="74">
        <v>0</v>
      </c>
      <c r="CV23" s="74">
        <v>0</v>
      </c>
      <c r="CW23" s="74">
        <v>0</v>
      </c>
      <c r="CX23" s="74">
        <v>5736749</v>
      </c>
      <c r="CY23" s="74">
        <v>0</v>
      </c>
      <c r="CZ23" s="74">
        <v>0</v>
      </c>
      <c r="DA23" s="74">
        <v>0</v>
      </c>
      <c r="DB23" s="74">
        <v>5974892</v>
      </c>
      <c r="DC23" s="74">
        <v>685915</v>
      </c>
      <c r="DD23" s="74">
        <v>0</v>
      </c>
      <c r="DE23" s="74">
        <v>910641</v>
      </c>
      <c r="DF23" s="74">
        <v>0</v>
      </c>
      <c r="DG23" s="74">
        <v>0</v>
      </c>
      <c r="DH23" s="74">
        <v>0</v>
      </c>
      <c r="DI23" s="74">
        <v>29447</v>
      </c>
      <c r="DJ23" s="74">
        <v>0</v>
      </c>
      <c r="DK23" s="74">
        <v>0</v>
      </c>
      <c r="DL23" s="74">
        <v>18022</v>
      </c>
      <c r="DM23" s="74">
        <v>0</v>
      </c>
      <c r="DN23" s="74">
        <v>0</v>
      </c>
      <c r="DO23" s="74">
        <v>1644025</v>
      </c>
      <c r="DP23" s="74">
        <v>311905</v>
      </c>
      <c r="DQ23" s="74">
        <v>0</v>
      </c>
      <c r="DR23" s="74">
        <v>681659</v>
      </c>
      <c r="DS23" s="74">
        <v>0</v>
      </c>
      <c r="DT23" s="74">
        <v>0</v>
      </c>
      <c r="DU23" s="74">
        <v>0</v>
      </c>
      <c r="DV23" s="74">
        <v>42212</v>
      </c>
      <c r="DW23" s="74">
        <v>0</v>
      </c>
      <c r="DX23" s="74">
        <v>0</v>
      </c>
      <c r="DY23" s="74">
        <v>11774</v>
      </c>
      <c r="DZ23" s="74">
        <v>0</v>
      </c>
      <c r="EA23" s="74">
        <v>0</v>
      </c>
      <c r="EB23" s="74">
        <v>1047550</v>
      </c>
      <c r="EC23" s="74">
        <v>0</v>
      </c>
      <c r="ED23" s="74">
        <v>0</v>
      </c>
      <c r="EE23" s="74">
        <v>0</v>
      </c>
      <c r="EF23" s="74">
        <v>0</v>
      </c>
      <c r="EG23" s="74">
        <v>0</v>
      </c>
      <c r="EH23" s="74">
        <v>0</v>
      </c>
      <c r="EI23" s="74">
        <v>0</v>
      </c>
      <c r="EJ23" s="74">
        <v>0</v>
      </c>
      <c r="EK23" s="74">
        <v>0</v>
      </c>
      <c r="EL23" s="74">
        <v>0</v>
      </c>
      <c r="EM23" s="74">
        <v>0</v>
      </c>
      <c r="EN23" s="74">
        <v>0</v>
      </c>
      <c r="EO23" s="74">
        <v>0</v>
      </c>
      <c r="EP23" s="74">
        <v>0</v>
      </c>
      <c r="EQ23" s="74">
        <v>0</v>
      </c>
      <c r="ER23" s="74">
        <v>0</v>
      </c>
      <c r="ES23" s="74">
        <v>0</v>
      </c>
      <c r="ET23" s="74">
        <v>0</v>
      </c>
      <c r="EU23" s="74">
        <v>0</v>
      </c>
      <c r="EV23" s="74">
        <v>0</v>
      </c>
      <c r="EW23" s="74">
        <v>0</v>
      </c>
      <c r="EX23" s="74">
        <v>0</v>
      </c>
      <c r="EY23" s="74">
        <v>11774</v>
      </c>
      <c r="EZ23" s="74">
        <v>0</v>
      </c>
      <c r="FA23" s="74">
        <v>0</v>
      </c>
      <c r="FB23" s="74">
        <v>11774</v>
      </c>
      <c r="FC23" s="74">
        <v>0</v>
      </c>
      <c r="FD23" s="74">
        <v>0</v>
      </c>
      <c r="FE23" s="74">
        <v>0</v>
      </c>
      <c r="FF23" s="74">
        <v>0</v>
      </c>
      <c r="FG23" s="74">
        <v>0</v>
      </c>
      <c r="FH23" s="74">
        <v>0</v>
      </c>
      <c r="FI23" s="74">
        <v>0</v>
      </c>
      <c r="FJ23" s="74">
        <v>0</v>
      </c>
      <c r="FK23" s="74">
        <v>0</v>
      </c>
      <c r="FL23" s="74">
        <v>0</v>
      </c>
      <c r="FM23" s="74">
        <v>0</v>
      </c>
      <c r="FN23" s="74">
        <v>0</v>
      </c>
      <c r="FO23" s="74">
        <v>0</v>
      </c>
      <c r="FP23" s="74">
        <v>0</v>
      </c>
      <c r="FQ23" s="74">
        <v>0</v>
      </c>
      <c r="FR23" s="74">
        <v>7618917</v>
      </c>
      <c r="FS23" s="74">
        <v>0</v>
      </c>
      <c r="FT23" s="74">
        <v>0</v>
      </c>
      <c r="FU23" s="74">
        <v>0</v>
      </c>
      <c r="FV23" s="74">
        <v>0</v>
      </c>
      <c r="FW23" s="74">
        <v>0</v>
      </c>
      <c r="FX23" s="74">
        <v>0</v>
      </c>
      <c r="FY23" s="74">
        <v>0</v>
      </c>
      <c r="FZ23" s="74">
        <v>6784299</v>
      </c>
      <c r="GA23" s="74">
        <v>0</v>
      </c>
      <c r="GB23" s="74">
        <v>0</v>
      </c>
      <c r="GC23" s="74">
        <v>0</v>
      </c>
      <c r="GD23" s="74">
        <v>0</v>
      </c>
      <c r="GE23" s="74">
        <v>0</v>
      </c>
      <c r="GF23" s="74">
        <v>0</v>
      </c>
      <c r="GG23" s="74">
        <v>0</v>
      </c>
      <c r="GH23" s="74">
        <v>0</v>
      </c>
      <c r="GI23" s="74">
        <v>0</v>
      </c>
      <c r="GJ23" s="74">
        <v>0</v>
      </c>
      <c r="GK23" s="74">
        <v>0</v>
      </c>
      <c r="GL23" s="74">
        <v>0</v>
      </c>
      <c r="GM23" s="74">
        <v>0</v>
      </c>
      <c r="GN23" s="74">
        <v>0</v>
      </c>
      <c r="GO23" s="74">
        <v>0</v>
      </c>
      <c r="GP23" s="74">
        <v>11774</v>
      </c>
      <c r="GQ23" s="74">
        <v>51850</v>
      </c>
      <c r="GR23" s="74">
        <v>0</v>
      </c>
      <c r="GS23" s="74">
        <v>2410665</v>
      </c>
      <c r="GT23" s="74">
        <v>0</v>
      </c>
      <c r="GU23" s="74">
        <v>0</v>
      </c>
      <c r="GV23" s="74">
        <v>0</v>
      </c>
      <c r="GW23" s="74">
        <v>12718</v>
      </c>
      <c r="GX23" s="74">
        <v>0</v>
      </c>
      <c r="GY23" s="74">
        <v>181238</v>
      </c>
      <c r="GZ23" s="74">
        <v>2656471</v>
      </c>
      <c r="HA23" s="74">
        <v>80907</v>
      </c>
      <c r="HB23" s="74">
        <v>0</v>
      </c>
      <c r="HC23" s="74">
        <v>2540220</v>
      </c>
      <c r="HD23" s="74">
        <v>0</v>
      </c>
      <c r="HE23" s="74">
        <v>0</v>
      </c>
      <c r="HF23" s="74">
        <v>0</v>
      </c>
      <c r="HG23" s="74">
        <v>-2420</v>
      </c>
      <c r="HH23" s="74">
        <v>0</v>
      </c>
      <c r="HI23" s="74">
        <v>-87694</v>
      </c>
      <c r="HJ23" s="74">
        <v>2531013</v>
      </c>
      <c r="HK23" s="74">
        <v>0</v>
      </c>
      <c r="HL23" s="74">
        <v>0</v>
      </c>
      <c r="HM23" s="74">
        <v>0</v>
      </c>
      <c r="HN23" s="74">
        <v>0</v>
      </c>
      <c r="HO23" s="74">
        <v>0</v>
      </c>
      <c r="HP23" s="74">
        <v>0</v>
      </c>
      <c r="HQ23" s="74">
        <v>0</v>
      </c>
      <c r="HR23" s="74">
        <v>0</v>
      </c>
      <c r="HS23" s="74">
        <v>0</v>
      </c>
      <c r="HT23" s="74">
        <v>0</v>
      </c>
      <c r="HU23" s="74">
        <v>0</v>
      </c>
      <c r="HV23" s="74">
        <v>0</v>
      </c>
      <c r="HW23" s="74">
        <v>0</v>
      </c>
      <c r="HX23" s="74">
        <v>0</v>
      </c>
      <c r="HY23" s="74">
        <v>0</v>
      </c>
      <c r="HZ23" s="74">
        <v>0</v>
      </c>
      <c r="IA23" s="74">
        <v>2420</v>
      </c>
      <c r="IB23" s="74">
        <v>0</v>
      </c>
      <c r="IC23" s="74">
        <v>0</v>
      </c>
      <c r="ID23" s="74">
        <v>2420</v>
      </c>
      <c r="IE23" s="74">
        <v>4400000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4400000</v>
      </c>
      <c r="IM23" s="74">
        <v>4400000</v>
      </c>
      <c r="IN23" s="74">
        <v>0</v>
      </c>
      <c r="IO23" s="74">
        <v>0</v>
      </c>
      <c r="IP23" s="74">
        <v>0</v>
      </c>
      <c r="IQ23" s="74">
        <v>0</v>
      </c>
      <c r="IR23" s="74">
        <v>0</v>
      </c>
      <c r="IS23" s="74">
        <v>0</v>
      </c>
      <c r="IT23" s="74">
        <v>4400000</v>
      </c>
      <c r="IU23" s="74">
        <v>0</v>
      </c>
      <c r="IV23" s="74">
        <v>0</v>
      </c>
      <c r="IW23" s="74">
        <v>0</v>
      </c>
      <c r="IX23" s="74">
        <v>0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8002727</v>
      </c>
      <c r="JR23" s="74">
        <v>-7440281</v>
      </c>
      <c r="JS23" s="74">
        <v>0</v>
      </c>
      <c r="JT23" s="74">
        <v>562446</v>
      </c>
      <c r="JU23" s="74">
        <v>7618917</v>
      </c>
      <c r="JV23" s="74">
        <v>0</v>
      </c>
      <c r="JW23" s="74">
        <v>0</v>
      </c>
      <c r="JX23" s="74">
        <v>0</v>
      </c>
      <c r="JY23" s="74">
        <v>0</v>
      </c>
      <c r="JZ23" s="74">
        <v>-709164</v>
      </c>
      <c r="KA23" s="74">
        <v>68716</v>
      </c>
      <c r="KB23" s="74">
        <v>8002727</v>
      </c>
      <c r="KC23" s="74">
        <v>-7508993</v>
      </c>
      <c r="KD23" s="74">
        <v>0</v>
      </c>
      <c r="KE23" s="74">
        <v>-146714</v>
      </c>
      <c r="KF23" s="74">
        <v>6784299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14194</v>
      </c>
      <c r="KO23" s="74">
        <v>0</v>
      </c>
      <c r="KP23" s="74">
        <v>14194</v>
      </c>
      <c r="KQ23" s="74">
        <v>14194</v>
      </c>
      <c r="KR23" s="74">
        <v>0</v>
      </c>
      <c r="KS23" s="74">
        <v>0</v>
      </c>
      <c r="KT23" s="74">
        <v>0</v>
      </c>
      <c r="KU23" s="74">
        <v>0</v>
      </c>
      <c r="KV23" s="74">
        <v>0</v>
      </c>
      <c r="KW23" s="74">
        <v>0</v>
      </c>
      <c r="KX23" s="74">
        <v>0</v>
      </c>
      <c r="KY23" s="74">
        <v>0</v>
      </c>
      <c r="KZ23" s="74">
        <v>0</v>
      </c>
      <c r="LA23" s="74">
        <v>0</v>
      </c>
      <c r="LB23" s="74">
        <v>2420</v>
      </c>
      <c r="LC23" s="74">
        <v>-915799</v>
      </c>
      <c r="LD23" s="74">
        <v>-4048801</v>
      </c>
      <c r="LE23" s="74">
        <v>-256031</v>
      </c>
      <c r="LF23" s="74">
        <v>-1009521</v>
      </c>
      <c r="LG23" s="74">
        <v>-1244175</v>
      </c>
      <c r="LH23" s="74">
        <v>0</v>
      </c>
      <c r="LI23" s="74">
        <v>0</v>
      </c>
      <c r="LJ23" s="74">
        <v>5736749</v>
      </c>
      <c r="LK23" s="74">
        <v>0</v>
      </c>
      <c r="LL23" s="74">
        <v>-7474327</v>
      </c>
      <c r="LM23" s="74">
        <v>0</v>
      </c>
      <c r="LN23" s="74">
        <v>0</v>
      </c>
      <c r="LO23" s="74">
        <v>0</v>
      </c>
      <c r="LP23" s="74">
        <v>0</v>
      </c>
      <c r="LQ23" s="74">
        <v>0</v>
      </c>
      <c r="LR23" s="74">
        <v>0</v>
      </c>
      <c r="LS23" s="74">
        <v>0</v>
      </c>
      <c r="LT23" s="74">
        <v>0</v>
      </c>
      <c r="LU23" s="74">
        <v>0</v>
      </c>
      <c r="LV23" s="74">
        <v>0</v>
      </c>
      <c r="LW23" s="74">
        <v>0</v>
      </c>
      <c r="LX23" s="74">
        <v>0</v>
      </c>
      <c r="LY23" s="74">
        <v>0</v>
      </c>
      <c r="LZ23" s="74">
        <v>0</v>
      </c>
      <c r="MA23" s="74">
        <v>0</v>
      </c>
      <c r="MB23" s="74">
        <v>0</v>
      </c>
      <c r="MC23" s="74">
        <v>0</v>
      </c>
      <c r="MD23" s="74">
        <v>0</v>
      </c>
      <c r="ME23" s="74">
        <v>0</v>
      </c>
      <c r="MF23" s="74">
        <v>0</v>
      </c>
      <c r="MG23" s="74">
        <v>877371</v>
      </c>
      <c r="MH23" s="74">
        <v>935111</v>
      </c>
      <c r="MI23" s="74">
        <v>8582612</v>
      </c>
      <c r="MJ23" s="74">
        <v>391750</v>
      </c>
      <c r="MK23" s="74">
        <v>1037956</v>
      </c>
      <c r="ML23" s="74">
        <v>1386276</v>
      </c>
      <c r="MM23" s="74">
        <v>0</v>
      </c>
      <c r="MN23" s="74">
        <v>0</v>
      </c>
      <c r="MO23" s="74">
        <v>0</v>
      </c>
      <c r="MP23" s="74">
        <v>13211076</v>
      </c>
      <c r="MQ23" s="74">
        <v>0</v>
      </c>
      <c r="MR23" s="74">
        <v>0</v>
      </c>
      <c r="MS23" s="74">
        <v>0</v>
      </c>
      <c r="MT23" s="74">
        <v>0</v>
      </c>
      <c r="MU23" s="74">
        <v>0</v>
      </c>
      <c r="MV23" s="74">
        <v>0</v>
      </c>
      <c r="MW23" s="74">
        <v>0</v>
      </c>
      <c r="MX23" s="74">
        <v>0</v>
      </c>
      <c r="MY23" s="74">
        <v>0</v>
      </c>
      <c r="MZ23" s="74">
        <v>0</v>
      </c>
      <c r="NA23" s="74">
        <v>0</v>
      </c>
      <c r="NB23" s="74">
        <v>0</v>
      </c>
      <c r="NC23" s="74">
        <v>0</v>
      </c>
      <c r="ND23" s="74">
        <v>0</v>
      </c>
      <c r="NE23" s="74">
        <v>0</v>
      </c>
      <c r="NF23" s="74">
        <v>0</v>
      </c>
      <c r="NG23" s="74">
        <v>0</v>
      </c>
      <c r="NH23" s="74">
        <v>0</v>
      </c>
      <c r="NI23" s="74">
        <v>0</v>
      </c>
    </row>
    <row r="24" spans="1:373" x14ac:dyDescent="0.25">
      <c r="A24" s="74" t="s">
        <v>4</v>
      </c>
      <c r="B24" s="74" t="s">
        <v>1334</v>
      </c>
      <c r="C24" s="74">
        <v>4111662</v>
      </c>
      <c r="D24" s="74">
        <v>6600</v>
      </c>
      <c r="E24" s="74">
        <v>17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537016</v>
      </c>
      <c r="L24" s="74">
        <v>0</v>
      </c>
      <c r="M24" s="74">
        <v>0</v>
      </c>
      <c r="N24" s="74">
        <v>285335</v>
      </c>
      <c r="O24" s="74">
        <v>822351</v>
      </c>
      <c r="P24" s="74">
        <v>0</v>
      </c>
      <c r="Q24" s="74">
        <v>0</v>
      </c>
      <c r="R24" s="74">
        <v>0</v>
      </c>
      <c r="S24" s="74">
        <v>0</v>
      </c>
      <c r="T24" s="74">
        <v>-329348</v>
      </c>
      <c r="U24" s="74">
        <v>0</v>
      </c>
      <c r="V24" s="74">
        <v>0</v>
      </c>
      <c r="W24" s="74">
        <v>-203925</v>
      </c>
      <c r="X24" s="74">
        <v>-533273</v>
      </c>
      <c r="Y24" s="74">
        <v>289078</v>
      </c>
      <c r="Z24" s="74">
        <v>38946</v>
      </c>
      <c r="AA24" s="74">
        <v>1000</v>
      </c>
      <c r="AB24" s="74">
        <v>286306</v>
      </c>
      <c r="AC24" s="74">
        <v>0</v>
      </c>
      <c r="AD24" s="74">
        <v>0</v>
      </c>
      <c r="AE24" s="74">
        <v>0</v>
      </c>
      <c r="AF24" s="74">
        <v>21674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494714</v>
      </c>
      <c r="AQ24" s="74">
        <v>0</v>
      </c>
      <c r="AR24" s="74">
        <v>0</v>
      </c>
      <c r="AS24" s="74">
        <v>291621</v>
      </c>
      <c r="AT24" s="74">
        <v>786335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-313935</v>
      </c>
      <c r="BB24" s="74">
        <v>0</v>
      </c>
      <c r="BC24" s="74">
        <v>0</v>
      </c>
      <c r="BD24" s="74">
        <v>-213957</v>
      </c>
      <c r="BE24" s="74">
        <v>-527892</v>
      </c>
      <c r="BF24" s="74">
        <v>0</v>
      </c>
      <c r="BG24" s="74">
        <v>0</v>
      </c>
      <c r="BH24" s="74">
        <v>428128</v>
      </c>
      <c r="BI24" s="74">
        <v>0</v>
      </c>
      <c r="BJ24" s="74">
        <v>0</v>
      </c>
      <c r="BK24" s="74">
        <v>0</v>
      </c>
      <c r="BL24" s="74">
        <v>0</v>
      </c>
      <c r="BM24" s="74">
        <v>90827</v>
      </c>
      <c r="BN24" s="74">
        <v>0</v>
      </c>
      <c r="BO24" s="74">
        <v>338130</v>
      </c>
      <c r="BP24" s="74">
        <v>0</v>
      </c>
      <c r="BQ24" s="74">
        <v>0</v>
      </c>
      <c r="BR24" s="74">
        <v>0</v>
      </c>
      <c r="BS24" s="74">
        <v>0</v>
      </c>
      <c r="BT24" s="74">
        <v>125925</v>
      </c>
      <c r="BU24" s="74">
        <v>0</v>
      </c>
      <c r="BV24" s="74">
        <v>0</v>
      </c>
      <c r="BW24" s="74">
        <v>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479615</v>
      </c>
      <c r="CH24" s="74">
        <v>0</v>
      </c>
      <c r="CI24" s="74">
        <v>258443</v>
      </c>
      <c r="CJ24" s="74">
        <v>0</v>
      </c>
      <c r="CK24" s="74">
        <v>347926</v>
      </c>
      <c r="CL24" s="74">
        <v>258443</v>
      </c>
      <c r="CM24" s="74">
        <v>428128</v>
      </c>
      <c r="CN24" s="74">
        <v>1034497</v>
      </c>
      <c r="CO24" s="74">
        <v>554882</v>
      </c>
      <c r="CP24" s="74">
        <v>0</v>
      </c>
      <c r="CQ24" s="74">
        <v>0</v>
      </c>
      <c r="CR24" s="74">
        <v>0</v>
      </c>
      <c r="CS24" s="74">
        <v>479615</v>
      </c>
      <c r="CT24" s="74">
        <v>1034497</v>
      </c>
      <c r="CU24" s="74">
        <v>0</v>
      </c>
      <c r="CV24" s="74">
        <v>0</v>
      </c>
      <c r="CW24" s="74">
        <v>0</v>
      </c>
      <c r="CX24" s="74">
        <v>258443</v>
      </c>
      <c r="CY24" s="74">
        <v>0</v>
      </c>
      <c r="CZ24" s="74">
        <v>0</v>
      </c>
      <c r="DA24" s="74">
        <v>0</v>
      </c>
      <c r="DB24" s="74">
        <v>289078</v>
      </c>
      <c r="DC24" s="74">
        <v>-20167</v>
      </c>
      <c r="DD24" s="74">
        <v>1000</v>
      </c>
      <c r="DE24" s="74">
        <v>201798</v>
      </c>
      <c r="DF24" s="74">
        <v>0</v>
      </c>
      <c r="DG24" s="74">
        <v>0</v>
      </c>
      <c r="DH24" s="74">
        <v>0</v>
      </c>
      <c r="DI24" s="74">
        <v>7380</v>
      </c>
      <c r="DJ24" s="74">
        <v>0</v>
      </c>
      <c r="DK24" s="74">
        <v>0</v>
      </c>
      <c r="DL24" s="74">
        <v>2913</v>
      </c>
      <c r="DM24" s="74">
        <v>0</v>
      </c>
      <c r="DN24" s="74">
        <v>0</v>
      </c>
      <c r="DO24" s="74">
        <v>192924</v>
      </c>
      <c r="DP24" s="74">
        <v>38946</v>
      </c>
      <c r="DQ24" s="74">
        <v>1000</v>
      </c>
      <c r="DR24" s="74">
        <v>286306</v>
      </c>
      <c r="DS24" s="74">
        <v>0</v>
      </c>
      <c r="DT24" s="74">
        <v>0</v>
      </c>
      <c r="DU24" s="74">
        <v>0</v>
      </c>
      <c r="DV24" s="74">
        <v>21674</v>
      </c>
      <c r="DW24" s="74">
        <v>0</v>
      </c>
      <c r="DX24" s="74">
        <v>0</v>
      </c>
      <c r="DY24" s="74">
        <v>2860</v>
      </c>
      <c r="DZ24" s="74">
        <v>0</v>
      </c>
      <c r="EA24" s="74">
        <v>0</v>
      </c>
      <c r="EB24" s="74">
        <v>350786</v>
      </c>
      <c r="EC24" s="74">
        <v>0</v>
      </c>
      <c r="ED24" s="74">
        <v>0</v>
      </c>
      <c r="EE24" s="74">
        <v>0</v>
      </c>
      <c r="EF24" s="74">
        <v>0</v>
      </c>
      <c r="EG24" s="74">
        <v>0</v>
      </c>
      <c r="EH24" s="74">
        <v>0</v>
      </c>
      <c r="EI24" s="74">
        <v>0</v>
      </c>
      <c r="EJ24" s="74">
        <v>0</v>
      </c>
      <c r="EK24" s="74">
        <v>0</v>
      </c>
      <c r="EL24" s="74">
        <v>0</v>
      </c>
      <c r="EM24" s="74">
        <v>0</v>
      </c>
      <c r="EN24" s="74">
        <v>0</v>
      </c>
      <c r="EO24" s="74">
        <v>0</v>
      </c>
      <c r="EP24" s="74">
        <v>0</v>
      </c>
      <c r="EQ24" s="74">
        <v>0</v>
      </c>
      <c r="ER24" s="74">
        <v>0</v>
      </c>
      <c r="ES24" s="74">
        <v>0</v>
      </c>
      <c r="ET24" s="74">
        <v>0</v>
      </c>
      <c r="EU24" s="74">
        <v>0</v>
      </c>
      <c r="EV24" s="74">
        <v>0</v>
      </c>
      <c r="EW24" s="74">
        <v>0</v>
      </c>
      <c r="EX24" s="74">
        <v>0</v>
      </c>
      <c r="EY24" s="74">
        <v>2860</v>
      </c>
      <c r="EZ24" s="74">
        <v>0</v>
      </c>
      <c r="FA24" s="74">
        <v>0</v>
      </c>
      <c r="FB24" s="74">
        <v>2860</v>
      </c>
      <c r="FC24" s="74">
        <v>0</v>
      </c>
      <c r="FD24" s="74">
        <v>0</v>
      </c>
      <c r="FE24" s="74">
        <v>0</v>
      </c>
      <c r="FF24" s="74">
        <v>0</v>
      </c>
      <c r="FG24" s="74">
        <v>0</v>
      </c>
      <c r="FH24" s="74">
        <v>0</v>
      </c>
      <c r="FI24" s="74">
        <v>0</v>
      </c>
      <c r="FJ24" s="74">
        <v>0</v>
      </c>
      <c r="FK24" s="74">
        <v>0</v>
      </c>
      <c r="FL24" s="74">
        <v>442578</v>
      </c>
      <c r="FM24" s="74">
        <v>0</v>
      </c>
      <c r="FN24" s="74">
        <v>0</v>
      </c>
      <c r="FO24" s="74">
        <v>0</v>
      </c>
      <c r="FP24" s="74">
        <v>0</v>
      </c>
      <c r="FQ24" s="74">
        <v>442578</v>
      </c>
      <c r="FR24" s="74">
        <v>924580</v>
      </c>
      <c r="FS24" s="74">
        <v>0</v>
      </c>
      <c r="FT24" s="74">
        <v>428128</v>
      </c>
      <c r="FU24" s="74">
        <v>0</v>
      </c>
      <c r="FV24" s="74">
        <v>0</v>
      </c>
      <c r="FW24" s="74">
        <v>0</v>
      </c>
      <c r="FX24" s="74">
        <v>0</v>
      </c>
      <c r="FY24" s="74">
        <v>428128</v>
      </c>
      <c r="FZ24" s="74">
        <v>1037357</v>
      </c>
      <c r="GA24" s="74">
        <v>0</v>
      </c>
      <c r="GB24" s="74">
        <v>0</v>
      </c>
      <c r="GC24" s="74">
        <v>0</v>
      </c>
      <c r="GD24" s="74">
        <v>0</v>
      </c>
      <c r="GE24" s="74">
        <v>0</v>
      </c>
      <c r="GF24" s="74">
        <v>0</v>
      </c>
      <c r="GG24" s="74">
        <v>0</v>
      </c>
      <c r="GH24" s="74">
        <v>0</v>
      </c>
      <c r="GI24" s="74">
        <v>0</v>
      </c>
      <c r="GJ24" s="74">
        <v>0</v>
      </c>
      <c r="GK24" s="74">
        <v>0</v>
      </c>
      <c r="GL24" s="74">
        <v>0</v>
      </c>
      <c r="GM24" s="74">
        <v>0</v>
      </c>
      <c r="GN24" s="74">
        <v>0</v>
      </c>
      <c r="GO24" s="74">
        <v>0</v>
      </c>
      <c r="GP24" s="74">
        <v>2860</v>
      </c>
      <c r="GQ24" s="74">
        <v>74120</v>
      </c>
      <c r="GR24" s="74">
        <v>0</v>
      </c>
      <c r="GS24" s="74">
        <v>325623</v>
      </c>
      <c r="GT24" s="74">
        <v>0</v>
      </c>
      <c r="GU24" s="74">
        <v>0</v>
      </c>
      <c r="GV24" s="74">
        <v>0</v>
      </c>
      <c r="GW24" s="74">
        <v>2913</v>
      </c>
      <c r="GX24" s="74">
        <v>0</v>
      </c>
      <c r="GY24" s="74">
        <v>7870</v>
      </c>
      <c r="GZ24" s="74">
        <v>410526</v>
      </c>
      <c r="HA24" s="74">
        <v>90827</v>
      </c>
      <c r="HB24" s="74">
        <v>0</v>
      </c>
      <c r="HC24" s="74">
        <v>338130</v>
      </c>
      <c r="HD24" s="74">
        <v>0</v>
      </c>
      <c r="HE24" s="74">
        <v>0</v>
      </c>
      <c r="HF24" s="74">
        <v>0</v>
      </c>
      <c r="HG24" s="74">
        <v>2860</v>
      </c>
      <c r="HH24" s="74">
        <v>0</v>
      </c>
      <c r="HI24" s="74">
        <v>125925</v>
      </c>
      <c r="HJ24" s="74">
        <v>557742</v>
      </c>
      <c r="HK24" s="74">
        <v>0</v>
      </c>
      <c r="HL24" s="74">
        <v>0</v>
      </c>
      <c r="HM24" s="74">
        <v>0</v>
      </c>
      <c r="HN24" s="74">
        <v>0</v>
      </c>
      <c r="HO24" s="74">
        <v>0</v>
      </c>
      <c r="HP24" s="74">
        <v>0</v>
      </c>
      <c r="HQ24" s="74">
        <v>2860</v>
      </c>
      <c r="HR24" s="74">
        <v>0</v>
      </c>
      <c r="HS24" s="74">
        <v>0</v>
      </c>
      <c r="HT24" s="74">
        <v>2860</v>
      </c>
      <c r="HU24" s="74">
        <v>0</v>
      </c>
      <c r="HV24" s="74">
        <v>0</v>
      </c>
      <c r="HW24" s="74">
        <v>0</v>
      </c>
      <c r="HX24" s="74">
        <v>0</v>
      </c>
      <c r="HY24" s="74">
        <v>0</v>
      </c>
      <c r="HZ24" s="74">
        <v>0</v>
      </c>
      <c r="IA24" s="74">
        <v>0</v>
      </c>
      <c r="IB24" s="74">
        <v>0</v>
      </c>
      <c r="IC24" s="74">
        <v>0</v>
      </c>
      <c r="ID24" s="74">
        <v>0</v>
      </c>
      <c r="IE24" s="74">
        <v>0</v>
      </c>
      <c r="IF24" s="74">
        <v>0</v>
      </c>
      <c r="IG24" s="74">
        <v>0</v>
      </c>
      <c r="IH24" s="74">
        <v>0</v>
      </c>
      <c r="II24" s="74">
        <v>0</v>
      </c>
      <c r="IJ24" s="74">
        <v>0</v>
      </c>
      <c r="IK24" s="74">
        <v>0</v>
      </c>
      <c r="IL24" s="74">
        <v>0</v>
      </c>
      <c r="IM24" s="74">
        <v>0</v>
      </c>
      <c r="IN24" s="74">
        <v>0</v>
      </c>
      <c r="IO24" s="74">
        <v>0</v>
      </c>
      <c r="IP24" s="74">
        <v>0</v>
      </c>
      <c r="IQ24" s="74">
        <v>0</v>
      </c>
      <c r="IR24" s="74">
        <v>0</v>
      </c>
      <c r="IS24" s="74">
        <v>0</v>
      </c>
      <c r="IT24" s="74">
        <v>0</v>
      </c>
      <c r="IU24" s="74">
        <v>0</v>
      </c>
      <c r="IV24" s="74">
        <v>0</v>
      </c>
      <c r="IW24" s="74">
        <v>0</v>
      </c>
      <c r="IX24" s="74">
        <v>0</v>
      </c>
      <c r="IY24" s="74">
        <v>0</v>
      </c>
      <c r="IZ24" s="74">
        <v>0</v>
      </c>
      <c r="JA24" s="74">
        <v>0</v>
      </c>
      <c r="JB24" s="74">
        <v>0</v>
      </c>
      <c r="JC24" s="74">
        <v>0</v>
      </c>
      <c r="JD24" s="74">
        <v>0</v>
      </c>
      <c r="JE24" s="74">
        <v>0</v>
      </c>
      <c r="JF24" s="74">
        <v>0</v>
      </c>
      <c r="JG24" s="74">
        <v>0</v>
      </c>
      <c r="JH24" s="74">
        <v>0</v>
      </c>
      <c r="JI24" s="74">
        <v>0</v>
      </c>
      <c r="JJ24" s="74">
        <v>0</v>
      </c>
      <c r="JK24" s="74">
        <v>0</v>
      </c>
      <c r="JL24" s="74">
        <v>0</v>
      </c>
      <c r="JM24" s="74">
        <v>0</v>
      </c>
      <c r="JN24" s="74">
        <v>0</v>
      </c>
      <c r="JO24" s="74">
        <v>0</v>
      </c>
      <c r="JP24" s="74">
        <v>0</v>
      </c>
      <c r="JQ24" s="74">
        <v>0</v>
      </c>
      <c r="JR24" s="74">
        <v>514054</v>
      </c>
      <c r="JS24" s="74">
        <v>0</v>
      </c>
      <c r="JT24" s="74">
        <v>514054</v>
      </c>
      <c r="JU24" s="74">
        <v>924580</v>
      </c>
      <c r="JV24" s="74">
        <v>0</v>
      </c>
      <c r="JW24" s="74">
        <v>0</v>
      </c>
      <c r="JX24" s="74">
        <v>0</v>
      </c>
      <c r="JY24" s="74">
        <v>0</v>
      </c>
      <c r="JZ24" s="74">
        <v>0</v>
      </c>
      <c r="KA24" s="74">
        <v>0</v>
      </c>
      <c r="KB24" s="74">
        <v>0</v>
      </c>
      <c r="KC24" s="74">
        <v>479615</v>
      </c>
      <c r="KD24" s="74">
        <v>0</v>
      </c>
      <c r="KE24" s="74">
        <v>479615</v>
      </c>
      <c r="KF24" s="74">
        <v>1037357</v>
      </c>
      <c r="KG24" s="74">
        <v>0</v>
      </c>
      <c r="KH24" s="74">
        <v>0</v>
      </c>
      <c r="KI24" s="74">
        <v>0</v>
      </c>
      <c r="KJ24" s="74">
        <v>0</v>
      </c>
      <c r="KK24" s="74">
        <v>0</v>
      </c>
      <c r="KL24" s="74">
        <v>0</v>
      </c>
      <c r="KM24" s="74">
        <v>0</v>
      </c>
      <c r="KN24" s="74">
        <v>0</v>
      </c>
      <c r="KO24" s="74">
        <v>0</v>
      </c>
      <c r="KP24" s="74">
        <v>0</v>
      </c>
      <c r="KQ24" s="74">
        <v>2860</v>
      </c>
      <c r="KR24" s="74">
        <v>0</v>
      </c>
      <c r="KS24" s="74">
        <v>0</v>
      </c>
      <c r="KT24" s="74">
        <v>0</v>
      </c>
      <c r="KU24" s="74">
        <v>0</v>
      </c>
      <c r="KV24" s="74">
        <v>0</v>
      </c>
      <c r="KW24" s="74">
        <v>0</v>
      </c>
      <c r="KX24" s="74">
        <v>0</v>
      </c>
      <c r="KY24" s="74">
        <v>0</v>
      </c>
      <c r="KZ24" s="74">
        <v>0</v>
      </c>
      <c r="LA24" s="74">
        <v>0</v>
      </c>
      <c r="LB24" s="74">
        <v>0</v>
      </c>
      <c r="LC24" s="74">
        <v>0</v>
      </c>
      <c r="LD24" s="74">
        <v>0</v>
      </c>
      <c r="LE24" s="74">
        <v>0</v>
      </c>
      <c r="LF24" s="74">
        <v>0</v>
      </c>
      <c r="LG24" s="74">
        <v>-313935</v>
      </c>
      <c r="LH24" s="74">
        <v>0</v>
      </c>
      <c r="LI24" s="74">
        <v>0</v>
      </c>
      <c r="LJ24" s="74">
        <v>258443</v>
      </c>
      <c r="LK24" s="74">
        <v>-213957</v>
      </c>
      <c r="LL24" s="74">
        <v>-527892</v>
      </c>
      <c r="LM24" s="74">
        <v>0</v>
      </c>
      <c r="LN24" s="74">
        <v>0</v>
      </c>
      <c r="LO24" s="74">
        <v>0</v>
      </c>
      <c r="LP24" s="74">
        <v>0</v>
      </c>
      <c r="LQ24" s="74">
        <v>0</v>
      </c>
      <c r="LR24" s="74">
        <v>0</v>
      </c>
      <c r="LS24" s="74">
        <v>0</v>
      </c>
      <c r="LT24" s="74">
        <v>0</v>
      </c>
      <c r="LU24" s="74">
        <v>0</v>
      </c>
      <c r="LV24" s="74">
        <v>0</v>
      </c>
      <c r="LW24" s="74">
        <v>0</v>
      </c>
      <c r="LX24" s="74">
        <v>0</v>
      </c>
      <c r="LY24" s="74">
        <v>0</v>
      </c>
      <c r="LZ24" s="74">
        <v>0</v>
      </c>
      <c r="MA24" s="74">
        <v>0</v>
      </c>
      <c r="MB24" s="74">
        <v>0</v>
      </c>
      <c r="MC24" s="74">
        <v>0</v>
      </c>
      <c r="MD24" s="74">
        <v>0</v>
      </c>
      <c r="ME24" s="74">
        <v>0</v>
      </c>
      <c r="MF24" s="74">
        <v>0</v>
      </c>
      <c r="MG24" s="74">
        <v>0</v>
      </c>
      <c r="MH24" s="74">
        <v>0</v>
      </c>
      <c r="MI24" s="74">
        <v>0</v>
      </c>
      <c r="MJ24" s="74">
        <v>0</v>
      </c>
      <c r="MK24" s="74">
        <v>0</v>
      </c>
      <c r="ML24" s="74">
        <v>494714</v>
      </c>
      <c r="MM24" s="74">
        <v>0</v>
      </c>
      <c r="MN24" s="74">
        <v>0</v>
      </c>
      <c r="MO24" s="74">
        <v>291621</v>
      </c>
      <c r="MP24" s="74">
        <v>786335</v>
      </c>
      <c r="MQ24" s="74">
        <v>0</v>
      </c>
      <c r="MR24" s="74">
        <v>0</v>
      </c>
      <c r="MS24" s="74">
        <v>0</v>
      </c>
      <c r="MT24" s="74">
        <v>0</v>
      </c>
      <c r="MU24" s="74">
        <v>0</v>
      </c>
      <c r="MV24" s="74">
        <v>0</v>
      </c>
      <c r="MW24" s="74">
        <v>0</v>
      </c>
      <c r="MX24" s="74">
        <v>0</v>
      </c>
      <c r="MY24" s="74">
        <v>0</v>
      </c>
      <c r="MZ24" s="74">
        <v>0</v>
      </c>
      <c r="NA24" s="74">
        <v>0</v>
      </c>
      <c r="NB24" s="74">
        <v>0</v>
      </c>
      <c r="NC24" s="74">
        <v>0</v>
      </c>
      <c r="ND24" s="74">
        <v>0</v>
      </c>
      <c r="NE24" s="74">
        <v>0</v>
      </c>
      <c r="NF24" s="74">
        <v>0</v>
      </c>
      <c r="NG24" s="74">
        <v>0</v>
      </c>
      <c r="NH24" s="74">
        <v>0</v>
      </c>
      <c r="NI24" s="74">
        <v>0</v>
      </c>
    </row>
    <row r="25" spans="1:373" x14ac:dyDescent="0.25">
      <c r="A25" s="74" t="s">
        <v>4</v>
      </c>
      <c r="B25" s="74" t="s">
        <v>1334</v>
      </c>
      <c r="C25" s="74">
        <v>4111670</v>
      </c>
      <c r="D25" s="74">
        <v>25040</v>
      </c>
      <c r="E25" s="74">
        <v>17</v>
      </c>
      <c r="F25" s="74">
        <v>307176</v>
      </c>
      <c r="G25" s="74">
        <v>40670</v>
      </c>
      <c r="H25" s="74">
        <v>35790240</v>
      </c>
      <c r="I25" s="74">
        <v>0</v>
      </c>
      <c r="J25" s="74">
        <v>2559003</v>
      </c>
      <c r="K25" s="74">
        <v>2925192</v>
      </c>
      <c r="L25" s="74">
        <v>0</v>
      </c>
      <c r="M25" s="74">
        <v>0</v>
      </c>
      <c r="N25" s="74">
        <v>0</v>
      </c>
      <c r="O25" s="74">
        <v>41622281</v>
      </c>
      <c r="P25" s="74">
        <v>-33090</v>
      </c>
      <c r="Q25" s="74">
        <v>-20234235</v>
      </c>
      <c r="R25" s="74">
        <v>0</v>
      </c>
      <c r="S25" s="74">
        <v>-1925745</v>
      </c>
      <c r="T25" s="74">
        <v>-2412845</v>
      </c>
      <c r="U25" s="74">
        <v>0</v>
      </c>
      <c r="V25" s="74">
        <v>0</v>
      </c>
      <c r="W25" s="74">
        <v>0</v>
      </c>
      <c r="X25" s="74">
        <v>-24605915</v>
      </c>
      <c r="Y25" s="74">
        <v>17016366</v>
      </c>
      <c r="Z25" s="74">
        <v>-815756</v>
      </c>
      <c r="AA25" s="74">
        <v>66563418</v>
      </c>
      <c r="AB25" s="74">
        <v>360411</v>
      </c>
      <c r="AC25" s="74">
        <v>6853</v>
      </c>
      <c r="AD25" s="74">
        <v>-25954</v>
      </c>
      <c r="AE25" s="74">
        <v>0</v>
      </c>
      <c r="AF25" s="74">
        <v>165331</v>
      </c>
      <c r="AG25" s="74">
        <v>4862</v>
      </c>
      <c r="AH25" s="74">
        <v>0</v>
      </c>
      <c r="AI25" s="74">
        <v>0</v>
      </c>
      <c r="AJ25" s="74">
        <v>-1127</v>
      </c>
      <c r="AK25" s="74">
        <v>307176</v>
      </c>
      <c r="AL25" s="74">
        <v>40670</v>
      </c>
      <c r="AM25" s="74">
        <v>38715844</v>
      </c>
      <c r="AN25" s="74">
        <v>0</v>
      </c>
      <c r="AO25" s="74">
        <v>1541190</v>
      </c>
      <c r="AP25" s="74">
        <v>783966</v>
      </c>
      <c r="AQ25" s="74">
        <v>0</v>
      </c>
      <c r="AR25" s="74">
        <v>158</v>
      </c>
      <c r="AS25" s="74">
        <v>0</v>
      </c>
      <c r="AT25" s="74">
        <v>41389004</v>
      </c>
      <c r="AU25" s="74">
        <v>10073542</v>
      </c>
      <c r="AV25" s="74">
        <v>0</v>
      </c>
      <c r="AW25" s="74">
        <v>-35744</v>
      </c>
      <c r="AX25" s="74">
        <v>-17677991</v>
      </c>
      <c r="AY25" s="74">
        <v>0</v>
      </c>
      <c r="AZ25" s="74">
        <v>-1139447</v>
      </c>
      <c r="BA25" s="74">
        <v>-243343</v>
      </c>
      <c r="BB25" s="74">
        <v>0</v>
      </c>
      <c r="BC25" s="74">
        <v>0</v>
      </c>
      <c r="BD25" s="74">
        <v>0</v>
      </c>
      <c r="BE25" s="74">
        <v>-19096525</v>
      </c>
      <c r="BF25" s="74">
        <v>0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1648998</v>
      </c>
      <c r="BN25" s="74">
        <v>0</v>
      </c>
      <c r="BO25" s="74">
        <v>319945</v>
      </c>
      <c r="BP25" s="74">
        <v>787852</v>
      </c>
      <c r="BQ25" s="74">
        <v>0</v>
      </c>
      <c r="BR25" s="74">
        <v>0</v>
      </c>
      <c r="BS25" s="74">
        <v>40043182</v>
      </c>
      <c r="BT25" s="74">
        <v>-2741006</v>
      </c>
      <c r="BU25" s="74">
        <v>0</v>
      </c>
      <c r="BV25" s="74">
        <v>38222940</v>
      </c>
      <c r="BW25" s="74">
        <v>0</v>
      </c>
      <c r="BX25" s="74">
        <v>0</v>
      </c>
      <c r="BY25" s="74">
        <v>0</v>
      </c>
      <c r="BZ25" s="74">
        <v>0</v>
      </c>
      <c r="CA25" s="74">
        <v>37503528</v>
      </c>
      <c r="CB25" s="74">
        <v>-17157336</v>
      </c>
      <c r="CC25" s="74">
        <v>0</v>
      </c>
      <c r="CD25" s="74">
        <v>0</v>
      </c>
      <c r="CE25" s="74">
        <v>0</v>
      </c>
      <c r="CF25" s="74">
        <v>0</v>
      </c>
      <c r="CG25" s="74">
        <v>-4044</v>
      </c>
      <c r="CH25" s="74">
        <v>0</v>
      </c>
      <c r="CI25" s="74">
        <v>22292479</v>
      </c>
      <c r="CJ25" s="74">
        <v>0</v>
      </c>
      <c r="CK25" s="74">
        <v>66258038</v>
      </c>
      <c r="CL25" s="74">
        <v>32366021</v>
      </c>
      <c r="CM25" s="74">
        <v>0</v>
      </c>
      <c r="CN25" s="74">
        <v>98624059</v>
      </c>
      <c r="CO25" s="74">
        <v>40058971</v>
      </c>
      <c r="CP25" s="74">
        <v>75726468</v>
      </c>
      <c r="CQ25" s="74">
        <v>0</v>
      </c>
      <c r="CR25" s="74">
        <v>0</v>
      </c>
      <c r="CS25" s="74">
        <v>-17161380</v>
      </c>
      <c r="CT25" s="74">
        <v>98624059</v>
      </c>
      <c r="CU25" s="74">
        <v>10073542</v>
      </c>
      <c r="CV25" s="74">
        <v>0</v>
      </c>
      <c r="CW25" s="74">
        <v>0</v>
      </c>
      <c r="CX25" s="74">
        <v>32366021</v>
      </c>
      <c r="CY25" s="74">
        <v>3650364</v>
      </c>
      <c r="CZ25" s="74">
        <v>0</v>
      </c>
      <c r="DA25" s="74">
        <v>0</v>
      </c>
      <c r="DB25" s="74">
        <v>20666730</v>
      </c>
      <c r="DC25" s="74">
        <v>826358</v>
      </c>
      <c r="DD25" s="74">
        <v>0</v>
      </c>
      <c r="DE25" s="74">
        <v>558320</v>
      </c>
      <c r="DF25" s="74">
        <v>-6883</v>
      </c>
      <c r="DG25" s="74">
        <v>-132384</v>
      </c>
      <c r="DH25" s="74">
        <v>0</v>
      </c>
      <c r="DI25" s="74">
        <v>80024</v>
      </c>
      <c r="DJ25" s="74">
        <v>0</v>
      </c>
      <c r="DK25" s="74">
        <v>0</v>
      </c>
      <c r="DL25" s="74">
        <v>0</v>
      </c>
      <c r="DM25" s="74">
        <v>0</v>
      </c>
      <c r="DN25" s="74">
        <v>657</v>
      </c>
      <c r="DO25" s="74">
        <v>1326092</v>
      </c>
      <c r="DP25" s="74">
        <v>-815756</v>
      </c>
      <c r="DQ25" s="74">
        <v>66563418</v>
      </c>
      <c r="DR25" s="74">
        <v>360411</v>
      </c>
      <c r="DS25" s="74">
        <v>6853</v>
      </c>
      <c r="DT25" s="74">
        <v>-25954</v>
      </c>
      <c r="DU25" s="74">
        <v>0</v>
      </c>
      <c r="DV25" s="74">
        <v>165331</v>
      </c>
      <c r="DW25" s="74">
        <v>4862</v>
      </c>
      <c r="DX25" s="74">
        <v>0</v>
      </c>
      <c r="DY25" s="74">
        <v>4044</v>
      </c>
      <c r="DZ25" s="74">
        <v>0</v>
      </c>
      <c r="EA25" s="74">
        <v>-1127</v>
      </c>
      <c r="EB25" s="74">
        <v>66262082</v>
      </c>
      <c r="EC25" s="74">
        <v>0</v>
      </c>
      <c r="ED25" s="74">
        <v>0</v>
      </c>
      <c r="EE25" s="74">
        <v>0</v>
      </c>
      <c r="EF25" s="74">
        <v>0</v>
      </c>
      <c r="EG25" s="74">
        <v>0</v>
      </c>
      <c r="EH25" s="74">
        <v>0</v>
      </c>
      <c r="EI25" s="74">
        <v>0</v>
      </c>
      <c r="EJ25" s="74">
        <v>0</v>
      </c>
      <c r="EK25" s="74">
        <v>0</v>
      </c>
      <c r="EL25" s="74">
        <v>0</v>
      </c>
      <c r="EM25" s="74">
        <v>0</v>
      </c>
      <c r="EN25" s="74">
        <v>0</v>
      </c>
      <c r="EO25" s="74">
        <v>0</v>
      </c>
      <c r="EP25" s="74">
        <v>0</v>
      </c>
      <c r="EQ25" s="74">
        <v>0</v>
      </c>
      <c r="ER25" s="74">
        <v>0</v>
      </c>
      <c r="ES25" s="74">
        <v>0</v>
      </c>
      <c r="ET25" s="74">
        <v>0</v>
      </c>
      <c r="EU25" s="74">
        <v>0</v>
      </c>
      <c r="EV25" s="74">
        <v>0</v>
      </c>
      <c r="EW25" s="74">
        <v>0</v>
      </c>
      <c r="EX25" s="74">
        <v>0</v>
      </c>
      <c r="EY25" s="74">
        <v>4044</v>
      </c>
      <c r="EZ25" s="74">
        <v>0</v>
      </c>
      <c r="FA25" s="74">
        <v>0</v>
      </c>
      <c r="FB25" s="74">
        <v>4044</v>
      </c>
      <c r="FC25" s="74">
        <v>0</v>
      </c>
      <c r="FD25" s="74">
        <v>0</v>
      </c>
      <c r="FE25" s="74">
        <v>0</v>
      </c>
      <c r="FF25" s="74">
        <v>0</v>
      </c>
      <c r="FG25" s="74">
        <v>0</v>
      </c>
      <c r="FH25" s="74">
        <v>0</v>
      </c>
      <c r="FI25" s="74">
        <v>0</v>
      </c>
      <c r="FJ25" s="74">
        <v>0</v>
      </c>
      <c r="FK25" s="74">
        <v>0</v>
      </c>
      <c r="FL25" s="74">
        <v>0</v>
      </c>
      <c r="FM25" s="74">
        <v>0</v>
      </c>
      <c r="FN25" s="74">
        <v>0</v>
      </c>
      <c r="FO25" s="74">
        <v>0</v>
      </c>
      <c r="FP25" s="74">
        <v>0</v>
      </c>
      <c r="FQ25" s="74">
        <v>0</v>
      </c>
      <c r="FR25" s="74">
        <v>21992822</v>
      </c>
      <c r="FS25" s="74">
        <v>0</v>
      </c>
      <c r="FT25" s="74">
        <v>0</v>
      </c>
      <c r="FU25" s="74">
        <v>0</v>
      </c>
      <c r="FV25" s="74">
        <v>0</v>
      </c>
      <c r="FW25" s="74">
        <v>0</v>
      </c>
      <c r="FX25" s="74">
        <v>0</v>
      </c>
      <c r="FY25" s="74">
        <v>0</v>
      </c>
      <c r="FZ25" s="74">
        <v>98628103</v>
      </c>
      <c r="GA25" s="74">
        <v>0</v>
      </c>
      <c r="GB25" s="74">
        <v>0</v>
      </c>
      <c r="GC25" s="74">
        <v>0</v>
      </c>
      <c r="GD25" s="74">
        <v>0</v>
      </c>
      <c r="GE25" s="74">
        <v>0</v>
      </c>
      <c r="GF25" s="74">
        <v>0</v>
      </c>
      <c r="GG25" s="74">
        <v>0</v>
      </c>
      <c r="GH25" s="74">
        <v>0</v>
      </c>
      <c r="GI25" s="74">
        <v>0</v>
      </c>
      <c r="GJ25" s="74">
        <v>0</v>
      </c>
      <c r="GK25" s="74">
        <v>0</v>
      </c>
      <c r="GL25" s="74">
        <v>0</v>
      </c>
      <c r="GM25" s="74">
        <v>0</v>
      </c>
      <c r="GN25" s="74">
        <v>0</v>
      </c>
      <c r="GO25" s="74">
        <v>0</v>
      </c>
      <c r="GP25" s="74">
        <v>4044</v>
      </c>
      <c r="GQ25" s="74">
        <v>262689</v>
      </c>
      <c r="GR25" s="74">
        <v>0</v>
      </c>
      <c r="GS25" s="74">
        <v>373819</v>
      </c>
      <c r="GT25" s="74">
        <v>12600</v>
      </c>
      <c r="GU25" s="74">
        <v>0</v>
      </c>
      <c r="GV25" s="74">
        <v>0</v>
      </c>
      <c r="GW25" s="74">
        <v>0</v>
      </c>
      <c r="GX25" s="74">
        <v>-38851738</v>
      </c>
      <c r="GY25" s="74">
        <v>5311889</v>
      </c>
      <c r="GZ25" s="74">
        <v>-32890741</v>
      </c>
      <c r="HA25" s="74">
        <v>1648998</v>
      </c>
      <c r="HB25" s="74">
        <v>0</v>
      </c>
      <c r="HC25" s="74">
        <v>319945</v>
      </c>
      <c r="HD25" s="74">
        <v>787852</v>
      </c>
      <c r="HE25" s="74">
        <v>0</v>
      </c>
      <c r="HF25" s="74">
        <v>0</v>
      </c>
      <c r="HG25" s="74">
        <v>0</v>
      </c>
      <c r="HH25" s="74">
        <v>40043182</v>
      </c>
      <c r="HI25" s="74">
        <v>-2741006</v>
      </c>
      <c r="HJ25" s="74">
        <v>40058971</v>
      </c>
      <c r="HK25" s="74">
        <v>0</v>
      </c>
      <c r="HL25" s="74">
        <v>0</v>
      </c>
      <c r="HM25" s="74">
        <v>0</v>
      </c>
      <c r="HN25" s="74">
        <v>0</v>
      </c>
      <c r="HO25" s="74">
        <v>0</v>
      </c>
      <c r="HP25" s="74">
        <v>0</v>
      </c>
      <c r="HQ25" s="74">
        <v>0</v>
      </c>
      <c r="HR25" s="74">
        <v>0</v>
      </c>
      <c r="HS25" s="74">
        <v>0</v>
      </c>
      <c r="HT25" s="74">
        <v>0</v>
      </c>
      <c r="HU25" s="74">
        <v>0</v>
      </c>
      <c r="HV25" s="74">
        <v>0</v>
      </c>
      <c r="HW25" s="74">
        <v>0</v>
      </c>
      <c r="HX25" s="74">
        <v>0</v>
      </c>
      <c r="HY25" s="74">
        <v>0</v>
      </c>
      <c r="HZ25" s="74">
        <v>0</v>
      </c>
      <c r="IA25" s="74">
        <v>0</v>
      </c>
      <c r="IB25" s="74">
        <v>0</v>
      </c>
      <c r="IC25" s="74">
        <v>0</v>
      </c>
      <c r="ID25" s="74">
        <v>0</v>
      </c>
      <c r="IE25" s="74">
        <v>0</v>
      </c>
      <c r="IF25" s="74">
        <v>36866606</v>
      </c>
      <c r="IG25" s="74">
        <v>0</v>
      </c>
      <c r="IH25" s="74">
        <v>0</v>
      </c>
      <c r="II25" s="74">
        <v>0</v>
      </c>
      <c r="IJ25" s="74">
        <v>0</v>
      </c>
      <c r="IK25" s="74">
        <v>28386529</v>
      </c>
      <c r="IL25" s="74">
        <v>65253135</v>
      </c>
      <c r="IM25" s="74">
        <v>0</v>
      </c>
      <c r="IN25" s="74">
        <v>38222940</v>
      </c>
      <c r="IO25" s="74">
        <v>0</v>
      </c>
      <c r="IP25" s="74">
        <v>0</v>
      </c>
      <c r="IQ25" s="74">
        <v>0</v>
      </c>
      <c r="IR25" s="74">
        <v>0</v>
      </c>
      <c r="IS25" s="74">
        <v>37503528</v>
      </c>
      <c r="IT25" s="74">
        <v>75726468</v>
      </c>
      <c r="IU25" s="74">
        <v>0</v>
      </c>
      <c r="IV25" s="74">
        <v>0</v>
      </c>
      <c r="IW25" s="74">
        <v>0</v>
      </c>
      <c r="IX25" s="74">
        <v>0</v>
      </c>
      <c r="IY25" s="74">
        <v>0</v>
      </c>
      <c r="IZ25" s="74">
        <v>0</v>
      </c>
      <c r="JA25" s="74">
        <v>0</v>
      </c>
      <c r="JB25" s="74">
        <v>0</v>
      </c>
      <c r="JC25" s="74">
        <v>0</v>
      </c>
      <c r="JD25" s="74">
        <v>0</v>
      </c>
      <c r="JE25" s="74">
        <v>0</v>
      </c>
      <c r="JF25" s="74">
        <v>0</v>
      </c>
      <c r="JG25" s="74">
        <v>0</v>
      </c>
      <c r="JH25" s="74">
        <v>0</v>
      </c>
      <c r="JI25" s="74">
        <v>0</v>
      </c>
      <c r="JJ25" s="74">
        <v>0</v>
      </c>
      <c r="JK25" s="74">
        <v>0</v>
      </c>
      <c r="JL25" s="74">
        <v>0</v>
      </c>
      <c r="JM25" s="74">
        <v>0</v>
      </c>
      <c r="JN25" s="74">
        <v>0</v>
      </c>
      <c r="JO25" s="74">
        <v>0</v>
      </c>
      <c r="JP25" s="74">
        <v>0</v>
      </c>
      <c r="JQ25" s="74">
        <v>-10369572</v>
      </c>
      <c r="JR25" s="74">
        <v>0</v>
      </c>
      <c r="JS25" s="74">
        <v>0</v>
      </c>
      <c r="JT25" s="74">
        <v>-10369572</v>
      </c>
      <c r="JU25" s="74">
        <v>21992822</v>
      </c>
      <c r="JV25" s="74">
        <v>0</v>
      </c>
      <c r="JW25" s="74">
        <v>0</v>
      </c>
      <c r="JX25" s="74">
        <v>0</v>
      </c>
      <c r="JY25" s="74">
        <v>0</v>
      </c>
      <c r="JZ25" s="74">
        <v>0</v>
      </c>
      <c r="KA25" s="74">
        <v>0</v>
      </c>
      <c r="KB25" s="74">
        <v>-17157336</v>
      </c>
      <c r="KC25" s="74">
        <v>0</v>
      </c>
      <c r="KD25" s="74">
        <v>0</v>
      </c>
      <c r="KE25" s="74">
        <v>-17157336</v>
      </c>
      <c r="KF25" s="74">
        <v>98628103</v>
      </c>
      <c r="KG25" s="74">
        <v>0</v>
      </c>
      <c r="KH25" s="74">
        <v>0</v>
      </c>
      <c r="KI25" s="74">
        <v>0</v>
      </c>
      <c r="KJ25" s="74">
        <v>0</v>
      </c>
      <c r="KK25" s="74">
        <v>0</v>
      </c>
      <c r="KL25" s="74">
        <v>0</v>
      </c>
      <c r="KM25" s="74">
        <v>0</v>
      </c>
      <c r="KN25" s="74">
        <v>4044</v>
      </c>
      <c r="KO25" s="74">
        <v>0</v>
      </c>
      <c r="KP25" s="74">
        <v>4044</v>
      </c>
      <c r="KQ25" s="74">
        <v>4044</v>
      </c>
      <c r="KR25" s="74">
        <v>0</v>
      </c>
      <c r="KS25" s="74">
        <v>0</v>
      </c>
      <c r="KT25" s="74">
        <v>0</v>
      </c>
      <c r="KU25" s="74">
        <v>0</v>
      </c>
      <c r="KV25" s="74">
        <v>0</v>
      </c>
      <c r="KW25" s="74">
        <v>0</v>
      </c>
      <c r="KX25" s="74">
        <v>0</v>
      </c>
      <c r="KY25" s="74">
        <v>0</v>
      </c>
      <c r="KZ25" s="74">
        <v>0</v>
      </c>
      <c r="LA25" s="74">
        <v>0</v>
      </c>
      <c r="LB25" s="74">
        <v>0</v>
      </c>
      <c r="LC25" s="74">
        <v>-35744</v>
      </c>
      <c r="LD25" s="74">
        <v>-17677991</v>
      </c>
      <c r="LE25" s="74">
        <v>0</v>
      </c>
      <c r="LF25" s="74">
        <v>-1139447</v>
      </c>
      <c r="LG25" s="74">
        <v>-243343</v>
      </c>
      <c r="LH25" s="74">
        <v>0</v>
      </c>
      <c r="LI25" s="74">
        <v>0</v>
      </c>
      <c r="LJ25" s="74">
        <v>22292479</v>
      </c>
      <c r="LK25" s="74">
        <v>0</v>
      </c>
      <c r="LL25" s="74">
        <v>-19096525</v>
      </c>
      <c r="LM25" s="74">
        <v>0</v>
      </c>
      <c r="LN25" s="74">
        <v>0</v>
      </c>
      <c r="LO25" s="74">
        <v>0</v>
      </c>
      <c r="LP25" s="74">
        <v>0</v>
      </c>
      <c r="LQ25" s="74">
        <v>0</v>
      </c>
      <c r="LR25" s="74">
        <v>0</v>
      </c>
      <c r="LS25" s="74">
        <v>0</v>
      </c>
      <c r="LT25" s="74">
        <v>0</v>
      </c>
      <c r="LU25" s="74">
        <v>0</v>
      </c>
      <c r="LV25" s="74">
        <v>0</v>
      </c>
      <c r="LW25" s="74">
        <v>0</v>
      </c>
      <c r="LX25" s="74">
        <v>0</v>
      </c>
      <c r="LY25" s="74">
        <v>0</v>
      </c>
      <c r="LZ25" s="74">
        <v>0</v>
      </c>
      <c r="MA25" s="74">
        <v>0</v>
      </c>
      <c r="MB25" s="74">
        <v>0</v>
      </c>
      <c r="MC25" s="74">
        <v>0</v>
      </c>
      <c r="MD25" s="74">
        <v>0</v>
      </c>
      <c r="ME25" s="74">
        <v>0</v>
      </c>
      <c r="MF25" s="74">
        <v>0</v>
      </c>
      <c r="MG25" s="74">
        <v>307176</v>
      </c>
      <c r="MH25" s="74">
        <v>40670</v>
      </c>
      <c r="MI25" s="74">
        <v>38715844</v>
      </c>
      <c r="MJ25" s="74">
        <v>0</v>
      </c>
      <c r="MK25" s="74">
        <v>1541190</v>
      </c>
      <c r="ML25" s="74">
        <v>783966</v>
      </c>
      <c r="MM25" s="74">
        <v>0</v>
      </c>
      <c r="MN25" s="74">
        <v>158</v>
      </c>
      <c r="MO25" s="74">
        <v>0</v>
      </c>
      <c r="MP25" s="74">
        <v>41389004</v>
      </c>
      <c r="MQ25" s="74">
        <v>0</v>
      </c>
      <c r="MR25" s="74">
        <v>0</v>
      </c>
      <c r="MS25" s="74">
        <v>0</v>
      </c>
      <c r="MT25" s="74">
        <v>0</v>
      </c>
      <c r="MU25" s="74">
        <v>0</v>
      </c>
      <c r="MV25" s="74">
        <v>0</v>
      </c>
      <c r="MW25" s="74">
        <v>0</v>
      </c>
      <c r="MX25" s="74">
        <v>0</v>
      </c>
      <c r="MY25" s="74">
        <v>0</v>
      </c>
      <c r="MZ25" s="74">
        <v>0</v>
      </c>
      <c r="NA25" s="74">
        <v>0</v>
      </c>
      <c r="NB25" s="74">
        <v>0</v>
      </c>
      <c r="NC25" s="74">
        <v>0</v>
      </c>
      <c r="ND25" s="74">
        <v>0</v>
      </c>
      <c r="NE25" s="74">
        <v>0</v>
      </c>
      <c r="NF25" s="74">
        <v>0</v>
      </c>
      <c r="NG25" s="74">
        <v>0</v>
      </c>
      <c r="NH25" s="74">
        <v>0</v>
      </c>
      <c r="NI25" s="74">
        <v>0</v>
      </c>
    </row>
    <row r="26" spans="1:373" x14ac:dyDescent="0.25">
      <c r="A26" s="74" t="s">
        <v>4</v>
      </c>
      <c r="B26" s="74" t="s">
        <v>1334</v>
      </c>
      <c r="C26" s="74">
        <v>4111779</v>
      </c>
      <c r="D26" s="74">
        <v>29080</v>
      </c>
      <c r="E26" s="74">
        <v>17</v>
      </c>
      <c r="F26" s="74">
        <v>808016</v>
      </c>
      <c r="G26" s="74">
        <v>443828</v>
      </c>
      <c r="H26" s="74">
        <v>5702909</v>
      </c>
      <c r="I26" s="74">
        <v>0</v>
      </c>
      <c r="J26" s="74">
        <v>469176</v>
      </c>
      <c r="K26" s="74">
        <v>677953</v>
      </c>
      <c r="L26" s="74">
        <v>0</v>
      </c>
      <c r="M26" s="74">
        <v>4857</v>
      </c>
      <c r="N26" s="74">
        <v>0</v>
      </c>
      <c r="O26" s="74">
        <v>8106739</v>
      </c>
      <c r="P26" s="74">
        <v>-443828</v>
      </c>
      <c r="Q26" s="74">
        <v>-3302110</v>
      </c>
      <c r="R26" s="74">
        <v>-832983</v>
      </c>
      <c r="S26" s="74">
        <v>-88421</v>
      </c>
      <c r="T26" s="74">
        <v>-446735</v>
      </c>
      <c r="U26" s="74">
        <v>0</v>
      </c>
      <c r="V26" s="74">
        <v>-4857</v>
      </c>
      <c r="W26" s="74">
        <v>0</v>
      </c>
      <c r="X26" s="74">
        <v>-5118934</v>
      </c>
      <c r="Y26" s="74">
        <v>2987805</v>
      </c>
      <c r="Z26" s="74">
        <v>600</v>
      </c>
      <c r="AA26" s="74">
        <v>0</v>
      </c>
      <c r="AB26" s="74">
        <v>2295283</v>
      </c>
      <c r="AC26" s="74">
        <v>6309378</v>
      </c>
      <c r="AD26" s="74">
        <v>-246925</v>
      </c>
      <c r="AE26" s="74">
        <v>0</v>
      </c>
      <c r="AF26" s="74">
        <v>42003</v>
      </c>
      <c r="AG26" s="74">
        <v>0</v>
      </c>
      <c r="AH26" s="74">
        <v>0</v>
      </c>
      <c r="AI26" s="74">
        <v>0</v>
      </c>
      <c r="AJ26" s="74">
        <v>0</v>
      </c>
      <c r="AK26" s="74">
        <v>808016</v>
      </c>
      <c r="AL26" s="74">
        <v>443828</v>
      </c>
      <c r="AM26" s="74">
        <v>7125229</v>
      </c>
      <c r="AN26" s="74">
        <v>0</v>
      </c>
      <c r="AO26" s="74">
        <v>469176</v>
      </c>
      <c r="AP26" s="74">
        <v>929253</v>
      </c>
      <c r="AQ26" s="74">
        <v>0</v>
      </c>
      <c r="AR26" s="74">
        <v>4857</v>
      </c>
      <c r="AS26" s="74">
        <v>0</v>
      </c>
      <c r="AT26" s="74">
        <v>9780359</v>
      </c>
      <c r="AU26" s="74">
        <v>-3379</v>
      </c>
      <c r="AV26" s="74">
        <v>0</v>
      </c>
      <c r="AW26" s="74">
        <v>-443828</v>
      </c>
      <c r="AX26" s="74">
        <v>-3302110</v>
      </c>
      <c r="AY26" s="74">
        <v>-1133171</v>
      </c>
      <c r="AZ26" s="74">
        <v>-116765</v>
      </c>
      <c r="BA26" s="74">
        <v>-502611</v>
      </c>
      <c r="BB26" s="74">
        <v>0</v>
      </c>
      <c r="BC26" s="74">
        <v>-4857</v>
      </c>
      <c r="BD26" s="74">
        <v>0</v>
      </c>
      <c r="BE26" s="74">
        <v>-5503342</v>
      </c>
      <c r="BF26" s="74">
        <v>0</v>
      </c>
      <c r="BG26" s="74">
        <v>729894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240549</v>
      </c>
      <c r="BN26" s="74">
        <v>0</v>
      </c>
      <c r="BO26" s="74">
        <v>461813</v>
      </c>
      <c r="BP26" s="74">
        <v>0</v>
      </c>
      <c r="BQ26" s="74">
        <v>0</v>
      </c>
      <c r="BR26" s="74">
        <v>0</v>
      </c>
      <c r="BS26" s="74">
        <v>0</v>
      </c>
      <c r="BT26" s="74">
        <v>6309267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11510744</v>
      </c>
      <c r="CC26" s="74">
        <v>0</v>
      </c>
      <c r="CD26" s="74">
        <v>0</v>
      </c>
      <c r="CE26" s="74">
        <v>0</v>
      </c>
      <c r="CF26" s="74">
        <v>0</v>
      </c>
      <c r="CG26" s="74">
        <v>-5118502</v>
      </c>
      <c r="CH26" s="74">
        <v>0</v>
      </c>
      <c r="CI26" s="74">
        <v>4277017</v>
      </c>
      <c r="CJ26" s="74">
        <v>0</v>
      </c>
      <c r="CK26" s="74">
        <v>8400339</v>
      </c>
      <c r="CL26" s="74">
        <v>4273638</v>
      </c>
      <c r="CM26" s="74">
        <v>729894</v>
      </c>
      <c r="CN26" s="74">
        <v>13403871</v>
      </c>
      <c r="CO26" s="74">
        <v>7011629</v>
      </c>
      <c r="CP26" s="74">
        <v>0</v>
      </c>
      <c r="CQ26" s="74">
        <v>0</v>
      </c>
      <c r="CR26" s="74">
        <v>0</v>
      </c>
      <c r="CS26" s="74">
        <v>6392242</v>
      </c>
      <c r="CT26" s="74">
        <v>13403871</v>
      </c>
      <c r="CU26" s="74">
        <v>-3379</v>
      </c>
      <c r="CV26" s="74">
        <v>0</v>
      </c>
      <c r="CW26" s="74">
        <v>0</v>
      </c>
      <c r="CX26" s="74">
        <v>4273638</v>
      </c>
      <c r="CY26" s="74">
        <v>1669457</v>
      </c>
      <c r="CZ26" s="74">
        <v>0</v>
      </c>
      <c r="DA26" s="74">
        <v>0</v>
      </c>
      <c r="DB26" s="74">
        <v>4657262</v>
      </c>
      <c r="DC26" s="74">
        <v>600</v>
      </c>
      <c r="DD26" s="74">
        <v>0</v>
      </c>
      <c r="DE26" s="74">
        <v>1994219</v>
      </c>
      <c r="DF26" s="74">
        <v>348309</v>
      </c>
      <c r="DG26" s="74">
        <v>-349177</v>
      </c>
      <c r="DH26" s="74">
        <v>0</v>
      </c>
      <c r="DI26" s="74">
        <v>49004</v>
      </c>
      <c r="DJ26" s="74">
        <v>0</v>
      </c>
      <c r="DK26" s="74">
        <v>0</v>
      </c>
      <c r="DL26" s="74">
        <v>3886</v>
      </c>
      <c r="DM26" s="74">
        <v>0</v>
      </c>
      <c r="DN26" s="74">
        <v>0</v>
      </c>
      <c r="DO26" s="74">
        <v>2046841</v>
      </c>
      <c r="DP26" s="74">
        <v>600</v>
      </c>
      <c r="DQ26" s="74">
        <v>0</v>
      </c>
      <c r="DR26" s="74">
        <v>2295283</v>
      </c>
      <c r="DS26" s="74">
        <v>6309378</v>
      </c>
      <c r="DT26" s="74">
        <v>-246925</v>
      </c>
      <c r="DU26" s="74">
        <v>0</v>
      </c>
      <c r="DV26" s="74">
        <v>42003</v>
      </c>
      <c r="DW26" s="74">
        <v>0</v>
      </c>
      <c r="DX26" s="74">
        <v>0</v>
      </c>
      <c r="DY26" s="74">
        <v>3041</v>
      </c>
      <c r="DZ26" s="74">
        <v>0</v>
      </c>
      <c r="EA26" s="74">
        <v>0</v>
      </c>
      <c r="EB26" s="74">
        <v>8403380</v>
      </c>
      <c r="EC26" s="74">
        <v>0</v>
      </c>
      <c r="ED26" s="74">
        <v>0</v>
      </c>
      <c r="EE26" s="74">
        <v>0</v>
      </c>
      <c r="EF26" s="74">
        <v>0</v>
      </c>
      <c r="EG26" s="74">
        <v>0</v>
      </c>
      <c r="EH26" s="74">
        <v>0</v>
      </c>
      <c r="EI26" s="74">
        <v>0</v>
      </c>
      <c r="EJ26" s="74">
        <v>0</v>
      </c>
      <c r="EK26" s="74">
        <v>0</v>
      </c>
      <c r="EL26" s="74">
        <v>0</v>
      </c>
      <c r="EM26" s="74">
        <v>0</v>
      </c>
      <c r="EN26" s="74">
        <v>0</v>
      </c>
      <c r="EO26" s="74">
        <v>0</v>
      </c>
      <c r="EP26" s="74">
        <v>0</v>
      </c>
      <c r="EQ26" s="74">
        <v>0</v>
      </c>
      <c r="ER26" s="74">
        <v>0</v>
      </c>
      <c r="ES26" s="74">
        <v>0</v>
      </c>
      <c r="ET26" s="74">
        <v>0</v>
      </c>
      <c r="EU26" s="74">
        <v>0</v>
      </c>
      <c r="EV26" s="74">
        <v>0</v>
      </c>
      <c r="EW26" s="74">
        <v>0</v>
      </c>
      <c r="EX26" s="74">
        <v>0</v>
      </c>
      <c r="EY26" s="74">
        <v>3041</v>
      </c>
      <c r="EZ26" s="74">
        <v>0</v>
      </c>
      <c r="FA26" s="74">
        <v>0</v>
      </c>
      <c r="FB26" s="74">
        <v>3041</v>
      </c>
      <c r="FC26" s="74">
        <v>0</v>
      </c>
      <c r="FD26" s="74">
        <v>0</v>
      </c>
      <c r="FE26" s="74">
        <v>0</v>
      </c>
      <c r="FF26" s="74">
        <v>0</v>
      </c>
      <c r="FG26" s="74">
        <v>0</v>
      </c>
      <c r="FH26" s="74">
        <v>0</v>
      </c>
      <c r="FI26" s="74">
        <v>0</v>
      </c>
      <c r="FJ26" s="74">
        <v>0</v>
      </c>
      <c r="FK26" s="74">
        <v>771388</v>
      </c>
      <c r="FL26" s="74">
        <v>0</v>
      </c>
      <c r="FM26" s="74">
        <v>0</v>
      </c>
      <c r="FN26" s="74">
        <v>0</v>
      </c>
      <c r="FO26" s="74">
        <v>0</v>
      </c>
      <c r="FP26" s="74">
        <v>0</v>
      </c>
      <c r="FQ26" s="74">
        <v>771388</v>
      </c>
      <c r="FR26" s="74">
        <v>7475491</v>
      </c>
      <c r="FS26" s="74">
        <v>729894</v>
      </c>
      <c r="FT26" s="74">
        <v>0</v>
      </c>
      <c r="FU26" s="74">
        <v>0</v>
      </c>
      <c r="FV26" s="74">
        <v>0</v>
      </c>
      <c r="FW26" s="74">
        <v>0</v>
      </c>
      <c r="FX26" s="74">
        <v>0</v>
      </c>
      <c r="FY26" s="74">
        <v>729894</v>
      </c>
      <c r="FZ26" s="74">
        <v>13406912</v>
      </c>
      <c r="GA26" s="74">
        <v>0</v>
      </c>
      <c r="GB26" s="74">
        <v>0</v>
      </c>
      <c r="GC26" s="74">
        <v>0</v>
      </c>
      <c r="GD26" s="74">
        <v>0</v>
      </c>
      <c r="GE26" s="74">
        <v>0</v>
      </c>
      <c r="GF26" s="74">
        <v>0</v>
      </c>
      <c r="GG26" s="74">
        <v>0</v>
      </c>
      <c r="GH26" s="74">
        <v>0</v>
      </c>
      <c r="GI26" s="74">
        <v>0</v>
      </c>
      <c r="GJ26" s="74">
        <v>0</v>
      </c>
      <c r="GK26" s="74">
        <v>0</v>
      </c>
      <c r="GL26" s="74">
        <v>0</v>
      </c>
      <c r="GM26" s="74">
        <v>0</v>
      </c>
      <c r="GN26" s="74">
        <v>0</v>
      </c>
      <c r="GO26" s="74">
        <v>0</v>
      </c>
      <c r="GP26" s="74">
        <v>3041</v>
      </c>
      <c r="GQ26" s="74">
        <v>253946</v>
      </c>
      <c r="GR26" s="74">
        <v>0</v>
      </c>
      <c r="GS26" s="74">
        <v>517807</v>
      </c>
      <c r="GT26" s="74">
        <v>0</v>
      </c>
      <c r="GU26" s="74">
        <v>0</v>
      </c>
      <c r="GV26" s="74">
        <v>0</v>
      </c>
      <c r="GW26" s="74">
        <v>3886</v>
      </c>
      <c r="GX26" s="74">
        <v>0</v>
      </c>
      <c r="GY26" s="74">
        <v>657682</v>
      </c>
      <c r="GZ26" s="74">
        <v>1433321</v>
      </c>
      <c r="HA26" s="74">
        <v>240549</v>
      </c>
      <c r="HB26" s="74">
        <v>0</v>
      </c>
      <c r="HC26" s="74">
        <v>461813</v>
      </c>
      <c r="HD26" s="74">
        <v>0</v>
      </c>
      <c r="HE26" s="74">
        <v>0</v>
      </c>
      <c r="HF26" s="74">
        <v>0</v>
      </c>
      <c r="HG26" s="74">
        <v>3041</v>
      </c>
      <c r="HH26" s="74">
        <v>0</v>
      </c>
      <c r="HI26" s="74">
        <v>6309267</v>
      </c>
      <c r="HJ26" s="74">
        <v>7014670</v>
      </c>
      <c r="HK26" s="74">
        <v>0</v>
      </c>
      <c r="HL26" s="74">
        <v>0</v>
      </c>
      <c r="HM26" s="74">
        <v>0</v>
      </c>
      <c r="HN26" s="74">
        <v>0</v>
      </c>
      <c r="HO26" s="74">
        <v>0</v>
      </c>
      <c r="HP26" s="74">
        <v>0</v>
      </c>
      <c r="HQ26" s="74">
        <v>3041</v>
      </c>
      <c r="HR26" s="74">
        <v>0</v>
      </c>
      <c r="HS26" s="74">
        <v>0</v>
      </c>
      <c r="HT26" s="74">
        <v>3041</v>
      </c>
      <c r="HU26" s="74">
        <v>0</v>
      </c>
      <c r="HV26" s="74">
        <v>0</v>
      </c>
      <c r="HW26" s="74">
        <v>0</v>
      </c>
      <c r="HX26" s="74">
        <v>0</v>
      </c>
      <c r="HY26" s="74">
        <v>0</v>
      </c>
      <c r="HZ26" s="74">
        <v>0</v>
      </c>
      <c r="IA26" s="74">
        <v>0</v>
      </c>
      <c r="IB26" s="74">
        <v>0</v>
      </c>
      <c r="IC26" s="74">
        <v>0</v>
      </c>
      <c r="ID26" s="74">
        <v>0</v>
      </c>
      <c r="IE26" s="74">
        <v>0</v>
      </c>
      <c r="IF26" s="74">
        <v>0</v>
      </c>
      <c r="IG26" s="74">
        <v>0</v>
      </c>
      <c r="IH26" s="74">
        <v>8080369</v>
      </c>
      <c r="II26" s="74">
        <v>0</v>
      </c>
      <c r="IJ26" s="74">
        <v>0</v>
      </c>
      <c r="IK26" s="74">
        <v>0</v>
      </c>
      <c r="IL26" s="74">
        <v>8080369</v>
      </c>
      <c r="IM26" s="74">
        <v>0</v>
      </c>
      <c r="IN26" s="74">
        <v>0</v>
      </c>
      <c r="IO26" s="74">
        <v>0</v>
      </c>
      <c r="IP26" s="74">
        <v>0</v>
      </c>
      <c r="IQ26" s="74">
        <v>0</v>
      </c>
      <c r="IR26" s="74">
        <v>0</v>
      </c>
      <c r="IS26" s="74">
        <v>0</v>
      </c>
      <c r="IT26" s="74">
        <v>0</v>
      </c>
      <c r="IU26" s="74">
        <v>0</v>
      </c>
      <c r="IV26" s="74">
        <v>0</v>
      </c>
      <c r="IW26" s="74">
        <v>0</v>
      </c>
      <c r="IX26" s="74">
        <v>0</v>
      </c>
      <c r="IY26" s="74">
        <v>0</v>
      </c>
      <c r="IZ26" s="74">
        <v>0</v>
      </c>
      <c r="JA26" s="74">
        <v>0</v>
      </c>
      <c r="JB26" s="74">
        <v>0</v>
      </c>
      <c r="JC26" s="74">
        <v>0</v>
      </c>
      <c r="JD26" s="74">
        <v>0</v>
      </c>
      <c r="JE26" s="74">
        <v>0</v>
      </c>
      <c r="JF26" s="74">
        <v>0</v>
      </c>
      <c r="JG26" s="74">
        <v>0</v>
      </c>
      <c r="JH26" s="74">
        <v>0</v>
      </c>
      <c r="JI26" s="74">
        <v>0</v>
      </c>
      <c r="JJ26" s="74">
        <v>0</v>
      </c>
      <c r="JK26" s="74">
        <v>0</v>
      </c>
      <c r="JL26" s="74">
        <v>0</v>
      </c>
      <c r="JM26" s="74">
        <v>0</v>
      </c>
      <c r="JN26" s="74">
        <v>0</v>
      </c>
      <c r="JO26" s="74">
        <v>0</v>
      </c>
      <c r="JP26" s="74">
        <v>0</v>
      </c>
      <c r="JQ26" s="74">
        <v>2471012</v>
      </c>
      <c r="JR26" s="74">
        <v>-4509211</v>
      </c>
      <c r="JS26" s="74">
        <v>0</v>
      </c>
      <c r="JT26" s="74">
        <v>-2038199</v>
      </c>
      <c r="JU26" s="74">
        <v>7475491</v>
      </c>
      <c r="JV26" s="74">
        <v>0</v>
      </c>
      <c r="JW26" s="74">
        <v>0</v>
      </c>
      <c r="JX26" s="74">
        <v>0</v>
      </c>
      <c r="JY26" s="74">
        <v>0</v>
      </c>
      <c r="JZ26" s="74">
        <v>0</v>
      </c>
      <c r="KA26" s="74">
        <v>0</v>
      </c>
      <c r="KB26" s="74">
        <v>11510744</v>
      </c>
      <c r="KC26" s="74">
        <v>-5118502</v>
      </c>
      <c r="KD26" s="74">
        <v>0</v>
      </c>
      <c r="KE26" s="74">
        <v>6392242</v>
      </c>
      <c r="KF26" s="74">
        <v>13406912</v>
      </c>
      <c r="KG26" s="74">
        <v>0</v>
      </c>
      <c r="KH26" s="74">
        <v>0</v>
      </c>
      <c r="KI26" s="74">
        <v>0</v>
      </c>
      <c r="KJ26" s="74">
        <v>0</v>
      </c>
      <c r="KK26" s="74">
        <v>0</v>
      </c>
      <c r="KL26" s="74">
        <v>0</v>
      </c>
      <c r="KM26" s="74">
        <v>0</v>
      </c>
      <c r="KN26" s="74">
        <v>0</v>
      </c>
      <c r="KO26" s="74">
        <v>0</v>
      </c>
      <c r="KP26" s="74">
        <v>0</v>
      </c>
      <c r="KQ26" s="74">
        <v>3041</v>
      </c>
      <c r="KR26" s="74">
        <v>0</v>
      </c>
      <c r="KS26" s="74">
        <v>0</v>
      </c>
      <c r="KT26" s="74">
        <v>0</v>
      </c>
      <c r="KU26" s="74">
        <v>0</v>
      </c>
      <c r="KV26" s="74">
        <v>0</v>
      </c>
      <c r="KW26" s="74">
        <v>0</v>
      </c>
      <c r="KX26" s="74">
        <v>0</v>
      </c>
      <c r="KY26" s="74">
        <v>0</v>
      </c>
      <c r="KZ26" s="74">
        <v>0</v>
      </c>
      <c r="LA26" s="74">
        <v>0</v>
      </c>
      <c r="LB26" s="74">
        <v>0</v>
      </c>
      <c r="LC26" s="74">
        <v>-443828</v>
      </c>
      <c r="LD26" s="74">
        <v>-3302110</v>
      </c>
      <c r="LE26" s="74">
        <v>-1133171</v>
      </c>
      <c r="LF26" s="74">
        <v>-116765</v>
      </c>
      <c r="LG26" s="74">
        <v>-502611</v>
      </c>
      <c r="LH26" s="74">
        <v>0</v>
      </c>
      <c r="LI26" s="74">
        <v>-4857</v>
      </c>
      <c r="LJ26" s="74">
        <v>4277017</v>
      </c>
      <c r="LK26" s="74">
        <v>0</v>
      </c>
      <c r="LL26" s="74">
        <v>-5503342</v>
      </c>
      <c r="LM26" s="74">
        <v>0</v>
      </c>
      <c r="LN26" s="74">
        <v>0</v>
      </c>
      <c r="LO26" s="74">
        <v>0</v>
      </c>
      <c r="LP26" s="74">
        <v>0</v>
      </c>
      <c r="LQ26" s="74">
        <v>0</v>
      </c>
      <c r="LR26" s="74">
        <v>0</v>
      </c>
      <c r="LS26" s="74">
        <v>0</v>
      </c>
      <c r="LT26" s="74">
        <v>0</v>
      </c>
      <c r="LU26" s="74">
        <v>0</v>
      </c>
      <c r="LV26" s="74">
        <v>0</v>
      </c>
      <c r="LW26" s="74">
        <v>0</v>
      </c>
      <c r="LX26" s="74">
        <v>0</v>
      </c>
      <c r="LY26" s="74">
        <v>0</v>
      </c>
      <c r="LZ26" s="74">
        <v>0</v>
      </c>
      <c r="MA26" s="74">
        <v>0</v>
      </c>
      <c r="MB26" s="74">
        <v>0</v>
      </c>
      <c r="MC26" s="74">
        <v>0</v>
      </c>
      <c r="MD26" s="74">
        <v>0</v>
      </c>
      <c r="ME26" s="74">
        <v>0</v>
      </c>
      <c r="MF26" s="74">
        <v>0</v>
      </c>
      <c r="MG26" s="74">
        <v>808016</v>
      </c>
      <c r="MH26" s="74">
        <v>443828</v>
      </c>
      <c r="MI26" s="74">
        <v>7125229</v>
      </c>
      <c r="MJ26" s="74">
        <v>0</v>
      </c>
      <c r="MK26" s="74">
        <v>469176</v>
      </c>
      <c r="ML26" s="74">
        <v>929253</v>
      </c>
      <c r="MM26" s="74">
        <v>0</v>
      </c>
      <c r="MN26" s="74">
        <v>4857</v>
      </c>
      <c r="MO26" s="74">
        <v>0</v>
      </c>
      <c r="MP26" s="74">
        <v>9780359</v>
      </c>
      <c r="MQ26" s="74">
        <v>0</v>
      </c>
      <c r="MR26" s="74">
        <v>0</v>
      </c>
      <c r="MS26" s="74">
        <v>0</v>
      </c>
      <c r="MT26" s="74">
        <v>0</v>
      </c>
      <c r="MU26" s="74">
        <v>0</v>
      </c>
      <c r="MV26" s="74">
        <v>0</v>
      </c>
      <c r="MW26" s="74">
        <v>0</v>
      </c>
      <c r="MX26" s="74">
        <v>0</v>
      </c>
      <c r="MY26" s="74">
        <v>0</v>
      </c>
      <c r="MZ26" s="74">
        <v>0</v>
      </c>
      <c r="NA26" s="74">
        <v>0</v>
      </c>
      <c r="NB26" s="74">
        <v>0</v>
      </c>
      <c r="NC26" s="74">
        <v>0</v>
      </c>
      <c r="ND26" s="74">
        <v>0</v>
      </c>
      <c r="NE26" s="74">
        <v>0</v>
      </c>
      <c r="NF26" s="74">
        <v>0</v>
      </c>
      <c r="NG26" s="74">
        <v>0</v>
      </c>
      <c r="NH26" s="74">
        <v>0</v>
      </c>
      <c r="NI26" s="74">
        <v>0</v>
      </c>
    </row>
    <row r="27" spans="1:373" x14ac:dyDescent="0.25">
      <c r="A27" s="74" t="s">
        <v>4</v>
      </c>
      <c r="B27" s="74" t="s">
        <v>1334</v>
      </c>
      <c r="C27" s="74">
        <v>4111969</v>
      </c>
      <c r="D27" s="74">
        <v>5900</v>
      </c>
      <c r="E27" s="74">
        <v>17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827806</v>
      </c>
      <c r="L27" s="74">
        <v>37344</v>
      </c>
      <c r="M27" s="74">
        <v>0</v>
      </c>
      <c r="N27" s="74">
        <v>2326018</v>
      </c>
      <c r="O27" s="74">
        <v>3191168</v>
      </c>
      <c r="P27" s="74">
        <v>0</v>
      </c>
      <c r="Q27" s="74">
        <v>0</v>
      </c>
      <c r="R27" s="74">
        <v>0</v>
      </c>
      <c r="S27" s="74">
        <v>0</v>
      </c>
      <c r="T27" s="74">
        <v>-563801</v>
      </c>
      <c r="U27" s="74">
        <v>-25707</v>
      </c>
      <c r="V27" s="74">
        <v>0</v>
      </c>
      <c r="W27" s="74">
        <v>-992891</v>
      </c>
      <c r="X27" s="74">
        <v>-1582399</v>
      </c>
      <c r="Y27" s="74">
        <v>1608769</v>
      </c>
      <c r="Z27" s="74">
        <v>1755</v>
      </c>
      <c r="AA27" s="74">
        <v>0</v>
      </c>
      <c r="AB27" s="74">
        <v>638171</v>
      </c>
      <c r="AC27" s="74">
        <v>34847</v>
      </c>
      <c r="AD27" s="74">
        <v>-92032</v>
      </c>
      <c r="AE27" s="74">
        <v>0</v>
      </c>
      <c r="AF27" s="74">
        <v>22375</v>
      </c>
      <c r="AG27" s="74">
        <v>0</v>
      </c>
      <c r="AH27" s="74">
        <v>0</v>
      </c>
      <c r="AI27" s="74">
        <v>0</v>
      </c>
      <c r="AJ27" s="74">
        <v>0</v>
      </c>
      <c r="AK27" s="74">
        <v>64432</v>
      </c>
      <c r="AL27" s="74">
        <v>8581</v>
      </c>
      <c r="AM27" s="74">
        <v>473106</v>
      </c>
      <c r="AN27" s="74">
        <v>0</v>
      </c>
      <c r="AO27" s="74">
        <v>94040</v>
      </c>
      <c r="AP27" s="74">
        <v>656001</v>
      </c>
      <c r="AQ27" s="74">
        <v>37345</v>
      </c>
      <c r="AR27" s="74">
        <v>10763</v>
      </c>
      <c r="AS27" s="74">
        <v>2255638</v>
      </c>
      <c r="AT27" s="74">
        <v>3599906</v>
      </c>
      <c r="AU27" s="74">
        <v>0</v>
      </c>
      <c r="AV27" s="74">
        <v>0</v>
      </c>
      <c r="AW27" s="74">
        <v>-8581</v>
      </c>
      <c r="AX27" s="74">
        <v>-473106</v>
      </c>
      <c r="AY27" s="74">
        <v>0</v>
      </c>
      <c r="AZ27" s="74">
        <v>-68219</v>
      </c>
      <c r="BA27" s="74">
        <v>-405009</v>
      </c>
      <c r="BB27" s="74">
        <v>-21510</v>
      </c>
      <c r="BC27" s="74">
        <v>-10224</v>
      </c>
      <c r="BD27" s="74">
        <v>-1092354</v>
      </c>
      <c r="BE27" s="74">
        <v>-2079003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409120</v>
      </c>
      <c r="BM27" s="74">
        <v>272829</v>
      </c>
      <c r="BN27" s="74">
        <v>0</v>
      </c>
      <c r="BO27" s="74">
        <v>245320</v>
      </c>
      <c r="BP27" s="74">
        <v>0</v>
      </c>
      <c r="BQ27" s="74">
        <v>0</v>
      </c>
      <c r="BR27" s="74">
        <v>0</v>
      </c>
      <c r="BS27" s="74">
        <v>0</v>
      </c>
      <c r="BT27" s="74">
        <v>12501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139818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-404157</v>
      </c>
      <c r="CH27" s="74">
        <v>0</v>
      </c>
      <c r="CI27" s="74">
        <v>1520903</v>
      </c>
      <c r="CJ27" s="74">
        <v>112548</v>
      </c>
      <c r="CK27" s="74">
        <v>605116</v>
      </c>
      <c r="CL27" s="74">
        <v>1520903</v>
      </c>
      <c r="CM27" s="74">
        <v>409120</v>
      </c>
      <c r="CN27" s="74">
        <v>2535139</v>
      </c>
      <c r="CO27" s="74">
        <v>530650</v>
      </c>
      <c r="CP27" s="74">
        <v>139818</v>
      </c>
      <c r="CQ27" s="74">
        <v>0</v>
      </c>
      <c r="CR27" s="74">
        <v>2268828</v>
      </c>
      <c r="CS27" s="74">
        <v>1864671</v>
      </c>
      <c r="CT27" s="74">
        <v>2535139</v>
      </c>
      <c r="CU27" s="74">
        <v>0</v>
      </c>
      <c r="CV27" s="74">
        <v>0</v>
      </c>
      <c r="CW27" s="74">
        <v>0</v>
      </c>
      <c r="CX27" s="74">
        <v>1454548</v>
      </c>
      <c r="CY27" s="74">
        <v>0</v>
      </c>
      <c r="CZ27" s="74">
        <v>0</v>
      </c>
      <c r="DA27" s="74">
        <v>0</v>
      </c>
      <c r="DB27" s="74">
        <v>1608769</v>
      </c>
      <c r="DC27" s="74">
        <v>2670</v>
      </c>
      <c r="DD27" s="74">
        <v>0</v>
      </c>
      <c r="DE27" s="74">
        <v>635720</v>
      </c>
      <c r="DF27" s="74">
        <v>62899</v>
      </c>
      <c r="DG27" s="74">
        <v>-50759</v>
      </c>
      <c r="DH27" s="74">
        <v>0</v>
      </c>
      <c r="DI27" s="74">
        <v>23217</v>
      </c>
      <c r="DJ27" s="74">
        <v>0</v>
      </c>
      <c r="DK27" s="74">
        <v>0</v>
      </c>
      <c r="DL27" s="74">
        <v>7174</v>
      </c>
      <c r="DM27" s="74">
        <v>0</v>
      </c>
      <c r="DN27" s="74">
        <v>0</v>
      </c>
      <c r="DO27" s="74">
        <v>680921</v>
      </c>
      <c r="DP27" s="74">
        <v>1755</v>
      </c>
      <c r="DQ27" s="74">
        <v>0</v>
      </c>
      <c r="DR27" s="74">
        <v>638171</v>
      </c>
      <c r="DS27" s="74">
        <v>34847</v>
      </c>
      <c r="DT27" s="74">
        <v>-92032</v>
      </c>
      <c r="DU27" s="74">
        <v>0</v>
      </c>
      <c r="DV27" s="74">
        <v>22375</v>
      </c>
      <c r="DW27" s="74">
        <v>0</v>
      </c>
      <c r="DX27" s="74">
        <v>0</v>
      </c>
      <c r="DY27" s="74">
        <v>9194</v>
      </c>
      <c r="DZ27" s="74">
        <v>1838</v>
      </c>
      <c r="EA27" s="74">
        <v>0</v>
      </c>
      <c r="EB27" s="74">
        <v>616148</v>
      </c>
      <c r="EC27" s="74">
        <v>0</v>
      </c>
      <c r="ED27" s="74">
        <v>0</v>
      </c>
      <c r="EE27" s="74">
        <v>0</v>
      </c>
      <c r="EF27" s="74">
        <v>0</v>
      </c>
      <c r="EG27" s="74">
        <v>0</v>
      </c>
      <c r="EH27" s="74">
        <v>0</v>
      </c>
      <c r="EI27" s="74">
        <v>0</v>
      </c>
      <c r="EJ27" s="74">
        <v>0</v>
      </c>
      <c r="EK27" s="74">
        <v>0</v>
      </c>
      <c r="EL27" s="74">
        <v>0</v>
      </c>
      <c r="EM27" s="74">
        <v>0</v>
      </c>
      <c r="EN27" s="74">
        <v>0</v>
      </c>
      <c r="EO27" s="74">
        <v>0</v>
      </c>
      <c r="EP27" s="74">
        <v>0</v>
      </c>
      <c r="EQ27" s="74">
        <v>0</v>
      </c>
      <c r="ER27" s="74">
        <v>0</v>
      </c>
      <c r="ES27" s="74">
        <v>0</v>
      </c>
      <c r="ET27" s="74">
        <v>0</v>
      </c>
      <c r="EU27" s="74">
        <v>0</v>
      </c>
      <c r="EV27" s="74">
        <v>0</v>
      </c>
      <c r="EW27" s="74">
        <v>0</v>
      </c>
      <c r="EX27" s="74">
        <v>0</v>
      </c>
      <c r="EY27" s="74">
        <v>9194</v>
      </c>
      <c r="EZ27" s="74">
        <v>1838</v>
      </c>
      <c r="FA27" s="74">
        <v>0</v>
      </c>
      <c r="FB27" s="74">
        <v>11032</v>
      </c>
      <c r="FC27" s="74">
        <v>0</v>
      </c>
      <c r="FD27" s="74">
        <v>0</v>
      </c>
      <c r="FE27" s="74">
        <v>0</v>
      </c>
      <c r="FF27" s="74">
        <v>759518</v>
      </c>
      <c r="FG27" s="74">
        <v>0</v>
      </c>
      <c r="FH27" s="74">
        <v>0</v>
      </c>
      <c r="FI27" s="74">
        <v>0</v>
      </c>
      <c r="FJ27" s="74">
        <v>693163</v>
      </c>
      <c r="FK27" s="74">
        <v>0</v>
      </c>
      <c r="FL27" s="74">
        <v>0</v>
      </c>
      <c r="FM27" s="74">
        <v>0</v>
      </c>
      <c r="FN27" s="74">
        <v>0</v>
      </c>
      <c r="FO27" s="74">
        <v>0</v>
      </c>
      <c r="FP27" s="74">
        <v>89473</v>
      </c>
      <c r="FQ27" s="74">
        <v>89473</v>
      </c>
      <c r="FR27" s="74">
        <v>2379163</v>
      </c>
      <c r="FS27" s="74">
        <v>0</v>
      </c>
      <c r="FT27" s="74">
        <v>0</v>
      </c>
      <c r="FU27" s="74">
        <v>0</v>
      </c>
      <c r="FV27" s="74">
        <v>0</v>
      </c>
      <c r="FW27" s="74">
        <v>0</v>
      </c>
      <c r="FX27" s="74">
        <v>409120</v>
      </c>
      <c r="FY27" s="74">
        <v>409120</v>
      </c>
      <c r="FZ27" s="74">
        <v>2479816</v>
      </c>
      <c r="GA27" s="74">
        <v>0</v>
      </c>
      <c r="GB27" s="74">
        <v>0</v>
      </c>
      <c r="GC27" s="74">
        <v>0</v>
      </c>
      <c r="GD27" s="74">
        <v>0</v>
      </c>
      <c r="GE27" s="74">
        <v>0</v>
      </c>
      <c r="GF27" s="74">
        <v>0</v>
      </c>
      <c r="GG27" s="74">
        <v>0</v>
      </c>
      <c r="GH27" s="74">
        <v>759518</v>
      </c>
      <c r="GI27" s="74">
        <v>0</v>
      </c>
      <c r="GJ27" s="74">
        <v>0</v>
      </c>
      <c r="GK27" s="74">
        <v>0</v>
      </c>
      <c r="GL27" s="74">
        <v>0</v>
      </c>
      <c r="GM27" s="74">
        <v>0</v>
      </c>
      <c r="GN27" s="74">
        <v>0</v>
      </c>
      <c r="GO27" s="74">
        <v>0</v>
      </c>
      <c r="GP27" s="74">
        <v>704195</v>
      </c>
      <c r="GQ27" s="74">
        <v>171520</v>
      </c>
      <c r="GR27" s="74">
        <v>0</v>
      </c>
      <c r="GS27" s="74">
        <v>226956</v>
      </c>
      <c r="GT27" s="74">
        <v>0</v>
      </c>
      <c r="GU27" s="74">
        <v>0</v>
      </c>
      <c r="GV27" s="74">
        <v>0</v>
      </c>
      <c r="GW27" s="74">
        <v>7174</v>
      </c>
      <c r="GX27" s="74">
        <v>0</v>
      </c>
      <c r="GY27" s="74">
        <v>12117</v>
      </c>
      <c r="GZ27" s="74">
        <v>417767</v>
      </c>
      <c r="HA27" s="74">
        <v>272829</v>
      </c>
      <c r="HB27" s="74">
        <v>0</v>
      </c>
      <c r="HC27" s="74">
        <v>245320</v>
      </c>
      <c r="HD27" s="74">
        <v>0</v>
      </c>
      <c r="HE27" s="74">
        <v>0</v>
      </c>
      <c r="HF27" s="74">
        <v>0</v>
      </c>
      <c r="HG27" s="74">
        <v>9194</v>
      </c>
      <c r="HH27" s="74">
        <v>3232</v>
      </c>
      <c r="HI27" s="74">
        <v>12501</v>
      </c>
      <c r="HJ27" s="74">
        <v>543076</v>
      </c>
      <c r="HK27" s="74">
        <v>0</v>
      </c>
      <c r="HL27" s="74">
        <v>0</v>
      </c>
      <c r="HM27" s="74">
        <v>0</v>
      </c>
      <c r="HN27" s="74">
        <v>0</v>
      </c>
      <c r="HO27" s="74">
        <v>0</v>
      </c>
      <c r="HP27" s="74">
        <v>0</v>
      </c>
      <c r="HQ27" s="74">
        <v>9194</v>
      </c>
      <c r="HR27" s="74">
        <v>3232</v>
      </c>
      <c r="HS27" s="74">
        <v>0</v>
      </c>
      <c r="HT27" s="74">
        <v>12426</v>
      </c>
      <c r="HU27" s="74">
        <v>0</v>
      </c>
      <c r="HV27" s="74">
        <v>0</v>
      </c>
      <c r="HW27" s="74">
        <v>0</v>
      </c>
      <c r="HX27" s="74">
        <v>0</v>
      </c>
      <c r="HY27" s="74">
        <v>0</v>
      </c>
      <c r="HZ27" s="74">
        <v>0</v>
      </c>
      <c r="IA27" s="74">
        <v>0</v>
      </c>
      <c r="IB27" s="74">
        <v>0</v>
      </c>
      <c r="IC27" s="74">
        <v>0</v>
      </c>
      <c r="ID27" s="74">
        <v>0</v>
      </c>
      <c r="IE27" s="74">
        <v>0</v>
      </c>
      <c r="IF27" s="74">
        <v>0</v>
      </c>
      <c r="IG27" s="74">
        <v>0</v>
      </c>
      <c r="IH27" s="74">
        <v>5007</v>
      </c>
      <c r="II27" s="74">
        <v>0</v>
      </c>
      <c r="IJ27" s="74">
        <v>0</v>
      </c>
      <c r="IK27" s="74">
        <v>133349</v>
      </c>
      <c r="IL27" s="74">
        <v>138356</v>
      </c>
      <c r="IM27" s="74">
        <v>0</v>
      </c>
      <c r="IN27" s="74">
        <v>0</v>
      </c>
      <c r="IO27" s="74">
        <v>0</v>
      </c>
      <c r="IP27" s="74">
        <v>-4573</v>
      </c>
      <c r="IQ27" s="74">
        <v>0</v>
      </c>
      <c r="IR27" s="74">
        <v>0</v>
      </c>
      <c r="IS27" s="74">
        <v>139818</v>
      </c>
      <c r="IT27" s="74">
        <v>135245</v>
      </c>
      <c r="IU27" s="74">
        <v>0</v>
      </c>
      <c r="IV27" s="74">
        <v>0</v>
      </c>
      <c r="IW27" s="74">
        <v>0</v>
      </c>
      <c r="IX27" s="74">
        <v>0</v>
      </c>
      <c r="IY27" s="74">
        <v>0</v>
      </c>
      <c r="IZ27" s="74">
        <v>0</v>
      </c>
      <c r="JA27" s="74">
        <v>0</v>
      </c>
      <c r="JB27" s="74">
        <v>0</v>
      </c>
      <c r="JC27" s="74">
        <v>0</v>
      </c>
      <c r="JD27" s="74">
        <v>0</v>
      </c>
      <c r="JE27" s="74">
        <v>0</v>
      </c>
      <c r="JF27" s="74">
        <v>4573</v>
      </c>
      <c r="JG27" s="74">
        <v>0</v>
      </c>
      <c r="JH27" s="74">
        <v>0</v>
      </c>
      <c r="JI27" s="74">
        <v>0</v>
      </c>
      <c r="JJ27" s="74">
        <v>4573</v>
      </c>
      <c r="JK27" s="74">
        <v>0</v>
      </c>
      <c r="JL27" s="74">
        <v>0</v>
      </c>
      <c r="JM27" s="74">
        <v>0</v>
      </c>
      <c r="JN27" s="74">
        <v>0</v>
      </c>
      <c r="JO27" s="74">
        <v>0</v>
      </c>
      <c r="JP27" s="74">
        <v>1633490</v>
      </c>
      <c r="JQ27" s="74">
        <v>0</v>
      </c>
      <c r="JR27" s="74">
        <v>189550</v>
      </c>
      <c r="JS27" s="74">
        <v>0</v>
      </c>
      <c r="JT27" s="74">
        <v>1823040</v>
      </c>
      <c r="JU27" s="74">
        <v>2379163</v>
      </c>
      <c r="JV27" s="74">
        <v>0</v>
      </c>
      <c r="JW27" s="74">
        <v>0</v>
      </c>
      <c r="JX27" s="74">
        <v>0</v>
      </c>
      <c r="JY27" s="74">
        <v>0</v>
      </c>
      <c r="JZ27" s="74">
        <v>0</v>
      </c>
      <c r="KA27" s="74">
        <v>2268828</v>
      </c>
      <c r="KB27" s="74">
        <v>0</v>
      </c>
      <c r="KC27" s="74">
        <v>-467333</v>
      </c>
      <c r="KD27" s="74">
        <v>0</v>
      </c>
      <c r="KE27" s="74">
        <v>1801495</v>
      </c>
      <c r="KF27" s="74">
        <v>2479816</v>
      </c>
      <c r="KG27" s="74">
        <v>0</v>
      </c>
      <c r="KH27" s="74">
        <v>0</v>
      </c>
      <c r="KI27" s="74">
        <v>0</v>
      </c>
      <c r="KJ27" s="74">
        <v>0</v>
      </c>
      <c r="KK27" s="74">
        <v>0</v>
      </c>
      <c r="KL27" s="74">
        <v>0</v>
      </c>
      <c r="KM27" s="74">
        <v>0</v>
      </c>
      <c r="KN27" s="74">
        <v>3179</v>
      </c>
      <c r="KO27" s="74">
        <v>0</v>
      </c>
      <c r="KP27" s="74">
        <v>3179</v>
      </c>
      <c r="KQ27" s="74">
        <v>15605</v>
      </c>
      <c r="KR27" s="74">
        <v>0</v>
      </c>
      <c r="KS27" s="74">
        <v>0</v>
      </c>
      <c r="KT27" s="74">
        <v>0</v>
      </c>
      <c r="KU27" s="74">
        <v>0</v>
      </c>
      <c r="KV27" s="74">
        <v>0</v>
      </c>
      <c r="KW27" s="74">
        <v>0</v>
      </c>
      <c r="KX27" s="74">
        <v>0</v>
      </c>
      <c r="KY27" s="74">
        <v>66355</v>
      </c>
      <c r="KZ27" s="74">
        <v>0</v>
      </c>
      <c r="LA27" s="74">
        <v>66355</v>
      </c>
      <c r="LB27" s="74">
        <v>70928</v>
      </c>
      <c r="LC27" s="74">
        <v>0</v>
      </c>
      <c r="LD27" s="74">
        <v>0</v>
      </c>
      <c r="LE27" s="74">
        <v>0</v>
      </c>
      <c r="LF27" s="74">
        <v>0</v>
      </c>
      <c r="LG27" s="74">
        <v>-506435</v>
      </c>
      <c r="LH27" s="74">
        <v>-28679</v>
      </c>
      <c r="LI27" s="74">
        <v>0</v>
      </c>
      <c r="LJ27" s="74">
        <v>1454548</v>
      </c>
      <c r="LK27" s="74">
        <v>-1071869</v>
      </c>
      <c r="LL27" s="74">
        <v>-1606983</v>
      </c>
      <c r="LM27" s="74">
        <v>0</v>
      </c>
      <c r="LN27" s="74">
        <v>0</v>
      </c>
      <c r="LO27" s="74">
        <v>0</v>
      </c>
      <c r="LP27" s="74">
        <v>0</v>
      </c>
      <c r="LQ27" s="74">
        <v>101426</v>
      </c>
      <c r="LR27" s="74">
        <v>7169</v>
      </c>
      <c r="LS27" s="74">
        <v>0</v>
      </c>
      <c r="LT27" s="74">
        <v>759518</v>
      </c>
      <c r="LU27" s="74">
        <v>0</v>
      </c>
      <c r="LV27" s="74">
        <v>108595</v>
      </c>
      <c r="LW27" s="74">
        <v>8581</v>
      </c>
      <c r="LX27" s="74">
        <v>473106</v>
      </c>
      <c r="LY27" s="74">
        <v>0</v>
      </c>
      <c r="LZ27" s="74">
        <v>68219</v>
      </c>
      <c r="MA27" s="74">
        <v>0</v>
      </c>
      <c r="MB27" s="74">
        <v>0</v>
      </c>
      <c r="MC27" s="74">
        <v>10224</v>
      </c>
      <c r="MD27" s="74">
        <v>693163</v>
      </c>
      <c r="ME27" s="74">
        <v>20485</v>
      </c>
      <c r="MF27" s="74">
        <v>580615</v>
      </c>
      <c r="MG27" s="74">
        <v>0</v>
      </c>
      <c r="MH27" s="74">
        <v>0</v>
      </c>
      <c r="MI27" s="74">
        <v>0</v>
      </c>
      <c r="MJ27" s="74">
        <v>0</v>
      </c>
      <c r="MK27" s="74">
        <v>0</v>
      </c>
      <c r="ML27" s="74">
        <v>757721</v>
      </c>
      <c r="MM27" s="74">
        <v>37344</v>
      </c>
      <c r="MN27" s="74">
        <v>0</v>
      </c>
      <c r="MO27" s="74">
        <v>2266466</v>
      </c>
      <c r="MP27" s="74">
        <v>3061531</v>
      </c>
      <c r="MQ27" s="74">
        <v>64432</v>
      </c>
      <c r="MR27" s="74">
        <v>8581</v>
      </c>
      <c r="MS27" s="74">
        <v>473106</v>
      </c>
      <c r="MT27" s="74">
        <v>0</v>
      </c>
      <c r="MU27" s="74">
        <v>94040</v>
      </c>
      <c r="MV27" s="74">
        <v>0</v>
      </c>
      <c r="MW27" s="74">
        <v>1</v>
      </c>
      <c r="MX27" s="74">
        <v>10763</v>
      </c>
      <c r="MY27" s="74">
        <v>0</v>
      </c>
      <c r="MZ27" s="74">
        <v>650923</v>
      </c>
      <c r="NA27" s="74">
        <v>0</v>
      </c>
      <c r="NB27" s="74">
        <v>0</v>
      </c>
      <c r="NC27" s="74">
        <v>0</v>
      </c>
      <c r="ND27" s="74">
        <v>0</v>
      </c>
      <c r="NE27" s="74">
        <v>0</v>
      </c>
      <c r="NF27" s="74">
        <v>101720</v>
      </c>
      <c r="NG27" s="74">
        <v>0</v>
      </c>
      <c r="NH27" s="74">
        <v>0</v>
      </c>
      <c r="NI27" s="74">
        <v>10828</v>
      </c>
    </row>
    <row r="28" spans="1:373" x14ac:dyDescent="0.25">
      <c r="A28" s="74" t="s">
        <v>4</v>
      </c>
      <c r="B28" s="74" t="s">
        <v>1334</v>
      </c>
      <c r="C28" s="74">
        <v>4112165</v>
      </c>
      <c r="D28" s="74">
        <v>6100</v>
      </c>
      <c r="E28" s="74">
        <v>17</v>
      </c>
      <c r="F28" s="74">
        <v>271139</v>
      </c>
      <c r="G28" s="74">
        <v>1570126</v>
      </c>
      <c r="H28" s="74">
        <v>7514184</v>
      </c>
      <c r="I28" s="74">
        <v>2903981</v>
      </c>
      <c r="J28" s="74">
        <v>6692575</v>
      </c>
      <c r="K28" s="74">
        <v>3728636</v>
      </c>
      <c r="L28" s="74">
        <v>232876</v>
      </c>
      <c r="M28" s="74">
        <v>26395</v>
      </c>
      <c r="N28" s="74">
        <v>0</v>
      </c>
      <c r="O28" s="74">
        <v>22939912</v>
      </c>
      <c r="P28" s="74">
        <v>-1471941</v>
      </c>
      <c r="Q28" s="74">
        <v>-4693852</v>
      </c>
      <c r="R28" s="74">
        <v>-827889</v>
      </c>
      <c r="S28" s="74">
        <v>-6031457</v>
      </c>
      <c r="T28" s="74">
        <v>-3122694</v>
      </c>
      <c r="U28" s="74">
        <v>-199697</v>
      </c>
      <c r="V28" s="74">
        <v>0</v>
      </c>
      <c r="W28" s="74">
        <v>0</v>
      </c>
      <c r="X28" s="74">
        <v>-16347530</v>
      </c>
      <c r="Y28" s="74">
        <v>6592382</v>
      </c>
      <c r="Z28" s="74">
        <v>735110</v>
      </c>
      <c r="AA28" s="74">
        <v>0</v>
      </c>
      <c r="AB28" s="74">
        <v>1964492</v>
      </c>
      <c r="AC28" s="74">
        <v>253837</v>
      </c>
      <c r="AD28" s="74">
        <v>-154822</v>
      </c>
      <c r="AE28" s="74">
        <v>0</v>
      </c>
      <c r="AF28" s="74">
        <v>130932</v>
      </c>
      <c r="AG28" s="74">
        <v>144871</v>
      </c>
      <c r="AH28" s="74">
        <v>0</v>
      </c>
      <c r="AI28" s="74">
        <v>-1102175</v>
      </c>
      <c r="AJ28" s="74">
        <v>0</v>
      </c>
      <c r="AK28" s="74">
        <v>271139</v>
      </c>
      <c r="AL28" s="74">
        <v>1504042</v>
      </c>
      <c r="AM28" s="74">
        <v>7514184</v>
      </c>
      <c r="AN28" s="74">
        <v>3396950</v>
      </c>
      <c r="AO28" s="74">
        <v>6074997</v>
      </c>
      <c r="AP28" s="74">
        <v>2044789</v>
      </c>
      <c r="AQ28" s="74">
        <v>267770</v>
      </c>
      <c r="AR28" s="74">
        <v>29556</v>
      </c>
      <c r="AS28" s="74">
        <v>0</v>
      </c>
      <c r="AT28" s="74">
        <v>21103427</v>
      </c>
      <c r="AU28" s="74">
        <v>9112</v>
      </c>
      <c r="AV28" s="74">
        <v>0</v>
      </c>
      <c r="AW28" s="74">
        <v>-1419303</v>
      </c>
      <c r="AX28" s="74">
        <v>-4945529</v>
      </c>
      <c r="AY28" s="74">
        <v>-955198</v>
      </c>
      <c r="AZ28" s="74">
        <v>-5490125</v>
      </c>
      <c r="BA28" s="74">
        <v>-1388699</v>
      </c>
      <c r="BB28" s="74">
        <v>-190056</v>
      </c>
      <c r="BC28" s="74">
        <v>0</v>
      </c>
      <c r="BD28" s="74">
        <v>0</v>
      </c>
      <c r="BE28" s="74">
        <v>-14388910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1807496</v>
      </c>
      <c r="BM28" s="74">
        <v>399195</v>
      </c>
      <c r="BN28" s="74">
        <v>0</v>
      </c>
      <c r="BO28" s="74">
        <v>856578</v>
      </c>
      <c r="BP28" s="74">
        <v>283798</v>
      </c>
      <c r="BQ28" s="74">
        <v>0</v>
      </c>
      <c r="BR28" s="74">
        <v>0</v>
      </c>
      <c r="BS28" s="74">
        <v>0</v>
      </c>
      <c r="BT28" s="74">
        <v>38855</v>
      </c>
      <c r="BU28" s="74">
        <v>13134335</v>
      </c>
      <c r="BV28" s="74">
        <v>0</v>
      </c>
      <c r="BW28" s="74">
        <v>0</v>
      </c>
      <c r="BX28" s="74">
        <v>0</v>
      </c>
      <c r="BY28" s="74">
        <v>0</v>
      </c>
      <c r="BZ28" s="74">
        <v>0</v>
      </c>
      <c r="CA28" s="74">
        <v>0</v>
      </c>
      <c r="CB28" s="74">
        <v>67500</v>
      </c>
      <c r="CC28" s="74">
        <v>0</v>
      </c>
      <c r="CD28" s="74">
        <v>0</v>
      </c>
      <c r="CE28" s="74">
        <v>0</v>
      </c>
      <c r="CF28" s="74">
        <v>0</v>
      </c>
      <c r="CG28" s="74">
        <v>-327928</v>
      </c>
      <c r="CH28" s="74">
        <v>-3948963</v>
      </c>
      <c r="CI28" s="74">
        <v>6714517</v>
      </c>
      <c r="CJ28" s="74">
        <v>0</v>
      </c>
      <c r="CK28" s="74">
        <v>1972245</v>
      </c>
      <c r="CL28" s="74">
        <v>6723629</v>
      </c>
      <c r="CM28" s="74">
        <v>1807496</v>
      </c>
      <c r="CN28" s="74">
        <v>10503370</v>
      </c>
      <c r="CO28" s="74">
        <v>1578426</v>
      </c>
      <c r="CP28" s="74">
        <v>13134335</v>
      </c>
      <c r="CQ28" s="74">
        <v>0</v>
      </c>
      <c r="CR28" s="74">
        <v>0</v>
      </c>
      <c r="CS28" s="74">
        <v>-4209391</v>
      </c>
      <c r="CT28" s="74">
        <v>10503370</v>
      </c>
      <c r="CU28" s="74">
        <v>9112</v>
      </c>
      <c r="CV28" s="74">
        <v>0</v>
      </c>
      <c r="CW28" s="74">
        <v>0</v>
      </c>
      <c r="CX28" s="74">
        <v>6723629</v>
      </c>
      <c r="CY28" s="74">
        <v>474956</v>
      </c>
      <c r="CZ28" s="74">
        <v>0</v>
      </c>
      <c r="DA28" s="74">
        <v>0</v>
      </c>
      <c r="DB28" s="74">
        <v>7067338</v>
      </c>
      <c r="DC28" s="74">
        <v>330082</v>
      </c>
      <c r="DD28" s="74">
        <v>0</v>
      </c>
      <c r="DE28" s="74">
        <v>2546541</v>
      </c>
      <c r="DF28" s="74">
        <v>15507</v>
      </c>
      <c r="DG28" s="74">
        <v>-260042</v>
      </c>
      <c r="DH28" s="74">
        <v>0</v>
      </c>
      <c r="DI28" s="74">
        <v>153716</v>
      </c>
      <c r="DJ28" s="74">
        <v>0</v>
      </c>
      <c r="DK28" s="74">
        <v>0</v>
      </c>
      <c r="DL28" s="74">
        <v>8755</v>
      </c>
      <c r="DM28" s="74">
        <v>-2023253</v>
      </c>
      <c r="DN28" s="74">
        <v>8203</v>
      </c>
      <c r="DO28" s="74">
        <v>779509</v>
      </c>
      <c r="DP28" s="74">
        <v>735110</v>
      </c>
      <c r="DQ28" s="74">
        <v>0</v>
      </c>
      <c r="DR28" s="74">
        <v>1964492</v>
      </c>
      <c r="DS28" s="74">
        <v>253837</v>
      </c>
      <c r="DT28" s="74">
        <v>-154822</v>
      </c>
      <c r="DU28" s="74">
        <v>0</v>
      </c>
      <c r="DV28" s="74">
        <v>130932</v>
      </c>
      <c r="DW28" s="74">
        <v>144871</v>
      </c>
      <c r="DX28" s="74">
        <v>0</v>
      </c>
      <c r="DY28" s="74">
        <v>15958</v>
      </c>
      <c r="DZ28" s="74">
        <v>-1102175</v>
      </c>
      <c r="EA28" s="74">
        <v>0</v>
      </c>
      <c r="EB28" s="74">
        <v>1988203</v>
      </c>
      <c r="EC28" s="74">
        <v>0</v>
      </c>
      <c r="ED28" s="74">
        <v>0</v>
      </c>
      <c r="EE28" s="74">
        <v>0</v>
      </c>
      <c r="EF28" s="74">
        <v>0</v>
      </c>
      <c r="EG28" s="74">
        <v>0</v>
      </c>
      <c r="EH28" s="74">
        <v>0</v>
      </c>
      <c r="EI28" s="74">
        <v>0</v>
      </c>
      <c r="EJ28" s="74">
        <v>0</v>
      </c>
      <c r="EK28" s="74">
        <v>0</v>
      </c>
      <c r="EL28" s="74">
        <v>0</v>
      </c>
      <c r="EM28" s="74">
        <v>0</v>
      </c>
      <c r="EN28" s="74">
        <v>0</v>
      </c>
      <c r="EO28" s="74">
        <v>0</v>
      </c>
      <c r="EP28" s="74">
        <v>0</v>
      </c>
      <c r="EQ28" s="74">
        <v>0</v>
      </c>
      <c r="ER28" s="74">
        <v>0</v>
      </c>
      <c r="ES28" s="74">
        <v>0</v>
      </c>
      <c r="ET28" s="74">
        <v>0</v>
      </c>
      <c r="EU28" s="74">
        <v>0</v>
      </c>
      <c r="EV28" s="74">
        <v>0</v>
      </c>
      <c r="EW28" s="74">
        <v>0</v>
      </c>
      <c r="EX28" s="74">
        <v>0</v>
      </c>
      <c r="EY28" s="74">
        <v>15958</v>
      </c>
      <c r="EZ28" s="74">
        <v>0</v>
      </c>
      <c r="FA28" s="74">
        <v>0</v>
      </c>
      <c r="FB28" s="74">
        <v>15958</v>
      </c>
      <c r="FC28" s="74">
        <v>0</v>
      </c>
      <c r="FD28" s="74">
        <v>0</v>
      </c>
      <c r="FE28" s="74">
        <v>0</v>
      </c>
      <c r="FF28" s="74">
        <v>0</v>
      </c>
      <c r="FG28" s="74">
        <v>0</v>
      </c>
      <c r="FH28" s="74">
        <v>0</v>
      </c>
      <c r="FI28" s="74">
        <v>0</v>
      </c>
      <c r="FJ28" s="74">
        <v>0</v>
      </c>
      <c r="FK28" s="74">
        <v>0</v>
      </c>
      <c r="FL28" s="74">
        <v>0</v>
      </c>
      <c r="FM28" s="74">
        <v>0</v>
      </c>
      <c r="FN28" s="74">
        <v>0</v>
      </c>
      <c r="FO28" s="74">
        <v>0</v>
      </c>
      <c r="FP28" s="74">
        <v>1861076</v>
      </c>
      <c r="FQ28" s="74">
        <v>1861076</v>
      </c>
      <c r="FR28" s="74">
        <v>9707923</v>
      </c>
      <c r="FS28" s="74">
        <v>0</v>
      </c>
      <c r="FT28" s="74">
        <v>0</v>
      </c>
      <c r="FU28" s="74">
        <v>0</v>
      </c>
      <c r="FV28" s="74">
        <v>0</v>
      </c>
      <c r="FW28" s="74">
        <v>0</v>
      </c>
      <c r="FX28" s="74">
        <v>1807496</v>
      </c>
      <c r="FY28" s="74">
        <v>1807496</v>
      </c>
      <c r="FZ28" s="74">
        <v>10519328</v>
      </c>
      <c r="GA28" s="74">
        <v>0</v>
      </c>
      <c r="GB28" s="74">
        <v>0</v>
      </c>
      <c r="GC28" s="74">
        <v>0</v>
      </c>
      <c r="GD28" s="74">
        <v>0</v>
      </c>
      <c r="GE28" s="74">
        <v>0</v>
      </c>
      <c r="GF28" s="74">
        <v>0</v>
      </c>
      <c r="GG28" s="74">
        <v>0</v>
      </c>
      <c r="GH28" s="74">
        <v>0</v>
      </c>
      <c r="GI28" s="74">
        <v>0</v>
      </c>
      <c r="GJ28" s="74">
        <v>0</v>
      </c>
      <c r="GK28" s="74">
        <v>0</v>
      </c>
      <c r="GL28" s="74">
        <v>0</v>
      </c>
      <c r="GM28" s="74">
        <v>0</v>
      </c>
      <c r="GN28" s="74">
        <v>0</v>
      </c>
      <c r="GO28" s="74">
        <v>0</v>
      </c>
      <c r="GP28" s="74">
        <v>15958</v>
      </c>
      <c r="GQ28" s="74">
        <v>358503</v>
      </c>
      <c r="GR28" s="74">
        <v>0</v>
      </c>
      <c r="GS28" s="74">
        <v>861244</v>
      </c>
      <c r="GT28" s="74">
        <v>273914</v>
      </c>
      <c r="GU28" s="74">
        <v>0</v>
      </c>
      <c r="GV28" s="74">
        <v>0</v>
      </c>
      <c r="GW28" s="74">
        <v>7136</v>
      </c>
      <c r="GX28" s="74">
        <v>0</v>
      </c>
      <c r="GY28" s="74">
        <v>42951</v>
      </c>
      <c r="GZ28" s="74">
        <v>1543748</v>
      </c>
      <c r="HA28" s="74">
        <v>399195</v>
      </c>
      <c r="HB28" s="74">
        <v>0</v>
      </c>
      <c r="HC28" s="74">
        <v>856578</v>
      </c>
      <c r="HD28" s="74">
        <v>283798</v>
      </c>
      <c r="HE28" s="74">
        <v>0</v>
      </c>
      <c r="HF28" s="74">
        <v>0</v>
      </c>
      <c r="HG28" s="74">
        <v>15958</v>
      </c>
      <c r="HH28" s="74">
        <v>0</v>
      </c>
      <c r="HI28" s="74">
        <v>38855</v>
      </c>
      <c r="HJ28" s="74">
        <v>1594384</v>
      </c>
      <c r="HK28" s="74">
        <v>0</v>
      </c>
      <c r="HL28" s="74">
        <v>0</v>
      </c>
      <c r="HM28" s="74">
        <v>0</v>
      </c>
      <c r="HN28" s="74">
        <v>0</v>
      </c>
      <c r="HO28" s="74">
        <v>0</v>
      </c>
      <c r="HP28" s="74">
        <v>0</v>
      </c>
      <c r="HQ28" s="74">
        <v>15958</v>
      </c>
      <c r="HR28" s="74">
        <v>0</v>
      </c>
      <c r="HS28" s="74">
        <v>0</v>
      </c>
      <c r="HT28" s="74">
        <v>15958</v>
      </c>
      <c r="HU28" s="74">
        <v>0</v>
      </c>
      <c r="HV28" s="74">
        <v>0</v>
      </c>
      <c r="HW28" s="74">
        <v>0</v>
      </c>
      <c r="HX28" s="74">
        <v>0</v>
      </c>
      <c r="HY28" s="74">
        <v>0</v>
      </c>
      <c r="HZ28" s="74">
        <v>0</v>
      </c>
      <c r="IA28" s="74">
        <v>0</v>
      </c>
      <c r="IB28" s="74">
        <v>0</v>
      </c>
      <c r="IC28" s="74">
        <v>0</v>
      </c>
      <c r="ID28" s="74">
        <v>0</v>
      </c>
      <c r="IE28" s="74">
        <v>13418133</v>
      </c>
      <c r="IF28" s="74">
        <v>0</v>
      </c>
      <c r="IG28" s="74">
        <v>0</v>
      </c>
      <c r="IH28" s="74">
        <v>0</v>
      </c>
      <c r="II28" s="74">
        <v>0</v>
      </c>
      <c r="IJ28" s="74">
        <v>0</v>
      </c>
      <c r="IK28" s="74">
        <v>0</v>
      </c>
      <c r="IL28" s="74">
        <v>13418133</v>
      </c>
      <c r="IM28" s="74">
        <v>13134335</v>
      </c>
      <c r="IN28" s="74">
        <v>0</v>
      </c>
      <c r="IO28" s="74">
        <v>0</v>
      </c>
      <c r="IP28" s="74">
        <v>0</v>
      </c>
      <c r="IQ28" s="74">
        <v>0</v>
      </c>
      <c r="IR28" s="74">
        <v>0</v>
      </c>
      <c r="IS28" s="74">
        <v>0</v>
      </c>
      <c r="IT28" s="74">
        <v>13134335</v>
      </c>
      <c r="IU28" s="74">
        <v>0</v>
      </c>
      <c r="IV28" s="74">
        <v>0</v>
      </c>
      <c r="IW28" s="74">
        <v>0</v>
      </c>
      <c r="IX28" s="74">
        <v>0</v>
      </c>
      <c r="IY28" s="74">
        <v>0</v>
      </c>
      <c r="IZ28" s="74">
        <v>0</v>
      </c>
      <c r="JA28" s="74">
        <v>0</v>
      </c>
      <c r="JB28" s="74">
        <v>0</v>
      </c>
      <c r="JC28" s="74">
        <v>0</v>
      </c>
      <c r="JD28" s="74">
        <v>0</v>
      </c>
      <c r="JE28" s="74">
        <v>0</v>
      </c>
      <c r="JF28" s="74">
        <v>0</v>
      </c>
      <c r="JG28" s="74">
        <v>0</v>
      </c>
      <c r="JH28" s="74">
        <v>0</v>
      </c>
      <c r="JI28" s="74">
        <v>0</v>
      </c>
      <c r="JJ28" s="74">
        <v>0</v>
      </c>
      <c r="JK28" s="74">
        <v>0</v>
      </c>
      <c r="JL28" s="74">
        <v>0</v>
      </c>
      <c r="JM28" s="74">
        <v>0</v>
      </c>
      <c r="JN28" s="74">
        <v>0</v>
      </c>
      <c r="JO28" s="74">
        <v>0</v>
      </c>
      <c r="JP28" s="74">
        <v>0</v>
      </c>
      <c r="JQ28" s="74">
        <v>-963552</v>
      </c>
      <c r="JR28" s="74">
        <v>-4290406</v>
      </c>
      <c r="JS28" s="74">
        <v>0</v>
      </c>
      <c r="JT28" s="74">
        <v>-5253958</v>
      </c>
      <c r="JU28" s="74">
        <v>9707923</v>
      </c>
      <c r="JV28" s="74">
        <v>0</v>
      </c>
      <c r="JW28" s="74">
        <v>0</v>
      </c>
      <c r="JX28" s="74">
        <v>0</v>
      </c>
      <c r="JY28" s="74">
        <v>0</v>
      </c>
      <c r="JZ28" s="74">
        <v>0</v>
      </c>
      <c r="KA28" s="74">
        <v>0</v>
      </c>
      <c r="KB28" s="74">
        <v>67500</v>
      </c>
      <c r="KC28" s="74">
        <v>-327928</v>
      </c>
      <c r="KD28" s="74">
        <v>-3948963</v>
      </c>
      <c r="KE28" s="74">
        <v>-4209391</v>
      </c>
      <c r="KF28" s="74">
        <v>10519328</v>
      </c>
      <c r="KG28" s="74">
        <v>0</v>
      </c>
      <c r="KH28" s="74">
        <v>0</v>
      </c>
      <c r="KI28" s="74">
        <v>0</v>
      </c>
      <c r="KJ28" s="74">
        <v>0</v>
      </c>
      <c r="KK28" s="74">
        <v>0</v>
      </c>
      <c r="KL28" s="74">
        <v>0</v>
      </c>
      <c r="KM28" s="74">
        <v>0</v>
      </c>
      <c r="KN28" s="74">
        <v>0</v>
      </c>
      <c r="KO28" s="74">
        <v>0</v>
      </c>
      <c r="KP28" s="74">
        <v>0</v>
      </c>
      <c r="KQ28" s="74">
        <v>15958</v>
      </c>
      <c r="KR28" s="74">
        <v>0</v>
      </c>
      <c r="KS28" s="74">
        <v>0</v>
      </c>
      <c r="KT28" s="74">
        <v>0</v>
      </c>
      <c r="KU28" s="74">
        <v>0</v>
      </c>
      <c r="KV28" s="74">
        <v>0</v>
      </c>
      <c r="KW28" s="74">
        <v>0</v>
      </c>
      <c r="KX28" s="74">
        <v>0</v>
      </c>
      <c r="KY28" s="74">
        <v>0</v>
      </c>
      <c r="KZ28" s="74">
        <v>0</v>
      </c>
      <c r="LA28" s="74">
        <v>0</v>
      </c>
      <c r="LB28" s="74">
        <v>0</v>
      </c>
      <c r="LC28" s="74">
        <v>-1419303</v>
      </c>
      <c r="LD28" s="74">
        <v>-4945529</v>
      </c>
      <c r="LE28" s="74">
        <v>-955198</v>
      </c>
      <c r="LF28" s="74">
        <v>-5490125</v>
      </c>
      <c r="LG28" s="74">
        <v>-1388699</v>
      </c>
      <c r="LH28" s="74">
        <v>-190056</v>
      </c>
      <c r="LI28" s="74">
        <v>0</v>
      </c>
      <c r="LJ28" s="74">
        <v>6714517</v>
      </c>
      <c r="LK28" s="74">
        <v>0</v>
      </c>
      <c r="LL28" s="74">
        <v>-14388910</v>
      </c>
      <c r="LM28" s="74">
        <v>0</v>
      </c>
      <c r="LN28" s="74">
        <v>0</v>
      </c>
      <c r="LO28" s="74">
        <v>0</v>
      </c>
      <c r="LP28" s="74">
        <v>0</v>
      </c>
      <c r="LQ28" s="74">
        <v>0</v>
      </c>
      <c r="LR28" s="74">
        <v>0</v>
      </c>
      <c r="LS28" s="74">
        <v>0</v>
      </c>
      <c r="LT28" s="74">
        <v>0</v>
      </c>
      <c r="LU28" s="74">
        <v>0</v>
      </c>
      <c r="LV28" s="74">
        <v>0</v>
      </c>
      <c r="LW28" s="74">
        <v>0</v>
      </c>
      <c r="LX28" s="74">
        <v>0</v>
      </c>
      <c r="LY28" s="74">
        <v>0</v>
      </c>
      <c r="LZ28" s="74">
        <v>0</v>
      </c>
      <c r="MA28" s="74">
        <v>0</v>
      </c>
      <c r="MB28" s="74">
        <v>0</v>
      </c>
      <c r="MC28" s="74">
        <v>0</v>
      </c>
      <c r="MD28" s="74">
        <v>0</v>
      </c>
      <c r="ME28" s="74">
        <v>0</v>
      </c>
      <c r="MF28" s="74">
        <v>0</v>
      </c>
      <c r="MG28" s="74">
        <v>271139</v>
      </c>
      <c r="MH28" s="74">
        <v>1504042</v>
      </c>
      <c r="MI28" s="74">
        <v>7514184</v>
      </c>
      <c r="MJ28" s="74">
        <v>3396950</v>
      </c>
      <c r="MK28" s="74">
        <v>6074997</v>
      </c>
      <c r="ML28" s="74">
        <v>2044789</v>
      </c>
      <c r="MM28" s="74">
        <v>267770</v>
      </c>
      <c r="MN28" s="74">
        <v>29556</v>
      </c>
      <c r="MO28" s="74">
        <v>0</v>
      </c>
      <c r="MP28" s="74">
        <v>21103427</v>
      </c>
      <c r="MQ28" s="74">
        <v>0</v>
      </c>
      <c r="MR28" s="74">
        <v>0</v>
      </c>
      <c r="MS28" s="74">
        <v>0</v>
      </c>
      <c r="MT28" s="74">
        <v>0</v>
      </c>
      <c r="MU28" s="74">
        <v>0</v>
      </c>
      <c r="MV28" s="74">
        <v>0</v>
      </c>
      <c r="MW28" s="74">
        <v>0</v>
      </c>
      <c r="MX28" s="74">
        <v>0</v>
      </c>
      <c r="MY28" s="74">
        <v>0</v>
      </c>
      <c r="MZ28" s="74">
        <v>0</v>
      </c>
      <c r="NA28" s="74">
        <v>0</v>
      </c>
      <c r="NB28" s="74">
        <v>0</v>
      </c>
      <c r="NC28" s="74">
        <v>0</v>
      </c>
      <c r="ND28" s="74">
        <v>0</v>
      </c>
      <c r="NE28" s="74">
        <v>0</v>
      </c>
      <c r="NF28" s="74">
        <v>0</v>
      </c>
      <c r="NG28" s="74">
        <v>0</v>
      </c>
      <c r="NH28" s="74">
        <v>0</v>
      </c>
      <c r="NI28" s="74">
        <v>0</v>
      </c>
    </row>
    <row r="29" spans="1:373" x14ac:dyDescent="0.25">
      <c r="A29" s="74" t="s">
        <v>4</v>
      </c>
      <c r="B29" s="74" t="s">
        <v>1334</v>
      </c>
      <c r="C29" s="74">
        <v>4112215</v>
      </c>
      <c r="D29" s="74">
        <v>40540</v>
      </c>
      <c r="E29" s="74">
        <v>17</v>
      </c>
      <c r="F29" s="74">
        <v>764446</v>
      </c>
      <c r="G29" s="74">
        <v>84494</v>
      </c>
      <c r="H29" s="74">
        <v>8083558</v>
      </c>
      <c r="I29" s="74">
        <v>2232031</v>
      </c>
      <c r="J29" s="74">
        <v>0</v>
      </c>
      <c r="K29" s="74">
        <v>1373167</v>
      </c>
      <c r="L29" s="74">
        <v>53367</v>
      </c>
      <c r="M29" s="74">
        <v>0</v>
      </c>
      <c r="N29" s="74">
        <v>0</v>
      </c>
      <c r="O29" s="74">
        <v>12591063</v>
      </c>
      <c r="P29" s="74">
        <v>-21451</v>
      </c>
      <c r="Q29" s="74">
        <v>-4093132</v>
      </c>
      <c r="R29" s="74">
        <v>-134562</v>
      </c>
      <c r="S29" s="74">
        <v>0</v>
      </c>
      <c r="T29" s="74">
        <v>-1027064</v>
      </c>
      <c r="U29" s="74">
        <v>-53367</v>
      </c>
      <c r="V29" s="74">
        <v>0</v>
      </c>
      <c r="W29" s="74">
        <v>0</v>
      </c>
      <c r="X29" s="74">
        <v>-5329576</v>
      </c>
      <c r="Y29" s="74">
        <v>7261487</v>
      </c>
      <c r="Z29" s="74">
        <v>373410</v>
      </c>
      <c r="AA29" s="74">
        <v>0</v>
      </c>
      <c r="AB29" s="74">
        <v>795267</v>
      </c>
      <c r="AC29" s="74">
        <v>0</v>
      </c>
      <c r="AD29" s="74">
        <v>0</v>
      </c>
      <c r="AE29" s="74">
        <v>90028</v>
      </c>
      <c r="AF29" s="74">
        <v>86068</v>
      </c>
      <c r="AG29" s="74">
        <v>-651303</v>
      </c>
      <c r="AH29" s="74">
        <v>0</v>
      </c>
      <c r="AI29" s="74">
        <v>0</v>
      </c>
      <c r="AJ29" s="74">
        <v>0</v>
      </c>
      <c r="AK29" s="74">
        <v>764446</v>
      </c>
      <c r="AL29" s="74">
        <v>118674</v>
      </c>
      <c r="AM29" s="74">
        <v>8083558</v>
      </c>
      <c r="AN29" s="74">
        <v>3178611</v>
      </c>
      <c r="AO29" s="74">
        <v>0</v>
      </c>
      <c r="AP29" s="74">
        <v>1332453</v>
      </c>
      <c r="AQ29" s="74">
        <v>53367</v>
      </c>
      <c r="AR29" s="74">
        <v>0</v>
      </c>
      <c r="AS29" s="74">
        <v>0</v>
      </c>
      <c r="AT29" s="74">
        <v>13531109</v>
      </c>
      <c r="AU29" s="74">
        <v>0</v>
      </c>
      <c r="AV29" s="74">
        <v>0</v>
      </c>
      <c r="AW29" s="74">
        <v>-28783</v>
      </c>
      <c r="AX29" s="74">
        <v>-4295176</v>
      </c>
      <c r="AY29" s="74">
        <v>-258854</v>
      </c>
      <c r="AZ29" s="74">
        <v>0</v>
      </c>
      <c r="BA29" s="74">
        <v>-1021494</v>
      </c>
      <c r="BB29" s="74">
        <v>-53367</v>
      </c>
      <c r="BC29" s="74">
        <v>0</v>
      </c>
      <c r="BD29" s="74">
        <v>0</v>
      </c>
      <c r="BE29" s="74">
        <v>-5657674</v>
      </c>
      <c r="BF29" s="74">
        <v>0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193909</v>
      </c>
      <c r="BM29" s="74">
        <v>240135</v>
      </c>
      <c r="BN29" s="74">
        <v>0</v>
      </c>
      <c r="BO29" s="74">
        <v>665684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1317640</v>
      </c>
      <c r="BV29" s="74">
        <v>0</v>
      </c>
      <c r="BW29" s="74">
        <v>0</v>
      </c>
      <c r="BX29" s="74">
        <v>0</v>
      </c>
      <c r="BY29" s="74">
        <v>0</v>
      </c>
      <c r="BZ29" s="74">
        <v>0</v>
      </c>
      <c r="CA29" s="74">
        <v>0</v>
      </c>
      <c r="CB29" s="74">
        <v>6822826</v>
      </c>
      <c r="CC29" s="74">
        <v>0</v>
      </c>
      <c r="CD29" s="74">
        <v>0</v>
      </c>
      <c r="CE29" s="74">
        <v>0</v>
      </c>
      <c r="CF29" s="74">
        <v>0</v>
      </c>
      <c r="CG29" s="74">
        <v>-285471</v>
      </c>
      <c r="CH29" s="74">
        <v>0</v>
      </c>
      <c r="CI29" s="74">
        <v>7873435</v>
      </c>
      <c r="CJ29" s="74">
        <v>0</v>
      </c>
      <c r="CK29" s="74">
        <v>693470</v>
      </c>
      <c r="CL29" s="74">
        <v>7873435</v>
      </c>
      <c r="CM29" s="74">
        <v>193909</v>
      </c>
      <c r="CN29" s="74">
        <v>8760814</v>
      </c>
      <c r="CO29" s="74">
        <v>905819</v>
      </c>
      <c r="CP29" s="74">
        <v>1317640</v>
      </c>
      <c r="CQ29" s="74">
        <v>0</v>
      </c>
      <c r="CR29" s="74">
        <v>0</v>
      </c>
      <c r="CS29" s="74">
        <v>6537355</v>
      </c>
      <c r="CT29" s="74">
        <v>8760814</v>
      </c>
      <c r="CU29" s="74">
        <v>0</v>
      </c>
      <c r="CV29" s="74">
        <v>0</v>
      </c>
      <c r="CW29" s="74">
        <v>0</v>
      </c>
      <c r="CX29" s="74">
        <v>7873435</v>
      </c>
      <c r="CY29" s="74">
        <v>980760</v>
      </c>
      <c r="CZ29" s="74">
        <v>0</v>
      </c>
      <c r="DA29" s="74">
        <v>0</v>
      </c>
      <c r="DB29" s="74">
        <v>8242247</v>
      </c>
      <c r="DC29" s="74">
        <v>335444</v>
      </c>
      <c r="DD29" s="74">
        <v>0</v>
      </c>
      <c r="DE29" s="74">
        <v>816777</v>
      </c>
      <c r="DF29" s="74">
        <v>0</v>
      </c>
      <c r="DG29" s="74">
        <v>0</v>
      </c>
      <c r="DH29" s="74">
        <v>87022</v>
      </c>
      <c r="DI29" s="74">
        <v>91701</v>
      </c>
      <c r="DJ29" s="74">
        <v>-401303</v>
      </c>
      <c r="DK29" s="74">
        <v>0</v>
      </c>
      <c r="DL29" s="74">
        <v>18627</v>
      </c>
      <c r="DM29" s="74">
        <v>0</v>
      </c>
      <c r="DN29" s="74">
        <v>0</v>
      </c>
      <c r="DO29" s="74">
        <v>948268</v>
      </c>
      <c r="DP29" s="74">
        <v>373410</v>
      </c>
      <c r="DQ29" s="74">
        <v>0</v>
      </c>
      <c r="DR29" s="74">
        <v>795267</v>
      </c>
      <c r="DS29" s="74">
        <v>0</v>
      </c>
      <c r="DT29" s="74">
        <v>0</v>
      </c>
      <c r="DU29" s="74">
        <v>90028</v>
      </c>
      <c r="DV29" s="74">
        <v>86068</v>
      </c>
      <c r="DW29" s="74">
        <v>-651303</v>
      </c>
      <c r="DX29" s="74">
        <v>0</v>
      </c>
      <c r="DY29" s="74">
        <v>8268</v>
      </c>
      <c r="DZ29" s="74">
        <v>0</v>
      </c>
      <c r="EA29" s="74">
        <v>0</v>
      </c>
      <c r="EB29" s="74">
        <v>701738</v>
      </c>
      <c r="EC29" s="74">
        <v>0</v>
      </c>
      <c r="ED29" s="74">
        <v>0</v>
      </c>
      <c r="EE29" s="74">
        <v>0</v>
      </c>
      <c r="EF29" s="74">
        <v>0</v>
      </c>
      <c r="EG29" s="74">
        <v>0</v>
      </c>
      <c r="EH29" s="74">
        <v>0</v>
      </c>
      <c r="EI29" s="74">
        <v>0</v>
      </c>
      <c r="EJ29" s="74">
        <v>0</v>
      </c>
      <c r="EK29" s="74">
        <v>0</v>
      </c>
      <c r="EL29" s="74">
        <v>0</v>
      </c>
      <c r="EM29" s="74">
        <v>0</v>
      </c>
      <c r="EN29" s="74">
        <v>0</v>
      </c>
      <c r="EO29" s="74">
        <v>0</v>
      </c>
      <c r="EP29" s="74">
        <v>0</v>
      </c>
      <c r="EQ29" s="74">
        <v>0</v>
      </c>
      <c r="ER29" s="74">
        <v>0</v>
      </c>
      <c r="ES29" s="74">
        <v>0</v>
      </c>
      <c r="ET29" s="74">
        <v>0</v>
      </c>
      <c r="EU29" s="74">
        <v>0</v>
      </c>
      <c r="EV29" s="74">
        <v>0</v>
      </c>
      <c r="EW29" s="74">
        <v>0</v>
      </c>
      <c r="EX29" s="74">
        <v>0</v>
      </c>
      <c r="EY29" s="74">
        <v>8268</v>
      </c>
      <c r="EZ29" s="74">
        <v>0</v>
      </c>
      <c r="FA29" s="74">
        <v>0</v>
      </c>
      <c r="FB29" s="74">
        <v>8268</v>
      </c>
      <c r="FC29" s="74">
        <v>0</v>
      </c>
      <c r="FD29" s="74">
        <v>0</v>
      </c>
      <c r="FE29" s="74">
        <v>0</v>
      </c>
      <c r="FF29" s="74">
        <v>0</v>
      </c>
      <c r="FG29" s="74">
        <v>0</v>
      </c>
      <c r="FH29" s="74">
        <v>0</v>
      </c>
      <c r="FI29" s="74">
        <v>0</v>
      </c>
      <c r="FJ29" s="74">
        <v>0</v>
      </c>
      <c r="FK29" s="74">
        <v>0</v>
      </c>
      <c r="FL29" s="74">
        <v>0</v>
      </c>
      <c r="FM29" s="74">
        <v>0</v>
      </c>
      <c r="FN29" s="74">
        <v>0</v>
      </c>
      <c r="FO29" s="74">
        <v>0</v>
      </c>
      <c r="FP29" s="74">
        <v>188974</v>
      </c>
      <c r="FQ29" s="74">
        <v>188974</v>
      </c>
      <c r="FR29" s="74">
        <v>9379489</v>
      </c>
      <c r="FS29" s="74">
        <v>0</v>
      </c>
      <c r="FT29" s="74">
        <v>0</v>
      </c>
      <c r="FU29" s="74">
        <v>0</v>
      </c>
      <c r="FV29" s="74">
        <v>0</v>
      </c>
      <c r="FW29" s="74">
        <v>0</v>
      </c>
      <c r="FX29" s="74">
        <v>193909</v>
      </c>
      <c r="FY29" s="74">
        <v>193909</v>
      </c>
      <c r="FZ29" s="74">
        <v>8769082</v>
      </c>
      <c r="GA29" s="74">
        <v>0</v>
      </c>
      <c r="GB29" s="74">
        <v>0</v>
      </c>
      <c r="GC29" s="74">
        <v>0</v>
      </c>
      <c r="GD29" s="74">
        <v>0</v>
      </c>
      <c r="GE29" s="74">
        <v>0</v>
      </c>
      <c r="GF29" s="74">
        <v>0</v>
      </c>
      <c r="GG29" s="74">
        <v>0</v>
      </c>
      <c r="GH29" s="74">
        <v>0</v>
      </c>
      <c r="GI29" s="74">
        <v>0</v>
      </c>
      <c r="GJ29" s="74">
        <v>0</v>
      </c>
      <c r="GK29" s="74">
        <v>0</v>
      </c>
      <c r="GL29" s="74">
        <v>0</v>
      </c>
      <c r="GM29" s="74">
        <v>0</v>
      </c>
      <c r="GN29" s="74">
        <v>0</v>
      </c>
      <c r="GO29" s="74">
        <v>0</v>
      </c>
      <c r="GP29" s="74">
        <v>8268</v>
      </c>
      <c r="GQ29" s="74">
        <v>228029</v>
      </c>
      <c r="GR29" s="74">
        <v>0</v>
      </c>
      <c r="GS29" s="74">
        <v>675802</v>
      </c>
      <c r="GT29" s="74">
        <v>0</v>
      </c>
      <c r="GU29" s="74">
        <v>0</v>
      </c>
      <c r="GV29" s="74">
        <v>0</v>
      </c>
      <c r="GW29" s="74">
        <v>18627</v>
      </c>
      <c r="GX29" s="74">
        <v>0</v>
      </c>
      <c r="GY29" s="74">
        <v>0</v>
      </c>
      <c r="GZ29" s="74">
        <v>922458</v>
      </c>
      <c r="HA29" s="74">
        <v>240135</v>
      </c>
      <c r="HB29" s="74">
        <v>0</v>
      </c>
      <c r="HC29" s="74">
        <v>665684</v>
      </c>
      <c r="HD29" s="74">
        <v>0</v>
      </c>
      <c r="HE29" s="74">
        <v>0</v>
      </c>
      <c r="HF29" s="74">
        <v>0</v>
      </c>
      <c r="HG29" s="74">
        <v>8268</v>
      </c>
      <c r="HH29" s="74">
        <v>0</v>
      </c>
      <c r="HI29" s="74">
        <v>0</v>
      </c>
      <c r="HJ29" s="74">
        <v>914087</v>
      </c>
      <c r="HK29" s="74">
        <v>0</v>
      </c>
      <c r="HL29" s="74">
        <v>0</v>
      </c>
      <c r="HM29" s="74">
        <v>0</v>
      </c>
      <c r="HN29" s="74">
        <v>0</v>
      </c>
      <c r="HO29" s="74">
        <v>0</v>
      </c>
      <c r="HP29" s="74">
        <v>0</v>
      </c>
      <c r="HQ29" s="74">
        <v>8268</v>
      </c>
      <c r="HR29" s="74">
        <v>0</v>
      </c>
      <c r="HS29" s="74">
        <v>0</v>
      </c>
      <c r="HT29" s="74">
        <v>8268</v>
      </c>
      <c r="HU29" s="74">
        <v>0</v>
      </c>
      <c r="HV29" s="74">
        <v>0</v>
      </c>
      <c r="HW29" s="74">
        <v>0</v>
      </c>
      <c r="HX29" s="74">
        <v>0</v>
      </c>
      <c r="HY29" s="74">
        <v>0</v>
      </c>
      <c r="HZ29" s="74">
        <v>0</v>
      </c>
      <c r="IA29" s="74">
        <v>0</v>
      </c>
      <c r="IB29" s="74">
        <v>0</v>
      </c>
      <c r="IC29" s="74">
        <v>0</v>
      </c>
      <c r="ID29" s="74">
        <v>0</v>
      </c>
      <c r="IE29" s="74">
        <v>1631480</v>
      </c>
      <c r="IF29" s="74">
        <v>0</v>
      </c>
      <c r="IG29" s="74">
        <v>0</v>
      </c>
      <c r="IH29" s="74">
        <v>0</v>
      </c>
      <c r="II29" s="74">
        <v>0</v>
      </c>
      <c r="IJ29" s="74">
        <v>0</v>
      </c>
      <c r="IK29" s="74">
        <v>0</v>
      </c>
      <c r="IL29" s="74">
        <v>1631480</v>
      </c>
      <c r="IM29" s="74">
        <v>1317640</v>
      </c>
      <c r="IN29" s="74">
        <v>0</v>
      </c>
      <c r="IO29" s="74">
        <v>0</v>
      </c>
      <c r="IP29" s="74">
        <v>0</v>
      </c>
      <c r="IQ29" s="74">
        <v>0</v>
      </c>
      <c r="IR29" s="74">
        <v>0</v>
      </c>
      <c r="IS29" s="74">
        <v>0</v>
      </c>
      <c r="IT29" s="74">
        <v>1317640</v>
      </c>
      <c r="IU29" s="74">
        <v>0</v>
      </c>
      <c r="IV29" s="74">
        <v>0</v>
      </c>
      <c r="IW29" s="74">
        <v>0</v>
      </c>
      <c r="IX29" s="74">
        <v>0</v>
      </c>
      <c r="IY29" s="74">
        <v>0</v>
      </c>
      <c r="IZ29" s="74">
        <v>0</v>
      </c>
      <c r="JA29" s="74">
        <v>0</v>
      </c>
      <c r="JB29" s="74">
        <v>0</v>
      </c>
      <c r="JC29" s="74">
        <v>0</v>
      </c>
      <c r="JD29" s="74">
        <v>0</v>
      </c>
      <c r="JE29" s="74">
        <v>0</v>
      </c>
      <c r="JF29" s="74">
        <v>0</v>
      </c>
      <c r="JG29" s="74">
        <v>0</v>
      </c>
      <c r="JH29" s="74">
        <v>0</v>
      </c>
      <c r="JI29" s="74">
        <v>0</v>
      </c>
      <c r="JJ29" s="74">
        <v>0</v>
      </c>
      <c r="JK29" s="74">
        <v>0</v>
      </c>
      <c r="JL29" s="74">
        <v>0</v>
      </c>
      <c r="JM29" s="74">
        <v>0</v>
      </c>
      <c r="JN29" s="74">
        <v>0</v>
      </c>
      <c r="JO29" s="74">
        <v>0</v>
      </c>
      <c r="JP29" s="74">
        <v>0</v>
      </c>
      <c r="JQ29" s="74">
        <v>7033488</v>
      </c>
      <c r="JR29" s="74">
        <v>-207937</v>
      </c>
      <c r="JS29" s="74">
        <v>0</v>
      </c>
      <c r="JT29" s="74">
        <v>6825551</v>
      </c>
      <c r="JU29" s="74">
        <v>9379489</v>
      </c>
      <c r="JV29" s="74">
        <v>0</v>
      </c>
      <c r="JW29" s="74">
        <v>0</v>
      </c>
      <c r="JX29" s="74">
        <v>0</v>
      </c>
      <c r="JY29" s="74">
        <v>0</v>
      </c>
      <c r="JZ29" s="74">
        <v>0</v>
      </c>
      <c r="KA29" s="74">
        <v>0</v>
      </c>
      <c r="KB29" s="74">
        <v>6822826</v>
      </c>
      <c r="KC29" s="74">
        <v>-285471</v>
      </c>
      <c r="KD29" s="74">
        <v>0</v>
      </c>
      <c r="KE29" s="74">
        <v>6537355</v>
      </c>
      <c r="KF29" s="74">
        <v>8769082</v>
      </c>
      <c r="KG29" s="74">
        <v>0</v>
      </c>
      <c r="KH29" s="74">
        <v>0</v>
      </c>
      <c r="KI29" s="74">
        <v>0</v>
      </c>
      <c r="KJ29" s="74">
        <v>0</v>
      </c>
      <c r="KK29" s="74">
        <v>0</v>
      </c>
      <c r="KL29" s="74">
        <v>0</v>
      </c>
      <c r="KM29" s="74">
        <v>0</v>
      </c>
      <c r="KN29" s="74">
        <v>0</v>
      </c>
      <c r="KO29" s="74">
        <v>0</v>
      </c>
      <c r="KP29" s="74">
        <v>0</v>
      </c>
      <c r="KQ29" s="74">
        <v>8268</v>
      </c>
      <c r="KR29" s="74">
        <v>0</v>
      </c>
      <c r="KS29" s="74">
        <v>0</v>
      </c>
      <c r="KT29" s="74">
        <v>0</v>
      </c>
      <c r="KU29" s="74">
        <v>0</v>
      </c>
      <c r="KV29" s="74">
        <v>0</v>
      </c>
      <c r="KW29" s="74">
        <v>0</v>
      </c>
      <c r="KX29" s="74">
        <v>0</v>
      </c>
      <c r="KY29" s="74">
        <v>0</v>
      </c>
      <c r="KZ29" s="74">
        <v>0</v>
      </c>
      <c r="LA29" s="74">
        <v>0</v>
      </c>
      <c r="LB29" s="74">
        <v>0</v>
      </c>
      <c r="LC29" s="74">
        <v>-28783</v>
      </c>
      <c r="LD29" s="74">
        <v>-4295176</v>
      </c>
      <c r="LE29" s="74">
        <v>-258854</v>
      </c>
      <c r="LF29" s="74">
        <v>0</v>
      </c>
      <c r="LG29" s="74">
        <v>-1021494</v>
      </c>
      <c r="LH29" s="74">
        <v>-53367</v>
      </c>
      <c r="LI29" s="74">
        <v>0</v>
      </c>
      <c r="LJ29" s="74">
        <v>7873435</v>
      </c>
      <c r="LK29" s="74">
        <v>0</v>
      </c>
      <c r="LL29" s="74">
        <v>-5657674</v>
      </c>
      <c r="LM29" s="74">
        <v>0</v>
      </c>
      <c r="LN29" s="74">
        <v>0</v>
      </c>
      <c r="LO29" s="74">
        <v>0</v>
      </c>
      <c r="LP29" s="74">
        <v>0</v>
      </c>
      <c r="LQ29" s="74">
        <v>0</v>
      </c>
      <c r="LR29" s="74">
        <v>0</v>
      </c>
      <c r="LS29" s="74">
        <v>0</v>
      </c>
      <c r="LT29" s="74">
        <v>0</v>
      </c>
      <c r="LU29" s="74">
        <v>0</v>
      </c>
      <c r="LV29" s="74">
        <v>0</v>
      </c>
      <c r="LW29" s="74">
        <v>0</v>
      </c>
      <c r="LX29" s="74">
        <v>0</v>
      </c>
      <c r="LY29" s="74">
        <v>0</v>
      </c>
      <c r="LZ29" s="74">
        <v>0</v>
      </c>
      <c r="MA29" s="74">
        <v>0</v>
      </c>
      <c r="MB29" s="74">
        <v>0</v>
      </c>
      <c r="MC29" s="74">
        <v>0</v>
      </c>
      <c r="MD29" s="74">
        <v>0</v>
      </c>
      <c r="ME29" s="74">
        <v>0</v>
      </c>
      <c r="MF29" s="74">
        <v>0</v>
      </c>
      <c r="MG29" s="74">
        <v>764446</v>
      </c>
      <c r="MH29" s="74">
        <v>118674</v>
      </c>
      <c r="MI29" s="74">
        <v>8083558</v>
      </c>
      <c r="MJ29" s="74">
        <v>3178611</v>
      </c>
      <c r="MK29" s="74">
        <v>0</v>
      </c>
      <c r="ML29" s="74">
        <v>1332453</v>
      </c>
      <c r="MM29" s="74">
        <v>53367</v>
      </c>
      <c r="MN29" s="74">
        <v>0</v>
      </c>
      <c r="MO29" s="74">
        <v>0</v>
      </c>
      <c r="MP29" s="74">
        <v>13531109</v>
      </c>
      <c r="MQ29" s="74">
        <v>0</v>
      </c>
      <c r="MR29" s="74">
        <v>0</v>
      </c>
      <c r="MS29" s="74">
        <v>0</v>
      </c>
      <c r="MT29" s="74">
        <v>0</v>
      </c>
      <c r="MU29" s="74">
        <v>0</v>
      </c>
      <c r="MV29" s="74">
        <v>0</v>
      </c>
      <c r="MW29" s="74">
        <v>0</v>
      </c>
      <c r="MX29" s="74">
        <v>0</v>
      </c>
      <c r="MY29" s="74">
        <v>0</v>
      </c>
      <c r="MZ29" s="74">
        <v>0</v>
      </c>
      <c r="NA29" s="74">
        <v>0</v>
      </c>
      <c r="NB29" s="74">
        <v>0</v>
      </c>
      <c r="NC29" s="74">
        <v>0</v>
      </c>
      <c r="ND29" s="74">
        <v>0</v>
      </c>
      <c r="NE29" s="74">
        <v>0</v>
      </c>
      <c r="NF29" s="74">
        <v>0</v>
      </c>
      <c r="NG29" s="74">
        <v>0</v>
      </c>
      <c r="NH29" s="74">
        <v>0</v>
      </c>
      <c r="NI29" s="74">
        <v>0</v>
      </c>
    </row>
    <row r="30" spans="1:373" x14ac:dyDescent="0.25">
      <c r="A30" s="74" t="s">
        <v>4</v>
      </c>
      <c r="B30" s="74" t="s">
        <v>1334</v>
      </c>
      <c r="C30" s="74">
        <v>4112231</v>
      </c>
      <c r="D30" s="74">
        <v>14100</v>
      </c>
      <c r="E30" s="74">
        <v>17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228691</v>
      </c>
      <c r="L30" s="74">
        <v>0</v>
      </c>
      <c r="M30" s="74">
        <v>0</v>
      </c>
      <c r="N30" s="74">
        <v>459086</v>
      </c>
      <c r="O30" s="74">
        <v>687777</v>
      </c>
      <c r="P30" s="74">
        <v>0</v>
      </c>
      <c r="Q30" s="74">
        <v>0</v>
      </c>
      <c r="R30" s="74">
        <v>0</v>
      </c>
      <c r="S30" s="74">
        <v>0</v>
      </c>
      <c r="T30" s="74">
        <v>-205339</v>
      </c>
      <c r="U30" s="74">
        <v>0</v>
      </c>
      <c r="V30" s="74">
        <v>0</v>
      </c>
      <c r="W30" s="74">
        <v>-386046</v>
      </c>
      <c r="X30" s="74">
        <v>-591385</v>
      </c>
      <c r="Y30" s="74">
        <v>96392</v>
      </c>
      <c r="Z30" s="74">
        <v>47505</v>
      </c>
      <c r="AA30" s="74">
        <v>0</v>
      </c>
      <c r="AB30" s="74">
        <v>637153</v>
      </c>
      <c r="AC30" s="74">
        <v>47660</v>
      </c>
      <c r="AD30" s="74">
        <v>-126465</v>
      </c>
      <c r="AE30" s="74">
        <v>2153</v>
      </c>
      <c r="AF30" s="74">
        <v>42267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5488</v>
      </c>
      <c r="BM30" s="74">
        <v>281000</v>
      </c>
      <c r="BN30" s="74">
        <v>0</v>
      </c>
      <c r="BO30" s="74">
        <v>150528</v>
      </c>
      <c r="BP30" s="74">
        <v>0</v>
      </c>
      <c r="BQ30" s="74">
        <v>0</v>
      </c>
      <c r="BR30" s="74">
        <v>0</v>
      </c>
      <c r="BS30" s="74">
        <v>0</v>
      </c>
      <c r="BT30" s="74">
        <v>2242</v>
      </c>
      <c r="BU30" s="74">
        <v>0</v>
      </c>
      <c r="BV30" s="74">
        <v>0</v>
      </c>
      <c r="BW30" s="74">
        <v>0</v>
      </c>
      <c r="BX30" s="74">
        <v>0</v>
      </c>
      <c r="BY30" s="74">
        <v>0</v>
      </c>
      <c r="BZ30" s="74">
        <v>0</v>
      </c>
      <c r="CA30" s="74">
        <v>0</v>
      </c>
      <c r="CB30" s="74">
        <v>0</v>
      </c>
      <c r="CC30" s="74">
        <v>0</v>
      </c>
      <c r="CD30" s="74">
        <v>0</v>
      </c>
      <c r="CE30" s="74">
        <v>0</v>
      </c>
      <c r="CF30" s="74">
        <v>0</v>
      </c>
      <c r="CG30" s="74">
        <v>221991</v>
      </c>
      <c r="CH30" s="74">
        <v>0</v>
      </c>
      <c r="CI30" s="74">
        <v>0</v>
      </c>
      <c r="CJ30" s="74">
        <v>697031</v>
      </c>
      <c r="CK30" s="74">
        <v>650273</v>
      </c>
      <c r="CL30" s="74">
        <v>0</v>
      </c>
      <c r="CM30" s="74">
        <v>5488</v>
      </c>
      <c r="CN30" s="74">
        <v>655761</v>
      </c>
      <c r="CO30" s="74">
        <v>433770</v>
      </c>
      <c r="CP30" s="74">
        <v>0</v>
      </c>
      <c r="CQ30" s="74">
        <v>0</v>
      </c>
      <c r="CR30" s="74">
        <v>0</v>
      </c>
      <c r="CS30" s="74">
        <v>221991</v>
      </c>
      <c r="CT30" s="74">
        <v>655761</v>
      </c>
      <c r="CU30" s="74">
        <v>0</v>
      </c>
      <c r="CV30" s="74">
        <v>0</v>
      </c>
      <c r="CW30" s="74">
        <v>0</v>
      </c>
      <c r="CX30" s="74">
        <v>80921</v>
      </c>
      <c r="CY30" s="74">
        <v>0</v>
      </c>
      <c r="CZ30" s="74">
        <v>0</v>
      </c>
      <c r="DA30" s="74">
        <v>0</v>
      </c>
      <c r="DB30" s="74">
        <v>96392</v>
      </c>
      <c r="DC30" s="74">
        <v>25257</v>
      </c>
      <c r="DD30" s="74">
        <v>0</v>
      </c>
      <c r="DE30" s="74">
        <v>560693</v>
      </c>
      <c r="DF30" s="74">
        <v>94408</v>
      </c>
      <c r="DG30" s="74">
        <v>-25771</v>
      </c>
      <c r="DH30" s="74">
        <v>2136</v>
      </c>
      <c r="DI30" s="74">
        <v>47553</v>
      </c>
      <c r="DJ30" s="74">
        <v>0</v>
      </c>
      <c r="DK30" s="74">
        <v>0</v>
      </c>
      <c r="DL30" s="74">
        <v>6530</v>
      </c>
      <c r="DM30" s="74">
        <v>-710503</v>
      </c>
      <c r="DN30" s="74">
        <v>0</v>
      </c>
      <c r="DO30" s="74">
        <v>303</v>
      </c>
      <c r="DP30" s="74">
        <v>47505</v>
      </c>
      <c r="DQ30" s="74">
        <v>0</v>
      </c>
      <c r="DR30" s="74">
        <v>637153</v>
      </c>
      <c r="DS30" s="74">
        <v>47660</v>
      </c>
      <c r="DT30" s="74">
        <v>-126465</v>
      </c>
      <c r="DU30" s="74">
        <v>2153</v>
      </c>
      <c r="DV30" s="74">
        <v>42267</v>
      </c>
      <c r="DW30" s="74">
        <v>0</v>
      </c>
      <c r="DX30" s="74">
        <v>0</v>
      </c>
      <c r="DY30" s="74">
        <v>7918</v>
      </c>
      <c r="DZ30" s="74">
        <v>-784847</v>
      </c>
      <c r="EA30" s="74">
        <v>0</v>
      </c>
      <c r="EB30" s="74">
        <v>-126656</v>
      </c>
      <c r="EC30" s="74">
        <v>0</v>
      </c>
      <c r="ED30" s="74">
        <v>0</v>
      </c>
      <c r="EE30" s="74">
        <v>0</v>
      </c>
      <c r="EF30" s="74">
        <v>0</v>
      </c>
      <c r="EG30" s="74">
        <v>0</v>
      </c>
      <c r="EH30" s="74">
        <v>0</v>
      </c>
      <c r="EI30" s="74">
        <v>0</v>
      </c>
      <c r="EJ30" s="74">
        <v>0</v>
      </c>
      <c r="EK30" s="74">
        <v>0</v>
      </c>
      <c r="EL30" s="74">
        <v>0</v>
      </c>
      <c r="EM30" s="74">
        <v>0</v>
      </c>
      <c r="EN30" s="74">
        <v>0</v>
      </c>
      <c r="EO30" s="74">
        <v>0</v>
      </c>
      <c r="EP30" s="74">
        <v>0</v>
      </c>
      <c r="EQ30" s="74">
        <v>0</v>
      </c>
      <c r="ER30" s="74">
        <v>0</v>
      </c>
      <c r="ES30" s="74">
        <v>0</v>
      </c>
      <c r="ET30" s="74">
        <v>0</v>
      </c>
      <c r="EU30" s="74">
        <v>0</v>
      </c>
      <c r="EV30" s="74">
        <v>0</v>
      </c>
      <c r="EW30" s="74">
        <v>0</v>
      </c>
      <c r="EX30" s="74">
        <v>0</v>
      </c>
      <c r="EY30" s="74">
        <v>7918</v>
      </c>
      <c r="EZ30" s="74">
        <v>-784847</v>
      </c>
      <c r="FA30" s="74">
        <v>0</v>
      </c>
      <c r="FB30" s="74">
        <v>-776929</v>
      </c>
      <c r="FC30" s="74">
        <v>0</v>
      </c>
      <c r="FD30" s="74">
        <v>0</v>
      </c>
      <c r="FE30" s="74">
        <v>0</v>
      </c>
      <c r="FF30" s="74">
        <v>616110</v>
      </c>
      <c r="FG30" s="74">
        <v>0</v>
      </c>
      <c r="FH30" s="74">
        <v>0</v>
      </c>
      <c r="FI30" s="74">
        <v>0</v>
      </c>
      <c r="FJ30" s="74">
        <v>697031</v>
      </c>
      <c r="FK30" s="74">
        <v>0</v>
      </c>
      <c r="FL30" s="74">
        <v>0</v>
      </c>
      <c r="FM30" s="74">
        <v>0</v>
      </c>
      <c r="FN30" s="74">
        <v>0</v>
      </c>
      <c r="FO30" s="74">
        <v>0</v>
      </c>
      <c r="FP30" s="74">
        <v>0</v>
      </c>
      <c r="FQ30" s="74">
        <v>0</v>
      </c>
      <c r="FR30" s="74">
        <v>96695</v>
      </c>
      <c r="FS30" s="74">
        <v>0</v>
      </c>
      <c r="FT30" s="74">
        <v>0</v>
      </c>
      <c r="FU30" s="74">
        <v>0</v>
      </c>
      <c r="FV30" s="74">
        <v>0</v>
      </c>
      <c r="FW30" s="74">
        <v>0</v>
      </c>
      <c r="FX30" s="74">
        <v>5488</v>
      </c>
      <c r="FY30" s="74">
        <v>5488</v>
      </c>
      <c r="FZ30" s="74">
        <v>-40247</v>
      </c>
      <c r="GA30" s="74">
        <v>0</v>
      </c>
      <c r="GB30" s="74">
        <v>0</v>
      </c>
      <c r="GC30" s="74">
        <v>0</v>
      </c>
      <c r="GD30" s="74">
        <v>0</v>
      </c>
      <c r="GE30" s="74">
        <v>0</v>
      </c>
      <c r="GF30" s="74">
        <v>0</v>
      </c>
      <c r="GG30" s="74">
        <v>0</v>
      </c>
      <c r="GH30" s="74">
        <v>616110</v>
      </c>
      <c r="GI30" s="74">
        <v>0</v>
      </c>
      <c r="GJ30" s="74">
        <v>0</v>
      </c>
      <c r="GK30" s="74">
        <v>0</v>
      </c>
      <c r="GL30" s="74">
        <v>0</v>
      </c>
      <c r="GM30" s="74">
        <v>0</v>
      </c>
      <c r="GN30" s="74">
        <v>0</v>
      </c>
      <c r="GO30" s="74">
        <v>0</v>
      </c>
      <c r="GP30" s="74">
        <v>-79898</v>
      </c>
      <c r="GQ30" s="74">
        <v>233893</v>
      </c>
      <c r="GR30" s="74">
        <v>0</v>
      </c>
      <c r="GS30" s="74">
        <v>177536</v>
      </c>
      <c r="GT30" s="74">
        <v>0</v>
      </c>
      <c r="GU30" s="74">
        <v>0</v>
      </c>
      <c r="GV30" s="74">
        <v>0</v>
      </c>
      <c r="GW30" s="74">
        <v>6530</v>
      </c>
      <c r="GX30" s="74">
        <v>0</v>
      </c>
      <c r="GY30" s="74">
        <v>75</v>
      </c>
      <c r="GZ30" s="74">
        <v>418034</v>
      </c>
      <c r="HA30" s="74">
        <v>281000</v>
      </c>
      <c r="HB30" s="74">
        <v>0</v>
      </c>
      <c r="HC30" s="74">
        <v>150528</v>
      </c>
      <c r="HD30" s="74">
        <v>0</v>
      </c>
      <c r="HE30" s="74">
        <v>0</v>
      </c>
      <c r="HF30" s="74">
        <v>0</v>
      </c>
      <c r="HG30" s="74">
        <v>7918</v>
      </c>
      <c r="HH30" s="74">
        <v>0</v>
      </c>
      <c r="HI30" s="74">
        <v>2242</v>
      </c>
      <c r="HJ30" s="74">
        <v>441688</v>
      </c>
      <c r="HK30" s="74">
        <v>0</v>
      </c>
      <c r="HL30" s="74">
        <v>0</v>
      </c>
      <c r="HM30" s="74">
        <v>0</v>
      </c>
      <c r="HN30" s="74">
        <v>0</v>
      </c>
      <c r="HO30" s="74">
        <v>0</v>
      </c>
      <c r="HP30" s="74">
        <v>0</v>
      </c>
      <c r="HQ30" s="74">
        <v>7918</v>
      </c>
      <c r="HR30" s="74">
        <v>0</v>
      </c>
      <c r="HS30" s="74">
        <v>0</v>
      </c>
      <c r="HT30" s="74">
        <v>7918</v>
      </c>
      <c r="HU30" s="74">
        <v>0</v>
      </c>
      <c r="HV30" s="74">
        <v>0</v>
      </c>
      <c r="HW30" s="74">
        <v>0</v>
      </c>
      <c r="HX30" s="74">
        <v>0</v>
      </c>
      <c r="HY30" s="74">
        <v>0</v>
      </c>
      <c r="HZ30" s="74">
        <v>0</v>
      </c>
      <c r="IA30" s="74">
        <v>0</v>
      </c>
      <c r="IB30" s="74">
        <v>0</v>
      </c>
      <c r="IC30" s="74">
        <v>0</v>
      </c>
      <c r="ID30" s="74">
        <v>0</v>
      </c>
      <c r="IE30" s="74">
        <v>0</v>
      </c>
      <c r="IF30" s="74">
        <v>0</v>
      </c>
      <c r="IG30" s="74">
        <v>0</v>
      </c>
      <c r="IH30" s="74">
        <v>0</v>
      </c>
      <c r="II30" s="74">
        <v>0</v>
      </c>
      <c r="IJ30" s="74">
        <v>0</v>
      </c>
      <c r="IK30" s="74">
        <v>0</v>
      </c>
      <c r="IL30" s="74">
        <v>0</v>
      </c>
      <c r="IM30" s="74">
        <v>0</v>
      </c>
      <c r="IN30" s="74">
        <v>0</v>
      </c>
      <c r="IO30" s="74">
        <v>0</v>
      </c>
      <c r="IP30" s="74">
        <v>0</v>
      </c>
      <c r="IQ30" s="74">
        <v>0</v>
      </c>
      <c r="IR30" s="74">
        <v>0</v>
      </c>
      <c r="IS30" s="74">
        <v>0</v>
      </c>
      <c r="IT30" s="74">
        <v>0</v>
      </c>
      <c r="IU30" s="74">
        <v>0</v>
      </c>
      <c r="IV30" s="74">
        <v>0</v>
      </c>
      <c r="IW30" s="74">
        <v>0</v>
      </c>
      <c r="IX30" s="74">
        <v>0</v>
      </c>
      <c r="IY30" s="74">
        <v>0</v>
      </c>
      <c r="IZ30" s="74">
        <v>0</v>
      </c>
      <c r="JA30" s="74">
        <v>0</v>
      </c>
      <c r="JB30" s="74">
        <v>0</v>
      </c>
      <c r="JC30" s="74">
        <v>0</v>
      </c>
      <c r="JD30" s="74">
        <v>0</v>
      </c>
      <c r="JE30" s="74">
        <v>0</v>
      </c>
      <c r="JF30" s="74">
        <v>0</v>
      </c>
      <c r="JG30" s="74">
        <v>0</v>
      </c>
      <c r="JH30" s="74">
        <v>0</v>
      </c>
      <c r="JI30" s="74">
        <v>0</v>
      </c>
      <c r="JJ30" s="74">
        <v>0</v>
      </c>
      <c r="JK30" s="74">
        <v>0</v>
      </c>
      <c r="JL30" s="74">
        <v>0</v>
      </c>
      <c r="JM30" s="74">
        <v>0</v>
      </c>
      <c r="JN30" s="74">
        <v>0</v>
      </c>
      <c r="JO30" s="74">
        <v>0</v>
      </c>
      <c r="JP30" s="74">
        <v>0</v>
      </c>
      <c r="JQ30" s="74">
        <v>0</v>
      </c>
      <c r="JR30" s="74">
        <v>-321339</v>
      </c>
      <c r="JS30" s="74">
        <v>0</v>
      </c>
      <c r="JT30" s="74">
        <v>-321339</v>
      </c>
      <c r="JU30" s="74">
        <v>96695</v>
      </c>
      <c r="JV30" s="74">
        <v>0</v>
      </c>
      <c r="JW30" s="74">
        <v>0</v>
      </c>
      <c r="JX30" s="74">
        <v>0</v>
      </c>
      <c r="JY30" s="74">
        <v>0</v>
      </c>
      <c r="JZ30" s="74">
        <v>0</v>
      </c>
      <c r="KA30" s="74">
        <v>0</v>
      </c>
      <c r="KB30" s="74">
        <v>0</v>
      </c>
      <c r="KC30" s="74">
        <v>-481935</v>
      </c>
      <c r="KD30" s="74">
        <v>0</v>
      </c>
      <c r="KE30" s="74">
        <v>-481935</v>
      </c>
      <c r="KF30" s="74">
        <v>-40247</v>
      </c>
      <c r="KG30" s="74">
        <v>0</v>
      </c>
      <c r="KH30" s="74">
        <v>0</v>
      </c>
      <c r="KI30" s="74">
        <v>0</v>
      </c>
      <c r="KJ30" s="74">
        <v>0</v>
      </c>
      <c r="KK30" s="74">
        <v>0</v>
      </c>
      <c r="KL30" s="74">
        <v>0</v>
      </c>
      <c r="KM30" s="74">
        <v>0</v>
      </c>
      <c r="KN30" s="74">
        <v>-703926</v>
      </c>
      <c r="KO30" s="74">
        <v>0</v>
      </c>
      <c r="KP30" s="74">
        <v>-703926</v>
      </c>
      <c r="KQ30" s="74">
        <v>-696008</v>
      </c>
      <c r="KR30" s="74">
        <v>0</v>
      </c>
      <c r="KS30" s="74">
        <v>0</v>
      </c>
      <c r="KT30" s="74">
        <v>0</v>
      </c>
      <c r="KU30" s="74">
        <v>0</v>
      </c>
      <c r="KV30" s="74">
        <v>0</v>
      </c>
      <c r="KW30" s="74">
        <v>0</v>
      </c>
      <c r="KX30" s="74">
        <v>0</v>
      </c>
      <c r="KY30" s="74">
        <v>0</v>
      </c>
      <c r="KZ30" s="74">
        <v>0</v>
      </c>
      <c r="LA30" s="74">
        <v>0</v>
      </c>
      <c r="LB30" s="74">
        <v>0</v>
      </c>
      <c r="LC30" s="74">
        <v>0</v>
      </c>
      <c r="LD30" s="74">
        <v>0</v>
      </c>
      <c r="LE30" s="74">
        <v>0</v>
      </c>
      <c r="LF30" s="74">
        <v>0</v>
      </c>
      <c r="LG30" s="74">
        <v>-212280</v>
      </c>
      <c r="LH30" s="74">
        <v>0</v>
      </c>
      <c r="LI30" s="74">
        <v>0</v>
      </c>
      <c r="LJ30" s="74">
        <v>80921</v>
      </c>
      <c r="LK30" s="74">
        <v>-403830</v>
      </c>
      <c r="LL30" s="74">
        <v>-616110</v>
      </c>
      <c r="LM30" s="74">
        <v>0</v>
      </c>
      <c r="LN30" s="74">
        <v>0</v>
      </c>
      <c r="LO30" s="74">
        <v>0</v>
      </c>
      <c r="LP30" s="74">
        <v>0</v>
      </c>
      <c r="LQ30" s="74">
        <v>212280</v>
      </c>
      <c r="LR30" s="74">
        <v>0</v>
      </c>
      <c r="LS30" s="74">
        <v>0</v>
      </c>
      <c r="LT30" s="74">
        <v>616110</v>
      </c>
      <c r="LU30" s="74">
        <v>403830</v>
      </c>
      <c r="LV30" s="74">
        <v>616110</v>
      </c>
      <c r="LW30" s="74">
        <v>0</v>
      </c>
      <c r="LX30" s="74">
        <v>0</v>
      </c>
      <c r="LY30" s="74">
        <v>0</v>
      </c>
      <c r="LZ30" s="74">
        <v>0</v>
      </c>
      <c r="MA30" s="74">
        <v>0</v>
      </c>
      <c r="MB30" s="74">
        <v>0</v>
      </c>
      <c r="MC30" s="74">
        <v>0</v>
      </c>
      <c r="MD30" s="74">
        <v>697031</v>
      </c>
      <c r="ME30" s="74">
        <v>0</v>
      </c>
      <c r="MF30" s="74">
        <v>0</v>
      </c>
      <c r="MG30" s="74">
        <v>0</v>
      </c>
      <c r="MH30" s="74">
        <v>0</v>
      </c>
      <c r="MI30" s="74">
        <v>0</v>
      </c>
      <c r="MJ30" s="74">
        <v>0</v>
      </c>
      <c r="MK30" s="74">
        <v>0</v>
      </c>
      <c r="ML30" s="74">
        <v>237945</v>
      </c>
      <c r="MM30" s="74">
        <v>0</v>
      </c>
      <c r="MN30" s="74">
        <v>0</v>
      </c>
      <c r="MO30" s="74">
        <v>459086</v>
      </c>
      <c r="MP30" s="74">
        <v>697031</v>
      </c>
      <c r="MQ30" s="74">
        <v>0</v>
      </c>
      <c r="MR30" s="74">
        <v>0</v>
      </c>
      <c r="MS30" s="74">
        <v>0</v>
      </c>
      <c r="MT30" s="74">
        <v>0</v>
      </c>
      <c r="MU30" s="74">
        <v>0</v>
      </c>
      <c r="MV30" s="74">
        <v>0</v>
      </c>
      <c r="MW30" s="74">
        <v>0</v>
      </c>
      <c r="MX30" s="74">
        <v>0</v>
      </c>
      <c r="MY30" s="74">
        <v>0</v>
      </c>
      <c r="MZ30" s="74">
        <v>0</v>
      </c>
      <c r="NA30" s="74">
        <v>0</v>
      </c>
      <c r="NB30" s="74">
        <v>0</v>
      </c>
      <c r="NC30" s="74">
        <v>0</v>
      </c>
      <c r="ND30" s="74">
        <v>0</v>
      </c>
      <c r="NE30" s="74">
        <v>0</v>
      </c>
      <c r="NF30" s="74">
        <v>237945</v>
      </c>
      <c r="NG30" s="74">
        <v>0</v>
      </c>
      <c r="NH30" s="74">
        <v>0</v>
      </c>
      <c r="NI30" s="74">
        <v>459086</v>
      </c>
    </row>
    <row r="31" spans="1:373" x14ac:dyDescent="0.25">
      <c r="A31" s="74" t="s">
        <v>4</v>
      </c>
      <c r="B31" s="74" t="s">
        <v>1334</v>
      </c>
      <c r="C31" s="74">
        <v>4112256</v>
      </c>
      <c r="D31" s="74">
        <v>21500</v>
      </c>
      <c r="E31" s="74">
        <v>17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682115</v>
      </c>
      <c r="L31" s="74">
        <v>0</v>
      </c>
      <c r="M31" s="74">
        <v>0</v>
      </c>
      <c r="N31" s="74">
        <v>1392739</v>
      </c>
      <c r="O31" s="74">
        <v>2074854</v>
      </c>
      <c r="P31" s="74">
        <v>0</v>
      </c>
      <c r="Q31" s="74">
        <v>0</v>
      </c>
      <c r="R31" s="74">
        <v>0</v>
      </c>
      <c r="S31" s="74">
        <v>0</v>
      </c>
      <c r="T31" s="74">
        <v>-599351</v>
      </c>
      <c r="U31" s="74">
        <v>0</v>
      </c>
      <c r="V31" s="74">
        <v>0</v>
      </c>
      <c r="W31" s="74">
        <v>-1243946</v>
      </c>
      <c r="X31" s="74">
        <v>-1843297</v>
      </c>
      <c r="Y31" s="74">
        <v>231557</v>
      </c>
      <c r="Z31" s="74">
        <v>64824</v>
      </c>
      <c r="AA31" s="74">
        <v>0</v>
      </c>
      <c r="AB31" s="74">
        <v>1226095</v>
      </c>
      <c r="AC31" s="74">
        <v>75589</v>
      </c>
      <c r="AD31" s="74">
        <v>-146832</v>
      </c>
      <c r="AE31" s="74">
        <v>5409</v>
      </c>
      <c r="AF31" s="74">
        <v>76497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712191</v>
      </c>
      <c r="BN31" s="74">
        <v>0</v>
      </c>
      <c r="BO31" s="74">
        <v>322128</v>
      </c>
      <c r="BP31" s="74">
        <v>0</v>
      </c>
      <c r="BQ31" s="74">
        <v>0</v>
      </c>
      <c r="BR31" s="74">
        <v>0</v>
      </c>
      <c r="BS31" s="74">
        <v>0</v>
      </c>
      <c r="BT31" s="74">
        <v>44</v>
      </c>
      <c r="BU31" s="74">
        <v>0</v>
      </c>
      <c r="BV31" s="74">
        <v>0</v>
      </c>
      <c r="BW31" s="74">
        <v>0</v>
      </c>
      <c r="BX31" s="74">
        <v>0</v>
      </c>
      <c r="BY31" s="74">
        <v>0</v>
      </c>
      <c r="BZ31" s="74">
        <v>0</v>
      </c>
      <c r="CA31" s="74">
        <v>0</v>
      </c>
      <c r="CB31" s="74">
        <v>0</v>
      </c>
      <c r="CC31" s="74">
        <v>0</v>
      </c>
      <c r="CD31" s="74">
        <v>0</v>
      </c>
      <c r="CE31" s="74">
        <v>0</v>
      </c>
      <c r="CF31" s="74">
        <v>0</v>
      </c>
      <c r="CG31" s="74">
        <v>267219</v>
      </c>
      <c r="CH31" s="74">
        <v>0</v>
      </c>
      <c r="CI31" s="74">
        <v>0</v>
      </c>
      <c r="CJ31" s="74">
        <v>2148024</v>
      </c>
      <c r="CK31" s="74">
        <v>1301582</v>
      </c>
      <c r="CL31" s="74">
        <v>0</v>
      </c>
      <c r="CM31" s="74">
        <v>0</v>
      </c>
      <c r="CN31" s="74">
        <v>1301582</v>
      </c>
      <c r="CO31" s="74">
        <v>1034363</v>
      </c>
      <c r="CP31" s="74">
        <v>0</v>
      </c>
      <c r="CQ31" s="74">
        <v>0</v>
      </c>
      <c r="CR31" s="74">
        <v>0</v>
      </c>
      <c r="CS31" s="74">
        <v>267219</v>
      </c>
      <c r="CT31" s="74">
        <v>1301582</v>
      </c>
      <c r="CU31" s="74">
        <v>0</v>
      </c>
      <c r="CV31" s="74">
        <v>0</v>
      </c>
      <c r="CW31" s="74">
        <v>0</v>
      </c>
      <c r="CX31" s="74">
        <v>235552</v>
      </c>
      <c r="CY31" s="74">
        <v>0</v>
      </c>
      <c r="CZ31" s="74">
        <v>0</v>
      </c>
      <c r="DA31" s="74">
        <v>0</v>
      </c>
      <c r="DB31" s="74">
        <v>231557</v>
      </c>
      <c r="DC31" s="74">
        <v>39267</v>
      </c>
      <c r="DD31" s="74">
        <v>0</v>
      </c>
      <c r="DE31" s="74">
        <v>1111319</v>
      </c>
      <c r="DF31" s="74">
        <v>50603</v>
      </c>
      <c r="DG31" s="74">
        <v>-68254</v>
      </c>
      <c r="DH31" s="74">
        <v>5366</v>
      </c>
      <c r="DI31" s="74">
        <v>86618</v>
      </c>
      <c r="DJ31" s="74">
        <v>0</v>
      </c>
      <c r="DK31" s="74">
        <v>0</v>
      </c>
      <c r="DL31" s="74">
        <v>6783</v>
      </c>
      <c r="DM31" s="74">
        <v>2363245</v>
      </c>
      <c r="DN31" s="74">
        <v>0</v>
      </c>
      <c r="DO31" s="74">
        <v>3594947</v>
      </c>
      <c r="DP31" s="74">
        <v>64824</v>
      </c>
      <c r="DQ31" s="74">
        <v>0</v>
      </c>
      <c r="DR31" s="74">
        <v>1226095</v>
      </c>
      <c r="DS31" s="74">
        <v>75589</v>
      </c>
      <c r="DT31" s="74">
        <v>-146832</v>
      </c>
      <c r="DU31" s="74">
        <v>5409</v>
      </c>
      <c r="DV31" s="74">
        <v>76497</v>
      </c>
      <c r="DW31" s="74">
        <v>0</v>
      </c>
      <c r="DX31" s="74">
        <v>0</v>
      </c>
      <c r="DY31" s="74">
        <v>7216</v>
      </c>
      <c r="DZ31" s="74">
        <v>3488141</v>
      </c>
      <c r="EA31" s="74">
        <v>0</v>
      </c>
      <c r="EB31" s="74">
        <v>4796939</v>
      </c>
      <c r="EC31" s="74">
        <v>0</v>
      </c>
      <c r="ED31" s="74">
        <v>0</v>
      </c>
      <c r="EE31" s="74">
        <v>0</v>
      </c>
      <c r="EF31" s="74">
        <v>0</v>
      </c>
      <c r="EG31" s="74">
        <v>0</v>
      </c>
      <c r="EH31" s="74">
        <v>0</v>
      </c>
      <c r="EI31" s="74">
        <v>0</v>
      </c>
      <c r="EJ31" s="74">
        <v>0</v>
      </c>
      <c r="EK31" s="74">
        <v>0</v>
      </c>
      <c r="EL31" s="74">
        <v>0</v>
      </c>
      <c r="EM31" s="74">
        <v>0</v>
      </c>
      <c r="EN31" s="74">
        <v>0</v>
      </c>
      <c r="EO31" s="74">
        <v>0</v>
      </c>
      <c r="EP31" s="74">
        <v>0</v>
      </c>
      <c r="EQ31" s="74">
        <v>0</v>
      </c>
      <c r="ER31" s="74">
        <v>0</v>
      </c>
      <c r="ES31" s="74">
        <v>0</v>
      </c>
      <c r="ET31" s="74">
        <v>0</v>
      </c>
      <c r="EU31" s="74">
        <v>0</v>
      </c>
      <c r="EV31" s="74">
        <v>0</v>
      </c>
      <c r="EW31" s="74">
        <v>0</v>
      </c>
      <c r="EX31" s="74">
        <v>0</v>
      </c>
      <c r="EY31" s="74">
        <v>7216</v>
      </c>
      <c r="EZ31" s="74">
        <v>3488141</v>
      </c>
      <c r="FA31" s="74">
        <v>0</v>
      </c>
      <c r="FB31" s="74">
        <v>3495357</v>
      </c>
      <c r="FC31" s="74">
        <v>0</v>
      </c>
      <c r="FD31" s="74">
        <v>0</v>
      </c>
      <c r="FE31" s="74">
        <v>0</v>
      </c>
      <c r="FF31" s="74">
        <v>1912472</v>
      </c>
      <c r="FG31" s="74">
        <v>0</v>
      </c>
      <c r="FH31" s="74">
        <v>0</v>
      </c>
      <c r="FI31" s="74">
        <v>0</v>
      </c>
      <c r="FJ31" s="74">
        <v>2148024</v>
      </c>
      <c r="FK31" s="74">
        <v>0</v>
      </c>
      <c r="FL31" s="74">
        <v>0</v>
      </c>
      <c r="FM31" s="74">
        <v>0</v>
      </c>
      <c r="FN31" s="74">
        <v>0</v>
      </c>
      <c r="FO31" s="74">
        <v>0</v>
      </c>
      <c r="FP31" s="74">
        <v>0</v>
      </c>
      <c r="FQ31" s="74">
        <v>0</v>
      </c>
      <c r="FR31" s="74">
        <v>3826504</v>
      </c>
      <c r="FS31" s="74">
        <v>0</v>
      </c>
      <c r="FT31" s="74">
        <v>0</v>
      </c>
      <c r="FU31" s="74">
        <v>0</v>
      </c>
      <c r="FV31" s="74">
        <v>0</v>
      </c>
      <c r="FW31" s="74">
        <v>0</v>
      </c>
      <c r="FX31" s="74">
        <v>0</v>
      </c>
      <c r="FY31" s="74">
        <v>0</v>
      </c>
      <c r="FZ31" s="74">
        <v>5032491</v>
      </c>
      <c r="GA31" s="74">
        <v>0</v>
      </c>
      <c r="GB31" s="74">
        <v>0</v>
      </c>
      <c r="GC31" s="74">
        <v>0</v>
      </c>
      <c r="GD31" s="74">
        <v>0</v>
      </c>
      <c r="GE31" s="74">
        <v>0</v>
      </c>
      <c r="GF31" s="74">
        <v>0</v>
      </c>
      <c r="GG31" s="74">
        <v>0</v>
      </c>
      <c r="GH31" s="74">
        <v>1912472</v>
      </c>
      <c r="GI31" s="74">
        <v>0</v>
      </c>
      <c r="GJ31" s="74">
        <v>0</v>
      </c>
      <c r="GK31" s="74">
        <v>0</v>
      </c>
      <c r="GL31" s="74">
        <v>0</v>
      </c>
      <c r="GM31" s="74">
        <v>0</v>
      </c>
      <c r="GN31" s="74">
        <v>0</v>
      </c>
      <c r="GO31" s="74">
        <v>0</v>
      </c>
      <c r="GP31" s="74">
        <v>5643381</v>
      </c>
      <c r="GQ31" s="74">
        <v>370433</v>
      </c>
      <c r="GR31" s="74">
        <v>0</v>
      </c>
      <c r="GS31" s="74">
        <v>443473</v>
      </c>
      <c r="GT31" s="74">
        <v>0</v>
      </c>
      <c r="GU31" s="74">
        <v>0</v>
      </c>
      <c r="GV31" s="74">
        <v>0</v>
      </c>
      <c r="GW31" s="74">
        <v>6783</v>
      </c>
      <c r="GX31" s="74">
        <v>0</v>
      </c>
      <c r="GY31" s="74">
        <v>50</v>
      </c>
      <c r="GZ31" s="74">
        <v>820739</v>
      </c>
      <c r="HA31" s="74">
        <v>712191</v>
      </c>
      <c r="HB31" s="74">
        <v>0</v>
      </c>
      <c r="HC31" s="74">
        <v>322128</v>
      </c>
      <c r="HD31" s="74">
        <v>0</v>
      </c>
      <c r="HE31" s="74">
        <v>0</v>
      </c>
      <c r="HF31" s="74">
        <v>0</v>
      </c>
      <c r="HG31" s="74">
        <v>7216</v>
      </c>
      <c r="HH31" s="74">
        <v>0</v>
      </c>
      <c r="HI31" s="74">
        <v>44</v>
      </c>
      <c r="HJ31" s="74">
        <v>1041579</v>
      </c>
      <c r="HK31" s="74">
        <v>0</v>
      </c>
      <c r="HL31" s="74">
        <v>0</v>
      </c>
      <c r="HM31" s="74">
        <v>0</v>
      </c>
      <c r="HN31" s="74">
        <v>0</v>
      </c>
      <c r="HO31" s="74">
        <v>0</v>
      </c>
      <c r="HP31" s="74">
        <v>0</v>
      </c>
      <c r="HQ31" s="74">
        <v>7216</v>
      </c>
      <c r="HR31" s="74">
        <v>0</v>
      </c>
      <c r="HS31" s="74">
        <v>0</v>
      </c>
      <c r="HT31" s="74">
        <v>7216</v>
      </c>
      <c r="HU31" s="74">
        <v>0</v>
      </c>
      <c r="HV31" s="74">
        <v>0</v>
      </c>
      <c r="HW31" s="74">
        <v>0</v>
      </c>
      <c r="HX31" s="74">
        <v>0</v>
      </c>
      <c r="HY31" s="74">
        <v>0</v>
      </c>
      <c r="HZ31" s="74">
        <v>0</v>
      </c>
      <c r="IA31" s="74">
        <v>0</v>
      </c>
      <c r="IB31" s="74">
        <v>0</v>
      </c>
      <c r="IC31" s="74">
        <v>0</v>
      </c>
      <c r="ID31" s="74">
        <v>0</v>
      </c>
      <c r="IE31" s="74">
        <v>0</v>
      </c>
      <c r="IF31" s="74">
        <v>0</v>
      </c>
      <c r="IG31" s="74">
        <v>0</v>
      </c>
      <c r="IH31" s="74">
        <v>0</v>
      </c>
      <c r="II31" s="74">
        <v>0</v>
      </c>
      <c r="IJ31" s="74">
        <v>0</v>
      </c>
      <c r="IK31" s="74">
        <v>0</v>
      </c>
      <c r="IL31" s="74">
        <v>0</v>
      </c>
      <c r="IM31" s="74">
        <v>0</v>
      </c>
      <c r="IN31" s="74">
        <v>0</v>
      </c>
      <c r="IO31" s="74">
        <v>0</v>
      </c>
      <c r="IP31" s="74">
        <v>0</v>
      </c>
      <c r="IQ31" s="74">
        <v>0</v>
      </c>
      <c r="IR31" s="74">
        <v>0</v>
      </c>
      <c r="IS31" s="74">
        <v>0</v>
      </c>
      <c r="IT31" s="74">
        <v>0</v>
      </c>
      <c r="IU31" s="74">
        <v>0</v>
      </c>
      <c r="IV31" s="74">
        <v>0</v>
      </c>
      <c r="IW31" s="74">
        <v>0</v>
      </c>
      <c r="IX31" s="74">
        <v>0</v>
      </c>
      <c r="IY31" s="74">
        <v>0</v>
      </c>
      <c r="IZ31" s="74">
        <v>0</v>
      </c>
      <c r="JA31" s="74">
        <v>0</v>
      </c>
      <c r="JB31" s="74">
        <v>0</v>
      </c>
      <c r="JC31" s="74">
        <v>0</v>
      </c>
      <c r="JD31" s="74">
        <v>0</v>
      </c>
      <c r="JE31" s="74">
        <v>0</v>
      </c>
      <c r="JF31" s="74">
        <v>0</v>
      </c>
      <c r="JG31" s="74">
        <v>0</v>
      </c>
      <c r="JH31" s="74">
        <v>0</v>
      </c>
      <c r="JI31" s="74">
        <v>0</v>
      </c>
      <c r="JJ31" s="74">
        <v>0</v>
      </c>
      <c r="JK31" s="74">
        <v>0</v>
      </c>
      <c r="JL31" s="74">
        <v>0</v>
      </c>
      <c r="JM31" s="74">
        <v>0</v>
      </c>
      <c r="JN31" s="74">
        <v>0</v>
      </c>
      <c r="JO31" s="74">
        <v>0</v>
      </c>
      <c r="JP31" s="74">
        <v>0</v>
      </c>
      <c r="JQ31" s="74">
        <v>0</v>
      </c>
      <c r="JR31" s="74">
        <v>3005766</v>
      </c>
      <c r="JS31" s="74">
        <v>0</v>
      </c>
      <c r="JT31" s="74">
        <v>3005766</v>
      </c>
      <c r="JU31" s="74">
        <v>3826505</v>
      </c>
      <c r="JV31" s="74">
        <v>0</v>
      </c>
      <c r="JW31" s="74">
        <v>0</v>
      </c>
      <c r="JX31" s="74">
        <v>0</v>
      </c>
      <c r="JY31" s="74">
        <v>0</v>
      </c>
      <c r="JZ31" s="74">
        <v>0</v>
      </c>
      <c r="KA31" s="74">
        <v>0</v>
      </c>
      <c r="KB31" s="74">
        <v>0</v>
      </c>
      <c r="KC31" s="74">
        <v>3990912</v>
      </c>
      <c r="KD31" s="74">
        <v>0</v>
      </c>
      <c r="KE31" s="74">
        <v>3990912</v>
      </c>
      <c r="KF31" s="74">
        <v>5032491</v>
      </c>
      <c r="KG31" s="74">
        <v>0</v>
      </c>
      <c r="KH31" s="74">
        <v>0</v>
      </c>
      <c r="KI31" s="74">
        <v>0</v>
      </c>
      <c r="KJ31" s="74">
        <v>0</v>
      </c>
      <c r="KK31" s="74">
        <v>0</v>
      </c>
      <c r="KL31" s="74">
        <v>0</v>
      </c>
      <c r="KM31" s="74">
        <v>0</v>
      </c>
      <c r="KN31" s="74">
        <v>3723693</v>
      </c>
      <c r="KO31" s="74">
        <v>0</v>
      </c>
      <c r="KP31" s="74">
        <v>3723693</v>
      </c>
      <c r="KQ31" s="74">
        <v>3730909</v>
      </c>
      <c r="KR31" s="74">
        <v>0</v>
      </c>
      <c r="KS31" s="74">
        <v>0</v>
      </c>
      <c r="KT31" s="74">
        <v>0</v>
      </c>
      <c r="KU31" s="74">
        <v>0</v>
      </c>
      <c r="KV31" s="74">
        <v>0</v>
      </c>
      <c r="KW31" s="74">
        <v>0</v>
      </c>
      <c r="KX31" s="74">
        <v>0</v>
      </c>
      <c r="KY31" s="74">
        <v>0</v>
      </c>
      <c r="KZ31" s="74">
        <v>0</v>
      </c>
      <c r="LA31" s="74">
        <v>0</v>
      </c>
      <c r="LB31" s="74">
        <v>0</v>
      </c>
      <c r="LC31" s="74">
        <v>0</v>
      </c>
      <c r="LD31" s="74">
        <v>0</v>
      </c>
      <c r="LE31" s="74">
        <v>0</v>
      </c>
      <c r="LF31" s="74">
        <v>0</v>
      </c>
      <c r="LG31" s="74">
        <v>-631266</v>
      </c>
      <c r="LH31" s="74">
        <v>0</v>
      </c>
      <c r="LI31" s="74">
        <v>0</v>
      </c>
      <c r="LJ31" s="74">
        <v>235552</v>
      </c>
      <c r="LK31" s="74">
        <v>-1281206</v>
      </c>
      <c r="LL31" s="74">
        <v>-1912472</v>
      </c>
      <c r="LM31" s="74">
        <v>0</v>
      </c>
      <c r="LN31" s="74">
        <v>0</v>
      </c>
      <c r="LO31" s="74">
        <v>0</v>
      </c>
      <c r="LP31" s="74">
        <v>0</v>
      </c>
      <c r="LQ31" s="74">
        <v>631266</v>
      </c>
      <c r="LR31" s="74">
        <v>0</v>
      </c>
      <c r="LS31" s="74">
        <v>0</v>
      </c>
      <c r="LT31" s="74">
        <v>1912472</v>
      </c>
      <c r="LU31" s="74">
        <v>1281206</v>
      </c>
      <c r="LV31" s="74">
        <v>1912472</v>
      </c>
      <c r="LW31" s="74">
        <v>0</v>
      </c>
      <c r="LX31" s="74">
        <v>0</v>
      </c>
      <c r="LY31" s="74">
        <v>0</v>
      </c>
      <c r="LZ31" s="74">
        <v>0</v>
      </c>
      <c r="MA31" s="74">
        <v>0</v>
      </c>
      <c r="MB31" s="74">
        <v>0</v>
      </c>
      <c r="MC31" s="74">
        <v>0</v>
      </c>
      <c r="MD31" s="74">
        <v>2148024</v>
      </c>
      <c r="ME31" s="74">
        <v>0</v>
      </c>
      <c r="MF31" s="74">
        <v>0</v>
      </c>
      <c r="MG31" s="74">
        <v>0</v>
      </c>
      <c r="MH31" s="74">
        <v>0</v>
      </c>
      <c r="MI31" s="74">
        <v>0</v>
      </c>
      <c r="MJ31" s="74">
        <v>0</v>
      </c>
      <c r="MK31" s="74">
        <v>0</v>
      </c>
      <c r="ML31" s="74">
        <v>704536</v>
      </c>
      <c r="MM31" s="74">
        <v>0</v>
      </c>
      <c r="MN31" s="74">
        <v>0</v>
      </c>
      <c r="MO31" s="74">
        <v>1443488</v>
      </c>
      <c r="MP31" s="74">
        <v>2148024</v>
      </c>
      <c r="MQ31" s="74">
        <v>0</v>
      </c>
      <c r="MR31" s="74">
        <v>0</v>
      </c>
      <c r="MS31" s="74">
        <v>0</v>
      </c>
      <c r="MT31" s="74">
        <v>0</v>
      </c>
      <c r="MU31" s="74">
        <v>0</v>
      </c>
      <c r="MV31" s="74">
        <v>0</v>
      </c>
      <c r="MW31" s="74">
        <v>0</v>
      </c>
      <c r="MX31" s="74">
        <v>0</v>
      </c>
      <c r="MY31" s="74">
        <v>0</v>
      </c>
      <c r="MZ31" s="74">
        <v>0</v>
      </c>
      <c r="NA31" s="74">
        <v>0</v>
      </c>
      <c r="NB31" s="74">
        <v>0</v>
      </c>
      <c r="NC31" s="74">
        <v>0</v>
      </c>
      <c r="ND31" s="74">
        <v>0</v>
      </c>
      <c r="NE31" s="74">
        <v>0</v>
      </c>
      <c r="NF31" s="74">
        <v>704536</v>
      </c>
      <c r="NG31" s="74">
        <v>0</v>
      </c>
      <c r="NH31" s="74">
        <v>0</v>
      </c>
      <c r="NI31" s="74">
        <v>1443488</v>
      </c>
    </row>
    <row r="32" spans="1:373" x14ac:dyDescent="0.25">
      <c r="A32" s="74" t="s">
        <v>4</v>
      </c>
      <c r="B32" s="74" t="s">
        <v>1334</v>
      </c>
      <c r="C32" s="74">
        <v>4112280</v>
      </c>
      <c r="D32" s="74">
        <v>35900</v>
      </c>
      <c r="E32" s="74">
        <v>17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637159</v>
      </c>
      <c r="L32" s="74">
        <v>0</v>
      </c>
      <c r="M32" s="74">
        <v>0</v>
      </c>
      <c r="N32" s="74">
        <v>1313269</v>
      </c>
      <c r="O32" s="74">
        <v>1950428</v>
      </c>
      <c r="P32" s="74">
        <v>0</v>
      </c>
      <c r="Q32" s="74">
        <v>0</v>
      </c>
      <c r="R32" s="74">
        <v>0</v>
      </c>
      <c r="S32" s="74">
        <v>0</v>
      </c>
      <c r="T32" s="74">
        <v>-494211</v>
      </c>
      <c r="U32" s="74">
        <v>0</v>
      </c>
      <c r="V32" s="74">
        <v>0</v>
      </c>
      <c r="W32" s="74">
        <v>-1154565</v>
      </c>
      <c r="X32" s="74">
        <v>-1648776</v>
      </c>
      <c r="Y32" s="74">
        <v>301652</v>
      </c>
      <c r="Z32" s="74">
        <v>1400</v>
      </c>
      <c r="AA32" s="74">
        <v>0</v>
      </c>
      <c r="AB32" s="74">
        <v>2784343</v>
      </c>
      <c r="AC32" s="74">
        <v>248340</v>
      </c>
      <c r="AD32" s="74">
        <v>-752333</v>
      </c>
      <c r="AE32" s="74">
        <v>10208</v>
      </c>
      <c r="AF32" s="74">
        <v>46473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385000</v>
      </c>
      <c r="BL32" s="74">
        <v>0</v>
      </c>
      <c r="BM32" s="74">
        <v>484528</v>
      </c>
      <c r="BN32" s="74">
        <v>0</v>
      </c>
      <c r="BO32" s="74">
        <v>423595</v>
      </c>
      <c r="BP32" s="74">
        <v>0</v>
      </c>
      <c r="BQ32" s="74">
        <v>0</v>
      </c>
      <c r="BR32" s="74">
        <v>0</v>
      </c>
      <c r="BS32" s="74">
        <v>0</v>
      </c>
      <c r="BT32" s="74">
        <v>147</v>
      </c>
      <c r="BU32" s="74">
        <v>0</v>
      </c>
      <c r="BV32" s="74">
        <v>0</v>
      </c>
      <c r="BW32" s="74">
        <v>0</v>
      </c>
      <c r="BX32" s="74">
        <v>0</v>
      </c>
      <c r="BY32" s="74">
        <v>0</v>
      </c>
      <c r="BZ32" s="74">
        <v>0</v>
      </c>
      <c r="CA32" s="74">
        <v>0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1815161</v>
      </c>
      <c r="CH32" s="74">
        <v>0</v>
      </c>
      <c r="CI32" s="74">
        <v>0</v>
      </c>
      <c r="CJ32" s="74">
        <v>1999232</v>
      </c>
      <c r="CK32" s="74">
        <v>2338431</v>
      </c>
      <c r="CL32" s="74">
        <v>0</v>
      </c>
      <c r="CM32" s="74">
        <v>385000</v>
      </c>
      <c r="CN32" s="74">
        <v>2723431</v>
      </c>
      <c r="CO32" s="74">
        <v>908270</v>
      </c>
      <c r="CP32" s="74">
        <v>0</v>
      </c>
      <c r="CQ32" s="74">
        <v>0</v>
      </c>
      <c r="CR32" s="74">
        <v>0</v>
      </c>
      <c r="CS32" s="74">
        <v>1815161</v>
      </c>
      <c r="CT32" s="74">
        <v>2723431</v>
      </c>
      <c r="CU32" s="74">
        <v>0</v>
      </c>
      <c r="CV32" s="74">
        <v>0</v>
      </c>
      <c r="CW32" s="74">
        <v>0</v>
      </c>
      <c r="CX32" s="74">
        <v>280795</v>
      </c>
      <c r="CY32" s="74">
        <v>0</v>
      </c>
      <c r="CZ32" s="74">
        <v>0</v>
      </c>
      <c r="DA32" s="74">
        <v>0</v>
      </c>
      <c r="DB32" s="74">
        <v>301652</v>
      </c>
      <c r="DC32" s="74">
        <v>1400</v>
      </c>
      <c r="DD32" s="74">
        <v>0</v>
      </c>
      <c r="DE32" s="74">
        <v>2059191</v>
      </c>
      <c r="DF32" s="74">
        <v>95915</v>
      </c>
      <c r="DG32" s="74">
        <v>-386937</v>
      </c>
      <c r="DH32" s="74">
        <v>10127</v>
      </c>
      <c r="DI32" s="74">
        <v>95896</v>
      </c>
      <c r="DJ32" s="74">
        <v>0</v>
      </c>
      <c r="DK32" s="74">
        <v>0</v>
      </c>
      <c r="DL32" s="74">
        <v>18039</v>
      </c>
      <c r="DM32" s="74">
        <v>-755445</v>
      </c>
      <c r="DN32" s="74">
        <v>0</v>
      </c>
      <c r="DO32" s="74">
        <v>1138186</v>
      </c>
      <c r="DP32" s="74">
        <v>1400</v>
      </c>
      <c r="DQ32" s="74">
        <v>0</v>
      </c>
      <c r="DR32" s="74">
        <v>2784343</v>
      </c>
      <c r="DS32" s="74">
        <v>248340</v>
      </c>
      <c r="DT32" s="74">
        <v>-752333</v>
      </c>
      <c r="DU32" s="74">
        <v>10208</v>
      </c>
      <c r="DV32" s="74">
        <v>46473</v>
      </c>
      <c r="DW32" s="74">
        <v>0</v>
      </c>
      <c r="DX32" s="74">
        <v>0</v>
      </c>
      <c r="DY32" s="74">
        <v>53247</v>
      </c>
      <c r="DZ32" s="74">
        <v>-1858215</v>
      </c>
      <c r="EA32" s="74">
        <v>0</v>
      </c>
      <c r="EB32" s="74">
        <v>533463</v>
      </c>
      <c r="EC32" s="74">
        <v>0</v>
      </c>
      <c r="ED32" s="74">
        <v>0</v>
      </c>
      <c r="EE32" s="74">
        <v>0</v>
      </c>
      <c r="EF32" s="74">
        <v>0</v>
      </c>
      <c r="EG32" s="74">
        <v>0</v>
      </c>
      <c r="EH32" s="74">
        <v>0</v>
      </c>
      <c r="EI32" s="74">
        <v>0</v>
      </c>
      <c r="EJ32" s="74">
        <v>0</v>
      </c>
      <c r="EK32" s="74">
        <v>0</v>
      </c>
      <c r="EL32" s="74">
        <v>0</v>
      </c>
      <c r="EM32" s="74">
        <v>0</v>
      </c>
      <c r="EN32" s="74">
        <v>0</v>
      </c>
      <c r="EO32" s="74">
        <v>0</v>
      </c>
      <c r="EP32" s="74">
        <v>0</v>
      </c>
      <c r="EQ32" s="74">
        <v>0</v>
      </c>
      <c r="ER32" s="74">
        <v>0</v>
      </c>
      <c r="ES32" s="74">
        <v>0</v>
      </c>
      <c r="ET32" s="74">
        <v>0</v>
      </c>
      <c r="EU32" s="74">
        <v>0</v>
      </c>
      <c r="EV32" s="74">
        <v>0</v>
      </c>
      <c r="EW32" s="74">
        <v>0</v>
      </c>
      <c r="EX32" s="74">
        <v>0</v>
      </c>
      <c r="EY32" s="74">
        <v>53247</v>
      </c>
      <c r="EZ32" s="74">
        <v>-1858215</v>
      </c>
      <c r="FA32" s="74">
        <v>0</v>
      </c>
      <c r="FB32" s="74">
        <v>-1804968</v>
      </c>
      <c r="FC32" s="74">
        <v>0</v>
      </c>
      <c r="FD32" s="74">
        <v>0</v>
      </c>
      <c r="FE32" s="74">
        <v>0</v>
      </c>
      <c r="FF32" s="74">
        <v>1718437</v>
      </c>
      <c r="FG32" s="74">
        <v>0</v>
      </c>
      <c r="FH32" s="74">
        <v>0</v>
      </c>
      <c r="FI32" s="74">
        <v>0</v>
      </c>
      <c r="FJ32" s="74">
        <v>1999232</v>
      </c>
      <c r="FK32" s="74">
        <v>0</v>
      </c>
      <c r="FL32" s="74">
        <v>0</v>
      </c>
      <c r="FM32" s="74">
        <v>0</v>
      </c>
      <c r="FN32" s="74">
        <v>0</v>
      </c>
      <c r="FO32" s="74">
        <v>385000</v>
      </c>
      <c r="FP32" s="74">
        <v>0</v>
      </c>
      <c r="FQ32" s="74">
        <v>385000</v>
      </c>
      <c r="FR32" s="74">
        <v>1824838</v>
      </c>
      <c r="FS32" s="74">
        <v>0</v>
      </c>
      <c r="FT32" s="74">
        <v>0</v>
      </c>
      <c r="FU32" s="74">
        <v>0</v>
      </c>
      <c r="FV32" s="74">
        <v>0</v>
      </c>
      <c r="FW32" s="74">
        <v>385000</v>
      </c>
      <c r="FX32" s="74">
        <v>0</v>
      </c>
      <c r="FY32" s="74">
        <v>385000</v>
      </c>
      <c r="FZ32" s="74">
        <v>1199258</v>
      </c>
      <c r="GA32" s="74">
        <v>0</v>
      </c>
      <c r="GB32" s="74">
        <v>0</v>
      </c>
      <c r="GC32" s="74">
        <v>0</v>
      </c>
      <c r="GD32" s="74">
        <v>0</v>
      </c>
      <c r="GE32" s="74">
        <v>0</v>
      </c>
      <c r="GF32" s="74">
        <v>0</v>
      </c>
      <c r="GG32" s="74">
        <v>0</v>
      </c>
      <c r="GH32" s="74">
        <v>1718437</v>
      </c>
      <c r="GI32" s="74">
        <v>0</v>
      </c>
      <c r="GJ32" s="74">
        <v>0</v>
      </c>
      <c r="GK32" s="74">
        <v>0</v>
      </c>
      <c r="GL32" s="74">
        <v>0</v>
      </c>
      <c r="GM32" s="74">
        <v>0</v>
      </c>
      <c r="GN32" s="74">
        <v>0</v>
      </c>
      <c r="GO32" s="74">
        <v>0</v>
      </c>
      <c r="GP32" s="74">
        <v>194264</v>
      </c>
      <c r="GQ32" s="74">
        <v>687208</v>
      </c>
      <c r="GR32" s="74">
        <v>0</v>
      </c>
      <c r="GS32" s="74">
        <v>440498</v>
      </c>
      <c r="GT32" s="74">
        <v>0</v>
      </c>
      <c r="GU32" s="74">
        <v>0</v>
      </c>
      <c r="GV32" s="74">
        <v>0</v>
      </c>
      <c r="GW32" s="74">
        <v>18039</v>
      </c>
      <c r="GX32" s="74">
        <v>0</v>
      </c>
      <c r="GY32" s="74">
        <v>1272</v>
      </c>
      <c r="GZ32" s="74">
        <v>1147017</v>
      </c>
      <c r="HA32" s="74">
        <v>484528</v>
      </c>
      <c r="HB32" s="74">
        <v>0</v>
      </c>
      <c r="HC32" s="74">
        <v>423595</v>
      </c>
      <c r="HD32" s="74">
        <v>0</v>
      </c>
      <c r="HE32" s="74">
        <v>0</v>
      </c>
      <c r="HF32" s="74">
        <v>0</v>
      </c>
      <c r="HG32" s="74">
        <v>53247</v>
      </c>
      <c r="HH32" s="74">
        <v>0</v>
      </c>
      <c r="HI32" s="74">
        <v>147</v>
      </c>
      <c r="HJ32" s="74">
        <v>961517</v>
      </c>
      <c r="HK32" s="74">
        <v>0</v>
      </c>
      <c r="HL32" s="74">
        <v>0</v>
      </c>
      <c r="HM32" s="74">
        <v>0</v>
      </c>
      <c r="HN32" s="74">
        <v>0</v>
      </c>
      <c r="HO32" s="74">
        <v>0</v>
      </c>
      <c r="HP32" s="74">
        <v>0</v>
      </c>
      <c r="HQ32" s="74">
        <v>53247</v>
      </c>
      <c r="HR32" s="74">
        <v>0</v>
      </c>
      <c r="HS32" s="74">
        <v>0</v>
      </c>
      <c r="HT32" s="74">
        <v>53247</v>
      </c>
      <c r="HU32" s="74">
        <v>0</v>
      </c>
      <c r="HV32" s="74">
        <v>0</v>
      </c>
      <c r="HW32" s="74">
        <v>0</v>
      </c>
      <c r="HX32" s="74">
        <v>0</v>
      </c>
      <c r="HY32" s="74">
        <v>0</v>
      </c>
      <c r="HZ32" s="74">
        <v>0</v>
      </c>
      <c r="IA32" s="74">
        <v>0</v>
      </c>
      <c r="IB32" s="74">
        <v>0</v>
      </c>
      <c r="IC32" s="74">
        <v>0</v>
      </c>
      <c r="ID32" s="74">
        <v>0</v>
      </c>
      <c r="IE32" s="74">
        <v>0</v>
      </c>
      <c r="IF32" s="74">
        <v>0</v>
      </c>
      <c r="IG32" s="74">
        <v>0</v>
      </c>
      <c r="IH32" s="74">
        <v>0</v>
      </c>
      <c r="II32" s="74">
        <v>0</v>
      </c>
      <c r="IJ32" s="74">
        <v>0</v>
      </c>
      <c r="IK32" s="74">
        <v>0</v>
      </c>
      <c r="IL32" s="74">
        <v>0</v>
      </c>
      <c r="IM32" s="74">
        <v>0</v>
      </c>
      <c r="IN32" s="74">
        <v>0</v>
      </c>
      <c r="IO32" s="74">
        <v>0</v>
      </c>
      <c r="IP32" s="74">
        <v>0</v>
      </c>
      <c r="IQ32" s="74">
        <v>0</v>
      </c>
      <c r="IR32" s="74">
        <v>0</v>
      </c>
      <c r="IS32" s="74">
        <v>0</v>
      </c>
      <c r="IT32" s="74">
        <v>0</v>
      </c>
      <c r="IU32" s="74">
        <v>0</v>
      </c>
      <c r="IV32" s="74">
        <v>0</v>
      </c>
      <c r="IW32" s="74">
        <v>0</v>
      </c>
      <c r="IX32" s="74">
        <v>0</v>
      </c>
      <c r="IY32" s="74">
        <v>0</v>
      </c>
      <c r="IZ32" s="74">
        <v>0</v>
      </c>
      <c r="JA32" s="74">
        <v>0</v>
      </c>
      <c r="JB32" s="74">
        <v>0</v>
      </c>
      <c r="JC32" s="74">
        <v>0</v>
      </c>
      <c r="JD32" s="74">
        <v>0</v>
      </c>
      <c r="JE32" s="74">
        <v>0</v>
      </c>
      <c r="JF32" s="74">
        <v>0</v>
      </c>
      <c r="JG32" s="74">
        <v>0</v>
      </c>
      <c r="JH32" s="74">
        <v>0</v>
      </c>
      <c r="JI32" s="74">
        <v>0</v>
      </c>
      <c r="JJ32" s="74">
        <v>0</v>
      </c>
      <c r="JK32" s="74">
        <v>0</v>
      </c>
      <c r="JL32" s="74">
        <v>0</v>
      </c>
      <c r="JM32" s="74">
        <v>0</v>
      </c>
      <c r="JN32" s="74">
        <v>0</v>
      </c>
      <c r="JO32" s="74">
        <v>0</v>
      </c>
      <c r="JP32" s="74">
        <v>0</v>
      </c>
      <c r="JQ32" s="74">
        <v>0</v>
      </c>
      <c r="JR32" s="74">
        <v>677820</v>
      </c>
      <c r="JS32" s="74">
        <v>0</v>
      </c>
      <c r="JT32" s="74">
        <v>677820</v>
      </c>
      <c r="JU32" s="74">
        <v>1824837</v>
      </c>
      <c r="JV32" s="74">
        <v>0</v>
      </c>
      <c r="JW32" s="74">
        <v>0</v>
      </c>
      <c r="JX32" s="74">
        <v>0</v>
      </c>
      <c r="JY32" s="74">
        <v>0</v>
      </c>
      <c r="JZ32" s="74">
        <v>0</v>
      </c>
      <c r="KA32" s="74">
        <v>0</v>
      </c>
      <c r="KB32" s="74">
        <v>0</v>
      </c>
      <c r="KC32" s="74">
        <v>237741</v>
      </c>
      <c r="KD32" s="74">
        <v>0</v>
      </c>
      <c r="KE32" s="74">
        <v>237741</v>
      </c>
      <c r="KF32" s="74">
        <v>1199258</v>
      </c>
      <c r="KG32" s="74">
        <v>0</v>
      </c>
      <c r="KH32" s="74">
        <v>0</v>
      </c>
      <c r="KI32" s="74">
        <v>0</v>
      </c>
      <c r="KJ32" s="74">
        <v>0</v>
      </c>
      <c r="KK32" s="74">
        <v>0</v>
      </c>
      <c r="KL32" s="74">
        <v>0</v>
      </c>
      <c r="KM32" s="74">
        <v>0</v>
      </c>
      <c r="KN32" s="74">
        <v>-1577420</v>
      </c>
      <c r="KO32" s="74">
        <v>0</v>
      </c>
      <c r="KP32" s="74">
        <v>-1577420</v>
      </c>
      <c r="KQ32" s="74">
        <v>-1524173</v>
      </c>
      <c r="KR32" s="74">
        <v>0</v>
      </c>
      <c r="KS32" s="74">
        <v>0</v>
      </c>
      <c r="KT32" s="74">
        <v>0</v>
      </c>
      <c r="KU32" s="74">
        <v>0</v>
      </c>
      <c r="KV32" s="74">
        <v>0</v>
      </c>
      <c r="KW32" s="74">
        <v>0</v>
      </c>
      <c r="KX32" s="74">
        <v>0</v>
      </c>
      <c r="KY32" s="74">
        <v>0</v>
      </c>
      <c r="KZ32" s="74">
        <v>0</v>
      </c>
      <c r="LA32" s="74">
        <v>0</v>
      </c>
      <c r="LB32" s="74">
        <v>0</v>
      </c>
      <c r="LC32" s="74">
        <v>0</v>
      </c>
      <c r="LD32" s="74">
        <v>0</v>
      </c>
      <c r="LE32" s="74">
        <v>0</v>
      </c>
      <c r="LF32" s="74">
        <v>0</v>
      </c>
      <c r="LG32" s="74">
        <v>-543896</v>
      </c>
      <c r="LH32" s="74">
        <v>0</v>
      </c>
      <c r="LI32" s="74">
        <v>0</v>
      </c>
      <c r="LJ32" s="74">
        <v>280795</v>
      </c>
      <c r="LK32" s="74">
        <v>-1174541</v>
      </c>
      <c r="LL32" s="74">
        <v>-1718437</v>
      </c>
      <c r="LM32" s="74">
        <v>0</v>
      </c>
      <c r="LN32" s="74">
        <v>0</v>
      </c>
      <c r="LO32" s="74">
        <v>0</v>
      </c>
      <c r="LP32" s="74">
        <v>0</v>
      </c>
      <c r="LQ32" s="74">
        <v>543896</v>
      </c>
      <c r="LR32" s="74">
        <v>0</v>
      </c>
      <c r="LS32" s="74">
        <v>0</v>
      </c>
      <c r="LT32" s="74">
        <v>1718437</v>
      </c>
      <c r="LU32" s="74">
        <v>1174541</v>
      </c>
      <c r="LV32" s="74">
        <v>1718437</v>
      </c>
      <c r="LW32" s="74">
        <v>0</v>
      </c>
      <c r="LX32" s="74">
        <v>0</v>
      </c>
      <c r="LY32" s="74">
        <v>0</v>
      </c>
      <c r="LZ32" s="74">
        <v>0</v>
      </c>
      <c r="MA32" s="74">
        <v>0</v>
      </c>
      <c r="MB32" s="74">
        <v>0</v>
      </c>
      <c r="MC32" s="74">
        <v>0</v>
      </c>
      <c r="MD32" s="74">
        <v>1999232</v>
      </c>
      <c r="ME32" s="74">
        <v>0</v>
      </c>
      <c r="MF32" s="74">
        <v>0</v>
      </c>
      <c r="MG32" s="74">
        <v>0</v>
      </c>
      <c r="MH32" s="74">
        <v>0</v>
      </c>
      <c r="MI32" s="74">
        <v>0</v>
      </c>
      <c r="MJ32" s="74">
        <v>0</v>
      </c>
      <c r="MK32" s="74">
        <v>0</v>
      </c>
      <c r="ML32" s="74">
        <v>675534</v>
      </c>
      <c r="MM32" s="74">
        <v>0</v>
      </c>
      <c r="MN32" s="74">
        <v>0</v>
      </c>
      <c r="MO32" s="74">
        <v>1323698</v>
      </c>
      <c r="MP32" s="74">
        <v>1999232</v>
      </c>
      <c r="MQ32" s="74">
        <v>0</v>
      </c>
      <c r="MR32" s="74">
        <v>0</v>
      </c>
      <c r="MS32" s="74">
        <v>0</v>
      </c>
      <c r="MT32" s="74">
        <v>0</v>
      </c>
      <c r="MU32" s="74">
        <v>0</v>
      </c>
      <c r="MV32" s="74">
        <v>0</v>
      </c>
      <c r="MW32" s="74">
        <v>0</v>
      </c>
      <c r="MX32" s="74">
        <v>0</v>
      </c>
      <c r="MY32" s="74">
        <v>0</v>
      </c>
      <c r="MZ32" s="74">
        <v>0</v>
      </c>
      <c r="NA32" s="74">
        <v>0</v>
      </c>
      <c r="NB32" s="74">
        <v>0</v>
      </c>
      <c r="NC32" s="74">
        <v>0</v>
      </c>
      <c r="ND32" s="74">
        <v>0</v>
      </c>
      <c r="NE32" s="74">
        <v>0</v>
      </c>
      <c r="NF32" s="74">
        <v>675534</v>
      </c>
      <c r="NG32" s="74">
        <v>0</v>
      </c>
      <c r="NH32" s="74">
        <v>0</v>
      </c>
      <c r="NI32" s="74">
        <v>1323698</v>
      </c>
    </row>
    <row r="33" spans="1:373" x14ac:dyDescent="0.25">
      <c r="A33" s="74" t="s">
        <v>4</v>
      </c>
      <c r="B33" s="74" t="s">
        <v>1334</v>
      </c>
      <c r="C33" s="74">
        <v>4112314</v>
      </c>
      <c r="D33" s="74">
        <v>40600</v>
      </c>
      <c r="E33" s="74">
        <v>17</v>
      </c>
      <c r="F33" s="74">
        <v>0</v>
      </c>
      <c r="G33" s="74">
        <v>0</v>
      </c>
      <c r="H33" s="74">
        <v>5408646</v>
      </c>
      <c r="I33" s="74">
        <v>0</v>
      </c>
      <c r="J33" s="74">
        <v>0</v>
      </c>
      <c r="K33" s="74">
        <v>222180</v>
      </c>
      <c r="L33" s="74">
        <v>0</v>
      </c>
      <c r="M33" s="74">
        <v>0</v>
      </c>
      <c r="N33" s="74">
        <v>0</v>
      </c>
      <c r="O33" s="74">
        <v>5630826</v>
      </c>
      <c r="P33" s="74">
        <v>0</v>
      </c>
      <c r="Q33" s="74">
        <v>-2587179</v>
      </c>
      <c r="R33" s="74">
        <v>0</v>
      </c>
      <c r="S33" s="74">
        <v>0</v>
      </c>
      <c r="T33" s="74">
        <v>-132414</v>
      </c>
      <c r="U33" s="74">
        <v>0</v>
      </c>
      <c r="V33" s="74">
        <v>0</v>
      </c>
      <c r="W33" s="74">
        <v>0</v>
      </c>
      <c r="X33" s="74">
        <v>-2719593</v>
      </c>
      <c r="Y33" s="74">
        <v>2911233</v>
      </c>
      <c r="Z33" s="74">
        <v>0</v>
      </c>
      <c r="AA33" s="74">
        <v>0</v>
      </c>
      <c r="AB33" s="74">
        <v>449263</v>
      </c>
      <c r="AC33" s="74">
        <v>0</v>
      </c>
      <c r="AD33" s="74">
        <v>-33317</v>
      </c>
      <c r="AE33" s="74">
        <v>0</v>
      </c>
      <c r="AF33" s="74">
        <v>1390</v>
      </c>
      <c r="AG33" s="74">
        <v>0</v>
      </c>
      <c r="AH33" s="74">
        <v>0</v>
      </c>
      <c r="AI33" s="74">
        <v>0</v>
      </c>
      <c r="AJ33" s="74">
        <v>8619</v>
      </c>
      <c r="AK33" s="74">
        <v>0</v>
      </c>
      <c r="AL33" s="74">
        <v>0</v>
      </c>
      <c r="AM33" s="74">
        <v>6512768</v>
      </c>
      <c r="AN33" s="74">
        <v>0</v>
      </c>
      <c r="AO33" s="74">
        <v>0</v>
      </c>
      <c r="AP33" s="74">
        <v>251109</v>
      </c>
      <c r="AQ33" s="74">
        <v>0</v>
      </c>
      <c r="AR33" s="74">
        <v>0</v>
      </c>
      <c r="AS33" s="74">
        <v>0</v>
      </c>
      <c r="AT33" s="74">
        <v>6763877</v>
      </c>
      <c r="AU33" s="74">
        <v>128498</v>
      </c>
      <c r="AV33" s="74">
        <v>0</v>
      </c>
      <c r="AW33" s="74">
        <v>0</v>
      </c>
      <c r="AX33" s="74">
        <v>-2802560</v>
      </c>
      <c r="AY33" s="74">
        <v>0</v>
      </c>
      <c r="AZ33" s="74">
        <v>0</v>
      </c>
      <c r="BA33" s="74">
        <v>-130956</v>
      </c>
      <c r="BB33" s="74">
        <v>0</v>
      </c>
      <c r="BC33" s="74">
        <v>0</v>
      </c>
      <c r="BD33" s="74">
        <v>0</v>
      </c>
      <c r="BE33" s="74">
        <v>-2933516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28069</v>
      </c>
      <c r="BN33" s="74">
        <v>0</v>
      </c>
      <c r="BO33" s="74">
        <v>0</v>
      </c>
      <c r="BP33" s="74">
        <v>139713</v>
      </c>
      <c r="BQ33" s="74">
        <v>0</v>
      </c>
      <c r="BR33" s="74">
        <v>0</v>
      </c>
      <c r="BS33" s="74">
        <v>0</v>
      </c>
      <c r="BT33" s="74">
        <v>57036</v>
      </c>
      <c r="BU33" s="74">
        <v>0</v>
      </c>
      <c r="BV33" s="74">
        <v>651739</v>
      </c>
      <c r="BW33" s="74">
        <v>0</v>
      </c>
      <c r="BX33" s="74">
        <v>-4267866</v>
      </c>
      <c r="BY33" s="74">
        <v>0</v>
      </c>
      <c r="BZ33" s="74">
        <v>0</v>
      </c>
      <c r="CA33" s="74">
        <v>0</v>
      </c>
      <c r="CB33" s="74">
        <v>7776123</v>
      </c>
      <c r="CC33" s="74">
        <v>0</v>
      </c>
      <c r="CD33" s="74">
        <v>0</v>
      </c>
      <c r="CE33" s="74">
        <v>0</v>
      </c>
      <c r="CF33" s="74">
        <v>0</v>
      </c>
      <c r="CG33" s="74">
        <v>0</v>
      </c>
      <c r="CH33" s="74">
        <v>0</v>
      </c>
      <c r="CI33" s="74">
        <v>3830361</v>
      </c>
      <c r="CJ33" s="74">
        <v>0</v>
      </c>
      <c r="CK33" s="74">
        <v>425955</v>
      </c>
      <c r="CL33" s="74">
        <v>3958859</v>
      </c>
      <c r="CM33" s="74">
        <v>0</v>
      </c>
      <c r="CN33" s="74">
        <v>4384814</v>
      </c>
      <c r="CO33" s="74">
        <v>224818</v>
      </c>
      <c r="CP33" s="74">
        <v>-3616127</v>
      </c>
      <c r="CQ33" s="74">
        <v>0</v>
      </c>
      <c r="CR33" s="74">
        <v>0</v>
      </c>
      <c r="CS33" s="74">
        <v>7776123</v>
      </c>
      <c r="CT33" s="74">
        <v>4384814</v>
      </c>
      <c r="CU33" s="74">
        <v>128498</v>
      </c>
      <c r="CV33" s="74">
        <v>0</v>
      </c>
      <c r="CW33" s="74">
        <v>0</v>
      </c>
      <c r="CX33" s="74">
        <v>3958859</v>
      </c>
      <c r="CY33" s="74">
        <v>599164</v>
      </c>
      <c r="CZ33" s="74">
        <v>0</v>
      </c>
      <c r="DA33" s="74">
        <v>0</v>
      </c>
      <c r="DB33" s="74">
        <v>3510397</v>
      </c>
      <c r="DC33" s="74">
        <v>200</v>
      </c>
      <c r="DD33" s="74">
        <v>0</v>
      </c>
      <c r="DE33" s="74">
        <v>682255</v>
      </c>
      <c r="DF33" s="74">
        <v>0</v>
      </c>
      <c r="DG33" s="74">
        <v>-124150</v>
      </c>
      <c r="DH33" s="74">
        <v>0</v>
      </c>
      <c r="DI33" s="74">
        <v>2340</v>
      </c>
      <c r="DJ33" s="74">
        <v>0</v>
      </c>
      <c r="DK33" s="74">
        <v>0</v>
      </c>
      <c r="DL33" s="74">
        <v>0</v>
      </c>
      <c r="DM33" s="74">
        <v>0</v>
      </c>
      <c r="DN33" s="74">
        <v>10111</v>
      </c>
      <c r="DO33" s="74">
        <v>570756</v>
      </c>
      <c r="DP33" s="74">
        <v>0</v>
      </c>
      <c r="DQ33" s="74">
        <v>0</v>
      </c>
      <c r="DR33" s="74">
        <v>449263</v>
      </c>
      <c r="DS33" s="74">
        <v>0</v>
      </c>
      <c r="DT33" s="74">
        <v>-33317</v>
      </c>
      <c r="DU33" s="74">
        <v>0</v>
      </c>
      <c r="DV33" s="74">
        <v>1390</v>
      </c>
      <c r="DW33" s="74">
        <v>0</v>
      </c>
      <c r="DX33" s="74">
        <v>0</v>
      </c>
      <c r="DY33" s="74">
        <v>0</v>
      </c>
      <c r="DZ33" s="74">
        <v>0</v>
      </c>
      <c r="EA33" s="74">
        <v>8619</v>
      </c>
      <c r="EB33" s="74">
        <v>425955</v>
      </c>
      <c r="EC33" s="74">
        <v>0</v>
      </c>
      <c r="ED33" s="74">
        <v>0</v>
      </c>
      <c r="EE33" s="74">
        <v>0</v>
      </c>
      <c r="EF33" s="74">
        <v>0</v>
      </c>
      <c r="EG33" s="74">
        <v>0</v>
      </c>
      <c r="EH33" s="74">
        <v>0</v>
      </c>
      <c r="EI33" s="74">
        <v>0</v>
      </c>
      <c r="EJ33" s="74">
        <v>0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0</v>
      </c>
      <c r="ER33" s="74">
        <v>0</v>
      </c>
      <c r="ES33" s="74">
        <v>0</v>
      </c>
      <c r="ET33" s="74">
        <v>0</v>
      </c>
      <c r="EU33" s="74">
        <v>0</v>
      </c>
      <c r="EV33" s="74">
        <v>0</v>
      </c>
      <c r="EW33" s="74">
        <v>0</v>
      </c>
      <c r="EX33" s="74">
        <v>0</v>
      </c>
      <c r="EY33" s="74">
        <v>0</v>
      </c>
      <c r="EZ33" s="74">
        <v>0</v>
      </c>
      <c r="FA33" s="74">
        <v>0</v>
      </c>
      <c r="FB33" s="74">
        <v>0</v>
      </c>
      <c r="FC33" s="74">
        <v>0</v>
      </c>
      <c r="FD33" s="74">
        <v>0</v>
      </c>
      <c r="FE33" s="74">
        <v>0</v>
      </c>
      <c r="FF33" s="74">
        <v>0</v>
      </c>
      <c r="FG33" s="74">
        <v>0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0</v>
      </c>
      <c r="FO33" s="74">
        <v>0</v>
      </c>
      <c r="FP33" s="74">
        <v>0</v>
      </c>
      <c r="FQ33" s="74">
        <v>0</v>
      </c>
      <c r="FR33" s="74">
        <v>4081153</v>
      </c>
      <c r="FS33" s="74">
        <v>0</v>
      </c>
      <c r="FT33" s="74">
        <v>0</v>
      </c>
      <c r="FU33" s="74">
        <v>0</v>
      </c>
      <c r="FV33" s="74">
        <v>0</v>
      </c>
      <c r="FW33" s="74">
        <v>0</v>
      </c>
      <c r="FX33" s="74">
        <v>0</v>
      </c>
      <c r="FY33" s="74">
        <v>0</v>
      </c>
      <c r="FZ33" s="74">
        <v>4384814</v>
      </c>
      <c r="GA33" s="74">
        <v>0</v>
      </c>
      <c r="GB33" s="74">
        <v>0</v>
      </c>
      <c r="GC33" s="74">
        <v>0</v>
      </c>
      <c r="GD33" s="74">
        <v>0</v>
      </c>
      <c r="GE33" s="74">
        <v>0</v>
      </c>
      <c r="GF33" s="74">
        <v>0</v>
      </c>
      <c r="GG33" s="74">
        <v>0</v>
      </c>
      <c r="GH33" s="74">
        <v>0</v>
      </c>
      <c r="GI33" s="74">
        <v>0</v>
      </c>
      <c r="GJ33" s="74">
        <v>0</v>
      </c>
      <c r="GK33" s="74">
        <v>0</v>
      </c>
      <c r="GL33" s="74">
        <v>0</v>
      </c>
      <c r="GM33" s="74">
        <v>0</v>
      </c>
      <c r="GN33" s="74">
        <v>0</v>
      </c>
      <c r="GO33" s="74">
        <v>0</v>
      </c>
      <c r="GP33" s="74">
        <v>0</v>
      </c>
      <c r="GQ33" s="74">
        <v>16923</v>
      </c>
      <c r="GR33" s="74">
        <v>0</v>
      </c>
      <c r="GS33" s="74">
        <v>243760</v>
      </c>
      <c r="GT33" s="74">
        <v>134798</v>
      </c>
      <c r="GU33" s="74">
        <v>0</v>
      </c>
      <c r="GV33" s="74">
        <v>0</v>
      </c>
      <c r="GW33" s="74">
        <v>0</v>
      </c>
      <c r="GX33" s="74">
        <v>0</v>
      </c>
      <c r="GY33" s="74">
        <v>51014</v>
      </c>
      <c r="GZ33" s="74">
        <v>446495</v>
      </c>
      <c r="HA33" s="74">
        <v>28069</v>
      </c>
      <c r="HB33" s="74">
        <v>0</v>
      </c>
      <c r="HC33" s="74">
        <v>0</v>
      </c>
      <c r="HD33" s="74">
        <v>139713</v>
      </c>
      <c r="HE33" s="74">
        <v>0</v>
      </c>
      <c r="HF33" s="74">
        <v>0</v>
      </c>
      <c r="HG33" s="74">
        <v>0</v>
      </c>
      <c r="HH33" s="74">
        <v>0</v>
      </c>
      <c r="HI33" s="74">
        <v>57036</v>
      </c>
      <c r="HJ33" s="74">
        <v>224818</v>
      </c>
      <c r="HK33" s="74">
        <v>0</v>
      </c>
      <c r="HL33" s="74">
        <v>0</v>
      </c>
      <c r="HM33" s="74">
        <v>0</v>
      </c>
      <c r="HN33" s="74">
        <v>0</v>
      </c>
      <c r="HO33" s="74">
        <v>0</v>
      </c>
      <c r="HP33" s="74">
        <v>0</v>
      </c>
      <c r="HQ33" s="74">
        <v>0</v>
      </c>
      <c r="HR33" s="74">
        <v>0</v>
      </c>
      <c r="HS33" s="74">
        <v>0</v>
      </c>
      <c r="HT33" s="74">
        <v>0</v>
      </c>
      <c r="HU33" s="74">
        <v>0</v>
      </c>
      <c r="HV33" s="74">
        <v>0</v>
      </c>
      <c r="HW33" s="74">
        <v>0</v>
      </c>
      <c r="HX33" s="74">
        <v>0</v>
      </c>
      <c r="HY33" s="74">
        <v>0</v>
      </c>
      <c r="HZ33" s="74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791452</v>
      </c>
      <c r="IG33" s="74">
        <v>0</v>
      </c>
      <c r="IH33" s="74">
        <v>-4680676</v>
      </c>
      <c r="II33" s="74">
        <v>0</v>
      </c>
      <c r="IJ33" s="74">
        <v>0</v>
      </c>
      <c r="IK33" s="74">
        <v>0</v>
      </c>
      <c r="IL33" s="74">
        <v>-3889224</v>
      </c>
      <c r="IM33" s="74">
        <v>0</v>
      </c>
      <c r="IN33" s="74">
        <v>651739</v>
      </c>
      <c r="IO33" s="74">
        <v>0</v>
      </c>
      <c r="IP33" s="74">
        <v>-4267866</v>
      </c>
      <c r="IQ33" s="74">
        <v>0</v>
      </c>
      <c r="IR33" s="74">
        <v>0</v>
      </c>
      <c r="IS33" s="74">
        <v>0</v>
      </c>
      <c r="IT33" s="74">
        <v>-3616127</v>
      </c>
      <c r="IU33" s="74">
        <v>0</v>
      </c>
      <c r="IV33" s="74">
        <v>0</v>
      </c>
      <c r="IW33" s="74">
        <v>0</v>
      </c>
      <c r="IX33" s="74">
        <v>0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7523881</v>
      </c>
      <c r="JR33" s="74">
        <v>0</v>
      </c>
      <c r="JS33" s="74">
        <v>0</v>
      </c>
      <c r="JT33" s="74">
        <v>7523881</v>
      </c>
      <c r="JU33" s="74">
        <v>4081152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7776123</v>
      </c>
      <c r="KC33" s="74">
        <v>0</v>
      </c>
      <c r="KD33" s="74">
        <v>0</v>
      </c>
      <c r="KE33" s="74">
        <v>7776123</v>
      </c>
      <c r="KF33" s="74">
        <v>4384814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</v>
      </c>
      <c r="KT33" s="74">
        <v>0</v>
      </c>
      <c r="KU33" s="74">
        <v>0</v>
      </c>
      <c r="KV33" s="74">
        <v>0</v>
      </c>
      <c r="KW33" s="74">
        <v>0</v>
      </c>
      <c r="KX33" s="74">
        <v>0</v>
      </c>
      <c r="KY33" s="74">
        <v>0</v>
      </c>
      <c r="KZ33" s="74">
        <v>0</v>
      </c>
      <c r="LA33" s="74">
        <v>0</v>
      </c>
      <c r="LB33" s="74">
        <v>0</v>
      </c>
      <c r="LC33" s="74">
        <v>0</v>
      </c>
      <c r="LD33" s="74">
        <v>-2802560</v>
      </c>
      <c r="LE33" s="74">
        <v>0</v>
      </c>
      <c r="LF33" s="74">
        <v>0</v>
      </c>
      <c r="LG33" s="74">
        <v>-130956</v>
      </c>
      <c r="LH33" s="74">
        <v>0</v>
      </c>
      <c r="LI33" s="74">
        <v>0</v>
      </c>
      <c r="LJ33" s="74">
        <v>3830361</v>
      </c>
      <c r="LK33" s="74">
        <v>0</v>
      </c>
      <c r="LL33" s="74">
        <v>-2933516</v>
      </c>
      <c r="LM33" s="74">
        <v>0</v>
      </c>
      <c r="LN33" s="74">
        <v>0</v>
      </c>
      <c r="LO33" s="74">
        <v>0</v>
      </c>
      <c r="LP33" s="74">
        <v>0</v>
      </c>
      <c r="LQ33" s="74">
        <v>0</v>
      </c>
      <c r="LR33" s="74">
        <v>0</v>
      </c>
      <c r="LS33" s="74">
        <v>0</v>
      </c>
      <c r="LT33" s="74">
        <v>0</v>
      </c>
      <c r="LU33" s="74">
        <v>0</v>
      </c>
      <c r="LV33" s="74">
        <v>0</v>
      </c>
      <c r="LW33" s="74">
        <v>0</v>
      </c>
      <c r="LX33" s="74">
        <v>0</v>
      </c>
      <c r="LY33" s="74">
        <v>0</v>
      </c>
      <c r="LZ33" s="74">
        <v>0</v>
      </c>
      <c r="MA33" s="74">
        <v>0</v>
      </c>
      <c r="MB33" s="74">
        <v>0</v>
      </c>
      <c r="MC33" s="74">
        <v>0</v>
      </c>
      <c r="MD33" s="74">
        <v>0</v>
      </c>
      <c r="ME33" s="74">
        <v>0</v>
      </c>
      <c r="MF33" s="74">
        <v>0</v>
      </c>
      <c r="MG33" s="74">
        <v>0</v>
      </c>
      <c r="MH33" s="74">
        <v>0</v>
      </c>
      <c r="MI33" s="74">
        <v>6512768</v>
      </c>
      <c r="MJ33" s="74">
        <v>0</v>
      </c>
      <c r="MK33" s="74">
        <v>0</v>
      </c>
      <c r="ML33" s="74">
        <v>251109</v>
      </c>
      <c r="MM33" s="74">
        <v>0</v>
      </c>
      <c r="MN33" s="74">
        <v>0</v>
      </c>
      <c r="MO33" s="74">
        <v>0</v>
      </c>
      <c r="MP33" s="74">
        <v>6763877</v>
      </c>
      <c r="MQ33" s="74">
        <v>0</v>
      </c>
      <c r="MR33" s="74">
        <v>0</v>
      </c>
      <c r="MS33" s="74">
        <v>0</v>
      </c>
      <c r="MT33" s="74">
        <v>0</v>
      </c>
      <c r="MU33" s="74">
        <v>0</v>
      </c>
      <c r="MV33" s="74">
        <v>0</v>
      </c>
      <c r="MW33" s="74">
        <v>0</v>
      </c>
      <c r="MX33" s="74">
        <v>0</v>
      </c>
      <c r="MY33" s="74">
        <v>0</v>
      </c>
      <c r="MZ33" s="74">
        <v>0</v>
      </c>
      <c r="NA33" s="74">
        <v>0</v>
      </c>
      <c r="NB33" s="74">
        <v>0</v>
      </c>
      <c r="NC33" s="74">
        <v>0</v>
      </c>
      <c r="ND33" s="74">
        <v>0</v>
      </c>
      <c r="NE33" s="74">
        <v>0</v>
      </c>
      <c r="NF33" s="74">
        <v>0</v>
      </c>
      <c r="NG33" s="74">
        <v>0</v>
      </c>
      <c r="NH33" s="74">
        <v>0</v>
      </c>
      <c r="NI33" s="74">
        <v>0</v>
      </c>
    </row>
    <row r="34" spans="1:373" x14ac:dyDescent="0.25">
      <c r="A34" s="74" t="s">
        <v>4</v>
      </c>
      <c r="B34" s="74" t="s">
        <v>1334</v>
      </c>
      <c r="C34" s="74">
        <v>4112322</v>
      </c>
      <c r="D34" s="74">
        <v>15300</v>
      </c>
      <c r="E34" s="74">
        <v>17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44028</v>
      </c>
      <c r="M34" s="74">
        <v>0</v>
      </c>
      <c r="N34" s="74">
        <v>67057</v>
      </c>
      <c r="O34" s="74">
        <v>111085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-44028</v>
      </c>
      <c r="V34" s="74">
        <v>0</v>
      </c>
      <c r="W34" s="74">
        <v>-55348</v>
      </c>
      <c r="X34" s="74">
        <v>-99376</v>
      </c>
      <c r="Y34" s="74">
        <v>11709</v>
      </c>
      <c r="Z34" s="74">
        <v>273572</v>
      </c>
      <c r="AA34" s="74">
        <v>0</v>
      </c>
      <c r="AB34" s="74">
        <v>56225</v>
      </c>
      <c r="AC34" s="74">
        <v>-9086</v>
      </c>
      <c r="AD34" s="74">
        <v>-28386</v>
      </c>
      <c r="AE34" s="74">
        <v>0</v>
      </c>
      <c r="AF34" s="74">
        <v>20847</v>
      </c>
      <c r="AG34" s="74">
        <v>0</v>
      </c>
      <c r="AH34" s="74">
        <v>0</v>
      </c>
      <c r="AI34" s="74">
        <v>0</v>
      </c>
      <c r="AJ34" s="74">
        <v>0</v>
      </c>
      <c r="AK34" s="74">
        <v>108480</v>
      </c>
      <c r="AL34" s="74">
        <v>163901</v>
      </c>
      <c r="AM34" s="74">
        <v>2625740</v>
      </c>
      <c r="AN34" s="74">
        <v>542392</v>
      </c>
      <c r="AO34" s="74">
        <v>354276</v>
      </c>
      <c r="AP34" s="74">
        <v>344718</v>
      </c>
      <c r="AQ34" s="74">
        <v>44028</v>
      </c>
      <c r="AR34" s="74">
        <v>29999</v>
      </c>
      <c r="AS34" s="74">
        <v>53139</v>
      </c>
      <c r="AT34" s="74">
        <v>4266673</v>
      </c>
      <c r="AU34" s="74">
        <v>0</v>
      </c>
      <c r="AV34" s="74">
        <v>0</v>
      </c>
      <c r="AW34" s="74">
        <v>-71538</v>
      </c>
      <c r="AX34" s="74">
        <v>-2600386</v>
      </c>
      <c r="AY34" s="74">
        <v>-305786</v>
      </c>
      <c r="AZ34" s="74">
        <v>-221111</v>
      </c>
      <c r="BA34" s="74">
        <v>-246232</v>
      </c>
      <c r="BB34" s="74">
        <v>-33021</v>
      </c>
      <c r="BC34" s="74">
        <v>-28499</v>
      </c>
      <c r="BD34" s="74">
        <v>-42716</v>
      </c>
      <c r="BE34" s="74">
        <v>-3549289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178946</v>
      </c>
      <c r="BM34" s="74">
        <v>32048</v>
      </c>
      <c r="BN34" s="74">
        <v>0</v>
      </c>
      <c r="BO34" s="74">
        <v>140649</v>
      </c>
      <c r="BP34" s="74">
        <v>0</v>
      </c>
      <c r="BQ34" s="74">
        <v>0</v>
      </c>
      <c r="BR34" s="74">
        <v>0</v>
      </c>
      <c r="BS34" s="74">
        <v>0</v>
      </c>
      <c r="BT34" s="74">
        <v>10714</v>
      </c>
      <c r="BU34" s="74">
        <v>0</v>
      </c>
      <c r="BV34" s="74">
        <v>0</v>
      </c>
      <c r="BW34" s="74">
        <v>0</v>
      </c>
      <c r="BX34" s="74">
        <v>0</v>
      </c>
      <c r="BY34" s="74">
        <v>0</v>
      </c>
      <c r="BZ34" s="74">
        <v>0</v>
      </c>
      <c r="CA34" s="74">
        <v>224105</v>
      </c>
      <c r="CB34" s="74">
        <v>0</v>
      </c>
      <c r="CC34" s="74">
        <v>0</v>
      </c>
      <c r="CD34" s="74">
        <v>0</v>
      </c>
      <c r="CE34" s="74">
        <v>0</v>
      </c>
      <c r="CF34" s="74">
        <v>0</v>
      </c>
      <c r="CG34" s="74">
        <v>-6109727</v>
      </c>
      <c r="CH34" s="74">
        <v>0</v>
      </c>
      <c r="CI34" s="74">
        <v>717384</v>
      </c>
      <c r="CJ34" s="74">
        <v>13918</v>
      </c>
      <c r="CK34" s="74">
        <v>313172</v>
      </c>
      <c r="CL34" s="74">
        <v>717384</v>
      </c>
      <c r="CM34" s="74">
        <v>178946</v>
      </c>
      <c r="CN34" s="74">
        <v>1209502</v>
      </c>
      <c r="CO34" s="74">
        <v>183411</v>
      </c>
      <c r="CP34" s="74">
        <v>224105</v>
      </c>
      <c r="CQ34" s="74">
        <v>0</v>
      </c>
      <c r="CR34" s="74">
        <v>6911713</v>
      </c>
      <c r="CS34" s="74">
        <v>801986</v>
      </c>
      <c r="CT34" s="74">
        <v>1209502</v>
      </c>
      <c r="CU34" s="74">
        <v>0</v>
      </c>
      <c r="CV34" s="74">
        <v>0</v>
      </c>
      <c r="CW34" s="74">
        <v>0</v>
      </c>
      <c r="CX34" s="74">
        <v>10457</v>
      </c>
      <c r="CY34" s="74">
        <v>0</v>
      </c>
      <c r="CZ34" s="74">
        <v>0</v>
      </c>
      <c r="DA34" s="74">
        <v>0</v>
      </c>
      <c r="DB34" s="74">
        <v>11709</v>
      </c>
      <c r="DC34" s="74">
        <v>88709</v>
      </c>
      <c r="DD34" s="74">
        <v>0</v>
      </c>
      <c r="DE34" s="74">
        <v>240461</v>
      </c>
      <c r="DF34" s="74">
        <v>-4994</v>
      </c>
      <c r="DG34" s="74">
        <v>-35904</v>
      </c>
      <c r="DH34" s="74">
        <v>0</v>
      </c>
      <c r="DI34" s="74">
        <v>16716</v>
      </c>
      <c r="DJ34" s="74">
        <v>0</v>
      </c>
      <c r="DK34" s="74">
        <v>0</v>
      </c>
      <c r="DL34" s="74">
        <v>10910</v>
      </c>
      <c r="DM34" s="74">
        <v>51569</v>
      </c>
      <c r="DN34" s="74">
        <v>0</v>
      </c>
      <c r="DO34" s="74">
        <v>367467</v>
      </c>
      <c r="DP34" s="74">
        <v>273572</v>
      </c>
      <c r="DQ34" s="74">
        <v>0</v>
      </c>
      <c r="DR34" s="74">
        <v>56225</v>
      </c>
      <c r="DS34" s="74">
        <v>-9086</v>
      </c>
      <c r="DT34" s="74">
        <v>-28386</v>
      </c>
      <c r="DU34" s="74">
        <v>0</v>
      </c>
      <c r="DV34" s="74">
        <v>20847</v>
      </c>
      <c r="DW34" s="74">
        <v>0</v>
      </c>
      <c r="DX34" s="74">
        <v>0</v>
      </c>
      <c r="DY34" s="74">
        <v>1839</v>
      </c>
      <c r="DZ34" s="74">
        <v>59885</v>
      </c>
      <c r="EA34" s="74">
        <v>0</v>
      </c>
      <c r="EB34" s="74">
        <v>374896</v>
      </c>
      <c r="EC34" s="74">
        <v>0</v>
      </c>
      <c r="ED34" s="74">
        <v>0</v>
      </c>
      <c r="EE34" s="74">
        <v>0</v>
      </c>
      <c r="EF34" s="74">
        <v>0</v>
      </c>
      <c r="EG34" s="74">
        <v>0</v>
      </c>
      <c r="EH34" s="74">
        <v>0</v>
      </c>
      <c r="EI34" s="74">
        <v>0</v>
      </c>
      <c r="EJ34" s="74">
        <v>0</v>
      </c>
      <c r="EK34" s="74">
        <v>0</v>
      </c>
      <c r="EL34" s="74">
        <v>0</v>
      </c>
      <c r="EM34" s="74">
        <v>0</v>
      </c>
      <c r="EN34" s="74">
        <v>0</v>
      </c>
      <c r="EO34" s="74">
        <v>0</v>
      </c>
      <c r="EP34" s="74">
        <v>0</v>
      </c>
      <c r="EQ34" s="74">
        <v>0</v>
      </c>
      <c r="ER34" s="74">
        <v>0</v>
      </c>
      <c r="ES34" s="74">
        <v>0</v>
      </c>
      <c r="ET34" s="74">
        <v>0</v>
      </c>
      <c r="EU34" s="74">
        <v>0</v>
      </c>
      <c r="EV34" s="74">
        <v>0</v>
      </c>
      <c r="EW34" s="74">
        <v>0</v>
      </c>
      <c r="EX34" s="74">
        <v>0</v>
      </c>
      <c r="EY34" s="74">
        <v>1839</v>
      </c>
      <c r="EZ34" s="74">
        <v>59885</v>
      </c>
      <c r="FA34" s="74">
        <v>0</v>
      </c>
      <c r="FB34" s="74">
        <v>61724</v>
      </c>
      <c r="FC34" s="74">
        <v>0</v>
      </c>
      <c r="FD34" s="74">
        <v>0</v>
      </c>
      <c r="FE34" s="74">
        <v>0</v>
      </c>
      <c r="FF34" s="74">
        <v>4194397</v>
      </c>
      <c r="FG34" s="74">
        <v>0</v>
      </c>
      <c r="FH34" s="74">
        <v>0</v>
      </c>
      <c r="FI34" s="74">
        <v>0</v>
      </c>
      <c r="FJ34" s="74">
        <v>3487470</v>
      </c>
      <c r="FK34" s="74">
        <v>0</v>
      </c>
      <c r="FL34" s="74">
        <v>0</v>
      </c>
      <c r="FM34" s="74">
        <v>0</v>
      </c>
      <c r="FN34" s="74">
        <v>0</v>
      </c>
      <c r="FO34" s="74">
        <v>0</v>
      </c>
      <c r="FP34" s="74">
        <v>178946</v>
      </c>
      <c r="FQ34" s="74">
        <v>178946</v>
      </c>
      <c r="FR34" s="74">
        <v>558122</v>
      </c>
      <c r="FS34" s="74">
        <v>0</v>
      </c>
      <c r="FT34" s="74">
        <v>0</v>
      </c>
      <c r="FU34" s="74">
        <v>0</v>
      </c>
      <c r="FV34" s="74">
        <v>0</v>
      </c>
      <c r="FW34" s="74">
        <v>0</v>
      </c>
      <c r="FX34" s="74">
        <v>178946</v>
      </c>
      <c r="FY34" s="74">
        <v>178946</v>
      </c>
      <c r="FZ34" s="74">
        <v>564299</v>
      </c>
      <c r="GA34" s="74">
        <v>0</v>
      </c>
      <c r="GB34" s="74">
        <v>0</v>
      </c>
      <c r="GC34" s="74">
        <v>0</v>
      </c>
      <c r="GD34" s="74">
        <v>0</v>
      </c>
      <c r="GE34" s="74">
        <v>0</v>
      </c>
      <c r="GF34" s="74">
        <v>0</v>
      </c>
      <c r="GG34" s="74">
        <v>0</v>
      </c>
      <c r="GH34" s="74">
        <v>4194397</v>
      </c>
      <c r="GI34" s="74">
        <v>0</v>
      </c>
      <c r="GJ34" s="74">
        <v>0</v>
      </c>
      <c r="GK34" s="74">
        <v>0</v>
      </c>
      <c r="GL34" s="74">
        <v>0</v>
      </c>
      <c r="GM34" s="74">
        <v>0</v>
      </c>
      <c r="GN34" s="74">
        <v>0</v>
      </c>
      <c r="GO34" s="74">
        <v>0</v>
      </c>
      <c r="GP34" s="74">
        <v>3549194</v>
      </c>
      <c r="GQ34" s="74">
        <v>99847</v>
      </c>
      <c r="GR34" s="74">
        <v>0</v>
      </c>
      <c r="GS34" s="74">
        <v>166338</v>
      </c>
      <c r="GT34" s="74">
        <v>0</v>
      </c>
      <c r="GU34" s="74">
        <v>0</v>
      </c>
      <c r="GV34" s="74">
        <v>0</v>
      </c>
      <c r="GW34" s="74">
        <v>10910</v>
      </c>
      <c r="GX34" s="74">
        <v>0</v>
      </c>
      <c r="GY34" s="74">
        <v>10274</v>
      </c>
      <c r="GZ34" s="74">
        <v>287369</v>
      </c>
      <c r="HA34" s="74">
        <v>32048</v>
      </c>
      <c r="HB34" s="74">
        <v>0</v>
      </c>
      <c r="HC34" s="74">
        <v>140649</v>
      </c>
      <c r="HD34" s="74">
        <v>0</v>
      </c>
      <c r="HE34" s="74">
        <v>0</v>
      </c>
      <c r="HF34" s="74">
        <v>0</v>
      </c>
      <c r="HG34" s="74">
        <v>1839</v>
      </c>
      <c r="HH34" s="74">
        <v>0</v>
      </c>
      <c r="HI34" s="74">
        <v>10714</v>
      </c>
      <c r="HJ34" s="74">
        <v>185250</v>
      </c>
      <c r="HK34" s="74">
        <v>0</v>
      </c>
      <c r="HL34" s="74">
        <v>0</v>
      </c>
      <c r="HM34" s="74">
        <v>0</v>
      </c>
      <c r="HN34" s="74">
        <v>0</v>
      </c>
      <c r="HO34" s="74">
        <v>0</v>
      </c>
      <c r="HP34" s="74">
        <v>0</v>
      </c>
      <c r="HQ34" s="74">
        <v>1839</v>
      </c>
      <c r="HR34" s="74">
        <v>0</v>
      </c>
      <c r="HS34" s="74">
        <v>0</v>
      </c>
      <c r="HT34" s="74">
        <v>1839</v>
      </c>
      <c r="HU34" s="74">
        <v>0</v>
      </c>
      <c r="HV34" s="74">
        <v>0</v>
      </c>
      <c r="HW34" s="74">
        <v>0</v>
      </c>
      <c r="HX34" s="74">
        <v>0</v>
      </c>
      <c r="HY34" s="74">
        <v>0</v>
      </c>
      <c r="HZ34" s="74">
        <v>0</v>
      </c>
      <c r="IA34" s="74">
        <v>0</v>
      </c>
      <c r="IB34" s="74">
        <v>0</v>
      </c>
      <c r="IC34" s="74">
        <v>0</v>
      </c>
      <c r="ID34" s="74">
        <v>0</v>
      </c>
      <c r="IE34" s="74">
        <v>0</v>
      </c>
      <c r="IF34" s="74">
        <v>0</v>
      </c>
      <c r="IG34" s="74">
        <v>0</v>
      </c>
      <c r="IH34" s="74">
        <v>7580</v>
      </c>
      <c r="II34" s="74">
        <v>0</v>
      </c>
      <c r="IJ34" s="74">
        <v>0</v>
      </c>
      <c r="IK34" s="74">
        <v>222382</v>
      </c>
      <c r="IL34" s="74">
        <v>229962</v>
      </c>
      <c r="IM34" s="74">
        <v>0</v>
      </c>
      <c r="IN34" s="74">
        <v>0</v>
      </c>
      <c r="IO34" s="74">
        <v>0</v>
      </c>
      <c r="IP34" s="74">
        <v>14455</v>
      </c>
      <c r="IQ34" s="74">
        <v>0</v>
      </c>
      <c r="IR34" s="74">
        <v>0</v>
      </c>
      <c r="IS34" s="74">
        <v>224105</v>
      </c>
      <c r="IT34" s="74">
        <v>238560</v>
      </c>
      <c r="IU34" s="74">
        <v>0</v>
      </c>
      <c r="IV34" s="74">
        <v>0</v>
      </c>
      <c r="IW34" s="74">
        <v>0</v>
      </c>
      <c r="IX34" s="74">
        <v>14455</v>
      </c>
      <c r="IY34" s="74">
        <v>0</v>
      </c>
      <c r="IZ34" s="74">
        <v>0</v>
      </c>
      <c r="JA34" s="74">
        <v>0</v>
      </c>
      <c r="JB34" s="74">
        <v>14455</v>
      </c>
      <c r="JC34" s="74">
        <v>0</v>
      </c>
      <c r="JD34" s="74">
        <v>0</v>
      </c>
      <c r="JE34" s="74">
        <v>0</v>
      </c>
      <c r="JF34" s="74">
        <v>0</v>
      </c>
      <c r="JG34" s="74">
        <v>0</v>
      </c>
      <c r="JH34" s="74">
        <v>0</v>
      </c>
      <c r="JI34" s="74">
        <v>0</v>
      </c>
      <c r="JJ34" s="74">
        <v>0</v>
      </c>
      <c r="JK34" s="74">
        <v>0</v>
      </c>
      <c r="JL34" s="74">
        <v>0</v>
      </c>
      <c r="JM34" s="74">
        <v>0</v>
      </c>
      <c r="JN34" s="74">
        <v>0</v>
      </c>
      <c r="JO34" s="74">
        <v>0</v>
      </c>
      <c r="JP34" s="74">
        <v>5751566</v>
      </c>
      <c r="JQ34" s="74">
        <v>0</v>
      </c>
      <c r="JR34" s="74">
        <v>-5710775</v>
      </c>
      <c r="JS34" s="74">
        <v>0</v>
      </c>
      <c r="JT34" s="74">
        <v>40791</v>
      </c>
      <c r="JU34" s="74">
        <v>558122</v>
      </c>
      <c r="JV34" s="74">
        <v>0</v>
      </c>
      <c r="JW34" s="74">
        <v>0</v>
      </c>
      <c r="JX34" s="74">
        <v>0</v>
      </c>
      <c r="JY34" s="74">
        <v>0</v>
      </c>
      <c r="JZ34" s="74">
        <v>0</v>
      </c>
      <c r="KA34" s="74">
        <v>6911713</v>
      </c>
      <c r="KB34" s="74">
        <v>0</v>
      </c>
      <c r="KC34" s="74">
        <v>-6771224</v>
      </c>
      <c r="KD34" s="74">
        <v>0</v>
      </c>
      <c r="KE34" s="74">
        <v>140489</v>
      </c>
      <c r="KF34" s="74">
        <v>564299</v>
      </c>
      <c r="KG34" s="74">
        <v>0</v>
      </c>
      <c r="KH34" s="74">
        <v>0</v>
      </c>
      <c r="KI34" s="74">
        <v>0</v>
      </c>
      <c r="KJ34" s="74">
        <v>0</v>
      </c>
      <c r="KK34" s="74">
        <v>0</v>
      </c>
      <c r="KL34" s="74">
        <v>0</v>
      </c>
      <c r="KM34" s="74">
        <v>0</v>
      </c>
      <c r="KN34" s="74">
        <v>59885</v>
      </c>
      <c r="KO34" s="74">
        <v>0</v>
      </c>
      <c r="KP34" s="74">
        <v>59885</v>
      </c>
      <c r="KQ34" s="74">
        <v>76179</v>
      </c>
      <c r="KR34" s="74">
        <v>0</v>
      </c>
      <c r="KS34" s="74">
        <v>0</v>
      </c>
      <c r="KT34" s="74">
        <v>0</v>
      </c>
      <c r="KU34" s="74">
        <v>0</v>
      </c>
      <c r="KV34" s="74">
        <v>0</v>
      </c>
      <c r="KW34" s="74">
        <v>0</v>
      </c>
      <c r="KX34" s="74">
        <v>0</v>
      </c>
      <c r="KY34" s="74">
        <v>721382</v>
      </c>
      <c r="KZ34" s="74">
        <v>0</v>
      </c>
      <c r="LA34" s="74">
        <v>721382</v>
      </c>
      <c r="LB34" s="74">
        <v>721382</v>
      </c>
      <c r="LC34" s="74">
        <v>0</v>
      </c>
      <c r="LD34" s="74">
        <v>0</v>
      </c>
      <c r="LE34" s="74">
        <v>0</v>
      </c>
      <c r="LF34" s="74">
        <v>0</v>
      </c>
      <c r="LG34" s="74">
        <v>0</v>
      </c>
      <c r="LH34" s="74">
        <v>-44028</v>
      </c>
      <c r="LI34" s="74">
        <v>0</v>
      </c>
      <c r="LJ34" s="74">
        <v>10457</v>
      </c>
      <c r="LK34" s="74">
        <v>-56600</v>
      </c>
      <c r="LL34" s="74">
        <v>-100628</v>
      </c>
      <c r="LM34" s="74">
        <v>0</v>
      </c>
      <c r="LN34" s="74">
        <v>0</v>
      </c>
      <c r="LO34" s="74">
        <v>0</v>
      </c>
      <c r="LP34" s="74">
        <v>0</v>
      </c>
      <c r="LQ34" s="74">
        <v>0</v>
      </c>
      <c r="LR34" s="74">
        <v>11007</v>
      </c>
      <c r="LS34" s="74">
        <v>0</v>
      </c>
      <c r="LT34" s="74">
        <v>4194397</v>
      </c>
      <c r="LU34" s="74">
        <v>13884</v>
      </c>
      <c r="LV34" s="74">
        <v>24891</v>
      </c>
      <c r="LW34" s="74">
        <v>71538</v>
      </c>
      <c r="LX34" s="74">
        <v>2600386</v>
      </c>
      <c r="LY34" s="74">
        <v>305786</v>
      </c>
      <c r="LZ34" s="74">
        <v>221111</v>
      </c>
      <c r="MA34" s="74">
        <v>246232</v>
      </c>
      <c r="MB34" s="74">
        <v>0</v>
      </c>
      <c r="MC34" s="74">
        <v>28499</v>
      </c>
      <c r="MD34" s="74">
        <v>3487470</v>
      </c>
      <c r="ME34" s="74">
        <v>0</v>
      </c>
      <c r="MF34" s="74">
        <v>3473552</v>
      </c>
      <c r="MG34" s="74">
        <v>0</v>
      </c>
      <c r="MH34" s="74">
        <v>0</v>
      </c>
      <c r="MI34" s="74">
        <v>0</v>
      </c>
      <c r="MJ34" s="74">
        <v>0</v>
      </c>
      <c r="MK34" s="74">
        <v>0</v>
      </c>
      <c r="ML34" s="74">
        <v>0</v>
      </c>
      <c r="MM34" s="74">
        <v>44028</v>
      </c>
      <c r="MN34" s="74">
        <v>0</v>
      </c>
      <c r="MO34" s="74">
        <v>67057</v>
      </c>
      <c r="MP34" s="74">
        <v>111085</v>
      </c>
      <c r="MQ34" s="74">
        <v>108480</v>
      </c>
      <c r="MR34" s="74">
        <v>163901</v>
      </c>
      <c r="MS34" s="74">
        <v>2625740</v>
      </c>
      <c r="MT34" s="74">
        <v>542392</v>
      </c>
      <c r="MU34" s="74">
        <v>354276</v>
      </c>
      <c r="MV34" s="74">
        <v>344718</v>
      </c>
      <c r="MW34" s="74">
        <v>0</v>
      </c>
      <c r="MX34" s="74">
        <v>29999</v>
      </c>
      <c r="MY34" s="74">
        <v>0</v>
      </c>
      <c r="MZ34" s="74">
        <v>4169506</v>
      </c>
      <c r="NA34" s="74">
        <v>0</v>
      </c>
      <c r="NB34" s="74">
        <v>0</v>
      </c>
      <c r="NC34" s="74">
        <v>0</v>
      </c>
      <c r="ND34" s="74">
        <v>0</v>
      </c>
      <c r="NE34" s="74">
        <v>0</v>
      </c>
      <c r="NF34" s="74">
        <v>0</v>
      </c>
      <c r="NG34" s="74">
        <v>0</v>
      </c>
      <c r="NH34" s="74">
        <v>0</v>
      </c>
      <c r="NI34" s="74">
        <v>13918</v>
      </c>
    </row>
    <row r="35" spans="1:373" x14ac:dyDescent="0.25">
      <c r="A35" s="74" t="s">
        <v>4</v>
      </c>
      <c r="B35" s="74" t="s">
        <v>1334</v>
      </c>
      <c r="C35" s="74">
        <v>4112405</v>
      </c>
      <c r="D35" s="74">
        <v>6400</v>
      </c>
      <c r="E35" s="74">
        <v>17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204397</v>
      </c>
      <c r="L35" s="74">
        <v>19100</v>
      </c>
      <c r="M35" s="74">
        <v>0</v>
      </c>
      <c r="N35" s="74">
        <v>255724</v>
      </c>
      <c r="O35" s="74">
        <v>479221</v>
      </c>
      <c r="P35" s="74">
        <v>0</v>
      </c>
      <c r="Q35" s="74">
        <v>0</v>
      </c>
      <c r="R35" s="74">
        <v>0</v>
      </c>
      <c r="S35" s="74">
        <v>0</v>
      </c>
      <c r="T35" s="74">
        <v>-171005</v>
      </c>
      <c r="U35" s="74">
        <v>-19100</v>
      </c>
      <c r="V35" s="74">
        <v>0</v>
      </c>
      <c r="W35" s="74">
        <v>-225073</v>
      </c>
      <c r="X35" s="74">
        <v>-415178</v>
      </c>
      <c r="Y35" s="74">
        <v>64043</v>
      </c>
      <c r="Z35" s="74">
        <v>1100</v>
      </c>
      <c r="AA35" s="74">
        <v>0</v>
      </c>
      <c r="AB35" s="74">
        <v>581300</v>
      </c>
      <c r="AC35" s="74">
        <v>108501</v>
      </c>
      <c r="AD35" s="74">
        <v>-80693</v>
      </c>
      <c r="AE35" s="74">
        <v>1966</v>
      </c>
      <c r="AF35" s="74">
        <v>35333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4468</v>
      </c>
      <c r="BM35" s="74">
        <v>393128</v>
      </c>
      <c r="BN35" s="74">
        <v>0</v>
      </c>
      <c r="BO35" s="74">
        <v>150874</v>
      </c>
      <c r="BP35" s="74">
        <v>0</v>
      </c>
      <c r="BQ35" s="74">
        <v>0</v>
      </c>
      <c r="BR35" s="74">
        <v>0</v>
      </c>
      <c r="BS35" s="74">
        <v>0</v>
      </c>
      <c r="BT35" s="74">
        <v>2925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105048</v>
      </c>
      <c r="CH35" s="74">
        <v>0</v>
      </c>
      <c r="CI35" s="74">
        <v>0</v>
      </c>
      <c r="CJ35" s="74">
        <v>492493</v>
      </c>
      <c r="CK35" s="74">
        <v>647507</v>
      </c>
      <c r="CL35" s="74">
        <v>0</v>
      </c>
      <c r="CM35" s="74">
        <v>4468</v>
      </c>
      <c r="CN35" s="74">
        <v>651975</v>
      </c>
      <c r="CO35" s="74">
        <v>546927</v>
      </c>
      <c r="CP35" s="74">
        <v>0</v>
      </c>
      <c r="CQ35" s="74">
        <v>0</v>
      </c>
      <c r="CR35" s="74">
        <v>0</v>
      </c>
      <c r="CS35" s="74">
        <v>105048</v>
      </c>
      <c r="CT35" s="74">
        <v>651975</v>
      </c>
      <c r="CU35" s="74">
        <v>0</v>
      </c>
      <c r="CV35" s="74">
        <v>0</v>
      </c>
      <c r="CW35" s="74">
        <v>0</v>
      </c>
      <c r="CX35" s="74">
        <v>62601</v>
      </c>
      <c r="CY35" s="74">
        <v>0</v>
      </c>
      <c r="CZ35" s="74">
        <v>0</v>
      </c>
      <c r="DA35" s="74">
        <v>0</v>
      </c>
      <c r="DB35" s="74">
        <v>64043</v>
      </c>
      <c r="DC35" s="74">
        <v>770</v>
      </c>
      <c r="DD35" s="74">
        <v>0</v>
      </c>
      <c r="DE35" s="74">
        <v>458722</v>
      </c>
      <c r="DF35" s="74">
        <v>49054</v>
      </c>
      <c r="DG35" s="74">
        <v>-80729</v>
      </c>
      <c r="DH35" s="74">
        <v>1950</v>
      </c>
      <c r="DI35" s="74">
        <v>39409</v>
      </c>
      <c r="DJ35" s="74">
        <v>0</v>
      </c>
      <c r="DK35" s="74">
        <v>0</v>
      </c>
      <c r="DL35" s="74">
        <v>3216</v>
      </c>
      <c r="DM35" s="74">
        <v>691093</v>
      </c>
      <c r="DN35" s="74">
        <v>0</v>
      </c>
      <c r="DO35" s="74">
        <v>1163485</v>
      </c>
      <c r="DP35" s="74">
        <v>1100</v>
      </c>
      <c r="DQ35" s="74">
        <v>0</v>
      </c>
      <c r="DR35" s="74">
        <v>581300</v>
      </c>
      <c r="DS35" s="74">
        <v>108501</v>
      </c>
      <c r="DT35" s="74">
        <v>-80693</v>
      </c>
      <c r="DU35" s="74">
        <v>1966</v>
      </c>
      <c r="DV35" s="74">
        <v>35333</v>
      </c>
      <c r="DW35" s="74">
        <v>0</v>
      </c>
      <c r="DX35" s="74">
        <v>0</v>
      </c>
      <c r="DY35" s="74">
        <v>3075</v>
      </c>
      <c r="DZ35" s="74">
        <v>546041</v>
      </c>
      <c r="EA35" s="74">
        <v>0</v>
      </c>
      <c r="EB35" s="74">
        <v>1196623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0</v>
      </c>
      <c r="EJ35" s="74">
        <v>0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0</v>
      </c>
      <c r="ER35" s="74">
        <v>0</v>
      </c>
      <c r="ES35" s="74">
        <v>0</v>
      </c>
      <c r="ET35" s="74">
        <v>0</v>
      </c>
      <c r="EU35" s="74">
        <v>0</v>
      </c>
      <c r="EV35" s="74">
        <v>0</v>
      </c>
      <c r="EW35" s="74">
        <v>0</v>
      </c>
      <c r="EX35" s="74">
        <v>0</v>
      </c>
      <c r="EY35" s="74">
        <v>3075</v>
      </c>
      <c r="EZ35" s="74">
        <v>546041</v>
      </c>
      <c r="FA35" s="74">
        <v>0</v>
      </c>
      <c r="FB35" s="74">
        <v>549116</v>
      </c>
      <c r="FC35" s="74">
        <v>0</v>
      </c>
      <c r="FD35" s="74">
        <v>0</v>
      </c>
      <c r="FE35" s="74">
        <v>0</v>
      </c>
      <c r="FF35" s="74">
        <v>429892</v>
      </c>
      <c r="FG35" s="74">
        <v>0</v>
      </c>
      <c r="FH35" s="74">
        <v>0</v>
      </c>
      <c r="FI35" s="74">
        <v>0</v>
      </c>
      <c r="FJ35" s="74">
        <v>492493</v>
      </c>
      <c r="FK35" s="74">
        <v>0</v>
      </c>
      <c r="FL35" s="74">
        <v>0</v>
      </c>
      <c r="FM35" s="74">
        <v>0</v>
      </c>
      <c r="FN35" s="74">
        <v>0</v>
      </c>
      <c r="FO35" s="74">
        <v>0</v>
      </c>
      <c r="FP35" s="74">
        <v>0</v>
      </c>
      <c r="FQ35" s="74">
        <v>0</v>
      </c>
      <c r="FR35" s="74">
        <v>1227528</v>
      </c>
      <c r="FS35" s="74">
        <v>0</v>
      </c>
      <c r="FT35" s="74">
        <v>0</v>
      </c>
      <c r="FU35" s="74">
        <v>0</v>
      </c>
      <c r="FV35" s="74">
        <v>0</v>
      </c>
      <c r="FW35" s="74">
        <v>0</v>
      </c>
      <c r="FX35" s="74">
        <v>4468</v>
      </c>
      <c r="FY35" s="74">
        <v>4468</v>
      </c>
      <c r="FZ35" s="74">
        <v>1263692</v>
      </c>
      <c r="GA35" s="74">
        <v>0</v>
      </c>
      <c r="GB35" s="74">
        <v>0</v>
      </c>
      <c r="GC35" s="74">
        <v>0</v>
      </c>
      <c r="GD35" s="74">
        <v>0</v>
      </c>
      <c r="GE35" s="74">
        <v>0</v>
      </c>
      <c r="GF35" s="74">
        <v>0</v>
      </c>
      <c r="GG35" s="74">
        <v>0</v>
      </c>
      <c r="GH35" s="74">
        <v>429892</v>
      </c>
      <c r="GI35" s="74">
        <v>0</v>
      </c>
      <c r="GJ35" s="74">
        <v>0</v>
      </c>
      <c r="GK35" s="74">
        <v>0</v>
      </c>
      <c r="GL35" s="74">
        <v>0</v>
      </c>
      <c r="GM35" s="74">
        <v>0</v>
      </c>
      <c r="GN35" s="74">
        <v>0</v>
      </c>
      <c r="GO35" s="74">
        <v>0</v>
      </c>
      <c r="GP35" s="74">
        <v>1041609</v>
      </c>
      <c r="GQ35" s="74">
        <v>148171</v>
      </c>
      <c r="GR35" s="74">
        <v>0</v>
      </c>
      <c r="GS35" s="74">
        <v>161992</v>
      </c>
      <c r="GT35" s="74">
        <v>0</v>
      </c>
      <c r="GU35" s="74">
        <v>0</v>
      </c>
      <c r="GV35" s="74">
        <v>0</v>
      </c>
      <c r="GW35" s="74">
        <v>3216</v>
      </c>
      <c r="GX35" s="74">
        <v>0</v>
      </c>
      <c r="GY35" s="74">
        <v>3199</v>
      </c>
      <c r="GZ35" s="74">
        <v>316578</v>
      </c>
      <c r="HA35" s="74">
        <v>393128</v>
      </c>
      <c r="HB35" s="74">
        <v>0</v>
      </c>
      <c r="HC35" s="74">
        <v>150874</v>
      </c>
      <c r="HD35" s="74">
        <v>0</v>
      </c>
      <c r="HE35" s="74">
        <v>0</v>
      </c>
      <c r="HF35" s="74">
        <v>0</v>
      </c>
      <c r="HG35" s="74">
        <v>3075</v>
      </c>
      <c r="HH35" s="74">
        <v>0</v>
      </c>
      <c r="HI35" s="74">
        <v>2925</v>
      </c>
      <c r="HJ35" s="74">
        <v>550002</v>
      </c>
      <c r="HK35" s="74">
        <v>0</v>
      </c>
      <c r="HL35" s="74">
        <v>0</v>
      </c>
      <c r="HM35" s="74">
        <v>0</v>
      </c>
      <c r="HN35" s="74">
        <v>0</v>
      </c>
      <c r="HO35" s="74">
        <v>0</v>
      </c>
      <c r="HP35" s="74">
        <v>0</v>
      </c>
      <c r="HQ35" s="74">
        <v>3075</v>
      </c>
      <c r="HR35" s="74">
        <v>0</v>
      </c>
      <c r="HS35" s="74">
        <v>0</v>
      </c>
      <c r="HT35" s="74">
        <v>3075</v>
      </c>
      <c r="HU35" s="74">
        <v>0</v>
      </c>
      <c r="HV35" s="74">
        <v>0</v>
      </c>
      <c r="HW35" s="74">
        <v>0</v>
      </c>
      <c r="HX35" s="74">
        <v>0</v>
      </c>
      <c r="HY35" s="74">
        <v>0</v>
      </c>
      <c r="HZ35" s="74">
        <v>0</v>
      </c>
      <c r="IA35" s="74">
        <v>0</v>
      </c>
      <c r="IB35" s="74">
        <v>0</v>
      </c>
      <c r="IC35" s="74">
        <v>0</v>
      </c>
      <c r="ID35" s="74">
        <v>0</v>
      </c>
      <c r="IE35" s="74">
        <v>0</v>
      </c>
      <c r="IF35" s="74">
        <v>0</v>
      </c>
      <c r="IG35" s="74">
        <v>0</v>
      </c>
      <c r="IH35" s="74">
        <v>0</v>
      </c>
      <c r="II35" s="74">
        <v>0</v>
      </c>
      <c r="IJ35" s="74">
        <v>0</v>
      </c>
      <c r="IK35" s="74">
        <v>0</v>
      </c>
      <c r="IL35" s="74">
        <v>0</v>
      </c>
      <c r="IM35" s="74">
        <v>0</v>
      </c>
      <c r="IN35" s="74">
        <v>0</v>
      </c>
      <c r="IO35" s="74">
        <v>0</v>
      </c>
      <c r="IP35" s="74">
        <v>0</v>
      </c>
      <c r="IQ35" s="74">
        <v>0</v>
      </c>
      <c r="IR35" s="74">
        <v>0</v>
      </c>
      <c r="IS35" s="74">
        <v>0</v>
      </c>
      <c r="IT35" s="74">
        <v>0</v>
      </c>
      <c r="IU35" s="74">
        <v>0</v>
      </c>
      <c r="IV35" s="74">
        <v>0</v>
      </c>
      <c r="IW35" s="74">
        <v>0</v>
      </c>
      <c r="IX35" s="74">
        <v>0</v>
      </c>
      <c r="IY35" s="74">
        <v>0</v>
      </c>
      <c r="IZ35" s="74">
        <v>0</v>
      </c>
      <c r="JA35" s="74">
        <v>0</v>
      </c>
      <c r="JB35" s="74">
        <v>0</v>
      </c>
      <c r="JC35" s="74">
        <v>0</v>
      </c>
      <c r="JD35" s="74">
        <v>0</v>
      </c>
      <c r="JE35" s="74">
        <v>0</v>
      </c>
      <c r="JF35" s="74">
        <v>0</v>
      </c>
      <c r="JG35" s="74">
        <v>0</v>
      </c>
      <c r="JH35" s="74">
        <v>0</v>
      </c>
      <c r="JI35" s="74">
        <v>0</v>
      </c>
      <c r="JJ35" s="74">
        <v>0</v>
      </c>
      <c r="JK35" s="74">
        <v>0</v>
      </c>
      <c r="JL35" s="74">
        <v>0</v>
      </c>
      <c r="JM35" s="74">
        <v>0</v>
      </c>
      <c r="JN35" s="74">
        <v>0</v>
      </c>
      <c r="JO35" s="74">
        <v>0</v>
      </c>
      <c r="JP35" s="74">
        <v>0</v>
      </c>
      <c r="JQ35" s="74">
        <v>0</v>
      </c>
      <c r="JR35" s="74">
        <v>910949</v>
      </c>
      <c r="JS35" s="74">
        <v>0</v>
      </c>
      <c r="JT35" s="74">
        <v>910949</v>
      </c>
      <c r="JU35" s="74">
        <v>1227527</v>
      </c>
      <c r="JV35" s="74">
        <v>0</v>
      </c>
      <c r="JW35" s="74">
        <v>0</v>
      </c>
      <c r="JX35" s="74">
        <v>0</v>
      </c>
      <c r="JY35" s="74">
        <v>0</v>
      </c>
      <c r="JZ35" s="74">
        <v>0</v>
      </c>
      <c r="KA35" s="74">
        <v>0</v>
      </c>
      <c r="KB35" s="74">
        <v>0</v>
      </c>
      <c r="KC35" s="74">
        <v>713690</v>
      </c>
      <c r="KD35" s="74">
        <v>0</v>
      </c>
      <c r="KE35" s="74">
        <v>713690</v>
      </c>
      <c r="KF35" s="74">
        <v>1263692</v>
      </c>
      <c r="KG35" s="74">
        <v>0</v>
      </c>
      <c r="KH35" s="74">
        <v>0</v>
      </c>
      <c r="KI35" s="74">
        <v>0</v>
      </c>
      <c r="KJ35" s="74">
        <v>0</v>
      </c>
      <c r="KK35" s="74">
        <v>0</v>
      </c>
      <c r="KL35" s="74">
        <v>0</v>
      </c>
      <c r="KM35" s="74">
        <v>0</v>
      </c>
      <c r="KN35" s="74">
        <v>608642</v>
      </c>
      <c r="KO35" s="74">
        <v>0</v>
      </c>
      <c r="KP35" s="74">
        <v>608642</v>
      </c>
      <c r="KQ35" s="74">
        <v>611717</v>
      </c>
      <c r="KR35" s="74">
        <v>0</v>
      </c>
      <c r="KS35" s="74">
        <v>0</v>
      </c>
      <c r="KT35" s="74">
        <v>0</v>
      </c>
      <c r="KU35" s="74">
        <v>0</v>
      </c>
      <c r="KV35" s="74">
        <v>0</v>
      </c>
      <c r="KW35" s="74">
        <v>0</v>
      </c>
      <c r="KX35" s="74">
        <v>0</v>
      </c>
      <c r="KY35" s="74">
        <v>0</v>
      </c>
      <c r="KZ35" s="74">
        <v>0</v>
      </c>
      <c r="LA35" s="74">
        <v>0</v>
      </c>
      <c r="LB35" s="74">
        <v>0</v>
      </c>
      <c r="LC35" s="74">
        <v>0</v>
      </c>
      <c r="LD35" s="74">
        <v>0</v>
      </c>
      <c r="LE35" s="74">
        <v>0</v>
      </c>
      <c r="LF35" s="74">
        <v>0</v>
      </c>
      <c r="LG35" s="74">
        <v>-182112</v>
      </c>
      <c r="LH35" s="74">
        <v>-19100</v>
      </c>
      <c r="LI35" s="74">
        <v>0</v>
      </c>
      <c r="LJ35" s="74">
        <v>62601</v>
      </c>
      <c r="LK35" s="74">
        <v>-228680</v>
      </c>
      <c r="LL35" s="74">
        <v>-429892</v>
      </c>
      <c r="LM35" s="74">
        <v>0</v>
      </c>
      <c r="LN35" s="74">
        <v>0</v>
      </c>
      <c r="LO35" s="74">
        <v>0</v>
      </c>
      <c r="LP35" s="74">
        <v>0</v>
      </c>
      <c r="LQ35" s="74">
        <v>182112</v>
      </c>
      <c r="LR35" s="74">
        <v>19100</v>
      </c>
      <c r="LS35" s="74">
        <v>0</v>
      </c>
      <c r="LT35" s="74">
        <v>429892</v>
      </c>
      <c r="LU35" s="74">
        <v>228680</v>
      </c>
      <c r="LV35" s="74">
        <v>429892</v>
      </c>
      <c r="LW35" s="74">
        <v>0</v>
      </c>
      <c r="LX35" s="74">
        <v>0</v>
      </c>
      <c r="LY35" s="74">
        <v>0</v>
      </c>
      <c r="LZ35" s="74">
        <v>0</v>
      </c>
      <c r="MA35" s="74">
        <v>0</v>
      </c>
      <c r="MB35" s="74">
        <v>0</v>
      </c>
      <c r="MC35" s="74">
        <v>0</v>
      </c>
      <c r="MD35" s="74">
        <v>492493</v>
      </c>
      <c r="ME35" s="74">
        <v>0</v>
      </c>
      <c r="MF35" s="74">
        <v>0</v>
      </c>
      <c r="MG35" s="74">
        <v>0</v>
      </c>
      <c r="MH35" s="74">
        <v>0</v>
      </c>
      <c r="MI35" s="74">
        <v>0</v>
      </c>
      <c r="MJ35" s="74">
        <v>0</v>
      </c>
      <c r="MK35" s="74">
        <v>0</v>
      </c>
      <c r="ML35" s="74">
        <v>217669</v>
      </c>
      <c r="MM35" s="74">
        <v>19100</v>
      </c>
      <c r="MN35" s="74">
        <v>0</v>
      </c>
      <c r="MO35" s="74">
        <v>255724</v>
      </c>
      <c r="MP35" s="74">
        <v>492493</v>
      </c>
      <c r="MQ35" s="74">
        <v>0</v>
      </c>
      <c r="MR35" s="74">
        <v>0</v>
      </c>
      <c r="MS35" s="74">
        <v>0</v>
      </c>
      <c r="MT35" s="74">
        <v>0</v>
      </c>
      <c r="MU35" s="74">
        <v>0</v>
      </c>
      <c r="MV35" s="74">
        <v>0</v>
      </c>
      <c r="MW35" s="74">
        <v>0</v>
      </c>
      <c r="MX35" s="74">
        <v>0</v>
      </c>
      <c r="MY35" s="74">
        <v>0</v>
      </c>
      <c r="MZ35" s="74">
        <v>0</v>
      </c>
      <c r="NA35" s="74">
        <v>0</v>
      </c>
      <c r="NB35" s="74">
        <v>0</v>
      </c>
      <c r="NC35" s="74">
        <v>0</v>
      </c>
      <c r="ND35" s="74">
        <v>0</v>
      </c>
      <c r="NE35" s="74">
        <v>0</v>
      </c>
      <c r="NF35" s="74">
        <v>217669</v>
      </c>
      <c r="NG35" s="74">
        <v>19100</v>
      </c>
      <c r="NH35" s="74">
        <v>0</v>
      </c>
      <c r="NI35" s="74">
        <v>255724</v>
      </c>
    </row>
    <row r="36" spans="1:373" x14ac:dyDescent="0.25">
      <c r="A36" s="74" t="s">
        <v>4</v>
      </c>
      <c r="B36" s="74" t="s">
        <v>1334</v>
      </c>
      <c r="C36" s="74">
        <v>4112454</v>
      </c>
      <c r="D36" s="74">
        <v>40620</v>
      </c>
      <c r="E36" s="74">
        <v>17</v>
      </c>
      <c r="F36" s="74">
        <v>0</v>
      </c>
      <c r="G36" s="74">
        <v>0</v>
      </c>
      <c r="H36" s="74">
        <v>824934</v>
      </c>
      <c r="I36" s="74">
        <v>0</v>
      </c>
      <c r="J36" s="74">
        <v>0</v>
      </c>
      <c r="K36" s="74">
        <v>482725</v>
      </c>
      <c r="L36" s="74">
        <v>0</v>
      </c>
      <c r="M36" s="74">
        <v>0</v>
      </c>
      <c r="N36" s="74">
        <v>0</v>
      </c>
      <c r="O36" s="74">
        <v>1307659</v>
      </c>
      <c r="P36" s="74">
        <v>0</v>
      </c>
      <c r="Q36" s="74">
        <v>-795226</v>
      </c>
      <c r="R36" s="74">
        <v>0</v>
      </c>
      <c r="S36" s="74">
        <v>0</v>
      </c>
      <c r="T36" s="74">
        <v>-276275</v>
      </c>
      <c r="U36" s="74">
        <v>0</v>
      </c>
      <c r="V36" s="74">
        <v>0</v>
      </c>
      <c r="W36" s="74">
        <v>0</v>
      </c>
      <c r="X36" s="74">
        <v>-1071501</v>
      </c>
      <c r="Y36" s="74">
        <v>236158</v>
      </c>
      <c r="Z36" s="74">
        <v>1602809</v>
      </c>
      <c r="AA36" s="74">
        <v>0</v>
      </c>
      <c r="AB36" s="74">
        <v>1078902</v>
      </c>
      <c r="AC36" s="74">
        <v>6591</v>
      </c>
      <c r="AD36" s="74">
        <v>-50000</v>
      </c>
      <c r="AE36" s="74">
        <v>0</v>
      </c>
      <c r="AF36" s="74">
        <v>18403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824934</v>
      </c>
      <c r="AN36" s="74">
        <v>0</v>
      </c>
      <c r="AO36" s="74">
        <v>0</v>
      </c>
      <c r="AP36" s="74">
        <v>473461</v>
      </c>
      <c r="AQ36" s="74">
        <v>0</v>
      </c>
      <c r="AR36" s="74">
        <v>0</v>
      </c>
      <c r="AS36" s="74">
        <v>0</v>
      </c>
      <c r="AT36" s="74">
        <v>1298395</v>
      </c>
      <c r="AU36" s="74">
        <v>0</v>
      </c>
      <c r="AV36" s="74">
        <v>0</v>
      </c>
      <c r="AW36" s="74">
        <v>0</v>
      </c>
      <c r="AX36" s="74">
        <v>-807375</v>
      </c>
      <c r="AY36" s="74">
        <v>0</v>
      </c>
      <c r="AZ36" s="74">
        <v>0</v>
      </c>
      <c r="BA36" s="74">
        <v>-256895</v>
      </c>
      <c r="BB36" s="74">
        <v>0</v>
      </c>
      <c r="BC36" s="74">
        <v>0</v>
      </c>
      <c r="BD36" s="74">
        <v>0</v>
      </c>
      <c r="BE36" s="74">
        <v>-1064270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11164</v>
      </c>
      <c r="BN36" s="74">
        <v>0</v>
      </c>
      <c r="BO36" s="74">
        <v>470412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4">
        <v>0</v>
      </c>
      <c r="BX36" s="74">
        <v>0</v>
      </c>
      <c r="BY36" s="74">
        <v>0</v>
      </c>
      <c r="BZ36" s="74">
        <v>0</v>
      </c>
      <c r="CA36" s="74">
        <v>0</v>
      </c>
      <c r="CB36" s="74">
        <v>2409254</v>
      </c>
      <c r="CC36" s="74">
        <v>0</v>
      </c>
      <c r="CD36" s="74">
        <v>0</v>
      </c>
      <c r="CE36" s="74">
        <v>0</v>
      </c>
      <c r="CF36" s="74">
        <v>0</v>
      </c>
      <c r="CG36" s="74">
        <v>0</v>
      </c>
      <c r="CH36" s="74">
        <v>0</v>
      </c>
      <c r="CI36" s="74">
        <v>234125</v>
      </c>
      <c r="CJ36" s="74">
        <v>0</v>
      </c>
      <c r="CK36" s="74">
        <v>2656705</v>
      </c>
      <c r="CL36" s="74">
        <v>234125</v>
      </c>
      <c r="CM36" s="74">
        <v>0</v>
      </c>
      <c r="CN36" s="74">
        <v>2890830</v>
      </c>
      <c r="CO36" s="74">
        <v>481576</v>
      </c>
      <c r="CP36" s="74">
        <v>0</v>
      </c>
      <c r="CQ36" s="74">
        <v>0</v>
      </c>
      <c r="CR36" s="74">
        <v>0</v>
      </c>
      <c r="CS36" s="74">
        <v>2409254</v>
      </c>
      <c r="CT36" s="74">
        <v>2890830</v>
      </c>
      <c r="CU36" s="74">
        <v>0</v>
      </c>
      <c r="CV36" s="74">
        <v>0</v>
      </c>
      <c r="CW36" s="74">
        <v>0</v>
      </c>
      <c r="CX36" s="74">
        <v>234125</v>
      </c>
      <c r="CY36" s="74">
        <v>0</v>
      </c>
      <c r="CZ36" s="74">
        <v>0</v>
      </c>
      <c r="DA36" s="74">
        <v>0</v>
      </c>
      <c r="DB36" s="74">
        <v>236158</v>
      </c>
      <c r="DC36" s="74">
        <v>1999704</v>
      </c>
      <c r="DD36" s="74">
        <v>0</v>
      </c>
      <c r="DE36" s="74">
        <v>802523</v>
      </c>
      <c r="DF36" s="74">
        <v>-160</v>
      </c>
      <c r="DG36" s="74">
        <v>-72000</v>
      </c>
      <c r="DH36" s="74">
        <v>0</v>
      </c>
      <c r="DI36" s="74">
        <v>15519</v>
      </c>
      <c r="DJ36" s="74">
        <v>0</v>
      </c>
      <c r="DK36" s="74">
        <v>0</v>
      </c>
      <c r="DL36" s="74">
        <v>0</v>
      </c>
      <c r="DM36" s="74">
        <v>0</v>
      </c>
      <c r="DN36" s="74">
        <v>0</v>
      </c>
      <c r="DO36" s="74">
        <v>2745586</v>
      </c>
      <c r="DP36" s="74">
        <v>1602809</v>
      </c>
      <c r="DQ36" s="74">
        <v>0</v>
      </c>
      <c r="DR36" s="74">
        <v>1078902</v>
      </c>
      <c r="DS36" s="74">
        <v>6591</v>
      </c>
      <c r="DT36" s="74">
        <v>-50000</v>
      </c>
      <c r="DU36" s="74">
        <v>0</v>
      </c>
      <c r="DV36" s="74">
        <v>18403</v>
      </c>
      <c r="DW36" s="74">
        <v>0</v>
      </c>
      <c r="DX36" s="74">
        <v>0</v>
      </c>
      <c r="DY36" s="74">
        <v>0</v>
      </c>
      <c r="DZ36" s="74">
        <v>0</v>
      </c>
      <c r="EA36" s="74">
        <v>0</v>
      </c>
      <c r="EB36" s="74">
        <v>2656705</v>
      </c>
      <c r="EC36" s="74">
        <v>0</v>
      </c>
      <c r="ED36" s="74">
        <v>0</v>
      </c>
      <c r="EE36" s="74">
        <v>0</v>
      </c>
      <c r="EF36" s="74">
        <v>0</v>
      </c>
      <c r="EG36" s="74">
        <v>0</v>
      </c>
      <c r="EH36" s="74">
        <v>0</v>
      </c>
      <c r="EI36" s="74">
        <v>0</v>
      </c>
      <c r="EJ36" s="74">
        <v>0</v>
      </c>
      <c r="EK36" s="74">
        <v>0</v>
      </c>
      <c r="EL36" s="74">
        <v>0</v>
      </c>
      <c r="EM36" s="74">
        <v>0</v>
      </c>
      <c r="EN36" s="74">
        <v>0</v>
      </c>
      <c r="EO36" s="74">
        <v>0</v>
      </c>
      <c r="EP36" s="74">
        <v>0</v>
      </c>
      <c r="EQ36" s="74">
        <v>0</v>
      </c>
      <c r="ER36" s="74">
        <v>0</v>
      </c>
      <c r="ES36" s="74">
        <v>0</v>
      </c>
      <c r="ET36" s="74">
        <v>0</v>
      </c>
      <c r="EU36" s="74">
        <v>0</v>
      </c>
      <c r="EV36" s="74">
        <v>0</v>
      </c>
      <c r="EW36" s="74">
        <v>0</v>
      </c>
      <c r="EX36" s="74">
        <v>0</v>
      </c>
      <c r="EY36" s="74">
        <v>0</v>
      </c>
      <c r="EZ36" s="74">
        <v>0</v>
      </c>
      <c r="FA36" s="74">
        <v>0</v>
      </c>
      <c r="FB36" s="74">
        <v>0</v>
      </c>
      <c r="FC36" s="74">
        <v>0</v>
      </c>
      <c r="FD36" s="74">
        <v>0</v>
      </c>
      <c r="FE36" s="74">
        <v>0</v>
      </c>
      <c r="FF36" s="74">
        <v>0</v>
      </c>
      <c r="FG36" s="74">
        <v>0</v>
      </c>
      <c r="FH36" s="74">
        <v>0</v>
      </c>
      <c r="FI36" s="74">
        <v>0</v>
      </c>
      <c r="FJ36" s="74">
        <v>0</v>
      </c>
      <c r="FK36" s="74">
        <v>0</v>
      </c>
      <c r="FL36" s="74">
        <v>0</v>
      </c>
      <c r="FM36" s="74">
        <v>0</v>
      </c>
      <c r="FN36" s="74">
        <v>0</v>
      </c>
      <c r="FO36" s="74">
        <v>0</v>
      </c>
      <c r="FP36" s="74">
        <v>0</v>
      </c>
      <c r="FQ36" s="74">
        <v>0</v>
      </c>
      <c r="FR36" s="74">
        <v>2981744</v>
      </c>
      <c r="FS36" s="74">
        <v>0</v>
      </c>
      <c r="FT36" s="74">
        <v>0</v>
      </c>
      <c r="FU36" s="74">
        <v>0</v>
      </c>
      <c r="FV36" s="74">
        <v>0</v>
      </c>
      <c r="FW36" s="74">
        <v>0</v>
      </c>
      <c r="FX36" s="74">
        <v>0</v>
      </c>
      <c r="FY36" s="74">
        <v>0</v>
      </c>
      <c r="FZ36" s="74">
        <v>2890830</v>
      </c>
      <c r="GA36" s="74">
        <v>0</v>
      </c>
      <c r="GB36" s="74">
        <v>0</v>
      </c>
      <c r="GC36" s="74">
        <v>0</v>
      </c>
      <c r="GD36" s="74">
        <v>0</v>
      </c>
      <c r="GE36" s="74">
        <v>0</v>
      </c>
      <c r="GF36" s="74">
        <v>0</v>
      </c>
      <c r="GG36" s="74">
        <v>0</v>
      </c>
      <c r="GH36" s="74">
        <v>0</v>
      </c>
      <c r="GI36" s="74">
        <v>0</v>
      </c>
      <c r="GJ36" s="74">
        <v>0</v>
      </c>
      <c r="GK36" s="74">
        <v>0</v>
      </c>
      <c r="GL36" s="74">
        <v>0</v>
      </c>
      <c r="GM36" s="74">
        <v>0</v>
      </c>
      <c r="GN36" s="74">
        <v>0</v>
      </c>
      <c r="GO36" s="74">
        <v>0</v>
      </c>
      <c r="GP36" s="74">
        <v>0</v>
      </c>
      <c r="GQ36" s="74">
        <v>2955</v>
      </c>
      <c r="GR36" s="74">
        <v>0</v>
      </c>
      <c r="GS36" s="74">
        <v>490432</v>
      </c>
      <c r="GT36" s="74">
        <v>0</v>
      </c>
      <c r="GU36" s="74">
        <v>0</v>
      </c>
      <c r="GV36" s="74">
        <v>0</v>
      </c>
      <c r="GW36" s="74">
        <v>0</v>
      </c>
      <c r="GX36" s="74">
        <v>0</v>
      </c>
      <c r="GY36" s="74">
        <v>0</v>
      </c>
      <c r="GZ36" s="74">
        <v>493387</v>
      </c>
      <c r="HA36" s="74">
        <v>11164</v>
      </c>
      <c r="HB36" s="74">
        <v>0</v>
      </c>
      <c r="HC36" s="74">
        <v>470412</v>
      </c>
      <c r="HD36" s="74">
        <v>0</v>
      </c>
      <c r="HE36" s="74">
        <v>0</v>
      </c>
      <c r="HF36" s="74">
        <v>0</v>
      </c>
      <c r="HG36" s="74">
        <v>0</v>
      </c>
      <c r="HH36" s="74">
        <v>0</v>
      </c>
      <c r="HI36" s="74">
        <v>0</v>
      </c>
      <c r="HJ36" s="74">
        <v>481576</v>
      </c>
      <c r="HK36" s="74">
        <v>0</v>
      </c>
      <c r="HL36" s="74">
        <v>0</v>
      </c>
      <c r="HM36" s="74">
        <v>0</v>
      </c>
      <c r="HN36" s="74">
        <v>0</v>
      </c>
      <c r="HO36" s="74">
        <v>0</v>
      </c>
      <c r="HP36" s="74">
        <v>0</v>
      </c>
      <c r="HQ36" s="74">
        <v>0</v>
      </c>
      <c r="HR36" s="74">
        <v>0</v>
      </c>
      <c r="HS36" s="74">
        <v>0</v>
      </c>
      <c r="HT36" s="74">
        <v>0</v>
      </c>
      <c r="HU36" s="74">
        <v>0</v>
      </c>
      <c r="HV36" s="74">
        <v>0</v>
      </c>
      <c r="HW36" s="74">
        <v>0</v>
      </c>
      <c r="HX36" s="74">
        <v>0</v>
      </c>
      <c r="HY36" s="74">
        <v>0</v>
      </c>
      <c r="HZ36" s="74">
        <v>0</v>
      </c>
      <c r="IA36" s="74">
        <v>0</v>
      </c>
      <c r="IB36" s="74">
        <v>0</v>
      </c>
      <c r="IC36" s="74">
        <v>0</v>
      </c>
      <c r="ID36" s="74">
        <v>0</v>
      </c>
      <c r="IE36" s="74">
        <v>0</v>
      </c>
      <c r="IF36" s="74">
        <v>0</v>
      </c>
      <c r="IG36" s="74">
        <v>0</v>
      </c>
      <c r="IH36" s="74">
        <v>0</v>
      </c>
      <c r="II36" s="74">
        <v>0</v>
      </c>
      <c r="IJ36" s="74">
        <v>0</v>
      </c>
      <c r="IK36" s="74">
        <v>0</v>
      </c>
      <c r="IL36" s="74">
        <v>0</v>
      </c>
      <c r="IM36" s="74">
        <v>0</v>
      </c>
      <c r="IN36" s="74">
        <v>0</v>
      </c>
      <c r="IO36" s="74">
        <v>0</v>
      </c>
      <c r="IP36" s="74">
        <v>0</v>
      </c>
      <c r="IQ36" s="74">
        <v>0</v>
      </c>
      <c r="IR36" s="74">
        <v>0</v>
      </c>
      <c r="IS36" s="74">
        <v>0</v>
      </c>
      <c r="IT36" s="74">
        <v>0</v>
      </c>
      <c r="IU36" s="74">
        <v>0</v>
      </c>
      <c r="IV36" s="74">
        <v>0</v>
      </c>
      <c r="IW36" s="74">
        <v>0</v>
      </c>
      <c r="IX36" s="74">
        <v>0</v>
      </c>
      <c r="IY36" s="74">
        <v>0</v>
      </c>
      <c r="IZ36" s="74">
        <v>0</v>
      </c>
      <c r="JA36" s="74">
        <v>0</v>
      </c>
      <c r="JB36" s="74">
        <v>0</v>
      </c>
      <c r="JC36" s="74">
        <v>0</v>
      </c>
      <c r="JD36" s="74">
        <v>0</v>
      </c>
      <c r="JE36" s="74">
        <v>0</v>
      </c>
      <c r="JF36" s="74">
        <v>0</v>
      </c>
      <c r="JG36" s="74">
        <v>0</v>
      </c>
      <c r="JH36" s="74">
        <v>0</v>
      </c>
      <c r="JI36" s="74">
        <v>0</v>
      </c>
      <c r="JJ36" s="74">
        <v>0</v>
      </c>
      <c r="JK36" s="74">
        <v>0</v>
      </c>
      <c r="JL36" s="74">
        <v>0</v>
      </c>
      <c r="JM36" s="74">
        <v>0</v>
      </c>
      <c r="JN36" s="74">
        <v>0</v>
      </c>
      <c r="JO36" s="74">
        <v>0</v>
      </c>
      <c r="JP36" s="74">
        <v>0</v>
      </c>
      <c r="JQ36" s="74">
        <v>2488357</v>
      </c>
      <c r="JR36" s="74">
        <v>0</v>
      </c>
      <c r="JS36" s="74">
        <v>0</v>
      </c>
      <c r="JT36" s="74">
        <v>2488357</v>
      </c>
      <c r="JU36" s="74">
        <v>2981744</v>
      </c>
      <c r="JV36" s="74">
        <v>0</v>
      </c>
      <c r="JW36" s="74">
        <v>0</v>
      </c>
      <c r="JX36" s="74">
        <v>0</v>
      </c>
      <c r="JY36" s="74">
        <v>0</v>
      </c>
      <c r="JZ36" s="74">
        <v>0</v>
      </c>
      <c r="KA36" s="74">
        <v>0</v>
      </c>
      <c r="KB36" s="74">
        <v>2409254</v>
      </c>
      <c r="KC36" s="74">
        <v>0</v>
      </c>
      <c r="KD36" s="74">
        <v>0</v>
      </c>
      <c r="KE36" s="74">
        <v>2409254</v>
      </c>
      <c r="KF36" s="74">
        <v>2890830</v>
      </c>
      <c r="KG36" s="74">
        <v>0</v>
      </c>
      <c r="KH36" s="74">
        <v>0</v>
      </c>
      <c r="KI36" s="74">
        <v>0</v>
      </c>
      <c r="KJ36" s="74">
        <v>0</v>
      </c>
      <c r="KK36" s="74">
        <v>0</v>
      </c>
      <c r="KL36" s="74">
        <v>0</v>
      </c>
      <c r="KM36" s="74">
        <v>0</v>
      </c>
      <c r="KN36" s="74">
        <v>0</v>
      </c>
      <c r="KO36" s="74">
        <v>0</v>
      </c>
      <c r="KP36" s="74">
        <v>0</v>
      </c>
      <c r="KQ36" s="74">
        <v>0</v>
      </c>
      <c r="KR36" s="74">
        <v>0</v>
      </c>
      <c r="KS36" s="74">
        <v>0</v>
      </c>
      <c r="KT36" s="74">
        <v>0</v>
      </c>
      <c r="KU36" s="74">
        <v>0</v>
      </c>
      <c r="KV36" s="74">
        <v>0</v>
      </c>
      <c r="KW36" s="74">
        <v>0</v>
      </c>
      <c r="KX36" s="74">
        <v>0</v>
      </c>
      <c r="KY36" s="74">
        <v>0</v>
      </c>
      <c r="KZ36" s="74">
        <v>0</v>
      </c>
      <c r="LA36" s="74">
        <v>0</v>
      </c>
      <c r="LB36" s="74">
        <v>0</v>
      </c>
      <c r="LC36" s="74">
        <v>0</v>
      </c>
      <c r="LD36" s="74">
        <v>-807375</v>
      </c>
      <c r="LE36" s="74">
        <v>0</v>
      </c>
      <c r="LF36" s="74">
        <v>0</v>
      </c>
      <c r="LG36" s="74">
        <v>-256895</v>
      </c>
      <c r="LH36" s="74">
        <v>0</v>
      </c>
      <c r="LI36" s="74">
        <v>0</v>
      </c>
      <c r="LJ36" s="74">
        <v>234125</v>
      </c>
      <c r="LK36" s="74">
        <v>0</v>
      </c>
      <c r="LL36" s="74">
        <v>-1064270</v>
      </c>
      <c r="LM36" s="74">
        <v>0</v>
      </c>
      <c r="LN36" s="74">
        <v>0</v>
      </c>
      <c r="LO36" s="74">
        <v>0</v>
      </c>
      <c r="LP36" s="74">
        <v>0</v>
      </c>
      <c r="LQ36" s="74">
        <v>0</v>
      </c>
      <c r="LR36" s="74">
        <v>0</v>
      </c>
      <c r="LS36" s="74">
        <v>0</v>
      </c>
      <c r="LT36" s="74">
        <v>0</v>
      </c>
      <c r="LU36" s="74">
        <v>0</v>
      </c>
      <c r="LV36" s="74">
        <v>0</v>
      </c>
      <c r="LW36" s="74">
        <v>0</v>
      </c>
      <c r="LX36" s="74">
        <v>0</v>
      </c>
      <c r="LY36" s="74">
        <v>0</v>
      </c>
      <c r="LZ36" s="74">
        <v>0</v>
      </c>
      <c r="MA36" s="74">
        <v>0</v>
      </c>
      <c r="MB36" s="74">
        <v>0</v>
      </c>
      <c r="MC36" s="74">
        <v>0</v>
      </c>
      <c r="MD36" s="74">
        <v>0</v>
      </c>
      <c r="ME36" s="74">
        <v>0</v>
      </c>
      <c r="MF36" s="74">
        <v>0</v>
      </c>
      <c r="MG36" s="74">
        <v>0</v>
      </c>
      <c r="MH36" s="74">
        <v>0</v>
      </c>
      <c r="MI36" s="74">
        <v>824934</v>
      </c>
      <c r="MJ36" s="74">
        <v>0</v>
      </c>
      <c r="MK36" s="74">
        <v>0</v>
      </c>
      <c r="ML36" s="74">
        <v>473461</v>
      </c>
      <c r="MM36" s="74">
        <v>0</v>
      </c>
      <c r="MN36" s="74">
        <v>0</v>
      </c>
      <c r="MO36" s="74">
        <v>0</v>
      </c>
      <c r="MP36" s="74">
        <v>1298395</v>
      </c>
      <c r="MQ36" s="74">
        <v>0</v>
      </c>
      <c r="MR36" s="74">
        <v>0</v>
      </c>
      <c r="MS36" s="74">
        <v>0</v>
      </c>
      <c r="MT36" s="74">
        <v>0</v>
      </c>
      <c r="MU36" s="74">
        <v>0</v>
      </c>
      <c r="MV36" s="74">
        <v>0</v>
      </c>
      <c r="MW36" s="74">
        <v>0</v>
      </c>
      <c r="MX36" s="74">
        <v>0</v>
      </c>
      <c r="MY36" s="74">
        <v>0</v>
      </c>
      <c r="MZ36" s="74">
        <v>0</v>
      </c>
      <c r="NA36" s="74">
        <v>0</v>
      </c>
      <c r="NB36" s="74">
        <v>0</v>
      </c>
      <c r="NC36" s="74">
        <v>0</v>
      </c>
      <c r="ND36" s="74">
        <v>0</v>
      </c>
      <c r="NE36" s="74">
        <v>0</v>
      </c>
      <c r="NF36" s="74">
        <v>0</v>
      </c>
      <c r="NG36" s="74">
        <v>0</v>
      </c>
      <c r="NH36" s="74">
        <v>0</v>
      </c>
      <c r="NI36" s="74">
        <v>0</v>
      </c>
    </row>
    <row r="37" spans="1:373" x14ac:dyDescent="0.25">
      <c r="A37" s="74" t="s">
        <v>4</v>
      </c>
      <c r="B37" s="74" t="s">
        <v>1334</v>
      </c>
      <c r="C37" s="74">
        <v>4112561</v>
      </c>
      <c r="D37" s="74">
        <v>39980</v>
      </c>
      <c r="E37" s="74">
        <v>17</v>
      </c>
      <c r="F37" s="74">
        <v>0</v>
      </c>
      <c r="G37" s="74">
        <v>28234</v>
      </c>
      <c r="H37" s="74">
        <v>0</v>
      </c>
      <c r="I37" s="74">
        <v>0</v>
      </c>
      <c r="J37" s="74">
        <v>0</v>
      </c>
      <c r="K37" s="74">
        <v>1143058</v>
      </c>
      <c r="L37" s="74">
        <v>0</v>
      </c>
      <c r="M37" s="74">
        <v>0</v>
      </c>
      <c r="N37" s="74">
        <v>2101670</v>
      </c>
      <c r="O37" s="74">
        <v>3272962</v>
      </c>
      <c r="P37" s="74">
        <v>-28234</v>
      </c>
      <c r="Q37" s="74">
        <v>0</v>
      </c>
      <c r="R37" s="74">
        <v>0</v>
      </c>
      <c r="S37" s="74">
        <v>0</v>
      </c>
      <c r="T37" s="74">
        <v>-809817</v>
      </c>
      <c r="U37" s="74">
        <v>0</v>
      </c>
      <c r="V37" s="74">
        <v>0</v>
      </c>
      <c r="W37" s="74">
        <v>-1988086</v>
      </c>
      <c r="X37" s="74">
        <v>-2826137</v>
      </c>
      <c r="Y37" s="74">
        <v>446825</v>
      </c>
      <c r="Z37" s="74">
        <v>63567</v>
      </c>
      <c r="AA37" s="74">
        <v>0</v>
      </c>
      <c r="AB37" s="74">
        <v>324882</v>
      </c>
      <c r="AC37" s="74">
        <v>0</v>
      </c>
      <c r="AD37" s="74">
        <v>-18122</v>
      </c>
      <c r="AE37" s="74">
        <v>0</v>
      </c>
      <c r="AF37" s="74">
        <v>-11839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1803</v>
      </c>
      <c r="AQ37" s="74">
        <v>0</v>
      </c>
      <c r="AR37" s="74">
        <v>0</v>
      </c>
      <c r="AS37" s="74">
        <v>0</v>
      </c>
      <c r="AT37" s="74">
        <v>1803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-7335</v>
      </c>
      <c r="BB37" s="74">
        <v>0</v>
      </c>
      <c r="BC37" s="74">
        <v>0</v>
      </c>
      <c r="BD37" s="74">
        <v>0</v>
      </c>
      <c r="BE37" s="74">
        <v>-7335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152419</v>
      </c>
      <c r="BN37" s="74">
        <v>0</v>
      </c>
      <c r="BO37" s="74">
        <v>234442</v>
      </c>
      <c r="BP37" s="74">
        <v>0</v>
      </c>
      <c r="BQ37" s="74">
        <v>19291</v>
      </c>
      <c r="BR37" s="74">
        <v>0</v>
      </c>
      <c r="BS37" s="74">
        <v>0</v>
      </c>
      <c r="BT37" s="74">
        <v>1416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0</v>
      </c>
      <c r="CG37" s="74">
        <v>-54612</v>
      </c>
      <c r="CH37" s="74">
        <v>0</v>
      </c>
      <c r="CI37" s="74">
        <v>-5532</v>
      </c>
      <c r="CJ37" s="74">
        <v>0</v>
      </c>
      <c r="CK37" s="74">
        <v>358488</v>
      </c>
      <c r="CL37" s="74">
        <v>-5532</v>
      </c>
      <c r="CM37" s="74">
        <v>0</v>
      </c>
      <c r="CN37" s="74">
        <v>352956</v>
      </c>
      <c r="CO37" s="74">
        <v>407568</v>
      </c>
      <c r="CP37" s="74">
        <v>0</v>
      </c>
      <c r="CQ37" s="74">
        <v>0</v>
      </c>
      <c r="CR37" s="74">
        <v>0</v>
      </c>
      <c r="CS37" s="74">
        <v>-54612</v>
      </c>
      <c r="CT37" s="74">
        <v>352956</v>
      </c>
      <c r="CU37" s="74">
        <v>0</v>
      </c>
      <c r="CV37" s="74">
        <v>0</v>
      </c>
      <c r="CW37" s="74">
        <v>0</v>
      </c>
      <c r="CX37" s="74">
        <v>-5532</v>
      </c>
      <c r="CY37" s="74">
        <v>0</v>
      </c>
      <c r="CZ37" s="74">
        <v>0</v>
      </c>
      <c r="DA37" s="74">
        <v>0</v>
      </c>
      <c r="DB37" s="74">
        <v>446825</v>
      </c>
      <c r="DC37" s="74">
        <v>-2451</v>
      </c>
      <c r="DD37" s="74">
        <v>0</v>
      </c>
      <c r="DE37" s="74">
        <v>1091384</v>
      </c>
      <c r="DF37" s="74">
        <v>164</v>
      </c>
      <c r="DG37" s="74">
        <v>-97529</v>
      </c>
      <c r="DH37" s="74">
        <v>15814</v>
      </c>
      <c r="DI37" s="74">
        <v>13890</v>
      </c>
      <c r="DJ37" s="74">
        <v>0</v>
      </c>
      <c r="DK37" s="74">
        <v>0</v>
      </c>
      <c r="DL37" s="74">
        <v>5704</v>
      </c>
      <c r="DM37" s="74">
        <v>0</v>
      </c>
      <c r="DN37" s="74">
        <v>0</v>
      </c>
      <c r="DO37" s="74">
        <v>1026976</v>
      </c>
      <c r="DP37" s="74">
        <v>63567</v>
      </c>
      <c r="DQ37" s="74">
        <v>0</v>
      </c>
      <c r="DR37" s="74">
        <v>324882</v>
      </c>
      <c r="DS37" s="74">
        <v>0</v>
      </c>
      <c r="DT37" s="74">
        <v>-18122</v>
      </c>
      <c r="DU37" s="74">
        <v>0</v>
      </c>
      <c r="DV37" s="74">
        <v>-11839</v>
      </c>
      <c r="DW37" s="74">
        <v>0</v>
      </c>
      <c r="DX37" s="74">
        <v>0</v>
      </c>
      <c r="DY37" s="74">
        <v>0</v>
      </c>
      <c r="DZ37" s="74">
        <v>0</v>
      </c>
      <c r="EA37" s="74">
        <v>0</v>
      </c>
      <c r="EB37" s="74">
        <v>358488</v>
      </c>
      <c r="EC37" s="74">
        <v>0</v>
      </c>
      <c r="ED37" s="74">
        <v>0</v>
      </c>
      <c r="EE37" s="74">
        <v>0</v>
      </c>
      <c r="EF37" s="74">
        <v>0</v>
      </c>
      <c r="EG37" s="74">
        <v>0</v>
      </c>
      <c r="EH37" s="74">
        <v>0</v>
      </c>
      <c r="EI37" s="74">
        <v>0</v>
      </c>
      <c r="EJ37" s="74">
        <v>0</v>
      </c>
      <c r="EK37" s="74">
        <v>0</v>
      </c>
      <c r="EL37" s="74">
        <v>0</v>
      </c>
      <c r="EM37" s="74">
        <v>0</v>
      </c>
      <c r="EN37" s="74">
        <v>0</v>
      </c>
      <c r="EO37" s="74">
        <v>0</v>
      </c>
      <c r="EP37" s="74">
        <v>0</v>
      </c>
      <c r="EQ37" s="74">
        <v>0</v>
      </c>
      <c r="ER37" s="74">
        <v>0</v>
      </c>
      <c r="ES37" s="74">
        <v>0</v>
      </c>
      <c r="ET37" s="74">
        <v>0</v>
      </c>
      <c r="EU37" s="74">
        <v>0</v>
      </c>
      <c r="EV37" s="74">
        <v>0</v>
      </c>
      <c r="EW37" s="74">
        <v>0</v>
      </c>
      <c r="EX37" s="74">
        <v>0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0</v>
      </c>
      <c r="FP37" s="74">
        <v>0</v>
      </c>
      <c r="FQ37" s="74">
        <v>0</v>
      </c>
      <c r="FR37" s="74">
        <v>1473801</v>
      </c>
      <c r="FS37" s="74">
        <v>0</v>
      </c>
      <c r="FT37" s="74">
        <v>0</v>
      </c>
      <c r="FU37" s="74">
        <v>0</v>
      </c>
      <c r="FV37" s="74">
        <v>0</v>
      </c>
      <c r="FW37" s="74">
        <v>0</v>
      </c>
      <c r="FX37" s="74">
        <v>0</v>
      </c>
      <c r="FY37" s="74">
        <v>0</v>
      </c>
      <c r="FZ37" s="74">
        <v>352956</v>
      </c>
      <c r="GA37" s="74">
        <v>0</v>
      </c>
      <c r="GB37" s="74">
        <v>0</v>
      </c>
      <c r="GC37" s="74">
        <v>0</v>
      </c>
      <c r="GD37" s="74">
        <v>0</v>
      </c>
      <c r="GE37" s="74">
        <v>0</v>
      </c>
      <c r="GF37" s="74">
        <v>0</v>
      </c>
      <c r="GG37" s="74">
        <v>0</v>
      </c>
      <c r="GH37" s="74">
        <v>0</v>
      </c>
      <c r="GI37" s="74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0</v>
      </c>
      <c r="GQ37" s="74">
        <v>269482</v>
      </c>
      <c r="GR37" s="74">
        <v>0</v>
      </c>
      <c r="GS37" s="74">
        <v>115023</v>
      </c>
      <c r="GT37" s="74">
        <v>0</v>
      </c>
      <c r="GU37" s="74">
        <v>0</v>
      </c>
      <c r="GV37" s="74">
        <v>0</v>
      </c>
      <c r="GW37" s="74">
        <v>5204</v>
      </c>
      <c r="GX37" s="74">
        <v>3355293</v>
      </c>
      <c r="GY37" s="74">
        <v>63124</v>
      </c>
      <c r="GZ37" s="74">
        <v>3808126</v>
      </c>
      <c r="HA37" s="74">
        <v>152419</v>
      </c>
      <c r="HB37" s="74">
        <v>0</v>
      </c>
      <c r="HC37" s="74">
        <v>234442</v>
      </c>
      <c r="HD37" s="74">
        <v>0</v>
      </c>
      <c r="HE37" s="74">
        <v>19291</v>
      </c>
      <c r="HF37" s="74">
        <v>0</v>
      </c>
      <c r="HG37" s="74">
        <v>0</v>
      </c>
      <c r="HH37" s="74">
        <v>0</v>
      </c>
      <c r="HI37" s="74">
        <v>1416</v>
      </c>
      <c r="HJ37" s="74">
        <v>407568</v>
      </c>
      <c r="HK37" s="74">
        <v>0</v>
      </c>
      <c r="HL37" s="74">
        <v>0</v>
      </c>
      <c r="HM37" s="74">
        <v>0</v>
      </c>
      <c r="HN37" s="74">
        <v>0</v>
      </c>
      <c r="HO37" s="74">
        <v>0</v>
      </c>
      <c r="HP37" s="74">
        <v>0</v>
      </c>
      <c r="HQ37" s="74">
        <v>0</v>
      </c>
      <c r="HR37" s="74">
        <v>0</v>
      </c>
      <c r="HS37" s="74">
        <v>0</v>
      </c>
      <c r="HT37" s="74">
        <v>0</v>
      </c>
      <c r="HU37" s="74">
        <v>0</v>
      </c>
      <c r="HV37" s="74">
        <v>0</v>
      </c>
      <c r="HW37" s="74">
        <v>0</v>
      </c>
      <c r="HX37" s="74">
        <v>0</v>
      </c>
      <c r="HY37" s="74">
        <v>0</v>
      </c>
      <c r="HZ37" s="74">
        <v>0</v>
      </c>
      <c r="IA37" s="74">
        <v>0</v>
      </c>
      <c r="IB37" s="74">
        <v>0</v>
      </c>
      <c r="IC37" s="74">
        <v>0</v>
      </c>
      <c r="ID37" s="74">
        <v>0</v>
      </c>
      <c r="IE37" s="74">
        <v>0</v>
      </c>
      <c r="IF37" s="74">
        <v>0</v>
      </c>
      <c r="IG37" s="74">
        <v>0</v>
      </c>
      <c r="IH37" s="74">
        <v>0</v>
      </c>
      <c r="II37" s="74">
        <v>0</v>
      </c>
      <c r="IJ37" s="74">
        <v>0</v>
      </c>
      <c r="IK37" s="74">
        <v>-328668</v>
      </c>
      <c r="IL37" s="74">
        <v>-328668</v>
      </c>
      <c r="IM37" s="74">
        <v>0</v>
      </c>
      <c r="IN37" s="74">
        <v>0</v>
      </c>
      <c r="IO37" s="74">
        <v>0</v>
      </c>
      <c r="IP37" s="74">
        <v>0</v>
      </c>
      <c r="IQ37" s="74">
        <v>0</v>
      </c>
      <c r="IR37" s="74">
        <v>0</v>
      </c>
      <c r="IS37" s="74">
        <v>0</v>
      </c>
      <c r="IT37" s="74">
        <v>0</v>
      </c>
      <c r="IU37" s="74">
        <v>0</v>
      </c>
      <c r="IV37" s="74">
        <v>0</v>
      </c>
      <c r="IW37" s="74">
        <v>0</v>
      </c>
      <c r="IX37" s="74">
        <v>0</v>
      </c>
      <c r="IY37" s="74">
        <v>0</v>
      </c>
      <c r="IZ37" s="74">
        <v>0</v>
      </c>
      <c r="JA37" s="74">
        <v>0</v>
      </c>
      <c r="JB37" s="74">
        <v>0</v>
      </c>
      <c r="JC37" s="74">
        <v>0</v>
      </c>
      <c r="JD37" s="74">
        <v>0</v>
      </c>
      <c r="JE37" s="74">
        <v>0</v>
      </c>
      <c r="JF37" s="74">
        <v>0</v>
      </c>
      <c r="JG37" s="74">
        <v>0</v>
      </c>
      <c r="JH37" s="74">
        <v>0</v>
      </c>
      <c r="JI37" s="74">
        <v>0</v>
      </c>
      <c r="JJ37" s="74">
        <v>0</v>
      </c>
      <c r="JK37" s="74">
        <v>0</v>
      </c>
      <c r="JL37" s="74">
        <v>0</v>
      </c>
      <c r="JM37" s="74">
        <v>0</v>
      </c>
      <c r="JN37" s="74">
        <v>1263151</v>
      </c>
      <c r="JO37" s="74">
        <v>0</v>
      </c>
      <c r="JP37" s="74">
        <v>0</v>
      </c>
      <c r="JQ37" s="74">
        <v>0</v>
      </c>
      <c r="JR37" s="74">
        <v>-3268808</v>
      </c>
      <c r="JS37" s="74">
        <v>0</v>
      </c>
      <c r="JT37" s="74">
        <v>-2005657</v>
      </c>
      <c r="JU37" s="74">
        <v>1473801</v>
      </c>
      <c r="JV37" s="74">
        <v>0</v>
      </c>
      <c r="JW37" s="74">
        <v>0</v>
      </c>
      <c r="JX37" s="74">
        <v>0</v>
      </c>
      <c r="JY37" s="74">
        <v>0</v>
      </c>
      <c r="JZ37" s="74">
        <v>0</v>
      </c>
      <c r="KA37" s="74">
        <v>0</v>
      </c>
      <c r="KB37" s="74">
        <v>0</v>
      </c>
      <c r="KC37" s="74">
        <v>-54612</v>
      </c>
      <c r="KD37" s="74">
        <v>0</v>
      </c>
      <c r="KE37" s="74">
        <v>-54612</v>
      </c>
      <c r="KF37" s="74">
        <v>352956</v>
      </c>
      <c r="KG37" s="74">
        <v>0</v>
      </c>
      <c r="KH37" s="74">
        <v>0</v>
      </c>
      <c r="KI37" s="74">
        <v>0</v>
      </c>
      <c r="KJ37" s="74">
        <v>0</v>
      </c>
      <c r="KK37" s="74">
        <v>0</v>
      </c>
      <c r="KL37" s="74">
        <v>0</v>
      </c>
      <c r="KM37" s="74">
        <v>0</v>
      </c>
      <c r="KN37" s="74">
        <v>0</v>
      </c>
      <c r="KO37" s="74">
        <v>0</v>
      </c>
      <c r="KP37" s="74">
        <v>0</v>
      </c>
      <c r="KQ37" s="74">
        <v>0</v>
      </c>
      <c r="KR37" s="74">
        <v>0</v>
      </c>
      <c r="KS37" s="74">
        <v>0</v>
      </c>
      <c r="KT37" s="74">
        <v>0</v>
      </c>
      <c r="KU37" s="74">
        <v>0</v>
      </c>
      <c r="KV37" s="74">
        <v>0</v>
      </c>
      <c r="KW37" s="74">
        <v>0</v>
      </c>
      <c r="KX37" s="74">
        <v>0</v>
      </c>
      <c r="KY37" s="74">
        <v>0</v>
      </c>
      <c r="KZ37" s="74">
        <v>0</v>
      </c>
      <c r="LA37" s="74">
        <v>0</v>
      </c>
      <c r="LB37" s="74">
        <v>0</v>
      </c>
      <c r="LC37" s="74">
        <v>0</v>
      </c>
      <c r="LD37" s="74">
        <v>0</v>
      </c>
      <c r="LE37" s="74">
        <v>0</v>
      </c>
      <c r="LF37" s="74">
        <v>0</v>
      </c>
      <c r="LG37" s="74">
        <v>-7335</v>
      </c>
      <c r="LH37" s="74">
        <v>0</v>
      </c>
      <c r="LI37" s="74">
        <v>0</v>
      </c>
      <c r="LJ37" s="74">
        <v>-5532</v>
      </c>
      <c r="LK37" s="74">
        <v>0</v>
      </c>
      <c r="LL37" s="74">
        <v>-7335</v>
      </c>
      <c r="LM37" s="74">
        <v>0</v>
      </c>
      <c r="LN37" s="74">
        <v>0</v>
      </c>
      <c r="LO37" s="74">
        <v>0</v>
      </c>
      <c r="LP37" s="74">
        <v>0</v>
      </c>
      <c r="LQ37" s="74">
        <v>0</v>
      </c>
      <c r="LR37" s="74">
        <v>0</v>
      </c>
      <c r="LS37" s="74">
        <v>0</v>
      </c>
      <c r="LT37" s="74">
        <v>0</v>
      </c>
      <c r="LU37" s="74">
        <v>0</v>
      </c>
      <c r="LV37" s="74">
        <v>0</v>
      </c>
      <c r="LW37" s="74">
        <v>0</v>
      </c>
      <c r="LX37" s="74">
        <v>0</v>
      </c>
      <c r="LY37" s="74">
        <v>0</v>
      </c>
      <c r="LZ37" s="74">
        <v>0</v>
      </c>
      <c r="MA37" s="74">
        <v>0</v>
      </c>
      <c r="MB37" s="74">
        <v>0</v>
      </c>
      <c r="MC37" s="74">
        <v>0</v>
      </c>
      <c r="MD37" s="74">
        <v>0</v>
      </c>
      <c r="ME37" s="74">
        <v>0</v>
      </c>
      <c r="MF37" s="74">
        <v>0</v>
      </c>
      <c r="MG37" s="74">
        <v>0</v>
      </c>
      <c r="MH37" s="74">
        <v>0</v>
      </c>
      <c r="MI37" s="74">
        <v>0</v>
      </c>
      <c r="MJ37" s="74">
        <v>0</v>
      </c>
      <c r="MK37" s="74">
        <v>0</v>
      </c>
      <c r="ML37" s="74">
        <v>1803</v>
      </c>
      <c r="MM37" s="74">
        <v>0</v>
      </c>
      <c r="MN37" s="74">
        <v>0</v>
      </c>
      <c r="MO37" s="74">
        <v>0</v>
      </c>
      <c r="MP37" s="74">
        <v>1803</v>
      </c>
      <c r="MQ37" s="74">
        <v>0</v>
      </c>
      <c r="MR37" s="74">
        <v>0</v>
      </c>
      <c r="MS37" s="74">
        <v>0</v>
      </c>
      <c r="MT37" s="74">
        <v>0</v>
      </c>
      <c r="MU37" s="74">
        <v>0</v>
      </c>
      <c r="MV37" s="74">
        <v>0</v>
      </c>
      <c r="MW37" s="74">
        <v>0</v>
      </c>
      <c r="MX37" s="74">
        <v>0</v>
      </c>
      <c r="MY37" s="74">
        <v>0</v>
      </c>
      <c r="MZ37" s="74">
        <v>0</v>
      </c>
      <c r="NA37" s="74">
        <v>0</v>
      </c>
      <c r="NB37" s="74">
        <v>0</v>
      </c>
      <c r="NC37" s="74">
        <v>0</v>
      </c>
      <c r="ND37" s="74">
        <v>0</v>
      </c>
      <c r="NE37" s="74">
        <v>0</v>
      </c>
      <c r="NF37" s="74">
        <v>0</v>
      </c>
      <c r="NG37" s="74">
        <v>0</v>
      </c>
      <c r="NH37" s="74">
        <v>0</v>
      </c>
      <c r="NI37" s="74">
        <v>0</v>
      </c>
    </row>
    <row r="38" spans="1:373" x14ac:dyDescent="0.25">
      <c r="A38" s="74" t="s">
        <v>4</v>
      </c>
      <c r="B38" s="74" t="s">
        <v>1334</v>
      </c>
      <c r="C38" s="74">
        <v>4112652</v>
      </c>
      <c r="D38" s="74">
        <v>18100</v>
      </c>
      <c r="E38" s="74">
        <v>17</v>
      </c>
      <c r="F38" s="74">
        <v>0</v>
      </c>
      <c r="G38" s="74">
        <v>21944</v>
      </c>
      <c r="H38" s="74">
        <v>0</v>
      </c>
      <c r="I38" s="74">
        <v>15816</v>
      </c>
      <c r="J38" s="74">
        <v>0</v>
      </c>
      <c r="K38" s="74">
        <v>746280</v>
      </c>
      <c r="L38" s="74">
        <v>0</v>
      </c>
      <c r="M38" s="74">
        <v>0</v>
      </c>
      <c r="N38" s="74">
        <v>741500</v>
      </c>
      <c r="O38" s="74">
        <v>1525540</v>
      </c>
      <c r="P38" s="74">
        <v>-21944</v>
      </c>
      <c r="Q38" s="74">
        <v>0</v>
      </c>
      <c r="R38" s="74">
        <v>-15816</v>
      </c>
      <c r="S38" s="74">
        <v>0</v>
      </c>
      <c r="T38" s="74">
        <v>-593811</v>
      </c>
      <c r="U38" s="74">
        <v>0</v>
      </c>
      <c r="V38" s="74">
        <v>0</v>
      </c>
      <c r="W38" s="74">
        <v>-741446</v>
      </c>
      <c r="X38" s="74">
        <v>-1373017</v>
      </c>
      <c r="Y38" s="74">
        <v>152523</v>
      </c>
      <c r="Z38" s="74">
        <v>159059</v>
      </c>
      <c r="AA38" s="74">
        <v>0</v>
      </c>
      <c r="AB38" s="74">
        <v>220932</v>
      </c>
      <c r="AC38" s="74">
        <v>0</v>
      </c>
      <c r="AD38" s="74">
        <v>-5251</v>
      </c>
      <c r="AE38" s="74">
        <v>0</v>
      </c>
      <c r="AF38" s="74">
        <v>-10131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120</v>
      </c>
      <c r="AQ38" s="74">
        <v>0</v>
      </c>
      <c r="AR38" s="74">
        <v>0</v>
      </c>
      <c r="AS38" s="74">
        <v>2013</v>
      </c>
      <c r="AT38" s="74">
        <v>2133</v>
      </c>
      <c r="AU38" s="74">
        <v>0</v>
      </c>
      <c r="AV38" s="74">
        <v>0</v>
      </c>
      <c r="AW38" s="74">
        <v>0</v>
      </c>
      <c r="AX38" s="74">
        <v>0</v>
      </c>
      <c r="AY38" s="74">
        <v>0</v>
      </c>
      <c r="AZ38" s="74">
        <v>0</v>
      </c>
      <c r="BA38" s="74">
        <v>-5310</v>
      </c>
      <c r="BB38" s="74">
        <v>0</v>
      </c>
      <c r="BC38" s="74">
        <v>0</v>
      </c>
      <c r="BD38" s="74">
        <v>0</v>
      </c>
      <c r="BE38" s="74">
        <v>-5310</v>
      </c>
      <c r="BF38" s="74">
        <v>0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0</v>
      </c>
      <c r="BM38" s="74">
        <v>160495</v>
      </c>
      <c r="BN38" s="74">
        <v>0</v>
      </c>
      <c r="BO38" s="74">
        <v>249287</v>
      </c>
      <c r="BP38" s="74">
        <v>0</v>
      </c>
      <c r="BQ38" s="74">
        <v>45335</v>
      </c>
      <c r="BR38" s="74">
        <v>0</v>
      </c>
      <c r="BS38" s="74">
        <v>0</v>
      </c>
      <c r="BT38" s="74">
        <v>1416</v>
      </c>
      <c r="BU38" s="74">
        <v>0</v>
      </c>
      <c r="BV38" s="74">
        <v>0</v>
      </c>
      <c r="BW38" s="74">
        <v>0</v>
      </c>
      <c r="BX38" s="74">
        <v>0</v>
      </c>
      <c r="BY38" s="74">
        <v>0</v>
      </c>
      <c r="BZ38" s="74">
        <v>0</v>
      </c>
      <c r="CA38" s="74">
        <v>0</v>
      </c>
      <c r="CB38" s="74">
        <v>0</v>
      </c>
      <c r="CC38" s="74">
        <v>0</v>
      </c>
      <c r="CD38" s="74">
        <v>0</v>
      </c>
      <c r="CE38" s="74">
        <v>0</v>
      </c>
      <c r="CF38" s="74">
        <v>0</v>
      </c>
      <c r="CG38" s="74">
        <v>-95101</v>
      </c>
      <c r="CH38" s="74">
        <v>0</v>
      </c>
      <c r="CI38" s="74">
        <v>-3177</v>
      </c>
      <c r="CJ38" s="74">
        <v>0</v>
      </c>
      <c r="CK38" s="74">
        <v>364609</v>
      </c>
      <c r="CL38" s="74">
        <v>-3177</v>
      </c>
      <c r="CM38" s="74">
        <v>0</v>
      </c>
      <c r="CN38" s="74">
        <v>361432</v>
      </c>
      <c r="CO38" s="74">
        <v>456533</v>
      </c>
      <c r="CP38" s="74">
        <v>0</v>
      </c>
      <c r="CQ38" s="74">
        <v>0</v>
      </c>
      <c r="CR38" s="74">
        <v>0</v>
      </c>
      <c r="CS38" s="74">
        <v>-95101</v>
      </c>
      <c r="CT38" s="74">
        <v>361432</v>
      </c>
      <c r="CU38" s="74">
        <v>0</v>
      </c>
      <c r="CV38" s="74">
        <v>0</v>
      </c>
      <c r="CW38" s="74">
        <v>0</v>
      </c>
      <c r="CX38" s="74">
        <v>-3177</v>
      </c>
      <c r="CY38" s="74">
        <v>1875</v>
      </c>
      <c r="CZ38" s="74">
        <v>0</v>
      </c>
      <c r="DA38" s="74">
        <v>0</v>
      </c>
      <c r="DB38" s="74">
        <v>154398</v>
      </c>
      <c r="DC38" s="74">
        <v>416</v>
      </c>
      <c r="DD38" s="74">
        <v>0</v>
      </c>
      <c r="DE38" s="74">
        <v>1017681</v>
      </c>
      <c r="DF38" s="74">
        <v>-498</v>
      </c>
      <c r="DG38" s="74">
        <v>-229557</v>
      </c>
      <c r="DH38" s="74">
        <v>19175</v>
      </c>
      <c r="DI38" s="74">
        <v>26691</v>
      </c>
      <c r="DJ38" s="74">
        <v>0</v>
      </c>
      <c r="DK38" s="74">
        <v>0</v>
      </c>
      <c r="DL38" s="74">
        <v>3829</v>
      </c>
      <c r="DM38" s="74">
        <v>0</v>
      </c>
      <c r="DN38" s="74">
        <v>0</v>
      </c>
      <c r="DO38" s="74">
        <v>837737</v>
      </c>
      <c r="DP38" s="74">
        <v>159059</v>
      </c>
      <c r="DQ38" s="74">
        <v>0</v>
      </c>
      <c r="DR38" s="74">
        <v>220932</v>
      </c>
      <c r="DS38" s="74">
        <v>0</v>
      </c>
      <c r="DT38" s="74">
        <v>-5251</v>
      </c>
      <c r="DU38" s="74">
        <v>0</v>
      </c>
      <c r="DV38" s="74">
        <v>-10131</v>
      </c>
      <c r="DW38" s="74">
        <v>0</v>
      </c>
      <c r="DX38" s="74">
        <v>0</v>
      </c>
      <c r="DY38" s="74">
        <v>0</v>
      </c>
      <c r="DZ38" s="74">
        <v>0</v>
      </c>
      <c r="EA38" s="74">
        <v>0</v>
      </c>
      <c r="EB38" s="74">
        <v>364609</v>
      </c>
      <c r="EC38" s="74">
        <v>0</v>
      </c>
      <c r="ED38" s="74">
        <v>0</v>
      </c>
      <c r="EE38" s="74">
        <v>0</v>
      </c>
      <c r="EF38" s="74">
        <v>0</v>
      </c>
      <c r="EG38" s="74">
        <v>0</v>
      </c>
      <c r="EH38" s="74">
        <v>0</v>
      </c>
      <c r="EI38" s="74">
        <v>0</v>
      </c>
      <c r="EJ38" s="74">
        <v>0</v>
      </c>
      <c r="EK38" s="74">
        <v>0</v>
      </c>
      <c r="EL38" s="74">
        <v>0</v>
      </c>
      <c r="EM38" s="74">
        <v>0</v>
      </c>
      <c r="EN38" s="74">
        <v>0</v>
      </c>
      <c r="EO38" s="74">
        <v>0</v>
      </c>
      <c r="EP38" s="74">
        <v>0</v>
      </c>
      <c r="EQ38" s="74">
        <v>0</v>
      </c>
      <c r="ER38" s="74">
        <v>0</v>
      </c>
      <c r="ES38" s="74">
        <v>0</v>
      </c>
      <c r="ET38" s="74">
        <v>0</v>
      </c>
      <c r="EU38" s="74">
        <v>0</v>
      </c>
      <c r="EV38" s="74">
        <v>0</v>
      </c>
      <c r="EW38" s="74">
        <v>0</v>
      </c>
      <c r="EX38" s="74">
        <v>0</v>
      </c>
      <c r="EY38" s="74">
        <v>0</v>
      </c>
      <c r="EZ38" s="74">
        <v>0</v>
      </c>
      <c r="FA38" s="74">
        <v>0</v>
      </c>
      <c r="FB38" s="74">
        <v>0</v>
      </c>
      <c r="FC38" s="74">
        <v>0</v>
      </c>
      <c r="FD38" s="74">
        <v>0</v>
      </c>
      <c r="FE38" s="74">
        <v>0</v>
      </c>
      <c r="FF38" s="74">
        <v>0</v>
      </c>
      <c r="FG38" s="74">
        <v>0</v>
      </c>
      <c r="FH38" s="74">
        <v>0</v>
      </c>
      <c r="FI38" s="74">
        <v>0</v>
      </c>
      <c r="FJ38" s="74">
        <v>0</v>
      </c>
      <c r="FK38" s="74">
        <v>0</v>
      </c>
      <c r="FL38" s="74">
        <v>0</v>
      </c>
      <c r="FM38" s="74">
        <v>0</v>
      </c>
      <c r="FN38" s="74">
        <v>0</v>
      </c>
      <c r="FO38" s="74">
        <v>0</v>
      </c>
      <c r="FP38" s="74">
        <v>0</v>
      </c>
      <c r="FQ38" s="74">
        <v>0</v>
      </c>
      <c r="FR38" s="74">
        <v>992135</v>
      </c>
      <c r="FS38" s="74">
        <v>0</v>
      </c>
      <c r="FT38" s="74">
        <v>0</v>
      </c>
      <c r="FU38" s="74">
        <v>0</v>
      </c>
      <c r="FV38" s="74">
        <v>0</v>
      </c>
      <c r="FW38" s="74">
        <v>0</v>
      </c>
      <c r="FX38" s="74">
        <v>0</v>
      </c>
      <c r="FY38" s="74">
        <v>0</v>
      </c>
      <c r="FZ38" s="74">
        <v>361432</v>
      </c>
      <c r="GA38" s="74">
        <v>0</v>
      </c>
      <c r="GB38" s="74">
        <v>0</v>
      </c>
      <c r="GC38" s="74">
        <v>0</v>
      </c>
      <c r="GD38" s="74">
        <v>0</v>
      </c>
      <c r="GE38" s="74">
        <v>0</v>
      </c>
      <c r="GF38" s="74">
        <v>0</v>
      </c>
      <c r="GG38" s="74">
        <v>0</v>
      </c>
      <c r="GH38" s="74">
        <v>0</v>
      </c>
      <c r="GI38" s="74">
        <v>0</v>
      </c>
      <c r="GJ38" s="74">
        <v>0</v>
      </c>
      <c r="GK38" s="74">
        <v>0</v>
      </c>
      <c r="GL38" s="74">
        <v>0</v>
      </c>
      <c r="GM38" s="74">
        <v>0</v>
      </c>
      <c r="GN38" s="74">
        <v>0</v>
      </c>
      <c r="GO38" s="74">
        <v>0</v>
      </c>
      <c r="GP38" s="74">
        <v>0</v>
      </c>
      <c r="GQ38" s="74">
        <v>146175</v>
      </c>
      <c r="GR38" s="74">
        <v>0</v>
      </c>
      <c r="GS38" s="74">
        <v>141245</v>
      </c>
      <c r="GT38" s="74">
        <v>0</v>
      </c>
      <c r="GU38" s="74">
        <v>0</v>
      </c>
      <c r="GV38" s="74">
        <v>0</v>
      </c>
      <c r="GW38" s="74">
        <v>3329</v>
      </c>
      <c r="GX38" s="74">
        <v>1387544</v>
      </c>
      <c r="GY38" s="74">
        <v>36692</v>
      </c>
      <c r="GZ38" s="74">
        <v>1714985</v>
      </c>
      <c r="HA38" s="74">
        <v>160495</v>
      </c>
      <c r="HB38" s="74">
        <v>0</v>
      </c>
      <c r="HC38" s="74">
        <v>249287</v>
      </c>
      <c r="HD38" s="74">
        <v>0</v>
      </c>
      <c r="HE38" s="74">
        <v>45335</v>
      </c>
      <c r="HF38" s="74">
        <v>0</v>
      </c>
      <c r="HG38" s="74">
        <v>0</v>
      </c>
      <c r="HH38" s="74">
        <v>0</v>
      </c>
      <c r="HI38" s="74">
        <v>1416</v>
      </c>
      <c r="HJ38" s="74">
        <v>456533</v>
      </c>
      <c r="HK38" s="74">
        <v>0</v>
      </c>
      <c r="HL38" s="74">
        <v>0</v>
      </c>
      <c r="HM38" s="74">
        <v>0</v>
      </c>
      <c r="HN38" s="74">
        <v>0</v>
      </c>
      <c r="HO38" s="74">
        <v>0</v>
      </c>
      <c r="HP38" s="74">
        <v>0</v>
      </c>
      <c r="HQ38" s="74">
        <v>0</v>
      </c>
      <c r="HR38" s="74">
        <v>0</v>
      </c>
      <c r="HS38" s="74">
        <v>0</v>
      </c>
      <c r="HT38" s="74">
        <v>0</v>
      </c>
      <c r="HU38" s="74">
        <v>0</v>
      </c>
      <c r="HV38" s="74">
        <v>0</v>
      </c>
      <c r="HW38" s="74">
        <v>0</v>
      </c>
      <c r="HX38" s="74">
        <v>0</v>
      </c>
      <c r="HY38" s="74">
        <v>0</v>
      </c>
      <c r="HZ38" s="74">
        <v>0</v>
      </c>
      <c r="IA38" s="74">
        <v>0</v>
      </c>
      <c r="IB38" s="74">
        <v>0</v>
      </c>
      <c r="IC38" s="74">
        <v>0</v>
      </c>
      <c r="ID38" s="74">
        <v>0</v>
      </c>
      <c r="IE38" s="74">
        <v>0</v>
      </c>
      <c r="IF38" s="74">
        <v>0</v>
      </c>
      <c r="IG38" s="74">
        <v>0</v>
      </c>
      <c r="IH38" s="74">
        <v>0</v>
      </c>
      <c r="II38" s="74">
        <v>0</v>
      </c>
      <c r="IJ38" s="74">
        <v>0</v>
      </c>
      <c r="IK38" s="74">
        <v>93119</v>
      </c>
      <c r="IL38" s="74">
        <v>93119</v>
      </c>
      <c r="IM38" s="74">
        <v>0</v>
      </c>
      <c r="IN38" s="74">
        <v>0</v>
      </c>
      <c r="IO38" s="74">
        <v>0</v>
      </c>
      <c r="IP38" s="74">
        <v>0</v>
      </c>
      <c r="IQ38" s="74">
        <v>0</v>
      </c>
      <c r="IR38" s="74">
        <v>0</v>
      </c>
      <c r="IS38" s="74">
        <v>0</v>
      </c>
      <c r="IT38" s="74">
        <v>0</v>
      </c>
      <c r="IU38" s="74">
        <v>0</v>
      </c>
      <c r="IV38" s="74">
        <v>0</v>
      </c>
      <c r="IW38" s="74">
        <v>0</v>
      </c>
      <c r="IX38" s="74">
        <v>0</v>
      </c>
      <c r="IY38" s="74">
        <v>0</v>
      </c>
      <c r="IZ38" s="74">
        <v>0</v>
      </c>
      <c r="JA38" s="74">
        <v>0</v>
      </c>
      <c r="JB38" s="74">
        <v>0</v>
      </c>
      <c r="JC38" s="74">
        <v>0</v>
      </c>
      <c r="JD38" s="74">
        <v>0</v>
      </c>
      <c r="JE38" s="74">
        <v>0</v>
      </c>
      <c r="JF38" s="74">
        <v>0</v>
      </c>
      <c r="JG38" s="74">
        <v>0</v>
      </c>
      <c r="JH38" s="74">
        <v>0</v>
      </c>
      <c r="JI38" s="74">
        <v>0</v>
      </c>
      <c r="JJ38" s="74">
        <v>0</v>
      </c>
      <c r="JK38" s="74">
        <v>0</v>
      </c>
      <c r="JL38" s="74">
        <v>0</v>
      </c>
      <c r="JM38" s="74">
        <v>0</v>
      </c>
      <c r="JN38" s="74">
        <v>512199</v>
      </c>
      <c r="JO38" s="74">
        <v>0</v>
      </c>
      <c r="JP38" s="74">
        <v>0</v>
      </c>
      <c r="JQ38" s="74">
        <v>0</v>
      </c>
      <c r="JR38" s="74">
        <v>-1328168</v>
      </c>
      <c r="JS38" s="74">
        <v>0</v>
      </c>
      <c r="JT38" s="74">
        <v>-815969</v>
      </c>
      <c r="JU38" s="74">
        <v>992135</v>
      </c>
      <c r="JV38" s="74">
        <v>0</v>
      </c>
      <c r="JW38" s="74">
        <v>0</v>
      </c>
      <c r="JX38" s="74">
        <v>0</v>
      </c>
      <c r="JY38" s="74">
        <v>0</v>
      </c>
      <c r="JZ38" s="74">
        <v>0</v>
      </c>
      <c r="KA38" s="74">
        <v>0</v>
      </c>
      <c r="KB38" s="74">
        <v>0</v>
      </c>
      <c r="KC38" s="74">
        <v>-95101</v>
      </c>
      <c r="KD38" s="74">
        <v>0</v>
      </c>
      <c r="KE38" s="74">
        <v>-95101</v>
      </c>
      <c r="KF38" s="74">
        <v>361432</v>
      </c>
      <c r="KG38" s="74">
        <v>0</v>
      </c>
      <c r="KH38" s="74">
        <v>0</v>
      </c>
      <c r="KI38" s="74">
        <v>0</v>
      </c>
      <c r="KJ38" s="74">
        <v>0</v>
      </c>
      <c r="KK38" s="74">
        <v>0</v>
      </c>
      <c r="KL38" s="74">
        <v>0</v>
      </c>
      <c r="KM38" s="74">
        <v>0</v>
      </c>
      <c r="KN38" s="74">
        <v>0</v>
      </c>
      <c r="KO38" s="74">
        <v>0</v>
      </c>
      <c r="KP38" s="74">
        <v>0</v>
      </c>
      <c r="KQ38" s="74">
        <v>0</v>
      </c>
      <c r="KR38" s="74">
        <v>0</v>
      </c>
      <c r="KS38" s="74">
        <v>0</v>
      </c>
      <c r="KT38" s="74">
        <v>0</v>
      </c>
      <c r="KU38" s="74">
        <v>0</v>
      </c>
      <c r="KV38" s="74">
        <v>0</v>
      </c>
      <c r="KW38" s="74">
        <v>0</v>
      </c>
      <c r="KX38" s="74">
        <v>0</v>
      </c>
      <c r="KY38" s="74">
        <v>0</v>
      </c>
      <c r="KZ38" s="74">
        <v>0</v>
      </c>
      <c r="LA38" s="74">
        <v>0</v>
      </c>
      <c r="LB38" s="74">
        <v>0</v>
      </c>
      <c r="LC38" s="74">
        <v>0</v>
      </c>
      <c r="LD38" s="74">
        <v>0</v>
      </c>
      <c r="LE38" s="74">
        <v>0</v>
      </c>
      <c r="LF38" s="74">
        <v>0</v>
      </c>
      <c r="LG38" s="74">
        <v>-5310</v>
      </c>
      <c r="LH38" s="74">
        <v>0</v>
      </c>
      <c r="LI38" s="74">
        <v>0</v>
      </c>
      <c r="LJ38" s="74">
        <v>-3177</v>
      </c>
      <c r="LK38" s="74">
        <v>0</v>
      </c>
      <c r="LL38" s="74">
        <v>-5310</v>
      </c>
      <c r="LM38" s="74">
        <v>0</v>
      </c>
      <c r="LN38" s="74">
        <v>0</v>
      </c>
      <c r="LO38" s="74">
        <v>0</v>
      </c>
      <c r="LP38" s="74">
        <v>0</v>
      </c>
      <c r="LQ38" s="74">
        <v>0</v>
      </c>
      <c r="LR38" s="74">
        <v>0</v>
      </c>
      <c r="LS38" s="74">
        <v>0</v>
      </c>
      <c r="LT38" s="74">
        <v>0</v>
      </c>
      <c r="LU38" s="74">
        <v>0</v>
      </c>
      <c r="LV38" s="74">
        <v>0</v>
      </c>
      <c r="LW38" s="74">
        <v>0</v>
      </c>
      <c r="LX38" s="74">
        <v>0</v>
      </c>
      <c r="LY38" s="74">
        <v>0</v>
      </c>
      <c r="LZ38" s="74">
        <v>0</v>
      </c>
      <c r="MA38" s="74">
        <v>0</v>
      </c>
      <c r="MB38" s="74">
        <v>0</v>
      </c>
      <c r="MC38" s="74">
        <v>0</v>
      </c>
      <c r="MD38" s="74">
        <v>0</v>
      </c>
      <c r="ME38" s="74">
        <v>0</v>
      </c>
      <c r="MF38" s="74">
        <v>0</v>
      </c>
      <c r="MG38" s="74">
        <v>0</v>
      </c>
      <c r="MH38" s="74">
        <v>0</v>
      </c>
      <c r="MI38" s="74">
        <v>0</v>
      </c>
      <c r="MJ38" s="74">
        <v>0</v>
      </c>
      <c r="MK38" s="74">
        <v>0</v>
      </c>
      <c r="ML38" s="74">
        <v>120</v>
      </c>
      <c r="MM38" s="74">
        <v>0</v>
      </c>
      <c r="MN38" s="74">
        <v>0</v>
      </c>
      <c r="MO38" s="74">
        <v>2013</v>
      </c>
      <c r="MP38" s="74">
        <v>2133</v>
      </c>
      <c r="MQ38" s="74">
        <v>0</v>
      </c>
      <c r="MR38" s="74">
        <v>0</v>
      </c>
      <c r="MS38" s="74">
        <v>0</v>
      </c>
      <c r="MT38" s="74">
        <v>0</v>
      </c>
      <c r="MU38" s="74">
        <v>0</v>
      </c>
      <c r="MV38" s="74">
        <v>0</v>
      </c>
      <c r="MW38" s="74">
        <v>0</v>
      </c>
      <c r="MX38" s="74">
        <v>0</v>
      </c>
      <c r="MY38" s="74">
        <v>0</v>
      </c>
      <c r="MZ38" s="74">
        <v>0</v>
      </c>
      <c r="NA38" s="74">
        <v>0</v>
      </c>
      <c r="NB38" s="74">
        <v>0</v>
      </c>
      <c r="NC38" s="74">
        <v>0</v>
      </c>
      <c r="ND38" s="74">
        <v>0</v>
      </c>
      <c r="NE38" s="74">
        <v>0</v>
      </c>
      <c r="NF38" s="74">
        <v>0</v>
      </c>
      <c r="NG38" s="74">
        <v>0</v>
      </c>
      <c r="NH38" s="74">
        <v>0</v>
      </c>
      <c r="NI38" s="74">
        <v>0</v>
      </c>
    </row>
    <row r="39" spans="1:373" x14ac:dyDescent="0.25">
      <c r="A39" s="74" t="s">
        <v>4</v>
      </c>
      <c r="B39" s="74" t="s">
        <v>1334</v>
      </c>
      <c r="C39" s="74">
        <v>4112660</v>
      </c>
      <c r="D39" s="74">
        <v>11700</v>
      </c>
      <c r="E39" s="74">
        <v>17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456291</v>
      </c>
      <c r="L39" s="74">
        <v>19873</v>
      </c>
      <c r="M39" s="74">
        <v>0</v>
      </c>
      <c r="N39" s="74">
        <v>1457829</v>
      </c>
      <c r="O39" s="74">
        <v>1933993</v>
      </c>
      <c r="P39" s="74">
        <v>0</v>
      </c>
      <c r="Q39" s="74">
        <v>0</v>
      </c>
      <c r="R39" s="74">
        <v>0</v>
      </c>
      <c r="S39" s="74">
        <v>0</v>
      </c>
      <c r="T39" s="74">
        <v>-364342</v>
      </c>
      <c r="U39" s="74">
        <v>-19873</v>
      </c>
      <c r="V39" s="74">
        <v>0</v>
      </c>
      <c r="W39" s="74">
        <v>-1386562</v>
      </c>
      <c r="X39" s="74">
        <v>-1770777</v>
      </c>
      <c r="Y39" s="74">
        <v>163216</v>
      </c>
      <c r="Z39" s="74">
        <v>809780</v>
      </c>
      <c r="AA39" s="74">
        <v>0</v>
      </c>
      <c r="AB39" s="74">
        <v>1066162</v>
      </c>
      <c r="AC39" s="74">
        <v>98473</v>
      </c>
      <c r="AD39" s="74">
        <v>-135958</v>
      </c>
      <c r="AE39" s="74">
        <v>6478</v>
      </c>
      <c r="AF39" s="74">
        <v>46953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15219</v>
      </c>
      <c r="BM39" s="74">
        <v>541104</v>
      </c>
      <c r="BN39" s="74">
        <v>0</v>
      </c>
      <c r="BO39" s="74">
        <v>290903</v>
      </c>
      <c r="BP39" s="74">
        <v>0</v>
      </c>
      <c r="BQ39" s="74">
        <v>0</v>
      </c>
      <c r="BR39" s="74">
        <v>0</v>
      </c>
      <c r="BS39" s="74">
        <v>0</v>
      </c>
      <c r="BT39" s="74">
        <v>33586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0</v>
      </c>
      <c r="CG39" s="74">
        <v>1041514</v>
      </c>
      <c r="CH39" s="74">
        <v>0</v>
      </c>
      <c r="CI39" s="74">
        <v>0</v>
      </c>
      <c r="CJ39" s="74">
        <v>2146433</v>
      </c>
      <c r="CK39" s="74">
        <v>1891888</v>
      </c>
      <c r="CL39" s="74">
        <v>0</v>
      </c>
      <c r="CM39" s="74">
        <v>15219</v>
      </c>
      <c r="CN39" s="74">
        <v>1907107</v>
      </c>
      <c r="CO39" s="74">
        <v>865593</v>
      </c>
      <c r="CP39" s="74">
        <v>0</v>
      </c>
      <c r="CQ39" s="74">
        <v>0</v>
      </c>
      <c r="CR39" s="74">
        <v>0</v>
      </c>
      <c r="CS39" s="74">
        <v>1041514</v>
      </c>
      <c r="CT39" s="74">
        <v>1907107</v>
      </c>
      <c r="CU39" s="74">
        <v>0</v>
      </c>
      <c r="CV39" s="74">
        <v>0</v>
      </c>
      <c r="CW39" s="74">
        <v>0</v>
      </c>
      <c r="CX39" s="74">
        <v>329773</v>
      </c>
      <c r="CY39" s="74">
        <v>0</v>
      </c>
      <c r="CZ39" s="74">
        <v>0</v>
      </c>
      <c r="DA39" s="74">
        <v>0</v>
      </c>
      <c r="DB39" s="74">
        <v>163216</v>
      </c>
      <c r="DC39" s="74">
        <v>615838</v>
      </c>
      <c r="DD39" s="74">
        <v>0</v>
      </c>
      <c r="DE39" s="74">
        <v>1024711</v>
      </c>
      <c r="DF39" s="74">
        <v>110410</v>
      </c>
      <c r="DG39" s="74">
        <v>-99198</v>
      </c>
      <c r="DH39" s="74">
        <v>6426</v>
      </c>
      <c r="DI39" s="74">
        <v>53707</v>
      </c>
      <c r="DJ39" s="74">
        <v>0</v>
      </c>
      <c r="DK39" s="74">
        <v>0</v>
      </c>
      <c r="DL39" s="74">
        <v>5815</v>
      </c>
      <c r="DM39" s="74">
        <v>356932</v>
      </c>
      <c r="DN39" s="74">
        <v>0</v>
      </c>
      <c r="DO39" s="74">
        <v>2074641</v>
      </c>
      <c r="DP39" s="74">
        <v>809780</v>
      </c>
      <c r="DQ39" s="74">
        <v>0</v>
      </c>
      <c r="DR39" s="74">
        <v>1066162</v>
      </c>
      <c r="DS39" s="74">
        <v>98473</v>
      </c>
      <c r="DT39" s="74">
        <v>-135958</v>
      </c>
      <c r="DU39" s="74">
        <v>6478</v>
      </c>
      <c r="DV39" s="74">
        <v>46953</v>
      </c>
      <c r="DW39" s="74">
        <v>0</v>
      </c>
      <c r="DX39" s="74">
        <v>0</v>
      </c>
      <c r="DY39" s="74">
        <v>5867</v>
      </c>
      <c r="DZ39" s="74">
        <v>690463</v>
      </c>
      <c r="EA39" s="74">
        <v>0</v>
      </c>
      <c r="EB39" s="74">
        <v>2588218</v>
      </c>
      <c r="EC39" s="74">
        <v>0</v>
      </c>
      <c r="ED39" s="74">
        <v>0</v>
      </c>
      <c r="EE39" s="74">
        <v>0</v>
      </c>
      <c r="EF39" s="74">
        <v>0</v>
      </c>
      <c r="EG39" s="74">
        <v>0</v>
      </c>
      <c r="EH39" s="74">
        <v>0</v>
      </c>
      <c r="EI39" s="74">
        <v>0</v>
      </c>
      <c r="EJ39" s="74">
        <v>0</v>
      </c>
      <c r="EK39" s="74">
        <v>0</v>
      </c>
      <c r="EL39" s="74">
        <v>0</v>
      </c>
      <c r="EM39" s="74">
        <v>0</v>
      </c>
      <c r="EN39" s="74">
        <v>0</v>
      </c>
      <c r="EO39" s="74">
        <v>0</v>
      </c>
      <c r="EP39" s="74">
        <v>0</v>
      </c>
      <c r="EQ39" s="74">
        <v>0</v>
      </c>
      <c r="ER39" s="74">
        <v>0</v>
      </c>
      <c r="ES39" s="74">
        <v>0</v>
      </c>
      <c r="ET39" s="74">
        <v>0</v>
      </c>
      <c r="EU39" s="74">
        <v>0</v>
      </c>
      <c r="EV39" s="74">
        <v>0</v>
      </c>
      <c r="EW39" s="74">
        <v>0</v>
      </c>
      <c r="EX39" s="74">
        <v>0</v>
      </c>
      <c r="EY39" s="74">
        <v>5867</v>
      </c>
      <c r="EZ39" s="74">
        <v>690463</v>
      </c>
      <c r="FA39" s="74">
        <v>0</v>
      </c>
      <c r="FB39" s="74">
        <v>696330</v>
      </c>
      <c r="FC39" s="74">
        <v>0</v>
      </c>
      <c r="FD39" s="74">
        <v>0</v>
      </c>
      <c r="FE39" s="74">
        <v>0</v>
      </c>
      <c r="FF39" s="74">
        <v>1816660</v>
      </c>
      <c r="FG39" s="74">
        <v>0</v>
      </c>
      <c r="FH39" s="74">
        <v>0</v>
      </c>
      <c r="FI39" s="74">
        <v>0</v>
      </c>
      <c r="FJ39" s="74">
        <v>2146433</v>
      </c>
      <c r="FK39" s="74">
        <v>0</v>
      </c>
      <c r="FL39" s="74">
        <v>0</v>
      </c>
      <c r="FM39" s="74">
        <v>0</v>
      </c>
      <c r="FN39" s="74">
        <v>0</v>
      </c>
      <c r="FO39" s="74">
        <v>0</v>
      </c>
      <c r="FP39" s="74">
        <v>96660</v>
      </c>
      <c r="FQ39" s="74">
        <v>96660</v>
      </c>
      <c r="FR39" s="74">
        <v>2334517</v>
      </c>
      <c r="FS39" s="74">
        <v>0</v>
      </c>
      <c r="FT39" s="74">
        <v>0</v>
      </c>
      <c r="FU39" s="74">
        <v>0</v>
      </c>
      <c r="FV39" s="74">
        <v>0</v>
      </c>
      <c r="FW39" s="74">
        <v>0</v>
      </c>
      <c r="FX39" s="74">
        <v>15219</v>
      </c>
      <c r="FY39" s="74">
        <v>15219</v>
      </c>
      <c r="FZ39" s="74">
        <v>2933210</v>
      </c>
      <c r="GA39" s="74">
        <v>0</v>
      </c>
      <c r="GB39" s="74">
        <v>0</v>
      </c>
      <c r="GC39" s="74">
        <v>0</v>
      </c>
      <c r="GD39" s="74">
        <v>0</v>
      </c>
      <c r="GE39" s="74">
        <v>0</v>
      </c>
      <c r="GF39" s="74">
        <v>0</v>
      </c>
      <c r="GG39" s="74">
        <v>0</v>
      </c>
      <c r="GH39" s="74">
        <v>1816660</v>
      </c>
      <c r="GI39" s="74">
        <v>0</v>
      </c>
      <c r="GJ39" s="74">
        <v>0</v>
      </c>
      <c r="GK39" s="74">
        <v>0</v>
      </c>
      <c r="GL39" s="74">
        <v>0</v>
      </c>
      <c r="GM39" s="74">
        <v>0</v>
      </c>
      <c r="GN39" s="74">
        <v>0</v>
      </c>
      <c r="GO39" s="74">
        <v>0</v>
      </c>
      <c r="GP39" s="74">
        <v>2842763</v>
      </c>
      <c r="GQ39" s="74">
        <v>305543</v>
      </c>
      <c r="GR39" s="74">
        <v>0</v>
      </c>
      <c r="GS39" s="74">
        <v>343382</v>
      </c>
      <c r="GT39" s="74">
        <v>0</v>
      </c>
      <c r="GU39" s="74">
        <v>0</v>
      </c>
      <c r="GV39" s="74">
        <v>0</v>
      </c>
      <c r="GW39" s="74">
        <v>5815</v>
      </c>
      <c r="GX39" s="74">
        <v>0</v>
      </c>
      <c r="GY39" s="74">
        <v>2839</v>
      </c>
      <c r="GZ39" s="74">
        <v>657579</v>
      </c>
      <c r="HA39" s="74">
        <v>541104</v>
      </c>
      <c r="HB39" s="74">
        <v>0</v>
      </c>
      <c r="HC39" s="74">
        <v>290903</v>
      </c>
      <c r="HD39" s="74">
        <v>0</v>
      </c>
      <c r="HE39" s="74">
        <v>0</v>
      </c>
      <c r="HF39" s="74">
        <v>0</v>
      </c>
      <c r="HG39" s="74">
        <v>5867</v>
      </c>
      <c r="HH39" s="74">
        <v>0</v>
      </c>
      <c r="HI39" s="74">
        <v>33586</v>
      </c>
      <c r="HJ39" s="74">
        <v>871460</v>
      </c>
      <c r="HK39" s="74">
        <v>0</v>
      </c>
      <c r="HL39" s="74">
        <v>0</v>
      </c>
      <c r="HM39" s="74">
        <v>0</v>
      </c>
      <c r="HN39" s="74">
        <v>0</v>
      </c>
      <c r="HO39" s="74">
        <v>0</v>
      </c>
      <c r="HP39" s="74">
        <v>0</v>
      </c>
      <c r="HQ39" s="74">
        <v>5867</v>
      </c>
      <c r="HR39" s="74">
        <v>0</v>
      </c>
      <c r="HS39" s="74">
        <v>0</v>
      </c>
      <c r="HT39" s="74">
        <v>5867</v>
      </c>
      <c r="HU39" s="74">
        <v>0</v>
      </c>
      <c r="HV39" s="74">
        <v>0</v>
      </c>
      <c r="HW39" s="74">
        <v>0</v>
      </c>
      <c r="HX39" s="74">
        <v>0</v>
      </c>
      <c r="HY39" s="74">
        <v>0</v>
      </c>
      <c r="HZ39" s="74">
        <v>0</v>
      </c>
      <c r="IA39" s="74">
        <v>0</v>
      </c>
      <c r="IB39" s="74">
        <v>0</v>
      </c>
      <c r="IC39" s="74">
        <v>0</v>
      </c>
      <c r="ID39" s="74">
        <v>0</v>
      </c>
      <c r="IE39" s="74">
        <v>0</v>
      </c>
      <c r="IF39" s="74">
        <v>0</v>
      </c>
      <c r="IG39" s="74">
        <v>0</v>
      </c>
      <c r="IH39" s="74">
        <v>0</v>
      </c>
      <c r="II39" s="74">
        <v>0</v>
      </c>
      <c r="IJ39" s="74">
        <v>0</v>
      </c>
      <c r="IK39" s="74">
        <v>0</v>
      </c>
      <c r="IL39" s="74">
        <v>0</v>
      </c>
      <c r="IM39" s="74">
        <v>0</v>
      </c>
      <c r="IN39" s="74">
        <v>0</v>
      </c>
      <c r="IO39" s="74">
        <v>0</v>
      </c>
      <c r="IP39" s="74">
        <v>0</v>
      </c>
      <c r="IQ39" s="74">
        <v>0</v>
      </c>
      <c r="IR39" s="74">
        <v>0</v>
      </c>
      <c r="IS39" s="74">
        <v>0</v>
      </c>
      <c r="IT39" s="74">
        <v>0</v>
      </c>
      <c r="IU39" s="74">
        <v>0</v>
      </c>
      <c r="IV39" s="74">
        <v>0</v>
      </c>
      <c r="IW39" s="74">
        <v>0</v>
      </c>
      <c r="IX39" s="74">
        <v>0</v>
      </c>
      <c r="IY39" s="74">
        <v>0</v>
      </c>
      <c r="IZ39" s="74">
        <v>0</v>
      </c>
      <c r="JA39" s="74">
        <v>0</v>
      </c>
      <c r="JB39" s="74">
        <v>0</v>
      </c>
      <c r="JC39" s="74">
        <v>0</v>
      </c>
      <c r="JD39" s="74">
        <v>0</v>
      </c>
      <c r="JE39" s="74">
        <v>0</v>
      </c>
      <c r="JF39" s="74">
        <v>0</v>
      </c>
      <c r="JG39" s="74">
        <v>0</v>
      </c>
      <c r="JH39" s="74">
        <v>0</v>
      </c>
      <c r="JI39" s="74">
        <v>0</v>
      </c>
      <c r="JJ39" s="74">
        <v>0</v>
      </c>
      <c r="JK39" s="74">
        <v>0</v>
      </c>
      <c r="JL39" s="74">
        <v>0</v>
      </c>
      <c r="JM39" s="74">
        <v>0</v>
      </c>
      <c r="JN39" s="74">
        <v>0</v>
      </c>
      <c r="JO39" s="74">
        <v>0</v>
      </c>
      <c r="JP39" s="74">
        <v>0</v>
      </c>
      <c r="JQ39" s="74">
        <v>0</v>
      </c>
      <c r="JR39" s="74">
        <v>1676940</v>
      </c>
      <c r="JS39" s="74">
        <v>0</v>
      </c>
      <c r="JT39" s="74">
        <v>1676940</v>
      </c>
      <c r="JU39" s="74">
        <v>2334519</v>
      </c>
      <c r="JV39" s="74">
        <v>0</v>
      </c>
      <c r="JW39" s="74">
        <v>0</v>
      </c>
      <c r="JX39" s="74">
        <v>0</v>
      </c>
      <c r="JY39" s="74">
        <v>0</v>
      </c>
      <c r="JZ39" s="74">
        <v>0</v>
      </c>
      <c r="KA39" s="74">
        <v>0</v>
      </c>
      <c r="KB39" s="74">
        <v>0</v>
      </c>
      <c r="KC39" s="74">
        <v>2061750</v>
      </c>
      <c r="KD39" s="74">
        <v>0</v>
      </c>
      <c r="KE39" s="74">
        <v>2061750</v>
      </c>
      <c r="KF39" s="74">
        <v>2933210</v>
      </c>
      <c r="KG39" s="74">
        <v>0</v>
      </c>
      <c r="KH39" s="74">
        <v>0</v>
      </c>
      <c r="KI39" s="74">
        <v>0</v>
      </c>
      <c r="KJ39" s="74">
        <v>0</v>
      </c>
      <c r="KK39" s="74">
        <v>0</v>
      </c>
      <c r="KL39" s="74">
        <v>0</v>
      </c>
      <c r="KM39" s="74">
        <v>0</v>
      </c>
      <c r="KN39" s="74">
        <v>1020236</v>
      </c>
      <c r="KO39" s="74">
        <v>0</v>
      </c>
      <c r="KP39" s="74">
        <v>1020236</v>
      </c>
      <c r="KQ39" s="74">
        <v>1026103</v>
      </c>
      <c r="KR39" s="74">
        <v>0</v>
      </c>
      <c r="KS39" s="74">
        <v>0</v>
      </c>
      <c r="KT39" s="74">
        <v>0</v>
      </c>
      <c r="KU39" s="74">
        <v>0</v>
      </c>
      <c r="KV39" s="74">
        <v>0</v>
      </c>
      <c r="KW39" s="74">
        <v>0</v>
      </c>
      <c r="KX39" s="74">
        <v>0</v>
      </c>
      <c r="KY39" s="74">
        <v>0</v>
      </c>
      <c r="KZ39" s="74">
        <v>0</v>
      </c>
      <c r="LA39" s="74">
        <v>0</v>
      </c>
      <c r="LB39" s="74">
        <v>0</v>
      </c>
      <c r="LC39" s="74">
        <v>0</v>
      </c>
      <c r="LD39" s="74">
        <v>0</v>
      </c>
      <c r="LE39" s="74">
        <v>0</v>
      </c>
      <c r="LF39" s="74">
        <v>0</v>
      </c>
      <c r="LG39" s="74">
        <v>-401917</v>
      </c>
      <c r="LH39" s="74">
        <v>-19873</v>
      </c>
      <c r="LI39" s="74">
        <v>0</v>
      </c>
      <c r="LJ39" s="74">
        <v>329773</v>
      </c>
      <c r="LK39" s="74">
        <v>-1394870</v>
      </c>
      <c r="LL39" s="74">
        <v>-1816660</v>
      </c>
      <c r="LM39" s="74">
        <v>0</v>
      </c>
      <c r="LN39" s="74">
        <v>0</v>
      </c>
      <c r="LO39" s="74">
        <v>0</v>
      </c>
      <c r="LP39" s="74">
        <v>0</v>
      </c>
      <c r="LQ39" s="74">
        <v>401917</v>
      </c>
      <c r="LR39" s="74">
        <v>19873</v>
      </c>
      <c r="LS39" s="74">
        <v>0</v>
      </c>
      <c r="LT39" s="74">
        <v>1816660</v>
      </c>
      <c r="LU39" s="74">
        <v>1394870</v>
      </c>
      <c r="LV39" s="74">
        <v>1816660</v>
      </c>
      <c r="LW39" s="74">
        <v>0</v>
      </c>
      <c r="LX39" s="74">
        <v>0</v>
      </c>
      <c r="LY39" s="74">
        <v>0</v>
      </c>
      <c r="LZ39" s="74">
        <v>0</v>
      </c>
      <c r="MA39" s="74">
        <v>0</v>
      </c>
      <c r="MB39" s="74">
        <v>0</v>
      </c>
      <c r="MC39" s="74">
        <v>0</v>
      </c>
      <c r="MD39" s="74">
        <v>2146433</v>
      </c>
      <c r="ME39" s="74">
        <v>0</v>
      </c>
      <c r="MF39" s="74">
        <v>0</v>
      </c>
      <c r="MG39" s="74">
        <v>0</v>
      </c>
      <c r="MH39" s="74">
        <v>0</v>
      </c>
      <c r="MI39" s="74">
        <v>0</v>
      </c>
      <c r="MJ39" s="74">
        <v>0</v>
      </c>
      <c r="MK39" s="74">
        <v>0</v>
      </c>
      <c r="ML39" s="74">
        <v>475408</v>
      </c>
      <c r="MM39" s="74">
        <v>19873</v>
      </c>
      <c r="MN39" s="74">
        <v>0</v>
      </c>
      <c r="MO39" s="74">
        <v>1651152</v>
      </c>
      <c r="MP39" s="74">
        <v>2146433</v>
      </c>
      <c r="MQ39" s="74">
        <v>0</v>
      </c>
      <c r="MR39" s="74">
        <v>0</v>
      </c>
      <c r="MS39" s="74">
        <v>0</v>
      </c>
      <c r="MT39" s="74">
        <v>0</v>
      </c>
      <c r="MU39" s="74">
        <v>0</v>
      </c>
      <c r="MV39" s="74">
        <v>0</v>
      </c>
      <c r="MW39" s="74">
        <v>0</v>
      </c>
      <c r="MX39" s="74">
        <v>0</v>
      </c>
      <c r="MY39" s="74">
        <v>0</v>
      </c>
      <c r="MZ39" s="74">
        <v>0</v>
      </c>
      <c r="NA39" s="74">
        <v>0</v>
      </c>
      <c r="NB39" s="74">
        <v>0</v>
      </c>
      <c r="NC39" s="74">
        <v>0</v>
      </c>
      <c r="ND39" s="74">
        <v>0</v>
      </c>
      <c r="NE39" s="74">
        <v>0</v>
      </c>
      <c r="NF39" s="74">
        <v>475408</v>
      </c>
      <c r="NG39" s="74">
        <v>19873</v>
      </c>
      <c r="NH39" s="74">
        <v>0</v>
      </c>
      <c r="NI39" s="74">
        <v>1651152</v>
      </c>
    </row>
    <row r="40" spans="1:373" x14ac:dyDescent="0.25">
      <c r="A40" s="74" t="s">
        <v>4</v>
      </c>
      <c r="B40" s="74" t="s">
        <v>1334</v>
      </c>
      <c r="C40" s="74">
        <v>4112694</v>
      </c>
      <c r="D40" s="74">
        <v>4500</v>
      </c>
      <c r="E40" s="74">
        <v>17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701793</v>
      </c>
      <c r="L40" s="74">
        <v>51629</v>
      </c>
      <c r="M40" s="74">
        <v>0</v>
      </c>
      <c r="N40" s="74">
        <v>1316508</v>
      </c>
      <c r="O40" s="74">
        <v>2069930</v>
      </c>
      <c r="P40" s="74">
        <v>0</v>
      </c>
      <c r="Q40" s="74">
        <v>0</v>
      </c>
      <c r="R40" s="74">
        <v>0</v>
      </c>
      <c r="S40" s="74">
        <v>0</v>
      </c>
      <c r="T40" s="74">
        <v>-558622</v>
      </c>
      <c r="U40" s="74">
        <v>-27466</v>
      </c>
      <c r="V40" s="74">
        <v>0</v>
      </c>
      <c r="W40" s="74">
        <v>-924588</v>
      </c>
      <c r="X40" s="74">
        <v>-1510676</v>
      </c>
      <c r="Y40" s="74">
        <v>559254</v>
      </c>
      <c r="Z40" s="74">
        <v>32153</v>
      </c>
      <c r="AA40" s="74">
        <v>0</v>
      </c>
      <c r="AB40" s="74">
        <v>1904161</v>
      </c>
      <c r="AC40" s="74">
        <v>208694</v>
      </c>
      <c r="AD40" s="74">
        <v>-488254</v>
      </c>
      <c r="AE40" s="74">
        <v>5959</v>
      </c>
      <c r="AF40" s="74">
        <v>48631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164137</v>
      </c>
      <c r="BM40" s="74">
        <v>551615</v>
      </c>
      <c r="BN40" s="74">
        <v>0</v>
      </c>
      <c r="BO40" s="74">
        <v>354510</v>
      </c>
      <c r="BP40" s="74">
        <v>0</v>
      </c>
      <c r="BQ40" s="74">
        <v>0</v>
      </c>
      <c r="BR40" s="74">
        <v>0</v>
      </c>
      <c r="BS40" s="74">
        <v>0</v>
      </c>
      <c r="BT40" s="74">
        <v>75816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0</v>
      </c>
      <c r="CG40" s="74">
        <v>893540</v>
      </c>
      <c r="CH40" s="74">
        <v>0</v>
      </c>
      <c r="CI40" s="74">
        <v>0</v>
      </c>
      <c r="CJ40" s="74">
        <v>2285598</v>
      </c>
      <c r="CK40" s="74">
        <v>1711344</v>
      </c>
      <c r="CL40" s="74">
        <v>0</v>
      </c>
      <c r="CM40" s="74">
        <v>164137</v>
      </c>
      <c r="CN40" s="74">
        <v>1875481</v>
      </c>
      <c r="CO40" s="74">
        <v>981941</v>
      </c>
      <c r="CP40" s="74">
        <v>0</v>
      </c>
      <c r="CQ40" s="74">
        <v>0</v>
      </c>
      <c r="CR40" s="74">
        <v>0</v>
      </c>
      <c r="CS40" s="74">
        <v>893540</v>
      </c>
      <c r="CT40" s="74">
        <v>1875481</v>
      </c>
      <c r="CU40" s="74">
        <v>0</v>
      </c>
      <c r="CV40" s="74">
        <v>0</v>
      </c>
      <c r="CW40" s="74">
        <v>0</v>
      </c>
      <c r="CX40" s="74">
        <v>451919</v>
      </c>
      <c r="CY40" s="74">
        <v>0</v>
      </c>
      <c r="CZ40" s="74">
        <v>0</v>
      </c>
      <c r="DA40" s="74">
        <v>0</v>
      </c>
      <c r="DB40" s="74">
        <v>559254</v>
      </c>
      <c r="DC40" s="74">
        <v>33432</v>
      </c>
      <c r="DD40" s="74">
        <v>0</v>
      </c>
      <c r="DE40" s="74">
        <v>1518594</v>
      </c>
      <c r="DF40" s="74">
        <v>57718</v>
      </c>
      <c r="DG40" s="74">
        <v>-241009</v>
      </c>
      <c r="DH40" s="74">
        <v>5912</v>
      </c>
      <c r="DI40" s="74">
        <v>56452</v>
      </c>
      <c r="DJ40" s="74">
        <v>0</v>
      </c>
      <c r="DK40" s="74">
        <v>0</v>
      </c>
      <c r="DL40" s="74">
        <v>21857</v>
      </c>
      <c r="DM40" s="74">
        <v>1951606</v>
      </c>
      <c r="DN40" s="74">
        <v>0</v>
      </c>
      <c r="DO40" s="74">
        <v>3404562</v>
      </c>
      <c r="DP40" s="74">
        <v>32153</v>
      </c>
      <c r="DQ40" s="74">
        <v>0</v>
      </c>
      <c r="DR40" s="74">
        <v>1904161</v>
      </c>
      <c r="DS40" s="74">
        <v>208694</v>
      </c>
      <c r="DT40" s="74">
        <v>-488254</v>
      </c>
      <c r="DU40" s="74">
        <v>5959</v>
      </c>
      <c r="DV40" s="74">
        <v>48631</v>
      </c>
      <c r="DW40" s="74">
        <v>0</v>
      </c>
      <c r="DX40" s="74">
        <v>0</v>
      </c>
      <c r="DY40" s="74">
        <v>14452</v>
      </c>
      <c r="DZ40" s="74">
        <v>1904618</v>
      </c>
      <c r="EA40" s="74">
        <v>0</v>
      </c>
      <c r="EB40" s="74">
        <v>3630414</v>
      </c>
      <c r="EC40" s="74">
        <v>0</v>
      </c>
      <c r="ED40" s="74">
        <v>0</v>
      </c>
      <c r="EE40" s="74">
        <v>0</v>
      </c>
      <c r="EF40" s="74">
        <v>0</v>
      </c>
      <c r="EG40" s="74">
        <v>0</v>
      </c>
      <c r="EH40" s="74">
        <v>0</v>
      </c>
      <c r="EI40" s="74">
        <v>0</v>
      </c>
      <c r="EJ40" s="74">
        <v>0</v>
      </c>
      <c r="EK40" s="74">
        <v>0</v>
      </c>
      <c r="EL40" s="74">
        <v>0</v>
      </c>
      <c r="EM40" s="74">
        <v>0</v>
      </c>
      <c r="EN40" s="74">
        <v>0</v>
      </c>
      <c r="EO40" s="74">
        <v>0</v>
      </c>
      <c r="EP40" s="74">
        <v>0</v>
      </c>
      <c r="EQ40" s="74">
        <v>0</v>
      </c>
      <c r="ER40" s="74">
        <v>0</v>
      </c>
      <c r="ES40" s="74">
        <v>0</v>
      </c>
      <c r="ET40" s="74">
        <v>0</v>
      </c>
      <c r="EU40" s="74">
        <v>0</v>
      </c>
      <c r="EV40" s="74">
        <v>0</v>
      </c>
      <c r="EW40" s="74">
        <v>0</v>
      </c>
      <c r="EX40" s="74">
        <v>0</v>
      </c>
      <c r="EY40" s="74">
        <v>14452</v>
      </c>
      <c r="EZ40" s="74">
        <v>1904618</v>
      </c>
      <c r="FA40" s="74">
        <v>0</v>
      </c>
      <c r="FB40" s="74">
        <v>1919070</v>
      </c>
      <c r="FC40" s="74">
        <v>0</v>
      </c>
      <c r="FD40" s="74">
        <v>0</v>
      </c>
      <c r="FE40" s="74">
        <v>0</v>
      </c>
      <c r="FF40" s="74">
        <v>1833679</v>
      </c>
      <c r="FG40" s="74">
        <v>0</v>
      </c>
      <c r="FH40" s="74">
        <v>0</v>
      </c>
      <c r="FI40" s="74">
        <v>0</v>
      </c>
      <c r="FJ40" s="74">
        <v>2285598</v>
      </c>
      <c r="FK40" s="74">
        <v>0</v>
      </c>
      <c r="FL40" s="74">
        <v>0</v>
      </c>
      <c r="FM40" s="74">
        <v>0</v>
      </c>
      <c r="FN40" s="74">
        <v>0</v>
      </c>
      <c r="FO40" s="74">
        <v>0</v>
      </c>
      <c r="FP40" s="74">
        <v>120665</v>
      </c>
      <c r="FQ40" s="74">
        <v>120665</v>
      </c>
      <c r="FR40" s="74">
        <v>4084481</v>
      </c>
      <c r="FS40" s="74">
        <v>0</v>
      </c>
      <c r="FT40" s="74">
        <v>0</v>
      </c>
      <c r="FU40" s="74">
        <v>0</v>
      </c>
      <c r="FV40" s="74">
        <v>0</v>
      </c>
      <c r="FW40" s="74">
        <v>0</v>
      </c>
      <c r="FX40" s="74">
        <v>164137</v>
      </c>
      <c r="FY40" s="74">
        <v>164137</v>
      </c>
      <c r="FZ40" s="74">
        <v>4246470</v>
      </c>
      <c r="GA40" s="74">
        <v>0</v>
      </c>
      <c r="GB40" s="74">
        <v>0</v>
      </c>
      <c r="GC40" s="74">
        <v>0</v>
      </c>
      <c r="GD40" s="74">
        <v>0</v>
      </c>
      <c r="GE40" s="74">
        <v>0</v>
      </c>
      <c r="GF40" s="74">
        <v>0</v>
      </c>
      <c r="GG40" s="74">
        <v>0</v>
      </c>
      <c r="GH40" s="74">
        <v>1833679</v>
      </c>
      <c r="GI40" s="74">
        <v>0</v>
      </c>
      <c r="GJ40" s="74">
        <v>0</v>
      </c>
      <c r="GK40" s="74">
        <v>0</v>
      </c>
      <c r="GL40" s="74">
        <v>0</v>
      </c>
      <c r="GM40" s="74">
        <v>0</v>
      </c>
      <c r="GN40" s="74">
        <v>0</v>
      </c>
      <c r="GO40" s="74">
        <v>0</v>
      </c>
      <c r="GP40" s="74">
        <v>4204668</v>
      </c>
      <c r="GQ40" s="74">
        <v>348075</v>
      </c>
      <c r="GR40" s="74">
        <v>0</v>
      </c>
      <c r="GS40" s="74">
        <v>399265</v>
      </c>
      <c r="GT40" s="74">
        <v>35907</v>
      </c>
      <c r="GU40" s="74">
        <v>0</v>
      </c>
      <c r="GV40" s="74">
        <v>0</v>
      </c>
      <c r="GW40" s="74">
        <v>21857</v>
      </c>
      <c r="GX40" s="74">
        <v>0</v>
      </c>
      <c r="GY40" s="74">
        <v>15825</v>
      </c>
      <c r="GZ40" s="74">
        <v>820929</v>
      </c>
      <c r="HA40" s="74">
        <v>551615</v>
      </c>
      <c r="HB40" s="74">
        <v>0</v>
      </c>
      <c r="HC40" s="74">
        <v>354510</v>
      </c>
      <c r="HD40" s="74">
        <v>0</v>
      </c>
      <c r="HE40" s="74">
        <v>0</v>
      </c>
      <c r="HF40" s="74">
        <v>0</v>
      </c>
      <c r="HG40" s="74">
        <v>14452</v>
      </c>
      <c r="HH40" s="74">
        <v>0</v>
      </c>
      <c r="HI40" s="74">
        <v>75816</v>
      </c>
      <c r="HJ40" s="74">
        <v>996393</v>
      </c>
      <c r="HK40" s="74">
        <v>0</v>
      </c>
      <c r="HL40" s="74">
        <v>0</v>
      </c>
      <c r="HM40" s="74">
        <v>0</v>
      </c>
      <c r="HN40" s="74">
        <v>0</v>
      </c>
      <c r="HO40" s="74">
        <v>0</v>
      </c>
      <c r="HP40" s="74">
        <v>0</v>
      </c>
      <c r="HQ40" s="74">
        <v>14452</v>
      </c>
      <c r="HR40" s="74">
        <v>0</v>
      </c>
      <c r="HS40" s="74">
        <v>0</v>
      </c>
      <c r="HT40" s="74">
        <v>14452</v>
      </c>
      <c r="HU40" s="74">
        <v>0</v>
      </c>
      <c r="HV40" s="74">
        <v>0</v>
      </c>
      <c r="HW40" s="74">
        <v>0</v>
      </c>
      <c r="HX40" s="74">
        <v>0</v>
      </c>
      <c r="HY40" s="74">
        <v>0</v>
      </c>
      <c r="HZ40" s="74">
        <v>0</v>
      </c>
      <c r="IA40" s="74">
        <v>0</v>
      </c>
      <c r="IB40" s="74">
        <v>0</v>
      </c>
      <c r="IC40" s="74">
        <v>0</v>
      </c>
      <c r="ID40" s="74">
        <v>0</v>
      </c>
      <c r="IE40" s="74">
        <v>0</v>
      </c>
      <c r="IF40" s="74">
        <v>0</v>
      </c>
      <c r="IG40" s="74">
        <v>-35907</v>
      </c>
      <c r="IH40" s="74">
        <v>0</v>
      </c>
      <c r="II40" s="74">
        <v>0</v>
      </c>
      <c r="IJ40" s="74">
        <v>0</v>
      </c>
      <c r="IK40" s="74">
        <v>0</v>
      </c>
      <c r="IL40" s="74">
        <v>-35907</v>
      </c>
      <c r="IM40" s="74">
        <v>0</v>
      </c>
      <c r="IN40" s="74">
        <v>0</v>
      </c>
      <c r="IO40" s="74">
        <v>0</v>
      </c>
      <c r="IP40" s="74">
        <v>0</v>
      </c>
      <c r="IQ40" s="74">
        <v>0</v>
      </c>
      <c r="IR40" s="74">
        <v>0</v>
      </c>
      <c r="IS40" s="74">
        <v>0</v>
      </c>
      <c r="IT40" s="74">
        <v>0</v>
      </c>
      <c r="IU40" s="74">
        <v>0</v>
      </c>
      <c r="IV40" s="74">
        <v>0</v>
      </c>
      <c r="IW40" s="74">
        <v>0</v>
      </c>
      <c r="IX40" s="74">
        <v>0</v>
      </c>
      <c r="IY40" s="74">
        <v>0</v>
      </c>
      <c r="IZ40" s="74">
        <v>0</v>
      </c>
      <c r="JA40" s="74">
        <v>0</v>
      </c>
      <c r="JB40" s="74">
        <v>0</v>
      </c>
      <c r="JC40" s="74">
        <v>0</v>
      </c>
      <c r="JD40" s="74">
        <v>0</v>
      </c>
      <c r="JE40" s="74">
        <v>0</v>
      </c>
      <c r="JF40" s="74">
        <v>0</v>
      </c>
      <c r="JG40" s="74">
        <v>0</v>
      </c>
      <c r="JH40" s="74">
        <v>0</v>
      </c>
      <c r="JI40" s="74">
        <v>0</v>
      </c>
      <c r="JJ40" s="74">
        <v>0</v>
      </c>
      <c r="JK40" s="74">
        <v>0</v>
      </c>
      <c r="JL40" s="74">
        <v>0</v>
      </c>
      <c r="JM40" s="74">
        <v>0</v>
      </c>
      <c r="JN40" s="74">
        <v>0</v>
      </c>
      <c r="JO40" s="74">
        <v>0</v>
      </c>
      <c r="JP40" s="74">
        <v>0</v>
      </c>
      <c r="JQ40" s="74">
        <v>0</v>
      </c>
      <c r="JR40" s="74">
        <v>3299461</v>
      </c>
      <c r="JS40" s="74">
        <v>0</v>
      </c>
      <c r="JT40" s="74">
        <v>3299461</v>
      </c>
      <c r="JU40" s="74">
        <v>4084483</v>
      </c>
      <c r="JV40" s="74">
        <v>0</v>
      </c>
      <c r="JW40" s="74">
        <v>0</v>
      </c>
      <c r="JX40" s="74">
        <v>0</v>
      </c>
      <c r="JY40" s="74">
        <v>0</v>
      </c>
      <c r="JZ40" s="74">
        <v>0</v>
      </c>
      <c r="KA40" s="74">
        <v>0</v>
      </c>
      <c r="KB40" s="74">
        <v>0</v>
      </c>
      <c r="KC40" s="74">
        <v>3250077</v>
      </c>
      <c r="KD40" s="74">
        <v>0</v>
      </c>
      <c r="KE40" s="74">
        <v>3250077</v>
      </c>
      <c r="KF40" s="74">
        <v>4246470</v>
      </c>
      <c r="KG40" s="74">
        <v>0</v>
      </c>
      <c r="KH40" s="74">
        <v>0</v>
      </c>
      <c r="KI40" s="74">
        <v>0</v>
      </c>
      <c r="KJ40" s="74">
        <v>0</v>
      </c>
      <c r="KK40" s="74">
        <v>0</v>
      </c>
      <c r="KL40" s="74">
        <v>0</v>
      </c>
      <c r="KM40" s="74">
        <v>0</v>
      </c>
      <c r="KN40" s="74">
        <v>2356537</v>
      </c>
      <c r="KO40" s="74">
        <v>0</v>
      </c>
      <c r="KP40" s="74">
        <v>2356537</v>
      </c>
      <c r="KQ40" s="74">
        <v>2370989</v>
      </c>
      <c r="KR40" s="74">
        <v>0</v>
      </c>
      <c r="KS40" s="74">
        <v>0</v>
      </c>
      <c r="KT40" s="74">
        <v>0</v>
      </c>
      <c r="KU40" s="74">
        <v>0</v>
      </c>
      <c r="KV40" s="74">
        <v>0</v>
      </c>
      <c r="KW40" s="74">
        <v>0</v>
      </c>
      <c r="KX40" s="74">
        <v>0</v>
      </c>
      <c r="KY40" s="74">
        <v>0</v>
      </c>
      <c r="KZ40" s="74">
        <v>0</v>
      </c>
      <c r="LA40" s="74">
        <v>0</v>
      </c>
      <c r="LB40" s="74">
        <v>0</v>
      </c>
      <c r="LC40" s="74">
        <v>0</v>
      </c>
      <c r="LD40" s="74">
        <v>0</v>
      </c>
      <c r="LE40" s="74">
        <v>0</v>
      </c>
      <c r="LF40" s="74">
        <v>0</v>
      </c>
      <c r="LG40" s="74">
        <v>-643066</v>
      </c>
      <c r="LH40" s="74">
        <v>-40625</v>
      </c>
      <c r="LI40" s="74">
        <v>0</v>
      </c>
      <c r="LJ40" s="74">
        <v>451919</v>
      </c>
      <c r="LK40" s="74">
        <v>-1149988</v>
      </c>
      <c r="LL40" s="74">
        <v>-1833679</v>
      </c>
      <c r="LM40" s="74">
        <v>0</v>
      </c>
      <c r="LN40" s="74">
        <v>0</v>
      </c>
      <c r="LO40" s="74">
        <v>0</v>
      </c>
      <c r="LP40" s="74">
        <v>0</v>
      </c>
      <c r="LQ40" s="74">
        <v>643066</v>
      </c>
      <c r="LR40" s="74">
        <v>40625</v>
      </c>
      <c r="LS40" s="74">
        <v>0</v>
      </c>
      <c r="LT40" s="74">
        <v>1833679</v>
      </c>
      <c r="LU40" s="74">
        <v>1149988</v>
      </c>
      <c r="LV40" s="74">
        <v>1833679</v>
      </c>
      <c r="LW40" s="74">
        <v>0</v>
      </c>
      <c r="LX40" s="74">
        <v>0</v>
      </c>
      <c r="LY40" s="74">
        <v>0</v>
      </c>
      <c r="LZ40" s="74">
        <v>0</v>
      </c>
      <c r="MA40" s="74">
        <v>0</v>
      </c>
      <c r="MB40" s="74">
        <v>0</v>
      </c>
      <c r="MC40" s="74">
        <v>0</v>
      </c>
      <c r="MD40" s="74">
        <v>2285598</v>
      </c>
      <c r="ME40" s="74">
        <v>0</v>
      </c>
      <c r="MF40" s="74">
        <v>0</v>
      </c>
      <c r="MG40" s="74">
        <v>0</v>
      </c>
      <c r="MH40" s="74">
        <v>0</v>
      </c>
      <c r="MI40" s="74">
        <v>0</v>
      </c>
      <c r="MJ40" s="74">
        <v>0</v>
      </c>
      <c r="MK40" s="74">
        <v>0</v>
      </c>
      <c r="ML40" s="74">
        <v>714984</v>
      </c>
      <c r="MM40" s="74">
        <v>51629</v>
      </c>
      <c r="MN40" s="74">
        <v>0</v>
      </c>
      <c r="MO40" s="74">
        <v>1518985</v>
      </c>
      <c r="MP40" s="74">
        <v>2285598</v>
      </c>
      <c r="MQ40" s="74">
        <v>0</v>
      </c>
      <c r="MR40" s="74">
        <v>0</v>
      </c>
      <c r="MS40" s="74">
        <v>0</v>
      </c>
      <c r="MT40" s="74">
        <v>0</v>
      </c>
      <c r="MU40" s="74">
        <v>0</v>
      </c>
      <c r="MV40" s="74">
        <v>0</v>
      </c>
      <c r="MW40" s="74">
        <v>0</v>
      </c>
      <c r="MX40" s="74">
        <v>0</v>
      </c>
      <c r="MY40" s="74">
        <v>0</v>
      </c>
      <c r="MZ40" s="74">
        <v>0</v>
      </c>
      <c r="NA40" s="74">
        <v>0</v>
      </c>
      <c r="NB40" s="74">
        <v>0</v>
      </c>
      <c r="NC40" s="74">
        <v>0</v>
      </c>
      <c r="ND40" s="74">
        <v>0</v>
      </c>
      <c r="NE40" s="74">
        <v>0</v>
      </c>
      <c r="NF40" s="74">
        <v>714984</v>
      </c>
      <c r="NG40" s="74">
        <v>51629</v>
      </c>
      <c r="NH40" s="74">
        <v>0</v>
      </c>
      <c r="NI40" s="74">
        <v>1518985</v>
      </c>
    </row>
    <row r="41" spans="1:373" x14ac:dyDescent="0.25">
      <c r="A41" s="74" t="s">
        <v>4</v>
      </c>
      <c r="B41" s="74" t="s">
        <v>1334</v>
      </c>
      <c r="C41" s="74">
        <v>4112835</v>
      </c>
      <c r="D41" s="74">
        <v>10030</v>
      </c>
      <c r="E41" s="74">
        <v>17</v>
      </c>
      <c r="F41" s="74">
        <v>1150000</v>
      </c>
      <c r="G41" s="74">
        <v>0</v>
      </c>
      <c r="H41" s="74">
        <v>12304102</v>
      </c>
      <c r="I41" s="74">
        <v>0</v>
      </c>
      <c r="J41" s="74">
        <v>403338</v>
      </c>
      <c r="K41" s="74">
        <v>597595</v>
      </c>
      <c r="L41" s="74">
        <v>188697</v>
      </c>
      <c r="M41" s="74">
        <v>0</v>
      </c>
      <c r="N41" s="74">
        <v>0</v>
      </c>
      <c r="O41" s="74">
        <v>14643732</v>
      </c>
      <c r="P41" s="74">
        <v>0</v>
      </c>
      <c r="Q41" s="74">
        <v>-7768485</v>
      </c>
      <c r="R41" s="74">
        <v>0</v>
      </c>
      <c r="S41" s="74">
        <v>-286400</v>
      </c>
      <c r="T41" s="74">
        <v>-414119</v>
      </c>
      <c r="U41" s="74">
        <v>-187912</v>
      </c>
      <c r="V41" s="74">
        <v>0</v>
      </c>
      <c r="W41" s="74">
        <v>0</v>
      </c>
      <c r="X41" s="74">
        <v>-8656916</v>
      </c>
      <c r="Y41" s="74">
        <v>5986816</v>
      </c>
      <c r="Z41" s="74">
        <v>389308</v>
      </c>
      <c r="AA41" s="74">
        <v>0</v>
      </c>
      <c r="AB41" s="74">
        <v>192395</v>
      </c>
      <c r="AC41" s="74">
        <v>0</v>
      </c>
      <c r="AD41" s="74">
        <v>0</v>
      </c>
      <c r="AE41" s="74">
        <v>9517</v>
      </c>
      <c r="AF41" s="74">
        <v>23355</v>
      </c>
      <c r="AG41" s="74">
        <v>0</v>
      </c>
      <c r="AH41" s="74">
        <v>0</v>
      </c>
      <c r="AI41" s="74">
        <v>0</v>
      </c>
      <c r="AJ41" s="74">
        <v>0</v>
      </c>
      <c r="AK41" s="74">
        <v>1150000</v>
      </c>
      <c r="AL41" s="74">
        <v>0</v>
      </c>
      <c r="AM41" s="74">
        <v>12507200</v>
      </c>
      <c r="AN41" s="74">
        <v>0</v>
      </c>
      <c r="AO41" s="74">
        <v>466559</v>
      </c>
      <c r="AP41" s="74">
        <v>606468</v>
      </c>
      <c r="AQ41" s="74">
        <v>188697</v>
      </c>
      <c r="AR41" s="74">
        <v>0</v>
      </c>
      <c r="AS41" s="74">
        <v>0</v>
      </c>
      <c r="AT41" s="74">
        <v>14918924</v>
      </c>
      <c r="AU41" s="74">
        <v>119283</v>
      </c>
      <c r="AV41" s="74">
        <v>0</v>
      </c>
      <c r="AW41" s="74">
        <v>0</v>
      </c>
      <c r="AX41" s="74">
        <v>-8228714</v>
      </c>
      <c r="AY41" s="74">
        <v>0</v>
      </c>
      <c r="AZ41" s="74">
        <v>-303330</v>
      </c>
      <c r="BA41" s="74">
        <v>-442030</v>
      </c>
      <c r="BB41" s="74">
        <v>-188456</v>
      </c>
      <c r="BC41" s="74">
        <v>0</v>
      </c>
      <c r="BD41" s="74">
        <v>0</v>
      </c>
      <c r="BE41" s="74">
        <v>-9162530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268471</v>
      </c>
      <c r="BM41" s="74">
        <v>84</v>
      </c>
      <c r="BN41" s="74">
        <v>0</v>
      </c>
      <c r="BO41" s="74">
        <v>1137035</v>
      </c>
      <c r="BP41" s="74">
        <v>37098</v>
      </c>
      <c r="BQ41" s="74">
        <v>0</v>
      </c>
      <c r="BR41" s="74">
        <v>0</v>
      </c>
      <c r="BS41" s="74">
        <v>2084582</v>
      </c>
      <c r="BT41" s="74">
        <v>62700</v>
      </c>
      <c r="BU41" s="74">
        <v>0</v>
      </c>
      <c r="BV41" s="74">
        <v>4299427</v>
      </c>
      <c r="BW41" s="74">
        <v>0</v>
      </c>
      <c r="BX41" s="74">
        <v>0</v>
      </c>
      <c r="BY41" s="74">
        <v>0</v>
      </c>
      <c r="BZ41" s="74">
        <v>0</v>
      </c>
      <c r="CA41" s="74">
        <v>4072756</v>
      </c>
      <c r="CB41" s="74">
        <v>-4934959</v>
      </c>
      <c r="CC41" s="74">
        <v>0</v>
      </c>
      <c r="CD41" s="74">
        <v>0</v>
      </c>
      <c r="CE41" s="74">
        <v>0</v>
      </c>
      <c r="CF41" s="74">
        <v>0</v>
      </c>
      <c r="CG41" s="74">
        <v>0</v>
      </c>
      <c r="CH41" s="74">
        <v>0</v>
      </c>
      <c r="CI41" s="74">
        <v>5756394</v>
      </c>
      <c r="CJ41" s="74">
        <v>0</v>
      </c>
      <c r="CK41" s="74">
        <v>614575</v>
      </c>
      <c r="CL41" s="74">
        <v>5875677</v>
      </c>
      <c r="CM41" s="74">
        <v>268471</v>
      </c>
      <c r="CN41" s="74">
        <v>6758723</v>
      </c>
      <c r="CO41" s="74">
        <v>3321499</v>
      </c>
      <c r="CP41" s="74">
        <v>8372183</v>
      </c>
      <c r="CQ41" s="74">
        <v>0</v>
      </c>
      <c r="CR41" s="74">
        <v>0</v>
      </c>
      <c r="CS41" s="74">
        <v>-4934959</v>
      </c>
      <c r="CT41" s="74">
        <v>6758723</v>
      </c>
      <c r="CU41" s="74">
        <v>119283</v>
      </c>
      <c r="CV41" s="74">
        <v>0</v>
      </c>
      <c r="CW41" s="74">
        <v>0</v>
      </c>
      <c r="CX41" s="74">
        <v>5875677</v>
      </c>
      <c r="CY41" s="74">
        <v>67219</v>
      </c>
      <c r="CZ41" s="74">
        <v>0</v>
      </c>
      <c r="DA41" s="74">
        <v>0</v>
      </c>
      <c r="DB41" s="74">
        <v>6054035</v>
      </c>
      <c r="DC41" s="74">
        <v>154274</v>
      </c>
      <c r="DD41" s="74">
        <v>0</v>
      </c>
      <c r="DE41" s="74">
        <v>195428</v>
      </c>
      <c r="DF41" s="74">
        <v>0</v>
      </c>
      <c r="DG41" s="74">
        <v>0</v>
      </c>
      <c r="DH41" s="74">
        <v>11661</v>
      </c>
      <c r="DI41" s="74">
        <v>33599</v>
      </c>
      <c r="DJ41" s="74">
        <v>0</v>
      </c>
      <c r="DK41" s="74">
        <v>0</v>
      </c>
      <c r="DL41" s="74">
        <v>0</v>
      </c>
      <c r="DM41" s="74">
        <v>40003</v>
      </c>
      <c r="DN41" s="74">
        <v>0</v>
      </c>
      <c r="DO41" s="74">
        <v>434965</v>
      </c>
      <c r="DP41" s="74">
        <v>389308</v>
      </c>
      <c r="DQ41" s="74">
        <v>0</v>
      </c>
      <c r="DR41" s="74">
        <v>192395</v>
      </c>
      <c r="DS41" s="74">
        <v>0</v>
      </c>
      <c r="DT41" s="74">
        <v>0</v>
      </c>
      <c r="DU41" s="74">
        <v>9517</v>
      </c>
      <c r="DV41" s="74">
        <v>23355</v>
      </c>
      <c r="DW41" s="74">
        <v>0</v>
      </c>
      <c r="DX41" s="74">
        <v>0</v>
      </c>
      <c r="DY41" s="74">
        <v>0</v>
      </c>
      <c r="DZ41" s="74">
        <v>0</v>
      </c>
      <c r="EA41" s="74">
        <v>0</v>
      </c>
      <c r="EB41" s="74">
        <v>614575</v>
      </c>
      <c r="EC41" s="74">
        <v>0</v>
      </c>
      <c r="ED41" s="74">
        <v>0</v>
      </c>
      <c r="EE41" s="74">
        <v>0</v>
      </c>
      <c r="EF41" s="74">
        <v>0</v>
      </c>
      <c r="EG41" s="74">
        <v>0</v>
      </c>
      <c r="EH41" s="74">
        <v>0</v>
      </c>
      <c r="EI41" s="74">
        <v>0</v>
      </c>
      <c r="EJ41" s="74">
        <v>0</v>
      </c>
      <c r="EK41" s="74">
        <v>0</v>
      </c>
      <c r="EL41" s="74">
        <v>0</v>
      </c>
      <c r="EM41" s="74">
        <v>0</v>
      </c>
      <c r="EN41" s="74">
        <v>0</v>
      </c>
      <c r="EO41" s="74">
        <v>0</v>
      </c>
      <c r="EP41" s="74">
        <v>0</v>
      </c>
      <c r="EQ41" s="74">
        <v>0</v>
      </c>
      <c r="ER41" s="74">
        <v>0</v>
      </c>
      <c r="ES41" s="74">
        <v>0</v>
      </c>
      <c r="ET41" s="74">
        <v>0</v>
      </c>
      <c r="EU41" s="74">
        <v>0</v>
      </c>
      <c r="EV41" s="74">
        <v>0</v>
      </c>
      <c r="EW41" s="74">
        <v>0</v>
      </c>
      <c r="EX41" s="74">
        <v>0</v>
      </c>
      <c r="EY41" s="74">
        <v>0</v>
      </c>
      <c r="EZ41" s="74">
        <v>0</v>
      </c>
      <c r="FA41" s="74">
        <v>0</v>
      </c>
      <c r="FB41" s="74">
        <v>0</v>
      </c>
      <c r="FC41" s="74">
        <v>0</v>
      </c>
      <c r="FD41" s="74">
        <v>0</v>
      </c>
      <c r="FE41" s="74">
        <v>0</v>
      </c>
      <c r="FF41" s="74">
        <v>0</v>
      </c>
      <c r="FG41" s="74">
        <v>0</v>
      </c>
      <c r="FH41" s="74">
        <v>0</v>
      </c>
      <c r="FI41" s="74">
        <v>0</v>
      </c>
      <c r="FJ41" s="74">
        <v>0</v>
      </c>
      <c r="FK41" s="74">
        <v>0</v>
      </c>
      <c r="FL41" s="74">
        <v>0</v>
      </c>
      <c r="FM41" s="74">
        <v>0</v>
      </c>
      <c r="FN41" s="74">
        <v>0</v>
      </c>
      <c r="FO41" s="74">
        <v>0</v>
      </c>
      <c r="FP41" s="74">
        <v>345627</v>
      </c>
      <c r="FQ41" s="74">
        <v>345627</v>
      </c>
      <c r="FR41" s="74">
        <v>6834627</v>
      </c>
      <c r="FS41" s="74">
        <v>0</v>
      </c>
      <c r="FT41" s="74">
        <v>0</v>
      </c>
      <c r="FU41" s="74">
        <v>0</v>
      </c>
      <c r="FV41" s="74">
        <v>0</v>
      </c>
      <c r="FW41" s="74">
        <v>0</v>
      </c>
      <c r="FX41" s="74">
        <v>268471</v>
      </c>
      <c r="FY41" s="74">
        <v>268471</v>
      </c>
      <c r="FZ41" s="74">
        <v>6758723</v>
      </c>
      <c r="GA41" s="74">
        <v>0</v>
      </c>
      <c r="GB41" s="74">
        <v>0</v>
      </c>
      <c r="GC41" s="74">
        <v>0</v>
      </c>
      <c r="GD41" s="74">
        <v>0</v>
      </c>
      <c r="GE41" s="74">
        <v>0</v>
      </c>
      <c r="GF41" s="74">
        <v>0</v>
      </c>
      <c r="GG41" s="74">
        <v>0</v>
      </c>
      <c r="GH41" s="74">
        <v>0</v>
      </c>
      <c r="GI41" s="74">
        <v>0</v>
      </c>
      <c r="GJ41" s="74">
        <v>0</v>
      </c>
      <c r="GK41" s="74">
        <v>0</v>
      </c>
      <c r="GL41" s="74">
        <v>0</v>
      </c>
      <c r="GM41" s="74">
        <v>0</v>
      </c>
      <c r="GN41" s="74">
        <v>0</v>
      </c>
      <c r="GO41" s="74">
        <v>0</v>
      </c>
      <c r="GP41" s="74">
        <v>0</v>
      </c>
      <c r="GQ41" s="74">
        <v>26</v>
      </c>
      <c r="GR41" s="74">
        <v>0</v>
      </c>
      <c r="GS41" s="74">
        <v>1159351</v>
      </c>
      <c r="GT41" s="74">
        <v>35519</v>
      </c>
      <c r="GU41" s="74">
        <v>0</v>
      </c>
      <c r="GV41" s="74">
        <v>0</v>
      </c>
      <c r="GW41" s="74">
        <v>0</v>
      </c>
      <c r="GX41" s="74">
        <v>2471009</v>
      </c>
      <c r="GY41" s="74">
        <v>240831</v>
      </c>
      <c r="GZ41" s="74">
        <v>3906736</v>
      </c>
      <c r="HA41" s="74">
        <v>84</v>
      </c>
      <c r="HB41" s="74">
        <v>0</v>
      </c>
      <c r="HC41" s="74">
        <v>1137035</v>
      </c>
      <c r="HD41" s="74">
        <v>37098</v>
      </c>
      <c r="HE41" s="74">
        <v>0</v>
      </c>
      <c r="HF41" s="74">
        <v>0</v>
      </c>
      <c r="HG41" s="74">
        <v>0</v>
      </c>
      <c r="HH41" s="74">
        <v>2084582</v>
      </c>
      <c r="HI41" s="74">
        <v>62700</v>
      </c>
      <c r="HJ41" s="74">
        <v>3321499</v>
      </c>
      <c r="HK41" s="74">
        <v>0</v>
      </c>
      <c r="HL41" s="74">
        <v>0</v>
      </c>
      <c r="HM41" s="74">
        <v>0</v>
      </c>
      <c r="HN41" s="74">
        <v>0</v>
      </c>
      <c r="HO41" s="74">
        <v>0</v>
      </c>
      <c r="HP41" s="74">
        <v>0</v>
      </c>
      <c r="HQ41" s="74">
        <v>0</v>
      </c>
      <c r="HR41" s="74">
        <v>0</v>
      </c>
      <c r="HS41" s="74">
        <v>0</v>
      </c>
      <c r="HT41" s="74">
        <v>0</v>
      </c>
      <c r="HU41" s="74">
        <v>0</v>
      </c>
      <c r="HV41" s="74">
        <v>0</v>
      </c>
      <c r="HW41" s="74">
        <v>0</v>
      </c>
      <c r="HX41" s="74">
        <v>0</v>
      </c>
      <c r="HY41" s="74">
        <v>0</v>
      </c>
      <c r="HZ41" s="74">
        <v>0</v>
      </c>
      <c r="IA41" s="74">
        <v>0</v>
      </c>
      <c r="IB41" s="74">
        <v>0</v>
      </c>
      <c r="IC41" s="74">
        <v>0</v>
      </c>
      <c r="ID41" s="74">
        <v>0</v>
      </c>
      <c r="IE41" s="74">
        <v>0</v>
      </c>
      <c r="IF41" s="74">
        <v>4336526</v>
      </c>
      <c r="IG41" s="74">
        <v>0</v>
      </c>
      <c r="IH41" s="74">
        <v>0</v>
      </c>
      <c r="II41" s="74">
        <v>0</v>
      </c>
      <c r="IJ41" s="74">
        <v>0</v>
      </c>
      <c r="IK41" s="74">
        <v>4150384</v>
      </c>
      <c r="IL41" s="74">
        <v>8486910</v>
      </c>
      <c r="IM41" s="74">
        <v>0</v>
      </c>
      <c r="IN41" s="74">
        <v>4299427</v>
      </c>
      <c r="IO41" s="74">
        <v>0</v>
      </c>
      <c r="IP41" s="74">
        <v>0</v>
      </c>
      <c r="IQ41" s="74">
        <v>0</v>
      </c>
      <c r="IR41" s="74">
        <v>0</v>
      </c>
      <c r="IS41" s="74">
        <v>4072756</v>
      </c>
      <c r="IT41" s="74">
        <v>8372183</v>
      </c>
      <c r="IU41" s="74">
        <v>0</v>
      </c>
      <c r="IV41" s="74">
        <v>0</v>
      </c>
      <c r="IW41" s="74">
        <v>0</v>
      </c>
      <c r="IX41" s="74">
        <v>0</v>
      </c>
      <c r="IY41" s="74">
        <v>0</v>
      </c>
      <c r="IZ41" s="74">
        <v>0</v>
      </c>
      <c r="JA41" s="74">
        <v>0</v>
      </c>
      <c r="JB41" s="74">
        <v>0</v>
      </c>
      <c r="JC41" s="74">
        <v>0</v>
      </c>
      <c r="JD41" s="74">
        <v>0</v>
      </c>
      <c r="JE41" s="74">
        <v>0</v>
      </c>
      <c r="JF41" s="74">
        <v>0</v>
      </c>
      <c r="JG41" s="74">
        <v>0</v>
      </c>
      <c r="JH41" s="74">
        <v>0</v>
      </c>
      <c r="JI41" s="74">
        <v>0</v>
      </c>
      <c r="JJ41" s="74">
        <v>0</v>
      </c>
      <c r="JK41" s="74">
        <v>0</v>
      </c>
      <c r="JL41" s="74">
        <v>0</v>
      </c>
      <c r="JM41" s="74">
        <v>0</v>
      </c>
      <c r="JN41" s="74">
        <v>0</v>
      </c>
      <c r="JO41" s="74">
        <v>0</v>
      </c>
      <c r="JP41" s="74">
        <v>0</v>
      </c>
      <c r="JQ41" s="74">
        <v>-5559019</v>
      </c>
      <c r="JR41" s="74">
        <v>0</v>
      </c>
      <c r="JS41" s="74">
        <v>0</v>
      </c>
      <c r="JT41" s="74">
        <v>-5559019</v>
      </c>
      <c r="JU41" s="74">
        <v>6834627</v>
      </c>
      <c r="JV41" s="74">
        <v>0</v>
      </c>
      <c r="JW41" s="74">
        <v>0</v>
      </c>
      <c r="JX41" s="74">
        <v>0</v>
      </c>
      <c r="JY41" s="74">
        <v>0</v>
      </c>
      <c r="JZ41" s="74">
        <v>0</v>
      </c>
      <c r="KA41" s="74">
        <v>0</v>
      </c>
      <c r="KB41" s="74">
        <v>-4934959</v>
      </c>
      <c r="KC41" s="74">
        <v>0</v>
      </c>
      <c r="KD41" s="74">
        <v>0</v>
      </c>
      <c r="KE41" s="74">
        <v>-4934959</v>
      </c>
      <c r="KF41" s="74">
        <v>6758723</v>
      </c>
      <c r="KG41" s="74">
        <v>0</v>
      </c>
      <c r="KH41" s="74">
        <v>0</v>
      </c>
      <c r="KI41" s="74">
        <v>0</v>
      </c>
      <c r="KJ41" s="74">
        <v>0</v>
      </c>
      <c r="KK41" s="74">
        <v>0</v>
      </c>
      <c r="KL41" s="74">
        <v>0</v>
      </c>
      <c r="KM41" s="74">
        <v>0</v>
      </c>
      <c r="KN41" s="74">
        <v>0</v>
      </c>
      <c r="KO41" s="74">
        <v>0</v>
      </c>
      <c r="KP41" s="74">
        <v>0</v>
      </c>
      <c r="KQ41" s="74">
        <v>0</v>
      </c>
      <c r="KR41" s="74">
        <v>0</v>
      </c>
      <c r="KS41" s="74">
        <v>0</v>
      </c>
      <c r="KT41" s="74">
        <v>0</v>
      </c>
      <c r="KU41" s="74">
        <v>0</v>
      </c>
      <c r="KV41" s="74">
        <v>0</v>
      </c>
      <c r="KW41" s="74">
        <v>0</v>
      </c>
      <c r="KX41" s="74">
        <v>0</v>
      </c>
      <c r="KY41" s="74">
        <v>0</v>
      </c>
      <c r="KZ41" s="74">
        <v>0</v>
      </c>
      <c r="LA41" s="74">
        <v>0</v>
      </c>
      <c r="LB41" s="74">
        <v>0</v>
      </c>
      <c r="LC41" s="74">
        <v>0</v>
      </c>
      <c r="LD41" s="74">
        <v>-8228714</v>
      </c>
      <c r="LE41" s="74">
        <v>0</v>
      </c>
      <c r="LF41" s="74">
        <v>-303330</v>
      </c>
      <c r="LG41" s="74">
        <v>-442030</v>
      </c>
      <c r="LH41" s="74">
        <v>-188456</v>
      </c>
      <c r="LI41" s="74">
        <v>0</v>
      </c>
      <c r="LJ41" s="74">
        <v>5756394</v>
      </c>
      <c r="LK41" s="74">
        <v>0</v>
      </c>
      <c r="LL41" s="74">
        <v>-9162530</v>
      </c>
      <c r="LM41" s="74">
        <v>0</v>
      </c>
      <c r="LN41" s="74">
        <v>0</v>
      </c>
      <c r="LO41" s="74">
        <v>0</v>
      </c>
      <c r="LP41" s="74">
        <v>0</v>
      </c>
      <c r="LQ41" s="74">
        <v>0</v>
      </c>
      <c r="LR41" s="74">
        <v>0</v>
      </c>
      <c r="LS41" s="74">
        <v>0</v>
      </c>
      <c r="LT41" s="74">
        <v>0</v>
      </c>
      <c r="LU41" s="74">
        <v>0</v>
      </c>
      <c r="LV41" s="74">
        <v>0</v>
      </c>
      <c r="LW41" s="74">
        <v>0</v>
      </c>
      <c r="LX41" s="74">
        <v>0</v>
      </c>
      <c r="LY41" s="74">
        <v>0</v>
      </c>
      <c r="LZ41" s="74">
        <v>0</v>
      </c>
      <c r="MA41" s="74">
        <v>0</v>
      </c>
      <c r="MB41" s="74">
        <v>0</v>
      </c>
      <c r="MC41" s="74">
        <v>0</v>
      </c>
      <c r="MD41" s="74">
        <v>0</v>
      </c>
      <c r="ME41" s="74">
        <v>0</v>
      </c>
      <c r="MF41" s="74">
        <v>0</v>
      </c>
      <c r="MG41" s="74">
        <v>1150000</v>
      </c>
      <c r="MH41" s="74">
        <v>0</v>
      </c>
      <c r="MI41" s="74">
        <v>12507200</v>
      </c>
      <c r="MJ41" s="74">
        <v>0</v>
      </c>
      <c r="MK41" s="74">
        <v>466559</v>
      </c>
      <c r="ML41" s="74">
        <v>606468</v>
      </c>
      <c r="MM41" s="74">
        <v>188697</v>
      </c>
      <c r="MN41" s="74">
        <v>0</v>
      </c>
      <c r="MO41" s="74">
        <v>0</v>
      </c>
      <c r="MP41" s="74">
        <v>14918924</v>
      </c>
      <c r="MQ41" s="74">
        <v>0</v>
      </c>
      <c r="MR41" s="74">
        <v>0</v>
      </c>
      <c r="MS41" s="74">
        <v>0</v>
      </c>
      <c r="MT41" s="74">
        <v>0</v>
      </c>
      <c r="MU41" s="74">
        <v>0</v>
      </c>
      <c r="MV41" s="74">
        <v>0</v>
      </c>
      <c r="MW41" s="74">
        <v>0</v>
      </c>
      <c r="MX41" s="74">
        <v>0</v>
      </c>
      <c r="MY41" s="74">
        <v>0</v>
      </c>
      <c r="MZ41" s="74">
        <v>0</v>
      </c>
      <c r="NA41" s="74">
        <v>0</v>
      </c>
      <c r="NB41" s="74">
        <v>0</v>
      </c>
      <c r="NC41" s="74">
        <v>0</v>
      </c>
      <c r="ND41" s="74">
        <v>0</v>
      </c>
      <c r="NE41" s="74">
        <v>0</v>
      </c>
      <c r="NF41" s="74">
        <v>0</v>
      </c>
      <c r="NG41" s="74">
        <v>0</v>
      </c>
      <c r="NH41" s="74">
        <v>0</v>
      </c>
      <c r="NI41" s="74">
        <v>0</v>
      </c>
    </row>
    <row r="42" spans="1:373" x14ac:dyDescent="0.25">
      <c r="A42" s="74" t="s">
        <v>4</v>
      </c>
      <c r="B42" s="74" t="s">
        <v>1334</v>
      </c>
      <c r="C42" s="74">
        <v>4112843</v>
      </c>
      <c r="D42" s="74">
        <v>5830</v>
      </c>
      <c r="E42" s="74">
        <v>17</v>
      </c>
      <c r="F42" s="74">
        <v>0</v>
      </c>
      <c r="G42" s="74">
        <v>27685</v>
      </c>
      <c r="H42" s="74">
        <v>8082</v>
      </c>
      <c r="I42" s="74">
        <v>0</v>
      </c>
      <c r="J42" s="74">
        <v>0</v>
      </c>
      <c r="K42" s="74">
        <v>1030118</v>
      </c>
      <c r="L42" s="74">
        <v>0</v>
      </c>
      <c r="M42" s="74">
        <v>0</v>
      </c>
      <c r="N42" s="74">
        <v>1631689</v>
      </c>
      <c r="O42" s="74">
        <v>2697574</v>
      </c>
      <c r="P42" s="74">
        <v>-27685</v>
      </c>
      <c r="Q42" s="74">
        <v>-8082</v>
      </c>
      <c r="R42" s="74">
        <v>0</v>
      </c>
      <c r="S42" s="74">
        <v>0</v>
      </c>
      <c r="T42" s="74">
        <v>-771221</v>
      </c>
      <c r="U42" s="74">
        <v>0</v>
      </c>
      <c r="V42" s="74">
        <v>0</v>
      </c>
      <c r="W42" s="74">
        <v>-1627254</v>
      </c>
      <c r="X42" s="74">
        <v>-2434242</v>
      </c>
      <c r="Y42" s="74">
        <v>263332</v>
      </c>
      <c r="Z42" s="74">
        <v>183571</v>
      </c>
      <c r="AA42" s="74">
        <v>0</v>
      </c>
      <c r="AB42" s="74">
        <v>46009</v>
      </c>
      <c r="AC42" s="74">
        <v>0</v>
      </c>
      <c r="AD42" s="74">
        <v>-4991</v>
      </c>
      <c r="AE42" s="74">
        <v>0</v>
      </c>
      <c r="AF42" s="74">
        <v>-15314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v>0</v>
      </c>
      <c r="AZ42" s="74">
        <v>0</v>
      </c>
      <c r="BA42" s="74">
        <v>-5552</v>
      </c>
      <c r="BB42" s="74">
        <v>0</v>
      </c>
      <c r="BC42" s="74">
        <v>0</v>
      </c>
      <c r="BD42" s="74">
        <v>0</v>
      </c>
      <c r="BE42" s="74">
        <v>-5552</v>
      </c>
      <c r="BF42" s="74">
        <v>0</v>
      </c>
      <c r="BG42" s="74">
        <v>0</v>
      </c>
      <c r="BH42" s="74">
        <v>0</v>
      </c>
      <c r="BI42" s="74">
        <v>0</v>
      </c>
      <c r="BJ42" s="74">
        <v>0</v>
      </c>
      <c r="BK42" s="74">
        <v>0</v>
      </c>
      <c r="BL42" s="74">
        <v>0</v>
      </c>
      <c r="BM42" s="74">
        <v>84862</v>
      </c>
      <c r="BN42" s="74">
        <v>0</v>
      </c>
      <c r="BO42" s="74">
        <v>212433</v>
      </c>
      <c r="BP42" s="74">
        <v>0</v>
      </c>
      <c r="BQ42" s="74">
        <v>154199</v>
      </c>
      <c r="BR42" s="74">
        <v>0</v>
      </c>
      <c r="BS42" s="74">
        <v>0</v>
      </c>
      <c r="BT42" s="74">
        <v>1416</v>
      </c>
      <c r="BU42" s="74">
        <v>0</v>
      </c>
      <c r="BV42" s="74">
        <v>0</v>
      </c>
      <c r="BW42" s="74">
        <v>0</v>
      </c>
      <c r="BX42" s="74">
        <v>0</v>
      </c>
      <c r="BY42" s="74">
        <v>0</v>
      </c>
      <c r="BZ42" s="74">
        <v>0</v>
      </c>
      <c r="CA42" s="74">
        <v>0</v>
      </c>
      <c r="CB42" s="74">
        <v>0</v>
      </c>
      <c r="CC42" s="74">
        <v>0</v>
      </c>
      <c r="CD42" s="74">
        <v>0</v>
      </c>
      <c r="CE42" s="74">
        <v>0</v>
      </c>
      <c r="CF42" s="74">
        <v>0</v>
      </c>
      <c r="CG42" s="74">
        <v>-249187</v>
      </c>
      <c r="CH42" s="74">
        <v>0</v>
      </c>
      <c r="CI42" s="74">
        <v>-5552</v>
      </c>
      <c r="CJ42" s="74">
        <v>0</v>
      </c>
      <c r="CK42" s="74">
        <v>209275</v>
      </c>
      <c r="CL42" s="74">
        <v>-5552</v>
      </c>
      <c r="CM42" s="74">
        <v>0</v>
      </c>
      <c r="CN42" s="74">
        <v>203723</v>
      </c>
      <c r="CO42" s="74">
        <v>452910</v>
      </c>
      <c r="CP42" s="74">
        <v>0</v>
      </c>
      <c r="CQ42" s="74">
        <v>0</v>
      </c>
      <c r="CR42" s="74">
        <v>0</v>
      </c>
      <c r="CS42" s="74">
        <v>-249187</v>
      </c>
      <c r="CT42" s="74">
        <v>203723</v>
      </c>
      <c r="CU42" s="74">
        <v>0</v>
      </c>
      <c r="CV42" s="74">
        <v>0</v>
      </c>
      <c r="CW42" s="74">
        <v>0</v>
      </c>
      <c r="CX42" s="74">
        <v>-5552</v>
      </c>
      <c r="CY42" s="74">
        <v>150</v>
      </c>
      <c r="CZ42" s="74">
        <v>0</v>
      </c>
      <c r="DA42" s="74">
        <v>0</v>
      </c>
      <c r="DB42" s="74">
        <v>263482</v>
      </c>
      <c r="DC42" s="74">
        <v>500</v>
      </c>
      <c r="DD42" s="74">
        <v>0</v>
      </c>
      <c r="DE42" s="74">
        <v>868931</v>
      </c>
      <c r="DF42" s="74">
        <v>2548</v>
      </c>
      <c r="DG42" s="74">
        <v>-29947</v>
      </c>
      <c r="DH42" s="74">
        <v>17700</v>
      </c>
      <c r="DI42" s="74">
        <v>23476</v>
      </c>
      <c r="DJ42" s="74">
        <v>0</v>
      </c>
      <c r="DK42" s="74">
        <v>0</v>
      </c>
      <c r="DL42" s="74">
        <v>6922</v>
      </c>
      <c r="DM42" s="74">
        <v>0</v>
      </c>
      <c r="DN42" s="74">
        <v>0</v>
      </c>
      <c r="DO42" s="74">
        <v>890130</v>
      </c>
      <c r="DP42" s="74">
        <v>183571</v>
      </c>
      <c r="DQ42" s="74">
        <v>0</v>
      </c>
      <c r="DR42" s="74">
        <v>46009</v>
      </c>
      <c r="DS42" s="74">
        <v>0</v>
      </c>
      <c r="DT42" s="74">
        <v>-4991</v>
      </c>
      <c r="DU42" s="74">
        <v>0</v>
      </c>
      <c r="DV42" s="74">
        <v>-15314</v>
      </c>
      <c r="DW42" s="74">
        <v>0</v>
      </c>
      <c r="DX42" s="74">
        <v>0</v>
      </c>
      <c r="DY42" s="74">
        <v>0</v>
      </c>
      <c r="DZ42" s="74">
        <v>0</v>
      </c>
      <c r="EA42" s="74">
        <v>0</v>
      </c>
      <c r="EB42" s="74">
        <v>209275</v>
      </c>
      <c r="EC42" s="74">
        <v>0</v>
      </c>
      <c r="ED42" s="74">
        <v>0</v>
      </c>
      <c r="EE42" s="74">
        <v>0</v>
      </c>
      <c r="EF42" s="74">
        <v>0</v>
      </c>
      <c r="EG42" s="74">
        <v>0</v>
      </c>
      <c r="EH42" s="74">
        <v>0</v>
      </c>
      <c r="EI42" s="74">
        <v>0</v>
      </c>
      <c r="EJ42" s="74">
        <v>0</v>
      </c>
      <c r="EK42" s="74">
        <v>0</v>
      </c>
      <c r="EL42" s="74">
        <v>0</v>
      </c>
      <c r="EM42" s="74">
        <v>0</v>
      </c>
      <c r="EN42" s="74">
        <v>0</v>
      </c>
      <c r="EO42" s="74">
        <v>0</v>
      </c>
      <c r="EP42" s="74">
        <v>0</v>
      </c>
      <c r="EQ42" s="74">
        <v>0</v>
      </c>
      <c r="ER42" s="74">
        <v>0</v>
      </c>
      <c r="ES42" s="74">
        <v>0</v>
      </c>
      <c r="ET42" s="74">
        <v>0</v>
      </c>
      <c r="EU42" s="74">
        <v>0</v>
      </c>
      <c r="EV42" s="74">
        <v>0</v>
      </c>
      <c r="EW42" s="74">
        <v>0</v>
      </c>
      <c r="EX42" s="74">
        <v>0</v>
      </c>
      <c r="EY42" s="74">
        <v>0</v>
      </c>
      <c r="EZ42" s="74">
        <v>0</v>
      </c>
      <c r="FA42" s="74">
        <v>0</v>
      </c>
      <c r="FB42" s="74">
        <v>0</v>
      </c>
      <c r="FC42" s="74">
        <v>0</v>
      </c>
      <c r="FD42" s="74">
        <v>0</v>
      </c>
      <c r="FE42" s="74">
        <v>0</v>
      </c>
      <c r="FF42" s="74">
        <v>0</v>
      </c>
      <c r="FG42" s="74">
        <v>0</v>
      </c>
      <c r="FH42" s="74">
        <v>0</v>
      </c>
      <c r="FI42" s="74">
        <v>0</v>
      </c>
      <c r="FJ42" s="74">
        <v>0</v>
      </c>
      <c r="FK42" s="74">
        <v>0</v>
      </c>
      <c r="FL42" s="74">
        <v>0</v>
      </c>
      <c r="FM42" s="74">
        <v>0</v>
      </c>
      <c r="FN42" s="74">
        <v>0</v>
      </c>
      <c r="FO42" s="74">
        <v>0</v>
      </c>
      <c r="FP42" s="74">
        <v>0</v>
      </c>
      <c r="FQ42" s="74">
        <v>0</v>
      </c>
      <c r="FR42" s="74">
        <v>1153612</v>
      </c>
      <c r="FS42" s="74">
        <v>0</v>
      </c>
      <c r="FT42" s="74">
        <v>0</v>
      </c>
      <c r="FU42" s="74">
        <v>0</v>
      </c>
      <c r="FV42" s="74">
        <v>0</v>
      </c>
      <c r="FW42" s="74">
        <v>0</v>
      </c>
      <c r="FX42" s="74">
        <v>0</v>
      </c>
      <c r="FY42" s="74">
        <v>0</v>
      </c>
      <c r="FZ42" s="74">
        <v>203723</v>
      </c>
      <c r="GA42" s="74">
        <v>0</v>
      </c>
      <c r="GB42" s="74">
        <v>0</v>
      </c>
      <c r="GC42" s="74">
        <v>0</v>
      </c>
      <c r="GD42" s="74">
        <v>0</v>
      </c>
      <c r="GE42" s="74">
        <v>0</v>
      </c>
      <c r="GF42" s="74">
        <v>0</v>
      </c>
      <c r="GG42" s="74">
        <v>0</v>
      </c>
      <c r="GH42" s="74">
        <v>0</v>
      </c>
      <c r="GI42" s="74">
        <v>0</v>
      </c>
      <c r="GJ42" s="74">
        <v>0</v>
      </c>
      <c r="GK42" s="74">
        <v>0</v>
      </c>
      <c r="GL42" s="74">
        <v>0</v>
      </c>
      <c r="GM42" s="74">
        <v>0</v>
      </c>
      <c r="GN42" s="74">
        <v>0</v>
      </c>
      <c r="GO42" s="74">
        <v>0</v>
      </c>
      <c r="GP42" s="74">
        <v>0</v>
      </c>
      <c r="GQ42" s="74">
        <v>366332</v>
      </c>
      <c r="GR42" s="74">
        <v>0</v>
      </c>
      <c r="GS42" s="74">
        <v>142666</v>
      </c>
      <c r="GT42" s="74">
        <v>0</v>
      </c>
      <c r="GU42" s="74">
        <v>0</v>
      </c>
      <c r="GV42" s="74">
        <v>0</v>
      </c>
      <c r="GW42" s="74">
        <v>6622</v>
      </c>
      <c r="GX42" s="74">
        <v>8491215</v>
      </c>
      <c r="GY42" s="74">
        <v>76305</v>
      </c>
      <c r="GZ42" s="74">
        <v>9083140</v>
      </c>
      <c r="HA42" s="74">
        <v>84862</v>
      </c>
      <c r="HB42" s="74">
        <v>0</v>
      </c>
      <c r="HC42" s="74">
        <v>212433</v>
      </c>
      <c r="HD42" s="74">
        <v>0</v>
      </c>
      <c r="HE42" s="74">
        <v>154199</v>
      </c>
      <c r="HF42" s="74">
        <v>0</v>
      </c>
      <c r="HG42" s="74">
        <v>0</v>
      </c>
      <c r="HH42" s="74">
        <v>0</v>
      </c>
      <c r="HI42" s="74">
        <v>1416</v>
      </c>
      <c r="HJ42" s="74">
        <v>452910</v>
      </c>
      <c r="HK42" s="74">
        <v>0</v>
      </c>
      <c r="HL42" s="74">
        <v>0</v>
      </c>
      <c r="HM42" s="74">
        <v>0</v>
      </c>
      <c r="HN42" s="74">
        <v>0</v>
      </c>
      <c r="HO42" s="74">
        <v>0</v>
      </c>
      <c r="HP42" s="74">
        <v>0</v>
      </c>
      <c r="HQ42" s="74">
        <v>0</v>
      </c>
      <c r="HR42" s="74">
        <v>0</v>
      </c>
      <c r="HS42" s="74">
        <v>0</v>
      </c>
      <c r="HT42" s="74">
        <v>0</v>
      </c>
      <c r="HU42" s="74">
        <v>0</v>
      </c>
      <c r="HV42" s="74">
        <v>0</v>
      </c>
      <c r="HW42" s="74">
        <v>0</v>
      </c>
      <c r="HX42" s="74">
        <v>0</v>
      </c>
      <c r="HY42" s="74">
        <v>0</v>
      </c>
      <c r="HZ42" s="74">
        <v>0</v>
      </c>
      <c r="IA42" s="74">
        <v>0</v>
      </c>
      <c r="IB42" s="74">
        <v>0</v>
      </c>
      <c r="IC42" s="74">
        <v>0</v>
      </c>
      <c r="ID42" s="74">
        <v>0</v>
      </c>
      <c r="IE42" s="74">
        <v>0</v>
      </c>
      <c r="IF42" s="74">
        <v>0</v>
      </c>
      <c r="IG42" s="74">
        <v>0</v>
      </c>
      <c r="IH42" s="74">
        <v>0</v>
      </c>
      <c r="II42" s="74">
        <v>0</v>
      </c>
      <c r="IJ42" s="74">
        <v>0</v>
      </c>
      <c r="IK42" s="74">
        <v>129375</v>
      </c>
      <c r="IL42" s="74">
        <v>129375</v>
      </c>
      <c r="IM42" s="74">
        <v>0</v>
      </c>
      <c r="IN42" s="74">
        <v>0</v>
      </c>
      <c r="IO42" s="74">
        <v>0</v>
      </c>
      <c r="IP42" s="74">
        <v>0</v>
      </c>
      <c r="IQ42" s="74">
        <v>0</v>
      </c>
      <c r="IR42" s="74">
        <v>0</v>
      </c>
      <c r="IS42" s="74">
        <v>0</v>
      </c>
      <c r="IT42" s="74">
        <v>0</v>
      </c>
      <c r="IU42" s="74">
        <v>0</v>
      </c>
      <c r="IV42" s="74">
        <v>0</v>
      </c>
      <c r="IW42" s="74">
        <v>0</v>
      </c>
      <c r="IX42" s="74">
        <v>0</v>
      </c>
      <c r="IY42" s="74">
        <v>0</v>
      </c>
      <c r="IZ42" s="74">
        <v>0</v>
      </c>
      <c r="JA42" s="74">
        <v>0</v>
      </c>
      <c r="JB42" s="74">
        <v>0</v>
      </c>
      <c r="JC42" s="74">
        <v>0</v>
      </c>
      <c r="JD42" s="74">
        <v>0</v>
      </c>
      <c r="JE42" s="74">
        <v>0</v>
      </c>
      <c r="JF42" s="74">
        <v>0</v>
      </c>
      <c r="JG42" s="74">
        <v>0</v>
      </c>
      <c r="JH42" s="74">
        <v>0</v>
      </c>
      <c r="JI42" s="74">
        <v>0</v>
      </c>
      <c r="JJ42" s="74">
        <v>0</v>
      </c>
      <c r="JK42" s="74">
        <v>0</v>
      </c>
      <c r="JL42" s="74">
        <v>0</v>
      </c>
      <c r="JM42" s="74">
        <v>0</v>
      </c>
      <c r="JN42" s="74">
        <v>44802</v>
      </c>
      <c r="JO42" s="74">
        <v>0</v>
      </c>
      <c r="JP42" s="74">
        <v>0</v>
      </c>
      <c r="JQ42" s="74">
        <v>0</v>
      </c>
      <c r="JR42" s="74">
        <v>-8103705</v>
      </c>
      <c r="JS42" s="74">
        <v>0</v>
      </c>
      <c r="JT42" s="74">
        <v>-8058903</v>
      </c>
      <c r="JU42" s="74">
        <v>1153612</v>
      </c>
      <c r="JV42" s="74">
        <v>0</v>
      </c>
      <c r="JW42" s="74">
        <v>0</v>
      </c>
      <c r="JX42" s="74">
        <v>0</v>
      </c>
      <c r="JY42" s="74">
        <v>0</v>
      </c>
      <c r="JZ42" s="74">
        <v>0</v>
      </c>
      <c r="KA42" s="74">
        <v>0</v>
      </c>
      <c r="KB42" s="74">
        <v>0</v>
      </c>
      <c r="KC42" s="74">
        <v>-249187</v>
      </c>
      <c r="KD42" s="74">
        <v>0</v>
      </c>
      <c r="KE42" s="74">
        <v>-249187</v>
      </c>
      <c r="KF42" s="74">
        <v>203723</v>
      </c>
      <c r="KG42" s="74">
        <v>0</v>
      </c>
      <c r="KH42" s="74">
        <v>0</v>
      </c>
      <c r="KI42" s="74">
        <v>0</v>
      </c>
      <c r="KJ42" s="74">
        <v>0</v>
      </c>
      <c r="KK42" s="74">
        <v>0</v>
      </c>
      <c r="KL42" s="74">
        <v>0</v>
      </c>
      <c r="KM42" s="74">
        <v>0</v>
      </c>
      <c r="KN42" s="74">
        <v>0</v>
      </c>
      <c r="KO42" s="74">
        <v>0</v>
      </c>
      <c r="KP42" s="74">
        <v>0</v>
      </c>
      <c r="KQ42" s="74">
        <v>0</v>
      </c>
      <c r="KR42" s="74">
        <v>0</v>
      </c>
      <c r="KS42" s="74">
        <v>0</v>
      </c>
      <c r="KT42" s="74">
        <v>0</v>
      </c>
      <c r="KU42" s="74">
        <v>0</v>
      </c>
      <c r="KV42" s="74">
        <v>0</v>
      </c>
      <c r="KW42" s="74">
        <v>0</v>
      </c>
      <c r="KX42" s="74">
        <v>0</v>
      </c>
      <c r="KY42" s="74">
        <v>0</v>
      </c>
      <c r="KZ42" s="74">
        <v>0</v>
      </c>
      <c r="LA42" s="74">
        <v>0</v>
      </c>
      <c r="LB42" s="74">
        <v>0</v>
      </c>
      <c r="LC42" s="74">
        <v>0</v>
      </c>
      <c r="LD42" s="74">
        <v>0</v>
      </c>
      <c r="LE42" s="74">
        <v>0</v>
      </c>
      <c r="LF42" s="74">
        <v>0</v>
      </c>
      <c r="LG42" s="74">
        <v>-5552</v>
      </c>
      <c r="LH42" s="74">
        <v>0</v>
      </c>
      <c r="LI42" s="74">
        <v>0</v>
      </c>
      <c r="LJ42" s="74">
        <v>-5552</v>
      </c>
      <c r="LK42" s="74">
        <v>0</v>
      </c>
      <c r="LL42" s="74">
        <v>-5552</v>
      </c>
      <c r="LM42" s="74">
        <v>0</v>
      </c>
      <c r="LN42" s="74">
        <v>0</v>
      </c>
      <c r="LO42" s="74">
        <v>0</v>
      </c>
      <c r="LP42" s="74">
        <v>0</v>
      </c>
      <c r="LQ42" s="74">
        <v>0</v>
      </c>
      <c r="LR42" s="74">
        <v>0</v>
      </c>
      <c r="LS42" s="74">
        <v>0</v>
      </c>
      <c r="LT42" s="74">
        <v>0</v>
      </c>
      <c r="LU42" s="74">
        <v>0</v>
      </c>
      <c r="LV42" s="74">
        <v>0</v>
      </c>
      <c r="LW42" s="74">
        <v>0</v>
      </c>
      <c r="LX42" s="74">
        <v>0</v>
      </c>
      <c r="LY42" s="74">
        <v>0</v>
      </c>
      <c r="LZ42" s="74">
        <v>0</v>
      </c>
      <c r="MA42" s="74">
        <v>0</v>
      </c>
      <c r="MB42" s="74">
        <v>0</v>
      </c>
      <c r="MC42" s="74">
        <v>0</v>
      </c>
      <c r="MD42" s="74">
        <v>0</v>
      </c>
      <c r="ME42" s="74">
        <v>0</v>
      </c>
      <c r="MF42" s="74">
        <v>0</v>
      </c>
      <c r="MG42" s="74">
        <v>0</v>
      </c>
      <c r="MH42" s="74">
        <v>0</v>
      </c>
      <c r="MI42" s="74">
        <v>0</v>
      </c>
      <c r="MJ42" s="74">
        <v>0</v>
      </c>
      <c r="MK42" s="74">
        <v>0</v>
      </c>
      <c r="ML42" s="74">
        <v>0</v>
      </c>
      <c r="MM42" s="74">
        <v>0</v>
      </c>
      <c r="MN42" s="74">
        <v>0</v>
      </c>
      <c r="MO42" s="74">
        <v>0</v>
      </c>
      <c r="MP42" s="74">
        <v>0</v>
      </c>
      <c r="MQ42" s="74">
        <v>0</v>
      </c>
      <c r="MR42" s="74">
        <v>0</v>
      </c>
      <c r="MS42" s="74">
        <v>0</v>
      </c>
      <c r="MT42" s="74">
        <v>0</v>
      </c>
      <c r="MU42" s="74">
        <v>0</v>
      </c>
      <c r="MV42" s="74">
        <v>0</v>
      </c>
      <c r="MW42" s="74">
        <v>0</v>
      </c>
      <c r="MX42" s="74">
        <v>0</v>
      </c>
      <c r="MY42" s="74">
        <v>0</v>
      </c>
      <c r="MZ42" s="74">
        <v>0</v>
      </c>
      <c r="NA42" s="74">
        <v>0</v>
      </c>
      <c r="NB42" s="74">
        <v>0</v>
      </c>
      <c r="NC42" s="74">
        <v>0</v>
      </c>
      <c r="ND42" s="74">
        <v>0</v>
      </c>
      <c r="NE42" s="74">
        <v>0</v>
      </c>
      <c r="NF42" s="74">
        <v>0</v>
      </c>
      <c r="NG42" s="74">
        <v>0</v>
      </c>
      <c r="NH42" s="74">
        <v>0</v>
      </c>
      <c r="NI42" s="74">
        <v>0</v>
      </c>
    </row>
    <row r="43" spans="1:373" x14ac:dyDescent="0.25">
      <c r="A43" s="74" t="s">
        <v>4</v>
      </c>
      <c r="B43" s="74" t="s">
        <v>1334</v>
      </c>
      <c r="C43" s="74">
        <v>4112900</v>
      </c>
      <c r="D43" s="74">
        <v>40740</v>
      </c>
      <c r="E43" s="74">
        <v>17</v>
      </c>
      <c r="F43" s="74">
        <v>0</v>
      </c>
      <c r="G43" s="74">
        <v>0</v>
      </c>
      <c r="H43" s="74">
        <v>0</v>
      </c>
      <c r="I43" s="74">
        <v>0</v>
      </c>
      <c r="J43" s="74">
        <v>2776578</v>
      </c>
      <c r="K43" s="74">
        <v>1174480</v>
      </c>
      <c r="L43" s="74">
        <v>209110</v>
      </c>
      <c r="M43" s="74">
        <v>194035</v>
      </c>
      <c r="N43" s="74">
        <v>2270717</v>
      </c>
      <c r="O43" s="74">
        <v>6624920</v>
      </c>
      <c r="P43" s="74">
        <v>0</v>
      </c>
      <c r="Q43" s="74">
        <v>0</v>
      </c>
      <c r="R43" s="74">
        <v>0</v>
      </c>
      <c r="S43" s="74">
        <v>-2344022</v>
      </c>
      <c r="T43" s="74">
        <v>-908441</v>
      </c>
      <c r="U43" s="74">
        <v>-129373</v>
      </c>
      <c r="V43" s="74">
        <v>-181770</v>
      </c>
      <c r="W43" s="74">
        <v>-1242635</v>
      </c>
      <c r="X43" s="74">
        <v>-4806241</v>
      </c>
      <c r="Y43" s="74">
        <v>1818679</v>
      </c>
      <c r="Z43" s="74">
        <v>3382828</v>
      </c>
      <c r="AA43" s="74">
        <v>0</v>
      </c>
      <c r="AB43" s="74">
        <v>1211506</v>
      </c>
      <c r="AC43" s="74">
        <v>385380</v>
      </c>
      <c r="AD43" s="74">
        <v>-150000</v>
      </c>
      <c r="AE43" s="74">
        <v>15741</v>
      </c>
      <c r="AF43" s="74">
        <v>68045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2758277</v>
      </c>
      <c r="AP43" s="74">
        <v>549732</v>
      </c>
      <c r="AQ43" s="74">
        <v>209110</v>
      </c>
      <c r="AR43" s="74">
        <v>29720</v>
      </c>
      <c r="AS43" s="74">
        <v>2274554</v>
      </c>
      <c r="AT43" s="74">
        <v>5821393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-2438362</v>
      </c>
      <c r="BA43" s="74">
        <v>-282690</v>
      </c>
      <c r="BB43" s="74">
        <v>-139274</v>
      </c>
      <c r="BC43" s="74">
        <v>-5816</v>
      </c>
      <c r="BD43" s="74">
        <v>-1335857</v>
      </c>
      <c r="BE43" s="74">
        <v>-4201999</v>
      </c>
      <c r="BF43" s="74">
        <v>0</v>
      </c>
      <c r="BG43" s="74">
        <v>424061</v>
      </c>
      <c r="BH43" s="74">
        <v>0</v>
      </c>
      <c r="BI43" s="74">
        <v>0</v>
      </c>
      <c r="BJ43" s="74">
        <v>0</v>
      </c>
      <c r="BK43" s="74">
        <v>0</v>
      </c>
      <c r="BL43" s="74">
        <v>19962079</v>
      </c>
      <c r="BM43" s="74">
        <v>307362</v>
      </c>
      <c r="BN43" s="74">
        <v>0</v>
      </c>
      <c r="BO43" s="74">
        <v>1068544</v>
      </c>
      <c r="BP43" s="74">
        <v>0</v>
      </c>
      <c r="BQ43" s="74">
        <v>0</v>
      </c>
      <c r="BR43" s="74">
        <v>0</v>
      </c>
      <c r="BS43" s="74">
        <v>0</v>
      </c>
      <c r="BT43" s="74">
        <v>0</v>
      </c>
      <c r="BU43" s="74">
        <v>0</v>
      </c>
      <c r="BV43" s="74">
        <v>0</v>
      </c>
      <c r="BW43" s="74">
        <v>0</v>
      </c>
      <c r="BX43" s="74">
        <v>7530338</v>
      </c>
      <c r="BY43" s="74">
        <v>0</v>
      </c>
      <c r="BZ43" s="74">
        <v>0</v>
      </c>
      <c r="CA43" s="74">
        <v>0</v>
      </c>
      <c r="CB43" s="74">
        <v>18012790</v>
      </c>
      <c r="CC43" s="74">
        <v>0</v>
      </c>
      <c r="CD43" s="74">
        <v>0</v>
      </c>
      <c r="CE43" s="74">
        <v>0</v>
      </c>
      <c r="CF43" s="74">
        <v>0</v>
      </c>
      <c r="CG43" s="74">
        <v>0</v>
      </c>
      <c r="CH43" s="74">
        <v>0</v>
      </c>
      <c r="CI43" s="74">
        <v>1619394</v>
      </c>
      <c r="CJ43" s="74">
        <v>0</v>
      </c>
      <c r="CK43" s="74">
        <v>4913500</v>
      </c>
      <c r="CL43" s="74">
        <v>1619394</v>
      </c>
      <c r="CM43" s="74">
        <v>20386140</v>
      </c>
      <c r="CN43" s="74">
        <v>26919034</v>
      </c>
      <c r="CO43" s="74">
        <v>1375906</v>
      </c>
      <c r="CP43" s="74">
        <v>7530338</v>
      </c>
      <c r="CQ43" s="74">
        <v>0</v>
      </c>
      <c r="CR43" s="74">
        <v>0</v>
      </c>
      <c r="CS43" s="74">
        <v>18012790</v>
      </c>
      <c r="CT43" s="74">
        <v>26919034</v>
      </c>
      <c r="CU43" s="74">
        <v>0</v>
      </c>
      <c r="CV43" s="74">
        <v>0</v>
      </c>
      <c r="CW43" s="74">
        <v>0</v>
      </c>
      <c r="CX43" s="74">
        <v>1619394</v>
      </c>
      <c r="CY43" s="74">
        <v>0</v>
      </c>
      <c r="CZ43" s="74">
        <v>0</v>
      </c>
      <c r="DA43" s="74">
        <v>0</v>
      </c>
      <c r="DB43" s="74">
        <v>1818679</v>
      </c>
      <c r="DC43" s="74">
        <v>8688671</v>
      </c>
      <c r="DD43" s="74">
        <v>0</v>
      </c>
      <c r="DE43" s="74">
        <v>1541570</v>
      </c>
      <c r="DF43" s="74">
        <v>436684</v>
      </c>
      <c r="DG43" s="74">
        <v>-200000</v>
      </c>
      <c r="DH43" s="74">
        <v>15575</v>
      </c>
      <c r="DI43" s="74">
        <v>187058</v>
      </c>
      <c r="DJ43" s="74">
        <v>0</v>
      </c>
      <c r="DK43" s="74">
        <v>0</v>
      </c>
      <c r="DL43" s="74">
        <v>12444</v>
      </c>
      <c r="DM43" s="74">
        <v>0</v>
      </c>
      <c r="DN43" s="74">
        <v>0</v>
      </c>
      <c r="DO43" s="74">
        <v>10682002</v>
      </c>
      <c r="DP43" s="74">
        <v>3382828</v>
      </c>
      <c r="DQ43" s="74">
        <v>0</v>
      </c>
      <c r="DR43" s="74">
        <v>1211506</v>
      </c>
      <c r="DS43" s="74">
        <v>385380</v>
      </c>
      <c r="DT43" s="74">
        <v>-150000</v>
      </c>
      <c r="DU43" s="74">
        <v>15741</v>
      </c>
      <c r="DV43" s="74">
        <v>68045</v>
      </c>
      <c r="DW43" s="74">
        <v>0</v>
      </c>
      <c r="DX43" s="74">
        <v>0</v>
      </c>
      <c r="DY43" s="74">
        <v>12506</v>
      </c>
      <c r="DZ43" s="74">
        <v>0</v>
      </c>
      <c r="EA43" s="74">
        <v>0</v>
      </c>
      <c r="EB43" s="74">
        <v>4926006</v>
      </c>
      <c r="EC43" s="74">
        <v>0</v>
      </c>
      <c r="ED43" s="74">
        <v>0</v>
      </c>
      <c r="EE43" s="74">
        <v>0</v>
      </c>
      <c r="EF43" s="74">
        <v>0</v>
      </c>
      <c r="EG43" s="74">
        <v>0</v>
      </c>
      <c r="EH43" s="74">
        <v>0</v>
      </c>
      <c r="EI43" s="74">
        <v>0</v>
      </c>
      <c r="EJ43" s="74">
        <v>0</v>
      </c>
      <c r="EK43" s="74">
        <v>0</v>
      </c>
      <c r="EL43" s="74">
        <v>0</v>
      </c>
      <c r="EM43" s="74">
        <v>0</v>
      </c>
      <c r="EN43" s="74">
        <v>0</v>
      </c>
      <c r="EO43" s="74">
        <v>0</v>
      </c>
      <c r="EP43" s="74">
        <v>0</v>
      </c>
      <c r="EQ43" s="74">
        <v>0</v>
      </c>
      <c r="ER43" s="74">
        <v>0</v>
      </c>
      <c r="ES43" s="74">
        <v>0</v>
      </c>
      <c r="ET43" s="74">
        <v>0</v>
      </c>
      <c r="EU43" s="74">
        <v>0</v>
      </c>
      <c r="EV43" s="74">
        <v>0</v>
      </c>
      <c r="EW43" s="74">
        <v>0</v>
      </c>
      <c r="EX43" s="74">
        <v>0</v>
      </c>
      <c r="EY43" s="74">
        <v>12506</v>
      </c>
      <c r="EZ43" s="74">
        <v>0</v>
      </c>
      <c r="FA43" s="74">
        <v>0</v>
      </c>
      <c r="FB43" s="74">
        <v>12506</v>
      </c>
      <c r="FC43" s="74">
        <v>0</v>
      </c>
      <c r="FD43" s="74">
        <v>0</v>
      </c>
      <c r="FE43" s="74">
        <v>0</v>
      </c>
      <c r="FF43" s="74">
        <v>0</v>
      </c>
      <c r="FG43" s="74">
        <v>0</v>
      </c>
      <c r="FH43" s="74">
        <v>0</v>
      </c>
      <c r="FI43" s="74">
        <v>0</v>
      </c>
      <c r="FJ43" s="74">
        <v>0</v>
      </c>
      <c r="FK43" s="74">
        <v>424059</v>
      </c>
      <c r="FL43" s="74">
        <v>0</v>
      </c>
      <c r="FM43" s="74">
        <v>0</v>
      </c>
      <c r="FN43" s="74">
        <v>0</v>
      </c>
      <c r="FO43" s="74">
        <v>0</v>
      </c>
      <c r="FP43" s="74">
        <v>11752541</v>
      </c>
      <c r="FQ43" s="74">
        <v>12176600</v>
      </c>
      <c r="FR43" s="74">
        <v>24677281</v>
      </c>
      <c r="FS43" s="74">
        <v>424061</v>
      </c>
      <c r="FT43" s="74">
        <v>0</v>
      </c>
      <c r="FU43" s="74">
        <v>0</v>
      </c>
      <c r="FV43" s="74">
        <v>0</v>
      </c>
      <c r="FW43" s="74">
        <v>0</v>
      </c>
      <c r="FX43" s="74">
        <v>19962079</v>
      </c>
      <c r="FY43" s="74">
        <v>20386140</v>
      </c>
      <c r="FZ43" s="74">
        <v>26931540</v>
      </c>
      <c r="GA43" s="74">
        <v>0</v>
      </c>
      <c r="GB43" s="74">
        <v>0</v>
      </c>
      <c r="GC43" s="74">
        <v>0</v>
      </c>
      <c r="GD43" s="74">
        <v>0</v>
      </c>
      <c r="GE43" s="74">
        <v>0</v>
      </c>
      <c r="GF43" s="74">
        <v>0</v>
      </c>
      <c r="GG43" s="74">
        <v>0</v>
      </c>
      <c r="GH43" s="74">
        <v>0</v>
      </c>
      <c r="GI43" s="74">
        <v>0</v>
      </c>
      <c r="GJ43" s="74">
        <v>0</v>
      </c>
      <c r="GK43" s="74">
        <v>0</v>
      </c>
      <c r="GL43" s="74">
        <v>0</v>
      </c>
      <c r="GM43" s="74">
        <v>0</v>
      </c>
      <c r="GN43" s="74">
        <v>0</v>
      </c>
      <c r="GO43" s="74">
        <v>0</v>
      </c>
      <c r="GP43" s="74">
        <v>12506</v>
      </c>
      <c r="GQ43" s="74">
        <v>130260</v>
      </c>
      <c r="GR43" s="74">
        <v>0</v>
      </c>
      <c r="GS43" s="74">
        <v>1282149</v>
      </c>
      <c r="GT43" s="74">
        <v>0</v>
      </c>
      <c r="GU43" s="74">
        <v>0</v>
      </c>
      <c r="GV43" s="74">
        <v>0</v>
      </c>
      <c r="GW43" s="74">
        <v>12444</v>
      </c>
      <c r="GX43" s="74">
        <v>0</v>
      </c>
      <c r="GY43" s="74">
        <v>0</v>
      </c>
      <c r="GZ43" s="74">
        <v>1424853</v>
      </c>
      <c r="HA43" s="74">
        <v>307362</v>
      </c>
      <c r="HB43" s="74">
        <v>0</v>
      </c>
      <c r="HC43" s="74">
        <v>1068544</v>
      </c>
      <c r="HD43" s="74">
        <v>0</v>
      </c>
      <c r="HE43" s="74">
        <v>0</v>
      </c>
      <c r="HF43" s="74">
        <v>0</v>
      </c>
      <c r="HG43" s="74">
        <v>12506</v>
      </c>
      <c r="HH43" s="74">
        <v>0</v>
      </c>
      <c r="HI43" s="74">
        <v>0</v>
      </c>
      <c r="HJ43" s="74">
        <v>1388412</v>
      </c>
      <c r="HK43" s="74">
        <v>0</v>
      </c>
      <c r="HL43" s="74">
        <v>0</v>
      </c>
      <c r="HM43" s="74">
        <v>0</v>
      </c>
      <c r="HN43" s="74">
        <v>0</v>
      </c>
      <c r="HO43" s="74">
        <v>0</v>
      </c>
      <c r="HP43" s="74">
        <v>0</v>
      </c>
      <c r="HQ43" s="74">
        <v>12506</v>
      </c>
      <c r="HR43" s="74">
        <v>0</v>
      </c>
      <c r="HS43" s="74">
        <v>0</v>
      </c>
      <c r="HT43" s="74">
        <v>12506</v>
      </c>
      <c r="HU43" s="74">
        <v>0</v>
      </c>
      <c r="HV43" s="74">
        <v>0</v>
      </c>
      <c r="HW43" s="74">
        <v>0</v>
      </c>
      <c r="HX43" s="74">
        <v>0</v>
      </c>
      <c r="HY43" s="74">
        <v>0</v>
      </c>
      <c r="HZ43" s="74">
        <v>0</v>
      </c>
      <c r="IA43" s="74">
        <v>0</v>
      </c>
      <c r="IB43" s="74">
        <v>0</v>
      </c>
      <c r="IC43" s="74">
        <v>0</v>
      </c>
      <c r="ID43" s="74">
        <v>0</v>
      </c>
      <c r="IE43" s="74">
        <v>0</v>
      </c>
      <c r="IF43" s="74">
        <v>0</v>
      </c>
      <c r="IG43" s="74">
        <v>0</v>
      </c>
      <c r="IH43" s="74">
        <v>6444477</v>
      </c>
      <c r="II43" s="74">
        <v>0</v>
      </c>
      <c r="IJ43" s="74">
        <v>0</v>
      </c>
      <c r="IK43" s="74">
        <v>0</v>
      </c>
      <c r="IL43" s="74">
        <v>6444477</v>
      </c>
      <c r="IM43" s="74">
        <v>0</v>
      </c>
      <c r="IN43" s="74">
        <v>0</v>
      </c>
      <c r="IO43" s="74">
        <v>0</v>
      </c>
      <c r="IP43" s="74">
        <v>7530338</v>
      </c>
      <c r="IQ43" s="74">
        <v>0</v>
      </c>
      <c r="IR43" s="74">
        <v>0</v>
      </c>
      <c r="IS43" s="74">
        <v>0</v>
      </c>
      <c r="IT43" s="74">
        <v>7530338</v>
      </c>
      <c r="IU43" s="74">
        <v>0</v>
      </c>
      <c r="IV43" s="74">
        <v>0</v>
      </c>
      <c r="IW43" s="74">
        <v>0</v>
      </c>
      <c r="IX43" s="74">
        <v>0</v>
      </c>
      <c r="IY43" s="74">
        <v>0</v>
      </c>
      <c r="IZ43" s="74">
        <v>0</v>
      </c>
      <c r="JA43" s="74">
        <v>0</v>
      </c>
      <c r="JB43" s="74">
        <v>0</v>
      </c>
      <c r="JC43" s="74">
        <v>0</v>
      </c>
      <c r="JD43" s="74">
        <v>0</v>
      </c>
      <c r="JE43" s="74">
        <v>0</v>
      </c>
      <c r="JF43" s="74">
        <v>0</v>
      </c>
      <c r="JG43" s="74">
        <v>0</v>
      </c>
      <c r="JH43" s="74">
        <v>0</v>
      </c>
      <c r="JI43" s="74">
        <v>0</v>
      </c>
      <c r="JJ43" s="74">
        <v>0</v>
      </c>
      <c r="JK43" s="74">
        <v>0</v>
      </c>
      <c r="JL43" s="74">
        <v>0</v>
      </c>
      <c r="JM43" s="74">
        <v>0</v>
      </c>
      <c r="JN43" s="74">
        <v>0</v>
      </c>
      <c r="JO43" s="74">
        <v>0</v>
      </c>
      <c r="JP43" s="74">
        <v>0</v>
      </c>
      <c r="JQ43" s="74">
        <v>16807951</v>
      </c>
      <c r="JR43" s="74">
        <v>0</v>
      </c>
      <c r="JS43" s="74">
        <v>0</v>
      </c>
      <c r="JT43" s="74">
        <v>16807951</v>
      </c>
      <c r="JU43" s="74">
        <v>24677281</v>
      </c>
      <c r="JV43" s="74">
        <v>0</v>
      </c>
      <c r="JW43" s="74">
        <v>0</v>
      </c>
      <c r="JX43" s="74">
        <v>0</v>
      </c>
      <c r="JY43" s="74">
        <v>0</v>
      </c>
      <c r="JZ43" s="74">
        <v>0</v>
      </c>
      <c r="KA43" s="74">
        <v>0</v>
      </c>
      <c r="KB43" s="74">
        <v>18012790</v>
      </c>
      <c r="KC43" s="74">
        <v>0</v>
      </c>
      <c r="KD43" s="74">
        <v>0</v>
      </c>
      <c r="KE43" s="74">
        <v>18012790</v>
      </c>
      <c r="KF43" s="74">
        <v>26931540</v>
      </c>
      <c r="KG43" s="74">
        <v>0</v>
      </c>
      <c r="KH43" s="74">
        <v>0</v>
      </c>
      <c r="KI43" s="74">
        <v>0</v>
      </c>
      <c r="KJ43" s="74">
        <v>0</v>
      </c>
      <c r="KK43" s="74">
        <v>0</v>
      </c>
      <c r="KL43" s="74">
        <v>0</v>
      </c>
      <c r="KM43" s="74">
        <v>0</v>
      </c>
      <c r="KN43" s="74">
        <v>0</v>
      </c>
      <c r="KO43" s="74">
        <v>0</v>
      </c>
      <c r="KP43" s="74">
        <v>0</v>
      </c>
      <c r="KQ43" s="74">
        <v>12506</v>
      </c>
      <c r="KR43" s="74">
        <v>0</v>
      </c>
      <c r="KS43" s="74">
        <v>0</v>
      </c>
      <c r="KT43" s="74">
        <v>0</v>
      </c>
      <c r="KU43" s="74">
        <v>0</v>
      </c>
      <c r="KV43" s="74">
        <v>0</v>
      </c>
      <c r="KW43" s="74">
        <v>0</v>
      </c>
      <c r="KX43" s="74">
        <v>0</v>
      </c>
      <c r="KY43" s="74">
        <v>0</v>
      </c>
      <c r="KZ43" s="74">
        <v>0</v>
      </c>
      <c r="LA43" s="74">
        <v>0</v>
      </c>
      <c r="LB43" s="74">
        <v>0</v>
      </c>
      <c r="LC43" s="74">
        <v>0</v>
      </c>
      <c r="LD43" s="74">
        <v>0</v>
      </c>
      <c r="LE43" s="74">
        <v>0</v>
      </c>
      <c r="LF43" s="74">
        <v>-2438362</v>
      </c>
      <c r="LG43" s="74">
        <v>-282690</v>
      </c>
      <c r="LH43" s="74">
        <v>-139274</v>
      </c>
      <c r="LI43" s="74">
        <v>-5816</v>
      </c>
      <c r="LJ43" s="74">
        <v>1619394</v>
      </c>
      <c r="LK43" s="74">
        <v>-1335857</v>
      </c>
      <c r="LL43" s="74">
        <v>-4201999</v>
      </c>
      <c r="LM43" s="74">
        <v>0</v>
      </c>
      <c r="LN43" s="74">
        <v>0</v>
      </c>
      <c r="LO43" s="74">
        <v>0</v>
      </c>
      <c r="LP43" s="74">
        <v>0</v>
      </c>
      <c r="LQ43" s="74">
        <v>0</v>
      </c>
      <c r="LR43" s="74">
        <v>0</v>
      </c>
      <c r="LS43" s="74">
        <v>0</v>
      </c>
      <c r="LT43" s="74">
        <v>0</v>
      </c>
      <c r="LU43" s="74">
        <v>0</v>
      </c>
      <c r="LV43" s="74">
        <v>0</v>
      </c>
      <c r="LW43" s="74">
        <v>0</v>
      </c>
      <c r="LX43" s="74">
        <v>0</v>
      </c>
      <c r="LY43" s="74">
        <v>0</v>
      </c>
      <c r="LZ43" s="74">
        <v>0</v>
      </c>
      <c r="MA43" s="74">
        <v>0</v>
      </c>
      <c r="MB43" s="74">
        <v>0</v>
      </c>
      <c r="MC43" s="74">
        <v>0</v>
      </c>
      <c r="MD43" s="74">
        <v>0</v>
      </c>
      <c r="ME43" s="74">
        <v>0</v>
      </c>
      <c r="MF43" s="74">
        <v>0</v>
      </c>
      <c r="MG43" s="74">
        <v>0</v>
      </c>
      <c r="MH43" s="74">
        <v>0</v>
      </c>
      <c r="MI43" s="74">
        <v>0</v>
      </c>
      <c r="MJ43" s="74">
        <v>0</v>
      </c>
      <c r="MK43" s="74">
        <v>2758277</v>
      </c>
      <c r="ML43" s="74">
        <v>549732</v>
      </c>
      <c r="MM43" s="74">
        <v>209110</v>
      </c>
      <c r="MN43" s="74">
        <v>29720</v>
      </c>
      <c r="MO43" s="74">
        <v>2274554</v>
      </c>
      <c r="MP43" s="74">
        <v>5821393</v>
      </c>
      <c r="MQ43" s="74">
        <v>0</v>
      </c>
      <c r="MR43" s="74">
        <v>0</v>
      </c>
      <c r="MS43" s="74">
        <v>0</v>
      </c>
      <c r="MT43" s="74">
        <v>0</v>
      </c>
      <c r="MU43" s="74">
        <v>0</v>
      </c>
      <c r="MV43" s="74">
        <v>0</v>
      </c>
      <c r="MW43" s="74">
        <v>0</v>
      </c>
      <c r="MX43" s="74">
        <v>0</v>
      </c>
      <c r="MY43" s="74">
        <v>0</v>
      </c>
      <c r="MZ43" s="74">
        <v>0</v>
      </c>
      <c r="NA43" s="74">
        <v>0</v>
      </c>
      <c r="NB43" s="74">
        <v>0</v>
      </c>
      <c r="NC43" s="74">
        <v>0</v>
      </c>
      <c r="ND43" s="74">
        <v>0</v>
      </c>
      <c r="NE43" s="74">
        <v>0</v>
      </c>
      <c r="NF43" s="74">
        <v>0</v>
      </c>
      <c r="NG43" s="74">
        <v>0</v>
      </c>
      <c r="NH43" s="74">
        <v>0</v>
      </c>
      <c r="NI43" s="74">
        <v>0</v>
      </c>
    </row>
    <row r="44" spans="1:373" x14ac:dyDescent="0.25">
      <c r="A44" s="74" t="s">
        <v>4</v>
      </c>
      <c r="B44" s="74" t="s">
        <v>1334</v>
      </c>
      <c r="C44" s="74">
        <v>4113049</v>
      </c>
      <c r="D44" s="74">
        <v>36600</v>
      </c>
      <c r="E44" s="74">
        <v>17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687872</v>
      </c>
      <c r="L44" s="74">
        <v>93166</v>
      </c>
      <c r="M44" s="74">
        <v>0</v>
      </c>
      <c r="N44" s="74">
        <v>68235</v>
      </c>
      <c r="O44" s="74">
        <v>849273</v>
      </c>
      <c r="P44" s="74">
        <v>0</v>
      </c>
      <c r="Q44" s="74">
        <v>0</v>
      </c>
      <c r="R44" s="74">
        <v>0</v>
      </c>
      <c r="S44" s="74">
        <v>0</v>
      </c>
      <c r="T44" s="74">
        <v>-595775</v>
      </c>
      <c r="U44" s="74">
        <v>-60558</v>
      </c>
      <c r="V44" s="74">
        <v>0</v>
      </c>
      <c r="W44" s="74">
        <v>-45912</v>
      </c>
      <c r="X44" s="74">
        <v>-702245</v>
      </c>
      <c r="Y44" s="74">
        <v>147028</v>
      </c>
      <c r="Z44" s="74">
        <v>317901</v>
      </c>
      <c r="AA44" s="74">
        <v>0</v>
      </c>
      <c r="AB44" s="74">
        <v>636989</v>
      </c>
      <c r="AC44" s="74">
        <v>0</v>
      </c>
      <c r="AD44" s="74">
        <v>-17333</v>
      </c>
      <c r="AE44" s="74">
        <v>12066</v>
      </c>
      <c r="AF44" s="74">
        <v>142284</v>
      </c>
      <c r="AG44" s="74">
        <v>0</v>
      </c>
      <c r="AH44" s="74">
        <v>0</v>
      </c>
      <c r="AI44" s="74">
        <v>0</v>
      </c>
      <c r="AJ44" s="74">
        <v>152857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704587</v>
      </c>
      <c r="AQ44" s="74">
        <v>93166</v>
      </c>
      <c r="AR44" s="74">
        <v>0</v>
      </c>
      <c r="AS44" s="74">
        <v>68235</v>
      </c>
      <c r="AT44" s="74">
        <v>865988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-615957</v>
      </c>
      <c r="BB44" s="74">
        <v>-79191</v>
      </c>
      <c r="BC44" s="74">
        <v>0</v>
      </c>
      <c r="BD44" s="74">
        <v>-50731</v>
      </c>
      <c r="BE44" s="74">
        <v>-745879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890005</v>
      </c>
      <c r="BN44" s="74">
        <v>0</v>
      </c>
      <c r="BO44" s="74">
        <v>331357</v>
      </c>
      <c r="BP44" s="74">
        <v>0</v>
      </c>
      <c r="BQ44" s="74">
        <v>0</v>
      </c>
      <c r="BR44" s="74">
        <v>0</v>
      </c>
      <c r="BS44" s="74">
        <v>0</v>
      </c>
      <c r="BT44" s="74">
        <v>65000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0</v>
      </c>
      <c r="CA44" s="74">
        <v>0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183264</v>
      </c>
      <c r="CH44" s="74">
        <v>0</v>
      </c>
      <c r="CI44" s="74">
        <v>120109</v>
      </c>
      <c r="CJ44" s="74">
        <v>0</v>
      </c>
      <c r="CK44" s="74">
        <v>1244764</v>
      </c>
      <c r="CL44" s="74">
        <v>120109</v>
      </c>
      <c r="CM44" s="74">
        <v>0</v>
      </c>
      <c r="CN44" s="74">
        <v>1364873</v>
      </c>
      <c r="CO44" s="74">
        <v>1286362</v>
      </c>
      <c r="CP44" s="74">
        <v>0</v>
      </c>
      <c r="CQ44" s="74">
        <v>-104753</v>
      </c>
      <c r="CR44" s="74">
        <v>0</v>
      </c>
      <c r="CS44" s="74">
        <v>78511</v>
      </c>
      <c r="CT44" s="74">
        <v>1364873</v>
      </c>
      <c r="CU44" s="74">
        <v>0</v>
      </c>
      <c r="CV44" s="74">
        <v>0</v>
      </c>
      <c r="CW44" s="74">
        <v>0</v>
      </c>
      <c r="CX44" s="74">
        <v>120109</v>
      </c>
      <c r="CY44" s="74">
        <v>0</v>
      </c>
      <c r="CZ44" s="74">
        <v>0</v>
      </c>
      <c r="DA44" s="74">
        <v>0</v>
      </c>
      <c r="DB44" s="74">
        <v>147028</v>
      </c>
      <c r="DC44" s="74">
        <v>193456</v>
      </c>
      <c r="DD44" s="74">
        <v>0</v>
      </c>
      <c r="DE44" s="74">
        <v>619750</v>
      </c>
      <c r="DF44" s="74">
        <v>0</v>
      </c>
      <c r="DG44" s="74">
        <v>-39895</v>
      </c>
      <c r="DH44" s="74">
        <v>12066</v>
      </c>
      <c r="DI44" s="74">
        <v>149159</v>
      </c>
      <c r="DJ44" s="74">
        <v>0</v>
      </c>
      <c r="DK44" s="74">
        <v>0</v>
      </c>
      <c r="DL44" s="74">
        <v>4331</v>
      </c>
      <c r="DM44" s="74">
        <v>0</v>
      </c>
      <c r="DN44" s="74">
        <v>39149</v>
      </c>
      <c r="DO44" s="74">
        <v>978016</v>
      </c>
      <c r="DP44" s="74">
        <v>317901</v>
      </c>
      <c r="DQ44" s="74">
        <v>0</v>
      </c>
      <c r="DR44" s="74">
        <v>636989</v>
      </c>
      <c r="DS44" s="74">
        <v>0</v>
      </c>
      <c r="DT44" s="74">
        <v>-17333</v>
      </c>
      <c r="DU44" s="74">
        <v>12066</v>
      </c>
      <c r="DV44" s="74">
        <v>142284</v>
      </c>
      <c r="DW44" s="74">
        <v>0</v>
      </c>
      <c r="DX44" s="74">
        <v>0</v>
      </c>
      <c r="DY44" s="74">
        <v>3674</v>
      </c>
      <c r="DZ44" s="74">
        <v>0</v>
      </c>
      <c r="EA44" s="74">
        <v>152857</v>
      </c>
      <c r="EB44" s="74">
        <v>1248438</v>
      </c>
      <c r="EC44" s="74">
        <v>0</v>
      </c>
      <c r="ED44" s="74">
        <v>0</v>
      </c>
      <c r="EE44" s="74">
        <v>0</v>
      </c>
      <c r="EF44" s="74">
        <v>0</v>
      </c>
      <c r="EG44" s="74">
        <v>0</v>
      </c>
      <c r="EH44" s="74">
        <v>0</v>
      </c>
      <c r="EI44" s="74">
        <v>0</v>
      </c>
      <c r="EJ44" s="74">
        <v>0</v>
      </c>
      <c r="EK44" s="74">
        <v>0</v>
      </c>
      <c r="EL44" s="74">
        <v>0</v>
      </c>
      <c r="EM44" s="74">
        <v>0</v>
      </c>
      <c r="EN44" s="74">
        <v>0</v>
      </c>
      <c r="EO44" s="74">
        <v>0</v>
      </c>
      <c r="EP44" s="74">
        <v>0</v>
      </c>
      <c r="EQ44" s="74">
        <v>0</v>
      </c>
      <c r="ER44" s="74">
        <v>0</v>
      </c>
      <c r="ES44" s="74">
        <v>0</v>
      </c>
      <c r="ET44" s="74">
        <v>0</v>
      </c>
      <c r="EU44" s="74">
        <v>0</v>
      </c>
      <c r="EV44" s="74">
        <v>0</v>
      </c>
      <c r="EW44" s="74">
        <v>0</v>
      </c>
      <c r="EX44" s="74">
        <v>0</v>
      </c>
      <c r="EY44" s="74">
        <v>3674</v>
      </c>
      <c r="EZ44" s="74">
        <v>0</v>
      </c>
      <c r="FA44" s="74">
        <v>0</v>
      </c>
      <c r="FB44" s="74">
        <v>3674</v>
      </c>
      <c r="FC44" s="74">
        <v>0</v>
      </c>
      <c r="FD44" s="74">
        <v>0</v>
      </c>
      <c r="FE44" s="74">
        <v>0</v>
      </c>
      <c r="FF44" s="74">
        <v>0</v>
      </c>
      <c r="FG44" s="74">
        <v>0</v>
      </c>
      <c r="FH44" s="74">
        <v>0</v>
      </c>
      <c r="FI44" s="74">
        <v>0</v>
      </c>
      <c r="FJ44" s="74">
        <v>0</v>
      </c>
      <c r="FK44" s="74">
        <v>0</v>
      </c>
      <c r="FL44" s="74">
        <v>0</v>
      </c>
      <c r="FM44" s="74">
        <v>0</v>
      </c>
      <c r="FN44" s="74">
        <v>0</v>
      </c>
      <c r="FO44" s="74">
        <v>0</v>
      </c>
      <c r="FP44" s="74">
        <v>0</v>
      </c>
      <c r="FQ44" s="74">
        <v>0</v>
      </c>
      <c r="FR44" s="74">
        <v>1125044</v>
      </c>
      <c r="FS44" s="74">
        <v>0</v>
      </c>
      <c r="FT44" s="74">
        <v>0</v>
      </c>
      <c r="FU44" s="74">
        <v>0</v>
      </c>
      <c r="FV44" s="74">
        <v>0</v>
      </c>
      <c r="FW44" s="74">
        <v>0</v>
      </c>
      <c r="FX44" s="74">
        <v>0</v>
      </c>
      <c r="FY44" s="74">
        <v>0</v>
      </c>
      <c r="FZ44" s="74">
        <v>1368547</v>
      </c>
      <c r="GA44" s="74">
        <v>0</v>
      </c>
      <c r="GB44" s="74">
        <v>0</v>
      </c>
      <c r="GC44" s="74">
        <v>0</v>
      </c>
      <c r="GD44" s="74">
        <v>0</v>
      </c>
      <c r="GE44" s="74">
        <v>0</v>
      </c>
      <c r="GF44" s="74">
        <v>0</v>
      </c>
      <c r="GG44" s="74">
        <v>0</v>
      </c>
      <c r="GH44" s="74">
        <v>0</v>
      </c>
      <c r="GI44" s="74">
        <v>0</v>
      </c>
      <c r="GJ44" s="74">
        <v>0</v>
      </c>
      <c r="GK44" s="74">
        <v>0</v>
      </c>
      <c r="GL44" s="74">
        <v>0</v>
      </c>
      <c r="GM44" s="74">
        <v>0</v>
      </c>
      <c r="GN44" s="74">
        <v>0</v>
      </c>
      <c r="GO44" s="74">
        <v>0</v>
      </c>
      <c r="GP44" s="74">
        <v>3674</v>
      </c>
      <c r="GQ44" s="74">
        <v>339270</v>
      </c>
      <c r="GR44" s="74">
        <v>0</v>
      </c>
      <c r="GS44" s="74">
        <v>312083</v>
      </c>
      <c r="GT44" s="74">
        <v>0</v>
      </c>
      <c r="GU44" s="74">
        <v>0</v>
      </c>
      <c r="GV44" s="74">
        <v>0</v>
      </c>
      <c r="GW44" s="74">
        <v>4331</v>
      </c>
      <c r="GX44" s="74">
        <v>0</v>
      </c>
      <c r="GY44" s="74">
        <v>70000</v>
      </c>
      <c r="GZ44" s="74">
        <v>725684</v>
      </c>
      <c r="HA44" s="74">
        <v>890005</v>
      </c>
      <c r="HB44" s="74">
        <v>0</v>
      </c>
      <c r="HC44" s="74">
        <v>331357</v>
      </c>
      <c r="HD44" s="74">
        <v>0</v>
      </c>
      <c r="HE44" s="74">
        <v>0</v>
      </c>
      <c r="HF44" s="74">
        <v>0</v>
      </c>
      <c r="HG44" s="74">
        <v>3674</v>
      </c>
      <c r="HH44" s="74">
        <v>0</v>
      </c>
      <c r="HI44" s="74">
        <v>65000</v>
      </c>
      <c r="HJ44" s="74">
        <v>1290036</v>
      </c>
      <c r="HK44" s="74">
        <v>0</v>
      </c>
      <c r="HL44" s="74">
        <v>0</v>
      </c>
      <c r="HM44" s="74">
        <v>0</v>
      </c>
      <c r="HN44" s="74">
        <v>0</v>
      </c>
      <c r="HO44" s="74">
        <v>0</v>
      </c>
      <c r="HP44" s="74">
        <v>0</v>
      </c>
      <c r="HQ44" s="74">
        <v>3674</v>
      </c>
      <c r="HR44" s="74">
        <v>0</v>
      </c>
      <c r="HS44" s="74">
        <v>0</v>
      </c>
      <c r="HT44" s="74">
        <v>3674</v>
      </c>
      <c r="HU44" s="74">
        <v>0</v>
      </c>
      <c r="HV44" s="74">
        <v>0</v>
      </c>
      <c r="HW44" s="74">
        <v>0</v>
      </c>
      <c r="HX44" s="74">
        <v>0</v>
      </c>
      <c r="HY44" s="74">
        <v>0</v>
      </c>
      <c r="HZ44" s="74">
        <v>0</v>
      </c>
      <c r="IA44" s="74">
        <v>0</v>
      </c>
      <c r="IB44" s="74">
        <v>0</v>
      </c>
      <c r="IC44" s="74">
        <v>0</v>
      </c>
      <c r="ID44" s="74">
        <v>0</v>
      </c>
      <c r="IE44" s="74">
        <v>0</v>
      </c>
      <c r="IF44" s="74">
        <v>0</v>
      </c>
      <c r="IG44" s="74">
        <v>0</v>
      </c>
      <c r="IH44" s="74">
        <v>0</v>
      </c>
      <c r="II44" s="74">
        <v>0</v>
      </c>
      <c r="IJ44" s="74">
        <v>0</v>
      </c>
      <c r="IK44" s="74">
        <v>0</v>
      </c>
      <c r="IL44" s="74">
        <v>0</v>
      </c>
      <c r="IM44" s="74">
        <v>0</v>
      </c>
      <c r="IN44" s="74">
        <v>0</v>
      </c>
      <c r="IO44" s="74">
        <v>0</v>
      </c>
      <c r="IP44" s="74">
        <v>0</v>
      </c>
      <c r="IQ44" s="74">
        <v>0</v>
      </c>
      <c r="IR44" s="74">
        <v>0</v>
      </c>
      <c r="IS44" s="74">
        <v>0</v>
      </c>
      <c r="IT44" s="74">
        <v>0</v>
      </c>
      <c r="IU44" s="74">
        <v>0</v>
      </c>
      <c r="IV44" s="74">
        <v>0</v>
      </c>
      <c r="IW44" s="74">
        <v>0</v>
      </c>
      <c r="IX44" s="74">
        <v>0</v>
      </c>
      <c r="IY44" s="74">
        <v>0</v>
      </c>
      <c r="IZ44" s="74">
        <v>0</v>
      </c>
      <c r="JA44" s="74">
        <v>0</v>
      </c>
      <c r="JB44" s="74">
        <v>0</v>
      </c>
      <c r="JC44" s="74">
        <v>0</v>
      </c>
      <c r="JD44" s="74">
        <v>0</v>
      </c>
      <c r="JE44" s="74">
        <v>0</v>
      </c>
      <c r="JF44" s="74">
        <v>0</v>
      </c>
      <c r="JG44" s="74">
        <v>0</v>
      </c>
      <c r="JH44" s="74">
        <v>0</v>
      </c>
      <c r="JI44" s="74">
        <v>0</v>
      </c>
      <c r="JJ44" s="74">
        <v>0</v>
      </c>
      <c r="JK44" s="74">
        <v>0</v>
      </c>
      <c r="JL44" s="74">
        <v>0</v>
      </c>
      <c r="JM44" s="74">
        <v>0</v>
      </c>
      <c r="JN44" s="74">
        <v>0</v>
      </c>
      <c r="JO44" s="74">
        <v>-704753</v>
      </c>
      <c r="JP44" s="74">
        <v>0</v>
      </c>
      <c r="JQ44" s="74">
        <v>0</v>
      </c>
      <c r="JR44" s="74">
        <v>1104113</v>
      </c>
      <c r="JS44" s="74">
        <v>0</v>
      </c>
      <c r="JT44" s="74">
        <v>399360</v>
      </c>
      <c r="JU44" s="74">
        <v>1125044</v>
      </c>
      <c r="JV44" s="74">
        <v>0</v>
      </c>
      <c r="JW44" s="74">
        <v>0</v>
      </c>
      <c r="JX44" s="74">
        <v>0</v>
      </c>
      <c r="JY44" s="74">
        <v>0</v>
      </c>
      <c r="JZ44" s="74">
        <v>-104753</v>
      </c>
      <c r="KA44" s="74">
        <v>0</v>
      </c>
      <c r="KB44" s="74">
        <v>0</v>
      </c>
      <c r="KC44" s="74">
        <v>183264</v>
      </c>
      <c r="KD44" s="74">
        <v>0</v>
      </c>
      <c r="KE44" s="74">
        <v>78511</v>
      </c>
      <c r="KF44" s="74">
        <v>1368547</v>
      </c>
      <c r="KG44" s="74">
        <v>0</v>
      </c>
      <c r="KH44" s="74">
        <v>0</v>
      </c>
      <c r="KI44" s="74">
        <v>0</v>
      </c>
      <c r="KJ44" s="74">
        <v>0</v>
      </c>
      <c r="KK44" s="74">
        <v>0</v>
      </c>
      <c r="KL44" s="74">
        <v>0</v>
      </c>
      <c r="KM44" s="74">
        <v>0</v>
      </c>
      <c r="KN44" s="74">
        <v>0</v>
      </c>
      <c r="KO44" s="74">
        <v>0</v>
      </c>
      <c r="KP44" s="74">
        <v>0</v>
      </c>
      <c r="KQ44" s="74">
        <v>3674</v>
      </c>
      <c r="KR44" s="74">
        <v>0</v>
      </c>
      <c r="KS44" s="74">
        <v>0</v>
      </c>
      <c r="KT44" s="74">
        <v>0</v>
      </c>
      <c r="KU44" s="74">
        <v>0</v>
      </c>
      <c r="KV44" s="74">
        <v>0</v>
      </c>
      <c r="KW44" s="74">
        <v>0</v>
      </c>
      <c r="KX44" s="74">
        <v>0</v>
      </c>
      <c r="KY44" s="74">
        <v>0</v>
      </c>
      <c r="KZ44" s="74">
        <v>0</v>
      </c>
      <c r="LA44" s="74">
        <v>0</v>
      </c>
      <c r="LB44" s="74">
        <v>0</v>
      </c>
      <c r="LC44" s="74">
        <v>0</v>
      </c>
      <c r="LD44" s="74">
        <v>0</v>
      </c>
      <c r="LE44" s="74">
        <v>0</v>
      </c>
      <c r="LF44" s="74">
        <v>0</v>
      </c>
      <c r="LG44" s="74">
        <v>-615957</v>
      </c>
      <c r="LH44" s="74">
        <v>-79191</v>
      </c>
      <c r="LI44" s="74">
        <v>0</v>
      </c>
      <c r="LJ44" s="74">
        <v>120109</v>
      </c>
      <c r="LK44" s="74">
        <v>-50731</v>
      </c>
      <c r="LL44" s="74">
        <v>-745879</v>
      </c>
      <c r="LM44" s="74">
        <v>0</v>
      </c>
      <c r="LN44" s="74">
        <v>0</v>
      </c>
      <c r="LO44" s="74">
        <v>0</v>
      </c>
      <c r="LP44" s="74">
        <v>0</v>
      </c>
      <c r="LQ44" s="74">
        <v>0</v>
      </c>
      <c r="LR44" s="74">
        <v>0</v>
      </c>
      <c r="LS44" s="74">
        <v>0</v>
      </c>
      <c r="LT44" s="74">
        <v>0</v>
      </c>
      <c r="LU44" s="74">
        <v>0</v>
      </c>
      <c r="LV44" s="74">
        <v>0</v>
      </c>
      <c r="LW44" s="74">
        <v>0</v>
      </c>
      <c r="LX44" s="74">
        <v>0</v>
      </c>
      <c r="LY44" s="74">
        <v>0</v>
      </c>
      <c r="LZ44" s="74">
        <v>0</v>
      </c>
      <c r="MA44" s="74">
        <v>0</v>
      </c>
      <c r="MB44" s="74">
        <v>0</v>
      </c>
      <c r="MC44" s="74">
        <v>0</v>
      </c>
      <c r="MD44" s="74">
        <v>0</v>
      </c>
      <c r="ME44" s="74">
        <v>0</v>
      </c>
      <c r="MF44" s="74">
        <v>0</v>
      </c>
      <c r="MG44" s="74">
        <v>0</v>
      </c>
      <c r="MH44" s="74">
        <v>0</v>
      </c>
      <c r="MI44" s="74">
        <v>0</v>
      </c>
      <c r="MJ44" s="74">
        <v>0</v>
      </c>
      <c r="MK44" s="74">
        <v>0</v>
      </c>
      <c r="ML44" s="74">
        <v>704587</v>
      </c>
      <c r="MM44" s="74">
        <v>93166</v>
      </c>
      <c r="MN44" s="74">
        <v>0</v>
      </c>
      <c r="MO44" s="74">
        <v>68235</v>
      </c>
      <c r="MP44" s="74">
        <v>865988</v>
      </c>
      <c r="MQ44" s="74">
        <v>0</v>
      </c>
      <c r="MR44" s="74">
        <v>0</v>
      </c>
      <c r="MS44" s="74">
        <v>0</v>
      </c>
      <c r="MT44" s="74">
        <v>0</v>
      </c>
      <c r="MU44" s="74">
        <v>0</v>
      </c>
      <c r="MV44" s="74">
        <v>0</v>
      </c>
      <c r="MW44" s="74">
        <v>0</v>
      </c>
      <c r="MX44" s="74">
        <v>0</v>
      </c>
      <c r="MY44" s="74">
        <v>0</v>
      </c>
      <c r="MZ44" s="74">
        <v>0</v>
      </c>
      <c r="NA44" s="74">
        <v>0</v>
      </c>
      <c r="NB44" s="74">
        <v>0</v>
      </c>
      <c r="NC44" s="74">
        <v>0</v>
      </c>
      <c r="ND44" s="74">
        <v>0</v>
      </c>
      <c r="NE44" s="74">
        <v>0</v>
      </c>
      <c r="NF44" s="74">
        <v>0</v>
      </c>
      <c r="NG44" s="74">
        <v>0</v>
      </c>
      <c r="NH44" s="74">
        <v>0</v>
      </c>
      <c r="NI44" s="74">
        <v>0</v>
      </c>
    </row>
    <row r="45" spans="1:373" x14ac:dyDescent="0.25">
      <c r="A45" s="74" t="s">
        <v>4</v>
      </c>
      <c r="B45" s="74" t="s">
        <v>1334</v>
      </c>
      <c r="C45" s="74">
        <v>4113080</v>
      </c>
      <c r="D45" s="74">
        <v>35030</v>
      </c>
      <c r="E45" s="74">
        <v>17</v>
      </c>
      <c r="F45" s="74">
        <v>0</v>
      </c>
      <c r="G45" s="74">
        <v>3117</v>
      </c>
      <c r="H45" s="74">
        <v>0</v>
      </c>
      <c r="I45" s="74">
        <v>37844</v>
      </c>
      <c r="J45" s="74">
        <v>374788</v>
      </c>
      <c r="K45" s="74">
        <v>402187</v>
      </c>
      <c r="L45" s="74">
        <v>66307</v>
      </c>
      <c r="M45" s="74">
        <v>0</v>
      </c>
      <c r="N45" s="74">
        <v>0</v>
      </c>
      <c r="O45" s="74">
        <v>884243</v>
      </c>
      <c r="P45" s="74">
        <v>-2257</v>
      </c>
      <c r="Q45" s="74">
        <v>0</v>
      </c>
      <c r="R45" s="74">
        <v>-3510</v>
      </c>
      <c r="S45" s="74">
        <v>-381848</v>
      </c>
      <c r="T45" s="74">
        <v>-373602</v>
      </c>
      <c r="U45" s="74">
        <v>-10136</v>
      </c>
      <c r="V45" s="74">
        <v>0</v>
      </c>
      <c r="W45" s="74">
        <v>0</v>
      </c>
      <c r="X45" s="74">
        <v>-771353</v>
      </c>
      <c r="Y45" s="74">
        <v>112890</v>
      </c>
      <c r="Z45" s="74">
        <v>156259</v>
      </c>
      <c r="AA45" s="74">
        <v>0</v>
      </c>
      <c r="AB45" s="74">
        <v>1478237</v>
      </c>
      <c r="AC45" s="74">
        <v>154746</v>
      </c>
      <c r="AD45" s="74">
        <v>30251</v>
      </c>
      <c r="AE45" s="74">
        <v>29380</v>
      </c>
      <c r="AF45" s="74">
        <v>39490</v>
      </c>
      <c r="AG45" s="74">
        <v>0</v>
      </c>
      <c r="AH45" s="74">
        <v>0</v>
      </c>
      <c r="AI45" s="74">
        <v>0</v>
      </c>
      <c r="AJ45" s="74">
        <v>0</v>
      </c>
      <c r="AK45" s="74">
        <v>42852</v>
      </c>
      <c r="AL45" s="74">
        <v>11707</v>
      </c>
      <c r="AM45" s="74">
        <v>3876533</v>
      </c>
      <c r="AN45" s="74">
        <v>16381</v>
      </c>
      <c r="AO45" s="74">
        <v>92367</v>
      </c>
      <c r="AP45" s="74">
        <v>436819</v>
      </c>
      <c r="AQ45" s="74">
        <v>0</v>
      </c>
      <c r="AR45" s="74">
        <v>0</v>
      </c>
      <c r="AS45" s="74">
        <v>0</v>
      </c>
      <c r="AT45" s="74">
        <v>4476659</v>
      </c>
      <c r="AU45" s="74">
        <v>0</v>
      </c>
      <c r="AV45" s="74">
        <v>0</v>
      </c>
      <c r="AW45" s="74">
        <v>-10952</v>
      </c>
      <c r="AX45" s="74">
        <v>-3704775</v>
      </c>
      <c r="AY45" s="74">
        <v>-15430</v>
      </c>
      <c r="AZ45" s="74">
        <v>-53779</v>
      </c>
      <c r="BA45" s="74">
        <v>-368839</v>
      </c>
      <c r="BB45" s="74">
        <v>0</v>
      </c>
      <c r="BC45" s="74">
        <v>0</v>
      </c>
      <c r="BD45" s="74">
        <v>0</v>
      </c>
      <c r="BE45" s="74">
        <v>-4153775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270606</v>
      </c>
      <c r="BN45" s="74">
        <v>0</v>
      </c>
      <c r="BO45" s="74">
        <v>297545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4">
        <v>0</v>
      </c>
      <c r="BX45" s="74">
        <v>0</v>
      </c>
      <c r="BY45" s="74">
        <v>0</v>
      </c>
      <c r="BZ45" s="74">
        <v>0</v>
      </c>
      <c r="CA45" s="74">
        <v>0</v>
      </c>
      <c r="CB45" s="74">
        <v>0</v>
      </c>
      <c r="CC45" s="74">
        <v>0</v>
      </c>
      <c r="CD45" s="74">
        <v>0</v>
      </c>
      <c r="CE45" s="74">
        <v>0</v>
      </c>
      <c r="CF45" s="74">
        <v>0</v>
      </c>
      <c r="CG45" s="74">
        <v>0</v>
      </c>
      <c r="CH45" s="74">
        <v>0</v>
      </c>
      <c r="CI45" s="74">
        <v>322884</v>
      </c>
      <c r="CJ45" s="74">
        <v>370191</v>
      </c>
      <c r="CK45" s="74">
        <v>1888363</v>
      </c>
      <c r="CL45" s="74">
        <v>322884</v>
      </c>
      <c r="CM45" s="74">
        <v>0</v>
      </c>
      <c r="CN45" s="74">
        <v>2211247</v>
      </c>
      <c r="CO45" s="74">
        <v>568151</v>
      </c>
      <c r="CP45" s="74">
        <v>0</v>
      </c>
      <c r="CQ45" s="74">
        <v>0</v>
      </c>
      <c r="CR45" s="74">
        <v>1643096</v>
      </c>
      <c r="CS45" s="74">
        <v>1643096</v>
      </c>
      <c r="CT45" s="74">
        <v>2211247</v>
      </c>
      <c r="CU45" s="74">
        <v>0</v>
      </c>
      <c r="CV45" s="74">
        <v>0</v>
      </c>
      <c r="CW45" s="74">
        <v>0</v>
      </c>
      <c r="CX45" s="74">
        <v>112890</v>
      </c>
      <c r="CY45" s="74">
        <v>0</v>
      </c>
      <c r="CZ45" s="74">
        <v>0</v>
      </c>
      <c r="DA45" s="74">
        <v>0</v>
      </c>
      <c r="DB45" s="74">
        <v>112890</v>
      </c>
      <c r="DC45" s="74">
        <v>109753</v>
      </c>
      <c r="DD45" s="74">
        <v>0</v>
      </c>
      <c r="DE45" s="74">
        <v>1504985</v>
      </c>
      <c r="DF45" s="74">
        <v>8109</v>
      </c>
      <c r="DG45" s="74">
        <v>0</v>
      </c>
      <c r="DH45" s="74">
        <v>29379</v>
      </c>
      <c r="DI45" s="74">
        <v>41079</v>
      </c>
      <c r="DJ45" s="74">
        <v>0</v>
      </c>
      <c r="DK45" s="74">
        <v>0</v>
      </c>
      <c r="DL45" s="74">
        <v>0</v>
      </c>
      <c r="DM45" s="74">
        <v>0</v>
      </c>
      <c r="DN45" s="74">
        <v>0</v>
      </c>
      <c r="DO45" s="74">
        <v>1693305</v>
      </c>
      <c r="DP45" s="74">
        <v>156259</v>
      </c>
      <c r="DQ45" s="74">
        <v>0</v>
      </c>
      <c r="DR45" s="74">
        <v>1478237</v>
      </c>
      <c r="DS45" s="74">
        <v>154746</v>
      </c>
      <c r="DT45" s="74">
        <v>30251</v>
      </c>
      <c r="DU45" s="74">
        <v>29380</v>
      </c>
      <c r="DV45" s="74">
        <v>39490</v>
      </c>
      <c r="DW45" s="74">
        <v>0</v>
      </c>
      <c r="DX45" s="74">
        <v>0</v>
      </c>
      <c r="DY45" s="74">
        <v>0</v>
      </c>
      <c r="DZ45" s="74">
        <v>0</v>
      </c>
      <c r="EA45" s="74">
        <v>0</v>
      </c>
      <c r="EB45" s="74">
        <v>1888363</v>
      </c>
      <c r="EC45" s="74">
        <v>0</v>
      </c>
      <c r="ED45" s="74">
        <v>0</v>
      </c>
      <c r="EE45" s="74">
        <v>0</v>
      </c>
      <c r="EF45" s="74">
        <v>0</v>
      </c>
      <c r="EG45" s="74">
        <v>0</v>
      </c>
      <c r="EH45" s="74">
        <v>0</v>
      </c>
      <c r="EI45" s="74">
        <v>0</v>
      </c>
      <c r="EJ45" s="74">
        <v>0</v>
      </c>
      <c r="EK45" s="74">
        <v>0</v>
      </c>
      <c r="EL45" s="74">
        <v>0</v>
      </c>
      <c r="EM45" s="74">
        <v>0</v>
      </c>
      <c r="EN45" s="74">
        <v>0</v>
      </c>
      <c r="EO45" s="74">
        <v>0</v>
      </c>
      <c r="EP45" s="74">
        <v>0</v>
      </c>
      <c r="EQ45" s="74">
        <v>0</v>
      </c>
      <c r="ER45" s="74">
        <v>0</v>
      </c>
      <c r="ES45" s="74">
        <v>0</v>
      </c>
      <c r="ET45" s="74">
        <v>0</v>
      </c>
      <c r="EU45" s="74">
        <v>0</v>
      </c>
      <c r="EV45" s="74">
        <v>0</v>
      </c>
      <c r="EW45" s="74">
        <v>0</v>
      </c>
      <c r="EX45" s="74">
        <v>0</v>
      </c>
      <c r="EY45" s="74">
        <v>0</v>
      </c>
      <c r="EZ45" s="74">
        <v>0</v>
      </c>
      <c r="FA45" s="74">
        <v>0</v>
      </c>
      <c r="FB45" s="74">
        <v>0</v>
      </c>
      <c r="FC45" s="74">
        <v>0</v>
      </c>
      <c r="FD45" s="74">
        <v>0</v>
      </c>
      <c r="FE45" s="74">
        <v>0</v>
      </c>
      <c r="FF45" s="74">
        <v>4305575</v>
      </c>
      <c r="FG45" s="74">
        <v>0</v>
      </c>
      <c r="FH45" s="74">
        <v>0</v>
      </c>
      <c r="FI45" s="74">
        <v>0</v>
      </c>
      <c r="FJ45" s="74">
        <v>4095581</v>
      </c>
      <c r="FK45" s="74">
        <v>0</v>
      </c>
      <c r="FL45" s="74">
        <v>0</v>
      </c>
      <c r="FM45" s="74">
        <v>0</v>
      </c>
      <c r="FN45" s="74">
        <v>0</v>
      </c>
      <c r="FO45" s="74">
        <v>0</v>
      </c>
      <c r="FP45" s="74">
        <v>0</v>
      </c>
      <c r="FQ45" s="74">
        <v>0</v>
      </c>
      <c r="FR45" s="74">
        <v>1806195</v>
      </c>
      <c r="FS45" s="74">
        <v>0</v>
      </c>
      <c r="FT45" s="74">
        <v>0</v>
      </c>
      <c r="FU45" s="74">
        <v>0</v>
      </c>
      <c r="FV45" s="74">
        <v>0</v>
      </c>
      <c r="FW45" s="74">
        <v>0</v>
      </c>
      <c r="FX45" s="74">
        <v>0</v>
      </c>
      <c r="FY45" s="74">
        <v>0</v>
      </c>
      <c r="FZ45" s="74">
        <v>2001253</v>
      </c>
      <c r="GA45" s="74">
        <v>0</v>
      </c>
      <c r="GB45" s="74">
        <v>0</v>
      </c>
      <c r="GC45" s="74">
        <v>0</v>
      </c>
      <c r="GD45" s="74">
        <v>0</v>
      </c>
      <c r="GE45" s="74">
        <v>0</v>
      </c>
      <c r="GF45" s="74">
        <v>0</v>
      </c>
      <c r="GG45" s="74">
        <v>0</v>
      </c>
      <c r="GH45" s="74">
        <v>4305575</v>
      </c>
      <c r="GI45" s="74">
        <v>0</v>
      </c>
      <c r="GJ45" s="74">
        <v>0</v>
      </c>
      <c r="GK45" s="74">
        <v>0</v>
      </c>
      <c r="GL45" s="74">
        <v>0</v>
      </c>
      <c r="GM45" s="74">
        <v>0</v>
      </c>
      <c r="GN45" s="74">
        <v>0</v>
      </c>
      <c r="GO45" s="74">
        <v>0</v>
      </c>
      <c r="GP45" s="74">
        <v>4095581</v>
      </c>
      <c r="GQ45" s="74">
        <v>314077</v>
      </c>
      <c r="GR45" s="74">
        <v>0</v>
      </c>
      <c r="GS45" s="74">
        <v>314070</v>
      </c>
      <c r="GT45" s="74">
        <v>0</v>
      </c>
      <c r="GU45" s="74">
        <v>0</v>
      </c>
      <c r="GV45" s="74">
        <v>0</v>
      </c>
      <c r="GW45" s="74">
        <v>0</v>
      </c>
      <c r="GX45" s="74">
        <v>0</v>
      </c>
      <c r="GY45" s="74">
        <v>0</v>
      </c>
      <c r="GZ45" s="74">
        <v>628147</v>
      </c>
      <c r="HA45" s="74">
        <v>270606</v>
      </c>
      <c r="HB45" s="74">
        <v>0</v>
      </c>
      <c r="HC45" s="74">
        <v>297545</v>
      </c>
      <c r="HD45" s="74">
        <v>0</v>
      </c>
      <c r="HE45" s="74">
        <v>0</v>
      </c>
      <c r="HF45" s="74">
        <v>0</v>
      </c>
      <c r="HG45" s="74">
        <v>0</v>
      </c>
      <c r="HH45" s="74">
        <v>0</v>
      </c>
      <c r="HI45" s="74">
        <v>0</v>
      </c>
      <c r="HJ45" s="74">
        <v>568151</v>
      </c>
      <c r="HK45" s="74">
        <v>0</v>
      </c>
      <c r="HL45" s="74">
        <v>0</v>
      </c>
      <c r="HM45" s="74">
        <v>0</v>
      </c>
      <c r="HN45" s="74">
        <v>0</v>
      </c>
      <c r="HO45" s="74">
        <v>0</v>
      </c>
      <c r="HP45" s="74">
        <v>0</v>
      </c>
      <c r="HQ45" s="74">
        <v>0</v>
      </c>
      <c r="HR45" s="74">
        <v>0</v>
      </c>
      <c r="HS45" s="74">
        <v>0</v>
      </c>
      <c r="HT45" s="74">
        <v>0</v>
      </c>
      <c r="HU45" s="74">
        <v>0</v>
      </c>
      <c r="HV45" s="74">
        <v>0</v>
      </c>
      <c r="HW45" s="74">
        <v>0</v>
      </c>
      <c r="HX45" s="74">
        <v>0</v>
      </c>
      <c r="HY45" s="74">
        <v>0</v>
      </c>
      <c r="HZ45" s="74">
        <v>0</v>
      </c>
      <c r="IA45" s="74">
        <v>0</v>
      </c>
      <c r="IB45" s="74">
        <v>0</v>
      </c>
      <c r="IC45" s="74">
        <v>0</v>
      </c>
      <c r="ID45" s="74">
        <v>0</v>
      </c>
      <c r="IE45" s="74">
        <v>0</v>
      </c>
      <c r="IF45" s="74">
        <v>352312</v>
      </c>
      <c r="IG45" s="74">
        <v>0</v>
      </c>
      <c r="IH45" s="74">
        <v>0</v>
      </c>
      <c r="II45" s="74">
        <v>0</v>
      </c>
      <c r="IJ45" s="74">
        <v>0</v>
      </c>
      <c r="IK45" s="74">
        <v>0</v>
      </c>
      <c r="IL45" s="74">
        <v>352312</v>
      </c>
      <c r="IM45" s="74">
        <v>0</v>
      </c>
      <c r="IN45" s="74">
        <v>396311</v>
      </c>
      <c r="IO45" s="74">
        <v>0</v>
      </c>
      <c r="IP45" s="74">
        <v>0</v>
      </c>
      <c r="IQ45" s="74">
        <v>0</v>
      </c>
      <c r="IR45" s="74">
        <v>0</v>
      </c>
      <c r="IS45" s="74">
        <v>0</v>
      </c>
      <c r="IT45" s="74">
        <v>396311</v>
      </c>
      <c r="IU45" s="74">
        <v>0</v>
      </c>
      <c r="IV45" s="74">
        <v>396311</v>
      </c>
      <c r="IW45" s="74">
        <v>0</v>
      </c>
      <c r="IX45" s="74">
        <v>0</v>
      </c>
      <c r="IY45" s="74">
        <v>0</v>
      </c>
      <c r="IZ45" s="74">
        <v>0</v>
      </c>
      <c r="JA45" s="74">
        <v>0</v>
      </c>
      <c r="JB45" s="74">
        <v>396311</v>
      </c>
      <c r="JC45" s="74">
        <v>0</v>
      </c>
      <c r="JD45" s="74">
        <v>0</v>
      </c>
      <c r="JE45" s="74">
        <v>0</v>
      </c>
      <c r="JF45" s="74">
        <v>0</v>
      </c>
      <c r="JG45" s="74">
        <v>0</v>
      </c>
      <c r="JH45" s="74">
        <v>0</v>
      </c>
      <c r="JI45" s="74">
        <v>0</v>
      </c>
      <c r="JJ45" s="74">
        <v>0</v>
      </c>
      <c r="JK45" s="74">
        <v>0</v>
      </c>
      <c r="JL45" s="74">
        <v>0</v>
      </c>
      <c r="JM45" s="74">
        <v>0</v>
      </c>
      <c r="JN45" s="74">
        <v>0</v>
      </c>
      <c r="JO45" s="74">
        <v>0</v>
      </c>
      <c r="JP45" s="74">
        <v>825736</v>
      </c>
      <c r="JQ45" s="74">
        <v>0</v>
      </c>
      <c r="JR45" s="74">
        <v>0</v>
      </c>
      <c r="JS45" s="74">
        <v>0</v>
      </c>
      <c r="JT45" s="74">
        <v>825736</v>
      </c>
      <c r="JU45" s="74">
        <v>1806195</v>
      </c>
      <c r="JV45" s="74">
        <v>0</v>
      </c>
      <c r="JW45" s="74">
        <v>0</v>
      </c>
      <c r="JX45" s="74">
        <v>0</v>
      </c>
      <c r="JY45" s="74">
        <v>0</v>
      </c>
      <c r="JZ45" s="74">
        <v>0</v>
      </c>
      <c r="KA45" s="74">
        <v>1036791</v>
      </c>
      <c r="KB45" s="74">
        <v>0</v>
      </c>
      <c r="KC45" s="74">
        <v>0</v>
      </c>
      <c r="KD45" s="74">
        <v>0</v>
      </c>
      <c r="KE45" s="74">
        <v>1036791</v>
      </c>
      <c r="KF45" s="74">
        <v>2001253</v>
      </c>
      <c r="KG45" s="74">
        <v>0</v>
      </c>
      <c r="KH45" s="74">
        <v>0</v>
      </c>
      <c r="KI45" s="74">
        <v>0</v>
      </c>
      <c r="KJ45" s="74">
        <v>0</v>
      </c>
      <c r="KK45" s="74">
        <v>0</v>
      </c>
      <c r="KL45" s="74">
        <v>0</v>
      </c>
      <c r="KM45" s="74">
        <v>0</v>
      </c>
      <c r="KN45" s="74">
        <v>0</v>
      </c>
      <c r="KO45" s="74">
        <v>0</v>
      </c>
      <c r="KP45" s="74">
        <v>0</v>
      </c>
      <c r="KQ45" s="74">
        <v>396311</v>
      </c>
      <c r="KR45" s="74">
        <v>0</v>
      </c>
      <c r="KS45" s="74">
        <v>0</v>
      </c>
      <c r="KT45" s="74">
        <v>0</v>
      </c>
      <c r="KU45" s="74">
        <v>0</v>
      </c>
      <c r="KV45" s="74">
        <v>0</v>
      </c>
      <c r="KW45" s="74">
        <v>606305</v>
      </c>
      <c r="KX45" s="74">
        <v>0</v>
      </c>
      <c r="KY45" s="74">
        <v>0</v>
      </c>
      <c r="KZ45" s="74">
        <v>0</v>
      </c>
      <c r="LA45" s="74">
        <v>606305</v>
      </c>
      <c r="LB45" s="74">
        <v>606305</v>
      </c>
      <c r="LC45" s="74">
        <v>-2257</v>
      </c>
      <c r="LD45" s="74">
        <v>0</v>
      </c>
      <c r="LE45" s="74">
        <v>-3510</v>
      </c>
      <c r="LF45" s="74">
        <v>-381848</v>
      </c>
      <c r="LG45" s="74">
        <v>-373602</v>
      </c>
      <c r="LH45" s="74">
        <v>-10136</v>
      </c>
      <c r="LI45" s="74">
        <v>0</v>
      </c>
      <c r="LJ45" s="74">
        <v>112890</v>
      </c>
      <c r="LK45" s="74">
        <v>0</v>
      </c>
      <c r="LL45" s="74">
        <v>-771353</v>
      </c>
      <c r="LM45" s="74">
        <v>0</v>
      </c>
      <c r="LN45" s="74">
        <v>0</v>
      </c>
      <c r="LO45" s="74">
        <v>0</v>
      </c>
      <c r="LP45" s="74">
        <v>328069</v>
      </c>
      <c r="LQ45" s="74">
        <v>4763</v>
      </c>
      <c r="LR45" s="74">
        <v>10136</v>
      </c>
      <c r="LS45" s="74">
        <v>0</v>
      </c>
      <c r="LT45" s="74">
        <v>4305575</v>
      </c>
      <c r="LU45" s="74">
        <v>0</v>
      </c>
      <c r="LV45" s="74">
        <v>342968</v>
      </c>
      <c r="LW45" s="74">
        <v>8695</v>
      </c>
      <c r="LX45" s="74">
        <v>3704775</v>
      </c>
      <c r="LY45" s="74">
        <v>11920</v>
      </c>
      <c r="LZ45" s="74">
        <v>0</v>
      </c>
      <c r="MA45" s="74">
        <v>0</v>
      </c>
      <c r="MB45" s="74">
        <v>0</v>
      </c>
      <c r="MC45" s="74">
        <v>0</v>
      </c>
      <c r="MD45" s="74">
        <v>4095581</v>
      </c>
      <c r="ME45" s="74">
        <v>0</v>
      </c>
      <c r="MF45" s="74">
        <v>3725390</v>
      </c>
      <c r="MG45" s="74">
        <v>0</v>
      </c>
      <c r="MH45" s="74">
        <v>3117</v>
      </c>
      <c r="MI45" s="74">
        <v>0</v>
      </c>
      <c r="MJ45" s="74">
        <v>37844</v>
      </c>
      <c r="MK45" s="74">
        <v>374788</v>
      </c>
      <c r="ML45" s="74">
        <v>402187</v>
      </c>
      <c r="MM45" s="74">
        <v>66307</v>
      </c>
      <c r="MN45" s="74">
        <v>0</v>
      </c>
      <c r="MO45" s="74">
        <v>0</v>
      </c>
      <c r="MP45" s="74">
        <v>884243</v>
      </c>
      <c r="MQ45" s="74">
        <v>42852</v>
      </c>
      <c r="MR45" s="74">
        <v>8590</v>
      </c>
      <c r="MS45" s="74">
        <v>3876533</v>
      </c>
      <c r="MT45" s="74">
        <v>0</v>
      </c>
      <c r="MU45" s="74">
        <v>0</v>
      </c>
      <c r="MV45" s="74">
        <v>34632</v>
      </c>
      <c r="MW45" s="74">
        <v>0</v>
      </c>
      <c r="MX45" s="74">
        <v>0</v>
      </c>
      <c r="MY45" s="74">
        <v>0</v>
      </c>
      <c r="MZ45" s="74">
        <v>3962607</v>
      </c>
      <c r="NA45" s="74">
        <v>0</v>
      </c>
      <c r="NB45" s="74">
        <v>0</v>
      </c>
      <c r="NC45" s="74">
        <v>0</v>
      </c>
      <c r="ND45" s="74">
        <v>21463</v>
      </c>
      <c r="NE45" s="74">
        <v>282421</v>
      </c>
      <c r="NF45" s="74">
        <v>0</v>
      </c>
      <c r="NG45" s="74">
        <v>66307</v>
      </c>
      <c r="NH45" s="74">
        <v>0</v>
      </c>
      <c r="NI45" s="74">
        <v>0</v>
      </c>
    </row>
    <row r="46" spans="1:373" x14ac:dyDescent="0.25">
      <c r="A46" s="74" t="s">
        <v>4</v>
      </c>
      <c r="B46" s="74" t="s">
        <v>1334</v>
      </c>
      <c r="C46" s="74">
        <v>4113098</v>
      </c>
      <c r="D46" s="74">
        <v>22900</v>
      </c>
      <c r="E46" s="74">
        <v>17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577579</v>
      </c>
      <c r="L46" s="74">
        <v>19300</v>
      </c>
      <c r="M46" s="74">
        <v>0</v>
      </c>
      <c r="N46" s="74">
        <v>1289316</v>
      </c>
      <c r="O46" s="74">
        <v>1886195</v>
      </c>
      <c r="P46" s="74">
        <v>0</v>
      </c>
      <c r="Q46" s="74">
        <v>0</v>
      </c>
      <c r="R46" s="74">
        <v>0</v>
      </c>
      <c r="S46" s="74">
        <v>0</v>
      </c>
      <c r="T46" s="74">
        <v>-399138</v>
      </c>
      <c r="U46" s="74">
        <v>-19300</v>
      </c>
      <c r="V46" s="74">
        <v>0</v>
      </c>
      <c r="W46" s="74">
        <v>-618303</v>
      </c>
      <c r="X46" s="74">
        <v>-1036741</v>
      </c>
      <c r="Y46" s="74">
        <v>849454</v>
      </c>
      <c r="Z46" s="74">
        <v>2000</v>
      </c>
      <c r="AA46" s="74">
        <v>0</v>
      </c>
      <c r="AB46" s="74">
        <v>1206813</v>
      </c>
      <c r="AC46" s="74">
        <v>59142</v>
      </c>
      <c r="AD46" s="74">
        <v>-531221</v>
      </c>
      <c r="AE46" s="74">
        <v>5673</v>
      </c>
      <c r="AF46" s="74">
        <v>72100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217404</v>
      </c>
      <c r="BM46" s="74">
        <v>259258</v>
      </c>
      <c r="BN46" s="74">
        <v>0</v>
      </c>
      <c r="BO46" s="74">
        <v>225953</v>
      </c>
      <c r="BP46" s="74">
        <v>0</v>
      </c>
      <c r="BQ46" s="74">
        <v>0</v>
      </c>
      <c r="BR46" s="74">
        <v>0</v>
      </c>
      <c r="BS46" s="74">
        <v>0</v>
      </c>
      <c r="BT46" s="74">
        <v>465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546235</v>
      </c>
      <c r="CH46" s="74">
        <v>0</v>
      </c>
      <c r="CI46" s="74">
        <v>0</v>
      </c>
      <c r="CJ46" s="74">
        <v>2284166</v>
      </c>
      <c r="CK46" s="74">
        <v>814507</v>
      </c>
      <c r="CL46" s="74">
        <v>0</v>
      </c>
      <c r="CM46" s="74">
        <v>217404</v>
      </c>
      <c r="CN46" s="74">
        <v>1031911</v>
      </c>
      <c r="CO46" s="74">
        <v>485676</v>
      </c>
      <c r="CP46" s="74">
        <v>0</v>
      </c>
      <c r="CQ46" s="74">
        <v>0</v>
      </c>
      <c r="CR46" s="74">
        <v>0</v>
      </c>
      <c r="CS46" s="74">
        <v>546235</v>
      </c>
      <c r="CT46" s="74">
        <v>1031911</v>
      </c>
      <c r="CU46" s="74">
        <v>0</v>
      </c>
      <c r="CV46" s="74">
        <v>0</v>
      </c>
      <c r="CW46" s="74">
        <v>0</v>
      </c>
      <c r="CX46" s="74">
        <v>838083</v>
      </c>
      <c r="CY46" s="74">
        <v>0</v>
      </c>
      <c r="CZ46" s="74">
        <v>0</v>
      </c>
      <c r="DA46" s="74">
        <v>0</v>
      </c>
      <c r="DB46" s="74">
        <v>849454</v>
      </c>
      <c r="DC46" s="74">
        <v>1500</v>
      </c>
      <c r="DD46" s="74">
        <v>0</v>
      </c>
      <c r="DE46" s="74">
        <v>1585322</v>
      </c>
      <c r="DF46" s="74">
        <v>-37982</v>
      </c>
      <c r="DG46" s="74">
        <v>-322542</v>
      </c>
      <c r="DH46" s="74">
        <v>5628</v>
      </c>
      <c r="DI46" s="74">
        <v>90296</v>
      </c>
      <c r="DJ46" s="74">
        <v>0</v>
      </c>
      <c r="DK46" s="74">
        <v>0</v>
      </c>
      <c r="DL46" s="74">
        <v>18863</v>
      </c>
      <c r="DM46" s="74">
        <v>-5188712</v>
      </c>
      <c r="DN46" s="74">
        <v>0</v>
      </c>
      <c r="DO46" s="74">
        <v>-3847627</v>
      </c>
      <c r="DP46" s="74">
        <v>2000</v>
      </c>
      <c r="DQ46" s="74">
        <v>0</v>
      </c>
      <c r="DR46" s="74">
        <v>1206813</v>
      </c>
      <c r="DS46" s="74">
        <v>59142</v>
      </c>
      <c r="DT46" s="74">
        <v>-531221</v>
      </c>
      <c r="DU46" s="74">
        <v>5673</v>
      </c>
      <c r="DV46" s="74">
        <v>72100</v>
      </c>
      <c r="DW46" s="74">
        <v>0</v>
      </c>
      <c r="DX46" s="74">
        <v>0</v>
      </c>
      <c r="DY46" s="74">
        <v>13428</v>
      </c>
      <c r="DZ46" s="74">
        <v>-7657337</v>
      </c>
      <c r="EA46" s="74">
        <v>0</v>
      </c>
      <c r="EB46" s="74">
        <v>-6829402</v>
      </c>
      <c r="EC46" s="74">
        <v>0</v>
      </c>
      <c r="ED46" s="74">
        <v>0</v>
      </c>
      <c r="EE46" s="74">
        <v>0</v>
      </c>
      <c r="EF46" s="74">
        <v>0</v>
      </c>
      <c r="EG46" s="74">
        <v>0</v>
      </c>
      <c r="EH46" s="74">
        <v>0</v>
      </c>
      <c r="EI46" s="74">
        <v>0</v>
      </c>
      <c r="EJ46" s="74">
        <v>0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0</v>
      </c>
      <c r="ER46" s="74">
        <v>0</v>
      </c>
      <c r="ES46" s="74">
        <v>0</v>
      </c>
      <c r="ET46" s="74">
        <v>0</v>
      </c>
      <c r="EU46" s="74">
        <v>0</v>
      </c>
      <c r="EV46" s="74">
        <v>0</v>
      </c>
      <c r="EW46" s="74">
        <v>0</v>
      </c>
      <c r="EX46" s="74">
        <v>0</v>
      </c>
      <c r="EY46" s="74">
        <v>13428</v>
      </c>
      <c r="EZ46" s="74">
        <v>-7657337</v>
      </c>
      <c r="FA46" s="74">
        <v>0</v>
      </c>
      <c r="FB46" s="74">
        <v>-7643909</v>
      </c>
      <c r="FC46" s="74">
        <v>0</v>
      </c>
      <c r="FD46" s="74">
        <v>0</v>
      </c>
      <c r="FE46" s="74">
        <v>0</v>
      </c>
      <c r="FF46" s="74">
        <v>1446083</v>
      </c>
      <c r="FG46" s="74">
        <v>0</v>
      </c>
      <c r="FH46" s="74">
        <v>0</v>
      </c>
      <c r="FI46" s="74">
        <v>0</v>
      </c>
      <c r="FJ46" s="74">
        <v>2284166</v>
      </c>
      <c r="FK46" s="74">
        <v>0</v>
      </c>
      <c r="FL46" s="74">
        <v>0</v>
      </c>
      <c r="FM46" s="74">
        <v>0</v>
      </c>
      <c r="FN46" s="74">
        <v>0</v>
      </c>
      <c r="FO46" s="74">
        <v>0</v>
      </c>
      <c r="FP46" s="74">
        <v>139895</v>
      </c>
      <c r="FQ46" s="74">
        <v>139895</v>
      </c>
      <c r="FR46" s="74">
        <v>-2858278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217404</v>
      </c>
      <c r="FY46" s="74">
        <v>217404</v>
      </c>
      <c r="FZ46" s="74">
        <v>-5773915</v>
      </c>
      <c r="GA46" s="74">
        <v>0</v>
      </c>
      <c r="GB46" s="74">
        <v>0</v>
      </c>
      <c r="GC46" s="74">
        <v>0</v>
      </c>
      <c r="GD46" s="74">
        <v>0</v>
      </c>
      <c r="GE46" s="74">
        <v>0</v>
      </c>
      <c r="GF46" s="74">
        <v>0</v>
      </c>
      <c r="GG46" s="74">
        <v>0</v>
      </c>
      <c r="GH46" s="74">
        <v>1446083</v>
      </c>
      <c r="GI46" s="74">
        <v>0</v>
      </c>
      <c r="GJ46" s="74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-5359743</v>
      </c>
      <c r="GQ46" s="74">
        <v>402243</v>
      </c>
      <c r="GR46" s="74">
        <v>0</v>
      </c>
      <c r="GS46" s="74">
        <v>359019</v>
      </c>
      <c r="GT46" s="74">
        <v>0</v>
      </c>
      <c r="GU46" s="74">
        <v>0</v>
      </c>
      <c r="GV46" s="74">
        <v>0</v>
      </c>
      <c r="GW46" s="74">
        <v>18863</v>
      </c>
      <c r="GX46" s="74">
        <v>0</v>
      </c>
      <c r="GY46" s="74">
        <v>1951</v>
      </c>
      <c r="GZ46" s="74">
        <v>782076</v>
      </c>
      <c r="HA46" s="74">
        <v>259258</v>
      </c>
      <c r="HB46" s="74">
        <v>0</v>
      </c>
      <c r="HC46" s="74">
        <v>225953</v>
      </c>
      <c r="HD46" s="74">
        <v>0</v>
      </c>
      <c r="HE46" s="74">
        <v>0</v>
      </c>
      <c r="HF46" s="74">
        <v>0</v>
      </c>
      <c r="HG46" s="74">
        <v>13428</v>
      </c>
      <c r="HH46" s="74">
        <v>0</v>
      </c>
      <c r="HI46" s="74">
        <v>465</v>
      </c>
      <c r="HJ46" s="74">
        <v>499104</v>
      </c>
      <c r="HK46" s="74">
        <v>0</v>
      </c>
      <c r="HL46" s="74">
        <v>0</v>
      </c>
      <c r="HM46" s="74">
        <v>0</v>
      </c>
      <c r="HN46" s="74">
        <v>0</v>
      </c>
      <c r="HO46" s="74">
        <v>0</v>
      </c>
      <c r="HP46" s="74">
        <v>0</v>
      </c>
      <c r="HQ46" s="74">
        <v>13428</v>
      </c>
      <c r="HR46" s="74">
        <v>0</v>
      </c>
      <c r="HS46" s="74">
        <v>0</v>
      </c>
      <c r="HT46" s="74">
        <v>13428</v>
      </c>
      <c r="HU46" s="74">
        <v>0</v>
      </c>
      <c r="HV46" s="74">
        <v>0</v>
      </c>
      <c r="HW46" s="74">
        <v>0</v>
      </c>
      <c r="HX46" s="74">
        <v>0</v>
      </c>
      <c r="HY46" s="74">
        <v>0</v>
      </c>
      <c r="HZ46" s="74">
        <v>0</v>
      </c>
      <c r="IA46" s="74">
        <v>0</v>
      </c>
      <c r="IB46" s="74">
        <v>0</v>
      </c>
      <c r="IC46" s="74">
        <v>0</v>
      </c>
      <c r="ID46" s="74">
        <v>0</v>
      </c>
      <c r="IE46" s="74">
        <v>0</v>
      </c>
      <c r="IF46" s="74">
        <v>0</v>
      </c>
      <c r="IG46" s="74">
        <v>0</v>
      </c>
      <c r="IH46" s="74">
        <v>0</v>
      </c>
      <c r="II46" s="74">
        <v>0</v>
      </c>
      <c r="IJ46" s="74">
        <v>0</v>
      </c>
      <c r="IK46" s="74">
        <v>0</v>
      </c>
      <c r="IL46" s="74">
        <v>0</v>
      </c>
      <c r="IM46" s="74">
        <v>0</v>
      </c>
      <c r="IN46" s="74">
        <v>0</v>
      </c>
      <c r="IO46" s="74">
        <v>0</v>
      </c>
      <c r="IP46" s="74">
        <v>0</v>
      </c>
      <c r="IQ46" s="74">
        <v>0</v>
      </c>
      <c r="IR46" s="74">
        <v>0</v>
      </c>
      <c r="IS46" s="74">
        <v>0</v>
      </c>
      <c r="IT46" s="74">
        <v>0</v>
      </c>
      <c r="IU46" s="74">
        <v>0</v>
      </c>
      <c r="IV46" s="74">
        <v>0</v>
      </c>
      <c r="IW46" s="74">
        <v>0</v>
      </c>
      <c r="IX46" s="74">
        <v>0</v>
      </c>
      <c r="IY46" s="74">
        <v>0</v>
      </c>
      <c r="IZ46" s="74">
        <v>0</v>
      </c>
      <c r="JA46" s="74">
        <v>0</v>
      </c>
      <c r="JB46" s="74">
        <v>0</v>
      </c>
      <c r="JC46" s="74">
        <v>0</v>
      </c>
      <c r="JD46" s="74">
        <v>0</v>
      </c>
      <c r="JE46" s="74">
        <v>0</v>
      </c>
      <c r="JF46" s="74">
        <v>0</v>
      </c>
      <c r="JG46" s="74">
        <v>0</v>
      </c>
      <c r="JH46" s="74">
        <v>0</v>
      </c>
      <c r="JI46" s="74">
        <v>0</v>
      </c>
      <c r="JJ46" s="74">
        <v>0</v>
      </c>
      <c r="JK46" s="74">
        <v>0</v>
      </c>
      <c r="JL46" s="74">
        <v>0</v>
      </c>
      <c r="JM46" s="74">
        <v>0</v>
      </c>
      <c r="JN46" s="74">
        <v>0</v>
      </c>
      <c r="JO46" s="74">
        <v>0</v>
      </c>
      <c r="JP46" s="74">
        <v>0</v>
      </c>
      <c r="JQ46" s="74">
        <v>0</v>
      </c>
      <c r="JR46" s="74">
        <v>-3640354</v>
      </c>
      <c r="JS46" s="74">
        <v>0</v>
      </c>
      <c r="JT46" s="74">
        <v>-3640354</v>
      </c>
      <c r="JU46" s="74">
        <v>-2858278</v>
      </c>
      <c r="JV46" s="74">
        <v>0</v>
      </c>
      <c r="JW46" s="74">
        <v>0</v>
      </c>
      <c r="JX46" s="74">
        <v>0</v>
      </c>
      <c r="JY46" s="74">
        <v>0</v>
      </c>
      <c r="JZ46" s="74">
        <v>0</v>
      </c>
      <c r="KA46" s="74">
        <v>0</v>
      </c>
      <c r="KB46" s="74">
        <v>0</v>
      </c>
      <c r="KC46" s="74">
        <v>-6273019</v>
      </c>
      <c r="KD46" s="74">
        <v>0</v>
      </c>
      <c r="KE46" s="74">
        <v>-6273019</v>
      </c>
      <c r="KF46" s="74">
        <v>-5773915</v>
      </c>
      <c r="KG46" s="74">
        <v>0</v>
      </c>
      <c r="KH46" s="74">
        <v>0</v>
      </c>
      <c r="KI46" s="74">
        <v>0</v>
      </c>
      <c r="KJ46" s="74">
        <v>0</v>
      </c>
      <c r="KK46" s="74">
        <v>0</v>
      </c>
      <c r="KL46" s="74">
        <v>0</v>
      </c>
      <c r="KM46" s="74">
        <v>0</v>
      </c>
      <c r="KN46" s="74">
        <v>-6819254</v>
      </c>
      <c r="KO46" s="74">
        <v>0</v>
      </c>
      <c r="KP46" s="74">
        <v>-6819254</v>
      </c>
      <c r="KQ46" s="74">
        <v>-6805826</v>
      </c>
      <c r="KR46" s="74">
        <v>0</v>
      </c>
      <c r="KS46" s="74">
        <v>0</v>
      </c>
      <c r="KT46" s="74">
        <v>0</v>
      </c>
      <c r="KU46" s="74">
        <v>0</v>
      </c>
      <c r="KV46" s="74">
        <v>0</v>
      </c>
      <c r="KW46" s="74">
        <v>0</v>
      </c>
      <c r="KX46" s="74">
        <v>0</v>
      </c>
      <c r="KY46" s="74">
        <v>0</v>
      </c>
      <c r="KZ46" s="74">
        <v>0</v>
      </c>
      <c r="LA46" s="74">
        <v>0</v>
      </c>
      <c r="LB46" s="74">
        <v>0</v>
      </c>
      <c r="LC46" s="74">
        <v>0</v>
      </c>
      <c r="LD46" s="74">
        <v>0</v>
      </c>
      <c r="LE46" s="74">
        <v>0</v>
      </c>
      <c r="LF46" s="74">
        <v>0</v>
      </c>
      <c r="LG46" s="74">
        <v>-478579</v>
      </c>
      <c r="LH46" s="74">
        <v>-19300</v>
      </c>
      <c r="LI46" s="74">
        <v>0</v>
      </c>
      <c r="LJ46" s="74">
        <v>838083</v>
      </c>
      <c r="LK46" s="74">
        <v>-948204</v>
      </c>
      <c r="LL46" s="74">
        <v>-1446083</v>
      </c>
      <c r="LM46" s="74">
        <v>0</v>
      </c>
      <c r="LN46" s="74">
        <v>0</v>
      </c>
      <c r="LO46" s="74">
        <v>0</v>
      </c>
      <c r="LP46" s="74">
        <v>0</v>
      </c>
      <c r="LQ46" s="74">
        <v>478579</v>
      </c>
      <c r="LR46" s="74">
        <v>19300</v>
      </c>
      <c r="LS46" s="74">
        <v>0</v>
      </c>
      <c r="LT46" s="74">
        <v>1446083</v>
      </c>
      <c r="LU46" s="74">
        <v>948204</v>
      </c>
      <c r="LV46" s="74">
        <v>1446083</v>
      </c>
      <c r="LW46" s="74">
        <v>0</v>
      </c>
      <c r="LX46" s="74">
        <v>0</v>
      </c>
      <c r="LY46" s="74">
        <v>0</v>
      </c>
      <c r="LZ46" s="74">
        <v>0</v>
      </c>
      <c r="MA46" s="74">
        <v>0</v>
      </c>
      <c r="MB46" s="74">
        <v>0</v>
      </c>
      <c r="MC46" s="74">
        <v>0</v>
      </c>
      <c r="MD46" s="74">
        <v>2284166</v>
      </c>
      <c r="ME46" s="74">
        <v>0</v>
      </c>
      <c r="MF46" s="74">
        <v>0</v>
      </c>
      <c r="MG46" s="74">
        <v>0</v>
      </c>
      <c r="MH46" s="74">
        <v>0</v>
      </c>
      <c r="MI46" s="74">
        <v>0</v>
      </c>
      <c r="MJ46" s="74">
        <v>0</v>
      </c>
      <c r="MK46" s="74">
        <v>0</v>
      </c>
      <c r="ML46" s="74">
        <v>599441</v>
      </c>
      <c r="MM46" s="74">
        <v>19300</v>
      </c>
      <c r="MN46" s="74">
        <v>0</v>
      </c>
      <c r="MO46" s="74">
        <v>1665425</v>
      </c>
      <c r="MP46" s="74">
        <v>2284166</v>
      </c>
      <c r="MQ46" s="74">
        <v>0</v>
      </c>
      <c r="MR46" s="74">
        <v>0</v>
      </c>
      <c r="MS46" s="74">
        <v>0</v>
      </c>
      <c r="MT46" s="74">
        <v>0</v>
      </c>
      <c r="MU46" s="74">
        <v>0</v>
      </c>
      <c r="MV46" s="74">
        <v>0</v>
      </c>
      <c r="MW46" s="74">
        <v>0</v>
      </c>
      <c r="MX46" s="74">
        <v>0</v>
      </c>
      <c r="MY46" s="74">
        <v>0</v>
      </c>
      <c r="MZ46" s="74">
        <v>0</v>
      </c>
      <c r="NA46" s="74">
        <v>0</v>
      </c>
      <c r="NB46" s="74">
        <v>0</v>
      </c>
      <c r="NC46" s="74">
        <v>0</v>
      </c>
      <c r="ND46" s="74">
        <v>0</v>
      </c>
      <c r="NE46" s="74">
        <v>0</v>
      </c>
      <c r="NF46" s="74">
        <v>599441</v>
      </c>
      <c r="NG46" s="74">
        <v>19300</v>
      </c>
      <c r="NH46" s="74">
        <v>0</v>
      </c>
      <c r="NI46" s="74">
        <v>1665425</v>
      </c>
    </row>
    <row r="47" spans="1:373" x14ac:dyDescent="0.25">
      <c r="A47" s="74" t="s">
        <v>4</v>
      </c>
      <c r="B47" s="74" t="s">
        <v>1334</v>
      </c>
      <c r="C47" s="74">
        <v>4113114</v>
      </c>
      <c r="D47" s="74">
        <v>17500</v>
      </c>
      <c r="E47" s="74">
        <v>17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735758</v>
      </c>
      <c r="L47" s="74">
        <v>0</v>
      </c>
      <c r="M47" s="74">
        <v>0</v>
      </c>
      <c r="N47" s="74">
        <v>1343835</v>
      </c>
      <c r="O47" s="74">
        <v>2079593</v>
      </c>
      <c r="P47" s="74">
        <v>0</v>
      </c>
      <c r="Q47" s="74">
        <v>0</v>
      </c>
      <c r="R47" s="74">
        <v>0</v>
      </c>
      <c r="S47" s="74">
        <v>0</v>
      </c>
      <c r="T47" s="74">
        <v>-513727</v>
      </c>
      <c r="U47" s="74">
        <v>0</v>
      </c>
      <c r="V47" s="74">
        <v>0</v>
      </c>
      <c r="W47" s="74">
        <v>-1155868</v>
      </c>
      <c r="X47" s="74">
        <v>-1669595</v>
      </c>
      <c r="Y47" s="74">
        <v>409998</v>
      </c>
      <c r="Z47" s="74">
        <v>15552</v>
      </c>
      <c r="AA47" s="74">
        <v>0</v>
      </c>
      <c r="AB47" s="74">
        <v>1703594</v>
      </c>
      <c r="AC47" s="74">
        <v>85073</v>
      </c>
      <c r="AD47" s="74">
        <v>-544859</v>
      </c>
      <c r="AE47" s="74">
        <v>4110</v>
      </c>
      <c r="AF47" s="74">
        <v>64244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v>0</v>
      </c>
      <c r="AZ47" s="74">
        <v>0</v>
      </c>
      <c r="BA47" s="74">
        <v>0</v>
      </c>
      <c r="BB47" s="74">
        <v>0</v>
      </c>
      <c r="BC47" s="74">
        <v>0</v>
      </c>
      <c r="BD47" s="74">
        <v>0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25332</v>
      </c>
      <c r="BM47" s="74">
        <v>563917</v>
      </c>
      <c r="BN47" s="74">
        <v>10395</v>
      </c>
      <c r="BO47" s="74">
        <v>451689</v>
      </c>
      <c r="BP47" s="74">
        <v>0</v>
      </c>
      <c r="BQ47" s="74">
        <v>0</v>
      </c>
      <c r="BR47" s="74">
        <v>0</v>
      </c>
      <c r="BS47" s="74">
        <v>0</v>
      </c>
      <c r="BT47" s="74">
        <v>1356</v>
      </c>
      <c r="BU47" s="74">
        <v>0</v>
      </c>
      <c r="BV47" s="74">
        <v>25518</v>
      </c>
      <c r="BW47" s="74">
        <v>0</v>
      </c>
      <c r="BX47" s="74">
        <v>0</v>
      </c>
      <c r="BY47" s="74">
        <v>0</v>
      </c>
      <c r="BZ47" s="74">
        <v>0</v>
      </c>
      <c r="CA47" s="74">
        <v>0</v>
      </c>
      <c r="CB47" s="74">
        <v>0</v>
      </c>
      <c r="CC47" s="74">
        <v>0</v>
      </c>
      <c r="CD47" s="74">
        <v>0</v>
      </c>
      <c r="CE47" s="74">
        <v>0</v>
      </c>
      <c r="CF47" s="74">
        <v>0</v>
      </c>
      <c r="CG47" s="74">
        <v>300171</v>
      </c>
      <c r="CH47" s="74">
        <v>0</v>
      </c>
      <c r="CI47" s="74">
        <v>0</v>
      </c>
      <c r="CJ47" s="74">
        <v>2126359</v>
      </c>
      <c r="CK47" s="74">
        <v>1327714</v>
      </c>
      <c r="CL47" s="74">
        <v>0</v>
      </c>
      <c r="CM47" s="74">
        <v>25332</v>
      </c>
      <c r="CN47" s="74">
        <v>1353046</v>
      </c>
      <c r="CO47" s="74">
        <v>1027357</v>
      </c>
      <c r="CP47" s="74">
        <v>25518</v>
      </c>
      <c r="CQ47" s="74">
        <v>0</v>
      </c>
      <c r="CR47" s="74">
        <v>0</v>
      </c>
      <c r="CS47" s="74">
        <v>300171</v>
      </c>
      <c r="CT47" s="74">
        <v>1353046</v>
      </c>
      <c r="CU47" s="74">
        <v>0</v>
      </c>
      <c r="CV47" s="74">
        <v>0</v>
      </c>
      <c r="CW47" s="74">
        <v>0</v>
      </c>
      <c r="CX47" s="74">
        <v>323244</v>
      </c>
      <c r="CY47" s="74">
        <v>0</v>
      </c>
      <c r="CZ47" s="74">
        <v>0</v>
      </c>
      <c r="DA47" s="74">
        <v>0</v>
      </c>
      <c r="DB47" s="74">
        <v>409998</v>
      </c>
      <c r="DC47" s="74">
        <v>16281</v>
      </c>
      <c r="DD47" s="74">
        <v>0</v>
      </c>
      <c r="DE47" s="74">
        <v>1409945</v>
      </c>
      <c r="DF47" s="74">
        <v>-33728</v>
      </c>
      <c r="DG47" s="74">
        <v>-335335</v>
      </c>
      <c r="DH47" s="74">
        <v>4077</v>
      </c>
      <c r="DI47" s="74">
        <v>78970</v>
      </c>
      <c r="DJ47" s="74">
        <v>0</v>
      </c>
      <c r="DK47" s="74">
        <v>0</v>
      </c>
      <c r="DL47" s="74">
        <v>12308</v>
      </c>
      <c r="DM47" s="74">
        <v>-1720505</v>
      </c>
      <c r="DN47" s="74">
        <v>0</v>
      </c>
      <c r="DO47" s="74">
        <v>-567987</v>
      </c>
      <c r="DP47" s="74">
        <v>15552</v>
      </c>
      <c r="DQ47" s="74">
        <v>0</v>
      </c>
      <c r="DR47" s="74">
        <v>1703594</v>
      </c>
      <c r="DS47" s="74">
        <v>85073</v>
      </c>
      <c r="DT47" s="74">
        <v>-544859</v>
      </c>
      <c r="DU47" s="74">
        <v>4110</v>
      </c>
      <c r="DV47" s="74">
        <v>64244</v>
      </c>
      <c r="DW47" s="74">
        <v>0</v>
      </c>
      <c r="DX47" s="74">
        <v>0</v>
      </c>
      <c r="DY47" s="74">
        <v>5752</v>
      </c>
      <c r="DZ47" s="74">
        <v>-2619707</v>
      </c>
      <c r="EA47" s="74">
        <v>0</v>
      </c>
      <c r="EB47" s="74">
        <v>-1286241</v>
      </c>
      <c r="EC47" s="74">
        <v>0</v>
      </c>
      <c r="ED47" s="74">
        <v>0</v>
      </c>
      <c r="EE47" s="74">
        <v>0</v>
      </c>
      <c r="EF47" s="74">
        <v>0</v>
      </c>
      <c r="EG47" s="74">
        <v>0</v>
      </c>
      <c r="EH47" s="74">
        <v>0</v>
      </c>
      <c r="EI47" s="74">
        <v>0</v>
      </c>
      <c r="EJ47" s="74">
        <v>0</v>
      </c>
      <c r="EK47" s="74">
        <v>0</v>
      </c>
      <c r="EL47" s="74">
        <v>0</v>
      </c>
      <c r="EM47" s="74">
        <v>0</v>
      </c>
      <c r="EN47" s="74">
        <v>0</v>
      </c>
      <c r="EO47" s="74">
        <v>0</v>
      </c>
      <c r="EP47" s="74">
        <v>0</v>
      </c>
      <c r="EQ47" s="74">
        <v>0</v>
      </c>
      <c r="ER47" s="74">
        <v>0</v>
      </c>
      <c r="ES47" s="74">
        <v>0</v>
      </c>
      <c r="ET47" s="74">
        <v>0</v>
      </c>
      <c r="EU47" s="74">
        <v>0</v>
      </c>
      <c r="EV47" s="74">
        <v>0</v>
      </c>
      <c r="EW47" s="74">
        <v>0</v>
      </c>
      <c r="EX47" s="74">
        <v>0</v>
      </c>
      <c r="EY47" s="74">
        <v>5752</v>
      </c>
      <c r="EZ47" s="74">
        <v>-2619707</v>
      </c>
      <c r="FA47" s="74">
        <v>0</v>
      </c>
      <c r="FB47" s="74">
        <v>-2613955</v>
      </c>
      <c r="FC47" s="74">
        <v>0</v>
      </c>
      <c r="FD47" s="74">
        <v>0</v>
      </c>
      <c r="FE47" s="74">
        <v>0</v>
      </c>
      <c r="FF47" s="74">
        <v>1803115</v>
      </c>
      <c r="FG47" s="74">
        <v>0</v>
      </c>
      <c r="FH47" s="74">
        <v>0</v>
      </c>
      <c r="FI47" s="74">
        <v>0</v>
      </c>
      <c r="FJ47" s="74">
        <v>2126359</v>
      </c>
      <c r="FK47" s="74">
        <v>0</v>
      </c>
      <c r="FL47" s="74">
        <v>0</v>
      </c>
      <c r="FM47" s="74">
        <v>0</v>
      </c>
      <c r="FN47" s="74">
        <v>0</v>
      </c>
      <c r="FO47" s="74">
        <v>0</v>
      </c>
      <c r="FP47" s="74">
        <v>0</v>
      </c>
      <c r="FQ47" s="74">
        <v>0</v>
      </c>
      <c r="FR47" s="74">
        <v>-157989</v>
      </c>
      <c r="FS47" s="74">
        <v>0</v>
      </c>
      <c r="FT47" s="74">
        <v>0</v>
      </c>
      <c r="FU47" s="74">
        <v>0</v>
      </c>
      <c r="FV47" s="74">
        <v>0</v>
      </c>
      <c r="FW47" s="74">
        <v>0</v>
      </c>
      <c r="FX47" s="74">
        <v>25332</v>
      </c>
      <c r="FY47" s="74">
        <v>25332</v>
      </c>
      <c r="FZ47" s="74">
        <v>-937665</v>
      </c>
      <c r="GA47" s="74">
        <v>0</v>
      </c>
      <c r="GB47" s="74">
        <v>0</v>
      </c>
      <c r="GC47" s="74">
        <v>0</v>
      </c>
      <c r="GD47" s="74">
        <v>0</v>
      </c>
      <c r="GE47" s="74">
        <v>0</v>
      </c>
      <c r="GF47" s="74">
        <v>0</v>
      </c>
      <c r="GG47" s="74">
        <v>0</v>
      </c>
      <c r="GH47" s="74">
        <v>1803115</v>
      </c>
      <c r="GI47" s="74">
        <v>0</v>
      </c>
      <c r="GJ47" s="74">
        <v>0</v>
      </c>
      <c r="GK47" s="74">
        <v>0</v>
      </c>
      <c r="GL47" s="74">
        <v>0</v>
      </c>
      <c r="GM47" s="74">
        <v>0</v>
      </c>
      <c r="GN47" s="74">
        <v>0</v>
      </c>
      <c r="GO47" s="74">
        <v>0</v>
      </c>
      <c r="GP47" s="74">
        <v>-487596</v>
      </c>
      <c r="GQ47" s="74">
        <v>320088</v>
      </c>
      <c r="GR47" s="74">
        <v>0</v>
      </c>
      <c r="GS47" s="74">
        <v>411094</v>
      </c>
      <c r="GT47" s="74">
        <v>0</v>
      </c>
      <c r="GU47" s="74">
        <v>0</v>
      </c>
      <c r="GV47" s="74">
        <v>0</v>
      </c>
      <c r="GW47" s="74">
        <v>12308</v>
      </c>
      <c r="GX47" s="74">
        <v>0</v>
      </c>
      <c r="GY47" s="74">
        <v>1949</v>
      </c>
      <c r="GZ47" s="74">
        <v>745439</v>
      </c>
      <c r="HA47" s="74">
        <v>563917</v>
      </c>
      <c r="HB47" s="74">
        <v>10395</v>
      </c>
      <c r="HC47" s="74">
        <v>451689</v>
      </c>
      <c r="HD47" s="74">
        <v>0</v>
      </c>
      <c r="HE47" s="74">
        <v>0</v>
      </c>
      <c r="HF47" s="74">
        <v>0</v>
      </c>
      <c r="HG47" s="74">
        <v>5752</v>
      </c>
      <c r="HH47" s="74">
        <v>0</v>
      </c>
      <c r="HI47" s="74">
        <v>1356</v>
      </c>
      <c r="HJ47" s="74">
        <v>1033109</v>
      </c>
      <c r="HK47" s="74">
        <v>0</v>
      </c>
      <c r="HL47" s="74">
        <v>0</v>
      </c>
      <c r="HM47" s="74">
        <v>0</v>
      </c>
      <c r="HN47" s="74">
        <v>0</v>
      </c>
      <c r="HO47" s="74">
        <v>0</v>
      </c>
      <c r="HP47" s="74">
        <v>0</v>
      </c>
      <c r="HQ47" s="74">
        <v>5752</v>
      </c>
      <c r="HR47" s="74">
        <v>0</v>
      </c>
      <c r="HS47" s="74">
        <v>0</v>
      </c>
      <c r="HT47" s="74">
        <v>5752</v>
      </c>
      <c r="HU47" s="74">
        <v>0</v>
      </c>
      <c r="HV47" s="74">
        <v>0</v>
      </c>
      <c r="HW47" s="74">
        <v>0</v>
      </c>
      <c r="HX47" s="74">
        <v>0</v>
      </c>
      <c r="HY47" s="74">
        <v>0</v>
      </c>
      <c r="HZ47" s="74">
        <v>0</v>
      </c>
      <c r="IA47" s="74">
        <v>0</v>
      </c>
      <c r="IB47" s="74">
        <v>0</v>
      </c>
      <c r="IC47" s="74">
        <v>0</v>
      </c>
      <c r="ID47" s="74">
        <v>0</v>
      </c>
      <c r="IE47" s="74">
        <v>0</v>
      </c>
      <c r="IF47" s="74">
        <v>0</v>
      </c>
      <c r="IG47" s="74">
        <v>0</v>
      </c>
      <c r="IH47" s="74">
        <v>0</v>
      </c>
      <c r="II47" s="74">
        <v>0</v>
      </c>
      <c r="IJ47" s="74">
        <v>0</v>
      </c>
      <c r="IK47" s="74">
        <v>0</v>
      </c>
      <c r="IL47" s="74">
        <v>0</v>
      </c>
      <c r="IM47" s="74">
        <v>0</v>
      </c>
      <c r="IN47" s="74">
        <v>25518</v>
      </c>
      <c r="IO47" s="74">
        <v>0</v>
      </c>
      <c r="IP47" s="74">
        <v>0</v>
      </c>
      <c r="IQ47" s="74">
        <v>0</v>
      </c>
      <c r="IR47" s="74">
        <v>0</v>
      </c>
      <c r="IS47" s="74">
        <v>0</v>
      </c>
      <c r="IT47" s="74">
        <v>25518</v>
      </c>
      <c r="IU47" s="74">
        <v>0</v>
      </c>
      <c r="IV47" s="74">
        <v>0</v>
      </c>
      <c r="IW47" s="74">
        <v>0</v>
      </c>
      <c r="IX47" s="74">
        <v>0</v>
      </c>
      <c r="IY47" s="74">
        <v>0</v>
      </c>
      <c r="IZ47" s="74">
        <v>0</v>
      </c>
      <c r="JA47" s="74">
        <v>0</v>
      </c>
      <c r="JB47" s="74">
        <v>0</v>
      </c>
      <c r="JC47" s="74">
        <v>0</v>
      </c>
      <c r="JD47" s="74">
        <v>0</v>
      </c>
      <c r="JE47" s="74">
        <v>0</v>
      </c>
      <c r="JF47" s="74">
        <v>0</v>
      </c>
      <c r="JG47" s="74">
        <v>0</v>
      </c>
      <c r="JH47" s="74">
        <v>0</v>
      </c>
      <c r="JI47" s="74">
        <v>0</v>
      </c>
      <c r="JJ47" s="74">
        <v>0</v>
      </c>
      <c r="JK47" s="74">
        <v>0</v>
      </c>
      <c r="JL47" s="74">
        <v>0</v>
      </c>
      <c r="JM47" s="74">
        <v>0</v>
      </c>
      <c r="JN47" s="74">
        <v>0</v>
      </c>
      <c r="JO47" s="74">
        <v>0</v>
      </c>
      <c r="JP47" s="74">
        <v>0</v>
      </c>
      <c r="JQ47" s="74">
        <v>0</v>
      </c>
      <c r="JR47" s="74">
        <v>-903427</v>
      </c>
      <c r="JS47" s="74">
        <v>0</v>
      </c>
      <c r="JT47" s="74">
        <v>-903427</v>
      </c>
      <c r="JU47" s="74">
        <v>-157988</v>
      </c>
      <c r="JV47" s="74">
        <v>0</v>
      </c>
      <c r="JW47" s="74">
        <v>0</v>
      </c>
      <c r="JX47" s="74">
        <v>0</v>
      </c>
      <c r="JY47" s="74">
        <v>0</v>
      </c>
      <c r="JZ47" s="74">
        <v>0</v>
      </c>
      <c r="KA47" s="74">
        <v>0</v>
      </c>
      <c r="KB47" s="74">
        <v>0</v>
      </c>
      <c r="KC47" s="74">
        <v>-1996292</v>
      </c>
      <c r="KD47" s="74">
        <v>0</v>
      </c>
      <c r="KE47" s="74">
        <v>-1996292</v>
      </c>
      <c r="KF47" s="74">
        <v>-937665</v>
      </c>
      <c r="KG47" s="74">
        <v>0</v>
      </c>
      <c r="KH47" s="74">
        <v>0</v>
      </c>
      <c r="KI47" s="74">
        <v>0</v>
      </c>
      <c r="KJ47" s="74">
        <v>0</v>
      </c>
      <c r="KK47" s="74">
        <v>0</v>
      </c>
      <c r="KL47" s="74">
        <v>0</v>
      </c>
      <c r="KM47" s="74">
        <v>0</v>
      </c>
      <c r="KN47" s="74">
        <v>-2296463</v>
      </c>
      <c r="KO47" s="74">
        <v>0</v>
      </c>
      <c r="KP47" s="74">
        <v>-2296463</v>
      </c>
      <c r="KQ47" s="74">
        <v>-2290711</v>
      </c>
      <c r="KR47" s="74">
        <v>0</v>
      </c>
      <c r="KS47" s="74">
        <v>0</v>
      </c>
      <c r="KT47" s="74">
        <v>0</v>
      </c>
      <c r="KU47" s="74">
        <v>0</v>
      </c>
      <c r="KV47" s="74">
        <v>0</v>
      </c>
      <c r="KW47" s="74">
        <v>0</v>
      </c>
      <c r="KX47" s="74">
        <v>0</v>
      </c>
      <c r="KY47" s="74">
        <v>0</v>
      </c>
      <c r="KZ47" s="74">
        <v>0</v>
      </c>
      <c r="LA47" s="74">
        <v>0</v>
      </c>
      <c r="LB47" s="74">
        <v>0</v>
      </c>
      <c r="LC47" s="74">
        <v>0</v>
      </c>
      <c r="LD47" s="74">
        <v>0</v>
      </c>
      <c r="LE47" s="74">
        <v>0</v>
      </c>
      <c r="LF47" s="74">
        <v>0</v>
      </c>
      <c r="LG47" s="74">
        <v>-589855</v>
      </c>
      <c r="LH47" s="74">
        <v>-5846</v>
      </c>
      <c r="LI47" s="74">
        <v>0</v>
      </c>
      <c r="LJ47" s="74">
        <v>323244</v>
      </c>
      <c r="LK47" s="74">
        <v>-1207414</v>
      </c>
      <c r="LL47" s="74">
        <v>-1803115</v>
      </c>
      <c r="LM47" s="74">
        <v>0</v>
      </c>
      <c r="LN47" s="74">
        <v>0</v>
      </c>
      <c r="LO47" s="74">
        <v>0</v>
      </c>
      <c r="LP47" s="74">
        <v>0</v>
      </c>
      <c r="LQ47" s="74">
        <v>589855</v>
      </c>
      <c r="LR47" s="74">
        <v>5846</v>
      </c>
      <c r="LS47" s="74">
        <v>0</v>
      </c>
      <c r="LT47" s="74">
        <v>1803115</v>
      </c>
      <c r="LU47" s="74">
        <v>1207414</v>
      </c>
      <c r="LV47" s="74">
        <v>1803115</v>
      </c>
      <c r="LW47" s="74">
        <v>0</v>
      </c>
      <c r="LX47" s="74">
        <v>0</v>
      </c>
      <c r="LY47" s="74">
        <v>0</v>
      </c>
      <c r="LZ47" s="74">
        <v>0</v>
      </c>
      <c r="MA47" s="74">
        <v>0</v>
      </c>
      <c r="MB47" s="74">
        <v>0</v>
      </c>
      <c r="MC47" s="74">
        <v>0</v>
      </c>
      <c r="MD47" s="74">
        <v>2126359</v>
      </c>
      <c r="ME47" s="74">
        <v>0</v>
      </c>
      <c r="MF47" s="74">
        <v>0</v>
      </c>
      <c r="MG47" s="74">
        <v>0</v>
      </c>
      <c r="MH47" s="74">
        <v>0</v>
      </c>
      <c r="MI47" s="74">
        <v>0</v>
      </c>
      <c r="MJ47" s="74">
        <v>0</v>
      </c>
      <c r="MK47" s="74">
        <v>0</v>
      </c>
      <c r="ML47" s="74">
        <v>735758</v>
      </c>
      <c r="MM47" s="74">
        <v>46766</v>
      </c>
      <c r="MN47" s="74">
        <v>0</v>
      </c>
      <c r="MO47" s="74">
        <v>1343835</v>
      </c>
      <c r="MP47" s="74">
        <v>2126359</v>
      </c>
      <c r="MQ47" s="74">
        <v>0</v>
      </c>
      <c r="MR47" s="74">
        <v>0</v>
      </c>
      <c r="MS47" s="74">
        <v>0</v>
      </c>
      <c r="MT47" s="74">
        <v>0</v>
      </c>
      <c r="MU47" s="74">
        <v>0</v>
      </c>
      <c r="MV47" s="74">
        <v>0</v>
      </c>
      <c r="MW47" s="74">
        <v>0</v>
      </c>
      <c r="MX47" s="74">
        <v>0</v>
      </c>
      <c r="MY47" s="74">
        <v>0</v>
      </c>
      <c r="MZ47" s="74">
        <v>0</v>
      </c>
      <c r="NA47" s="74">
        <v>0</v>
      </c>
      <c r="NB47" s="74">
        <v>0</v>
      </c>
      <c r="NC47" s="74">
        <v>0</v>
      </c>
      <c r="ND47" s="74">
        <v>0</v>
      </c>
      <c r="NE47" s="74">
        <v>0</v>
      </c>
      <c r="NF47" s="74">
        <v>735758</v>
      </c>
      <c r="NG47" s="74">
        <v>46766</v>
      </c>
      <c r="NH47" s="74">
        <v>0</v>
      </c>
      <c r="NI47" s="74">
        <v>1343835</v>
      </c>
    </row>
    <row r="48" spans="1:373" x14ac:dyDescent="0.25">
      <c r="A48" s="74" t="s">
        <v>4</v>
      </c>
      <c r="B48" s="74" t="s">
        <v>1334</v>
      </c>
      <c r="C48" s="74">
        <v>4113130</v>
      </c>
      <c r="D48" s="74">
        <v>2100</v>
      </c>
      <c r="E48" s="74">
        <v>17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388971</v>
      </c>
      <c r="L48" s="74">
        <v>66857</v>
      </c>
      <c r="M48" s="74">
        <v>0</v>
      </c>
      <c r="N48" s="74">
        <v>293826</v>
      </c>
      <c r="O48" s="74">
        <v>749654</v>
      </c>
      <c r="P48" s="74">
        <v>0</v>
      </c>
      <c r="Q48" s="74">
        <v>0</v>
      </c>
      <c r="R48" s="74">
        <v>0</v>
      </c>
      <c r="S48" s="74">
        <v>0</v>
      </c>
      <c r="T48" s="74">
        <v>-318148</v>
      </c>
      <c r="U48" s="74">
        <v>-47161</v>
      </c>
      <c r="V48" s="74">
        <v>0</v>
      </c>
      <c r="W48" s="74">
        <v>-210430</v>
      </c>
      <c r="X48" s="74">
        <v>-575739</v>
      </c>
      <c r="Y48" s="74">
        <v>173915</v>
      </c>
      <c r="Z48" s="74">
        <v>1500</v>
      </c>
      <c r="AA48" s="74">
        <v>0</v>
      </c>
      <c r="AB48" s="74">
        <v>252047</v>
      </c>
      <c r="AC48" s="74">
        <v>60393</v>
      </c>
      <c r="AD48" s="74">
        <v>-34069</v>
      </c>
      <c r="AE48" s="74">
        <v>0</v>
      </c>
      <c r="AF48" s="74">
        <v>44934</v>
      </c>
      <c r="AG48" s="74">
        <v>0</v>
      </c>
      <c r="AH48" s="74">
        <v>0</v>
      </c>
      <c r="AI48" s="74">
        <v>0</v>
      </c>
      <c r="AJ48" s="74">
        <v>-40966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393980</v>
      </c>
      <c r="AQ48" s="74">
        <v>66857</v>
      </c>
      <c r="AR48" s="74">
        <v>0</v>
      </c>
      <c r="AS48" s="74">
        <v>297612</v>
      </c>
      <c r="AT48" s="74">
        <v>758449</v>
      </c>
      <c r="AU48" s="74">
        <v>13949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-330108</v>
      </c>
      <c r="BB48" s="74">
        <v>-49730</v>
      </c>
      <c r="BC48" s="74">
        <v>0</v>
      </c>
      <c r="BD48" s="74">
        <v>-222481</v>
      </c>
      <c r="BE48" s="74">
        <v>-602319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0</v>
      </c>
      <c r="BL48" s="74">
        <v>0</v>
      </c>
      <c r="BM48" s="74">
        <v>50970</v>
      </c>
      <c r="BN48" s="74">
        <v>0</v>
      </c>
      <c r="BO48" s="74">
        <v>163787</v>
      </c>
      <c r="BP48" s="74">
        <v>0</v>
      </c>
      <c r="BQ48" s="74">
        <v>0</v>
      </c>
      <c r="BR48" s="74">
        <v>0</v>
      </c>
      <c r="BS48" s="74">
        <v>-1999415</v>
      </c>
      <c r="BT48" s="74">
        <v>3624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50356</v>
      </c>
      <c r="CB48" s="74">
        <v>0</v>
      </c>
      <c r="CC48" s="74">
        <v>0</v>
      </c>
      <c r="CD48" s="74">
        <v>0</v>
      </c>
      <c r="CE48" s="74">
        <v>0</v>
      </c>
      <c r="CF48" s="74">
        <v>0</v>
      </c>
      <c r="CG48" s="74">
        <v>2184596</v>
      </c>
      <c r="CH48" s="74">
        <v>0</v>
      </c>
      <c r="CI48" s="74">
        <v>156130</v>
      </c>
      <c r="CJ48" s="74">
        <v>0</v>
      </c>
      <c r="CK48" s="74">
        <v>283839</v>
      </c>
      <c r="CL48" s="74">
        <v>170079</v>
      </c>
      <c r="CM48" s="74">
        <v>0</v>
      </c>
      <c r="CN48" s="74">
        <v>453918</v>
      </c>
      <c r="CO48" s="74">
        <v>-1781034</v>
      </c>
      <c r="CP48" s="74">
        <v>50356</v>
      </c>
      <c r="CQ48" s="74">
        <v>0</v>
      </c>
      <c r="CR48" s="74">
        <v>0</v>
      </c>
      <c r="CS48" s="74">
        <v>2184596</v>
      </c>
      <c r="CT48" s="74">
        <v>453918</v>
      </c>
      <c r="CU48" s="74">
        <v>13949</v>
      </c>
      <c r="CV48" s="74">
        <v>0</v>
      </c>
      <c r="CW48" s="74">
        <v>0</v>
      </c>
      <c r="CX48" s="74">
        <v>170079</v>
      </c>
      <c r="CY48" s="74">
        <v>0</v>
      </c>
      <c r="CZ48" s="74">
        <v>0</v>
      </c>
      <c r="DA48" s="74">
        <v>0</v>
      </c>
      <c r="DB48" s="74">
        <v>173915</v>
      </c>
      <c r="DC48" s="74">
        <v>1500</v>
      </c>
      <c r="DD48" s="74">
        <v>0</v>
      </c>
      <c r="DE48" s="74">
        <v>507919</v>
      </c>
      <c r="DF48" s="74">
        <v>35703</v>
      </c>
      <c r="DG48" s="74">
        <v>-30427</v>
      </c>
      <c r="DH48" s="74">
        <v>0</v>
      </c>
      <c r="DI48" s="74">
        <v>23435</v>
      </c>
      <c r="DJ48" s="74">
        <v>0</v>
      </c>
      <c r="DK48" s="74">
        <v>0</v>
      </c>
      <c r="DL48" s="74">
        <v>4755</v>
      </c>
      <c r="DM48" s="74">
        <v>0</v>
      </c>
      <c r="DN48" s="74">
        <v>-23395</v>
      </c>
      <c r="DO48" s="74">
        <v>519490</v>
      </c>
      <c r="DP48" s="74">
        <v>1500</v>
      </c>
      <c r="DQ48" s="74">
        <v>0</v>
      </c>
      <c r="DR48" s="74">
        <v>252047</v>
      </c>
      <c r="DS48" s="74">
        <v>60393</v>
      </c>
      <c r="DT48" s="74">
        <v>-34069</v>
      </c>
      <c r="DU48" s="74">
        <v>0</v>
      </c>
      <c r="DV48" s="74">
        <v>44934</v>
      </c>
      <c r="DW48" s="74">
        <v>0</v>
      </c>
      <c r="DX48" s="74">
        <v>0</v>
      </c>
      <c r="DY48" s="74">
        <v>4755</v>
      </c>
      <c r="DZ48" s="74">
        <v>0</v>
      </c>
      <c r="EA48" s="74">
        <v>-40966</v>
      </c>
      <c r="EB48" s="74">
        <v>288594</v>
      </c>
      <c r="EC48" s="74">
        <v>0</v>
      </c>
      <c r="ED48" s="74">
        <v>0</v>
      </c>
      <c r="EE48" s="74">
        <v>0</v>
      </c>
      <c r="EF48" s="74">
        <v>0</v>
      </c>
      <c r="EG48" s="74">
        <v>0</v>
      </c>
      <c r="EH48" s="74">
        <v>0</v>
      </c>
      <c r="EI48" s="74">
        <v>0</v>
      </c>
      <c r="EJ48" s="74">
        <v>0</v>
      </c>
      <c r="EK48" s="74">
        <v>0</v>
      </c>
      <c r="EL48" s="74">
        <v>0</v>
      </c>
      <c r="EM48" s="74">
        <v>0</v>
      </c>
      <c r="EN48" s="74">
        <v>0</v>
      </c>
      <c r="EO48" s="74">
        <v>0</v>
      </c>
      <c r="EP48" s="74">
        <v>0</v>
      </c>
      <c r="EQ48" s="74">
        <v>0</v>
      </c>
      <c r="ER48" s="74">
        <v>0</v>
      </c>
      <c r="ES48" s="74">
        <v>0</v>
      </c>
      <c r="ET48" s="74">
        <v>0</v>
      </c>
      <c r="EU48" s="74">
        <v>0</v>
      </c>
      <c r="EV48" s="74">
        <v>0</v>
      </c>
      <c r="EW48" s="74">
        <v>0</v>
      </c>
      <c r="EX48" s="74">
        <v>0</v>
      </c>
      <c r="EY48" s="74">
        <v>4755</v>
      </c>
      <c r="EZ48" s="74">
        <v>0</v>
      </c>
      <c r="FA48" s="74">
        <v>0</v>
      </c>
      <c r="FB48" s="74">
        <v>4755</v>
      </c>
      <c r="FC48" s="74">
        <v>0</v>
      </c>
      <c r="FD48" s="74">
        <v>0</v>
      </c>
      <c r="FE48" s="74">
        <v>0</v>
      </c>
      <c r="FF48" s="74">
        <v>0</v>
      </c>
      <c r="FG48" s="74">
        <v>0</v>
      </c>
      <c r="FH48" s="74">
        <v>0</v>
      </c>
      <c r="FI48" s="74">
        <v>0</v>
      </c>
      <c r="FJ48" s="74">
        <v>0</v>
      </c>
      <c r="FK48" s="74">
        <v>0</v>
      </c>
      <c r="FL48" s="74">
        <v>0</v>
      </c>
      <c r="FM48" s="74">
        <v>0</v>
      </c>
      <c r="FN48" s="74">
        <v>0</v>
      </c>
      <c r="FO48" s="74">
        <v>0</v>
      </c>
      <c r="FP48" s="74">
        <v>0</v>
      </c>
      <c r="FQ48" s="74">
        <v>0</v>
      </c>
      <c r="FR48" s="74">
        <v>693405</v>
      </c>
      <c r="FS48" s="74">
        <v>0</v>
      </c>
      <c r="FT48" s="74">
        <v>0</v>
      </c>
      <c r="FU48" s="74">
        <v>0</v>
      </c>
      <c r="FV48" s="74">
        <v>0</v>
      </c>
      <c r="FW48" s="74">
        <v>0</v>
      </c>
      <c r="FX48" s="74">
        <v>0</v>
      </c>
      <c r="FY48" s="74">
        <v>0</v>
      </c>
      <c r="FZ48" s="74">
        <v>458673</v>
      </c>
      <c r="GA48" s="74">
        <v>0</v>
      </c>
      <c r="GB48" s="74">
        <v>0</v>
      </c>
      <c r="GC48" s="74">
        <v>0</v>
      </c>
      <c r="GD48" s="74">
        <v>0</v>
      </c>
      <c r="GE48" s="74">
        <v>0</v>
      </c>
      <c r="GF48" s="74">
        <v>0</v>
      </c>
      <c r="GG48" s="74">
        <v>0</v>
      </c>
      <c r="GH48" s="74">
        <v>0</v>
      </c>
      <c r="GI48" s="74">
        <v>0</v>
      </c>
      <c r="GJ48" s="74">
        <v>0</v>
      </c>
      <c r="GK48" s="74">
        <v>0</v>
      </c>
      <c r="GL48" s="74">
        <v>0</v>
      </c>
      <c r="GM48" s="74">
        <v>0</v>
      </c>
      <c r="GN48" s="74">
        <v>0</v>
      </c>
      <c r="GO48" s="74">
        <v>0</v>
      </c>
      <c r="GP48" s="74">
        <v>4755</v>
      </c>
      <c r="GQ48" s="74">
        <v>77155</v>
      </c>
      <c r="GR48" s="74">
        <v>0</v>
      </c>
      <c r="GS48" s="74">
        <v>197272</v>
      </c>
      <c r="GT48" s="74">
        <v>0</v>
      </c>
      <c r="GU48" s="74">
        <v>0</v>
      </c>
      <c r="GV48" s="74">
        <v>0</v>
      </c>
      <c r="GW48" s="74">
        <v>4755</v>
      </c>
      <c r="GX48" s="74">
        <v>-2112461</v>
      </c>
      <c r="GY48" s="74">
        <v>6376</v>
      </c>
      <c r="GZ48" s="74">
        <v>-1826903</v>
      </c>
      <c r="HA48" s="74">
        <v>50970</v>
      </c>
      <c r="HB48" s="74">
        <v>0</v>
      </c>
      <c r="HC48" s="74">
        <v>163787</v>
      </c>
      <c r="HD48" s="74">
        <v>0</v>
      </c>
      <c r="HE48" s="74">
        <v>0</v>
      </c>
      <c r="HF48" s="74">
        <v>0</v>
      </c>
      <c r="HG48" s="74">
        <v>4755</v>
      </c>
      <c r="HH48" s="74">
        <v>-1999415</v>
      </c>
      <c r="HI48" s="74">
        <v>3624</v>
      </c>
      <c r="HJ48" s="74">
        <v>-1776279</v>
      </c>
      <c r="HK48" s="74">
        <v>0</v>
      </c>
      <c r="HL48" s="74">
        <v>0</v>
      </c>
      <c r="HM48" s="74">
        <v>0</v>
      </c>
      <c r="HN48" s="74">
        <v>0</v>
      </c>
      <c r="HO48" s="74">
        <v>0</v>
      </c>
      <c r="HP48" s="74">
        <v>0</v>
      </c>
      <c r="HQ48" s="74">
        <v>4755</v>
      </c>
      <c r="HR48" s="74">
        <v>0</v>
      </c>
      <c r="HS48" s="74">
        <v>0</v>
      </c>
      <c r="HT48" s="74">
        <v>4755</v>
      </c>
      <c r="HU48" s="74">
        <v>0</v>
      </c>
      <c r="HV48" s="74">
        <v>0</v>
      </c>
      <c r="HW48" s="74">
        <v>0</v>
      </c>
      <c r="HX48" s="74">
        <v>0</v>
      </c>
      <c r="HY48" s="74">
        <v>0</v>
      </c>
      <c r="HZ48" s="74">
        <v>0</v>
      </c>
      <c r="IA48" s="74">
        <v>0</v>
      </c>
      <c r="IB48" s="74">
        <v>0</v>
      </c>
      <c r="IC48" s="74">
        <v>0</v>
      </c>
      <c r="ID48" s="74">
        <v>0</v>
      </c>
      <c r="IE48" s="74">
        <v>0</v>
      </c>
      <c r="IF48" s="74">
        <v>0</v>
      </c>
      <c r="IG48" s="74">
        <v>0</v>
      </c>
      <c r="IH48" s="74">
        <v>0</v>
      </c>
      <c r="II48" s="74">
        <v>0</v>
      </c>
      <c r="IJ48" s="74">
        <v>0</v>
      </c>
      <c r="IK48" s="74">
        <v>63581</v>
      </c>
      <c r="IL48" s="74">
        <v>63581</v>
      </c>
      <c r="IM48" s="74">
        <v>0</v>
      </c>
      <c r="IN48" s="74">
        <v>0</v>
      </c>
      <c r="IO48" s="74">
        <v>0</v>
      </c>
      <c r="IP48" s="74">
        <v>0</v>
      </c>
      <c r="IQ48" s="74">
        <v>0</v>
      </c>
      <c r="IR48" s="74">
        <v>0</v>
      </c>
      <c r="IS48" s="74">
        <v>50356</v>
      </c>
      <c r="IT48" s="74">
        <v>50356</v>
      </c>
      <c r="IU48" s="74">
        <v>0</v>
      </c>
      <c r="IV48" s="74">
        <v>0</v>
      </c>
      <c r="IW48" s="74">
        <v>0</v>
      </c>
      <c r="IX48" s="74">
        <v>0</v>
      </c>
      <c r="IY48" s="74">
        <v>0</v>
      </c>
      <c r="IZ48" s="74">
        <v>0</v>
      </c>
      <c r="JA48" s="74">
        <v>0</v>
      </c>
      <c r="JB48" s="74">
        <v>0</v>
      </c>
      <c r="JC48" s="74">
        <v>0</v>
      </c>
      <c r="JD48" s="74">
        <v>0</v>
      </c>
      <c r="JE48" s="74">
        <v>0</v>
      </c>
      <c r="JF48" s="74">
        <v>0</v>
      </c>
      <c r="JG48" s="74">
        <v>0</v>
      </c>
      <c r="JH48" s="74">
        <v>0</v>
      </c>
      <c r="JI48" s="74">
        <v>0</v>
      </c>
      <c r="JJ48" s="74">
        <v>0</v>
      </c>
      <c r="JK48" s="74">
        <v>0</v>
      </c>
      <c r="JL48" s="74">
        <v>0</v>
      </c>
      <c r="JM48" s="74">
        <v>0</v>
      </c>
      <c r="JN48" s="74">
        <v>0</v>
      </c>
      <c r="JO48" s="74">
        <v>0</v>
      </c>
      <c r="JP48" s="74">
        <v>0</v>
      </c>
      <c r="JQ48" s="74">
        <v>0</v>
      </c>
      <c r="JR48" s="74">
        <v>2456727</v>
      </c>
      <c r="JS48" s="74">
        <v>0</v>
      </c>
      <c r="JT48" s="74">
        <v>2456727</v>
      </c>
      <c r="JU48" s="74">
        <v>693405</v>
      </c>
      <c r="JV48" s="74">
        <v>0</v>
      </c>
      <c r="JW48" s="74">
        <v>0</v>
      </c>
      <c r="JX48" s="74">
        <v>0</v>
      </c>
      <c r="JY48" s="74">
        <v>0</v>
      </c>
      <c r="JZ48" s="74">
        <v>0</v>
      </c>
      <c r="KA48" s="74">
        <v>0</v>
      </c>
      <c r="KB48" s="74">
        <v>0</v>
      </c>
      <c r="KC48" s="74">
        <v>2184596</v>
      </c>
      <c r="KD48" s="74">
        <v>0</v>
      </c>
      <c r="KE48" s="74">
        <v>2184596</v>
      </c>
      <c r="KF48" s="74">
        <v>458673</v>
      </c>
      <c r="KG48" s="74">
        <v>0</v>
      </c>
      <c r="KH48" s="74">
        <v>0</v>
      </c>
      <c r="KI48" s="74">
        <v>0</v>
      </c>
      <c r="KJ48" s="74">
        <v>0</v>
      </c>
      <c r="KK48" s="74">
        <v>0</v>
      </c>
      <c r="KL48" s="74">
        <v>0</v>
      </c>
      <c r="KM48" s="74">
        <v>0</v>
      </c>
      <c r="KN48" s="74">
        <v>0</v>
      </c>
      <c r="KO48" s="74">
        <v>0</v>
      </c>
      <c r="KP48" s="74">
        <v>0</v>
      </c>
      <c r="KQ48" s="74">
        <v>4755</v>
      </c>
      <c r="KR48" s="74">
        <v>0</v>
      </c>
      <c r="KS48" s="74">
        <v>0</v>
      </c>
      <c r="KT48" s="74">
        <v>0</v>
      </c>
      <c r="KU48" s="74">
        <v>0</v>
      </c>
      <c r="KV48" s="74">
        <v>0</v>
      </c>
      <c r="KW48" s="74">
        <v>0</v>
      </c>
      <c r="KX48" s="74">
        <v>0</v>
      </c>
      <c r="KY48" s="74">
        <v>0</v>
      </c>
      <c r="KZ48" s="74">
        <v>0</v>
      </c>
      <c r="LA48" s="74">
        <v>0</v>
      </c>
      <c r="LB48" s="74">
        <v>0</v>
      </c>
      <c r="LC48" s="74">
        <v>0</v>
      </c>
      <c r="LD48" s="74">
        <v>0</v>
      </c>
      <c r="LE48" s="74">
        <v>0</v>
      </c>
      <c r="LF48" s="74">
        <v>0</v>
      </c>
      <c r="LG48" s="74">
        <v>-330108</v>
      </c>
      <c r="LH48" s="74">
        <v>-49730</v>
      </c>
      <c r="LI48" s="74">
        <v>0</v>
      </c>
      <c r="LJ48" s="74">
        <v>156130</v>
      </c>
      <c r="LK48" s="74">
        <v>-222481</v>
      </c>
      <c r="LL48" s="74">
        <v>-602319</v>
      </c>
      <c r="LM48" s="74">
        <v>0</v>
      </c>
      <c r="LN48" s="74">
        <v>0</v>
      </c>
      <c r="LO48" s="74">
        <v>0</v>
      </c>
      <c r="LP48" s="74">
        <v>0</v>
      </c>
      <c r="LQ48" s="74">
        <v>0</v>
      </c>
      <c r="LR48" s="74">
        <v>0</v>
      </c>
      <c r="LS48" s="74">
        <v>0</v>
      </c>
      <c r="LT48" s="74">
        <v>0</v>
      </c>
      <c r="LU48" s="74">
        <v>0</v>
      </c>
      <c r="LV48" s="74">
        <v>0</v>
      </c>
      <c r="LW48" s="74">
        <v>0</v>
      </c>
      <c r="LX48" s="74">
        <v>0</v>
      </c>
      <c r="LY48" s="74">
        <v>0</v>
      </c>
      <c r="LZ48" s="74">
        <v>0</v>
      </c>
      <c r="MA48" s="74">
        <v>0</v>
      </c>
      <c r="MB48" s="74">
        <v>0</v>
      </c>
      <c r="MC48" s="74">
        <v>0</v>
      </c>
      <c r="MD48" s="74">
        <v>0</v>
      </c>
      <c r="ME48" s="74">
        <v>0</v>
      </c>
      <c r="MF48" s="74">
        <v>0</v>
      </c>
      <c r="MG48" s="74">
        <v>0</v>
      </c>
      <c r="MH48" s="74">
        <v>0</v>
      </c>
      <c r="MI48" s="74">
        <v>0</v>
      </c>
      <c r="MJ48" s="74">
        <v>0</v>
      </c>
      <c r="MK48" s="74">
        <v>0</v>
      </c>
      <c r="ML48" s="74">
        <v>393980</v>
      </c>
      <c r="MM48" s="74">
        <v>66857</v>
      </c>
      <c r="MN48" s="74">
        <v>0</v>
      </c>
      <c r="MO48" s="74">
        <v>297612</v>
      </c>
      <c r="MP48" s="74">
        <v>758449</v>
      </c>
      <c r="MQ48" s="74">
        <v>0</v>
      </c>
      <c r="MR48" s="74">
        <v>0</v>
      </c>
      <c r="MS48" s="74">
        <v>0</v>
      </c>
      <c r="MT48" s="74">
        <v>0</v>
      </c>
      <c r="MU48" s="74">
        <v>0</v>
      </c>
      <c r="MV48" s="74">
        <v>0</v>
      </c>
      <c r="MW48" s="74">
        <v>0</v>
      </c>
      <c r="MX48" s="74">
        <v>0</v>
      </c>
      <c r="MY48" s="74">
        <v>0</v>
      </c>
      <c r="MZ48" s="74">
        <v>0</v>
      </c>
      <c r="NA48" s="74">
        <v>0</v>
      </c>
      <c r="NB48" s="74">
        <v>0</v>
      </c>
      <c r="NC48" s="74">
        <v>0</v>
      </c>
      <c r="ND48" s="74">
        <v>0</v>
      </c>
      <c r="NE48" s="74">
        <v>0</v>
      </c>
      <c r="NF48" s="74">
        <v>0</v>
      </c>
      <c r="NG48" s="74">
        <v>0</v>
      </c>
      <c r="NH48" s="74">
        <v>0</v>
      </c>
      <c r="NI48" s="74">
        <v>0</v>
      </c>
    </row>
    <row r="49" spans="1:373" x14ac:dyDescent="0.25">
      <c r="A49" s="74" t="s">
        <v>4</v>
      </c>
      <c r="B49" s="74" t="s">
        <v>1334</v>
      </c>
      <c r="C49" s="74">
        <v>4113148</v>
      </c>
      <c r="D49" s="74">
        <v>9000</v>
      </c>
      <c r="E49" s="74">
        <v>17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426871</v>
      </c>
      <c r="L49" s="74">
        <v>63468</v>
      </c>
      <c r="M49" s="74">
        <v>0</v>
      </c>
      <c r="N49" s="74">
        <v>218165</v>
      </c>
      <c r="O49" s="74">
        <v>708504</v>
      </c>
      <c r="P49" s="74">
        <v>0</v>
      </c>
      <c r="Q49" s="74">
        <v>0</v>
      </c>
      <c r="R49" s="74">
        <v>0</v>
      </c>
      <c r="S49" s="74">
        <v>0</v>
      </c>
      <c r="T49" s="74">
        <v>-352534</v>
      </c>
      <c r="U49" s="74">
        <v>-35472</v>
      </c>
      <c r="V49" s="74">
        <v>0</v>
      </c>
      <c r="W49" s="74">
        <v>-160620</v>
      </c>
      <c r="X49" s="74">
        <v>-548626</v>
      </c>
      <c r="Y49" s="74">
        <v>159878</v>
      </c>
      <c r="Z49" s="74">
        <v>6500</v>
      </c>
      <c r="AA49" s="74">
        <v>0</v>
      </c>
      <c r="AB49" s="74">
        <v>797563</v>
      </c>
      <c r="AC49" s="74">
        <v>2855</v>
      </c>
      <c r="AD49" s="74">
        <v>-15657</v>
      </c>
      <c r="AE49" s="74">
        <v>0</v>
      </c>
      <c r="AF49" s="74">
        <v>21119</v>
      </c>
      <c r="AG49" s="74">
        <v>0</v>
      </c>
      <c r="AH49" s="74">
        <v>0</v>
      </c>
      <c r="AI49" s="74">
        <v>0</v>
      </c>
      <c r="AJ49" s="74">
        <v>12093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426871</v>
      </c>
      <c r="AQ49" s="74">
        <v>63468</v>
      </c>
      <c r="AR49" s="74">
        <v>0</v>
      </c>
      <c r="AS49" s="74">
        <v>218165</v>
      </c>
      <c r="AT49" s="74">
        <v>708504</v>
      </c>
      <c r="AU49" s="74">
        <v>0</v>
      </c>
      <c r="AV49" s="74">
        <v>0</v>
      </c>
      <c r="AW49" s="74">
        <v>0</v>
      </c>
      <c r="AX49" s="74">
        <v>0</v>
      </c>
      <c r="AY49" s="74">
        <v>0</v>
      </c>
      <c r="AZ49" s="74">
        <v>0</v>
      </c>
      <c r="BA49" s="74">
        <v>-362821</v>
      </c>
      <c r="BB49" s="74">
        <v>-37471</v>
      </c>
      <c r="BC49" s="74">
        <v>0</v>
      </c>
      <c r="BD49" s="74">
        <v>-169129</v>
      </c>
      <c r="BE49" s="74">
        <v>-569421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0</v>
      </c>
      <c r="BL49" s="74">
        <v>0</v>
      </c>
      <c r="BM49" s="74">
        <v>101211</v>
      </c>
      <c r="BN49" s="74">
        <v>0</v>
      </c>
      <c r="BO49" s="74">
        <v>236733</v>
      </c>
      <c r="BP49" s="74">
        <v>0</v>
      </c>
      <c r="BQ49" s="74">
        <v>0</v>
      </c>
      <c r="BR49" s="74">
        <v>0</v>
      </c>
      <c r="BS49" s="74">
        <v>3261583</v>
      </c>
      <c r="BT49" s="74">
        <v>10327</v>
      </c>
      <c r="BU49" s="74">
        <v>0</v>
      </c>
      <c r="BV49" s="74">
        <v>14567</v>
      </c>
      <c r="BW49" s="74">
        <v>0</v>
      </c>
      <c r="BX49" s="74">
        <v>0</v>
      </c>
      <c r="BY49" s="74">
        <v>0</v>
      </c>
      <c r="BZ49" s="74">
        <v>0</v>
      </c>
      <c r="CA49" s="74">
        <v>86684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-2747549</v>
      </c>
      <c r="CH49" s="74">
        <v>0</v>
      </c>
      <c r="CI49" s="74">
        <v>139083</v>
      </c>
      <c r="CJ49" s="74">
        <v>0</v>
      </c>
      <c r="CK49" s="74">
        <v>824473</v>
      </c>
      <c r="CL49" s="74">
        <v>139083</v>
      </c>
      <c r="CM49" s="74">
        <v>0</v>
      </c>
      <c r="CN49" s="74">
        <v>963556</v>
      </c>
      <c r="CO49" s="74">
        <v>3609854</v>
      </c>
      <c r="CP49" s="74">
        <v>101251</v>
      </c>
      <c r="CQ49" s="74">
        <v>0</v>
      </c>
      <c r="CR49" s="74">
        <v>0</v>
      </c>
      <c r="CS49" s="74">
        <v>-2747549</v>
      </c>
      <c r="CT49" s="74">
        <v>963556</v>
      </c>
      <c r="CU49" s="74">
        <v>0</v>
      </c>
      <c r="CV49" s="74">
        <v>0</v>
      </c>
      <c r="CW49" s="74">
        <v>0</v>
      </c>
      <c r="CX49" s="74">
        <v>139083</v>
      </c>
      <c r="CY49" s="74">
        <v>0</v>
      </c>
      <c r="CZ49" s="74">
        <v>0</v>
      </c>
      <c r="DA49" s="74">
        <v>0</v>
      </c>
      <c r="DB49" s="74">
        <v>159878</v>
      </c>
      <c r="DC49" s="74">
        <v>6500</v>
      </c>
      <c r="DD49" s="74">
        <v>0</v>
      </c>
      <c r="DE49" s="74">
        <v>479491</v>
      </c>
      <c r="DF49" s="74">
        <v>4880</v>
      </c>
      <c r="DG49" s="74">
        <v>-8302</v>
      </c>
      <c r="DH49" s="74">
        <v>0</v>
      </c>
      <c r="DI49" s="74">
        <v>25609</v>
      </c>
      <c r="DJ49" s="74">
        <v>0</v>
      </c>
      <c r="DK49" s="74">
        <v>0</v>
      </c>
      <c r="DL49" s="74">
        <v>1052</v>
      </c>
      <c r="DM49" s="74">
        <v>0</v>
      </c>
      <c r="DN49" s="74">
        <v>11270</v>
      </c>
      <c r="DO49" s="74">
        <v>520500</v>
      </c>
      <c r="DP49" s="74">
        <v>6500</v>
      </c>
      <c r="DQ49" s="74">
        <v>0</v>
      </c>
      <c r="DR49" s="74">
        <v>797563</v>
      </c>
      <c r="DS49" s="74">
        <v>2855</v>
      </c>
      <c r="DT49" s="74">
        <v>-15657</v>
      </c>
      <c r="DU49" s="74">
        <v>0</v>
      </c>
      <c r="DV49" s="74">
        <v>21119</v>
      </c>
      <c r="DW49" s="74">
        <v>0</v>
      </c>
      <c r="DX49" s="74">
        <v>0</v>
      </c>
      <c r="DY49" s="74">
        <v>2212</v>
      </c>
      <c r="DZ49" s="74">
        <v>0</v>
      </c>
      <c r="EA49" s="74">
        <v>12093</v>
      </c>
      <c r="EB49" s="74">
        <v>826685</v>
      </c>
      <c r="EC49" s="74">
        <v>0</v>
      </c>
      <c r="ED49" s="74">
        <v>0</v>
      </c>
      <c r="EE49" s="74">
        <v>0</v>
      </c>
      <c r="EF49" s="74">
        <v>0</v>
      </c>
      <c r="EG49" s="74">
        <v>0</v>
      </c>
      <c r="EH49" s="74">
        <v>0</v>
      </c>
      <c r="EI49" s="74">
        <v>0</v>
      </c>
      <c r="EJ49" s="74">
        <v>0</v>
      </c>
      <c r="EK49" s="74">
        <v>0</v>
      </c>
      <c r="EL49" s="74">
        <v>0</v>
      </c>
      <c r="EM49" s="74">
        <v>0</v>
      </c>
      <c r="EN49" s="74">
        <v>0</v>
      </c>
      <c r="EO49" s="74">
        <v>0</v>
      </c>
      <c r="EP49" s="74">
        <v>0</v>
      </c>
      <c r="EQ49" s="74">
        <v>0</v>
      </c>
      <c r="ER49" s="74">
        <v>0</v>
      </c>
      <c r="ES49" s="74">
        <v>0</v>
      </c>
      <c r="ET49" s="74">
        <v>0</v>
      </c>
      <c r="EU49" s="74">
        <v>0</v>
      </c>
      <c r="EV49" s="74">
        <v>0</v>
      </c>
      <c r="EW49" s="74">
        <v>0</v>
      </c>
      <c r="EX49" s="74">
        <v>0</v>
      </c>
      <c r="EY49" s="74">
        <v>2212</v>
      </c>
      <c r="EZ49" s="74">
        <v>0</v>
      </c>
      <c r="FA49" s="74">
        <v>0</v>
      </c>
      <c r="FB49" s="74">
        <v>2212</v>
      </c>
      <c r="FC49" s="74">
        <v>0</v>
      </c>
      <c r="FD49" s="74">
        <v>0</v>
      </c>
      <c r="FE49" s="74">
        <v>0</v>
      </c>
      <c r="FF49" s="74">
        <v>0</v>
      </c>
      <c r="FG49" s="74">
        <v>0</v>
      </c>
      <c r="FH49" s="74">
        <v>0</v>
      </c>
      <c r="FI49" s="74">
        <v>0</v>
      </c>
      <c r="FJ49" s="74">
        <v>0</v>
      </c>
      <c r="FK49" s="74">
        <v>0</v>
      </c>
      <c r="FL49" s="74">
        <v>0</v>
      </c>
      <c r="FM49" s="74">
        <v>0</v>
      </c>
      <c r="FN49" s="74">
        <v>0</v>
      </c>
      <c r="FO49" s="74">
        <v>0</v>
      </c>
      <c r="FP49" s="74">
        <v>0</v>
      </c>
      <c r="FQ49" s="74">
        <v>0</v>
      </c>
      <c r="FR49" s="74">
        <v>680378</v>
      </c>
      <c r="FS49" s="74">
        <v>0</v>
      </c>
      <c r="FT49" s="74">
        <v>0</v>
      </c>
      <c r="FU49" s="74">
        <v>0</v>
      </c>
      <c r="FV49" s="74">
        <v>0</v>
      </c>
      <c r="FW49" s="74">
        <v>0</v>
      </c>
      <c r="FX49" s="74">
        <v>0</v>
      </c>
      <c r="FY49" s="74">
        <v>0</v>
      </c>
      <c r="FZ49" s="74">
        <v>965768</v>
      </c>
      <c r="GA49" s="74">
        <v>0</v>
      </c>
      <c r="GB49" s="74">
        <v>0</v>
      </c>
      <c r="GC49" s="74">
        <v>0</v>
      </c>
      <c r="GD49" s="74">
        <v>0</v>
      </c>
      <c r="GE49" s="74">
        <v>0</v>
      </c>
      <c r="GF49" s="74">
        <v>0</v>
      </c>
      <c r="GG49" s="74">
        <v>0</v>
      </c>
      <c r="GH49" s="74">
        <v>0</v>
      </c>
      <c r="GI49" s="74">
        <v>0</v>
      </c>
      <c r="GJ49" s="74">
        <v>0</v>
      </c>
      <c r="GK49" s="74">
        <v>0</v>
      </c>
      <c r="GL49" s="74">
        <v>0</v>
      </c>
      <c r="GM49" s="74">
        <v>0</v>
      </c>
      <c r="GN49" s="74">
        <v>0</v>
      </c>
      <c r="GO49" s="74">
        <v>0</v>
      </c>
      <c r="GP49" s="74">
        <v>2212</v>
      </c>
      <c r="GQ49" s="74">
        <v>100657</v>
      </c>
      <c r="GR49" s="74">
        <v>0</v>
      </c>
      <c r="GS49" s="74">
        <v>225536</v>
      </c>
      <c r="GT49" s="74">
        <v>0</v>
      </c>
      <c r="GU49" s="74">
        <v>0</v>
      </c>
      <c r="GV49" s="74">
        <v>0</v>
      </c>
      <c r="GW49" s="74">
        <v>1052</v>
      </c>
      <c r="GX49" s="74">
        <v>2953320</v>
      </c>
      <c r="GY49" s="74">
        <v>14290</v>
      </c>
      <c r="GZ49" s="74">
        <v>3294855</v>
      </c>
      <c r="HA49" s="74">
        <v>101211</v>
      </c>
      <c r="HB49" s="74">
        <v>0</v>
      </c>
      <c r="HC49" s="74">
        <v>236733</v>
      </c>
      <c r="HD49" s="74">
        <v>0</v>
      </c>
      <c r="HE49" s="74">
        <v>0</v>
      </c>
      <c r="HF49" s="74">
        <v>0</v>
      </c>
      <c r="HG49" s="74">
        <v>2212</v>
      </c>
      <c r="HH49" s="74">
        <v>3261583</v>
      </c>
      <c r="HI49" s="74">
        <v>10327</v>
      </c>
      <c r="HJ49" s="74">
        <v>3612066</v>
      </c>
      <c r="HK49" s="74">
        <v>0</v>
      </c>
      <c r="HL49" s="74">
        <v>0</v>
      </c>
      <c r="HM49" s="74">
        <v>0</v>
      </c>
      <c r="HN49" s="74">
        <v>0</v>
      </c>
      <c r="HO49" s="74">
        <v>0</v>
      </c>
      <c r="HP49" s="74">
        <v>0</v>
      </c>
      <c r="HQ49" s="74">
        <v>2212</v>
      </c>
      <c r="HR49" s="74">
        <v>0</v>
      </c>
      <c r="HS49" s="74">
        <v>0</v>
      </c>
      <c r="HT49" s="74">
        <v>2212</v>
      </c>
      <c r="HU49" s="74">
        <v>0</v>
      </c>
      <c r="HV49" s="74">
        <v>0</v>
      </c>
      <c r="HW49" s="74">
        <v>0</v>
      </c>
      <c r="HX49" s="74">
        <v>0</v>
      </c>
      <c r="HY49" s="74">
        <v>0</v>
      </c>
      <c r="HZ49" s="74">
        <v>0</v>
      </c>
      <c r="IA49" s="74">
        <v>0</v>
      </c>
      <c r="IB49" s="74">
        <v>0</v>
      </c>
      <c r="IC49" s="74">
        <v>0</v>
      </c>
      <c r="ID49" s="74">
        <v>0</v>
      </c>
      <c r="IE49" s="74">
        <v>0</v>
      </c>
      <c r="IF49" s="74">
        <v>18052</v>
      </c>
      <c r="IG49" s="74">
        <v>0</v>
      </c>
      <c r="IH49" s="74">
        <v>0</v>
      </c>
      <c r="II49" s="74">
        <v>0</v>
      </c>
      <c r="IJ49" s="74">
        <v>0</v>
      </c>
      <c r="IK49" s="74">
        <v>70717</v>
      </c>
      <c r="IL49" s="74">
        <v>88769</v>
      </c>
      <c r="IM49" s="74">
        <v>0</v>
      </c>
      <c r="IN49" s="74">
        <v>14567</v>
      </c>
      <c r="IO49" s="74">
        <v>0</v>
      </c>
      <c r="IP49" s="74">
        <v>0</v>
      </c>
      <c r="IQ49" s="74">
        <v>0</v>
      </c>
      <c r="IR49" s="74">
        <v>0</v>
      </c>
      <c r="IS49" s="74">
        <v>86684</v>
      </c>
      <c r="IT49" s="74">
        <v>101251</v>
      </c>
      <c r="IU49" s="74">
        <v>0</v>
      </c>
      <c r="IV49" s="74">
        <v>0</v>
      </c>
      <c r="IW49" s="74">
        <v>0</v>
      </c>
      <c r="IX49" s="74">
        <v>0</v>
      </c>
      <c r="IY49" s="74">
        <v>0</v>
      </c>
      <c r="IZ49" s="74">
        <v>0</v>
      </c>
      <c r="JA49" s="74">
        <v>0</v>
      </c>
      <c r="JB49" s="74">
        <v>0</v>
      </c>
      <c r="JC49" s="74">
        <v>0</v>
      </c>
      <c r="JD49" s="74">
        <v>0</v>
      </c>
      <c r="JE49" s="74">
        <v>0</v>
      </c>
      <c r="JF49" s="74">
        <v>0</v>
      </c>
      <c r="JG49" s="74">
        <v>0</v>
      </c>
      <c r="JH49" s="74">
        <v>0</v>
      </c>
      <c r="JI49" s="74">
        <v>0</v>
      </c>
      <c r="JJ49" s="74">
        <v>0</v>
      </c>
      <c r="JK49" s="74">
        <v>0</v>
      </c>
      <c r="JL49" s="74">
        <v>0</v>
      </c>
      <c r="JM49" s="74">
        <v>0</v>
      </c>
      <c r="JN49" s="74">
        <v>0</v>
      </c>
      <c r="JO49" s="74">
        <v>0</v>
      </c>
      <c r="JP49" s="74">
        <v>0</v>
      </c>
      <c r="JQ49" s="74">
        <v>0</v>
      </c>
      <c r="JR49" s="74">
        <v>-2703246</v>
      </c>
      <c r="JS49" s="74">
        <v>0</v>
      </c>
      <c r="JT49" s="74">
        <v>-2703246</v>
      </c>
      <c r="JU49" s="74">
        <v>680378</v>
      </c>
      <c r="JV49" s="74">
        <v>0</v>
      </c>
      <c r="JW49" s="74">
        <v>0</v>
      </c>
      <c r="JX49" s="74">
        <v>0</v>
      </c>
      <c r="JY49" s="74">
        <v>0</v>
      </c>
      <c r="JZ49" s="74">
        <v>0</v>
      </c>
      <c r="KA49" s="74">
        <v>0</v>
      </c>
      <c r="KB49" s="74">
        <v>0</v>
      </c>
      <c r="KC49" s="74">
        <v>-2747549</v>
      </c>
      <c r="KD49" s="74">
        <v>0</v>
      </c>
      <c r="KE49" s="74">
        <v>-2747549</v>
      </c>
      <c r="KF49" s="74">
        <v>965768</v>
      </c>
      <c r="KG49" s="74">
        <v>0</v>
      </c>
      <c r="KH49" s="74">
        <v>0</v>
      </c>
      <c r="KI49" s="74">
        <v>0</v>
      </c>
      <c r="KJ49" s="74">
        <v>0</v>
      </c>
      <c r="KK49" s="74">
        <v>0</v>
      </c>
      <c r="KL49" s="74">
        <v>0</v>
      </c>
      <c r="KM49" s="74">
        <v>0</v>
      </c>
      <c r="KN49" s="74">
        <v>0</v>
      </c>
      <c r="KO49" s="74">
        <v>0</v>
      </c>
      <c r="KP49" s="74">
        <v>0</v>
      </c>
      <c r="KQ49" s="74">
        <v>2212</v>
      </c>
      <c r="KR49" s="74">
        <v>0</v>
      </c>
      <c r="KS49" s="74">
        <v>0</v>
      </c>
      <c r="KT49" s="74">
        <v>0</v>
      </c>
      <c r="KU49" s="74">
        <v>0</v>
      </c>
      <c r="KV49" s="74">
        <v>0</v>
      </c>
      <c r="KW49" s="74">
        <v>0</v>
      </c>
      <c r="KX49" s="74">
        <v>0</v>
      </c>
      <c r="KY49" s="74">
        <v>0</v>
      </c>
      <c r="KZ49" s="74">
        <v>0</v>
      </c>
      <c r="LA49" s="74">
        <v>0</v>
      </c>
      <c r="LB49" s="74">
        <v>0</v>
      </c>
      <c r="LC49" s="74">
        <v>0</v>
      </c>
      <c r="LD49" s="74">
        <v>0</v>
      </c>
      <c r="LE49" s="74">
        <v>0</v>
      </c>
      <c r="LF49" s="74">
        <v>0</v>
      </c>
      <c r="LG49" s="74">
        <v>-362821</v>
      </c>
      <c r="LH49" s="74">
        <v>-37471</v>
      </c>
      <c r="LI49" s="74">
        <v>0</v>
      </c>
      <c r="LJ49" s="74">
        <v>139083</v>
      </c>
      <c r="LK49" s="74">
        <v>-169129</v>
      </c>
      <c r="LL49" s="74">
        <v>-569421</v>
      </c>
      <c r="LM49" s="74">
        <v>0</v>
      </c>
      <c r="LN49" s="74">
        <v>0</v>
      </c>
      <c r="LO49" s="74">
        <v>0</v>
      </c>
      <c r="LP49" s="74">
        <v>0</v>
      </c>
      <c r="LQ49" s="74">
        <v>0</v>
      </c>
      <c r="LR49" s="74">
        <v>0</v>
      </c>
      <c r="LS49" s="74">
        <v>0</v>
      </c>
      <c r="LT49" s="74">
        <v>0</v>
      </c>
      <c r="LU49" s="74">
        <v>0</v>
      </c>
      <c r="LV49" s="74">
        <v>0</v>
      </c>
      <c r="LW49" s="74">
        <v>0</v>
      </c>
      <c r="LX49" s="74">
        <v>0</v>
      </c>
      <c r="LY49" s="74">
        <v>0</v>
      </c>
      <c r="LZ49" s="74">
        <v>0</v>
      </c>
      <c r="MA49" s="74">
        <v>0</v>
      </c>
      <c r="MB49" s="74">
        <v>0</v>
      </c>
      <c r="MC49" s="74">
        <v>0</v>
      </c>
      <c r="MD49" s="74">
        <v>0</v>
      </c>
      <c r="ME49" s="74">
        <v>0</v>
      </c>
      <c r="MF49" s="74">
        <v>0</v>
      </c>
      <c r="MG49" s="74">
        <v>0</v>
      </c>
      <c r="MH49" s="74">
        <v>0</v>
      </c>
      <c r="MI49" s="74">
        <v>0</v>
      </c>
      <c r="MJ49" s="74">
        <v>0</v>
      </c>
      <c r="MK49" s="74">
        <v>0</v>
      </c>
      <c r="ML49" s="74">
        <v>426871</v>
      </c>
      <c r="MM49" s="74">
        <v>63468</v>
      </c>
      <c r="MN49" s="74">
        <v>0</v>
      </c>
      <c r="MO49" s="74">
        <v>218165</v>
      </c>
      <c r="MP49" s="74">
        <v>708504</v>
      </c>
      <c r="MQ49" s="74">
        <v>0</v>
      </c>
      <c r="MR49" s="74">
        <v>0</v>
      </c>
      <c r="MS49" s="74">
        <v>0</v>
      </c>
      <c r="MT49" s="74">
        <v>0</v>
      </c>
      <c r="MU49" s="74">
        <v>0</v>
      </c>
      <c r="MV49" s="74">
        <v>0</v>
      </c>
      <c r="MW49" s="74">
        <v>0</v>
      </c>
      <c r="MX49" s="74">
        <v>0</v>
      </c>
      <c r="MY49" s="74">
        <v>0</v>
      </c>
      <c r="MZ49" s="74">
        <v>0</v>
      </c>
      <c r="NA49" s="74">
        <v>0</v>
      </c>
      <c r="NB49" s="74">
        <v>0</v>
      </c>
      <c r="NC49" s="74">
        <v>0</v>
      </c>
      <c r="ND49" s="74">
        <v>0</v>
      </c>
      <c r="NE49" s="74">
        <v>0</v>
      </c>
      <c r="NF49" s="74">
        <v>0</v>
      </c>
      <c r="NG49" s="74">
        <v>0</v>
      </c>
      <c r="NH49" s="74">
        <v>0</v>
      </c>
      <c r="NI49" s="74">
        <v>0</v>
      </c>
    </row>
    <row r="50" spans="1:373" x14ac:dyDescent="0.25">
      <c r="A50" s="74" t="s">
        <v>4</v>
      </c>
      <c r="B50" s="74" t="s">
        <v>1334</v>
      </c>
      <c r="C50" s="74">
        <v>4113221</v>
      </c>
      <c r="D50" s="74">
        <v>40780</v>
      </c>
      <c r="E50" s="74">
        <v>17</v>
      </c>
      <c r="F50" s="74">
        <v>1051311</v>
      </c>
      <c r="G50" s="74">
        <v>510595</v>
      </c>
      <c r="H50" s="74">
        <v>4601755</v>
      </c>
      <c r="I50" s="74">
        <v>0</v>
      </c>
      <c r="J50" s="74">
        <v>5002436</v>
      </c>
      <c r="K50" s="74">
        <v>1703549</v>
      </c>
      <c r="L50" s="74">
        <v>181014</v>
      </c>
      <c r="M50" s="74">
        <v>0</v>
      </c>
      <c r="N50" s="74">
        <v>0</v>
      </c>
      <c r="O50" s="74">
        <v>13050660</v>
      </c>
      <c r="P50" s="74">
        <v>-473920</v>
      </c>
      <c r="Q50" s="74">
        <v>-2014149</v>
      </c>
      <c r="R50" s="74">
        <v>0</v>
      </c>
      <c r="S50" s="74">
        <v>-3952225</v>
      </c>
      <c r="T50" s="74">
        <v>-1168220</v>
      </c>
      <c r="U50" s="74">
        <v>-132518</v>
      </c>
      <c r="V50" s="74">
        <v>0</v>
      </c>
      <c r="W50" s="74">
        <v>0</v>
      </c>
      <c r="X50" s="74">
        <v>-7741032</v>
      </c>
      <c r="Y50" s="74">
        <v>5309628</v>
      </c>
      <c r="Z50" s="74">
        <v>4793219</v>
      </c>
      <c r="AA50" s="74">
        <v>0</v>
      </c>
      <c r="AB50" s="74">
        <v>2003888</v>
      </c>
      <c r="AC50" s="74">
        <v>22139</v>
      </c>
      <c r="AD50" s="74">
        <v>-268421</v>
      </c>
      <c r="AE50" s="74">
        <v>81164</v>
      </c>
      <c r="AF50" s="74">
        <v>130755</v>
      </c>
      <c r="AG50" s="74">
        <v>0</v>
      </c>
      <c r="AH50" s="74">
        <v>0</v>
      </c>
      <c r="AI50" s="74">
        <v>0</v>
      </c>
      <c r="AJ50" s="74">
        <v>59531</v>
      </c>
      <c r="AK50" s="74">
        <v>1051011</v>
      </c>
      <c r="AL50" s="74">
        <v>515690</v>
      </c>
      <c r="AM50" s="74">
        <v>4601755</v>
      </c>
      <c r="AN50" s="74">
        <v>0</v>
      </c>
      <c r="AO50" s="74">
        <v>5056296</v>
      </c>
      <c r="AP50" s="74">
        <v>1751945</v>
      </c>
      <c r="AQ50" s="74">
        <v>183193</v>
      </c>
      <c r="AR50" s="74">
        <v>0</v>
      </c>
      <c r="AS50" s="74">
        <v>0</v>
      </c>
      <c r="AT50" s="74">
        <v>13159890</v>
      </c>
      <c r="AU50" s="74">
        <v>0</v>
      </c>
      <c r="AV50" s="74">
        <v>0</v>
      </c>
      <c r="AW50" s="74">
        <v>-481410</v>
      </c>
      <c r="AX50" s="74">
        <v>-2155184</v>
      </c>
      <c r="AY50" s="74">
        <v>0</v>
      </c>
      <c r="AZ50" s="74">
        <v>-4123812</v>
      </c>
      <c r="BA50" s="74">
        <v>-1267082</v>
      </c>
      <c r="BB50" s="74">
        <v>-135401</v>
      </c>
      <c r="BC50" s="74">
        <v>0</v>
      </c>
      <c r="BD50" s="74">
        <v>0</v>
      </c>
      <c r="BE50" s="74">
        <v>-8162889</v>
      </c>
      <c r="BF50" s="74">
        <v>0</v>
      </c>
      <c r="BG50" s="74">
        <v>0</v>
      </c>
      <c r="BH50" s="74">
        <v>0</v>
      </c>
      <c r="BI50" s="74">
        <v>0</v>
      </c>
      <c r="BJ50" s="74">
        <v>0</v>
      </c>
      <c r="BK50" s="74">
        <v>0</v>
      </c>
      <c r="BL50" s="74">
        <v>1281251</v>
      </c>
      <c r="BM50" s="74">
        <v>501132</v>
      </c>
      <c r="BN50" s="74">
        <v>0</v>
      </c>
      <c r="BO50" s="74">
        <v>600248</v>
      </c>
      <c r="BP50" s="74">
        <v>238323</v>
      </c>
      <c r="BQ50" s="74">
        <v>0</v>
      </c>
      <c r="BR50" s="74">
        <v>0</v>
      </c>
      <c r="BS50" s="74">
        <v>0</v>
      </c>
      <c r="BT50" s="74">
        <v>23819</v>
      </c>
      <c r="BU50" s="74">
        <v>1616891</v>
      </c>
      <c r="BV50" s="74">
        <v>0</v>
      </c>
      <c r="BW50" s="74">
        <v>0</v>
      </c>
      <c r="BX50" s="74">
        <v>0</v>
      </c>
      <c r="BY50" s="74">
        <v>0</v>
      </c>
      <c r="BZ50" s="74">
        <v>0</v>
      </c>
      <c r="CA50" s="74">
        <v>0</v>
      </c>
      <c r="CB50" s="74">
        <v>10120114</v>
      </c>
      <c r="CC50" s="74">
        <v>0</v>
      </c>
      <c r="CD50" s="74">
        <v>0</v>
      </c>
      <c r="CE50" s="74">
        <v>0</v>
      </c>
      <c r="CF50" s="74">
        <v>0</v>
      </c>
      <c r="CG50" s="74">
        <v>0</v>
      </c>
      <c r="CH50" s="74">
        <v>0</v>
      </c>
      <c r="CI50" s="74">
        <v>4997001</v>
      </c>
      <c r="CJ50" s="74">
        <v>0</v>
      </c>
      <c r="CK50" s="74">
        <v>6822275</v>
      </c>
      <c r="CL50" s="74">
        <v>4997001</v>
      </c>
      <c r="CM50" s="74">
        <v>1281251</v>
      </c>
      <c r="CN50" s="74">
        <v>13100527</v>
      </c>
      <c r="CO50" s="74">
        <v>1363522</v>
      </c>
      <c r="CP50" s="74">
        <v>1616891</v>
      </c>
      <c r="CQ50" s="74">
        <v>0</v>
      </c>
      <c r="CR50" s="74">
        <v>0</v>
      </c>
      <c r="CS50" s="74">
        <v>10120114</v>
      </c>
      <c r="CT50" s="74">
        <v>13100527</v>
      </c>
      <c r="CU50" s="74">
        <v>0</v>
      </c>
      <c r="CV50" s="74">
        <v>0</v>
      </c>
      <c r="CW50" s="74">
        <v>0</v>
      </c>
      <c r="CX50" s="74">
        <v>4997001</v>
      </c>
      <c r="CY50" s="74">
        <v>0</v>
      </c>
      <c r="CZ50" s="74">
        <v>0</v>
      </c>
      <c r="DA50" s="74">
        <v>0</v>
      </c>
      <c r="DB50" s="74">
        <v>5309628</v>
      </c>
      <c r="DC50" s="74">
        <v>4194307</v>
      </c>
      <c r="DD50" s="74">
        <v>0</v>
      </c>
      <c r="DE50" s="74">
        <v>3529524</v>
      </c>
      <c r="DF50" s="74">
        <v>18834</v>
      </c>
      <c r="DG50" s="74">
        <v>-1560452</v>
      </c>
      <c r="DH50" s="74">
        <v>57281</v>
      </c>
      <c r="DI50" s="74">
        <v>96196</v>
      </c>
      <c r="DJ50" s="74">
        <v>0</v>
      </c>
      <c r="DK50" s="74">
        <v>0</v>
      </c>
      <c r="DL50" s="74">
        <v>7904</v>
      </c>
      <c r="DM50" s="74">
        <v>0</v>
      </c>
      <c r="DN50" s="74">
        <v>69538</v>
      </c>
      <c r="DO50" s="74">
        <v>6413132</v>
      </c>
      <c r="DP50" s="74">
        <v>4793219</v>
      </c>
      <c r="DQ50" s="74">
        <v>0</v>
      </c>
      <c r="DR50" s="74">
        <v>2003888</v>
      </c>
      <c r="DS50" s="74">
        <v>22139</v>
      </c>
      <c r="DT50" s="74">
        <v>-268421</v>
      </c>
      <c r="DU50" s="74">
        <v>81164</v>
      </c>
      <c r="DV50" s="74">
        <v>130755</v>
      </c>
      <c r="DW50" s="74">
        <v>0</v>
      </c>
      <c r="DX50" s="74">
        <v>0</v>
      </c>
      <c r="DY50" s="74">
        <v>6356</v>
      </c>
      <c r="DZ50" s="74">
        <v>0</v>
      </c>
      <c r="EA50" s="74">
        <v>59531</v>
      </c>
      <c r="EB50" s="74">
        <v>6828631</v>
      </c>
      <c r="EC50" s="74">
        <v>0</v>
      </c>
      <c r="ED50" s="74">
        <v>0</v>
      </c>
      <c r="EE50" s="74">
        <v>0</v>
      </c>
      <c r="EF50" s="74">
        <v>0</v>
      </c>
      <c r="EG50" s="74">
        <v>0</v>
      </c>
      <c r="EH50" s="74">
        <v>0</v>
      </c>
      <c r="EI50" s="74">
        <v>0</v>
      </c>
      <c r="EJ50" s="74">
        <v>0</v>
      </c>
      <c r="EK50" s="74">
        <v>0</v>
      </c>
      <c r="EL50" s="74">
        <v>0</v>
      </c>
      <c r="EM50" s="74">
        <v>0</v>
      </c>
      <c r="EN50" s="74">
        <v>0</v>
      </c>
      <c r="EO50" s="74">
        <v>0</v>
      </c>
      <c r="EP50" s="74">
        <v>0</v>
      </c>
      <c r="EQ50" s="74">
        <v>0</v>
      </c>
      <c r="ER50" s="74">
        <v>0</v>
      </c>
      <c r="ES50" s="74">
        <v>0</v>
      </c>
      <c r="ET50" s="74">
        <v>0</v>
      </c>
      <c r="EU50" s="74">
        <v>0</v>
      </c>
      <c r="EV50" s="74">
        <v>0</v>
      </c>
      <c r="EW50" s="74">
        <v>0</v>
      </c>
      <c r="EX50" s="74">
        <v>0</v>
      </c>
      <c r="EY50" s="74">
        <v>6356</v>
      </c>
      <c r="EZ50" s="74">
        <v>0</v>
      </c>
      <c r="FA50" s="74">
        <v>0</v>
      </c>
      <c r="FB50" s="74">
        <v>6356</v>
      </c>
      <c r="FC50" s="74">
        <v>0</v>
      </c>
      <c r="FD50" s="74">
        <v>0</v>
      </c>
      <c r="FE50" s="74">
        <v>0</v>
      </c>
      <c r="FF50" s="74">
        <v>0</v>
      </c>
      <c r="FG50" s="74">
        <v>0</v>
      </c>
      <c r="FH50" s="74">
        <v>0</v>
      </c>
      <c r="FI50" s="74">
        <v>0</v>
      </c>
      <c r="FJ50" s="74">
        <v>0</v>
      </c>
      <c r="FK50" s="74">
        <v>0</v>
      </c>
      <c r="FL50" s="74">
        <v>0</v>
      </c>
      <c r="FM50" s="74">
        <v>0</v>
      </c>
      <c r="FN50" s="74">
        <v>0</v>
      </c>
      <c r="FO50" s="74">
        <v>0</v>
      </c>
      <c r="FP50" s="74">
        <v>1361014</v>
      </c>
      <c r="FQ50" s="74">
        <v>1361014</v>
      </c>
      <c r="FR50" s="74">
        <v>13083774</v>
      </c>
      <c r="FS50" s="74">
        <v>0</v>
      </c>
      <c r="FT50" s="74">
        <v>0</v>
      </c>
      <c r="FU50" s="74">
        <v>0</v>
      </c>
      <c r="FV50" s="74">
        <v>0</v>
      </c>
      <c r="FW50" s="74">
        <v>0</v>
      </c>
      <c r="FX50" s="74">
        <v>1281251</v>
      </c>
      <c r="FY50" s="74">
        <v>1281251</v>
      </c>
      <c r="FZ50" s="74">
        <v>13106883</v>
      </c>
      <c r="GA50" s="74">
        <v>0</v>
      </c>
      <c r="GB50" s="74">
        <v>0</v>
      </c>
      <c r="GC50" s="74">
        <v>0</v>
      </c>
      <c r="GD50" s="74">
        <v>0</v>
      </c>
      <c r="GE50" s="74">
        <v>0</v>
      </c>
      <c r="GF50" s="74">
        <v>0</v>
      </c>
      <c r="GG50" s="74">
        <v>0</v>
      </c>
      <c r="GH50" s="74">
        <v>0</v>
      </c>
      <c r="GI50" s="74">
        <v>0</v>
      </c>
      <c r="GJ50" s="74">
        <v>0</v>
      </c>
      <c r="GK50" s="74">
        <v>0</v>
      </c>
      <c r="GL50" s="74">
        <v>0</v>
      </c>
      <c r="GM50" s="74">
        <v>0</v>
      </c>
      <c r="GN50" s="74">
        <v>0</v>
      </c>
      <c r="GO50" s="74">
        <v>0</v>
      </c>
      <c r="GP50" s="74">
        <v>6356</v>
      </c>
      <c r="GQ50" s="74">
        <v>289335</v>
      </c>
      <c r="GR50" s="74">
        <v>0</v>
      </c>
      <c r="GS50" s="74">
        <v>603258</v>
      </c>
      <c r="GT50" s="74">
        <v>440251</v>
      </c>
      <c r="GU50" s="74">
        <v>0</v>
      </c>
      <c r="GV50" s="74">
        <v>0</v>
      </c>
      <c r="GW50" s="74">
        <v>7904</v>
      </c>
      <c r="GX50" s="74">
        <v>0</v>
      </c>
      <c r="GY50" s="74">
        <v>0</v>
      </c>
      <c r="GZ50" s="74">
        <v>1340748</v>
      </c>
      <c r="HA50" s="74">
        <v>501132</v>
      </c>
      <c r="HB50" s="74">
        <v>0</v>
      </c>
      <c r="HC50" s="74">
        <v>600248</v>
      </c>
      <c r="HD50" s="74">
        <v>238323</v>
      </c>
      <c r="HE50" s="74">
        <v>0</v>
      </c>
      <c r="HF50" s="74">
        <v>0</v>
      </c>
      <c r="HG50" s="74">
        <v>6356</v>
      </c>
      <c r="HH50" s="74">
        <v>0</v>
      </c>
      <c r="HI50" s="74">
        <v>23819</v>
      </c>
      <c r="HJ50" s="74">
        <v>1369878</v>
      </c>
      <c r="HK50" s="74">
        <v>0</v>
      </c>
      <c r="HL50" s="74">
        <v>0</v>
      </c>
      <c r="HM50" s="74">
        <v>0</v>
      </c>
      <c r="HN50" s="74">
        <v>0</v>
      </c>
      <c r="HO50" s="74">
        <v>0</v>
      </c>
      <c r="HP50" s="74">
        <v>0</v>
      </c>
      <c r="HQ50" s="74">
        <v>6356</v>
      </c>
      <c r="HR50" s="74">
        <v>0</v>
      </c>
      <c r="HS50" s="74">
        <v>0</v>
      </c>
      <c r="HT50" s="74">
        <v>6356</v>
      </c>
      <c r="HU50" s="74">
        <v>0</v>
      </c>
      <c r="HV50" s="74">
        <v>0</v>
      </c>
      <c r="HW50" s="74">
        <v>0</v>
      </c>
      <c r="HX50" s="74">
        <v>0</v>
      </c>
      <c r="HY50" s="74">
        <v>0</v>
      </c>
      <c r="HZ50" s="74">
        <v>0</v>
      </c>
      <c r="IA50" s="74">
        <v>0</v>
      </c>
      <c r="IB50" s="74">
        <v>0</v>
      </c>
      <c r="IC50" s="74">
        <v>0</v>
      </c>
      <c r="ID50" s="74">
        <v>0</v>
      </c>
      <c r="IE50" s="74">
        <v>1925830</v>
      </c>
      <c r="IF50" s="74">
        <v>0</v>
      </c>
      <c r="IG50" s="74">
        <v>0</v>
      </c>
      <c r="IH50" s="74">
        <v>0</v>
      </c>
      <c r="II50" s="74">
        <v>0</v>
      </c>
      <c r="IJ50" s="74">
        <v>0</v>
      </c>
      <c r="IK50" s="74">
        <v>0</v>
      </c>
      <c r="IL50" s="74">
        <v>1925830</v>
      </c>
      <c r="IM50" s="74">
        <v>1616891</v>
      </c>
      <c r="IN50" s="74">
        <v>0</v>
      </c>
      <c r="IO50" s="74">
        <v>0</v>
      </c>
      <c r="IP50" s="74">
        <v>0</v>
      </c>
      <c r="IQ50" s="74">
        <v>0</v>
      </c>
      <c r="IR50" s="74">
        <v>0</v>
      </c>
      <c r="IS50" s="74">
        <v>0</v>
      </c>
      <c r="IT50" s="74">
        <v>1616891</v>
      </c>
      <c r="IU50" s="74">
        <v>0</v>
      </c>
      <c r="IV50" s="74">
        <v>0</v>
      </c>
      <c r="IW50" s="74">
        <v>0</v>
      </c>
      <c r="IX50" s="74">
        <v>0</v>
      </c>
      <c r="IY50" s="74">
        <v>0</v>
      </c>
      <c r="IZ50" s="74">
        <v>0</v>
      </c>
      <c r="JA50" s="74">
        <v>0</v>
      </c>
      <c r="JB50" s="74">
        <v>0</v>
      </c>
      <c r="JC50" s="74">
        <v>0</v>
      </c>
      <c r="JD50" s="74">
        <v>0</v>
      </c>
      <c r="JE50" s="74">
        <v>0</v>
      </c>
      <c r="JF50" s="74">
        <v>0</v>
      </c>
      <c r="JG50" s="74">
        <v>0</v>
      </c>
      <c r="JH50" s="74">
        <v>0</v>
      </c>
      <c r="JI50" s="74">
        <v>0</v>
      </c>
      <c r="JJ50" s="74">
        <v>0</v>
      </c>
      <c r="JK50" s="74">
        <v>0</v>
      </c>
      <c r="JL50" s="74">
        <v>0</v>
      </c>
      <c r="JM50" s="74">
        <v>0</v>
      </c>
      <c r="JN50" s="74">
        <v>0</v>
      </c>
      <c r="JO50" s="74">
        <v>0</v>
      </c>
      <c r="JP50" s="74">
        <v>0</v>
      </c>
      <c r="JQ50" s="74">
        <v>9817196</v>
      </c>
      <c r="JR50" s="74">
        <v>0</v>
      </c>
      <c r="JS50" s="74">
        <v>0</v>
      </c>
      <c r="JT50" s="74">
        <v>9817196</v>
      </c>
      <c r="JU50" s="74">
        <v>13083774</v>
      </c>
      <c r="JV50" s="74">
        <v>0</v>
      </c>
      <c r="JW50" s="74">
        <v>0</v>
      </c>
      <c r="JX50" s="74">
        <v>0</v>
      </c>
      <c r="JY50" s="74">
        <v>0</v>
      </c>
      <c r="JZ50" s="74">
        <v>0</v>
      </c>
      <c r="KA50" s="74">
        <v>0</v>
      </c>
      <c r="KB50" s="74">
        <v>10120114</v>
      </c>
      <c r="KC50" s="74">
        <v>0</v>
      </c>
      <c r="KD50" s="74">
        <v>0</v>
      </c>
      <c r="KE50" s="74">
        <v>10120114</v>
      </c>
      <c r="KF50" s="74">
        <v>13106883</v>
      </c>
      <c r="KG50" s="74">
        <v>0</v>
      </c>
      <c r="KH50" s="74">
        <v>0</v>
      </c>
      <c r="KI50" s="74">
        <v>0</v>
      </c>
      <c r="KJ50" s="74">
        <v>0</v>
      </c>
      <c r="KK50" s="74">
        <v>0</v>
      </c>
      <c r="KL50" s="74">
        <v>0</v>
      </c>
      <c r="KM50" s="74">
        <v>0</v>
      </c>
      <c r="KN50" s="74">
        <v>0</v>
      </c>
      <c r="KO50" s="74">
        <v>0</v>
      </c>
      <c r="KP50" s="74">
        <v>0</v>
      </c>
      <c r="KQ50" s="74">
        <v>6356</v>
      </c>
      <c r="KR50" s="74">
        <v>0</v>
      </c>
      <c r="KS50" s="74">
        <v>0</v>
      </c>
      <c r="KT50" s="74">
        <v>0</v>
      </c>
      <c r="KU50" s="74">
        <v>0</v>
      </c>
      <c r="KV50" s="74">
        <v>0</v>
      </c>
      <c r="KW50" s="74">
        <v>0</v>
      </c>
      <c r="KX50" s="74">
        <v>0</v>
      </c>
      <c r="KY50" s="74">
        <v>0</v>
      </c>
      <c r="KZ50" s="74">
        <v>0</v>
      </c>
      <c r="LA50" s="74">
        <v>0</v>
      </c>
      <c r="LB50" s="74">
        <v>0</v>
      </c>
      <c r="LC50" s="74">
        <v>-481410</v>
      </c>
      <c r="LD50" s="74">
        <v>-2155184</v>
      </c>
      <c r="LE50" s="74">
        <v>0</v>
      </c>
      <c r="LF50" s="74">
        <v>-4123812</v>
      </c>
      <c r="LG50" s="74">
        <v>-1267082</v>
      </c>
      <c r="LH50" s="74">
        <v>-135401</v>
      </c>
      <c r="LI50" s="74">
        <v>0</v>
      </c>
      <c r="LJ50" s="74">
        <v>4997001</v>
      </c>
      <c r="LK50" s="74">
        <v>0</v>
      </c>
      <c r="LL50" s="74">
        <v>-8162889</v>
      </c>
      <c r="LM50" s="74">
        <v>0</v>
      </c>
      <c r="LN50" s="74">
        <v>0</v>
      </c>
      <c r="LO50" s="74">
        <v>0</v>
      </c>
      <c r="LP50" s="74">
        <v>0</v>
      </c>
      <c r="LQ50" s="74">
        <v>0</v>
      </c>
      <c r="LR50" s="74">
        <v>0</v>
      </c>
      <c r="LS50" s="74">
        <v>0</v>
      </c>
      <c r="LT50" s="74">
        <v>0</v>
      </c>
      <c r="LU50" s="74">
        <v>0</v>
      </c>
      <c r="LV50" s="74">
        <v>0</v>
      </c>
      <c r="LW50" s="74">
        <v>0</v>
      </c>
      <c r="LX50" s="74">
        <v>0</v>
      </c>
      <c r="LY50" s="74">
        <v>0</v>
      </c>
      <c r="LZ50" s="74">
        <v>0</v>
      </c>
      <c r="MA50" s="74">
        <v>0</v>
      </c>
      <c r="MB50" s="74">
        <v>0</v>
      </c>
      <c r="MC50" s="74">
        <v>0</v>
      </c>
      <c r="MD50" s="74">
        <v>0</v>
      </c>
      <c r="ME50" s="74">
        <v>0</v>
      </c>
      <c r="MF50" s="74">
        <v>0</v>
      </c>
      <c r="MG50" s="74">
        <v>1051011</v>
      </c>
      <c r="MH50" s="74">
        <v>515690</v>
      </c>
      <c r="MI50" s="74">
        <v>4601755</v>
      </c>
      <c r="MJ50" s="74">
        <v>0</v>
      </c>
      <c r="MK50" s="74">
        <v>5056296</v>
      </c>
      <c r="ML50" s="74">
        <v>1751945</v>
      </c>
      <c r="MM50" s="74">
        <v>183193</v>
      </c>
      <c r="MN50" s="74">
        <v>0</v>
      </c>
      <c r="MO50" s="74">
        <v>0</v>
      </c>
      <c r="MP50" s="74">
        <v>13159890</v>
      </c>
      <c r="MQ50" s="74">
        <v>0</v>
      </c>
      <c r="MR50" s="74">
        <v>0</v>
      </c>
      <c r="MS50" s="74">
        <v>0</v>
      </c>
      <c r="MT50" s="74">
        <v>0</v>
      </c>
      <c r="MU50" s="74">
        <v>0</v>
      </c>
      <c r="MV50" s="74">
        <v>0</v>
      </c>
      <c r="MW50" s="74">
        <v>0</v>
      </c>
      <c r="MX50" s="74">
        <v>0</v>
      </c>
      <c r="MY50" s="74">
        <v>0</v>
      </c>
      <c r="MZ50" s="74">
        <v>0</v>
      </c>
      <c r="NA50" s="74">
        <v>0</v>
      </c>
      <c r="NB50" s="74">
        <v>0</v>
      </c>
      <c r="NC50" s="74">
        <v>0</v>
      </c>
      <c r="ND50" s="74">
        <v>0</v>
      </c>
      <c r="NE50" s="74">
        <v>0</v>
      </c>
      <c r="NF50" s="74">
        <v>0</v>
      </c>
      <c r="NG50" s="74">
        <v>0</v>
      </c>
      <c r="NH50" s="74">
        <v>0</v>
      </c>
      <c r="NI50" s="74">
        <v>0</v>
      </c>
    </row>
    <row r="51" spans="1:373" x14ac:dyDescent="0.25">
      <c r="A51" s="74" t="s">
        <v>4</v>
      </c>
      <c r="B51" s="74" t="s">
        <v>1334</v>
      </c>
      <c r="C51" s="74">
        <v>4113239</v>
      </c>
      <c r="D51" s="74">
        <v>100</v>
      </c>
      <c r="E51" s="74">
        <v>17</v>
      </c>
      <c r="F51" s="74">
        <v>517127</v>
      </c>
      <c r="G51" s="74">
        <v>465477</v>
      </c>
      <c r="H51" s="74">
        <v>2907759</v>
      </c>
      <c r="I51" s="74">
        <v>87177</v>
      </c>
      <c r="J51" s="74">
        <v>1996841</v>
      </c>
      <c r="K51" s="74">
        <v>393549</v>
      </c>
      <c r="L51" s="74">
        <v>0</v>
      </c>
      <c r="M51" s="74">
        <v>0</v>
      </c>
      <c r="N51" s="74">
        <v>0</v>
      </c>
      <c r="O51" s="74">
        <v>6367930</v>
      </c>
      <c r="P51" s="74">
        <v>-395357</v>
      </c>
      <c r="Q51" s="74">
        <v>-1783426</v>
      </c>
      <c r="R51" s="74">
        <v>-53813</v>
      </c>
      <c r="S51" s="74">
        <v>-1888476</v>
      </c>
      <c r="T51" s="74">
        <v>-286371</v>
      </c>
      <c r="U51" s="74">
        <v>0</v>
      </c>
      <c r="V51" s="74">
        <v>0</v>
      </c>
      <c r="W51" s="74">
        <v>0</v>
      </c>
      <c r="X51" s="74">
        <v>-4407443</v>
      </c>
      <c r="Y51" s="74">
        <v>1960487</v>
      </c>
      <c r="Z51" s="74">
        <v>156940</v>
      </c>
      <c r="AA51" s="74">
        <v>97030</v>
      </c>
      <c r="AB51" s="74">
        <v>305949</v>
      </c>
      <c r="AC51" s="74">
        <v>220500</v>
      </c>
      <c r="AD51" s="74">
        <v>0</v>
      </c>
      <c r="AE51" s="74">
        <v>87360</v>
      </c>
      <c r="AF51" s="74">
        <v>71102</v>
      </c>
      <c r="AG51" s="74">
        <v>0</v>
      </c>
      <c r="AH51" s="74">
        <v>0</v>
      </c>
      <c r="AI51" s="74">
        <v>0</v>
      </c>
      <c r="AJ51" s="74">
        <v>0</v>
      </c>
      <c r="AK51" s="74">
        <v>517127</v>
      </c>
      <c r="AL51" s="74">
        <v>465477</v>
      </c>
      <c r="AM51" s="74">
        <v>2907759</v>
      </c>
      <c r="AN51" s="74">
        <v>87177</v>
      </c>
      <c r="AO51" s="74">
        <v>2009844</v>
      </c>
      <c r="AP51" s="74">
        <v>397983</v>
      </c>
      <c r="AQ51" s="74">
        <v>0</v>
      </c>
      <c r="AR51" s="74">
        <v>0</v>
      </c>
      <c r="AS51" s="74">
        <v>0</v>
      </c>
      <c r="AT51" s="74">
        <v>6385367</v>
      </c>
      <c r="AU51" s="74">
        <v>0</v>
      </c>
      <c r="AV51" s="74">
        <v>0</v>
      </c>
      <c r="AW51" s="74">
        <v>-408679</v>
      </c>
      <c r="AX51" s="74">
        <v>-1899736</v>
      </c>
      <c r="AY51" s="74">
        <v>-57830</v>
      </c>
      <c r="AZ51" s="74">
        <v>-1910056</v>
      </c>
      <c r="BA51" s="74">
        <v>-291492</v>
      </c>
      <c r="BB51" s="74">
        <v>0</v>
      </c>
      <c r="BC51" s="74">
        <v>0</v>
      </c>
      <c r="BD51" s="74">
        <v>0</v>
      </c>
      <c r="BE51" s="74">
        <v>-4567793</v>
      </c>
      <c r="BF51" s="74">
        <v>0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221552</v>
      </c>
      <c r="BM51" s="74">
        <v>142066</v>
      </c>
      <c r="BN51" s="74">
        <v>0</v>
      </c>
      <c r="BO51" s="74">
        <v>141718</v>
      </c>
      <c r="BP51" s="74">
        <v>135265</v>
      </c>
      <c r="BQ51" s="74">
        <v>0</v>
      </c>
      <c r="BR51" s="74">
        <v>0</v>
      </c>
      <c r="BS51" s="74">
        <v>0</v>
      </c>
      <c r="BT51" s="74">
        <v>56538</v>
      </c>
      <c r="BU51" s="74">
        <v>3207228</v>
      </c>
      <c r="BV51" s="74">
        <v>0</v>
      </c>
      <c r="BW51" s="74">
        <v>13253</v>
      </c>
      <c r="BX51" s="74">
        <v>0</v>
      </c>
      <c r="BY51" s="74">
        <v>0</v>
      </c>
      <c r="BZ51" s="74">
        <v>0</v>
      </c>
      <c r="CA51" s="74">
        <v>-135265</v>
      </c>
      <c r="CB51" s="74">
        <v>0</v>
      </c>
      <c r="CC51" s="74">
        <v>100</v>
      </c>
      <c r="CD51" s="74">
        <v>0</v>
      </c>
      <c r="CE51" s="74">
        <v>0</v>
      </c>
      <c r="CF51" s="74">
        <v>1410652</v>
      </c>
      <c r="CG51" s="74">
        <v>-1993548</v>
      </c>
      <c r="CH51" s="74">
        <v>0</v>
      </c>
      <c r="CI51" s="74">
        <v>1817574</v>
      </c>
      <c r="CJ51" s="74">
        <v>0</v>
      </c>
      <c r="CK51" s="74">
        <v>938881</v>
      </c>
      <c r="CL51" s="74">
        <v>1817574</v>
      </c>
      <c r="CM51" s="74">
        <v>221552</v>
      </c>
      <c r="CN51" s="74">
        <v>2978007</v>
      </c>
      <c r="CO51" s="74">
        <v>475587</v>
      </c>
      <c r="CP51" s="74">
        <v>3085216</v>
      </c>
      <c r="CQ51" s="74">
        <v>0</v>
      </c>
      <c r="CR51" s="74">
        <v>0</v>
      </c>
      <c r="CS51" s="74">
        <v>-582796</v>
      </c>
      <c r="CT51" s="74">
        <v>2978007</v>
      </c>
      <c r="CU51" s="74">
        <v>0</v>
      </c>
      <c r="CV51" s="74">
        <v>0</v>
      </c>
      <c r="CW51" s="74">
        <v>0</v>
      </c>
      <c r="CX51" s="74">
        <v>1817574</v>
      </c>
      <c r="CY51" s="74">
        <v>0</v>
      </c>
      <c r="CZ51" s="74">
        <v>0</v>
      </c>
      <c r="DA51" s="74">
        <v>0</v>
      </c>
      <c r="DB51" s="74">
        <v>1960487</v>
      </c>
      <c r="DC51" s="74">
        <v>121288</v>
      </c>
      <c r="DD51" s="74">
        <v>85440</v>
      </c>
      <c r="DE51" s="74">
        <v>344663</v>
      </c>
      <c r="DF51" s="74">
        <v>255944</v>
      </c>
      <c r="DG51" s="74">
        <v>0</v>
      </c>
      <c r="DH51" s="74">
        <v>97707</v>
      </c>
      <c r="DI51" s="74">
        <v>71095</v>
      </c>
      <c r="DJ51" s="74">
        <v>0</v>
      </c>
      <c r="DK51" s="74">
        <v>0</v>
      </c>
      <c r="DL51" s="74">
        <v>8853</v>
      </c>
      <c r="DM51" s="74">
        <v>0</v>
      </c>
      <c r="DN51" s="74">
        <v>0</v>
      </c>
      <c r="DO51" s="74">
        <v>984990</v>
      </c>
      <c r="DP51" s="74">
        <v>156940</v>
      </c>
      <c r="DQ51" s="74">
        <v>97030</v>
      </c>
      <c r="DR51" s="74">
        <v>305949</v>
      </c>
      <c r="DS51" s="74">
        <v>220500</v>
      </c>
      <c r="DT51" s="74">
        <v>0</v>
      </c>
      <c r="DU51" s="74">
        <v>87360</v>
      </c>
      <c r="DV51" s="74">
        <v>71102</v>
      </c>
      <c r="DW51" s="74">
        <v>0</v>
      </c>
      <c r="DX51" s="74">
        <v>0</v>
      </c>
      <c r="DY51" s="74">
        <v>9048</v>
      </c>
      <c r="DZ51" s="74">
        <v>0</v>
      </c>
      <c r="EA51" s="74">
        <v>0</v>
      </c>
      <c r="EB51" s="74">
        <v>947929</v>
      </c>
      <c r="EC51" s="74">
        <v>0</v>
      </c>
      <c r="ED51" s="74">
        <v>0</v>
      </c>
      <c r="EE51" s="74">
        <v>0</v>
      </c>
      <c r="EF51" s="74">
        <v>0</v>
      </c>
      <c r="EG51" s="74">
        <v>0</v>
      </c>
      <c r="EH51" s="74">
        <v>0</v>
      </c>
      <c r="EI51" s="74">
        <v>0</v>
      </c>
      <c r="EJ51" s="74">
        <v>0</v>
      </c>
      <c r="EK51" s="74">
        <v>0</v>
      </c>
      <c r="EL51" s="74">
        <v>0</v>
      </c>
      <c r="EM51" s="74">
        <v>0</v>
      </c>
      <c r="EN51" s="74">
        <v>0</v>
      </c>
      <c r="EO51" s="74">
        <v>0</v>
      </c>
      <c r="EP51" s="74">
        <v>0</v>
      </c>
      <c r="EQ51" s="74">
        <v>0</v>
      </c>
      <c r="ER51" s="74">
        <v>0</v>
      </c>
      <c r="ES51" s="74">
        <v>0</v>
      </c>
      <c r="ET51" s="74">
        <v>0</v>
      </c>
      <c r="EU51" s="74">
        <v>0</v>
      </c>
      <c r="EV51" s="74">
        <v>0</v>
      </c>
      <c r="EW51" s="74">
        <v>0</v>
      </c>
      <c r="EX51" s="74">
        <v>0</v>
      </c>
      <c r="EY51" s="74">
        <v>9048</v>
      </c>
      <c r="EZ51" s="74">
        <v>0</v>
      </c>
      <c r="FA51" s="74">
        <v>0</v>
      </c>
      <c r="FB51" s="74">
        <v>9048</v>
      </c>
      <c r="FC51" s="74">
        <v>0</v>
      </c>
      <c r="FD51" s="74">
        <v>0</v>
      </c>
      <c r="FE51" s="74">
        <v>0</v>
      </c>
      <c r="FF51" s="74">
        <v>0</v>
      </c>
      <c r="FG51" s="74">
        <v>0</v>
      </c>
      <c r="FH51" s="74">
        <v>0</v>
      </c>
      <c r="FI51" s="74">
        <v>0</v>
      </c>
      <c r="FJ51" s="74">
        <v>0</v>
      </c>
      <c r="FK51" s="74">
        <v>0</v>
      </c>
      <c r="FL51" s="74">
        <v>0</v>
      </c>
      <c r="FM51" s="74">
        <v>0</v>
      </c>
      <c r="FN51" s="74">
        <v>0</v>
      </c>
      <c r="FO51" s="74">
        <v>0</v>
      </c>
      <c r="FP51" s="74">
        <v>232850</v>
      </c>
      <c r="FQ51" s="74">
        <v>232850</v>
      </c>
      <c r="FR51" s="74">
        <v>3178327</v>
      </c>
      <c r="FS51" s="74">
        <v>0</v>
      </c>
      <c r="FT51" s="74">
        <v>0</v>
      </c>
      <c r="FU51" s="74">
        <v>0</v>
      </c>
      <c r="FV51" s="74">
        <v>0</v>
      </c>
      <c r="FW51" s="74">
        <v>0</v>
      </c>
      <c r="FX51" s="74">
        <v>221552</v>
      </c>
      <c r="FY51" s="74">
        <v>221552</v>
      </c>
      <c r="FZ51" s="74">
        <v>2987055</v>
      </c>
      <c r="GA51" s="74">
        <v>0</v>
      </c>
      <c r="GB51" s="74">
        <v>0</v>
      </c>
      <c r="GC51" s="74">
        <v>0</v>
      </c>
      <c r="GD51" s="74">
        <v>0</v>
      </c>
      <c r="GE51" s="74">
        <v>0</v>
      </c>
      <c r="GF51" s="74">
        <v>0</v>
      </c>
      <c r="GG51" s="74">
        <v>0</v>
      </c>
      <c r="GH51" s="74">
        <v>0</v>
      </c>
      <c r="GI51" s="74">
        <v>0</v>
      </c>
      <c r="GJ51" s="74">
        <v>0</v>
      </c>
      <c r="GK51" s="74">
        <v>0</v>
      </c>
      <c r="GL51" s="74">
        <v>0</v>
      </c>
      <c r="GM51" s="74">
        <v>0</v>
      </c>
      <c r="GN51" s="74">
        <v>0</v>
      </c>
      <c r="GO51" s="74">
        <v>0</v>
      </c>
      <c r="GP51" s="74">
        <v>9048</v>
      </c>
      <c r="GQ51" s="74">
        <v>86062</v>
      </c>
      <c r="GR51" s="74">
        <v>0</v>
      </c>
      <c r="GS51" s="74">
        <v>140351</v>
      </c>
      <c r="GT51" s="74">
        <v>129408</v>
      </c>
      <c r="GU51" s="74">
        <v>0</v>
      </c>
      <c r="GV51" s="74">
        <v>0</v>
      </c>
      <c r="GW51" s="74">
        <v>8853</v>
      </c>
      <c r="GX51" s="74">
        <v>0</v>
      </c>
      <c r="GY51" s="74">
        <v>45217</v>
      </c>
      <c r="GZ51" s="74">
        <v>409891</v>
      </c>
      <c r="HA51" s="74">
        <v>142066</v>
      </c>
      <c r="HB51" s="74">
        <v>0</v>
      </c>
      <c r="HC51" s="74">
        <v>141718</v>
      </c>
      <c r="HD51" s="74">
        <v>135265</v>
      </c>
      <c r="HE51" s="74">
        <v>0</v>
      </c>
      <c r="HF51" s="74">
        <v>0</v>
      </c>
      <c r="HG51" s="74">
        <v>9048</v>
      </c>
      <c r="HH51" s="74">
        <v>0</v>
      </c>
      <c r="HI51" s="74">
        <v>56538</v>
      </c>
      <c r="HJ51" s="74">
        <v>484635</v>
      </c>
      <c r="HK51" s="74">
        <v>0</v>
      </c>
      <c r="HL51" s="74">
        <v>0</v>
      </c>
      <c r="HM51" s="74">
        <v>0</v>
      </c>
      <c r="HN51" s="74">
        <v>0</v>
      </c>
      <c r="HO51" s="74">
        <v>0</v>
      </c>
      <c r="HP51" s="74">
        <v>0</v>
      </c>
      <c r="HQ51" s="74">
        <v>9048</v>
      </c>
      <c r="HR51" s="74">
        <v>0</v>
      </c>
      <c r="HS51" s="74">
        <v>0</v>
      </c>
      <c r="HT51" s="74">
        <v>9048</v>
      </c>
      <c r="HU51" s="74">
        <v>0</v>
      </c>
      <c r="HV51" s="74">
        <v>0</v>
      </c>
      <c r="HW51" s="74">
        <v>0</v>
      </c>
      <c r="HX51" s="74">
        <v>0</v>
      </c>
      <c r="HY51" s="74">
        <v>0</v>
      </c>
      <c r="HZ51" s="74">
        <v>0</v>
      </c>
      <c r="IA51" s="74">
        <v>0</v>
      </c>
      <c r="IB51" s="74">
        <v>0</v>
      </c>
      <c r="IC51" s="74">
        <v>0</v>
      </c>
      <c r="ID51" s="74">
        <v>0</v>
      </c>
      <c r="IE51" s="74">
        <v>3333278</v>
      </c>
      <c r="IF51" s="74">
        <v>0</v>
      </c>
      <c r="IG51" s="74">
        <v>8986</v>
      </c>
      <c r="IH51" s="74">
        <v>0</v>
      </c>
      <c r="II51" s="74">
        <v>0</v>
      </c>
      <c r="IJ51" s="74">
        <v>0</v>
      </c>
      <c r="IK51" s="74">
        <v>-129408</v>
      </c>
      <c r="IL51" s="74">
        <v>3212856</v>
      </c>
      <c r="IM51" s="74">
        <v>3207228</v>
      </c>
      <c r="IN51" s="74">
        <v>0</v>
      </c>
      <c r="IO51" s="74">
        <v>13253</v>
      </c>
      <c r="IP51" s="74">
        <v>0</v>
      </c>
      <c r="IQ51" s="74">
        <v>0</v>
      </c>
      <c r="IR51" s="74">
        <v>0</v>
      </c>
      <c r="IS51" s="74">
        <v>-135265</v>
      </c>
      <c r="IT51" s="74">
        <v>3085216</v>
      </c>
      <c r="IU51" s="74">
        <v>0</v>
      </c>
      <c r="IV51" s="74">
        <v>0</v>
      </c>
      <c r="IW51" s="74">
        <v>0</v>
      </c>
      <c r="IX51" s="74">
        <v>0</v>
      </c>
      <c r="IY51" s="74">
        <v>0</v>
      </c>
      <c r="IZ51" s="74">
        <v>0</v>
      </c>
      <c r="JA51" s="74">
        <v>0</v>
      </c>
      <c r="JB51" s="74">
        <v>0</v>
      </c>
      <c r="JC51" s="74">
        <v>0</v>
      </c>
      <c r="JD51" s="74">
        <v>0</v>
      </c>
      <c r="JE51" s="74">
        <v>0</v>
      </c>
      <c r="JF51" s="74">
        <v>0</v>
      </c>
      <c r="JG51" s="74">
        <v>0</v>
      </c>
      <c r="JH51" s="74">
        <v>0</v>
      </c>
      <c r="JI51" s="74">
        <v>0</v>
      </c>
      <c r="JJ51" s="74">
        <v>0</v>
      </c>
      <c r="JK51" s="74">
        <v>100</v>
      </c>
      <c r="JL51" s="74">
        <v>0</v>
      </c>
      <c r="JM51" s="74">
        <v>0</v>
      </c>
      <c r="JN51" s="74">
        <v>1410652</v>
      </c>
      <c r="JO51" s="74">
        <v>0</v>
      </c>
      <c r="JP51" s="74">
        <v>0</v>
      </c>
      <c r="JQ51" s="74">
        <v>0</v>
      </c>
      <c r="JR51" s="74">
        <v>-1855172</v>
      </c>
      <c r="JS51" s="74">
        <v>0</v>
      </c>
      <c r="JT51" s="74">
        <v>-444420</v>
      </c>
      <c r="JU51" s="74">
        <v>3178327</v>
      </c>
      <c r="JV51" s="74">
        <v>100</v>
      </c>
      <c r="JW51" s="74">
        <v>0</v>
      </c>
      <c r="JX51" s="74">
        <v>0</v>
      </c>
      <c r="JY51" s="74">
        <v>1410652</v>
      </c>
      <c r="JZ51" s="74">
        <v>0</v>
      </c>
      <c r="KA51" s="74">
        <v>0</v>
      </c>
      <c r="KB51" s="74">
        <v>0</v>
      </c>
      <c r="KC51" s="74">
        <v>-1993548</v>
      </c>
      <c r="KD51" s="74">
        <v>0</v>
      </c>
      <c r="KE51" s="74">
        <v>-582796</v>
      </c>
      <c r="KF51" s="74">
        <v>2987055</v>
      </c>
      <c r="KG51" s="74">
        <v>0</v>
      </c>
      <c r="KH51" s="74">
        <v>0</v>
      </c>
      <c r="KI51" s="74">
        <v>0</v>
      </c>
      <c r="KJ51" s="74">
        <v>0</v>
      </c>
      <c r="KK51" s="74">
        <v>0</v>
      </c>
      <c r="KL51" s="74">
        <v>0</v>
      </c>
      <c r="KM51" s="74">
        <v>0</v>
      </c>
      <c r="KN51" s="74">
        <v>0</v>
      </c>
      <c r="KO51" s="74">
        <v>0</v>
      </c>
      <c r="KP51" s="74">
        <v>0</v>
      </c>
      <c r="KQ51" s="74">
        <v>9048</v>
      </c>
      <c r="KR51" s="74">
        <v>0</v>
      </c>
      <c r="KS51" s="74">
        <v>0</v>
      </c>
      <c r="KT51" s="74">
        <v>0</v>
      </c>
      <c r="KU51" s="74">
        <v>0</v>
      </c>
      <c r="KV51" s="74">
        <v>0</v>
      </c>
      <c r="KW51" s="74">
        <v>0</v>
      </c>
      <c r="KX51" s="74">
        <v>0</v>
      </c>
      <c r="KY51" s="74">
        <v>0</v>
      </c>
      <c r="KZ51" s="74">
        <v>0</v>
      </c>
      <c r="LA51" s="74">
        <v>0</v>
      </c>
      <c r="LB51" s="74">
        <v>0</v>
      </c>
      <c r="LC51" s="74">
        <v>-408679</v>
      </c>
      <c r="LD51" s="74">
        <v>-1899736</v>
      </c>
      <c r="LE51" s="74">
        <v>-57830</v>
      </c>
      <c r="LF51" s="74">
        <v>-1910056</v>
      </c>
      <c r="LG51" s="74">
        <v>-291492</v>
      </c>
      <c r="LH51" s="74">
        <v>0</v>
      </c>
      <c r="LI51" s="74">
        <v>0</v>
      </c>
      <c r="LJ51" s="74">
        <v>1817574</v>
      </c>
      <c r="LK51" s="74">
        <v>0</v>
      </c>
      <c r="LL51" s="74">
        <v>-4567793</v>
      </c>
      <c r="LM51" s="74">
        <v>0</v>
      </c>
      <c r="LN51" s="74">
        <v>0</v>
      </c>
      <c r="LO51" s="74">
        <v>0</v>
      </c>
      <c r="LP51" s="74">
        <v>0</v>
      </c>
      <c r="LQ51" s="74">
        <v>0</v>
      </c>
      <c r="LR51" s="74">
        <v>0</v>
      </c>
      <c r="LS51" s="74">
        <v>0</v>
      </c>
      <c r="LT51" s="74">
        <v>0</v>
      </c>
      <c r="LU51" s="74">
        <v>0</v>
      </c>
      <c r="LV51" s="74">
        <v>0</v>
      </c>
      <c r="LW51" s="74">
        <v>0</v>
      </c>
      <c r="LX51" s="74">
        <v>0</v>
      </c>
      <c r="LY51" s="74">
        <v>0</v>
      </c>
      <c r="LZ51" s="74">
        <v>0</v>
      </c>
      <c r="MA51" s="74">
        <v>0</v>
      </c>
      <c r="MB51" s="74">
        <v>0</v>
      </c>
      <c r="MC51" s="74">
        <v>0</v>
      </c>
      <c r="MD51" s="74">
        <v>0</v>
      </c>
      <c r="ME51" s="74">
        <v>0</v>
      </c>
      <c r="MF51" s="74">
        <v>0</v>
      </c>
      <c r="MG51" s="74">
        <v>517127</v>
      </c>
      <c r="MH51" s="74">
        <v>465477</v>
      </c>
      <c r="MI51" s="74">
        <v>2907759</v>
      </c>
      <c r="MJ51" s="74">
        <v>87177</v>
      </c>
      <c r="MK51" s="74">
        <v>2009844</v>
      </c>
      <c r="ML51" s="74">
        <v>397983</v>
      </c>
      <c r="MM51" s="74">
        <v>0</v>
      </c>
      <c r="MN51" s="74">
        <v>0</v>
      </c>
      <c r="MO51" s="74">
        <v>0</v>
      </c>
      <c r="MP51" s="74">
        <v>6385367</v>
      </c>
      <c r="MQ51" s="74">
        <v>0</v>
      </c>
      <c r="MR51" s="74">
        <v>0</v>
      </c>
      <c r="MS51" s="74">
        <v>0</v>
      </c>
      <c r="MT51" s="74">
        <v>0</v>
      </c>
      <c r="MU51" s="74">
        <v>0</v>
      </c>
      <c r="MV51" s="74">
        <v>0</v>
      </c>
      <c r="MW51" s="74">
        <v>0</v>
      </c>
      <c r="MX51" s="74">
        <v>0</v>
      </c>
      <c r="MY51" s="74">
        <v>0</v>
      </c>
      <c r="MZ51" s="74">
        <v>0</v>
      </c>
      <c r="NA51" s="74">
        <v>0</v>
      </c>
      <c r="NB51" s="74">
        <v>0</v>
      </c>
      <c r="NC51" s="74">
        <v>0</v>
      </c>
      <c r="ND51" s="74">
        <v>0</v>
      </c>
      <c r="NE51" s="74">
        <v>0</v>
      </c>
      <c r="NF51" s="74">
        <v>0</v>
      </c>
      <c r="NG51" s="74">
        <v>0</v>
      </c>
      <c r="NH51" s="74">
        <v>0</v>
      </c>
      <c r="NI51" s="74">
        <v>0</v>
      </c>
    </row>
    <row r="52" spans="1:373" x14ac:dyDescent="0.25">
      <c r="A52" s="74" t="s">
        <v>4</v>
      </c>
      <c r="B52" s="74" t="s">
        <v>1334</v>
      </c>
      <c r="C52" s="74">
        <v>4113247</v>
      </c>
      <c r="D52" s="74">
        <v>40700</v>
      </c>
      <c r="E52" s="74">
        <v>17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310213</v>
      </c>
      <c r="L52" s="74">
        <v>47665</v>
      </c>
      <c r="M52" s="74">
        <v>0</v>
      </c>
      <c r="N52" s="74">
        <v>166858</v>
      </c>
      <c r="O52" s="74">
        <v>524736</v>
      </c>
      <c r="P52" s="74">
        <v>0</v>
      </c>
      <c r="Q52" s="74">
        <v>0</v>
      </c>
      <c r="R52" s="74">
        <v>0</v>
      </c>
      <c r="S52" s="74">
        <v>0</v>
      </c>
      <c r="T52" s="74">
        <v>-175166</v>
      </c>
      <c r="U52" s="74">
        <v>-26929</v>
      </c>
      <c r="V52" s="74">
        <v>0</v>
      </c>
      <c r="W52" s="74">
        <v>-122770</v>
      </c>
      <c r="X52" s="74">
        <v>-324865</v>
      </c>
      <c r="Y52" s="74">
        <v>199871</v>
      </c>
      <c r="Z52" s="74">
        <v>14388</v>
      </c>
      <c r="AA52" s="74">
        <v>0</v>
      </c>
      <c r="AB52" s="74">
        <v>894085</v>
      </c>
      <c r="AC52" s="74">
        <v>107723</v>
      </c>
      <c r="AD52" s="74">
        <v>-245888</v>
      </c>
      <c r="AE52" s="74">
        <v>5556</v>
      </c>
      <c r="AF52" s="74">
        <v>58279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100188</v>
      </c>
      <c r="BM52" s="74">
        <v>415751</v>
      </c>
      <c r="BN52" s="74">
        <v>0</v>
      </c>
      <c r="BO52" s="74">
        <v>244099</v>
      </c>
      <c r="BP52" s="74">
        <v>0</v>
      </c>
      <c r="BQ52" s="74">
        <v>0</v>
      </c>
      <c r="BR52" s="74">
        <v>0</v>
      </c>
      <c r="BS52" s="74">
        <v>0</v>
      </c>
      <c r="BT52" s="74">
        <v>54</v>
      </c>
      <c r="BU52" s="74">
        <v>0</v>
      </c>
      <c r="BV52" s="74">
        <v>0</v>
      </c>
      <c r="BW52" s="74">
        <v>0</v>
      </c>
      <c r="BX52" s="74">
        <v>0</v>
      </c>
      <c r="BY52" s="74">
        <v>0</v>
      </c>
      <c r="BZ52" s="74">
        <v>0</v>
      </c>
      <c r="CA52" s="74">
        <v>0</v>
      </c>
      <c r="CB52" s="74">
        <v>0</v>
      </c>
      <c r="CC52" s="74">
        <v>0</v>
      </c>
      <c r="CD52" s="74">
        <v>0</v>
      </c>
      <c r="CE52" s="74">
        <v>0</v>
      </c>
      <c r="CF52" s="74">
        <v>0</v>
      </c>
      <c r="CG52" s="74">
        <v>274427</v>
      </c>
      <c r="CH52" s="74">
        <v>0</v>
      </c>
      <c r="CI52" s="74">
        <v>0</v>
      </c>
      <c r="CJ52" s="74">
        <v>536362</v>
      </c>
      <c r="CK52" s="74">
        <v>834143</v>
      </c>
      <c r="CL52" s="74">
        <v>0</v>
      </c>
      <c r="CM52" s="74">
        <v>100188</v>
      </c>
      <c r="CN52" s="74">
        <v>934331</v>
      </c>
      <c r="CO52" s="74">
        <v>659904</v>
      </c>
      <c r="CP52" s="74">
        <v>0</v>
      </c>
      <c r="CQ52" s="74">
        <v>0</v>
      </c>
      <c r="CR52" s="74">
        <v>0</v>
      </c>
      <c r="CS52" s="74">
        <v>274427</v>
      </c>
      <c r="CT52" s="74">
        <v>934331</v>
      </c>
      <c r="CU52" s="74">
        <v>0</v>
      </c>
      <c r="CV52" s="74">
        <v>0</v>
      </c>
      <c r="CW52" s="74">
        <v>0</v>
      </c>
      <c r="CX52" s="74">
        <v>160747</v>
      </c>
      <c r="CY52" s="74">
        <v>0</v>
      </c>
      <c r="CZ52" s="74">
        <v>0</v>
      </c>
      <c r="DA52" s="74">
        <v>0</v>
      </c>
      <c r="DB52" s="74">
        <v>199871</v>
      </c>
      <c r="DC52" s="74">
        <v>14211</v>
      </c>
      <c r="DD52" s="74">
        <v>0</v>
      </c>
      <c r="DE52" s="74">
        <v>820200</v>
      </c>
      <c r="DF52" s="74">
        <v>63601</v>
      </c>
      <c r="DG52" s="74">
        <v>-178630</v>
      </c>
      <c r="DH52" s="74">
        <v>5512</v>
      </c>
      <c r="DI52" s="74">
        <v>64351</v>
      </c>
      <c r="DJ52" s="74">
        <v>0</v>
      </c>
      <c r="DK52" s="74">
        <v>0</v>
      </c>
      <c r="DL52" s="74">
        <v>4051</v>
      </c>
      <c r="DM52" s="74">
        <v>1055823</v>
      </c>
      <c r="DN52" s="74">
        <v>0</v>
      </c>
      <c r="DO52" s="74">
        <v>1849119</v>
      </c>
      <c r="DP52" s="74">
        <v>14388</v>
      </c>
      <c r="DQ52" s="74">
        <v>0</v>
      </c>
      <c r="DR52" s="74">
        <v>894085</v>
      </c>
      <c r="DS52" s="74">
        <v>107723</v>
      </c>
      <c r="DT52" s="74">
        <v>-245888</v>
      </c>
      <c r="DU52" s="74">
        <v>5556</v>
      </c>
      <c r="DV52" s="74">
        <v>58279</v>
      </c>
      <c r="DW52" s="74">
        <v>0</v>
      </c>
      <c r="DX52" s="74">
        <v>0</v>
      </c>
      <c r="DY52" s="74">
        <v>3039</v>
      </c>
      <c r="DZ52" s="74">
        <v>757326</v>
      </c>
      <c r="EA52" s="74">
        <v>0</v>
      </c>
      <c r="EB52" s="74">
        <v>1594508</v>
      </c>
      <c r="EC52" s="74">
        <v>0</v>
      </c>
      <c r="ED52" s="74">
        <v>0</v>
      </c>
      <c r="EE52" s="74">
        <v>0</v>
      </c>
      <c r="EF52" s="74">
        <v>0</v>
      </c>
      <c r="EG52" s="74">
        <v>0</v>
      </c>
      <c r="EH52" s="74">
        <v>0</v>
      </c>
      <c r="EI52" s="74">
        <v>0</v>
      </c>
      <c r="EJ52" s="74">
        <v>0</v>
      </c>
      <c r="EK52" s="74">
        <v>0</v>
      </c>
      <c r="EL52" s="74">
        <v>0</v>
      </c>
      <c r="EM52" s="74">
        <v>0</v>
      </c>
      <c r="EN52" s="74">
        <v>0</v>
      </c>
      <c r="EO52" s="74">
        <v>0</v>
      </c>
      <c r="EP52" s="74">
        <v>0</v>
      </c>
      <c r="EQ52" s="74">
        <v>0</v>
      </c>
      <c r="ER52" s="74">
        <v>0</v>
      </c>
      <c r="ES52" s="74">
        <v>0</v>
      </c>
      <c r="ET52" s="74">
        <v>0</v>
      </c>
      <c r="EU52" s="74">
        <v>0</v>
      </c>
      <c r="EV52" s="74">
        <v>0</v>
      </c>
      <c r="EW52" s="74">
        <v>0</v>
      </c>
      <c r="EX52" s="74">
        <v>0</v>
      </c>
      <c r="EY52" s="74">
        <v>3039</v>
      </c>
      <c r="EZ52" s="74">
        <v>757326</v>
      </c>
      <c r="FA52" s="74">
        <v>0</v>
      </c>
      <c r="FB52" s="74">
        <v>760365</v>
      </c>
      <c r="FC52" s="74">
        <v>0</v>
      </c>
      <c r="FD52" s="74">
        <v>0</v>
      </c>
      <c r="FE52" s="74">
        <v>0</v>
      </c>
      <c r="FF52" s="74">
        <v>375615</v>
      </c>
      <c r="FG52" s="74">
        <v>0</v>
      </c>
      <c r="FH52" s="74">
        <v>0</v>
      </c>
      <c r="FI52" s="74">
        <v>0</v>
      </c>
      <c r="FJ52" s="74">
        <v>536362</v>
      </c>
      <c r="FK52" s="74">
        <v>0</v>
      </c>
      <c r="FL52" s="74">
        <v>0</v>
      </c>
      <c r="FM52" s="74">
        <v>0</v>
      </c>
      <c r="FN52" s="74">
        <v>0</v>
      </c>
      <c r="FO52" s="74">
        <v>0</v>
      </c>
      <c r="FP52" s="74">
        <v>100020</v>
      </c>
      <c r="FQ52" s="74">
        <v>100020</v>
      </c>
      <c r="FR52" s="74">
        <v>2149010</v>
      </c>
      <c r="FS52" s="74">
        <v>0</v>
      </c>
      <c r="FT52" s="74">
        <v>0</v>
      </c>
      <c r="FU52" s="74">
        <v>0</v>
      </c>
      <c r="FV52" s="74">
        <v>0</v>
      </c>
      <c r="FW52" s="74">
        <v>0</v>
      </c>
      <c r="FX52" s="74">
        <v>100188</v>
      </c>
      <c r="FY52" s="74">
        <v>100188</v>
      </c>
      <c r="FZ52" s="74">
        <v>1855443</v>
      </c>
      <c r="GA52" s="74">
        <v>0</v>
      </c>
      <c r="GB52" s="74">
        <v>0</v>
      </c>
      <c r="GC52" s="74">
        <v>0</v>
      </c>
      <c r="GD52" s="74">
        <v>0</v>
      </c>
      <c r="GE52" s="74">
        <v>0</v>
      </c>
      <c r="GF52" s="74">
        <v>0</v>
      </c>
      <c r="GG52" s="74">
        <v>0</v>
      </c>
      <c r="GH52" s="74">
        <v>375615</v>
      </c>
      <c r="GI52" s="74">
        <v>0</v>
      </c>
      <c r="GJ52" s="74">
        <v>0</v>
      </c>
      <c r="GK52" s="74">
        <v>0</v>
      </c>
      <c r="GL52" s="74">
        <v>0</v>
      </c>
      <c r="GM52" s="74">
        <v>0</v>
      </c>
      <c r="GN52" s="74">
        <v>0</v>
      </c>
      <c r="GO52" s="74">
        <v>0</v>
      </c>
      <c r="GP52" s="74">
        <v>1296727</v>
      </c>
      <c r="GQ52" s="74">
        <v>349434</v>
      </c>
      <c r="GR52" s="74">
        <v>0</v>
      </c>
      <c r="GS52" s="74">
        <v>238934</v>
      </c>
      <c r="GT52" s="74">
        <v>0</v>
      </c>
      <c r="GU52" s="74">
        <v>0</v>
      </c>
      <c r="GV52" s="74">
        <v>0</v>
      </c>
      <c r="GW52" s="74">
        <v>4051</v>
      </c>
      <c r="GX52" s="74">
        <v>0</v>
      </c>
      <c r="GY52" s="74">
        <v>430</v>
      </c>
      <c r="GZ52" s="74">
        <v>592849</v>
      </c>
      <c r="HA52" s="74">
        <v>415751</v>
      </c>
      <c r="HB52" s="74">
        <v>0</v>
      </c>
      <c r="HC52" s="74">
        <v>244099</v>
      </c>
      <c r="HD52" s="74">
        <v>0</v>
      </c>
      <c r="HE52" s="74">
        <v>0</v>
      </c>
      <c r="HF52" s="74">
        <v>0</v>
      </c>
      <c r="HG52" s="74">
        <v>3039</v>
      </c>
      <c r="HH52" s="74">
        <v>0</v>
      </c>
      <c r="HI52" s="74">
        <v>54</v>
      </c>
      <c r="HJ52" s="74">
        <v>662943</v>
      </c>
      <c r="HK52" s="74">
        <v>0</v>
      </c>
      <c r="HL52" s="74">
        <v>0</v>
      </c>
      <c r="HM52" s="74">
        <v>0</v>
      </c>
      <c r="HN52" s="74">
        <v>0</v>
      </c>
      <c r="HO52" s="74">
        <v>0</v>
      </c>
      <c r="HP52" s="74">
        <v>0</v>
      </c>
      <c r="HQ52" s="74">
        <v>3039</v>
      </c>
      <c r="HR52" s="74">
        <v>0</v>
      </c>
      <c r="HS52" s="74">
        <v>0</v>
      </c>
      <c r="HT52" s="74">
        <v>3039</v>
      </c>
      <c r="HU52" s="74">
        <v>0</v>
      </c>
      <c r="HV52" s="74">
        <v>0</v>
      </c>
      <c r="HW52" s="74">
        <v>0</v>
      </c>
      <c r="HX52" s="74">
        <v>0</v>
      </c>
      <c r="HY52" s="74">
        <v>0</v>
      </c>
      <c r="HZ52" s="74">
        <v>0</v>
      </c>
      <c r="IA52" s="74">
        <v>0</v>
      </c>
      <c r="IB52" s="74">
        <v>0</v>
      </c>
      <c r="IC52" s="74">
        <v>0</v>
      </c>
      <c r="ID52" s="74">
        <v>0</v>
      </c>
      <c r="IE52" s="74">
        <v>0</v>
      </c>
      <c r="IF52" s="74">
        <v>0</v>
      </c>
      <c r="IG52" s="74">
        <v>0</v>
      </c>
      <c r="IH52" s="74">
        <v>0</v>
      </c>
      <c r="II52" s="74">
        <v>0</v>
      </c>
      <c r="IJ52" s="74">
        <v>0</v>
      </c>
      <c r="IK52" s="74">
        <v>0</v>
      </c>
      <c r="IL52" s="74">
        <v>0</v>
      </c>
      <c r="IM52" s="74">
        <v>0</v>
      </c>
      <c r="IN52" s="74">
        <v>0</v>
      </c>
      <c r="IO52" s="74">
        <v>0</v>
      </c>
      <c r="IP52" s="74">
        <v>0</v>
      </c>
      <c r="IQ52" s="74">
        <v>0</v>
      </c>
      <c r="IR52" s="74">
        <v>0</v>
      </c>
      <c r="IS52" s="74">
        <v>0</v>
      </c>
      <c r="IT52" s="74">
        <v>0</v>
      </c>
      <c r="IU52" s="74">
        <v>0</v>
      </c>
      <c r="IV52" s="74">
        <v>0</v>
      </c>
      <c r="IW52" s="74">
        <v>0</v>
      </c>
      <c r="IX52" s="74">
        <v>0</v>
      </c>
      <c r="IY52" s="74">
        <v>0</v>
      </c>
      <c r="IZ52" s="74">
        <v>0</v>
      </c>
      <c r="JA52" s="74">
        <v>0</v>
      </c>
      <c r="JB52" s="74">
        <v>0</v>
      </c>
      <c r="JC52" s="74">
        <v>0</v>
      </c>
      <c r="JD52" s="74">
        <v>0</v>
      </c>
      <c r="JE52" s="74">
        <v>0</v>
      </c>
      <c r="JF52" s="74">
        <v>0</v>
      </c>
      <c r="JG52" s="74">
        <v>0</v>
      </c>
      <c r="JH52" s="74">
        <v>0</v>
      </c>
      <c r="JI52" s="74">
        <v>0</v>
      </c>
      <c r="JJ52" s="74">
        <v>0</v>
      </c>
      <c r="JK52" s="74">
        <v>0</v>
      </c>
      <c r="JL52" s="74">
        <v>0</v>
      </c>
      <c r="JM52" s="74">
        <v>0</v>
      </c>
      <c r="JN52" s="74">
        <v>0</v>
      </c>
      <c r="JO52" s="74">
        <v>0</v>
      </c>
      <c r="JP52" s="74">
        <v>0</v>
      </c>
      <c r="JQ52" s="74">
        <v>0</v>
      </c>
      <c r="JR52" s="74">
        <v>1556161</v>
      </c>
      <c r="JS52" s="74">
        <v>0</v>
      </c>
      <c r="JT52" s="74">
        <v>1556161</v>
      </c>
      <c r="JU52" s="74">
        <v>2149010</v>
      </c>
      <c r="JV52" s="74">
        <v>0</v>
      </c>
      <c r="JW52" s="74">
        <v>0</v>
      </c>
      <c r="JX52" s="74">
        <v>0</v>
      </c>
      <c r="JY52" s="74">
        <v>0</v>
      </c>
      <c r="JZ52" s="74">
        <v>0</v>
      </c>
      <c r="KA52" s="74">
        <v>0</v>
      </c>
      <c r="KB52" s="74">
        <v>0</v>
      </c>
      <c r="KC52" s="74">
        <v>1192500</v>
      </c>
      <c r="KD52" s="74">
        <v>0</v>
      </c>
      <c r="KE52" s="74">
        <v>1192500</v>
      </c>
      <c r="KF52" s="74">
        <v>1855443</v>
      </c>
      <c r="KG52" s="74">
        <v>0</v>
      </c>
      <c r="KH52" s="74">
        <v>0</v>
      </c>
      <c r="KI52" s="74">
        <v>0</v>
      </c>
      <c r="KJ52" s="74">
        <v>0</v>
      </c>
      <c r="KK52" s="74">
        <v>0</v>
      </c>
      <c r="KL52" s="74">
        <v>0</v>
      </c>
      <c r="KM52" s="74">
        <v>0</v>
      </c>
      <c r="KN52" s="74">
        <v>918073</v>
      </c>
      <c r="KO52" s="74">
        <v>0</v>
      </c>
      <c r="KP52" s="74">
        <v>918073</v>
      </c>
      <c r="KQ52" s="74">
        <v>921112</v>
      </c>
      <c r="KR52" s="74">
        <v>0</v>
      </c>
      <c r="KS52" s="74">
        <v>0</v>
      </c>
      <c r="KT52" s="74">
        <v>0</v>
      </c>
      <c r="KU52" s="74">
        <v>0</v>
      </c>
      <c r="KV52" s="74">
        <v>0</v>
      </c>
      <c r="KW52" s="74">
        <v>0</v>
      </c>
      <c r="KX52" s="74">
        <v>0</v>
      </c>
      <c r="KY52" s="74">
        <v>0</v>
      </c>
      <c r="KZ52" s="74">
        <v>0</v>
      </c>
      <c r="LA52" s="74">
        <v>0</v>
      </c>
      <c r="LB52" s="74">
        <v>0</v>
      </c>
      <c r="LC52" s="74">
        <v>0</v>
      </c>
      <c r="LD52" s="74">
        <v>0</v>
      </c>
      <c r="LE52" s="74">
        <v>0</v>
      </c>
      <c r="LF52" s="74">
        <v>0</v>
      </c>
      <c r="LG52" s="74">
        <v>-226499</v>
      </c>
      <c r="LH52" s="74">
        <v>-14354</v>
      </c>
      <c r="LI52" s="74">
        <v>0</v>
      </c>
      <c r="LJ52" s="74">
        <v>160747</v>
      </c>
      <c r="LK52" s="74">
        <v>-134762</v>
      </c>
      <c r="LL52" s="74">
        <v>-375615</v>
      </c>
      <c r="LM52" s="74">
        <v>0</v>
      </c>
      <c r="LN52" s="74">
        <v>0</v>
      </c>
      <c r="LO52" s="74">
        <v>0</v>
      </c>
      <c r="LP52" s="74">
        <v>0</v>
      </c>
      <c r="LQ52" s="74">
        <v>226499</v>
      </c>
      <c r="LR52" s="74">
        <v>14354</v>
      </c>
      <c r="LS52" s="74">
        <v>0</v>
      </c>
      <c r="LT52" s="74">
        <v>375615</v>
      </c>
      <c r="LU52" s="74">
        <v>134762</v>
      </c>
      <c r="LV52" s="74">
        <v>375615</v>
      </c>
      <c r="LW52" s="74">
        <v>0</v>
      </c>
      <c r="LX52" s="74">
        <v>0</v>
      </c>
      <c r="LY52" s="74">
        <v>0</v>
      </c>
      <c r="LZ52" s="74">
        <v>0</v>
      </c>
      <c r="MA52" s="74">
        <v>0</v>
      </c>
      <c r="MB52" s="74">
        <v>0</v>
      </c>
      <c r="MC52" s="74">
        <v>0</v>
      </c>
      <c r="MD52" s="74">
        <v>536362</v>
      </c>
      <c r="ME52" s="74">
        <v>0</v>
      </c>
      <c r="MF52" s="74">
        <v>0</v>
      </c>
      <c r="MG52" s="74">
        <v>0</v>
      </c>
      <c r="MH52" s="74">
        <v>0</v>
      </c>
      <c r="MI52" s="74">
        <v>0</v>
      </c>
      <c r="MJ52" s="74">
        <v>0</v>
      </c>
      <c r="MK52" s="74">
        <v>0</v>
      </c>
      <c r="ML52" s="74">
        <v>324935</v>
      </c>
      <c r="MM52" s="74">
        <v>28365</v>
      </c>
      <c r="MN52" s="74">
        <v>0</v>
      </c>
      <c r="MO52" s="74">
        <v>183062</v>
      </c>
      <c r="MP52" s="74">
        <v>536362</v>
      </c>
      <c r="MQ52" s="74">
        <v>0</v>
      </c>
      <c r="MR52" s="74">
        <v>0</v>
      </c>
      <c r="MS52" s="74">
        <v>0</v>
      </c>
      <c r="MT52" s="74">
        <v>0</v>
      </c>
      <c r="MU52" s="74">
        <v>0</v>
      </c>
      <c r="MV52" s="74">
        <v>0</v>
      </c>
      <c r="MW52" s="74">
        <v>0</v>
      </c>
      <c r="MX52" s="74">
        <v>0</v>
      </c>
      <c r="MY52" s="74">
        <v>0</v>
      </c>
      <c r="MZ52" s="74">
        <v>0</v>
      </c>
      <c r="NA52" s="74">
        <v>0</v>
      </c>
      <c r="NB52" s="74">
        <v>0</v>
      </c>
      <c r="NC52" s="74">
        <v>0</v>
      </c>
      <c r="ND52" s="74">
        <v>0</v>
      </c>
      <c r="NE52" s="74">
        <v>0</v>
      </c>
      <c r="NF52" s="74">
        <v>324935</v>
      </c>
      <c r="NG52" s="74">
        <v>28365</v>
      </c>
      <c r="NH52" s="74">
        <v>0</v>
      </c>
      <c r="NI52" s="74">
        <v>183062</v>
      </c>
    </row>
    <row r="53" spans="1:373" x14ac:dyDescent="0.25">
      <c r="A53" s="74" t="s">
        <v>4</v>
      </c>
      <c r="B53" s="74" t="s">
        <v>1334</v>
      </c>
      <c r="C53" s="74">
        <v>4113312</v>
      </c>
      <c r="D53" s="74">
        <v>40800</v>
      </c>
      <c r="E53" s="74">
        <v>17</v>
      </c>
      <c r="F53" s="74">
        <v>35400</v>
      </c>
      <c r="G53" s="74">
        <v>30808</v>
      </c>
      <c r="H53" s="74">
        <v>8043245</v>
      </c>
      <c r="I53" s="74">
        <v>0</v>
      </c>
      <c r="J53" s="74">
        <v>445848</v>
      </c>
      <c r="K53" s="74">
        <v>340756</v>
      </c>
      <c r="L53" s="74">
        <v>0</v>
      </c>
      <c r="M53" s="74">
        <v>0</v>
      </c>
      <c r="N53" s="74">
        <v>0</v>
      </c>
      <c r="O53" s="74">
        <v>8896057</v>
      </c>
      <c r="P53" s="74">
        <v>-5552</v>
      </c>
      <c r="Q53" s="74">
        <v>-3557533</v>
      </c>
      <c r="R53" s="74">
        <v>0</v>
      </c>
      <c r="S53" s="74">
        <v>0</v>
      </c>
      <c r="T53" s="74">
        <v>-1590749</v>
      </c>
      <c r="U53" s="74">
        <v>0</v>
      </c>
      <c r="V53" s="74">
        <v>0</v>
      </c>
      <c r="W53" s="74">
        <v>0</v>
      </c>
      <c r="X53" s="74">
        <v>-5153834</v>
      </c>
      <c r="Y53" s="74">
        <v>3742223</v>
      </c>
      <c r="Z53" s="74">
        <v>151928</v>
      </c>
      <c r="AA53" s="74">
        <v>0</v>
      </c>
      <c r="AB53" s="74">
        <v>414364</v>
      </c>
      <c r="AC53" s="74">
        <v>0</v>
      </c>
      <c r="AD53" s="74">
        <v>-81264</v>
      </c>
      <c r="AE53" s="74">
        <v>0</v>
      </c>
      <c r="AF53" s="74">
        <v>61659</v>
      </c>
      <c r="AG53" s="74">
        <v>0</v>
      </c>
      <c r="AH53" s="74">
        <v>0</v>
      </c>
      <c r="AI53" s="74">
        <v>0</v>
      </c>
      <c r="AJ53" s="74">
        <v>156237</v>
      </c>
      <c r="AK53" s="74">
        <v>35400</v>
      </c>
      <c r="AL53" s="74">
        <v>30808</v>
      </c>
      <c r="AM53" s="74">
        <v>8385657</v>
      </c>
      <c r="AN53" s="74">
        <v>0</v>
      </c>
      <c r="AO53" s="74">
        <v>0</v>
      </c>
      <c r="AP53" s="74">
        <v>505647</v>
      </c>
      <c r="AQ53" s="74">
        <v>0</v>
      </c>
      <c r="AR53" s="74">
        <v>0</v>
      </c>
      <c r="AS53" s="74">
        <v>0</v>
      </c>
      <c r="AT53" s="74">
        <v>8957512</v>
      </c>
      <c r="AU53" s="74">
        <v>0</v>
      </c>
      <c r="AV53" s="74">
        <v>0</v>
      </c>
      <c r="AW53" s="74">
        <v>-6788</v>
      </c>
      <c r="AX53" s="74">
        <v>-3793333</v>
      </c>
      <c r="AY53" s="74">
        <v>0</v>
      </c>
      <c r="AZ53" s="74">
        <v>0</v>
      </c>
      <c r="BA53" s="74">
        <v>-1723789</v>
      </c>
      <c r="BB53" s="74">
        <v>0</v>
      </c>
      <c r="BC53" s="74">
        <v>0</v>
      </c>
      <c r="BD53" s="74">
        <v>0</v>
      </c>
      <c r="BE53" s="74">
        <v>-5523910</v>
      </c>
      <c r="BF53" s="74">
        <v>0</v>
      </c>
      <c r="BG53" s="74">
        <v>0</v>
      </c>
      <c r="BH53" s="74">
        <v>0</v>
      </c>
      <c r="BI53" s="74">
        <v>0</v>
      </c>
      <c r="BJ53" s="74">
        <v>0</v>
      </c>
      <c r="BK53" s="74">
        <v>0</v>
      </c>
      <c r="BL53" s="74">
        <v>0</v>
      </c>
      <c r="BM53" s="74">
        <v>127032</v>
      </c>
      <c r="BN53" s="74">
        <v>0</v>
      </c>
      <c r="BO53" s="74">
        <v>221610</v>
      </c>
      <c r="BP53" s="74">
        <v>0</v>
      </c>
      <c r="BQ53" s="74">
        <v>0</v>
      </c>
      <c r="BR53" s="74">
        <v>0</v>
      </c>
      <c r="BS53" s="74">
        <v>0</v>
      </c>
      <c r="BT53" s="74">
        <v>30363</v>
      </c>
      <c r="BU53" s="74">
        <v>0</v>
      </c>
      <c r="BV53" s="74">
        <v>359312</v>
      </c>
      <c r="BW53" s="74">
        <v>0</v>
      </c>
      <c r="BX53" s="74">
        <v>0</v>
      </c>
      <c r="BY53" s="74">
        <v>0</v>
      </c>
      <c r="BZ53" s="74">
        <v>0</v>
      </c>
      <c r="CA53" s="74">
        <v>6305417</v>
      </c>
      <c r="CB53" s="74">
        <v>0</v>
      </c>
      <c r="CC53" s="74">
        <v>0</v>
      </c>
      <c r="CD53" s="74">
        <v>0</v>
      </c>
      <c r="CE53" s="74">
        <v>0</v>
      </c>
      <c r="CF53" s="74">
        <v>0</v>
      </c>
      <c r="CG53" s="74">
        <v>-2907208</v>
      </c>
      <c r="CH53" s="74">
        <v>0</v>
      </c>
      <c r="CI53" s="74">
        <v>3433602</v>
      </c>
      <c r="CJ53" s="74">
        <v>0</v>
      </c>
      <c r="CK53" s="74">
        <v>702924</v>
      </c>
      <c r="CL53" s="74">
        <v>3433602</v>
      </c>
      <c r="CM53" s="74">
        <v>0</v>
      </c>
      <c r="CN53" s="74">
        <v>4136526</v>
      </c>
      <c r="CO53" s="74">
        <v>379005</v>
      </c>
      <c r="CP53" s="74">
        <v>6664729</v>
      </c>
      <c r="CQ53" s="74">
        <v>0</v>
      </c>
      <c r="CR53" s="74">
        <v>0</v>
      </c>
      <c r="CS53" s="74">
        <v>-2907208</v>
      </c>
      <c r="CT53" s="74">
        <v>4136526</v>
      </c>
      <c r="CU53" s="74">
        <v>0</v>
      </c>
      <c r="CV53" s="74">
        <v>0</v>
      </c>
      <c r="CW53" s="74">
        <v>0</v>
      </c>
      <c r="CX53" s="74">
        <v>3433602</v>
      </c>
      <c r="CY53" s="74">
        <v>0</v>
      </c>
      <c r="CZ53" s="74">
        <v>0</v>
      </c>
      <c r="DA53" s="74">
        <v>0</v>
      </c>
      <c r="DB53" s="74">
        <v>3742223</v>
      </c>
      <c r="DC53" s="74">
        <v>34875</v>
      </c>
      <c r="DD53" s="74">
        <v>0</v>
      </c>
      <c r="DE53" s="74">
        <v>361166</v>
      </c>
      <c r="DF53" s="74">
        <v>-300</v>
      </c>
      <c r="DG53" s="74">
        <v>-74682</v>
      </c>
      <c r="DH53" s="74">
        <v>0</v>
      </c>
      <c r="DI53" s="74">
        <v>59189</v>
      </c>
      <c r="DJ53" s="74">
        <v>0</v>
      </c>
      <c r="DK53" s="74">
        <v>0</v>
      </c>
      <c r="DL53" s="74">
        <v>26340</v>
      </c>
      <c r="DM53" s="74">
        <v>0</v>
      </c>
      <c r="DN53" s="74">
        <v>8577</v>
      </c>
      <c r="DO53" s="74">
        <v>415165</v>
      </c>
      <c r="DP53" s="74">
        <v>151928</v>
      </c>
      <c r="DQ53" s="74">
        <v>0</v>
      </c>
      <c r="DR53" s="74">
        <v>414364</v>
      </c>
      <c r="DS53" s="74">
        <v>0</v>
      </c>
      <c r="DT53" s="74">
        <v>-81264</v>
      </c>
      <c r="DU53" s="74">
        <v>0</v>
      </c>
      <c r="DV53" s="74">
        <v>61659</v>
      </c>
      <c r="DW53" s="74">
        <v>0</v>
      </c>
      <c r="DX53" s="74">
        <v>0</v>
      </c>
      <c r="DY53" s="74">
        <v>8909</v>
      </c>
      <c r="DZ53" s="74">
        <v>0</v>
      </c>
      <c r="EA53" s="74">
        <v>156237</v>
      </c>
      <c r="EB53" s="74">
        <v>711833</v>
      </c>
      <c r="EC53" s="74">
        <v>0</v>
      </c>
      <c r="ED53" s="74">
        <v>0</v>
      </c>
      <c r="EE53" s="74">
        <v>0</v>
      </c>
      <c r="EF53" s="74">
        <v>0</v>
      </c>
      <c r="EG53" s="74">
        <v>0</v>
      </c>
      <c r="EH53" s="74">
        <v>0</v>
      </c>
      <c r="EI53" s="74">
        <v>0</v>
      </c>
      <c r="EJ53" s="74">
        <v>0</v>
      </c>
      <c r="EK53" s="74">
        <v>0</v>
      </c>
      <c r="EL53" s="74">
        <v>0</v>
      </c>
      <c r="EM53" s="74">
        <v>0</v>
      </c>
      <c r="EN53" s="74">
        <v>0</v>
      </c>
      <c r="EO53" s="74">
        <v>0</v>
      </c>
      <c r="EP53" s="74">
        <v>0</v>
      </c>
      <c r="EQ53" s="74">
        <v>0</v>
      </c>
      <c r="ER53" s="74">
        <v>0</v>
      </c>
      <c r="ES53" s="74">
        <v>0</v>
      </c>
      <c r="ET53" s="74">
        <v>0</v>
      </c>
      <c r="EU53" s="74">
        <v>0</v>
      </c>
      <c r="EV53" s="74">
        <v>0</v>
      </c>
      <c r="EW53" s="74">
        <v>0</v>
      </c>
      <c r="EX53" s="74">
        <v>0</v>
      </c>
      <c r="EY53" s="74">
        <v>8909</v>
      </c>
      <c r="EZ53" s="74">
        <v>0</v>
      </c>
      <c r="FA53" s="74">
        <v>0</v>
      </c>
      <c r="FB53" s="74">
        <v>8909</v>
      </c>
      <c r="FC53" s="74">
        <v>0</v>
      </c>
      <c r="FD53" s="74">
        <v>0</v>
      </c>
      <c r="FE53" s="74">
        <v>0</v>
      </c>
      <c r="FF53" s="74">
        <v>0</v>
      </c>
      <c r="FG53" s="74">
        <v>0</v>
      </c>
      <c r="FH53" s="74">
        <v>0</v>
      </c>
      <c r="FI53" s="74">
        <v>0</v>
      </c>
      <c r="FJ53" s="74">
        <v>0</v>
      </c>
      <c r="FK53" s="74">
        <v>0</v>
      </c>
      <c r="FL53" s="74">
        <v>0</v>
      </c>
      <c r="FM53" s="74">
        <v>0</v>
      </c>
      <c r="FN53" s="74">
        <v>0</v>
      </c>
      <c r="FO53" s="74">
        <v>0</v>
      </c>
      <c r="FP53" s="74">
        <v>198309</v>
      </c>
      <c r="FQ53" s="74">
        <v>198309</v>
      </c>
      <c r="FR53" s="74">
        <v>4355697</v>
      </c>
      <c r="FS53" s="74">
        <v>0</v>
      </c>
      <c r="FT53" s="74">
        <v>0</v>
      </c>
      <c r="FU53" s="74">
        <v>0</v>
      </c>
      <c r="FV53" s="74">
        <v>0</v>
      </c>
      <c r="FW53" s="74">
        <v>0</v>
      </c>
      <c r="FX53" s="74">
        <v>0</v>
      </c>
      <c r="FY53" s="74">
        <v>0</v>
      </c>
      <c r="FZ53" s="74">
        <v>4145435</v>
      </c>
      <c r="GA53" s="74">
        <v>0</v>
      </c>
      <c r="GB53" s="74">
        <v>0</v>
      </c>
      <c r="GC53" s="74">
        <v>0</v>
      </c>
      <c r="GD53" s="74">
        <v>0</v>
      </c>
      <c r="GE53" s="74">
        <v>0</v>
      </c>
      <c r="GF53" s="74">
        <v>0</v>
      </c>
      <c r="GG53" s="74">
        <v>0</v>
      </c>
      <c r="GH53" s="74">
        <v>0</v>
      </c>
      <c r="GI53" s="74">
        <v>0</v>
      </c>
      <c r="GJ53" s="74">
        <v>0</v>
      </c>
      <c r="GK53" s="74">
        <v>0</v>
      </c>
      <c r="GL53" s="74">
        <v>0</v>
      </c>
      <c r="GM53" s="74">
        <v>0</v>
      </c>
      <c r="GN53" s="74">
        <v>0</v>
      </c>
      <c r="GO53" s="74">
        <v>0</v>
      </c>
      <c r="GP53" s="74">
        <v>8909</v>
      </c>
      <c r="GQ53" s="74">
        <v>375567</v>
      </c>
      <c r="GR53" s="74">
        <v>0</v>
      </c>
      <c r="GS53" s="74">
        <v>221618</v>
      </c>
      <c r="GT53" s="74">
        <v>0</v>
      </c>
      <c r="GU53" s="74">
        <v>0</v>
      </c>
      <c r="GV53" s="74">
        <v>0</v>
      </c>
      <c r="GW53" s="74">
        <v>2126</v>
      </c>
      <c r="GX53" s="74">
        <v>0</v>
      </c>
      <c r="GY53" s="74">
        <v>42501</v>
      </c>
      <c r="GZ53" s="74">
        <v>641812</v>
      </c>
      <c r="HA53" s="74">
        <v>127032</v>
      </c>
      <c r="HB53" s="74">
        <v>0</v>
      </c>
      <c r="HC53" s="74">
        <v>221610</v>
      </c>
      <c r="HD53" s="74">
        <v>0</v>
      </c>
      <c r="HE53" s="74">
        <v>0</v>
      </c>
      <c r="HF53" s="74">
        <v>0</v>
      </c>
      <c r="HG53" s="74">
        <v>8509</v>
      </c>
      <c r="HH53" s="74">
        <v>0</v>
      </c>
      <c r="HI53" s="74">
        <v>30363</v>
      </c>
      <c r="HJ53" s="74">
        <v>387514</v>
      </c>
      <c r="HK53" s="74">
        <v>0</v>
      </c>
      <c r="HL53" s="74">
        <v>0</v>
      </c>
      <c r="HM53" s="74">
        <v>0</v>
      </c>
      <c r="HN53" s="74">
        <v>0</v>
      </c>
      <c r="HO53" s="74">
        <v>0</v>
      </c>
      <c r="HP53" s="74">
        <v>0</v>
      </c>
      <c r="HQ53" s="74">
        <v>8509</v>
      </c>
      <c r="HR53" s="74">
        <v>0</v>
      </c>
      <c r="HS53" s="74">
        <v>0</v>
      </c>
      <c r="HT53" s="74">
        <v>8509</v>
      </c>
      <c r="HU53" s="74">
        <v>0</v>
      </c>
      <c r="HV53" s="74">
        <v>0</v>
      </c>
      <c r="HW53" s="74">
        <v>0</v>
      </c>
      <c r="HX53" s="74">
        <v>0</v>
      </c>
      <c r="HY53" s="74">
        <v>0</v>
      </c>
      <c r="HZ53" s="74">
        <v>0</v>
      </c>
      <c r="IA53" s="74">
        <v>0</v>
      </c>
      <c r="IB53" s="74">
        <v>0</v>
      </c>
      <c r="IC53" s="74">
        <v>0</v>
      </c>
      <c r="ID53" s="74">
        <v>0</v>
      </c>
      <c r="IE53" s="74">
        <v>6467903</v>
      </c>
      <c r="IF53" s="74">
        <v>0</v>
      </c>
      <c r="IG53" s="74">
        <v>0</v>
      </c>
      <c r="IH53" s="74">
        <v>0</v>
      </c>
      <c r="II53" s="74">
        <v>0</v>
      </c>
      <c r="IJ53" s="74">
        <v>0</v>
      </c>
      <c r="IK53" s="74">
        <v>0</v>
      </c>
      <c r="IL53" s="74">
        <v>6467903</v>
      </c>
      <c r="IM53" s="74">
        <v>0</v>
      </c>
      <c r="IN53" s="74">
        <v>359312</v>
      </c>
      <c r="IO53" s="74">
        <v>0</v>
      </c>
      <c r="IP53" s="74">
        <v>0</v>
      </c>
      <c r="IQ53" s="74">
        <v>0</v>
      </c>
      <c r="IR53" s="74">
        <v>0</v>
      </c>
      <c r="IS53" s="74">
        <v>6305417</v>
      </c>
      <c r="IT53" s="74">
        <v>6664729</v>
      </c>
      <c r="IU53" s="74">
        <v>0</v>
      </c>
      <c r="IV53" s="74">
        <v>0</v>
      </c>
      <c r="IW53" s="74">
        <v>0</v>
      </c>
      <c r="IX53" s="74">
        <v>0</v>
      </c>
      <c r="IY53" s="74">
        <v>0</v>
      </c>
      <c r="IZ53" s="74">
        <v>0</v>
      </c>
      <c r="JA53" s="74">
        <v>0</v>
      </c>
      <c r="JB53" s="74">
        <v>0</v>
      </c>
      <c r="JC53" s="74">
        <v>0</v>
      </c>
      <c r="JD53" s="74">
        <v>0</v>
      </c>
      <c r="JE53" s="74">
        <v>0</v>
      </c>
      <c r="JF53" s="74">
        <v>0</v>
      </c>
      <c r="JG53" s="74">
        <v>0</v>
      </c>
      <c r="JH53" s="74">
        <v>0</v>
      </c>
      <c r="JI53" s="74">
        <v>0</v>
      </c>
      <c r="JJ53" s="74">
        <v>0</v>
      </c>
      <c r="JK53" s="74">
        <v>0</v>
      </c>
      <c r="JL53" s="74">
        <v>0</v>
      </c>
      <c r="JM53" s="74">
        <v>0</v>
      </c>
      <c r="JN53" s="74">
        <v>0</v>
      </c>
      <c r="JO53" s="74">
        <v>0</v>
      </c>
      <c r="JP53" s="74">
        <v>0</v>
      </c>
      <c r="JQ53" s="74">
        <v>-2324581</v>
      </c>
      <c r="JR53" s="74">
        <v>-429437</v>
      </c>
      <c r="JS53" s="74">
        <v>0</v>
      </c>
      <c r="JT53" s="74">
        <v>-2754018</v>
      </c>
      <c r="JU53" s="74">
        <v>4355697</v>
      </c>
      <c r="JV53" s="74">
        <v>0</v>
      </c>
      <c r="JW53" s="74">
        <v>0</v>
      </c>
      <c r="JX53" s="74">
        <v>0</v>
      </c>
      <c r="JY53" s="74">
        <v>0</v>
      </c>
      <c r="JZ53" s="74">
        <v>0</v>
      </c>
      <c r="KA53" s="74">
        <v>0</v>
      </c>
      <c r="KB53" s="74">
        <v>0</v>
      </c>
      <c r="KC53" s="74">
        <v>-2906808</v>
      </c>
      <c r="KD53" s="74">
        <v>0</v>
      </c>
      <c r="KE53" s="74">
        <v>-2906808</v>
      </c>
      <c r="KF53" s="74">
        <v>4145435</v>
      </c>
      <c r="KG53" s="74">
        <v>0</v>
      </c>
      <c r="KH53" s="74">
        <v>0</v>
      </c>
      <c r="KI53" s="74">
        <v>0</v>
      </c>
      <c r="KJ53" s="74">
        <v>0</v>
      </c>
      <c r="KK53" s="74">
        <v>0</v>
      </c>
      <c r="KL53" s="74">
        <v>0</v>
      </c>
      <c r="KM53" s="74">
        <v>0</v>
      </c>
      <c r="KN53" s="74">
        <v>400</v>
      </c>
      <c r="KO53" s="74">
        <v>0</v>
      </c>
      <c r="KP53" s="74">
        <v>400</v>
      </c>
      <c r="KQ53" s="74">
        <v>8909</v>
      </c>
      <c r="KR53" s="74">
        <v>0</v>
      </c>
      <c r="KS53" s="74">
        <v>0</v>
      </c>
      <c r="KT53" s="74">
        <v>0</v>
      </c>
      <c r="KU53" s="74">
        <v>0</v>
      </c>
      <c r="KV53" s="74">
        <v>0</v>
      </c>
      <c r="KW53" s="74">
        <v>0</v>
      </c>
      <c r="KX53" s="74">
        <v>0</v>
      </c>
      <c r="KY53" s="74">
        <v>0</v>
      </c>
      <c r="KZ53" s="74">
        <v>0</v>
      </c>
      <c r="LA53" s="74">
        <v>0</v>
      </c>
      <c r="LB53" s="74">
        <v>0</v>
      </c>
      <c r="LC53" s="74">
        <v>-6788</v>
      </c>
      <c r="LD53" s="74">
        <v>-3793333</v>
      </c>
      <c r="LE53" s="74">
        <v>0</v>
      </c>
      <c r="LF53" s="74">
        <v>0</v>
      </c>
      <c r="LG53" s="74">
        <v>-1723789</v>
      </c>
      <c r="LH53" s="74">
        <v>0</v>
      </c>
      <c r="LI53" s="74">
        <v>0</v>
      </c>
      <c r="LJ53" s="74">
        <v>3433602</v>
      </c>
      <c r="LK53" s="74">
        <v>0</v>
      </c>
      <c r="LL53" s="74">
        <v>-5523910</v>
      </c>
      <c r="LM53" s="74">
        <v>0</v>
      </c>
      <c r="LN53" s="74">
        <v>0</v>
      </c>
      <c r="LO53" s="74">
        <v>0</v>
      </c>
      <c r="LP53" s="74">
        <v>0</v>
      </c>
      <c r="LQ53" s="74">
        <v>0</v>
      </c>
      <c r="LR53" s="74">
        <v>0</v>
      </c>
      <c r="LS53" s="74">
        <v>0</v>
      </c>
      <c r="LT53" s="74">
        <v>0</v>
      </c>
      <c r="LU53" s="74">
        <v>0</v>
      </c>
      <c r="LV53" s="74">
        <v>0</v>
      </c>
      <c r="LW53" s="74">
        <v>0</v>
      </c>
      <c r="LX53" s="74">
        <v>0</v>
      </c>
      <c r="LY53" s="74">
        <v>0</v>
      </c>
      <c r="LZ53" s="74">
        <v>0</v>
      </c>
      <c r="MA53" s="74">
        <v>0</v>
      </c>
      <c r="MB53" s="74">
        <v>0</v>
      </c>
      <c r="MC53" s="74">
        <v>0</v>
      </c>
      <c r="MD53" s="74">
        <v>0</v>
      </c>
      <c r="ME53" s="74">
        <v>0</v>
      </c>
      <c r="MF53" s="74">
        <v>0</v>
      </c>
      <c r="MG53" s="74">
        <v>35400</v>
      </c>
      <c r="MH53" s="74">
        <v>30808</v>
      </c>
      <c r="MI53" s="74">
        <v>8385657</v>
      </c>
      <c r="MJ53" s="74">
        <v>0</v>
      </c>
      <c r="MK53" s="74">
        <v>0</v>
      </c>
      <c r="ML53" s="74">
        <v>505647</v>
      </c>
      <c r="MM53" s="74">
        <v>0</v>
      </c>
      <c r="MN53" s="74">
        <v>0</v>
      </c>
      <c r="MO53" s="74">
        <v>0</v>
      </c>
      <c r="MP53" s="74">
        <v>8957512</v>
      </c>
      <c r="MQ53" s="74">
        <v>0</v>
      </c>
      <c r="MR53" s="74">
        <v>0</v>
      </c>
      <c r="MS53" s="74">
        <v>0</v>
      </c>
      <c r="MT53" s="74">
        <v>0</v>
      </c>
      <c r="MU53" s="74">
        <v>0</v>
      </c>
      <c r="MV53" s="74">
        <v>0</v>
      </c>
      <c r="MW53" s="74">
        <v>0</v>
      </c>
      <c r="MX53" s="74">
        <v>0</v>
      </c>
      <c r="MY53" s="74">
        <v>0</v>
      </c>
      <c r="MZ53" s="74">
        <v>0</v>
      </c>
      <c r="NA53" s="74">
        <v>0</v>
      </c>
      <c r="NB53" s="74">
        <v>0</v>
      </c>
      <c r="NC53" s="74">
        <v>0</v>
      </c>
      <c r="ND53" s="74">
        <v>0</v>
      </c>
      <c r="NE53" s="74">
        <v>0</v>
      </c>
      <c r="NF53" s="74">
        <v>0</v>
      </c>
      <c r="NG53" s="74">
        <v>0</v>
      </c>
      <c r="NH53" s="74">
        <v>0</v>
      </c>
      <c r="NI53" s="74">
        <v>0</v>
      </c>
    </row>
    <row r="54" spans="1:373" x14ac:dyDescent="0.25">
      <c r="A54" s="74" t="s">
        <v>4</v>
      </c>
      <c r="B54" s="74" t="s">
        <v>1334</v>
      </c>
      <c r="C54" s="74">
        <v>4113338</v>
      </c>
      <c r="D54" s="74">
        <v>40270</v>
      </c>
      <c r="E54" s="74">
        <v>17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1411456</v>
      </c>
      <c r="L54" s="74">
        <v>48540</v>
      </c>
      <c r="M54" s="74">
        <v>0</v>
      </c>
      <c r="N54" s="74">
        <v>255907</v>
      </c>
      <c r="O54" s="74">
        <v>1715903</v>
      </c>
      <c r="P54" s="74">
        <v>0</v>
      </c>
      <c r="Q54" s="74">
        <v>0</v>
      </c>
      <c r="R54" s="74">
        <v>0</v>
      </c>
      <c r="S54" s="74">
        <v>0</v>
      </c>
      <c r="T54" s="74">
        <v>-1280910</v>
      </c>
      <c r="U54" s="74">
        <v>-48540</v>
      </c>
      <c r="V54" s="74">
        <v>0</v>
      </c>
      <c r="W54" s="74">
        <v>-93465</v>
      </c>
      <c r="X54" s="74">
        <v>-1422915</v>
      </c>
      <c r="Y54" s="74">
        <v>292988</v>
      </c>
      <c r="Z54" s="74">
        <v>701331</v>
      </c>
      <c r="AA54" s="74">
        <v>0</v>
      </c>
      <c r="AB54" s="74">
        <v>686389</v>
      </c>
      <c r="AC54" s="74">
        <v>22782</v>
      </c>
      <c r="AD54" s="74">
        <v>-118238</v>
      </c>
      <c r="AE54" s="74">
        <v>17652</v>
      </c>
      <c r="AF54" s="74">
        <v>146726</v>
      </c>
      <c r="AG54" s="74">
        <v>0</v>
      </c>
      <c r="AH54" s="74">
        <v>0</v>
      </c>
      <c r="AI54" s="74">
        <v>1056307</v>
      </c>
      <c r="AJ54" s="74">
        <v>43935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1478935</v>
      </c>
      <c r="AQ54" s="74">
        <v>48540</v>
      </c>
      <c r="AR54" s="74">
        <v>0</v>
      </c>
      <c r="AS54" s="74">
        <v>242328</v>
      </c>
      <c r="AT54" s="74">
        <v>1769803</v>
      </c>
      <c r="AU54" s="74">
        <v>15640</v>
      </c>
      <c r="AV54" s="74">
        <v>0</v>
      </c>
      <c r="AW54" s="74">
        <v>0</v>
      </c>
      <c r="AX54" s="74">
        <v>0</v>
      </c>
      <c r="AY54" s="74">
        <v>0</v>
      </c>
      <c r="AZ54" s="74">
        <v>0</v>
      </c>
      <c r="BA54" s="74">
        <v>-1314129</v>
      </c>
      <c r="BB54" s="74">
        <v>-48540</v>
      </c>
      <c r="BC54" s="74">
        <v>0</v>
      </c>
      <c r="BD54" s="74">
        <v>-107924</v>
      </c>
      <c r="BE54" s="74">
        <v>-1470593</v>
      </c>
      <c r="BF54" s="74">
        <v>0</v>
      </c>
      <c r="BG54" s="74">
        <v>0</v>
      </c>
      <c r="BH54" s="74">
        <v>0</v>
      </c>
      <c r="BI54" s="74">
        <v>0</v>
      </c>
      <c r="BJ54" s="74">
        <v>0</v>
      </c>
      <c r="BK54" s="74">
        <v>0</v>
      </c>
      <c r="BL54" s="74">
        <v>0</v>
      </c>
      <c r="BM54" s="74">
        <v>830504</v>
      </c>
      <c r="BN54" s="74">
        <v>0</v>
      </c>
      <c r="BO54" s="74">
        <v>301785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4">
        <v>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-1335900</v>
      </c>
      <c r="CH54" s="74">
        <v>0</v>
      </c>
      <c r="CI54" s="74">
        <v>299210</v>
      </c>
      <c r="CJ54" s="74">
        <v>0</v>
      </c>
      <c r="CK54" s="74">
        <v>2556884</v>
      </c>
      <c r="CL54" s="74">
        <v>314850</v>
      </c>
      <c r="CM54" s="74">
        <v>0</v>
      </c>
      <c r="CN54" s="74">
        <v>2871734</v>
      </c>
      <c r="CO54" s="74">
        <v>1132289</v>
      </c>
      <c r="CP54" s="74">
        <v>0</v>
      </c>
      <c r="CQ54" s="74">
        <v>3075345</v>
      </c>
      <c r="CR54" s="74">
        <v>0</v>
      </c>
      <c r="CS54" s="74">
        <v>1739445</v>
      </c>
      <c r="CT54" s="74">
        <v>2871734</v>
      </c>
      <c r="CU54" s="74">
        <v>15640</v>
      </c>
      <c r="CV54" s="74">
        <v>0</v>
      </c>
      <c r="CW54" s="74">
        <v>0</v>
      </c>
      <c r="CX54" s="74">
        <v>314850</v>
      </c>
      <c r="CY54" s="74">
        <v>0</v>
      </c>
      <c r="CZ54" s="74">
        <v>0</v>
      </c>
      <c r="DA54" s="74">
        <v>0</v>
      </c>
      <c r="DB54" s="74">
        <v>292988</v>
      </c>
      <c r="DC54" s="74">
        <v>537188</v>
      </c>
      <c r="DD54" s="74">
        <v>0</v>
      </c>
      <c r="DE54" s="74">
        <v>670319</v>
      </c>
      <c r="DF54" s="74">
        <v>14629</v>
      </c>
      <c r="DG54" s="74">
        <v>-86677</v>
      </c>
      <c r="DH54" s="74">
        <v>17653</v>
      </c>
      <c r="DI54" s="74">
        <v>137563</v>
      </c>
      <c r="DJ54" s="74">
        <v>0</v>
      </c>
      <c r="DK54" s="74">
        <v>0</v>
      </c>
      <c r="DL54" s="74">
        <v>0</v>
      </c>
      <c r="DM54" s="74">
        <v>1023864</v>
      </c>
      <c r="DN54" s="74">
        <v>44046</v>
      </c>
      <c r="DO54" s="74">
        <v>2358585</v>
      </c>
      <c r="DP54" s="74">
        <v>701331</v>
      </c>
      <c r="DQ54" s="74">
        <v>0</v>
      </c>
      <c r="DR54" s="74">
        <v>686389</v>
      </c>
      <c r="DS54" s="74">
        <v>22782</v>
      </c>
      <c r="DT54" s="74">
        <v>-118238</v>
      </c>
      <c r="DU54" s="74">
        <v>17652</v>
      </c>
      <c r="DV54" s="74">
        <v>146726</v>
      </c>
      <c r="DW54" s="74">
        <v>0</v>
      </c>
      <c r="DX54" s="74">
        <v>0</v>
      </c>
      <c r="DY54" s="74">
        <v>44</v>
      </c>
      <c r="DZ54" s="74">
        <v>1056307</v>
      </c>
      <c r="EA54" s="74">
        <v>43935</v>
      </c>
      <c r="EB54" s="74">
        <v>2556928</v>
      </c>
      <c r="EC54" s="74">
        <v>0</v>
      </c>
      <c r="ED54" s="74">
        <v>0</v>
      </c>
      <c r="EE54" s="74">
        <v>0</v>
      </c>
      <c r="EF54" s="74">
        <v>0</v>
      </c>
      <c r="EG54" s="74">
        <v>0</v>
      </c>
      <c r="EH54" s="74">
        <v>0</v>
      </c>
      <c r="EI54" s="74">
        <v>0</v>
      </c>
      <c r="EJ54" s="74">
        <v>0</v>
      </c>
      <c r="EK54" s="74">
        <v>0</v>
      </c>
      <c r="EL54" s="74">
        <v>0</v>
      </c>
      <c r="EM54" s="74">
        <v>0</v>
      </c>
      <c r="EN54" s="74">
        <v>0</v>
      </c>
      <c r="EO54" s="74">
        <v>0</v>
      </c>
      <c r="EP54" s="74">
        <v>0</v>
      </c>
      <c r="EQ54" s="74">
        <v>0</v>
      </c>
      <c r="ER54" s="74">
        <v>0</v>
      </c>
      <c r="ES54" s="74">
        <v>0</v>
      </c>
      <c r="ET54" s="74">
        <v>0</v>
      </c>
      <c r="EU54" s="74">
        <v>0</v>
      </c>
      <c r="EV54" s="74">
        <v>0</v>
      </c>
      <c r="EW54" s="74">
        <v>0</v>
      </c>
      <c r="EX54" s="74">
        <v>0</v>
      </c>
      <c r="EY54" s="74">
        <v>44</v>
      </c>
      <c r="EZ54" s="74">
        <v>0</v>
      </c>
      <c r="FA54" s="74">
        <v>0</v>
      </c>
      <c r="FB54" s="74">
        <v>44</v>
      </c>
      <c r="FC54" s="74">
        <v>0</v>
      </c>
      <c r="FD54" s="74">
        <v>0</v>
      </c>
      <c r="FE54" s="74">
        <v>0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0</v>
      </c>
      <c r="FM54" s="74">
        <v>0</v>
      </c>
      <c r="FN54" s="74">
        <v>0</v>
      </c>
      <c r="FO54" s="74">
        <v>0</v>
      </c>
      <c r="FP54" s="74">
        <v>0</v>
      </c>
      <c r="FQ54" s="74">
        <v>0</v>
      </c>
      <c r="FR54" s="74">
        <v>2651573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0</v>
      </c>
      <c r="FY54" s="74">
        <v>0</v>
      </c>
      <c r="FZ54" s="74">
        <v>2871778</v>
      </c>
      <c r="GA54" s="74">
        <v>0</v>
      </c>
      <c r="GB54" s="74">
        <v>0</v>
      </c>
      <c r="GC54" s="74">
        <v>0</v>
      </c>
      <c r="GD54" s="74">
        <v>0</v>
      </c>
      <c r="GE54" s="74">
        <v>0</v>
      </c>
      <c r="GF54" s="74">
        <v>0</v>
      </c>
      <c r="GG54" s="74">
        <v>0</v>
      </c>
      <c r="GH54" s="74">
        <v>0</v>
      </c>
      <c r="GI54" s="74">
        <v>0</v>
      </c>
      <c r="GJ54" s="74">
        <v>0</v>
      </c>
      <c r="GK54" s="74">
        <v>0</v>
      </c>
      <c r="GL54" s="74">
        <v>0</v>
      </c>
      <c r="GM54" s="74">
        <v>0</v>
      </c>
      <c r="GN54" s="74">
        <v>0</v>
      </c>
      <c r="GO54" s="74">
        <v>0</v>
      </c>
      <c r="GP54" s="74">
        <v>44</v>
      </c>
      <c r="GQ54" s="74">
        <v>732715</v>
      </c>
      <c r="GR54" s="74">
        <v>0</v>
      </c>
      <c r="GS54" s="74">
        <v>288527</v>
      </c>
      <c r="GT54" s="74">
        <v>0</v>
      </c>
      <c r="GU54" s="74">
        <v>0</v>
      </c>
      <c r="GV54" s="74">
        <v>0</v>
      </c>
      <c r="GW54" s="74">
        <v>0</v>
      </c>
      <c r="GX54" s="74">
        <v>0</v>
      </c>
      <c r="GY54" s="74">
        <v>0</v>
      </c>
      <c r="GZ54" s="74">
        <v>1021242</v>
      </c>
      <c r="HA54" s="74">
        <v>830504</v>
      </c>
      <c r="HB54" s="74">
        <v>0</v>
      </c>
      <c r="HC54" s="74">
        <v>301785</v>
      </c>
      <c r="HD54" s="74">
        <v>0</v>
      </c>
      <c r="HE54" s="74">
        <v>0</v>
      </c>
      <c r="HF54" s="74">
        <v>0</v>
      </c>
      <c r="HG54" s="74">
        <v>44</v>
      </c>
      <c r="HH54" s="74">
        <v>0</v>
      </c>
      <c r="HI54" s="74">
        <v>0</v>
      </c>
      <c r="HJ54" s="74">
        <v>1132333</v>
      </c>
      <c r="HK54" s="74">
        <v>0</v>
      </c>
      <c r="HL54" s="74">
        <v>0</v>
      </c>
      <c r="HM54" s="74">
        <v>0</v>
      </c>
      <c r="HN54" s="74">
        <v>0</v>
      </c>
      <c r="HO54" s="74">
        <v>0</v>
      </c>
      <c r="HP54" s="74">
        <v>0</v>
      </c>
      <c r="HQ54" s="74">
        <v>44</v>
      </c>
      <c r="HR54" s="74">
        <v>0</v>
      </c>
      <c r="HS54" s="74">
        <v>0</v>
      </c>
      <c r="HT54" s="74">
        <v>44</v>
      </c>
      <c r="HU54" s="74">
        <v>0</v>
      </c>
      <c r="HV54" s="74">
        <v>0</v>
      </c>
      <c r="HW54" s="74">
        <v>0</v>
      </c>
      <c r="HX54" s="74">
        <v>0</v>
      </c>
      <c r="HY54" s="74">
        <v>0</v>
      </c>
      <c r="HZ54" s="74">
        <v>0</v>
      </c>
      <c r="IA54" s="74">
        <v>0</v>
      </c>
      <c r="IB54" s="74">
        <v>0</v>
      </c>
      <c r="IC54" s="74">
        <v>0</v>
      </c>
      <c r="ID54" s="74">
        <v>0</v>
      </c>
      <c r="IE54" s="74">
        <v>0</v>
      </c>
      <c r="IF54" s="74">
        <v>0</v>
      </c>
      <c r="IG54" s="74">
        <v>0</v>
      </c>
      <c r="IH54" s="74">
        <v>0</v>
      </c>
      <c r="II54" s="74">
        <v>0</v>
      </c>
      <c r="IJ54" s="74">
        <v>0</v>
      </c>
      <c r="IK54" s="74">
        <v>0</v>
      </c>
      <c r="IL54" s="74">
        <v>0</v>
      </c>
      <c r="IM54" s="74">
        <v>0</v>
      </c>
      <c r="IN54" s="74">
        <v>0</v>
      </c>
      <c r="IO54" s="74">
        <v>0</v>
      </c>
      <c r="IP54" s="74">
        <v>0</v>
      </c>
      <c r="IQ54" s="74">
        <v>0</v>
      </c>
      <c r="IR54" s="74">
        <v>0</v>
      </c>
      <c r="IS54" s="74">
        <v>0</v>
      </c>
      <c r="IT54" s="74">
        <v>0</v>
      </c>
      <c r="IU54" s="74">
        <v>0</v>
      </c>
      <c r="IV54" s="74">
        <v>0</v>
      </c>
      <c r="IW54" s="74">
        <v>0</v>
      </c>
      <c r="IX54" s="74">
        <v>0</v>
      </c>
      <c r="IY54" s="74">
        <v>0</v>
      </c>
      <c r="IZ54" s="74">
        <v>0</v>
      </c>
      <c r="JA54" s="74">
        <v>0</v>
      </c>
      <c r="JB54" s="74">
        <v>0</v>
      </c>
      <c r="JC54" s="74">
        <v>0</v>
      </c>
      <c r="JD54" s="74">
        <v>0</v>
      </c>
      <c r="JE54" s="74">
        <v>0</v>
      </c>
      <c r="JF54" s="74">
        <v>0</v>
      </c>
      <c r="JG54" s="74">
        <v>0</v>
      </c>
      <c r="JH54" s="74">
        <v>0</v>
      </c>
      <c r="JI54" s="74">
        <v>0</v>
      </c>
      <c r="JJ54" s="74">
        <v>0</v>
      </c>
      <c r="JK54" s="74">
        <v>0</v>
      </c>
      <c r="JL54" s="74">
        <v>0</v>
      </c>
      <c r="JM54" s="74">
        <v>0</v>
      </c>
      <c r="JN54" s="74">
        <v>0</v>
      </c>
      <c r="JO54" s="74">
        <v>2765064</v>
      </c>
      <c r="JP54" s="74">
        <v>0</v>
      </c>
      <c r="JQ54" s="74">
        <v>0</v>
      </c>
      <c r="JR54" s="74">
        <v>-1134733</v>
      </c>
      <c r="JS54" s="74">
        <v>0</v>
      </c>
      <c r="JT54" s="74">
        <v>1630331</v>
      </c>
      <c r="JU54" s="74">
        <v>2651573</v>
      </c>
      <c r="JV54" s="74">
        <v>0</v>
      </c>
      <c r="JW54" s="74">
        <v>0</v>
      </c>
      <c r="JX54" s="74">
        <v>0</v>
      </c>
      <c r="JY54" s="74">
        <v>0</v>
      </c>
      <c r="JZ54" s="74">
        <v>3075345</v>
      </c>
      <c r="KA54" s="74">
        <v>0</v>
      </c>
      <c r="KB54" s="74">
        <v>0</v>
      </c>
      <c r="KC54" s="74">
        <v>-1335900</v>
      </c>
      <c r="KD54" s="74">
        <v>0</v>
      </c>
      <c r="KE54" s="74">
        <v>1739445</v>
      </c>
      <c r="KF54" s="74">
        <v>2871778</v>
      </c>
      <c r="KG54" s="74">
        <v>0</v>
      </c>
      <c r="KH54" s="74">
        <v>0</v>
      </c>
      <c r="KI54" s="74">
        <v>0</v>
      </c>
      <c r="KJ54" s="74">
        <v>0</v>
      </c>
      <c r="KK54" s="74">
        <v>0</v>
      </c>
      <c r="KL54" s="74">
        <v>0</v>
      </c>
      <c r="KM54" s="74">
        <v>0</v>
      </c>
      <c r="KN54" s="74">
        <v>0</v>
      </c>
      <c r="KO54" s="74">
        <v>0</v>
      </c>
      <c r="KP54" s="74">
        <v>0</v>
      </c>
      <c r="KQ54" s="74">
        <v>44</v>
      </c>
      <c r="KR54" s="74">
        <v>0</v>
      </c>
      <c r="KS54" s="74">
        <v>0</v>
      </c>
      <c r="KT54" s="74">
        <v>0</v>
      </c>
      <c r="KU54" s="74">
        <v>0</v>
      </c>
      <c r="KV54" s="74">
        <v>0</v>
      </c>
      <c r="KW54" s="74">
        <v>0</v>
      </c>
      <c r="KX54" s="74">
        <v>0</v>
      </c>
      <c r="KY54" s="74">
        <v>0</v>
      </c>
      <c r="KZ54" s="74">
        <v>0</v>
      </c>
      <c r="LA54" s="74">
        <v>0</v>
      </c>
      <c r="LB54" s="74">
        <v>0</v>
      </c>
      <c r="LC54" s="74">
        <v>0</v>
      </c>
      <c r="LD54" s="74">
        <v>0</v>
      </c>
      <c r="LE54" s="74">
        <v>0</v>
      </c>
      <c r="LF54" s="74">
        <v>0</v>
      </c>
      <c r="LG54" s="74">
        <v>-1314129</v>
      </c>
      <c r="LH54" s="74">
        <v>-48540</v>
      </c>
      <c r="LI54" s="74">
        <v>0</v>
      </c>
      <c r="LJ54" s="74">
        <v>299210</v>
      </c>
      <c r="LK54" s="74">
        <v>-107924</v>
      </c>
      <c r="LL54" s="74">
        <v>-1470593</v>
      </c>
      <c r="LM54" s="74">
        <v>0</v>
      </c>
      <c r="LN54" s="74">
        <v>0</v>
      </c>
      <c r="LO54" s="74">
        <v>0</v>
      </c>
      <c r="LP54" s="74">
        <v>0</v>
      </c>
      <c r="LQ54" s="74">
        <v>0</v>
      </c>
      <c r="LR54" s="74">
        <v>0</v>
      </c>
      <c r="LS54" s="74">
        <v>0</v>
      </c>
      <c r="LT54" s="74">
        <v>0</v>
      </c>
      <c r="LU54" s="74">
        <v>0</v>
      </c>
      <c r="LV54" s="74">
        <v>0</v>
      </c>
      <c r="LW54" s="74">
        <v>0</v>
      </c>
      <c r="LX54" s="74">
        <v>0</v>
      </c>
      <c r="LY54" s="74">
        <v>0</v>
      </c>
      <c r="LZ54" s="74">
        <v>0</v>
      </c>
      <c r="MA54" s="74">
        <v>0</v>
      </c>
      <c r="MB54" s="74">
        <v>0</v>
      </c>
      <c r="MC54" s="74">
        <v>0</v>
      </c>
      <c r="MD54" s="74">
        <v>0</v>
      </c>
      <c r="ME54" s="74">
        <v>0</v>
      </c>
      <c r="MF54" s="74">
        <v>0</v>
      </c>
      <c r="MG54" s="74">
        <v>0</v>
      </c>
      <c r="MH54" s="74">
        <v>0</v>
      </c>
      <c r="MI54" s="74">
        <v>0</v>
      </c>
      <c r="MJ54" s="74">
        <v>0</v>
      </c>
      <c r="MK54" s="74">
        <v>0</v>
      </c>
      <c r="ML54" s="74">
        <v>1478935</v>
      </c>
      <c r="MM54" s="74">
        <v>48540</v>
      </c>
      <c r="MN54" s="74">
        <v>0</v>
      </c>
      <c r="MO54" s="74">
        <v>242328</v>
      </c>
      <c r="MP54" s="74">
        <v>1769803</v>
      </c>
      <c r="MQ54" s="74">
        <v>0</v>
      </c>
      <c r="MR54" s="74">
        <v>0</v>
      </c>
      <c r="MS54" s="74">
        <v>0</v>
      </c>
      <c r="MT54" s="74">
        <v>0</v>
      </c>
      <c r="MU54" s="74">
        <v>0</v>
      </c>
      <c r="MV54" s="74">
        <v>0</v>
      </c>
      <c r="MW54" s="74">
        <v>0</v>
      </c>
      <c r="MX54" s="74">
        <v>0</v>
      </c>
      <c r="MY54" s="74">
        <v>0</v>
      </c>
      <c r="MZ54" s="74">
        <v>0</v>
      </c>
      <c r="NA54" s="74">
        <v>0</v>
      </c>
      <c r="NB54" s="74">
        <v>0</v>
      </c>
      <c r="NC54" s="74">
        <v>0</v>
      </c>
      <c r="ND54" s="74">
        <v>0</v>
      </c>
      <c r="NE54" s="74">
        <v>0</v>
      </c>
      <c r="NF54" s="74">
        <v>0</v>
      </c>
      <c r="NG54" s="74">
        <v>0</v>
      </c>
      <c r="NH54" s="74">
        <v>0</v>
      </c>
      <c r="NI54" s="74">
        <v>0</v>
      </c>
    </row>
    <row r="55" spans="1:373" x14ac:dyDescent="0.25">
      <c r="A55" s="74" t="s">
        <v>4</v>
      </c>
      <c r="B55" s="74" t="s">
        <v>1334</v>
      </c>
      <c r="C55" s="74">
        <v>4113346</v>
      </c>
      <c r="D55" s="74">
        <v>18800</v>
      </c>
      <c r="E55" s="74">
        <v>17</v>
      </c>
      <c r="F55" s="74">
        <v>18000</v>
      </c>
      <c r="G55" s="74">
        <v>109897</v>
      </c>
      <c r="H55" s="74">
        <v>980120</v>
      </c>
      <c r="I55" s="74">
        <v>1517947</v>
      </c>
      <c r="J55" s="74">
        <v>0</v>
      </c>
      <c r="K55" s="74">
        <v>936490</v>
      </c>
      <c r="L55" s="74">
        <v>3000</v>
      </c>
      <c r="M55" s="74">
        <v>0</v>
      </c>
      <c r="N55" s="74">
        <v>0</v>
      </c>
      <c r="O55" s="74">
        <v>3565454</v>
      </c>
      <c r="P55" s="74">
        <v>-109241</v>
      </c>
      <c r="Q55" s="74">
        <v>-861635</v>
      </c>
      <c r="R55" s="74">
        <v>-718513</v>
      </c>
      <c r="S55" s="74">
        <v>0</v>
      </c>
      <c r="T55" s="74">
        <v>-783346</v>
      </c>
      <c r="U55" s="74">
        <v>-1071</v>
      </c>
      <c r="V55" s="74">
        <v>0</v>
      </c>
      <c r="W55" s="74">
        <v>0</v>
      </c>
      <c r="X55" s="74">
        <v>-2473806</v>
      </c>
      <c r="Y55" s="74">
        <v>1091648</v>
      </c>
      <c r="Z55" s="74">
        <v>74585</v>
      </c>
      <c r="AA55" s="74">
        <v>0</v>
      </c>
      <c r="AB55" s="74">
        <v>400629</v>
      </c>
      <c r="AC55" s="74">
        <v>30944</v>
      </c>
      <c r="AD55" s="74">
        <v>-13408</v>
      </c>
      <c r="AE55" s="74">
        <v>4426</v>
      </c>
      <c r="AF55" s="74">
        <v>44248</v>
      </c>
      <c r="AG55" s="74">
        <v>0</v>
      </c>
      <c r="AH55" s="74">
        <v>0</v>
      </c>
      <c r="AI55" s="74">
        <v>0</v>
      </c>
      <c r="AJ55" s="74">
        <v>-20903</v>
      </c>
      <c r="AK55" s="74">
        <v>18000</v>
      </c>
      <c r="AL55" s="74">
        <v>109897</v>
      </c>
      <c r="AM55" s="74">
        <v>980120</v>
      </c>
      <c r="AN55" s="74">
        <v>1539494</v>
      </c>
      <c r="AO55" s="74">
        <v>0</v>
      </c>
      <c r="AP55" s="74">
        <v>985589</v>
      </c>
      <c r="AQ55" s="74">
        <v>3000</v>
      </c>
      <c r="AR55" s="74">
        <v>0</v>
      </c>
      <c r="AS55" s="74">
        <v>0</v>
      </c>
      <c r="AT55" s="74">
        <v>3636100</v>
      </c>
      <c r="AU55" s="74">
        <v>150</v>
      </c>
      <c r="AV55" s="74">
        <v>0</v>
      </c>
      <c r="AW55" s="74">
        <v>-109384</v>
      </c>
      <c r="AX55" s="74">
        <v>-892264</v>
      </c>
      <c r="AY55" s="74">
        <v>-768385</v>
      </c>
      <c r="AZ55" s="74">
        <v>0</v>
      </c>
      <c r="BA55" s="74">
        <v>-814235</v>
      </c>
      <c r="BB55" s="74">
        <v>-1500</v>
      </c>
      <c r="BC55" s="74">
        <v>0</v>
      </c>
      <c r="BD55" s="74">
        <v>0</v>
      </c>
      <c r="BE55" s="74">
        <v>-2585768</v>
      </c>
      <c r="BF55" s="74">
        <v>0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1056717</v>
      </c>
      <c r="BN55" s="74">
        <v>0</v>
      </c>
      <c r="BO55" s="74">
        <v>229706</v>
      </c>
      <c r="BP55" s="74">
        <v>0</v>
      </c>
      <c r="BQ55" s="74">
        <v>0</v>
      </c>
      <c r="BR55" s="74">
        <v>0</v>
      </c>
      <c r="BS55" s="74">
        <v>0</v>
      </c>
      <c r="BT55" s="74">
        <v>5955</v>
      </c>
      <c r="BU55" s="74">
        <v>0</v>
      </c>
      <c r="BV55" s="74">
        <v>0</v>
      </c>
      <c r="BW55" s="74">
        <v>0</v>
      </c>
      <c r="BX55" s="74">
        <v>2924941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-1649555</v>
      </c>
      <c r="CH55" s="74">
        <v>0</v>
      </c>
      <c r="CI55" s="74">
        <v>1050332</v>
      </c>
      <c r="CJ55" s="74">
        <v>0</v>
      </c>
      <c r="CK55" s="74">
        <v>520521</v>
      </c>
      <c r="CL55" s="74">
        <v>1050482</v>
      </c>
      <c r="CM55" s="74">
        <v>0</v>
      </c>
      <c r="CN55" s="74">
        <v>1571003</v>
      </c>
      <c r="CO55" s="74">
        <v>1292378</v>
      </c>
      <c r="CP55" s="74">
        <v>2924941</v>
      </c>
      <c r="CQ55" s="74">
        <v>-996761</v>
      </c>
      <c r="CR55" s="74">
        <v>0</v>
      </c>
      <c r="CS55" s="74">
        <v>-2646316</v>
      </c>
      <c r="CT55" s="74">
        <v>1571003</v>
      </c>
      <c r="CU55" s="74">
        <v>150</v>
      </c>
      <c r="CV55" s="74">
        <v>0</v>
      </c>
      <c r="CW55" s="74">
        <v>0</v>
      </c>
      <c r="CX55" s="74">
        <v>1050482</v>
      </c>
      <c r="CY55" s="74">
        <v>0</v>
      </c>
      <c r="CZ55" s="74">
        <v>0</v>
      </c>
      <c r="DA55" s="74">
        <v>0</v>
      </c>
      <c r="DB55" s="74">
        <v>1091648</v>
      </c>
      <c r="DC55" s="74">
        <v>169810</v>
      </c>
      <c r="DD55" s="74">
        <v>0</v>
      </c>
      <c r="DE55" s="74">
        <v>836286</v>
      </c>
      <c r="DF55" s="74">
        <v>27266</v>
      </c>
      <c r="DG55" s="74">
        <v>-22662</v>
      </c>
      <c r="DH55" s="74">
        <v>4426</v>
      </c>
      <c r="DI55" s="74">
        <v>47390</v>
      </c>
      <c r="DJ55" s="74">
        <v>0</v>
      </c>
      <c r="DK55" s="74">
        <v>0</v>
      </c>
      <c r="DL55" s="74">
        <v>0</v>
      </c>
      <c r="DM55" s="74">
        <v>0</v>
      </c>
      <c r="DN55" s="74">
        <v>-20469</v>
      </c>
      <c r="DO55" s="74">
        <v>1042047</v>
      </c>
      <c r="DP55" s="74">
        <v>74585</v>
      </c>
      <c r="DQ55" s="74">
        <v>0</v>
      </c>
      <c r="DR55" s="74">
        <v>400629</v>
      </c>
      <c r="DS55" s="74">
        <v>30944</v>
      </c>
      <c r="DT55" s="74">
        <v>-13408</v>
      </c>
      <c r="DU55" s="74">
        <v>4426</v>
      </c>
      <c r="DV55" s="74">
        <v>44248</v>
      </c>
      <c r="DW55" s="74">
        <v>0</v>
      </c>
      <c r="DX55" s="74">
        <v>0</v>
      </c>
      <c r="DY55" s="74">
        <v>5431</v>
      </c>
      <c r="DZ55" s="74">
        <v>0</v>
      </c>
      <c r="EA55" s="74">
        <v>-20903</v>
      </c>
      <c r="EB55" s="74">
        <v>525952</v>
      </c>
      <c r="EC55" s="74">
        <v>0</v>
      </c>
      <c r="ED55" s="74">
        <v>0</v>
      </c>
      <c r="EE55" s="74">
        <v>0</v>
      </c>
      <c r="EF55" s="74">
        <v>0</v>
      </c>
      <c r="EG55" s="74">
        <v>0</v>
      </c>
      <c r="EH55" s="74">
        <v>0</v>
      </c>
      <c r="EI55" s="74">
        <v>0</v>
      </c>
      <c r="EJ55" s="74">
        <v>0</v>
      </c>
      <c r="EK55" s="74">
        <v>0</v>
      </c>
      <c r="EL55" s="74">
        <v>0</v>
      </c>
      <c r="EM55" s="74">
        <v>0</v>
      </c>
      <c r="EN55" s="74">
        <v>0</v>
      </c>
      <c r="EO55" s="74">
        <v>0</v>
      </c>
      <c r="EP55" s="74">
        <v>0</v>
      </c>
      <c r="EQ55" s="74">
        <v>0</v>
      </c>
      <c r="ER55" s="74">
        <v>0</v>
      </c>
      <c r="ES55" s="74">
        <v>0</v>
      </c>
      <c r="ET55" s="74">
        <v>0</v>
      </c>
      <c r="EU55" s="74">
        <v>0</v>
      </c>
      <c r="EV55" s="74">
        <v>0</v>
      </c>
      <c r="EW55" s="74">
        <v>0</v>
      </c>
      <c r="EX55" s="74">
        <v>0</v>
      </c>
      <c r="EY55" s="74">
        <v>5431</v>
      </c>
      <c r="EZ55" s="74">
        <v>0</v>
      </c>
      <c r="FA55" s="74">
        <v>0</v>
      </c>
      <c r="FB55" s="74">
        <v>5431</v>
      </c>
      <c r="FC55" s="74">
        <v>0</v>
      </c>
      <c r="FD55" s="74">
        <v>0</v>
      </c>
      <c r="FE55" s="74">
        <v>0</v>
      </c>
      <c r="FF55" s="74">
        <v>0</v>
      </c>
      <c r="FG55" s="74">
        <v>0</v>
      </c>
      <c r="FH55" s="74">
        <v>0</v>
      </c>
      <c r="FI55" s="74">
        <v>0</v>
      </c>
      <c r="FJ55" s="74">
        <v>0</v>
      </c>
      <c r="FK55" s="74">
        <v>0</v>
      </c>
      <c r="FL55" s="74">
        <v>0</v>
      </c>
      <c r="FM55" s="74">
        <v>0</v>
      </c>
      <c r="FN55" s="74">
        <v>0</v>
      </c>
      <c r="FO55" s="74">
        <v>0</v>
      </c>
      <c r="FP55" s="74">
        <v>0</v>
      </c>
      <c r="FQ55" s="74">
        <v>0</v>
      </c>
      <c r="FR55" s="74">
        <v>2133695</v>
      </c>
      <c r="FS55" s="74">
        <v>0</v>
      </c>
      <c r="FT55" s="74">
        <v>0</v>
      </c>
      <c r="FU55" s="74">
        <v>0</v>
      </c>
      <c r="FV55" s="74">
        <v>0</v>
      </c>
      <c r="FW55" s="74">
        <v>0</v>
      </c>
      <c r="FX55" s="74">
        <v>0</v>
      </c>
      <c r="FY55" s="74">
        <v>0</v>
      </c>
      <c r="FZ55" s="74">
        <v>1576434</v>
      </c>
      <c r="GA55" s="74">
        <v>0</v>
      </c>
      <c r="GB55" s="74">
        <v>0</v>
      </c>
      <c r="GC55" s="74">
        <v>0</v>
      </c>
      <c r="GD55" s="74">
        <v>0</v>
      </c>
      <c r="GE55" s="74">
        <v>0</v>
      </c>
      <c r="GF55" s="74">
        <v>0</v>
      </c>
      <c r="GG55" s="74">
        <v>0</v>
      </c>
      <c r="GH55" s="74">
        <v>0</v>
      </c>
      <c r="GI55" s="74">
        <v>0</v>
      </c>
      <c r="GJ55" s="74">
        <v>0</v>
      </c>
      <c r="GK55" s="74">
        <v>0</v>
      </c>
      <c r="GL55" s="74">
        <v>0</v>
      </c>
      <c r="GM55" s="74">
        <v>0</v>
      </c>
      <c r="GN55" s="74">
        <v>0</v>
      </c>
      <c r="GO55" s="74">
        <v>0</v>
      </c>
      <c r="GP55" s="74">
        <v>5431</v>
      </c>
      <c r="GQ55" s="74">
        <v>1099414</v>
      </c>
      <c r="GR55" s="74">
        <v>0</v>
      </c>
      <c r="GS55" s="74">
        <v>238426</v>
      </c>
      <c r="GT55" s="74">
        <v>0</v>
      </c>
      <c r="GU55" s="74">
        <v>0</v>
      </c>
      <c r="GV55" s="74">
        <v>0</v>
      </c>
      <c r="GW55" s="74">
        <v>0</v>
      </c>
      <c r="GX55" s="74">
        <v>0</v>
      </c>
      <c r="GY55" s="74">
        <v>13212</v>
      </c>
      <c r="GZ55" s="74">
        <v>1351052</v>
      </c>
      <c r="HA55" s="74">
        <v>1056717</v>
      </c>
      <c r="HB55" s="74">
        <v>0</v>
      </c>
      <c r="HC55" s="74">
        <v>229706</v>
      </c>
      <c r="HD55" s="74">
        <v>0</v>
      </c>
      <c r="HE55" s="74">
        <v>0</v>
      </c>
      <c r="HF55" s="74">
        <v>0</v>
      </c>
      <c r="HG55" s="74">
        <v>5431</v>
      </c>
      <c r="HH55" s="74">
        <v>0</v>
      </c>
      <c r="HI55" s="74">
        <v>5955</v>
      </c>
      <c r="HJ55" s="74">
        <v>1297809</v>
      </c>
      <c r="HK55" s="74">
        <v>0</v>
      </c>
      <c r="HL55" s="74">
        <v>0</v>
      </c>
      <c r="HM55" s="74">
        <v>0</v>
      </c>
      <c r="HN55" s="74">
        <v>0</v>
      </c>
      <c r="HO55" s="74">
        <v>0</v>
      </c>
      <c r="HP55" s="74">
        <v>0</v>
      </c>
      <c r="HQ55" s="74">
        <v>5431</v>
      </c>
      <c r="HR55" s="74">
        <v>0</v>
      </c>
      <c r="HS55" s="74">
        <v>0</v>
      </c>
      <c r="HT55" s="74">
        <v>5431</v>
      </c>
      <c r="HU55" s="74">
        <v>0</v>
      </c>
      <c r="HV55" s="74">
        <v>0</v>
      </c>
      <c r="HW55" s="74">
        <v>0</v>
      </c>
      <c r="HX55" s="74">
        <v>0</v>
      </c>
      <c r="HY55" s="74">
        <v>0</v>
      </c>
      <c r="HZ55" s="74">
        <v>0</v>
      </c>
      <c r="IA55" s="74">
        <v>0</v>
      </c>
      <c r="IB55" s="74">
        <v>0</v>
      </c>
      <c r="IC55" s="74">
        <v>0</v>
      </c>
      <c r="ID55" s="74">
        <v>0</v>
      </c>
      <c r="IE55" s="74">
        <v>0</v>
      </c>
      <c r="IF55" s="74">
        <v>0</v>
      </c>
      <c r="IG55" s="74">
        <v>0</v>
      </c>
      <c r="IH55" s="74">
        <v>2543297</v>
      </c>
      <c r="II55" s="74">
        <v>0</v>
      </c>
      <c r="IJ55" s="74">
        <v>0</v>
      </c>
      <c r="IK55" s="74">
        <v>0</v>
      </c>
      <c r="IL55" s="74">
        <v>2543297</v>
      </c>
      <c r="IM55" s="74">
        <v>0</v>
      </c>
      <c r="IN55" s="74">
        <v>0</v>
      </c>
      <c r="IO55" s="74">
        <v>0</v>
      </c>
      <c r="IP55" s="74">
        <v>2924941</v>
      </c>
      <c r="IQ55" s="74">
        <v>0</v>
      </c>
      <c r="IR55" s="74">
        <v>0</v>
      </c>
      <c r="IS55" s="74">
        <v>0</v>
      </c>
      <c r="IT55" s="74">
        <v>2924941</v>
      </c>
      <c r="IU55" s="74">
        <v>0</v>
      </c>
      <c r="IV55" s="74">
        <v>0</v>
      </c>
      <c r="IW55" s="74">
        <v>0</v>
      </c>
      <c r="IX55" s="74">
        <v>0</v>
      </c>
      <c r="IY55" s="74">
        <v>0</v>
      </c>
      <c r="IZ55" s="74">
        <v>0</v>
      </c>
      <c r="JA55" s="74">
        <v>0</v>
      </c>
      <c r="JB55" s="74">
        <v>0</v>
      </c>
      <c r="JC55" s="74">
        <v>0</v>
      </c>
      <c r="JD55" s="74">
        <v>0</v>
      </c>
      <c r="JE55" s="74">
        <v>0</v>
      </c>
      <c r="JF55" s="74">
        <v>0</v>
      </c>
      <c r="JG55" s="74">
        <v>0</v>
      </c>
      <c r="JH55" s="74">
        <v>0</v>
      </c>
      <c r="JI55" s="74">
        <v>0</v>
      </c>
      <c r="JJ55" s="74">
        <v>0</v>
      </c>
      <c r="JK55" s="74">
        <v>0</v>
      </c>
      <c r="JL55" s="74">
        <v>0</v>
      </c>
      <c r="JM55" s="74">
        <v>0</v>
      </c>
      <c r="JN55" s="74">
        <v>0</v>
      </c>
      <c r="JO55" s="74">
        <v>-552101</v>
      </c>
      <c r="JP55" s="74">
        <v>0</v>
      </c>
      <c r="JQ55" s="74">
        <v>0</v>
      </c>
      <c r="JR55" s="74">
        <v>-1208553</v>
      </c>
      <c r="JS55" s="74">
        <v>0</v>
      </c>
      <c r="JT55" s="74">
        <v>-1760654</v>
      </c>
      <c r="JU55" s="74">
        <v>2133695</v>
      </c>
      <c r="JV55" s="74">
        <v>0</v>
      </c>
      <c r="JW55" s="74">
        <v>0</v>
      </c>
      <c r="JX55" s="74">
        <v>0</v>
      </c>
      <c r="JY55" s="74">
        <v>0</v>
      </c>
      <c r="JZ55" s="74">
        <v>-996761</v>
      </c>
      <c r="KA55" s="74">
        <v>0</v>
      </c>
      <c r="KB55" s="74">
        <v>0</v>
      </c>
      <c r="KC55" s="74">
        <v>-1649555</v>
      </c>
      <c r="KD55" s="74">
        <v>0</v>
      </c>
      <c r="KE55" s="74">
        <v>-2646316</v>
      </c>
      <c r="KF55" s="74">
        <v>1576434</v>
      </c>
      <c r="KG55" s="74">
        <v>0</v>
      </c>
      <c r="KH55" s="74">
        <v>0</v>
      </c>
      <c r="KI55" s="74">
        <v>0</v>
      </c>
      <c r="KJ55" s="74">
        <v>0</v>
      </c>
      <c r="KK55" s="74">
        <v>0</v>
      </c>
      <c r="KL55" s="74">
        <v>0</v>
      </c>
      <c r="KM55" s="74">
        <v>0</v>
      </c>
      <c r="KN55" s="74">
        <v>0</v>
      </c>
      <c r="KO55" s="74">
        <v>0</v>
      </c>
      <c r="KP55" s="74">
        <v>0</v>
      </c>
      <c r="KQ55" s="74">
        <v>5431</v>
      </c>
      <c r="KR55" s="74">
        <v>0</v>
      </c>
      <c r="KS55" s="74">
        <v>0</v>
      </c>
      <c r="KT55" s="74">
        <v>0</v>
      </c>
      <c r="KU55" s="74">
        <v>0</v>
      </c>
      <c r="KV55" s="74">
        <v>0</v>
      </c>
      <c r="KW55" s="74">
        <v>0</v>
      </c>
      <c r="KX55" s="74">
        <v>0</v>
      </c>
      <c r="KY55" s="74">
        <v>0</v>
      </c>
      <c r="KZ55" s="74">
        <v>0</v>
      </c>
      <c r="LA55" s="74">
        <v>0</v>
      </c>
      <c r="LB55" s="74">
        <v>0</v>
      </c>
      <c r="LC55" s="74">
        <v>-109384</v>
      </c>
      <c r="LD55" s="74">
        <v>-892264</v>
      </c>
      <c r="LE55" s="74">
        <v>-768385</v>
      </c>
      <c r="LF55" s="74">
        <v>0</v>
      </c>
      <c r="LG55" s="74">
        <v>-814235</v>
      </c>
      <c r="LH55" s="74">
        <v>-1500</v>
      </c>
      <c r="LI55" s="74">
        <v>0</v>
      </c>
      <c r="LJ55" s="74">
        <v>1050332</v>
      </c>
      <c r="LK55" s="74">
        <v>0</v>
      </c>
      <c r="LL55" s="74">
        <v>-2585768</v>
      </c>
      <c r="LM55" s="74">
        <v>0</v>
      </c>
      <c r="LN55" s="74">
        <v>0</v>
      </c>
      <c r="LO55" s="74">
        <v>0</v>
      </c>
      <c r="LP55" s="74">
        <v>0</v>
      </c>
      <c r="LQ55" s="74">
        <v>0</v>
      </c>
      <c r="LR55" s="74">
        <v>0</v>
      </c>
      <c r="LS55" s="74">
        <v>0</v>
      </c>
      <c r="LT55" s="74">
        <v>0</v>
      </c>
      <c r="LU55" s="74">
        <v>0</v>
      </c>
      <c r="LV55" s="74">
        <v>0</v>
      </c>
      <c r="LW55" s="74">
        <v>0</v>
      </c>
      <c r="LX55" s="74">
        <v>0</v>
      </c>
      <c r="LY55" s="74">
        <v>0</v>
      </c>
      <c r="LZ55" s="74">
        <v>0</v>
      </c>
      <c r="MA55" s="74">
        <v>0</v>
      </c>
      <c r="MB55" s="74">
        <v>0</v>
      </c>
      <c r="MC55" s="74">
        <v>0</v>
      </c>
      <c r="MD55" s="74">
        <v>0</v>
      </c>
      <c r="ME55" s="74">
        <v>0</v>
      </c>
      <c r="MF55" s="74">
        <v>0</v>
      </c>
      <c r="MG55" s="74">
        <v>18000</v>
      </c>
      <c r="MH55" s="74">
        <v>109897</v>
      </c>
      <c r="MI55" s="74">
        <v>980120</v>
      </c>
      <c r="MJ55" s="74">
        <v>1539494</v>
      </c>
      <c r="MK55" s="74">
        <v>0</v>
      </c>
      <c r="ML55" s="74">
        <v>985589</v>
      </c>
      <c r="MM55" s="74">
        <v>3000</v>
      </c>
      <c r="MN55" s="74">
        <v>0</v>
      </c>
      <c r="MO55" s="74">
        <v>0</v>
      </c>
      <c r="MP55" s="74">
        <v>3636100</v>
      </c>
      <c r="MQ55" s="74">
        <v>0</v>
      </c>
      <c r="MR55" s="74">
        <v>0</v>
      </c>
      <c r="MS55" s="74">
        <v>0</v>
      </c>
      <c r="MT55" s="74">
        <v>0</v>
      </c>
      <c r="MU55" s="74">
        <v>0</v>
      </c>
      <c r="MV55" s="74">
        <v>0</v>
      </c>
      <c r="MW55" s="74">
        <v>0</v>
      </c>
      <c r="MX55" s="74">
        <v>0</v>
      </c>
      <c r="MY55" s="74">
        <v>0</v>
      </c>
      <c r="MZ55" s="74">
        <v>0</v>
      </c>
      <c r="NA55" s="74">
        <v>0</v>
      </c>
      <c r="NB55" s="74">
        <v>0</v>
      </c>
      <c r="NC55" s="74">
        <v>0</v>
      </c>
      <c r="ND55" s="74">
        <v>0</v>
      </c>
      <c r="NE55" s="74">
        <v>0</v>
      </c>
      <c r="NF55" s="74">
        <v>0</v>
      </c>
      <c r="NG55" s="74">
        <v>0</v>
      </c>
      <c r="NH55" s="74">
        <v>0</v>
      </c>
      <c r="NI55" s="74">
        <v>0</v>
      </c>
    </row>
    <row r="56" spans="1:373" x14ac:dyDescent="0.25">
      <c r="A56" s="74" t="s">
        <v>4</v>
      </c>
      <c r="B56" s="74" t="s">
        <v>1334</v>
      </c>
      <c r="C56" s="74">
        <v>4113361</v>
      </c>
      <c r="D56" s="74">
        <v>5100</v>
      </c>
      <c r="E56" s="74">
        <v>17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137315</v>
      </c>
      <c r="L56" s="74">
        <v>0</v>
      </c>
      <c r="M56" s="74">
        <v>0</v>
      </c>
      <c r="N56" s="74">
        <v>214179</v>
      </c>
      <c r="O56" s="74">
        <v>351494</v>
      </c>
      <c r="P56" s="74">
        <v>0</v>
      </c>
      <c r="Q56" s="74">
        <v>0</v>
      </c>
      <c r="R56" s="74">
        <v>0</v>
      </c>
      <c r="S56" s="74">
        <v>0</v>
      </c>
      <c r="T56" s="74">
        <v>-115081</v>
      </c>
      <c r="U56" s="74">
        <v>0</v>
      </c>
      <c r="V56" s="74">
        <v>0</v>
      </c>
      <c r="W56" s="74">
        <v>-204130</v>
      </c>
      <c r="X56" s="74">
        <v>-319211</v>
      </c>
      <c r="Y56" s="74">
        <v>32283</v>
      </c>
      <c r="Z56" s="74">
        <v>44759</v>
      </c>
      <c r="AA56" s="74">
        <v>0</v>
      </c>
      <c r="AB56" s="74">
        <v>313638</v>
      </c>
      <c r="AC56" s="74">
        <v>30123</v>
      </c>
      <c r="AD56" s="74">
        <v>-18105</v>
      </c>
      <c r="AE56" s="74">
        <v>5667</v>
      </c>
      <c r="AF56" s="74">
        <v>23296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24776</v>
      </c>
      <c r="BM56" s="74">
        <v>112710</v>
      </c>
      <c r="BN56" s="74">
        <v>0</v>
      </c>
      <c r="BO56" s="74">
        <v>157452</v>
      </c>
      <c r="BP56" s="74">
        <v>0</v>
      </c>
      <c r="BQ56" s="74">
        <v>0</v>
      </c>
      <c r="BR56" s="74">
        <v>0</v>
      </c>
      <c r="BS56" s="74">
        <v>0</v>
      </c>
      <c r="BT56" s="74">
        <v>17473</v>
      </c>
      <c r="BU56" s="74">
        <v>0</v>
      </c>
      <c r="BV56" s="74">
        <v>0</v>
      </c>
      <c r="BW56" s="74">
        <v>0</v>
      </c>
      <c r="BX56" s="74">
        <v>0</v>
      </c>
      <c r="BY56" s="74">
        <v>0</v>
      </c>
      <c r="BZ56" s="74">
        <v>0</v>
      </c>
      <c r="CA56" s="74">
        <v>0</v>
      </c>
      <c r="CB56" s="74">
        <v>0</v>
      </c>
      <c r="CC56" s="74">
        <v>0</v>
      </c>
      <c r="CD56" s="74">
        <v>0</v>
      </c>
      <c r="CE56" s="74">
        <v>0</v>
      </c>
      <c r="CF56" s="74">
        <v>0</v>
      </c>
      <c r="CG56" s="74">
        <v>136519</v>
      </c>
      <c r="CH56" s="74">
        <v>0</v>
      </c>
      <c r="CI56" s="74">
        <v>0</v>
      </c>
      <c r="CJ56" s="74">
        <v>363441</v>
      </c>
      <c r="CK56" s="74">
        <v>399378</v>
      </c>
      <c r="CL56" s="74">
        <v>0</v>
      </c>
      <c r="CM56" s="74">
        <v>24776</v>
      </c>
      <c r="CN56" s="74">
        <v>424154</v>
      </c>
      <c r="CO56" s="74">
        <v>287635</v>
      </c>
      <c r="CP56" s="74">
        <v>0</v>
      </c>
      <c r="CQ56" s="74">
        <v>0</v>
      </c>
      <c r="CR56" s="74">
        <v>0</v>
      </c>
      <c r="CS56" s="74">
        <v>136519</v>
      </c>
      <c r="CT56" s="74">
        <v>424154</v>
      </c>
      <c r="CU56" s="74">
        <v>0</v>
      </c>
      <c r="CV56" s="74">
        <v>0</v>
      </c>
      <c r="CW56" s="74">
        <v>0</v>
      </c>
      <c r="CX56" s="74">
        <v>33179</v>
      </c>
      <c r="CY56" s="74">
        <v>0</v>
      </c>
      <c r="CZ56" s="74">
        <v>0</v>
      </c>
      <c r="DA56" s="74">
        <v>0</v>
      </c>
      <c r="DB56" s="74">
        <v>32283</v>
      </c>
      <c r="DC56" s="74">
        <v>14759</v>
      </c>
      <c r="DD56" s="74">
        <v>0</v>
      </c>
      <c r="DE56" s="74">
        <v>247046</v>
      </c>
      <c r="DF56" s="74">
        <v>4574</v>
      </c>
      <c r="DG56" s="74">
        <v>-38949</v>
      </c>
      <c r="DH56" s="74">
        <v>5622</v>
      </c>
      <c r="DI56" s="74">
        <v>26823</v>
      </c>
      <c r="DJ56" s="74">
        <v>0</v>
      </c>
      <c r="DK56" s="74">
        <v>0</v>
      </c>
      <c r="DL56" s="74">
        <v>8178</v>
      </c>
      <c r="DM56" s="74">
        <v>-1675133</v>
      </c>
      <c r="DN56" s="74">
        <v>0</v>
      </c>
      <c r="DO56" s="74">
        <v>-1407080</v>
      </c>
      <c r="DP56" s="74">
        <v>44759</v>
      </c>
      <c r="DQ56" s="74">
        <v>0</v>
      </c>
      <c r="DR56" s="74">
        <v>313638</v>
      </c>
      <c r="DS56" s="74">
        <v>30123</v>
      </c>
      <c r="DT56" s="74">
        <v>-18105</v>
      </c>
      <c r="DU56" s="74">
        <v>5667</v>
      </c>
      <c r="DV56" s="74">
        <v>23296</v>
      </c>
      <c r="DW56" s="74">
        <v>0</v>
      </c>
      <c r="DX56" s="74">
        <v>0</v>
      </c>
      <c r="DY56" s="74">
        <v>4748</v>
      </c>
      <c r="DZ56" s="74">
        <v>-2265626</v>
      </c>
      <c r="EA56" s="74">
        <v>0</v>
      </c>
      <c r="EB56" s="74">
        <v>-1861500</v>
      </c>
      <c r="EC56" s="74">
        <v>0</v>
      </c>
      <c r="ED56" s="74">
        <v>0</v>
      </c>
      <c r="EE56" s="74">
        <v>0</v>
      </c>
      <c r="EF56" s="74">
        <v>0</v>
      </c>
      <c r="EG56" s="74">
        <v>0</v>
      </c>
      <c r="EH56" s="74">
        <v>0</v>
      </c>
      <c r="EI56" s="74">
        <v>0</v>
      </c>
      <c r="EJ56" s="74">
        <v>0</v>
      </c>
      <c r="EK56" s="74">
        <v>0</v>
      </c>
      <c r="EL56" s="74">
        <v>0</v>
      </c>
      <c r="EM56" s="74">
        <v>0</v>
      </c>
      <c r="EN56" s="74">
        <v>0</v>
      </c>
      <c r="EO56" s="74">
        <v>0</v>
      </c>
      <c r="EP56" s="74">
        <v>0</v>
      </c>
      <c r="EQ56" s="74">
        <v>0</v>
      </c>
      <c r="ER56" s="74">
        <v>0</v>
      </c>
      <c r="ES56" s="74">
        <v>0</v>
      </c>
      <c r="ET56" s="74">
        <v>0</v>
      </c>
      <c r="EU56" s="74">
        <v>0</v>
      </c>
      <c r="EV56" s="74">
        <v>0</v>
      </c>
      <c r="EW56" s="74">
        <v>0</v>
      </c>
      <c r="EX56" s="74">
        <v>0</v>
      </c>
      <c r="EY56" s="74">
        <v>4748</v>
      </c>
      <c r="EZ56" s="74">
        <v>-2265626</v>
      </c>
      <c r="FA56" s="74">
        <v>0</v>
      </c>
      <c r="FB56" s="74">
        <v>-2260878</v>
      </c>
      <c r="FC56" s="74">
        <v>0</v>
      </c>
      <c r="FD56" s="74">
        <v>0</v>
      </c>
      <c r="FE56" s="74">
        <v>0</v>
      </c>
      <c r="FF56" s="74">
        <v>330262</v>
      </c>
      <c r="FG56" s="74">
        <v>0</v>
      </c>
      <c r="FH56" s="74">
        <v>0</v>
      </c>
      <c r="FI56" s="74">
        <v>0</v>
      </c>
      <c r="FJ56" s="74">
        <v>363441</v>
      </c>
      <c r="FK56" s="74">
        <v>0</v>
      </c>
      <c r="FL56" s="74">
        <v>0</v>
      </c>
      <c r="FM56" s="74">
        <v>0</v>
      </c>
      <c r="FN56" s="74">
        <v>0</v>
      </c>
      <c r="FO56" s="74">
        <v>0</v>
      </c>
      <c r="FP56" s="74">
        <v>11947</v>
      </c>
      <c r="FQ56" s="74">
        <v>11947</v>
      </c>
      <c r="FR56" s="74">
        <v>-1362850</v>
      </c>
      <c r="FS56" s="74">
        <v>0</v>
      </c>
      <c r="FT56" s="74">
        <v>0</v>
      </c>
      <c r="FU56" s="74">
        <v>0</v>
      </c>
      <c r="FV56" s="74">
        <v>0</v>
      </c>
      <c r="FW56" s="74">
        <v>0</v>
      </c>
      <c r="FX56" s="74">
        <v>24776</v>
      </c>
      <c r="FY56" s="74">
        <v>24776</v>
      </c>
      <c r="FZ56" s="74">
        <v>-1803545</v>
      </c>
      <c r="GA56" s="74">
        <v>0</v>
      </c>
      <c r="GB56" s="74">
        <v>0</v>
      </c>
      <c r="GC56" s="74">
        <v>0</v>
      </c>
      <c r="GD56" s="74">
        <v>0</v>
      </c>
      <c r="GE56" s="74">
        <v>0</v>
      </c>
      <c r="GF56" s="74">
        <v>0</v>
      </c>
      <c r="GG56" s="74">
        <v>0</v>
      </c>
      <c r="GH56" s="74">
        <v>330262</v>
      </c>
      <c r="GI56" s="74">
        <v>0</v>
      </c>
      <c r="GJ56" s="74">
        <v>0</v>
      </c>
      <c r="GK56" s="74">
        <v>0</v>
      </c>
      <c r="GL56" s="74">
        <v>0</v>
      </c>
      <c r="GM56" s="74">
        <v>0</v>
      </c>
      <c r="GN56" s="74">
        <v>0</v>
      </c>
      <c r="GO56" s="74">
        <v>0</v>
      </c>
      <c r="GP56" s="74">
        <v>-1897437</v>
      </c>
      <c r="GQ56" s="74">
        <v>84749</v>
      </c>
      <c r="GR56" s="74">
        <v>0</v>
      </c>
      <c r="GS56" s="74">
        <v>144996</v>
      </c>
      <c r="GT56" s="74">
        <v>0</v>
      </c>
      <c r="GU56" s="74">
        <v>0</v>
      </c>
      <c r="GV56" s="74">
        <v>0</v>
      </c>
      <c r="GW56" s="74">
        <v>8178</v>
      </c>
      <c r="GX56" s="74">
        <v>0</v>
      </c>
      <c r="GY56" s="74">
        <v>58</v>
      </c>
      <c r="GZ56" s="74">
        <v>237981</v>
      </c>
      <c r="HA56" s="74">
        <v>112710</v>
      </c>
      <c r="HB56" s="74">
        <v>0</v>
      </c>
      <c r="HC56" s="74">
        <v>157452</v>
      </c>
      <c r="HD56" s="74">
        <v>0</v>
      </c>
      <c r="HE56" s="74">
        <v>0</v>
      </c>
      <c r="HF56" s="74">
        <v>0</v>
      </c>
      <c r="HG56" s="74">
        <v>4748</v>
      </c>
      <c r="HH56" s="74">
        <v>0</v>
      </c>
      <c r="HI56" s="74">
        <v>17473</v>
      </c>
      <c r="HJ56" s="74">
        <v>292383</v>
      </c>
      <c r="HK56" s="74">
        <v>0</v>
      </c>
      <c r="HL56" s="74">
        <v>0</v>
      </c>
      <c r="HM56" s="74">
        <v>0</v>
      </c>
      <c r="HN56" s="74">
        <v>0</v>
      </c>
      <c r="HO56" s="74">
        <v>0</v>
      </c>
      <c r="HP56" s="74">
        <v>0</v>
      </c>
      <c r="HQ56" s="74">
        <v>4748</v>
      </c>
      <c r="HR56" s="74">
        <v>0</v>
      </c>
      <c r="HS56" s="74">
        <v>0</v>
      </c>
      <c r="HT56" s="74">
        <v>4748</v>
      </c>
      <c r="HU56" s="74">
        <v>0</v>
      </c>
      <c r="HV56" s="74">
        <v>0</v>
      </c>
      <c r="HW56" s="74">
        <v>0</v>
      </c>
      <c r="HX56" s="74">
        <v>0</v>
      </c>
      <c r="HY56" s="74">
        <v>0</v>
      </c>
      <c r="HZ56" s="74">
        <v>0</v>
      </c>
      <c r="IA56" s="74">
        <v>0</v>
      </c>
      <c r="IB56" s="74">
        <v>0</v>
      </c>
      <c r="IC56" s="74">
        <v>0</v>
      </c>
      <c r="ID56" s="74">
        <v>0</v>
      </c>
      <c r="IE56" s="74">
        <v>0</v>
      </c>
      <c r="IF56" s="74">
        <v>0</v>
      </c>
      <c r="IG56" s="74">
        <v>0</v>
      </c>
      <c r="IH56" s="74">
        <v>0</v>
      </c>
      <c r="II56" s="74">
        <v>0</v>
      </c>
      <c r="IJ56" s="74">
        <v>0</v>
      </c>
      <c r="IK56" s="74">
        <v>0</v>
      </c>
      <c r="IL56" s="74">
        <v>0</v>
      </c>
      <c r="IM56" s="74">
        <v>0</v>
      </c>
      <c r="IN56" s="74">
        <v>0</v>
      </c>
      <c r="IO56" s="74">
        <v>0</v>
      </c>
      <c r="IP56" s="74">
        <v>0</v>
      </c>
      <c r="IQ56" s="74">
        <v>0</v>
      </c>
      <c r="IR56" s="74">
        <v>0</v>
      </c>
      <c r="IS56" s="74">
        <v>0</v>
      </c>
      <c r="IT56" s="74">
        <v>0</v>
      </c>
      <c r="IU56" s="74">
        <v>0</v>
      </c>
      <c r="IV56" s="74">
        <v>0</v>
      </c>
      <c r="IW56" s="74">
        <v>0</v>
      </c>
      <c r="IX56" s="74">
        <v>0</v>
      </c>
      <c r="IY56" s="74">
        <v>0</v>
      </c>
      <c r="IZ56" s="74">
        <v>0</v>
      </c>
      <c r="JA56" s="74">
        <v>0</v>
      </c>
      <c r="JB56" s="74">
        <v>0</v>
      </c>
      <c r="JC56" s="74">
        <v>0</v>
      </c>
      <c r="JD56" s="74">
        <v>0</v>
      </c>
      <c r="JE56" s="74">
        <v>0</v>
      </c>
      <c r="JF56" s="74">
        <v>0</v>
      </c>
      <c r="JG56" s="74">
        <v>0</v>
      </c>
      <c r="JH56" s="74">
        <v>0</v>
      </c>
      <c r="JI56" s="74">
        <v>0</v>
      </c>
      <c r="JJ56" s="74">
        <v>0</v>
      </c>
      <c r="JK56" s="74">
        <v>0</v>
      </c>
      <c r="JL56" s="74">
        <v>0</v>
      </c>
      <c r="JM56" s="74">
        <v>0</v>
      </c>
      <c r="JN56" s="74">
        <v>0</v>
      </c>
      <c r="JO56" s="74">
        <v>0</v>
      </c>
      <c r="JP56" s="74">
        <v>0</v>
      </c>
      <c r="JQ56" s="74">
        <v>0</v>
      </c>
      <c r="JR56" s="74">
        <v>-1600832</v>
      </c>
      <c r="JS56" s="74">
        <v>0</v>
      </c>
      <c r="JT56" s="74">
        <v>-1600832</v>
      </c>
      <c r="JU56" s="74">
        <v>-1362851</v>
      </c>
      <c r="JV56" s="74">
        <v>0</v>
      </c>
      <c r="JW56" s="74">
        <v>0</v>
      </c>
      <c r="JX56" s="74">
        <v>0</v>
      </c>
      <c r="JY56" s="74">
        <v>0</v>
      </c>
      <c r="JZ56" s="74">
        <v>0</v>
      </c>
      <c r="KA56" s="74">
        <v>0</v>
      </c>
      <c r="KB56" s="74">
        <v>0</v>
      </c>
      <c r="KC56" s="74">
        <v>-2095928</v>
      </c>
      <c r="KD56" s="74">
        <v>0</v>
      </c>
      <c r="KE56" s="74">
        <v>-2095928</v>
      </c>
      <c r="KF56" s="74">
        <v>-1803545</v>
      </c>
      <c r="KG56" s="74">
        <v>0</v>
      </c>
      <c r="KH56" s="74">
        <v>0</v>
      </c>
      <c r="KI56" s="74">
        <v>0</v>
      </c>
      <c r="KJ56" s="74">
        <v>0</v>
      </c>
      <c r="KK56" s="74">
        <v>0</v>
      </c>
      <c r="KL56" s="74">
        <v>0</v>
      </c>
      <c r="KM56" s="74">
        <v>0</v>
      </c>
      <c r="KN56" s="74">
        <v>-2232447</v>
      </c>
      <c r="KO56" s="74">
        <v>0</v>
      </c>
      <c r="KP56" s="74">
        <v>-2232447</v>
      </c>
      <c r="KQ56" s="74">
        <v>-2227699</v>
      </c>
      <c r="KR56" s="74">
        <v>0</v>
      </c>
      <c r="KS56" s="74">
        <v>0</v>
      </c>
      <c r="KT56" s="74">
        <v>0</v>
      </c>
      <c r="KU56" s="74">
        <v>0</v>
      </c>
      <c r="KV56" s="74">
        <v>0</v>
      </c>
      <c r="KW56" s="74">
        <v>0</v>
      </c>
      <c r="KX56" s="74">
        <v>0</v>
      </c>
      <c r="KY56" s="74">
        <v>0</v>
      </c>
      <c r="KZ56" s="74">
        <v>0</v>
      </c>
      <c r="LA56" s="74">
        <v>0</v>
      </c>
      <c r="LB56" s="74">
        <v>0</v>
      </c>
      <c r="LC56" s="74">
        <v>0</v>
      </c>
      <c r="LD56" s="74">
        <v>0</v>
      </c>
      <c r="LE56" s="74">
        <v>0</v>
      </c>
      <c r="LF56" s="74">
        <v>0</v>
      </c>
      <c r="LG56" s="74">
        <v>-123622</v>
      </c>
      <c r="LH56" s="74">
        <v>0</v>
      </c>
      <c r="LI56" s="74">
        <v>0</v>
      </c>
      <c r="LJ56" s="74">
        <v>33179</v>
      </c>
      <c r="LK56" s="74">
        <v>-206640</v>
      </c>
      <c r="LL56" s="74">
        <v>-330262</v>
      </c>
      <c r="LM56" s="74">
        <v>0</v>
      </c>
      <c r="LN56" s="74">
        <v>0</v>
      </c>
      <c r="LO56" s="74">
        <v>0</v>
      </c>
      <c r="LP56" s="74">
        <v>0</v>
      </c>
      <c r="LQ56" s="74">
        <v>123622</v>
      </c>
      <c r="LR56" s="74">
        <v>0</v>
      </c>
      <c r="LS56" s="74">
        <v>0</v>
      </c>
      <c r="LT56" s="74">
        <v>330262</v>
      </c>
      <c r="LU56" s="74">
        <v>206640</v>
      </c>
      <c r="LV56" s="74">
        <v>330262</v>
      </c>
      <c r="LW56" s="74">
        <v>0</v>
      </c>
      <c r="LX56" s="74">
        <v>0</v>
      </c>
      <c r="LY56" s="74">
        <v>0</v>
      </c>
      <c r="LZ56" s="74">
        <v>0</v>
      </c>
      <c r="MA56" s="74">
        <v>0</v>
      </c>
      <c r="MB56" s="74">
        <v>0</v>
      </c>
      <c r="MC56" s="74">
        <v>0</v>
      </c>
      <c r="MD56" s="74">
        <v>363441</v>
      </c>
      <c r="ME56" s="74">
        <v>0</v>
      </c>
      <c r="MF56" s="74">
        <v>0</v>
      </c>
      <c r="MG56" s="74">
        <v>0</v>
      </c>
      <c r="MH56" s="74">
        <v>0</v>
      </c>
      <c r="MI56" s="74">
        <v>0</v>
      </c>
      <c r="MJ56" s="74">
        <v>0</v>
      </c>
      <c r="MK56" s="74">
        <v>0</v>
      </c>
      <c r="ML56" s="74">
        <v>149262</v>
      </c>
      <c r="MM56" s="74">
        <v>0</v>
      </c>
      <c r="MN56" s="74">
        <v>0</v>
      </c>
      <c r="MO56" s="74">
        <v>214179</v>
      </c>
      <c r="MP56" s="74">
        <v>363441</v>
      </c>
      <c r="MQ56" s="74">
        <v>0</v>
      </c>
      <c r="MR56" s="74">
        <v>0</v>
      </c>
      <c r="MS56" s="74">
        <v>0</v>
      </c>
      <c r="MT56" s="74">
        <v>0</v>
      </c>
      <c r="MU56" s="74">
        <v>0</v>
      </c>
      <c r="MV56" s="74">
        <v>0</v>
      </c>
      <c r="MW56" s="74">
        <v>0</v>
      </c>
      <c r="MX56" s="74">
        <v>0</v>
      </c>
      <c r="MY56" s="74">
        <v>0</v>
      </c>
      <c r="MZ56" s="74">
        <v>0</v>
      </c>
      <c r="NA56" s="74">
        <v>0</v>
      </c>
      <c r="NB56" s="74">
        <v>0</v>
      </c>
      <c r="NC56" s="74">
        <v>0</v>
      </c>
      <c r="ND56" s="74">
        <v>0</v>
      </c>
      <c r="NE56" s="74">
        <v>0</v>
      </c>
      <c r="NF56" s="74">
        <v>149262</v>
      </c>
      <c r="NG56" s="74">
        <v>0</v>
      </c>
      <c r="NH56" s="74">
        <v>0</v>
      </c>
      <c r="NI56" s="74">
        <v>214179</v>
      </c>
    </row>
    <row r="57" spans="1:373" x14ac:dyDescent="0.25">
      <c r="A57" s="74" t="s">
        <v>4</v>
      </c>
      <c r="B57" s="74" t="s">
        <v>1334</v>
      </c>
      <c r="C57" s="74">
        <v>4113452</v>
      </c>
      <c r="D57" s="74">
        <v>40160</v>
      </c>
      <c r="E57" s="74">
        <v>17</v>
      </c>
      <c r="F57" s="74">
        <v>0</v>
      </c>
      <c r="G57" s="74">
        <v>0</v>
      </c>
      <c r="H57" s="74">
        <v>0</v>
      </c>
      <c r="I57" s="74">
        <v>0</v>
      </c>
      <c r="J57" s="74">
        <v>7204</v>
      </c>
      <c r="K57" s="74">
        <v>999765</v>
      </c>
      <c r="L57" s="74">
        <v>35906</v>
      </c>
      <c r="M57" s="74">
        <v>0</v>
      </c>
      <c r="N57" s="74">
        <v>985319</v>
      </c>
      <c r="O57" s="74">
        <v>2028194</v>
      </c>
      <c r="P57" s="74">
        <v>0</v>
      </c>
      <c r="Q57" s="74">
        <v>0</v>
      </c>
      <c r="R57" s="74">
        <v>0</v>
      </c>
      <c r="S57" s="74">
        <v>-90</v>
      </c>
      <c r="T57" s="74">
        <v>-680556</v>
      </c>
      <c r="U57" s="74">
        <v>-2843</v>
      </c>
      <c r="V57" s="74">
        <v>0</v>
      </c>
      <c r="W57" s="74">
        <v>-293617</v>
      </c>
      <c r="X57" s="74">
        <v>-977106</v>
      </c>
      <c r="Y57" s="74">
        <v>1051088</v>
      </c>
      <c r="Z57" s="74">
        <v>30238</v>
      </c>
      <c r="AA57" s="74">
        <v>0</v>
      </c>
      <c r="AB57" s="74">
        <v>1735617</v>
      </c>
      <c r="AC57" s="74">
        <v>246</v>
      </c>
      <c r="AD57" s="74">
        <v>-226604</v>
      </c>
      <c r="AE57" s="74">
        <v>4447</v>
      </c>
      <c r="AF57" s="74">
        <v>15084</v>
      </c>
      <c r="AG57" s="74">
        <v>0</v>
      </c>
      <c r="AH57" s="74">
        <v>0</v>
      </c>
      <c r="AI57" s="74">
        <v>13228187</v>
      </c>
      <c r="AJ57" s="74">
        <v>72064</v>
      </c>
      <c r="AK57" s="74">
        <v>0</v>
      </c>
      <c r="AL57" s="74">
        <v>0</v>
      </c>
      <c r="AM57" s="74">
        <v>0</v>
      </c>
      <c r="AN57" s="74">
        <v>0</v>
      </c>
      <c r="AO57" s="74">
        <v>7204</v>
      </c>
      <c r="AP57" s="74">
        <v>1028497</v>
      </c>
      <c r="AQ57" s="74">
        <v>35906</v>
      </c>
      <c r="AR57" s="74">
        <v>0</v>
      </c>
      <c r="AS57" s="74">
        <v>1048090</v>
      </c>
      <c r="AT57" s="74">
        <v>2119697</v>
      </c>
      <c r="AU57" s="74">
        <v>950</v>
      </c>
      <c r="AV57" s="74">
        <v>0</v>
      </c>
      <c r="AW57" s="74">
        <v>0</v>
      </c>
      <c r="AX57" s="74">
        <v>0</v>
      </c>
      <c r="AY57" s="74">
        <v>0</v>
      </c>
      <c r="AZ57" s="74">
        <v>-810</v>
      </c>
      <c r="BA57" s="74">
        <v>-740094</v>
      </c>
      <c r="BB57" s="74">
        <v>-6433</v>
      </c>
      <c r="BC57" s="74">
        <v>0</v>
      </c>
      <c r="BD57" s="74">
        <v>-317581</v>
      </c>
      <c r="BE57" s="74">
        <v>-1064918</v>
      </c>
      <c r="BF57" s="74">
        <v>0</v>
      </c>
      <c r="BG57" s="74">
        <v>0</v>
      </c>
      <c r="BH57" s="74">
        <v>0</v>
      </c>
      <c r="BI57" s="74">
        <v>0</v>
      </c>
      <c r="BJ57" s="74">
        <v>0</v>
      </c>
      <c r="BK57" s="74">
        <v>0</v>
      </c>
      <c r="BL57" s="74">
        <v>0</v>
      </c>
      <c r="BM57" s="74">
        <v>939654</v>
      </c>
      <c r="BN57" s="74">
        <v>0</v>
      </c>
      <c r="BO57" s="74">
        <v>424970</v>
      </c>
      <c r="BP57" s="74">
        <v>0</v>
      </c>
      <c r="BQ57" s="74">
        <v>0</v>
      </c>
      <c r="BR57" s="74">
        <v>0</v>
      </c>
      <c r="BS57" s="74">
        <v>0</v>
      </c>
      <c r="BT57" s="74">
        <v>-51096</v>
      </c>
      <c r="BU57" s="74">
        <v>0</v>
      </c>
      <c r="BV57" s="74">
        <v>0</v>
      </c>
      <c r="BW57" s="74">
        <v>0</v>
      </c>
      <c r="BX57" s="74">
        <v>0</v>
      </c>
      <c r="BY57" s="74">
        <v>0</v>
      </c>
      <c r="BZ57" s="74">
        <v>0</v>
      </c>
      <c r="CA57" s="74">
        <v>0</v>
      </c>
      <c r="CB57" s="74">
        <v>0</v>
      </c>
      <c r="CC57" s="74">
        <v>100</v>
      </c>
      <c r="CD57" s="74">
        <v>0</v>
      </c>
      <c r="CE57" s="74">
        <v>0</v>
      </c>
      <c r="CF57" s="74">
        <v>-497100</v>
      </c>
      <c r="CG57" s="74">
        <v>15098480</v>
      </c>
      <c r="CH57" s="74">
        <v>0</v>
      </c>
      <c r="CI57" s="74">
        <v>1054779</v>
      </c>
      <c r="CJ57" s="74">
        <v>0</v>
      </c>
      <c r="CK57" s="74">
        <v>14859279</v>
      </c>
      <c r="CL57" s="74">
        <v>1055729</v>
      </c>
      <c r="CM57" s="74">
        <v>0</v>
      </c>
      <c r="CN57" s="74">
        <v>15915008</v>
      </c>
      <c r="CO57" s="74">
        <v>1313528</v>
      </c>
      <c r="CP57" s="74">
        <v>0</v>
      </c>
      <c r="CQ57" s="74">
        <v>0</v>
      </c>
      <c r="CR57" s="74">
        <v>0</v>
      </c>
      <c r="CS57" s="74">
        <v>14601480</v>
      </c>
      <c r="CT57" s="74">
        <v>15915008</v>
      </c>
      <c r="CU57" s="74">
        <v>950</v>
      </c>
      <c r="CV57" s="74">
        <v>0</v>
      </c>
      <c r="CW57" s="74">
        <v>0</v>
      </c>
      <c r="CX57" s="74">
        <v>1055729</v>
      </c>
      <c r="CY57" s="74">
        <v>0</v>
      </c>
      <c r="CZ57" s="74">
        <v>0</v>
      </c>
      <c r="DA57" s="74">
        <v>0</v>
      </c>
      <c r="DB57" s="74">
        <v>1051088</v>
      </c>
      <c r="DC57" s="74">
        <v>1200</v>
      </c>
      <c r="DD57" s="74">
        <v>0</v>
      </c>
      <c r="DE57" s="74">
        <v>1485409</v>
      </c>
      <c r="DF57" s="74">
        <v>5893</v>
      </c>
      <c r="DG57" s="74">
        <v>-164158</v>
      </c>
      <c r="DH57" s="74">
        <v>11027</v>
      </c>
      <c r="DI57" s="74">
        <v>15076</v>
      </c>
      <c r="DJ57" s="74">
        <v>0</v>
      </c>
      <c r="DK57" s="74">
        <v>0</v>
      </c>
      <c r="DL57" s="74">
        <v>9156</v>
      </c>
      <c r="DM57" s="74">
        <v>13801088</v>
      </c>
      <c r="DN57" s="74">
        <v>106888</v>
      </c>
      <c r="DO57" s="74">
        <v>15271579</v>
      </c>
      <c r="DP57" s="74">
        <v>30238</v>
      </c>
      <c r="DQ57" s="74">
        <v>0</v>
      </c>
      <c r="DR57" s="74">
        <v>1735617</v>
      </c>
      <c r="DS57" s="74">
        <v>246</v>
      </c>
      <c r="DT57" s="74">
        <v>-226604</v>
      </c>
      <c r="DU57" s="74">
        <v>4447</v>
      </c>
      <c r="DV57" s="74">
        <v>15084</v>
      </c>
      <c r="DW57" s="74">
        <v>0</v>
      </c>
      <c r="DX57" s="74">
        <v>0</v>
      </c>
      <c r="DY57" s="74">
        <v>5702</v>
      </c>
      <c r="DZ57" s="74">
        <v>13228187</v>
      </c>
      <c r="EA57" s="74">
        <v>72064</v>
      </c>
      <c r="EB57" s="74">
        <v>14864981</v>
      </c>
      <c r="EC57" s="74">
        <v>0</v>
      </c>
      <c r="ED57" s="74">
        <v>0</v>
      </c>
      <c r="EE57" s="74">
        <v>0</v>
      </c>
      <c r="EF57" s="74">
        <v>0</v>
      </c>
      <c r="EG57" s="74">
        <v>0</v>
      </c>
      <c r="EH57" s="74">
        <v>0</v>
      </c>
      <c r="EI57" s="74">
        <v>0</v>
      </c>
      <c r="EJ57" s="74">
        <v>0</v>
      </c>
      <c r="EK57" s="74">
        <v>0</v>
      </c>
      <c r="EL57" s="74">
        <v>0</v>
      </c>
      <c r="EM57" s="74">
        <v>0</v>
      </c>
      <c r="EN57" s="74">
        <v>0</v>
      </c>
      <c r="EO57" s="74">
        <v>0</v>
      </c>
      <c r="EP57" s="74">
        <v>0</v>
      </c>
      <c r="EQ57" s="74">
        <v>0</v>
      </c>
      <c r="ER57" s="74">
        <v>0</v>
      </c>
      <c r="ES57" s="74">
        <v>0</v>
      </c>
      <c r="ET57" s="74">
        <v>0</v>
      </c>
      <c r="EU57" s="74">
        <v>0</v>
      </c>
      <c r="EV57" s="74">
        <v>0</v>
      </c>
      <c r="EW57" s="74">
        <v>0</v>
      </c>
      <c r="EX57" s="74">
        <v>0</v>
      </c>
      <c r="EY57" s="74">
        <v>5702</v>
      </c>
      <c r="EZ57" s="74">
        <v>0</v>
      </c>
      <c r="FA57" s="74">
        <v>0</v>
      </c>
      <c r="FB57" s="74">
        <v>5702</v>
      </c>
      <c r="FC57" s="74">
        <v>0</v>
      </c>
      <c r="FD57" s="74">
        <v>0</v>
      </c>
      <c r="FE57" s="74">
        <v>0</v>
      </c>
      <c r="FF57" s="74">
        <v>0</v>
      </c>
      <c r="FG57" s="74">
        <v>0</v>
      </c>
      <c r="FH57" s="74">
        <v>0</v>
      </c>
      <c r="FI57" s="74">
        <v>0</v>
      </c>
      <c r="FJ57" s="74">
        <v>0</v>
      </c>
      <c r="FK57" s="74">
        <v>0</v>
      </c>
      <c r="FL57" s="74">
        <v>0</v>
      </c>
      <c r="FM57" s="74">
        <v>0</v>
      </c>
      <c r="FN57" s="74">
        <v>0</v>
      </c>
      <c r="FO57" s="74">
        <v>0</v>
      </c>
      <c r="FP57" s="74">
        <v>0</v>
      </c>
      <c r="FQ57" s="74">
        <v>0</v>
      </c>
      <c r="FR57" s="74">
        <v>16322667</v>
      </c>
      <c r="FS57" s="74">
        <v>0</v>
      </c>
      <c r="FT57" s="74">
        <v>0</v>
      </c>
      <c r="FU57" s="74">
        <v>0</v>
      </c>
      <c r="FV57" s="74">
        <v>0</v>
      </c>
      <c r="FW57" s="74">
        <v>0</v>
      </c>
      <c r="FX57" s="74">
        <v>0</v>
      </c>
      <c r="FY57" s="74">
        <v>0</v>
      </c>
      <c r="FZ57" s="74">
        <v>15920710</v>
      </c>
      <c r="GA57" s="74">
        <v>0</v>
      </c>
      <c r="GB57" s="74">
        <v>0</v>
      </c>
      <c r="GC57" s="74">
        <v>0</v>
      </c>
      <c r="GD57" s="74">
        <v>0</v>
      </c>
      <c r="GE57" s="74">
        <v>0</v>
      </c>
      <c r="GF57" s="74">
        <v>0</v>
      </c>
      <c r="GG57" s="74">
        <v>0</v>
      </c>
      <c r="GH57" s="74">
        <v>0</v>
      </c>
      <c r="GI57" s="74">
        <v>0</v>
      </c>
      <c r="GJ57" s="74">
        <v>0</v>
      </c>
      <c r="GK57" s="74">
        <v>0</v>
      </c>
      <c r="GL57" s="74">
        <v>0</v>
      </c>
      <c r="GM57" s="74">
        <v>0</v>
      </c>
      <c r="GN57" s="74">
        <v>0</v>
      </c>
      <c r="GO57" s="74">
        <v>0</v>
      </c>
      <c r="GP57" s="74">
        <v>5702</v>
      </c>
      <c r="GQ57" s="74">
        <v>802712</v>
      </c>
      <c r="GR57" s="74">
        <v>0</v>
      </c>
      <c r="GS57" s="74">
        <v>437431</v>
      </c>
      <c r="GT57" s="74">
        <v>0</v>
      </c>
      <c r="GU57" s="74">
        <v>0</v>
      </c>
      <c r="GV57" s="74">
        <v>0</v>
      </c>
      <c r="GW57" s="74">
        <v>9156</v>
      </c>
      <c r="GX57" s="74">
        <v>0</v>
      </c>
      <c r="GY57" s="74">
        <v>45636</v>
      </c>
      <c r="GZ57" s="74">
        <v>1294935</v>
      </c>
      <c r="HA57" s="74">
        <v>939654</v>
      </c>
      <c r="HB57" s="74">
        <v>0</v>
      </c>
      <c r="HC57" s="74">
        <v>424970</v>
      </c>
      <c r="HD57" s="74">
        <v>0</v>
      </c>
      <c r="HE57" s="74">
        <v>0</v>
      </c>
      <c r="HF57" s="74">
        <v>0</v>
      </c>
      <c r="HG57" s="74">
        <v>5702</v>
      </c>
      <c r="HH57" s="74">
        <v>0</v>
      </c>
      <c r="HI57" s="74">
        <v>-51096</v>
      </c>
      <c r="HJ57" s="74">
        <v>1319230</v>
      </c>
      <c r="HK57" s="74">
        <v>0</v>
      </c>
      <c r="HL57" s="74">
        <v>0</v>
      </c>
      <c r="HM57" s="74">
        <v>0</v>
      </c>
      <c r="HN57" s="74">
        <v>0</v>
      </c>
      <c r="HO57" s="74">
        <v>0</v>
      </c>
      <c r="HP57" s="74">
        <v>0</v>
      </c>
      <c r="HQ57" s="74">
        <v>5702</v>
      </c>
      <c r="HR57" s="74">
        <v>0</v>
      </c>
      <c r="HS57" s="74">
        <v>0</v>
      </c>
      <c r="HT57" s="74">
        <v>5702</v>
      </c>
      <c r="HU57" s="74">
        <v>0</v>
      </c>
      <c r="HV57" s="74">
        <v>0</v>
      </c>
      <c r="HW57" s="74">
        <v>0</v>
      </c>
      <c r="HX57" s="74">
        <v>0</v>
      </c>
      <c r="HY57" s="74">
        <v>0</v>
      </c>
      <c r="HZ57" s="74">
        <v>0</v>
      </c>
      <c r="IA57" s="74">
        <v>0</v>
      </c>
      <c r="IB57" s="74">
        <v>0</v>
      </c>
      <c r="IC57" s="74">
        <v>0</v>
      </c>
      <c r="ID57" s="74">
        <v>0</v>
      </c>
      <c r="IE57" s="74">
        <v>0</v>
      </c>
      <c r="IF57" s="74">
        <v>0</v>
      </c>
      <c r="IG57" s="74">
        <v>0</v>
      </c>
      <c r="IH57" s="74">
        <v>0</v>
      </c>
      <c r="II57" s="74">
        <v>0</v>
      </c>
      <c r="IJ57" s="74">
        <v>0</v>
      </c>
      <c r="IK57" s="74">
        <v>0</v>
      </c>
      <c r="IL57" s="74">
        <v>0</v>
      </c>
      <c r="IM57" s="74">
        <v>0</v>
      </c>
      <c r="IN57" s="74">
        <v>0</v>
      </c>
      <c r="IO57" s="74">
        <v>0</v>
      </c>
      <c r="IP57" s="74">
        <v>0</v>
      </c>
      <c r="IQ57" s="74">
        <v>0</v>
      </c>
      <c r="IR57" s="74">
        <v>0</v>
      </c>
      <c r="IS57" s="74">
        <v>0</v>
      </c>
      <c r="IT57" s="74">
        <v>0</v>
      </c>
      <c r="IU57" s="74">
        <v>0</v>
      </c>
      <c r="IV57" s="74">
        <v>0</v>
      </c>
      <c r="IW57" s="74">
        <v>0</v>
      </c>
      <c r="IX57" s="74">
        <v>0</v>
      </c>
      <c r="IY57" s="74">
        <v>0</v>
      </c>
      <c r="IZ57" s="74">
        <v>0</v>
      </c>
      <c r="JA57" s="74">
        <v>0</v>
      </c>
      <c r="JB57" s="74">
        <v>0</v>
      </c>
      <c r="JC57" s="74">
        <v>0</v>
      </c>
      <c r="JD57" s="74">
        <v>0</v>
      </c>
      <c r="JE57" s="74">
        <v>0</v>
      </c>
      <c r="JF57" s="74">
        <v>0</v>
      </c>
      <c r="JG57" s="74">
        <v>0</v>
      </c>
      <c r="JH57" s="74">
        <v>0</v>
      </c>
      <c r="JI57" s="74">
        <v>0</v>
      </c>
      <c r="JJ57" s="74">
        <v>0</v>
      </c>
      <c r="JK57" s="74">
        <v>100</v>
      </c>
      <c r="JL57" s="74">
        <v>0</v>
      </c>
      <c r="JM57" s="74">
        <v>0</v>
      </c>
      <c r="JN57" s="74">
        <v>-497100</v>
      </c>
      <c r="JO57" s="74">
        <v>0</v>
      </c>
      <c r="JP57" s="74">
        <v>0</v>
      </c>
      <c r="JQ57" s="74">
        <v>0</v>
      </c>
      <c r="JR57" s="74">
        <v>15524732</v>
      </c>
      <c r="JS57" s="74">
        <v>0</v>
      </c>
      <c r="JT57" s="74">
        <v>15027732</v>
      </c>
      <c r="JU57" s="74">
        <v>16322667</v>
      </c>
      <c r="JV57" s="74">
        <v>100</v>
      </c>
      <c r="JW57" s="74">
        <v>0</v>
      </c>
      <c r="JX57" s="74">
        <v>0</v>
      </c>
      <c r="JY57" s="74">
        <v>-497100</v>
      </c>
      <c r="JZ57" s="74">
        <v>0</v>
      </c>
      <c r="KA57" s="74">
        <v>0</v>
      </c>
      <c r="KB57" s="74">
        <v>0</v>
      </c>
      <c r="KC57" s="74">
        <v>15098480</v>
      </c>
      <c r="KD57" s="74">
        <v>0</v>
      </c>
      <c r="KE57" s="74">
        <v>14601480</v>
      </c>
      <c r="KF57" s="74">
        <v>15920710</v>
      </c>
      <c r="KG57" s="74">
        <v>0</v>
      </c>
      <c r="KH57" s="74">
        <v>0</v>
      </c>
      <c r="KI57" s="74">
        <v>0</v>
      </c>
      <c r="KJ57" s="74">
        <v>0</v>
      </c>
      <c r="KK57" s="74">
        <v>0</v>
      </c>
      <c r="KL57" s="74">
        <v>0</v>
      </c>
      <c r="KM57" s="74">
        <v>0</v>
      </c>
      <c r="KN57" s="74">
        <v>0</v>
      </c>
      <c r="KO57" s="74">
        <v>0</v>
      </c>
      <c r="KP57" s="74">
        <v>0</v>
      </c>
      <c r="KQ57" s="74">
        <v>5702</v>
      </c>
      <c r="KR57" s="74">
        <v>0</v>
      </c>
      <c r="KS57" s="74">
        <v>0</v>
      </c>
      <c r="KT57" s="74">
        <v>0</v>
      </c>
      <c r="KU57" s="74">
        <v>0</v>
      </c>
      <c r="KV57" s="74">
        <v>0</v>
      </c>
      <c r="KW57" s="74">
        <v>0</v>
      </c>
      <c r="KX57" s="74">
        <v>0</v>
      </c>
      <c r="KY57" s="74">
        <v>0</v>
      </c>
      <c r="KZ57" s="74">
        <v>0</v>
      </c>
      <c r="LA57" s="74">
        <v>0</v>
      </c>
      <c r="LB57" s="74">
        <v>0</v>
      </c>
      <c r="LC57" s="74">
        <v>0</v>
      </c>
      <c r="LD57" s="74">
        <v>0</v>
      </c>
      <c r="LE57" s="74">
        <v>0</v>
      </c>
      <c r="LF57" s="74">
        <v>-810</v>
      </c>
      <c r="LG57" s="74">
        <v>-740094</v>
      </c>
      <c r="LH57" s="74">
        <v>-6433</v>
      </c>
      <c r="LI57" s="74">
        <v>0</v>
      </c>
      <c r="LJ57" s="74">
        <v>1054779</v>
      </c>
      <c r="LK57" s="74">
        <v>-317581</v>
      </c>
      <c r="LL57" s="74">
        <v>-1064918</v>
      </c>
      <c r="LM57" s="74">
        <v>0</v>
      </c>
      <c r="LN57" s="74">
        <v>0</v>
      </c>
      <c r="LO57" s="74">
        <v>0</v>
      </c>
      <c r="LP57" s="74">
        <v>0</v>
      </c>
      <c r="LQ57" s="74">
        <v>0</v>
      </c>
      <c r="LR57" s="74">
        <v>0</v>
      </c>
      <c r="LS57" s="74">
        <v>0</v>
      </c>
      <c r="LT57" s="74">
        <v>0</v>
      </c>
      <c r="LU57" s="74">
        <v>0</v>
      </c>
      <c r="LV57" s="74">
        <v>0</v>
      </c>
      <c r="LW57" s="74">
        <v>0</v>
      </c>
      <c r="LX57" s="74">
        <v>0</v>
      </c>
      <c r="LY57" s="74">
        <v>0</v>
      </c>
      <c r="LZ57" s="74">
        <v>0</v>
      </c>
      <c r="MA57" s="74">
        <v>0</v>
      </c>
      <c r="MB57" s="74">
        <v>0</v>
      </c>
      <c r="MC57" s="74">
        <v>0</v>
      </c>
      <c r="MD57" s="74">
        <v>0</v>
      </c>
      <c r="ME57" s="74">
        <v>0</v>
      </c>
      <c r="MF57" s="74">
        <v>0</v>
      </c>
      <c r="MG57" s="74">
        <v>0</v>
      </c>
      <c r="MH57" s="74">
        <v>0</v>
      </c>
      <c r="MI57" s="74">
        <v>0</v>
      </c>
      <c r="MJ57" s="74">
        <v>0</v>
      </c>
      <c r="MK57" s="74">
        <v>7204</v>
      </c>
      <c r="ML57" s="74">
        <v>1028497</v>
      </c>
      <c r="MM57" s="74">
        <v>35906</v>
      </c>
      <c r="MN57" s="74">
        <v>0</v>
      </c>
      <c r="MO57" s="74">
        <v>1048090</v>
      </c>
      <c r="MP57" s="74">
        <v>2119697</v>
      </c>
      <c r="MQ57" s="74">
        <v>0</v>
      </c>
      <c r="MR57" s="74">
        <v>0</v>
      </c>
      <c r="MS57" s="74">
        <v>0</v>
      </c>
      <c r="MT57" s="74">
        <v>0</v>
      </c>
      <c r="MU57" s="74">
        <v>0</v>
      </c>
      <c r="MV57" s="74">
        <v>0</v>
      </c>
      <c r="MW57" s="74">
        <v>0</v>
      </c>
      <c r="MX57" s="74">
        <v>0</v>
      </c>
      <c r="MY57" s="74">
        <v>0</v>
      </c>
      <c r="MZ57" s="74">
        <v>0</v>
      </c>
      <c r="NA57" s="74">
        <v>0</v>
      </c>
      <c r="NB57" s="74">
        <v>0</v>
      </c>
      <c r="NC57" s="74">
        <v>0</v>
      </c>
      <c r="ND57" s="74">
        <v>0</v>
      </c>
      <c r="NE57" s="74">
        <v>0</v>
      </c>
      <c r="NF57" s="74">
        <v>0</v>
      </c>
      <c r="NG57" s="74">
        <v>0</v>
      </c>
      <c r="NH57" s="74">
        <v>0</v>
      </c>
      <c r="NI57" s="74">
        <v>0</v>
      </c>
    </row>
    <row r="58" spans="1:373" x14ac:dyDescent="0.25">
      <c r="A58" s="74" t="s">
        <v>4</v>
      </c>
      <c r="B58" s="74" t="s">
        <v>1334</v>
      </c>
      <c r="C58" s="74">
        <v>4113460</v>
      </c>
      <c r="D58" s="74">
        <v>40410</v>
      </c>
      <c r="E58" s="74">
        <v>17</v>
      </c>
      <c r="F58" s="74">
        <v>0</v>
      </c>
      <c r="G58" s="74">
        <v>0</v>
      </c>
      <c r="H58" s="74">
        <v>0</v>
      </c>
      <c r="I58" s="74">
        <v>0</v>
      </c>
      <c r="J58" s="74">
        <v>74351</v>
      </c>
      <c r="K58" s="74">
        <v>960117</v>
      </c>
      <c r="L58" s="74">
        <v>61488</v>
      </c>
      <c r="M58" s="74">
        <v>0</v>
      </c>
      <c r="N58" s="74">
        <v>424116</v>
      </c>
      <c r="O58" s="74">
        <v>1520072</v>
      </c>
      <c r="P58" s="74">
        <v>0</v>
      </c>
      <c r="Q58" s="74">
        <v>0</v>
      </c>
      <c r="R58" s="74">
        <v>0</v>
      </c>
      <c r="S58" s="74">
        <v>-70834</v>
      </c>
      <c r="T58" s="74">
        <v>-844019</v>
      </c>
      <c r="U58" s="74">
        <v>-61488</v>
      </c>
      <c r="V58" s="74">
        <v>0</v>
      </c>
      <c r="W58" s="74">
        <v>-246530</v>
      </c>
      <c r="X58" s="74">
        <v>-1222871</v>
      </c>
      <c r="Y58" s="74">
        <v>297201</v>
      </c>
      <c r="Z58" s="74">
        <v>1500</v>
      </c>
      <c r="AA58" s="74">
        <v>0</v>
      </c>
      <c r="AB58" s="74">
        <v>1020399</v>
      </c>
      <c r="AC58" s="74">
        <v>526</v>
      </c>
      <c r="AD58" s="74">
        <v>-37977</v>
      </c>
      <c r="AE58" s="74">
        <v>23151</v>
      </c>
      <c r="AF58" s="74">
        <v>335992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74351</v>
      </c>
      <c r="AP58" s="74">
        <v>978726</v>
      </c>
      <c r="AQ58" s="74">
        <v>61488</v>
      </c>
      <c r="AR58" s="74">
        <v>0</v>
      </c>
      <c r="AS58" s="74">
        <v>424116</v>
      </c>
      <c r="AT58" s="74">
        <v>1538681</v>
      </c>
      <c r="AU58" s="74">
        <v>0</v>
      </c>
      <c r="AV58" s="74">
        <v>0</v>
      </c>
      <c r="AW58" s="74">
        <v>0</v>
      </c>
      <c r="AX58" s="74">
        <v>0</v>
      </c>
      <c r="AY58" s="74">
        <v>0</v>
      </c>
      <c r="AZ58" s="74">
        <v>-71575</v>
      </c>
      <c r="BA58" s="74">
        <v>-898523</v>
      </c>
      <c r="BB58" s="74">
        <v>-61488</v>
      </c>
      <c r="BC58" s="74">
        <v>0</v>
      </c>
      <c r="BD58" s="74">
        <v>-271890</v>
      </c>
      <c r="BE58" s="74">
        <v>-1303476</v>
      </c>
      <c r="BF58" s="74">
        <v>0</v>
      </c>
      <c r="BG58" s="74">
        <v>0</v>
      </c>
      <c r="BH58" s="74">
        <v>10000</v>
      </c>
      <c r="BI58" s="74">
        <v>0</v>
      </c>
      <c r="BJ58" s="74">
        <v>0</v>
      </c>
      <c r="BK58" s="74">
        <v>0</v>
      </c>
      <c r="BL58" s="74">
        <v>0</v>
      </c>
      <c r="BM58" s="74">
        <v>489818</v>
      </c>
      <c r="BN58" s="74">
        <v>0</v>
      </c>
      <c r="BO58" s="74">
        <v>359186</v>
      </c>
      <c r="BP58" s="74">
        <v>0</v>
      </c>
      <c r="BQ58" s="74">
        <v>0</v>
      </c>
      <c r="BR58" s="74">
        <v>0</v>
      </c>
      <c r="BS58" s="74">
        <v>0</v>
      </c>
      <c r="BT58" s="74">
        <v>178867</v>
      </c>
      <c r="BU58" s="74">
        <v>0</v>
      </c>
      <c r="BV58" s="74">
        <v>0</v>
      </c>
      <c r="BW58" s="74">
        <v>0</v>
      </c>
      <c r="BX58" s="74">
        <v>0</v>
      </c>
      <c r="BY58" s="74">
        <v>0</v>
      </c>
      <c r="BZ58" s="74">
        <v>0</v>
      </c>
      <c r="CA58" s="74">
        <v>136480</v>
      </c>
      <c r="CB58" s="74">
        <v>0</v>
      </c>
      <c r="CC58" s="74">
        <v>0</v>
      </c>
      <c r="CD58" s="74">
        <v>0</v>
      </c>
      <c r="CE58" s="74">
        <v>0</v>
      </c>
      <c r="CF58" s="74">
        <v>0</v>
      </c>
      <c r="CG58" s="74">
        <v>-2006260</v>
      </c>
      <c r="CH58" s="74">
        <v>2430705</v>
      </c>
      <c r="CI58" s="74">
        <v>235205</v>
      </c>
      <c r="CJ58" s="74">
        <v>0</v>
      </c>
      <c r="CK58" s="74">
        <v>1343591</v>
      </c>
      <c r="CL58" s="74">
        <v>235205</v>
      </c>
      <c r="CM58" s="74">
        <v>10000</v>
      </c>
      <c r="CN58" s="74">
        <v>1588796</v>
      </c>
      <c r="CO58" s="74">
        <v>1027871</v>
      </c>
      <c r="CP58" s="74">
        <v>136480</v>
      </c>
      <c r="CQ58" s="74">
        <v>0</v>
      </c>
      <c r="CR58" s="74">
        <v>0</v>
      </c>
      <c r="CS58" s="74">
        <v>424445</v>
      </c>
      <c r="CT58" s="74">
        <v>1588796</v>
      </c>
      <c r="CU58" s="74">
        <v>0</v>
      </c>
      <c r="CV58" s="74">
        <v>0</v>
      </c>
      <c r="CW58" s="74">
        <v>0</v>
      </c>
      <c r="CX58" s="74">
        <v>235205</v>
      </c>
      <c r="CY58" s="74">
        <v>0</v>
      </c>
      <c r="CZ58" s="74">
        <v>0</v>
      </c>
      <c r="DA58" s="74">
        <v>0</v>
      </c>
      <c r="DB58" s="74">
        <v>297201</v>
      </c>
      <c r="DC58" s="74">
        <v>1500</v>
      </c>
      <c r="DD58" s="74">
        <v>0</v>
      </c>
      <c r="DE58" s="74">
        <v>786192</v>
      </c>
      <c r="DF58" s="74">
        <v>1962</v>
      </c>
      <c r="DG58" s="74">
        <v>-25108</v>
      </c>
      <c r="DH58" s="74">
        <v>10661</v>
      </c>
      <c r="DI58" s="74">
        <v>342209</v>
      </c>
      <c r="DJ58" s="74">
        <v>0</v>
      </c>
      <c r="DK58" s="74">
        <v>0</v>
      </c>
      <c r="DL58" s="74">
        <v>12708</v>
      </c>
      <c r="DM58" s="74">
        <v>0</v>
      </c>
      <c r="DN58" s="74">
        <v>0</v>
      </c>
      <c r="DO58" s="74">
        <v>1130124</v>
      </c>
      <c r="DP58" s="74">
        <v>1500</v>
      </c>
      <c r="DQ58" s="74">
        <v>0</v>
      </c>
      <c r="DR58" s="74">
        <v>1020399</v>
      </c>
      <c r="DS58" s="74">
        <v>526</v>
      </c>
      <c r="DT58" s="74">
        <v>-37977</v>
      </c>
      <c r="DU58" s="74">
        <v>23151</v>
      </c>
      <c r="DV58" s="74">
        <v>335992</v>
      </c>
      <c r="DW58" s="74">
        <v>0</v>
      </c>
      <c r="DX58" s="74">
        <v>0</v>
      </c>
      <c r="DY58" s="74">
        <v>16396</v>
      </c>
      <c r="DZ58" s="74">
        <v>0</v>
      </c>
      <c r="EA58" s="74">
        <v>0</v>
      </c>
      <c r="EB58" s="74">
        <v>1359987</v>
      </c>
      <c r="EC58" s="74">
        <v>0</v>
      </c>
      <c r="ED58" s="74">
        <v>0</v>
      </c>
      <c r="EE58" s="74">
        <v>0</v>
      </c>
      <c r="EF58" s="74">
        <v>0</v>
      </c>
      <c r="EG58" s="74">
        <v>0</v>
      </c>
      <c r="EH58" s="74">
        <v>0</v>
      </c>
      <c r="EI58" s="74">
        <v>0</v>
      </c>
      <c r="EJ58" s="74">
        <v>0</v>
      </c>
      <c r="EK58" s="74">
        <v>0</v>
      </c>
      <c r="EL58" s="74">
        <v>0</v>
      </c>
      <c r="EM58" s="74">
        <v>0</v>
      </c>
      <c r="EN58" s="74">
        <v>0</v>
      </c>
      <c r="EO58" s="74">
        <v>0</v>
      </c>
      <c r="EP58" s="74">
        <v>0</v>
      </c>
      <c r="EQ58" s="74">
        <v>0</v>
      </c>
      <c r="ER58" s="74">
        <v>0</v>
      </c>
      <c r="ES58" s="74">
        <v>0</v>
      </c>
      <c r="ET58" s="74">
        <v>0</v>
      </c>
      <c r="EU58" s="74">
        <v>0</v>
      </c>
      <c r="EV58" s="74">
        <v>0</v>
      </c>
      <c r="EW58" s="74">
        <v>0</v>
      </c>
      <c r="EX58" s="74">
        <v>0</v>
      </c>
      <c r="EY58" s="74">
        <v>16396</v>
      </c>
      <c r="EZ58" s="74">
        <v>0</v>
      </c>
      <c r="FA58" s="74">
        <v>0</v>
      </c>
      <c r="FB58" s="74">
        <v>16396</v>
      </c>
      <c r="FC58" s="74">
        <v>0</v>
      </c>
      <c r="FD58" s="74">
        <v>0</v>
      </c>
      <c r="FE58" s="74">
        <v>0</v>
      </c>
      <c r="FF58" s="74">
        <v>0</v>
      </c>
      <c r="FG58" s="74">
        <v>0</v>
      </c>
      <c r="FH58" s="74">
        <v>0</v>
      </c>
      <c r="FI58" s="74">
        <v>0</v>
      </c>
      <c r="FJ58" s="74">
        <v>0</v>
      </c>
      <c r="FK58" s="74">
        <v>0</v>
      </c>
      <c r="FL58" s="74">
        <v>0</v>
      </c>
      <c r="FM58" s="74">
        <v>0</v>
      </c>
      <c r="FN58" s="74">
        <v>0</v>
      </c>
      <c r="FO58" s="74">
        <v>0</v>
      </c>
      <c r="FP58" s="74">
        <v>0</v>
      </c>
      <c r="FQ58" s="74">
        <v>0</v>
      </c>
      <c r="FR58" s="74">
        <v>1427325</v>
      </c>
      <c r="FS58" s="74">
        <v>0</v>
      </c>
      <c r="FT58" s="74">
        <v>10000</v>
      </c>
      <c r="FU58" s="74">
        <v>0</v>
      </c>
      <c r="FV58" s="74">
        <v>0</v>
      </c>
      <c r="FW58" s="74">
        <v>0</v>
      </c>
      <c r="FX58" s="74">
        <v>0</v>
      </c>
      <c r="FY58" s="74">
        <v>10000</v>
      </c>
      <c r="FZ58" s="74">
        <v>1605192</v>
      </c>
      <c r="GA58" s="74">
        <v>0</v>
      </c>
      <c r="GB58" s="74">
        <v>0</v>
      </c>
      <c r="GC58" s="74">
        <v>0</v>
      </c>
      <c r="GD58" s="74">
        <v>0</v>
      </c>
      <c r="GE58" s="74">
        <v>0</v>
      </c>
      <c r="GF58" s="74">
        <v>0</v>
      </c>
      <c r="GG58" s="74">
        <v>0</v>
      </c>
      <c r="GH58" s="74">
        <v>0</v>
      </c>
      <c r="GI58" s="74">
        <v>0</v>
      </c>
      <c r="GJ58" s="74">
        <v>0</v>
      </c>
      <c r="GK58" s="74">
        <v>0</v>
      </c>
      <c r="GL58" s="74">
        <v>0</v>
      </c>
      <c r="GM58" s="74">
        <v>0</v>
      </c>
      <c r="GN58" s="74">
        <v>0</v>
      </c>
      <c r="GO58" s="74">
        <v>0</v>
      </c>
      <c r="GP58" s="74">
        <v>16396</v>
      </c>
      <c r="GQ58" s="74">
        <v>423402</v>
      </c>
      <c r="GR58" s="74">
        <v>0</v>
      </c>
      <c r="GS58" s="74">
        <v>336496</v>
      </c>
      <c r="GT58" s="74">
        <v>0</v>
      </c>
      <c r="GU58" s="74">
        <v>0</v>
      </c>
      <c r="GV58" s="74">
        <v>0</v>
      </c>
      <c r="GW58" s="74">
        <v>12708</v>
      </c>
      <c r="GX58" s="74">
        <v>0</v>
      </c>
      <c r="GY58" s="74">
        <v>84474</v>
      </c>
      <c r="GZ58" s="74">
        <v>857080</v>
      </c>
      <c r="HA58" s="74">
        <v>489818</v>
      </c>
      <c r="HB58" s="74">
        <v>0</v>
      </c>
      <c r="HC58" s="74">
        <v>359186</v>
      </c>
      <c r="HD58" s="74">
        <v>0</v>
      </c>
      <c r="HE58" s="74">
        <v>0</v>
      </c>
      <c r="HF58" s="74">
        <v>0</v>
      </c>
      <c r="HG58" s="74">
        <v>16396</v>
      </c>
      <c r="HH58" s="74">
        <v>0</v>
      </c>
      <c r="HI58" s="74">
        <v>178867</v>
      </c>
      <c r="HJ58" s="74">
        <v>1044267</v>
      </c>
      <c r="HK58" s="74">
        <v>0</v>
      </c>
      <c r="HL58" s="74">
        <v>0</v>
      </c>
      <c r="HM58" s="74">
        <v>0</v>
      </c>
      <c r="HN58" s="74">
        <v>0</v>
      </c>
      <c r="HO58" s="74">
        <v>0</v>
      </c>
      <c r="HP58" s="74">
        <v>0</v>
      </c>
      <c r="HQ58" s="74">
        <v>16396</v>
      </c>
      <c r="HR58" s="74">
        <v>0</v>
      </c>
      <c r="HS58" s="74">
        <v>0</v>
      </c>
      <c r="HT58" s="74">
        <v>16396</v>
      </c>
      <c r="HU58" s="74">
        <v>0</v>
      </c>
      <c r="HV58" s="74">
        <v>0</v>
      </c>
      <c r="HW58" s="74">
        <v>0</v>
      </c>
      <c r="HX58" s="74">
        <v>0</v>
      </c>
      <c r="HY58" s="74">
        <v>0</v>
      </c>
      <c r="HZ58" s="74">
        <v>0</v>
      </c>
      <c r="IA58" s="74">
        <v>0</v>
      </c>
      <c r="IB58" s="74">
        <v>0</v>
      </c>
      <c r="IC58" s="74">
        <v>0</v>
      </c>
      <c r="ID58" s="74">
        <v>0</v>
      </c>
      <c r="IE58" s="74">
        <v>0</v>
      </c>
      <c r="IF58" s="74">
        <v>0</v>
      </c>
      <c r="IG58" s="74">
        <v>0</v>
      </c>
      <c r="IH58" s="74">
        <v>0</v>
      </c>
      <c r="II58" s="74">
        <v>0</v>
      </c>
      <c r="IJ58" s="74">
        <v>0</v>
      </c>
      <c r="IK58" s="74">
        <v>0</v>
      </c>
      <c r="IL58" s="74">
        <v>0</v>
      </c>
      <c r="IM58" s="74">
        <v>0</v>
      </c>
      <c r="IN58" s="74">
        <v>0</v>
      </c>
      <c r="IO58" s="74">
        <v>0</v>
      </c>
      <c r="IP58" s="74">
        <v>0</v>
      </c>
      <c r="IQ58" s="74">
        <v>0</v>
      </c>
      <c r="IR58" s="74">
        <v>0</v>
      </c>
      <c r="IS58" s="74">
        <v>136480</v>
      </c>
      <c r="IT58" s="74">
        <v>136480</v>
      </c>
      <c r="IU58" s="74">
        <v>0</v>
      </c>
      <c r="IV58" s="74">
        <v>0</v>
      </c>
      <c r="IW58" s="74">
        <v>0</v>
      </c>
      <c r="IX58" s="74">
        <v>0</v>
      </c>
      <c r="IY58" s="74">
        <v>0</v>
      </c>
      <c r="IZ58" s="74">
        <v>0</v>
      </c>
      <c r="JA58" s="74">
        <v>0</v>
      </c>
      <c r="JB58" s="74">
        <v>0</v>
      </c>
      <c r="JC58" s="74">
        <v>0</v>
      </c>
      <c r="JD58" s="74">
        <v>0</v>
      </c>
      <c r="JE58" s="74">
        <v>0</v>
      </c>
      <c r="JF58" s="74">
        <v>0</v>
      </c>
      <c r="JG58" s="74">
        <v>0</v>
      </c>
      <c r="JH58" s="74">
        <v>0</v>
      </c>
      <c r="JI58" s="74">
        <v>0</v>
      </c>
      <c r="JJ58" s="74">
        <v>0</v>
      </c>
      <c r="JK58" s="74">
        <v>0</v>
      </c>
      <c r="JL58" s="74">
        <v>0</v>
      </c>
      <c r="JM58" s="74">
        <v>0</v>
      </c>
      <c r="JN58" s="74">
        <v>0</v>
      </c>
      <c r="JO58" s="74">
        <v>0</v>
      </c>
      <c r="JP58" s="74">
        <v>0</v>
      </c>
      <c r="JQ58" s="74">
        <v>0</v>
      </c>
      <c r="JR58" s="74">
        <v>-1229034</v>
      </c>
      <c r="JS58" s="74">
        <v>1799279</v>
      </c>
      <c r="JT58" s="74">
        <v>570245</v>
      </c>
      <c r="JU58" s="74">
        <v>1427325</v>
      </c>
      <c r="JV58" s="74">
        <v>0</v>
      </c>
      <c r="JW58" s="74">
        <v>0</v>
      </c>
      <c r="JX58" s="74">
        <v>0</v>
      </c>
      <c r="JY58" s="74">
        <v>0</v>
      </c>
      <c r="JZ58" s="74">
        <v>0</v>
      </c>
      <c r="KA58" s="74">
        <v>0</v>
      </c>
      <c r="KB58" s="74">
        <v>0</v>
      </c>
      <c r="KC58" s="74">
        <v>-2006260</v>
      </c>
      <c r="KD58" s="74">
        <v>2430705</v>
      </c>
      <c r="KE58" s="74">
        <v>424445</v>
      </c>
      <c r="KF58" s="74">
        <v>1605192</v>
      </c>
      <c r="KG58" s="74">
        <v>0</v>
      </c>
      <c r="KH58" s="74">
        <v>0</v>
      </c>
      <c r="KI58" s="74">
        <v>0</v>
      </c>
      <c r="KJ58" s="74">
        <v>0</v>
      </c>
      <c r="KK58" s="74">
        <v>0</v>
      </c>
      <c r="KL58" s="74">
        <v>0</v>
      </c>
      <c r="KM58" s="74">
        <v>0</v>
      </c>
      <c r="KN58" s="74">
        <v>0</v>
      </c>
      <c r="KO58" s="74">
        <v>0</v>
      </c>
      <c r="KP58" s="74">
        <v>0</v>
      </c>
      <c r="KQ58" s="74">
        <v>16396</v>
      </c>
      <c r="KR58" s="74">
        <v>0</v>
      </c>
      <c r="KS58" s="74">
        <v>0</v>
      </c>
      <c r="KT58" s="74">
        <v>0</v>
      </c>
      <c r="KU58" s="74">
        <v>0</v>
      </c>
      <c r="KV58" s="74">
        <v>0</v>
      </c>
      <c r="KW58" s="74">
        <v>0</v>
      </c>
      <c r="KX58" s="74">
        <v>0</v>
      </c>
      <c r="KY58" s="74">
        <v>0</v>
      </c>
      <c r="KZ58" s="74">
        <v>0</v>
      </c>
      <c r="LA58" s="74">
        <v>0</v>
      </c>
      <c r="LB58" s="74">
        <v>0</v>
      </c>
      <c r="LC58" s="74">
        <v>0</v>
      </c>
      <c r="LD58" s="74">
        <v>0</v>
      </c>
      <c r="LE58" s="74">
        <v>0</v>
      </c>
      <c r="LF58" s="74">
        <v>-71575</v>
      </c>
      <c r="LG58" s="74">
        <v>-898523</v>
      </c>
      <c r="LH58" s="74">
        <v>-61488</v>
      </c>
      <c r="LI58" s="74">
        <v>0</v>
      </c>
      <c r="LJ58" s="74">
        <v>235205</v>
      </c>
      <c r="LK58" s="74">
        <v>-271890</v>
      </c>
      <c r="LL58" s="74">
        <v>-1303476</v>
      </c>
      <c r="LM58" s="74">
        <v>0</v>
      </c>
      <c r="LN58" s="74">
        <v>0</v>
      </c>
      <c r="LO58" s="74">
        <v>0</v>
      </c>
      <c r="LP58" s="74">
        <v>0</v>
      </c>
      <c r="LQ58" s="74">
        <v>0</v>
      </c>
      <c r="LR58" s="74">
        <v>0</v>
      </c>
      <c r="LS58" s="74">
        <v>0</v>
      </c>
      <c r="LT58" s="74">
        <v>0</v>
      </c>
      <c r="LU58" s="74">
        <v>0</v>
      </c>
      <c r="LV58" s="74">
        <v>0</v>
      </c>
      <c r="LW58" s="74">
        <v>0</v>
      </c>
      <c r="LX58" s="74">
        <v>0</v>
      </c>
      <c r="LY58" s="74">
        <v>0</v>
      </c>
      <c r="LZ58" s="74">
        <v>0</v>
      </c>
      <c r="MA58" s="74">
        <v>0</v>
      </c>
      <c r="MB58" s="74">
        <v>0</v>
      </c>
      <c r="MC58" s="74">
        <v>0</v>
      </c>
      <c r="MD58" s="74">
        <v>0</v>
      </c>
      <c r="ME58" s="74">
        <v>0</v>
      </c>
      <c r="MF58" s="74">
        <v>0</v>
      </c>
      <c r="MG58" s="74">
        <v>0</v>
      </c>
      <c r="MH58" s="74">
        <v>0</v>
      </c>
      <c r="MI58" s="74">
        <v>0</v>
      </c>
      <c r="MJ58" s="74">
        <v>0</v>
      </c>
      <c r="MK58" s="74">
        <v>74351</v>
      </c>
      <c r="ML58" s="74">
        <v>978726</v>
      </c>
      <c r="MM58" s="74">
        <v>61488</v>
      </c>
      <c r="MN58" s="74">
        <v>0</v>
      </c>
      <c r="MO58" s="74">
        <v>424116</v>
      </c>
      <c r="MP58" s="74">
        <v>1538681</v>
      </c>
      <c r="MQ58" s="74">
        <v>0</v>
      </c>
      <c r="MR58" s="74">
        <v>0</v>
      </c>
      <c r="MS58" s="74">
        <v>0</v>
      </c>
      <c r="MT58" s="74">
        <v>0</v>
      </c>
      <c r="MU58" s="74">
        <v>0</v>
      </c>
      <c r="MV58" s="74">
        <v>0</v>
      </c>
      <c r="MW58" s="74">
        <v>0</v>
      </c>
      <c r="MX58" s="74">
        <v>0</v>
      </c>
      <c r="MY58" s="74">
        <v>0</v>
      </c>
      <c r="MZ58" s="74">
        <v>0</v>
      </c>
      <c r="NA58" s="74">
        <v>0</v>
      </c>
      <c r="NB58" s="74">
        <v>0</v>
      </c>
      <c r="NC58" s="74">
        <v>0</v>
      </c>
      <c r="ND58" s="74">
        <v>0</v>
      </c>
      <c r="NE58" s="74">
        <v>0</v>
      </c>
      <c r="NF58" s="74">
        <v>0</v>
      </c>
      <c r="NG58" s="74">
        <v>0</v>
      </c>
      <c r="NH58" s="74">
        <v>0</v>
      </c>
      <c r="NI58" s="74">
        <v>0</v>
      </c>
    </row>
    <row r="59" spans="1:373" x14ac:dyDescent="0.25">
      <c r="A59" s="74" t="s">
        <v>4</v>
      </c>
      <c r="B59" s="74" t="s">
        <v>1334</v>
      </c>
      <c r="C59" s="74">
        <v>4113486</v>
      </c>
      <c r="D59" s="74">
        <v>40760</v>
      </c>
      <c r="E59" s="74">
        <v>17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547889</v>
      </c>
      <c r="L59" s="74">
        <v>2500</v>
      </c>
      <c r="M59" s="74">
        <v>0</v>
      </c>
      <c r="N59" s="74">
        <v>796441</v>
      </c>
      <c r="O59" s="74">
        <v>1346830</v>
      </c>
      <c r="P59" s="74">
        <v>0</v>
      </c>
      <c r="Q59" s="74">
        <v>0</v>
      </c>
      <c r="R59" s="74">
        <v>0</v>
      </c>
      <c r="S59" s="74">
        <v>0</v>
      </c>
      <c r="T59" s="74">
        <v>-351619</v>
      </c>
      <c r="U59" s="74">
        <v>-1510</v>
      </c>
      <c r="V59" s="74">
        <v>0</v>
      </c>
      <c r="W59" s="74">
        <v>-361626</v>
      </c>
      <c r="X59" s="74">
        <v>-714755</v>
      </c>
      <c r="Y59" s="74">
        <v>632075</v>
      </c>
      <c r="Z59" s="74">
        <v>1650</v>
      </c>
      <c r="AA59" s="74">
        <v>0</v>
      </c>
      <c r="AB59" s="74">
        <v>1302205</v>
      </c>
      <c r="AC59" s="74">
        <v>94892</v>
      </c>
      <c r="AD59" s="74">
        <v>-216650</v>
      </c>
      <c r="AE59" s="74">
        <v>4228</v>
      </c>
      <c r="AF59" s="74">
        <v>91423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48388</v>
      </c>
      <c r="BM59" s="74">
        <v>605133</v>
      </c>
      <c r="BN59" s="74">
        <v>0</v>
      </c>
      <c r="BO59" s="74">
        <v>346344</v>
      </c>
      <c r="BP59" s="74">
        <v>0</v>
      </c>
      <c r="BQ59" s="74">
        <v>0</v>
      </c>
      <c r="BR59" s="74">
        <v>0</v>
      </c>
      <c r="BS59" s="74">
        <v>0</v>
      </c>
      <c r="BT59" s="74">
        <v>1986</v>
      </c>
      <c r="BU59" s="74">
        <v>0</v>
      </c>
      <c r="BV59" s="74">
        <v>0</v>
      </c>
      <c r="BW59" s="74">
        <v>0</v>
      </c>
      <c r="BX59" s="74">
        <v>0</v>
      </c>
      <c r="BY59" s="74">
        <v>0</v>
      </c>
      <c r="BZ59" s="74">
        <v>0</v>
      </c>
      <c r="CA59" s="74">
        <v>0</v>
      </c>
      <c r="CB59" s="74">
        <v>0</v>
      </c>
      <c r="CC59" s="74">
        <v>0</v>
      </c>
      <c r="CD59" s="74">
        <v>0</v>
      </c>
      <c r="CE59" s="74">
        <v>0</v>
      </c>
      <c r="CF59" s="74">
        <v>0</v>
      </c>
      <c r="CG59" s="74">
        <v>372673</v>
      </c>
      <c r="CH59" s="74">
        <v>0</v>
      </c>
      <c r="CI59" s="74">
        <v>0</v>
      </c>
      <c r="CJ59" s="74">
        <v>1373862</v>
      </c>
      <c r="CK59" s="74">
        <v>1277748</v>
      </c>
      <c r="CL59" s="74">
        <v>0</v>
      </c>
      <c r="CM59" s="74">
        <v>48388</v>
      </c>
      <c r="CN59" s="74">
        <v>1326136</v>
      </c>
      <c r="CO59" s="74">
        <v>953463</v>
      </c>
      <c r="CP59" s="74">
        <v>0</v>
      </c>
      <c r="CQ59" s="74">
        <v>0</v>
      </c>
      <c r="CR59" s="74">
        <v>0</v>
      </c>
      <c r="CS59" s="74">
        <v>372673</v>
      </c>
      <c r="CT59" s="74">
        <v>1326136</v>
      </c>
      <c r="CU59" s="74">
        <v>0</v>
      </c>
      <c r="CV59" s="74">
        <v>0</v>
      </c>
      <c r="CW59" s="74">
        <v>0</v>
      </c>
      <c r="CX59" s="74">
        <v>497104</v>
      </c>
      <c r="CY59" s="74">
        <v>0</v>
      </c>
      <c r="CZ59" s="74">
        <v>0</v>
      </c>
      <c r="DA59" s="74">
        <v>0</v>
      </c>
      <c r="DB59" s="74">
        <v>632075</v>
      </c>
      <c r="DC59" s="74">
        <v>1650</v>
      </c>
      <c r="DD59" s="74">
        <v>0</v>
      </c>
      <c r="DE59" s="74">
        <v>1132865</v>
      </c>
      <c r="DF59" s="74">
        <v>212774</v>
      </c>
      <c r="DG59" s="74">
        <v>-147884</v>
      </c>
      <c r="DH59" s="74">
        <v>4194</v>
      </c>
      <c r="DI59" s="74">
        <v>100954</v>
      </c>
      <c r="DJ59" s="74">
        <v>0</v>
      </c>
      <c r="DK59" s="74">
        <v>0</v>
      </c>
      <c r="DL59" s="74">
        <v>18542</v>
      </c>
      <c r="DM59" s="74">
        <v>767163</v>
      </c>
      <c r="DN59" s="74">
        <v>0</v>
      </c>
      <c r="DO59" s="74">
        <v>2090258</v>
      </c>
      <c r="DP59" s="74">
        <v>1650</v>
      </c>
      <c r="DQ59" s="74">
        <v>0</v>
      </c>
      <c r="DR59" s="74">
        <v>1302205</v>
      </c>
      <c r="DS59" s="74">
        <v>94892</v>
      </c>
      <c r="DT59" s="74">
        <v>-216650</v>
      </c>
      <c r="DU59" s="74">
        <v>4228</v>
      </c>
      <c r="DV59" s="74">
        <v>91423</v>
      </c>
      <c r="DW59" s="74">
        <v>0</v>
      </c>
      <c r="DX59" s="74">
        <v>0</v>
      </c>
      <c r="DY59" s="74">
        <v>17374</v>
      </c>
      <c r="DZ59" s="74">
        <v>1325498</v>
      </c>
      <c r="EA59" s="74">
        <v>0</v>
      </c>
      <c r="EB59" s="74">
        <v>2620620</v>
      </c>
      <c r="EC59" s="74">
        <v>0</v>
      </c>
      <c r="ED59" s="74">
        <v>0</v>
      </c>
      <c r="EE59" s="74">
        <v>0</v>
      </c>
      <c r="EF59" s="74">
        <v>0</v>
      </c>
      <c r="EG59" s="74">
        <v>0</v>
      </c>
      <c r="EH59" s="74">
        <v>0</v>
      </c>
      <c r="EI59" s="74">
        <v>0</v>
      </c>
      <c r="EJ59" s="74">
        <v>0</v>
      </c>
      <c r="EK59" s="74">
        <v>0</v>
      </c>
      <c r="EL59" s="74">
        <v>0</v>
      </c>
      <c r="EM59" s="74">
        <v>0</v>
      </c>
      <c r="EN59" s="74">
        <v>0</v>
      </c>
      <c r="EO59" s="74">
        <v>0</v>
      </c>
      <c r="EP59" s="74">
        <v>0</v>
      </c>
      <c r="EQ59" s="74">
        <v>0</v>
      </c>
      <c r="ER59" s="74">
        <v>0</v>
      </c>
      <c r="ES59" s="74">
        <v>0</v>
      </c>
      <c r="ET59" s="74">
        <v>0</v>
      </c>
      <c r="EU59" s="74">
        <v>0</v>
      </c>
      <c r="EV59" s="74">
        <v>0</v>
      </c>
      <c r="EW59" s="74">
        <v>0</v>
      </c>
      <c r="EX59" s="74">
        <v>0</v>
      </c>
      <c r="EY59" s="74">
        <v>17374</v>
      </c>
      <c r="EZ59" s="74">
        <v>1325498</v>
      </c>
      <c r="FA59" s="74">
        <v>0</v>
      </c>
      <c r="FB59" s="74">
        <v>1342872</v>
      </c>
      <c r="FC59" s="74">
        <v>0</v>
      </c>
      <c r="FD59" s="74">
        <v>0</v>
      </c>
      <c r="FE59" s="74">
        <v>0</v>
      </c>
      <c r="FF59" s="74">
        <v>876758</v>
      </c>
      <c r="FG59" s="74">
        <v>0</v>
      </c>
      <c r="FH59" s="74">
        <v>0</v>
      </c>
      <c r="FI59" s="74">
        <v>0</v>
      </c>
      <c r="FJ59" s="74">
        <v>1373862</v>
      </c>
      <c r="FK59" s="74">
        <v>0</v>
      </c>
      <c r="FL59" s="74">
        <v>0</v>
      </c>
      <c r="FM59" s="74">
        <v>0</v>
      </c>
      <c r="FN59" s="74">
        <v>0</v>
      </c>
      <c r="FO59" s="74">
        <v>0</v>
      </c>
      <c r="FP59" s="74">
        <v>4856</v>
      </c>
      <c r="FQ59" s="74">
        <v>4856</v>
      </c>
      <c r="FR59" s="74">
        <v>2727189</v>
      </c>
      <c r="FS59" s="74">
        <v>0</v>
      </c>
      <c r="FT59" s="74">
        <v>0</v>
      </c>
      <c r="FU59" s="74">
        <v>0</v>
      </c>
      <c r="FV59" s="74">
        <v>0</v>
      </c>
      <c r="FW59" s="74">
        <v>0</v>
      </c>
      <c r="FX59" s="74">
        <v>48388</v>
      </c>
      <c r="FY59" s="74">
        <v>48388</v>
      </c>
      <c r="FZ59" s="74">
        <v>3166112</v>
      </c>
      <c r="GA59" s="74">
        <v>0</v>
      </c>
      <c r="GB59" s="74">
        <v>0</v>
      </c>
      <c r="GC59" s="74">
        <v>0</v>
      </c>
      <c r="GD59" s="74">
        <v>0</v>
      </c>
      <c r="GE59" s="74">
        <v>0</v>
      </c>
      <c r="GF59" s="74">
        <v>0</v>
      </c>
      <c r="GG59" s="74">
        <v>0</v>
      </c>
      <c r="GH59" s="74">
        <v>876758</v>
      </c>
      <c r="GI59" s="74">
        <v>0</v>
      </c>
      <c r="GJ59" s="74">
        <v>0</v>
      </c>
      <c r="GK59" s="74">
        <v>0</v>
      </c>
      <c r="GL59" s="74">
        <v>0</v>
      </c>
      <c r="GM59" s="74">
        <v>0</v>
      </c>
      <c r="GN59" s="74">
        <v>0</v>
      </c>
      <c r="GO59" s="74">
        <v>0</v>
      </c>
      <c r="GP59" s="74">
        <v>2716734</v>
      </c>
      <c r="GQ59" s="74">
        <v>483165</v>
      </c>
      <c r="GR59" s="74">
        <v>0</v>
      </c>
      <c r="GS59" s="74">
        <v>343001</v>
      </c>
      <c r="GT59" s="74">
        <v>0</v>
      </c>
      <c r="GU59" s="74">
        <v>0</v>
      </c>
      <c r="GV59" s="74">
        <v>0</v>
      </c>
      <c r="GW59" s="74">
        <v>18542</v>
      </c>
      <c r="GX59" s="74">
        <v>0</v>
      </c>
      <c r="GY59" s="74">
        <v>4627</v>
      </c>
      <c r="GZ59" s="74">
        <v>849335</v>
      </c>
      <c r="HA59" s="74">
        <v>605133</v>
      </c>
      <c r="HB59" s="74">
        <v>0</v>
      </c>
      <c r="HC59" s="74">
        <v>346344</v>
      </c>
      <c r="HD59" s="74">
        <v>0</v>
      </c>
      <c r="HE59" s="74">
        <v>0</v>
      </c>
      <c r="HF59" s="74">
        <v>0</v>
      </c>
      <c r="HG59" s="74">
        <v>17374</v>
      </c>
      <c r="HH59" s="74">
        <v>0</v>
      </c>
      <c r="HI59" s="74">
        <v>1986</v>
      </c>
      <c r="HJ59" s="74">
        <v>970837</v>
      </c>
      <c r="HK59" s="74">
        <v>0</v>
      </c>
      <c r="HL59" s="74">
        <v>0</v>
      </c>
      <c r="HM59" s="74">
        <v>0</v>
      </c>
      <c r="HN59" s="74">
        <v>0</v>
      </c>
      <c r="HO59" s="74">
        <v>0</v>
      </c>
      <c r="HP59" s="74">
        <v>0</v>
      </c>
      <c r="HQ59" s="74">
        <v>17374</v>
      </c>
      <c r="HR59" s="74">
        <v>0</v>
      </c>
      <c r="HS59" s="74">
        <v>0</v>
      </c>
      <c r="HT59" s="74">
        <v>17374</v>
      </c>
      <c r="HU59" s="74">
        <v>0</v>
      </c>
      <c r="HV59" s="74">
        <v>0</v>
      </c>
      <c r="HW59" s="74">
        <v>0</v>
      </c>
      <c r="HX59" s="74">
        <v>0</v>
      </c>
      <c r="HY59" s="74">
        <v>0</v>
      </c>
      <c r="HZ59" s="74">
        <v>0</v>
      </c>
      <c r="IA59" s="74">
        <v>0</v>
      </c>
      <c r="IB59" s="74">
        <v>0</v>
      </c>
      <c r="IC59" s="74">
        <v>0</v>
      </c>
      <c r="ID59" s="74">
        <v>0</v>
      </c>
      <c r="IE59" s="74">
        <v>0</v>
      </c>
      <c r="IF59" s="74">
        <v>0</v>
      </c>
      <c r="IG59" s="74">
        <v>0</v>
      </c>
      <c r="IH59" s="74">
        <v>0</v>
      </c>
      <c r="II59" s="74">
        <v>0</v>
      </c>
      <c r="IJ59" s="74">
        <v>0</v>
      </c>
      <c r="IK59" s="74">
        <v>0</v>
      </c>
      <c r="IL59" s="74">
        <v>0</v>
      </c>
      <c r="IM59" s="74">
        <v>0</v>
      </c>
      <c r="IN59" s="74">
        <v>0</v>
      </c>
      <c r="IO59" s="74">
        <v>0</v>
      </c>
      <c r="IP59" s="74">
        <v>0</v>
      </c>
      <c r="IQ59" s="74">
        <v>0</v>
      </c>
      <c r="IR59" s="74">
        <v>0</v>
      </c>
      <c r="IS59" s="74">
        <v>0</v>
      </c>
      <c r="IT59" s="74">
        <v>0</v>
      </c>
      <c r="IU59" s="74">
        <v>0</v>
      </c>
      <c r="IV59" s="74">
        <v>0</v>
      </c>
      <c r="IW59" s="74">
        <v>0</v>
      </c>
      <c r="IX59" s="74">
        <v>0</v>
      </c>
      <c r="IY59" s="74">
        <v>0</v>
      </c>
      <c r="IZ59" s="74">
        <v>0</v>
      </c>
      <c r="JA59" s="74">
        <v>0</v>
      </c>
      <c r="JB59" s="74">
        <v>0</v>
      </c>
      <c r="JC59" s="74">
        <v>0</v>
      </c>
      <c r="JD59" s="74">
        <v>0</v>
      </c>
      <c r="JE59" s="74">
        <v>0</v>
      </c>
      <c r="JF59" s="74">
        <v>0</v>
      </c>
      <c r="JG59" s="74">
        <v>0</v>
      </c>
      <c r="JH59" s="74">
        <v>0</v>
      </c>
      <c r="JI59" s="74">
        <v>0</v>
      </c>
      <c r="JJ59" s="74">
        <v>0</v>
      </c>
      <c r="JK59" s="74">
        <v>0</v>
      </c>
      <c r="JL59" s="74">
        <v>0</v>
      </c>
      <c r="JM59" s="74">
        <v>0</v>
      </c>
      <c r="JN59" s="74">
        <v>0</v>
      </c>
      <c r="JO59" s="74">
        <v>0</v>
      </c>
      <c r="JP59" s="74">
        <v>0</v>
      </c>
      <c r="JQ59" s="74">
        <v>0</v>
      </c>
      <c r="JR59" s="74">
        <v>1877854</v>
      </c>
      <c r="JS59" s="74">
        <v>0</v>
      </c>
      <c r="JT59" s="74">
        <v>1877854</v>
      </c>
      <c r="JU59" s="74">
        <v>2727189</v>
      </c>
      <c r="JV59" s="74">
        <v>0</v>
      </c>
      <c r="JW59" s="74">
        <v>0</v>
      </c>
      <c r="JX59" s="74">
        <v>0</v>
      </c>
      <c r="JY59" s="74">
        <v>0</v>
      </c>
      <c r="JZ59" s="74">
        <v>0</v>
      </c>
      <c r="KA59" s="74">
        <v>0</v>
      </c>
      <c r="KB59" s="74">
        <v>0</v>
      </c>
      <c r="KC59" s="74">
        <v>2195275</v>
      </c>
      <c r="KD59" s="74">
        <v>0</v>
      </c>
      <c r="KE59" s="74">
        <v>2195275</v>
      </c>
      <c r="KF59" s="74">
        <v>3166112</v>
      </c>
      <c r="KG59" s="74">
        <v>0</v>
      </c>
      <c r="KH59" s="74">
        <v>0</v>
      </c>
      <c r="KI59" s="74">
        <v>0</v>
      </c>
      <c r="KJ59" s="74">
        <v>0</v>
      </c>
      <c r="KK59" s="74">
        <v>0</v>
      </c>
      <c r="KL59" s="74">
        <v>0</v>
      </c>
      <c r="KM59" s="74">
        <v>0</v>
      </c>
      <c r="KN59" s="74">
        <v>1822602</v>
      </c>
      <c r="KO59" s="74">
        <v>0</v>
      </c>
      <c r="KP59" s="74">
        <v>1822602</v>
      </c>
      <c r="KQ59" s="74">
        <v>1839976</v>
      </c>
      <c r="KR59" s="74">
        <v>0</v>
      </c>
      <c r="KS59" s="74">
        <v>0</v>
      </c>
      <c r="KT59" s="74">
        <v>0</v>
      </c>
      <c r="KU59" s="74">
        <v>0</v>
      </c>
      <c r="KV59" s="74">
        <v>0</v>
      </c>
      <c r="KW59" s="74">
        <v>0</v>
      </c>
      <c r="KX59" s="74">
        <v>0</v>
      </c>
      <c r="KY59" s="74">
        <v>0</v>
      </c>
      <c r="KZ59" s="74">
        <v>0</v>
      </c>
      <c r="LA59" s="74">
        <v>0</v>
      </c>
      <c r="LB59" s="74">
        <v>0</v>
      </c>
      <c r="LC59" s="74">
        <v>0</v>
      </c>
      <c r="LD59" s="74">
        <v>0</v>
      </c>
      <c r="LE59" s="74">
        <v>0</v>
      </c>
      <c r="LF59" s="74">
        <v>0</v>
      </c>
      <c r="LG59" s="74">
        <v>-431957</v>
      </c>
      <c r="LH59" s="74">
        <v>-2135</v>
      </c>
      <c r="LI59" s="74">
        <v>0</v>
      </c>
      <c r="LJ59" s="74">
        <v>497104</v>
      </c>
      <c r="LK59" s="74">
        <v>-442666</v>
      </c>
      <c r="LL59" s="74">
        <v>-876758</v>
      </c>
      <c r="LM59" s="74">
        <v>0</v>
      </c>
      <c r="LN59" s="74">
        <v>0</v>
      </c>
      <c r="LO59" s="74">
        <v>0</v>
      </c>
      <c r="LP59" s="74">
        <v>0</v>
      </c>
      <c r="LQ59" s="74">
        <v>431957</v>
      </c>
      <c r="LR59" s="74">
        <v>2135</v>
      </c>
      <c r="LS59" s="74">
        <v>0</v>
      </c>
      <c r="LT59" s="74">
        <v>876758</v>
      </c>
      <c r="LU59" s="74">
        <v>442666</v>
      </c>
      <c r="LV59" s="74">
        <v>876758</v>
      </c>
      <c r="LW59" s="74">
        <v>0</v>
      </c>
      <c r="LX59" s="74">
        <v>0</v>
      </c>
      <c r="LY59" s="74">
        <v>0</v>
      </c>
      <c r="LZ59" s="74">
        <v>0</v>
      </c>
      <c r="MA59" s="74">
        <v>0</v>
      </c>
      <c r="MB59" s="74">
        <v>0</v>
      </c>
      <c r="MC59" s="74">
        <v>0</v>
      </c>
      <c r="MD59" s="74">
        <v>1373862</v>
      </c>
      <c r="ME59" s="74">
        <v>0</v>
      </c>
      <c r="MF59" s="74">
        <v>0</v>
      </c>
      <c r="MG59" s="74">
        <v>0</v>
      </c>
      <c r="MH59" s="74">
        <v>0</v>
      </c>
      <c r="MI59" s="74">
        <v>0</v>
      </c>
      <c r="MJ59" s="74">
        <v>0</v>
      </c>
      <c r="MK59" s="74">
        <v>0</v>
      </c>
      <c r="ML59" s="74">
        <v>570065</v>
      </c>
      <c r="MM59" s="74">
        <v>2500</v>
      </c>
      <c r="MN59" s="74">
        <v>0</v>
      </c>
      <c r="MO59" s="74">
        <v>801297</v>
      </c>
      <c r="MP59" s="74">
        <v>1373862</v>
      </c>
      <c r="MQ59" s="74">
        <v>0</v>
      </c>
      <c r="MR59" s="74">
        <v>0</v>
      </c>
      <c r="MS59" s="74">
        <v>0</v>
      </c>
      <c r="MT59" s="74">
        <v>0</v>
      </c>
      <c r="MU59" s="74">
        <v>0</v>
      </c>
      <c r="MV59" s="74">
        <v>0</v>
      </c>
      <c r="MW59" s="74">
        <v>0</v>
      </c>
      <c r="MX59" s="74">
        <v>0</v>
      </c>
      <c r="MY59" s="74">
        <v>0</v>
      </c>
      <c r="MZ59" s="74">
        <v>0</v>
      </c>
      <c r="NA59" s="74">
        <v>0</v>
      </c>
      <c r="NB59" s="74">
        <v>0</v>
      </c>
      <c r="NC59" s="74">
        <v>0</v>
      </c>
      <c r="ND59" s="74">
        <v>0</v>
      </c>
      <c r="NE59" s="74">
        <v>0</v>
      </c>
      <c r="NF59" s="74">
        <v>570065</v>
      </c>
      <c r="NG59" s="74">
        <v>2500</v>
      </c>
      <c r="NH59" s="74">
        <v>0</v>
      </c>
      <c r="NI59" s="74">
        <v>801297</v>
      </c>
    </row>
    <row r="60" spans="1:373" x14ac:dyDescent="0.25">
      <c r="A60" s="74" t="s">
        <v>4</v>
      </c>
      <c r="B60" s="74" t="s">
        <v>1334</v>
      </c>
      <c r="C60" s="74">
        <v>4113510</v>
      </c>
      <c r="D60" s="74">
        <v>26060</v>
      </c>
      <c r="E60" s="74">
        <v>17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1019970</v>
      </c>
      <c r="L60" s="74">
        <v>0</v>
      </c>
      <c r="M60" s="74">
        <v>0</v>
      </c>
      <c r="N60" s="74">
        <v>1753454</v>
      </c>
      <c r="O60" s="74">
        <v>2773424</v>
      </c>
      <c r="P60" s="74">
        <v>0</v>
      </c>
      <c r="Q60" s="74">
        <v>0</v>
      </c>
      <c r="R60" s="74">
        <v>0</v>
      </c>
      <c r="S60" s="74">
        <v>0</v>
      </c>
      <c r="T60" s="74">
        <v>-924795</v>
      </c>
      <c r="U60" s="74">
        <v>0</v>
      </c>
      <c r="V60" s="74">
        <v>0</v>
      </c>
      <c r="W60" s="74">
        <v>-1356962</v>
      </c>
      <c r="X60" s="74">
        <v>-2281757</v>
      </c>
      <c r="Y60" s="74">
        <v>491667</v>
      </c>
      <c r="Z60" s="74">
        <v>899270</v>
      </c>
      <c r="AA60" s="74">
        <v>0</v>
      </c>
      <c r="AB60" s="74">
        <v>1499261</v>
      </c>
      <c r="AC60" s="74">
        <v>26457</v>
      </c>
      <c r="AD60" s="74">
        <v>-76190</v>
      </c>
      <c r="AE60" s="74">
        <v>0</v>
      </c>
      <c r="AF60" s="74">
        <v>57364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1095884</v>
      </c>
      <c r="AQ60" s="74">
        <v>0</v>
      </c>
      <c r="AR60" s="74">
        <v>0</v>
      </c>
      <c r="AS60" s="74">
        <v>1765844</v>
      </c>
      <c r="AT60" s="74">
        <v>2861728</v>
      </c>
      <c r="AU60" s="74">
        <v>0</v>
      </c>
      <c r="AV60" s="74">
        <v>0</v>
      </c>
      <c r="AW60" s="74">
        <v>0</v>
      </c>
      <c r="AX60" s="74">
        <v>0</v>
      </c>
      <c r="AY60" s="74">
        <v>0</v>
      </c>
      <c r="AZ60" s="74">
        <v>0</v>
      </c>
      <c r="BA60" s="74">
        <v>-959912</v>
      </c>
      <c r="BB60" s="74">
        <v>0</v>
      </c>
      <c r="BC60" s="74">
        <v>0</v>
      </c>
      <c r="BD60" s="74">
        <v>-1477386</v>
      </c>
      <c r="BE60" s="74">
        <v>-2437298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0</v>
      </c>
      <c r="BL60" s="74">
        <v>0</v>
      </c>
      <c r="BM60" s="74">
        <v>560773</v>
      </c>
      <c r="BN60" s="74">
        <v>0</v>
      </c>
      <c r="BO60" s="74">
        <v>466351</v>
      </c>
      <c r="BP60" s="74">
        <v>0</v>
      </c>
      <c r="BQ60" s="74">
        <v>0</v>
      </c>
      <c r="BR60" s="74">
        <v>0</v>
      </c>
      <c r="BS60" s="74">
        <v>0</v>
      </c>
      <c r="BT60" s="74">
        <v>245729</v>
      </c>
      <c r="BU60" s="74">
        <v>0</v>
      </c>
      <c r="BV60" s="74">
        <v>1817175</v>
      </c>
      <c r="BW60" s="74">
        <v>0</v>
      </c>
      <c r="BX60" s="74">
        <v>0</v>
      </c>
      <c r="BY60" s="74">
        <v>0</v>
      </c>
      <c r="BZ60" s="74">
        <v>0</v>
      </c>
      <c r="CA60" s="74">
        <v>0</v>
      </c>
      <c r="CB60" s="74">
        <v>0</v>
      </c>
      <c r="CC60" s="74">
        <v>5000</v>
      </c>
      <c r="CD60" s="74">
        <v>0</v>
      </c>
      <c r="CE60" s="74">
        <v>0</v>
      </c>
      <c r="CF60" s="74">
        <v>0</v>
      </c>
      <c r="CG60" s="74">
        <v>-264436</v>
      </c>
      <c r="CH60" s="74">
        <v>0</v>
      </c>
      <c r="CI60" s="74">
        <v>424430</v>
      </c>
      <c r="CJ60" s="74">
        <v>0</v>
      </c>
      <c r="CK60" s="74">
        <v>2406162</v>
      </c>
      <c r="CL60" s="74">
        <v>424430</v>
      </c>
      <c r="CM60" s="74">
        <v>0</v>
      </c>
      <c r="CN60" s="74">
        <v>2830592</v>
      </c>
      <c r="CO60" s="74">
        <v>1272853</v>
      </c>
      <c r="CP60" s="74">
        <v>1817175</v>
      </c>
      <c r="CQ60" s="74">
        <v>0</v>
      </c>
      <c r="CR60" s="74">
        <v>0</v>
      </c>
      <c r="CS60" s="74">
        <v>-259436</v>
      </c>
      <c r="CT60" s="74">
        <v>2830592</v>
      </c>
      <c r="CU60" s="74">
        <v>0</v>
      </c>
      <c r="CV60" s="74">
        <v>0</v>
      </c>
      <c r="CW60" s="74">
        <v>0</v>
      </c>
      <c r="CX60" s="74">
        <v>424430</v>
      </c>
      <c r="CY60" s="74">
        <v>0</v>
      </c>
      <c r="CZ60" s="74">
        <v>0</v>
      </c>
      <c r="DA60" s="74">
        <v>0</v>
      </c>
      <c r="DB60" s="74">
        <v>491667</v>
      </c>
      <c r="DC60" s="74">
        <v>985150</v>
      </c>
      <c r="DD60" s="74">
        <v>0</v>
      </c>
      <c r="DE60" s="74">
        <v>1462508</v>
      </c>
      <c r="DF60" s="74">
        <v>0</v>
      </c>
      <c r="DG60" s="74">
        <v>-124934</v>
      </c>
      <c r="DH60" s="74">
        <v>0</v>
      </c>
      <c r="DI60" s="74">
        <v>66208</v>
      </c>
      <c r="DJ60" s="74">
        <v>0</v>
      </c>
      <c r="DK60" s="74">
        <v>0</v>
      </c>
      <c r="DL60" s="74">
        <v>0</v>
      </c>
      <c r="DM60" s="74">
        <v>0</v>
      </c>
      <c r="DN60" s="74">
        <v>0</v>
      </c>
      <c r="DO60" s="74">
        <v>2388932</v>
      </c>
      <c r="DP60" s="74">
        <v>899270</v>
      </c>
      <c r="DQ60" s="74">
        <v>0</v>
      </c>
      <c r="DR60" s="74">
        <v>1499261</v>
      </c>
      <c r="DS60" s="74">
        <v>26457</v>
      </c>
      <c r="DT60" s="74">
        <v>-76190</v>
      </c>
      <c r="DU60" s="74">
        <v>0</v>
      </c>
      <c r="DV60" s="74">
        <v>57364</v>
      </c>
      <c r="DW60" s="74">
        <v>0</v>
      </c>
      <c r="DX60" s="74">
        <v>0</v>
      </c>
      <c r="DY60" s="74">
        <v>10842</v>
      </c>
      <c r="DZ60" s="74">
        <v>0</v>
      </c>
      <c r="EA60" s="74">
        <v>0</v>
      </c>
      <c r="EB60" s="74">
        <v>2417004</v>
      </c>
      <c r="EC60" s="74">
        <v>0</v>
      </c>
      <c r="ED60" s="74">
        <v>0</v>
      </c>
      <c r="EE60" s="74">
        <v>0</v>
      </c>
      <c r="EF60" s="74">
        <v>0</v>
      </c>
      <c r="EG60" s="74">
        <v>0</v>
      </c>
      <c r="EH60" s="74">
        <v>0</v>
      </c>
      <c r="EI60" s="74">
        <v>0</v>
      </c>
      <c r="EJ60" s="74">
        <v>0</v>
      </c>
      <c r="EK60" s="74">
        <v>0</v>
      </c>
      <c r="EL60" s="74">
        <v>0</v>
      </c>
      <c r="EM60" s="74">
        <v>0</v>
      </c>
      <c r="EN60" s="74">
        <v>0</v>
      </c>
      <c r="EO60" s="74">
        <v>0</v>
      </c>
      <c r="EP60" s="74">
        <v>0</v>
      </c>
      <c r="EQ60" s="74">
        <v>0</v>
      </c>
      <c r="ER60" s="74">
        <v>0</v>
      </c>
      <c r="ES60" s="74">
        <v>0</v>
      </c>
      <c r="ET60" s="74">
        <v>0</v>
      </c>
      <c r="EU60" s="74">
        <v>0</v>
      </c>
      <c r="EV60" s="74">
        <v>0</v>
      </c>
      <c r="EW60" s="74">
        <v>0</v>
      </c>
      <c r="EX60" s="74">
        <v>0</v>
      </c>
      <c r="EY60" s="74">
        <v>10842</v>
      </c>
      <c r="EZ60" s="74">
        <v>0</v>
      </c>
      <c r="FA60" s="74">
        <v>0</v>
      </c>
      <c r="FB60" s="74">
        <v>10842</v>
      </c>
      <c r="FC60" s="74">
        <v>0</v>
      </c>
      <c r="FD60" s="74">
        <v>0</v>
      </c>
      <c r="FE60" s="74">
        <v>0</v>
      </c>
      <c r="FF60" s="74">
        <v>0</v>
      </c>
      <c r="FG60" s="74">
        <v>0</v>
      </c>
      <c r="FH60" s="74">
        <v>0</v>
      </c>
      <c r="FI60" s="74">
        <v>0</v>
      </c>
      <c r="FJ60" s="74">
        <v>0</v>
      </c>
      <c r="FK60" s="74">
        <v>0</v>
      </c>
      <c r="FL60" s="74">
        <v>0</v>
      </c>
      <c r="FM60" s="74">
        <v>0</v>
      </c>
      <c r="FN60" s="74">
        <v>0</v>
      </c>
      <c r="FO60" s="74">
        <v>0</v>
      </c>
      <c r="FP60" s="74">
        <v>0</v>
      </c>
      <c r="FQ60" s="74">
        <v>0</v>
      </c>
      <c r="FR60" s="74">
        <v>2880599</v>
      </c>
      <c r="FS60" s="74">
        <v>0</v>
      </c>
      <c r="FT60" s="74">
        <v>0</v>
      </c>
      <c r="FU60" s="74">
        <v>0</v>
      </c>
      <c r="FV60" s="74">
        <v>0</v>
      </c>
      <c r="FW60" s="74">
        <v>0</v>
      </c>
      <c r="FX60" s="74">
        <v>0</v>
      </c>
      <c r="FY60" s="74">
        <v>0</v>
      </c>
      <c r="FZ60" s="74">
        <v>2841434</v>
      </c>
      <c r="GA60" s="74">
        <v>0</v>
      </c>
      <c r="GB60" s="74">
        <v>0</v>
      </c>
      <c r="GC60" s="74">
        <v>0</v>
      </c>
      <c r="GD60" s="74">
        <v>0</v>
      </c>
      <c r="GE60" s="74">
        <v>0</v>
      </c>
      <c r="GF60" s="74">
        <v>0</v>
      </c>
      <c r="GG60" s="74">
        <v>0</v>
      </c>
      <c r="GH60" s="74">
        <v>0</v>
      </c>
      <c r="GI60" s="74">
        <v>0</v>
      </c>
      <c r="GJ60" s="74">
        <v>0</v>
      </c>
      <c r="GK60" s="74">
        <v>0</v>
      </c>
      <c r="GL60" s="74">
        <v>0</v>
      </c>
      <c r="GM60" s="74">
        <v>0</v>
      </c>
      <c r="GN60" s="74">
        <v>0</v>
      </c>
      <c r="GO60" s="74">
        <v>0</v>
      </c>
      <c r="GP60" s="74">
        <v>10842</v>
      </c>
      <c r="GQ60" s="74">
        <v>247747</v>
      </c>
      <c r="GR60" s="74">
        <v>0</v>
      </c>
      <c r="GS60" s="74">
        <v>621197</v>
      </c>
      <c r="GT60" s="74">
        <v>0</v>
      </c>
      <c r="GU60" s="74">
        <v>0</v>
      </c>
      <c r="GV60" s="74">
        <v>0</v>
      </c>
      <c r="GW60" s="74">
        <v>0</v>
      </c>
      <c r="GX60" s="74">
        <v>0</v>
      </c>
      <c r="GY60" s="74">
        <v>93897</v>
      </c>
      <c r="GZ60" s="74">
        <v>962841</v>
      </c>
      <c r="HA60" s="74">
        <v>543613</v>
      </c>
      <c r="HB60" s="74">
        <v>0</v>
      </c>
      <c r="HC60" s="74">
        <v>466351</v>
      </c>
      <c r="HD60" s="74">
        <v>0</v>
      </c>
      <c r="HE60" s="74">
        <v>0</v>
      </c>
      <c r="HF60" s="74">
        <v>0</v>
      </c>
      <c r="HG60" s="74">
        <v>10842</v>
      </c>
      <c r="HH60" s="74">
        <v>0</v>
      </c>
      <c r="HI60" s="74">
        <v>245729</v>
      </c>
      <c r="HJ60" s="74">
        <v>1266535</v>
      </c>
      <c r="HK60" s="74">
        <v>0</v>
      </c>
      <c r="HL60" s="74">
        <v>0</v>
      </c>
      <c r="HM60" s="74">
        <v>0</v>
      </c>
      <c r="HN60" s="74">
        <v>0</v>
      </c>
      <c r="HO60" s="74">
        <v>0</v>
      </c>
      <c r="HP60" s="74">
        <v>0</v>
      </c>
      <c r="HQ60" s="74">
        <v>10842</v>
      </c>
      <c r="HR60" s="74">
        <v>0</v>
      </c>
      <c r="HS60" s="74">
        <v>0</v>
      </c>
      <c r="HT60" s="74">
        <v>10842</v>
      </c>
      <c r="HU60" s="74">
        <v>17160</v>
      </c>
      <c r="HV60" s="74">
        <v>0</v>
      </c>
      <c r="HW60" s="74">
        <v>0</v>
      </c>
      <c r="HX60" s="74">
        <v>0</v>
      </c>
      <c r="HY60" s="74">
        <v>0</v>
      </c>
      <c r="HZ60" s="74">
        <v>0</v>
      </c>
      <c r="IA60" s="74">
        <v>0</v>
      </c>
      <c r="IB60" s="74">
        <v>0</v>
      </c>
      <c r="IC60" s="74">
        <v>0</v>
      </c>
      <c r="ID60" s="74">
        <v>17160</v>
      </c>
      <c r="IE60" s="74">
        <v>0</v>
      </c>
      <c r="IF60" s="74">
        <v>17175</v>
      </c>
      <c r="IG60" s="74">
        <v>0</v>
      </c>
      <c r="IH60" s="74">
        <v>0</v>
      </c>
      <c r="II60" s="74">
        <v>0</v>
      </c>
      <c r="IJ60" s="74">
        <v>0</v>
      </c>
      <c r="IK60" s="74">
        <v>0</v>
      </c>
      <c r="IL60" s="74">
        <v>17175</v>
      </c>
      <c r="IM60" s="74">
        <v>0</v>
      </c>
      <c r="IN60" s="74">
        <v>1817175</v>
      </c>
      <c r="IO60" s="74">
        <v>0</v>
      </c>
      <c r="IP60" s="74">
        <v>0</v>
      </c>
      <c r="IQ60" s="74">
        <v>0</v>
      </c>
      <c r="IR60" s="74">
        <v>0</v>
      </c>
      <c r="IS60" s="74">
        <v>0</v>
      </c>
      <c r="IT60" s="74">
        <v>1817175</v>
      </c>
      <c r="IU60" s="74">
        <v>0</v>
      </c>
      <c r="IV60" s="74">
        <v>0</v>
      </c>
      <c r="IW60" s="74">
        <v>0</v>
      </c>
      <c r="IX60" s="74">
        <v>0</v>
      </c>
      <c r="IY60" s="74">
        <v>0</v>
      </c>
      <c r="IZ60" s="74">
        <v>0</v>
      </c>
      <c r="JA60" s="74">
        <v>0</v>
      </c>
      <c r="JB60" s="74">
        <v>0</v>
      </c>
      <c r="JC60" s="74">
        <v>0</v>
      </c>
      <c r="JD60" s="74">
        <v>0</v>
      </c>
      <c r="JE60" s="74">
        <v>0</v>
      </c>
      <c r="JF60" s="74">
        <v>0</v>
      </c>
      <c r="JG60" s="74">
        <v>0</v>
      </c>
      <c r="JH60" s="74">
        <v>0</v>
      </c>
      <c r="JI60" s="74">
        <v>0</v>
      </c>
      <c r="JJ60" s="74">
        <v>0</v>
      </c>
      <c r="JK60" s="74">
        <v>5000</v>
      </c>
      <c r="JL60" s="74">
        <v>0</v>
      </c>
      <c r="JM60" s="74">
        <v>0</v>
      </c>
      <c r="JN60" s="74">
        <v>0</v>
      </c>
      <c r="JO60" s="74">
        <v>0</v>
      </c>
      <c r="JP60" s="74">
        <v>0</v>
      </c>
      <c r="JQ60" s="74">
        <v>0</v>
      </c>
      <c r="JR60" s="74">
        <v>1895583</v>
      </c>
      <c r="JS60" s="74">
        <v>0</v>
      </c>
      <c r="JT60" s="74">
        <v>1900583</v>
      </c>
      <c r="JU60" s="74">
        <v>2880599</v>
      </c>
      <c r="JV60" s="74">
        <v>5000</v>
      </c>
      <c r="JW60" s="74">
        <v>0</v>
      </c>
      <c r="JX60" s="74">
        <v>0</v>
      </c>
      <c r="JY60" s="74">
        <v>0</v>
      </c>
      <c r="JZ60" s="74">
        <v>0</v>
      </c>
      <c r="KA60" s="74">
        <v>0</v>
      </c>
      <c r="KB60" s="74">
        <v>0</v>
      </c>
      <c r="KC60" s="74">
        <v>-247276</v>
      </c>
      <c r="KD60" s="74">
        <v>0</v>
      </c>
      <c r="KE60" s="74">
        <v>-242276</v>
      </c>
      <c r="KF60" s="74">
        <v>2841434</v>
      </c>
      <c r="KG60" s="74">
        <v>0</v>
      </c>
      <c r="KH60" s="74">
        <v>0</v>
      </c>
      <c r="KI60" s="74">
        <v>0</v>
      </c>
      <c r="KJ60" s="74">
        <v>0</v>
      </c>
      <c r="KK60" s="74">
        <v>0</v>
      </c>
      <c r="KL60" s="74">
        <v>0</v>
      </c>
      <c r="KM60" s="74">
        <v>0</v>
      </c>
      <c r="KN60" s="74">
        <v>3320069</v>
      </c>
      <c r="KO60" s="74">
        <v>0</v>
      </c>
      <c r="KP60" s="74">
        <v>3320069</v>
      </c>
      <c r="KQ60" s="74">
        <v>3330911</v>
      </c>
      <c r="KR60" s="74">
        <v>0</v>
      </c>
      <c r="KS60" s="74">
        <v>0</v>
      </c>
      <c r="KT60" s="74">
        <v>0</v>
      </c>
      <c r="KU60" s="74">
        <v>0</v>
      </c>
      <c r="KV60" s="74">
        <v>0</v>
      </c>
      <c r="KW60" s="74">
        <v>0</v>
      </c>
      <c r="KX60" s="74">
        <v>0</v>
      </c>
      <c r="KY60" s="74">
        <v>3302909</v>
      </c>
      <c r="KZ60" s="74">
        <v>0</v>
      </c>
      <c r="LA60" s="74">
        <v>3302909</v>
      </c>
      <c r="LB60" s="74">
        <v>3320069</v>
      </c>
      <c r="LC60" s="74">
        <v>0</v>
      </c>
      <c r="LD60" s="74">
        <v>0</v>
      </c>
      <c r="LE60" s="74">
        <v>0</v>
      </c>
      <c r="LF60" s="74">
        <v>0</v>
      </c>
      <c r="LG60" s="74">
        <v>-959912</v>
      </c>
      <c r="LH60" s="74">
        <v>0</v>
      </c>
      <c r="LI60" s="74">
        <v>0</v>
      </c>
      <c r="LJ60" s="74">
        <v>424430</v>
      </c>
      <c r="LK60" s="74">
        <v>-1477386</v>
      </c>
      <c r="LL60" s="74">
        <v>-2437298</v>
      </c>
      <c r="LM60" s="74">
        <v>0</v>
      </c>
      <c r="LN60" s="74">
        <v>0</v>
      </c>
      <c r="LO60" s="74">
        <v>0</v>
      </c>
      <c r="LP60" s="74">
        <v>0</v>
      </c>
      <c r="LQ60" s="74">
        <v>0</v>
      </c>
      <c r="LR60" s="74">
        <v>0</v>
      </c>
      <c r="LS60" s="74">
        <v>0</v>
      </c>
      <c r="LT60" s="74">
        <v>0</v>
      </c>
      <c r="LU60" s="74">
        <v>0</v>
      </c>
      <c r="LV60" s="74">
        <v>0</v>
      </c>
      <c r="LW60" s="74">
        <v>0</v>
      </c>
      <c r="LX60" s="74">
        <v>0</v>
      </c>
      <c r="LY60" s="74">
        <v>0</v>
      </c>
      <c r="LZ60" s="74">
        <v>0</v>
      </c>
      <c r="MA60" s="74">
        <v>0</v>
      </c>
      <c r="MB60" s="74">
        <v>0</v>
      </c>
      <c r="MC60" s="74">
        <v>0</v>
      </c>
      <c r="MD60" s="74">
        <v>0</v>
      </c>
      <c r="ME60" s="74">
        <v>0</v>
      </c>
      <c r="MF60" s="74">
        <v>0</v>
      </c>
      <c r="MG60" s="74">
        <v>0</v>
      </c>
      <c r="MH60" s="74">
        <v>0</v>
      </c>
      <c r="MI60" s="74">
        <v>0</v>
      </c>
      <c r="MJ60" s="74">
        <v>0</v>
      </c>
      <c r="MK60" s="74">
        <v>0</v>
      </c>
      <c r="ML60" s="74">
        <v>1095884</v>
      </c>
      <c r="MM60" s="74">
        <v>0</v>
      </c>
      <c r="MN60" s="74">
        <v>0</v>
      </c>
      <c r="MO60" s="74">
        <v>1765844</v>
      </c>
      <c r="MP60" s="74">
        <v>2861728</v>
      </c>
      <c r="MQ60" s="74">
        <v>0</v>
      </c>
      <c r="MR60" s="74">
        <v>0</v>
      </c>
      <c r="MS60" s="74">
        <v>0</v>
      </c>
      <c r="MT60" s="74">
        <v>0</v>
      </c>
      <c r="MU60" s="74">
        <v>0</v>
      </c>
      <c r="MV60" s="74">
        <v>0</v>
      </c>
      <c r="MW60" s="74">
        <v>0</v>
      </c>
      <c r="MX60" s="74">
        <v>0</v>
      </c>
      <c r="MY60" s="74">
        <v>0</v>
      </c>
      <c r="MZ60" s="74">
        <v>0</v>
      </c>
      <c r="NA60" s="74">
        <v>0</v>
      </c>
      <c r="NB60" s="74">
        <v>0</v>
      </c>
      <c r="NC60" s="74">
        <v>0</v>
      </c>
      <c r="ND60" s="74">
        <v>0</v>
      </c>
      <c r="NE60" s="74">
        <v>0</v>
      </c>
      <c r="NF60" s="74">
        <v>0</v>
      </c>
      <c r="NG60" s="74">
        <v>0</v>
      </c>
      <c r="NH60" s="74">
        <v>0</v>
      </c>
      <c r="NI60" s="74">
        <v>0</v>
      </c>
    </row>
    <row r="61" spans="1:373" x14ac:dyDescent="0.25">
      <c r="A61" s="74" t="s">
        <v>4</v>
      </c>
      <c r="B61" s="74" t="s">
        <v>1334</v>
      </c>
      <c r="C61" s="74">
        <v>4113528</v>
      </c>
      <c r="D61" s="74">
        <v>5500</v>
      </c>
      <c r="E61" s="74">
        <v>17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957364</v>
      </c>
      <c r="L61" s="74">
        <v>0</v>
      </c>
      <c r="M61" s="74">
        <v>0</v>
      </c>
      <c r="N61" s="74">
        <v>1473226</v>
      </c>
      <c r="O61" s="74">
        <v>2430590</v>
      </c>
      <c r="P61" s="74">
        <v>0</v>
      </c>
      <c r="Q61" s="74">
        <v>0</v>
      </c>
      <c r="R61" s="74">
        <v>0</v>
      </c>
      <c r="S61" s="74">
        <v>0</v>
      </c>
      <c r="T61" s="74">
        <v>-873807</v>
      </c>
      <c r="U61" s="74">
        <v>0</v>
      </c>
      <c r="V61" s="74">
        <v>0</v>
      </c>
      <c r="W61" s="74">
        <v>-1026904</v>
      </c>
      <c r="X61" s="74">
        <v>-1900711</v>
      </c>
      <c r="Y61" s="74">
        <v>529879</v>
      </c>
      <c r="Z61" s="74">
        <v>465008</v>
      </c>
      <c r="AA61" s="74">
        <v>0</v>
      </c>
      <c r="AB61" s="74">
        <v>1923666</v>
      </c>
      <c r="AC61" s="74">
        <v>26457</v>
      </c>
      <c r="AD61" s="74">
        <v>-16093</v>
      </c>
      <c r="AE61" s="74">
        <v>0</v>
      </c>
      <c r="AF61" s="74">
        <v>55053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40753</v>
      </c>
      <c r="AQ61" s="74">
        <v>0</v>
      </c>
      <c r="AR61" s="74">
        <v>0</v>
      </c>
      <c r="AS61" s="74">
        <v>114364</v>
      </c>
      <c r="AT61" s="74">
        <v>155117</v>
      </c>
      <c r="AU61" s="74">
        <v>0</v>
      </c>
      <c r="AV61" s="74">
        <v>0</v>
      </c>
      <c r="AW61" s="74">
        <v>0</v>
      </c>
      <c r="AX61" s="74">
        <v>0</v>
      </c>
      <c r="AY61" s="74">
        <v>0</v>
      </c>
      <c r="AZ61" s="74">
        <v>0</v>
      </c>
      <c r="BA61" s="74">
        <v>-1270</v>
      </c>
      <c r="BB61" s="74">
        <v>0</v>
      </c>
      <c r="BC61" s="74">
        <v>0</v>
      </c>
      <c r="BD61" s="74">
        <v>-1361</v>
      </c>
      <c r="BE61" s="74">
        <v>-2631</v>
      </c>
      <c r="BF61" s="74">
        <v>0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518668</v>
      </c>
      <c r="BM61" s="74">
        <v>994890</v>
      </c>
      <c r="BN61" s="74">
        <v>0</v>
      </c>
      <c r="BO61" s="74">
        <v>459998</v>
      </c>
      <c r="BP61" s="74">
        <v>0</v>
      </c>
      <c r="BQ61" s="74">
        <v>0</v>
      </c>
      <c r="BR61" s="74">
        <v>0</v>
      </c>
      <c r="BS61" s="74">
        <v>0</v>
      </c>
      <c r="BT61" s="74">
        <v>170251</v>
      </c>
      <c r="BU61" s="74">
        <v>0</v>
      </c>
      <c r="BV61" s="74">
        <v>1692643</v>
      </c>
      <c r="BW61" s="74">
        <v>0</v>
      </c>
      <c r="BX61" s="74">
        <v>0</v>
      </c>
      <c r="BY61" s="74">
        <v>0</v>
      </c>
      <c r="BZ61" s="74">
        <v>0</v>
      </c>
      <c r="CA61" s="74">
        <v>0</v>
      </c>
      <c r="CB61" s="74">
        <v>0</v>
      </c>
      <c r="CC61" s="74">
        <v>5000</v>
      </c>
      <c r="CD61" s="74">
        <v>0</v>
      </c>
      <c r="CE61" s="74">
        <v>0</v>
      </c>
      <c r="CF61" s="74">
        <v>2300000</v>
      </c>
      <c r="CG61" s="74">
        <v>-2497537</v>
      </c>
      <c r="CH61" s="74">
        <v>0</v>
      </c>
      <c r="CI61" s="74">
        <v>152486</v>
      </c>
      <c r="CJ61" s="74">
        <v>0</v>
      </c>
      <c r="CK61" s="74">
        <v>2454091</v>
      </c>
      <c r="CL61" s="74">
        <v>152486</v>
      </c>
      <c r="CM61" s="74">
        <v>518668</v>
      </c>
      <c r="CN61" s="74">
        <v>3125245</v>
      </c>
      <c r="CO61" s="74">
        <v>1625139</v>
      </c>
      <c r="CP61" s="74">
        <v>1692643</v>
      </c>
      <c r="CQ61" s="74">
        <v>0</v>
      </c>
      <c r="CR61" s="74">
        <v>0</v>
      </c>
      <c r="CS61" s="74">
        <v>-192537</v>
      </c>
      <c r="CT61" s="74">
        <v>3125245</v>
      </c>
      <c r="CU61" s="74">
        <v>0</v>
      </c>
      <c r="CV61" s="74">
        <v>0</v>
      </c>
      <c r="CW61" s="74">
        <v>0</v>
      </c>
      <c r="CX61" s="74">
        <v>152486</v>
      </c>
      <c r="CY61" s="74">
        <v>0</v>
      </c>
      <c r="CZ61" s="74">
        <v>0</v>
      </c>
      <c r="DA61" s="74">
        <v>0</v>
      </c>
      <c r="DB61" s="74">
        <v>529879</v>
      </c>
      <c r="DC61" s="74">
        <v>347904</v>
      </c>
      <c r="DD61" s="74">
        <v>0</v>
      </c>
      <c r="DE61" s="74">
        <v>1414914</v>
      </c>
      <c r="DF61" s="74">
        <v>0</v>
      </c>
      <c r="DG61" s="74">
        <v>-5390</v>
      </c>
      <c r="DH61" s="74">
        <v>0</v>
      </c>
      <c r="DI61" s="74">
        <v>64411</v>
      </c>
      <c r="DJ61" s="74">
        <v>0</v>
      </c>
      <c r="DK61" s="74">
        <v>0</v>
      </c>
      <c r="DL61" s="74">
        <v>0</v>
      </c>
      <c r="DM61" s="74">
        <v>0</v>
      </c>
      <c r="DN61" s="74">
        <v>0</v>
      </c>
      <c r="DO61" s="74">
        <v>1821839</v>
      </c>
      <c r="DP61" s="74">
        <v>465008</v>
      </c>
      <c r="DQ61" s="74">
        <v>0</v>
      </c>
      <c r="DR61" s="74">
        <v>1923666</v>
      </c>
      <c r="DS61" s="74">
        <v>26457</v>
      </c>
      <c r="DT61" s="74">
        <v>-16093</v>
      </c>
      <c r="DU61" s="74">
        <v>0</v>
      </c>
      <c r="DV61" s="74">
        <v>55053</v>
      </c>
      <c r="DW61" s="74">
        <v>0</v>
      </c>
      <c r="DX61" s="74">
        <v>0</v>
      </c>
      <c r="DY61" s="74">
        <v>16702</v>
      </c>
      <c r="DZ61" s="74">
        <v>0</v>
      </c>
      <c r="EA61" s="74">
        <v>0</v>
      </c>
      <c r="EB61" s="74">
        <v>2470793</v>
      </c>
      <c r="EC61" s="74">
        <v>0</v>
      </c>
      <c r="ED61" s="74">
        <v>0</v>
      </c>
      <c r="EE61" s="74">
        <v>0</v>
      </c>
      <c r="EF61" s="74">
        <v>0</v>
      </c>
      <c r="EG61" s="74">
        <v>0</v>
      </c>
      <c r="EH61" s="74">
        <v>0</v>
      </c>
      <c r="EI61" s="74">
        <v>0</v>
      </c>
      <c r="EJ61" s="74">
        <v>0</v>
      </c>
      <c r="EK61" s="74">
        <v>0</v>
      </c>
      <c r="EL61" s="74">
        <v>0</v>
      </c>
      <c r="EM61" s="74">
        <v>0</v>
      </c>
      <c r="EN61" s="74">
        <v>0</v>
      </c>
      <c r="EO61" s="74">
        <v>0</v>
      </c>
      <c r="EP61" s="74">
        <v>0</v>
      </c>
      <c r="EQ61" s="74">
        <v>0</v>
      </c>
      <c r="ER61" s="74">
        <v>0</v>
      </c>
      <c r="ES61" s="74">
        <v>0</v>
      </c>
      <c r="ET61" s="74">
        <v>0</v>
      </c>
      <c r="EU61" s="74">
        <v>0</v>
      </c>
      <c r="EV61" s="74">
        <v>0</v>
      </c>
      <c r="EW61" s="74">
        <v>0</v>
      </c>
      <c r="EX61" s="74">
        <v>0</v>
      </c>
      <c r="EY61" s="74">
        <v>16702</v>
      </c>
      <c r="EZ61" s="74">
        <v>0</v>
      </c>
      <c r="FA61" s="74">
        <v>0</v>
      </c>
      <c r="FB61" s="74">
        <v>16702</v>
      </c>
      <c r="FC61" s="74">
        <v>0</v>
      </c>
      <c r="FD61" s="74">
        <v>0</v>
      </c>
      <c r="FE61" s="74">
        <v>0</v>
      </c>
      <c r="FF61" s="74">
        <v>0</v>
      </c>
      <c r="FG61" s="74">
        <v>0</v>
      </c>
      <c r="FH61" s="74">
        <v>0</v>
      </c>
      <c r="FI61" s="74">
        <v>0</v>
      </c>
      <c r="FJ61" s="74">
        <v>0</v>
      </c>
      <c r="FK61" s="74">
        <v>0</v>
      </c>
      <c r="FL61" s="74">
        <v>0</v>
      </c>
      <c r="FM61" s="74">
        <v>0</v>
      </c>
      <c r="FN61" s="74">
        <v>0</v>
      </c>
      <c r="FO61" s="74">
        <v>0</v>
      </c>
      <c r="FP61" s="74">
        <v>0</v>
      </c>
      <c r="FQ61" s="74">
        <v>0</v>
      </c>
      <c r="FR61" s="74">
        <v>2351718</v>
      </c>
      <c r="FS61" s="74">
        <v>0</v>
      </c>
      <c r="FT61" s="74">
        <v>0</v>
      </c>
      <c r="FU61" s="74">
        <v>0</v>
      </c>
      <c r="FV61" s="74">
        <v>0</v>
      </c>
      <c r="FW61" s="74">
        <v>0</v>
      </c>
      <c r="FX61" s="74">
        <v>518668</v>
      </c>
      <c r="FY61" s="74">
        <v>518668</v>
      </c>
      <c r="FZ61" s="74">
        <v>3141947</v>
      </c>
      <c r="GA61" s="74">
        <v>0</v>
      </c>
      <c r="GB61" s="74">
        <v>0</v>
      </c>
      <c r="GC61" s="74">
        <v>0</v>
      </c>
      <c r="GD61" s="74">
        <v>0</v>
      </c>
      <c r="GE61" s="74">
        <v>0</v>
      </c>
      <c r="GF61" s="74">
        <v>0</v>
      </c>
      <c r="GG61" s="74">
        <v>0</v>
      </c>
      <c r="GH61" s="74">
        <v>0</v>
      </c>
      <c r="GI61" s="74">
        <v>0</v>
      </c>
      <c r="GJ61" s="74">
        <v>0</v>
      </c>
      <c r="GK61" s="74">
        <v>0</v>
      </c>
      <c r="GL61" s="74">
        <v>0</v>
      </c>
      <c r="GM61" s="74">
        <v>0</v>
      </c>
      <c r="GN61" s="74">
        <v>0</v>
      </c>
      <c r="GO61" s="74">
        <v>0</v>
      </c>
      <c r="GP61" s="74">
        <v>16702</v>
      </c>
      <c r="GQ61" s="74">
        <v>681435</v>
      </c>
      <c r="GR61" s="74">
        <v>0</v>
      </c>
      <c r="GS61" s="74">
        <v>546552</v>
      </c>
      <c r="GT61" s="74">
        <v>0</v>
      </c>
      <c r="GU61" s="74">
        <v>0</v>
      </c>
      <c r="GV61" s="74">
        <v>0</v>
      </c>
      <c r="GW61" s="74">
        <v>0</v>
      </c>
      <c r="GX61" s="74">
        <v>0</v>
      </c>
      <c r="GY61" s="74">
        <v>153166</v>
      </c>
      <c r="GZ61" s="74">
        <v>1381153</v>
      </c>
      <c r="HA61" s="74">
        <v>977610</v>
      </c>
      <c r="HB61" s="74">
        <v>0</v>
      </c>
      <c r="HC61" s="74">
        <v>459998</v>
      </c>
      <c r="HD61" s="74">
        <v>0</v>
      </c>
      <c r="HE61" s="74">
        <v>0</v>
      </c>
      <c r="HF61" s="74">
        <v>0</v>
      </c>
      <c r="HG61" s="74">
        <v>16702</v>
      </c>
      <c r="HH61" s="74">
        <v>0</v>
      </c>
      <c r="HI61" s="74">
        <v>170251</v>
      </c>
      <c r="HJ61" s="74">
        <v>1624561</v>
      </c>
      <c r="HK61" s="74">
        <v>0</v>
      </c>
      <c r="HL61" s="74">
        <v>0</v>
      </c>
      <c r="HM61" s="74">
        <v>0</v>
      </c>
      <c r="HN61" s="74">
        <v>0</v>
      </c>
      <c r="HO61" s="74">
        <v>0</v>
      </c>
      <c r="HP61" s="74">
        <v>0</v>
      </c>
      <c r="HQ61" s="74">
        <v>16702</v>
      </c>
      <c r="HR61" s="74">
        <v>0</v>
      </c>
      <c r="HS61" s="74">
        <v>0</v>
      </c>
      <c r="HT61" s="74">
        <v>16702</v>
      </c>
      <c r="HU61" s="74">
        <v>17280</v>
      </c>
      <c r="HV61" s="74">
        <v>0</v>
      </c>
      <c r="HW61" s="74">
        <v>0</v>
      </c>
      <c r="HX61" s="74">
        <v>0</v>
      </c>
      <c r="HY61" s="74">
        <v>0</v>
      </c>
      <c r="HZ61" s="74">
        <v>0</v>
      </c>
      <c r="IA61" s="74">
        <v>0</v>
      </c>
      <c r="IB61" s="74">
        <v>0</v>
      </c>
      <c r="IC61" s="74">
        <v>0</v>
      </c>
      <c r="ID61" s="74">
        <v>17280</v>
      </c>
      <c r="IE61" s="74">
        <v>0</v>
      </c>
      <c r="IF61" s="74">
        <v>1392643</v>
      </c>
      <c r="IG61" s="74">
        <v>0</v>
      </c>
      <c r="IH61" s="74">
        <v>0</v>
      </c>
      <c r="II61" s="74">
        <v>0</v>
      </c>
      <c r="IJ61" s="74">
        <v>0</v>
      </c>
      <c r="IK61" s="74">
        <v>0</v>
      </c>
      <c r="IL61" s="74">
        <v>1392643</v>
      </c>
      <c r="IM61" s="74">
        <v>0</v>
      </c>
      <c r="IN61" s="74">
        <v>1692643</v>
      </c>
      <c r="IO61" s="74">
        <v>0</v>
      </c>
      <c r="IP61" s="74">
        <v>0</v>
      </c>
      <c r="IQ61" s="74">
        <v>0</v>
      </c>
      <c r="IR61" s="74">
        <v>0</v>
      </c>
      <c r="IS61" s="74">
        <v>0</v>
      </c>
      <c r="IT61" s="74">
        <v>1692643</v>
      </c>
      <c r="IU61" s="74">
        <v>0</v>
      </c>
      <c r="IV61" s="74">
        <v>0</v>
      </c>
      <c r="IW61" s="74">
        <v>0</v>
      </c>
      <c r="IX61" s="74">
        <v>0</v>
      </c>
      <c r="IY61" s="74">
        <v>0</v>
      </c>
      <c r="IZ61" s="74">
        <v>0</v>
      </c>
      <c r="JA61" s="74">
        <v>0</v>
      </c>
      <c r="JB61" s="74">
        <v>0</v>
      </c>
      <c r="JC61" s="74">
        <v>0</v>
      </c>
      <c r="JD61" s="74">
        <v>0</v>
      </c>
      <c r="JE61" s="74">
        <v>0</v>
      </c>
      <c r="JF61" s="74">
        <v>0</v>
      </c>
      <c r="JG61" s="74">
        <v>0</v>
      </c>
      <c r="JH61" s="74">
        <v>0</v>
      </c>
      <c r="JI61" s="74">
        <v>0</v>
      </c>
      <c r="JJ61" s="74">
        <v>0</v>
      </c>
      <c r="JK61" s="74">
        <v>5000</v>
      </c>
      <c r="JL61" s="74">
        <v>0</v>
      </c>
      <c r="JM61" s="74">
        <v>0</v>
      </c>
      <c r="JN61" s="74">
        <v>0</v>
      </c>
      <c r="JO61" s="74">
        <v>0</v>
      </c>
      <c r="JP61" s="74">
        <v>0</v>
      </c>
      <c r="JQ61" s="74">
        <v>0</v>
      </c>
      <c r="JR61" s="74">
        <v>-427078</v>
      </c>
      <c r="JS61" s="74">
        <v>0</v>
      </c>
      <c r="JT61" s="74">
        <v>-422078</v>
      </c>
      <c r="JU61" s="74">
        <v>2351718</v>
      </c>
      <c r="JV61" s="74">
        <v>5000</v>
      </c>
      <c r="JW61" s="74">
        <v>0</v>
      </c>
      <c r="JX61" s="74">
        <v>0</v>
      </c>
      <c r="JY61" s="74">
        <v>2300000</v>
      </c>
      <c r="JZ61" s="74">
        <v>0</v>
      </c>
      <c r="KA61" s="74">
        <v>0</v>
      </c>
      <c r="KB61" s="74">
        <v>0</v>
      </c>
      <c r="KC61" s="74">
        <v>-2480257</v>
      </c>
      <c r="KD61" s="74">
        <v>0</v>
      </c>
      <c r="KE61" s="74">
        <v>-175257</v>
      </c>
      <c r="KF61" s="74">
        <v>3141947</v>
      </c>
      <c r="KG61" s="74">
        <v>0</v>
      </c>
      <c r="KH61" s="74">
        <v>0</v>
      </c>
      <c r="KI61" s="74">
        <v>0</v>
      </c>
      <c r="KJ61" s="74">
        <v>0</v>
      </c>
      <c r="KK61" s="74">
        <v>0</v>
      </c>
      <c r="KL61" s="74">
        <v>0</v>
      </c>
      <c r="KM61" s="74">
        <v>0</v>
      </c>
      <c r="KN61" s="74">
        <v>2972195</v>
      </c>
      <c r="KO61" s="74">
        <v>0</v>
      </c>
      <c r="KP61" s="74">
        <v>2972195</v>
      </c>
      <c r="KQ61" s="74">
        <v>2988897</v>
      </c>
      <c r="KR61" s="74">
        <v>0</v>
      </c>
      <c r="KS61" s="74">
        <v>0</v>
      </c>
      <c r="KT61" s="74">
        <v>0</v>
      </c>
      <c r="KU61" s="74">
        <v>0</v>
      </c>
      <c r="KV61" s="74">
        <v>0</v>
      </c>
      <c r="KW61" s="74">
        <v>0</v>
      </c>
      <c r="KX61" s="74">
        <v>0</v>
      </c>
      <c r="KY61" s="74">
        <v>2954915</v>
      </c>
      <c r="KZ61" s="74">
        <v>0</v>
      </c>
      <c r="LA61" s="74">
        <v>2954915</v>
      </c>
      <c r="LB61" s="74">
        <v>2972195</v>
      </c>
      <c r="LC61" s="74">
        <v>0</v>
      </c>
      <c r="LD61" s="74">
        <v>0</v>
      </c>
      <c r="LE61" s="74">
        <v>0</v>
      </c>
      <c r="LF61" s="74">
        <v>0</v>
      </c>
      <c r="LG61" s="74">
        <v>-1270</v>
      </c>
      <c r="LH61" s="74">
        <v>0</v>
      </c>
      <c r="LI61" s="74">
        <v>0</v>
      </c>
      <c r="LJ61" s="74">
        <v>152486</v>
      </c>
      <c r="LK61" s="74">
        <v>-1361</v>
      </c>
      <c r="LL61" s="74">
        <v>-2631</v>
      </c>
      <c r="LM61" s="74">
        <v>0</v>
      </c>
      <c r="LN61" s="74">
        <v>0</v>
      </c>
      <c r="LO61" s="74">
        <v>0</v>
      </c>
      <c r="LP61" s="74">
        <v>0</v>
      </c>
      <c r="LQ61" s="74">
        <v>0</v>
      </c>
      <c r="LR61" s="74">
        <v>0</v>
      </c>
      <c r="LS61" s="74">
        <v>0</v>
      </c>
      <c r="LT61" s="74">
        <v>0</v>
      </c>
      <c r="LU61" s="74">
        <v>0</v>
      </c>
      <c r="LV61" s="74">
        <v>0</v>
      </c>
      <c r="LW61" s="74">
        <v>0</v>
      </c>
      <c r="LX61" s="74">
        <v>0</v>
      </c>
      <c r="LY61" s="74">
        <v>0</v>
      </c>
      <c r="LZ61" s="74">
        <v>0</v>
      </c>
      <c r="MA61" s="74">
        <v>0</v>
      </c>
      <c r="MB61" s="74">
        <v>0</v>
      </c>
      <c r="MC61" s="74">
        <v>0</v>
      </c>
      <c r="MD61" s="74">
        <v>0</v>
      </c>
      <c r="ME61" s="74">
        <v>0</v>
      </c>
      <c r="MF61" s="74">
        <v>0</v>
      </c>
      <c r="MG61" s="74">
        <v>0</v>
      </c>
      <c r="MH61" s="74">
        <v>0</v>
      </c>
      <c r="MI61" s="74">
        <v>0</v>
      </c>
      <c r="MJ61" s="74">
        <v>0</v>
      </c>
      <c r="MK61" s="74">
        <v>0</v>
      </c>
      <c r="ML61" s="74">
        <v>40753</v>
      </c>
      <c r="MM61" s="74">
        <v>0</v>
      </c>
      <c r="MN61" s="74">
        <v>0</v>
      </c>
      <c r="MO61" s="74">
        <v>114364</v>
      </c>
      <c r="MP61" s="74">
        <v>155117</v>
      </c>
      <c r="MQ61" s="74">
        <v>0</v>
      </c>
      <c r="MR61" s="74">
        <v>0</v>
      </c>
      <c r="MS61" s="74">
        <v>0</v>
      </c>
      <c r="MT61" s="74">
        <v>0</v>
      </c>
      <c r="MU61" s="74">
        <v>0</v>
      </c>
      <c r="MV61" s="74">
        <v>0</v>
      </c>
      <c r="MW61" s="74">
        <v>0</v>
      </c>
      <c r="MX61" s="74">
        <v>0</v>
      </c>
      <c r="MY61" s="74">
        <v>0</v>
      </c>
      <c r="MZ61" s="74">
        <v>0</v>
      </c>
      <c r="NA61" s="74">
        <v>0</v>
      </c>
      <c r="NB61" s="74">
        <v>0</v>
      </c>
      <c r="NC61" s="74">
        <v>0</v>
      </c>
      <c r="ND61" s="74">
        <v>0</v>
      </c>
      <c r="NE61" s="74">
        <v>0</v>
      </c>
      <c r="NF61" s="74">
        <v>0</v>
      </c>
      <c r="NG61" s="74">
        <v>0</v>
      </c>
      <c r="NH61" s="74">
        <v>0</v>
      </c>
      <c r="NI61" s="74">
        <v>0</v>
      </c>
    </row>
    <row r="62" spans="1:373" x14ac:dyDescent="0.25">
      <c r="A62" s="74" t="s">
        <v>4</v>
      </c>
      <c r="B62" s="74" t="s">
        <v>1334</v>
      </c>
      <c r="C62" s="74">
        <v>4113536</v>
      </c>
      <c r="D62" s="74">
        <v>24300</v>
      </c>
      <c r="E62" s="74">
        <v>17</v>
      </c>
      <c r="F62" s="74">
        <v>0</v>
      </c>
      <c r="G62" s="74">
        <v>0</v>
      </c>
      <c r="H62" s="74">
        <v>0</v>
      </c>
      <c r="I62" s="74">
        <v>0</v>
      </c>
      <c r="J62" s="74">
        <v>5222</v>
      </c>
      <c r="K62" s="74">
        <v>1055374</v>
      </c>
      <c r="L62" s="74">
        <v>0</v>
      </c>
      <c r="M62" s="74">
        <v>0</v>
      </c>
      <c r="N62" s="74">
        <v>515268</v>
      </c>
      <c r="O62" s="74">
        <v>1575864</v>
      </c>
      <c r="P62" s="74">
        <v>0</v>
      </c>
      <c r="Q62" s="74">
        <v>0</v>
      </c>
      <c r="R62" s="74">
        <v>0</v>
      </c>
      <c r="S62" s="74">
        <v>-5222</v>
      </c>
      <c r="T62" s="74">
        <v>-592310</v>
      </c>
      <c r="U62" s="74">
        <v>0</v>
      </c>
      <c r="V62" s="74">
        <v>0</v>
      </c>
      <c r="W62" s="74">
        <v>-109183</v>
      </c>
      <c r="X62" s="74">
        <v>-706715</v>
      </c>
      <c r="Y62" s="74">
        <v>869149</v>
      </c>
      <c r="Z62" s="74">
        <v>3434</v>
      </c>
      <c r="AA62" s="74">
        <v>0</v>
      </c>
      <c r="AB62" s="74">
        <v>668810</v>
      </c>
      <c r="AC62" s="74">
        <v>205</v>
      </c>
      <c r="AD62" s="74">
        <v>-81495</v>
      </c>
      <c r="AE62" s="74">
        <v>29085</v>
      </c>
      <c r="AF62" s="74">
        <v>24089</v>
      </c>
      <c r="AG62" s="74">
        <v>0</v>
      </c>
      <c r="AH62" s="74">
        <v>0</v>
      </c>
      <c r="AI62" s="74">
        <v>1566026</v>
      </c>
      <c r="AJ62" s="74">
        <v>-553</v>
      </c>
      <c r="AK62" s="74">
        <v>0</v>
      </c>
      <c r="AL62" s="74">
        <v>0</v>
      </c>
      <c r="AM62" s="74">
        <v>0</v>
      </c>
      <c r="AN62" s="74">
        <v>0</v>
      </c>
      <c r="AO62" s="74">
        <v>5222</v>
      </c>
      <c r="AP62" s="74">
        <v>1059056</v>
      </c>
      <c r="AQ62" s="74">
        <v>0</v>
      </c>
      <c r="AR62" s="74">
        <v>0</v>
      </c>
      <c r="AS62" s="74">
        <v>516957</v>
      </c>
      <c r="AT62" s="74">
        <v>1581235</v>
      </c>
      <c r="AU62" s="74">
        <v>0</v>
      </c>
      <c r="AV62" s="74">
        <v>0</v>
      </c>
      <c r="AW62" s="74">
        <v>0</v>
      </c>
      <c r="AX62" s="74">
        <v>0</v>
      </c>
      <c r="AY62" s="74">
        <v>0</v>
      </c>
      <c r="AZ62" s="74">
        <v>-5222</v>
      </c>
      <c r="BA62" s="74">
        <v>-682775</v>
      </c>
      <c r="BB62" s="74">
        <v>0</v>
      </c>
      <c r="BC62" s="74">
        <v>0</v>
      </c>
      <c r="BD62" s="74">
        <v>-126124</v>
      </c>
      <c r="BE62" s="74">
        <v>-814121</v>
      </c>
      <c r="BF62" s="74">
        <v>0</v>
      </c>
      <c r="BG62" s="74">
        <v>0</v>
      </c>
      <c r="BH62" s="74">
        <v>0</v>
      </c>
      <c r="BI62" s="74">
        <v>0</v>
      </c>
      <c r="BJ62" s="74">
        <v>0</v>
      </c>
      <c r="BK62" s="74">
        <v>0</v>
      </c>
      <c r="BL62" s="74">
        <v>0</v>
      </c>
      <c r="BM62" s="74">
        <v>424162</v>
      </c>
      <c r="BN62" s="74">
        <v>0</v>
      </c>
      <c r="BO62" s="74">
        <v>184624</v>
      </c>
      <c r="BP62" s="74">
        <v>0</v>
      </c>
      <c r="BQ62" s="74">
        <v>0</v>
      </c>
      <c r="BR62" s="74">
        <v>0</v>
      </c>
      <c r="BS62" s="74">
        <v>0</v>
      </c>
      <c r="BT62" s="74">
        <v>-16374</v>
      </c>
      <c r="BU62" s="74">
        <v>0</v>
      </c>
      <c r="BV62" s="74">
        <v>0</v>
      </c>
      <c r="BW62" s="74">
        <v>0</v>
      </c>
      <c r="BX62" s="74">
        <v>0</v>
      </c>
      <c r="BY62" s="74">
        <v>0</v>
      </c>
      <c r="BZ62" s="74">
        <v>0</v>
      </c>
      <c r="CA62" s="74">
        <v>0</v>
      </c>
      <c r="CB62" s="74">
        <v>0</v>
      </c>
      <c r="CC62" s="74">
        <v>0</v>
      </c>
      <c r="CD62" s="74">
        <v>0</v>
      </c>
      <c r="CE62" s="74">
        <v>0</v>
      </c>
      <c r="CF62" s="74">
        <v>0</v>
      </c>
      <c r="CG62" s="74">
        <v>2384303</v>
      </c>
      <c r="CH62" s="74">
        <v>0</v>
      </c>
      <c r="CI62" s="74">
        <v>767114</v>
      </c>
      <c r="CJ62" s="74">
        <v>0</v>
      </c>
      <c r="CK62" s="74">
        <v>2209601</v>
      </c>
      <c r="CL62" s="74">
        <v>767114</v>
      </c>
      <c r="CM62" s="74">
        <v>0</v>
      </c>
      <c r="CN62" s="74">
        <v>2976715</v>
      </c>
      <c r="CO62" s="74">
        <v>592412</v>
      </c>
      <c r="CP62" s="74">
        <v>0</v>
      </c>
      <c r="CQ62" s="74">
        <v>0</v>
      </c>
      <c r="CR62" s="74">
        <v>0</v>
      </c>
      <c r="CS62" s="74">
        <v>2384303</v>
      </c>
      <c r="CT62" s="74">
        <v>2976715</v>
      </c>
      <c r="CU62" s="74">
        <v>0</v>
      </c>
      <c r="CV62" s="74">
        <v>0</v>
      </c>
      <c r="CW62" s="74">
        <v>0</v>
      </c>
      <c r="CX62" s="74">
        <v>767114</v>
      </c>
      <c r="CY62" s="74">
        <v>0</v>
      </c>
      <c r="CZ62" s="74">
        <v>0</v>
      </c>
      <c r="DA62" s="74">
        <v>0</v>
      </c>
      <c r="DB62" s="74">
        <v>869149</v>
      </c>
      <c r="DC62" s="74">
        <v>1958</v>
      </c>
      <c r="DD62" s="74">
        <v>0</v>
      </c>
      <c r="DE62" s="74">
        <v>587127</v>
      </c>
      <c r="DF62" s="74">
        <v>0</v>
      </c>
      <c r="DG62" s="74">
        <v>-45282</v>
      </c>
      <c r="DH62" s="74">
        <v>1222</v>
      </c>
      <c r="DI62" s="74">
        <v>24089</v>
      </c>
      <c r="DJ62" s="74">
        <v>0</v>
      </c>
      <c r="DK62" s="74">
        <v>0</v>
      </c>
      <c r="DL62" s="74">
        <v>5243</v>
      </c>
      <c r="DM62" s="74">
        <v>1770552</v>
      </c>
      <c r="DN62" s="74">
        <v>-857</v>
      </c>
      <c r="DO62" s="74">
        <v>2344052</v>
      </c>
      <c r="DP62" s="74">
        <v>3434</v>
      </c>
      <c r="DQ62" s="74">
        <v>0</v>
      </c>
      <c r="DR62" s="74">
        <v>668810</v>
      </c>
      <c r="DS62" s="74">
        <v>205</v>
      </c>
      <c r="DT62" s="74">
        <v>-81495</v>
      </c>
      <c r="DU62" s="74">
        <v>29085</v>
      </c>
      <c r="DV62" s="74">
        <v>24089</v>
      </c>
      <c r="DW62" s="74">
        <v>0</v>
      </c>
      <c r="DX62" s="74">
        <v>0</v>
      </c>
      <c r="DY62" s="74">
        <v>5601</v>
      </c>
      <c r="DZ62" s="74">
        <v>1566026</v>
      </c>
      <c r="EA62" s="74">
        <v>-553</v>
      </c>
      <c r="EB62" s="74">
        <v>2215202</v>
      </c>
      <c r="EC62" s="74">
        <v>0</v>
      </c>
      <c r="ED62" s="74">
        <v>0</v>
      </c>
      <c r="EE62" s="74">
        <v>0</v>
      </c>
      <c r="EF62" s="74">
        <v>0</v>
      </c>
      <c r="EG62" s="74">
        <v>0</v>
      </c>
      <c r="EH62" s="74">
        <v>0</v>
      </c>
      <c r="EI62" s="74">
        <v>0</v>
      </c>
      <c r="EJ62" s="74">
        <v>0</v>
      </c>
      <c r="EK62" s="74">
        <v>0</v>
      </c>
      <c r="EL62" s="74">
        <v>0</v>
      </c>
      <c r="EM62" s="74">
        <v>0</v>
      </c>
      <c r="EN62" s="74">
        <v>0</v>
      </c>
      <c r="EO62" s="74">
        <v>0</v>
      </c>
      <c r="EP62" s="74">
        <v>0</v>
      </c>
      <c r="EQ62" s="74">
        <v>0</v>
      </c>
      <c r="ER62" s="74">
        <v>0</v>
      </c>
      <c r="ES62" s="74">
        <v>0</v>
      </c>
      <c r="ET62" s="74">
        <v>0</v>
      </c>
      <c r="EU62" s="74">
        <v>0</v>
      </c>
      <c r="EV62" s="74">
        <v>0</v>
      </c>
      <c r="EW62" s="74">
        <v>0</v>
      </c>
      <c r="EX62" s="74">
        <v>0</v>
      </c>
      <c r="EY62" s="74">
        <v>5601</v>
      </c>
      <c r="EZ62" s="74">
        <v>0</v>
      </c>
      <c r="FA62" s="74">
        <v>0</v>
      </c>
      <c r="FB62" s="74">
        <v>5601</v>
      </c>
      <c r="FC62" s="74">
        <v>0</v>
      </c>
      <c r="FD62" s="74">
        <v>0</v>
      </c>
      <c r="FE62" s="74">
        <v>0</v>
      </c>
      <c r="FF62" s="74">
        <v>0</v>
      </c>
      <c r="FG62" s="74">
        <v>0</v>
      </c>
      <c r="FH62" s="74">
        <v>0</v>
      </c>
      <c r="FI62" s="74">
        <v>0</v>
      </c>
      <c r="FJ62" s="74">
        <v>0</v>
      </c>
      <c r="FK62" s="74">
        <v>0</v>
      </c>
      <c r="FL62" s="74">
        <v>0</v>
      </c>
      <c r="FM62" s="74">
        <v>0</v>
      </c>
      <c r="FN62" s="74">
        <v>0</v>
      </c>
      <c r="FO62" s="74">
        <v>0</v>
      </c>
      <c r="FP62" s="74">
        <v>0</v>
      </c>
      <c r="FQ62" s="74">
        <v>0</v>
      </c>
      <c r="FR62" s="74">
        <v>3213201</v>
      </c>
      <c r="FS62" s="74">
        <v>0</v>
      </c>
      <c r="FT62" s="74">
        <v>0</v>
      </c>
      <c r="FU62" s="74">
        <v>0</v>
      </c>
      <c r="FV62" s="74">
        <v>0</v>
      </c>
      <c r="FW62" s="74">
        <v>0</v>
      </c>
      <c r="FX62" s="74">
        <v>0</v>
      </c>
      <c r="FY62" s="74">
        <v>0</v>
      </c>
      <c r="FZ62" s="74">
        <v>2982316</v>
      </c>
      <c r="GA62" s="74">
        <v>0</v>
      </c>
      <c r="GB62" s="74">
        <v>0</v>
      </c>
      <c r="GC62" s="74">
        <v>0</v>
      </c>
      <c r="GD62" s="74">
        <v>0</v>
      </c>
      <c r="GE62" s="74">
        <v>0</v>
      </c>
      <c r="GF62" s="74">
        <v>0</v>
      </c>
      <c r="GG62" s="74">
        <v>0</v>
      </c>
      <c r="GH62" s="74">
        <v>0</v>
      </c>
      <c r="GI62" s="74">
        <v>0</v>
      </c>
      <c r="GJ62" s="74">
        <v>0</v>
      </c>
      <c r="GK62" s="74">
        <v>0</v>
      </c>
      <c r="GL62" s="74">
        <v>0</v>
      </c>
      <c r="GM62" s="74">
        <v>0</v>
      </c>
      <c r="GN62" s="74">
        <v>0</v>
      </c>
      <c r="GO62" s="74">
        <v>0</v>
      </c>
      <c r="GP62" s="74">
        <v>5601</v>
      </c>
      <c r="GQ62" s="74">
        <v>347879</v>
      </c>
      <c r="GR62" s="74">
        <v>0</v>
      </c>
      <c r="GS62" s="74">
        <v>208268</v>
      </c>
      <c r="GT62" s="74">
        <v>0</v>
      </c>
      <c r="GU62" s="74">
        <v>0</v>
      </c>
      <c r="GV62" s="74">
        <v>0</v>
      </c>
      <c r="GW62" s="74">
        <v>5243</v>
      </c>
      <c r="GX62" s="74">
        <v>0</v>
      </c>
      <c r="GY62" s="74">
        <v>41714</v>
      </c>
      <c r="GZ62" s="74">
        <v>603104</v>
      </c>
      <c r="HA62" s="74">
        <v>424162</v>
      </c>
      <c r="HB62" s="74">
        <v>0</v>
      </c>
      <c r="HC62" s="74">
        <v>184624</v>
      </c>
      <c r="HD62" s="74">
        <v>0</v>
      </c>
      <c r="HE62" s="74">
        <v>0</v>
      </c>
      <c r="HF62" s="74">
        <v>0</v>
      </c>
      <c r="HG62" s="74">
        <v>5601</v>
      </c>
      <c r="HH62" s="74">
        <v>0</v>
      </c>
      <c r="HI62" s="74">
        <v>-16374</v>
      </c>
      <c r="HJ62" s="74">
        <v>598013</v>
      </c>
      <c r="HK62" s="74">
        <v>0</v>
      </c>
      <c r="HL62" s="74">
        <v>0</v>
      </c>
      <c r="HM62" s="74">
        <v>0</v>
      </c>
      <c r="HN62" s="74">
        <v>0</v>
      </c>
      <c r="HO62" s="74">
        <v>0</v>
      </c>
      <c r="HP62" s="74">
        <v>0</v>
      </c>
      <c r="HQ62" s="74">
        <v>5601</v>
      </c>
      <c r="HR62" s="74">
        <v>0</v>
      </c>
      <c r="HS62" s="74">
        <v>0</v>
      </c>
      <c r="HT62" s="74">
        <v>5601</v>
      </c>
      <c r="HU62" s="74">
        <v>0</v>
      </c>
      <c r="HV62" s="74">
        <v>0</v>
      </c>
      <c r="HW62" s="74">
        <v>0</v>
      </c>
      <c r="HX62" s="74">
        <v>0</v>
      </c>
      <c r="HY62" s="74">
        <v>0</v>
      </c>
      <c r="HZ62" s="74">
        <v>0</v>
      </c>
      <c r="IA62" s="74">
        <v>0</v>
      </c>
      <c r="IB62" s="74">
        <v>0</v>
      </c>
      <c r="IC62" s="74">
        <v>0</v>
      </c>
      <c r="ID62" s="74">
        <v>0</v>
      </c>
      <c r="IE62" s="74">
        <v>0</v>
      </c>
      <c r="IF62" s="74">
        <v>0</v>
      </c>
      <c r="IG62" s="74">
        <v>0</v>
      </c>
      <c r="IH62" s="74">
        <v>0</v>
      </c>
      <c r="II62" s="74">
        <v>0</v>
      </c>
      <c r="IJ62" s="74">
        <v>0</v>
      </c>
      <c r="IK62" s="74">
        <v>0</v>
      </c>
      <c r="IL62" s="74">
        <v>0</v>
      </c>
      <c r="IM62" s="74">
        <v>0</v>
      </c>
      <c r="IN62" s="74">
        <v>0</v>
      </c>
      <c r="IO62" s="74">
        <v>0</v>
      </c>
      <c r="IP62" s="74">
        <v>0</v>
      </c>
      <c r="IQ62" s="74">
        <v>0</v>
      </c>
      <c r="IR62" s="74">
        <v>0</v>
      </c>
      <c r="IS62" s="74">
        <v>0</v>
      </c>
      <c r="IT62" s="74">
        <v>0</v>
      </c>
      <c r="IU62" s="74">
        <v>0</v>
      </c>
      <c r="IV62" s="74">
        <v>0</v>
      </c>
      <c r="IW62" s="74">
        <v>0</v>
      </c>
      <c r="IX62" s="74">
        <v>0</v>
      </c>
      <c r="IY62" s="74">
        <v>0</v>
      </c>
      <c r="IZ62" s="74">
        <v>0</v>
      </c>
      <c r="JA62" s="74">
        <v>0</v>
      </c>
      <c r="JB62" s="74">
        <v>0</v>
      </c>
      <c r="JC62" s="74">
        <v>0</v>
      </c>
      <c r="JD62" s="74">
        <v>0</v>
      </c>
      <c r="JE62" s="74">
        <v>0</v>
      </c>
      <c r="JF62" s="74">
        <v>0</v>
      </c>
      <c r="JG62" s="74">
        <v>0</v>
      </c>
      <c r="JH62" s="74">
        <v>0</v>
      </c>
      <c r="JI62" s="74">
        <v>0</v>
      </c>
      <c r="JJ62" s="74">
        <v>0</v>
      </c>
      <c r="JK62" s="74">
        <v>0</v>
      </c>
      <c r="JL62" s="74">
        <v>0</v>
      </c>
      <c r="JM62" s="74">
        <v>0</v>
      </c>
      <c r="JN62" s="74">
        <v>0</v>
      </c>
      <c r="JO62" s="74">
        <v>0</v>
      </c>
      <c r="JP62" s="74">
        <v>0</v>
      </c>
      <c r="JQ62" s="74">
        <v>0</v>
      </c>
      <c r="JR62" s="74">
        <v>2610097</v>
      </c>
      <c r="JS62" s="74">
        <v>0</v>
      </c>
      <c r="JT62" s="74">
        <v>2610097</v>
      </c>
      <c r="JU62" s="74">
        <v>3213201</v>
      </c>
      <c r="JV62" s="74">
        <v>0</v>
      </c>
      <c r="JW62" s="74">
        <v>0</v>
      </c>
      <c r="JX62" s="74">
        <v>0</v>
      </c>
      <c r="JY62" s="74">
        <v>0</v>
      </c>
      <c r="JZ62" s="74">
        <v>0</v>
      </c>
      <c r="KA62" s="74">
        <v>0</v>
      </c>
      <c r="KB62" s="74">
        <v>0</v>
      </c>
      <c r="KC62" s="74">
        <v>2384303</v>
      </c>
      <c r="KD62" s="74">
        <v>0</v>
      </c>
      <c r="KE62" s="74">
        <v>2384303</v>
      </c>
      <c r="KF62" s="74">
        <v>2982316</v>
      </c>
      <c r="KG62" s="74">
        <v>0</v>
      </c>
      <c r="KH62" s="74">
        <v>0</v>
      </c>
      <c r="KI62" s="74">
        <v>0</v>
      </c>
      <c r="KJ62" s="74">
        <v>0</v>
      </c>
      <c r="KK62" s="74">
        <v>0</v>
      </c>
      <c r="KL62" s="74">
        <v>0</v>
      </c>
      <c r="KM62" s="74">
        <v>0</v>
      </c>
      <c r="KN62" s="74">
        <v>0</v>
      </c>
      <c r="KO62" s="74">
        <v>0</v>
      </c>
      <c r="KP62" s="74">
        <v>0</v>
      </c>
      <c r="KQ62" s="74">
        <v>5601</v>
      </c>
      <c r="KR62" s="74">
        <v>0</v>
      </c>
      <c r="KS62" s="74">
        <v>0</v>
      </c>
      <c r="KT62" s="74">
        <v>0</v>
      </c>
      <c r="KU62" s="74">
        <v>0</v>
      </c>
      <c r="KV62" s="74">
        <v>0</v>
      </c>
      <c r="KW62" s="74">
        <v>0</v>
      </c>
      <c r="KX62" s="74">
        <v>0</v>
      </c>
      <c r="KY62" s="74">
        <v>0</v>
      </c>
      <c r="KZ62" s="74">
        <v>0</v>
      </c>
      <c r="LA62" s="74">
        <v>0</v>
      </c>
      <c r="LB62" s="74">
        <v>0</v>
      </c>
      <c r="LC62" s="74">
        <v>0</v>
      </c>
      <c r="LD62" s="74">
        <v>0</v>
      </c>
      <c r="LE62" s="74">
        <v>0</v>
      </c>
      <c r="LF62" s="74">
        <v>-5222</v>
      </c>
      <c r="LG62" s="74">
        <v>-682775</v>
      </c>
      <c r="LH62" s="74">
        <v>0</v>
      </c>
      <c r="LI62" s="74">
        <v>0</v>
      </c>
      <c r="LJ62" s="74">
        <v>767114</v>
      </c>
      <c r="LK62" s="74">
        <v>-126124</v>
      </c>
      <c r="LL62" s="74">
        <v>-814121</v>
      </c>
      <c r="LM62" s="74">
        <v>0</v>
      </c>
      <c r="LN62" s="74">
        <v>0</v>
      </c>
      <c r="LO62" s="74">
        <v>0</v>
      </c>
      <c r="LP62" s="74">
        <v>0</v>
      </c>
      <c r="LQ62" s="74">
        <v>0</v>
      </c>
      <c r="LR62" s="74">
        <v>0</v>
      </c>
      <c r="LS62" s="74">
        <v>0</v>
      </c>
      <c r="LT62" s="74">
        <v>0</v>
      </c>
      <c r="LU62" s="74">
        <v>0</v>
      </c>
      <c r="LV62" s="74">
        <v>0</v>
      </c>
      <c r="LW62" s="74">
        <v>0</v>
      </c>
      <c r="LX62" s="74">
        <v>0</v>
      </c>
      <c r="LY62" s="74">
        <v>0</v>
      </c>
      <c r="LZ62" s="74">
        <v>0</v>
      </c>
      <c r="MA62" s="74">
        <v>0</v>
      </c>
      <c r="MB62" s="74">
        <v>0</v>
      </c>
      <c r="MC62" s="74">
        <v>0</v>
      </c>
      <c r="MD62" s="74">
        <v>0</v>
      </c>
      <c r="ME62" s="74">
        <v>0</v>
      </c>
      <c r="MF62" s="74">
        <v>0</v>
      </c>
      <c r="MG62" s="74">
        <v>0</v>
      </c>
      <c r="MH62" s="74">
        <v>0</v>
      </c>
      <c r="MI62" s="74">
        <v>0</v>
      </c>
      <c r="MJ62" s="74">
        <v>0</v>
      </c>
      <c r="MK62" s="74">
        <v>5222</v>
      </c>
      <c r="ML62" s="74">
        <v>1059056</v>
      </c>
      <c r="MM62" s="74">
        <v>0</v>
      </c>
      <c r="MN62" s="74">
        <v>0</v>
      </c>
      <c r="MO62" s="74">
        <v>516957</v>
      </c>
      <c r="MP62" s="74">
        <v>1581235</v>
      </c>
      <c r="MQ62" s="74">
        <v>0</v>
      </c>
      <c r="MR62" s="74">
        <v>0</v>
      </c>
      <c r="MS62" s="74">
        <v>0</v>
      </c>
      <c r="MT62" s="74">
        <v>0</v>
      </c>
      <c r="MU62" s="74">
        <v>0</v>
      </c>
      <c r="MV62" s="74">
        <v>0</v>
      </c>
      <c r="MW62" s="74">
        <v>0</v>
      </c>
      <c r="MX62" s="74">
        <v>0</v>
      </c>
      <c r="MY62" s="74">
        <v>0</v>
      </c>
      <c r="MZ62" s="74">
        <v>0</v>
      </c>
      <c r="NA62" s="74">
        <v>0</v>
      </c>
      <c r="NB62" s="74">
        <v>0</v>
      </c>
      <c r="NC62" s="74">
        <v>0</v>
      </c>
      <c r="ND62" s="74">
        <v>0</v>
      </c>
      <c r="NE62" s="74">
        <v>0</v>
      </c>
      <c r="NF62" s="74">
        <v>0</v>
      </c>
      <c r="NG62" s="74">
        <v>0</v>
      </c>
      <c r="NH62" s="74">
        <v>0</v>
      </c>
      <c r="NI62" s="74">
        <v>0</v>
      </c>
    </row>
    <row r="63" spans="1:373" x14ac:dyDescent="0.25">
      <c r="A63" s="74" t="s">
        <v>4</v>
      </c>
      <c r="B63" s="74" t="s">
        <v>1334</v>
      </c>
      <c r="C63" s="74">
        <v>4113544</v>
      </c>
      <c r="D63" s="74">
        <v>22200</v>
      </c>
      <c r="E63" s="74">
        <v>17</v>
      </c>
      <c r="F63" s="74">
        <v>0</v>
      </c>
      <c r="G63" s="74">
        <v>0</v>
      </c>
      <c r="H63" s="74">
        <v>0</v>
      </c>
      <c r="I63" s="74">
        <v>0</v>
      </c>
      <c r="J63" s="74">
        <v>1857</v>
      </c>
      <c r="K63" s="74">
        <v>674766</v>
      </c>
      <c r="L63" s="74">
        <v>9781</v>
      </c>
      <c r="M63" s="74">
        <v>0</v>
      </c>
      <c r="N63" s="74">
        <v>314097</v>
      </c>
      <c r="O63" s="74">
        <v>1000501</v>
      </c>
      <c r="P63" s="74">
        <v>0</v>
      </c>
      <c r="Q63" s="74">
        <v>0</v>
      </c>
      <c r="R63" s="74">
        <v>0</v>
      </c>
      <c r="S63" s="74">
        <v>-1857</v>
      </c>
      <c r="T63" s="74">
        <v>-401720</v>
      </c>
      <c r="U63" s="74">
        <v>0</v>
      </c>
      <c r="V63" s="74">
        <v>0</v>
      </c>
      <c r="W63" s="74">
        <v>-49528</v>
      </c>
      <c r="X63" s="74">
        <v>-453105</v>
      </c>
      <c r="Y63" s="74">
        <v>547396</v>
      </c>
      <c r="Z63" s="74">
        <v>18411</v>
      </c>
      <c r="AA63" s="74">
        <v>0</v>
      </c>
      <c r="AB63" s="74">
        <v>336198</v>
      </c>
      <c r="AC63" s="74">
        <v>851</v>
      </c>
      <c r="AD63" s="74">
        <v>-1644</v>
      </c>
      <c r="AE63" s="74">
        <v>2748</v>
      </c>
      <c r="AF63" s="74">
        <v>35913</v>
      </c>
      <c r="AG63" s="74">
        <v>0</v>
      </c>
      <c r="AH63" s="74">
        <v>0</v>
      </c>
      <c r="AI63" s="74">
        <v>-917429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1857</v>
      </c>
      <c r="AP63" s="74">
        <v>677304</v>
      </c>
      <c r="AQ63" s="74">
        <v>9781</v>
      </c>
      <c r="AR63" s="74">
        <v>0</v>
      </c>
      <c r="AS63" s="74">
        <v>321504</v>
      </c>
      <c r="AT63" s="74">
        <v>1010446</v>
      </c>
      <c r="AU63" s="74">
        <v>0</v>
      </c>
      <c r="AV63" s="74">
        <v>0</v>
      </c>
      <c r="AW63" s="74">
        <v>0</v>
      </c>
      <c r="AX63" s="74">
        <v>0</v>
      </c>
      <c r="AY63" s="74">
        <v>0</v>
      </c>
      <c r="AZ63" s="74">
        <v>-1857</v>
      </c>
      <c r="BA63" s="74">
        <v>-457811</v>
      </c>
      <c r="BB63" s="74">
        <v>0</v>
      </c>
      <c r="BC63" s="74">
        <v>0</v>
      </c>
      <c r="BD63" s="74">
        <v>-59171</v>
      </c>
      <c r="BE63" s="74">
        <v>-518839</v>
      </c>
      <c r="BF63" s="74">
        <v>0</v>
      </c>
      <c r="BG63" s="74">
        <v>0</v>
      </c>
      <c r="BH63" s="74">
        <v>0</v>
      </c>
      <c r="BI63" s="74">
        <v>0</v>
      </c>
      <c r="BJ63" s="74">
        <v>0</v>
      </c>
      <c r="BK63" s="74">
        <v>0</v>
      </c>
      <c r="BL63" s="74">
        <v>0</v>
      </c>
      <c r="BM63" s="74">
        <v>268627</v>
      </c>
      <c r="BN63" s="74">
        <v>0</v>
      </c>
      <c r="BO63" s="74">
        <v>161493</v>
      </c>
      <c r="BP63" s="74">
        <v>0</v>
      </c>
      <c r="BQ63" s="74">
        <v>0</v>
      </c>
      <c r="BR63" s="74">
        <v>0</v>
      </c>
      <c r="BS63" s="74">
        <v>0</v>
      </c>
      <c r="BT63" s="74">
        <v>16754</v>
      </c>
      <c r="BU63" s="74">
        <v>0</v>
      </c>
      <c r="BV63" s="74">
        <v>0</v>
      </c>
      <c r="BW63" s="74">
        <v>0</v>
      </c>
      <c r="BX63" s="74">
        <v>0</v>
      </c>
      <c r="BY63" s="74">
        <v>0</v>
      </c>
      <c r="BZ63" s="74">
        <v>0</v>
      </c>
      <c r="CA63" s="74">
        <v>0</v>
      </c>
      <c r="CB63" s="74">
        <v>0</v>
      </c>
      <c r="CC63" s="74">
        <v>0</v>
      </c>
      <c r="CD63" s="74">
        <v>0</v>
      </c>
      <c r="CE63" s="74">
        <v>0</v>
      </c>
      <c r="CF63" s="74">
        <v>0</v>
      </c>
      <c r="CG63" s="74">
        <v>-480219</v>
      </c>
      <c r="CH63" s="74">
        <v>0</v>
      </c>
      <c r="CI63" s="74">
        <v>491607</v>
      </c>
      <c r="CJ63" s="74">
        <v>0</v>
      </c>
      <c r="CK63" s="74">
        <v>-524952</v>
      </c>
      <c r="CL63" s="74">
        <v>491607</v>
      </c>
      <c r="CM63" s="74">
        <v>0</v>
      </c>
      <c r="CN63" s="74">
        <v>-33345</v>
      </c>
      <c r="CO63" s="74">
        <v>446874</v>
      </c>
      <c r="CP63" s="74">
        <v>0</v>
      </c>
      <c r="CQ63" s="74">
        <v>0</v>
      </c>
      <c r="CR63" s="74">
        <v>0</v>
      </c>
      <c r="CS63" s="74">
        <v>-480219</v>
      </c>
      <c r="CT63" s="74">
        <v>-33345</v>
      </c>
      <c r="CU63" s="74">
        <v>0</v>
      </c>
      <c r="CV63" s="74">
        <v>0</v>
      </c>
      <c r="CW63" s="74">
        <v>0</v>
      </c>
      <c r="CX63" s="74">
        <v>491607</v>
      </c>
      <c r="CY63" s="74">
        <v>0</v>
      </c>
      <c r="CZ63" s="74">
        <v>0</v>
      </c>
      <c r="DA63" s="74">
        <v>0</v>
      </c>
      <c r="DB63" s="74">
        <v>547396</v>
      </c>
      <c r="DC63" s="74">
        <v>8293</v>
      </c>
      <c r="DD63" s="74">
        <v>0</v>
      </c>
      <c r="DE63" s="74">
        <v>317875</v>
      </c>
      <c r="DF63" s="74">
        <v>0</v>
      </c>
      <c r="DG63" s="74">
        <v>-7175</v>
      </c>
      <c r="DH63" s="74">
        <v>1406</v>
      </c>
      <c r="DI63" s="74">
        <v>8084</v>
      </c>
      <c r="DJ63" s="74">
        <v>0</v>
      </c>
      <c r="DK63" s="74">
        <v>0</v>
      </c>
      <c r="DL63" s="74">
        <v>6880</v>
      </c>
      <c r="DM63" s="74">
        <v>-907169</v>
      </c>
      <c r="DN63" s="74">
        <v>0</v>
      </c>
      <c r="DO63" s="74">
        <v>-571806</v>
      </c>
      <c r="DP63" s="74">
        <v>18411</v>
      </c>
      <c r="DQ63" s="74">
        <v>0</v>
      </c>
      <c r="DR63" s="74">
        <v>336198</v>
      </c>
      <c r="DS63" s="74">
        <v>851</v>
      </c>
      <c r="DT63" s="74">
        <v>-1644</v>
      </c>
      <c r="DU63" s="74">
        <v>2748</v>
      </c>
      <c r="DV63" s="74">
        <v>35913</v>
      </c>
      <c r="DW63" s="74">
        <v>0</v>
      </c>
      <c r="DX63" s="74">
        <v>0</v>
      </c>
      <c r="DY63" s="74">
        <v>9946</v>
      </c>
      <c r="DZ63" s="74">
        <v>-917429</v>
      </c>
      <c r="EA63" s="74">
        <v>0</v>
      </c>
      <c r="EB63" s="74">
        <v>-515006</v>
      </c>
      <c r="EC63" s="74">
        <v>0</v>
      </c>
      <c r="ED63" s="74">
        <v>0</v>
      </c>
      <c r="EE63" s="74">
        <v>0</v>
      </c>
      <c r="EF63" s="74">
        <v>0</v>
      </c>
      <c r="EG63" s="74">
        <v>0</v>
      </c>
      <c r="EH63" s="74">
        <v>0</v>
      </c>
      <c r="EI63" s="74">
        <v>0</v>
      </c>
      <c r="EJ63" s="74">
        <v>0</v>
      </c>
      <c r="EK63" s="74">
        <v>0</v>
      </c>
      <c r="EL63" s="74">
        <v>0</v>
      </c>
      <c r="EM63" s="74">
        <v>0</v>
      </c>
      <c r="EN63" s="74">
        <v>0</v>
      </c>
      <c r="EO63" s="74">
        <v>0</v>
      </c>
      <c r="EP63" s="74">
        <v>0</v>
      </c>
      <c r="EQ63" s="74">
        <v>0</v>
      </c>
      <c r="ER63" s="74">
        <v>0</v>
      </c>
      <c r="ES63" s="74">
        <v>0</v>
      </c>
      <c r="ET63" s="74">
        <v>0</v>
      </c>
      <c r="EU63" s="74">
        <v>0</v>
      </c>
      <c r="EV63" s="74">
        <v>0</v>
      </c>
      <c r="EW63" s="74">
        <v>0</v>
      </c>
      <c r="EX63" s="74">
        <v>0</v>
      </c>
      <c r="EY63" s="74">
        <v>9946</v>
      </c>
      <c r="EZ63" s="74">
        <v>0</v>
      </c>
      <c r="FA63" s="74">
        <v>0</v>
      </c>
      <c r="FB63" s="74">
        <v>9946</v>
      </c>
      <c r="FC63" s="74">
        <v>0</v>
      </c>
      <c r="FD63" s="74">
        <v>0</v>
      </c>
      <c r="FE63" s="74">
        <v>0</v>
      </c>
      <c r="FF63" s="74">
        <v>0</v>
      </c>
      <c r="FG63" s="74">
        <v>0</v>
      </c>
      <c r="FH63" s="74">
        <v>0</v>
      </c>
      <c r="FI63" s="74">
        <v>0</v>
      </c>
      <c r="FJ63" s="74">
        <v>0</v>
      </c>
      <c r="FK63" s="74">
        <v>0</v>
      </c>
      <c r="FL63" s="74">
        <v>0</v>
      </c>
      <c r="FM63" s="74">
        <v>0</v>
      </c>
      <c r="FN63" s="74">
        <v>0</v>
      </c>
      <c r="FO63" s="74">
        <v>0</v>
      </c>
      <c r="FP63" s="74">
        <v>0</v>
      </c>
      <c r="FQ63" s="74">
        <v>0</v>
      </c>
      <c r="FR63" s="74">
        <v>-24410</v>
      </c>
      <c r="FS63" s="74">
        <v>0</v>
      </c>
      <c r="FT63" s="74">
        <v>0</v>
      </c>
      <c r="FU63" s="74">
        <v>0</v>
      </c>
      <c r="FV63" s="74">
        <v>0</v>
      </c>
      <c r="FW63" s="74">
        <v>0</v>
      </c>
      <c r="FX63" s="74">
        <v>0</v>
      </c>
      <c r="FY63" s="74">
        <v>0</v>
      </c>
      <c r="FZ63" s="74">
        <v>-23399</v>
      </c>
      <c r="GA63" s="74">
        <v>0</v>
      </c>
      <c r="GB63" s="74">
        <v>0</v>
      </c>
      <c r="GC63" s="74">
        <v>0</v>
      </c>
      <c r="GD63" s="74">
        <v>0</v>
      </c>
      <c r="GE63" s="74">
        <v>0</v>
      </c>
      <c r="GF63" s="74">
        <v>0</v>
      </c>
      <c r="GG63" s="74">
        <v>0</v>
      </c>
      <c r="GH63" s="74">
        <v>0</v>
      </c>
      <c r="GI63" s="74">
        <v>0</v>
      </c>
      <c r="GJ63" s="74">
        <v>0</v>
      </c>
      <c r="GK63" s="74">
        <v>0</v>
      </c>
      <c r="GL63" s="74">
        <v>0</v>
      </c>
      <c r="GM63" s="74">
        <v>0</v>
      </c>
      <c r="GN63" s="74">
        <v>0</v>
      </c>
      <c r="GO63" s="74">
        <v>0</v>
      </c>
      <c r="GP63" s="74">
        <v>9946</v>
      </c>
      <c r="GQ63" s="74">
        <v>265103</v>
      </c>
      <c r="GR63" s="74">
        <v>0</v>
      </c>
      <c r="GS63" s="74">
        <v>157295</v>
      </c>
      <c r="GT63" s="74">
        <v>0</v>
      </c>
      <c r="GU63" s="74">
        <v>0</v>
      </c>
      <c r="GV63" s="74">
        <v>0</v>
      </c>
      <c r="GW63" s="74">
        <v>6880</v>
      </c>
      <c r="GX63" s="74">
        <v>0</v>
      </c>
      <c r="GY63" s="74">
        <v>39809</v>
      </c>
      <c r="GZ63" s="74">
        <v>469087</v>
      </c>
      <c r="HA63" s="74">
        <v>268627</v>
      </c>
      <c r="HB63" s="74">
        <v>0</v>
      </c>
      <c r="HC63" s="74">
        <v>161493</v>
      </c>
      <c r="HD63" s="74">
        <v>0</v>
      </c>
      <c r="HE63" s="74">
        <v>0</v>
      </c>
      <c r="HF63" s="74">
        <v>0</v>
      </c>
      <c r="HG63" s="74">
        <v>9946</v>
      </c>
      <c r="HH63" s="74">
        <v>0</v>
      </c>
      <c r="HI63" s="74">
        <v>16754</v>
      </c>
      <c r="HJ63" s="74">
        <v>456820</v>
      </c>
      <c r="HK63" s="74">
        <v>0</v>
      </c>
      <c r="HL63" s="74">
        <v>0</v>
      </c>
      <c r="HM63" s="74">
        <v>0</v>
      </c>
      <c r="HN63" s="74">
        <v>0</v>
      </c>
      <c r="HO63" s="74">
        <v>0</v>
      </c>
      <c r="HP63" s="74">
        <v>0</v>
      </c>
      <c r="HQ63" s="74">
        <v>9946</v>
      </c>
      <c r="HR63" s="74">
        <v>0</v>
      </c>
      <c r="HS63" s="74">
        <v>0</v>
      </c>
      <c r="HT63" s="74">
        <v>9946</v>
      </c>
      <c r="HU63" s="74">
        <v>0</v>
      </c>
      <c r="HV63" s="74">
        <v>0</v>
      </c>
      <c r="HW63" s="74">
        <v>0</v>
      </c>
      <c r="HX63" s="74">
        <v>0</v>
      </c>
      <c r="HY63" s="74">
        <v>0</v>
      </c>
      <c r="HZ63" s="74">
        <v>0</v>
      </c>
      <c r="IA63" s="74">
        <v>0</v>
      </c>
      <c r="IB63" s="74">
        <v>0</v>
      </c>
      <c r="IC63" s="74">
        <v>0</v>
      </c>
      <c r="ID63" s="74">
        <v>0</v>
      </c>
      <c r="IE63" s="74">
        <v>0</v>
      </c>
      <c r="IF63" s="74">
        <v>0</v>
      </c>
      <c r="IG63" s="74">
        <v>0</v>
      </c>
      <c r="IH63" s="74">
        <v>0</v>
      </c>
      <c r="II63" s="74">
        <v>0</v>
      </c>
      <c r="IJ63" s="74">
        <v>0</v>
      </c>
      <c r="IK63" s="74">
        <v>0</v>
      </c>
      <c r="IL63" s="74">
        <v>0</v>
      </c>
      <c r="IM63" s="74">
        <v>0</v>
      </c>
      <c r="IN63" s="74">
        <v>0</v>
      </c>
      <c r="IO63" s="74">
        <v>0</v>
      </c>
      <c r="IP63" s="74">
        <v>0</v>
      </c>
      <c r="IQ63" s="74">
        <v>0</v>
      </c>
      <c r="IR63" s="74">
        <v>0</v>
      </c>
      <c r="IS63" s="74">
        <v>0</v>
      </c>
      <c r="IT63" s="74">
        <v>0</v>
      </c>
      <c r="IU63" s="74">
        <v>0</v>
      </c>
      <c r="IV63" s="74">
        <v>0</v>
      </c>
      <c r="IW63" s="74">
        <v>0</v>
      </c>
      <c r="IX63" s="74">
        <v>0</v>
      </c>
      <c r="IY63" s="74">
        <v>0</v>
      </c>
      <c r="IZ63" s="74">
        <v>0</v>
      </c>
      <c r="JA63" s="74">
        <v>0</v>
      </c>
      <c r="JB63" s="74">
        <v>0</v>
      </c>
      <c r="JC63" s="74">
        <v>0</v>
      </c>
      <c r="JD63" s="74">
        <v>0</v>
      </c>
      <c r="JE63" s="74">
        <v>0</v>
      </c>
      <c r="JF63" s="74">
        <v>0</v>
      </c>
      <c r="JG63" s="74">
        <v>0</v>
      </c>
      <c r="JH63" s="74">
        <v>0</v>
      </c>
      <c r="JI63" s="74">
        <v>0</v>
      </c>
      <c r="JJ63" s="74">
        <v>0</v>
      </c>
      <c r="JK63" s="74">
        <v>0</v>
      </c>
      <c r="JL63" s="74">
        <v>0</v>
      </c>
      <c r="JM63" s="74">
        <v>0</v>
      </c>
      <c r="JN63" s="74">
        <v>0</v>
      </c>
      <c r="JO63" s="74">
        <v>0</v>
      </c>
      <c r="JP63" s="74">
        <v>0</v>
      </c>
      <c r="JQ63" s="74">
        <v>0</v>
      </c>
      <c r="JR63" s="74">
        <v>-493497</v>
      </c>
      <c r="JS63" s="74">
        <v>0</v>
      </c>
      <c r="JT63" s="74">
        <v>-493497</v>
      </c>
      <c r="JU63" s="74">
        <v>-24410</v>
      </c>
      <c r="JV63" s="74">
        <v>0</v>
      </c>
      <c r="JW63" s="74">
        <v>0</v>
      </c>
      <c r="JX63" s="74">
        <v>0</v>
      </c>
      <c r="JY63" s="74">
        <v>0</v>
      </c>
      <c r="JZ63" s="74">
        <v>0</v>
      </c>
      <c r="KA63" s="74">
        <v>0</v>
      </c>
      <c r="KB63" s="74">
        <v>0</v>
      </c>
      <c r="KC63" s="74">
        <v>-480219</v>
      </c>
      <c r="KD63" s="74">
        <v>0</v>
      </c>
      <c r="KE63" s="74">
        <v>-480219</v>
      </c>
      <c r="KF63" s="74">
        <v>-23399</v>
      </c>
      <c r="KG63" s="74">
        <v>0</v>
      </c>
      <c r="KH63" s="74">
        <v>0</v>
      </c>
      <c r="KI63" s="74">
        <v>0</v>
      </c>
      <c r="KJ63" s="74">
        <v>0</v>
      </c>
      <c r="KK63" s="74">
        <v>0</v>
      </c>
      <c r="KL63" s="74">
        <v>0</v>
      </c>
      <c r="KM63" s="74">
        <v>0</v>
      </c>
      <c r="KN63" s="74">
        <v>0</v>
      </c>
      <c r="KO63" s="74">
        <v>0</v>
      </c>
      <c r="KP63" s="74">
        <v>0</v>
      </c>
      <c r="KQ63" s="74">
        <v>9946</v>
      </c>
      <c r="KR63" s="74">
        <v>0</v>
      </c>
      <c r="KS63" s="74">
        <v>0</v>
      </c>
      <c r="KT63" s="74">
        <v>0</v>
      </c>
      <c r="KU63" s="74">
        <v>0</v>
      </c>
      <c r="KV63" s="74">
        <v>0</v>
      </c>
      <c r="KW63" s="74">
        <v>0</v>
      </c>
      <c r="KX63" s="74">
        <v>0</v>
      </c>
      <c r="KY63" s="74">
        <v>0</v>
      </c>
      <c r="KZ63" s="74">
        <v>0</v>
      </c>
      <c r="LA63" s="74">
        <v>0</v>
      </c>
      <c r="LB63" s="74">
        <v>0</v>
      </c>
      <c r="LC63" s="74">
        <v>0</v>
      </c>
      <c r="LD63" s="74">
        <v>0</v>
      </c>
      <c r="LE63" s="74">
        <v>0</v>
      </c>
      <c r="LF63" s="74">
        <v>-1857</v>
      </c>
      <c r="LG63" s="74">
        <v>-457811</v>
      </c>
      <c r="LH63" s="74">
        <v>0</v>
      </c>
      <c r="LI63" s="74">
        <v>0</v>
      </c>
      <c r="LJ63" s="74">
        <v>491607</v>
      </c>
      <c r="LK63" s="74">
        <v>-59171</v>
      </c>
      <c r="LL63" s="74">
        <v>-518839</v>
      </c>
      <c r="LM63" s="74">
        <v>0</v>
      </c>
      <c r="LN63" s="74">
        <v>0</v>
      </c>
      <c r="LO63" s="74">
        <v>0</v>
      </c>
      <c r="LP63" s="74">
        <v>0</v>
      </c>
      <c r="LQ63" s="74">
        <v>0</v>
      </c>
      <c r="LR63" s="74">
        <v>0</v>
      </c>
      <c r="LS63" s="74">
        <v>0</v>
      </c>
      <c r="LT63" s="74">
        <v>0</v>
      </c>
      <c r="LU63" s="74">
        <v>0</v>
      </c>
      <c r="LV63" s="74">
        <v>0</v>
      </c>
      <c r="LW63" s="74">
        <v>0</v>
      </c>
      <c r="LX63" s="74">
        <v>0</v>
      </c>
      <c r="LY63" s="74">
        <v>0</v>
      </c>
      <c r="LZ63" s="74">
        <v>0</v>
      </c>
      <c r="MA63" s="74">
        <v>0</v>
      </c>
      <c r="MB63" s="74">
        <v>0</v>
      </c>
      <c r="MC63" s="74">
        <v>0</v>
      </c>
      <c r="MD63" s="74">
        <v>0</v>
      </c>
      <c r="ME63" s="74">
        <v>0</v>
      </c>
      <c r="MF63" s="74">
        <v>0</v>
      </c>
      <c r="MG63" s="74">
        <v>0</v>
      </c>
      <c r="MH63" s="74">
        <v>0</v>
      </c>
      <c r="MI63" s="74">
        <v>0</v>
      </c>
      <c r="MJ63" s="74">
        <v>0</v>
      </c>
      <c r="MK63" s="74">
        <v>1857</v>
      </c>
      <c r="ML63" s="74">
        <v>677304</v>
      </c>
      <c r="MM63" s="74">
        <v>9781</v>
      </c>
      <c r="MN63" s="74">
        <v>0</v>
      </c>
      <c r="MO63" s="74">
        <v>321504</v>
      </c>
      <c r="MP63" s="74">
        <v>1010446</v>
      </c>
      <c r="MQ63" s="74">
        <v>0</v>
      </c>
      <c r="MR63" s="74">
        <v>0</v>
      </c>
      <c r="MS63" s="74">
        <v>0</v>
      </c>
      <c r="MT63" s="74">
        <v>0</v>
      </c>
      <c r="MU63" s="74">
        <v>0</v>
      </c>
      <c r="MV63" s="74">
        <v>0</v>
      </c>
      <c r="MW63" s="74">
        <v>0</v>
      </c>
      <c r="MX63" s="74">
        <v>0</v>
      </c>
      <c r="MY63" s="74">
        <v>0</v>
      </c>
      <c r="MZ63" s="74">
        <v>0</v>
      </c>
      <c r="NA63" s="74">
        <v>0</v>
      </c>
      <c r="NB63" s="74">
        <v>0</v>
      </c>
      <c r="NC63" s="74">
        <v>0</v>
      </c>
      <c r="ND63" s="74">
        <v>0</v>
      </c>
      <c r="NE63" s="74">
        <v>0</v>
      </c>
      <c r="NF63" s="74">
        <v>0</v>
      </c>
      <c r="NG63" s="74">
        <v>0</v>
      </c>
      <c r="NH63" s="74">
        <v>0</v>
      </c>
      <c r="NI63" s="74">
        <v>0</v>
      </c>
    </row>
    <row r="64" spans="1:373" x14ac:dyDescent="0.25">
      <c r="A64" s="74" t="s">
        <v>4</v>
      </c>
      <c r="B64" s="74" t="s">
        <v>1334</v>
      </c>
      <c r="C64" s="74">
        <v>4113551</v>
      </c>
      <c r="D64" s="74">
        <v>40790</v>
      </c>
      <c r="E64" s="74">
        <v>17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246214</v>
      </c>
      <c r="L64" s="74">
        <v>0</v>
      </c>
      <c r="M64" s="74">
        <v>13543</v>
      </c>
      <c r="N64" s="74">
        <v>454175</v>
      </c>
      <c r="O64" s="74">
        <v>713932</v>
      </c>
      <c r="P64" s="74">
        <v>0</v>
      </c>
      <c r="Q64" s="74">
        <v>0</v>
      </c>
      <c r="R64" s="74">
        <v>0</v>
      </c>
      <c r="S64" s="74">
        <v>0</v>
      </c>
      <c r="T64" s="74">
        <v>-132040</v>
      </c>
      <c r="U64" s="74">
        <v>0</v>
      </c>
      <c r="V64" s="74">
        <v>-4233</v>
      </c>
      <c r="W64" s="74">
        <v>-91659</v>
      </c>
      <c r="X64" s="74">
        <v>-227932</v>
      </c>
      <c r="Y64" s="74">
        <v>486000</v>
      </c>
      <c r="Z64" s="74">
        <v>-54489</v>
      </c>
      <c r="AA64" s="74">
        <v>0</v>
      </c>
      <c r="AB64" s="74">
        <v>1637209</v>
      </c>
      <c r="AC64" s="74">
        <v>-500</v>
      </c>
      <c r="AD64" s="74">
        <v>-199859</v>
      </c>
      <c r="AE64" s="74">
        <v>3300</v>
      </c>
      <c r="AF64" s="74">
        <v>17950</v>
      </c>
      <c r="AG64" s="74">
        <v>0</v>
      </c>
      <c r="AH64" s="74">
        <v>0</v>
      </c>
      <c r="AI64" s="74">
        <v>0</v>
      </c>
      <c r="AJ64" s="74">
        <v>222906</v>
      </c>
      <c r="AK64" s="74">
        <v>1349314</v>
      </c>
      <c r="AL64" s="74">
        <v>30082</v>
      </c>
      <c r="AM64" s="74">
        <v>6504510</v>
      </c>
      <c r="AN64" s="74">
        <v>0</v>
      </c>
      <c r="AO64" s="74">
        <v>93526</v>
      </c>
      <c r="AP64" s="74">
        <v>823251</v>
      </c>
      <c r="AQ64" s="74">
        <v>0</v>
      </c>
      <c r="AR64" s="74">
        <v>47130</v>
      </c>
      <c r="AS64" s="74">
        <v>550792</v>
      </c>
      <c r="AT64" s="74">
        <v>9398605</v>
      </c>
      <c r="AU64" s="74">
        <v>0</v>
      </c>
      <c r="AV64" s="74">
        <v>0</v>
      </c>
      <c r="AW64" s="74">
        <v>-30082</v>
      </c>
      <c r="AX64" s="74">
        <v>-2506953</v>
      </c>
      <c r="AY64" s="74">
        <v>0</v>
      </c>
      <c r="AZ64" s="74">
        <v>-37877</v>
      </c>
      <c r="BA64" s="74">
        <v>-696629</v>
      </c>
      <c r="BB64" s="74">
        <v>0</v>
      </c>
      <c r="BC64" s="74">
        <v>-42797</v>
      </c>
      <c r="BD64" s="74">
        <v>-119952</v>
      </c>
      <c r="BE64" s="74">
        <v>-3434290</v>
      </c>
      <c r="BF64" s="74">
        <v>0</v>
      </c>
      <c r="BG64" s="74">
        <v>0</v>
      </c>
      <c r="BH64" s="74">
        <v>0</v>
      </c>
      <c r="BI64" s="74">
        <v>0</v>
      </c>
      <c r="BJ64" s="74">
        <v>0</v>
      </c>
      <c r="BK64" s="74">
        <v>0</v>
      </c>
      <c r="BL64" s="74">
        <v>0</v>
      </c>
      <c r="BM64" s="74">
        <v>0</v>
      </c>
      <c r="BN64" s="74">
        <v>0</v>
      </c>
      <c r="BO64" s="74">
        <v>198443</v>
      </c>
      <c r="BP64" s="74">
        <v>0</v>
      </c>
      <c r="BQ64" s="74">
        <v>0</v>
      </c>
      <c r="BR64" s="74">
        <v>0</v>
      </c>
      <c r="BS64" s="74">
        <v>0</v>
      </c>
      <c r="BT64" s="74">
        <v>17147</v>
      </c>
      <c r="BU64" s="74">
        <v>0</v>
      </c>
      <c r="BV64" s="74">
        <v>0</v>
      </c>
      <c r="BW64" s="74">
        <v>0</v>
      </c>
      <c r="BX64" s="74">
        <v>0</v>
      </c>
      <c r="BY64" s="74">
        <v>0</v>
      </c>
      <c r="BZ64" s="74">
        <v>0</v>
      </c>
      <c r="CA64" s="74">
        <v>0</v>
      </c>
      <c r="CB64" s="74">
        <v>0</v>
      </c>
      <c r="CC64" s="74">
        <v>0</v>
      </c>
      <c r="CD64" s="74">
        <v>0</v>
      </c>
      <c r="CE64" s="74">
        <v>0</v>
      </c>
      <c r="CF64" s="74">
        <v>0</v>
      </c>
      <c r="CG64" s="74">
        <v>7375242</v>
      </c>
      <c r="CH64" s="74">
        <v>0</v>
      </c>
      <c r="CI64" s="74">
        <v>5964315</v>
      </c>
      <c r="CJ64" s="74">
        <v>20571</v>
      </c>
      <c r="CK64" s="74">
        <v>1626517</v>
      </c>
      <c r="CL64" s="74">
        <v>5964315</v>
      </c>
      <c r="CM64" s="74">
        <v>0</v>
      </c>
      <c r="CN64" s="74">
        <v>7590832</v>
      </c>
      <c r="CO64" s="74">
        <v>215590</v>
      </c>
      <c r="CP64" s="74">
        <v>0</v>
      </c>
      <c r="CQ64" s="74">
        <v>0</v>
      </c>
      <c r="CR64" s="74">
        <v>0</v>
      </c>
      <c r="CS64" s="74">
        <v>7375242</v>
      </c>
      <c r="CT64" s="74">
        <v>7590832</v>
      </c>
      <c r="CU64" s="74">
        <v>0</v>
      </c>
      <c r="CV64" s="74">
        <v>0</v>
      </c>
      <c r="CW64" s="74">
        <v>0</v>
      </c>
      <c r="CX64" s="74">
        <v>597955</v>
      </c>
      <c r="CY64" s="74">
        <v>0</v>
      </c>
      <c r="CZ64" s="74">
        <v>0</v>
      </c>
      <c r="DA64" s="74">
        <v>0</v>
      </c>
      <c r="DB64" s="74">
        <v>486000</v>
      </c>
      <c r="DC64" s="74">
        <v>5043</v>
      </c>
      <c r="DD64" s="74">
        <v>0</v>
      </c>
      <c r="DE64" s="74">
        <v>1675548</v>
      </c>
      <c r="DF64" s="74">
        <v>0</v>
      </c>
      <c r="DG64" s="74">
        <v>-402770</v>
      </c>
      <c r="DH64" s="74">
        <v>3600</v>
      </c>
      <c r="DI64" s="74">
        <v>17950</v>
      </c>
      <c r="DJ64" s="74">
        <v>0</v>
      </c>
      <c r="DK64" s="74">
        <v>0</v>
      </c>
      <c r="DL64" s="74">
        <v>0</v>
      </c>
      <c r="DM64" s="74">
        <v>0</v>
      </c>
      <c r="DN64" s="74">
        <v>147502</v>
      </c>
      <c r="DO64" s="74">
        <v>1446873</v>
      </c>
      <c r="DP64" s="74">
        <v>-54489</v>
      </c>
      <c r="DQ64" s="74">
        <v>0</v>
      </c>
      <c r="DR64" s="74">
        <v>1637209</v>
      </c>
      <c r="DS64" s="74">
        <v>-500</v>
      </c>
      <c r="DT64" s="74">
        <v>-199859</v>
      </c>
      <c r="DU64" s="74">
        <v>3300</v>
      </c>
      <c r="DV64" s="74">
        <v>17950</v>
      </c>
      <c r="DW64" s="74">
        <v>0</v>
      </c>
      <c r="DX64" s="74">
        <v>0</v>
      </c>
      <c r="DY64" s="74">
        <v>0</v>
      </c>
      <c r="DZ64" s="74">
        <v>0</v>
      </c>
      <c r="EA64" s="74">
        <v>222906</v>
      </c>
      <c r="EB64" s="74">
        <v>1626517</v>
      </c>
      <c r="EC64" s="74">
        <v>0</v>
      </c>
      <c r="ED64" s="74">
        <v>0</v>
      </c>
      <c r="EE64" s="74">
        <v>0</v>
      </c>
      <c r="EF64" s="74">
        <v>0</v>
      </c>
      <c r="EG64" s="74">
        <v>0</v>
      </c>
      <c r="EH64" s="74">
        <v>0</v>
      </c>
      <c r="EI64" s="74">
        <v>0</v>
      </c>
      <c r="EJ64" s="74">
        <v>0</v>
      </c>
      <c r="EK64" s="74">
        <v>0</v>
      </c>
      <c r="EL64" s="74">
        <v>0</v>
      </c>
      <c r="EM64" s="74">
        <v>0</v>
      </c>
      <c r="EN64" s="74">
        <v>0</v>
      </c>
      <c r="EO64" s="74">
        <v>0</v>
      </c>
      <c r="EP64" s="74">
        <v>0</v>
      </c>
      <c r="EQ64" s="74">
        <v>0</v>
      </c>
      <c r="ER64" s="74">
        <v>0</v>
      </c>
      <c r="ES64" s="74">
        <v>0</v>
      </c>
      <c r="ET64" s="74">
        <v>0</v>
      </c>
      <c r="EU64" s="74">
        <v>0</v>
      </c>
      <c r="EV64" s="74">
        <v>0</v>
      </c>
      <c r="EW64" s="74">
        <v>0</v>
      </c>
      <c r="EX64" s="74">
        <v>0</v>
      </c>
      <c r="EY64" s="74">
        <v>0</v>
      </c>
      <c r="EZ64" s="74">
        <v>0</v>
      </c>
      <c r="FA64" s="74">
        <v>0</v>
      </c>
      <c r="FB64" s="74">
        <v>0</v>
      </c>
      <c r="FC64" s="74">
        <v>0</v>
      </c>
      <c r="FD64" s="74">
        <v>0</v>
      </c>
      <c r="FE64" s="74">
        <v>0</v>
      </c>
      <c r="FF64" s="74">
        <v>8573969</v>
      </c>
      <c r="FG64" s="74">
        <v>0</v>
      </c>
      <c r="FH64" s="74">
        <v>0</v>
      </c>
      <c r="FI64" s="74">
        <v>0</v>
      </c>
      <c r="FJ64" s="74">
        <v>3207609</v>
      </c>
      <c r="FK64" s="74">
        <v>0</v>
      </c>
      <c r="FL64" s="74">
        <v>0</v>
      </c>
      <c r="FM64" s="74">
        <v>0</v>
      </c>
      <c r="FN64" s="74">
        <v>0</v>
      </c>
      <c r="FO64" s="74">
        <v>0</v>
      </c>
      <c r="FP64" s="74">
        <v>0</v>
      </c>
      <c r="FQ64" s="74">
        <v>0</v>
      </c>
      <c r="FR64" s="74">
        <v>1932873</v>
      </c>
      <c r="FS64" s="74">
        <v>0</v>
      </c>
      <c r="FT64" s="74">
        <v>0</v>
      </c>
      <c r="FU64" s="74">
        <v>0</v>
      </c>
      <c r="FV64" s="74">
        <v>0</v>
      </c>
      <c r="FW64" s="74">
        <v>0</v>
      </c>
      <c r="FX64" s="74">
        <v>0</v>
      </c>
      <c r="FY64" s="74">
        <v>0</v>
      </c>
      <c r="FZ64" s="74">
        <v>2224472</v>
      </c>
      <c r="GA64" s="74">
        <v>0</v>
      </c>
      <c r="GB64" s="74">
        <v>0</v>
      </c>
      <c r="GC64" s="74">
        <v>0</v>
      </c>
      <c r="GD64" s="74">
        <v>0</v>
      </c>
      <c r="GE64" s="74">
        <v>0</v>
      </c>
      <c r="GF64" s="74">
        <v>0</v>
      </c>
      <c r="GG64" s="74">
        <v>0</v>
      </c>
      <c r="GH64" s="74">
        <v>8573969</v>
      </c>
      <c r="GI64" s="74">
        <v>0</v>
      </c>
      <c r="GJ64" s="74">
        <v>0</v>
      </c>
      <c r="GK64" s="74">
        <v>0</v>
      </c>
      <c r="GL64" s="74">
        <v>0</v>
      </c>
      <c r="GM64" s="74">
        <v>0</v>
      </c>
      <c r="GN64" s="74">
        <v>0</v>
      </c>
      <c r="GO64" s="74">
        <v>0</v>
      </c>
      <c r="GP64" s="74">
        <v>3207609</v>
      </c>
      <c r="GQ64" s="74">
        <v>0</v>
      </c>
      <c r="GR64" s="74">
        <v>0</v>
      </c>
      <c r="GS64" s="74">
        <v>198626</v>
      </c>
      <c r="GT64" s="74">
        <v>0</v>
      </c>
      <c r="GU64" s="74">
        <v>0</v>
      </c>
      <c r="GV64" s="74">
        <v>0</v>
      </c>
      <c r="GW64" s="74">
        <v>0</v>
      </c>
      <c r="GX64" s="74">
        <v>3498459</v>
      </c>
      <c r="GY64" s="74">
        <v>41740</v>
      </c>
      <c r="GZ64" s="74">
        <v>3738825</v>
      </c>
      <c r="HA64" s="74">
        <v>0</v>
      </c>
      <c r="HB64" s="74">
        <v>0</v>
      </c>
      <c r="HC64" s="74">
        <v>198443</v>
      </c>
      <c r="HD64" s="74">
        <v>0</v>
      </c>
      <c r="HE64" s="74">
        <v>0</v>
      </c>
      <c r="HF64" s="74">
        <v>0</v>
      </c>
      <c r="HG64" s="74">
        <v>0</v>
      </c>
      <c r="HH64" s="74">
        <v>3749851</v>
      </c>
      <c r="HI64" s="74">
        <v>17147</v>
      </c>
      <c r="HJ64" s="74">
        <v>3965441</v>
      </c>
      <c r="HK64" s="74">
        <v>0</v>
      </c>
      <c r="HL64" s="74">
        <v>0</v>
      </c>
      <c r="HM64" s="74">
        <v>0</v>
      </c>
      <c r="HN64" s="74">
        <v>0</v>
      </c>
      <c r="HO64" s="74">
        <v>0</v>
      </c>
      <c r="HP64" s="74">
        <v>0</v>
      </c>
      <c r="HQ64" s="74">
        <v>0</v>
      </c>
      <c r="HR64" s="74">
        <v>3749851</v>
      </c>
      <c r="HS64" s="74">
        <v>0</v>
      </c>
      <c r="HT64" s="74">
        <v>3749851</v>
      </c>
      <c r="HU64" s="74">
        <v>0</v>
      </c>
      <c r="HV64" s="74">
        <v>0</v>
      </c>
      <c r="HW64" s="74">
        <v>0</v>
      </c>
      <c r="HX64" s="74">
        <v>0</v>
      </c>
      <c r="HY64" s="74">
        <v>0</v>
      </c>
      <c r="HZ64" s="74">
        <v>0</v>
      </c>
      <c r="IA64" s="74">
        <v>0</v>
      </c>
      <c r="IB64" s="74">
        <v>0</v>
      </c>
      <c r="IC64" s="74">
        <v>0</v>
      </c>
      <c r="ID64" s="74">
        <v>0</v>
      </c>
      <c r="IE64" s="74">
        <v>0</v>
      </c>
      <c r="IF64" s="74">
        <v>0</v>
      </c>
      <c r="IG64" s="74">
        <v>0</v>
      </c>
      <c r="IH64" s="74">
        <v>0</v>
      </c>
      <c r="II64" s="74">
        <v>0</v>
      </c>
      <c r="IJ64" s="74">
        <v>0</v>
      </c>
      <c r="IK64" s="74">
        <v>0</v>
      </c>
      <c r="IL64" s="74">
        <v>0</v>
      </c>
      <c r="IM64" s="74">
        <v>0</v>
      </c>
      <c r="IN64" s="74">
        <v>0</v>
      </c>
      <c r="IO64" s="74">
        <v>0</v>
      </c>
      <c r="IP64" s="74">
        <v>0</v>
      </c>
      <c r="IQ64" s="74">
        <v>0</v>
      </c>
      <c r="IR64" s="74">
        <v>0</v>
      </c>
      <c r="IS64" s="74">
        <v>0</v>
      </c>
      <c r="IT64" s="74">
        <v>0</v>
      </c>
      <c r="IU64" s="74">
        <v>0</v>
      </c>
      <c r="IV64" s="74">
        <v>0</v>
      </c>
      <c r="IW64" s="74">
        <v>0</v>
      </c>
      <c r="IX64" s="74">
        <v>0</v>
      </c>
      <c r="IY64" s="74">
        <v>0</v>
      </c>
      <c r="IZ64" s="74">
        <v>0</v>
      </c>
      <c r="JA64" s="74">
        <v>0</v>
      </c>
      <c r="JB64" s="74">
        <v>0</v>
      </c>
      <c r="JC64" s="74">
        <v>0</v>
      </c>
      <c r="JD64" s="74">
        <v>0</v>
      </c>
      <c r="JE64" s="74">
        <v>0</v>
      </c>
      <c r="JF64" s="74">
        <v>0</v>
      </c>
      <c r="JG64" s="74">
        <v>0</v>
      </c>
      <c r="JH64" s="74">
        <v>0</v>
      </c>
      <c r="JI64" s="74">
        <v>0</v>
      </c>
      <c r="JJ64" s="74">
        <v>0</v>
      </c>
      <c r="JK64" s="74">
        <v>0</v>
      </c>
      <c r="JL64" s="74">
        <v>0</v>
      </c>
      <c r="JM64" s="74">
        <v>0</v>
      </c>
      <c r="JN64" s="74">
        <v>0</v>
      </c>
      <c r="JO64" s="74">
        <v>0</v>
      </c>
      <c r="JP64" s="74">
        <v>0</v>
      </c>
      <c r="JQ64" s="74">
        <v>0</v>
      </c>
      <c r="JR64" s="74">
        <v>-1805952</v>
      </c>
      <c r="JS64" s="74">
        <v>0</v>
      </c>
      <c r="JT64" s="74">
        <v>-1805952</v>
      </c>
      <c r="JU64" s="74">
        <v>1932873</v>
      </c>
      <c r="JV64" s="74">
        <v>0</v>
      </c>
      <c r="JW64" s="74">
        <v>0</v>
      </c>
      <c r="JX64" s="74">
        <v>0</v>
      </c>
      <c r="JY64" s="74">
        <v>0</v>
      </c>
      <c r="JZ64" s="74">
        <v>0</v>
      </c>
      <c r="KA64" s="74">
        <v>0</v>
      </c>
      <c r="KB64" s="74">
        <v>0</v>
      </c>
      <c r="KC64" s="74">
        <v>-1740969</v>
      </c>
      <c r="KD64" s="74">
        <v>0</v>
      </c>
      <c r="KE64" s="74">
        <v>-1740969</v>
      </c>
      <c r="KF64" s="74">
        <v>2224472</v>
      </c>
      <c r="KG64" s="74">
        <v>0</v>
      </c>
      <c r="KH64" s="74">
        <v>0</v>
      </c>
      <c r="KI64" s="74">
        <v>0</v>
      </c>
      <c r="KJ64" s="74">
        <v>0</v>
      </c>
      <c r="KK64" s="74">
        <v>0</v>
      </c>
      <c r="KL64" s="74">
        <v>0</v>
      </c>
      <c r="KM64" s="74">
        <v>0</v>
      </c>
      <c r="KN64" s="74">
        <v>0</v>
      </c>
      <c r="KO64" s="74">
        <v>0</v>
      </c>
      <c r="KP64" s="74">
        <v>0</v>
      </c>
      <c r="KQ64" s="74">
        <v>3749851</v>
      </c>
      <c r="KR64" s="74">
        <v>0</v>
      </c>
      <c r="KS64" s="74">
        <v>0</v>
      </c>
      <c r="KT64" s="74">
        <v>0</v>
      </c>
      <c r="KU64" s="74">
        <v>0</v>
      </c>
      <c r="KV64" s="74">
        <v>0</v>
      </c>
      <c r="KW64" s="74">
        <v>0</v>
      </c>
      <c r="KX64" s="74">
        <v>0</v>
      </c>
      <c r="KY64" s="74">
        <v>9116211</v>
      </c>
      <c r="KZ64" s="74">
        <v>0</v>
      </c>
      <c r="LA64" s="74">
        <v>9116211</v>
      </c>
      <c r="LB64" s="74">
        <v>9116211</v>
      </c>
      <c r="LC64" s="74">
        <v>0</v>
      </c>
      <c r="LD64" s="74">
        <v>0</v>
      </c>
      <c r="LE64" s="74">
        <v>0</v>
      </c>
      <c r="LF64" s="74">
        <v>0</v>
      </c>
      <c r="LG64" s="74">
        <v>-131537</v>
      </c>
      <c r="LH64" s="74">
        <v>0</v>
      </c>
      <c r="LI64" s="74">
        <v>-5590</v>
      </c>
      <c r="LJ64" s="74">
        <v>597955</v>
      </c>
      <c r="LK64" s="74">
        <v>-110125</v>
      </c>
      <c r="LL64" s="74">
        <v>-247252</v>
      </c>
      <c r="LM64" s="74">
        <v>0</v>
      </c>
      <c r="LN64" s="74">
        <v>0</v>
      </c>
      <c r="LO64" s="74">
        <v>0</v>
      </c>
      <c r="LP64" s="74">
        <v>0</v>
      </c>
      <c r="LQ64" s="74">
        <v>0</v>
      </c>
      <c r="LR64" s="74">
        <v>0</v>
      </c>
      <c r="LS64" s="74">
        <v>0</v>
      </c>
      <c r="LT64" s="74">
        <v>8573969</v>
      </c>
      <c r="LU64" s="74">
        <v>0</v>
      </c>
      <c r="LV64" s="74">
        <v>0</v>
      </c>
      <c r="LW64" s="74">
        <v>30082</v>
      </c>
      <c r="LX64" s="74">
        <v>2506953</v>
      </c>
      <c r="LY64" s="74">
        <v>0</v>
      </c>
      <c r="LZ64" s="74">
        <v>37877</v>
      </c>
      <c r="MA64" s="74">
        <v>565092</v>
      </c>
      <c r="MB64" s="74">
        <v>0</v>
      </c>
      <c r="MC64" s="74">
        <v>37207</v>
      </c>
      <c r="MD64" s="74">
        <v>3207609</v>
      </c>
      <c r="ME64" s="74">
        <v>9827</v>
      </c>
      <c r="MF64" s="74">
        <v>3187038</v>
      </c>
      <c r="MG64" s="74">
        <v>0</v>
      </c>
      <c r="MH64" s="74">
        <v>0</v>
      </c>
      <c r="MI64" s="74">
        <v>0</v>
      </c>
      <c r="MJ64" s="74">
        <v>0</v>
      </c>
      <c r="MK64" s="74">
        <v>0</v>
      </c>
      <c r="ML64" s="74">
        <v>256574</v>
      </c>
      <c r="MM64" s="74">
        <v>0</v>
      </c>
      <c r="MN64" s="74">
        <v>17270</v>
      </c>
      <c r="MO64" s="74">
        <v>571363</v>
      </c>
      <c r="MP64" s="74">
        <v>845207</v>
      </c>
      <c r="MQ64" s="74">
        <v>1349314</v>
      </c>
      <c r="MR64" s="74">
        <v>30082</v>
      </c>
      <c r="MS64" s="74">
        <v>6504510</v>
      </c>
      <c r="MT64" s="74">
        <v>0</v>
      </c>
      <c r="MU64" s="74">
        <v>93526</v>
      </c>
      <c r="MV64" s="74">
        <v>566677</v>
      </c>
      <c r="MW64" s="74">
        <v>0</v>
      </c>
      <c r="MX64" s="74">
        <v>29860</v>
      </c>
      <c r="MY64" s="74">
        <v>0</v>
      </c>
      <c r="MZ64" s="74">
        <v>8573969</v>
      </c>
      <c r="NA64" s="74">
        <v>0</v>
      </c>
      <c r="NB64" s="74">
        <v>0</v>
      </c>
      <c r="NC64" s="74">
        <v>0</v>
      </c>
      <c r="ND64" s="74">
        <v>0</v>
      </c>
      <c r="NE64" s="74">
        <v>0</v>
      </c>
      <c r="NF64" s="74">
        <v>0</v>
      </c>
      <c r="NG64" s="74">
        <v>0</v>
      </c>
      <c r="NH64" s="74">
        <v>0</v>
      </c>
      <c r="NI64" s="74">
        <v>20571</v>
      </c>
    </row>
    <row r="65" spans="1:373" x14ac:dyDescent="0.25">
      <c r="A65" s="74" t="s">
        <v>4</v>
      </c>
      <c r="B65" s="74" t="s">
        <v>1334</v>
      </c>
      <c r="C65" s="74">
        <v>4113569</v>
      </c>
      <c r="D65" s="74">
        <v>9100</v>
      </c>
      <c r="E65" s="74">
        <v>17</v>
      </c>
      <c r="F65" s="74">
        <v>0</v>
      </c>
      <c r="G65" s="74">
        <v>62652</v>
      </c>
      <c r="H65" s="74">
        <v>0</v>
      </c>
      <c r="I65" s="74">
        <v>0</v>
      </c>
      <c r="J65" s="74">
        <v>0</v>
      </c>
      <c r="K65" s="74">
        <v>296121</v>
      </c>
      <c r="L65" s="74">
        <v>0</v>
      </c>
      <c r="M65" s="74">
        <v>13543</v>
      </c>
      <c r="N65" s="74">
        <v>401972</v>
      </c>
      <c r="O65" s="74">
        <v>774288</v>
      </c>
      <c r="P65" s="74">
        <v>-23315</v>
      </c>
      <c r="Q65" s="74">
        <v>0</v>
      </c>
      <c r="R65" s="74">
        <v>0</v>
      </c>
      <c r="S65" s="74">
        <v>0</v>
      </c>
      <c r="T65" s="74">
        <v>-168561</v>
      </c>
      <c r="U65" s="74">
        <v>0</v>
      </c>
      <c r="V65" s="74">
        <v>-4400</v>
      </c>
      <c r="W65" s="74">
        <v>-155591</v>
      </c>
      <c r="X65" s="74">
        <v>-351867</v>
      </c>
      <c r="Y65" s="74">
        <v>422421</v>
      </c>
      <c r="Z65" s="74">
        <v>-2724</v>
      </c>
      <c r="AA65" s="74">
        <v>0</v>
      </c>
      <c r="AB65" s="74">
        <v>547392</v>
      </c>
      <c r="AC65" s="74">
        <v>0</v>
      </c>
      <c r="AD65" s="74">
        <v>-15657</v>
      </c>
      <c r="AE65" s="74">
        <v>1600</v>
      </c>
      <c r="AF65" s="74">
        <v>18848</v>
      </c>
      <c r="AG65" s="74">
        <v>0</v>
      </c>
      <c r="AH65" s="74">
        <v>0</v>
      </c>
      <c r="AI65" s="74">
        <v>0</v>
      </c>
      <c r="AJ65" s="74">
        <v>226594</v>
      </c>
      <c r="AK65" s="74">
        <v>24716</v>
      </c>
      <c r="AL65" s="74">
        <v>81250</v>
      </c>
      <c r="AM65" s="74">
        <v>813000</v>
      </c>
      <c r="AN65" s="74">
        <v>773687</v>
      </c>
      <c r="AO65" s="74">
        <v>60326</v>
      </c>
      <c r="AP65" s="74">
        <v>635408</v>
      </c>
      <c r="AQ65" s="74">
        <v>0</v>
      </c>
      <c r="AR65" s="74">
        <v>0</v>
      </c>
      <c r="AS65" s="74">
        <v>396958</v>
      </c>
      <c r="AT65" s="74">
        <v>2785345</v>
      </c>
      <c r="AU65" s="74">
        <v>0</v>
      </c>
      <c r="AV65" s="74">
        <v>0</v>
      </c>
      <c r="AW65" s="74">
        <v>-38032</v>
      </c>
      <c r="AX65" s="74">
        <v>-813000</v>
      </c>
      <c r="AY65" s="74">
        <v>-764337</v>
      </c>
      <c r="AZ65" s="74">
        <v>-25782</v>
      </c>
      <c r="BA65" s="74">
        <v>-506017</v>
      </c>
      <c r="BB65" s="74">
        <v>0</v>
      </c>
      <c r="BC65" s="74">
        <v>0</v>
      </c>
      <c r="BD65" s="74">
        <v>-147942</v>
      </c>
      <c r="BE65" s="74">
        <v>-2295110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128037</v>
      </c>
      <c r="BP65" s="74">
        <v>0</v>
      </c>
      <c r="BQ65" s="74">
        <v>0</v>
      </c>
      <c r="BR65" s="74">
        <v>0</v>
      </c>
      <c r="BS65" s="74">
        <v>0</v>
      </c>
      <c r="BT65" s="74">
        <v>29440</v>
      </c>
      <c r="BU65" s="74">
        <v>0</v>
      </c>
      <c r="BV65" s="74">
        <v>0</v>
      </c>
      <c r="BW65" s="74">
        <v>0</v>
      </c>
      <c r="BX65" s="74">
        <v>0</v>
      </c>
      <c r="BY65" s="74">
        <v>0</v>
      </c>
      <c r="BZ65" s="74">
        <v>0</v>
      </c>
      <c r="CA65" s="74">
        <v>0</v>
      </c>
      <c r="CB65" s="74">
        <v>0</v>
      </c>
      <c r="CC65" s="74">
        <v>0</v>
      </c>
      <c r="CD65" s="74">
        <v>0</v>
      </c>
      <c r="CE65" s="74">
        <v>0</v>
      </c>
      <c r="CF65" s="74">
        <v>0</v>
      </c>
      <c r="CG65" s="74">
        <v>1108811</v>
      </c>
      <c r="CH65" s="74">
        <v>0</v>
      </c>
      <c r="CI65" s="74">
        <v>490235</v>
      </c>
      <c r="CJ65" s="74">
        <v>10005</v>
      </c>
      <c r="CK65" s="74">
        <v>776053</v>
      </c>
      <c r="CL65" s="74">
        <v>490235</v>
      </c>
      <c r="CM65" s="74">
        <v>0</v>
      </c>
      <c r="CN65" s="74">
        <v>1266288</v>
      </c>
      <c r="CO65" s="74">
        <v>157477</v>
      </c>
      <c r="CP65" s="74">
        <v>0</v>
      </c>
      <c r="CQ65" s="74">
        <v>0</v>
      </c>
      <c r="CR65" s="74">
        <v>0</v>
      </c>
      <c r="CS65" s="74">
        <v>1108811</v>
      </c>
      <c r="CT65" s="74">
        <v>1266288</v>
      </c>
      <c r="CU65" s="74">
        <v>815</v>
      </c>
      <c r="CV65" s="74">
        <v>0</v>
      </c>
      <c r="CW65" s="74">
        <v>0</v>
      </c>
      <c r="CX65" s="74">
        <v>394250</v>
      </c>
      <c r="CY65" s="74">
        <v>0</v>
      </c>
      <c r="CZ65" s="74">
        <v>0</v>
      </c>
      <c r="DA65" s="74">
        <v>0</v>
      </c>
      <c r="DB65" s="74">
        <v>422421</v>
      </c>
      <c r="DC65" s="74">
        <v>1000</v>
      </c>
      <c r="DD65" s="74">
        <v>0</v>
      </c>
      <c r="DE65" s="74">
        <v>632034</v>
      </c>
      <c r="DF65" s="74">
        <v>0</v>
      </c>
      <c r="DG65" s="74">
        <v>-63749</v>
      </c>
      <c r="DH65" s="74">
        <v>1900</v>
      </c>
      <c r="DI65" s="74">
        <v>18848</v>
      </c>
      <c r="DJ65" s="74">
        <v>0</v>
      </c>
      <c r="DK65" s="74">
        <v>0</v>
      </c>
      <c r="DL65" s="74">
        <v>0</v>
      </c>
      <c r="DM65" s="74">
        <v>0</v>
      </c>
      <c r="DN65" s="74">
        <v>192167</v>
      </c>
      <c r="DO65" s="74">
        <v>782200</v>
      </c>
      <c r="DP65" s="74">
        <v>-2724</v>
      </c>
      <c r="DQ65" s="74">
        <v>0</v>
      </c>
      <c r="DR65" s="74">
        <v>547392</v>
      </c>
      <c r="DS65" s="74">
        <v>0</v>
      </c>
      <c r="DT65" s="74">
        <v>-15657</v>
      </c>
      <c r="DU65" s="74">
        <v>1600</v>
      </c>
      <c r="DV65" s="74">
        <v>18848</v>
      </c>
      <c r="DW65" s="74">
        <v>0</v>
      </c>
      <c r="DX65" s="74">
        <v>0</v>
      </c>
      <c r="DY65" s="74">
        <v>0</v>
      </c>
      <c r="DZ65" s="74">
        <v>0</v>
      </c>
      <c r="EA65" s="74">
        <v>226594</v>
      </c>
      <c r="EB65" s="74">
        <v>776053</v>
      </c>
      <c r="EC65" s="74">
        <v>0</v>
      </c>
      <c r="ED65" s="74">
        <v>0</v>
      </c>
      <c r="EE65" s="74">
        <v>0</v>
      </c>
      <c r="EF65" s="74">
        <v>0</v>
      </c>
      <c r="EG65" s="74">
        <v>0</v>
      </c>
      <c r="EH65" s="74">
        <v>0</v>
      </c>
      <c r="EI65" s="74">
        <v>0</v>
      </c>
      <c r="EJ65" s="74">
        <v>0</v>
      </c>
      <c r="EK65" s="74">
        <v>0</v>
      </c>
      <c r="EL65" s="74">
        <v>0</v>
      </c>
      <c r="EM65" s="74">
        <v>0</v>
      </c>
      <c r="EN65" s="74">
        <v>0</v>
      </c>
      <c r="EO65" s="74">
        <v>0</v>
      </c>
      <c r="EP65" s="74">
        <v>0</v>
      </c>
      <c r="EQ65" s="74">
        <v>0</v>
      </c>
      <c r="ER65" s="74">
        <v>0</v>
      </c>
      <c r="ES65" s="74">
        <v>0</v>
      </c>
      <c r="ET65" s="74">
        <v>0</v>
      </c>
      <c r="EU65" s="74">
        <v>0</v>
      </c>
      <c r="EV65" s="74">
        <v>0</v>
      </c>
      <c r="EW65" s="74">
        <v>0</v>
      </c>
      <c r="EX65" s="74">
        <v>0</v>
      </c>
      <c r="EY65" s="74">
        <v>0</v>
      </c>
      <c r="EZ65" s="74">
        <v>0</v>
      </c>
      <c r="FA65" s="74">
        <v>0</v>
      </c>
      <c r="FB65" s="74">
        <v>0</v>
      </c>
      <c r="FC65" s="74">
        <v>0</v>
      </c>
      <c r="FD65" s="74">
        <v>0</v>
      </c>
      <c r="FE65" s="74">
        <v>0</v>
      </c>
      <c r="FF65" s="74">
        <v>2059001</v>
      </c>
      <c r="FG65" s="74">
        <v>815</v>
      </c>
      <c r="FH65" s="74">
        <v>0</v>
      </c>
      <c r="FI65" s="74">
        <v>0</v>
      </c>
      <c r="FJ65" s="74">
        <v>1963016</v>
      </c>
      <c r="FK65" s="74">
        <v>0</v>
      </c>
      <c r="FL65" s="74">
        <v>0</v>
      </c>
      <c r="FM65" s="74">
        <v>0</v>
      </c>
      <c r="FN65" s="74">
        <v>0</v>
      </c>
      <c r="FO65" s="74">
        <v>0</v>
      </c>
      <c r="FP65" s="74">
        <v>0</v>
      </c>
      <c r="FQ65" s="74">
        <v>0</v>
      </c>
      <c r="FR65" s="74">
        <v>1204621</v>
      </c>
      <c r="FS65" s="74">
        <v>0</v>
      </c>
      <c r="FT65" s="74">
        <v>0</v>
      </c>
      <c r="FU65" s="74">
        <v>0</v>
      </c>
      <c r="FV65" s="74">
        <v>0</v>
      </c>
      <c r="FW65" s="74">
        <v>0</v>
      </c>
      <c r="FX65" s="74">
        <v>0</v>
      </c>
      <c r="FY65" s="74">
        <v>0</v>
      </c>
      <c r="FZ65" s="74">
        <v>1170303</v>
      </c>
      <c r="GA65" s="74">
        <v>0</v>
      </c>
      <c r="GB65" s="74">
        <v>0</v>
      </c>
      <c r="GC65" s="74">
        <v>0</v>
      </c>
      <c r="GD65" s="74">
        <v>0</v>
      </c>
      <c r="GE65" s="74">
        <v>0</v>
      </c>
      <c r="GF65" s="74">
        <v>0</v>
      </c>
      <c r="GG65" s="74">
        <v>0</v>
      </c>
      <c r="GH65" s="74">
        <v>2059001</v>
      </c>
      <c r="GI65" s="74">
        <v>0</v>
      </c>
      <c r="GJ65" s="74">
        <v>0</v>
      </c>
      <c r="GK65" s="74">
        <v>0</v>
      </c>
      <c r="GL65" s="74">
        <v>0</v>
      </c>
      <c r="GM65" s="74">
        <v>0</v>
      </c>
      <c r="GN65" s="74">
        <v>0</v>
      </c>
      <c r="GO65" s="74">
        <v>0</v>
      </c>
      <c r="GP65" s="74">
        <v>1963016</v>
      </c>
      <c r="GQ65" s="74">
        <v>0</v>
      </c>
      <c r="GR65" s="74">
        <v>0</v>
      </c>
      <c r="GS65" s="74">
        <v>115041</v>
      </c>
      <c r="GT65" s="74">
        <v>0</v>
      </c>
      <c r="GU65" s="74">
        <v>0</v>
      </c>
      <c r="GV65" s="74">
        <v>0</v>
      </c>
      <c r="GW65" s="74">
        <v>0</v>
      </c>
      <c r="GX65" s="74">
        <v>3532495</v>
      </c>
      <c r="GY65" s="74">
        <v>27794</v>
      </c>
      <c r="GZ65" s="74">
        <v>3675330</v>
      </c>
      <c r="HA65" s="74">
        <v>0</v>
      </c>
      <c r="HB65" s="74">
        <v>0</v>
      </c>
      <c r="HC65" s="74">
        <v>128037</v>
      </c>
      <c r="HD65" s="74">
        <v>0</v>
      </c>
      <c r="HE65" s="74">
        <v>0</v>
      </c>
      <c r="HF65" s="74">
        <v>0</v>
      </c>
      <c r="HG65" s="74">
        <v>0</v>
      </c>
      <c r="HH65" s="74">
        <v>5335190</v>
      </c>
      <c r="HI65" s="74">
        <v>29440</v>
      </c>
      <c r="HJ65" s="74">
        <v>5492667</v>
      </c>
      <c r="HK65" s="74">
        <v>0</v>
      </c>
      <c r="HL65" s="74">
        <v>0</v>
      </c>
      <c r="HM65" s="74">
        <v>0</v>
      </c>
      <c r="HN65" s="74">
        <v>0</v>
      </c>
      <c r="HO65" s="74">
        <v>0</v>
      </c>
      <c r="HP65" s="74">
        <v>0</v>
      </c>
      <c r="HQ65" s="74">
        <v>0</v>
      </c>
      <c r="HR65" s="74">
        <v>5335190</v>
      </c>
      <c r="HS65" s="74">
        <v>0</v>
      </c>
      <c r="HT65" s="74">
        <v>5335190</v>
      </c>
      <c r="HU65" s="74">
        <v>0</v>
      </c>
      <c r="HV65" s="74">
        <v>0</v>
      </c>
      <c r="HW65" s="74">
        <v>0</v>
      </c>
      <c r="HX65" s="74">
        <v>0</v>
      </c>
      <c r="HY65" s="74">
        <v>0</v>
      </c>
      <c r="HZ65" s="74">
        <v>0</v>
      </c>
      <c r="IA65" s="74">
        <v>0</v>
      </c>
      <c r="IB65" s="74">
        <v>0</v>
      </c>
      <c r="IC65" s="74">
        <v>0</v>
      </c>
      <c r="ID65" s="74">
        <v>0</v>
      </c>
      <c r="IE65" s="74">
        <v>0</v>
      </c>
      <c r="IF65" s="74">
        <v>0</v>
      </c>
      <c r="IG65" s="74">
        <v>0</v>
      </c>
      <c r="IH65" s="74">
        <v>0</v>
      </c>
      <c r="II65" s="74">
        <v>0</v>
      </c>
      <c r="IJ65" s="74">
        <v>0</v>
      </c>
      <c r="IK65" s="74">
        <v>0</v>
      </c>
      <c r="IL65" s="74">
        <v>0</v>
      </c>
      <c r="IM65" s="74">
        <v>0</v>
      </c>
      <c r="IN65" s="74">
        <v>0</v>
      </c>
      <c r="IO65" s="74">
        <v>0</v>
      </c>
      <c r="IP65" s="74">
        <v>0</v>
      </c>
      <c r="IQ65" s="74">
        <v>0</v>
      </c>
      <c r="IR65" s="74">
        <v>0</v>
      </c>
      <c r="IS65" s="74">
        <v>0</v>
      </c>
      <c r="IT65" s="74">
        <v>0</v>
      </c>
      <c r="IU65" s="74">
        <v>0</v>
      </c>
      <c r="IV65" s="74">
        <v>0</v>
      </c>
      <c r="IW65" s="74">
        <v>0</v>
      </c>
      <c r="IX65" s="74">
        <v>0</v>
      </c>
      <c r="IY65" s="74">
        <v>0</v>
      </c>
      <c r="IZ65" s="74">
        <v>0</v>
      </c>
      <c r="JA65" s="74">
        <v>0</v>
      </c>
      <c r="JB65" s="74">
        <v>0</v>
      </c>
      <c r="JC65" s="74">
        <v>0</v>
      </c>
      <c r="JD65" s="74">
        <v>0</v>
      </c>
      <c r="JE65" s="74">
        <v>0</v>
      </c>
      <c r="JF65" s="74">
        <v>0</v>
      </c>
      <c r="JG65" s="74">
        <v>0</v>
      </c>
      <c r="JH65" s="74">
        <v>0</v>
      </c>
      <c r="JI65" s="74">
        <v>0</v>
      </c>
      <c r="JJ65" s="74">
        <v>0</v>
      </c>
      <c r="JK65" s="74">
        <v>0</v>
      </c>
      <c r="JL65" s="74">
        <v>0</v>
      </c>
      <c r="JM65" s="74">
        <v>0</v>
      </c>
      <c r="JN65" s="74">
        <v>0</v>
      </c>
      <c r="JO65" s="74">
        <v>0</v>
      </c>
      <c r="JP65" s="74">
        <v>0</v>
      </c>
      <c r="JQ65" s="74">
        <v>0</v>
      </c>
      <c r="JR65" s="74">
        <v>-2470709</v>
      </c>
      <c r="JS65" s="74">
        <v>0</v>
      </c>
      <c r="JT65" s="74">
        <v>-2470709</v>
      </c>
      <c r="JU65" s="74">
        <v>1204621</v>
      </c>
      <c r="JV65" s="74">
        <v>0</v>
      </c>
      <c r="JW65" s="74">
        <v>0</v>
      </c>
      <c r="JX65" s="74">
        <v>0</v>
      </c>
      <c r="JY65" s="74">
        <v>0</v>
      </c>
      <c r="JZ65" s="74">
        <v>0</v>
      </c>
      <c r="KA65" s="74">
        <v>0</v>
      </c>
      <c r="KB65" s="74">
        <v>0</v>
      </c>
      <c r="KC65" s="74">
        <v>-4322364</v>
      </c>
      <c r="KD65" s="74">
        <v>0</v>
      </c>
      <c r="KE65" s="74">
        <v>-4322364</v>
      </c>
      <c r="KF65" s="74">
        <v>1170303</v>
      </c>
      <c r="KG65" s="74">
        <v>0</v>
      </c>
      <c r="KH65" s="74">
        <v>0</v>
      </c>
      <c r="KI65" s="74">
        <v>0</v>
      </c>
      <c r="KJ65" s="74">
        <v>0</v>
      </c>
      <c r="KK65" s="74">
        <v>0</v>
      </c>
      <c r="KL65" s="74">
        <v>0</v>
      </c>
      <c r="KM65" s="74">
        <v>0</v>
      </c>
      <c r="KN65" s="74">
        <v>0</v>
      </c>
      <c r="KO65" s="74">
        <v>0</v>
      </c>
      <c r="KP65" s="74">
        <v>0</v>
      </c>
      <c r="KQ65" s="74">
        <v>5335190</v>
      </c>
      <c r="KR65" s="74">
        <v>0</v>
      </c>
      <c r="KS65" s="74">
        <v>0</v>
      </c>
      <c r="KT65" s="74">
        <v>0</v>
      </c>
      <c r="KU65" s="74">
        <v>0</v>
      </c>
      <c r="KV65" s="74">
        <v>0</v>
      </c>
      <c r="KW65" s="74">
        <v>0</v>
      </c>
      <c r="KX65" s="74">
        <v>0</v>
      </c>
      <c r="KY65" s="74">
        <v>5431175</v>
      </c>
      <c r="KZ65" s="74">
        <v>0</v>
      </c>
      <c r="LA65" s="74">
        <v>5431175</v>
      </c>
      <c r="LB65" s="74">
        <v>5431175</v>
      </c>
      <c r="LC65" s="74">
        <v>-28494</v>
      </c>
      <c r="LD65" s="74">
        <v>0</v>
      </c>
      <c r="LE65" s="74">
        <v>0</v>
      </c>
      <c r="LF65" s="74">
        <v>0</v>
      </c>
      <c r="LG65" s="74">
        <v>-182499</v>
      </c>
      <c r="LH65" s="74">
        <v>0</v>
      </c>
      <c r="LI65" s="74">
        <v>-3335</v>
      </c>
      <c r="LJ65" s="74">
        <v>393435</v>
      </c>
      <c r="LK65" s="74">
        <v>-131921</v>
      </c>
      <c r="LL65" s="74">
        <v>-346249</v>
      </c>
      <c r="LM65" s="74">
        <v>0</v>
      </c>
      <c r="LN65" s="74">
        <v>0</v>
      </c>
      <c r="LO65" s="74">
        <v>0</v>
      </c>
      <c r="LP65" s="74">
        <v>0</v>
      </c>
      <c r="LQ65" s="74">
        <v>0</v>
      </c>
      <c r="LR65" s="74">
        <v>0</v>
      </c>
      <c r="LS65" s="74">
        <v>3335</v>
      </c>
      <c r="LT65" s="74">
        <v>2059001</v>
      </c>
      <c r="LU65" s="74">
        <v>0</v>
      </c>
      <c r="LV65" s="74">
        <v>3335</v>
      </c>
      <c r="LW65" s="74">
        <v>9538</v>
      </c>
      <c r="LX65" s="74">
        <v>813000</v>
      </c>
      <c r="LY65" s="74">
        <v>764337</v>
      </c>
      <c r="LZ65" s="74">
        <v>25782</v>
      </c>
      <c r="MA65" s="74">
        <v>323518</v>
      </c>
      <c r="MB65" s="74">
        <v>0</v>
      </c>
      <c r="MC65" s="74">
        <v>0</v>
      </c>
      <c r="MD65" s="74">
        <v>1962201</v>
      </c>
      <c r="ME65" s="74">
        <v>16021</v>
      </c>
      <c r="MF65" s="74">
        <v>1952196</v>
      </c>
      <c r="MG65" s="74">
        <v>0</v>
      </c>
      <c r="MH65" s="74">
        <v>62652</v>
      </c>
      <c r="MI65" s="74">
        <v>0</v>
      </c>
      <c r="MJ65" s="74">
        <v>0</v>
      </c>
      <c r="MK65" s="74">
        <v>0</v>
      </c>
      <c r="ML65" s="74">
        <v>292306</v>
      </c>
      <c r="MM65" s="74">
        <v>0</v>
      </c>
      <c r="MN65" s="74">
        <v>10005</v>
      </c>
      <c r="MO65" s="74">
        <v>374721</v>
      </c>
      <c r="MP65" s="74">
        <v>739684</v>
      </c>
      <c r="MQ65" s="74">
        <v>24716</v>
      </c>
      <c r="MR65" s="74">
        <v>18598</v>
      </c>
      <c r="MS65" s="74">
        <v>813000</v>
      </c>
      <c r="MT65" s="74">
        <v>773687</v>
      </c>
      <c r="MU65" s="74">
        <v>60326</v>
      </c>
      <c r="MV65" s="74">
        <v>343102</v>
      </c>
      <c r="MW65" s="74">
        <v>0</v>
      </c>
      <c r="MX65" s="74">
        <v>0</v>
      </c>
      <c r="MY65" s="74">
        <v>22237</v>
      </c>
      <c r="MZ65" s="74">
        <v>2055666</v>
      </c>
      <c r="NA65" s="74">
        <v>0</v>
      </c>
      <c r="NB65" s="74">
        <v>0</v>
      </c>
      <c r="NC65" s="74">
        <v>0</v>
      </c>
      <c r="ND65" s="74">
        <v>0</v>
      </c>
      <c r="NE65" s="74">
        <v>0</v>
      </c>
      <c r="NF65" s="74">
        <v>0</v>
      </c>
      <c r="NG65" s="74">
        <v>0</v>
      </c>
      <c r="NH65" s="74">
        <v>10005</v>
      </c>
      <c r="NI65" s="74">
        <v>0</v>
      </c>
    </row>
    <row r="66" spans="1:373" x14ac:dyDescent="0.25">
      <c r="A66" s="74" t="s">
        <v>4</v>
      </c>
      <c r="B66" s="74" t="s">
        <v>1334</v>
      </c>
      <c r="C66" s="74">
        <v>4113577</v>
      </c>
      <c r="D66" s="74">
        <v>25100</v>
      </c>
      <c r="E66" s="74">
        <v>17</v>
      </c>
      <c r="F66" s="74">
        <v>0</v>
      </c>
      <c r="G66" s="74">
        <v>61</v>
      </c>
      <c r="H66" s="74">
        <v>0</v>
      </c>
      <c r="I66" s="74">
        <v>0</v>
      </c>
      <c r="J66" s="74">
        <v>0</v>
      </c>
      <c r="K66" s="74">
        <v>232159</v>
      </c>
      <c r="L66" s="74">
        <v>0</v>
      </c>
      <c r="M66" s="74">
        <v>19552</v>
      </c>
      <c r="N66" s="74">
        <v>252073</v>
      </c>
      <c r="O66" s="74">
        <v>503845</v>
      </c>
      <c r="P66" s="74">
        <v>-6</v>
      </c>
      <c r="Q66" s="74">
        <v>0</v>
      </c>
      <c r="R66" s="74">
        <v>0</v>
      </c>
      <c r="S66" s="74">
        <v>0</v>
      </c>
      <c r="T66" s="74">
        <v>-122702</v>
      </c>
      <c r="U66" s="74">
        <v>0</v>
      </c>
      <c r="V66" s="74">
        <v>-5698</v>
      </c>
      <c r="W66" s="74">
        <v>-85126</v>
      </c>
      <c r="X66" s="74">
        <v>-213532</v>
      </c>
      <c r="Y66" s="74">
        <v>290313</v>
      </c>
      <c r="Z66" s="74">
        <v>14989</v>
      </c>
      <c r="AA66" s="74">
        <v>0</v>
      </c>
      <c r="AB66" s="74">
        <v>580862</v>
      </c>
      <c r="AC66" s="74">
        <v>240</v>
      </c>
      <c r="AD66" s="74">
        <v>-79859</v>
      </c>
      <c r="AE66" s="74">
        <v>800</v>
      </c>
      <c r="AF66" s="74">
        <v>24785</v>
      </c>
      <c r="AG66" s="74">
        <v>0</v>
      </c>
      <c r="AH66" s="74">
        <v>0</v>
      </c>
      <c r="AI66" s="74">
        <v>0</v>
      </c>
      <c r="AJ66" s="74">
        <v>255440</v>
      </c>
      <c r="AK66" s="74">
        <v>42000</v>
      </c>
      <c r="AL66" s="74">
        <v>5085</v>
      </c>
      <c r="AM66" s="74">
        <v>693000</v>
      </c>
      <c r="AN66" s="74">
        <v>283665</v>
      </c>
      <c r="AO66" s="74">
        <v>23581</v>
      </c>
      <c r="AP66" s="74">
        <v>415576</v>
      </c>
      <c r="AQ66" s="74">
        <v>0</v>
      </c>
      <c r="AR66" s="74">
        <v>16249</v>
      </c>
      <c r="AS66" s="74">
        <v>338033</v>
      </c>
      <c r="AT66" s="74">
        <v>1817189</v>
      </c>
      <c r="AU66" s="74">
        <v>0</v>
      </c>
      <c r="AV66" s="74">
        <v>0</v>
      </c>
      <c r="AW66" s="74">
        <v>-5085</v>
      </c>
      <c r="AX66" s="74">
        <v>-693000</v>
      </c>
      <c r="AY66" s="74">
        <v>-270291</v>
      </c>
      <c r="AZ66" s="74">
        <v>-4005</v>
      </c>
      <c r="BA66" s="74">
        <v>-307934</v>
      </c>
      <c r="BB66" s="74">
        <v>0</v>
      </c>
      <c r="BC66" s="74">
        <v>-15122</v>
      </c>
      <c r="BD66" s="74">
        <v>-109334</v>
      </c>
      <c r="BE66" s="74">
        <v>-1404771</v>
      </c>
      <c r="BF66" s="74">
        <v>0</v>
      </c>
      <c r="BG66" s="74">
        <v>0</v>
      </c>
      <c r="BH66" s="74">
        <v>0</v>
      </c>
      <c r="BI66" s="74">
        <v>0</v>
      </c>
      <c r="BJ66" s="74">
        <v>0</v>
      </c>
      <c r="BK66" s="74">
        <v>0</v>
      </c>
      <c r="BL66" s="74">
        <v>188174</v>
      </c>
      <c r="BM66" s="74">
        <v>0</v>
      </c>
      <c r="BN66" s="74">
        <v>0</v>
      </c>
      <c r="BO66" s="74">
        <v>91393</v>
      </c>
      <c r="BP66" s="74">
        <v>55805</v>
      </c>
      <c r="BQ66" s="74">
        <v>0</v>
      </c>
      <c r="BR66" s="74">
        <v>0</v>
      </c>
      <c r="BS66" s="74">
        <v>0</v>
      </c>
      <c r="BT66" s="74">
        <v>24757</v>
      </c>
      <c r="BU66" s="74">
        <v>0</v>
      </c>
      <c r="BV66" s="74">
        <v>1934508</v>
      </c>
      <c r="BW66" s="74">
        <v>0</v>
      </c>
      <c r="BX66" s="74">
        <v>0</v>
      </c>
      <c r="BY66" s="74">
        <v>0</v>
      </c>
      <c r="BZ66" s="74">
        <v>0</v>
      </c>
      <c r="CA66" s="74">
        <v>0</v>
      </c>
      <c r="CB66" s="74">
        <v>0</v>
      </c>
      <c r="CC66" s="74">
        <v>0</v>
      </c>
      <c r="CD66" s="74">
        <v>0</v>
      </c>
      <c r="CE66" s="74">
        <v>0</v>
      </c>
      <c r="CF66" s="74">
        <v>0</v>
      </c>
      <c r="CG66" s="74">
        <v>-708614</v>
      </c>
      <c r="CH66" s="74">
        <v>0</v>
      </c>
      <c r="CI66" s="74">
        <v>412418</v>
      </c>
      <c r="CJ66" s="74">
        <v>2051642</v>
      </c>
      <c r="CK66" s="74">
        <v>797257</v>
      </c>
      <c r="CL66" s="74">
        <v>412418</v>
      </c>
      <c r="CM66" s="74">
        <v>188174</v>
      </c>
      <c r="CN66" s="74">
        <v>1397849</v>
      </c>
      <c r="CO66" s="74">
        <v>171955</v>
      </c>
      <c r="CP66" s="74">
        <v>1934508</v>
      </c>
      <c r="CQ66" s="74">
        <v>0</v>
      </c>
      <c r="CR66" s="74">
        <v>0</v>
      </c>
      <c r="CS66" s="74">
        <v>-708614</v>
      </c>
      <c r="CT66" s="74">
        <v>1397849</v>
      </c>
      <c r="CU66" s="74">
        <v>0</v>
      </c>
      <c r="CV66" s="74">
        <v>0</v>
      </c>
      <c r="CW66" s="74">
        <v>0</v>
      </c>
      <c r="CX66" s="74">
        <v>2179631</v>
      </c>
      <c r="CY66" s="74">
        <v>0</v>
      </c>
      <c r="CZ66" s="74">
        <v>0</v>
      </c>
      <c r="DA66" s="74">
        <v>0</v>
      </c>
      <c r="DB66" s="74">
        <v>290313</v>
      </c>
      <c r="DC66" s="74">
        <v>500</v>
      </c>
      <c r="DD66" s="74">
        <v>0</v>
      </c>
      <c r="DE66" s="74">
        <v>550742</v>
      </c>
      <c r="DF66" s="74">
        <v>138</v>
      </c>
      <c r="DG66" s="74">
        <v>-87372</v>
      </c>
      <c r="DH66" s="74">
        <v>900</v>
      </c>
      <c r="DI66" s="74">
        <v>21540</v>
      </c>
      <c r="DJ66" s="74">
        <v>0</v>
      </c>
      <c r="DK66" s="74">
        <v>0</v>
      </c>
      <c r="DL66" s="74">
        <v>0</v>
      </c>
      <c r="DM66" s="74">
        <v>1025164</v>
      </c>
      <c r="DN66" s="74">
        <v>0</v>
      </c>
      <c r="DO66" s="74">
        <v>1511612</v>
      </c>
      <c r="DP66" s="74">
        <v>14989</v>
      </c>
      <c r="DQ66" s="74">
        <v>0</v>
      </c>
      <c r="DR66" s="74">
        <v>580862</v>
      </c>
      <c r="DS66" s="74">
        <v>240</v>
      </c>
      <c r="DT66" s="74">
        <v>-79859</v>
      </c>
      <c r="DU66" s="74">
        <v>800</v>
      </c>
      <c r="DV66" s="74">
        <v>24785</v>
      </c>
      <c r="DW66" s="74">
        <v>0</v>
      </c>
      <c r="DX66" s="74">
        <v>0</v>
      </c>
      <c r="DY66" s="74">
        <v>0</v>
      </c>
      <c r="DZ66" s="74">
        <v>1460152</v>
      </c>
      <c r="EA66" s="74">
        <v>255440</v>
      </c>
      <c r="EB66" s="74">
        <v>2257409</v>
      </c>
      <c r="EC66" s="74">
        <v>0</v>
      </c>
      <c r="ED66" s="74">
        <v>0</v>
      </c>
      <c r="EE66" s="74">
        <v>0</v>
      </c>
      <c r="EF66" s="74">
        <v>0</v>
      </c>
      <c r="EG66" s="74">
        <v>0</v>
      </c>
      <c r="EH66" s="74">
        <v>0</v>
      </c>
      <c r="EI66" s="74">
        <v>0</v>
      </c>
      <c r="EJ66" s="74">
        <v>0</v>
      </c>
      <c r="EK66" s="74">
        <v>0</v>
      </c>
      <c r="EL66" s="74">
        <v>0</v>
      </c>
      <c r="EM66" s="74">
        <v>0</v>
      </c>
      <c r="EN66" s="74">
        <v>0</v>
      </c>
      <c r="EO66" s="74">
        <v>0</v>
      </c>
      <c r="EP66" s="74">
        <v>0</v>
      </c>
      <c r="EQ66" s="74">
        <v>0</v>
      </c>
      <c r="ER66" s="74">
        <v>0</v>
      </c>
      <c r="ES66" s="74">
        <v>0</v>
      </c>
      <c r="ET66" s="74">
        <v>0</v>
      </c>
      <c r="EU66" s="74">
        <v>0</v>
      </c>
      <c r="EV66" s="74">
        <v>0</v>
      </c>
      <c r="EW66" s="74">
        <v>0</v>
      </c>
      <c r="EX66" s="74">
        <v>0</v>
      </c>
      <c r="EY66" s="74">
        <v>0</v>
      </c>
      <c r="EZ66" s="74">
        <v>1460152</v>
      </c>
      <c r="FA66" s="74">
        <v>0</v>
      </c>
      <c r="FB66" s="74">
        <v>1460152</v>
      </c>
      <c r="FC66" s="74">
        <v>0</v>
      </c>
      <c r="FD66" s="74">
        <v>0</v>
      </c>
      <c r="FE66" s="74">
        <v>0</v>
      </c>
      <c r="FF66" s="74">
        <v>697355</v>
      </c>
      <c r="FG66" s="74">
        <v>0</v>
      </c>
      <c r="FH66" s="74">
        <v>0</v>
      </c>
      <c r="FI66" s="74">
        <v>0</v>
      </c>
      <c r="FJ66" s="74">
        <v>2464568</v>
      </c>
      <c r="FK66" s="74">
        <v>0</v>
      </c>
      <c r="FL66" s="74">
        <v>0</v>
      </c>
      <c r="FM66" s="74">
        <v>0</v>
      </c>
      <c r="FN66" s="74">
        <v>0</v>
      </c>
      <c r="FO66" s="74">
        <v>0</v>
      </c>
      <c r="FP66" s="74">
        <v>0</v>
      </c>
      <c r="FQ66" s="74">
        <v>0</v>
      </c>
      <c r="FR66" s="74">
        <v>1801925</v>
      </c>
      <c r="FS66" s="74">
        <v>0</v>
      </c>
      <c r="FT66" s="74">
        <v>0</v>
      </c>
      <c r="FU66" s="74">
        <v>0</v>
      </c>
      <c r="FV66" s="74">
        <v>0</v>
      </c>
      <c r="FW66" s="74">
        <v>0</v>
      </c>
      <c r="FX66" s="74">
        <v>188174</v>
      </c>
      <c r="FY66" s="74">
        <v>188174</v>
      </c>
      <c r="FZ66" s="74">
        <v>4625214</v>
      </c>
      <c r="GA66" s="74">
        <v>0</v>
      </c>
      <c r="GB66" s="74">
        <v>0</v>
      </c>
      <c r="GC66" s="74">
        <v>0</v>
      </c>
      <c r="GD66" s="74">
        <v>0</v>
      </c>
      <c r="GE66" s="74">
        <v>0</v>
      </c>
      <c r="GF66" s="74">
        <v>0</v>
      </c>
      <c r="GG66" s="74">
        <v>0</v>
      </c>
      <c r="GH66" s="74">
        <v>697355</v>
      </c>
      <c r="GI66" s="74">
        <v>0</v>
      </c>
      <c r="GJ66" s="74">
        <v>0</v>
      </c>
      <c r="GK66" s="74">
        <v>0</v>
      </c>
      <c r="GL66" s="74">
        <v>0</v>
      </c>
      <c r="GM66" s="74">
        <v>0</v>
      </c>
      <c r="GN66" s="74">
        <v>0</v>
      </c>
      <c r="GO66" s="74">
        <v>0</v>
      </c>
      <c r="GP66" s="74">
        <v>3924720</v>
      </c>
      <c r="GQ66" s="74">
        <v>0</v>
      </c>
      <c r="GR66" s="74">
        <v>0</v>
      </c>
      <c r="GS66" s="74">
        <v>114266</v>
      </c>
      <c r="GT66" s="74">
        <v>0</v>
      </c>
      <c r="GU66" s="74">
        <v>0</v>
      </c>
      <c r="GV66" s="74">
        <v>0</v>
      </c>
      <c r="GW66" s="74">
        <v>0</v>
      </c>
      <c r="GX66" s="74">
        <v>1500404</v>
      </c>
      <c r="GY66" s="74">
        <v>13729</v>
      </c>
      <c r="GZ66" s="74">
        <v>1628399</v>
      </c>
      <c r="HA66" s="74">
        <v>0</v>
      </c>
      <c r="HB66" s="74">
        <v>0</v>
      </c>
      <c r="HC66" s="74">
        <v>91393</v>
      </c>
      <c r="HD66" s="74">
        <v>55805</v>
      </c>
      <c r="HE66" s="74">
        <v>0</v>
      </c>
      <c r="HF66" s="74">
        <v>0</v>
      </c>
      <c r="HG66" s="74">
        <v>0</v>
      </c>
      <c r="HH66" s="74">
        <v>3633587</v>
      </c>
      <c r="HI66" s="74">
        <v>24757</v>
      </c>
      <c r="HJ66" s="74">
        <v>3805542</v>
      </c>
      <c r="HK66" s="74">
        <v>0</v>
      </c>
      <c r="HL66" s="74">
        <v>0</v>
      </c>
      <c r="HM66" s="74">
        <v>0</v>
      </c>
      <c r="HN66" s="74">
        <v>0</v>
      </c>
      <c r="HO66" s="74">
        <v>0</v>
      </c>
      <c r="HP66" s="74">
        <v>0</v>
      </c>
      <c r="HQ66" s="74">
        <v>0</v>
      </c>
      <c r="HR66" s="74">
        <v>3633587</v>
      </c>
      <c r="HS66" s="74">
        <v>0</v>
      </c>
      <c r="HT66" s="74">
        <v>3633587</v>
      </c>
      <c r="HU66" s="74">
        <v>0</v>
      </c>
      <c r="HV66" s="74">
        <v>0</v>
      </c>
      <c r="HW66" s="74">
        <v>0</v>
      </c>
      <c r="HX66" s="74">
        <v>0</v>
      </c>
      <c r="HY66" s="74">
        <v>0</v>
      </c>
      <c r="HZ66" s="74">
        <v>0</v>
      </c>
      <c r="IA66" s="74">
        <v>0</v>
      </c>
      <c r="IB66" s="74">
        <v>0</v>
      </c>
      <c r="IC66" s="74">
        <v>0</v>
      </c>
      <c r="ID66" s="74">
        <v>0</v>
      </c>
      <c r="IE66" s="74">
        <v>0</v>
      </c>
      <c r="IF66" s="74">
        <v>0</v>
      </c>
      <c r="IG66" s="74">
        <v>0</v>
      </c>
      <c r="IH66" s="74">
        <v>0</v>
      </c>
      <c r="II66" s="74">
        <v>0</v>
      </c>
      <c r="IJ66" s="74">
        <v>0</v>
      </c>
      <c r="IK66" s="74">
        <v>0</v>
      </c>
      <c r="IL66" s="74">
        <v>0</v>
      </c>
      <c r="IM66" s="74">
        <v>0</v>
      </c>
      <c r="IN66" s="74">
        <v>1934508</v>
      </c>
      <c r="IO66" s="74">
        <v>0</v>
      </c>
      <c r="IP66" s="74">
        <v>0</v>
      </c>
      <c r="IQ66" s="74">
        <v>0</v>
      </c>
      <c r="IR66" s="74">
        <v>0</v>
      </c>
      <c r="IS66" s="74">
        <v>0</v>
      </c>
      <c r="IT66" s="74">
        <v>1934508</v>
      </c>
      <c r="IU66" s="74">
        <v>0</v>
      </c>
      <c r="IV66" s="74">
        <v>0</v>
      </c>
      <c r="IW66" s="74">
        <v>0</v>
      </c>
      <c r="IX66" s="74">
        <v>0</v>
      </c>
      <c r="IY66" s="74">
        <v>0</v>
      </c>
      <c r="IZ66" s="74">
        <v>0</v>
      </c>
      <c r="JA66" s="74">
        <v>0</v>
      </c>
      <c r="JB66" s="74">
        <v>0</v>
      </c>
      <c r="JC66" s="74">
        <v>0</v>
      </c>
      <c r="JD66" s="74">
        <v>0</v>
      </c>
      <c r="JE66" s="74">
        <v>0</v>
      </c>
      <c r="JF66" s="74">
        <v>0</v>
      </c>
      <c r="JG66" s="74">
        <v>0</v>
      </c>
      <c r="JH66" s="74">
        <v>0</v>
      </c>
      <c r="JI66" s="74">
        <v>0</v>
      </c>
      <c r="JJ66" s="74">
        <v>0</v>
      </c>
      <c r="JK66" s="74">
        <v>0</v>
      </c>
      <c r="JL66" s="74">
        <v>0</v>
      </c>
      <c r="JM66" s="74">
        <v>0</v>
      </c>
      <c r="JN66" s="74">
        <v>0</v>
      </c>
      <c r="JO66" s="74">
        <v>0</v>
      </c>
      <c r="JP66" s="74">
        <v>0</v>
      </c>
      <c r="JQ66" s="74">
        <v>0</v>
      </c>
      <c r="JR66" s="74">
        <v>173526</v>
      </c>
      <c r="JS66" s="74">
        <v>0</v>
      </c>
      <c r="JT66" s="74">
        <v>173526</v>
      </c>
      <c r="JU66" s="74">
        <v>1801925</v>
      </c>
      <c r="JV66" s="74">
        <v>0</v>
      </c>
      <c r="JW66" s="74">
        <v>0</v>
      </c>
      <c r="JX66" s="74">
        <v>0</v>
      </c>
      <c r="JY66" s="74">
        <v>0</v>
      </c>
      <c r="JZ66" s="74">
        <v>0</v>
      </c>
      <c r="KA66" s="74">
        <v>0</v>
      </c>
      <c r="KB66" s="74">
        <v>0</v>
      </c>
      <c r="KC66" s="74">
        <v>-1114836</v>
      </c>
      <c r="KD66" s="74">
        <v>0</v>
      </c>
      <c r="KE66" s="74">
        <v>-1114836</v>
      </c>
      <c r="KF66" s="74">
        <v>4625214</v>
      </c>
      <c r="KG66" s="74">
        <v>0</v>
      </c>
      <c r="KH66" s="74">
        <v>0</v>
      </c>
      <c r="KI66" s="74">
        <v>0</v>
      </c>
      <c r="KJ66" s="74">
        <v>0</v>
      </c>
      <c r="KK66" s="74">
        <v>0</v>
      </c>
      <c r="KL66" s="74">
        <v>0</v>
      </c>
      <c r="KM66" s="74">
        <v>0</v>
      </c>
      <c r="KN66" s="74">
        <v>0</v>
      </c>
      <c r="KO66" s="74">
        <v>0</v>
      </c>
      <c r="KP66" s="74">
        <v>0</v>
      </c>
      <c r="KQ66" s="74">
        <v>3633587</v>
      </c>
      <c r="KR66" s="74">
        <v>0</v>
      </c>
      <c r="KS66" s="74">
        <v>0</v>
      </c>
      <c r="KT66" s="74">
        <v>0</v>
      </c>
      <c r="KU66" s="74">
        <v>0</v>
      </c>
      <c r="KV66" s="74">
        <v>0</v>
      </c>
      <c r="KW66" s="74">
        <v>0</v>
      </c>
      <c r="KX66" s="74">
        <v>0</v>
      </c>
      <c r="KY66" s="74">
        <v>406222</v>
      </c>
      <c r="KZ66" s="74">
        <v>0</v>
      </c>
      <c r="LA66" s="74">
        <v>406222</v>
      </c>
      <c r="LB66" s="74">
        <v>406222</v>
      </c>
      <c r="LC66" s="74">
        <v>-23197</v>
      </c>
      <c r="LD66" s="74">
        <v>-933683</v>
      </c>
      <c r="LE66" s="74">
        <v>-1059</v>
      </c>
      <c r="LF66" s="74">
        <v>0</v>
      </c>
      <c r="LG66" s="74">
        <v>-177866</v>
      </c>
      <c r="LH66" s="74">
        <v>0</v>
      </c>
      <c r="LI66" s="74">
        <v>-5595</v>
      </c>
      <c r="LJ66" s="74">
        <v>2179631</v>
      </c>
      <c r="LK66" s="74">
        <v>-109240</v>
      </c>
      <c r="LL66" s="74">
        <v>-1250640</v>
      </c>
      <c r="LM66" s="74">
        <v>18112</v>
      </c>
      <c r="LN66" s="74">
        <v>240683</v>
      </c>
      <c r="LO66" s="74">
        <v>0</v>
      </c>
      <c r="LP66" s="74">
        <v>0</v>
      </c>
      <c r="LQ66" s="74">
        <v>0</v>
      </c>
      <c r="LR66" s="74">
        <v>0</v>
      </c>
      <c r="LS66" s="74">
        <v>0</v>
      </c>
      <c r="LT66" s="74">
        <v>697355</v>
      </c>
      <c r="LU66" s="74">
        <v>0</v>
      </c>
      <c r="LV66" s="74">
        <v>258795</v>
      </c>
      <c r="LW66" s="74">
        <v>0</v>
      </c>
      <c r="LX66" s="74">
        <v>0</v>
      </c>
      <c r="LY66" s="74">
        <v>269232</v>
      </c>
      <c r="LZ66" s="74">
        <v>4005</v>
      </c>
      <c r="MA66" s="74">
        <v>130068</v>
      </c>
      <c r="MB66" s="74">
        <v>0</v>
      </c>
      <c r="MC66" s="74">
        <v>9527</v>
      </c>
      <c r="MD66" s="74">
        <v>2464568</v>
      </c>
      <c r="ME66" s="74">
        <v>94</v>
      </c>
      <c r="MF66" s="74">
        <v>412926</v>
      </c>
      <c r="MG66" s="74">
        <v>533000</v>
      </c>
      <c r="MH66" s="74">
        <v>32727</v>
      </c>
      <c r="MI66" s="74">
        <v>2226000</v>
      </c>
      <c r="MJ66" s="74">
        <v>1105</v>
      </c>
      <c r="MK66" s="74">
        <v>0</v>
      </c>
      <c r="ML66" s="74">
        <v>331827</v>
      </c>
      <c r="MM66" s="74">
        <v>0</v>
      </c>
      <c r="MN66" s="74">
        <v>16014</v>
      </c>
      <c r="MO66" s="74">
        <v>289598</v>
      </c>
      <c r="MP66" s="74">
        <v>3430271</v>
      </c>
      <c r="MQ66" s="74">
        <v>0</v>
      </c>
      <c r="MR66" s="74">
        <v>0</v>
      </c>
      <c r="MS66" s="74">
        <v>0</v>
      </c>
      <c r="MT66" s="74">
        <v>282560</v>
      </c>
      <c r="MU66" s="74">
        <v>23581</v>
      </c>
      <c r="MV66" s="74">
        <v>83749</v>
      </c>
      <c r="MW66" s="74">
        <v>0</v>
      </c>
      <c r="MX66" s="74">
        <v>235</v>
      </c>
      <c r="MY66" s="74">
        <v>48435</v>
      </c>
      <c r="MZ66" s="74">
        <v>438560</v>
      </c>
      <c r="NA66" s="74">
        <v>491000</v>
      </c>
      <c r="NB66" s="74">
        <v>27642</v>
      </c>
      <c r="NC66" s="74">
        <v>1533000</v>
      </c>
      <c r="ND66" s="74">
        <v>0</v>
      </c>
      <c r="NE66" s="74">
        <v>0</v>
      </c>
      <c r="NF66" s="74">
        <v>0</v>
      </c>
      <c r="NG66" s="74">
        <v>0</v>
      </c>
      <c r="NH66" s="74">
        <v>0</v>
      </c>
      <c r="NI66" s="74">
        <v>0</v>
      </c>
    </row>
    <row r="67" spans="1:373" x14ac:dyDescent="0.25">
      <c r="A67" s="74" t="s">
        <v>4</v>
      </c>
      <c r="B67" s="74" t="s">
        <v>1334</v>
      </c>
      <c r="C67" s="74">
        <v>4113585</v>
      </c>
      <c r="D67" s="74">
        <v>40510</v>
      </c>
      <c r="E67" s="74">
        <v>17</v>
      </c>
      <c r="F67" s="74">
        <v>0</v>
      </c>
      <c r="G67" s="74">
        <v>22293</v>
      </c>
      <c r="H67" s="74">
        <v>0</v>
      </c>
      <c r="I67" s="74">
        <v>0</v>
      </c>
      <c r="J67" s="74">
        <v>0</v>
      </c>
      <c r="K67" s="74">
        <v>624921</v>
      </c>
      <c r="L67" s="74">
        <v>0</v>
      </c>
      <c r="M67" s="74">
        <v>56099</v>
      </c>
      <c r="N67" s="74">
        <v>644597</v>
      </c>
      <c r="O67" s="74">
        <v>1347910</v>
      </c>
      <c r="P67" s="74">
        <v>-6548</v>
      </c>
      <c r="Q67" s="74">
        <v>0</v>
      </c>
      <c r="R67" s="74">
        <v>0</v>
      </c>
      <c r="S67" s="74">
        <v>0</v>
      </c>
      <c r="T67" s="74">
        <v>-293119</v>
      </c>
      <c r="U67" s="74">
        <v>0</v>
      </c>
      <c r="V67" s="74">
        <v>-37526</v>
      </c>
      <c r="W67" s="74">
        <v>-274141</v>
      </c>
      <c r="X67" s="74">
        <v>-611334</v>
      </c>
      <c r="Y67" s="74">
        <v>736576</v>
      </c>
      <c r="Z67" s="74">
        <v>1098</v>
      </c>
      <c r="AA67" s="74">
        <v>0</v>
      </c>
      <c r="AB67" s="74">
        <v>1478091</v>
      </c>
      <c r="AC67" s="74">
        <v>-27</v>
      </c>
      <c r="AD67" s="74">
        <v>-207543</v>
      </c>
      <c r="AE67" s="74">
        <v>3200</v>
      </c>
      <c r="AF67" s="74">
        <v>14240</v>
      </c>
      <c r="AG67" s="74">
        <v>0</v>
      </c>
      <c r="AH67" s="74">
        <v>0</v>
      </c>
      <c r="AI67" s="74">
        <v>0</v>
      </c>
      <c r="AJ67" s="74">
        <v>166724</v>
      </c>
      <c r="AK67" s="74">
        <v>530580</v>
      </c>
      <c r="AL67" s="74">
        <v>65093</v>
      </c>
      <c r="AM67" s="74">
        <v>5011444</v>
      </c>
      <c r="AN67" s="74">
        <v>217843</v>
      </c>
      <c r="AO67" s="74">
        <v>84959</v>
      </c>
      <c r="AP67" s="74">
        <v>1217264</v>
      </c>
      <c r="AQ67" s="74">
        <v>0</v>
      </c>
      <c r="AR67" s="74">
        <v>0</v>
      </c>
      <c r="AS67" s="74">
        <v>641520</v>
      </c>
      <c r="AT67" s="74">
        <v>7768703</v>
      </c>
      <c r="AU67" s="74">
        <v>0</v>
      </c>
      <c r="AV67" s="74">
        <v>0</v>
      </c>
      <c r="AW67" s="74">
        <v>-44205</v>
      </c>
      <c r="AX67" s="74">
        <v>-2714573</v>
      </c>
      <c r="AY67" s="74">
        <v>-207212</v>
      </c>
      <c r="AZ67" s="74">
        <v>-39563</v>
      </c>
      <c r="BA67" s="74">
        <v>-912967</v>
      </c>
      <c r="BB67" s="74">
        <v>0</v>
      </c>
      <c r="BC67" s="74">
        <v>0</v>
      </c>
      <c r="BD67" s="74">
        <v>-461329</v>
      </c>
      <c r="BE67" s="74">
        <v>-4379849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0</v>
      </c>
      <c r="BM67" s="74">
        <v>0</v>
      </c>
      <c r="BN67" s="74">
        <v>0</v>
      </c>
      <c r="BO67" s="74">
        <v>233662</v>
      </c>
      <c r="BP67" s="74">
        <v>0</v>
      </c>
      <c r="BQ67" s="74">
        <v>0</v>
      </c>
      <c r="BR67" s="74">
        <v>0</v>
      </c>
      <c r="BS67" s="74">
        <v>0</v>
      </c>
      <c r="BT67" s="74">
        <v>32405</v>
      </c>
      <c r="BU67" s="74">
        <v>0</v>
      </c>
      <c r="BV67" s="74">
        <v>0</v>
      </c>
      <c r="BW67" s="74">
        <v>0</v>
      </c>
      <c r="BX67" s="74">
        <v>0</v>
      </c>
      <c r="BY67" s="74">
        <v>0</v>
      </c>
      <c r="BZ67" s="74">
        <v>0</v>
      </c>
      <c r="CA67" s="74">
        <v>0</v>
      </c>
      <c r="CB67" s="74">
        <v>0</v>
      </c>
      <c r="CC67" s="74">
        <v>0</v>
      </c>
      <c r="CD67" s="74">
        <v>0</v>
      </c>
      <c r="CE67" s="74">
        <v>0</v>
      </c>
      <c r="CF67" s="74">
        <v>0</v>
      </c>
      <c r="CG67" s="74">
        <v>4578570</v>
      </c>
      <c r="CH67" s="74">
        <v>0</v>
      </c>
      <c r="CI67" s="74">
        <v>3388854</v>
      </c>
      <c r="CJ67" s="74">
        <v>60089</v>
      </c>
      <c r="CK67" s="74">
        <v>1455783</v>
      </c>
      <c r="CL67" s="74">
        <v>3388854</v>
      </c>
      <c r="CM67" s="74">
        <v>0</v>
      </c>
      <c r="CN67" s="74">
        <v>4844637</v>
      </c>
      <c r="CO67" s="74">
        <v>266067</v>
      </c>
      <c r="CP67" s="74">
        <v>0</v>
      </c>
      <c r="CQ67" s="74">
        <v>0</v>
      </c>
      <c r="CR67" s="74">
        <v>0</v>
      </c>
      <c r="CS67" s="74">
        <v>4578570</v>
      </c>
      <c r="CT67" s="74">
        <v>4844637</v>
      </c>
      <c r="CU67" s="74">
        <v>0</v>
      </c>
      <c r="CV67" s="74">
        <v>0</v>
      </c>
      <c r="CW67" s="74">
        <v>0</v>
      </c>
      <c r="CX67" s="74">
        <v>640731</v>
      </c>
      <c r="CY67" s="74">
        <v>0</v>
      </c>
      <c r="CZ67" s="74">
        <v>0</v>
      </c>
      <c r="DA67" s="74">
        <v>0</v>
      </c>
      <c r="DB67" s="74">
        <v>736576</v>
      </c>
      <c r="DC67" s="74">
        <v>1000</v>
      </c>
      <c r="DD67" s="74">
        <v>0</v>
      </c>
      <c r="DE67" s="74">
        <v>1151086</v>
      </c>
      <c r="DF67" s="74">
        <v>170</v>
      </c>
      <c r="DG67" s="74">
        <v>-382544</v>
      </c>
      <c r="DH67" s="74">
        <v>2900</v>
      </c>
      <c r="DI67" s="74">
        <v>16358</v>
      </c>
      <c r="DJ67" s="74">
        <v>0</v>
      </c>
      <c r="DK67" s="74">
        <v>0</v>
      </c>
      <c r="DL67" s="74">
        <v>0</v>
      </c>
      <c r="DM67" s="74">
        <v>8622379</v>
      </c>
      <c r="DN67" s="74">
        <v>148937</v>
      </c>
      <c r="DO67" s="74">
        <v>9560286</v>
      </c>
      <c r="DP67" s="74">
        <v>1098</v>
      </c>
      <c r="DQ67" s="74">
        <v>0</v>
      </c>
      <c r="DR67" s="74">
        <v>1478091</v>
      </c>
      <c r="DS67" s="74">
        <v>-27</v>
      </c>
      <c r="DT67" s="74">
        <v>-207543</v>
      </c>
      <c r="DU67" s="74">
        <v>3200</v>
      </c>
      <c r="DV67" s="74">
        <v>14240</v>
      </c>
      <c r="DW67" s="74">
        <v>0</v>
      </c>
      <c r="DX67" s="74">
        <v>0</v>
      </c>
      <c r="DY67" s="74">
        <v>0</v>
      </c>
      <c r="DZ67" s="74">
        <v>7889890</v>
      </c>
      <c r="EA67" s="74">
        <v>166724</v>
      </c>
      <c r="EB67" s="74">
        <v>9345673</v>
      </c>
      <c r="EC67" s="74">
        <v>0</v>
      </c>
      <c r="ED67" s="74">
        <v>0</v>
      </c>
      <c r="EE67" s="74">
        <v>0</v>
      </c>
      <c r="EF67" s="74">
        <v>0</v>
      </c>
      <c r="EG67" s="74">
        <v>0</v>
      </c>
      <c r="EH67" s="74">
        <v>0</v>
      </c>
      <c r="EI67" s="74">
        <v>0</v>
      </c>
      <c r="EJ67" s="74">
        <v>0</v>
      </c>
      <c r="EK67" s="74">
        <v>0</v>
      </c>
      <c r="EL67" s="74">
        <v>0</v>
      </c>
      <c r="EM67" s="74">
        <v>0</v>
      </c>
      <c r="EN67" s="74">
        <v>0</v>
      </c>
      <c r="EO67" s="74">
        <v>0</v>
      </c>
      <c r="EP67" s="74">
        <v>0</v>
      </c>
      <c r="EQ67" s="74">
        <v>0</v>
      </c>
      <c r="ER67" s="74">
        <v>0</v>
      </c>
      <c r="ES67" s="74">
        <v>0</v>
      </c>
      <c r="ET67" s="74">
        <v>0</v>
      </c>
      <c r="EU67" s="74">
        <v>0</v>
      </c>
      <c r="EV67" s="74">
        <v>0</v>
      </c>
      <c r="EW67" s="74">
        <v>0</v>
      </c>
      <c r="EX67" s="74">
        <v>0</v>
      </c>
      <c r="EY67" s="74">
        <v>0</v>
      </c>
      <c r="EZ67" s="74">
        <v>7889890</v>
      </c>
      <c r="FA67" s="74">
        <v>0</v>
      </c>
      <c r="FB67" s="74">
        <v>7889890</v>
      </c>
      <c r="FC67" s="74">
        <v>0</v>
      </c>
      <c r="FD67" s="74">
        <v>0</v>
      </c>
      <c r="FE67" s="74">
        <v>0</v>
      </c>
      <c r="FF67" s="74">
        <v>6493758</v>
      </c>
      <c r="FG67" s="74">
        <v>0</v>
      </c>
      <c r="FH67" s="74">
        <v>0</v>
      </c>
      <c r="FI67" s="74">
        <v>0</v>
      </c>
      <c r="FJ67" s="74">
        <v>3745635</v>
      </c>
      <c r="FK67" s="74">
        <v>0</v>
      </c>
      <c r="FL67" s="74">
        <v>0</v>
      </c>
      <c r="FM67" s="74">
        <v>0</v>
      </c>
      <c r="FN67" s="74">
        <v>0</v>
      </c>
      <c r="FO67" s="74">
        <v>0</v>
      </c>
      <c r="FP67" s="74">
        <v>0</v>
      </c>
      <c r="FQ67" s="74">
        <v>0</v>
      </c>
      <c r="FR67" s="74">
        <v>10296862</v>
      </c>
      <c r="FS67" s="74">
        <v>0</v>
      </c>
      <c r="FT67" s="74">
        <v>0</v>
      </c>
      <c r="FU67" s="74">
        <v>0</v>
      </c>
      <c r="FV67" s="74">
        <v>0</v>
      </c>
      <c r="FW67" s="74">
        <v>0</v>
      </c>
      <c r="FX67" s="74">
        <v>0</v>
      </c>
      <c r="FY67" s="74">
        <v>0</v>
      </c>
      <c r="FZ67" s="74">
        <v>9986404</v>
      </c>
      <c r="GA67" s="74">
        <v>0</v>
      </c>
      <c r="GB67" s="74">
        <v>0</v>
      </c>
      <c r="GC67" s="74">
        <v>0</v>
      </c>
      <c r="GD67" s="74">
        <v>0</v>
      </c>
      <c r="GE67" s="74">
        <v>0</v>
      </c>
      <c r="GF67" s="74">
        <v>0</v>
      </c>
      <c r="GG67" s="74">
        <v>0</v>
      </c>
      <c r="GH67" s="74">
        <v>6493758</v>
      </c>
      <c r="GI67" s="74">
        <v>0</v>
      </c>
      <c r="GJ67" s="74">
        <v>0</v>
      </c>
      <c r="GK67" s="74">
        <v>0</v>
      </c>
      <c r="GL67" s="74">
        <v>0</v>
      </c>
      <c r="GM67" s="74">
        <v>0</v>
      </c>
      <c r="GN67" s="74">
        <v>0</v>
      </c>
      <c r="GO67" s="74">
        <v>0</v>
      </c>
      <c r="GP67" s="74">
        <v>11635525</v>
      </c>
      <c r="GQ67" s="74">
        <v>0</v>
      </c>
      <c r="GR67" s="74">
        <v>0</v>
      </c>
      <c r="GS67" s="74">
        <v>197313</v>
      </c>
      <c r="GT67" s="74">
        <v>0</v>
      </c>
      <c r="GU67" s="74">
        <v>0</v>
      </c>
      <c r="GV67" s="74">
        <v>0</v>
      </c>
      <c r="GW67" s="74">
        <v>0</v>
      </c>
      <c r="GX67" s="74">
        <v>1143694</v>
      </c>
      <c r="GY67" s="74">
        <v>32104</v>
      </c>
      <c r="GZ67" s="74">
        <v>1373111</v>
      </c>
      <c r="HA67" s="74">
        <v>0</v>
      </c>
      <c r="HB67" s="74">
        <v>0</v>
      </c>
      <c r="HC67" s="74">
        <v>233662</v>
      </c>
      <c r="HD67" s="74">
        <v>0</v>
      </c>
      <c r="HE67" s="74">
        <v>0</v>
      </c>
      <c r="HF67" s="74">
        <v>0</v>
      </c>
      <c r="HG67" s="74">
        <v>0</v>
      </c>
      <c r="HH67" s="74">
        <v>1143694</v>
      </c>
      <c r="HI67" s="74">
        <v>32405</v>
      </c>
      <c r="HJ67" s="74">
        <v>1409761</v>
      </c>
      <c r="HK67" s="74">
        <v>0</v>
      </c>
      <c r="HL67" s="74">
        <v>0</v>
      </c>
      <c r="HM67" s="74">
        <v>0</v>
      </c>
      <c r="HN67" s="74">
        <v>0</v>
      </c>
      <c r="HO67" s="74">
        <v>0</v>
      </c>
      <c r="HP67" s="74">
        <v>0</v>
      </c>
      <c r="HQ67" s="74">
        <v>0</v>
      </c>
      <c r="HR67" s="74">
        <v>1143694</v>
      </c>
      <c r="HS67" s="74">
        <v>0</v>
      </c>
      <c r="HT67" s="74">
        <v>1143694</v>
      </c>
      <c r="HU67" s="74">
        <v>0</v>
      </c>
      <c r="HV67" s="74">
        <v>0</v>
      </c>
      <c r="HW67" s="74">
        <v>0</v>
      </c>
      <c r="HX67" s="74">
        <v>0</v>
      </c>
      <c r="HY67" s="74">
        <v>0</v>
      </c>
      <c r="HZ67" s="74">
        <v>0</v>
      </c>
      <c r="IA67" s="74">
        <v>0</v>
      </c>
      <c r="IB67" s="74">
        <v>0</v>
      </c>
      <c r="IC67" s="74">
        <v>0</v>
      </c>
      <c r="ID67" s="74">
        <v>0</v>
      </c>
      <c r="IE67" s="74">
        <v>0</v>
      </c>
      <c r="IF67" s="74">
        <v>0</v>
      </c>
      <c r="IG67" s="74">
        <v>0</v>
      </c>
      <c r="IH67" s="74">
        <v>0</v>
      </c>
      <c r="II67" s="74">
        <v>0</v>
      </c>
      <c r="IJ67" s="74">
        <v>0</v>
      </c>
      <c r="IK67" s="74">
        <v>0</v>
      </c>
      <c r="IL67" s="74">
        <v>0</v>
      </c>
      <c r="IM67" s="74">
        <v>0</v>
      </c>
      <c r="IN67" s="74">
        <v>0</v>
      </c>
      <c r="IO67" s="74">
        <v>0</v>
      </c>
      <c r="IP67" s="74">
        <v>0</v>
      </c>
      <c r="IQ67" s="74">
        <v>0</v>
      </c>
      <c r="IR67" s="74">
        <v>0</v>
      </c>
      <c r="IS67" s="74">
        <v>0</v>
      </c>
      <c r="IT67" s="74">
        <v>0</v>
      </c>
      <c r="IU67" s="74">
        <v>0</v>
      </c>
      <c r="IV67" s="74">
        <v>0</v>
      </c>
      <c r="IW67" s="74">
        <v>0</v>
      </c>
      <c r="IX67" s="74">
        <v>0</v>
      </c>
      <c r="IY67" s="74">
        <v>0</v>
      </c>
      <c r="IZ67" s="74">
        <v>0</v>
      </c>
      <c r="JA67" s="74">
        <v>0</v>
      </c>
      <c r="JB67" s="74">
        <v>0</v>
      </c>
      <c r="JC67" s="74">
        <v>0</v>
      </c>
      <c r="JD67" s="74">
        <v>0</v>
      </c>
      <c r="JE67" s="74">
        <v>0</v>
      </c>
      <c r="JF67" s="74">
        <v>0</v>
      </c>
      <c r="JG67" s="74">
        <v>0</v>
      </c>
      <c r="JH67" s="74">
        <v>0</v>
      </c>
      <c r="JI67" s="74">
        <v>0</v>
      </c>
      <c r="JJ67" s="74">
        <v>0</v>
      </c>
      <c r="JK67" s="74">
        <v>0</v>
      </c>
      <c r="JL67" s="74">
        <v>0</v>
      </c>
      <c r="JM67" s="74">
        <v>0</v>
      </c>
      <c r="JN67" s="74">
        <v>0</v>
      </c>
      <c r="JO67" s="74">
        <v>0</v>
      </c>
      <c r="JP67" s="74">
        <v>0</v>
      </c>
      <c r="JQ67" s="74">
        <v>0</v>
      </c>
      <c r="JR67" s="74">
        <v>8923751</v>
      </c>
      <c r="JS67" s="74">
        <v>0</v>
      </c>
      <c r="JT67" s="74">
        <v>8923751</v>
      </c>
      <c r="JU67" s="74">
        <v>10296862</v>
      </c>
      <c r="JV67" s="74">
        <v>0</v>
      </c>
      <c r="JW67" s="74">
        <v>0</v>
      </c>
      <c r="JX67" s="74">
        <v>0</v>
      </c>
      <c r="JY67" s="74">
        <v>0</v>
      </c>
      <c r="JZ67" s="74">
        <v>0</v>
      </c>
      <c r="KA67" s="74">
        <v>0</v>
      </c>
      <c r="KB67" s="74">
        <v>0</v>
      </c>
      <c r="KC67" s="74">
        <v>8576643</v>
      </c>
      <c r="KD67" s="74">
        <v>0</v>
      </c>
      <c r="KE67" s="74">
        <v>8576643</v>
      </c>
      <c r="KF67" s="74">
        <v>9986404</v>
      </c>
      <c r="KG67" s="74">
        <v>0</v>
      </c>
      <c r="KH67" s="74">
        <v>0</v>
      </c>
      <c r="KI67" s="74">
        <v>0</v>
      </c>
      <c r="KJ67" s="74">
        <v>0</v>
      </c>
      <c r="KK67" s="74">
        <v>0</v>
      </c>
      <c r="KL67" s="74">
        <v>0</v>
      </c>
      <c r="KM67" s="74">
        <v>0</v>
      </c>
      <c r="KN67" s="74">
        <v>6746196</v>
      </c>
      <c r="KO67" s="74">
        <v>0</v>
      </c>
      <c r="KP67" s="74">
        <v>6746196</v>
      </c>
      <c r="KQ67" s="74">
        <v>7889890</v>
      </c>
      <c r="KR67" s="74">
        <v>0</v>
      </c>
      <c r="KS67" s="74">
        <v>0</v>
      </c>
      <c r="KT67" s="74">
        <v>0</v>
      </c>
      <c r="KU67" s="74">
        <v>0</v>
      </c>
      <c r="KV67" s="74">
        <v>0</v>
      </c>
      <c r="KW67" s="74">
        <v>0</v>
      </c>
      <c r="KX67" s="74">
        <v>0</v>
      </c>
      <c r="KY67" s="74">
        <v>2748123</v>
      </c>
      <c r="KZ67" s="74">
        <v>0</v>
      </c>
      <c r="LA67" s="74">
        <v>2748123</v>
      </c>
      <c r="LB67" s="74">
        <v>2748123</v>
      </c>
      <c r="LC67" s="74">
        <v>-8250</v>
      </c>
      <c r="LD67" s="74">
        <v>0</v>
      </c>
      <c r="LE67" s="74">
        <v>0</v>
      </c>
      <c r="LF67" s="74">
        <v>0</v>
      </c>
      <c r="LG67" s="74">
        <v>-358405</v>
      </c>
      <c r="LH67" s="74">
        <v>0</v>
      </c>
      <c r="LI67" s="74">
        <v>-44972</v>
      </c>
      <c r="LJ67" s="74">
        <v>640731</v>
      </c>
      <c r="LK67" s="74">
        <v>-327648</v>
      </c>
      <c r="LL67" s="74">
        <v>-739275</v>
      </c>
      <c r="LM67" s="74">
        <v>0</v>
      </c>
      <c r="LN67" s="74">
        <v>0</v>
      </c>
      <c r="LO67" s="74">
        <v>0</v>
      </c>
      <c r="LP67" s="74">
        <v>0</v>
      </c>
      <c r="LQ67" s="74">
        <v>0</v>
      </c>
      <c r="LR67" s="74">
        <v>0</v>
      </c>
      <c r="LS67" s="74">
        <v>44972</v>
      </c>
      <c r="LT67" s="74">
        <v>6493758</v>
      </c>
      <c r="LU67" s="74">
        <v>0</v>
      </c>
      <c r="LV67" s="74">
        <v>44972</v>
      </c>
      <c r="LW67" s="74">
        <v>35955</v>
      </c>
      <c r="LX67" s="74">
        <v>2714573</v>
      </c>
      <c r="LY67" s="74">
        <v>207212</v>
      </c>
      <c r="LZ67" s="74">
        <v>39563</v>
      </c>
      <c r="MA67" s="74">
        <v>554562</v>
      </c>
      <c r="MB67" s="74">
        <v>0</v>
      </c>
      <c r="MC67" s="74">
        <v>0</v>
      </c>
      <c r="MD67" s="74">
        <v>3745635</v>
      </c>
      <c r="ME67" s="74">
        <v>133681</v>
      </c>
      <c r="MF67" s="74">
        <v>3685546</v>
      </c>
      <c r="MG67" s="74">
        <v>0</v>
      </c>
      <c r="MH67" s="74">
        <v>22293</v>
      </c>
      <c r="MI67" s="74">
        <v>0</v>
      </c>
      <c r="MJ67" s="74">
        <v>0</v>
      </c>
      <c r="MK67" s="74">
        <v>0</v>
      </c>
      <c r="ML67" s="74">
        <v>656104</v>
      </c>
      <c r="MM67" s="74">
        <v>0</v>
      </c>
      <c r="MN67" s="74">
        <v>52561</v>
      </c>
      <c r="MO67" s="74">
        <v>649048</v>
      </c>
      <c r="MP67" s="74">
        <v>1380006</v>
      </c>
      <c r="MQ67" s="74">
        <v>530580</v>
      </c>
      <c r="MR67" s="74">
        <v>42800</v>
      </c>
      <c r="MS67" s="74">
        <v>5011444</v>
      </c>
      <c r="MT67" s="74">
        <v>217843</v>
      </c>
      <c r="MU67" s="74">
        <v>84959</v>
      </c>
      <c r="MV67" s="74">
        <v>561160</v>
      </c>
      <c r="MW67" s="74">
        <v>0</v>
      </c>
      <c r="MX67" s="74">
        <v>0</v>
      </c>
      <c r="MY67" s="74">
        <v>0</v>
      </c>
      <c r="MZ67" s="74">
        <v>6448786</v>
      </c>
      <c r="NA67" s="74">
        <v>0</v>
      </c>
      <c r="NB67" s="74">
        <v>0</v>
      </c>
      <c r="NC67" s="74">
        <v>0</v>
      </c>
      <c r="ND67" s="74">
        <v>0</v>
      </c>
      <c r="NE67" s="74">
        <v>0</v>
      </c>
      <c r="NF67" s="74">
        <v>0</v>
      </c>
      <c r="NG67" s="74">
        <v>0</v>
      </c>
      <c r="NH67" s="74">
        <v>52561</v>
      </c>
      <c r="NI67" s="74">
        <v>7528</v>
      </c>
    </row>
    <row r="68" spans="1:373" x14ac:dyDescent="0.25">
      <c r="A68" s="74" t="s">
        <v>4</v>
      </c>
      <c r="B68" s="74" t="s">
        <v>1334</v>
      </c>
      <c r="C68" s="74">
        <v>4113593</v>
      </c>
      <c r="D68" s="74">
        <v>19800</v>
      </c>
      <c r="E68" s="74">
        <v>17</v>
      </c>
      <c r="F68" s="74">
        <v>0</v>
      </c>
      <c r="G68" s="74">
        <v>4350</v>
      </c>
      <c r="H68" s="74">
        <v>0</v>
      </c>
      <c r="I68" s="74">
        <v>0</v>
      </c>
      <c r="J68" s="74">
        <v>0</v>
      </c>
      <c r="K68" s="74">
        <v>29010</v>
      </c>
      <c r="L68" s="74">
        <v>0</v>
      </c>
      <c r="M68" s="74">
        <v>51349</v>
      </c>
      <c r="N68" s="74">
        <v>9178</v>
      </c>
      <c r="O68" s="74">
        <v>93887</v>
      </c>
      <c r="P68" s="74">
        <v>-1341</v>
      </c>
      <c r="Q68" s="74">
        <v>0</v>
      </c>
      <c r="R68" s="74">
        <v>0</v>
      </c>
      <c r="S68" s="74">
        <v>0</v>
      </c>
      <c r="T68" s="74">
        <v>-12798</v>
      </c>
      <c r="U68" s="74">
        <v>0</v>
      </c>
      <c r="V68" s="74">
        <v>-37499</v>
      </c>
      <c r="W68" s="74">
        <v>-3490</v>
      </c>
      <c r="X68" s="74">
        <v>-55128</v>
      </c>
      <c r="Y68" s="74">
        <v>38759</v>
      </c>
      <c r="Z68" s="74">
        <v>700</v>
      </c>
      <c r="AA68" s="74">
        <v>0</v>
      </c>
      <c r="AB68" s="74">
        <v>277367</v>
      </c>
      <c r="AC68" s="74">
        <v>0</v>
      </c>
      <c r="AD68" s="74">
        <v>-18803</v>
      </c>
      <c r="AE68" s="74">
        <v>700</v>
      </c>
      <c r="AF68" s="74">
        <v>7001</v>
      </c>
      <c r="AG68" s="74">
        <v>0</v>
      </c>
      <c r="AH68" s="74">
        <v>0</v>
      </c>
      <c r="AI68" s="74">
        <v>0</v>
      </c>
      <c r="AJ68" s="74">
        <v>0</v>
      </c>
      <c r="AK68" s="74">
        <v>25000</v>
      </c>
      <c r="AL68" s="74">
        <v>28290</v>
      </c>
      <c r="AM68" s="74">
        <v>375000</v>
      </c>
      <c r="AN68" s="74">
        <v>484348</v>
      </c>
      <c r="AO68" s="74">
        <v>29823</v>
      </c>
      <c r="AP68" s="74">
        <v>144113</v>
      </c>
      <c r="AQ68" s="74">
        <v>0</v>
      </c>
      <c r="AR68" s="74">
        <v>0</v>
      </c>
      <c r="AS68" s="74">
        <v>9178</v>
      </c>
      <c r="AT68" s="74">
        <v>1095752</v>
      </c>
      <c r="AU68" s="74">
        <v>0</v>
      </c>
      <c r="AV68" s="74">
        <v>0</v>
      </c>
      <c r="AW68" s="74">
        <v>-18868</v>
      </c>
      <c r="AX68" s="74">
        <v>-375000</v>
      </c>
      <c r="AY68" s="74">
        <v>-484348</v>
      </c>
      <c r="AZ68" s="74">
        <v>-23653</v>
      </c>
      <c r="BA68" s="74">
        <v>-103754</v>
      </c>
      <c r="BB68" s="74">
        <v>0</v>
      </c>
      <c r="BC68" s="74">
        <v>0</v>
      </c>
      <c r="BD68" s="74">
        <v>-4409</v>
      </c>
      <c r="BE68" s="74">
        <v>-1010032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64249</v>
      </c>
      <c r="BP68" s="74">
        <v>0</v>
      </c>
      <c r="BQ68" s="74">
        <v>0</v>
      </c>
      <c r="BR68" s="74">
        <v>0</v>
      </c>
      <c r="BS68" s="74">
        <v>0</v>
      </c>
      <c r="BT68" s="74">
        <v>4611</v>
      </c>
      <c r="BU68" s="74">
        <v>0</v>
      </c>
      <c r="BV68" s="74">
        <v>0</v>
      </c>
      <c r="BW68" s="74">
        <v>0</v>
      </c>
      <c r="BX68" s="74">
        <v>0</v>
      </c>
      <c r="BY68" s="74">
        <v>0</v>
      </c>
      <c r="BZ68" s="74">
        <v>0</v>
      </c>
      <c r="CA68" s="74">
        <v>0</v>
      </c>
      <c r="CB68" s="74">
        <v>0</v>
      </c>
      <c r="CC68" s="74">
        <v>0</v>
      </c>
      <c r="CD68" s="74">
        <v>0</v>
      </c>
      <c r="CE68" s="74">
        <v>0</v>
      </c>
      <c r="CF68" s="74">
        <v>0</v>
      </c>
      <c r="CG68" s="74">
        <v>-3102840</v>
      </c>
      <c r="CH68" s="74">
        <v>0</v>
      </c>
      <c r="CI68" s="74">
        <v>85720</v>
      </c>
      <c r="CJ68" s="74">
        <v>959005</v>
      </c>
      <c r="CK68" s="74">
        <v>266965</v>
      </c>
      <c r="CL68" s="74">
        <v>85720</v>
      </c>
      <c r="CM68" s="74">
        <v>0</v>
      </c>
      <c r="CN68" s="74">
        <v>352685</v>
      </c>
      <c r="CO68" s="74">
        <v>68860</v>
      </c>
      <c r="CP68" s="74">
        <v>0</v>
      </c>
      <c r="CQ68" s="74">
        <v>0</v>
      </c>
      <c r="CR68" s="74">
        <v>3386665</v>
      </c>
      <c r="CS68" s="74">
        <v>283825</v>
      </c>
      <c r="CT68" s="74">
        <v>352685</v>
      </c>
      <c r="CU68" s="74">
        <v>0</v>
      </c>
      <c r="CV68" s="74">
        <v>0</v>
      </c>
      <c r="CW68" s="74">
        <v>0</v>
      </c>
      <c r="CX68" s="74">
        <v>911733</v>
      </c>
      <c r="CY68" s="74">
        <v>0</v>
      </c>
      <c r="CZ68" s="74">
        <v>0</v>
      </c>
      <c r="DA68" s="74">
        <v>0</v>
      </c>
      <c r="DB68" s="74">
        <v>38759</v>
      </c>
      <c r="DC68" s="74">
        <v>700</v>
      </c>
      <c r="DD68" s="74">
        <v>0</v>
      </c>
      <c r="DE68" s="74">
        <v>204505</v>
      </c>
      <c r="DF68" s="74">
        <v>49</v>
      </c>
      <c r="DG68" s="74">
        <v>-9571</v>
      </c>
      <c r="DH68" s="74">
        <v>600</v>
      </c>
      <c r="DI68" s="74">
        <v>7003</v>
      </c>
      <c r="DJ68" s="74">
        <v>0</v>
      </c>
      <c r="DK68" s="74">
        <v>0</v>
      </c>
      <c r="DL68" s="74">
        <v>0</v>
      </c>
      <c r="DM68" s="74">
        <v>0</v>
      </c>
      <c r="DN68" s="74">
        <v>0</v>
      </c>
      <c r="DO68" s="74">
        <v>203286</v>
      </c>
      <c r="DP68" s="74">
        <v>700</v>
      </c>
      <c r="DQ68" s="74">
        <v>0</v>
      </c>
      <c r="DR68" s="74">
        <v>277367</v>
      </c>
      <c r="DS68" s="74">
        <v>0</v>
      </c>
      <c r="DT68" s="74">
        <v>-18803</v>
      </c>
      <c r="DU68" s="74">
        <v>700</v>
      </c>
      <c r="DV68" s="74">
        <v>7001</v>
      </c>
      <c r="DW68" s="74">
        <v>0</v>
      </c>
      <c r="DX68" s="74">
        <v>0</v>
      </c>
      <c r="DY68" s="74">
        <v>0</v>
      </c>
      <c r="DZ68" s="74">
        <v>163299</v>
      </c>
      <c r="EA68" s="74">
        <v>0</v>
      </c>
      <c r="EB68" s="74">
        <v>430264</v>
      </c>
      <c r="EC68" s="74">
        <v>0</v>
      </c>
      <c r="ED68" s="74">
        <v>0</v>
      </c>
      <c r="EE68" s="74">
        <v>0</v>
      </c>
      <c r="EF68" s="74">
        <v>0</v>
      </c>
      <c r="EG68" s="74">
        <v>0</v>
      </c>
      <c r="EH68" s="74">
        <v>0</v>
      </c>
      <c r="EI68" s="74">
        <v>0</v>
      </c>
      <c r="EJ68" s="74">
        <v>0</v>
      </c>
      <c r="EK68" s="74">
        <v>0</v>
      </c>
      <c r="EL68" s="74">
        <v>0</v>
      </c>
      <c r="EM68" s="74">
        <v>0</v>
      </c>
      <c r="EN68" s="74">
        <v>0</v>
      </c>
      <c r="EO68" s="74">
        <v>0</v>
      </c>
      <c r="EP68" s="74">
        <v>0</v>
      </c>
      <c r="EQ68" s="74">
        <v>0</v>
      </c>
      <c r="ER68" s="74">
        <v>0</v>
      </c>
      <c r="ES68" s="74">
        <v>0</v>
      </c>
      <c r="ET68" s="74">
        <v>0</v>
      </c>
      <c r="EU68" s="74">
        <v>0</v>
      </c>
      <c r="EV68" s="74">
        <v>0</v>
      </c>
      <c r="EW68" s="74">
        <v>0</v>
      </c>
      <c r="EX68" s="74">
        <v>0</v>
      </c>
      <c r="EY68" s="74">
        <v>0</v>
      </c>
      <c r="EZ68" s="74">
        <v>163299</v>
      </c>
      <c r="FA68" s="74">
        <v>0</v>
      </c>
      <c r="FB68" s="74">
        <v>163299</v>
      </c>
      <c r="FC68" s="74">
        <v>0</v>
      </c>
      <c r="FD68" s="74">
        <v>0</v>
      </c>
      <c r="FE68" s="74">
        <v>0</v>
      </c>
      <c r="FF68" s="74">
        <v>751792</v>
      </c>
      <c r="FG68" s="74">
        <v>0</v>
      </c>
      <c r="FH68" s="74">
        <v>0</v>
      </c>
      <c r="FI68" s="74">
        <v>0</v>
      </c>
      <c r="FJ68" s="74">
        <v>1577805</v>
      </c>
      <c r="FK68" s="74">
        <v>0</v>
      </c>
      <c r="FL68" s="74">
        <v>0</v>
      </c>
      <c r="FM68" s="74">
        <v>0</v>
      </c>
      <c r="FN68" s="74">
        <v>0</v>
      </c>
      <c r="FO68" s="74">
        <v>0</v>
      </c>
      <c r="FP68" s="74">
        <v>0</v>
      </c>
      <c r="FQ68" s="74">
        <v>0</v>
      </c>
      <c r="FR68" s="74">
        <v>242045</v>
      </c>
      <c r="FS68" s="74">
        <v>0</v>
      </c>
      <c r="FT68" s="74">
        <v>0</v>
      </c>
      <c r="FU68" s="74">
        <v>0</v>
      </c>
      <c r="FV68" s="74">
        <v>0</v>
      </c>
      <c r="FW68" s="74">
        <v>0</v>
      </c>
      <c r="FX68" s="74">
        <v>0</v>
      </c>
      <c r="FY68" s="74">
        <v>0</v>
      </c>
      <c r="FZ68" s="74">
        <v>1341997</v>
      </c>
      <c r="GA68" s="74">
        <v>0</v>
      </c>
      <c r="GB68" s="74">
        <v>0</v>
      </c>
      <c r="GC68" s="74">
        <v>0</v>
      </c>
      <c r="GD68" s="74">
        <v>0</v>
      </c>
      <c r="GE68" s="74">
        <v>0</v>
      </c>
      <c r="GF68" s="74">
        <v>0</v>
      </c>
      <c r="GG68" s="74">
        <v>0</v>
      </c>
      <c r="GH68" s="74">
        <v>751792</v>
      </c>
      <c r="GI68" s="74">
        <v>0</v>
      </c>
      <c r="GJ68" s="74">
        <v>0</v>
      </c>
      <c r="GK68" s="74">
        <v>0</v>
      </c>
      <c r="GL68" s="74">
        <v>0</v>
      </c>
      <c r="GM68" s="74">
        <v>0</v>
      </c>
      <c r="GN68" s="74">
        <v>0</v>
      </c>
      <c r="GO68" s="74">
        <v>0</v>
      </c>
      <c r="GP68" s="74">
        <v>1741104</v>
      </c>
      <c r="GQ68" s="74">
        <v>0</v>
      </c>
      <c r="GR68" s="74">
        <v>0</v>
      </c>
      <c r="GS68" s="74">
        <v>65953</v>
      </c>
      <c r="GT68" s="74">
        <v>0</v>
      </c>
      <c r="GU68" s="74">
        <v>0</v>
      </c>
      <c r="GV68" s="74">
        <v>0</v>
      </c>
      <c r="GW68" s="74">
        <v>0</v>
      </c>
      <c r="GX68" s="74">
        <v>1517938</v>
      </c>
      <c r="GY68" s="74">
        <v>7995</v>
      </c>
      <c r="GZ68" s="74">
        <v>1591886</v>
      </c>
      <c r="HA68" s="74">
        <v>0</v>
      </c>
      <c r="HB68" s="74">
        <v>0</v>
      </c>
      <c r="HC68" s="74">
        <v>64249</v>
      </c>
      <c r="HD68" s="74">
        <v>0</v>
      </c>
      <c r="HE68" s="74">
        <v>0</v>
      </c>
      <c r="HF68" s="74">
        <v>0</v>
      </c>
      <c r="HG68" s="74">
        <v>0</v>
      </c>
      <c r="HH68" s="74">
        <v>3549964</v>
      </c>
      <c r="HI68" s="74">
        <v>4611</v>
      </c>
      <c r="HJ68" s="74">
        <v>3618824</v>
      </c>
      <c r="HK68" s="74">
        <v>0</v>
      </c>
      <c r="HL68" s="74">
        <v>0</v>
      </c>
      <c r="HM68" s="74">
        <v>0</v>
      </c>
      <c r="HN68" s="74">
        <v>0</v>
      </c>
      <c r="HO68" s="74">
        <v>0</v>
      </c>
      <c r="HP68" s="74">
        <v>0</v>
      </c>
      <c r="HQ68" s="74">
        <v>0</v>
      </c>
      <c r="HR68" s="74">
        <v>3549964</v>
      </c>
      <c r="HS68" s="74">
        <v>0</v>
      </c>
      <c r="HT68" s="74">
        <v>3549964</v>
      </c>
      <c r="HU68" s="74">
        <v>0</v>
      </c>
      <c r="HV68" s="74">
        <v>0</v>
      </c>
      <c r="HW68" s="74">
        <v>0</v>
      </c>
      <c r="HX68" s="74">
        <v>0</v>
      </c>
      <c r="HY68" s="74">
        <v>0</v>
      </c>
      <c r="HZ68" s="74">
        <v>0</v>
      </c>
      <c r="IA68" s="74">
        <v>0</v>
      </c>
      <c r="IB68" s="74">
        <v>0</v>
      </c>
      <c r="IC68" s="74">
        <v>0</v>
      </c>
      <c r="ID68" s="74">
        <v>0</v>
      </c>
      <c r="IE68" s="74">
        <v>0</v>
      </c>
      <c r="IF68" s="74">
        <v>0</v>
      </c>
      <c r="IG68" s="74">
        <v>0</v>
      </c>
      <c r="IH68" s="74">
        <v>0</v>
      </c>
      <c r="II68" s="74">
        <v>0</v>
      </c>
      <c r="IJ68" s="74">
        <v>0</v>
      </c>
      <c r="IK68" s="74">
        <v>0</v>
      </c>
      <c r="IL68" s="74">
        <v>0</v>
      </c>
      <c r="IM68" s="74">
        <v>0</v>
      </c>
      <c r="IN68" s="74">
        <v>0</v>
      </c>
      <c r="IO68" s="74">
        <v>0</v>
      </c>
      <c r="IP68" s="74">
        <v>0</v>
      </c>
      <c r="IQ68" s="74">
        <v>0</v>
      </c>
      <c r="IR68" s="74">
        <v>0</v>
      </c>
      <c r="IS68" s="74">
        <v>0</v>
      </c>
      <c r="IT68" s="74">
        <v>0</v>
      </c>
      <c r="IU68" s="74">
        <v>0</v>
      </c>
      <c r="IV68" s="74">
        <v>0</v>
      </c>
      <c r="IW68" s="74">
        <v>0</v>
      </c>
      <c r="IX68" s="74">
        <v>0</v>
      </c>
      <c r="IY68" s="74">
        <v>0</v>
      </c>
      <c r="IZ68" s="74">
        <v>0</v>
      </c>
      <c r="JA68" s="74">
        <v>0</v>
      </c>
      <c r="JB68" s="74">
        <v>0</v>
      </c>
      <c r="JC68" s="74">
        <v>0</v>
      </c>
      <c r="JD68" s="74">
        <v>0</v>
      </c>
      <c r="JE68" s="74">
        <v>0</v>
      </c>
      <c r="JF68" s="74">
        <v>0</v>
      </c>
      <c r="JG68" s="74">
        <v>0</v>
      </c>
      <c r="JH68" s="74">
        <v>0</v>
      </c>
      <c r="JI68" s="74">
        <v>0</v>
      </c>
      <c r="JJ68" s="74">
        <v>0</v>
      </c>
      <c r="JK68" s="74">
        <v>0</v>
      </c>
      <c r="JL68" s="74">
        <v>0</v>
      </c>
      <c r="JM68" s="74">
        <v>0</v>
      </c>
      <c r="JN68" s="74">
        <v>0</v>
      </c>
      <c r="JO68" s="74">
        <v>0</v>
      </c>
      <c r="JP68" s="74">
        <v>0</v>
      </c>
      <c r="JQ68" s="74">
        <v>0</v>
      </c>
      <c r="JR68" s="74">
        <v>-1349841</v>
      </c>
      <c r="JS68" s="74">
        <v>0</v>
      </c>
      <c r="JT68" s="74">
        <v>-1349841</v>
      </c>
      <c r="JU68" s="74">
        <v>242045</v>
      </c>
      <c r="JV68" s="74">
        <v>0</v>
      </c>
      <c r="JW68" s="74">
        <v>0</v>
      </c>
      <c r="JX68" s="74">
        <v>0</v>
      </c>
      <c r="JY68" s="74">
        <v>0</v>
      </c>
      <c r="JZ68" s="74">
        <v>0</v>
      </c>
      <c r="KA68" s="74">
        <v>0</v>
      </c>
      <c r="KB68" s="74">
        <v>0</v>
      </c>
      <c r="KC68" s="74">
        <v>-2276827</v>
      </c>
      <c r="KD68" s="74">
        <v>0</v>
      </c>
      <c r="KE68" s="74">
        <v>-2276827</v>
      </c>
      <c r="KF68" s="74">
        <v>1341997</v>
      </c>
      <c r="KG68" s="74">
        <v>0</v>
      </c>
      <c r="KH68" s="74">
        <v>0</v>
      </c>
      <c r="KI68" s="74">
        <v>0</v>
      </c>
      <c r="KJ68" s="74">
        <v>0</v>
      </c>
      <c r="KK68" s="74">
        <v>0</v>
      </c>
      <c r="KL68" s="74">
        <v>0</v>
      </c>
      <c r="KM68" s="74">
        <v>0</v>
      </c>
      <c r="KN68" s="74">
        <v>0</v>
      </c>
      <c r="KO68" s="74">
        <v>0</v>
      </c>
      <c r="KP68" s="74">
        <v>0</v>
      </c>
      <c r="KQ68" s="74">
        <v>3549964</v>
      </c>
      <c r="KR68" s="74">
        <v>0</v>
      </c>
      <c r="KS68" s="74">
        <v>0</v>
      </c>
      <c r="KT68" s="74">
        <v>0</v>
      </c>
      <c r="KU68" s="74">
        <v>0</v>
      </c>
      <c r="KV68" s="74">
        <v>0</v>
      </c>
      <c r="KW68" s="74">
        <v>3386665</v>
      </c>
      <c r="KX68" s="74">
        <v>0</v>
      </c>
      <c r="KY68" s="74">
        <v>-826013</v>
      </c>
      <c r="KZ68" s="74">
        <v>0</v>
      </c>
      <c r="LA68" s="74">
        <v>2560652</v>
      </c>
      <c r="LB68" s="74">
        <v>2560652</v>
      </c>
      <c r="LC68" s="74">
        <v>-1776</v>
      </c>
      <c r="LD68" s="74">
        <v>-485717</v>
      </c>
      <c r="LE68" s="74">
        <v>0</v>
      </c>
      <c r="LF68" s="74">
        <v>0</v>
      </c>
      <c r="LG68" s="74">
        <v>-10048</v>
      </c>
      <c r="LH68" s="74">
        <v>0</v>
      </c>
      <c r="LI68" s="74">
        <v>-3669</v>
      </c>
      <c r="LJ68" s="74">
        <v>911733</v>
      </c>
      <c r="LK68" s="74">
        <v>-4408</v>
      </c>
      <c r="LL68" s="74">
        <v>-505618</v>
      </c>
      <c r="LM68" s="74">
        <v>0</v>
      </c>
      <c r="LN68" s="74">
        <v>110717</v>
      </c>
      <c r="LO68" s="74">
        <v>0</v>
      </c>
      <c r="LP68" s="74">
        <v>0</v>
      </c>
      <c r="LQ68" s="74">
        <v>0</v>
      </c>
      <c r="LR68" s="74">
        <v>0</v>
      </c>
      <c r="LS68" s="74">
        <v>3669</v>
      </c>
      <c r="LT68" s="74">
        <v>751792</v>
      </c>
      <c r="LU68" s="74">
        <v>0</v>
      </c>
      <c r="LV68" s="74">
        <v>114386</v>
      </c>
      <c r="LW68" s="74">
        <v>17092</v>
      </c>
      <c r="LX68" s="74">
        <v>0</v>
      </c>
      <c r="LY68" s="74">
        <v>484348</v>
      </c>
      <c r="LZ68" s="74">
        <v>23653</v>
      </c>
      <c r="MA68" s="74">
        <v>93706</v>
      </c>
      <c r="MB68" s="74">
        <v>0</v>
      </c>
      <c r="MC68" s="74">
        <v>0</v>
      </c>
      <c r="MD68" s="74">
        <v>1577805</v>
      </c>
      <c r="ME68" s="74">
        <v>1</v>
      </c>
      <c r="MF68" s="74">
        <v>618800</v>
      </c>
      <c r="MG68" s="74">
        <v>191000</v>
      </c>
      <c r="MH68" s="74">
        <v>4350</v>
      </c>
      <c r="MI68" s="74">
        <v>1158000</v>
      </c>
      <c r="MJ68" s="74">
        <v>0</v>
      </c>
      <c r="MK68" s="74">
        <v>0</v>
      </c>
      <c r="ML68" s="74">
        <v>44818</v>
      </c>
      <c r="MM68" s="74">
        <v>0</v>
      </c>
      <c r="MN68" s="74">
        <v>10005</v>
      </c>
      <c r="MO68" s="74">
        <v>9178</v>
      </c>
      <c r="MP68" s="74">
        <v>1417351</v>
      </c>
      <c r="MQ68" s="74">
        <v>0</v>
      </c>
      <c r="MR68" s="74">
        <v>23940</v>
      </c>
      <c r="MS68" s="74">
        <v>0</v>
      </c>
      <c r="MT68" s="74">
        <v>484348</v>
      </c>
      <c r="MU68" s="74">
        <v>29823</v>
      </c>
      <c r="MV68" s="74">
        <v>99295</v>
      </c>
      <c r="MW68" s="74">
        <v>0</v>
      </c>
      <c r="MX68" s="74">
        <v>0</v>
      </c>
      <c r="MY68" s="74">
        <v>0</v>
      </c>
      <c r="MZ68" s="74">
        <v>637406</v>
      </c>
      <c r="NA68" s="74">
        <v>166000</v>
      </c>
      <c r="NB68" s="74">
        <v>0</v>
      </c>
      <c r="NC68" s="74">
        <v>783000</v>
      </c>
      <c r="ND68" s="74">
        <v>0</v>
      </c>
      <c r="NE68" s="74">
        <v>0</v>
      </c>
      <c r="NF68" s="74">
        <v>0</v>
      </c>
      <c r="NG68" s="74">
        <v>0</v>
      </c>
      <c r="NH68" s="74">
        <v>10005</v>
      </c>
      <c r="NI68" s="74">
        <v>0</v>
      </c>
    </row>
    <row r="69" spans="1:373" x14ac:dyDescent="0.25">
      <c r="A69" s="74" t="s">
        <v>4</v>
      </c>
      <c r="B69" s="74" t="s">
        <v>1334</v>
      </c>
      <c r="C69" s="74">
        <v>4113619</v>
      </c>
      <c r="D69" s="74">
        <v>21200</v>
      </c>
      <c r="E69" s="74">
        <v>17</v>
      </c>
      <c r="F69" s="74">
        <v>0</v>
      </c>
      <c r="G69" s="74">
        <v>9081</v>
      </c>
      <c r="H69" s="74">
        <v>0</v>
      </c>
      <c r="I69" s="74">
        <v>0</v>
      </c>
      <c r="J69" s="74">
        <v>0</v>
      </c>
      <c r="K69" s="74">
        <v>145114</v>
      </c>
      <c r="L69" s="74">
        <v>0</v>
      </c>
      <c r="M69" s="74">
        <v>46074</v>
      </c>
      <c r="N69" s="74">
        <v>96931</v>
      </c>
      <c r="O69" s="74">
        <v>297200</v>
      </c>
      <c r="P69" s="74">
        <v>-6583</v>
      </c>
      <c r="Q69" s="74">
        <v>0</v>
      </c>
      <c r="R69" s="74">
        <v>0</v>
      </c>
      <c r="S69" s="74">
        <v>0</v>
      </c>
      <c r="T69" s="74">
        <v>-89570</v>
      </c>
      <c r="U69" s="74">
        <v>0</v>
      </c>
      <c r="V69" s="74">
        <v>-33636</v>
      </c>
      <c r="W69" s="74">
        <v>-36691</v>
      </c>
      <c r="X69" s="74">
        <v>-166480</v>
      </c>
      <c r="Y69" s="74">
        <v>130720</v>
      </c>
      <c r="Z69" s="74">
        <v>6100</v>
      </c>
      <c r="AA69" s="74">
        <v>0</v>
      </c>
      <c r="AB69" s="74">
        <v>283318</v>
      </c>
      <c r="AC69" s="74">
        <v>0</v>
      </c>
      <c r="AD69" s="74">
        <v>-7014</v>
      </c>
      <c r="AE69" s="74">
        <v>600</v>
      </c>
      <c r="AF69" s="74">
        <v>4308</v>
      </c>
      <c r="AG69" s="74">
        <v>0</v>
      </c>
      <c r="AH69" s="74">
        <v>0</v>
      </c>
      <c r="AI69" s="74">
        <v>0</v>
      </c>
      <c r="AJ69" s="74">
        <v>0</v>
      </c>
      <c r="AK69" s="74">
        <v>41000</v>
      </c>
      <c r="AL69" s="74">
        <v>14976</v>
      </c>
      <c r="AM69" s="74">
        <v>478331</v>
      </c>
      <c r="AN69" s="74">
        <v>64605</v>
      </c>
      <c r="AO69" s="74">
        <v>26737</v>
      </c>
      <c r="AP69" s="74">
        <v>300565</v>
      </c>
      <c r="AQ69" s="74">
        <v>0</v>
      </c>
      <c r="AR69" s="74">
        <v>0</v>
      </c>
      <c r="AS69" s="74">
        <v>94867</v>
      </c>
      <c r="AT69" s="74">
        <v>1021081</v>
      </c>
      <c r="AU69" s="74">
        <v>0</v>
      </c>
      <c r="AV69" s="74">
        <v>0</v>
      </c>
      <c r="AW69" s="74">
        <v>-12075</v>
      </c>
      <c r="AX69" s="74">
        <v>-478331</v>
      </c>
      <c r="AY69" s="74">
        <v>-61980</v>
      </c>
      <c r="AZ69" s="74">
        <v>-23494</v>
      </c>
      <c r="BA69" s="74">
        <v>-237230</v>
      </c>
      <c r="BB69" s="74">
        <v>0</v>
      </c>
      <c r="BC69" s="74">
        <v>0</v>
      </c>
      <c r="BD69" s="74">
        <v>-52136</v>
      </c>
      <c r="BE69" s="74">
        <v>-865246</v>
      </c>
      <c r="BF69" s="74">
        <v>0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175000</v>
      </c>
      <c r="BM69" s="74">
        <v>0</v>
      </c>
      <c r="BN69" s="74">
        <v>0</v>
      </c>
      <c r="BO69" s="74">
        <v>42241</v>
      </c>
      <c r="BP69" s="74">
        <v>0</v>
      </c>
      <c r="BQ69" s="74">
        <v>0</v>
      </c>
      <c r="BR69" s="74">
        <v>0</v>
      </c>
      <c r="BS69" s="74">
        <v>0</v>
      </c>
      <c r="BT69" s="74">
        <v>9930</v>
      </c>
      <c r="BU69" s="74">
        <v>0</v>
      </c>
      <c r="BV69" s="74">
        <v>0</v>
      </c>
      <c r="BW69" s="74">
        <v>0</v>
      </c>
      <c r="BX69" s="74">
        <v>0</v>
      </c>
      <c r="BY69" s="74">
        <v>0</v>
      </c>
      <c r="BZ69" s="74">
        <v>0</v>
      </c>
      <c r="CA69" s="74">
        <v>0</v>
      </c>
      <c r="CB69" s="74">
        <v>0</v>
      </c>
      <c r="CC69" s="74">
        <v>0</v>
      </c>
      <c r="CD69" s="74">
        <v>0</v>
      </c>
      <c r="CE69" s="74">
        <v>0</v>
      </c>
      <c r="CF69" s="74">
        <v>0</v>
      </c>
      <c r="CG69" s="74">
        <v>565976</v>
      </c>
      <c r="CH69" s="74">
        <v>0</v>
      </c>
      <c r="CI69" s="74">
        <v>155835</v>
      </c>
      <c r="CJ69" s="74">
        <v>10005</v>
      </c>
      <c r="CK69" s="74">
        <v>287312</v>
      </c>
      <c r="CL69" s="74">
        <v>155835</v>
      </c>
      <c r="CM69" s="74">
        <v>175000</v>
      </c>
      <c r="CN69" s="74">
        <v>618147</v>
      </c>
      <c r="CO69" s="74">
        <v>52171</v>
      </c>
      <c r="CP69" s="74">
        <v>0</v>
      </c>
      <c r="CQ69" s="74">
        <v>0</v>
      </c>
      <c r="CR69" s="74">
        <v>0</v>
      </c>
      <c r="CS69" s="74">
        <v>565976</v>
      </c>
      <c r="CT69" s="74">
        <v>618147</v>
      </c>
      <c r="CU69" s="74">
        <v>1733</v>
      </c>
      <c r="CV69" s="74">
        <v>0</v>
      </c>
      <c r="CW69" s="74">
        <v>0</v>
      </c>
      <c r="CX69" s="74">
        <v>110116</v>
      </c>
      <c r="CY69" s="74">
        <v>1733</v>
      </c>
      <c r="CZ69" s="74">
        <v>0</v>
      </c>
      <c r="DA69" s="74">
        <v>0</v>
      </c>
      <c r="DB69" s="74">
        <v>132453</v>
      </c>
      <c r="DC69" s="74">
        <v>500</v>
      </c>
      <c r="DD69" s="74">
        <v>0</v>
      </c>
      <c r="DE69" s="74">
        <v>114300</v>
      </c>
      <c r="DF69" s="74">
        <v>0</v>
      </c>
      <c r="DG69" s="74">
        <v>-2477</v>
      </c>
      <c r="DH69" s="74">
        <v>500</v>
      </c>
      <c r="DI69" s="74">
        <v>4308</v>
      </c>
      <c r="DJ69" s="74">
        <v>0</v>
      </c>
      <c r="DK69" s="74">
        <v>0</v>
      </c>
      <c r="DL69" s="74">
        <v>0</v>
      </c>
      <c r="DM69" s="74">
        <v>0</v>
      </c>
      <c r="DN69" s="74">
        <v>0</v>
      </c>
      <c r="DO69" s="74">
        <v>117131</v>
      </c>
      <c r="DP69" s="74">
        <v>6100</v>
      </c>
      <c r="DQ69" s="74">
        <v>0</v>
      </c>
      <c r="DR69" s="74">
        <v>283318</v>
      </c>
      <c r="DS69" s="74">
        <v>0</v>
      </c>
      <c r="DT69" s="74">
        <v>-7014</v>
      </c>
      <c r="DU69" s="74">
        <v>600</v>
      </c>
      <c r="DV69" s="74">
        <v>4308</v>
      </c>
      <c r="DW69" s="74">
        <v>0</v>
      </c>
      <c r="DX69" s="74">
        <v>0</v>
      </c>
      <c r="DY69" s="74">
        <v>0</v>
      </c>
      <c r="DZ69" s="74">
        <v>1482268</v>
      </c>
      <c r="EA69" s="74">
        <v>0</v>
      </c>
      <c r="EB69" s="74">
        <v>1769580</v>
      </c>
      <c r="EC69" s="74">
        <v>0</v>
      </c>
      <c r="ED69" s="74">
        <v>0</v>
      </c>
      <c r="EE69" s="74">
        <v>0</v>
      </c>
      <c r="EF69" s="74">
        <v>0</v>
      </c>
      <c r="EG69" s="74">
        <v>0</v>
      </c>
      <c r="EH69" s="74">
        <v>0</v>
      </c>
      <c r="EI69" s="74">
        <v>0</v>
      </c>
      <c r="EJ69" s="74">
        <v>0</v>
      </c>
      <c r="EK69" s="74">
        <v>0</v>
      </c>
      <c r="EL69" s="74">
        <v>0</v>
      </c>
      <c r="EM69" s="74">
        <v>0</v>
      </c>
      <c r="EN69" s="74">
        <v>0</v>
      </c>
      <c r="EO69" s="74">
        <v>0</v>
      </c>
      <c r="EP69" s="74">
        <v>0</v>
      </c>
      <c r="EQ69" s="74">
        <v>0</v>
      </c>
      <c r="ER69" s="74">
        <v>0</v>
      </c>
      <c r="ES69" s="74">
        <v>0</v>
      </c>
      <c r="ET69" s="74">
        <v>0</v>
      </c>
      <c r="EU69" s="74">
        <v>0</v>
      </c>
      <c r="EV69" s="74">
        <v>0</v>
      </c>
      <c r="EW69" s="74">
        <v>0</v>
      </c>
      <c r="EX69" s="74">
        <v>0</v>
      </c>
      <c r="EY69" s="74">
        <v>0</v>
      </c>
      <c r="EZ69" s="74">
        <v>1482268</v>
      </c>
      <c r="FA69" s="74">
        <v>0</v>
      </c>
      <c r="FB69" s="74">
        <v>1482268</v>
      </c>
      <c r="FC69" s="74">
        <v>0</v>
      </c>
      <c r="FD69" s="74">
        <v>0</v>
      </c>
      <c r="FE69" s="74">
        <v>0</v>
      </c>
      <c r="FF69" s="74">
        <v>777518</v>
      </c>
      <c r="FG69" s="74">
        <v>1733</v>
      </c>
      <c r="FH69" s="74">
        <v>0</v>
      </c>
      <c r="FI69" s="74">
        <v>0</v>
      </c>
      <c r="FJ69" s="74">
        <v>731799</v>
      </c>
      <c r="FK69" s="74">
        <v>0</v>
      </c>
      <c r="FL69" s="74">
        <v>0</v>
      </c>
      <c r="FM69" s="74">
        <v>0</v>
      </c>
      <c r="FN69" s="74">
        <v>0</v>
      </c>
      <c r="FO69" s="74">
        <v>0</v>
      </c>
      <c r="FP69" s="74">
        <v>175000</v>
      </c>
      <c r="FQ69" s="74">
        <v>175000</v>
      </c>
      <c r="FR69" s="74">
        <v>424584</v>
      </c>
      <c r="FS69" s="74">
        <v>0</v>
      </c>
      <c r="FT69" s="74">
        <v>0</v>
      </c>
      <c r="FU69" s="74">
        <v>0</v>
      </c>
      <c r="FV69" s="74">
        <v>0</v>
      </c>
      <c r="FW69" s="74">
        <v>0</v>
      </c>
      <c r="FX69" s="74">
        <v>175000</v>
      </c>
      <c r="FY69" s="74">
        <v>175000</v>
      </c>
      <c r="FZ69" s="74">
        <v>2054696</v>
      </c>
      <c r="GA69" s="74">
        <v>0</v>
      </c>
      <c r="GB69" s="74">
        <v>0</v>
      </c>
      <c r="GC69" s="74">
        <v>0</v>
      </c>
      <c r="GD69" s="74">
        <v>0</v>
      </c>
      <c r="GE69" s="74">
        <v>0</v>
      </c>
      <c r="GF69" s="74">
        <v>0</v>
      </c>
      <c r="GG69" s="74">
        <v>0</v>
      </c>
      <c r="GH69" s="74">
        <v>777518</v>
      </c>
      <c r="GI69" s="74">
        <v>0</v>
      </c>
      <c r="GJ69" s="74">
        <v>0</v>
      </c>
      <c r="GK69" s="74">
        <v>0</v>
      </c>
      <c r="GL69" s="74">
        <v>0</v>
      </c>
      <c r="GM69" s="74">
        <v>0</v>
      </c>
      <c r="GN69" s="74">
        <v>0</v>
      </c>
      <c r="GO69" s="74">
        <v>0</v>
      </c>
      <c r="GP69" s="74">
        <v>2214067</v>
      </c>
      <c r="GQ69" s="74">
        <v>0</v>
      </c>
      <c r="GR69" s="74">
        <v>0</v>
      </c>
      <c r="GS69" s="74">
        <v>37890</v>
      </c>
      <c r="GT69" s="74">
        <v>0</v>
      </c>
      <c r="GU69" s="74">
        <v>0</v>
      </c>
      <c r="GV69" s="74">
        <v>0</v>
      </c>
      <c r="GW69" s="74">
        <v>0</v>
      </c>
      <c r="GX69" s="74">
        <v>2132795</v>
      </c>
      <c r="GY69" s="74">
        <v>10710</v>
      </c>
      <c r="GZ69" s="74">
        <v>2181395</v>
      </c>
      <c r="HA69" s="74">
        <v>0</v>
      </c>
      <c r="HB69" s="74">
        <v>0</v>
      </c>
      <c r="HC69" s="74">
        <v>42241</v>
      </c>
      <c r="HD69" s="74">
        <v>0</v>
      </c>
      <c r="HE69" s="74">
        <v>0</v>
      </c>
      <c r="HF69" s="74">
        <v>0</v>
      </c>
      <c r="HG69" s="74">
        <v>0</v>
      </c>
      <c r="HH69" s="74">
        <v>2541656</v>
      </c>
      <c r="HI69" s="74">
        <v>9930</v>
      </c>
      <c r="HJ69" s="74">
        <v>2593827</v>
      </c>
      <c r="HK69" s="74">
        <v>0</v>
      </c>
      <c r="HL69" s="74">
        <v>0</v>
      </c>
      <c r="HM69" s="74">
        <v>0</v>
      </c>
      <c r="HN69" s="74">
        <v>0</v>
      </c>
      <c r="HO69" s="74">
        <v>0</v>
      </c>
      <c r="HP69" s="74">
        <v>0</v>
      </c>
      <c r="HQ69" s="74">
        <v>0</v>
      </c>
      <c r="HR69" s="74">
        <v>2541656</v>
      </c>
      <c r="HS69" s="74">
        <v>0</v>
      </c>
      <c r="HT69" s="74">
        <v>2541656</v>
      </c>
      <c r="HU69" s="74">
        <v>0</v>
      </c>
      <c r="HV69" s="74">
        <v>0</v>
      </c>
      <c r="HW69" s="74">
        <v>0</v>
      </c>
      <c r="HX69" s="74">
        <v>0</v>
      </c>
      <c r="HY69" s="74">
        <v>0</v>
      </c>
      <c r="HZ69" s="74">
        <v>0</v>
      </c>
      <c r="IA69" s="74">
        <v>0</v>
      </c>
      <c r="IB69" s="74">
        <v>0</v>
      </c>
      <c r="IC69" s="74">
        <v>0</v>
      </c>
      <c r="ID69" s="74">
        <v>0</v>
      </c>
      <c r="IE69" s="74">
        <v>0</v>
      </c>
      <c r="IF69" s="74">
        <v>0</v>
      </c>
      <c r="IG69" s="74">
        <v>0</v>
      </c>
      <c r="IH69" s="74">
        <v>0</v>
      </c>
      <c r="II69" s="74">
        <v>0</v>
      </c>
      <c r="IJ69" s="74">
        <v>0</v>
      </c>
      <c r="IK69" s="74">
        <v>0</v>
      </c>
      <c r="IL69" s="74">
        <v>0</v>
      </c>
      <c r="IM69" s="74">
        <v>0</v>
      </c>
      <c r="IN69" s="74">
        <v>0</v>
      </c>
      <c r="IO69" s="74">
        <v>0</v>
      </c>
      <c r="IP69" s="74">
        <v>0</v>
      </c>
      <c r="IQ69" s="74">
        <v>0</v>
      </c>
      <c r="IR69" s="74">
        <v>0</v>
      </c>
      <c r="IS69" s="74">
        <v>0</v>
      </c>
      <c r="IT69" s="74">
        <v>0</v>
      </c>
      <c r="IU69" s="74">
        <v>0</v>
      </c>
      <c r="IV69" s="74">
        <v>0</v>
      </c>
      <c r="IW69" s="74">
        <v>0</v>
      </c>
      <c r="IX69" s="74">
        <v>0</v>
      </c>
      <c r="IY69" s="74">
        <v>0</v>
      </c>
      <c r="IZ69" s="74">
        <v>0</v>
      </c>
      <c r="JA69" s="74">
        <v>0</v>
      </c>
      <c r="JB69" s="74">
        <v>0</v>
      </c>
      <c r="JC69" s="74">
        <v>0</v>
      </c>
      <c r="JD69" s="74">
        <v>0</v>
      </c>
      <c r="JE69" s="74">
        <v>0</v>
      </c>
      <c r="JF69" s="74">
        <v>0</v>
      </c>
      <c r="JG69" s="74">
        <v>0</v>
      </c>
      <c r="JH69" s="74">
        <v>0</v>
      </c>
      <c r="JI69" s="74">
        <v>0</v>
      </c>
      <c r="JJ69" s="74">
        <v>0</v>
      </c>
      <c r="JK69" s="74">
        <v>0</v>
      </c>
      <c r="JL69" s="74">
        <v>0</v>
      </c>
      <c r="JM69" s="74">
        <v>0</v>
      </c>
      <c r="JN69" s="74">
        <v>0</v>
      </c>
      <c r="JO69" s="74">
        <v>0</v>
      </c>
      <c r="JP69" s="74">
        <v>0</v>
      </c>
      <c r="JQ69" s="74">
        <v>0</v>
      </c>
      <c r="JR69" s="74">
        <v>-1756811</v>
      </c>
      <c r="JS69" s="74">
        <v>0</v>
      </c>
      <c r="JT69" s="74">
        <v>-1756811</v>
      </c>
      <c r="JU69" s="74">
        <v>424584</v>
      </c>
      <c r="JV69" s="74">
        <v>0</v>
      </c>
      <c r="JW69" s="74">
        <v>0</v>
      </c>
      <c r="JX69" s="74">
        <v>0</v>
      </c>
      <c r="JY69" s="74">
        <v>0</v>
      </c>
      <c r="JZ69" s="74">
        <v>0</v>
      </c>
      <c r="KA69" s="74">
        <v>0</v>
      </c>
      <c r="KB69" s="74">
        <v>0</v>
      </c>
      <c r="KC69" s="74">
        <v>-539131</v>
      </c>
      <c r="KD69" s="74">
        <v>0</v>
      </c>
      <c r="KE69" s="74">
        <v>-539131</v>
      </c>
      <c r="KF69" s="74">
        <v>2054696</v>
      </c>
      <c r="KG69" s="74">
        <v>0</v>
      </c>
      <c r="KH69" s="74">
        <v>0</v>
      </c>
      <c r="KI69" s="74">
        <v>0</v>
      </c>
      <c r="KJ69" s="74">
        <v>0</v>
      </c>
      <c r="KK69" s="74">
        <v>0</v>
      </c>
      <c r="KL69" s="74">
        <v>0</v>
      </c>
      <c r="KM69" s="74">
        <v>0</v>
      </c>
      <c r="KN69" s="74">
        <v>0</v>
      </c>
      <c r="KO69" s="74">
        <v>0</v>
      </c>
      <c r="KP69" s="74">
        <v>0</v>
      </c>
      <c r="KQ69" s="74">
        <v>2541656</v>
      </c>
      <c r="KR69" s="74">
        <v>0</v>
      </c>
      <c r="KS69" s="74">
        <v>0</v>
      </c>
      <c r="KT69" s="74">
        <v>0</v>
      </c>
      <c r="KU69" s="74">
        <v>0</v>
      </c>
      <c r="KV69" s="74">
        <v>0</v>
      </c>
      <c r="KW69" s="74">
        <v>0</v>
      </c>
      <c r="KX69" s="74">
        <v>0</v>
      </c>
      <c r="KY69" s="74">
        <v>1105107</v>
      </c>
      <c r="KZ69" s="74">
        <v>0</v>
      </c>
      <c r="LA69" s="74">
        <v>1105107</v>
      </c>
      <c r="LB69" s="74">
        <v>1105107</v>
      </c>
      <c r="LC69" s="74">
        <v>-7491</v>
      </c>
      <c r="LD69" s="74">
        <v>0</v>
      </c>
      <c r="LE69" s="74">
        <v>-16339</v>
      </c>
      <c r="LF69" s="74">
        <v>0</v>
      </c>
      <c r="LG69" s="74">
        <v>-81854</v>
      </c>
      <c r="LH69" s="74">
        <v>0</v>
      </c>
      <c r="LI69" s="74">
        <v>-3835</v>
      </c>
      <c r="LJ69" s="74">
        <v>108383</v>
      </c>
      <c r="LK69" s="74">
        <v>-39501</v>
      </c>
      <c r="LL69" s="74">
        <v>-149020</v>
      </c>
      <c r="LM69" s="74">
        <v>0</v>
      </c>
      <c r="LN69" s="74">
        <v>0</v>
      </c>
      <c r="LO69" s="74">
        <v>0</v>
      </c>
      <c r="LP69" s="74">
        <v>0</v>
      </c>
      <c r="LQ69" s="74">
        <v>0</v>
      </c>
      <c r="LR69" s="74">
        <v>0</v>
      </c>
      <c r="LS69" s="74">
        <v>3835</v>
      </c>
      <c r="LT69" s="74">
        <v>777518</v>
      </c>
      <c r="LU69" s="74">
        <v>0</v>
      </c>
      <c r="LV69" s="74">
        <v>3835</v>
      </c>
      <c r="LW69" s="74">
        <v>4584</v>
      </c>
      <c r="LX69" s="74">
        <v>478331</v>
      </c>
      <c r="LY69" s="74">
        <v>45641</v>
      </c>
      <c r="LZ69" s="74">
        <v>23494</v>
      </c>
      <c r="MA69" s="74">
        <v>155376</v>
      </c>
      <c r="MB69" s="74">
        <v>0</v>
      </c>
      <c r="MC69" s="74">
        <v>0</v>
      </c>
      <c r="MD69" s="74">
        <v>730066</v>
      </c>
      <c r="ME69" s="74">
        <v>12635</v>
      </c>
      <c r="MF69" s="74">
        <v>720061</v>
      </c>
      <c r="MG69" s="74">
        <v>0</v>
      </c>
      <c r="MH69" s="74">
        <v>9081</v>
      </c>
      <c r="MI69" s="74">
        <v>0</v>
      </c>
      <c r="MJ69" s="74">
        <v>21998</v>
      </c>
      <c r="MK69" s="74">
        <v>0</v>
      </c>
      <c r="ML69" s="74">
        <v>123417</v>
      </c>
      <c r="MM69" s="74">
        <v>0</v>
      </c>
      <c r="MN69" s="74">
        <v>10005</v>
      </c>
      <c r="MO69" s="74">
        <v>92902</v>
      </c>
      <c r="MP69" s="74">
        <v>257403</v>
      </c>
      <c r="MQ69" s="74">
        <v>41000</v>
      </c>
      <c r="MR69" s="74">
        <v>5895</v>
      </c>
      <c r="MS69" s="74">
        <v>478331</v>
      </c>
      <c r="MT69" s="74">
        <v>42607</v>
      </c>
      <c r="MU69" s="74">
        <v>26737</v>
      </c>
      <c r="MV69" s="74">
        <v>177148</v>
      </c>
      <c r="MW69" s="74">
        <v>0</v>
      </c>
      <c r="MX69" s="74">
        <v>0</v>
      </c>
      <c r="MY69" s="74">
        <v>1965</v>
      </c>
      <c r="MZ69" s="74">
        <v>773683</v>
      </c>
      <c r="NA69" s="74">
        <v>0</v>
      </c>
      <c r="NB69" s="74">
        <v>0</v>
      </c>
      <c r="NC69" s="74">
        <v>0</v>
      </c>
      <c r="ND69" s="74">
        <v>0</v>
      </c>
      <c r="NE69" s="74">
        <v>0</v>
      </c>
      <c r="NF69" s="74">
        <v>0</v>
      </c>
      <c r="NG69" s="74">
        <v>0</v>
      </c>
      <c r="NH69" s="74">
        <v>10005</v>
      </c>
      <c r="NI69" s="74">
        <v>0</v>
      </c>
    </row>
    <row r="70" spans="1:373" x14ac:dyDescent="0.25">
      <c r="A70" s="74" t="s">
        <v>4</v>
      </c>
      <c r="B70" s="74" t="s">
        <v>1334</v>
      </c>
      <c r="C70" s="74">
        <v>4113627</v>
      </c>
      <c r="D70" s="74">
        <v>19900</v>
      </c>
      <c r="E70" s="74">
        <v>17</v>
      </c>
      <c r="F70" s="74">
        <v>0</v>
      </c>
      <c r="G70" s="74">
        <v>20442</v>
      </c>
      <c r="H70" s="74">
        <v>0</v>
      </c>
      <c r="I70" s="74">
        <v>0</v>
      </c>
      <c r="J70" s="74">
        <v>0</v>
      </c>
      <c r="K70" s="74">
        <v>366920</v>
      </c>
      <c r="L70" s="74">
        <v>0</v>
      </c>
      <c r="M70" s="74">
        <v>31684</v>
      </c>
      <c r="N70" s="74">
        <v>468743</v>
      </c>
      <c r="O70" s="74">
        <v>887789</v>
      </c>
      <c r="P70" s="74">
        <v>-7495</v>
      </c>
      <c r="Q70" s="74">
        <v>0</v>
      </c>
      <c r="R70" s="74">
        <v>0</v>
      </c>
      <c r="S70" s="74">
        <v>0</v>
      </c>
      <c r="T70" s="74">
        <v>-180492</v>
      </c>
      <c r="U70" s="74">
        <v>0</v>
      </c>
      <c r="V70" s="74">
        <v>-17432</v>
      </c>
      <c r="W70" s="74">
        <v>-215990</v>
      </c>
      <c r="X70" s="74">
        <v>-421409</v>
      </c>
      <c r="Y70" s="74">
        <v>466380</v>
      </c>
      <c r="Z70" s="74">
        <v>1000</v>
      </c>
      <c r="AA70" s="74">
        <v>0</v>
      </c>
      <c r="AB70" s="74">
        <v>1133397</v>
      </c>
      <c r="AC70" s="74">
        <v>-80</v>
      </c>
      <c r="AD70" s="74">
        <v>-166453</v>
      </c>
      <c r="AE70" s="74">
        <v>2300</v>
      </c>
      <c r="AF70" s="74">
        <v>38772</v>
      </c>
      <c r="AG70" s="74">
        <v>0</v>
      </c>
      <c r="AH70" s="74">
        <v>0</v>
      </c>
      <c r="AI70" s="74">
        <v>0</v>
      </c>
      <c r="AJ70" s="74">
        <v>91100</v>
      </c>
      <c r="AK70" s="74">
        <v>130000</v>
      </c>
      <c r="AL70" s="74">
        <v>51367</v>
      </c>
      <c r="AM70" s="74">
        <v>1185000</v>
      </c>
      <c r="AN70" s="74">
        <v>375793</v>
      </c>
      <c r="AO70" s="74">
        <v>28182</v>
      </c>
      <c r="AP70" s="74">
        <v>925317</v>
      </c>
      <c r="AQ70" s="74">
        <v>0</v>
      </c>
      <c r="AR70" s="74">
        <v>0</v>
      </c>
      <c r="AS70" s="74">
        <v>394761</v>
      </c>
      <c r="AT70" s="74">
        <v>3090420</v>
      </c>
      <c r="AU70" s="74">
        <v>0</v>
      </c>
      <c r="AV70" s="74">
        <v>0</v>
      </c>
      <c r="AW70" s="74">
        <v>-38977</v>
      </c>
      <c r="AX70" s="74">
        <v>-1171829</v>
      </c>
      <c r="AY70" s="74">
        <v>-359533</v>
      </c>
      <c r="AZ70" s="74">
        <v>-22194</v>
      </c>
      <c r="BA70" s="74">
        <v>-719565</v>
      </c>
      <c r="BB70" s="74">
        <v>0</v>
      </c>
      <c r="BC70" s="74">
        <v>0</v>
      </c>
      <c r="BD70" s="74">
        <v>-193475</v>
      </c>
      <c r="BE70" s="74">
        <v>-2505573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144364</v>
      </c>
      <c r="BP70" s="74">
        <v>0</v>
      </c>
      <c r="BQ70" s="74">
        <v>0</v>
      </c>
      <c r="BR70" s="74">
        <v>0</v>
      </c>
      <c r="BS70" s="74">
        <v>0</v>
      </c>
      <c r="BT70" s="74">
        <v>17898</v>
      </c>
      <c r="BU70" s="74">
        <v>0</v>
      </c>
      <c r="BV70" s="74">
        <v>0</v>
      </c>
      <c r="BW70" s="74">
        <v>0</v>
      </c>
      <c r="BX70" s="74">
        <v>0</v>
      </c>
      <c r="BY70" s="74">
        <v>0</v>
      </c>
      <c r="BZ70" s="74">
        <v>0</v>
      </c>
      <c r="CA70" s="74">
        <v>0</v>
      </c>
      <c r="CB70" s="74">
        <v>0</v>
      </c>
      <c r="CC70" s="74">
        <v>0</v>
      </c>
      <c r="CD70" s="74">
        <v>0</v>
      </c>
      <c r="CE70" s="74">
        <v>0</v>
      </c>
      <c r="CF70" s="74">
        <v>0</v>
      </c>
      <c r="CG70" s="74">
        <v>1522621</v>
      </c>
      <c r="CH70" s="74">
        <v>0</v>
      </c>
      <c r="CI70" s="74">
        <v>584847</v>
      </c>
      <c r="CJ70" s="74">
        <v>108677</v>
      </c>
      <c r="CK70" s="74">
        <v>1100036</v>
      </c>
      <c r="CL70" s="74">
        <v>584847</v>
      </c>
      <c r="CM70" s="74">
        <v>0</v>
      </c>
      <c r="CN70" s="74">
        <v>1684883</v>
      </c>
      <c r="CO70" s="74">
        <v>162262</v>
      </c>
      <c r="CP70" s="74">
        <v>0</v>
      </c>
      <c r="CQ70" s="74">
        <v>0</v>
      </c>
      <c r="CR70" s="74">
        <v>0</v>
      </c>
      <c r="CS70" s="74">
        <v>1522621</v>
      </c>
      <c r="CT70" s="74">
        <v>1684883</v>
      </c>
      <c r="CU70" s="74">
        <v>0</v>
      </c>
      <c r="CV70" s="74">
        <v>0</v>
      </c>
      <c r="CW70" s="74">
        <v>0</v>
      </c>
      <c r="CX70" s="74">
        <v>414597</v>
      </c>
      <c r="CY70" s="74">
        <v>0</v>
      </c>
      <c r="CZ70" s="74">
        <v>0</v>
      </c>
      <c r="DA70" s="74">
        <v>0</v>
      </c>
      <c r="DB70" s="74">
        <v>466380</v>
      </c>
      <c r="DC70" s="74">
        <v>978</v>
      </c>
      <c r="DD70" s="74">
        <v>0</v>
      </c>
      <c r="DE70" s="74">
        <v>1131591</v>
      </c>
      <c r="DF70" s="74">
        <v>89</v>
      </c>
      <c r="DG70" s="74">
        <v>-159991</v>
      </c>
      <c r="DH70" s="74">
        <v>2000</v>
      </c>
      <c r="DI70" s="74">
        <v>38772</v>
      </c>
      <c r="DJ70" s="74">
        <v>0</v>
      </c>
      <c r="DK70" s="74">
        <v>0</v>
      </c>
      <c r="DL70" s="74">
        <v>0</v>
      </c>
      <c r="DM70" s="74">
        <v>0</v>
      </c>
      <c r="DN70" s="74">
        <v>54813</v>
      </c>
      <c r="DO70" s="74">
        <v>1068252</v>
      </c>
      <c r="DP70" s="74">
        <v>1000</v>
      </c>
      <c r="DQ70" s="74">
        <v>0</v>
      </c>
      <c r="DR70" s="74">
        <v>1133397</v>
      </c>
      <c r="DS70" s="74">
        <v>-80</v>
      </c>
      <c r="DT70" s="74">
        <v>-166453</v>
      </c>
      <c r="DU70" s="74">
        <v>2300</v>
      </c>
      <c r="DV70" s="74">
        <v>38772</v>
      </c>
      <c r="DW70" s="74">
        <v>0</v>
      </c>
      <c r="DX70" s="74">
        <v>0</v>
      </c>
      <c r="DY70" s="74">
        <v>0</v>
      </c>
      <c r="DZ70" s="74">
        <v>0</v>
      </c>
      <c r="EA70" s="74">
        <v>91100</v>
      </c>
      <c r="EB70" s="74">
        <v>1100036</v>
      </c>
      <c r="EC70" s="74">
        <v>0</v>
      </c>
      <c r="ED70" s="74">
        <v>0</v>
      </c>
      <c r="EE70" s="74">
        <v>0</v>
      </c>
      <c r="EF70" s="74">
        <v>0</v>
      </c>
      <c r="EG70" s="74">
        <v>0</v>
      </c>
      <c r="EH70" s="74">
        <v>0</v>
      </c>
      <c r="EI70" s="74">
        <v>0</v>
      </c>
      <c r="EJ70" s="74">
        <v>0</v>
      </c>
      <c r="EK70" s="74">
        <v>0</v>
      </c>
      <c r="EL70" s="74">
        <v>0</v>
      </c>
      <c r="EM70" s="74">
        <v>0</v>
      </c>
      <c r="EN70" s="74">
        <v>0</v>
      </c>
      <c r="EO70" s="74">
        <v>0</v>
      </c>
      <c r="EP70" s="74">
        <v>0</v>
      </c>
      <c r="EQ70" s="74">
        <v>0</v>
      </c>
      <c r="ER70" s="74">
        <v>0</v>
      </c>
      <c r="ES70" s="74">
        <v>0</v>
      </c>
      <c r="ET70" s="74">
        <v>0</v>
      </c>
      <c r="EU70" s="74">
        <v>0</v>
      </c>
      <c r="EV70" s="74">
        <v>0</v>
      </c>
      <c r="EW70" s="74">
        <v>0</v>
      </c>
      <c r="EX70" s="74">
        <v>0</v>
      </c>
      <c r="EY70" s="74">
        <v>0</v>
      </c>
      <c r="EZ70" s="74">
        <v>0</v>
      </c>
      <c r="FA70" s="74">
        <v>0</v>
      </c>
      <c r="FB70" s="74">
        <v>0</v>
      </c>
      <c r="FC70" s="74">
        <v>0</v>
      </c>
      <c r="FD70" s="74">
        <v>0</v>
      </c>
      <c r="FE70" s="74">
        <v>0</v>
      </c>
      <c r="FF70" s="74">
        <v>2374641</v>
      </c>
      <c r="FG70" s="74">
        <v>0</v>
      </c>
      <c r="FH70" s="74">
        <v>0</v>
      </c>
      <c r="FI70" s="74">
        <v>0</v>
      </c>
      <c r="FJ70" s="74">
        <v>2204391</v>
      </c>
      <c r="FK70" s="74">
        <v>0</v>
      </c>
      <c r="FL70" s="74">
        <v>0</v>
      </c>
      <c r="FM70" s="74">
        <v>0</v>
      </c>
      <c r="FN70" s="74">
        <v>0</v>
      </c>
      <c r="FO70" s="74">
        <v>0</v>
      </c>
      <c r="FP70" s="74">
        <v>0</v>
      </c>
      <c r="FQ70" s="74">
        <v>0</v>
      </c>
      <c r="FR70" s="74">
        <v>1534632</v>
      </c>
      <c r="FS70" s="74">
        <v>0</v>
      </c>
      <c r="FT70" s="74">
        <v>0</v>
      </c>
      <c r="FU70" s="74">
        <v>0</v>
      </c>
      <c r="FV70" s="74">
        <v>0</v>
      </c>
      <c r="FW70" s="74">
        <v>0</v>
      </c>
      <c r="FX70" s="74">
        <v>0</v>
      </c>
      <c r="FY70" s="74">
        <v>0</v>
      </c>
      <c r="FZ70" s="74">
        <v>1514633</v>
      </c>
      <c r="GA70" s="74">
        <v>0</v>
      </c>
      <c r="GB70" s="74">
        <v>0</v>
      </c>
      <c r="GC70" s="74">
        <v>0</v>
      </c>
      <c r="GD70" s="74">
        <v>0</v>
      </c>
      <c r="GE70" s="74">
        <v>0</v>
      </c>
      <c r="GF70" s="74">
        <v>0</v>
      </c>
      <c r="GG70" s="74">
        <v>0</v>
      </c>
      <c r="GH70" s="74">
        <v>2374641</v>
      </c>
      <c r="GI70" s="74">
        <v>0</v>
      </c>
      <c r="GJ70" s="74">
        <v>0</v>
      </c>
      <c r="GK70" s="74">
        <v>0</v>
      </c>
      <c r="GL70" s="74">
        <v>0</v>
      </c>
      <c r="GM70" s="74">
        <v>0</v>
      </c>
      <c r="GN70" s="74">
        <v>0</v>
      </c>
      <c r="GO70" s="74">
        <v>0</v>
      </c>
      <c r="GP70" s="74">
        <v>2204391</v>
      </c>
      <c r="GQ70" s="74">
        <v>0</v>
      </c>
      <c r="GR70" s="74">
        <v>0</v>
      </c>
      <c r="GS70" s="74">
        <v>131527</v>
      </c>
      <c r="GT70" s="74">
        <v>0</v>
      </c>
      <c r="GU70" s="74">
        <v>0</v>
      </c>
      <c r="GV70" s="74">
        <v>0</v>
      </c>
      <c r="GW70" s="74">
        <v>0</v>
      </c>
      <c r="GX70" s="74">
        <v>5439411</v>
      </c>
      <c r="GY70" s="74">
        <v>26626</v>
      </c>
      <c r="GZ70" s="74">
        <v>5597564</v>
      </c>
      <c r="HA70" s="74">
        <v>0</v>
      </c>
      <c r="HB70" s="74">
        <v>0</v>
      </c>
      <c r="HC70" s="74">
        <v>144364</v>
      </c>
      <c r="HD70" s="74">
        <v>0</v>
      </c>
      <c r="HE70" s="74">
        <v>0</v>
      </c>
      <c r="HF70" s="74">
        <v>0</v>
      </c>
      <c r="HG70" s="74">
        <v>0</v>
      </c>
      <c r="HH70" s="74">
        <v>6255263</v>
      </c>
      <c r="HI70" s="74">
        <v>17898</v>
      </c>
      <c r="HJ70" s="74">
        <v>6417525</v>
      </c>
      <c r="HK70" s="74">
        <v>0</v>
      </c>
      <c r="HL70" s="74">
        <v>0</v>
      </c>
      <c r="HM70" s="74">
        <v>0</v>
      </c>
      <c r="HN70" s="74">
        <v>0</v>
      </c>
      <c r="HO70" s="74">
        <v>0</v>
      </c>
      <c r="HP70" s="74">
        <v>0</v>
      </c>
      <c r="HQ70" s="74">
        <v>0</v>
      </c>
      <c r="HR70" s="74">
        <v>6255263</v>
      </c>
      <c r="HS70" s="74">
        <v>0</v>
      </c>
      <c r="HT70" s="74">
        <v>6255263</v>
      </c>
      <c r="HU70" s="74">
        <v>0</v>
      </c>
      <c r="HV70" s="74">
        <v>0</v>
      </c>
      <c r="HW70" s="74">
        <v>0</v>
      </c>
      <c r="HX70" s="74">
        <v>0</v>
      </c>
      <c r="HY70" s="74">
        <v>0</v>
      </c>
      <c r="HZ70" s="74">
        <v>0</v>
      </c>
      <c r="IA70" s="74">
        <v>0</v>
      </c>
      <c r="IB70" s="74">
        <v>0</v>
      </c>
      <c r="IC70" s="74">
        <v>0</v>
      </c>
      <c r="ID70" s="74">
        <v>0</v>
      </c>
      <c r="IE70" s="74">
        <v>0</v>
      </c>
      <c r="IF70" s="74">
        <v>0</v>
      </c>
      <c r="IG70" s="74">
        <v>0</v>
      </c>
      <c r="IH70" s="74">
        <v>0</v>
      </c>
      <c r="II70" s="74">
        <v>0</v>
      </c>
      <c r="IJ70" s="74">
        <v>0</v>
      </c>
      <c r="IK70" s="74">
        <v>0</v>
      </c>
      <c r="IL70" s="74">
        <v>0</v>
      </c>
      <c r="IM70" s="74">
        <v>0</v>
      </c>
      <c r="IN70" s="74">
        <v>0</v>
      </c>
      <c r="IO70" s="74">
        <v>0</v>
      </c>
      <c r="IP70" s="74">
        <v>0</v>
      </c>
      <c r="IQ70" s="74">
        <v>0</v>
      </c>
      <c r="IR70" s="74">
        <v>0</v>
      </c>
      <c r="IS70" s="74">
        <v>0</v>
      </c>
      <c r="IT70" s="74">
        <v>0</v>
      </c>
      <c r="IU70" s="74">
        <v>0</v>
      </c>
      <c r="IV70" s="74">
        <v>0</v>
      </c>
      <c r="IW70" s="74">
        <v>0</v>
      </c>
      <c r="IX70" s="74">
        <v>0</v>
      </c>
      <c r="IY70" s="74">
        <v>0</v>
      </c>
      <c r="IZ70" s="74">
        <v>0</v>
      </c>
      <c r="JA70" s="74">
        <v>0</v>
      </c>
      <c r="JB70" s="74">
        <v>0</v>
      </c>
      <c r="JC70" s="74">
        <v>0</v>
      </c>
      <c r="JD70" s="74">
        <v>0</v>
      </c>
      <c r="JE70" s="74">
        <v>0</v>
      </c>
      <c r="JF70" s="74">
        <v>0</v>
      </c>
      <c r="JG70" s="74">
        <v>0</v>
      </c>
      <c r="JH70" s="74">
        <v>0</v>
      </c>
      <c r="JI70" s="74">
        <v>0</v>
      </c>
      <c r="JJ70" s="74">
        <v>0</v>
      </c>
      <c r="JK70" s="74">
        <v>0</v>
      </c>
      <c r="JL70" s="74">
        <v>0</v>
      </c>
      <c r="JM70" s="74">
        <v>0</v>
      </c>
      <c r="JN70" s="74">
        <v>0</v>
      </c>
      <c r="JO70" s="74">
        <v>0</v>
      </c>
      <c r="JP70" s="74">
        <v>0</v>
      </c>
      <c r="JQ70" s="74">
        <v>0</v>
      </c>
      <c r="JR70" s="74">
        <v>-4062932</v>
      </c>
      <c r="JS70" s="74">
        <v>0</v>
      </c>
      <c r="JT70" s="74">
        <v>-4062932</v>
      </c>
      <c r="JU70" s="74">
        <v>1534632</v>
      </c>
      <c r="JV70" s="74">
        <v>0</v>
      </c>
      <c r="JW70" s="74">
        <v>0</v>
      </c>
      <c r="JX70" s="74">
        <v>0</v>
      </c>
      <c r="JY70" s="74">
        <v>0</v>
      </c>
      <c r="JZ70" s="74">
        <v>0</v>
      </c>
      <c r="KA70" s="74">
        <v>0</v>
      </c>
      <c r="KB70" s="74">
        <v>0</v>
      </c>
      <c r="KC70" s="74">
        <v>-4902892</v>
      </c>
      <c r="KD70" s="74">
        <v>0</v>
      </c>
      <c r="KE70" s="74">
        <v>-4902892</v>
      </c>
      <c r="KF70" s="74">
        <v>1514633</v>
      </c>
      <c r="KG70" s="74">
        <v>0</v>
      </c>
      <c r="KH70" s="74">
        <v>0</v>
      </c>
      <c r="KI70" s="74">
        <v>0</v>
      </c>
      <c r="KJ70" s="74">
        <v>0</v>
      </c>
      <c r="KK70" s="74">
        <v>0</v>
      </c>
      <c r="KL70" s="74">
        <v>0</v>
      </c>
      <c r="KM70" s="74">
        <v>0</v>
      </c>
      <c r="KN70" s="74">
        <v>0</v>
      </c>
      <c r="KO70" s="74">
        <v>0</v>
      </c>
      <c r="KP70" s="74">
        <v>0</v>
      </c>
      <c r="KQ70" s="74">
        <v>6255263</v>
      </c>
      <c r="KR70" s="74">
        <v>0</v>
      </c>
      <c r="KS70" s="74">
        <v>0</v>
      </c>
      <c r="KT70" s="74">
        <v>0</v>
      </c>
      <c r="KU70" s="74">
        <v>0</v>
      </c>
      <c r="KV70" s="74">
        <v>0</v>
      </c>
      <c r="KW70" s="74">
        <v>0</v>
      </c>
      <c r="KX70" s="74">
        <v>0</v>
      </c>
      <c r="KY70" s="74">
        <v>6425513</v>
      </c>
      <c r="KZ70" s="74">
        <v>0</v>
      </c>
      <c r="LA70" s="74">
        <v>6425513</v>
      </c>
      <c r="LB70" s="74">
        <v>6425513</v>
      </c>
      <c r="LC70" s="74">
        <v>-8858</v>
      </c>
      <c r="LD70" s="74">
        <v>0</v>
      </c>
      <c r="LE70" s="74">
        <v>0</v>
      </c>
      <c r="LF70" s="74">
        <v>0</v>
      </c>
      <c r="LG70" s="74">
        <v>-207526</v>
      </c>
      <c r="LH70" s="74">
        <v>0</v>
      </c>
      <c r="LI70" s="74">
        <v>-19995</v>
      </c>
      <c r="LJ70" s="74">
        <v>414597</v>
      </c>
      <c r="LK70" s="74">
        <v>-254618</v>
      </c>
      <c r="LL70" s="74">
        <v>-490997</v>
      </c>
      <c r="LM70" s="74">
        <v>0</v>
      </c>
      <c r="LN70" s="74">
        <v>0</v>
      </c>
      <c r="LO70" s="74">
        <v>0</v>
      </c>
      <c r="LP70" s="74">
        <v>0</v>
      </c>
      <c r="LQ70" s="74">
        <v>0</v>
      </c>
      <c r="LR70" s="74">
        <v>0</v>
      </c>
      <c r="LS70" s="74">
        <v>19995</v>
      </c>
      <c r="LT70" s="74">
        <v>2374641</v>
      </c>
      <c r="LU70" s="74">
        <v>61143</v>
      </c>
      <c r="LV70" s="74">
        <v>81138</v>
      </c>
      <c r="LW70" s="74">
        <v>30119</v>
      </c>
      <c r="LX70" s="74">
        <v>1171829</v>
      </c>
      <c r="LY70" s="74">
        <v>359533</v>
      </c>
      <c r="LZ70" s="74">
        <v>22194</v>
      </c>
      <c r="MA70" s="74">
        <v>512039</v>
      </c>
      <c r="MB70" s="74">
        <v>0</v>
      </c>
      <c r="MC70" s="74">
        <v>0</v>
      </c>
      <c r="MD70" s="74">
        <v>2204391</v>
      </c>
      <c r="ME70" s="74">
        <v>0</v>
      </c>
      <c r="MF70" s="74">
        <v>2095714</v>
      </c>
      <c r="MG70" s="74">
        <v>0</v>
      </c>
      <c r="MH70" s="74">
        <v>20442</v>
      </c>
      <c r="MI70" s="74">
        <v>0</v>
      </c>
      <c r="MJ70" s="74">
        <v>0</v>
      </c>
      <c r="MK70" s="74">
        <v>0</v>
      </c>
      <c r="ML70" s="74">
        <v>381714</v>
      </c>
      <c r="MM70" s="74">
        <v>0</v>
      </c>
      <c r="MN70" s="74">
        <v>28146</v>
      </c>
      <c r="MO70" s="74">
        <v>475292</v>
      </c>
      <c r="MP70" s="74">
        <v>905594</v>
      </c>
      <c r="MQ70" s="74">
        <v>130000</v>
      </c>
      <c r="MR70" s="74">
        <v>30925</v>
      </c>
      <c r="MS70" s="74">
        <v>1185000</v>
      </c>
      <c r="MT70" s="74">
        <v>375793</v>
      </c>
      <c r="MU70" s="74">
        <v>28182</v>
      </c>
      <c r="MV70" s="74">
        <v>543603</v>
      </c>
      <c r="MW70" s="74">
        <v>0</v>
      </c>
      <c r="MX70" s="74">
        <v>0</v>
      </c>
      <c r="MY70" s="74">
        <v>0</v>
      </c>
      <c r="MZ70" s="74">
        <v>2293503</v>
      </c>
      <c r="NA70" s="74">
        <v>0</v>
      </c>
      <c r="NB70" s="74">
        <v>0</v>
      </c>
      <c r="NC70" s="74">
        <v>0</v>
      </c>
      <c r="ND70" s="74">
        <v>0</v>
      </c>
      <c r="NE70" s="74">
        <v>0</v>
      </c>
      <c r="NF70" s="74">
        <v>0</v>
      </c>
      <c r="NG70" s="74">
        <v>0</v>
      </c>
      <c r="NH70" s="74">
        <v>28146</v>
      </c>
      <c r="NI70" s="74">
        <v>80531</v>
      </c>
    </row>
    <row r="71" spans="1:373" x14ac:dyDescent="0.25">
      <c r="A71" s="74" t="s">
        <v>4</v>
      </c>
      <c r="B71" s="74" t="s">
        <v>1334</v>
      </c>
      <c r="C71" s="74">
        <v>4113635</v>
      </c>
      <c r="D71" s="74">
        <v>35400</v>
      </c>
      <c r="E71" s="74">
        <v>17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220354</v>
      </c>
      <c r="L71" s="74">
        <v>0</v>
      </c>
      <c r="M71" s="74">
        <v>20497</v>
      </c>
      <c r="N71" s="74">
        <v>136384</v>
      </c>
      <c r="O71" s="74">
        <v>377235</v>
      </c>
      <c r="P71" s="74">
        <v>0</v>
      </c>
      <c r="Q71" s="74">
        <v>0</v>
      </c>
      <c r="R71" s="74">
        <v>0</v>
      </c>
      <c r="S71" s="74">
        <v>0</v>
      </c>
      <c r="T71" s="74">
        <v>-132274</v>
      </c>
      <c r="U71" s="74">
        <v>0</v>
      </c>
      <c r="V71" s="74">
        <v>-5534</v>
      </c>
      <c r="W71" s="74">
        <v>-65588</v>
      </c>
      <c r="X71" s="74">
        <v>-203396</v>
      </c>
      <c r="Y71" s="74">
        <v>173839</v>
      </c>
      <c r="Z71" s="74">
        <v>1000</v>
      </c>
      <c r="AA71" s="74">
        <v>0</v>
      </c>
      <c r="AB71" s="74">
        <v>652416</v>
      </c>
      <c r="AC71" s="74">
        <v>0</v>
      </c>
      <c r="AD71" s="74">
        <v>-30234</v>
      </c>
      <c r="AE71" s="74">
        <v>2300</v>
      </c>
      <c r="AF71" s="74">
        <v>29947</v>
      </c>
      <c r="AG71" s="74">
        <v>0</v>
      </c>
      <c r="AH71" s="74">
        <v>0</v>
      </c>
      <c r="AI71" s="74">
        <v>0</v>
      </c>
      <c r="AJ71" s="74">
        <v>190151</v>
      </c>
      <c r="AK71" s="74">
        <v>154759</v>
      </c>
      <c r="AL71" s="74">
        <v>1369</v>
      </c>
      <c r="AM71" s="74">
        <v>915135</v>
      </c>
      <c r="AN71" s="74">
        <v>421514</v>
      </c>
      <c r="AO71" s="74">
        <v>11851</v>
      </c>
      <c r="AP71" s="74">
        <v>294102</v>
      </c>
      <c r="AQ71" s="74">
        <v>0</v>
      </c>
      <c r="AR71" s="74">
        <v>31392</v>
      </c>
      <c r="AS71" s="74">
        <v>165365</v>
      </c>
      <c r="AT71" s="74">
        <v>1995487</v>
      </c>
      <c r="AU71" s="74">
        <v>0</v>
      </c>
      <c r="AV71" s="74">
        <v>0</v>
      </c>
      <c r="AW71" s="74">
        <v>-1369</v>
      </c>
      <c r="AX71" s="74">
        <v>-876086</v>
      </c>
      <c r="AY71" s="74">
        <v>-413370</v>
      </c>
      <c r="AZ71" s="74">
        <v>-12478</v>
      </c>
      <c r="BA71" s="74">
        <v>-226141</v>
      </c>
      <c r="BB71" s="74">
        <v>0</v>
      </c>
      <c r="BC71" s="74">
        <v>-28547</v>
      </c>
      <c r="BD71" s="74">
        <v>-109899</v>
      </c>
      <c r="BE71" s="74">
        <v>-1667890</v>
      </c>
      <c r="BF71" s="74">
        <v>0</v>
      </c>
      <c r="BG71" s="74">
        <v>0</v>
      </c>
      <c r="BH71" s="74">
        <v>0</v>
      </c>
      <c r="BI71" s="74">
        <v>0</v>
      </c>
      <c r="BJ71" s="74">
        <v>0</v>
      </c>
      <c r="BK71" s="74">
        <v>0</v>
      </c>
      <c r="BL71" s="74">
        <v>0</v>
      </c>
      <c r="BM71" s="74">
        <v>0</v>
      </c>
      <c r="BN71" s="74">
        <v>0</v>
      </c>
      <c r="BO71" s="74">
        <v>210897</v>
      </c>
      <c r="BP71" s="74">
        <v>0</v>
      </c>
      <c r="BQ71" s="74">
        <v>0</v>
      </c>
      <c r="BR71" s="74">
        <v>0</v>
      </c>
      <c r="BS71" s="74">
        <v>0</v>
      </c>
      <c r="BT71" s="74">
        <v>-1182</v>
      </c>
      <c r="BU71" s="74">
        <v>0</v>
      </c>
      <c r="BV71" s="74">
        <v>0</v>
      </c>
      <c r="BW71" s="74">
        <v>0</v>
      </c>
      <c r="BX71" s="74">
        <v>0</v>
      </c>
      <c r="BY71" s="74">
        <v>0</v>
      </c>
      <c r="BZ71" s="74">
        <v>0</v>
      </c>
      <c r="CA71" s="74">
        <v>0</v>
      </c>
      <c r="CB71" s="74">
        <v>0</v>
      </c>
      <c r="CC71" s="74">
        <v>0</v>
      </c>
      <c r="CD71" s="74">
        <v>0</v>
      </c>
      <c r="CE71" s="74">
        <v>0</v>
      </c>
      <c r="CF71" s="74">
        <v>0</v>
      </c>
      <c r="CG71" s="74">
        <v>3281635</v>
      </c>
      <c r="CH71" s="74">
        <v>0</v>
      </c>
      <c r="CI71" s="74">
        <v>327597</v>
      </c>
      <c r="CJ71" s="74">
        <v>0</v>
      </c>
      <c r="CK71" s="74">
        <v>845580</v>
      </c>
      <c r="CL71" s="74">
        <v>327597</v>
      </c>
      <c r="CM71" s="74">
        <v>0</v>
      </c>
      <c r="CN71" s="74">
        <v>1173177</v>
      </c>
      <c r="CO71" s="74">
        <v>209715</v>
      </c>
      <c r="CP71" s="74">
        <v>0</v>
      </c>
      <c r="CQ71" s="74">
        <v>0</v>
      </c>
      <c r="CR71" s="74">
        <v>-2318173</v>
      </c>
      <c r="CS71" s="74">
        <v>963462</v>
      </c>
      <c r="CT71" s="74">
        <v>1173177</v>
      </c>
      <c r="CU71" s="74">
        <v>0</v>
      </c>
      <c r="CV71" s="74">
        <v>0</v>
      </c>
      <c r="CW71" s="74">
        <v>0</v>
      </c>
      <c r="CX71" s="74">
        <v>166020</v>
      </c>
      <c r="CY71" s="74">
        <v>0</v>
      </c>
      <c r="CZ71" s="74">
        <v>0</v>
      </c>
      <c r="DA71" s="74">
        <v>0</v>
      </c>
      <c r="DB71" s="74">
        <v>173839</v>
      </c>
      <c r="DC71" s="74">
        <v>1792</v>
      </c>
      <c r="DD71" s="74">
        <v>0</v>
      </c>
      <c r="DE71" s="74">
        <v>604055</v>
      </c>
      <c r="DF71" s="74">
        <v>0</v>
      </c>
      <c r="DG71" s="74">
        <v>-76570</v>
      </c>
      <c r="DH71" s="74">
        <v>2100</v>
      </c>
      <c r="DI71" s="74">
        <v>29947</v>
      </c>
      <c r="DJ71" s="74">
        <v>0</v>
      </c>
      <c r="DK71" s="74">
        <v>0</v>
      </c>
      <c r="DL71" s="74">
        <v>0</v>
      </c>
      <c r="DM71" s="74">
        <v>3068017</v>
      </c>
      <c r="DN71" s="74">
        <v>169575</v>
      </c>
      <c r="DO71" s="74">
        <v>3798916</v>
      </c>
      <c r="DP71" s="74">
        <v>1000</v>
      </c>
      <c r="DQ71" s="74">
        <v>0</v>
      </c>
      <c r="DR71" s="74">
        <v>652416</v>
      </c>
      <c r="DS71" s="74">
        <v>0</v>
      </c>
      <c r="DT71" s="74">
        <v>-30234</v>
      </c>
      <c r="DU71" s="74">
        <v>2300</v>
      </c>
      <c r="DV71" s="74">
        <v>29947</v>
      </c>
      <c r="DW71" s="74">
        <v>0</v>
      </c>
      <c r="DX71" s="74">
        <v>0</v>
      </c>
      <c r="DY71" s="74">
        <v>0</v>
      </c>
      <c r="DZ71" s="74">
        <v>3145369</v>
      </c>
      <c r="EA71" s="74">
        <v>190151</v>
      </c>
      <c r="EB71" s="74">
        <v>3990949</v>
      </c>
      <c r="EC71" s="74">
        <v>0</v>
      </c>
      <c r="ED71" s="74">
        <v>0</v>
      </c>
      <c r="EE71" s="74">
        <v>0</v>
      </c>
      <c r="EF71" s="74">
        <v>0</v>
      </c>
      <c r="EG71" s="74">
        <v>0</v>
      </c>
      <c r="EH71" s="74">
        <v>0</v>
      </c>
      <c r="EI71" s="74">
        <v>0</v>
      </c>
      <c r="EJ71" s="74">
        <v>0</v>
      </c>
      <c r="EK71" s="74">
        <v>0</v>
      </c>
      <c r="EL71" s="74">
        <v>0</v>
      </c>
      <c r="EM71" s="74">
        <v>0</v>
      </c>
      <c r="EN71" s="74">
        <v>0</v>
      </c>
      <c r="EO71" s="74">
        <v>0</v>
      </c>
      <c r="EP71" s="74">
        <v>0</v>
      </c>
      <c r="EQ71" s="74">
        <v>0</v>
      </c>
      <c r="ER71" s="74">
        <v>0</v>
      </c>
      <c r="ES71" s="74">
        <v>0</v>
      </c>
      <c r="ET71" s="74">
        <v>0</v>
      </c>
      <c r="EU71" s="74">
        <v>0</v>
      </c>
      <c r="EV71" s="74">
        <v>0</v>
      </c>
      <c r="EW71" s="74">
        <v>0</v>
      </c>
      <c r="EX71" s="74">
        <v>0</v>
      </c>
      <c r="EY71" s="74">
        <v>0</v>
      </c>
      <c r="EZ71" s="74">
        <v>3145369</v>
      </c>
      <c r="FA71" s="74">
        <v>0</v>
      </c>
      <c r="FB71" s="74">
        <v>3145369</v>
      </c>
      <c r="FC71" s="74">
        <v>0</v>
      </c>
      <c r="FD71" s="74">
        <v>0</v>
      </c>
      <c r="FE71" s="74">
        <v>0</v>
      </c>
      <c r="FF71" s="74">
        <v>1592457</v>
      </c>
      <c r="FG71" s="74">
        <v>0</v>
      </c>
      <c r="FH71" s="74">
        <v>0</v>
      </c>
      <c r="FI71" s="74">
        <v>0</v>
      </c>
      <c r="FJ71" s="74">
        <v>1430880</v>
      </c>
      <c r="FK71" s="74">
        <v>0</v>
      </c>
      <c r="FL71" s="74">
        <v>0</v>
      </c>
      <c r="FM71" s="74">
        <v>0</v>
      </c>
      <c r="FN71" s="74">
        <v>0</v>
      </c>
      <c r="FO71" s="74">
        <v>0</v>
      </c>
      <c r="FP71" s="74">
        <v>0</v>
      </c>
      <c r="FQ71" s="74">
        <v>0</v>
      </c>
      <c r="FR71" s="74">
        <v>3972755</v>
      </c>
      <c r="FS71" s="74">
        <v>0</v>
      </c>
      <c r="FT71" s="74">
        <v>0</v>
      </c>
      <c r="FU71" s="74">
        <v>0</v>
      </c>
      <c r="FV71" s="74">
        <v>0</v>
      </c>
      <c r="FW71" s="74">
        <v>0</v>
      </c>
      <c r="FX71" s="74">
        <v>0</v>
      </c>
      <c r="FY71" s="74">
        <v>0</v>
      </c>
      <c r="FZ71" s="74">
        <v>4156969</v>
      </c>
      <c r="GA71" s="74">
        <v>0</v>
      </c>
      <c r="GB71" s="74">
        <v>0</v>
      </c>
      <c r="GC71" s="74">
        <v>0</v>
      </c>
      <c r="GD71" s="74">
        <v>0</v>
      </c>
      <c r="GE71" s="74">
        <v>0</v>
      </c>
      <c r="GF71" s="74">
        <v>0</v>
      </c>
      <c r="GG71" s="74">
        <v>0</v>
      </c>
      <c r="GH71" s="74">
        <v>1592457</v>
      </c>
      <c r="GI71" s="74">
        <v>0</v>
      </c>
      <c r="GJ71" s="74">
        <v>0</v>
      </c>
      <c r="GK71" s="74">
        <v>0</v>
      </c>
      <c r="GL71" s="74">
        <v>0</v>
      </c>
      <c r="GM71" s="74">
        <v>0</v>
      </c>
      <c r="GN71" s="74">
        <v>0</v>
      </c>
      <c r="GO71" s="74">
        <v>0</v>
      </c>
      <c r="GP71" s="74">
        <v>4576249</v>
      </c>
      <c r="GQ71" s="74">
        <v>0</v>
      </c>
      <c r="GR71" s="74">
        <v>0</v>
      </c>
      <c r="GS71" s="74">
        <v>200677</v>
      </c>
      <c r="GT71" s="74">
        <v>0</v>
      </c>
      <c r="GU71" s="74">
        <v>0</v>
      </c>
      <c r="GV71" s="74">
        <v>0</v>
      </c>
      <c r="GW71" s="74">
        <v>0</v>
      </c>
      <c r="GX71" s="74">
        <v>827197</v>
      </c>
      <c r="GY71" s="74">
        <v>29562</v>
      </c>
      <c r="GZ71" s="74">
        <v>1057436</v>
      </c>
      <c r="HA71" s="74">
        <v>0</v>
      </c>
      <c r="HB71" s="74">
        <v>0</v>
      </c>
      <c r="HC71" s="74">
        <v>210897</v>
      </c>
      <c r="HD71" s="74">
        <v>0</v>
      </c>
      <c r="HE71" s="74">
        <v>0</v>
      </c>
      <c r="HF71" s="74">
        <v>0</v>
      </c>
      <c r="HG71" s="74">
        <v>0</v>
      </c>
      <c r="HH71" s="74">
        <v>827196</v>
      </c>
      <c r="HI71" s="74">
        <v>-1182</v>
      </c>
      <c r="HJ71" s="74">
        <v>1036911</v>
      </c>
      <c r="HK71" s="74">
        <v>0</v>
      </c>
      <c r="HL71" s="74">
        <v>0</v>
      </c>
      <c r="HM71" s="74">
        <v>0</v>
      </c>
      <c r="HN71" s="74">
        <v>0</v>
      </c>
      <c r="HO71" s="74">
        <v>0</v>
      </c>
      <c r="HP71" s="74">
        <v>0</v>
      </c>
      <c r="HQ71" s="74">
        <v>0</v>
      </c>
      <c r="HR71" s="74">
        <v>827196</v>
      </c>
      <c r="HS71" s="74">
        <v>0</v>
      </c>
      <c r="HT71" s="74">
        <v>827196</v>
      </c>
      <c r="HU71" s="74">
        <v>0</v>
      </c>
      <c r="HV71" s="74">
        <v>0</v>
      </c>
      <c r="HW71" s="74">
        <v>0</v>
      </c>
      <c r="HX71" s="74">
        <v>0</v>
      </c>
      <c r="HY71" s="74">
        <v>0</v>
      </c>
      <c r="HZ71" s="74">
        <v>0</v>
      </c>
      <c r="IA71" s="74">
        <v>0</v>
      </c>
      <c r="IB71" s="74">
        <v>0</v>
      </c>
      <c r="IC71" s="74">
        <v>0</v>
      </c>
      <c r="ID71" s="74">
        <v>0</v>
      </c>
      <c r="IE71" s="74">
        <v>0</v>
      </c>
      <c r="IF71" s="74">
        <v>0</v>
      </c>
      <c r="IG71" s="74">
        <v>0</v>
      </c>
      <c r="IH71" s="74">
        <v>0</v>
      </c>
      <c r="II71" s="74">
        <v>0</v>
      </c>
      <c r="IJ71" s="74">
        <v>0</v>
      </c>
      <c r="IK71" s="74">
        <v>0</v>
      </c>
      <c r="IL71" s="74">
        <v>0</v>
      </c>
      <c r="IM71" s="74">
        <v>0</v>
      </c>
      <c r="IN71" s="74">
        <v>0</v>
      </c>
      <c r="IO71" s="74">
        <v>0</v>
      </c>
      <c r="IP71" s="74">
        <v>0</v>
      </c>
      <c r="IQ71" s="74">
        <v>0</v>
      </c>
      <c r="IR71" s="74">
        <v>0</v>
      </c>
      <c r="IS71" s="74">
        <v>0</v>
      </c>
      <c r="IT71" s="74">
        <v>0</v>
      </c>
      <c r="IU71" s="74">
        <v>0</v>
      </c>
      <c r="IV71" s="74">
        <v>0</v>
      </c>
      <c r="IW71" s="74">
        <v>0</v>
      </c>
      <c r="IX71" s="74">
        <v>0</v>
      </c>
      <c r="IY71" s="74">
        <v>0</v>
      </c>
      <c r="IZ71" s="74">
        <v>0</v>
      </c>
      <c r="JA71" s="74">
        <v>0</v>
      </c>
      <c r="JB71" s="74">
        <v>0</v>
      </c>
      <c r="JC71" s="74">
        <v>0</v>
      </c>
      <c r="JD71" s="74">
        <v>0</v>
      </c>
      <c r="JE71" s="74">
        <v>0</v>
      </c>
      <c r="JF71" s="74">
        <v>0</v>
      </c>
      <c r="JG71" s="74">
        <v>0</v>
      </c>
      <c r="JH71" s="74">
        <v>0</v>
      </c>
      <c r="JI71" s="74">
        <v>0</v>
      </c>
      <c r="JJ71" s="74">
        <v>0</v>
      </c>
      <c r="JK71" s="74">
        <v>0</v>
      </c>
      <c r="JL71" s="74">
        <v>0</v>
      </c>
      <c r="JM71" s="74">
        <v>0</v>
      </c>
      <c r="JN71" s="74">
        <v>0</v>
      </c>
      <c r="JO71" s="74">
        <v>0</v>
      </c>
      <c r="JP71" s="74">
        <v>0</v>
      </c>
      <c r="JQ71" s="74">
        <v>0</v>
      </c>
      <c r="JR71" s="74">
        <v>2915319</v>
      </c>
      <c r="JS71" s="74">
        <v>0</v>
      </c>
      <c r="JT71" s="74">
        <v>2915319</v>
      </c>
      <c r="JU71" s="74">
        <v>3972755</v>
      </c>
      <c r="JV71" s="74">
        <v>0</v>
      </c>
      <c r="JW71" s="74">
        <v>0</v>
      </c>
      <c r="JX71" s="74">
        <v>0</v>
      </c>
      <c r="JY71" s="74">
        <v>0</v>
      </c>
      <c r="JZ71" s="74">
        <v>0</v>
      </c>
      <c r="KA71" s="74">
        <v>0</v>
      </c>
      <c r="KB71" s="74">
        <v>0</v>
      </c>
      <c r="KC71" s="74">
        <v>3120058</v>
      </c>
      <c r="KD71" s="74">
        <v>0</v>
      </c>
      <c r="KE71" s="74">
        <v>3120058</v>
      </c>
      <c r="KF71" s="74">
        <v>4156969</v>
      </c>
      <c r="KG71" s="74">
        <v>0</v>
      </c>
      <c r="KH71" s="74">
        <v>0</v>
      </c>
      <c r="KI71" s="74">
        <v>0</v>
      </c>
      <c r="KJ71" s="74">
        <v>0</v>
      </c>
      <c r="KK71" s="74">
        <v>0</v>
      </c>
      <c r="KL71" s="74">
        <v>2318173</v>
      </c>
      <c r="KM71" s="74">
        <v>0</v>
      </c>
      <c r="KN71" s="74">
        <v>0</v>
      </c>
      <c r="KO71" s="74">
        <v>0</v>
      </c>
      <c r="KP71" s="74">
        <v>2318173</v>
      </c>
      <c r="KQ71" s="74">
        <v>3145369</v>
      </c>
      <c r="KR71" s="74">
        <v>0</v>
      </c>
      <c r="KS71" s="74">
        <v>0</v>
      </c>
      <c r="KT71" s="74">
        <v>0</v>
      </c>
      <c r="KU71" s="74">
        <v>0</v>
      </c>
      <c r="KV71" s="74">
        <v>0</v>
      </c>
      <c r="KW71" s="74">
        <v>0</v>
      </c>
      <c r="KX71" s="74">
        <v>0</v>
      </c>
      <c r="KY71" s="74">
        <v>161577</v>
      </c>
      <c r="KZ71" s="74">
        <v>0</v>
      </c>
      <c r="LA71" s="74">
        <v>161577</v>
      </c>
      <c r="LB71" s="74">
        <v>161577</v>
      </c>
      <c r="LC71" s="74">
        <v>0</v>
      </c>
      <c r="LD71" s="74">
        <v>0</v>
      </c>
      <c r="LE71" s="74">
        <v>0</v>
      </c>
      <c r="LF71" s="74">
        <v>0</v>
      </c>
      <c r="LG71" s="74">
        <v>-155374</v>
      </c>
      <c r="LH71" s="74">
        <v>0</v>
      </c>
      <c r="LI71" s="74">
        <v>-5596</v>
      </c>
      <c r="LJ71" s="74">
        <v>166020</v>
      </c>
      <c r="LK71" s="74">
        <v>-76040</v>
      </c>
      <c r="LL71" s="74">
        <v>-237010</v>
      </c>
      <c r="LM71" s="74">
        <v>0</v>
      </c>
      <c r="LN71" s="74">
        <v>0</v>
      </c>
      <c r="LO71" s="74">
        <v>0</v>
      </c>
      <c r="LP71" s="74">
        <v>0</v>
      </c>
      <c r="LQ71" s="74">
        <v>0</v>
      </c>
      <c r="LR71" s="74">
        <v>0</v>
      </c>
      <c r="LS71" s="74">
        <v>0</v>
      </c>
      <c r="LT71" s="74">
        <v>1592457</v>
      </c>
      <c r="LU71" s="74">
        <v>0</v>
      </c>
      <c r="LV71" s="74">
        <v>0</v>
      </c>
      <c r="LW71" s="74">
        <v>1369</v>
      </c>
      <c r="LX71" s="74">
        <v>876086</v>
      </c>
      <c r="LY71" s="74">
        <v>413370</v>
      </c>
      <c r="LZ71" s="74">
        <v>12478</v>
      </c>
      <c r="MA71" s="74">
        <v>70767</v>
      </c>
      <c r="MB71" s="74">
        <v>0</v>
      </c>
      <c r="MC71" s="74">
        <v>22951</v>
      </c>
      <c r="MD71" s="74">
        <v>1430880</v>
      </c>
      <c r="ME71" s="74">
        <v>33859</v>
      </c>
      <c r="MF71" s="74">
        <v>1430880</v>
      </c>
      <c r="MG71" s="74">
        <v>0</v>
      </c>
      <c r="MH71" s="74">
        <v>0</v>
      </c>
      <c r="MI71" s="74">
        <v>0</v>
      </c>
      <c r="MJ71" s="74">
        <v>0</v>
      </c>
      <c r="MK71" s="74">
        <v>0</v>
      </c>
      <c r="ML71" s="74">
        <v>247196</v>
      </c>
      <c r="MM71" s="74">
        <v>0</v>
      </c>
      <c r="MN71" s="74">
        <v>16959</v>
      </c>
      <c r="MO71" s="74">
        <v>138875</v>
      </c>
      <c r="MP71" s="74">
        <v>403030</v>
      </c>
      <c r="MQ71" s="74">
        <v>154759</v>
      </c>
      <c r="MR71" s="74">
        <v>1369</v>
      </c>
      <c r="MS71" s="74">
        <v>915135</v>
      </c>
      <c r="MT71" s="74">
        <v>421514</v>
      </c>
      <c r="MU71" s="74">
        <v>11851</v>
      </c>
      <c r="MV71" s="74">
        <v>46906</v>
      </c>
      <c r="MW71" s="74">
        <v>0</v>
      </c>
      <c r="MX71" s="74">
        <v>14433</v>
      </c>
      <c r="MY71" s="74">
        <v>26490</v>
      </c>
      <c r="MZ71" s="74">
        <v>1592457</v>
      </c>
      <c r="NA71" s="74">
        <v>0</v>
      </c>
      <c r="NB71" s="74">
        <v>0</v>
      </c>
      <c r="NC71" s="74">
        <v>0</v>
      </c>
      <c r="ND71" s="74">
        <v>0</v>
      </c>
      <c r="NE71" s="74">
        <v>0</v>
      </c>
      <c r="NF71" s="74">
        <v>0</v>
      </c>
      <c r="NG71" s="74">
        <v>0</v>
      </c>
      <c r="NH71" s="74">
        <v>0</v>
      </c>
      <c r="NI71" s="74">
        <v>0</v>
      </c>
    </row>
    <row r="72" spans="1:373" x14ac:dyDescent="0.25">
      <c r="A72" s="74" t="s">
        <v>4</v>
      </c>
      <c r="B72" s="74" t="s">
        <v>1334</v>
      </c>
      <c r="C72" s="74">
        <v>4113643</v>
      </c>
      <c r="D72" s="74">
        <v>8700</v>
      </c>
      <c r="E72" s="74">
        <v>17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451382</v>
      </c>
      <c r="L72" s="74">
        <v>0</v>
      </c>
      <c r="M72" s="74">
        <v>0</v>
      </c>
      <c r="N72" s="74">
        <v>103187</v>
      </c>
      <c r="O72" s="74">
        <v>554569</v>
      </c>
      <c r="P72" s="74">
        <v>0</v>
      </c>
      <c r="Q72" s="74">
        <v>0</v>
      </c>
      <c r="R72" s="74">
        <v>0</v>
      </c>
      <c r="S72" s="74">
        <v>0</v>
      </c>
      <c r="T72" s="74">
        <v>-277084</v>
      </c>
      <c r="U72" s="74">
        <v>0</v>
      </c>
      <c r="V72" s="74">
        <v>0</v>
      </c>
      <c r="W72" s="74">
        <v>-55216</v>
      </c>
      <c r="X72" s="74">
        <v>-332300</v>
      </c>
      <c r="Y72" s="74">
        <v>222269</v>
      </c>
      <c r="Z72" s="74">
        <v>26748</v>
      </c>
      <c r="AA72" s="74">
        <v>0</v>
      </c>
      <c r="AB72" s="74">
        <v>2193326</v>
      </c>
      <c r="AC72" s="74">
        <v>22308</v>
      </c>
      <c r="AD72" s="74">
        <v>0</v>
      </c>
      <c r="AE72" s="74">
        <v>0</v>
      </c>
      <c r="AF72" s="74">
        <v>70222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519976</v>
      </c>
      <c r="AQ72" s="74">
        <v>0</v>
      </c>
      <c r="AR72" s="74">
        <v>0</v>
      </c>
      <c r="AS72" s="74">
        <v>452654</v>
      </c>
      <c r="AT72" s="74">
        <v>972630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-322859</v>
      </c>
      <c r="BB72" s="74">
        <v>0</v>
      </c>
      <c r="BC72" s="74">
        <v>0</v>
      </c>
      <c r="BD72" s="74">
        <v>-66016</v>
      </c>
      <c r="BE72" s="74">
        <v>-388875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1138848</v>
      </c>
      <c r="BN72" s="74">
        <v>0</v>
      </c>
      <c r="BO72" s="74">
        <v>535548</v>
      </c>
      <c r="BP72" s="74">
        <v>0</v>
      </c>
      <c r="BQ72" s="74">
        <v>0</v>
      </c>
      <c r="BR72" s="74">
        <v>0</v>
      </c>
      <c r="BS72" s="74">
        <v>0</v>
      </c>
      <c r="BT72" s="74">
        <v>26894</v>
      </c>
      <c r="BU72" s="74">
        <v>0</v>
      </c>
      <c r="BV72" s="74">
        <v>0</v>
      </c>
      <c r="BW72" s="74">
        <v>0</v>
      </c>
      <c r="BX72" s="74">
        <v>0</v>
      </c>
      <c r="BY72" s="74">
        <v>0</v>
      </c>
      <c r="BZ72" s="74">
        <v>0</v>
      </c>
      <c r="CA72" s="74">
        <v>0</v>
      </c>
      <c r="CB72" s="74">
        <v>0</v>
      </c>
      <c r="CC72" s="74">
        <v>0</v>
      </c>
      <c r="CD72" s="74">
        <v>0</v>
      </c>
      <c r="CE72" s="74">
        <v>0</v>
      </c>
      <c r="CF72" s="74">
        <v>1158950</v>
      </c>
      <c r="CG72" s="74">
        <v>36119</v>
      </c>
      <c r="CH72" s="74">
        <v>0</v>
      </c>
      <c r="CI72" s="74">
        <v>583755</v>
      </c>
      <c r="CJ72" s="74">
        <v>0</v>
      </c>
      <c r="CK72" s="74">
        <v>2312604</v>
      </c>
      <c r="CL72" s="74">
        <v>583755</v>
      </c>
      <c r="CM72" s="74">
        <v>0</v>
      </c>
      <c r="CN72" s="74">
        <v>2896359</v>
      </c>
      <c r="CO72" s="74">
        <v>1701290</v>
      </c>
      <c r="CP72" s="74">
        <v>0</v>
      </c>
      <c r="CQ72" s="74">
        <v>0</v>
      </c>
      <c r="CR72" s="74">
        <v>0</v>
      </c>
      <c r="CS72" s="74">
        <v>1195069</v>
      </c>
      <c r="CT72" s="74">
        <v>2896359</v>
      </c>
      <c r="CU72" s="74">
        <v>0</v>
      </c>
      <c r="CV72" s="74">
        <v>0</v>
      </c>
      <c r="CW72" s="74">
        <v>0</v>
      </c>
      <c r="CX72" s="74">
        <v>583755</v>
      </c>
      <c r="CY72" s="74">
        <v>2160</v>
      </c>
      <c r="CZ72" s="74">
        <v>0</v>
      </c>
      <c r="DA72" s="74">
        <v>0</v>
      </c>
      <c r="DB72" s="74">
        <v>224429</v>
      </c>
      <c r="DC72" s="74">
        <v>244698</v>
      </c>
      <c r="DD72" s="74">
        <v>0</v>
      </c>
      <c r="DE72" s="74">
        <v>1440325</v>
      </c>
      <c r="DF72" s="74">
        <v>-17448</v>
      </c>
      <c r="DG72" s="74">
        <v>0</v>
      </c>
      <c r="DH72" s="74">
        <v>0</v>
      </c>
      <c r="DI72" s="74">
        <v>50578</v>
      </c>
      <c r="DJ72" s="74">
        <v>0</v>
      </c>
      <c r="DK72" s="74">
        <v>0</v>
      </c>
      <c r="DL72" s="74">
        <v>0</v>
      </c>
      <c r="DM72" s="74">
        <v>0</v>
      </c>
      <c r="DN72" s="74">
        <v>0</v>
      </c>
      <c r="DO72" s="74">
        <v>1718153</v>
      </c>
      <c r="DP72" s="74">
        <v>26748</v>
      </c>
      <c r="DQ72" s="74">
        <v>0</v>
      </c>
      <c r="DR72" s="74">
        <v>2193326</v>
      </c>
      <c r="DS72" s="74">
        <v>22308</v>
      </c>
      <c r="DT72" s="74">
        <v>0</v>
      </c>
      <c r="DU72" s="74">
        <v>0</v>
      </c>
      <c r="DV72" s="74">
        <v>70222</v>
      </c>
      <c r="DW72" s="74">
        <v>0</v>
      </c>
      <c r="DX72" s="74">
        <v>0</v>
      </c>
      <c r="DY72" s="74">
        <v>0</v>
      </c>
      <c r="DZ72" s="74">
        <v>0</v>
      </c>
      <c r="EA72" s="74">
        <v>0</v>
      </c>
      <c r="EB72" s="74">
        <v>2312604</v>
      </c>
      <c r="EC72" s="74">
        <v>0</v>
      </c>
      <c r="ED72" s="74">
        <v>0</v>
      </c>
      <c r="EE72" s="74">
        <v>0</v>
      </c>
      <c r="EF72" s="74">
        <v>0</v>
      </c>
      <c r="EG72" s="74">
        <v>0</v>
      </c>
      <c r="EH72" s="74">
        <v>0</v>
      </c>
      <c r="EI72" s="74">
        <v>0</v>
      </c>
      <c r="EJ72" s="74">
        <v>0</v>
      </c>
      <c r="EK72" s="74">
        <v>0</v>
      </c>
      <c r="EL72" s="74">
        <v>0</v>
      </c>
      <c r="EM72" s="74">
        <v>0</v>
      </c>
      <c r="EN72" s="74">
        <v>0</v>
      </c>
      <c r="EO72" s="74">
        <v>0</v>
      </c>
      <c r="EP72" s="74">
        <v>0</v>
      </c>
      <c r="EQ72" s="74">
        <v>0</v>
      </c>
      <c r="ER72" s="74">
        <v>0</v>
      </c>
      <c r="ES72" s="74">
        <v>0</v>
      </c>
      <c r="ET72" s="74">
        <v>0</v>
      </c>
      <c r="EU72" s="74">
        <v>0</v>
      </c>
      <c r="EV72" s="74">
        <v>0</v>
      </c>
      <c r="EW72" s="74">
        <v>0</v>
      </c>
      <c r="EX72" s="74">
        <v>0</v>
      </c>
      <c r="EY72" s="74">
        <v>0</v>
      </c>
      <c r="EZ72" s="74">
        <v>0</v>
      </c>
      <c r="FA72" s="74">
        <v>0</v>
      </c>
      <c r="FB72" s="74">
        <v>0</v>
      </c>
      <c r="FC72" s="74">
        <v>0</v>
      </c>
      <c r="FD72" s="74">
        <v>0</v>
      </c>
      <c r="FE72" s="74">
        <v>0</v>
      </c>
      <c r="FF72" s="74">
        <v>0</v>
      </c>
      <c r="FG72" s="74">
        <v>0</v>
      </c>
      <c r="FH72" s="74">
        <v>0</v>
      </c>
      <c r="FI72" s="74">
        <v>0</v>
      </c>
      <c r="FJ72" s="74">
        <v>0</v>
      </c>
      <c r="FK72" s="74">
        <v>0</v>
      </c>
      <c r="FL72" s="74">
        <v>0</v>
      </c>
      <c r="FM72" s="74">
        <v>0</v>
      </c>
      <c r="FN72" s="74">
        <v>0</v>
      </c>
      <c r="FO72" s="74">
        <v>0</v>
      </c>
      <c r="FP72" s="74">
        <v>0</v>
      </c>
      <c r="FQ72" s="74">
        <v>0</v>
      </c>
      <c r="FR72" s="74">
        <v>1942582</v>
      </c>
      <c r="FS72" s="74">
        <v>0</v>
      </c>
      <c r="FT72" s="74">
        <v>0</v>
      </c>
      <c r="FU72" s="74">
        <v>0</v>
      </c>
      <c r="FV72" s="74">
        <v>0</v>
      </c>
      <c r="FW72" s="74">
        <v>0</v>
      </c>
      <c r="FX72" s="74">
        <v>0</v>
      </c>
      <c r="FY72" s="74">
        <v>0</v>
      </c>
      <c r="FZ72" s="74">
        <v>2896359</v>
      </c>
      <c r="GA72" s="74">
        <v>0</v>
      </c>
      <c r="GB72" s="74">
        <v>0</v>
      </c>
      <c r="GC72" s="74">
        <v>0</v>
      </c>
      <c r="GD72" s="74">
        <v>0</v>
      </c>
      <c r="GE72" s="74">
        <v>0</v>
      </c>
      <c r="GF72" s="74">
        <v>0</v>
      </c>
      <c r="GG72" s="74">
        <v>0</v>
      </c>
      <c r="GH72" s="74">
        <v>0</v>
      </c>
      <c r="GI72" s="74">
        <v>0</v>
      </c>
      <c r="GJ72" s="74">
        <v>0</v>
      </c>
      <c r="GK72" s="74">
        <v>0</v>
      </c>
      <c r="GL72" s="74">
        <v>0</v>
      </c>
      <c r="GM72" s="74">
        <v>0</v>
      </c>
      <c r="GN72" s="74">
        <v>0</v>
      </c>
      <c r="GO72" s="74">
        <v>0</v>
      </c>
      <c r="GP72" s="74">
        <v>0</v>
      </c>
      <c r="GQ72" s="74">
        <v>747725</v>
      </c>
      <c r="GR72" s="74">
        <v>0</v>
      </c>
      <c r="GS72" s="74">
        <v>361633</v>
      </c>
      <c r="GT72" s="74">
        <v>0</v>
      </c>
      <c r="GU72" s="74">
        <v>0</v>
      </c>
      <c r="GV72" s="74">
        <v>0</v>
      </c>
      <c r="GW72" s="74">
        <v>0</v>
      </c>
      <c r="GX72" s="74">
        <v>0</v>
      </c>
      <c r="GY72" s="74">
        <v>27952</v>
      </c>
      <c r="GZ72" s="74">
        <v>1137310</v>
      </c>
      <c r="HA72" s="74">
        <v>1138848</v>
      </c>
      <c r="HB72" s="74">
        <v>0</v>
      </c>
      <c r="HC72" s="74">
        <v>535548</v>
      </c>
      <c r="HD72" s="74">
        <v>0</v>
      </c>
      <c r="HE72" s="74">
        <v>0</v>
      </c>
      <c r="HF72" s="74">
        <v>0</v>
      </c>
      <c r="HG72" s="74">
        <v>0</v>
      </c>
      <c r="HH72" s="74">
        <v>0</v>
      </c>
      <c r="HI72" s="74">
        <v>26894</v>
      </c>
      <c r="HJ72" s="74">
        <v>1701290</v>
      </c>
      <c r="HK72" s="74">
        <v>0</v>
      </c>
      <c r="HL72" s="74">
        <v>0</v>
      </c>
      <c r="HM72" s="74">
        <v>0</v>
      </c>
      <c r="HN72" s="74">
        <v>0</v>
      </c>
      <c r="HO72" s="74">
        <v>0</v>
      </c>
      <c r="HP72" s="74">
        <v>0</v>
      </c>
      <c r="HQ72" s="74">
        <v>0</v>
      </c>
      <c r="HR72" s="74">
        <v>0</v>
      </c>
      <c r="HS72" s="74">
        <v>0</v>
      </c>
      <c r="HT72" s="74">
        <v>0</v>
      </c>
      <c r="HU72" s="74">
        <v>0</v>
      </c>
      <c r="HV72" s="74">
        <v>0</v>
      </c>
      <c r="HW72" s="74">
        <v>0</v>
      </c>
      <c r="HX72" s="74">
        <v>0</v>
      </c>
      <c r="HY72" s="74">
        <v>0</v>
      </c>
      <c r="HZ72" s="74">
        <v>0</v>
      </c>
      <c r="IA72" s="74">
        <v>0</v>
      </c>
      <c r="IB72" s="74">
        <v>0</v>
      </c>
      <c r="IC72" s="74">
        <v>0</v>
      </c>
      <c r="ID72" s="74">
        <v>0</v>
      </c>
      <c r="IE72" s="74">
        <v>0</v>
      </c>
      <c r="IF72" s="74">
        <v>0</v>
      </c>
      <c r="IG72" s="74">
        <v>0</v>
      </c>
      <c r="IH72" s="74">
        <v>0</v>
      </c>
      <c r="II72" s="74">
        <v>0</v>
      </c>
      <c r="IJ72" s="74">
        <v>0</v>
      </c>
      <c r="IK72" s="74">
        <v>0</v>
      </c>
      <c r="IL72" s="74">
        <v>0</v>
      </c>
      <c r="IM72" s="74">
        <v>0</v>
      </c>
      <c r="IN72" s="74">
        <v>0</v>
      </c>
      <c r="IO72" s="74">
        <v>0</v>
      </c>
      <c r="IP72" s="74">
        <v>0</v>
      </c>
      <c r="IQ72" s="74">
        <v>0</v>
      </c>
      <c r="IR72" s="74">
        <v>0</v>
      </c>
      <c r="IS72" s="74">
        <v>0</v>
      </c>
      <c r="IT72" s="74">
        <v>0</v>
      </c>
      <c r="IU72" s="74">
        <v>0</v>
      </c>
      <c r="IV72" s="74">
        <v>0</v>
      </c>
      <c r="IW72" s="74">
        <v>0</v>
      </c>
      <c r="IX72" s="74">
        <v>0</v>
      </c>
      <c r="IY72" s="74">
        <v>0</v>
      </c>
      <c r="IZ72" s="74">
        <v>0</v>
      </c>
      <c r="JA72" s="74">
        <v>0</v>
      </c>
      <c r="JB72" s="74">
        <v>0</v>
      </c>
      <c r="JC72" s="74">
        <v>0</v>
      </c>
      <c r="JD72" s="74">
        <v>0</v>
      </c>
      <c r="JE72" s="74">
        <v>0</v>
      </c>
      <c r="JF72" s="74">
        <v>0</v>
      </c>
      <c r="JG72" s="74">
        <v>0</v>
      </c>
      <c r="JH72" s="74">
        <v>0</v>
      </c>
      <c r="JI72" s="74">
        <v>0</v>
      </c>
      <c r="JJ72" s="74">
        <v>0</v>
      </c>
      <c r="JK72" s="74">
        <v>0</v>
      </c>
      <c r="JL72" s="74">
        <v>0</v>
      </c>
      <c r="JM72" s="74">
        <v>0</v>
      </c>
      <c r="JN72" s="74">
        <v>815577</v>
      </c>
      <c r="JO72" s="74">
        <v>0</v>
      </c>
      <c r="JP72" s="74">
        <v>0</v>
      </c>
      <c r="JQ72" s="74">
        <v>0</v>
      </c>
      <c r="JR72" s="74">
        <v>-10305</v>
      </c>
      <c r="JS72" s="74">
        <v>0</v>
      </c>
      <c r="JT72" s="74">
        <v>805272</v>
      </c>
      <c r="JU72" s="74">
        <v>1942582</v>
      </c>
      <c r="JV72" s="74">
        <v>0</v>
      </c>
      <c r="JW72" s="74">
        <v>0</v>
      </c>
      <c r="JX72" s="74">
        <v>0</v>
      </c>
      <c r="JY72" s="74">
        <v>1158950</v>
      </c>
      <c r="JZ72" s="74">
        <v>0</v>
      </c>
      <c r="KA72" s="74">
        <v>0</v>
      </c>
      <c r="KB72" s="74">
        <v>0</v>
      </c>
      <c r="KC72" s="74">
        <v>36119</v>
      </c>
      <c r="KD72" s="74">
        <v>0</v>
      </c>
      <c r="KE72" s="74">
        <v>1195069</v>
      </c>
      <c r="KF72" s="74">
        <v>2896359</v>
      </c>
      <c r="KG72" s="74">
        <v>0</v>
      </c>
      <c r="KH72" s="74">
        <v>0</v>
      </c>
      <c r="KI72" s="74">
        <v>0</v>
      </c>
      <c r="KJ72" s="74">
        <v>0</v>
      </c>
      <c r="KK72" s="74">
        <v>0</v>
      </c>
      <c r="KL72" s="74">
        <v>0</v>
      </c>
      <c r="KM72" s="74">
        <v>0</v>
      </c>
      <c r="KN72" s="74">
        <v>0</v>
      </c>
      <c r="KO72" s="74">
        <v>0</v>
      </c>
      <c r="KP72" s="74">
        <v>0</v>
      </c>
      <c r="KQ72" s="74">
        <v>0</v>
      </c>
      <c r="KR72" s="74">
        <v>0</v>
      </c>
      <c r="KS72" s="74">
        <v>0</v>
      </c>
      <c r="KT72" s="74">
        <v>0</v>
      </c>
      <c r="KU72" s="74">
        <v>0</v>
      </c>
      <c r="KV72" s="74">
        <v>0</v>
      </c>
      <c r="KW72" s="74">
        <v>0</v>
      </c>
      <c r="KX72" s="74">
        <v>0</v>
      </c>
      <c r="KY72" s="74">
        <v>0</v>
      </c>
      <c r="KZ72" s="74">
        <v>0</v>
      </c>
      <c r="LA72" s="74">
        <v>0</v>
      </c>
      <c r="LB72" s="74">
        <v>0</v>
      </c>
      <c r="LC72" s="74">
        <v>0</v>
      </c>
      <c r="LD72" s="74">
        <v>0</v>
      </c>
      <c r="LE72" s="74">
        <v>0</v>
      </c>
      <c r="LF72" s="74">
        <v>0</v>
      </c>
      <c r="LG72" s="74">
        <v>-322859</v>
      </c>
      <c r="LH72" s="74">
        <v>0</v>
      </c>
      <c r="LI72" s="74">
        <v>0</v>
      </c>
      <c r="LJ72" s="74">
        <v>583755</v>
      </c>
      <c r="LK72" s="74">
        <v>-66016</v>
      </c>
      <c r="LL72" s="74">
        <v>-388875</v>
      </c>
      <c r="LM72" s="74">
        <v>0</v>
      </c>
      <c r="LN72" s="74">
        <v>0</v>
      </c>
      <c r="LO72" s="74">
        <v>0</v>
      </c>
      <c r="LP72" s="74">
        <v>0</v>
      </c>
      <c r="LQ72" s="74">
        <v>0</v>
      </c>
      <c r="LR72" s="74">
        <v>0</v>
      </c>
      <c r="LS72" s="74">
        <v>0</v>
      </c>
      <c r="LT72" s="74">
        <v>0</v>
      </c>
      <c r="LU72" s="74">
        <v>0</v>
      </c>
      <c r="LV72" s="74">
        <v>0</v>
      </c>
      <c r="LW72" s="74">
        <v>0</v>
      </c>
      <c r="LX72" s="74">
        <v>0</v>
      </c>
      <c r="LY72" s="74">
        <v>0</v>
      </c>
      <c r="LZ72" s="74">
        <v>0</v>
      </c>
      <c r="MA72" s="74">
        <v>0</v>
      </c>
      <c r="MB72" s="74">
        <v>0</v>
      </c>
      <c r="MC72" s="74">
        <v>0</v>
      </c>
      <c r="MD72" s="74">
        <v>0</v>
      </c>
      <c r="ME72" s="74">
        <v>0</v>
      </c>
      <c r="MF72" s="74">
        <v>0</v>
      </c>
      <c r="MG72" s="74">
        <v>0</v>
      </c>
      <c r="MH72" s="74">
        <v>0</v>
      </c>
      <c r="MI72" s="74">
        <v>0</v>
      </c>
      <c r="MJ72" s="74">
        <v>0</v>
      </c>
      <c r="MK72" s="74">
        <v>0</v>
      </c>
      <c r="ML72" s="74">
        <v>519976</v>
      </c>
      <c r="MM72" s="74">
        <v>0</v>
      </c>
      <c r="MN72" s="74">
        <v>0</v>
      </c>
      <c r="MO72" s="74">
        <v>452654</v>
      </c>
      <c r="MP72" s="74">
        <v>972630</v>
      </c>
      <c r="MQ72" s="74">
        <v>0</v>
      </c>
      <c r="MR72" s="74">
        <v>0</v>
      </c>
      <c r="MS72" s="74">
        <v>0</v>
      </c>
      <c r="MT72" s="74">
        <v>0</v>
      </c>
      <c r="MU72" s="74">
        <v>0</v>
      </c>
      <c r="MV72" s="74">
        <v>0</v>
      </c>
      <c r="MW72" s="74">
        <v>0</v>
      </c>
      <c r="MX72" s="74">
        <v>0</v>
      </c>
      <c r="MY72" s="74">
        <v>0</v>
      </c>
      <c r="MZ72" s="74">
        <v>0</v>
      </c>
      <c r="NA72" s="74">
        <v>0</v>
      </c>
      <c r="NB72" s="74">
        <v>0</v>
      </c>
      <c r="NC72" s="74">
        <v>0</v>
      </c>
      <c r="ND72" s="74">
        <v>0</v>
      </c>
      <c r="NE72" s="74">
        <v>0</v>
      </c>
      <c r="NF72" s="74">
        <v>0</v>
      </c>
      <c r="NG72" s="74">
        <v>0</v>
      </c>
      <c r="NH72" s="74">
        <v>0</v>
      </c>
      <c r="NI72" s="74">
        <v>0</v>
      </c>
    </row>
    <row r="73" spans="1:373" x14ac:dyDescent="0.25">
      <c r="A73" s="74" t="s">
        <v>4</v>
      </c>
      <c r="B73" s="74" t="s">
        <v>1334</v>
      </c>
      <c r="C73" s="74">
        <v>4113650</v>
      </c>
      <c r="D73" s="74">
        <v>40580</v>
      </c>
      <c r="E73" s="74">
        <v>17</v>
      </c>
      <c r="F73" s="74">
        <v>0</v>
      </c>
      <c r="G73" s="74">
        <v>18017</v>
      </c>
      <c r="H73" s="74">
        <v>0</v>
      </c>
      <c r="I73" s="74">
        <v>0</v>
      </c>
      <c r="J73" s="74">
        <v>1322910</v>
      </c>
      <c r="K73" s="74">
        <v>1309982</v>
      </c>
      <c r="L73" s="74">
        <v>0</v>
      </c>
      <c r="M73" s="74">
        <v>0</v>
      </c>
      <c r="N73" s="74">
        <v>297079</v>
      </c>
      <c r="O73" s="74">
        <v>2947988</v>
      </c>
      <c r="P73" s="74">
        <v>0</v>
      </c>
      <c r="Q73" s="74">
        <v>0</v>
      </c>
      <c r="R73" s="74">
        <v>0</v>
      </c>
      <c r="S73" s="74">
        <v>0</v>
      </c>
      <c r="T73" s="74">
        <v>-2095970</v>
      </c>
      <c r="U73" s="74">
        <v>0</v>
      </c>
      <c r="V73" s="74">
        <v>0</v>
      </c>
      <c r="W73" s="74">
        <v>0</v>
      </c>
      <c r="X73" s="74">
        <v>-2095970</v>
      </c>
      <c r="Y73" s="74">
        <v>852018</v>
      </c>
      <c r="Z73" s="74">
        <v>-1545141</v>
      </c>
      <c r="AA73" s="74">
        <v>0</v>
      </c>
      <c r="AB73" s="74">
        <v>1533075</v>
      </c>
      <c r="AC73" s="74">
        <v>0</v>
      </c>
      <c r="AD73" s="74">
        <v>-72987</v>
      </c>
      <c r="AE73" s="74">
        <v>4062</v>
      </c>
      <c r="AF73" s="74">
        <v>82412</v>
      </c>
      <c r="AG73" s="74">
        <v>0</v>
      </c>
      <c r="AH73" s="74">
        <v>0</v>
      </c>
      <c r="AI73" s="74">
        <v>3691</v>
      </c>
      <c r="AJ73" s="74">
        <v>109411</v>
      </c>
      <c r="AK73" s="74">
        <v>0</v>
      </c>
      <c r="AL73" s="74">
        <v>18017</v>
      </c>
      <c r="AM73" s="74">
        <v>0</v>
      </c>
      <c r="AN73" s="74">
        <v>0</v>
      </c>
      <c r="AO73" s="74">
        <v>1242859</v>
      </c>
      <c r="AP73" s="74">
        <v>1038931</v>
      </c>
      <c r="AQ73" s="74">
        <v>0</v>
      </c>
      <c r="AR73" s="74">
        <v>0</v>
      </c>
      <c r="AS73" s="74">
        <v>297079</v>
      </c>
      <c r="AT73" s="74">
        <v>2596886</v>
      </c>
      <c r="AU73" s="74">
        <v>6095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-1921626</v>
      </c>
      <c r="BB73" s="74">
        <v>0</v>
      </c>
      <c r="BC73" s="74">
        <v>0</v>
      </c>
      <c r="BD73" s="74">
        <v>0</v>
      </c>
      <c r="BE73" s="74">
        <v>-1921626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416346</v>
      </c>
      <c r="BN73" s="74">
        <v>0</v>
      </c>
      <c r="BO73" s="74">
        <v>610092</v>
      </c>
      <c r="BP73" s="74">
        <v>0</v>
      </c>
      <c r="BQ73" s="74">
        <v>0</v>
      </c>
      <c r="BR73" s="74">
        <v>0</v>
      </c>
      <c r="BS73" s="74">
        <v>0</v>
      </c>
      <c r="BT73" s="74">
        <v>21949</v>
      </c>
      <c r="BU73" s="74">
        <v>0</v>
      </c>
      <c r="BV73" s="74">
        <v>0</v>
      </c>
      <c r="BW73" s="74">
        <v>63166</v>
      </c>
      <c r="BX73" s="74">
        <v>50173</v>
      </c>
      <c r="BY73" s="74">
        <v>0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-1049188</v>
      </c>
      <c r="CH73" s="74">
        <v>0</v>
      </c>
      <c r="CI73" s="74">
        <v>675260</v>
      </c>
      <c r="CJ73" s="74">
        <v>0</v>
      </c>
      <c r="CK73" s="74">
        <v>114523</v>
      </c>
      <c r="CL73" s="74">
        <v>681355</v>
      </c>
      <c r="CM73" s="74">
        <v>0</v>
      </c>
      <c r="CN73" s="74">
        <v>795878</v>
      </c>
      <c r="CO73" s="74">
        <v>1048387</v>
      </c>
      <c r="CP73" s="74">
        <v>113339</v>
      </c>
      <c r="CQ73" s="74">
        <v>0</v>
      </c>
      <c r="CR73" s="74">
        <v>683340</v>
      </c>
      <c r="CS73" s="74">
        <v>-365848</v>
      </c>
      <c r="CT73" s="74">
        <v>795878</v>
      </c>
      <c r="CU73" s="74">
        <v>6095</v>
      </c>
      <c r="CV73" s="74">
        <v>0</v>
      </c>
      <c r="CW73" s="74">
        <v>0</v>
      </c>
      <c r="CX73" s="74">
        <v>681355</v>
      </c>
      <c r="CY73" s="74">
        <v>0</v>
      </c>
      <c r="CZ73" s="74">
        <v>0</v>
      </c>
      <c r="DA73" s="74">
        <v>0</v>
      </c>
      <c r="DB73" s="74">
        <v>852018</v>
      </c>
      <c r="DC73" s="74">
        <v>-1039055</v>
      </c>
      <c r="DD73" s="74">
        <v>0</v>
      </c>
      <c r="DE73" s="74">
        <v>1931052</v>
      </c>
      <c r="DF73" s="74">
        <v>0</v>
      </c>
      <c r="DG73" s="74">
        <v>-56027</v>
      </c>
      <c r="DH73" s="74">
        <v>5290</v>
      </c>
      <c r="DI73" s="74">
        <v>51402</v>
      </c>
      <c r="DJ73" s="74">
        <v>0</v>
      </c>
      <c r="DK73" s="74">
        <v>0</v>
      </c>
      <c r="DL73" s="74">
        <v>0</v>
      </c>
      <c r="DM73" s="74">
        <v>824</v>
      </c>
      <c r="DN73" s="74">
        <v>109411</v>
      </c>
      <c r="DO73" s="74">
        <v>1002897</v>
      </c>
      <c r="DP73" s="74">
        <v>-1545141</v>
      </c>
      <c r="DQ73" s="74">
        <v>0</v>
      </c>
      <c r="DR73" s="74">
        <v>1533075</v>
      </c>
      <c r="DS73" s="74">
        <v>0</v>
      </c>
      <c r="DT73" s="74">
        <v>-72987</v>
      </c>
      <c r="DU73" s="74">
        <v>4062</v>
      </c>
      <c r="DV73" s="74">
        <v>82412</v>
      </c>
      <c r="DW73" s="74">
        <v>0</v>
      </c>
      <c r="DX73" s="74">
        <v>0</v>
      </c>
      <c r="DY73" s="74">
        <v>0</v>
      </c>
      <c r="DZ73" s="74">
        <v>3691</v>
      </c>
      <c r="EA73" s="74">
        <v>109411</v>
      </c>
      <c r="EB73" s="74">
        <v>114523</v>
      </c>
      <c r="EC73" s="74">
        <v>0</v>
      </c>
      <c r="ED73" s="74">
        <v>0</v>
      </c>
      <c r="EE73" s="74">
        <v>0</v>
      </c>
      <c r="EF73" s="74">
        <v>0</v>
      </c>
      <c r="EG73" s="74">
        <v>0</v>
      </c>
      <c r="EH73" s="74">
        <v>0</v>
      </c>
      <c r="EI73" s="74">
        <v>0</v>
      </c>
      <c r="EJ73" s="74">
        <v>0</v>
      </c>
      <c r="EK73" s="74">
        <v>0</v>
      </c>
      <c r="EL73" s="74">
        <v>0</v>
      </c>
      <c r="EM73" s="74">
        <v>0</v>
      </c>
      <c r="EN73" s="74">
        <v>0</v>
      </c>
      <c r="EO73" s="74">
        <v>0</v>
      </c>
      <c r="EP73" s="74">
        <v>0</v>
      </c>
      <c r="EQ73" s="74">
        <v>0</v>
      </c>
      <c r="ER73" s="74">
        <v>0</v>
      </c>
      <c r="ES73" s="74">
        <v>0</v>
      </c>
      <c r="ET73" s="74">
        <v>0</v>
      </c>
      <c r="EU73" s="74">
        <v>0</v>
      </c>
      <c r="EV73" s="74">
        <v>0</v>
      </c>
      <c r="EW73" s="74">
        <v>0</v>
      </c>
      <c r="EX73" s="74">
        <v>0</v>
      </c>
      <c r="EY73" s="74">
        <v>0</v>
      </c>
      <c r="EZ73" s="74">
        <v>0</v>
      </c>
      <c r="FA73" s="74">
        <v>0</v>
      </c>
      <c r="FB73" s="74">
        <v>0</v>
      </c>
      <c r="FC73" s="74">
        <v>0</v>
      </c>
      <c r="FD73" s="74">
        <v>0</v>
      </c>
      <c r="FE73" s="74">
        <v>0</v>
      </c>
      <c r="FF73" s="74">
        <v>0</v>
      </c>
      <c r="FG73" s="74">
        <v>0</v>
      </c>
      <c r="FH73" s="74">
        <v>0</v>
      </c>
      <c r="FI73" s="74">
        <v>0</v>
      </c>
      <c r="FJ73" s="74">
        <v>0</v>
      </c>
      <c r="FK73" s="74">
        <v>0</v>
      </c>
      <c r="FL73" s="74">
        <v>0</v>
      </c>
      <c r="FM73" s="74">
        <v>0</v>
      </c>
      <c r="FN73" s="74">
        <v>0</v>
      </c>
      <c r="FO73" s="74">
        <v>0</v>
      </c>
      <c r="FP73" s="74">
        <v>0</v>
      </c>
      <c r="FQ73" s="74">
        <v>0</v>
      </c>
      <c r="FR73" s="74">
        <v>1854915</v>
      </c>
      <c r="FS73" s="74">
        <v>0</v>
      </c>
      <c r="FT73" s="74">
        <v>0</v>
      </c>
      <c r="FU73" s="74">
        <v>0</v>
      </c>
      <c r="FV73" s="74">
        <v>0</v>
      </c>
      <c r="FW73" s="74">
        <v>0</v>
      </c>
      <c r="FX73" s="74">
        <v>0</v>
      </c>
      <c r="FY73" s="74">
        <v>0</v>
      </c>
      <c r="FZ73" s="74">
        <v>795878</v>
      </c>
      <c r="GA73" s="74">
        <v>0</v>
      </c>
      <c r="GB73" s="74">
        <v>0</v>
      </c>
      <c r="GC73" s="74">
        <v>0</v>
      </c>
      <c r="GD73" s="74">
        <v>0</v>
      </c>
      <c r="GE73" s="74">
        <v>0</v>
      </c>
      <c r="GF73" s="74">
        <v>0</v>
      </c>
      <c r="GG73" s="74">
        <v>0</v>
      </c>
      <c r="GH73" s="74">
        <v>0</v>
      </c>
      <c r="GI73" s="74">
        <v>0</v>
      </c>
      <c r="GJ73" s="74">
        <v>0</v>
      </c>
      <c r="GK73" s="74">
        <v>0</v>
      </c>
      <c r="GL73" s="74">
        <v>0</v>
      </c>
      <c r="GM73" s="74">
        <v>0</v>
      </c>
      <c r="GN73" s="74">
        <v>0</v>
      </c>
      <c r="GO73" s="74">
        <v>0</v>
      </c>
      <c r="GP73" s="74">
        <v>0</v>
      </c>
      <c r="GQ73" s="74">
        <v>500570</v>
      </c>
      <c r="GR73" s="74">
        <v>0</v>
      </c>
      <c r="GS73" s="74">
        <v>487579</v>
      </c>
      <c r="GT73" s="74">
        <v>0</v>
      </c>
      <c r="GU73" s="74">
        <v>0</v>
      </c>
      <c r="GV73" s="74">
        <v>0</v>
      </c>
      <c r="GW73" s="74">
        <v>0</v>
      </c>
      <c r="GX73" s="74">
        <v>0</v>
      </c>
      <c r="GY73" s="74">
        <v>34560</v>
      </c>
      <c r="GZ73" s="74">
        <v>1022709</v>
      </c>
      <c r="HA73" s="74">
        <v>416346</v>
      </c>
      <c r="HB73" s="74">
        <v>0</v>
      </c>
      <c r="HC73" s="74">
        <v>610092</v>
      </c>
      <c r="HD73" s="74">
        <v>0</v>
      </c>
      <c r="HE73" s="74">
        <v>0</v>
      </c>
      <c r="HF73" s="74">
        <v>0</v>
      </c>
      <c r="HG73" s="74">
        <v>0</v>
      </c>
      <c r="HH73" s="74">
        <v>0</v>
      </c>
      <c r="HI73" s="74">
        <v>21949</v>
      </c>
      <c r="HJ73" s="74">
        <v>1048387</v>
      </c>
      <c r="HK73" s="74">
        <v>0</v>
      </c>
      <c r="HL73" s="74">
        <v>0</v>
      </c>
      <c r="HM73" s="74">
        <v>0</v>
      </c>
      <c r="HN73" s="74">
        <v>0</v>
      </c>
      <c r="HO73" s="74">
        <v>0</v>
      </c>
      <c r="HP73" s="74">
        <v>0</v>
      </c>
      <c r="HQ73" s="74">
        <v>0</v>
      </c>
      <c r="HR73" s="74">
        <v>0</v>
      </c>
      <c r="HS73" s="74">
        <v>0</v>
      </c>
      <c r="HT73" s="74">
        <v>0</v>
      </c>
      <c r="HU73" s="74">
        <v>0</v>
      </c>
      <c r="HV73" s="74">
        <v>0</v>
      </c>
      <c r="HW73" s="74">
        <v>0</v>
      </c>
      <c r="HX73" s="74">
        <v>0</v>
      </c>
      <c r="HY73" s="74">
        <v>0</v>
      </c>
      <c r="HZ73" s="74">
        <v>0</v>
      </c>
      <c r="IA73" s="74">
        <v>0</v>
      </c>
      <c r="IB73" s="74">
        <v>0</v>
      </c>
      <c r="IC73" s="74">
        <v>0</v>
      </c>
      <c r="ID73" s="74">
        <v>0</v>
      </c>
      <c r="IE73" s="74">
        <v>0</v>
      </c>
      <c r="IF73" s="74">
        <v>0</v>
      </c>
      <c r="IG73" s="74">
        <v>82577</v>
      </c>
      <c r="IH73" s="74">
        <v>66289</v>
      </c>
      <c r="II73" s="74">
        <v>0</v>
      </c>
      <c r="IJ73" s="74">
        <v>0</v>
      </c>
      <c r="IK73" s="74">
        <v>0</v>
      </c>
      <c r="IL73" s="74">
        <v>148866</v>
      </c>
      <c r="IM73" s="74">
        <v>0</v>
      </c>
      <c r="IN73" s="74">
        <v>0</v>
      </c>
      <c r="IO73" s="74">
        <v>63166</v>
      </c>
      <c r="IP73" s="74">
        <v>50173</v>
      </c>
      <c r="IQ73" s="74">
        <v>0</v>
      </c>
      <c r="IR73" s="74">
        <v>0</v>
      </c>
      <c r="IS73" s="74">
        <v>0</v>
      </c>
      <c r="IT73" s="74">
        <v>113339</v>
      </c>
      <c r="IU73" s="74">
        <v>0</v>
      </c>
      <c r="IV73" s="74">
        <v>0</v>
      </c>
      <c r="IW73" s="74">
        <v>0</v>
      </c>
      <c r="IX73" s="74">
        <v>0</v>
      </c>
      <c r="IY73" s="74">
        <v>0</v>
      </c>
      <c r="IZ73" s="74">
        <v>0</v>
      </c>
      <c r="JA73" s="74">
        <v>0</v>
      </c>
      <c r="JB73" s="74">
        <v>0</v>
      </c>
      <c r="JC73" s="74">
        <v>0</v>
      </c>
      <c r="JD73" s="74">
        <v>0</v>
      </c>
      <c r="JE73" s="74">
        <v>0</v>
      </c>
      <c r="JF73" s="74">
        <v>0</v>
      </c>
      <c r="JG73" s="74">
        <v>0</v>
      </c>
      <c r="JH73" s="74">
        <v>0</v>
      </c>
      <c r="JI73" s="74">
        <v>0</v>
      </c>
      <c r="JJ73" s="74">
        <v>0</v>
      </c>
      <c r="JK73" s="74">
        <v>0</v>
      </c>
      <c r="JL73" s="74">
        <v>0</v>
      </c>
      <c r="JM73" s="74">
        <v>0</v>
      </c>
      <c r="JN73" s="74">
        <v>0</v>
      </c>
      <c r="JO73" s="74">
        <v>0</v>
      </c>
      <c r="JP73" s="74">
        <v>1187423</v>
      </c>
      <c r="JQ73" s="74">
        <v>0</v>
      </c>
      <c r="JR73" s="74">
        <v>-504083</v>
      </c>
      <c r="JS73" s="74">
        <v>0</v>
      </c>
      <c r="JT73" s="74">
        <v>683340</v>
      </c>
      <c r="JU73" s="74">
        <v>1854915</v>
      </c>
      <c r="JV73" s="74">
        <v>0</v>
      </c>
      <c r="JW73" s="74">
        <v>0</v>
      </c>
      <c r="JX73" s="74">
        <v>0</v>
      </c>
      <c r="JY73" s="74">
        <v>0</v>
      </c>
      <c r="JZ73" s="74">
        <v>0</v>
      </c>
      <c r="KA73" s="74">
        <v>683340</v>
      </c>
      <c r="KB73" s="74">
        <v>0</v>
      </c>
      <c r="KC73" s="74">
        <v>-1049188</v>
      </c>
      <c r="KD73" s="74">
        <v>0</v>
      </c>
      <c r="KE73" s="74">
        <v>-365848</v>
      </c>
      <c r="KF73" s="74">
        <v>795878</v>
      </c>
      <c r="KG73" s="74">
        <v>0</v>
      </c>
      <c r="KH73" s="74">
        <v>0</v>
      </c>
      <c r="KI73" s="74">
        <v>0</v>
      </c>
      <c r="KJ73" s="74">
        <v>0</v>
      </c>
      <c r="KK73" s="74">
        <v>0</v>
      </c>
      <c r="KL73" s="74">
        <v>0</v>
      </c>
      <c r="KM73" s="74">
        <v>0</v>
      </c>
      <c r="KN73" s="74">
        <v>0</v>
      </c>
      <c r="KO73" s="74">
        <v>0</v>
      </c>
      <c r="KP73" s="74">
        <v>0</v>
      </c>
      <c r="KQ73" s="74">
        <v>0</v>
      </c>
      <c r="KR73" s="74">
        <v>0</v>
      </c>
      <c r="KS73" s="74">
        <v>0</v>
      </c>
      <c r="KT73" s="74">
        <v>0</v>
      </c>
      <c r="KU73" s="74">
        <v>0</v>
      </c>
      <c r="KV73" s="74">
        <v>0</v>
      </c>
      <c r="KW73" s="74">
        <v>0</v>
      </c>
      <c r="KX73" s="74">
        <v>0</v>
      </c>
      <c r="KY73" s="74">
        <v>0</v>
      </c>
      <c r="KZ73" s="74">
        <v>0</v>
      </c>
      <c r="LA73" s="74">
        <v>0</v>
      </c>
      <c r="LB73" s="74">
        <v>0</v>
      </c>
      <c r="LC73" s="74">
        <v>0</v>
      </c>
      <c r="LD73" s="74">
        <v>0</v>
      </c>
      <c r="LE73" s="74">
        <v>0</v>
      </c>
      <c r="LF73" s="74">
        <v>0</v>
      </c>
      <c r="LG73" s="74">
        <v>-1921626</v>
      </c>
      <c r="LH73" s="74">
        <v>0</v>
      </c>
      <c r="LI73" s="74">
        <v>0</v>
      </c>
      <c r="LJ73" s="74">
        <v>675260</v>
      </c>
      <c r="LK73" s="74">
        <v>0</v>
      </c>
      <c r="LL73" s="74">
        <v>-1921626</v>
      </c>
      <c r="LM73" s="74">
        <v>0</v>
      </c>
      <c r="LN73" s="74">
        <v>0</v>
      </c>
      <c r="LO73" s="74">
        <v>0</v>
      </c>
      <c r="LP73" s="74">
        <v>0</v>
      </c>
      <c r="LQ73" s="74">
        <v>0</v>
      </c>
      <c r="LR73" s="74">
        <v>0</v>
      </c>
      <c r="LS73" s="74">
        <v>0</v>
      </c>
      <c r="LT73" s="74">
        <v>0</v>
      </c>
      <c r="LU73" s="74">
        <v>0</v>
      </c>
      <c r="LV73" s="74">
        <v>0</v>
      </c>
      <c r="LW73" s="74">
        <v>0</v>
      </c>
      <c r="LX73" s="74">
        <v>0</v>
      </c>
      <c r="LY73" s="74">
        <v>0</v>
      </c>
      <c r="LZ73" s="74">
        <v>0</v>
      </c>
      <c r="MA73" s="74">
        <v>0</v>
      </c>
      <c r="MB73" s="74">
        <v>0</v>
      </c>
      <c r="MC73" s="74">
        <v>0</v>
      </c>
      <c r="MD73" s="74">
        <v>0</v>
      </c>
      <c r="ME73" s="74">
        <v>0</v>
      </c>
      <c r="MF73" s="74">
        <v>0</v>
      </c>
      <c r="MG73" s="74">
        <v>0</v>
      </c>
      <c r="MH73" s="74">
        <v>18017</v>
      </c>
      <c r="MI73" s="74">
        <v>0</v>
      </c>
      <c r="MJ73" s="74">
        <v>0</v>
      </c>
      <c r="MK73" s="74">
        <v>1242859</v>
      </c>
      <c r="ML73" s="74">
        <v>1038931</v>
      </c>
      <c r="MM73" s="74">
        <v>0</v>
      </c>
      <c r="MN73" s="74">
        <v>0</v>
      </c>
      <c r="MO73" s="74">
        <v>297079</v>
      </c>
      <c r="MP73" s="74">
        <v>2596886</v>
      </c>
      <c r="MQ73" s="74">
        <v>0</v>
      </c>
      <c r="MR73" s="74">
        <v>0</v>
      </c>
      <c r="MS73" s="74">
        <v>0</v>
      </c>
      <c r="MT73" s="74">
        <v>0</v>
      </c>
      <c r="MU73" s="74">
        <v>0</v>
      </c>
      <c r="MV73" s="74">
        <v>0</v>
      </c>
      <c r="MW73" s="74">
        <v>0</v>
      </c>
      <c r="MX73" s="74">
        <v>0</v>
      </c>
      <c r="MY73" s="74">
        <v>0</v>
      </c>
      <c r="MZ73" s="74">
        <v>0</v>
      </c>
      <c r="NA73" s="74">
        <v>0</v>
      </c>
      <c r="NB73" s="74">
        <v>0</v>
      </c>
      <c r="NC73" s="74">
        <v>0</v>
      </c>
      <c r="ND73" s="74">
        <v>0</v>
      </c>
      <c r="NE73" s="74">
        <v>0</v>
      </c>
      <c r="NF73" s="74">
        <v>0</v>
      </c>
      <c r="NG73" s="74">
        <v>0</v>
      </c>
      <c r="NH73" s="74">
        <v>0</v>
      </c>
      <c r="NI73" s="74">
        <v>0</v>
      </c>
    </row>
    <row r="74" spans="1:373" x14ac:dyDescent="0.25">
      <c r="A74" s="74" t="s">
        <v>4</v>
      </c>
      <c r="B74" s="74" t="s">
        <v>1334</v>
      </c>
      <c r="C74" s="74">
        <v>4113668</v>
      </c>
      <c r="D74" s="74">
        <v>25300</v>
      </c>
      <c r="E74" s="74">
        <v>17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412719</v>
      </c>
      <c r="L74" s="74">
        <v>94975</v>
      </c>
      <c r="M74" s="74">
        <v>0</v>
      </c>
      <c r="N74" s="74">
        <v>322538</v>
      </c>
      <c r="O74" s="74">
        <v>830232</v>
      </c>
      <c r="P74" s="74">
        <v>0</v>
      </c>
      <c r="Q74" s="74">
        <v>0</v>
      </c>
      <c r="R74" s="74">
        <v>0</v>
      </c>
      <c r="S74" s="74">
        <v>0</v>
      </c>
      <c r="T74" s="74">
        <v>-477623</v>
      </c>
      <c r="U74" s="74">
        <v>0</v>
      </c>
      <c r="V74" s="74">
        <v>0</v>
      </c>
      <c r="W74" s="74">
        <v>0</v>
      </c>
      <c r="X74" s="74">
        <v>-477623</v>
      </c>
      <c r="Y74" s="74">
        <v>352609</v>
      </c>
      <c r="Z74" s="74">
        <v>90519</v>
      </c>
      <c r="AA74" s="74">
        <v>0</v>
      </c>
      <c r="AB74" s="74">
        <v>619551</v>
      </c>
      <c r="AC74" s="74">
        <v>59920</v>
      </c>
      <c r="AD74" s="74">
        <v>-50189</v>
      </c>
      <c r="AE74" s="74">
        <v>31000</v>
      </c>
      <c r="AF74" s="74">
        <v>11143</v>
      </c>
      <c r="AG74" s="74">
        <v>0</v>
      </c>
      <c r="AH74" s="74">
        <v>0</v>
      </c>
      <c r="AI74" s="74">
        <v>0</v>
      </c>
      <c r="AJ74" s="74">
        <v>67330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412719</v>
      </c>
      <c r="AQ74" s="74">
        <v>94975</v>
      </c>
      <c r="AR74" s="74">
        <v>0</v>
      </c>
      <c r="AS74" s="74">
        <v>322538</v>
      </c>
      <c r="AT74" s="74">
        <v>830232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-547518</v>
      </c>
      <c r="BB74" s="74">
        <v>0</v>
      </c>
      <c r="BC74" s="74">
        <v>0</v>
      </c>
      <c r="BD74" s="74">
        <v>0</v>
      </c>
      <c r="BE74" s="74">
        <v>-547518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358649</v>
      </c>
      <c r="BN74" s="74">
        <v>536330</v>
      </c>
      <c r="BO74" s="74">
        <v>380887</v>
      </c>
      <c r="BP74" s="74">
        <v>0</v>
      </c>
      <c r="BQ74" s="74">
        <v>0</v>
      </c>
      <c r="BR74" s="74">
        <v>0</v>
      </c>
      <c r="BS74" s="74">
        <v>0</v>
      </c>
      <c r="BT74" s="74">
        <v>90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0</v>
      </c>
      <c r="CA74" s="74">
        <v>0</v>
      </c>
      <c r="CB74" s="74">
        <v>-198262</v>
      </c>
      <c r="CC74" s="74">
        <v>0</v>
      </c>
      <c r="CD74" s="74">
        <v>0</v>
      </c>
      <c r="CE74" s="74">
        <v>0</v>
      </c>
      <c r="CF74" s="74">
        <v>0</v>
      </c>
      <c r="CG74" s="74">
        <v>34294</v>
      </c>
      <c r="CH74" s="74">
        <v>0</v>
      </c>
      <c r="CI74" s="74">
        <v>282714</v>
      </c>
      <c r="CJ74" s="74">
        <v>1532</v>
      </c>
      <c r="CK74" s="74">
        <v>829274</v>
      </c>
      <c r="CL74" s="74">
        <v>282714</v>
      </c>
      <c r="CM74" s="74">
        <v>0</v>
      </c>
      <c r="CN74" s="74">
        <v>1111988</v>
      </c>
      <c r="CO74" s="74">
        <v>1275956</v>
      </c>
      <c r="CP74" s="74">
        <v>0</v>
      </c>
      <c r="CQ74" s="74">
        <v>0</v>
      </c>
      <c r="CR74" s="74">
        <v>0</v>
      </c>
      <c r="CS74" s="74">
        <v>-163968</v>
      </c>
      <c r="CT74" s="74">
        <v>1111988</v>
      </c>
      <c r="CU74" s="74">
        <v>0</v>
      </c>
      <c r="CV74" s="74">
        <v>0</v>
      </c>
      <c r="CW74" s="74">
        <v>0</v>
      </c>
      <c r="CX74" s="74">
        <v>284246</v>
      </c>
      <c r="CY74" s="74">
        <v>43386</v>
      </c>
      <c r="CZ74" s="74">
        <v>0</v>
      </c>
      <c r="DA74" s="74">
        <v>0</v>
      </c>
      <c r="DB74" s="74">
        <v>395995</v>
      </c>
      <c r="DC74" s="74">
        <v>6999</v>
      </c>
      <c r="DD74" s="74">
        <v>0</v>
      </c>
      <c r="DE74" s="74">
        <v>608209</v>
      </c>
      <c r="DF74" s="74">
        <v>58850</v>
      </c>
      <c r="DG74" s="74">
        <v>-32126</v>
      </c>
      <c r="DH74" s="74">
        <v>31000</v>
      </c>
      <c r="DI74" s="74">
        <v>9798</v>
      </c>
      <c r="DJ74" s="74">
        <v>0</v>
      </c>
      <c r="DK74" s="74">
        <v>0</v>
      </c>
      <c r="DL74" s="74">
        <v>12115</v>
      </c>
      <c r="DM74" s="74">
        <v>0</v>
      </c>
      <c r="DN74" s="74">
        <v>70882</v>
      </c>
      <c r="DO74" s="74">
        <v>765727</v>
      </c>
      <c r="DP74" s="74">
        <v>89365</v>
      </c>
      <c r="DQ74" s="74">
        <v>0</v>
      </c>
      <c r="DR74" s="74">
        <v>619551</v>
      </c>
      <c r="DS74" s="74">
        <v>65899</v>
      </c>
      <c r="DT74" s="74">
        <v>-50189</v>
      </c>
      <c r="DU74" s="74">
        <v>31000</v>
      </c>
      <c r="DV74" s="74">
        <v>12268</v>
      </c>
      <c r="DW74" s="74">
        <v>0</v>
      </c>
      <c r="DX74" s="74">
        <v>0</v>
      </c>
      <c r="DY74" s="74">
        <v>13188</v>
      </c>
      <c r="DZ74" s="74">
        <v>0</v>
      </c>
      <c r="EA74" s="74">
        <v>67330</v>
      </c>
      <c r="EB74" s="74">
        <v>848412</v>
      </c>
      <c r="EC74" s="74">
        <v>1154</v>
      </c>
      <c r="ED74" s="74">
        <v>0</v>
      </c>
      <c r="EE74" s="74">
        <v>0</v>
      </c>
      <c r="EF74" s="74">
        <v>0</v>
      </c>
      <c r="EG74" s="74">
        <v>0</v>
      </c>
      <c r="EH74" s="74">
        <v>0</v>
      </c>
      <c r="EI74" s="74">
        <v>0</v>
      </c>
      <c r="EJ74" s="74">
        <v>0</v>
      </c>
      <c r="EK74" s="74">
        <v>0</v>
      </c>
      <c r="EL74" s="74">
        <v>0</v>
      </c>
      <c r="EM74" s="74">
        <v>0</v>
      </c>
      <c r="EN74" s="74">
        <v>0</v>
      </c>
      <c r="EO74" s="74">
        <v>1154</v>
      </c>
      <c r="EP74" s="74">
        <v>0</v>
      </c>
      <c r="EQ74" s="74">
        <v>0</v>
      </c>
      <c r="ER74" s="74">
        <v>0</v>
      </c>
      <c r="ES74" s="74">
        <v>5979</v>
      </c>
      <c r="ET74" s="74">
        <v>0</v>
      </c>
      <c r="EU74" s="74">
        <v>0</v>
      </c>
      <c r="EV74" s="74">
        <v>1125</v>
      </c>
      <c r="EW74" s="74">
        <v>0</v>
      </c>
      <c r="EX74" s="74">
        <v>0</v>
      </c>
      <c r="EY74" s="74">
        <v>13188</v>
      </c>
      <c r="EZ74" s="74">
        <v>0</v>
      </c>
      <c r="FA74" s="74">
        <v>0</v>
      </c>
      <c r="FB74" s="74">
        <v>20292</v>
      </c>
      <c r="FC74" s="74">
        <v>0</v>
      </c>
      <c r="FD74" s="74">
        <v>0</v>
      </c>
      <c r="FE74" s="74">
        <v>0</v>
      </c>
      <c r="FF74" s="74">
        <v>0</v>
      </c>
      <c r="FG74" s="74">
        <v>0</v>
      </c>
      <c r="FH74" s="74">
        <v>0</v>
      </c>
      <c r="FI74" s="74">
        <v>0</v>
      </c>
      <c r="FJ74" s="74">
        <v>1532</v>
      </c>
      <c r="FK74" s="74">
        <v>0</v>
      </c>
      <c r="FL74" s="74">
        <v>0</v>
      </c>
      <c r="FM74" s="74">
        <v>0</v>
      </c>
      <c r="FN74" s="74">
        <v>45587</v>
      </c>
      <c r="FO74" s="74">
        <v>0</v>
      </c>
      <c r="FP74" s="74">
        <v>0</v>
      </c>
      <c r="FQ74" s="74">
        <v>45587</v>
      </c>
      <c r="FR74" s="74">
        <v>1207309</v>
      </c>
      <c r="FS74" s="74">
        <v>0</v>
      </c>
      <c r="FT74" s="74">
        <v>0</v>
      </c>
      <c r="FU74" s="74">
        <v>0</v>
      </c>
      <c r="FV74" s="74">
        <v>30497</v>
      </c>
      <c r="FW74" s="74">
        <v>0</v>
      </c>
      <c r="FX74" s="74">
        <v>0</v>
      </c>
      <c r="FY74" s="74">
        <v>30497</v>
      </c>
      <c r="FZ74" s="74">
        <v>1163155</v>
      </c>
      <c r="GA74" s="74">
        <v>0</v>
      </c>
      <c r="GB74" s="74">
        <v>0</v>
      </c>
      <c r="GC74" s="74">
        <v>0</v>
      </c>
      <c r="GD74" s="74">
        <v>0</v>
      </c>
      <c r="GE74" s="74">
        <v>0</v>
      </c>
      <c r="GF74" s="74">
        <v>0</v>
      </c>
      <c r="GG74" s="74">
        <v>0</v>
      </c>
      <c r="GH74" s="74">
        <v>1154</v>
      </c>
      <c r="GI74" s="74">
        <v>0</v>
      </c>
      <c r="GJ74" s="74">
        <v>0</v>
      </c>
      <c r="GK74" s="74">
        <v>0</v>
      </c>
      <c r="GL74" s="74">
        <v>30497</v>
      </c>
      <c r="GM74" s="74">
        <v>0</v>
      </c>
      <c r="GN74" s="74">
        <v>0</v>
      </c>
      <c r="GO74" s="74">
        <v>30497</v>
      </c>
      <c r="GP74" s="74">
        <v>52321</v>
      </c>
      <c r="GQ74" s="74">
        <v>447883</v>
      </c>
      <c r="GR74" s="74">
        <v>373341</v>
      </c>
      <c r="GS74" s="74">
        <v>462319</v>
      </c>
      <c r="GT74" s="74">
        <v>0</v>
      </c>
      <c r="GU74" s="74">
        <v>0</v>
      </c>
      <c r="GV74" s="74">
        <v>0</v>
      </c>
      <c r="GW74" s="74">
        <v>12140</v>
      </c>
      <c r="GX74" s="74">
        <v>0</v>
      </c>
      <c r="GY74" s="74">
        <v>190</v>
      </c>
      <c r="GZ74" s="74">
        <v>1295873</v>
      </c>
      <c r="HA74" s="74">
        <v>357482</v>
      </c>
      <c r="HB74" s="74">
        <v>536330</v>
      </c>
      <c r="HC74" s="74">
        <v>380887</v>
      </c>
      <c r="HD74" s="74">
        <v>0</v>
      </c>
      <c r="HE74" s="74">
        <v>0</v>
      </c>
      <c r="HF74" s="74">
        <v>0</v>
      </c>
      <c r="HG74" s="74">
        <v>13188</v>
      </c>
      <c r="HH74" s="74">
        <v>0</v>
      </c>
      <c r="HI74" s="74">
        <v>90</v>
      </c>
      <c r="HJ74" s="74">
        <v>1287977</v>
      </c>
      <c r="HK74" s="74">
        <v>0</v>
      </c>
      <c r="HL74" s="74">
        <v>0</v>
      </c>
      <c r="HM74" s="74">
        <v>0</v>
      </c>
      <c r="HN74" s="74">
        <v>0</v>
      </c>
      <c r="HO74" s="74">
        <v>0</v>
      </c>
      <c r="HP74" s="74">
        <v>0</v>
      </c>
      <c r="HQ74" s="74">
        <v>13188</v>
      </c>
      <c r="HR74" s="74">
        <v>0</v>
      </c>
      <c r="HS74" s="74">
        <v>0</v>
      </c>
      <c r="HT74" s="74">
        <v>13188</v>
      </c>
      <c r="HU74" s="74">
        <v>1167</v>
      </c>
      <c r="HV74" s="74">
        <v>0</v>
      </c>
      <c r="HW74" s="74">
        <v>0</v>
      </c>
      <c r="HX74" s="74">
        <v>0</v>
      </c>
      <c r="HY74" s="74">
        <v>0</v>
      </c>
      <c r="HZ74" s="74">
        <v>0</v>
      </c>
      <c r="IA74" s="74">
        <v>0</v>
      </c>
      <c r="IB74" s="74">
        <v>0</v>
      </c>
      <c r="IC74" s="74">
        <v>0</v>
      </c>
      <c r="ID74" s="74">
        <v>1167</v>
      </c>
      <c r="IE74" s="74">
        <v>0</v>
      </c>
      <c r="IF74" s="74">
        <v>0</v>
      </c>
      <c r="IG74" s="74">
        <v>0</v>
      </c>
      <c r="IH74" s="74">
        <v>0</v>
      </c>
      <c r="II74" s="74">
        <v>0</v>
      </c>
      <c r="IJ74" s="74">
        <v>0</v>
      </c>
      <c r="IK74" s="74">
        <v>0</v>
      </c>
      <c r="IL74" s="74">
        <v>0</v>
      </c>
      <c r="IM74" s="74">
        <v>0</v>
      </c>
      <c r="IN74" s="74">
        <v>0</v>
      </c>
      <c r="IO74" s="74">
        <v>0</v>
      </c>
      <c r="IP74" s="74">
        <v>0</v>
      </c>
      <c r="IQ74" s="74">
        <v>0</v>
      </c>
      <c r="IR74" s="74">
        <v>0</v>
      </c>
      <c r="IS74" s="74">
        <v>0</v>
      </c>
      <c r="IT74" s="74">
        <v>0</v>
      </c>
      <c r="IU74" s="74">
        <v>0</v>
      </c>
      <c r="IV74" s="74">
        <v>0</v>
      </c>
      <c r="IW74" s="74">
        <v>0</v>
      </c>
      <c r="IX74" s="74">
        <v>0</v>
      </c>
      <c r="IY74" s="74">
        <v>0</v>
      </c>
      <c r="IZ74" s="74">
        <v>0</v>
      </c>
      <c r="JA74" s="74">
        <v>0</v>
      </c>
      <c r="JB74" s="74">
        <v>0</v>
      </c>
      <c r="JC74" s="74">
        <v>0</v>
      </c>
      <c r="JD74" s="74">
        <v>0</v>
      </c>
      <c r="JE74" s="74">
        <v>0</v>
      </c>
      <c r="JF74" s="74">
        <v>0</v>
      </c>
      <c r="JG74" s="74">
        <v>0</v>
      </c>
      <c r="JH74" s="74">
        <v>0</v>
      </c>
      <c r="JI74" s="74">
        <v>0</v>
      </c>
      <c r="JJ74" s="74">
        <v>0</v>
      </c>
      <c r="JK74" s="74">
        <v>0</v>
      </c>
      <c r="JL74" s="74">
        <v>0</v>
      </c>
      <c r="JM74" s="74">
        <v>0</v>
      </c>
      <c r="JN74" s="74">
        <v>0</v>
      </c>
      <c r="JO74" s="74">
        <v>0</v>
      </c>
      <c r="JP74" s="74">
        <v>0</v>
      </c>
      <c r="JQ74" s="74">
        <v>-88564</v>
      </c>
      <c r="JR74" s="74">
        <v>0</v>
      </c>
      <c r="JS74" s="74">
        <v>0</v>
      </c>
      <c r="JT74" s="74">
        <v>-88564</v>
      </c>
      <c r="JU74" s="74">
        <v>1207309</v>
      </c>
      <c r="JV74" s="74">
        <v>0</v>
      </c>
      <c r="JW74" s="74">
        <v>0</v>
      </c>
      <c r="JX74" s="74">
        <v>0</v>
      </c>
      <c r="JY74" s="74">
        <v>0</v>
      </c>
      <c r="JZ74" s="74">
        <v>0</v>
      </c>
      <c r="KA74" s="74">
        <v>0</v>
      </c>
      <c r="KB74" s="74">
        <v>-159116</v>
      </c>
      <c r="KC74" s="74">
        <v>34294</v>
      </c>
      <c r="KD74" s="74">
        <v>0</v>
      </c>
      <c r="KE74" s="74">
        <v>-124822</v>
      </c>
      <c r="KF74" s="74">
        <v>1163155</v>
      </c>
      <c r="KG74" s="74">
        <v>0</v>
      </c>
      <c r="KH74" s="74">
        <v>0</v>
      </c>
      <c r="KI74" s="74">
        <v>0</v>
      </c>
      <c r="KJ74" s="74">
        <v>0</v>
      </c>
      <c r="KK74" s="74">
        <v>0</v>
      </c>
      <c r="KL74" s="74">
        <v>0</v>
      </c>
      <c r="KM74" s="74">
        <v>701009</v>
      </c>
      <c r="KN74" s="74">
        <v>0</v>
      </c>
      <c r="KO74" s="74">
        <v>0</v>
      </c>
      <c r="KP74" s="74">
        <v>701009</v>
      </c>
      <c r="KQ74" s="74">
        <v>714197</v>
      </c>
      <c r="KR74" s="74">
        <v>0</v>
      </c>
      <c r="KS74" s="74">
        <v>0</v>
      </c>
      <c r="KT74" s="74">
        <v>0</v>
      </c>
      <c r="KU74" s="74">
        <v>0</v>
      </c>
      <c r="KV74" s="74">
        <v>0</v>
      </c>
      <c r="KW74" s="74">
        <v>0</v>
      </c>
      <c r="KX74" s="74">
        <v>661863</v>
      </c>
      <c r="KY74" s="74">
        <v>0</v>
      </c>
      <c r="KZ74" s="74">
        <v>0</v>
      </c>
      <c r="LA74" s="74">
        <v>661863</v>
      </c>
      <c r="LB74" s="74">
        <v>663030</v>
      </c>
      <c r="LC74" s="74">
        <v>0</v>
      </c>
      <c r="LD74" s="74">
        <v>0</v>
      </c>
      <c r="LE74" s="74">
        <v>0</v>
      </c>
      <c r="LF74" s="74">
        <v>0</v>
      </c>
      <c r="LG74" s="74">
        <v>-547518</v>
      </c>
      <c r="LH74" s="74">
        <v>0</v>
      </c>
      <c r="LI74" s="74">
        <v>0</v>
      </c>
      <c r="LJ74" s="74">
        <v>284246</v>
      </c>
      <c r="LK74" s="74">
        <v>0</v>
      </c>
      <c r="LL74" s="74">
        <v>-547518</v>
      </c>
      <c r="LM74" s="74">
        <v>0</v>
      </c>
      <c r="LN74" s="74">
        <v>0</v>
      </c>
      <c r="LO74" s="74">
        <v>0</v>
      </c>
      <c r="LP74" s="74">
        <v>0</v>
      </c>
      <c r="LQ74" s="74">
        <v>0</v>
      </c>
      <c r="LR74" s="74">
        <v>0</v>
      </c>
      <c r="LS74" s="74">
        <v>0</v>
      </c>
      <c r="LT74" s="74">
        <v>0</v>
      </c>
      <c r="LU74" s="74">
        <v>0</v>
      </c>
      <c r="LV74" s="74">
        <v>0</v>
      </c>
      <c r="LW74" s="74">
        <v>0</v>
      </c>
      <c r="LX74" s="74">
        <v>0</v>
      </c>
      <c r="LY74" s="74">
        <v>0</v>
      </c>
      <c r="LZ74" s="74">
        <v>0</v>
      </c>
      <c r="MA74" s="74">
        <v>0</v>
      </c>
      <c r="MB74" s="74">
        <v>0</v>
      </c>
      <c r="MC74" s="74">
        <v>0</v>
      </c>
      <c r="MD74" s="74">
        <v>1532</v>
      </c>
      <c r="ME74" s="74">
        <v>0</v>
      </c>
      <c r="MF74" s="74">
        <v>0</v>
      </c>
      <c r="MG74" s="74">
        <v>0</v>
      </c>
      <c r="MH74" s="74">
        <v>0</v>
      </c>
      <c r="MI74" s="74">
        <v>0</v>
      </c>
      <c r="MJ74" s="74">
        <v>0</v>
      </c>
      <c r="MK74" s="74">
        <v>0</v>
      </c>
      <c r="ML74" s="74">
        <v>414251</v>
      </c>
      <c r="MM74" s="74">
        <v>94975</v>
      </c>
      <c r="MN74" s="74">
        <v>0</v>
      </c>
      <c r="MO74" s="74">
        <v>322538</v>
      </c>
      <c r="MP74" s="74">
        <v>831764</v>
      </c>
      <c r="MQ74" s="74">
        <v>0</v>
      </c>
      <c r="MR74" s="74">
        <v>0</v>
      </c>
      <c r="MS74" s="74">
        <v>0</v>
      </c>
      <c r="MT74" s="74">
        <v>0</v>
      </c>
      <c r="MU74" s="74">
        <v>0</v>
      </c>
      <c r="MV74" s="74">
        <v>0</v>
      </c>
      <c r="MW74" s="74">
        <v>0</v>
      </c>
      <c r="MX74" s="74">
        <v>0</v>
      </c>
      <c r="MY74" s="74">
        <v>0</v>
      </c>
      <c r="MZ74" s="74">
        <v>0</v>
      </c>
      <c r="NA74" s="74">
        <v>0</v>
      </c>
      <c r="NB74" s="74">
        <v>0</v>
      </c>
      <c r="NC74" s="74">
        <v>0</v>
      </c>
      <c r="ND74" s="74">
        <v>0</v>
      </c>
      <c r="NE74" s="74">
        <v>0</v>
      </c>
      <c r="NF74" s="74">
        <v>1532</v>
      </c>
      <c r="NG74" s="74">
        <v>0</v>
      </c>
      <c r="NH74" s="74">
        <v>0</v>
      </c>
      <c r="NI74" s="74">
        <v>0</v>
      </c>
    </row>
    <row r="75" spans="1:373" x14ac:dyDescent="0.25">
      <c r="A75" s="74" t="s">
        <v>4</v>
      </c>
      <c r="B75" s="74" t="s">
        <v>1334</v>
      </c>
      <c r="C75" s="74">
        <v>4113684</v>
      </c>
      <c r="D75" s="74">
        <v>26010</v>
      </c>
      <c r="E75" s="74">
        <v>17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104246</v>
      </c>
      <c r="M75" s="74">
        <v>12620</v>
      </c>
      <c r="N75" s="74">
        <v>41165</v>
      </c>
      <c r="O75" s="74">
        <v>158031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-92649</v>
      </c>
      <c r="V75" s="74">
        <v>-7361</v>
      </c>
      <c r="W75" s="74">
        <v>-41165</v>
      </c>
      <c r="X75" s="74">
        <v>-141175</v>
      </c>
      <c r="Y75" s="74">
        <v>16856</v>
      </c>
      <c r="Z75" s="74">
        <v>593268</v>
      </c>
      <c r="AA75" s="74">
        <v>0</v>
      </c>
      <c r="AB75" s="74">
        <v>936734</v>
      </c>
      <c r="AC75" s="74">
        <v>-33382</v>
      </c>
      <c r="AD75" s="74">
        <v>-81938</v>
      </c>
      <c r="AE75" s="74">
        <v>0</v>
      </c>
      <c r="AF75" s="74">
        <v>25893</v>
      </c>
      <c r="AG75" s="74">
        <v>0</v>
      </c>
      <c r="AH75" s="74">
        <v>0</v>
      </c>
      <c r="AI75" s="74">
        <v>0</v>
      </c>
      <c r="AJ75" s="74">
        <v>0</v>
      </c>
      <c r="AK75" s="74">
        <v>341945</v>
      </c>
      <c r="AL75" s="74">
        <v>960575</v>
      </c>
      <c r="AM75" s="74">
        <v>5311190</v>
      </c>
      <c r="AN75" s="74">
        <v>3304140</v>
      </c>
      <c r="AO75" s="74">
        <v>193537</v>
      </c>
      <c r="AP75" s="74">
        <v>755890</v>
      </c>
      <c r="AQ75" s="74">
        <v>120821</v>
      </c>
      <c r="AR75" s="74">
        <v>38587</v>
      </c>
      <c r="AS75" s="74">
        <v>39100</v>
      </c>
      <c r="AT75" s="74">
        <v>11065785</v>
      </c>
      <c r="AU75" s="74">
        <v>0</v>
      </c>
      <c r="AV75" s="74">
        <v>0</v>
      </c>
      <c r="AW75" s="74">
        <v>-439733</v>
      </c>
      <c r="AX75" s="74">
        <v>-3757008</v>
      </c>
      <c r="AY75" s="74">
        <v>-1315267</v>
      </c>
      <c r="AZ75" s="74">
        <v>-156939</v>
      </c>
      <c r="BA75" s="74">
        <v>-533764</v>
      </c>
      <c r="BB75" s="74">
        <v>-85622</v>
      </c>
      <c r="BC75" s="74">
        <v>-34061</v>
      </c>
      <c r="BD75" s="74">
        <v>-39100</v>
      </c>
      <c r="BE75" s="74">
        <v>-6361494</v>
      </c>
      <c r="BF75" s="74">
        <v>0</v>
      </c>
      <c r="BG75" s="74">
        <v>0</v>
      </c>
      <c r="BH75" s="74">
        <v>0</v>
      </c>
      <c r="BI75" s="74">
        <v>0</v>
      </c>
      <c r="BJ75" s="74">
        <v>0</v>
      </c>
      <c r="BK75" s="74">
        <v>0</v>
      </c>
      <c r="BL75" s="74">
        <v>1435</v>
      </c>
      <c r="BM75" s="74">
        <v>206622</v>
      </c>
      <c r="BN75" s="74">
        <v>0</v>
      </c>
      <c r="BO75" s="74">
        <v>261378</v>
      </c>
      <c r="BP75" s="74">
        <v>308</v>
      </c>
      <c r="BQ75" s="74">
        <v>0</v>
      </c>
      <c r="BR75" s="74">
        <v>0</v>
      </c>
      <c r="BS75" s="74">
        <v>0</v>
      </c>
      <c r="BT75" s="74">
        <v>16400</v>
      </c>
      <c r="BU75" s="74">
        <v>0</v>
      </c>
      <c r="BV75" s="74">
        <v>0</v>
      </c>
      <c r="BW75" s="74">
        <v>0</v>
      </c>
      <c r="BX75" s="74">
        <v>0</v>
      </c>
      <c r="BY75" s="74">
        <v>0</v>
      </c>
      <c r="BZ75" s="74">
        <v>0</v>
      </c>
      <c r="CA75" s="74">
        <v>89117</v>
      </c>
      <c r="CB75" s="74">
        <v>0</v>
      </c>
      <c r="CC75" s="74">
        <v>0</v>
      </c>
      <c r="CD75" s="74">
        <v>0</v>
      </c>
      <c r="CE75" s="74">
        <v>0</v>
      </c>
      <c r="CF75" s="74">
        <v>0</v>
      </c>
      <c r="CG75" s="74">
        <v>24561060</v>
      </c>
      <c r="CH75" s="74">
        <v>0</v>
      </c>
      <c r="CI75" s="74">
        <v>4704291</v>
      </c>
      <c r="CJ75" s="74">
        <v>2065</v>
      </c>
      <c r="CK75" s="74">
        <v>1440575</v>
      </c>
      <c r="CL75" s="74">
        <v>4704291</v>
      </c>
      <c r="CM75" s="74">
        <v>1435</v>
      </c>
      <c r="CN75" s="74">
        <v>6146301</v>
      </c>
      <c r="CO75" s="74">
        <v>484708</v>
      </c>
      <c r="CP75" s="74">
        <v>89117</v>
      </c>
      <c r="CQ75" s="74">
        <v>0</v>
      </c>
      <c r="CR75" s="74">
        <v>-18988584</v>
      </c>
      <c r="CS75" s="74">
        <v>5572476</v>
      </c>
      <c r="CT75" s="74">
        <v>6146301</v>
      </c>
      <c r="CU75" s="74">
        <v>0</v>
      </c>
      <c r="CV75" s="74">
        <v>0</v>
      </c>
      <c r="CW75" s="74">
        <v>0</v>
      </c>
      <c r="CX75" s="74">
        <v>12344</v>
      </c>
      <c r="CY75" s="74">
        <v>807673</v>
      </c>
      <c r="CZ75" s="74">
        <v>0</v>
      </c>
      <c r="DA75" s="74">
        <v>0</v>
      </c>
      <c r="DB75" s="74">
        <v>824529</v>
      </c>
      <c r="DC75" s="74">
        <v>1713976</v>
      </c>
      <c r="DD75" s="74">
        <v>0</v>
      </c>
      <c r="DE75" s="74">
        <v>1488031</v>
      </c>
      <c r="DF75" s="74">
        <v>-23475</v>
      </c>
      <c r="DG75" s="74">
        <v>-93303</v>
      </c>
      <c r="DH75" s="74">
        <v>0</v>
      </c>
      <c r="DI75" s="74">
        <v>25124</v>
      </c>
      <c r="DJ75" s="74">
        <v>0</v>
      </c>
      <c r="DK75" s="74">
        <v>0</v>
      </c>
      <c r="DL75" s="74">
        <v>8910</v>
      </c>
      <c r="DM75" s="74">
        <v>12438</v>
      </c>
      <c r="DN75" s="74">
        <v>0</v>
      </c>
      <c r="DO75" s="74">
        <v>3131701</v>
      </c>
      <c r="DP75" s="74">
        <v>593268</v>
      </c>
      <c r="DQ75" s="74">
        <v>0</v>
      </c>
      <c r="DR75" s="74">
        <v>936734</v>
      </c>
      <c r="DS75" s="74">
        <v>-33382</v>
      </c>
      <c r="DT75" s="74">
        <v>-81938</v>
      </c>
      <c r="DU75" s="74">
        <v>0</v>
      </c>
      <c r="DV75" s="74">
        <v>25893</v>
      </c>
      <c r="DW75" s="74">
        <v>0</v>
      </c>
      <c r="DX75" s="74">
        <v>0</v>
      </c>
      <c r="DY75" s="74">
        <v>8304</v>
      </c>
      <c r="DZ75" s="74">
        <v>94321</v>
      </c>
      <c r="EA75" s="74">
        <v>0</v>
      </c>
      <c r="EB75" s="74">
        <v>1543200</v>
      </c>
      <c r="EC75" s="74">
        <v>0</v>
      </c>
      <c r="ED75" s="74">
        <v>0</v>
      </c>
      <c r="EE75" s="74">
        <v>0</v>
      </c>
      <c r="EF75" s="74">
        <v>0</v>
      </c>
      <c r="EG75" s="74">
        <v>0</v>
      </c>
      <c r="EH75" s="74">
        <v>0</v>
      </c>
      <c r="EI75" s="74">
        <v>0</v>
      </c>
      <c r="EJ75" s="74">
        <v>0</v>
      </c>
      <c r="EK75" s="74">
        <v>0</v>
      </c>
      <c r="EL75" s="74">
        <v>0</v>
      </c>
      <c r="EM75" s="74">
        <v>0</v>
      </c>
      <c r="EN75" s="74">
        <v>0</v>
      </c>
      <c r="EO75" s="74">
        <v>0</v>
      </c>
      <c r="EP75" s="74">
        <v>0</v>
      </c>
      <c r="EQ75" s="74">
        <v>0</v>
      </c>
      <c r="ER75" s="74">
        <v>0</v>
      </c>
      <c r="ES75" s="74">
        <v>0</v>
      </c>
      <c r="ET75" s="74">
        <v>0</v>
      </c>
      <c r="EU75" s="74">
        <v>0</v>
      </c>
      <c r="EV75" s="74">
        <v>0</v>
      </c>
      <c r="EW75" s="74">
        <v>0</v>
      </c>
      <c r="EX75" s="74">
        <v>0</v>
      </c>
      <c r="EY75" s="74">
        <v>8304</v>
      </c>
      <c r="EZ75" s="74">
        <v>94321</v>
      </c>
      <c r="FA75" s="74">
        <v>0</v>
      </c>
      <c r="FB75" s="74">
        <v>102625</v>
      </c>
      <c r="FC75" s="74">
        <v>0</v>
      </c>
      <c r="FD75" s="74">
        <v>0</v>
      </c>
      <c r="FE75" s="74">
        <v>0</v>
      </c>
      <c r="FF75" s="74">
        <v>10920899</v>
      </c>
      <c r="FG75" s="74">
        <v>0</v>
      </c>
      <c r="FH75" s="74">
        <v>0</v>
      </c>
      <c r="FI75" s="74">
        <v>0</v>
      </c>
      <c r="FJ75" s="74">
        <v>6228952</v>
      </c>
      <c r="FK75" s="74">
        <v>0</v>
      </c>
      <c r="FL75" s="74">
        <v>0</v>
      </c>
      <c r="FM75" s="74">
        <v>0</v>
      </c>
      <c r="FN75" s="74">
        <v>0</v>
      </c>
      <c r="FO75" s="74">
        <v>0</v>
      </c>
      <c r="FP75" s="74">
        <v>89473</v>
      </c>
      <c r="FQ75" s="74">
        <v>89473</v>
      </c>
      <c r="FR75" s="74">
        <v>4045703</v>
      </c>
      <c r="FS75" s="74">
        <v>0</v>
      </c>
      <c r="FT75" s="74">
        <v>0</v>
      </c>
      <c r="FU75" s="74">
        <v>0</v>
      </c>
      <c r="FV75" s="74">
        <v>0</v>
      </c>
      <c r="FW75" s="74">
        <v>0</v>
      </c>
      <c r="FX75" s="74">
        <v>1435</v>
      </c>
      <c r="FY75" s="74">
        <v>1435</v>
      </c>
      <c r="FZ75" s="74">
        <v>1556979</v>
      </c>
      <c r="GA75" s="74">
        <v>0</v>
      </c>
      <c r="GB75" s="74">
        <v>0</v>
      </c>
      <c r="GC75" s="74">
        <v>0</v>
      </c>
      <c r="GD75" s="74">
        <v>0</v>
      </c>
      <c r="GE75" s="74">
        <v>0</v>
      </c>
      <c r="GF75" s="74">
        <v>0</v>
      </c>
      <c r="GG75" s="74">
        <v>0</v>
      </c>
      <c r="GH75" s="74">
        <v>10920899</v>
      </c>
      <c r="GI75" s="74">
        <v>0</v>
      </c>
      <c r="GJ75" s="74">
        <v>0</v>
      </c>
      <c r="GK75" s="74">
        <v>0</v>
      </c>
      <c r="GL75" s="74">
        <v>0</v>
      </c>
      <c r="GM75" s="74">
        <v>0</v>
      </c>
      <c r="GN75" s="74">
        <v>0</v>
      </c>
      <c r="GO75" s="74">
        <v>0</v>
      </c>
      <c r="GP75" s="74">
        <v>6331577</v>
      </c>
      <c r="GQ75" s="74">
        <v>293012</v>
      </c>
      <c r="GR75" s="74">
        <v>0</v>
      </c>
      <c r="GS75" s="74">
        <v>305487</v>
      </c>
      <c r="GT75" s="74">
        <v>3547</v>
      </c>
      <c r="GU75" s="74">
        <v>0</v>
      </c>
      <c r="GV75" s="74">
        <v>0</v>
      </c>
      <c r="GW75" s="74">
        <v>8910</v>
      </c>
      <c r="GX75" s="74">
        <v>0</v>
      </c>
      <c r="GY75" s="74">
        <v>20504</v>
      </c>
      <c r="GZ75" s="74">
        <v>631460</v>
      </c>
      <c r="HA75" s="74">
        <v>206622</v>
      </c>
      <c r="HB75" s="74">
        <v>0</v>
      </c>
      <c r="HC75" s="74">
        <v>261378</v>
      </c>
      <c r="HD75" s="74">
        <v>308</v>
      </c>
      <c r="HE75" s="74">
        <v>0</v>
      </c>
      <c r="HF75" s="74">
        <v>0</v>
      </c>
      <c r="HG75" s="74">
        <v>8304</v>
      </c>
      <c r="HH75" s="74">
        <v>0</v>
      </c>
      <c r="HI75" s="74">
        <v>16400</v>
      </c>
      <c r="HJ75" s="74">
        <v>493012</v>
      </c>
      <c r="HK75" s="74">
        <v>0</v>
      </c>
      <c r="HL75" s="74">
        <v>0</v>
      </c>
      <c r="HM75" s="74">
        <v>0</v>
      </c>
      <c r="HN75" s="74">
        <v>0</v>
      </c>
      <c r="HO75" s="74">
        <v>0</v>
      </c>
      <c r="HP75" s="74">
        <v>0</v>
      </c>
      <c r="HQ75" s="74">
        <v>8304</v>
      </c>
      <c r="HR75" s="74">
        <v>0</v>
      </c>
      <c r="HS75" s="74">
        <v>0</v>
      </c>
      <c r="HT75" s="74">
        <v>8304</v>
      </c>
      <c r="HU75" s="74">
        <v>0</v>
      </c>
      <c r="HV75" s="74">
        <v>0</v>
      </c>
      <c r="HW75" s="74">
        <v>0</v>
      </c>
      <c r="HX75" s="74">
        <v>0</v>
      </c>
      <c r="HY75" s="74">
        <v>0</v>
      </c>
      <c r="HZ75" s="74">
        <v>0</v>
      </c>
      <c r="IA75" s="74">
        <v>0</v>
      </c>
      <c r="IB75" s="74">
        <v>0</v>
      </c>
      <c r="IC75" s="74">
        <v>0</v>
      </c>
      <c r="ID75" s="74">
        <v>0</v>
      </c>
      <c r="IE75" s="74">
        <v>0</v>
      </c>
      <c r="IF75" s="74">
        <v>0</v>
      </c>
      <c r="IG75" s="74">
        <v>308</v>
      </c>
      <c r="IH75" s="74">
        <v>26354</v>
      </c>
      <c r="II75" s="74">
        <v>0</v>
      </c>
      <c r="IJ75" s="74">
        <v>0</v>
      </c>
      <c r="IK75" s="74">
        <v>160056</v>
      </c>
      <c r="IL75" s="74">
        <v>186718</v>
      </c>
      <c r="IM75" s="74">
        <v>0</v>
      </c>
      <c r="IN75" s="74">
        <v>0</v>
      </c>
      <c r="IO75" s="74">
        <v>0</v>
      </c>
      <c r="IP75" s="74">
        <v>51869</v>
      </c>
      <c r="IQ75" s="74">
        <v>0</v>
      </c>
      <c r="IR75" s="74">
        <v>0</v>
      </c>
      <c r="IS75" s="74">
        <v>89117</v>
      </c>
      <c r="IT75" s="74">
        <v>140986</v>
      </c>
      <c r="IU75" s="74">
        <v>0</v>
      </c>
      <c r="IV75" s="74">
        <v>0</v>
      </c>
      <c r="IW75" s="74">
        <v>0</v>
      </c>
      <c r="IX75" s="74">
        <v>51869</v>
      </c>
      <c r="IY75" s="74">
        <v>0</v>
      </c>
      <c r="IZ75" s="74">
        <v>0</v>
      </c>
      <c r="JA75" s="74">
        <v>0</v>
      </c>
      <c r="JB75" s="74">
        <v>51869</v>
      </c>
      <c r="JC75" s="74">
        <v>0</v>
      </c>
      <c r="JD75" s="74">
        <v>0</v>
      </c>
      <c r="JE75" s="74">
        <v>0</v>
      </c>
      <c r="JF75" s="74">
        <v>0</v>
      </c>
      <c r="JG75" s="74">
        <v>0</v>
      </c>
      <c r="JH75" s="74">
        <v>0</v>
      </c>
      <c r="JI75" s="74">
        <v>0</v>
      </c>
      <c r="JJ75" s="74">
        <v>0</v>
      </c>
      <c r="JK75" s="74">
        <v>0</v>
      </c>
      <c r="JL75" s="74">
        <v>0</v>
      </c>
      <c r="JM75" s="74">
        <v>0</v>
      </c>
      <c r="JN75" s="74">
        <v>0</v>
      </c>
      <c r="JO75" s="74">
        <v>0</v>
      </c>
      <c r="JP75" s="74">
        <v>-14846606</v>
      </c>
      <c r="JQ75" s="74">
        <v>0</v>
      </c>
      <c r="JR75" s="74">
        <v>18074131</v>
      </c>
      <c r="JS75" s="74">
        <v>0</v>
      </c>
      <c r="JT75" s="74">
        <v>3227525</v>
      </c>
      <c r="JU75" s="74">
        <v>4045703</v>
      </c>
      <c r="JV75" s="74">
        <v>0</v>
      </c>
      <c r="JW75" s="74">
        <v>0</v>
      </c>
      <c r="JX75" s="74">
        <v>0</v>
      </c>
      <c r="JY75" s="74">
        <v>0</v>
      </c>
      <c r="JZ75" s="74">
        <v>0</v>
      </c>
      <c r="KA75" s="74">
        <v>-18988584</v>
      </c>
      <c r="KB75" s="74">
        <v>0</v>
      </c>
      <c r="KC75" s="74">
        <v>19911565</v>
      </c>
      <c r="KD75" s="74">
        <v>0</v>
      </c>
      <c r="KE75" s="74">
        <v>922981</v>
      </c>
      <c r="KF75" s="74">
        <v>1556979</v>
      </c>
      <c r="KG75" s="74">
        <v>0</v>
      </c>
      <c r="KH75" s="74">
        <v>0</v>
      </c>
      <c r="KI75" s="74">
        <v>0</v>
      </c>
      <c r="KJ75" s="74">
        <v>0</v>
      </c>
      <c r="KK75" s="74">
        <v>0</v>
      </c>
      <c r="KL75" s="74">
        <v>0</v>
      </c>
      <c r="KM75" s="74">
        <v>0</v>
      </c>
      <c r="KN75" s="74">
        <v>94321</v>
      </c>
      <c r="KO75" s="74">
        <v>0</v>
      </c>
      <c r="KP75" s="74">
        <v>94321</v>
      </c>
      <c r="KQ75" s="74">
        <v>154494</v>
      </c>
      <c r="KR75" s="74">
        <v>0</v>
      </c>
      <c r="KS75" s="74">
        <v>0</v>
      </c>
      <c r="KT75" s="74">
        <v>0</v>
      </c>
      <c r="KU75" s="74">
        <v>0</v>
      </c>
      <c r="KV75" s="74">
        <v>0</v>
      </c>
      <c r="KW75" s="74">
        <v>0</v>
      </c>
      <c r="KX75" s="74">
        <v>0</v>
      </c>
      <c r="KY75" s="74">
        <v>4743816</v>
      </c>
      <c r="KZ75" s="74">
        <v>0</v>
      </c>
      <c r="LA75" s="74">
        <v>4743816</v>
      </c>
      <c r="LB75" s="74">
        <v>4743816</v>
      </c>
      <c r="LC75" s="74">
        <v>0</v>
      </c>
      <c r="LD75" s="74">
        <v>0</v>
      </c>
      <c r="LE75" s="74">
        <v>0</v>
      </c>
      <c r="LF75" s="74">
        <v>0</v>
      </c>
      <c r="LG75" s="74">
        <v>0</v>
      </c>
      <c r="LH75" s="74">
        <v>-94637</v>
      </c>
      <c r="LI75" s="74">
        <v>-9885</v>
      </c>
      <c r="LJ75" s="74">
        <v>12344</v>
      </c>
      <c r="LK75" s="74">
        <v>-41165</v>
      </c>
      <c r="LL75" s="74">
        <v>-145687</v>
      </c>
      <c r="LM75" s="74">
        <v>0</v>
      </c>
      <c r="LN75" s="74">
        <v>0</v>
      </c>
      <c r="LO75" s="74">
        <v>0</v>
      </c>
      <c r="LP75" s="74">
        <v>0</v>
      </c>
      <c r="LQ75" s="74">
        <v>0</v>
      </c>
      <c r="LR75" s="74">
        <v>9015</v>
      </c>
      <c r="LS75" s="74">
        <v>0</v>
      </c>
      <c r="LT75" s="74">
        <v>10920899</v>
      </c>
      <c r="LU75" s="74">
        <v>2065</v>
      </c>
      <c r="LV75" s="74">
        <v>11080</v>
      </c>
      <c r="LW75" s="74">
        <v>439733</v>
      </c>
      <c r="LX75" s="74">
        <v>3757008</v>
      </c>
      <c r="LY75" s="74">
        <v>1315267</v>
      </c>
      <c r="LZ75" s="74">
        <v>156939</v>
      </c>
      <c r="MA75" s="74">
        <v>533764</v>
      </c>
      <c r="MB75" s="74">
        <v>0</v>
      </c>
      <c r="MC75" s="74">
        <v>24176</v>
      </c>
      <c r="MD75" s="74">
        <v>6228952</v>
      </c>
      <c r="ME75" s="74">
        <v>0</v>
      </c>
      <c r="MF75" s="74">
        <v>6226887</v>
      </c>
      <c r="MG75" s="74">
        <v>0</v>
      </c>
      <c r="MH75" s="74">
        <v>0</v>
      </c>
      <c r="MI75" s="74">
        <v>0</v>
      </c>
      <c r="MJ75" s="74">
        <v>0</v>
      </c>
      <c r="MK75" s="74">
        <v>0</v>
      </c>
      <c r="ML75" s="74">
        <v>0</v>
      </c>
      <c r="MM75" s="74">
        <v>104246</v>
      </c>
      <c r="MN75" s="74">
        <v>12620</v>
      </c>
      <c r="MO75" s="74">
        <v>41165</v>
      </c>
      <c r="MP75" s="74">
        <v>158031</v>
      </c>
      <c r="MQ75" s="74">
        <v>341945</v>
      </c>
      <c r="MR75" s="74">
        <v>960575</v>
      </c>
      <c r="MS75" s="74">
        <v>5311190</v>
      </c>
      <c r="MT75" s="74">
        <v>3304140</v>
      </c>
      <c r="MU75" s="74">
        <v>193537</v>
      </c>
      <c r="MV75" s="74">
        <v>755890</v>
      </c>
      <c r="MW75" s="74">
        <v>16575</v>
      </c>
      <c r="MX75" s="74">
        <v>25967</v>
      </c>
      <c r="MY75" s="74">
        <v>0</v>
      </c>
      <c r="MZ75" s="74">
        <v>10909819</v>
      </c>
      <c r="NA75" s="74">
        <v>0</v>
      </c>
      <c r="NB75" s="74">
        <v>0</v>
      </c>
      <c r="NC75" s="74">
        <v>0</v>
      </c>
      <c r="ND75" s="74">
        <v>0</v>
      </c>
      <c r="NE75" s="74">
        <v>0</v>
      </c>
      <c r="NF75" s="74">
        <v>0</v>
      </c>
      <c r="NG75" s="74">
        <v>0</v>
      </c>
      <c r="NH75" s="74">
        <v>0</v>
      </c>
      <c r="NI75" s="74">
        <v>2065</v>
      </c>
    </row>
    <row r="76" spans="1:373" x14ac:dyDescent="0.25">
      <c r="A76" s="74" t="s">
        <v>4</v>
      </c>
      <c r="B76" s="74" t="s">
        <v>1334</v>
      </c>
      <c r="C76" s="74">
        <v>4113718</v>
      </c>
      <c r="D76" s="74">
        <v>14900</v>
      </c>
      <c r="E76" s="74">
        <v>17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247863</v>
      </c>
      <c r="L76" s="74">
        <v>65946</v>
      </c>
      <c r="M76" s="74">
        <v>0</v>
      </c>
      <c r="N76" s="74">
        <v>335646</v>
      </c>
      <c r="O76" s="74">
        <v>649455</v>
      </c>
      <c r="P76" s="74">
        <v>0</v>
      </c>
      <c r="Q76" s="74">
        <v>0</v>
      </c>
      <c r="R76" s="74">
        <v>0</v>
      </c>
      <c r="S76" s="74">
        <v>0</v>
      </c>
      <c r="T76" s="74">
        <v>-192174</v>
      </c>
      <c r="U76" s="74">
        <v>-35049</v>
      </c>
      <c r="V76" s="74">
        <v>0</v>
      </c>
      <c r="W76" s="74">
        <v>-219685</v>
      </c>
      <c r="X76" s="74">
        <v>-446908</v>
      </c>
      <c r="Y76" s="74">
        <v>202547</v>
      </c>
      <c r="Z76" s="74">
        <v>9000</v>
      </c>
      <c r="AA76" s="74">
        <v>0</v>
      </c>
      <c r="AB76" s="74">
        <v>348981</v>
      </c>
      <c r="AC76" s="74">
        <v>50217</v>
      </c>
      <c r="AD76" s="74">
        <v>39570</v>
      </c>
      <c r="AE76" s="74">
        <v>0</v>
      </c>
      <c r="AF76" s="74">
        <v>28396</v>
      </c>
      <c r="AG76" s="74">
        <v>0</v>
      </c>
      <c r="AH76" s="74">
        <v>0</v>
      </c>
      <c r="AI76" s="74">
        <v>0</v>
      </c>
      <c r="AJ76" s="74">
        <v>38989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268609</v>
      </c>
      <c r="AQ76" s="74">
        <v>97296</v>
      </c>
      <c r="AR76" s="74">
        <v>0</v>
      </c>
      <c r="AS76" s="74">
        <v>364954</v>
      </c>
      <c r="AT76" s="74">
        <v>730859</v>
      </c>
      <c r="AU76" s="74">
        <v>0</v>
      </c>
      <c r="AV76" s="74">
        <v>0</v>
      </c>
      <c r="AW76" s="74">
        <v>0</v>
      </c>
      <c r="AX76" s="74">
        <v>0</v>
      </c>
      <c r="AY76" s="74">
        <v>0</v>
      </c>
      <c r="AZ76" s="74">
        <v>0</v>
      </c>
      <c r="BA76" s="74">
        <v>-207603</v>
      </c>
      <c r="BB76" s="74">
        <v>-41781</v>
      </c>
      <c r="BC76" s="74">
        <v>0</v>
      </c>
      <c r="BD76" s="74">
        <v>-253689</v>
      </c>
      <c r="BE76" s="74">
        <v>-503073</v>
      </c>
      <c r="BF76" s="74">
        <v>0</v>
      </c>
      <c r="BG76" s="74">
        <v>0</v>
      </c>
      <c r="BH76" s="74">
        <v>0</v>
      </c>
      <c r="BI76" s="74">
        <v>0</v>
      </c>
      <c r="BJ76" s="74">
        <v>0</v>
      </c>
      <c r="BK76" s="74">
        <v>0</v>
      </c>
      <c r="BL76" s="74">
        <v>0</v>
      </c>
      <c r="BM76" s="74">
        <v>46830</v>
      </c>
      <c r="BN76" s="74">
        <v>0</v>
      </c>
      <c r="BO76" s="74">
        <v>252738</v>
      </c>
      <c r="BP76" s="74">
        <v>0</v>
      </c>
      <c r="BQ76" s="74">
        <v>0</v>
      </c>
      <c r="BR76" s="74">
        <v>0</v>
      </c>
      <c r="BS76" s="74">
        <v>-1583693</v>
      </c>
      <c r="BT76" s="74">
        <v>135458</v>
      </c>
      <c r="BU76" s="74">
        <v>0</v>
      </c>
      <c r="BV76" s="74">
        <v>6560</v>
      </c>
      <c r="BW76" s="74">
        <v>0</v>
      </c>
      <c r="BX76" s="74">
        <v>0</v>
      </c>
      <c r="BY76" s="74">
        <v>0</v>
      </c>
      <c r="BZ76" s="74">
        <v>0</v>
      </c>
      <c r="CA76" s="74">
        <v>90388</v>
      </c>
      <c r="CB76" s="74">
        <v>0</v>
      </c>
      <c r="CC76" s="74">
        <v>0</v>
      </c>
      <c r="CD76" s="74">
        <v>0</v>
      </c>
      <c r="CE76" s="74">
        <v>0</v>
      </c>
      <c r="CF76" s="74">
        <v>0</v>
      </c>
      <c r="CG76" s="74">
        <v>1794658</v>
      </c>
      <c r="CH76" s="74">
        <v>0</v>
      </c>
      <c r="CI76" s="74">
        <v>227786</v>
      </c>
      <c r="CJ76" s="74">
        <v>0</v>
      </c>
      <c r="CK76" s="74">
        <v>515153</v>
      </c>
      <c r="CL76" s="74">
        <v>227786</v>
      </c>
      <c r="CM76" s="74">
        <v>0</v>
      </c>
      <c r="CN76" s="74">
        <v>742939</v>
      </c>
      <c r="CO76" s="74">
        <v>-1148667</v>
      </c>
      <c r="CP76" s="74">
        <v>96948</v>
      </c>
      <c r="CQ76" s="74">
        <v>0</v>
      </c>
      <c r="CR76" s="74">
        <v>0</v>
      </c>
      <c r="CS76" s="74">
        <v>1794658</v>
      </c>
      <c r="CT76" s="74">
        <v>742939</v>
      </c>
      <c r="CU76" s="74">
        <v>0</v>
      </c>
      <c r="CV76" s="74">
        <v>0</v>
      </c>
      <c r="CW76" s="74">
        <v>0</v>
      </c>
      <c r="CX76" s="74">
        <v>227786</v>
      </c>
      <c r="CY76" s="74">
        <v>29539</v>
      </c>
      <c r="CZ76" s="74">
        <v>0</v>
      </c>
      <c r="DA76" s="74">
        <v>0</v>
      </c>
      <c r="DB76" s="74">
        <v>232086</v>
      </c>
      <c r="DC76" s="74">
        <v>9000</v>
      </c>
      <c r="DD76" s="74">
        <v>0</v>
      </c>
      <c r="DE76" s="74">
        <v>546871</v>
      </c>
      <c r="DF76" s="74">
        <v>18669</v>
      </c>
      <c r="DG76" s="74">
        <v>-293</v>
      </c>
      <c r="DH76" s="74">
        <v>0</v>
      </c>
      <c r="DI76" s="74">
        <v>16724</v>
      </c>
      <c r="DJ76" s="74">
        <v>0</v>
      </c>
      <c r="DK76" s="74">
        <v>0</v>
      </c>
      <c r="DL76" s="74">
        <v>1268</v>
      </c>
      <c r="DM76" s="74">
        <v>0</v>
      </c>
      <c r="DN76" s="74">
        <v>42035</v>
      </c>
      <c r="DO76" s="74">
        <v>634274</v>
      </c>
      <c r="DP76" s="74">
        <v>9000</v>
      </c>
      <c r="DQ76" s="74">
        <v>0</v>
      </c>
      <c r="DR76" s="74">
        <v>348981</v>
      </c>
      <c r="DS76" s="74">
        <v>50217</v>
      </c>
      <c r="DT76" s="74">
        <v>39570</v>
      </c>
      <c r="DU76" s="74">
        <v>0</v>
      </c>
      <c r="DV76" s="74">
        <v>28396</v>
      </c>
      <c r="DW76" s="74">
        <v>0</v>
      </c>
      <c r="DX76" s="74">
        <v>0</v>
      </c>
      <c r="DY76" s="74">
        <v>0</v>
      </c>
      <c r="DZ76" s="74">
        <v>0</v>
      </c>
      <c r="EA76" s="74">
        <v>38989</v>
      </c>
      <c r="EB76" s="74">
        <v>515153</v>
      </c>
      <c r="EC76" s="74">
        <v>0</v>
      </c>
      <c r="ED76" s="74">
        <v>0</v>
      </c>
      <c r="EE76" s="74">
        <v>0</v>
      </c>
      <c r="EF76" s="74">
        <v>0</v>
      </c>
      <c r="EG76" s="74">
        <v>0</v>
      </c>
      <c r="EH76" s="74">
        <v>0</v>
      </c>
      <c r="EI76" s="74">
        <v>0</v>
      </c>
      <c r="EJ76" s="74">
        <v>0</v>
      </c>
      <c r="EK76" s="74">
        <v>0</v>
      </c>
      <c r="EL76" s="74">
        <v>0</v>
      </c>
      <c r="EM76" s="74">
        <v>0</v>
      </c>
      <c r="EN76" s="74">
        <v>0</v>
      </c>
      <c r="EO76" s="74">
        <v>0</v>
      </c>
      <c r="EP76" s="74">
        <v>0</v>
      </c>
      <c r="EQ76" s="74">
        <v>0</v>
      </c>
      <c r="ER76" s="74">
        <v>0</v>
      </c>
      <c r="ES76" s="74">
        <v>0</v>
      </c>
      <c r="ET76" s="74">
        <v>0</v>
      </c>
      <c r="EU76" s="74">
        <v>0</v>
      </c>
      <c r="EV76" s="74">
        <v>0</v>
      </c>
      <c r="EW76" s="74">
        <v>0</v>
      </c>
      <c r="EX76" s="74">
        <v>0</v>
      </c>
      <c r="EY76" s="74">
        <v>0</v>
      </c>
      <c r="EZ76" s="74">
        <v>0</v>
      </c>
      <c r="FA76" s="74">
        <v>0</v>
      </c>
      <c r="FB76" s="74">
        <v>0</v>
      </c>
      <c r="FC76" s="74">
        <v>0</v>
      </c>
      <c r="FD76" s="74">
        <v>0</v>
      </c>
      <c r="FE76" s="74">
        <v>0</v>
      </c>
      <c r="FF76" s="74">
        <v>0</v>
      </c>
      <c r="FG76" s="74">
        <v>0</v>
      </c>
      <c r="FH76" s="74">
        <v>0</v>
      </c>
      <c r="FI76" s="74">
        <v>0</v>
      </c>
      <c r="FJ76" s="74">
        <v>0</v>
      </c>
      <c r="FK76" s="74">
        <v>0</v>
      </c>
      <c r="FL76" s="74">
        <v>0</v>
      </c>
      <c r="FM76" s="74">
        <v>0</v>
      </c>
      <c r="FN76" s="74">
        <v>0</v>
      </c>
      <c r="FO76" s="74">
        <v>0</v>
      </c>
      <c r="FP76" s="74">
        <v>0</v>
      </c>
      <c r="FQ76" s="74">
        <v>0</v>
      </c>
      <c r="FR76" s="74">
        <v>866360</v>
      </c>
      <c r="FS76" s="74">
        <v>0</v>
      </c>
      <c r="FT76" s="74">
        <v>0</v>
      </c>
      <c r="FU76" s="74">
        <v>0</v>
      </c>
      <c r="FV76" s="74">
        <v>0</v>
      </c>
      <c r="FW76" s="74">
        <v>0</v>
      </c>
      <c r="FX76" s="74">
        <v>0</v>
      </c>
      <c r="FY76" s="74">
        <v>0</v>
      </c>
      <c r="FZ76" s="74">
        <v>742939</v>
      </c>
      <c r="GA76" s="74">
        <v>0</v>
      </c>
      <c r="GB76" s="74">
        <v>0</v>
      </c>
      <c r="GC76" s="74">
        <v>0</v>
      </c>
      <c r="GD76" s="74">
        <v>0</v>
      </c>
      <c r="GE76" s="74">
        <v>0</v>
      </c>
      <c r="GF76" s="74">
        <v>0</v>
      </c>
      <c r="GG76" s="74">
        <v>0</v>
      </c>
      <c r="GH76" s="74">
        <v>0</v>
      </c>
      <c r="GI76" s="74">
        <v>0</v>
      </c>
      <c r="GJ76" s="74">
        <v>0</v>
      </c>
      <c r="GK76" s="74">
        <v>0</v>
      </c>
      <c r="GL76" s="74">
        <v>0</v>
      </c>
      <c r="GM76" s="74">
        <v>0</v>
      </c>
      <c r="GN76" s="74">
        <v>0</v>
      </c>
      <c r="GO76" s="74">
        <v>0</v>
      </c>
      <c r="GP76" s="74">
        <v>0</v>
      </c>
      <c r="GQ76" s="74">
        <v>119773</v>
      </c>
      <c r="GR76" s="74">
        <v>0</v>
      </c>
      <c r="GS76" s="74">
        <v>206397</v>
      </c>
      <c r="GT76" s="74">
        <v>0</v>
      </c>
      <c r="GU76" s="74">
        <v>0</v>
      </c>
      <c r="GV76" s="74">
        <v>0</v>
      </c>
      <c r="GW76" s="74">
        <v>1268</v>
      </c>
      <c r="GX76" s="74">
        <v>-1883500</v>
      </c>
      <c r="GY76" s="74">
        <v>76942</v>
      </c>
      <c r="GZ76" s="74">
        <v>-1479120</v>
      </c>
      <c r="HA76" s="74">
        <v>46830</v>
      </c>
      <c r="HB76" s="74">
        <v>0</v>
      </c>
      <c r="HC76" s="74">
        <v>252738</v>
      </c>
      <c r="HD76" s="74">
        <v>0</v>
      </c>
      <c r="HE76" s="74">
        <v>0</v>
      </c>
      <c r="HF76" s="74">
        <v>0</v>
      </c>
      <c r="HG76" s="74">
        <v>0</v>
      </c>
      <c r="HH76" s="74">
        <v>-1583693</v>
      </c>
      <c r="HI76" s="74">
        <v>135458</v>
      </c>
      <c r="HJ76" s="74">
        <v>-1148667</v>
      </c>
      <c r="HK76" s="74">
        <v>0</v>
      </c>
      <c r="HL76" s="74">
        <v>0</v>
      </c>
      <c r="HM76" s="74">
        <v>0</v>
      </c>
      <c r="HN76" s="74">
        <v>0</v>
      </c>
      <c r="HO76" s="74">
        <v>0</v>
      </c>
      <c r="HP76" s="74">
        <v>0</v>
      </c>
      <c r="HQ76" s="74">
        <v>0</v>
      </c>
      <c r="HR76" s="74">
        <v>0</v>
      </c>
      <c r="HS76" s="74">
        <v>0</v>
      </c>
      <c r="HT76" s="74">
        <v>0</v>
      </c>
      <c r="HU76" s="74">
        <v>0</v>
      </c>
      <c r="HV76" s="74">
        <v>0</v>
      </c>
      <c r="HW76" s="74">
        <v>0</v>
      </c>
      <c r="HX76" s="74">
        <v>0</v>
      </c>
      <c r="HY76" s="74">
        <v>0</v>
      </c>
      <c r="HZ76" s="74">
        <v>0</v>
      </c>
      <c r="IA76" s="74">
        <v>0</v>
      </c>
      <c r="IB76" s="74">
        <v>0</v>
      </c>
      <c r="IC76" s="74">
        <v>0</v>
      </c>
      <c r="ID76" s="74">
        <v>0</v>
      </c>
      <c r="IE76" s="74">
        <v>0</v>
      </c>
      <c r="IF76" s="74">
        <v>17348</v>
      </c>
      <c r="IG76" s="74">
        <v>0</v>
      </c>
      <c r="IH76" s="74">
        <v>0</v>
      </c>
      <c r="II76" s="74">
        <v>0</v>
      </c>
      <c r="IJ76" s="74">
        <v>0</v>
      </c>
      <c r="IK76" s="74">
        <v>90207</v>
      </c>
      <c r="IL76" s="74">
        <v>107555</v>
      </c>
      <c r="IM76" s="74">
        <v>0</v>
      </c>
      <c r="IN76" s="74">
        <v>6560</v>
      </c>
      <c r="IO76" s="74">
        <v>0</v>
      </c>
      <c r="IP76" s="74">
        <v>0</v>
      </c>
      <c r="IQ76" s="74">
        <v>0</v>
      </c>
      <c r="IR76" s="74">
        <v>0</v>
      </c>
      <c r="IS76" s="74">
        <v>90388</v>
      </c>
      <c r="IT76" s="74">
        <v>96948</v>
      </c>
      <c r="IU76" s="74">
        <v>0</v>
      </c>
      <c r="IV76" s="74">
        <v>0</v>
      </c>
      <c r="IW76" s="74">
        <v>0</v>
      </c>
      <c r="IX76" s="74">
        <v>0</v>
      </c>
      <c r="IY76" s="74">
        <v>0</v>
      </c>
      <c r="IZ76" s="74">
        <v>0</v>
      </c>
      <c r="JA76" s="74">
        <v>0</v>
      </c>
      <c r="JB76" s="74">
        <v>0</v>
      </c>
      <c r="JC76" s="74">
        <v>0</v>
      </c>
      <c r="JD76" s="74">
        <v>0</v>
      </c>
      <c r="JE76" s="74">
        <v>0</v>
      </c>
      <c r="JF76" s="74">
        <v>0</v>
      </c>
      <c r="JG76" s="74">
        <v>0</v>
      </c>
      <c r="JH76" s="74">
        <v>0</v>
      </c>
      <c r="JI76" s="74">
        <v>0</v>
      </c>
      <c r="JJ76" s="74">
        <v>0</v>
      </c>
      <c r="JK76" s="74">
        <v>0</v>
      </c>
      <c r="JL76" s="74">
        <v>0</v>
      </c>
      <c r="JM76" s="74">
        <v>0</v>
      </c>
      <c r="JN76" s="74">
        <v>0</v>
      </c>
      <c r="JO76" s="74">
        <v>0</v>
      </c>
      <c r="JP76" s="74">
        <v>0</v>
      </c>
      <c r="JQ76" s="74">
        <v>0</v>
      </c>
      <c r="JR76" s="74">
        <v>2237925</v>
      </c>
      <c r="JS76" s="74">
        <v>0</v>
      </c>
      <c r="JT76" s="74">
        <v>2237925</v>
      </c>
      <c r="JU76" s="74">
        <v>866360</v>
      </c>
      <c r="JV76" s="74">
        <v>0</v>
      </c>
      <c r="JW76" s="74">
        <v>0</v>
      </c>
      <c r="JX76" s="74">
        <v>0</v>
      </c>
      <c r="JY76" s="74">
        <v>0</v>
      </c>
      <c r="JZ76" s="74">
        <v>0</v>
      </c>
      <c r="KA76" s="74">
        <v>0</v>
      </c>
      <c r="KB76" s="74">
        <v>0</v>
      </c>
      <c r="KC76" s="74">
        <v>1794658</v>
      </c>
      <c r="KD76" s="74">
        <v>0</v>
      </c>
      <c r="KE76" s="74">
        <v>1794658</v>
      </c>
      <c r="KF76" s="74">
        <v>742939</v>
      </c>
      <c r="KG76" s="74">
        <v>0</v>
      </c>
      <c r="KH76" s="74">
        <v>0</v>
      </c>
      <c r="KI76" s="74">
        <v>0</v>
      </c>
      <c r="KJ76" s="74">
        <v>0</v>
      </c>
      <c r="KK76" s="74">
        <v>0</v>
      </c>
      <c r="KL76" s="74">
        <v>0</v>
      </c>
      <c r="KM76" s="74">
        <v>0</v>
      </c>
      <c r="KN76" s="74">
        <v>0</v>
      </c>
      <c r="KO76" s="74">
        <v>0</v>
      </c>
      <c r="KP76" s="74">
        <v>0</v>
      </c>
      <c r="KQ76" s="74">
        <v>0</v>
      </c>
      <c r="KR76" s="74">
        <v>0</v>
      </c>
      <c r="KS76" s="74">
        <v>0</v>
      </c>
      <c r="KT76" s="74">
        <v>0</v>
      </c>
      <c r="KU76" s="74">
        <v>0</v>
      </c>
      <c r="KV76" s="74">
        <v>0</v>
      </c>
      <c r="KW76" s="74">
        <v>0</v>
      </c>
      <c r="KX76" s="74">
        <v>0</v>
      </c>
      <c r="KY76" s="74">
        <v>0</v>
      </c>
      <c r="KZ76" s="74">
        <v>0</v>
      </c>
      <c r="LA76" s="74">
        <v>0</v>
      </c>
      <c r="LB76" s="74">
        <v>0</v>
      </c>
      <c r="LC76" s="74">
        <v>0</v>
      </c>
      <c r="LD76" s="74">
        <v>0</v>
      </c>
      <c r="LE76" s="74">
        <v>0</v>
      </c>
      <c r="LF76" s="74">
        <v>0</v>
      </c>
      <c r="LG76" s="74">
        <v>-207603</v>
      </c>
      <c r="LH76" s="74">
        <v>-41781</v>
      </c>
      <c r="LI76" s="74">
        <v>0</v>
      </c>
      <c r="LJ76" s="74">
        <v>227786</v>
      </c>
      <c r="LK76" s="74">
        <v>-253689</v>
      </c>
      <c r="LL76" s="74">
        <v>-503073</v>
      </c>
      <c r="LM76" s="74">
        <v>0</v>
      </c>
      <c r="LN76" s="74">
        <v>0</v>
      </c>
      <c r="LO76" s="74">
        <v>0</v>
      </c>
      <c r="LP76" s="74">
        <v>0</v>
      </c>
      <c r="LQ76" s="74">
        <v>0</v>
      </c>
      <c r="LR76" s="74">
        <v>0</v>
      </c>
      <c r="LS76" s="74">
        <v>0</v>
      </c>
      <c r="LT76" s="74">
        <v>0</v>
      </c>
      <c r="LU76" s="74">
        <v>0</v>
      </c>
      <c r="LV76" s="74">
        <v>0</v>
      </c>
      <c r="LW76" s="74">
        <v>0</v>
      </c>
      <c r="LX76" s="74">
        <v>0</v>
      </c>
      <c r="LY76" s="74">
        <v>0</v>
      </c>
      <c r="LZ76" s="74">
        <v>0</v>
      </c>
      <c r="MA76" s="74">
        <v>0</v>
      </c>
      <c r="MB76" s="74">
        <v>0</v>
      </c>
      <c r="MC76" s="74">
        <v>0</v>
      </c>
      <c r="MD76" s="74">
        <v>0</v>
      </c>
      <c r="ME76" s="74">
        <v>0</v>
      </c>
      <c r="MF76" s="74">
        <v>0</v>
      </c>
      <c r="MG76" s="74">
        <v>0</v>
      </c>
      <c r="MH76" s="74">
        <v>0</v>
      </c>
      <c r="MI76" s="74">
        <v>0</v>
      </c>
      <c r="MJ76" s="74">
        <v>0</v>
      </c>
      <c r="MK76" s="74">
        <v>0</v>
      </c>
      <c r="ML76" s="74">
        <v>268609</v>
      </c>
      <c r="MM76" s="74">
        <v>97296</v>
      </c>
      <c r="MN76" s="74">
        <v>0</v>
      </c>
      <c r="MO76" s="74">
        <v>364954</v>
      </c>
      <c r="MP76" s="74">
        <v>730859</v>
      </c>
      <c r="MQ76" s="74">
        <v>0</v>
      </c>
      <c r="MR76" s="74">
        <v>0</v>
      </c>
      <c r="MS76" s="74">
        <v>0</v>
      </c>
      <c r="MT76" s="74">
        <v>0</v>
      </c>
      <c r="MU76" s="74">
        <v>0</v>
      </c>
      <c r="MV76" s="74">
        <v>0</v>
      </c>
      <c r="MW76" s="74">
        <v>0</v>
      </c>
      <c r="MX76" s="74">
        <v>0</v>
      </c>
      <c r="MY76" s="74">
        <v>0</v>
      </c>
      <c r="MZ76" s="74">
        <v>0</v>
      </c>
      <c r="NA76" s="74">
        <v>0</v>
      </c>
      <c r="NB76" s="74">
        <v>0</v>
      </c>
      <c r="NC76" s="74">
        <v>0</v>
      </c>
      <c r="ND76" s="74">
        <v>0</v>
      </c>
      <c r="NE76" s="74">
        <v>0</v>
      </c>
      <c r="NF76" s="74">
        <v>0</v>
      </c>
      <c r="NG76" s="74">
        <v>0</v>
      </c>
      <c r="NH76" s="74">
        <v>0</v>
      </c>
      <c r="NI76" s="74">
        <v>0</v>
      </c>
    </row>
    <row r="77" spans="1:373" x14ac:dyDescent="0.25">
      <c r="A77" s="74" t="s">
        <v>4</v>
      </c>
      <c r="B77" s="74" t="s">
        <v>1334</v>
      </c>
      <c r="C77" s="74">
        <v>4113726</v>
      </c>
      <c r="D77" s="74">
        <v>40750</v>
      </c>
      <c r="E77" s="74">
        <v>17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948670</v>
      </c>
      <c r="L77" s="74">
        <v>92249</v>
      </c>
      <c r="M77" s="74">
        <v>0</v>
      </c>
      <c r="N77" s="74">
        <v>106662</v>
      </c>
      <c r="O77" s="74">
        <v>1147581</v>
      </c>
      <c r="P77" s="74">
        <v>0</v>
      </c>
      <c r="Q77" s="74">
        <v>0</v>
      </c>
      <c r="R77" s="74">
        <v>0</v>
      </c>
      <c r="S77" s="74">
        <v>0</v>
      </c>
      <c r="T77" s="74">
        <v>-609637</v>
      </c>
      <c r="U77" s="74">
        <v>-92175</v>
      </c>
      <c r="V77" s="74">
        <v>0</v>
      </c>
      <c r="W77" s="74">
        <v>-54608</v>
      </c>
      <c r="X77" s="74">
        <v>-756420</v>
      </c>
      <c r="Y77" s="74">
        <v>391161</v>
      </c>
      <c r="Z77" s="74">
        <v>64646</v>
      </c>
      <c r="AA77" s="74">
        <v>0</v>
      </c>
      <c r="AB77" s="74">
        <v>1205943</v>
      </c>
      <c r="AC77" s="74">
        <v>636</v>
      </c>
      <c r="AD77" s="74">
        <v>-91788</v>
      </c>
      <c r="AE77" s="74">
        <v>0</v>
      </c>
      <c r="AF77" s="74">
        <v>153186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986209</v>
      </c>
      <c r="AQ77" s="74">
        <v>92249</v>
      </c>
      <c r="AR77" s="74">
        <v>0</v>
      </c>
      <c r="AS77" s="74">
        <v>106662</v>
      </c>
      <c r="AT77" s="74">
        <v>1185120</v>
      </c>
      <c r="AU77" s="74">
        <v>0</v>
      </c>
      <c r="AV77" s="74">
        <v>0</v>
      </c>
      <c r="AW77" s="74">
        <v>0</v>
      </c>
      <c r="AX77" s="74">
        <v>0</v>
      </c>
      <c r="AY77" s="74">
        <v>0</v>
      </c>
      <c r="AZ77" s="74">
        <v>0</v>
      </c>
      <c r="BA77" s="74">
        <v>-685272</v>
      </c>
      <c r="BB77" s="74">
        <v>-92295</v>
      </c>
      <c r="BC77" s="74">
        <v>0</v>
      </c>
      <c r="BD77" s="74">
        <v>-62395</v>
      </c>
      <c r="BE77" s="74">
        <v>-839962</v>
      </c>
      <c r="BF77" s="74">
        <v>0</v>
      </c>
      <c r="BG77" s="74">
        <v>0</v>
      </c>
      <c r="BH77" s="74">
        <v>0</v>
      </c>
      <c r="BI77" s="74">
        <v>0</v>
      </c>
      <c r="BJ77" s="74">
        <v>70219</v>
      </c>
      <c r="BK77" s="74">
        <v>0</v>
      </c>
      <c r="BL77" s="74">
        <v>0</v>
      </c>
      <c r="BM77" s="74">
        <v>581909</v>
      </c>
      <c r="BN77" s="74">
        <v>19400</v>
      </c>
      <c r="BO77" s="74">
        <v>242592</v>
      </c>
      <c r="BP77" s="74">
        <v>0</v>
      </c>
      <c r="BQ77" s="74">
        <v>0</v>
      </c>
      <c r="BR77" s="74">
        <v>0</v>
      </c>
      <c r="BS77" s="74">
        <v>0</v>
      </c>
      <c r="BT77" s="74">
        <v>3968</v>
      </c>
      <c r="BU77" s="74">
        <v>0</v>
      </c>
      <c r="BV77" s="74">
        <v>329646</v>
      </c>
      <c r="BW77" s="74">
        <v>34528</v>
      </c>
      <c r="BX77" s="74">
        <v>0</v>
      </c>
      <c r="BY77" s="74">
        <v>0</v>
      </c>
      <c r="BZ77" s="74">
        <v>0</v>
      </c>
      <c r="CA77" s="74">
        <v>0</v>
      </c>
      <c r="CB77" s="74">
        <v>0</v>
      </c>
      <c r="CC77" s="74">
        <v>4500</v>
      </c>
      <c r="CD77" s="74">
        <v>0</v>
      </c>
      <c r="CE77" s="74">
        <v>0</v>
      </c>
      <c r="CF77" s="74">
        <v>4287</v>
      </c>
      <c r="CG77" s="74">
        <v>527170</v>
      </c>
      <c r="CH77" s="74">
        <v>0</v>
      </c>
      <c r="CI77" s="74">
        <v>345158</v>
      </c>
      <c r="CJ77" s="74">
        <v>0</v>
      </c>
      <c r="CK77" s="74">
        <v>1332623</v>
      </c>
      <c r="CL77" s="74">
        <v>345158</v>
      </c>
      <c r="CM77" s="74">
        <v>70219</v>
      </c>
      <c r="CN77" s="74">
        <v>1748000</v>
      </c>
      <c r="CO77" s="74">
        <v>847869</v>
      </c>
      <c r="CP77" s="74">
        <v>364174</v>
      </c>
      <c r="CQ77" s="74">
        <v>0</v>
      </c>
      <c r="CR77" s="74">
        <v>0</v>
      </c>
      <c r="CS77" s="74">
        <v>535957</v>
      </c>
      <c r="CT77" s="74">
        <v>1748000</v>
      </c>
      <c r="CU77" s="74">
        <v>0</v>
      </c>
      <c r="CV77" s="74">
        <v>0</v>
      </c>
      <c r="CW77" s="74">
        <v>0</v>
      </c>
      <c r="CX77" s="74">
        <v>345158</v>
      </c>
      <c r="CY77" s="74">
        <v>0</v>
      </c>
      <c r="CZ77" s="74">
        <v>0</v>
      </c>
      <c r="DA77" s="74">
        <v>0</v>
      </c>
      <c r="DB77" s="74">
        <v>391161</v>
      </c>
      <c r="DC77" s="74">
        <v>51277</v>
      </c>
      <c r="DD77" s="74">
        <v>0</v>
      </c>
      <c r="DE77" s="74">
        <v>1169733</v>
      </c>
      <c r="DF77" s="74">
        <v>-18657</v>
      </c>
      <c r="DG77" s="74">
        <v>-24551</v>
      </c>
      <c r="DH77" s="74">
        <v>0</v>
      </c>
      <c r="DI77" s="74">
        <v>173302</v>
      </c>
      <c r="DJ77" s="74">
        <v>0</v>
      </c>
      <c r="DK77" s="74">
        <v>0</v>
      </c>
      <c r="DL77" s="74">
        <v>4915</v>
      </c>
      <c r="DM77" s="74">
        <v>8626</v>
      </c>
      <c r="DN77" s="74">
        <v>23258</v>
      </c>
      <c r="DO77" s="74">
        <v>1387903</v>
      </c>
      <c r="DP77" s="74">
        <v>64646</v>
      </c>
      <c r="DQ77" s="74">
        <v>0</v>
      </c>
      <c r="DR77" s="74">
        <v>1205943</v>
      </c>
      <c r="DS77" s="74">
        <v>636</v>
      </c>
      <c r="DT77" s="74">
        <v>-91788</v>
      </c>
      <c r="DU77" s="74">
        <v>0</v>
      </c>
      <c r="DV77" s="74">
        <v>153186</v>
      </c>
      <c r="DW77" s="74">
        <v>0</v>
      </c>
      <c r="DX77" s="74">
        <v>0</v>
      </c>
      <c r="DY77" s="74">
        <v>3639</v>
      </c>
      <c r="DZ77" s="74">
        <v>0</v>
      </c>
      <c r="EA77" s="74">
        <v>0</v>
      </c>
      <c r="EB77" s="74">
        <v>1336262</v>
      </c>
      <c r="EC77" s="74">
        <v>0</v>
      </c>
      <c r="ED77" s="74">
        <v>0</v>
      </c>
      <c r="EE77" s="74">
        <v>0</v>
      </c>
      <c r="EF77" s="74">
        <v>0</v>
      </c>
      <c r="EG77" s="74">
        <v>0</v>
      </c>
      <c r="EH77" s="74">
        <v>0</v>
      </c>
      <c r="EI77" s="74">
        <v>0</v>
      </c>
      <c r="EJ77" s="74">
        <v>0</v>
      </c>
      <c r="EK77" s="74">
        <v>0</v>
      </c>
      <c r="EL77" s="74">
        <v>0</v>
      </c>
      <c r="EM77" s="74">
        <v>0</v>
      </c>
      <c r="EN77" s="74">
        <v>0</v>
      </c>
      <c r="EO77" s="74">
        <v>0</v>
      </c>
      <c r="EP77" s="74">
        <v>0</v>
      </c>
      <c r="EQ77" s="74">
        <v>0</v>
      </c>
      <c r="ER77" s="74">
        <v>0</v>
      </c>
      <c r="ES77" s="74">
        <v>0</v>
      </c>
      <c r="ET77" s="74">
        <v>0</v>
      </c>
      <c r="EU77" s="74">
        <v>0</v>
      </c>
      <c r="EV77" s="74">
        <v>0</v>
      </c>
      <c r="EW77" s="74">
        <v>0</v>
      </c>
      <c r="EX77" s="74">
        <v>0</v>
      </c>
      <c r="EY77" s="74">
        <v>3639</v>
      </c>
      <c r="EZ77" s="74">
        <v>0</v>
      </c>
      <c r="FA77" s="74">
        <v>0</v>
      </c>
      <c r="FB77" s="74">
        <v>3639</v>
      </c>
      <c r="FC77" s="74">
        <v>0</v>
      </c>
      <c r="FD77" s="74">
        <v>0</v>
      </c>
      <c r="FE77" s="74">
        <v>0</v>
      </c>
      <c r="FF77" s="74">
        <v>0</v>
      </c>
      <c r="FG77" s="74">
        <v>0</v>
      </c>
      <c r="FH77" s="74">
        <v>0</v>
      </c>
      <c r="FI77" s="74">
        <v>0</v>
      </c>
      <c r="FJ77" s="74">
        <v>0</v>
      </c>
      <c r="FK77" s="74">
        <v>0</v>
      </c>
      <c r="FL77" s="74">
        <v>0</v>
      </c>
      <c r="FM77" s="74">
        <v>0</v>
      </c>
      <c r="FN77" s="74">
        <v>108098</v>
      </c>
      <c r="FO77" s="74">
        <v>0</v>
      </c>
      <c r="FP77" s="74">
        <v>0</v>
      </c>
      <c r="FQ77" s="74">
        <v>108098</v>
      </c>
      <c r="FR77" s="74">
        <v>1887162</v>
      </c>
      <c r="FS77" s="74">
        <v>0</v>
      </c>
      <c r="FT77" s="74">
        <v>0</v>
      </c>
      <c r="FU77" s="74">
        <v>0</v>
      </c>
      <c r="FV77" s="74">
        <v>70219</v>
      </c>
      <c r="FW77" s="74">
        <v>0</v>
      </c>
      <c r="FX77" s="74">
        <v>0</v>
      </c>
      <c r="FY77" s="74">
        <v>70219</v>
      </c>
      <c r="FZ77" s="74">
        <v>1751639</v>
      </c>
      <c r="GA77" s="74">
        <v>0</v>
      </c>
      <c r="GB77" s="74">
        <v>0</v>
      </c>
      <c r="GC77" s="74">
        <v>0</v>
      </c>
      <c r="GD77" s="74">
        <v>0</v>
      </c>
      <c r="GE77" s="74">
        <v>0</v>
      </c>
      <c r="GF77" s="74">
        <v>0</v>
      </c>
      <c r="GG77" s="74">
        <v>0</v>
      </c>
      <c r="GH77" s="74">
        <v>0</v>
      </c>
      <c r="GI77" s="74">
        <v>0</v>
      </c>
      <c r="GJ77" s="74">
        <v>0</v>
      </c>
      <c r="GK77" s="74">
        <v>0</v>
      </c>
      <c r="GL77" s="74">
        <v>0</v>
      </c>
      <c r="GM77" s="74">
        <v>0</v>
      </c>
      <c r="GN77" s="74">
        <v>0</v>
      </c>
      <c r="GO77" s="74">
        <v>0</v>
      </c>
      <c r="GP77" s="74">
        <v>3639</v>
      </c>
      <c r="GQ77" s="74">
        <v>513415</v>
      </c>
      <c r="GR77" s="74">
        <v>94400</v>
      </c>
      <c r="GS77" s="74">
        <v>275403</v>
      </c>
      <c r="GT77" s="74">
        <v>0</v>
      </c>
      <c r="GU77" s="74">
        <v>0</v>
      </c>
      <c r="GV77" s="74">
        <v>0</v>
      </c>
      <c r="GW77" s="74">
        <v>4690</v>
      </c>
      <c r="GX77" s="74">
        <v>0</v>
      </c>
      <c r="GY77" s="74">
        <v>45211</v>
      </c>
      <c r="GZ77" s="74">
        <v>933119</v>
      </c>
      <c r="HA77" s="74">
        <v>581909</v>
      </c>
      <c r="HB77" s="74">
        <v>19400</v>
      </c>
      <c r="HC77" s="74">
        <v>242592</v>
      </c>
      <c r="HD77" s="74">
        <v>0</v>
      </c>
      <c r="HE77" s="74">
        <v>0</v>
      </c>
      <c r="HF77" s="74">
        <v>0</v>
      </c>
      <c r="HG77" s="74">
        <v>3414</v>
      </c>
      <c r="HH77" s="74">
        <v>0</v>
      </c>
      <c r="HI77" s="74">
        <v>3968</v>
      </c>
      <c r="HJ77" s="74">
        <v>851283</v>
      </c>
      <c r="HK77" s="74">
        <v>0</v>
      </c>
      <c r="HL77" s="74">
        <v>0</v>
      </c>
      <c r="HM77" s="74">
        <v>0</v>
      </c>
      <c r="HN77" s="74">
        <v>0</v>
      </c>
      <c r="HO77" s="74">
        <v>0</v>
      </c>
      <c r="HP77" s="74">
        <v>0</v>
      </c>
      <c r="HQ77" s="74">
        <v>3414</v>
      </c>
      <c r="HR77" s="74">
        <v>0</v>
      </c>
      <c r="HS77" s="74">
        <v>0</v>
      </c>
      <c r="HT77" s="74">
        <v>3414</v>
      </c>
      <c r="HU77" s="74">
        <v>0</v>
      </c>
      <c r="HV77" s="74">
        <v>0</v>
      </c>
      <c r="HW77" s="74">
        <v>0</v>
      </c>
      <c r="HX77" s="74">
        <v>0</v>
      </c>
      <c r="HY77" s="74">
        <v>0</v>
      </c>
      <c r="HZ77" s="74">
        <v>0</v>
      </c>
      <c r="IA77" s="74">
        <v>0</v>
      </c>
      <c r="IB77" s="74">
        <v>0</v>
      </c>
      <c r="IC77" s="74">
        <v>0</v>
      </c>
      <c r="ID77" s="74">
        <v>0</v>
      </c>
      <c r="IE77" s="74">
        <v>0</v>
      </c>
      <c r="IF77" s="74">
        <v>-2388</v>
      </c>
      <c r="IG77" s="74">
        <v>42544</v>
      </c>
      <c r="IH77" s="74">
        <v>0</v>
      </c>
      <c r="II77" s="74">
        <v>0</v>
      </c>
      <c r="IJ77" s="74">
        <v>0</v>
      </c>
      <c r="IK77" s="74">
        <v>0</v>
      </c>
      <c r="IL77" s="74">
        <v>40156</v>
      </c>
      <c r="IM77" s="74">
        <v>0</v>
      </c>
      <c r="IN77" s="74">
        <v>329646</v>
      </c>
      <c r="IO77" s="74">
        <v>34528</v>
      </c>
      <c r="IP77" s="74">
        <v>0</v>
      </c>
      <c r="IQ77" s="74">
        <v>0</v>
      </c>
      <c r="IR77" s="74">
        <v>0</v>
      </c>
      <c r="IS77" s="74">
        <v>0</v>
      </c>
      <c r="IT77" s="74">
        <v>364174</v>
      </c>
      <c r="IU77" s="74">
        <v>0</v>
      </c>
      <c r="IV77" s="74">
        <v>0</v>
      </c>
      <c r="IW77" s="74">
        <v>0</v>
      </c>
      <c r="IX77" s="74">
        <v>0</v>
      </c>
      <c r="IY77" s="74">
        <v>0</v>
      </c>
      <c r="IZ77" s="74">
        <v>0</v>
      </c>
      <c r="JA77" s="74">
        <v>0</v>
      </c>
      <c r="JB77" s="74">
        <v>0</v>
      </c>
      <c r="JC77" s="74">
        <v>0</v>
      </c>
      <c r="JD77" s="74">
        <v>0</v>
      </c>
      <c r="JE77" s="74">
        <v>0</v>
      </c>
      <c r="JF77" s="74">
        <v>0</v>
      </c>
      <c r="JG77" s="74">
        <v>0</v>
      </c>
      <c r="JH77" s="74">
        <v>0</v>
      </c>
      <c r="JI77" s="74">
        <v>0</v>
      </c>
      <c r="JJ77" s="74">
        <v>0</v>
      </c>
      <c r="JK77" s="74">
        <v>4500</v>
      </c>
      <c r="JL77" s="74">
        <v>0</v>
      </c>
      <c r="JM77" s="74">
        <v>0</v>
      </c>
      <c r="JN77" s="74">
        <v>4287</v>
      </c>
      <c r="JO77" s="74">
        <v>0</v>
      </c>
      <c r="JP77" s="74">
        <v>0</v>
      </c>
      <c r="JQ77" s="74">
        <v>0</v>
      </c>
      <c r="JR77" s="74">
        <v>905100</v>
      </c>
      <c r="JS77" s="74">
        <v>0</v>
      </c>
      <c r="JT77" s="74">
        <v>913887</v>
      </c>
      <c r="JU77" s="74">
        <v>1887162</v>
      </c>
      <c r="JV77" s="74">
        <v>4500</v>
      </c>
      <c r="JW77" s="74">
        <v>0</v>
      </c>
      <c r="JX77" s="74">
        <v>0</v>
      </c>
      <c r="JY77" s="74">
        <v>4287</v>
      </c>
      <c r="JZ77" s="74">
        <v>0</v>
      </c>
      <c r="KA77" s="74">
        <v>0</v>
      </c>
      <c r="KB77" s="74">
        <v>0</v>
      </c>
      <c r="KC77" s="74">
        <v>527395</v>
      </c>
      <c r="KD77" s="74">
        <v>0</v>
      </c>
      <c r="KE77" s="74">
        <v>536182</v>
      </c>
      <c r="KF77" s="74">
        <v>1751639</v>
      </c>
      <c r="KG77" s="74">
        <v>0</v>
      </c>
      <c r="KH77" s="74">
        <v>0</v>
      </c>
      <c r="KI77" s="74">
        <v>0</v>
      </c>
      <c r="KJ77" s="74">
        <v>0</v>
      </c>
      <c r="KK77" s="74">
        <v>0</v>
      </c>
      <c r="KL77" s="74">
        <v>0</v>
      </c>
      <c r="KM77" s="74">
        <v>0</v>
      </c>
      <c r="KN77" s="74">
        <v>225</v>
      </c>
      <c r="KO77" s="74">
        <v>0</v>
      </c>
      <c r="KP77" s="74">
        <v>225</v>
      </c>
      <c r="KQ77" s="74">
        <v>3639</v>
      </c>
      <c r="KR77" s="74">
        <v>0</v>
      </c>
      <c r="KS77" s="74">
        <v>0</v>
      </c>
      <c r="KT77" s="74">
        <v>0</v>
      </c>
      <c r="KU77" s="74">
        <v>0</v>
      </c>
      <c r="KV77" s="74">
        <v>0</v>
      </c>
      <c r="KW77" s="74">
        <v>0</v>
      </c>
      <c r="KX77" s="74">
        <v>0</v>
      </c>
      <c r="KY77" s="74">
        <v>0</v>
      </c>
      <c r="KZ77" s="74">
        <v>0</v>
      </c>
      <c r="LA77" s="74">
        <v>0</v>
      </c>
      <c r="LB77" s="74">
        <v>0</v>
      </c>
      <c r="LC77" s="74">
        <v>0</v>
      </c>
      <c r="LD77" s="74">
        <v>0</v>
      </c>
      <c r="LE77" s="74">
        <v>0</v>
      </c>
      <c r="LF77" s="74">
        <v>0</v>
      </c>
      <c r="LG77" s="74">
        <v>-685272</v>
      </c>
      <c r="LH77" s="74">
        <v>-92295</v>
      </c>
      <c r="LI77" s="74">
        <v>0</v>
      </c>
      <c r="LJ77" s="74">
        <v>345158</v>
      </c>
      <c r="LK77" s="74">
        <v>-62395</v>
      </c>
      <c r="LL77" s="74">
        <v>-839962</v>
      </c>
      <c r="LM77" s="74">
        <v>0</v>
      </c>
      <c r="LN77" s="74">
        <v>0</v>
      </c>
      <c r="LO77" s="74">
        <v>0</v>
      </c>
      <c r="LP77" s="74">
        <v>0</v>
      </c>
      <c r="LQ77" s="74">
        <v>0</v>
      </c>
      <c r="LR77" s="74">
        <v>0</v>
      </c>
      <c r="LS77" s="74">
        <v>0</v>
      </c>
      <c r="LT77" s="74">
        <v>0</v>
      </c>
      <c r="LU77" s="74">
        <v>0</v>
      </c>
      <c r="LV77" s="74">
        <v>0</v>
      </c>
      <c r="LW77" s="74">
        <v>0</v>
      </c>
      <c r="LX77" s="74">
        <v>0</v>
      </c>
      <c r="LY77" s="74">
        <v>0</v>
      </c>
      <c r="LZ77" s="74">
        <v>0</v>
      </c>
      <c r="MA77" s="74">
        <v>0</v>
      </c>
      <c r="MB77" s="74">
        <v>0</v>
      </c>
      <c r="MC77" s="74">
        <v>0</v>
      </c>
      <c r="MD77" s="74">
        <v>0</v>
      </c>
      <c r="ME77" s="74">
        <v>0</v>
      </c>
      <c r="MF77" s="74">
        <v>0</v>
      </c>
      <c r="MG77" s="74">
        <v>0</v>
      </c>
      <c r="MH77" s="74">
        <v>0</v>
      </c>
      <c r="MI77" s="74">
        <v>0</v>
      </c>
      <c r="MJ77" s="74">
        <v>0</v>
      </c>
      <c r="MK77" s="74">
        <v>0</v>
      </c>
      <c r="ML77" s="74">
        <v>986209</v>
      </c>
      <c r="MM77" s="74">
        <v>92249</v>
      </c>
      <c r="MN77" s="74">
        <v>0</v>
      </c>
      <c r="MO77" s="74">
        <v>106662</v>
      </c>
      <c r="MP77" s="74">
        <v>1185120</v>
      </c>
      <c r="MQ77" s="74">
        <v>0</v>
      </c>
      <c r="MR77" s="74">
        <v>0</v>
      </c>
      <c r="MS77" s="74">
        <v>0</v>
      </c>
      <c r="MT77" s="74">
        <v>0</v>
      </c>
      <c r="MU77" s="74">
        <v>0</v>
      </c>
      <c r="MV77" s="74">
        <v>0</v>
      </c>
      <c r="MW77" s="74">
        <v>0</v>
      </c>
      <c r="MX77" s="74">
        <v>0</v>
      </c>
      <c r="MY77" s="74">
        <v>0</v>
      </c>
      <c r="MZ77" s="74">
        <v>0</v>
      </c>
      <c r="NA77" s="74">
        <v>0</v>
      </c>
      <c r="NB77" s="74">
        <v>0</v>
      </c>
      <c r="NC77" s="74">
        <v>0</v>
      </c>
      <c r="ND77" s="74">
        <v>0</v>
      </c>
      <c r="NE77" s="74">
        <v>0</v>
      </c>
      <c r="NF77" s="74">
        <v>0</v>
      </c>
      <c r="NG77" s="74">
        <v>0</v>
      </c>
      <c r="NH77" s="74">
        <v>0</v>
      </c>
      <c r="NI77" s="74">
        <v>0</v>
      </c>
    </row>
    <row r="78" spans="1:373" x14ac:dyDescent="0.25">
      <c r="A78" s="74" t="s">
        <v>4</v>
      </c>
      <c r="B78" s="74" t="s">
        <v>1334</v>
      </c>
      <c r="C78" s="74">
        <v>4113742</v>
      </c>
      <c r="D78" s="74">
        <v>26500</v>
      </c>
      <c r="E78" s="74">
        <v>17</v>
      </c>
      <c r="F78" s="74">
        <v>0</v>
      </c>
      <c r="G78" s="74">
        <v>0</v>
      </c>
      <c r="H78" s="74">
        <v>0</v>
      </c>
      <c r="I78" s="74">
        <v>0</v>
      </c>
      <c r="J78" s="74">
        <v>4024</v>
      </c>
      <c r="K78" s="74">
        <v>588077</v>
      </c>
      <c r="L78" s="74">
        <v>51475</v>
      </c>
      <c r="M78" s="74">
        <v>0</v>
      </c>
      <c r="N78" s="74">
        <v>678638</v>
      </c>
      <c r="O78" s="74">
        <v>1322214</v>
      </c>
      <c r="P78" s="74">
        <v>0</v>
      </c>
      <c r="Q78" s="74">
        <v>0</v>
      </c>
      <c r="R78" s="74">
        <v>0</v>
      </c>
      <c r="S78" s="74">
        <v>-4024</v>
      </c>
      <c r="T78" s="74">
        <v>-316752</v>
      </c>
      <c r="U78" s="74">
        <v>-51475</v>
      </c>
      <c r="V78" s="74">
        <v>0</v>
      </c>
      <c r="W78" s="74">
        <v>-176054</v>
      </c>
      <c r="X78" s="74">
        <v>-548305</v>
      </c>
      <c r="Y78" s="74">
        <v>773909</v>
      </c>
      <c r="Z78" s="74">
        <v>1400</v>
      </c>
      <c r="AA78" s="74">
        <v>0</v>
      </c>
      <c r="AB78" s="74">
        <v>425293</v>
      </c>
      <c r="AC78" s="74">
        <v>1487</v>
      </c>
      <c r="AD78" s="74">
        <v>-13308</v>
      </c>
      <c r="AE78" s="74">
        <v>8055</v>
      </c>
      <c r="AF78" s="74">
        <v>229471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4024</v>
      </c>
      <c r="AP78" s="74">
        <v>635055</v>
      </c>
      <c r="AQ78" s="74">
        <v>51475</v>
      </c>
      <c r="AR78" s="74">
        <v>0</v>
      </c>
      <c r="AS78" s="74">
        <v>689948</v>
      </c>
      <c r="AT78" s="74">
        <v>1380502</v>
      </c>
      <c r="AU78" s="74">
        <v>650</v>
      </c>
      <c r="AV78" s="74">
        <v>0</v>
      </c>
      <c r="AW78" s="74">
        <v>0</v>
      </c>
      <c r="AX78" s="74">
        <v>0</v>
      </c>
      <c r="AY78" s="74">
        <v>0</v>
      </c>
      <c r="AZ78" s="74">
        <v>-4024</v>
      </c>
      <c r="BA78" s="74">
        <v>-398418</v>
      </c>
      <c r="BB78" s="74">
        <v>-51475</v>
      </c>
      <c r="BC78" s="74">
        <v>0</v>
      </c>
      <c r="BD78" s="74">
        <v>-239495</v>
      </c>
      <c r="BE78" s="74">
        <v>-693412</v>
      </c>
      <c r="BF78" s="74">
        <v>0</v>
      </c>
      <c r="BG78" s="74">
        <v>0</v>
      </c>
      <c r="BH78" s="74">
        <v>0</v>
      </c>
      <c r="BI78" s="74">
        <v>0</v>
      </c>
      <c r="BJ78" s="74">
        <v>0</v>
      </c>
      <c r="BK78" s="74">
        <v>0</v>
      </c>
      <c r="BL78" s="74">
        <v>0</v>
      </c>
      <c r="BM78" s="74">
        <v>252272</v>
      </c>
      <c r="BN78" s="74">
        <v>0</v>
      </c>
      <c r="BO78" s="74">
        <v>169537</v>
      </c>
      <c r="BP78" s="74">
        <v>0</v>
      </c>
      <c r="BQ78" s="74">
        <v>0</v>
      </c>
      <c r="BR78" s="74">
        <v>0</v>
      </c>
      <c r="BS78" s="74">
        <v>0</v>
      </c>
      <c r="BT78" s="74">
        <v>57586</v>
      </c>
      <c r="BU78" s="74">
        <v>0</v>
      </c>
      <c r="BV78" s="74">
        <v>0</v>
      </c>
      <c r="BW78" s="74">
        <v>0</v>
      </c>
      <c r="BX78" s="74">
        <v>0</v>
      </c>
      <c r="BY78" s="74">
        <v>0</v>
      </c>
      <c r="BZ78" s="74">
        <v>0</v>
      </c>
      <c r="CA78" s="74">
        <v>22129</v>
      </c>
      <c r="CB78" s="74">
        <v>0</v>
      </c>
      <c r="CC78" s="74">
        <v>0</v>
      </c>
      <c r="CD78" s="74">
        <v>0</v>
      </c>
      <c r="CE78" s="74">
        <v>0</v>
      </c>
      <c r="CF78" s="74">
        <v>0</v>
      </c>
      <c r="CG78" s="74">
        <v>-2071507</v>
      </c>
      <c r="CH78" s="74">
        <v>2910121</v>
      </c>
      <c r="CI78" s="74">
        <v>687090</v>
      </c>
      <c r="CJ78" s="74">
        <v>0</v>
      </c>
      <c r="CK78" s="74">
        <v>652398</v>
      </c>
      <c r="CL78" s="74">
        <v>687740</v>
      </c>
      <c r="CM78" s="74">
        <v>0</v>
      </c>
      <c r="CN78" s="74">
        <v>1340138</v>
      </c>
      <c r="CO78" s="74">
        <v>479395</v>
      </c>
      <c r="CP78" s="74">
        <v>22129</v>
      </c>
      <c r="CQ78" s="74">
        <v>0</v>
      </c>
      <c r="CR78" s="74">
        <v>0</v>
      </c>
      <c r="CS78" s="74">
        <v>838614</v>
      </c>
      <c r="CT78" s="74">
        <v>1340138</v>
      </c>
      <c r="CU78" s="74">
        <v>650</v>
      </c>
      <c r="CV78" s="74">
        <v>0</v>
      </c>
      <c r="CW78" s="74">
        <v>0</v>
      </c>
      <c r="CX78" s="74">
        <v>687740</v>
      </c>
      <c r="CY78" s="74">
        <v>3024</v>
      </c>
      <c r="CZ78" s="74">
        <v>0</v>
      </c>
      <c r="DA78" s="74">
        <v>0</v>
      </c>
      <c r="DB78" s="74">
        <v>776933</v>
      </c>
      <c r="DC78" s="74">
        <v>1400</v>
      </c>
      <c r="DD78" s="74">
        <v>0</v>
      </c>
      <c r="DE78" s="74">
        <v>508662</v>
      </c>
      <c r="DF78" s="74">
        <v>27756</v>
      </c>
      <c r="DG78" s="74">
        <v>-16397</v>
      </c>
      <c r="DH78" s="74">
        <v>9418</v>
      </c>
      <c r="DI78" s="74">
        <v>236421</v>
      </c>
      <c r="DJ78" s="74">
        <v>0</v>
      </c>
      <c r="DK78" s="74">
        <v>0</v>
      </c>
      <c r="DL78" s="74">
        <v>9000</v>
      </c>
      <c r="DM78" s="74">
        <v>0</v>
      </c>
      <c r="DN78" s="74">
        <v>500</v>
      </c>
      <c r="DO78" s="74">
        <v>776760</v>
      </c>
      <c r="DP78" s="74">
        <v>1400</v>
      </c>
      <c r="DQ78" s="74">
        <v>0</v>
      </c>
      <c r="DR78" s="74">
        <v>425293</v>
      </c>
      <c r="DS78" s="74">
        <v>1487</v>
      </c>
      <c r="DT78" s="74">
        <v>-13308</v>
      </c>
      <c r="DU78" s="74">
        <v>8055</v>
      </c>
      <c r="DV78" s="74">
        <v>229471</v>
      </c>
      <c r="DW78" s="74">
        <v>0</v>
      </c>
      <c r="DX78" s="74">
        <v>0</v>
      </c>
      <c r="DY78" s="74">
        <v>8488</v>
      </c>
      <c r="DZ78" s="74">
        <v>0</v>
      </c>
      <c r="EA78" s="74">
        <v>0</v>
      </c>
      <c r="EB78" s="74">
        <v>660886</v>
      </c>
      <c r="EC78" s="74">
        <v>0</v>
      </c>
      <c r="ED78" s="74">
        <v>0</v>
      </c>
      <c r="EE78" s="74">
        <v>0</v>
      </c>
      <c r="EF78" s="74">
        <v>0</v>
      </c>
      <c r="EG78" s="74">
        <v>0</v>
      </c>
      <c r="EH78" s="74">
        <v>0</v>
      </c>
      <c r="EI78" s="74">
        <v>0</v>
      </c>
      <c r="EJ78" s="74">
        <v>0</v>
      </c>
      <c r="EK78" s="74">
        <v>0</v>
      </c>
      <c r="EL78" s="74">
        <v>0</v>
      </c>
      <c r="EM78" s="74">
        <v>0</v>
      </c>
      <c r="EN78" s="74">
        <v>0</v>
      </c>
      <c r="EO78" s="74">
        <v>0</v>
      </c>
      <c r="EP78" s="74">
        <v>0</v>
      </c>
      <c r="EQ78" s="74">
        <v>0</v>
      </c>
      <c r="ER78" s="74">
        <v>0</v>
      </c>
      <c r="ES78" s="74">
        <v>0</v>
      </c>
      <c r="ET78" s="74">
        <v>0</v>
      </c>
      <c r="EU78" s="74">
        <v>0</v>
      </c>
      <c r="EV78" s="74">
        <v>0</v>
      </c>
      <c r="EW78" s="74">
        <v>0</v>
      </c>
      <c r="EX78" s="74">
        <v>0</v>
      </c>
      <c r="EY78" s="74">
        <v>8488</v>
      </c>
      <c r="EZ78" s="74">
        <v>0</v>
      </c>
      <c r="FA78" s="74">
        <v>0</v>
      </c>
      <c r="FB78" s="74">
        <v>8488</v>
      </c>
      <c r="FC78" s="74">
        <v>0</v>
      </c>
      <c r="FD78" s="74">
        <v>0</v>
      </c>
      <c r="FE78" s="74">
        <v>0</v>
      </c>
      <c r="FF78" s="74">
        <v>0</v>
      </c>
      <c r="FG78" s="74">
        <v>0</v>
      </c>
      <c r="FH78" s="74">
        <v>0</v>
      </c>
      <c r="FI78" s="74">
        <v>0</v>
      </c>
      <c r="FJ78" s="74">
        <v>0</v>
      </c>
      <c r="FK78" s="74">
        <v>0</v>
      </c>
      <c r="FL78" s="74">
        <v>0</v>
      </c>
      <c r="FM78" s="74">
        <v>0</v>
      </c>
      <c r="FN78" s="74">
        <v>0</v>
      </c>
      <c r="FO78" s="74">
        <v>0</v>
      </c>
      <c r="FP78" s="74">
        <v>0</v>
      </c>
      <c r="FQ78" s="74">
        <v>0</v>
      </c>
      <c r="FR78" s="74">
        <v>1553693</v>
      </c>
      <c r="FS78" s="74">
        <v>0</v>
      </c>
      <c r="FT78" s="74">
        <v>0</v>
      </c>
      <c r="FU78" s="74">
        <v>0</v>
      </c>
      <c r="FV78" s="74">
        <v>0</v>
      </c>
      <c r="FW78" s="74">
        <v>0</v>
      </c>
      <c r="FX78" s="74">
        <v>0</v>
      </c>
      <c r="FY78" s="74">
        <v>0</v>
      </c>
      <c r="FZ78" s="74">
        <v>1348626</v>
      </c>
      <c r="GA78" s="74">
        <v>0</v>
      </c>
      <c r="GB78" s="74">
        <v>0</v>
      </c>
      <c r="GC78" s="74">
        <v>0</v>
      </c>
      <c r="GD78" s="74">
        <v>0</v>
      </c>
      <c r="GE78" s="74">
        <v>0</v>
      </c>
      <c r="GF78" s="74">
        <v>0</v>
      </c>
      <c r="GG78" s="74">
        <v>0</v>
      </c>
      <c r="GH78" s="74">
        <v>0</v>
      </c>
      <c r="GI78" s="74">
        <v>0</v>
      </c>
      <c r="GJ78" s="74">
        <v>0</v>
      </c>
      <c r="GK78" s="74">
        <v>0</v>
      </c>
      <c r="GL78" s="74">
        <v>0</v>
      </c>
      <c r="GM78" s="74">
        <v>0</v>
      </c>
      <c r="GN78" s="74">
        <v>0</v>
      </c>
      <c r="GO78" s="74">
        <v>0</v>
      </c>
      <c r="GP78" s="74">
        <v>8488</v>
      </c>
      <c r="GQ78" s="74">
        <v>401741</v>
      </c>
      <c r="GR78" s="74">
        <v>0</v>
      </c>
      <c r="GS78" s="74">
        <v>182800</v>
      </c>
      <c r="GT78" s="74">
        <v>0</v>
      </c>
      <c r="GU78" s="74">
        <v>0</v>
      </c>
      <c r="GV78" s="74">
        <v>0</v>
      </c>
      <c r="GW78" s="74">
        <v>9000</v>
      </c>
      <c r="GX78" s="74">
        <v>0</v>
      </c>
      <c r="GY78" s="74">
        <v>47112</v>
      </c>
      <c r="GZ78" s="74">
        <v>640653</v>
      </c>
      <c r="HA78" s="74">
        <v>252272</v>
      </c>
      <c r="HB78" s="74">
        <v>0</v>
      </c>
      <c r="HC78" s="74">
        <v>169537</v>
      </c>
      <c r="HD78" s="74">
        <v>0</v>
      </c>
      <c r="HE78" s="74">
        <v>0</v>
      </c>
      <c r="HF78" s="74">
        <v>0</v>
      </c>
      <c r="HG78" s="74">
        <v>8488</v>
      </c>
      <c r="HH78" s="74">
        <v>0</v>
      </c>
      <c r="HI78" s="74">
        <v>57586</v>
      </c>
      <c r="HJ78" s="74">
        <v>487883</v>
      </c>
      <c r="HK78" s="74">
        <v>0</v>
      </c>
      <c r="HL78" s="74">
        <v>0</v>
      </c>
      <c r="HM78" s="74">
        <v>0</v>
      </c>
      <c r="HN78" s="74">
        <v>0</v>
      </c>
      <c r="HO78" s="74">
        <v>0</v>
      </c>
      <c r="HP78" s="74">
        <v>0</v>
      </c>
      <c r="HQ78" s="74">
        <v>8488</v>
      </c>
      <c r="HR78" s="74">
        <v>0</v>
      </c>
      <c r="HS78" s="74">
        <v>0</v>
      </c>
      <c r="HT78" s="74">
        <v>8488</v>
      </c>
      <c r="HU78" s="74">
        <v>0</v>
      </c>
      <c r="HV78" s="74">
        <v>0</v>
      </c>
      <c r="HW78" s="74">
        <v>0</v>
      </c>
      <c r="HX78" s="74">
        <v>0</v>
      </c>
      <c r="HY78" s="74">
        <v>0</v>
      </c>
      <c r="HZ78" s="74">
        <v>0</v>
      </c>
      <c r="IA78" s="74">
        <v>0</v>
      </c>
      <c r="IB78" s="74">
        <v>0</v>
      </c>
      <c r="IC78" s="74">
        <v>0</v>
      </c>
      <c r="ID78" s="74">
        <v>0</v>
      </c>
      <c r="IE78" s="74">
        <v>0</v>
      </c>
      <c r="IF78" s="74">
        <v>0</v>
      </c>
      <c r="IG78" s="74">
        <v>0</v>
      </c>
      <c r="IH78" s="74">
        <v>0</v>
      </c>
      <c r="II78" s="74">
        <v>0</v>
      </c>
      <c r="IJ78" s="74">
        <v>0</v>
      </c>
      <c r="IK78" s="74">
        <v>0</v>
      </c>
      <c r="IL78" s="74">
        <v>0</v>
      </c>
      <c r="IM78" s="74">
        <v>0</v>
      </c>
      <c r="IN78" s="74">
        <v>0</v>
      </c>
      <c r="IO78" s="74">
        <v>0</v>
      </c>
      <c r="IP78" s="74">
        <v>0</v>
      </c>
      <c r="IQ78" s="74">
        <v>0</v>
      </c>
      <c r="IR78" s="74">
        <v>0</v>
      </c>
      <c r="IS78" s="74">
        <v>22129</v>
      </c>
      <c r="IT78" s="74">
        <v>22129</v>
      </c>
      <c r="IU78" s="74">
        <v>0</v>
      </c>
      <c r="IV78" s="74">
        <v>0</v>
      </c>
      <c r="IW78" s="74">
        <v>0</v>
      </c>
      <c r="IX78" s="74">
        <v>0</v>
      </c>
      <c r="IY78" s="74">
        <v>0</v>
      </c>
      <c r="IZ78" s="74">
        <v>0</v>
      </c>
      <c r="JA78" s="74">
        <v>0</v>
      </c>
      <c r="JB78" s="74">
        <v>0</v>
      </c>
      <c r="JC78" s="74">
        <v>0</v>
      </c>
      <c r="JD78" s="74">
        <v>0</v>
      </c>
      <c r="JE78" s="74">
        <v>0</v>
      </c>
      <c r="JF78" s="74">
        <v>0</v>
      </c>
      <c r="JG78" s="74">
        <v>0</v>
      </c>
      <c r="JH78" s="74">
        <v>0</v>
      </c>
      <c r="JI78" s="74">
        <v>0</v>
      </c>
      <c r="JJ78" s="74">
        <v>0</v>
      </c>
      <c r="JK78" s="74">
        <v>0</v>
      </c>
      <c r="JL78" s="74">
        <v>0</v>
      </c>
      <c r="JM78" s="74">
        <v>0</v>
      </c>
      <c r="JN78" s="74">
        <v>0</v>
      </c>
      <c r="JO78" s="74">
        <v>0</v>
      </c>
      <c r="JP78" s="74">
        <v>0</v>
      </c>
      <c r="JQ78" s="74">
        <v>0</v>
      </c>
      <c r="JR78" s="74">
        <v>-1435784</v>
      </c>
      <c r="JS78" s="74">
        <v>2348824</v>
      </c>
      <c r="JT78" s="74">
        <v>913040</v>
      </c>
      <c r="JU78" s="74">
        <v>1553693</v>
      </c>
      <c r="JV78" s="74">
        <v>0</v>
      </c>
      <c r="JW78" s="74">
        <v>0</v>
      </c>
      <c r="JX78" s="74">
        <v>0</v>
      </c>
      <c r="JY78" s="74">
        <v>0</v>
      </c>
      <c r="JZ78" s="74">
        <v>0</v>
      </c>
      <c r="KA78" s="74">
        <v>0</v>
      </c>
      <c r="KB78" s="74">
        <v>0</v>
      </c>
      <c r="KC78" s="74">
        <v>-2071507</v>
      </c>
      <c r="KD78" s="74">
        <v>2910121</v>
      </c>
      <c r="KE78" s="74">
        <v>838614</v>
      </c>
      <c r="KF78" s="74">
        <v>1348626</v>
      </c>
      <c r="KG78" s="74">
        <v>0</v>
      </c>
      <c r="KH78" s="74">
        <v>0</v>
      </c>
      <c r="KI78" s="74">
        <v>0</v>
      </c>
      <c r="KJ78" s="74">
        <v>0</v>
      </c>
      <c r="KK78" s="74">
        <v>0</v>
      </c>
      <c r="KL78" s="74">
        <v>0</v>
      </c>
      <c r="KM78" s="74">
        <v>0</v>
      </c>
      <c r="KN78" s="74">
        <v>0</v>
      </c>
      <c r="KO78" s="74">
        <v>0</v>
      </c>
      <c r="KP78" s="74">
        <v>0</v>
      </c>
      <c r="KQ78" s="74">
        <v>8488</v>
      </c>
      <c r="KR78" s="74">
        <v>0</v>
      </c>
      <c r="KS78" s="74">
        <v>0</v>
      </c>
      <c r="KT78" s="74">
        <v>0</v>
      </c>
      <c r="KU78" s="74">
        <v>0</v>
      </c>
      <c r="KV78" s="74">
        <v>0</v>
      </c>
      <c r="KW78" s="74">
        <v>0</v>
      </c>
      <c r="KX78" s="74">
        <v>0</v>
      </c>
      <c r="KY78" s="74">
        <v>0</v>
      </c>
      <c r="KZ78" s="74">
        <v>0</v>
      </c>
      <c r="LA78" s="74">
        <v>0</v>
      </c>
      <c r="LB78" s="74">
        <v>0</v>
      </c>
      <c r="LC78" s="74">
        <v>0</v>
      </c>
      <c r="LD78" s="74">
        <v>0</v>
      </c>
      <c r="LE78" s="74">
        <v>0</v>
      </c>
      <c r="LF78" s="74">
        <v>-4024</v>
      </c>
      <c r="LG78" s="74">
        <v>-398418</v>
      </c>
      <c r="LH78" s="74">
        <v>-51475</v>
      </c>
      <c r="LI78" s="74">
        <v>0</v>
      </c>
      <c r="LJ78" s="74">
        <v>687090</v>
      </c>
      <c r="LK78" s="74">
        <v>-239495</v>
      </c>
      <c r="LL78" s="74">
        <v>-693412</v>
      </c>
      <c r="LM78" s="74">
        <v>0</v>
      </c>
      <c r="LN78" s="74">
        <v>0</v>
      </c>
      <c r="LO78" s="74">
        <v>0</v>
      </c>
      <c r="LP78" s="74">
        <v>0</v>
      </c>
      <c r="LQ78" s="74">
        <v>0</v>
      </c>
      <c r="LR78" s="74">
        <v>0</v>
      </c>
      <c r="LS78" s="74">
        <v>0</v>
      </c>
      <c r="LT78" s="74">
        <v>0</v>
      </c>
      <c r="LU78" s="74">
        <v>0</v>
      </c>
      <c r="LV78" s="74">
        <v>0</v>
      </c>
      <c r="LW78" s="74">
        <v>0</v>
      </c>
      <c r="LX78" s="74">
        <v>0</v>
      </c>
      <c r="LY78" s="74">
        <v>0</v>
      </c>
      <c r="LZ78" s="74">
        <v>0</v>
      </c>
      <c r="MA78" s="74">
        <v>0</v>
      </c>
      <c r="MB78" s="74">
        <v>0</v>
      </c>
      <c r="MC78" s="74">
        <v>0</v>
      </c>
      <c r="MD78" s="74">
        <v>0</v>
      </c>
      <c r="ME78" s="74">
        <v>0</v>
      </c>
      <c r="MF78" s="74">
        <v>0</v>
      </c>
      <c r="MG78" s="74">
        <v>0</v>
      </c>
      <c r="MH78" s="74">
        <v>0</v>
      </c>
      <c r="MI78" s="74">
        <v>0</v>
      </c>
      <c r="MJ78" s="74">
        <v>0</v>
      </c>
      <c r="MK78" s="74">
        <v>4024</v>
      </c>
      <c r="ML78" s="74">
        <v>635055</v>
      </c>
      <c r="MM78" s="74">
        <v>51475</v>
      </c>
      <c r="MN78" s="74">
        <v>0</v>
      </c>
      <c r="MO78" s="74">
        <v>689948</v>
      </c>
      <c r="MP78" s="74">
        <v>1380502</v>
      </c>
      <c r="MQ78" s="74">
        <v>0</v>
      </c>
      <c r="MR78" s="74">
        <v>0</v>
      </c>
      <c r="MS78" s="74">
        <v>0</v>
      </c>
      <c r="MT78" s="74">
        <v>0</v>
      </c>
      <c r="MU78" s="74">
        <v>0</v>
      </c>
      <c r="MV78" s="74">
        <v>0</v>
      </c>
      <c r="MW78" s="74">
        <v>0</v>
      </c>
      <c r="MX78" s="74">
        <v>0</v>
      </c>
      <c r="MY78" s="74">
        <v>0</v>
      </c>
      <c r="MZ78" s="74">
        <v>0</v>
      </c>
      <c r="NA78" s="74">
        <v>0</v>
      </c>
      <c r="NB78" s="74">
        <v>0</v>
      </c>
      <c r="NC78" s="74">
        <v>0</v>
      </c>
      <c r="ND78" s="74">
        <v>0</v>
      </c>
      <c r="NE78" s="74">
        <v>0</v>
      </c>
      <c r="NF78" s="74">
        <v>0</v>
      </c>
      <c r="NG78" s="74">
        <v>0</v>
      </c>
      <c r="NH78" s="74">
        <v>0</v>
      </c>
      <c r="NI78" s="74">
        <v>0</v>
      </c>
    </row>
    <row r="79" spans="1:373" x14ac:dyDescent="0.25">
      <c r="A79" s="74" t="s">
        <v>4</v>
      </c>
      <c r="B79" s="74" t="s">
        <v>1334</v>
      </c>
      <c r="C79" s="74">
        <v>4113775</v>
      </c>
      <c r="D79" s="74">
        <v>17400</v>
      </c>
      <c r="E79" s="74">
        <v>17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630368</v>
      </c>
      <c r="L79" s="74">
        <v>18368</v>
      </c>
      <c r="M79" s="74">
        <v>0</v>
      </c>
      <c r="N79" s="74">
        <v>301180</v>
      </c>
      <c r="O79" s="74">
        <v>949916</v>
      </c>
      <c r="P79" s="74">
        <v>0</v>
      </c>
      <c r="Q79" s="74">
        <v>0</v>
      </c>
      <c r="R79" s="74">
        <v>0</v>
      </c>
      <c r="S79" s="74">
        <v>0</v>
      </c>
      <c r="T79" s="74">
        <v>-332947</v>
      </c>
      <c r="U79" s="74">
        <v>-16531</v>
      </c>
      <c r="V79" s="74">
        <v>0</v>
      </c>
      <c r="W79" s="74">
        <v>-117903</v>
      </c>
      <c r="X79" s="74">
        <v>-467381</v>
      </c>
      <c r="Y79" s="74">
        <v>482535</v>
      </c>
      <c r="Z79" s="74">
        <v>91373</v>
      </c>
      <c r="AA79" s="74">
        <v>0</v>
      </c>
      <c r="AB79" s="74">
        <v>977458</v>
      </c>
      <c r="AC79" s="74">
        <v>35660</v>
      </c>
      <c r="AD79" s="74">
        <v>-33112</v>
      </c>
      <c r="AE79" s="74">
        <v>12165</v>
      </c>
      <c r="AF79" s="74">
        <v>13120</v>
      </c>
      <c r="AG79" s="74">
        <v>325812</v>
      </c>
      <c r="AH79" s="74">
        <v>0</v>
      </c>
      <c r="AI79" s="74">
        <v>-317189</v>
      </c>
      <c r="AJ79" s="74">
        <v>-16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676830</v>
      </c>
      <c r="AQ79" s="74">
        <v>18368</v>
      </c>
      <c r="AR79" s="74">
        <v>0</v>
      </c>
      <c r="AS79" s="74">
        <v>329254</v>
      </c>
      <c r="AT79" s="74">
        <v>1024452</v>
      </c>
      <c r="AU79" s="74">
        <v>0</v>
      </c>
      <c r="AV79" s="74">
        <v>0</v>
      </c>
      <c r="AW79" s="74">
        <v>0</v>
      </c>
      <c r="AX79" s="74">
        <v>0</v>
      </c>
      <c r="AY79" s="74">
        <v>0</v>
      </c>
      <c r="AZ79" s="74">
        <v>0</v>
      </c>
      <c r="BA79" s="74">
        <v>-386030</v>
      </c>
      <c r="BB79" s="74">
        <v>-16531</v>
      </c>
      <c r="BC79" s="74">
        <v>0</v>
      </c>
      <c r="BD79" s="74">
        <v>-140120</v>
      </c>
      <c r="BE79" s="74">
        <v>-542681</v>
      </c>
      <c r="BF79" s="74">
        <v>0</v>
      </c>
      <c r="BG79" s="74">
        <v>0</v>
      </c>
      <c r="BH79" s="74">
        <v>0</v>
      </c>
      <c r="BI79" s="74">
        <v>0</v>
      </c>
      <c r="BJ79" s="74">
        <v>0</v>
      </c>
      <c r="BK79" s="74">
        <v>0</v>
      </c>
      <c r="BL79" s="74">
        <v>8434</v>
      </c>
      <c r="BM79" s="74">
        <v>2103304</v>
      </c>
      <c r="BN79" s="74">
        <v>1008823</v>
      </c>
      <c r="BO79" s="74">
        <v>223510</v>
      </c>
      <c r="BP79" s="74">
        <v>0</v>
      </c>
      <c r="BQ79" s="74">
        <v>0</v>
      </c>
      <c r="BR79" s="74">
        <v>0</v>
      </c>
      <c r="BS79" s="74">
        <v>60744</v>
      </c>
      <c r="BT79" s="74">
        <v>-93184</v>
      </c>
      <c r="BU79" s="74">
        <v>0</v>
      </c>
      <c r="BV79" s="74">
        <v>0</v>
      </c>
      <c r="BW79" s="74">
        <v>0</v>
      </c>
      <c r="BX79" s="74">
        <v>0</v>
      </c>
      <c r="BY79" s="74">
        <v>0</v>
      </c>
      <c r="BZ79" s="74">
        <v>0</v>
      </c>
      <c r="CA79" s="74">
        <v>0</v>
      </c>
      <c r="CB79" s="74">
        <v>0</v>
      </c>
      <c r="CC79" s="74">
        <v>0</v>
      </c>
      <c r="CD79" s="74">
        <v>0</v>
      </c>
      <c r="CE79" s="74">
        <v>0</v>
      </c>
      <c r="CF79" s="74">
        <v>1991460</v>
      </c>
      <c r="CG79" s="74">
        <v>-3699181</v>
      </c>
      <c r="CH79" s="74">
        <v>0</v>
      </c>
      <c r="CI79" s="74">
        <v>481771</v>
      </c>
      <c r="CJ79" s="74">
        <v>0</v>
      </c>
      <c r="CK79" s="74">
        <v>1105271</v>
      </c>
      <c r="CL79" s="74">
        <v>481771</v>
      </c>
      <c r="CM79" s="74">
        <v>8434</v>
      </c>
      <c r="CN79" s="74">
        <v>1595476</v>
      </c>
      <c r="CO79" s="74">
        <v>3303197</v>
      </c>
      <c r="CP79" s="74">
        <v>0</v>
      </c>
      <c r="CQ79" s="74">
        <v>0</v>
      </c>
      <c r="CR79" s="74">
        <v>0</v>
      </c>
      <c r="CS79" s="74">
        <v>-1707721</v>
      </c>
      <c r="CT79" s="74">
        <v>1595476</v>
      </c>
      <c r="CU79" s="74">
        <v>0</v>
      </c>
      <c r="CV79" s="74">
        <v>0</v>
      </c>
      <c r="CW79" s="74">
        <v>0</v>
      </c>
      <c r="CX79" s="74">
        <v>481771</v>
      </c>
      <c r="CY79" s="74">
        <v>0</v>
      </c>
      <c r="CZ79" s="74">
        <v>0</v>
      </c>
      <c r="DA79" s="74">
        <v>0</v>
      </c>
      <c r="DB79" s="74">
        <v>482535</v>
      </c>
      <c r="DC79" s="74">
        <v>126650</v>
      </c>
      <c r="DD79" s="74">
        <v>0</v>
      </c>
      <c r="DE79" s="74">
        <v>553804</v>
      </c>
      <c r="DF79" s="74">
        <v>6670</v>
      </c>
      <c r="DG79" s="74">
        <v>-58441</v>
      </c>
      <c r="DH79" s="74">
        <v>7654</v>
      </c>
      <c r="DI79" s="74">
        <v>7521</v>
      </c>
      <c r="DJ79" s="74">
        <v>325812</v>
      </c>
      <c r="DK79" s="74">
        <v>0</v>
      </c>
      <c r="DL79" s="74">
        <v>15628</v>
      </c>
      <c r="DM79" s="74">
        <v>-13034</v>
      </c>
      <c r="DN79" s="74">
        <v>0</v>
      </c>
      <c r="DO79" s="74">
        <v>972264</v>
      </c>
      <c r="DP79" s="74">
        <v>91373</v>
      </c>
      <c r="DQ79" s="74">
        <v>0</v>
      </c>
      <c r="DR79" s="74">
        <v>977458</v>
      </c>
      <c r="DS79" s="74">
        <v>35660</v>
      </c>
      <c r="DT79" s="74">
        <v>-33112</v>
      </c>
      <c r="DU79" s="74">
        <v>12165</v>
      </c>
      <c r="DV79" s="74">
        <v>13120</v>
      </c>
      <c r="DW79" s="74">
        <v>325812</v>
      </c>
      <c r="DX79" s="74">
        <v>0</v>
      </c>
      <c r="DY79" s="74">
        <v>8916</v>
      </c>
      <c r="DZ79" s="74">
        <v>-317189</v>
      </c>
      <c r="EA79" s="74">
        <v>-16</v>
      </c>
      <c r="EB79" s="74">
        <v>1114187</v>
      </c>
      <c r="EC79" s="74">
        <v>0</v>
      </c>
      <c r="ED79" s="74">
        <v>0</v>
      </c>
      <c r="EE79" s="74">
        <v>0</v>
      </c>
      <c r="EF79" s="74">
        <v>0</v>
      </c>
      <c r="EG79" s="74">
        <v>0</v>
      </c>
      <c r="EH79" s="74">
        <v>0</v>
      </c>
      <c r="EI79" s="74">
        <v>0</v>
      </c>
      <c r="EJ79" s="74">
        <v>0</v>
      </c>
      <c r="EK79" s="74">
        <v>0</v>
      </c>
      <c r="EL79" s="74">
        <v>0</v>
      </c>
      <c r="EM79" s="74">
        <v>0</v>
      </c>
      <c r="EN79" s="74">
        <v>0</v>
      </c>
      <c r="EO79" s="74">
        <v>0</v>
      </c>
      <c r="EP79" s="74">
        <v>0</v>
      </c>
      <c r="EQ79" s="74">
        <v>0</v>
      </c>
      <c r="ER79" s="74">
        <v>0</v>
      </c>
      <c r="ES79" s="74">
        <v>0</v>
      </c>
      <c r="ET79" s="74">
        <v>0</v>
      </c>
      <c r="EU79" s="74">
        <v>0</v>
      </c>
      <c r="EV79" s="74">
        <v>0</v>
      </c>
      <c r="EW79" s="74">
        <v>0</v>
      </c>
      <c r="EX79" s="74">
        <v>0</v>
      </c>
      <c r="EY79" s="74">
        <v>8916</v>
      </c>
      <c r="EZ79" s="74">
        <v>0</v>
      </c>
      <c r="FA79" s="74">
        <v>0</v>
      </c>
      <c r="FB79" s="74">
        <v>8916</v>
      </c>
      <c r="FC79" s="74">
        <v>0</v>
      </c>
      <c r="FD79" s="74">
        <v>0</v>
      </c>
      <c r="FE79" s="74">
        <v>0</v>
      </c>
      <c r="FF79" s="74">
        <v>0</v>
      </c>
      <c r="FG79" s="74">
        <v>0</v>
      </c>
      <c r="FH79" s="74">
        <v>0</v>
      </c>
      <c r="FI79" s="74">
        <v>0</v>
      </c>
      <c r="FJ79" s="74">
        <v>0</v>
      </c>
      <c r="FK79" s="74">
        <v>0</v>
      </c>
      <c r="FL79" s="74">
        <v>0</v>
      </c>
      <c r="FM79" s="74">
        <v>0</v>
      </c>
      <c r="FN79" s="74">
        <v>0</v>
      </c>
      <c r="FO79" s="74">
        <v>0</v>
      </c>
      <c r="FP79" s="74">
        <v>0</v>
      </c>
      <c r="FQ79" s="74">
        <v>0</v>
      </c>
      <c r="FR79" s="74">
        <v>1454799</v>
      </c>
      <c r="FS79" s="74">
        <v>0</v>
      </c>
      <c r="FT79" s="74">
        <v>0</v>
      </c>
      <c r="FU79" s="74">
        <v>0</v>
      </c>
      <c r="FV79" s="74">
        <v>0</v>
      </c>
      <c r="FW79" s="74">
        <v>0</v>
      </c>
      <c r="FX79" s="74">
        <v>8434</v>
      </c>
      <c r="FY79" s="74">
        <v>8434</v>
      </c>
      <c r="FZ79" s="74">
        <v>1604392</v>
      </c>
      <c r="GA79" s="74">
        <v>0</v>
      </c>
      <c r="GB79" s="74">
        <v>0</v>
      </c>
      <c r="GC79" s="74">
        <v>0</v>
      </c>
      <c r="GD79" s="74">
        <v>0</v>
      </c>
      <c r="GE79" s="74">
        <v>0</v>
      </c>
      <c r="GF79" s="74">
        <v>0</v>
      </c>
      <c r="GG79" s="74">
        <v>0</v>
      </c>
      <c r="GH79" s="74">
        <v>0</v>
      </c>
      <c r="GI79" s="74">
        <v>0</v>
      </c>
      <c r="GJ79" s="74">
        <v>0</v>
      </c>
      <c r="GK79" s="74">
        <v>0</v>
      </c>
      <c r="GL79" s="74">
        <v>0</v>
      </c>
      <c r="GM79" s="74">
        <v>0</v>
      </c>
      <c r="GN79" s="74">
        <v>0</v>
      </c>
      <c r="GO79" s="74">
        <v>0</v>
      </c>
      <c r="GP79" s="74">
        <v>8916</v>
      </c>
      <c r="GQ79" s="74">
        <v>1590829</v>
      </c>
      <c r="GR79" s="74">
        <v>673823</v>
      </c>
      <c r="GS79" s="74">
        <v>231827</v>
      </c>
      <c r="GT79" s="74">
        <v>0</v>
      </c>
      <c r="GU79" s="74">
        <v>0</v>
      </c>
      <c r="GV79" s="74">
        <v>0</v>
      </c>
      <c r="GW79" s="74">
        <v>15628</v>
      </c>
      <c r="GX79" s="74">
        <v>60744</v>
      </c>
      <c r="GY79" s="74">
        <v>41532</v>
      </c>
      <c r="GZ79" s="74">
        <v>2614383</v>
      </c>
      <c r="HA79" s="74">
        <v>2103304</v>
      </c>
      <c r="HB79" s="74">
        <v>1008823</v>
      </c>
      <c r="HC79" s="74">
        <v>223510</v>
      </c>
      <c r="HD79" s="74">
        <v>0</v>
      </c>
      <c r="HE79" s="74">
        <v>0</v>
      </c>
      <c r="HF79" s="74">
        <v>0</v>
      </c>
      <c r="HG79" s="74">
        <v>8916</v>
      </c>
      <c r="HH79" s="74">
        <v>60744</v>
      </c>
      <c r="HI79" s="74">
        <v>-93184</v>
      </c>
      <c r="HJ79" s="74">
        <v>3312113</v>
      </c>
      <c r="HK79" s="74">
        <v>0</v>
      </c>
      <c r="HL79" s="74">
        <v>0</v>
      </c>
      <c r="HM79" s="74">
        <v>0</v>
      </c>
      <c r="HN79" s="74">
        <v>0</v>
      </c>
      <c r="HO79" s="74">
        <v>0</v>
      </c>
      <c r="HP79" s="74">
        <v>0</v>
      </c>
      <c r="HQ79" s="74">
        <v>8916</v>
      </c>
      <c r="HR79" s="74">
        <v>0</v>
      </c>
      <c r="HS79" s="74">
        <v>0</v>
      </c>
      <c r="HT79" s="74">
        <v>8916</v>
      </c>
      <c r="HU79" s="74">
        <v>0</v>
      </c>
      <c r="HV79" s="74">
        <v>0</v>
      </c>
      <c r="HW79" s="74">
        <v>0</v>
      </c>
      <c r="HX79" s="74">
        <v>0</v>
      </c>
      <c r="HY79" s="74">
        <v>0</v>
      </c>
      <c r="HZ79" s="74">
        <v>0</v>
      </c>
      <c r="IA79" s="74">
        <v>0</v>
      </c>
      <c r="IB79" s="74">
        <v>0</v>
      </c>
      <c r="IC79" s="74">
        <v>0</v>
      </c>
      <c r="ID79" s="74">
        <v>0</v>
      </c>
      <c r="IE79" s="74">
        <v>0</v>
      </c>
      <c r="IF79" s="74">
        <v>0</v>
      </c>
      <c r="IG79" s="74">
        <v>0</v>
      </c>
      <c r="IH79" s="74">
        <v>0</v>
      </c>
      <c r="II79" s="74">
        <v>0</v>
      </c>
      <c r="IJ79" s="74">
        <v>0</v>
      </c>
      <c r="IK79" s="74">
        <v>0</v>
      </c>
      <c r="IL79" s="74">
        <v>0</v>
      </c>
      <c r="IM79" s="74">
        <v>0</v>
      </c>
      <c r="IN79" s="74">
        <v>0</v>
      </c>
      <c r="IO79" s="74">
        <v>0</v>
      </c>
      <c r="IP79" s="74">
        <v>0</v>
      </c>
      <c r="IQ79" s="74">
        <v>0</v>
      </c>
      <c r="IR79" s="74">
        <v>0</v>
      </c>
      <c r="IS79" s="74">
        <v>0</v>
      </c>
      <c r="IT79" s="74">
        <v>0</v>
      </c>
      <c r="IU79" s="74">
        <v>0</v>
      </c>
      <c r="IV79" s="74">
        <v>0</v>
      </c>
      <c r="IW79" s="74">
        <v>0</v>
      </c>
      <c r="IX79" s="74">
        <v>0</v>
      </c>
      <c r="IY79" s="74">
        <v>0</v>
      </c>
      <c r="IZ79" s="74">
        <v>0</v>
      </c>
      <c r="JA79" s="74">
        <v>0</v>
      </c>
      <c r="JB79" s="74">
        <v>0</v>
      </c>
      <c r="JC79" s="74">
        <v>0</v>
      </c>
      <c r="JD79" s="74">
        <v>0</v>
      </c>
      <c r="JE79" s="74">
        <v>0</v>
      </c>
      <c r="JF79" s="74">
        <v>0</v>
      </c>
      <c r="JG79" s="74">
        <v>0</v>
      </c>
      <c r="JH79" s="74">
        <v>0</v>
      </c>
      <c r="JI79" s="74">
        <v>0</v>
      </c>
      <c r="JJ79" s="74">
        <v>0</v>
      </c>
      <c r="JK79" s="74">
        <v>0</v>
      </c>
      <c r="JL79" s="74">
        <v>0</v>
      </c>
      <c r="JM79" s="74">
        <v>0</v>
      </c>
      <c r="JN79" s="74">
        <v>1991460</v>
      </c>
      <c r="JO79" s="74">
        <v>0</v>
      </c>
      <c r="JP79" s="74">
        <v>0</v>
      </c>
      <c r="JQ79" s="74">
        <v>0</v>
      </c>
      <c r="JR79" s="74">
        <v>-3151044</v>
      </c>
      <c r="JS79" s="74">
        <v>0</v>
      </c>
      <c r="JT79" s="74">
        <v>-1159584</v>
      </c>
      <c r="JU79" s="74">
        <v>1454799</v>
      </c>
      <c r="JV79" s="74">
        <v>0</v>
      </c>
      <c r="JW79" s="74">
        <v>0</v>
      </c>
      <c r="JX79" s="74">
        <v>0</v>
      </c>
      <c r="JY79" s="74">
        <v>1991460</v>
      </c>
      <c r="JZ79" s="74">
        <v>0</v>
      </c>
      <c r="KA79" s="74">
        <v>0</v>
      </c>
      <c r="KB79" s="74">
        <v>0</v>
      </c>
      <c r="KC79" s="74">
        <v>-3699181</v>
      </c>
      <c r="KD79" s="74">
        <v>0</v>
      </c>
      <c r="KE79" s="74">
        <v>-1707721</v>
      </c>
      <c r="KF79" s="74">
        <v>1604392</v>
      </c>
      <c r="KG79" s="74">
        <v>0</v>
      </c>
      <c r="KH79" s="74">
        <v>0</v>
      </c>
      <c r="KI79" s="74">
        <v>0</v>
      </c>
      <c r="KJ79" s="74">
        <v>0</v>
      </c>
      <c r="KK79" s="74">
        <v>0</v>
      </c>
      <c r="KL79" s="74">
        <v>0</v>
      </c>
      <c r="KM79" s="74">
        <v>0</v>
      </c>
      <c r="KN79" s="74">
        <v>0</v>
      </c>
      <c r="KO79" s="74">
        <v>0</v>
      </c>
      <c r="KP79" s="74">
        <v>0</v>
      </c>
      <c r="KQ79" s="74">
        <v>8916</v>
      </c>
      <c r="KR79" s="74">
        <v>0</v>
      </c>
      <c r="KS79" s="74">
        <v>0</v>
      </c>
      <c r="KT79" s="74">
        <v>0</v>
      </c>
      <c r="KU79" s="74">
        <v>0</v>
      </c>
      <c r="KV79" s="74">
        <v>0</v>
      </c>
      <c r="KW79" s="74">
        <v>0</v>
      </c>
      <c r="KX79" s="74">
        <v>0</v>
      </c>
      <c r="KY79" s="74">
        <v>0</v>
      </c>
      <c r="KZ79" s="74">
        <v>0</v>
      </c>
      <c r="LA79" s="74">
        <v>0</v>
      </c>
      <c r="LB79" s="74">
        <v>0</v>
      </c>
      <c r="LC79" s="74">
        <v>0</v>
      </c>
      <c r="LD79" s="74">
        <v>0</v>
      </c>
      <c r="LE79" s="74">
        <v>0</v>
      </c>
      <c r="LF79" s="74">
        <v>0</v>
      </c>
      <c r="LG79" s="74">
        <v>-386030</v>
      </c>
      <c r="LH79" s="74">
        <v>-16531</v>
      </c>
      <c r="LI79" s="74">
        <v>0</v>
      </c>
      <c r="LJ79" s="74">
        <v>481771</v>
      </c>
      <c r="LK79" s="74">
        <v>-140120</v>
      </c>
      <c r="LL79" s="74">
        <v>-542681</v>
      </c>
      <c r="LM79" s="74">
        <v>0</v>
      </c>
      <c r="LN79" s="74">
        <v>0</v>
      </c>
      <c r="LO79" s="74">
        <v>0</v>
      </c>
      <c r="LP79" s="74">
        <v>0</v>
      </c>
      <c r="LQ79" s="74">
        <v>0</v>
      </c>
      <c r="LR79" s="74">
        <v>0</v>
      </c>
      <c r="LS79" s="74">
        <v>0</v>
      </c>
      <c r="LT79" s="74">
        <v>0</v>
      </c>
      <c r="LU79" s="74">
        <v>0</v>
      </c>
      <c r="LV79" s="74">
        <v>0</v>
      </c>
      <c r="LW79" s="74">
        <v>0</v>
      </c>
      <c r="LX79" s="74">
        <v>0</v>
      </c>
      <c r="LY79" s="74">
        <v>0</v>
      </c>
      <c r="LZ79" s="74">
        <v>0</v>
      </c>
      <c r="MA79" s="74">
        <v>0</v>
      </c>
      <c r="MB79" s="74">
        <v>0</v>
      </c>
      <c r="MC79" s="74">
        <v>0</v>
      </c>
      <c r="MD79" s="74">
        <v>0</v>
      </c>
      <c r="ME79" s="74">
        <v>0</v>
      </c>
      <c r="MF79" s="74">
        <v>0</v>
      </c>
      <c r="MG79" s="74">
        <v>0</v>
      </c>
      <c r="MH79" s="74">
        <v>0</v>
      </c>
      <c r="MI79" s="74">
        <v>0</v>
      </c>
      <c r="MJ79" s="74">
        <v>0</v>
      </c>
      <c r="MK79" s="74">
        <v>0</v>
      </c>
      <c r="ML79" s="74">
        <v>676830</v>
      </c>
      <c r="MM79" s="74">
        <v>18368</v>
      </c>
      <c r="MN79" s="74">
        <v>0</v>
      </c>
      <c r="MO79" s="74">
        <v>329254</v>
      </c>
      <c r="MP79" s="74">
        <v>1024452</v>
      </c>
      <c r="MQ79" s="74">
        <v>0</v>
      </c>
      <c r="MR79" s="74">
        <v>0</v>
      </c>
      <c r="MS79" s="74">
        <v>0</v>
      </c>
      <c r="MT79" s="74">
        <v>0</v>
      </c>
      <c r="MU79" s="74">
        <v>0</v>
      </c>
      <c r="MV79" s="74">
        <v>0</v>
      </c>
      <c r="MW79" s="74">
        <v>0</v>
      </c>
      <c r="MX79" s="74">
        <v>0</v>
      </c>
      <c r="MY79" s="74">
        <v>0</v>
      </c>
      <c r="MZ79" s="74">
        <v>0</v>
      </c>
      <c r="NA79" s="74">
        <v>0</v>
      </c>
      <c r="NB79" s="74">
        <v>0</v>
      </c>
      <c r="NC79" s="74">
        <v>0</v>
      </c>
      <c r="ND79" s="74">
        <v>0</v>
      </c>
      <c r="NE79" s="74">
        <v>0</v>
      </c>
      <c r="NF79" s="74">
        <v>0</v>
      </c>
      <c r="NG79" s="74">
        <v>0</v>
      </c>
      <c r="NH79" s="74">
        <v>0</v>
      </c>
      <c r="NI79" s="74">
        <v>0</v>
      </c>
    </row>
    <row r="80" spans="1:373" x14ac:dyDescent="0.25">
      <c r="A80" s="74" t="s">
        <v>4</v>
      </c>
      <c r="B80" s="74" t="s">
        <v>1334</v>
      </c>
      <c r="C80" s="74">
        <v>4113783</v>
      </c>
      <c r="D80" s="74">
        <v>12700</v>
      </c>
      <c r="E80" s="74">
        <v>17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365346</v>
      </c>
      <c r="L80" s="74">
        <v>40958</v>
      </c>
      <c r="M80" s="74">
        <v>0</v>
      </c>
      <c r="N80" s="74">
        <v>231288</v>
      </c>
      <c r="O80" s="74">
        <v>637592</v>
      </c>
      <c r="P80" s="74">
        <v>0</v>
      </c>
      <c r="Q80" s="74">
        <v>0</v>
      </c>
      <c r="R80" s="74">
        <v>0</v>
      </c>
      <c r="S80" s="74">
        <v>0</v>
      </c>
      <c r="T80" s="74">
        <v>-142324</v>
      </c>
      <c r="U80" s="74">
        <v>-40958</v>
      </c>
      <c r="V80" s="74">
        <v>0</v>
      </c>
      <c r="W80" s="74">
        <v>-135822</v>
      </c>
      <c r="X80" s="74">
        <v>-319104</v>
      </c>
      <c r="Y80" s="74">
        <v>318488</v>
      </c>
      <c r="Z80" s="74">
        <v>142492</v>
      </c>
      <c r="AA80" s="74">
        <v>0</v>
      </c>
      <c r="AB80" s="74">
        <v>1673116</v>
      </c>
      <c r="AC80" s="74">
        <v>0</v>
      </c>
      <c r="AD80" s="74">
        <v>-187951</v>
      </c>
      <c r="AE80" s="74">
        <v>12444</v>
      </c>
      <c r="AF80" s="74">
        <v>113317</v>
      </c>
      <c r="AG80" s="74">
        <v>0</v>
      </c>
      <c r="AH80" s="74">
        <v>0</v>
      </c>
      <c r="AI80" s="74">
        <v>78315</v>
      </c>
      <c r="AJ80" s="74">
        <v>-31752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369892</v>
      </c>
      <c r="AQ80" s="74">
        <v>40958</v>
      </c>
      <c r="AR80" s="74">
        <v>0</v>
      </c>
      <c r="AS80" s="74">
        <v>231288</v>
      </c>
      <c r="AT80" s="74">
        <v>642138</v>
      </c>
      <c r="AU80" s="74">
        <v>0</v>
      </c>
      <c r="AV80" s="74">
        <v>0</v>
      </c>
      <c r="AW80" s="74">
        <v>0</v>
      </c>
      <c r="AX80" s="74">
        <v>0</v>
      </c>
      <c r="AY80" s="74">
        <v>0</v>
      </c>
      <c r="AZ80" s="74">
        <v>0</v>
      </c>
      <c r="BA80" s="74">
        <v>-161189</v>
      </c>
      <c r="BB80" s="74">
        <v>-40958</v>
      </c>
      <c r="BC80" s="74">
        <v>0</v>
      </c>
      <c r="BD80" s="74">
        <v>-145026</v>
      </c>
      <c r="BE80" s="74">
        <v>-347173</v>
      </c>
      <c r="BF80" s="74">
        <v>0</v>
      </c>
      <c r="BG80" s="74">
        <v>0</v>
      </c>
      <c r="BH80" s="74">
        <v>0</v>
      </c>
      <c r="BI80" s="74">
        <v>0</v>
      </c>
      <c r="BJ80" s="74">
        <v>0</v>
      </c>
      <c r="BK80" s="74">
        <v>0</v>
      </c>
      <c r="BL80" s="74">
        <v>753121</v>
      </c>
      <c r="BM80" s="74">
        <v>3976679</v>
      </c>
      <c r="BN80" s="74">
        <v>245807</v>
      </c>
      <c r="BO80" s="74">
        <v>646983</v>
      </c>
      <c r="BP80" s="74">
        <v>0</v>
      </c>
      <c r="BQ80" s="74">
        <v>0</v>
      </c>
      <c r="BR80" s="74">
        <v>0</v>
      </c>
      <c r="BS80" s="74">
        <v>459836</v>
      </c>
      <c r="BT80" s="74">
        <v>114217</v>
      </c>
      <c r="BU80" s="74">
        <v>0</v>
      </c>
      <c r="BV80" s="74">
        <v>0</v>
      </c>
      <c r="BW80" s="74">
        <v>0</v>
      </c>
      <c r="BX80" s="74">
        <v>0</v>
      </c>
      <c r="BY80" s="74">
        <v>0</v>
      </c>
      <c r="BZ80" s="74">
        <v>0</v>
      </c>
      <c r="CA80" s="74">
        <v>0</v>
      </c>
      <c r="CB80" s="74">
        <v>0</v>
      </c>
      <c r="CC80" s="74">
        <v>0</v>
      </c>
      <c r="CD80" s="74">
        <v>0</v>
      </c>
      <c r="CE80" s="74">
        <v>0</v>
      </c>
      <c r="CF80" s="74">
        <v>1063304</v>
      </c>
      <c r="CG80" s="74">
        <v>-3658759</v>
      </c>
      <c r="CH80" s="74">
        <v>0</v>
      </c>
      <c r="CI80" s="74">
        <v>294965</v>
      </c>
      <c r="CJ80" s="74">
        <v>0</v>
      </c>
      <c r="CK80" s="74">
        <v>1799981</v>
      </c>
      <c r="CL80" s="74">
        <v>294965</v>
      </c>
      <c r="CM80" s="74">
        <v>753121</v>
      </c>
      <c r="CN80" s="74">
        <v>2848067</v>
      </c>
      <c r="CO80" s="74">
        <v>5443522</v>
      </c>
      <c r="CP80" s="74">
        <v>0</v>
      </c>
      <c r="CQ80" s="74">
        <v>0</v>
      </c>
      <c r="CR80" s="74">
        <v>0</v>
      </c>
      <c r="CS80" s="74">
        <v>-2595455</v>
      </c>
      <c r="CT80" s="74">
        <v>2848067</v>
      </c>
      <c r="CU80" s="74">
        <v>0</v>
      </c>
      <c r="CV80" s="74">
        <v>0</v>
      </c>
      <c r="CW80" s="74">
        <v>0</v>
      </c>
      <c r="CX80" s="74">
        <v>294965</v>
      </c>
      <c r="CY80" s="74">
        <v>0</v>
      </c>
      <c r="CZ80" s="74">
        <v>0</v>
      </c>
      <c r="DA80" s="74">
        <v>0</v>
      </c>
      <c r="DB80" s="74">
        <v>318488</v>
      </c>
      <c r="DC80" s="74">
        <v>105584</v>
      </c>
      <c r="DD80" s="74">
        <v>3625</v>
      </c>
      <c r="DE80" s="74">
        <v>719625</v>
      </c>
      <c r="DF80" s="74">
        <v>165</v>
      </c>
      <c r="DG80" s="74">
        <v>-61632</v>
      </c>
      <c r="DH80" s="74">
        <v>12444</v>
      </c>
      <c r="DI80" s="74">
        <v>6717</v>
      </c>
      <c r="DJ80" s="74">
        <v>0</v>
      </c>
      <c r="DK80" s="74">
        <v>0</v>
      </c>
      <c r="DL80" s="74">
        <v>9598</v>
      </c>
      <c r="DM80" s="74">
        <v>-70420</v>
      </c>
      <c r="DN80" s="74">
        <v>0</v>
      </c>
      <c r="DO80" s="74">
        <v>725706</v>
      </c>
      <c r="DP80" s="74">
        <v>142492</v>
      </c>
      <c r="DQ80" s="74">
        <v>0</v>
      </c>
      <c r="DR80" s="74">
        <v>1673116</v>
      </c>
      <c r="DS80" s="74">
        <v>0</v>
      </c>
      <c r="DT80" s="74">
        <v>-187951</v>
      </c>
      <c r="DU80" s="74">
        <v>12444</v>
      </c>
      <c r="DV80" s="74">
        <v>113317</v>
      </c>
      <c r="DW80" s="74">
        <v>0</v>
      </c>
      <c r="DX80" s="74">
        <v>0</v>
      </c>
      <c r="DY80" s="74">
        <v>12540</v>
      </c>
      <c r="DZ80" s="74">
        <v>78315</v>
      </c>
      <c r="EA80" s="74">
        <v>-31752</v>
      </c>
      <c r="EB80" s="74">
        <v>1812521</v>
      </c>
      <c r="EC80" s="74">
        <v>0</v>
      </c>
      <c r="ED80" s="74">
        <v>0</v>
      </c>
      <c r="EE80" s="74">
        <v>0</v>
      </c>
      <c r="EF80" s="74">
        <v>0</v>
      </c>
      <c r="EG80" s="74">
        <v>0</v>
      </c>
      <c r="EH80" s="74">
        <v>0</v>
      </c>
      <c r="EI80" s="74">
        <v>0</v>
      </c>
      <c r="EJ80" s="74">
        <v>0</v>
      </c>
      <c r="EK80" s="74">
        <v>0</v>
      </c>
      <c r="EL80" s="74">
        <v>0</v>
      </c>
      <c r="EM80" s="74">
        <v>0</v>
      </c>
      <c r="EN80" s="74">
        <v>0</v>
      </c>
      <c r="EO80" s="74">
        <v>0</v>
      </c>
      <c r="EP80" s="74">
        <v>0</v>
      </c>
      <c r="EQ80" s="74">
        <v>0</v>
      </c>
      <c r="ER80" s="74">
        <v>0</v>
      </c>
      <c r="ES80" s="74">
        <v>0</v>
      </c>
      <c r="ET80" s="74">
        <v>0</v>
      </c>
      <c r="EU80" s="74">
        <v>0</v>
      </c>
      <c r="EV80" s="74">
        <v>0</v>
      </c>
      <c r="EW80" s="74">
        <v>0</v>
      </c>
      <c r="EX80" s="74">
        <v>0</v>
      </c>
      <c r="EY80" s="74">
        <v>12540</v>
      </c>
      <c r="EZ80" s="74">
        <v>0</v>
      </c>
      <c r="FA80" s="74">
        <v>0</v>
      </c>
      <c r="FB80" s="74">
        <v>12540</v>
      </c>
      <c r="FC80" s="74">
        <v>0</v>
      </c>
      <c r="FD80" s="74">
        <v>0</v>
      </c>
      <c r="FE80" s="74">
        <v>0</v>
      </c>
      <c r="FF80" s="74">
        <v>0</v>
      </c>
      <c r="FG80" s="74">
        <v>0</v>
      </c>
      <c r="FH80" s="74">
        <v>0</v>
      </c>
      <c r="FI80" s="74">
        <v>0</v>
      </c>
      <c r="FJ80" s="74">
        <v>0</v>
      </c>
      <c r="FK80" s="74">
        <v>0</v>
      </c>
      <c r="FL80" s="74">
        <v>0</v>
      </c>
      <c r="FM80" s="74">
        <v>0</v>
      </c>
      <c r="FN80" s="74">
        <v>0</v>
      </c>
      <c r="FO80" s="74">
        <v>0</v>
      </c>
      <c r="FP80" s="74">
        <v>753122</v>
      </c>
      <c r="FQ80" s="74">
        <v>753122</v>
      </c>
      <c r="FR80" s="74">
        <v>1797316</v>
      </c>
      <c r="FS80" s="74">
        <v>0</v>
      </c>
      <c r="FT80" s="74">
        <v>0</v>
      </c>
      <c r="FU80" s="74">
        <v>0</v>
      </c>
      <c r="FV80" s="74">
        <v>0</v>
      </c>
      <c r="FW80" s="74">
        <v>0</v>
      </c>
      <c r="FX80" s="74">
        <v>753121</v>
      </c>
      <c r="FY80" s="74">
        <v>753121</v>
      </c>
      <c r="FZ80" s="74">
        <v>2860607</v>
      </c>
      <c r="GA80" s="74">
        <v>0</v>
      </c>
      <c r="GB80" s="74">
        <v>0</v>
      </c>
      <c r="GC80" s="74">
        <v>0</v>
      </c>
      <c r="GD80" s="74">
        <v>0</v>
      </c>
      <c r="GE80" s="74">
        <v>0</v>
      </c>
      <c r="GF80" s="74">
        <v>0</v>
      </c>
      <c r="GG80" s="74">
        <v>0</v>
      </c>
      <c r="GH80" s="74">
        <v>0</v>
      </c>
      <c r="GI80" s="74">
        <v>0</v>
      </c>
      <c r="GJ80" s="74">
        <v>0</v>
      </c>
      <c r="GK80" s="74">
        <v>0</v>
      </c>
      <c r="GL80" s="74">
        <v>0</v>
      </c>
      <c r="GM80" s="74">
        <v>0</v>
      </c>
      <c r="GN80" s="74">
        <v>0</v>
      </c>
      <c r="GO80" s="74">
        <v>0</v>
      </c>
      <c r="GP80" s="74">
        <v>12540</v>
      </c>
      <c r="GQ80" s="74">
        <v>1582467</v>
      </c>
      <c r="GR80" s="74">
        <v>1557431</v>
      </c>
      <c r="GS80" s="74">
        <v>225241</v>
      </c>
      <c r="GT80" s="74">
        <v>0</v>
      </c>
      <c r="GU80" s="74">
        <v>-92</v>
      </c>
      <c r="GV80" s="74">
        <v>0</v>
      </c>
      <c r="GW80" s="74">
        <v>9598</v>
      </c>
      <c r="GX80" s="74">
        <v>459835</v>
      </c>
      <c r="GY80" s="74">
        <v>49690</v>
      </c>
      <c r="GZ80" s="74">
        <v>3884170</v>
      </c>
      <c r="HA80" s="74">
        <v>3976679</v>
      </c>
      <c r="HB80" s="74">
        <v>245807</v>
      </c>
      <c r="HC80" s="74">
        <v>646983</v>
      </c>
      <c r="HD80" s="74">
        <v>0</v>
      </c>
      <c r="HE80" s="74">
        <v>0</v>
      </c>
      <c r="HF80" s="74">
        <v>0</v>
      </c>
      <c r="HG80" s="74">
        <v>12540</v>
      </c>
      <c r="HH80" s="74">
        <v>459836</v>
      </c>
      <c r="HI80" s="74">
        <v>114217</v>
      </c>
      <c r="HJ80" s="74">
        <v>5456062</v>
      </c>
      <c r="HK80" s="74">
        <v>0</v>
      </c>
      <c r="HL80" s="74">
        <v>0</v>
      </c>
      <c r="HM80" s="74">
        <v>0</v>
      </c>
      <c r="HN80" s="74">
        <v>0</v>
      </c>
      <c r="HO80" s="74">
        <v>0</v>
      </c>
      <c r="HP80" s="74">
        <v>0</v>
      </c>
      <c r="HQ80" s="74">
        <v>12540</v>
      </c>
      <c r="HR80" s="74">
        <v>0</v>
      </c>
      <c r="HS80" s="74">
        <v>0</v>
      </c>
      <c r="HT80" s="74">
        <v>12540</v>
      </c>
      <c r="HU80" s="74">
        <v>0</v>
      </c>
      <c r="HV80" s="74">
        <v>0</v>
      </c>
      <c r="HW80" s="74">
        <v>0</v>
      </c>
      <c r="HX80" s="74">
        <v>0</v>
      </c>
      <c r="HY80" s="74">
        <v>0</v>
      </c>
      <c r="HZ80" s="74">
        <v>0</v>
      </c>
      <c r="IA80" s="74">
        <v>0</v>
      </c>
      <c r="IB80" s="74">
        <v>0</v>
      </c>
      <c r="IC80" s="74">
        <v>0</v>
      </c>
      <c r="ID80" s="74">
        <v>0</v>
      </c>
      <c r="IE80" s="74">
        <v>0</v>
      </c>
      <c r="IF80" s="74">
        <v>0</v>
      </c>
      <c r="IG80" s="74">
        <v>0</v>
      </c>
      <c r="IH80" s="74">
        <v>0</v>
      </c>
      <c r="II80" s="74">
        <v>0</v>
      </c>
      <c r="IJ80" s="74">
        <v>0</v>
      </c>
      <c r="IK80" s="74">
        <v>0</v>
      </c>
      <c r="IL80" s="74">
        <v>0</v>
      </c>
      <c r="IM80" s="74">
        <v>0</v>
      </c>
      <c r="IN80" s="74">
        <v>0</v>
      </c>
      <c r="IO80" s="74">
        <v>0</v>
      </c>
      <c r="IP80" s="74">
        <v>0</v>
      </c>
      <c r="IQ80" s="74">
        <v>0</v>
      </c>
      <c r="IR80" s="74">
        <v>0</v>
      </c>
      <c r="IS80" s="74">
        <v>0</v>
      </c>
      <c r="IT80" s="74">
        <v>0</v>
      </c>
      <c r="IU80" s="74">
        <v>0</v>
      </c>
      <c r="IV80" s="74">
        <v>0</v>
      </c>
      <c r="IW80" s="74">
        <v>0</v>
      </c>
      <c r="IX80" s="74">
        <v>0</v>
      </c>
      <c r="IY80" s="74">
        <v>0</v>
      </c>
      <c r="IZ80" s="74">
        <v>0</v>
      </c>
      <c r="JA80" s="74">
        <v>0</v>
      </c>
      <c r="JB80" s="74">
        <v>0</v>
      </c>
      <c r="JC80" s="74">
        <v>0</v>
      </c>
      <c r="JD80" s="74">
        <v>0</v>
      </c>
      <c r="JE80" s="74">
        <v>0</v>
      </c>
      <c r="JF80" s="74">
        <v>0</v>
      </c>
      <c r="JG80" s="74">
        <v>0</v>
      </c>
      <c r="JH80" s="74">
        <v>0</v>
      </c>
      <c r="JI80" s="74">
        <v>0</v>
      </c>
      <c r="JJ80" s="74">
        <v>0</v>
      </c>
      <c r="JK80" s="74">
        <v>0</v>
      </c>
      <c r="JL80" s="74">
        <v>0</v>
      </c>
      <c r="JM80" s="74">
        <v>0</v>
      </c>
      <c r="JN80" s="74">
        <v>1066929</v>
      </c>
      <c r="JO80" s="74">
        <v>0</v>
      </c>
      <c r="JP80" s="74">
        <v>0</v>
      </c>
      <c r="JQ80" s="74">
        <v>0</v>
      </c>
      <c r="JR80" s="74">
        <v>-3153783</v>
      </c>
      <c r="JS80" s="74">
        <v>0</v>
      </c>
      <c r="JT80" s="74">
        <v>-2086854</v>
      </c>
      <c r="JU80" s="74">
        <v>1797316</v>
      </c>
      <c r="JV80" s="74">
        <v>0</v>
      </c>
      <c r="JW80" s="74">
        <v>0</v>
      </c>
      <c r="JX80" s="74">
        <v>0</v>
      </c>
      <c r="JY80" s="74">
        <v>1063304</v>
      </c>
      <c r="JZ80" s="74">
        <v>0</v>
      </c>
      <c r="KA80" s="74">
        <v>0</v>
      </c>
      <c r="KB80" s="74">
        <v>0</v>
      </c>
      <c r="KC80" s="74">
        <v>-3658759</v>
      </c>
      <c r="KD80" s="74">
        <v>0</v>
      </c>
      <c r="KE80" s="74">
        <v>-2595455</v>
      </c>
      <c r="KF80" s="74">
        <v>2860607</v>
      </c>
      <c r="KG80" s="74">
        <v>0</v>
      </c>
      <c r="KH80" s="74">
        <v>0</v>
      </c>
      <c r="KI80" s="74">
        <v>0</v>
      </c>
      <c r="KJ80" s="74">
        <v>0</v>
      </c>
      <c r="KK80" s="74">
        <v>0</v>
      </c>
      <c r="KL80" s="74">
        <v>0</v>
      </c>
      <c r="KM80" s="74">
        <v>0</v>
      </c>
      <c r="KN80" s="74">
        <v>0</v>
      </c>
      <c r="KO80" s="74">
        <v>0</v>
      </c>
      <c r="KP80" s="74">
        <v>0</v>
      </c>
      <c r="KQ80" s="74">
        <v>12540</v>
      </c>
      <c r="KR80" s="74">
        <v>0</v>
      </c>
      <c r="KS80" s="74">
        <v>0</v>
      </c>
      <c r="KT80" s="74">
        <v>0</v>
      </c>
      <c r="KU80" s="74">
        <v>0</v>
      </c>
      <c r="KV80" s="74">
        <v>0</v>
      </c>
      <c r="KW80" s="74">
        <v>0</v>
      </c>
      <c r="KX80" s="74">
        <v>0</v>
      </c>
      <c r="KY80" s="74">
        <v>0</v>
      </c>
      <c r="KZ80" s="74">
        <v>0</v>
      </c>
      <c r="LA80" s="74">
        <v>0</v>
      </c>
      <c r="LB80" s="74">
        <v>0</v>
      </c>
      <c r="LC80" s="74">
        <v>0</v>
      </c>
      <c r="LD80" s="74">
        <v>0</v>
      </c>
      <c r="LE80" s="74">
        <v>0</v>
      </c>
      <c r="LF80" s="74">
        <v>0</v>
      </c>
      <c r="LG80" s="74">
        <v>-161189</v>
      </c>
      <c r="LH80" s="74">
        <v>-40958</v>
      </c>
      <c r="LI80" s="74">
        <v>0</v>
      </c>
      <c r="LJ80" s="74">
        <v>294965</v>
      </c>
      <c r="LK80" s="74">
        <v>-145026</v>
      </c>
      <c r="LL80" s="74">
        <v>-347173</v>
      </c>
      <c r="LM80" s="74">
        <v>0</v>
      </c>
      <c r="LN80" s="74">
        <v>0</v>
      </c>
      <c r="LO80" s="74">
        <v>0</v>
      </c>
      <c r="LP80" s="74">
        <v>0</v>
      </c>
      <c r="LQ80" s="74">
        <v>0</v>
      </c>
      <c r="LR80" s="74">
        <v>0</v>
      </c>
      <c r="LS80" s="74">
        <v>0</v>
      </c>
      <c r="LT80" s="74">
        <v>0</v>
      </c>
      <c r="LU80" s="74">
        <v>0</v>
      </c>
      <c r="LV80" s="74">
        <v>0</v>
      </c>
      <c r="LW80" s="74">
        <v>0</v>
      </c>
      <c r="LX80" s="74">
        <v>0</v>
      </c>
      <c r="LY80" s="74">
        <v>0</v>
      </c>
      <c r="LZ80" s="74">
        <v>0</v>
      </c>
      <c r="MA80" s="74">
        <v>0</v>
      </c>
      <c r="MB80" s="74">
        <v>0</v>
      </c>
      <c r="MC80" s="74">
        <v>0</v>
      </c>
      <c r="MD80" s="74">
        <v>0</v>
      </c>
      <c r="ME80" s="74">
        <v>0</v>
      </c>
      <c r="MF80" s="74">
        <v>0</v>
      </c>
      <c r="MG80" s="74">
        <v>0</v>
      </c>
      <c r="MH80" s="74">
        <v>0</v>
      </c>
      <c r="MI80" s="74">
        <v>0</v>
      </c>
      <c r="MJ80" s="74">
        <v>0</v>
      </c>
      <c r="MK80" s="74">
        <v>0</v>
      </c>
      <c r="ML80" s="74">
        <v>369892</v>
      </c>
      <c r="MM80" s="74">
        <v>40958</v>
      </c>
      <c r="MN80" s="74">
        <v>0</v>
      </c>
      <c r="MO80" s="74">
        <v>231288</v>
      </c>
      <c r="MP80" s="74">
        <v>642138</v>
      </c>
      <c r="MQ80" s="74">
        <v>0</v>
      </c>
      <c r="MR80" s="74">
        <v>0</v>
      </c>
      <c r="MS80" s="74">
        <v>0</v>
      </c>
      <c r="MT80" s="74">
        <v>0</v>
      </c>
      <c r="MU80" s="74">
        <v>0</v>
      </c>
      <c r="MV80" s="74">
        <v>0</v>
      </c>
      <c r="MW80" s="74">
        <v>0</v>
      </c>
      <c r="MX80" s="74">
        <v>0</v>
      </c>
      <c r="MY80" s="74">
        <v>0</v>
      </c>
      <c r="MZ80" s="74">
        <v>0</v>
      </c>
      <c r="NA80" s="74">
        <v>0</v>
      </c>
      <c r="NB80" s="74">
        <v>0</v>
      </c>
      <c r="NC80" s="74">
        <v>0</v>
      </c>
      <c r="ND80" s="74">
        <v>0</v>
      </c>
      <c r="NE80" s="74">
        <v>0</v>
      </c>
      <c r="NF80" s="74">
        <v>0</v>
      </c>
      <c r="NG80" s="74">
        <v>0</v>
      </c>
      <c r="NH80" s="74">
        <v>0</v>
      </c>
      <c r="NI80" s="74">
        <v>0</v>
      </c>
    </row>
    <row r="81" spans="1:373" x14ac:dyDescent="0.25">
      <c r="A81" s="74" t="s">
        <v>4</v>
      </c>
      <c r="B81" s="74" t="s">
        <v>1334</v>
      </c>
      <c r="C81" s="74">
        <v>4113817</v>
      </c>
      <c r="D81" s="74">
        <v>20400</v>
      </c>
      <c r="E81" s="74">
        <v>17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51947</v>
      </c>
      <c r="M81" s="74">
        <v>0</v>
      </c>
      <c r="N81" s="74">
        <v>513064</v>
      </c>
      <c r="O81" s="74">
        <v>565011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-51947</v>
      </c>
      <c r="V81" s="74">
        <v>0</v>
      </c>
      <c r="W81" s="74">
        <v>-382290</v>
      </c>
      <c r="X81" s="74">
        <v>-434237</v>
      </c>
      <c r="Y81" s="74">
        <v>130774</v>
      </c>
      <c r="Z81" s="74">
        <v>4105</v>
      </c>
      <c r="AA81" s="74">
        <v>0</v>
      </c>
      <c r="AB81" s="74">
        <v>669413</v>
      </c>
      <c r="AC81" s="74">
        <v>-31305</v>
      </c>
      <c r="AD81" s="74">
        <v>-95149</v>
      </c>
      <c r="AE81" s="74">
        <v>0</v>
      </c>
      <c r="AF81" s="74">
        <v>56358</v>
      </c>
      <c r="AG81" s="74">
        <v>0</v>
      </c>
      <c r="AH81" s="74">
        <v>0</v>
      </c>
      <c r="AI81" s="74">
        <v>0</v>
      </c>
      <c r="AJ81" s="74">
        <v>0</v>
      </c>
      <c r="AK81" s="74">
        <v>8618</v>
      </c>
      <c r="AL81" s="74">
        <v>5572</v>
      </c>
      <c r="AM81" s="74">
        <v>562753</v>
      </c>
      <c r="AN81" s="74">
        <v>558094</v>
      </c>
      <c r="AO81" s="74">
        <v>269232</v>
      </c>
      <c r="AP81" s="74">
        <v>799868</v>
      </c>
      <c r="AQ81" s="74">
        <v>47829</v>
      </c>
      <c r="AR81" s="74">
        <v>0</v>
      </c>
      <c r="AS81" s="74">
        <v>1850957</v>
      </c>
      <c r="AT81" s="74">
        <v>4102923</v>
      </c>
      <c r="AU81" s="74">
        <v>0</v>
      </c>
      <c r="AV81" s="74">
        <v>0</v>
      </c>
      <c r="AW81" s="74">
        <v>-2941</v>
      </c>
      <c r="AX81" s="74">
        <v>-562753</v>
      </c>
      <c r="AY81" s="74">
        <v>-306648</v>
      </c>
      <c r="AZ81" s="74">
        <v>-158604</v>
      </c>
      <c r="BA81" s="74">
        <v>-553094</v>
      </c>
      <c r="BB81" s="74">
        <v>-35872</v>
      </c>
      <c r="BC81" s="74">
        <v>0</v>
      </c>
      <c r="BD81" s="74">
        <v>-1748654</v>
      </c>
      <c r="BE81" s="74">
        <v>-3368566</v>
      </c>
      <c r="BF81" s="74">
        <v>0</v>
      </c>
      <c r="BG81" s="74">
        <v>0</v>
      </c>
      <c r="BH81" s="74">
        <v>0</v>
      </c>
      <c r="BI81" s="74">
        <v>0</v>
      </c>
      <c r="BJ81" s="74">
        <v>0</v>
      </c>
      <c r="BK81" s="74">
        <v>0</v>
      </c>
      <c r="BL81" s="74">
        <v>1625</v>
      </c>
      <c r="BM81" s="74">
        <v>194808</v>
      </c>
      <c r="BN81" s="74">
        <v>0</v>
      </c>
      <c r="BO81" s="74">
        <v>169007</v>
      </c>
      <c r="BP81" s="74">
        <v>0</v>
      </c>
      <c r="BQ81" s="74">
        <v>0</v>
      </c>
      <c r="BR81" s="74">
        <v>0</v>
      </c>
      <c r="BS81" s="74">
        <v>0</v>
      </c>
      <c r="BT81" s="74">
        <v>16416</v>
      </c>
      <c r="BU81" s="74">
        <v>0</v>
      </c>
      <c r="BV81" s="74">
        <v>0</v>
      </c>
      <c r="BW81" s="74">
        <v>0</v>
      </c>
      <c r="BX81" s="74">
        <v>0</v>
      </c>
      <c r="BY81" s="74">
        <v>0</v>
      </c>
      <c r="BZ81" s="74">
        <v>0</v>
      </c>
      <c r="CA81" s="74">
        <v>90830</v>
      </c>
      <c r="CB81" s="74">
        <v>0</v>
      </c>
      <c r="CC81" s="74">
        <v>0</v>
      </c>
      <c r="CD81" s="74">
        <v>0</v>
      </c>
      <c r="CE81" s="74">
        <v>0</v>
      </c>
      <c r="CF81" s="74">
        <v>0</v>
      </c>
      <c r="CG81" s="74">
        <v>-658096</v>
      </c>
      <c r="CH81" s="74">
        <v>0</v>
      </c>
      <c r="CI81" s="74">
        <v>734357</v>
      </c>
      <c r="CJ81" s="74">
        <v>4118</v>
      </c>
      <c r="CK81" s="74">
        <v>603422</v>
      </c>
      <c r="CL81" s="74">
        <v>734357</v>
      </c>
      <c r="CM81" s="74">
        <v>1625</v>
      </c>
      <c r="CN81" s="74">
        <v>1339404</v>
      </c>
      <c r="CO81" s="74">
        <v>380231</v>
      </c>
      <c r="CP81" s="74">
        <v>90830</v>
      </c>
      <c r="CQ81" s="74">
        <v>0</v>
      </c>
      <c r="CR81" s="74">
        <v>1526439</v>
      </c>
      <c r="CS81" s="74">
        <v>868343</v>
      </c>
      <c r="CT81" s="74">
        <v>1339404</v>
      </c>
      <c r="CU81" s="74">
        <v>0</v>
      </c>
      <c r="CV81" s="74">
        <v>0</v>
      </c>
      <c r="CW81" s="74">
        <v>0</v>
      </c>
      <c r="CX81" s="74">
        <v>102820</v>
      </c>
      <c r="CY81" s="74">
        <v>0</v>
      </c>
      <c r="CZ81" s="74">
        <v>0</v>
      </c>
      <c r="DA81" s="74">
        <v>0</v>
      </c>
      <c r="DB81" s="74">
        <v>130774</v>
      </c>
      <c r="DC81" s="74">
        <v>6319</v>
      </c>
      <c r="DD81" s="74">
        <v>0</v>
      </c>
      <c r="DE81" s="74">
        <v>885934</v>
      </c>
      <c r="DF81" s="74">
        <v>-6235</v>
      </c>
      <c r="DG81" s="74">
        <v>-105724</v>
      </c>
      <c r="DH81" s="74">
        <v>0</v>
      </c>
      <c r="DI81" s="74">
        <v>54729</v>
      </c>
      <c r="DJ81" s="74">
        <v>0</v>
      </c>
      <c r="DK81" s="74">
        <v>0</v>
      </c>
      <c r="DL81" s="74">
        <v>6640</v>
      </c>
      <c r="DM81" s="74">
        <v>243461</v>
      </c>
      <c r="DN81" s="74">
        <v>0</v>
      </c>
      <c r="DO81" s="74">
        <v>1085124</v>
      </c>
      <c r="DP81" s="74">
        <v>4105</v>
      </c>
      <c r="DQ81" s="74">
        <v>0</v>
      </c>
      <c r="DR81" s="74">
        <v>669413</v>
      </c>
      <c r="DS81" s="74">
        <v>-31305</v>
      </c>
      <c r="DT81" s="74">
        <v>-95149</v>
      </c>
      <c r="DU81" s="74">
        <v>0</v>
      </c>
      <c r="DV81" s="74">
        <v>56358</v>
      </c>
      <c r="DW81" s="74">
        <v>0</v>
      </c>
      <c r="DX81" s="74">
        <v>0</v>
      </c>
      <c r="DY81" s="74">
        <v>9019</v>
      </c>
      <c r="DZ81" s="74">
        <v>24824</v>
      </c>
      <c r="EA81" s="74">
        <v>0</v>
      </c>
      <c r="EB81" s="74">
        <v>637265</v>
      </c>
      <c r="EC81" s="74">
        <v>0</v>
      </c>
      <c r="ED81" s="74">
        <v>0</v>
      </c>
      <c r="EE81" s="74">
        <v>0</v>
      </c>
      <c r="EF81" s="74">
        <v>0</v>
      </c>
      <c r="EG81" s="74">
        <v>0</v>
      </c>
      <c r="EH81" s="74">
        <v>0</v>
      </c>
      <c r="EI81" s="74">
        <v>0</v>
      </c>
      <c r="EJ81" s="74">
        <v>0</v>
      </c>
      <c r="EK81" s="74">
        <v>0</v>
      </c>
      <c r="EL81" s="74">
        <v>0</v>
      </c>
      <c r="EM81" s="74">
        <v>0</v>
      </c>
      <c r="EN81" s="74">
        <v>0</v>
      </c>
      <c r="EO81" s="74">
        <v>0</v>
      </c>
      <c r="EP81" s="74">
        <v>0</v>
      </c>
      <c r="EQ81" s="74">
        <v>0</v>
      </c>
      <c r="ER81" s="74">
        <v>0</v>
      </c>
      <c r="ES81" s="74">
        <v>0</v>
      </c>
      <c r="ET81" s="74">
        <v>0</v>
      </c>
      <c r="EU81" s="74">
        <v>0</v>
      </c>
      <c r="EV81" s="74">
        <v>0</v>
      </c>
      <c r="EW81" s="74">
        <v>0</v>
      </c>
      <c r="EX81" s="74">
        <v>0</v>
      </c>
      <c r="EY81" s="74">
        <v>9019</v>
      </c>
      <c r="EZ81" s="74">
        <v>24824</v>
      </c>
      <c r="FA81" s="74">
        <v>0</v>
      </c>
      <c r="FB81" s="74">
        <v>33843</v>
      </c>
      <c r="FC81" s="74">
        <v>0</v>
      </c>
      <c r="FD81" s="74">
        <v>0</v>
      </c>
      <c r="FE81" s="74">
        <v>0</v>
      </c>
      <c r="FF81" s="74">
        <v>3558105</v>
      </c>
      <c r="FG81" s="74">
        <v>0</v>
      </c>
      <c r="FH81" s="74">
        <v>0</v>
      </c>
      <c r="FI81" s="74">
        <v>0</v>
      </c>
      <c r="FJ81" s="74">
        <v>2926568</v>
      </c>
      <c r="FK81" s="74">
        <v>0</v>
      </c>
      <c r="FL81" s="74">
        <v>0</v>
      </c>
      <c r="FM81" s="74">
        <v>0</v>
      </c>
      <c r="FN81" s="74">
        <v>0</v>
      </c>
      <c r="FO81" s="74">
        <v>0</v>
      </c>
      <c r="FP81" s="74">
        <v>0</v>
      </c>
      <c r="FQ81" s="74">
        <v>0</v>
      </c>
      <c r="FR81" s="74">
        <v>1215898</v>
      </c>
      <c r="FS81" s="74">
        <v>0</v>
      </c>
      <c r="FT81" s="74">
        <v>0</v>
      </c>
      <c r="FU81" s="74">
        <v>0</v>
      </c>
      <c r="FV81" s="74">
        <v>0</v>
      </c>
      <c r="FW81" s="74">
        <v>0</v>
      </c>
      <c r="FX81" s="74">
        <v>1625</v>
      </c>
      <c r="FY81" s="74">
        <v>1625</v>
      </c>
      <c r="FZ81" s="74">
        <v>741710</v>
      </c>
      <c r="GA81" s="74">
        <v>0</v>
      </c>
      <c r="GB81" s="74">
        <v>0</v>
      </c>
      <c r="GC81" s="74">
        <v>0</v>
      </c>
      <c r="GD81" s="74">
        <v>0</v>
      </c>
      <c r="GE81" s="74">
        <v>0</v>
      </c>
      <c r="GF81" s="74">
        <v>0</v>
      </c>
      <c r="GG81" s="74">
        <v>0</v>
      </c>
      <c r="GH81" s="74">
        <v>3558105</v>
      </c>
      <c r="GI81" s="74">
        <v>0</v>
      </c>
      <c r="GJ81" s="74">
        <v>0</v>
      </c>
      <c r="GK81" s="74">
        <v>0</v>
      </c>
      <c r="GL81" s="74">
        <v>0</v>
      </c>
      <c r="GM81" s="74">
        <v>0</v>
      </c>
      <c r="GN81" s="74">
        <v>0</v>
      </c>
      <c r="GO81" s="74">
        <v>0</v>
      </c>
      <c r="GP81" s="74">
        <v>2960411</v>
      </c>
      <c r="GQ81" s="74">
        <v>172177</v>
      </c>
      <c r="GR81" s="74">
        <v>0</v>
      </c>
      <c r="GS81" s="74">
        <v>148279</v>
      </c>
      <c r="GT81" s="74">
        <v>0</v>
      </c>
      <c r="GU81" s="74">
        <v>0</v>
      </c>
      <c r="GV81" s="74">
        <v>0</v>
      </c>
      <c r="GW81" s="74">
        <v>6640</v>
      </c>
      <c r="GX81" s="74">
        <v>-3739231</v>
      </c>
      <c r="GY81" s="74">
        <v>250085</v>
      </c>
      <c r="GZ81" s="74">
        <v>-3162050</v>
      </c>
      <c r="HA81" s="74">
        <v>194808</v>
      </c>
      <c r="HB81" s="74">
        <v>0</v>
      </c>
      <c r="HC81" s="74">
        <v>169007</v>
      </c>
      <c r="HD81" s="74">
        <v>0</v>
      </c>
      <c r="HE81" s="74">
        <v>0</v>
      </c>
      <c r="HF81" s="74">
        <v>0</v>
      </c>
      <c r="HG81" s="74">
        <v>9019</v>
      </c>
      <c r="HH81" s="74">
        <v>-1989097</v>
      </c>
      <c r="HI81" s="74">
        <v>16416</v>
      </c>
      <c r="HJ81" s="74">
        <v>-1599847</v>
      </c>
      <c r="HK81" s="74">
        <v>0</v>
      </c>
      <c r="HL81" s="74">
        <v>0</v>
      </c>
      <c r="HM81" s="74">
        <v>0</v>
      </c>
      <c r="HN81" s="74">
        <v>0</v>
      </c>
      <c r="HO81" s="74">
        <v>0</v>
      </c>
      <c r="HP81" s="74">
        <v>0</v>
      </c>
      <c r="HQ81" s="74">
        <v>9019</v>
      </c>
      <c r="HR81" s="74">
        <v>0</v>
      </c>
      <c r="HS81" s="74">
        <v>0</v>
      </c>
      <c r="HT81" s="74">
        <v>9019</v>
      </c>
      <c r="HU81" s="74">
        <v>0</v>
      </c>
      <c r="HV81" s="74">
        <v>0</v>
      </c>
      <c r="HW81" s="74">
        <v>0</v>
      </c>
      <c r="HX81" s="74">
        <v>0</v>
      </c>
      <c r="HY81" s="74">
        <v>0</v>
      </c>
      <c r="HZ81" s="74">
        <v>0</v>
      </c>
      <c r="IA81" s="74">
        <v>0</v>
      </c>
      <c r="IB81" s="74">
        <v>1989097</v>
      </c>
      <c r="IC81" s="74">
        <v>0</v>
      </c>
      <c r="ID81" s="74">
        <v>1989097</v>
      </c>
      <c r="IE81" s="74">
        <v>0</v>
      </c>
      <c r="IF81" s="74">
        <v>0</v>
      </c>
      <c r="IG81" s="74">
        <v>0</v>
      </c>
      <c r="IH81" s="74">
        <v>0</v>
      </c>
      <c r="II81" s="74">
        <v>0</v>
      </c>
      <c r="IJ81" s="74">
        <v>0</v>
      </c>
      <c r="IK81" s="74">
        <v>71941</v>
      </c>
      <c r="IL81" s="74">
        <v>71941</v>
      </c>
      <c r="IM81" s="74">
        <v>0</v>
      </c>
      <c r="IN81" s="74">
        <v>0</v>
      </c>
      <c r="IO81" s="74">
        <v>0</v>
      </c>
      <c r="IP81" s="74">
        <v>0</v>
      </c>
      <c r="IQ81" s="74">
        <v>0</v>
      </c>
      <c r="IR81" s="74">
        <v>0</v>
      </c>
      <c r="IS81" s="74">
        <v>90830</v>
      </c>
      <c r="IT81" s="74">
        <v>90830</v>
      </c>
      <c r="IU81" s="74">
        <v>0</v>
      </c>
      <c r="IV81" s="74">
        <v>0</v>
      </c>
      <c r="IW81" s="74">
        <v>0</v>
      </c>
      <c r="IX81" s="74">
        <v>0</v>
      </c>
      <c r="IY81" s="74">
        <v>0</v>
      </c>
      <c r="IZ81" s="74">
        <v>0</v>
      </c>
      <c r="JA81" s="74">
        <v>0</v>
      </c>
      <c r="JB81" s="74">
        <v>0</v>
      </c>
      <c r="JC81" s="74">
        <v>0</v>
      </c>
      <c r="JD81" s="74">
        <v>0</v>
      </c>
      <c r="JE81" s="74">
        <v>0</v>
      </c>
      <c r="JF81" s="74">
        <v>0</v>
      </c>
      <c r="JG81" s="74">
        <v>0</v>
      </c>
      <c r="JH81" s="74">
        <v>0</v>
      </c>
      <c r="JI81" s="74">
        <v>0</v>
      </c>
      <c r="JJ81" s="74">
        <v>0</v>
      </c>
      <c r="JK81" s="74">
        <v>0</v>
      </c>
      <c r="JL81" s="74">
        <v>0</v>
      </c>
      <c r="JM81" s="74">
        <v>0</v>
      </c>
      <c r="JN81" s="74">
        <v>0</v>
      </c>
      <c r="JO81" s="74">
        <v>0</v>
      </c>
      <c r="JP81" s="74">
        <v>1675836</v>
      </c>
      <c r="JQ81" s="74">
        <v>0</v>
      </c>
      <c r="JR81" s="74">
        <v>2630171</v>
      </c>
      <c r="JS81" s="74">
        <v>0</v>
      </c>
      <c r="JT81" s="74">
        <v>4306007</v>
      </c>
      <c r="JU81" s="74">
        <v>1215898</v>
      </c>
      <c r="JV81" s="74">
        <v>0</v>
      </c>
      <c r="JW81" s="74">
        <v>0</v>
      </c>
      <c r="JX81" s="74">
        <v>0</v>
      </c>
      <c r="JY81" s="74">
        <v>0</v>
      </c>
      <c r="JZ81" s="74">
        <v>0</v>
      </c>
      <c r="KA81" s="74">
        <v>1526439</v>
      </c>
      <c r="KB81" s="74">
        <v>0</v>
      </c>
      <c r="KC81" s="74">
        <v>724288</v>
      </c>
      <c r="KD81" s="74">
        <v>0</v>
      </c>
      <c r="KE81" s="74">
        <v>2250727</v>
      </c>
      <c r="KF81" s="74">
        <v>741710</v>
      </c>
      <c r="KG81" s="74">
        <v>0</v>
      </c>
      <c r="KH81" s="74">
        <v>0</v>
      </c>
      <c r="KI81" s="74">
        <v>0</v>
      </c>
      <c r="KJ81" s="74">
        <v>0</v>
      </c>
      <c r="KK81" s="74">
        <v>0</v>
      </c>
      <c r="KL81" s="74">
        <v>0</v>
      </c>
      <c r="KM81" s="74">
        <v>0</v>
      </c>
      <c r="KN81" s="74">
        <v>2013921</v>
      </c>
      <c r="KO81" s="74">
        <v>0</v>
      </c>
      <c r="KP81" s="74">
        <v>2013921</v>
      </c>
      <c r="KQ81" s="74">
        <v>2022940</v>
      </c>
      <c r="KR81" s="74">
        <v>0</v>
      </c>
      <c r="KS81" s="74">
        <v>0</v>
      </c>
      <c r="KT81" s="74">
        <v>0</v>
      </c>
      <c r="KU81" s="74">
        <v>0</v>
      </c>
      <c r="KV81" s="74">
        <v>0</v>
      </c>
      <c r="KW81" s="74">
        <v>0</v>
      </c>
      <c r="KX81" s="74">
        <v>0</v>
      </c>
      <c r="KY81" s="74">
        <v>631537</v>
      </c>
      <c r="KZ81" s="74">
        <v>0</v>
      </c>
      <c r="LA81" s="74">
        <v>631537</v>
      </c>
      <c r="LB81" s="74">
        <v>2620634</v>
      </c>
      <c r="LC81" s="74">
        <v>0</v>
      </c>
      <c r="LD81" s="74">
        <v>0</v>
      </c>
      <c r="LE81" s="74">
        <v>0</v>
      </c>
      <c r="LF81" s="74">
        <v>0</v>
      </c>
      <c r="LG81" s="74">
        <v>0</v>
      </c>
      <c r="LH81" s="74">
        <v>-51947</v>
      </c>
      <c r="LI81" s="74">
        <v>0</v>
      </c>
      <c r="LJ81" s="74">
        <v>102820</v>
      </c>
      <c r="LK81" s="74">
        <v>-410244</v>
      </c>
      <c r="LL81" s="74">
        <v>-462191</v>
      </c>
      <c r="LM81" s="74">
        <v>0</v>
      </c>
      <c r="LN81" s="74">
        <v>0</v>
      </c>
      <c r="LO81" s="74">
        <v>0</v>
      </c>
      <c r="LP81" s="74">
        <v>0</v>
      </c>
      <c r="LQ81" s="74">
        <v>0</v>
      </c>
      <c r="LR81" s="74">
        <v>16075</v>
      </c>
      <c r="LS81" s="74">
        <v>0</v>
      </c>
      <c r="LT81" s="74">
        <v>3558105</v>
      </c>
      <c r="LU81" s="74">
        <v>0</v>
      </c>
      <c r="LV81" s="74">
        <v>16075</v>
      </c>
      <c r="LW81" s="74">
        <v>2941</v>
      </c>
      <c r="LX81" s="74">
        <v>562753</v>
      </c>
      <c r="LY81" s="74">
        <v>306648</v>
      </c>
      <c r="LZ81" s="74">
        <v>158604</v>
      </c>
      <c r="MA81" s="74">
        <v>553094</v>
      </c>
      <c r="MB81" s="74">
        <v>0</v>
      </c>
      <c r="MC81" s="74">
        <v>0</v>
      </c>
      <c r="MD81" s="74">
        <v>2926568</v>
      </c>
      <c r="ME81" s="74">
        <v>1338410</v>
      </c>
      <c r="MF81" s="74">
        <v>2922450</v>
      </c>
      <c r="MG81" s="74">
        <v>0</v>
      </c>
      <c r="MH81" s="74">
        <v>0</v>
      </c>
      <c r="MI81" s="74">
        <v>0</v>
      </c>
      <c r="MJ81" s="74">
        <v>0</v>
      </c>
      <c r="MK81" s="74">
        <v>0</v>
      </c>
      <c r="ML81" s="74">
        <v>0</v>
      </c>
      <c r="MM81" s="74">
        <v>51947</v>
      </c>
      <c r="MN81" s="74">
        <v>0</v>
      </c>
      <c r="MO81" s="74">
        <v>513064</v>
      </c>
      <c r="MP81" s="74">
        <v>565011</v>
      </c>
      <c r="MQ81" s="74">
        <v>8618</v>
      </c>
      <c r="MR81" s="74">
        <v>5572</v>
      </c>
      <c r="MS81" s="74">
        <v>562753</v>
      </c>
      <c r="MT81" s="74">
        <v>558094</v>
      </c>
      <c r="MU81" s="74">
        <v>269232</v>
      </c>
      <c r="MV81" s="74">
        <v>799868</v>
      </c>
      <c r="MW81" s="74">
        <v>0</v>
      </c>
      <c r="MX81" s="74">
        <v>0</v>
      </c>
      <c r="MY81" s="74">
        <v>1337893</v>
      </c>
      <c r="MZ81" s="74">
        <v>3542030</v>
      </c>
      <c r="NA81" s="74">
        <v>0</v>
      </c>
      <c r="NB81" s="74">
        <v>0</v>
      </c>
      <c r="NC81" s="74">
        <v>0</v>
      </c>
      <c r="ND81" s="74">
        <v>0</v>
      </c>
      <c r="NE81" s="74">
        <v>0</v>
      </c>
      <c r="NF81" s="74">
        <v>0</v>
      </c>
      <c r="NG81" s="74">
        <v>4118</v>
      </c>
      <c r="NH81" s="74">
        <v>0</v>
      </c>
      <c r="NI81" s="74">
        <v>0</v>
      </c>
    </row>
    <row r="82" spans="1:373" x14ac:dyDescent="0.25">
      <c r="A82" s="74" t="s">
        <v>4</v>
      </c>
      <c r="B82" s="74" t="s">
        <v>1334</v>
      </c>
      <c r="C82" s="74">
        <v>4113825</v>
      </c>
      <c r="D82" s="74">
        <v>18900</v>
      </c>
      <c r="E82" s="74">
        <v>17</v>
      </c>
      <c r="F82" s="74">
        <v>800368</v>
      </c>
      <c r="G82" s="74">
        <v>1795686</v>
      </c>
      <c r="H82" s="74">
        <v>0</v>
      </c>
      <c r="I82" s="74">
        <v>60023536</v>
      </c>
      <c r="J82" s="74">
        <v>0</v>
      </c>
      <c r="K82" s="74">
        <v>10237791</v>
      </c>
      <c r="L82" s="74">
        <v>522468</v>
      </c>
      <c r="M82" s="74">
        <v>0</v>
      </c>
      <c r="N82" s="74">
        <v>0</v>
      </c>
      <c r="O82" s="74">
        <v>73379849</v>
      </c>
      <c r="P82" s="74">
        <v>-1576356</v>
      </c>
      <c r="Q82" s="74">
        <v>0</v>
      </c>
      <c r="R82" s="74">
        <v>-46092023</v>
      </c>
      <c r="S82" s="74">
        <v>0</v>
      </c>
      <c r="T82" s="74">
        <v>-8983090</v>
      </c>
      <c r="U82" s="74">
        <v>-495917</v>
      </c>
      <c r="V82" s="74">
        <v>0</v>
      </c>
      <c r="W82" s="74">
        <v>0</v>
      </c>
      <c r="X82" s="74">
        <v>-57147386</v>
      </c>
      <c r="Y82" s="74">
        <v>16232463</v>
      </c>
      <c r="Z82" s="74">
        <v>2765533</v>
      </c>
      <c r="AA82" s="74">
        <v>160812</v>
      </c>
      <c r="AB82" s="74">
        <v>1564057</v>
      </c>
      <c r="AC82" s="74">
        <v>227685</v>
      </c>
      <c r="AD82" s="74">
        <v>-622283</v>
      </c>
      <c r="AE82" s="74">
        <v>117890</v>
      </c>
      <c r="AF82" s="74">
        <v>59543</v>
      </c>
      <c r="AG82" s="74">
        <v>0</v>
      </c>
      <c r="AH82" s="74">
        <v>0</v>
      </c>
      <c r="AI82" s="74">
        <v>-1</v>
      </c>
      <c r="AJ82" s="74">
        <v>18288572</v>
      </c>
      <c r="AK82" s="74">
        <v>800368</v>
      </c>
      <c r="AL82" s="74">
        <v>1792643</v>
      </c>
      <c r="AM82" s="74">
        <v>0</v>
      </c>
      <c r="AN82" s="74">
        <v>68607276</v>
      </c>
      <c r="AO82" s="74">
        <v>0</v>
      </c>
      <c r="AP82" s="74">
        <v>10380463</v>
      </c>
      <c r="AQ82" s="74">
        <v>522468</v>
      </c>
      <c r="AR82" s="74">
        <v>0</v>
      </c>
      <c r="AS82" s="74">
        <v>0</v>
      </c>
      <c r="AT82" s="74">
        <v>82103218</v>
      </c>
      <c r="AU82" s="74">
        <v>8355949</v>
      </c>
      <c r="AV82" s="74">
        <v>0</v>
      </c>
      <c r="AW82" s="74">
        <v>-1613244</v>
      </c>
      <c r="AX82" s="74">
        <v>0</v>
      </c>
      <c r="AY82" s="74">
        <v>-46982142</v>
      </c>
      <c r="AZ82" s="74">
        <v>0</v>
      </c>
      <c r="BA82" s="74">
        <v>-9325044</v>
      </c>
      <c r="BB82" s="74">
        <v>-501710</v>
      </c>
      <c r="BC82" s="74">
        <v>0</v>
      </c>
      <c r="BD82" s="74">
        <v>0</v>
      </c>
      <c r="BE82" s="74">
        <v>-58422140</v>
      </c>
      <c r="BF82" s="74">
        <v>0</v>
      </c>
      <c r="BG82" s="74">
        <v>0</v>
      </c>
      <c r="BH82" s="74">
        <v>874743</v>
      </c>
      <c r="BI82" s="74">
        <v>0</v>
      </c>
      <c r="BJ82" s="74">
        <v>0</v>
      </c>
      <c r="BK82" s="74">
        <v>0</v>
      </c>
      <c r="BL82" s="74">
        <v>0</v>
      </c>
      <c r="BM82" s="74">
        <v>579431</v>
      </c>
      <c r="BN82" s="74">
        <v>0</v>
      </c>
      <c r="BO82" s="74">
        <v>1072153</v>
      </c>
      <c r="BP82" s="74">
        <v>1121245</v>
      </c>
      <c r="BQ82" s="74">
        <v>0</v>
      </c>
      <c r="BR82" s="74">
        <v>0</v>
      </c>
      <c r="BS82" s="74">
        <v>0</v>
      </c>
      <c r="BT82" s="74">
        <v>1249012</v>
      </c>
      <c r="BU82" s="74">
        <v>0</v>
      </c>
      <c r="BV82" s="74">
        <v>0</v>
      </c>
      <c r="BW82" s="74">
        <v>0</v>
      </c>
      <c r="BX82" s="74">
        <v>0</v>
      </c>
      <c r="BY82" s="74">
        <v>0</v>
      </c>
      <c r="BZ82" s="74">
        <v>0</v>
      </c>
      <c r="CA82" s="74">
        <v>31981418</v>
      </c>
      <c r="CB82" s="74">
        <v>17943236</v>
      </c>
      <c r="CC82" s="74">
        <v>0</v>
      </c>
      <c r="CD82" s="74">
        <v>0</v>
      </c>
      <c r="CE82" s="74">
        <v>0</v>
      </c>
      <c r="CF82" s="74">
        <v>0</v>
      </c>
      <c r="CG82" s="74">
        <v>1527083</v>
      </c>
      <c r="CH82" s="74">
        <v>0</v>
      </c>
      <c r="CI82" s="74">
        <v>23681078</v>
      </c>
      <c r="CJ82" s="74">
        <v>0</v>
      </c>
      <c r="CK82" s="74">
        <v>22561808</v>
      </c>
      <c r="CL82" s="74">
        <v>32037027</v>
      </c>
      <c r="CM82" s="74">
        <v>874743</v>
      </c>
      <c r="CN82" s="74">
        <v>55473578</v>
      </c>
      <c r="CO82" s="74">
        <v>4021841</v>
      </c>
      <c r="CP82" s="74">
        <v>31981418</v>
      </c>
      <c r="CQ82" s="74">
        <v>0</v>
      </c>
      <c r="CR82" s="74">
        <v>0</v>
      </c>
      <c r="CS82" s="74">
        <v>19470319</v>
      </c>
      <c r="CT82" s="74">
        <v>55473578</v>
      </c>
      <c r="CU82" s="74">
        <v>8355949</v>
      </c>
      <c r="CV82" s="74">
        <v>0</v>
      </c>
      <c r="CW82" s="74">
        <v>0</v>
      </c>
      <c r="CX82" s="74">
        <v>32037027</v>
      </c>
      <c r="CY82" s="74">
        <v>4517353</v>
      </c>
      <c r="CZ82" s="74">
        <v>0</v>
      </c>
      <c r="DA82" s="74">
        <v>0</v>
      </c>
      <c r="DB82" s="74">
        <v>20749816</v>
      </c>
      <c r="DC82" s="74">
        <v>11451716</v>
      </c>
      <c r="DD82" s="74">
        <v>257880</v>
      </c>
      <c r="DE82" s="74">
        <v>1629134</v>
      </c>
      <c r="DF82" s="74">
        <v>383254</v>
      </c>
      <c r="DG82" s="74">
        <v>-541583</v>
      </c>
      <c r="DH82" s="74">
        <v>74066</v>
      </c>
      <c r="DI82" s="74">
        <v>77450</v>
      </c>
      <c r="DJ82" s="74">
        <v>0</v>
      </c>
      <c r="DK82" s="74">
        <v>0</v>
      </c>
      <c r="DL82" s="74">
        <v>6009</v>
      </c>
      <c r="DM82" s="74">
        <v>-2913197</v>
      </c>
      <c r="DN82" s="74">
        <v>14640854</v>
      </c>
      <c r="DO82" s="74">
        <v>25065583</v>
      </c>
      <c r="DP82" s="74">
        <v>2765533</v>
      </c>
      <c r="DQ82" s="74">
        <v>160812</v>
      </c>
      <c r="DR82" s="74">
        <v>1564057</v>
      </c>
      <c r="DS82" s="74">
        <v>227685</v>
      </c>
      <c r="DT82" s="74">
        <v>-622283</v>
      </c>
      <c r="DU82" s="74">
        <v>117890</v>
      </c>
      <c r="DV82" s="74">
        <v>59543</v>
      </c>
      <c r="DW82" s="74">
        <v>0</v>
      </c>
      <c r="DX82" s="74">
        <v>0</v>
      </c>
      <c r="DY82" s="74">
        <v>11956</v>
      </c>
      <c r="DZ82" s="74">
        <v>-1</v>
      </c>
      <c r="EA82" s="74">
        <v>18288572</v>
      </c>
      <c r="EB82" s="74">
        <v>22573764</v>
      </c>
      <c r="EC82" s="74">
        <v>0</v>
      </c>
      <c r="ED82" s="74">
        <v>0</v>
      </c>
      <c r="EE82" s="74">
        <v>0</v>
      </c>
      <c r="EF82" s="74">
        <v>0</v>
      </c>
      <c r="EG82" s="74">
        <v>0</v>
      </c>
      <c r="EH82" s="74">
        <v>0</v>
      </c>
      <c r="EI82" s="74">
        <v>0</v>
      </c>
      <c r="EJ82" s="74">
        <v>0</v>
      </c>
      <c r="EK82" s="74">
        <v>0</v>
      </c>
      <c r="EL82" s="74">
        <v>0</v>
      </c>
      <c r="EM82" s="74">
        <v>0</v>
      </c>
      <c r="EN82" s="74">
        <v>0</v>
      </c>
      <c r="EO82" s="74">
        <v>0</v>
      </c>
      <c r="EP82" s="74">
        <v>0</v>
      </c>
      <c r="EQ82" s="74">
        <v>0</v>
      </c>
      <c r="ER82" s="74">
        <v>0</v>
      </c>
      <c r="ES82" s="74">
        <v>0</v>
      </c>
      <c r="ET82" s="74">
        <v>0</v>
      </c>
      <c r="EU82" s="74">
        <v>0</v>
      </c>
      <c r="EV82" s="74">
        <v>0</v>
      </c>
      <c r="EW82" s="74">
        <v>0</v>
      </c>
      <c r="EX82" s="74">
        <v>0</v>
      </c>
      <c r="EY82" s="74">
        <v>11956</v>
      </c>
      <c r="EZ82" s="74">
        <v>0</v>
      </c>
      <c r="FA82" s="74">
        <v>0</v>
      </c>
      <c r="FB82" s="74">
        <v>11956</v>
      </c>
      <c r="FC82" s="74">
        <v>0</v>
      </c>
      <c r="FD82" s="74">
        <v>0</v>
      </c>
      <c r="FE82" s="74">
        <v>0</v>
      </c>
      <c r="FF82" s="74">
        <v>0</v>
      </c>
      <c r="FG82" s="74">
        <v>0</v>
      </c>
      <c r="FH82" s="74">
        <v>0</v>
      </c>
      <c r="FI82" s="74">
        <v>0</v>
      </c>
      <c r="FJ82" s="74">
        <v>0</v>
      </c>
      <c r="FK82" s="74">
        <v>0</v>
      </c>
      <c r="FL82" s="74">
        <v>641302</v>
      </c>
      <c r="FM82" s="74">
        <v>0</v>
      </c>
      <c r="FN82" s="74">
        <v>0</v>
      </c>
      <c r="FO82" s="74">
        <v>0</v>
      </c>
      <c r="FP82" s="74">
        <v>0</v>
      </c>
      <c r="FQ82" s="74">
        <v>641302</v>
      </c>
      <c r="FR82" s="74">
        <v>46456701</v>
      </c>
      <c r="FS82" s="74">
        <v>0</v>
      </c>
      <c r="FT82" s="74">
        <v>874743</v>
      </c>
      <c r="FU82" s="74">
        <v>0</v>
      </c>
      <c r="FV82" s="74">
        <v>0</v>
      </c>
      <c r="FW82" s="74">
        <v>0</v>
      </c>
      <c r="FX82" s="74">
        <v>0</v>
      </c>
      <c r="FY82" s="74">
        <v>874743</v>
      </c>
      <c r="FZ82" s="74">
        <v>55485534</v>
      </c>
      <c r="GA82" s="74">
        <v>0</v>
      </c>
      <c r="GB82" s="74">
        <v>0</v>
      </c>
      <c r="GC82" s="74">
        <v>0</v>
      </c>
      <c r="GD82" s="74">
        <v>0</v>
      </c>
      <c r="GE82" s="74">
        <v>0</v>
      </c>
      <c r="GF82" s="74">
        <v>0</v>
      </c>
      <c r="GG82" s="74">
        <v>0</v>
      </c>
      <c r="GH82" s="74">
        <v>0</v>
      </c>
      <c r="GI82" s="74">
        <v>0</v>
      </c>
      <c r="GJ82" s="74">
        <v>0</v>
      </c>
      <c r="GK82" s="74">
        <v>0</v>
      </c>
      <c r="GL82" s="74">
        <v>0</v>
      </c>
      <c r="GM82" s="74">
        <v>0</v>
      </c>
      <c r="GN82" s="74">
        <v>0</v>
      </c>
      <c r="GO82" s="74">
        <v>0</v>
      </c>
      <c r="GP82" s="74">
        <v>11956</v>
      </c>
      <c r="GQ82" s="74">
        <v>448503</v>
      </c>
      <c r="GR82" s="74">
        <v>0</v>
      </c>
      <c r="GS82" s="74">
        <v>1040896</v>
      </c>
      <c r="GT82" s="74">
        <v>491408</v>
      </c>
      <c r="GU82" s="74">
        <v>0</v>
      </c>
      <c r="GV82" s="74">
        <v>0</v>
      </c>
      <c r="GW82" s="74">
        <v>6009</v>
      </c>
      <c r="GX82" s="74">
        <v>0</v>
      </c>
      <c r="GY82" s="74">
        <v>395814</v>
      </c>
      <c r="GZ82" s="74">
        <v>2382630</v>
      </c>
      <c r="HA82" s="74">
        <v>579431</v>
      </c>
      <c r="HB82" s="74">
        <v>0</v>
      </c>
      <c r="HC82" s="74">
        <v>1072153</v>
      </c>
      <c r="HD82" s="74">
        <v>1121245</v>
      </c>
      <c r="HE82" s="74">
        <v>0</v>
      </c>
      <c r="HF82" s="74">
        <v>0</v>
      </c>
      <c r="HG82" s="74">
        <v>11956</v>
      </c>
      <c r="HH82" s="74">
        <v>0</v>
      </c>
      <c r="HI82" s="74">
        <v>1249012</v>
      </c>
      <c r="HJ82" s="74">
        <v>4033797</v>
      </c>
      <c r="HK82" s="74">
        <v>0</v>
      </c>
      <c r="HL82" s="74">
        <v>0</v>
      </c>
      <c r="HM82" s="74">
        <v>0</v>
      </c>
      <c r="HN82" s="74">
        <v>0</v>
      </c>
      <c r="HO82" s="74">
        <v>0</v>
      </c>
      <c r="HP82" s="74">
        <v>0</v>
      </c>
      <c r="HQ82" s="74">
        <v>11956</v>
      </c>
      <c r="HR82" s="74">
        <v>0</v>
      </c>
      <c r="HS82" s="74">
        <v>0</v>
      </c>
      <c r="HT82" s="74">
        <v>11956</v>
      </c>
      <c r="HU82" s="74">
        <v>0</v>
      </c>
      <c r="HV82" s="74">
        <v>0</v>
      </c>
      <c r="HW82" s="74">
        <v>0</v>
      </c>
      <c r="HX82" s="74">
        <v>0</v>
      </c>
      <c r="HY82" s="74">
        <v>0</v>
      </c>
      <c r="HZ82" s="74">
        <v>0</v>
      </c>
      <c r="IA82" s="74">
        <v>0</v>
      </c>
      <c r="IB82" s="74">
        <v>0</v>
      </c>
      <c r="IC82" s="74">
        <v>0</v>
      </c>
      <c r="ID82" s="74">
        <v>0</v>
      </c>
      <c r="IE82" s="74">
        <v>0</v>
      </c>
      <c r="IF82" s="74">
        <v>0</v>
      </c>
      <c r="IG82" s="74">
        <v>0</v>
      </c>
      <c r="IH82" s="74">
        <v>0</v>
      </c>
      <c r="II82" s="74">
        <v>0</v>
      </c>
      <c r="IJ82" s="74">
        <v>0</v>
      </c>
      <c r="IK82" s="74">
        <v>17068447</v>
      </c>
      <c r="IL82" s="74">
        <v>17068447</v>
      </c>
      <c r="IM82" s="74">
        <v>0</v>
      </c>
      <c r="IN82" s="74">
        <v>0</v>
      </c>
      <c r="IO82" s="74">
        <v>0</v>
      </c>
      <c r="IP82" s="74">
        <v>0</v>
      </c>
      <c r="IQ82" s="74">
        <v>0</v>
      </c>
      <c r="IR82" s="74">
        <v>0</v>
      </c>
      <c r="IS82" s="74">
        <v>31981418</v>
      </c>
      <c r="IT82" s="74">
        <v>31981418</v>
      </c>
      <c r="IU82" s="74">
        <v>0</v>
      </c>
      <c r="IV82" s="74">
        <v>0</v>
      </c>
      <c r="IW82" s="74">
        <v>0</v>
      </c>
      <c r="IX82" s="74">
        <v>0</v>
      </c>
      <c r="IY82" s="74">
        <v>0</v>
      </c>
      <c r="IZ82" s="74">
        <v>0</v>
      </c>
      <c r="JA82" s="74">
        <v>0</v>
      </c>
      <c r="JB82" s="74">
        <v>0</v>
      </c>
      <c r="JC82" s="74">
        <v>0</v>
      </c>
      <c r="JD82" s="74">
        <v>0</v>
      </c>
      <c r="JE82" s="74">
        <v>0</v>
      </c>
      <c r="JF82" s="74">
        <v>0</v>
      </c>
      <c r="JG82" s="74">
        <v>0</v>
      </c>
      <c r="JH82" s="74">
        <v>0</v>
      </c>
      <c r="JI82" s="74">
        <v>0</v>
      </c>
      <c r="JJ82" s="74">
        <v>0</v>
      </c>
      <c r="JK82" s="74">
        <v>0</v>
      </c>
      <c r="JL82" s="74">
        <v>0</v>
      </c>
      <c r="JM82" s="74">
        <v>0</v>
      </c>
      <c r="JN82" s="74">
        <v>0</v>
      </c>
      <c r="JO82" s="74">
        <v>0</v>
      </c>
      <c r="JP82" s="74">
        <v>0</v>
      </c>
      <c r="JQ82" s="74">
        <v>20567175</v>
      </c>
      <c r="JR82" s="74">
        <v>6438449</v>
      </c>
      <c r="JS82" s="74">
        <v>0</v>
      </c>
      <c r="JT82" s="74">
        <v>27005624</v>
      </c>
      <c r="JU82" s="74">
        <v>46456701</v>
      </c>
      <c r="JV82" s="74">
        <v>0</v>
      </c>
      <c r="JW82" s="74">
        <v>0</v>
      </c>
      <c r="JX82" s="74">
        <v>0</v>
      </c>
      <c r="JY82" s="74">
        <v>0</v>
      </c>
      <c r="JZ82" s="74">
        <v>0</v>
      </c>
      <c r="KA82" s="74">
        <v>0</v>
      </c>
      <c r="KB82" s="74">
        <v>17943236</v>
      </c>
      <c r="KC82" s="74">
        <v>1527083</v>
      </c>
      <c r="KD82" s="74">
        <v>0</v>
      </c>
      <c r="KE82" s="74">
        <v>19470319</v>
      </c>
      <c r="KF82" s="74">
        <v>55485534</v>
      </c>
      <c r="KG82" s="74">
        <v>0</v>
      </c>
      <c r="KH82" s="74">
        <v>0</v>
      </c>
      <c r="KI82" s="74">
        <v>0</v>
      </c>
      <c r="KJ82" s="74">
        <v>0</v>
      </c>
      <c r="KK82" s="74">
        <v>0</v>
      </c>
      <c r="KL82" s="74">
        <v>0</v>
      </c>
      <c r="KM82" s="74">
        <v>0</v>
      </c>
      <c r="KN82" s="74">
        <v>0</v>
      </c>
      <c r="KO82" s="74">
        <v>0</v>
      </c>
      <c r="KP82" s="74">
        <v>0</v>
      </c>
      <c r="KQ82" s="74">
        <v>11956</v>
      </c>
      <c r="KR82" s="74">
        <v>0</v>
      </c>
      <c r="KS82" s="74">
        <v>0</v>
      </c>
      <c r="KT82" s="74">
        <v>0</v>
      </c>
      <c r="KU82" s="74">
        <v>0</v>
      </c>
      <c r="KV82" s="74">
        <v>0</v>
      </c>
      <c r="KW82" s="74">
        <v>0</v>
      </c>
      <c r="KX82" s="74">
        <v>0</v>
      </c>
      <c r="KY82" s="74">
        <v>0</v>
      </c>
      <c r="KZ82" s="74">
        <v>0</v>
      </c>
      <c r="LA82" s="74">
        <v>0</v>
      </c>
      <c r="LB82" s="74">
        <v>0</v>
      </c>
      <c r="LC82" s="74">
        <v>-1613244</v>
      </c>
      <c r="LD82" s="74">
        <v>0</v>
      </c>
      <c r="LE82" s="74">
        <v>-46982142</v>
      </c>
      <c r="LF82" s="74">
        <v>0</v>
      </c>
      <c r="LG82" s="74">
        <v>-9325044</v>
      </c>
      <c r="LH82" s="74">
        <v>-501710</v>
      </c>
      <c r="LI82" s="74">
        <v>0</v>
      </c>
      <c r="LJ82" s="74">
        <v>23681078</v>
      </c>
      <c r="LK82" s="74">
        <v>0</v>
      </c>
      <c r="LL82" s="74">
        <v>-58422140</v>
      </c>
      <c r="LM82" s="74">
        <v>0</v>
      </c>
      <c r="LN82" s="74">
        <v>0</v>
      </c>
      <c r="LO82" s="74">
        <v>0</v>
      </c>
      <c r="LP82" s="74">
        <v>0</v>
      </c>
      <c r="LQ82" s="74">
        <v>0</v>
      </c>
      <c r="LR82" s="74">
        <v>0</v>
      </c>
      <c r="LS82" s="74">
        <v>0</v>
      </c>
      <c r="LT82" s="74">
        <v>0</v>
      </c>
      <c r="LU82" s="74">
        <v>0</v>
      </c>
      <c r="LV82" s="74">
        <v>0</v>
      </c>
      <c r="LW82" s="74">
        <v>0</v>
      </c>
      <c r="LX82" s="74">
        <v>0</v>
      </c>
      <c r="LY82" s="74">
        <v>0</v>
      </c>
      <c r="LZ82" s="74">
        <v>0</v>
      </c>
      <c r="MA82" s="74">
        <v>0</v>
      </c>
      <c r="MB82" s="74">
        <v>0</v>
      </c>
      <c r="MC82" s="74">
        <v>0</v>
      </c>
      <c r="MD82" s="74">
        <v>0</v>
      </c>
      <c r="ME82" s="74">
        <v>0</v>
      </c>
      <c r="MF82" s="74">
        <v>0</v>
      </c>
      <c r="MG82" s="74">
        <v>800368</v>
      </c>
      <c r="MH82" s="74">
        <v>1792643</v>
      </c>
      <c r="MI82" s="74">
        <v>0</v>
      </c>
      <c r="MJ82" s="74">
        <v>68607276</v>
      </c>
      <c r="MK82" s="74">
        <v>0</v>
      </c>
      <c r="ML82" s="74">
        <v>10380463</v>
      </c>
      <c r="MM82" s="74">
        <v>522468</v>
      </c>
      <c r="MN82" s="74">
        <v>0</v>
      </c>
      <c r="MO82" s="74">
        <v>0</v>
      </c>
      <c r="MP82" s="74">
        <v>82103218</v>
      </c>
      <c r="MQ82" s="74">
        <v>0</v>
      </c>
      <c r="MR82" s="74">
        <v>0</v>
      </c>
      <c r="MS82" s="74">
        <v>0</v>
      </c>
      <c r="MT82" s="74">
        <v>0</v>
      </c>
      <c r="MU82" s="74">
        <v>0</v>
      </c>
      <c r="MV82" s="74">
        <v>0</v>
      </c>
      <c r="MW82" s="74">
        <v>0</v>
      </c>
      <c r="MX82" s="74">
        <v>0</v>
      </c>
      <c r="MY82" s="74">
        <v>0</v>
      </c>
      <c r="MZ82" s="74">
        <v>0</v>
      </c>
      <c r="NA82" s="74">
        <v>0</v>
      </c>
      <c r="NB82" s="74">
        <v>0</v>
      </c>
      <c r="NC82" s="74">
        <v>0</v>
      </c>
      <c r="ND82" s="74">
        <v>0</v>
      </c>
      <c r="NE82" s="74">
        <v>0</v>
      </c>
      <c r="NF82" s="74">
        <v>0</v>
      </c>
      <c r="NG82" s="74">
        <v>0</v>
      </c>
      <c r="NH82" s="74">
        <v>0</v>
      </c>
      <c r="NI82" s="74">
        <v>0</v>
      </c>
    </row>
    <row r="83" spans="1:373" x14ac:dyDescent="0.25">
      <c r="A83" s="74" t="s">
        <v>4</v>
      </c>
      <c r="B83" s="74" t="s">
        <v>1334</v>
      </c>
      <c r="C83" s="74">
        <v>4113833</v>
      </c>
      <c r="D83" s="74">
        <v>20500</v>
      </c>
      <c r="E83" s="74">
        <v>17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457294</v>
      </c>
      <c r="L83" s="74">
        <v>50980</v>
      </c>
      <c r="M83" s="74">
        <v>1279</v>
      </c>
      <c r="N83" s="74">
        <v>624804</v>
      </c>
      <c r="O83" s="74">
        <v>1134357</v>
      </c>
      <c r="P83" s="74">
        <v>0</v>
      </c>
      <c r="Q83" s="74">
        <v>0</v>
      </c>
      <c r="R83" s="74">
        <v>0</v>
      </c>
      <c r="S83" s="74">
        <v>0</v>
      </c>
      <c r="T83" s="74">
        <v>-271684</v>
      </c>
      <c r="U83" s="74">
        <v>-50980</v>
      </c>
      <c r="V83" s="74">
        <v>-639</v>
      </c>
      <c r="W83" s="74">
        <v>-339988</v>
      </c>
      <c r="X83" s="74">
        <v>-663291</v>
      </c>
      <c r="Y83" s="74">
        <v>471066</v>
      </c>
      <c r="Z83" s="74">
        <v>4578</v>
      </c>
      <c r="AA83" s="74">
        <v>0</v>
      </c>
      <c r="AB83" s="74">
        <v>805624</v>
      </c>
      <c r="AC83" s="74">
        <v>6275</v>
      </c>
      <c r="AD83" s="74">
        <v>-69966</v>
      </c>
      <c r="AE83" s="74">
        <v>0</v>
      </c>
      <c r="AF83" s="74">
        <v>42488</v>
      </c>
      <c r="AG83" s="74">
        <v>0</v>
      </c>
      <c r="AH83" s="74">
        <v>0</v>
      </c>
      <c r="AI83" s="74">
        <v>0</v>
      </c>
      <c r="AJ83" s="74">
        <v>0</v>
      </c>
      <c r="AK83" s="74">
        <v>63937</v>
      </c>
      <c r="AL83" s="74">
        <v>12427</v>
      </c>
      <c r="AM83" s="74">
        <v>1100569</v>
      </c>
      <c r="AN83" s="74">
        <v>1190371</v>
      </c>
      <c r="AO83" s="74">
        <v>166767</v>
      </c>
      <c r="AP83" s="74">
        <v>385272</v>
      </c>
      <c r="AQ83" s="74">
        <v>50981</v>
      </c>
      <c r="AR83" s="74">
        <v>1279</v>
      </c>
      <c r="AS83" s="74">
        <v>556481</v>
      </c>
      <c r="AT83" s="74">
        <v>3528084</v>
      </c>
      <c r="AU83" s="74">
        <v>0</v>
      </c>
      <c r="AV83" s="74">
        <v>0</v>
      </c>
      <c r="AW83" s="74">
        <v>-7313</v>
      </c>
      <c r="AX83" s="74">
        <v>-1100569</v>
      </c>
      <c r="AY83" s="74">
        <v>-1188462</v>
      </c>
      <c r="AZ83" s="74">
        <v>-127362</v>
      </c>
      <c r="BA83" s="74">
        <v>-228116</v>
      </c>
      <c r="BB83" s="74">
        <v>-38236</v>
      </c>
      <c r="BC83" s="74">
        <v>-851</v>
      </c>
      <c r="BD83" s="74">
        <v>-299066</v>
      </c>
      <c r="BE83" s="74">
        <v>-2989975</v>
      </c>
      <c r="BF83" s="74">
        <v>0</v>
      </c>
      <c r="BG83" s="74">
        <v>0</v>
      </c>
      <c r="BH83" s="74">
        <v>0</v>
      </c>
      <c r="BI83" s="74">
        <v>0</v>
      </c>
      <c r="BJ83" s="74">
        <v>0</v>
      </c>
      <c r="BK83" s="74">
        <v>0</v>
      </c>
      <c r="BL83" s="74">
        <v>84120</v>
      </c>
      <c r="BM83" s="74">
        <v>253580</v>
      </c>
      <c r="BN83" s="74">
        <v>0</v>
      </c>
      <c r="BO83" s="74">
        <v>245829</v>
      </c>
      <c r="BP83" s="74">
        <v>186</v>
      </c>
      <c r="BQ83" s="74">
        <v>0</v>
      </c>
      <c r="BR83" s="74">
        <v>0</v>
      </c>
      <c r="BS83" s="74">
        <v>0</v>
      </c>
      <c r="BT83" s="74">
        <v>78445</v>
      </c>
      <c r="BU83" s="74">
        <v>0</v>
      </c>
      <c r="BV83" s="74">
        <v>0</v>
      </c>
      <c r="BW83" s="74">
        <v>0</v>
      </c>
      <c r="BX83" s="74">
        <v>0</v>
      </c>
      <c r="BY83" s="74">
        <v>0</v>
      </c>
      <c r="BZ83" s="74">
        <v>0</v>
      </c>
      <c r="CA83" s="74">
        <v>150100</v>
      </c>
      <c r="CB83" s="74">
        <v>0</v>
      </c>
      <c r="CC83" s="74">
        <v>0</v>
      </c>
      <c r="CD83" s="74">
        <v>0</v>
      </c>
      <c r="CE83" s="74">
        <v>0</v>
      </c>
      <c r="CF83" s="74">
        <v>0</v>
      </c>
      <c r="CG83" s="74">
        <v>4614626</v>
      </c>
      <c r="CH83" s="74">
        <v>0</v>
      </c>
      <c r="CI83" s="74">
        <v>538109</v>
      </c>
      <c r="CJ83" s="74">
        <v>192698</v>
      </c>
      <c r="CK83" s="74">
        <v>788999</v>
      </c>
      <c r="CL83" s="74">
        <v>538109</v>
      </c>
      <c r="CM83" s="74">
        <v>84120</v>
      </c>
      <c r="CN83" s="74">
        <v>1411228</v>
      </c>
      <c r="CO83" s="74">
        <v>578040</v>
      </c>
      <c r="CP83" s="74">
        <v>150100</v>
      </c>
      <c r="CQ83" s="74">
        <v>0</v>
      </c>
      <c r="CR83" s="74">
        <v>-3931538</v>
      </c>
      <c r="CS83" s="74">
        <v>683088</v>
      </c>
      <c r="CT83" s="74">
        <v>1411228</v>
      </c>
      <c r="CU83" s="74">
        <v>0</v>
      </c>
      <c r="CV83" s="74">
        <v>0</v>
      </c>
      <c r="CW83" s="74">
        <v>0</v>
      </c>
      <c r="CX83" s="74">
        <v>477450</v>
      </c>
      <c r="CY83" s="74">
        <v>0</v>
      </c>
      <c r="CZ83" s="74">
        <v>0</v>
      </c>
      <c r="DA83" s="74">
        <v>0</v>
      </c>
      <c r="DB83" s="74">
        <v>471066</v>
      </c>
      <c r="DC83" s="74">
        <v>3181</v>
      </c>
      <c r="DD83" s="74">
        <v>0</v>
      </c>
      <c r="DE83" s="74">
        <v>814141</v>
      </c>
      <c r="DF83" s="74">
        <v>1543</v>
      </c>
      <c r="DG83" s="74">
        <v>-55596</v>
      </c>
      <c r="DH83" s="74">
        <v>0</v>
      </c>
      <c r="DI83" s="74">
        <v>42484</v>
      </c>
      <c r="DJ83" s="74">
        <v>0</v>
      </c>
      <c r="DK83" s="74">
        <v>0</v>
      </c>
      <c r="DL83" s="74">
        <v>8447</v>
      </c>
      <c r="DM83" s="74">
        <v>12856</v>
      </c>
      <c r="DN83" s="74">
        <v>58199</v>
      </c>
      <c r="DO83" s="74">
        <v>885255</v>
      </c>
      <c r="DP83" s="74">
        <v>4578</v>
      </c>
      <c r="DQ83" s="74">
        <v>0</v>
      </c>
      <c r="DR83" s="74">
        <v>805624</v>
      </c>
      <c r="DS83" s="74">
        <v>6275</v>
      </c>
      <c r="DT83" s="74">
        <v>-69966</v>
      </c>
      <c r="DU83" s="74">
        <v>0</v>
      </c>
      <c r="DV83" s="74">
        <v>42488</v>
      </c>
      <c r="DW83" s="74">
        <v>0</v>
      </c>
      <c r="DX83" s="74">
        <v>0</v>
      </c>
      <c r="DY83" s="74">
        <v>8986</v>
      </c>
      <c r="DZ83" s="74">
        <v>732</v>
      </c>
      <c r="EA83" s="74">
        <v>0</v>
      </c>
      <c r="EB83" s="74">
        <v>798717</v>
      </c>
      <c r="EC83" s="74">
        <v>0</v>
      </c>
      <c r="ED83" s="74">
        <v>0</v>
      </c>
      <c r="EE83" s="74">
        <v>0</v>
      </c>
      <c r="EF83" s="74">
        <v>0</v>
      </c>
      <c r="EG83" s="74">
        <v>0</v>
      </c>
      <c r="EH83" s="74">
        <v>0</v>
      </c>
      <c r="EI83" s="74">
        <v>0</v>
      </c>
      <c r="EJ83" s="74">
        <v>0</v>
      </c>
      <c r="EK83" s="74">
        <v>0</v>
      </c>
      <c r="EL83" s="74">
        <v>0</v>
      </c>
      <c r="EM83" s="74">
        <v>0</v>
      </c>
      <c r="EN83" s="74">
        <v>0</v>
      </c>
      <c r="EO83" s="74">
        <v>0</v>
      </c>
      <c r="EP83" s="74">
        <v>0</v>
      </c>
      <c r="EQ83" s="74">
        <v>0</v>
      </c>
      <c r="ER83" s="74">
        <v>0</v>
      </c>
      <c r="ES83" s="74">
        <v>0</v>
      </c>
      <c r="ET83" s="74">
        <v>0</v>
      </c>
      <c r="EU83" s="74">
        <v>0</v>
      </c>
      <c r="EV83" s="74">
        <v>0</v>
      </c>
      <c r="EW83" s="74">
        <v>0</v>
      </c>
      <c r="EX83" s="74">
        <v>0</v>
      </c>
      <c r="EY83" s="74">
        <v>8986</v>
      </c>
      <c r="EZ83" s="74">
        <v>732</v>
      </c>
      <c r="FA83" s="74">
        <v>0</v>
      </c>
      <c r="FB83" s="74">
        <v>9718</v>
      </c>
      <c r="FC83" s="74">
        <v>0</v>
      </c>
      <c r="FD83" s="74">
        <v>0</v>
      </c>
      <c r="FE83" s="74">
        <v>0</v>
      </c>
      <c r="FF83" s="74">
        <v>2677063</v>
      </c>
      <c r="FG83" s="74">
        <v>0</v>
      </c>
      <c r="FH83" s="74">
        <v>0</v>
      </c>
      <c r="FI83" s="74">
        <v>0</v>
      </c>
      <c r="FJ83" s="74">
        <v>2616404</v>
      </c>
      <c r="FK83" s="74">
        <v>0</v>
      </c>
      <c r="FL83" s="74">
        <v>0</v>
      </c>
      <c r="FM83" s="74">
        <v>0</v>
      </c>
      <c r="FN83" s="74">
        <v>0</v>
      </c>
      <c r="FO83" s="74">
        <v>0</v>
      </c>
      <c r="FP83" s="74">
        <v>89473</v>
      </c>
      <c r="FQ83" s="74">
        <v>89473</v>
      </c>
      <c r="FR83" s="74">
        <v>1445794</v>
      </c>
      <c r="FS83" s="74">
        <v>0</v>
      </c>
      <c r="FT83" s="74">
        <v>0</v>
      </c>
      <c r="FU83" s="74">
        <v>0</v>
      </c>
      <c r="FV83" s="74">
        <v>0</v>
      </c>
      <c r="FW83" s="74">
        <v>0</v>
      </c>
      <c r="FX83" s="74">
        <v>84120</v>
      </c>
      <c r="FY83" s="74">
        <v>84120</v>
      </c>
      <c r="FZ83" s="74">
        <v>1360287</v>
      </c>
      <c r="GA83" s="74">
        <v>0</v>
      </c>
      <c r="GB83" s="74">
        <v>0</v>
      </c>
      <c r="GC83" s="74">
        <v>0</v>
      </c>
      <c r="GD83" s="74">
        <v>0</v>
      </c>
      <c r="GE83" s="74">
        <v>0</v>
      </c>
      <c r="GF83" s="74">
        <v>0</v>
      </c>
      <c r="GG83" s="74">
        <v>0</v>
      </c>
      <c r="GH83" s="74">
        <v>2677063</v>
      </c>
      <c r="GI83" s="74">
        <v>0</v>
      </c>
      <c r="GJ83" s="74">
        <v>0</v>
      </c>
      <c r="GK83" s="74">
        <v>0</v>
      </c>
      <c r="GL83" s="74">
        <v>0</v>
      </c>
      <c r="GM83" s="74">
        <v>0</v>
      </c>
      <c r="GN83" s="74">
        <v>0</v>
      </c>
      <c r="GO83" s="74">
        <v>0</v>
      </c>
      <c r="GP83" s="74">
        <v>2626122</v>
      </c>
      <c r="GQ83" s="74">
        <v>128072</v>
      </c>
      <c r="GR83" s="74">
        <v>0</v>
      </c>
      <c r="GS83" s="74">
        <v>224797</v>
      </c>
      <c r="GT83" s="74">
        <v>348</v>
      </c>
      <c r="GU83" s="74">
        <v>0</v>
      </c>
      <c r="GV83" s="74">
        <v>0</v>
      </c>
      <c r="GW83" s="74">
        <v>8447</v>
      </c>
      <c r="GX83" s="74">
        <v>-1688245</v>
      </c>
      <c r="GY83" s="74">
        <v>92291</v>
      </c>
      <c r="GZ83" s="74">
        <v>-1234290</v>
      </c>
      <c r="HA83" s="74">
        <v>253580</v>
      </c>
      <c r="HB83" s="74">
        <v>0</v>
      </c>
      <c r="HC83" s="74">
        <v>245829</v>
      </c>
      <c r="HD83" s="74">
        <v>186</v>
      </c>
      <c r="HE83" s="74">
        <v>0</v>
      </c>
      <c r="HF83" s="74">
        <v>0</v>
      </c>
      <c r="HG83" s="74">
        <v>8986</v>
      </c>
      <c r="HH83" s="74">
        <v>2430466</v>
      </c>
      <c r="HI83" s="74">
        <v>78445</v>
      </c>
      <c r="HJ83" s="74">
        <v>3017492</v>
      </c>
      <c r="HK83" s="74">
        <v>0</v>
      </c>
      <c r="HL83" s="74">
        <v>0</v>
      </c>
      <c r="HM83" s="74">
        <v>0</v>
      </c>
      <c r="HN83" s="74">
        <v>0</v>
      </c>
      <c r="HO83" s="74">
        <v>0</v>
      </c>
      <c r="HP83" s="74">
        <v>0</v>
      </c>
      <c r="HQ83" s="74">
        <v>8986</v>
      </c>
      <c r="HR83" s="74">
        <v>2430466</v>
      </c>
      <c r="HS83" s="74">
        <v>0</v>
      </c>
      <c r="HT83" s="74">
        <v>2439452</v>
      </c>
      <c r="HU83" s="74">
        <v>0</v>
      </c>
      <c r="HV83" s="74">
        <v>0</v>
      </c>
      <c r="HW83" s="74">
        <v>0</v>
      </c>
      <c r="HX83" s="74">
        <v>0</v>
      </c>
      <c r="HY83" s="74">
        <v>0</v>
      </c>
      <c r="HZ83" s="74">
        <v>0</v>
      </c>
      <c r="IA83" s="74">
        <v>0</v>
      </c>
      <c r="IB83" s="74">
        <v>0</v>
      </c>
      <c r="IC83" s="74">
        <v>0</v>
      </c>
      <c r="ID83" s="74">
        <v>0</v>
      </c>
      <c r="IE83" s="74">
        <v>0</v>
      </c>
      <c r="IF83" s="74">
        <v>0</v>
      </c>
      <c r="IG83" s="74">
        <v>186</v>
      </c>
      <c r="IH83" s="74">
        <v>0</v>
      </c>
      <c r="II83" s="74">
        <v>0</v>
      </c>
      <c r="IJ83" s="74">
        <v>0</v>
      </c>
      <c r="IK83" s="74">
        <v>141732</v>
      </c>
      <c r="IL83" s="74">
        <v>141918</v>
      </c>
      <c r="IM83" s="74">
        <v>0</v>
      </c>
      <c r="IN83" s="74">
        <v>0</v>
      </c>
      <c r="IO83" s="74">
        <v>0</v>
      </c>
      <c r="IP83" s="74">
        <v>0</v>
      </c>
      <c r="IQ83" s="74">
        <v>0</v>
      </c>
      <c r="IR83" s="74">
        <v>0</v>
      </c>
      <c r="IS83" s="74">
        <v>150100</v>
      </c>
      <c r="IT83" s="74">
        <v>150100</v>
      </c>
      <c r="IU83" s="74">
        <v>0</v>
      </c>
      <c r="IV83" s="74">
        <v>0</v>
      </c>
      <c r="IW83" s="74">
        <v>0</v>
      </c>
      <c r="IX83" s="74">
        <v>0</v>
      </c>
      <c r="IY83" s="74">
        <v>0</v>
      </c>
      <c r="IZ83" s="74">
        <v>0</v>
      </c>
      <c r="JA83" s="74">
        <v>0</v>
      </c>
      <c r="JB83" s="74">
        <v>0</v>
      </c>
      <c r="JC83" s="74">
        <v>0</v>
      </c>
      <c r="JD83" s="74">
        <v>0</v>
      </c>
      <c r="JE83" s="74">
        <v>0</v>
      </c>
      <c r="JF83" s="74">
        <v>0</v>
      </c>
      <c r="JG83" s="74">
        <v>0</v>
      </c>
      <c r="JH83" s="74">
        <v>0</v>
      </c>
      <c r="JI83" s="74">
        <v>0</v>
      </c>
      <c r="JJ83" s="74">
        <v>0</v>
      </c>
      <c r="JK83" s="74">
        <v>0</v>
      </c>
      <c r="JL83" s="74">
        <v>0</v>
      </c>
      <c r="JM83" s="74">
        <v>0</v>
      </c>
      <c r="JN83" s="74">
        <v>0</v>
      </c>
      <c r="JO83" s="74">
        <v>0</v>
      </c>
      <c r="JP83" s="74">
        <v>20170</v>
      </c>
      <c r="JQ83" s="74">
        <v>0</v>
      </c>
      <c r="JR83" s="74">
        <v>2517996</v>
      </c>
      <c r="JS83" s="74">
        <v>0</v>
      </c>
      <c r="JT83" s="74">
        <v>2538166</v>
      </c>
      <c r="JU83" s="74">
        <v>1445794</v>
      </c>
      <c r="JV83" s="74">
        <v>0</v>
      </c>
      <c r="JW83" s="74">
        <v>0</v>
      </c>
      <c r="JX83" s="74">
        <v>0</v>
      </c>
      <c r="JY83" s="74">
        <v>0</v>
      </c>
      <c r="JZ83" s="74">
        <v>0</v>
      </c>
      <c r="KA83" s="74">
        <v>-3931538</v>
      </c>
      <c r="KB83" s="74">
        <v>0</v>
      </c>
      <c r="KC83" s="74">
        <v>2124233</v>
      </c>
      <c r="KD83" s="74">
        <v>0</v>
      </c>
      <c r="KE83" s="74">
        <v>-1807305</v>
      </c>
      <c r="KF83" s="74">
        <v>1360287</v>
      </c>
      <c r="KG83" s="74">
        <v>0</v>
      </c>
      <c r="KH83" s="74">
        <v>0</v>
      </c>
      <c r="KI83" s="74">
        <v>0</v>
      </c>
      <c r="KJ83" s="74">
        <v>0</v>
      </c>
      <c r="KK83" s="74">
        <v>0</v>
      </c>
      <c r="KL83" s="74">
        <v>0</v>
      </c>
      <c r="KM83" s="74">
        <v>0</v>
      </c>
      <c r="KN83" s="74">
        <v>0</v>
      </c>
      <c r="KO83" s="74">
        <v>0</v>
      </c>
      <c r="KP83" s="74">
        <v>0</v>
      </c>
      <c r="KQ83" s="74">
        <v>2439452</v>
      </c>
      <c r="KR83" s="74">
        <v>0</v>
      </c>
      <c r="KS83" s="74">
        <v>0</v>
      </c>
      <c r="KT83" s="74">
        <v>0</v>
      </c>
      <c r="KU83" s="74">
        <v>0</v>
      </c>
      <c r="KV83" s="74">
        <v>0</v>
      </c>
      <c r="KW83" s="74">
        <v>0</v>
      </c>
      <c r="KX83" s="74">
        <v>0</v>
      </c>
      <c r="KY83" s="74">
        <v>2490393</v>
      </c>
      <c r="KZ83" s="74">
        <v>0</v>
      </c>
      <c r="LA83" s="74">
        <v>2490393</v>
      </c>
      <c r="LB83" s="74">
        <v>2490393</v>
      </c>
      <c r="LC83" s="74">
        <v>0</v>
      </c>
      <c r="LD83" s="74">
        <v>0</v>
      </c>
      <c r="LE83" s="74">
        <v>0</v>
      </c>
      <c r="LF83" s="74">
        <v>0</v>
      </c>
      <c r="LG83" s="74">
        <v>-266852</v>
      </c>
      <c r="LH83" s="74">
        <v>-50980</v>
      </c>
      <c r="LI83" s="74">
        <v>-895</v>
      </c>
      <c r="LJ83" s="74">
        <v>477450</v>
      </c>
      <c r="LK83" s="74">
        <v>-390533</v>
      </c>
      <c r="LL83" s="74">
        <v>-709260</v>
      </c>
      <c r="LM83" s="74">
        <v>0</v>
      </c>
      <c r="LN83" s="74">
        <v>0</v>
      </c>
      <c r="LO83" s="74">
        <v>0</v>
      </c>
      <c r="LP83" s="74">
        <v>0</v>
      </c>
      <c r="LQ83" s="74">
        <v>38736</v>
      </c>
      <c r="LR83" s="74">
        <v>12744</v>
      </c>
      <c r="LS83" s="74">
        <v>44</v>
      </c>
      <c r="LT83" s="74">
        <v>2677063</v>
      </c>
      <c r="LU83" s="74">
        <v>91467</v>
      </c>
      <c r="LV83" s="74">
        <v>142991</v>
      </c>
      <c r="LW83" s="74">
        <v>7313</v>
      </c>
      <c r="LX83" s="74">
        <v>1100569</v>
      </c>
      <c r="LY83" s="74">
        <v>1188462</v>
      </c>
      <c r="LZ83" s="74">
        <v>127362</v>
      </c>
      <c r="MA83" s="74">
        <v>0</v>
      </c>
      <c r="MB83" s="74">
        <v>0</v>
      </c>
      <c r="MC83" s="74">
        <v>0</v>
      </c>
      <c r="MD83" s="74">
        <v>2616404</v>
      </c>
      <c r="ME83" s="74">
        <v>0</v>
      </c>
      <c r="MF83" s="74">
        <v>2423706</v>
      </c>
      <c r="MG83" s="74">
        <v>0</v>
      </c>
      <c r="MH83" s="74">
        <v>0</v>
      </c>
      <c r="MI83" s="74">
        <v>0</v>
      </c>
      <c r="MJ83" s="74">
        <v>0</v>
      </c>
      <c r="MK83" s="74">
        <v>0</v>
      </c>
      <c r="ML83" s="74">
        <v>461329</v>
      </c>
      <c r="MM83" s="74">
        <v>50980</v>
      </c>
      <c r="MN83" s="74">
        <v>1279</v>
      </c>
      <c r="MO83" s="74">
        <v>673122</v>
      </c>
      <c r="MP83" s="74">
        <v>1186710</v>
      </c>
      <c r="MQ83" s="74">
        <v>63937</v>
      </c>
      <c r="MR83" s="74">
        <v>12427</v>
      </c>
      <c r="MS83" s="74">
        <v>1100569</v>
      </c>
      <c r="MT83" s="74">
        <v>1190371</v>
      </c>
      <c r="MU83" s="74">
        <v>166767</v>
      </c>
      <c r="MV83" s="74">
        <v>0</v>
      </c>
      <c r="MW83" s="74">
        <v>1</v>
      </c>
      <c r="MX83" s="74">
        <v>0</v>
      </c>
      <c r="MY83" s="74">
        <v>0</v>
      </c>
      <c r="MZ83" s="74">
        <v>2534072</v>
      </c>
      <c r="NA83" s="74">
        <v>0</v>
      </c>
      <c r="NB83" s="74">
        <v>0</v>
      </c>
      <c r="NC83" s="74">
        <v>0</v>
      </c>
      <c r="ND83" s="74">
        <v>0</v>
      </c>
      <c r="NE83" s="74">
        <v>0</v>
      </c>
      <c r="NF83" s="74">
        <v>76057</v>
      </c>
      <c r="NG83" s="74">
        <v>0</v>
      </c>
      <c r="NH83" s="74">
        <v>0</v>
      </c>
      <c r="NI83" s="74">
        <v>116641</v>
      </c>
    </row>
    <row r="84" spans="1:373" x14ac:dyDescent="0.25">
      <c r="A84" s="74" t="s">
        <v>4</v>
      </c>
      <c r="B84" s="74" t="s">
        <v>1334</v>
      </c>
      <c r="C84" s="74">
        <v>4113874</v>
      </c>
      <c r="D84" s="74">
        <v>14600</v>
      </c>
      <c r="E84" s="74">
        <v>17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79435</v>
      </c>
      <c r="M84" s="74">
        <v>10691</v>
      </c>
      <c r="N84" s="74">
        <v>8859</v>
      </c>
      <c r="O84" s="74">
        <v>98985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-79435</v>
      </c>
      <c r="V84" s="74">
        <v>-3207</v>
      </c>
      <c r="W84" s="74">
        <v>-7837</v>
      </c>
      <c r="X84" s="74">
        <v>-90479</v>
      </c>
      <c r="Y84" s="74">
        <v>8506</v>
      </c>
      <c r="Z84" s="74">
        <v>646605</v>
      </c>
      <c r="AA84" s="74">
        <v>0</v>
      </c>
      <c r="AB84" s="74">
        <v>1184153</v>
      </c>
      <c r="AC84" s="74">
        <v>-96673</v>
      </c>
      <c r="AD84" s="74">
        <v>-137665</v>
      </c>
      <c r="AE84" s="74">
        <v>0</v>
      </c>
      <c r="AF84" s="74">
        <v>14695</v>
      </c>
      <c r="AG84" s="74">
        <v>0</v>
      </c>
      <c r="AH84" s="74">
        <v>0</v>
      </c>
      <c r="AI84" s="74">
        <v>0</v>
      </c>
      <c r="AJ84" s="74">
        <v>0</v>
      </c>
      <c r="AK84" s="74">
        <v>48120</v>
      </c>
      <c r="AL84" s="74">
        <v>201564</v>
      </c>
      <c r="AM84" s="74">
        <v>837000</v>
      </c>
      <c r="AN84" s="74">
        <v>467357</v>
      </c>
      <c r="AO84" s="74">
        <v>760307</v>
      </c>
      <c r="AP84" s="74">
        <v>1301472</v>
      </c>
      <c r="AQ84" s="74">
        <v>72305</v>
      </c>
      <c r="AR84" s="74">
        <v>10691</v>
      </c>
      <c r="AS84" s="74">
        <v>1056045</v>
      </c>
      <c r="AT84" s="74">
        <v>4754861</v>
      </c>
      <c r="AU84" s="74">
        <v>0</v>
      </c>
      <c r="AV84" s="74">
        <v>0</v>
      </c>
      <c r="AW84" s="74">
        <v>-186838</v>
      </c>
      <c r="AX84" s="74">
        <v>-837000</v>
      </c>
      <c r="AY84" s="74">
        <v>-322038</v>
      </c>
      <c r="AZ84" s="74">
        <v>-331410</v>
      </c>
      <c r="BA84" s="74">
        <v>-1045684</v>
      </c>
      <c r="BB84" s="74">
        <v>-54856</v>
      </c>
      <c r="BC84" s="74">
        <v>-4010</v>
      </c>
      <c r="BD84" s="74">
        <v>-1045905</v>
      </c>
      <c r="BE84" s="74">
        <v>-3827741</v>
      </c>
      <c r="BF84" s="74">
        <v>0</v>
      </c>
      <c r="BG84" s="74">
        <v>0</v>
      </c>
      <c r="BH84" s="74">
        <v>0</v>
      </c>
      <c r="BI84" s="74">
        <v>0</v>
      </c>
      <c r="BJ84" s="74">
        <v>714001</v>
      </c>
      <c r="BK84" s="74">
        <v>0</v>
      </c>
      <c r="BL84" s="74">
        <v>1593</v>
      </c>
      <c r="BM84" s="74">
        <v>182093</v>
      </c>
      <c r="BN84" s="74">
        <v>0</v>
      </c>
      <c r="BO84" s="74">
        <v>444518</v>
      </c>
      <c r="BP84" s="74">
        <v>2908</v>
      </c>
      <c r="BQ84" s="74">
        <v>0</v>
      </c>
      <c r="BR84" s="74">
        <v>0</v>
      </c>
      <c r="BS84" s="74">
        <v>0</v>
      </c>
      <c r="BT84" s="74">
        <v>19765</v>
      </c>
      <c r="BU84" s="74">
        <v>0</v>
      </c>
      <c r="BV84" s="74">
        <v>0</v>
      </c>
      <c r="BW84" s="74">
        <v>1554</v>
      </c>
      <c r="BX84" s="74">
        <v>0</v>
      </c>
      <c r="BY84" s="74">
        <v>0</v>
      </c>
      <c r="BZ84" s="74">
        <v>0</v>
      </c>
      <c r="CA84" s="74">
        <v>87568</v>
      </c>
      <c r="CB84" s="74">
        <v>0</v>
      </c>
      <c r="CC84" s="74">
        <v>0</v>
      </c>
      <c r="CD84" s="74">
        <v>0</v>
      </c>
      <c r="CE84" s="74">
        <v>0</v>
      </c>
      <c r="CF84" s="74">
        <v>0</v>
      </c>
      <c r="CG84" s="74">
        <v>765279</v>
      </c>
      <c r="CH84" s="74">
        <v>0</v>
      </c>
      <c r="CI84" s="74">
        <v>927120</v>
      </c>
      <c r="CJ84" s="74">
        <v>7130</v>
      </c>
      <c r="CK84" s="74">
        <v>1611115</v>
      </c>
      <c r="CL84" s="74">
        <v>927120</v>
      </c>
      <c r="CM84" s="74">
        <v>715594</v>
      </c>
      <c r="CN84" s="74">
        <v>3253829</v>
      </c>
      <c r="CO84" s="74">
        <v>649284</v>
      </c>
      <c r="CP84" s="74">
        <v>89122</v>
      </c>
      <c r="CQ84" s="74">
        <v>0</v>
      </c>
      <c r="CR84" s="74">
        <v>1750144</v>
      </c>
      <c r="CS84" s="74">
        <v>2515423</v>
      </c>
      <c r="CT84" s="74">
        <v>3253829</v>
      </c>
      <c r="CU84" s="74">
        <v>0</v>
      </c>
      <c r="CV84" s="74">
        <v>0</v>
      </c>
      <c r="CW84" s="74">
        <v>0</v>
      </c>
      <c r="CX84" s="74">
        <v>6113</v>
      </c>
      <c r="CY84" s="74">
        <v>0</v>
      </c>
      <c r="CZ84" s="74">
        <v>0</v>
      </c>
      <c r="DA84" s="74">
        <v>0</v>
      </c>
      <c r="DB84" s="74">
        <v>8506</v>
      </c>
      <c r="DC84" s="74">
        <v>954717</v>
      </c>
      <c r="DD84" s="74">
        <v>0</v>
      </c>
      <c r="DE84" s="74">
        <v>1405492</v>
      </c>
      <c r="DF84" s="74">
        <v>13372</v>
      </c>
      <c r="DG84" s="74">
        <v>-173168</v>
      </c>
      <c r="DH84" s="74">
        <v>0</v>
      </c>
      <c r="DI84" s="74">
        <v>13770</v>
      </c>
      <c r="DJ84" s="74">
        <v>0</v>
      </c>
      <c r="DK84" s="74">
        <v>0</v>
      </c>
      <c r="DL84" s="74">
        <v>11754</v>
      </c>
      <c r="DM84" s="74">
        <v>104410</v>
      </c>
      <c r="DN84" s="74">
        <v>0</v>
      </c>
      <c r="DO84" s="74">
        <v>2330347</v>
      </c>
      <c r="DP84" s="74">
        <v>646605</v>
      </c>
      <c r="DQ84" s="74">
        <v>0</v>
      </c>
      <c r="DR84" s="74">
        <v>1184153</v>
      </c>
      <c r="DS84" s="74">
        <v>-96673</v>
      </c>
      <c r="DT84" s="74">
        <v>-137665</v>
      </c>
      <c r="DU84" s="74">
        <v>0</v>
      </c>
      <c r="DV84" s="74">
        <v>14695</v>
      </c>
      <c r="DW84" s="74">
        <v>0</v>
      </c>
      <c r="DX84" s="74">
        <v>0</v>
      </c>
      <c r="DY84" s="74">
        <v>14771</v>
      </c>
      <c r="DZ84" s="74">
        <v>57487</v>
      </c>
      <c r="EA84" s="74">
        <v>0</v>
      </c>
      <c r="EB84" s="74">
        <v>1683373</v>
      </c>
      <c r="EC84" s="74">
        <v>0</v>
      </c>
      <c r="ED84" s="74">
        <v>0</v>
      </c>
      <c r="EE84" s="74">
        <v>0</v>
      </c>
      <c r="EF84" s="74">
        <v>0</v>
      </c>
      <c r="EG84" s="74">
        <v>0</v>
      </c>
      <c r="EH84" s="74">
        <v>0</v>
      </c>
      <c r="EI84" s="74">
        <v>0</v>
      </c>
      <c r="EJ84" s="74">
        <v>0</v>
      </c>
      <c r="EK84" s="74">
        <v>0</v>
      </c>
      <c r="EL84" s="74">
        <v>0</v>
      </c>
      <c r="EM84" s="74">
        <v>0</v>
      </c>
      <c r="EN84" s="74">
        <v>0</v>
      </c>
      <c r="EO84" s="74">
        <v>0</v>
      </c>
      <c r="EP84" s="74">
        <v>0</v>
      </c>
      <c r="EQ84" s="74">
        <v>0</v>
      </c>
      <c r="ER84" s="74">
        <v>0</v>
      </c>
      <c r="ES84" s="74">
        <v>0</v>
      </c>
      <c r="ET84" s="74">
        <v>0</v>
      </c>
      <c r="EU84" s="74">
        <v>0</v>
      </c>
      <c r="EV84" s="74">
        <v>0</v>
      </c>
      <c r="EW84" s="74">
        <v>0</v>
      </c>
      <c r="EX84" s="74">
        <v>0</v>
      </c>
      <c r="EY84" s="74">
        <v>14771</v>
      </c>
      <c r="EZ84" s="74">
        <v>57487</v>
      </c>
      <c r="FA84" s="74">
        <v>0</v>
      </c>
      <c r="FB84" s="74">
        <v>72258</v>
      </c>
      <c r="FC84" s="74">
        <v>0</v>
      </c>
      <c r="FD84" s="74">
        <v>0</v>
      </c>
      <c r="FE84" s="74">
        <v>0</v>
      </c>
      <c r="FF84" s="74">
        <v>4688920</v>
      </c>
      <c r="FG84" s="74">
        <v>0</v>
      </c>
      <c r="FH84" s="74">
        <v>0</v>
      </c>
      <c r="FI84" s="74">
        <v>0</v>
      </c>
      <c r="FJ84" s="74">
        <v>3767913</v>
      </c>
      <c r="FK84" s="74">
        <v>0</v>
      </c>
      <c r="FL84" s="74">
        <v>0</v>
      </c>
      <c r="FM84" s="74">
        <v>0</v>
      </c>
      <c r="FN84" s="74">
        <v>816001</v>
      </c>
      <c r="FO84" s="74">
        <v>0</v>
      </c>
      <c r="FP84" s="74">
        <v>89473</v>
      </c>
      <c r="FQ84" s="74">
        <v>905474</v>
      </c>
      <c r="FR84" s="74">
        <v>3244327</v>
      </c>
      <c r="FS84" s="74">
        <v>0</v>
      </c>
      <c r="FT84" s="74">
        <v>0</v>
      </c>
      <c r="FU84" s="74">
        <v>0</v>
      </c>
      <c r="FV84" s="74">
        <v>714001</v>
      </c>
      <c r="FW84" s="74">
        <v>0</v>
      </c>
      <c r="FX84" s="74">
        <v>1593</v>
      </c>
      <c r="FY84" s="74">
        <v>715594</v>
      </c>
      <c r="FZ84" s="74">
        <v>2405080</v>
      </c>
      <c r="GA84" s="74">
        <v>0</v>
      </c>
      <c r="GB84" s="74">
        <v>0</v>
      </c>
      <c r="GC84" s="74">
        <v>0</v>
      </c>
      <c r="GD84" s="74">
        <v>0</v>
      </c>
      <c r="GE84" s="74">
        <v>0</v>
      </c>
      <c r="GF84" s="74">
        <v>0</v>
      </c>
      <c r="GG84" s="74">
        <v>0</v>
      </c>
      <c r="GH84" s="74">
        <v>4688920</v>
      </c>
      <c r="GI84" s="74">
        <v>0</v>
      </c>
      <c r="GJ84" s="74">
        <v>0</v>
      </c>
      <c r="GK84" s="74">
        <v>0</v>
      </c>
      <c r="GL84" s="74">
        <v>0</v>
      </c>
      <c r="GM84" s="74">
        <v>0</v>
      </c>
      <c r="GN84" s="74">
        <v>0</v>
      </c>
      <c r="GO84" s="74">
        <v>0</v>
      </c>
      <c r="GP84" s="74">
        <v>3840171</v>
      </c>
      <c r="GQ84" s="74">
        <v>303111</v>
      </c>
      <c r="GR84" s="74">
        <v>0</v>
      </c>
      <c r="GS84" s="74">
        <v>431637</v>
      </c>
      <c r="GT84" s="74">
        <v>2659</v>
      </c>
      <c r="GU84" s="74">
        <v>0</v>
      </c>
      <c r="GV84" s="74">
        <v>0</v>
      </c>
      <c r="GW84" s="74">
        <v>11754</v>
      </c>
      <c r="GX84" s="74">
        <v>2736</v>
      </c>
      <c r="GY84" s="74">
        <v>19228</v>
      </c>
      <c r="GZ84" s="74">
        <v>771125</v>
      </c>
      <c r="HA84" s="74">
        <v>182093</v>
      </c>
      <c r="HB84" s="74">
        <v>0</v>
      </c>
      <c r="HC84" s="74">
        <v>444518</v>
      </c>
      <c r="HD84" s="74">
        <v>2908</v>
      </c>
      <c r="HE84" s="74">
        <v>0</v>
      </c>
      <c r="HF84" s="74">
        <v>0</v>
      </c>
      <c r="HG84" s="74">
        <v>14771</v>
      </c>
      <c r="HH84" s="74">
        <v>2295</v>
      </c>
      <c r="HI84" s="74">
        <v>19765</v>
      </c>
      <c r="HJ84" s="74">
        <v>666350</v>
      </c>
      <c r="HK84" s="74">
        <v>0</v>
      </c>
      <c r="HL84" s="74">
        <v>0</v>
      </c>
      <c r="HM84" s="74">
        <v>0</v>
      </c>
      <c r="HN84" s="74">
        <v>0</v>
      </c>
      <c r="HO84" s="74">
        <v>0</v>
      </c>
      <c r="HP84" s="74">
        <v>0</v>
      </c>
      <c r="HQ84" s="74">
        <v>14771</v>
      </c>
      <c r="HR84" s="74">
        <v>2295</v>
      </c>
      <c r="HS84" s="74">
        <v>0</v>
      </c>
      <c r="HT84" s="74">
        <v>17066</v>
      </c>
      <c r="HU84" s="74">
        <v>0</v>
      </c>
      <c r="HV84" s="74">
        <v>0</v>
      </c>
      <c r="HW84" s="74">
        <v>0</v>
      </c>
      <c r="HX84" s="74">
        <v>0</v>
      </c>
      <c r="HY84" s="74">
        <v>0</v>
      </c>
      <c r="HZ84" s="74">
        <v>0</v>
      </c>
      <c r="IA84" s="74">
        <v>0</v>
      </c>
      <c r="IB84" s="74">
        <v>0</v>
      </c>
      <c r="IC84" s="74">
        <v>0</v>
      </c>
      <c r="ID84" s="74">
        <v>0</v>
      </c>
      <c r="IE84" s="74">
        <v>0</v>
      </c>
      <c r="IF84" s="74">
        <v>0</v>
      </c>
      <c r="IG84" s="74">
        <v>4463</v>
      </c>
      <c r="IH84" s="74">
        <v>14363</v>
      </c>
      <c r="II84" s="74">
        <v>0</v>
      </c>
      <c r="IJ84" s="74">
        <v>0</v>
      </c>
      <c r="IK84" s="74">
        <v>160280</v>
      </c>
      <c r="IL84" s="74">
        <v>179106</v>
      </c>
      <c r="IM84" s="74">
        <v>0</v>
      </c>
      <c r="IN84" s="74">
        <v>0</v>
      </c>
      <c r="IO84" s="74">
        <v>1554</v>
      </c>
      <c r="IP84" s="74">
        <v>23071</v>
      </c>
      <c r="IQ84" s="74">
        <v>0</v>
      </c>
      <c r="IR84" s="74">
        <v>0</v>
      </c>
      <c r="IS84" s="74">
        <v>87568</v>
      </c>
      <c r="IT84" s="74">
        <v>112193</v>
      </c>
      <c r="IU84" s="74">
        <v>0</v>
      </c>
      <c r="IV84" s="74">
        <v>0</v>
      </c>
      <c r="IW84" s="74">
        <v>0</v>
      </c>
      <c r="IX84" s="74">
        <v>23071</v>
      </c>
      <c r="IY84" s="74">
        <v>0</v>
      </c>
      <c r="IZ84" s="74">
        <v>0</v>
      </c>
      <c r="JA84" s="74">
        <v>0</v>
      </c>
      <c r="JB84" s="74">
        <v>23071</v>
      </c>
      <c r="JC84" s="74">
        <v>0</v>
      </c>
      <c r="JD84" s="74">
        <v>0</v>
      </c>
      <c r="JE84" s="74">
        <v>0</v>
      </c>
      <c r="JF84" s="74">
        <v>0</v>
      </c>
      <c r="JG84" s="74">
        <v>0</v>
      </c>
      <c r="JH84" s="74">
        <v>0</v>
      </c>
      <c r="JI84" s="74">
        <v>0</v>
      </c>
      <c r="JJ84" s="74">
        <v>0</v>
      </c>
      <c r="JK84" s="74">
        <v>0</v>
      </c>
      <c r="JL84" s="74">
        <v>0</v>
      </c>
      <c r="JM84" s="74">
        <v>0</v>
      </c>
      <c r="JN84" s="74">
        <v>0</v>
      </c>
      <c r="JO84" s="74">
        <v>0</v>
      </c>
      <c r="JP84" s="74">
        <v>2403346</v>
      </c>
      <c r="JQ84" s="74">
        <v>0</v>
      </c>
      <c r="JR84" s="74">
        <v>-109250</v>
      </c>
      <c r="JS84" s="74">
        <v>0</v>
      </c>
      <c r="JT84" s="74">
        <v>2294096</v>
      </c>
      <c r="JU84" s="74">
        <v>3244327</v>
      </c>
      <c r="JV84" s="74">
        <v>0</v>
      </c>
      <c r="JW84" s="74">
        <v>0</v>
      </c>
      <c r="JX84" s="74">
        <v>0</v>
      </c>
      <c r="JY84" s="74">
        <v>0</v>
      </c>
      <c r="JZ84" s="74">
        <v>0</v>
      </c>
      <c r="KA84" s="74">
        <v>1750144</v>
      </c>
      <c r="KB84" s="74">
        <v>0</v>
      </c>
      <c r="KC84" s="74">
        <v>-123607</v>
      </c>
      <c r="KD84" s="74">
        <v>0</v>
      </c>
      <c r="KE84" s="74">
        <v>1626537</v>
      </c>
      <c r="KF84" s="74">
        <v>2405080</v>
      </c>
      <c r="KG84" s="74">
        <v>0</v>
      </c>
      <c r="KH84" s="74">
        <v>0</v>
      </c>
      <c r="KI84" s="74">
        <v>0</v>
      </c>
      <c r="KJ84" s="74">
        <v>0</v>
      </c>
      <c r="KK84" s="74">
        <v>0</v>
      </c>
      <c r="KL84" s="74">
        <v>0</v>
      </c>
      <c r="KM84" s="74">
        <v>0</v>
      </c>
      <c r="KN84" s="74">
        <v>55192</v>
      </c>
      <c r="KO84" s="74">
        <v>0</v>
      </c>
      <c r="KP84" s="74">
        <v>55192</v>
      </c>
      <c r="KQ84" s="74">
        <v>95329</v>
      </c>
      <c r="KR84" s="74">
        <v>0</v>
      </c>
      <c r="KS84" s="74">
        <v>0</v>
      </c>
      <c r="KT84" s="74">
        <v>0</v>
      </c>
      <c r="KU84" s="74">
        <v>0</v>
      </c>
      <c r="KV84" s="74">
        <v>0</v>
      </c>
      <c r="KW84" s="74">
        <v>0</v>
      </c>
      <c r="KX84" s="74">
        <v>0</v>
      </c>
      <c r="KY84" s="74">
        <v>944078</v>
      </c>
      <c r="KZ84" s="74">
        <v>0</v>
      </c>
      <c r="LA84" s="74">
        <v>944078</v>
      </c>
      <c r="LB84" s="74">
        <v>944078</v>
      </c>
      <c r="LC84" s="74">
        <v>0</v>
      </c>
      <c r="LD84" s="74">
        <v>0</v>
      </c>
      <c r="LE84" s="74">
        <v>0</v>
      </c>
      <c r="LF84" s="74">
        <v>0</v>
      </c>
      <c r="LG84" s="74">
        <v>0</v>
      </c>
      <c r="LH84" s="74">
        <v>-79435</v>
      </c>
      <c r="LI84" s="74">
        <v>-5345</v>
      </c>
      <c r="LJ84" s="74">
        <v>6113</v>
      </c>
      <c r="LK84" s="74">
        <v>-8092</v>
      </c>
      <c r="LL84" s="74">
        <v>-92872</v>
      </c>
      <c r="LM84" s="74">
        <v>0</v>
      </c>
      <c r="LN84" s="74">
        <v>0</v>
      </c>
      <c r="LO84" s="74">
        <v>0</v>
      </c>
      <c r="LP84" s="74">
        <v>0</v>
      </c>
      <c r="LQ84" s="74">
        <v>0</v>
      </c>
      <c r="LR84" s="74">
        <v>24579</v>
      </c>
      <c r="LS84" s="74">
        <v>1335</v>
      </c>
      <c r="LT84" s="74">
        <v>4688920</v>
      </c>
      <c r="LU84" s="74">
        <v>0</v>
      </c>
      <c r="LV84" s="74">
        <v>25914</v>
      </c>
      <c r="LW84" s="74">
        <v>186838</v>
      </c>
      <c r="LX84" s="74">
        <v>837000</v>
      </c>
      <c r="LY84" s="74">
        <v>322038</v>
      </c>
      <c r="LZ84" s="74">
        <v>331410</v>
      </c>
      <c r="MA84" s="74">
        <v>1045684</v>
      </c>
      <c r="MB84" s="74">
        <v>0</v>
      </c>
      <c r="MC84" s="74">
        <v>0</v>
      </c>
      <c r="MD84" s="74">
        <v>3767913</v>
      </c>
      <c r="ME84" s="74">
        <v>1037813</v>
      </c>
      <c r="MF84" s="74">
        <v>3760783</v>
      </c>
      <c r="MG84" s="74">
        <v>0</v>
      </c>
      <c r="MH84" s="74">
        <v>0</v>
      </c>
      <c r="MI84" s="74">
        <v>0</v>
      </c>
      <c r="MJ84" s="74">
        <v>0</v>
      </c>
      <c r="MK84" s="74">
        <v>0</v>
      </c>
      <c r="ML84" s="74">
        <v>0</v>
      </c>
      <c r="MM84" s="74">
        <v>79435</v>
      </c>
      <c r="MN84" s="74">
        <v>10691</v>
      </c>
      <c r="MO84" s="74">
        <v>8859</v>
      </c>
      <c r="MP84" s="74">
        <v>98985</v>
      </c>
      <c r="MQ84" s="74">
        <v>48120</v>
      </c>
      <c r="MR84" s="74">
        <v>201564</v>
      </c>
      <c r="MS84" s="74">
        <v>837000</v>
      </c>
      <c r="MT84" s="74">
        <v>467357</v>
      </c>
      <c r="MU84" s="74">
        <v>760307</v>
      </c>
      <c r="MV84" s="74">
        <v>1301472</v>
      </c>
      <c r="MW84" s="74">
        <v>0</v>
      </c>
      <c r="MX84" s="74">
        <v>0</v>
      </c>
      <c r="MY84" s="74">
        <v>1047186</v>
      </c>
      <c r="MZ84" s="74">
        <v>4663006</v>
      </c>
      <c r="NA84" s="74">
        <v>0</v>
      </c>
      <c r="NB84" s="74">
        <v>0</v>
      </c>
      <c r="NC84" s="74">
        <v>0</v>
      </c>
      <c r="ND84" s="74">
        <v>0</v>
      </c>
      <c r="NE84" s="74">
        <v>0</v>
      </c>
      <c r="NF84" s="74">
        <v>0</v>
      </c>
      <c r="NG84" s="74">
        <v>7130</v>
      </c>
      <c r="NH84" s="74">
        <v>0</v>
      </c>
      <c r="NI84" s="74">
        <v>0</v>
      </c>
    </row>
    <row r="85" spans="1:373" x14ac:dyDescent="0.25">
      <c r="A85" s="74" t="s">
        <v>4</v>
      </c>
      <c r="B85" s="74" t="s">
        <v>1334</v>
      </c>
      <c r="C85" s="74">
        <v>4113882</v>
      </c>
      <c r="D85" s="74">
        <v>18400</v>
      </c>
      <c r="E85" s="74">
        <v>17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64527</v>
      </c>
      <c r="M85" s="74">
        <v>12524</v>
      </c>
      <c r="N85" s="74">
        <v>111167</v>
      </c>
      <c r="O85" s="74">
        <v>188218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-63907</v>
      </c>
      <c r="V85" s="74">
        <v>-7406</v>
      </c>
      <c r="W85" s="74">
        <v>-107474</v>
      </c>
      <c r="X85" s="74">
        <v>-178787</v>
      </c>
      <c r="Y85" s="74">
        <v>9431</v>
      </c>
      <c r="Z85" s="74">
        <v>872164</v>
      </c>
      <c r="AA85" s="74">
        <v>0</v>
      </c>
      <c r="AB85" s="74">
        <v>1202922</v>
      </c>
      <c r="AC85" s="74">
        <v>12468</v>
      </c>
      <c r="AD85" s="74">
        <v>-158340</v>
      </c>
      <c r="AE85" s="74">
        <v>0</v>
      </c>
      <c r="AF85" s="74">
        <v>42728</v>
      </c>
      <c r="AG85" s="74">
        <v>0</v>
      </c>
      <c r="AH85" s="74">
        <v>0</v>
      </c>
      <c r="AI85" s="74">
        <v>0</v>
      </c>
      <c r="AJ85" s="74">
        <v>0</v>
      </c>
      <c r="AK85" s="74">
        <v>127465</v>
      </c>
      <c r="AL85" s="74">
        <v>462400</v>
      </c>
      <c r="AM85" s="74">
        <v>1062786</v>
      </c>
      <c r="AN85" s="74">
        <v>1534778</v>
      </c>
      <c r="AO85" s="74">
        <v>390990</v>
      </c>
      <c r="AP85" s="74">
        <v>883488</v>
      </c>
      <c r="AQ85" s="74">
        <v>68970</v>
      </c>
      <c r="AR85" s="74">
        <v>12524</v>
      </c>
      <c r="AS85" s="74">
        <v>21607</v>
      </c>
      <c r="AT85" s="74">
        <v>4565008</v>
      </c>
      <c r="AU85" s="74">
        <v>0</v>
      </c>
      <c r="AV85" s="74">
        <v>0</v>
      </c>
      <c r="AW85" s="74">
        <v>-261038</v>
      </c>
      <c r="AX85" s="74">
        <v>-1011988</v>
      </c>
      <c r="AY85" s="74">
        <v>-816888</v>
      </c>
      <c r="AZ85" s="74">
        <v>-335152</v>
      </c>
      <c r="BA85" s="74">
        <v>-635632</v>
      </c>
      <c r="BB85" s="74">
        <v>-51508</v>
      </c>
      <c r="BC85" s="74">
        <v>-16452</v>
      </c>
      <c r="BD85" s="74">
        <v>-20724</v>
      </c>
      <c r="BE85" s="74">
        <v>-3149382</v>
      </c>
      <c r="BF85" s="74">
        <v>0</v>
      </c>
      <c r="BG85" s="74">
        <v>0</v>
      </c>
      <c r="BH85" s="74">
        <v>0</v>
      </c>
      <c r="BI85" s="74">
        <v>0</v>
      </c>
      <c r="BJ85" s="74">
        <v>894600</v>
      </c>
      <c r="BK85" s="74">
        <v>0</v>
      </c>
      <c r="BL85" s="74">
        <v>0</v>
      </c>
      <c r="BM85" s="74">
        <v>190543</v>
      </c>
      <c r="BN85" s="74">
        <v>0</v>
      </c>
      <c r="BO85" s="74">
        <v>477852</v>
      </c>
      <c r="BP85" s="74">
        <v>236</v>
      </c>
      <c r="BQ85" s="74">
        <v>0</v>
      </c>
      <c r="BR85" s="74">
        <v>0</v>
      </c>
      <c r="BS85" s="74">
        <v>0</v>
      </c>
      <c r="BT85" s="74">
        <v>19187</v>
      </c>
      <c r="BU85" s="74">
        <v>0</v>
      </c>
      <c r="BV85" s="74">
        <v>0</v>
      </c>
      <c r="BW85" s="74">
        <v>0</v>
      </c>
      <c r="BX85" s="74">
        <v>0</v>
      </c>
      <c r="BY85" s="74">
        <v>0</v>
      </c>
      <c r="BZ85" s="74">
        <v>0</v>
      </c>
      <c r="CA85" s="74">
        <v>99400</v>
      </c>
      <c r="CB85" s="74">
        <v>0</v>
      </c>
      <c r="CC85" s="74">
        <v>0</v>
      </c>
      <c r="CD85" s="74">
        <v>0</v>
      </c>
      <c r="CE85" s="74">
        <v>0</v>
      </c>
      <c r="CF85" s="74">
        <v>0</v>
      </c>
      <c r="CG85" s="74">
        <v>1447505</v>
      </c>
      <c r="CH85" s="74">
        <v>0</v>
      </c>
      <c r="CI85" s="74">
        <v>1415626</v>
      </c>
      <c r="CJ85" s="74">
        <v>89560</v>
      </c>
      <c r="CK85" s="74">
        <v>1971942</v>
      </c>
      <c r="CL85" s="74">
        <v>1415626</v>
      </c>
      <c r="CM85" s="74">
        <v>894600</v>
      </c>
      <c r="CN85" s="74">
        <v>4282168</v>
      </c>
      <c r="CO85" s="74">
        <v>687818</v>
      </c>
      <c r="CP85" s="74">
        <v>99400</v>
      </c>
      <c r="CQ85" s="74">
        <v>0</v>
      </c>
      <c r="CR85" s="74">
        <v>2047445</v>
      </c>
      <c r="CS85" s="74">
        <v>3494950</v>
      </c>
      <c r="CT85" s="74">
        <v>4282168</v>
      </c>
      <c r="CU85" s="74">
        <v>0</v>
      </c>
      <c r="CV85" s="74">
        <v>0</v>
      </c>
      <c r="CW85" s="74">
        <v>0</v>
      </c>
      <c r="CX85" s="74">
        <v>6045</v>
      </c>
      <c r="CY85" s="74">
        <v>0</v>
      </c>
      <c r="CZ85" s="74">
        <v>0</v>
      </c>
      <c r="DA85" s="74">
        <v>0</v>
      </c>
      <c r="DB85" s="74">
        <v>9431</v>
      </c>
      <c r="DC85" s="74">
        <v>773426</v>
      </c>
      <c r="DD85" s="74">
        <v>0</v>
      </c>
      <c r="DE85" s="74">
        <v>1173384</v>
      </c>
      <c r="DF85" s="74">
        <v>75304</v>
      </c>
      <c r="DG85" s="74">
        <v>-264687</v>
      </c>
      <c r="DH85" s="74">
        <v>0</v>
      </c>
      <c r="DI85" s="74">
        <v>42724</v>
      </c>
      <c r="DJ85" s="74">
        <v>0</v>
      </c>
      <c r="DK85" s="74">
        <v>0</v>
      </c>
      <c r="DL85" s="74">
        <v>14994</v>
      </c>
      <c r="DM85" s="74">
        <v>38731</v>
      </c>
      <c r="DN85" s="74">
        <v>0</v>
      </c>
      <c r="DO85" s="74">
        <v>1853876</v>
      </c>
      <c r="DP85" s="74">
        <v>872164</v>
      </c>
      <c r="DQ85" s="74">
        <v>0</v>
      </c>
      <c r="DR85" s="74">
        <v>1202922</v>
      </c>
      <c r="DS85" s="74">
        <v>12468</v>
      </c>
      <c r="DT85" s="74">
        <v>-158340</v>
      </c>
      <c r="DU85" s="74">
        <v>0</v>
      </c>
      <c r="DV85" s="74">
        <v>42728</v>
      </c>
      <c r="DW85" s="74">
        <v>0</v>
      </c>
      <c r="DX85" s="74">
        <v>0</v>
      </c>
      <c r="DY85" s="74">
        <v>11396</v>
      </c>
      <c r="DZ85" s="74">
        <v>96369</v>
      </c>
      <c r="EA85" s="74">
        <v>0</v>
      </c>
      <c r="EB85" s="74">
        <v>2079707</v>
      </c>
      <c r="EC85" s="74">
        <v>0</v>
      </c>
      <c r="ED85" s="74">
        <v>0</v>
      </c>
      <c r="EE85" s="74">
        <v>0</v>
      </c>
      <c r="EF85" s="74">
        <v>0</v>
      </c>
      <c r="EG85" s="74">
        <v>0</v>
      </c>
      <c r="EH85" s="74">
        <v>0</v>
      </c>
      <c r="EI85" s="74">
        <v>0</v>
      </c>
      <c r="EJ85" s="74">
        <v>0</v>
      </c>
      <c r="EK85" s="74">
        <v>0</v>
      </c>
      <c r="EL85" s="74">
        <v>0</v>
      </c>
      <c r="EM85" s="74">
        <v>0</v>
      </c>
      <c r="EN85" s="74">
        <v>0</v>
      </c>
      <c r="EO85" s="74">
        <v>0</v>
      </c>
      <c r="EP85" s="74">
        <v>0</v>
      </c>
      <c r="EQ85" s="74">
        <v>0</v>
      </c>
      <c r="ER85" s="74">
        <v>0</v>
      </c>
      <c r="ES85" s="74">
        <v>0</v>
      </c>
      <c r="ET85" s="74">
        <v>0</v>
      </c>
      <c r="EU85" s="74">
        <v>0</v>
      </c>
      <c r="EV85" s="74">
        <v>0</v>
      </c>
      <c r="EW85" s="74">
        <v>0</v>
      </c>
      <c r="EX85" s="74">
        <v>0</v>
      </c>
      <c r="EY85" s="74">
        <v>11396</v>
      </c>
      <c r="EZ85" s="74">
        <v>96369</v>
      </c>
      <c r="FA85" s="74">
        <v>0</v>
      </c>
      <c r="FB85" s="74">
        <v>107765</v>
      </c>
      <c r="FC85" s="74">
        <v>0</v>
      </c>
      <c r="FD85" s="74">
        <v>0</v>
      </c>
      <c r="FE85" s="74">
        <v>0</v>
      </c>
      <c r="FF85" s="74">
        <v>4566380</v>
      </c>
      <c r="FG85" s="74">
        <v>0</v>
      </c>
      <c r="FH85" s="74">
        <v>0</v>
      </c>
      <c r="FI85" s="74">
        <v>0</v>
      </c>
      <c r="FJ85" s="74">
        <v>3156799</v>
      </c>
      <c r="FK85" s="74">
        <v>0</v>
      </c>
      <c r="FL85" s="74">
        <v>0</v>
      </c>
      <c r="FM85" s="74">
        <v>0</v>
      </c>
      <c r="FN85" s="74">
        <v>1022400</v>
      </c>
      <c r="FO85" s="74">
        <v>0</v>
      </c>
      <c r="FP85" s="74">
        <v>0</v>
      </c>
      <c r="FQ85" s="74">
        <v>1022400</v>
      </c>
      <c r="FR85" s="74">
        <v>2885707</v>
      </c>
      <c r="FS85" s="74">
        <v>0</v>
      </c>
      <c r="FT85" s="74">
        <v>0</v>
      </c>
      <c r="FU85" s="74">
        <v>0</v>
      </c>
      <c r="FV85" s="74">
        <v>894600</v>
      </c>
      <c r="FW85" s="74">
        <v>0</v>
      </c>
      <c r="FX85" s="74">
        <v>0</v>
      </c>
      <c r="FY85" s="74">
        <v>894600</v>
      </c>
      <c r="FZ85" s="74">
        <v>2980352</v>
      </c>
      <c r="GA85" s="74">
        <v>0</v>
      </c>
      <c r="GB85" s="74">
        <v>0</v>
      </c>
      <c r="GC85" s="74">
        <v>0</v>
      </c>
      <c r="GD85" s="74">
        <v>0</v>
      </c>
      <c r="GE85" s="74">
        <v>0</v>
      </c>
      <c r="GF85" s="74">
        <v>0</v>
      </c>
      <c r="GG85" s="74">
        <v>0</v>
      </c>
      <c r="GH85" s="74">
        <v>4566380</v>
      </c>
      <c r="GI85" s="74">
        <v>0</v>
      </c>
      <c r="GJ85" s="74">
        <v>0</v>
      </c>
      <c r="GK85" s="74">
        <v>0</v>
      </c>
      <c r="GL85" s="74">
        <v>0</v>
      </c>
      <c r="GM85" s="74">
        <v>0</v>
      </c>
      <c r="GN85" s="74">
        <v>0</v>
      </c>
      <c r="GO85" s="74">
        <v>0</v>
      </c>
      <c r="GP85" s="74">
        <v>3264564</v>
      </c>
      <c r="GQ85" s="74">
        <v>209871</v>
      </c>
      <c r="GR85" s="74">
        <v>0</v>
      </c>
      <c r="GS85" s="74">
        <v>461944</v>
      </c>
      <c r="GT85" s="74">
        <v>3438</v>
      </c>
      <c r="GU85" s="74">
        <v>0</v>
      </c>
      <c r="GV85" s="74">
        <v>0</v>
      </c>
      <c r="GW85" s="74">
        <v>14994</v>
      </c>
      <c r="GX85" s="74">
        <v>0</v>
      </c>
      <c r="GY85" s="74">
        <v>55081</v>
      </c>
      <c r="GZ85" s="74">
        <v>745328</v>
      </c>
      <c r="HA85" s="74">
        <v>190543</v>
      </c>
      <c r="HB85" s="74">
        <v>0</v>
      </c>
      <c r="HC85" s="74">
        <v>477852</v>
      </c>
      <c r="HD85" s="74">
        <v>236</v>
      </c>
      <c r="HE85" s="74">
        <v>0</v>
      </c>
      <c r="HF85" s="74">
        <v>0</v>
      </c>
      <c r="HG85" s="74">
        <v>11396</v>
      </c>
      <c r="HH85" s="74">
        <v>0</v>
      </c>
      <c r="HI85" s="74">
        <v>19187</v>
      </c>
      <c r="HJ85" s="74">
        <v>699214</v>
      </c>
      <c r="HK85" s="74">
        <v>0</v>
      </c>
      <c r="HL85" s="74">
        <v>0</v>
      </c>
      <c r="HM85" s="74">
        <v>0</v>
      </c>
      <c r="HN85" s="74">
        <v>0</v>
      </c>
      <c r="HO85" s="74">
        <v>0</v>
      </c>
      <c r="HP85" s="74">
        <v>0</v>
      </c>
      <c r="HQ85" s="74">
        <v>11396</v>
      </c>
      <c r="HR85" s="74">
        <v>0</v>
      </c>
      <c r="HS85" s="74">
        <v>0</v>
      </c>
      <c r="HT85" s="74">
        <v>11396</v>
      </c>
      <c r="HU85" s="74">
        <v>0</v>
      </c>
      <c r="HV85" s="74">
        <v>0</v>
      </c>
      <c r="HW85" s="74">
        <v>0</v>
      </c>
      <c r="HX85" s="74">
        <v>0</v>
      </c>
      <c r="HY85" s="74">
        <v>0</v>
      </c>
      <c r="HZ85" s="74">
        <v>0</v>
      </c>
      <c r="IA85" s="74">
        <v>0</v>
      </c>
      <c r="IB85" s="74">
        <v>0</v>
      </c>
      <c r="IC85" s="74">
        <v>0</v>
      </c>
      <c r="ID85" s="74">
        <v>0</v>
      </c>
      <c r="IE85" s="74">
        <v>0</v>
      </c>
      <c r="IF85" s="74">
        <v>0</v>
      </c>
      <c r="IG85" s="74">
        <v>236</v>
      </c>
      <c r="IH85" s="74">
        <v>-2523</v>
      </c>
      <c r="II85" s="74">
        <v>0</v>
      </c>
      <c r="IJ85" s="74">
        <v>0</v>
      </c>
      <c r="IK85" s="74">
        <v>78727</v>
      </c>
      <c r="IL85" s="74">
        <v>76440</v>
      </c>
      <c r="IM85" s="74">
        <v>0</v>
      </c>
      <c r="IN85" s="74">
        <v>0</v>
      </c>
      <c r="IO85" s="74">
        <v>0</v>
      </c>
      <c r="IP85" s="74">
        <v>2827</v>
      </c>
      <c r="IQ85" s="74">
        <v>0</v>
      </c>
      <c r="IR85" s="74">
        <v>0</v>
      </c>
      <c r="IS85" s="74">
        <v>99400</v>
      </c>
      <c r="IT85" s="74">
        <v>102227</v>
      </c>
      <c r="IU85" s="74">
        <v>0</v>
      </c>
      <c r="IV85" s="74">
        <v>0</v>
      </c>
      <c r="IW85" s="74">
        <v>0</v>
      </c>
      <c r="IX85" s="74">
        <v>2827</v>
      </c>
      <c r="IY85" s="74">
        <v>0</v>
      </c>
      <c r="IZ85" s="74">
        <v>0</v>
      </c>
      <c r="JA85" s="74">
        <v>0</v>
      </c>
      <c r="JB85" s="74">
        <v>2827</v>
      </c>
      <c r="JC85" s="74">
        <v>0</v>
      </c>
      <c r="JD85" s="74">
        <v>0</v>
      </c>
      <c r="JE85" s="74">
        <v>0</v>
      </c>
      <c r="JF85" s="74">
        <v>0</v>
      </c>
      <c r="JG85" s="74">
        <v>0</v>
      </c>
      <c r="JH85" s="74">
        <v>0</v>
      </c>
      <c r="JI85" s="74">
        <v>0</v>
      </c>
      <c r="JJ85" s="74">
        <v>0</v>
      </c>
      <c r="JK85" s="74">
        <v>0</v>
      </c>
      <c r="JL85" s="74">
        <v>0</v>
      </c>
      <c r="JM85" s="74">
        <v>0</v>
      </c>
      <c r="JN85" s="74">
        <v>0</v>
      </c>
      <c r="JO85" s="74">
        <v>0</v>
      </c>
      <c r="JP85" s="74">
        <v>2022328</v>
      </c>
      <c r="JQ85" s="74">
        <v>0</v>
      </c>
      <c r="JR85" s="74">
        <v>41611</v>
      </c>
      <c r="JS85" s="74">
        <v>0</v>
      </c>
      <c r="JT85" s="74">
        <v>2063939</v>
      </c>
      <c r="JU85" s="74">
        <v>2885707</v>
      </c>
      <c r="JV85" s="74">
        <v>0</v>
      </c>
      <c r="JW85" s="74">
        <v>0</v>
      </c>
      <c r="JX85" s="74">
        <v>0</v>
      </c>
      <c r="JY85" s="74">
        <v>0</v>
      </c>
      <c r="JZ85" s="74">
        <v>0</v>
      </c>
      <c r="KA85" s="74">
        <v>2047445</v>
      </c>
      <c r="KB85" s="74">
        <v>0</v>
      </c>
      <c r="KC85" s="74">
        <v>131466</v>
      </c>
      <c r="KD85" s="74">
        <v>0</v>
      </c>
      <c r="KE85" s="74">
        <v>2178911</v>
      </c>
      <c r="KF85" s="74">
        <v>2980352</v>
      </c>
      <c r="KG85" s="74">
        <v>0</v>
      </c>
      <c r="KH85" s="74">
        <v>0</v>
      </c>
      <c r="KI85" s="74">
        <v>0</v>
      </c>
      <c r="KJ85" s="74">
        <v>0</v>
      </c>
      <c r="KK85" s="74">
        <v>0</v>
      </c>
      <c r="KL85" s="74">
        <v>0</v>
      </c>
      <c r="KM85" s="74">
        <v>0</v>
      </c>
      <c r="KN85" s="74">
        <v>93542</v>
      </c>
      <c r="KO85" s="74">
        <v>0</v>
      </c>
      <c r="KP85" s="74">
        <v>93542</v>
      </c>
      <c r="KQ85" s="74">
        <v>107765</v>
      </c>
      <c r="KR85" s="74">
        <v>0</v>
      </c>
      <c r="KS85" s="74">
        <v>0</v>
      </c>
      <c r="KT85" s="74">
        <v>0</v>
      </c>
      <c r="KU85" s="74">
        <v>0</v>
      </c>
      <c r="KV85" s="74">
        <v>0</v>
      </c>
      <c r="KW85" s="74">
        <v>0</v>
      </c>
      <c r="KX85" s="74">
        <v>0</v>
      </c>
      <c r="KY85" s="74">
        <v>1409581</v>
      </c>
      <c r="KZ85" s="74">
        <v>0</v>
      </c>
      <c r="LA85" s="74">
        <v>1409581</v>
      </c>
      <c r="LB85" s="74">
        <v>1409581</v>
      </c>
      <c r="LC85" s="74">
        <v>0</v>
      </c>
      <c r="LD85" s="74">
        <v>0</v>
      </c>
      <c r="LE85" s="74">
        <v>0</v>
      </c>
      <c r="LF85" s="74">
        <v>0</v>
      </c>
      <c r="LG85" s="74">
        <v>0</v>
      </c>
      <c r="LH85" s="74">
        <v>-64108</v>
      </c>
      <c r="LI85" s="74">
        <v>-9911</v>
      </c>
      <c r="LJ85" s="74">
        <v>6045</v>
      </c>
      <c r="LK85" s="74">
        <v>-108154</v>
      </c>
      <c r="LL85" s="74">
        <v>-182173</v>
      </c>
      <c r="LM85" s="74">
        <v>0</v>
      </c>
      <c r="LN85" s="74">
        <v>0</v>
      </c>
      <c r="LO85" s="74">
        <v>0</v>
      </c>
      <c r="LP85" s="74">
        <v>0</v>
      </c>
      <c r="LQ85" s="74">
        <v>0</v>
      </c>
      <c r="LR85" s="74">
        <v>12600</v>
      </c>
      <c r="LS85" s="74">
        <v>0</v>
      </c>
      <c r="LT85" s="74">
        <v>4566380</v>
      </c>
      <c r="LU85" s="74">
        <v>87430</v>
      </c>
      <c r="LV85" s="74">
        <v>100030</v>
      </c>
      <c r="LW85" s="74">
        <v>261038</v>
      </c>
      <c r="LX85" s="74">
        <v>1011988</v>
      </c>
      <c r="LY85" s="74">
        <v>816888</v>
      </c>
      <c r="LZ85" s="74">
        <v>335152</v>
      </c>
      <c r="MA85" s="74">
        <v>635632</v>
      </c>
      <c r="MB85" s="74">
        <v>0</v>
      </c>
      <c r="MC85" s="74">
        <v>6541</v>
      </c>
      <c r="MD85" s="74">
        <v>3156799</v>
      </c>
      <c r="ME85" s="74">
        <v>0</v>
      </c>
      <c r="MF85" s="74">
        <v>3067239</v>
      </c>
      <c r="MG85" s="74">
        <v>0</v>
      </c>
      <c r="MH85" s="74">
        <v>0</v>
      </c>
      <c r="MI85" s="74">
        <v>0</v>
      </c>
      <c r="MJ85" s="74">
        <v>0</v>
      </c>
      <c r="MK85" s="74">
        <v>0</v>
      </c>
      <c r="ML85" s="74">
        <v>0</v>
      </c>
      <c r="MM85" s="74">
        <v>64527</v>
      </c>
      <c r="MN85" s="74">
        <v>12524</v>
      </c>
      <c r="MO85" s="74">
        <v>111167</v>
      </c>
      <c r="MP85" s="74">
        <v>188218</v>
      </c>
      <c r="MQ85" s="74">
        <v>127465</v>
      </c>
      <c r="MR85" s="74">
        <v>462400</v>
      </c>
      <c r="MS85" s="74">
        <v>1062786</v>
      </c>
      <c r="MT85" s="74">
        <v>1534778</v>
      </c>
      <c r="MU85" s="74">
        <v>390990</v>
      </c>
      <c r="MV85" s="74">
        <v>883488</v>
      </c>
      <c r="MW85" s="74">
        <v>4443</v>
      </c>
      <c r="MX85" s="74">
        <v>0</v>
      </c>
      <c r="MY85" s="74">
        <v>0</v>
      </c>
      <c r="MZ85" s="74">
        <v>4466350</v>
      </c>
      <c r="NA85" s="74">
        <v>0</v>
      </c>
      <c r="NB85" s="74">
        <v>0</v>
      </c>
      <c r="NC85" s="74">
        <v>0</v>
      </c>
      <c r="ND85" s="74">
        <v>0</v>
      </c>
      <c r="NE85" s="74">
        <v>0</v>
      </c>
      <c r="NF85" s="74">
        <v>0</v>
      </c>
      <c r="NG85" s="74">
        <v>0</v>
      </c>
      <c r="NH85" s="74">
        <v>0</v>
      </c>
      <c r="NI85" s="74">
        <v>89560</v>
      </c>
    </row>
    <row r="86" spans="1:373" x14ac:dyDescent="0.25">
      <c r="A86" s="74" t="s">
        <v>4</v>
      </c>
      <c r="B86" s="74" t="s">
        <v>1334</v>
      </c>
      <c r="C86" s="74">
        <v>4113916</v>
      </c>
      <c r="D86" s="74">
        <v>10200</v>
      </c>
      <c r="E86" s="74">
        <v>17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500075</v>
      </c>
      <c r="L86" s="74">
        <v>51196</v>
      </c>
      <c r="M86" s="74">
        <v>0</v>
      </c>
      <c r="N86" s="74">
        <v>406586</v>
      </c>
      <c r="O86" s="74">
        <v>957857</v>
      </c>
      <c r="P86" s="74">
        <v>0</v>
      </c>
      <c r="Q86" s="74">
        <v>0</v>
      </c>
      <c r="R86" s="74">
        <v>0</v>
      </c>
      <c r="S86" s="74">
        <v>0</v>
      </c>
      <c r="T86" s="74">
        <v>-430606</v>
      </c>
      <c r="U86" s="74">
        <v>-51196</v>
      </c>
      <c r="V86" s="74">
        <v>0</v>
      </c>
      <c r="W86" s="74">
        <v>-332824</v>
      </c>
      <c r="X86" s="74">
        <v>-814626</v>
      </c>
      <c r="Y86" s="74">
        <v>143231</v>
      </c>
      <c r="Z86" s="74">
        <v>6688</v>
      </c>
      <c r="AA86" s="74">
        <v>0</v>
      </c>
      <c r="AB86" s="74">
        <v>632665</v>
      </c>
      <c r="AC86" s="74">
        <v>0</v>
      </c>
      <c r="AD86" s="74">
        <v>0</v>
      </c>
      <c r="AE86" s="74">
        <v>0</v>
      </c>
      <c r="AF86" s="74">
        <v>298495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497379</v>
      </c>
      <c r="AQ86" s="74">
        <v>51196</v>
      </c>
      <c r="AR86" s="74">
        <v>0</v>
      </c>
      <c r="AS86" s="74">
        <v>402296</v>
      </c>
      <c r="AT86" s="74">
        <v>950871</v>
      </c>
      <c r="AU86" s="74">
        <v>0</v>
      </c>
      <c r="AV86" s="74">
        <v>0</v>
      </c>
      <c r="AW86" s="74">
        <v>0</v>
      </c>
      <c r="AX86" s="74">
        <v>0</v>
      </c>
      <c r="AY86" s="74">
        <v>0</v>
      </c>
      <c r="AZ86" s="74">
        <v>0</v>
      </c>
      <c r="BA86" s="74">
        <v>-448873</v>
      </c>
      <c r="BB86" s="74">
        <v>-51196</v>
      </c>
      <c r="BC86" s="74">
        <v>0</v>
      </c>
      <c r="BD86" s="74">
        <v>-338629</v>
      </c>
      <c r="BE86" s="74">
        <v>-838698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350722</v>
      </c>
      <c r="BN86" s="74">
        <v>0</v>
      </c>
      <c r="BO86" s="74">
        <v>554364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0</v>
      </c>
      <c r="BV86" s="74">
        <v>0</v>
      </c>
      <c r="BW86" s="74">
        <v>0</v>
      </c>
      <c r="BX86" s="74">
        <v>0</v>
      </c>
      <c r="BY86" s="74">
        <v>0</v>
      </c>
      <c r="BZ86" s="74">
        <v>0</v>
      </c>
      <c r="CA86" s="74">
        <v>0</v>
      </c>
      <c r="CB86" s="74">
        <v>0</v>
      </c>
      <c r="CC86" s="74">
        <v>657924</v>
      </c>
      <c r="CD86" s="74">
        <v>0</v>
      </c>
      <c r="CE86" s="74">
        <v>0</v>
      </c>
      <c r="CF86" s="74">
        <v>0</v>
      </c>
      <c r="CG86" s="74">
        <v>-512989</v>
      </c>
      <c r="CH86" s="74">
        <v>0</v>
      </c>
      <c r="CI86" s="74">
        <v>112173</v>
      </c>
      <c r="CJ86" s="74">
        <v>0</v>
      </c>
      <c r="CK86" s="74">
        <v>937848</v>
      </c>
      <c r="CL86" s="74">
        <v>112173</v>
      </c>
      <c r="CM86" s="74">
        <v>0</v>
      </c>
      <c r="CN86" s="74">
        <v>1050021</v>
      </c>
      <c r="CO86" s="74">
        <v>905086</v>
      </c>
      <c r="CP86" s="74">
        <v>0</v>
      </c>
      <c r="CQ86" s="74">
        <v>0</v>
      </c>
      <c r="CR86" s="74">
        <v>0</v>
      </c>
      <c r="CS86" s="74">
        <v>144935</v>
      </c>
      <c r="CT86" s="74">
        <v>1050021</v>
      </c>
      <c r="CU86" s="74">
        <v>0</v>
      </c>
      <c r="CV86" s="74">
        <v>0</v>
      </c>
      <c r="CW86" s="74">
        <v>0</v>
      </c>
      <c r="CX86" s="74">
        <v>112173</v>
      </c>
      <c r="CY86" s="74">
        <v>0</v>
      </c>
      <c r="CZ86" s="74">
        <v>0</v>
      </c>
      <c r="DA86" s="74">
        <v>0</v>
      </c>
      <c r="DB86" s="74">
        <v>143231</v>
      </c>
      <c r="DC86" s="74">
        <v>72481</v>
      </c>
      <c r="DD86" s="74">
        <v>0</v>
      </c>
      <c r="DE86" s="74">
        <v>598834</v>
      </c>
      <c r="DF86" s="74">
        <v>93753</v>
      </c>
      <c r="DG86" s="74">
        <v>0</v>
      </c>
      <c r="DH86" s="74">
        <v>0</v>
      </c>
      <c r="DI86" s="74">
        <v>249090</v>
      </c>
      <c r="DJ86" s="74">
        <v>0</v>
      </c>
      <c r="DK86" s="74">
        <v>0</v>
      </c>
      <c r="DL86" s="74">
        <v>8237</v>
      </c>
      <c r="DM86" s="74">
        <v>0</v>
      </c>
      <c r="DN86" s="74">
        <v>0</v>
      </c>
      <c r="DO86" s="74">
        <v>1022395</v>
      </c>
      <c r="DP86" s="74">
        <v>5050</v>
      </c>
      <c r="DQ86" s="74">
        <v>0</v>
      </c>
      <c r="DR86" s="74">
        <v>632665</v>
      </c>
      <c r="DS86" s="74">
        <v>146712</v>
      </c>
      <c r="DT86" s="74">
        <v>0</v>
      </c>
      <c r="DU86" s="74">
        <v>0</v>
      </c>
      <c r="DV86" s="74">
        <v>298495</v>
      </c>
      <c r="DW86" s="74">
        <v>0</v>
      </c>
      <c r="DX86" s="74">
        <v>0</v>
      </c>
      <c r="DY86" s="74">
        <v>8237</v>
      </c>
      <c r="DZ86" s="74">
        <v>0</v>
      </c>
      <c r="EA86" s="74">
        <v>0</v>
      </c>
      <c r="EB86" s="74">
        <v>1091159</v>
      </c>
      <c r="EC86" s="74">
        <v>1638</v>
      </c>
      <c r="ED86" s="74">
        <v>0</v>
      </c>
      <c r="EE86" s="74">
        <v>0</v>
      </c>
      <c r="EF86" s="74">
        <v>0</v>
      </c>
      <c r="EG86" s="74">
        <v>0</v>
      </c>
      <c r="EH86" s="74">
        <v>0</v>
      </c>
      <c r="EI86" s="74">
        <v>0</v>
      </c>
      <c r="EJ86" s="74">
        <v>0</v>
      </c>
      <c r="EK86" s="74">
        <v>0</v>
      </c>
      <c r="EL86" s="74">
        <v>0</v>
      </c>
      <c r="EM86" s="74">
        <v>0</v>
      </c>
      <c r="EN86" s="74">
        <v>0</v>
      </c>
      <c r="EO86" s="74">
        <v>1638</v>
      </c>
      <c r="EP86" s="74">
        <v>0</v>
      </c>
      <c r="EQ86" s="74">
        <v>0</v>
      </c>
      <c r="ER86" s="74">
        <v>0</v>
      </c>
      <c r="ES86" s="74">
        <v>146712</v>
      </c>
      <c r="ET86" s="74">
        <v>0</v>
      </c>
      <c r="EU86" s="74">
        <v>0</v>
      </c>
      <c r="EV86" s="74">
        <v>0</v>
      </c>
      <c r="EW86" s="74">
        <v>0</v>
      </c>
      <c r="EX86" s="74">
        <v>0</v>
      </c>
      <c r="EY86" s="74">
        <v>8237</v>
      </c>
      <c r="EZ86" s="74">
        <v>0</v>
      </c>
      <c r="FA86" s="74">
        <v>0</v>
      </c>
      <c r="FB86" s="74">
        <v>154949</v>
      </c>
      <c r="FC86" s="74">
        <v>0</v>
      </c>
      <c r="FD86" s="74">
        <v>0</v>
      </c>
      <c r="FE86" s="74">
        <v>0</v>
      </c>
      <c r="FF86" s="74">
        <v>0</v>
      </c>
      <c r="FG86" s="74">
        <v>0</v>
      </c>
      <c r="FH86" s="74">
        <v>0</v>
      </c>
      <c r="FI86" s="74">
        <v>0</v>
      </c>
      <c r="FJ86" s="74">
        <v>0</v>
      </c>
      <c r="FK86" s="74">
        <v>0</v>
      </c>
      <c r="FL86" s="74">
        <v>0</v>
      </c>
      <c r="FM86" s="74">
        <v>0</v>
      </c>
      <c r="FN86" s="74">
        <v>308007</v>
      </c>
      <c r="FO86" s="74">
        <v>0</v>
      </c>
      <c r="FP86" s="74">
        <v>0</v>
      </c>
      <c r="FQ86" s="74">
        <v>308007</v>
      </c>
      <c r="FR86" s="74">
        <v>1473633</v>
      </c>
      <c r="FS86" s="74">
        <v>0</v>
      </c>
      <c r="FT86" s="74">
        <v>0</v>
      </c>
      <c r="FU86" s="74">
        <v>0</v>
      </c>
      <c r="FV86" s="74">
        <v>248429</v>
      </c>
      <c r="FW86" s="74">
        <v>0</v>
      </c>
      <c r="FX86" s="74">
        <v>0</v>
      </c>
      <c r="FY86" s="74">
        <v>248429</v>
      </c>
      <c r="FZ86" s="74">
        <v>1451761</v>
      </c>
      <c r="GA86" s="74">
        <v>0</v>
      </c>
      <c r="GB86" s="74">
        <v>0</v>
      </c>
      <c r="GC86" s="74">
        <v>0</v>
      </c>
      <c r="GD86" s="74">
        <v>0</v>
      </c>
      <c r="GE86" s="74">
        <v>0</v>
      </c>
      <c r="GF86" s="74">
        <v>0</v>
      </c>
      <c r="GG86" s="74">
        <v>0</v>
      </c>
      <c r="GH86" s="74">
        <v>1638</v>
      </c>
      <c r="GI86" s="74">
        <v>0</v>
      </c>
      <c r="GJ86" s="74">
        <v>0</v>
      </c>
      <c r="GK86" s="74">
        <v>0</v>
      </c>
      <c r="GL86" s="74">
        <v>248429</v>
      </c>
      <c r="GM86" s="74">
        <v>0</v>
      </c>
      <c r="GN86" s="74">
        <v>0</v>
      </c>
      <c r="GO86" s="74">
        <v>248429</v>
      </c>
      <c r="GP86" s="74">
        <v>403378</v>
      </c>
      <c r="GQ86" s="74">
        <v>363964</v>
      </c>
      <c r="GR86" s="74">
        <v>0</v>
      </c>
      <c r="GS86" s="74">
        <v>511666</v>
      </c>
      <c r="GT86" s="74">
        <v>0</v>
      </c>
      <c r="GU86" s="74">
        <v>0</v>
      </c>
      <c r="GV86" s="74">
        <v>0</v>
      </c>
      <c r="GW86" s="74">
        <v>8237</v>
      </c>
      <c r="GX86" s="74">
        <v>0</v>
      </c>
      <c r="GY86" s="74">
        <v>7133</v>
      </c>
      <c r="GZ86" s="74">
        <v>891000</v>
      </c>
      <c r="HA86" s="74">
        <v>351788</v>
      </c>
      <c r="HB86" s="74">
        <v>0</v>
      </c>
      <c r="HC86" s="74">
        <v>554364</v>
      </c>
      <c r="HD86" s="74">
        <v>0</v>
      </c>
      <c r="HE86" s="74">
        <v>0</v>
      </c>
      <c r="HF86" s="74">
        <v>0</v>
      </c>
      <c r="HG86" s="74">
        <v>8237</v>
      </c>
      <c r="HH86" s="74">
        <v>0</v>
      </c>
      <c r="HI86" s="74">
        <v>0</v>
      </c>
      <c r="HJ86" s="74">
        <v>914389</v>
      </c>
      <c r="HK86" s="74">
        <v>1066</v>
      </c>
      <c r="HL86" s="74">
        <v>0</v>
      </c>
      <c r="HM86" s="74">
        <v>0</v>
      </c>
      <c r="HN86" s="74">
        <v>0</v>
      </c>
      <c r="HO86" s="74">
        <v>0</v>
      </c>
      <c r="HP86" s="74">
        <v>0</v>
      </c>
      <c r="HQ86" s="74">
        <v>8237</v>
      </c>
      <c r="HR86" s="74">
        <v>0</v>
      </c>
      <c r="HS86" s="74">
        <v>0</v>
      </c>
      <c r="HT86" s="74">
        <v>9303</v>
      </c>
      <c r="HU86" s="74">
        <v>0</v>
      </c>
      <c r="HV86" s="74">
        <v>0</v>
      </c>
      <c r="HW86" s="74">
        <v>0</v>
      </c>
      <c r="HX86" s="74">
        <v>0</v>
      </c>
      <c r="HY86" s="74">
        <v>0</v>
      </c>
      <c r="HZ86" s="74">
        <v>0</v>
      </c>
      <c r="IA86" s="74">
        <v>0</v>
      </c>
      <c r="IB86" s="74">
        <v>0</v>
      </c>
      <c r="IC86" s="74">
        <v>0</v>
      </c>
      <c r="ID86" s="74">
        <v>0</v>
      </c>
      <c r="IE86" s="74">
        <v>0</v>
      </c>
      <c r="IF86" s="74">
        <v>4474</v>
      </c>
      <c r="IG86" s="74">
        <v>0</v>
      </c>
      <c r="IH86" s="74">
        <v>0</v>
      </c>
      <c r="II86" s="74">
        <v>0</v>
      </c>
      <c r="IJ86" s="74">
        <v>0</v>
      </c>
      <c r="IK86" s="74">
        <v>0</v>
      </c>
      <c r="IL86" s="74">
        <v>4474</v>
      </c>
      <c r="IM86" s="74">
        <v>0</v>
      </c>
      <c r="IN86" s="74">
        <v>4474</v>
      </c>
      <c r="IO86" s="74">
        <v>0</v>
      </c>
      <c r="IP86" s="74">
        <v>0</v>
      </c>
      <c r="IQ86" s="74">
        <v>0</v>
      </c>
      <c r="IR86" s="74">
        <v>0</v>
      </c>
      <c r="IS86" s="74">
        <v>0</v>
      </c>
      <c r="IT86" s="74">
        <v>4474</v>
      </c>
      <c r="IU86" s="74">
        <v>0</v>
      </c>
      <c r="IV86" s="74">
        <v>4474</v>
      </c>
      <c r="IW86" s="74">
        <v>0</v>
      </c>
      <c r="IX86" s="74">
        <v>0</v>
      </c>
      <c r="IY86" s="74">
        <v>0</v>
      </c>
      <c r="IZ86" s="74">
        <v>0</v>
      </c>
      <c r="JA86" s="74">
        <v>0</v>
      </c>
      <c r="JB86" s="74">
        <v>4474</v>
      </c>
      <c r="JC86" s="74">
        <v>0</v>
      </c>
      <c r="JD86" s="74">
        <v>0</v>
      </c>
      <c r="JE86" s="74">
        <v>0</v>
      </c>
      <c r="JF86" s="74">
        <v>0</v>
      </c>
      <c r="JG86" s="74">
        <v>0</v>
      </c>
      <c r="JH86" s="74">
        <v>0</v>
      </c>
      <c r="JI86" s="74">
        <v>0</v>
      </c>
      <c r="JJ86" s="74">
        <v>0</v>
      </c>
      <c r="JK86" s="74">
        <v>657924</v>
      </c>
      <c r="JL86" s="74">
        <v>0</v>
      </c>
      <c r="JM86" s="74">
        <v>0</v>
      </c>
      <c r="JN86" s="74">
        <v>0</v>
      </c>
      <c r="JO86" s="74">
        <v>0</v>
      </c>
      <c r="JP86" s="74">
        <v>0</v>
      </c>
      <c r="JQ86" s="74">
        <v>0</v>
      </c>
      <c r="JR86" s="74">
        <v>-79765</v>
      </c>
      <c r="JS86" s="74">
        <v>0</v>
      </c>
      <c r="JT86" s="74">
        <v>578159</v>
      </c>
      <c r="JU86" s="74">
        <v>1473633</v>
      </c>
      <c r="JV86" s="74">
        <v>657924</v>
      </c>
      <c r="JW86" s="74">
        <v>0</v>
      </c>
      <c r="JX86" s="74">
        <v>0</v>
      </c>
      <c r="JY86" s="74">
        <v>0</v>
      </c>
      <c r="JZ86" s="74">
        <v>0</v>
      </c>
      <c r="KA86" s="74">
        <v>0</v>
      </c>
      <c r="KB86" s="74">
        <v>0</v>
      </c>
      <c r="KC86" s="74">
        <v>-125026</v>
      </c>
      <c r="KD86" s="74">
        <v>0</v>
      </c>
      <c r="KE86" s="74">
        <v>532898</v>
      </c>
      <c r="KF86" s="74">
        <v>1451761</v>
      </c>
      <c r="KG86" s="74">
        <v>0</v>
      </c>
      <c r="KH86" s="74">
        <v>0</v>
      </c>
      <c r="KI86" s="74">
        <v>0</v>
      </c>
      <c r="KJ86" s="74">
        <v>0</v>
      </c>
      <c r="KK86" s="74">
        <v>0</v>
      </c>
      <c r="KL86" s="74">
        <v>0</v>
      </c>
      <c r="KM86" s="74">
        <v>0</v>
      </c>
      <c r="KN86" s="74">
        <v>1013434</v>
      </c>
      <c r="KO86" s="74">
        <v>0</v>
      </c>
      <c r="KP86" s="74">
        <v>1013434</v>
      </c>
      <c r="KQ86" s="74">
        <v>1027211</v>
      </c>
      <c r="KR86" s="74">
        <v>0</v>
      </c>
      <c r="KS86" s="74">
        <v>0</v>
      </c>
      <c r="KT86" s="74">
        <v>0</v>
      </c>
      <c r="KU86" s="74">
        <v>0</v>
      </c>
      <c r="KV86" s="74">
        <v>0</v>
      </c>
      <c r="KW86" s="74">
        <v>0</v>
      </c>
      <c r="KX86" s="74">
        <v>0</v>
      </c>
      <c r="KY86" s="74">
        <v>625471</v>
      </c>
      <c r="KZ86" s="74">
        <v>0</v>
      </c>
      <c r="LA86" s="74">
        <v>625471</v>
      </c>
      <c r="LB86" s="74">
        <v>625471</v>
      </c>
      <c r="LC86" s="74">
        <v>0</v>
      </c>
      <c r="LD86" s="74">
        <v>0</v>
      </c>
      <c r="LE86" s="74">
        <v>0</v>
      </c>
      <c r="LF86" s="74">
        <v>0</v>
      </c>
      <c r="LG86" s="74">
        <v>-448873</v>
      </c>
      <c r="LH86" s="74">
        <v>-51196</v>
      </c>
      <c r="LI86" s="74">
        <v>0</v>
      </c>
      <c r="LJ86" s="74">
        <v>112173</v>
      </c>
      <c r="LK86" s="74">
        <v>-338629</v>
      </c>
      <c r="LL86" s="74">
        <v>-838698</v>
      </c>
      <c r="LM86" s="74">
        <v>0</v>
      </c>
      <c r="LN86" s="74">
        <v>0</v>
      </c>
      <c r="LO86" s="74">
        <v>0</v>
      </c>
      <c r="LP86" s="74">
        <v>0</v>
      </c>
      <c r="LQ86" s="74">
        <v>0</v>
      </c>
      <c r="LR86" s="74">
        <v>0</v>
      </c>
      <c r="LS86" s="74">
        <v>0</v>
      </c>
      <c r="LT86" s="74">
        <v>0</v>
      </c>
      <c r="LU86" s="74">
        <v>0</v>
      </c>
      <c r="LV86" s="74">
        <v>0</v>
      </c>
      <c r="LW86" s="74">
        <v>0</v>
      </c>
      <c r="LX86" s="74">
        <v>0</v>
      </c>
      <c r="LY86" s="74">
        <v>0</v>
      </c>
      <c r="LZ86" s="74">
        <v>0</v>
      </c>
      <c r="MA86" s="74">
        <v>0</v>
      </c>
      <c r="MB86" s="74">
        <v>0</v>
      </c>
      <c r="MC86" s="74">
        <v>0</v>
      </c>
      <c r="MD86" s="74">
        <v>0</v>
      </c>
      <c r="ME86" s="74">
        <v>0</v>
      </c>
      <c r="MF86" s="74">
        <v>0</v>
      </c>
      <c r="MG86" s="74">
        <v>0</v>
      </c>
      <c r="MH86" s="74">
        <v>0</v>
      </c>
      <c r="MI86" s="74">
        <v>0</v>
      </c>
      <c r="MJ86" s="74">
        <v>0</v>
      </c>
      <c r="MK86" s="74">
        <v>0</v>
      </c>
      <c r="ML86" s="74">
        <v>497379</v>
      </c>
      <c r="MM86" s="74">
        <v>51196</v>
      </c>
      <c r="MN86" s="74">
        <v>0</v>
      </c>
      <c r="MO86" s="74">
        <v>402296</v>
      </c>
      <c r="MP86" s="74">
        <v>950871</v>
      </c>
      <c r="MQ86" s="74">
        <v>0</v>
      </c>
      <c r="MR86" s="74">
        <v>0</v>
      </c>
      <c r="MS86" s="74">
        <v>0</v>
      </c>
      <c r="MT86" s="74">
        <v>0</v>
      </c>
      <c r="MU86" s="74">
        <v>0</v>
      </c>
      <c r="MV86" s="74">
        <v>0</v>
      </c>
      <c r="MW86" s="74">
        <v>0</v>
      </c>
      <c r="MX86" s="74">
        <v>0</v>
      </c>
      <c r="MY86" s="74">
        <v>0</v>
      </c>
      <c r="MZ86" s="74">
        <v>0</v>
      </c>
      <c r="NA86" s="74">
        <v>0</v>
      </c>
      <c r="NB86" s="74">
        <v>0</v>
      </c>
      <c r="NC86" s="74">
        <v>0</v>
      </c>
      <c r="ND86" s="74">
        <v>0</v>
      </c>
      <c r="NE86" s="74">
        <v>0</v>
      </c>
      <c r="NF86" s="74">
        <v>0</v>
      </c>
      <c r="NG86" s="74">
        <v>0</v>
      </c>
      <c r="NH86" s="74">
        <v>0</v>
      </c>
      <c r="NI86" s="74">
        <v>0</v>
      </c>
    </row>
    <row r="87" spans="1:373" x14ac:dyDescent="0.25">
      <c r="A87" s="74" t="s">
        <v>4</v>
      </c>
      <c r="B87" s="74" t="s">
        <v>1334</v>
      </c>
      <c r="C87" s="74">
        <v>4113924</v>
      </c>
      <c r="D87" s="74">
        <v>10300</v>
      </c>
      <c r="E87" s="74">
        <v>17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608735</v>
      </c>
      <c r="L87" s="74">
        <v>65414</v>
      </c>
      <c r="M87" s="74">
        <v>0</v>
      </c>
      <c r="N87" s="74">
        <v>568821</v>
      </c>
      <c r="O87" s="74">
        <v>1242970</v>
      </c>
      <c r="P87" s="74">
        <v>0</v>
      </c>
      <c r="Q87" s="74">
        <v>0</v>
      </c>
      <c r="R87" s="74">
        <v>0</v>
      </c>
      <c r="S87" s="74">
        <v>0</v>
      </c>
      <c r="T87" s="74">
        <v>-408482</v>
      </c>
      <c r="U87" s="74">
        <v>-64745</v>
      </c>
      <c r="V87" s="74">
        <v>0</v>
      </c>
      <c r="W87" s="74">
        <v>-370232</v>
      </c>
      <c r="X87" s="74">
        <v>-843459</v>
      </c>
      <c r="Y87" s="74">
        <v>399511</v>
      </c>
      <c r="Z87" s="74">
        <v>17782</v>
      </c>
      <c r="AA87" s="74">
        <v>0</v>
      </c>
      <c r="AB87" s="74">
        <v>826865</v>
      </c>
      <c r="AC87" s="74">
        <v>0</v>
      </c>
      <c r="AD87" s="74">
        <v>-80540</v>
      </c>
      <c r="AE87" s="74">
        <v>0</v>
      </c>
      <c r="AF87" s="74">
        <v>54942</v>
      </c>
      <c r="AG87" s="74">
        <v>0</v>
      </c>
      <c r="AH87" s="74">
        <v>0</v>
      </c>
      <c r="AI87" s="74">
        <v>0</v>
      </c>
      <c r="AJ87" s="74">
        <v>60280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619646</v>
      </c>
      <c r="AQ87" s="74">
        <v>65414</v>
      </c>
      <c r="AR87" s="74">
        <v>0</v>
      </c>
      <c r="AS87" s="74">
        <v>573735</v>
      </c>
      <c r="AT87" s="74">
        <v>1258795</v>
      </c>
      <c r="AU87" s="74">
        <v>0</v>
      </c>
      <c r="AV87" s="74">
        <v>0</v>
      </c>
      <c r="AW87" s="74">
        <v>0</v>
      </c>
      <c r="AX87" s="74">
        <v>0</v>
      </c>
      <c r="AY87" s="74">
        <v>0</v>
      </c>
      <c r="AZ87" s="74">
        <v>0</v>
      </c>
      <c r="BA87" s="74">
        <v>-457882</v>
      </c>
      <c r="BB87" s="74">
        <v>-64968</v>
      </c>
      <c r="BC87" s="74">
        <v>0</v>
      </c>
      <c r="BD87" s="74">
        <v>-394120</v>
      </c>
      <c r="BE87" s="74">
        <v>-916970</v>
      </c>
      <c r="BF87" s="74">
        <v>0</v>
      </c>
      <c r="BG87" s="74">
        <v>0</v>
      </c>
      <c r="BH87" s="74">
        <v>0</v>
      </c>
      <c r="BI87" s="74">
        <v>0</v>
      </c>
      <c r="BJ87" s="74">
        <v>98907</v>
      </c>
      <c r="BK87" s="74">
        <v>0</v>
      </c>
      <c r="BL87" s="74">
        <v>0</v>
      </c>
      <c r="BM87" s="74">
        <v>427338</v>
      </c>
      <c r="BN87" s="74">
        <v>9200</v>
      </c>
      <c r="BO87" s="74">
        <v>195358</v>
      </c>
      <c r="BP87" s="74">
        <v>0</v>
      </c>
      <c r="BQ87" s="74">
        <v>0</v>
      </c>
      <c r="BR87" s="74">
        <v>0</v>
      </c>
      <c r="BS87" s="74">
        <v>0</v>
      </c>
      <c r="BT87" s="74">
        <v>132814</v>
      </c>
      <c r="BU87" s="74">
        <v>0</v>
      </c>
      <c r="BV87" s="74">
        <v>313624</v>
      </c>
      <c r="BW87" s="74">
        <v>38906</v>
      </c>
      <c r="BX87" s="74">
        <v>0</v>
      </c>
      <c r="BY87" s="74">
        <v>0</v>
      </c>
      <c r="BZ87" s="74">
        <v>0</v>
      </c>
      <c r="CA87" s="74">
        <v>0</v>
      </c>
      <c r="CB87" s="74">
        <v>0</v>
      </c>
      <c r="CC87" s="74">
        <v>300700</v>
      </c>
      <c r="CD87" s="74">
        <v>0</v>
      </c>
      <c r="CE87" s="74">
        <v>0</v>
      </c>
      <c r="CF87" s="74">
        <v>687069</v>
      </c>
      <c r="CG87" s="74">
        <v>-784948</v>
      </c>
      <c r="CH87" s="74">
        <v>0</v>
      </c>
      <c r="CI87" s="74">
        <v>341825</v>
      </c>
      <c r="CJ87" s="74">
        <v>0</v>
      </c>
      <c r="CK87" s="74">
        <v>879329</v>
      </c>
      <c r="CL87" s="74">
        <v>341825</v>
      </c>
      <c r="CM87" s="74">
        <v>98907</v>
      </c>
      <c r="CN87" s="74">
        <v>1320061</v>
      </c>
      <c r="CO87" s="74">
        <v>764710</v>
      </c>
      <c r="CP87" s="74">
        <v>352530</v>
      </c>
      <c r="CQ87" s="74">
        <v>0</v>
      </c>
      <c r="CR87" s="74">
        <v>0</v>
      </c>
      <c r="CS87" s="74">
        <v>202821</v>
      </c>
      <c r="CT87" s="74">
        <v>1320061</v>
      </c>
      <c r="CU87" s="74">
        <v>0</v>
      </c>
      <c r="CV87" s="74">
        <v>0</v>
      </c>
      <c r="CW87" s="74">
        <v>0</v>
      </c>
      <c r="CX87" s="74">
        <v>341825</v>
      </c>
      <c r="CY87" s="74">
        <v>0</v>
      </c>
      <c r="CZ87" s="74">
        <v>0</v>
      </c>
      <c r="DA87" s="74">
        <v>0</v>
      </c>
      <c r="DB87" s="74">
        <v>399511</v>
      </c>
      <c r="DC87" s="74">
        <v>60034</v>
      </c>
      <c r="DD87" s="74">
        <v>0</v>
      </c>
      <c r="DE87" s="74">
        <v>817689</v>
      </c>
      <c r="DF87" s="74">
        <v>5470</v>
      </c>
      <c r="DG87" s="74">
        <v>-14073</v>
      </c>
      <c r="DH87" s="74">
        <v>0</v>
      </c>
      <c r="DI87" s="74">
        <v>75263</v>
      </c>
      <c r="DJ87" s="74">
        <v>0</v>
      </c>
      <c r="DK87" s="74">
        <v>0</v>
      </c>
      <c r="DL87" s="74">
        <v>3775</v>
      </c>
      <c r="DM87" s="74">
        <v>977</v>
      </c>
      <c r="DN87" s="74">
        <v>60280</v>
      </c>
      <c r="DO87" s="74">
        <v>1009415</v>
      </c>
      <c r="DP87" s="74">
        <v>17782</v>
      </c>
      <c r="DQ87" s="74">
        <v>0</v>
      </c>
      <c r="DR87" s="74">
        <v>826865</v>
      </c>
      <c r="DS87" s="74">
        <v>0</v>
      </c>
      <c r="DT87" s="74">
        <v>-80540</v>
      </c>
      <c r="DU87" s="74">
        <v>0</v>
      </c>
      <c r="DV87" s="74">
        <v>54942</v>
      </c>
      <c r="DW87" s="74">
        <v>0</v>
      </c>
      <c r="DX87" s="74">
        <v>0</v>
      </c>
      <c r="DY87" s="74">
        <v>6006</v>
      </c>
      <c r="DZ87" s="74">
        <v>0</v>
      </c>
      <c r="EA87" s="74">
        <v>60280</v>
      </c>
      <c r="EB87" s="74">
        <v>885335</v>
      </c>
      <c r="EC87" s="74">
        <v>0</v>
      </c>
      <c r="ED87" s="74">
        <v>0</v>
      </c>
      <c r="EE87" s="74">
        <v>0</v>
      </c>
      <c r="EF87" s="74">
        <v>0</v>
      </c>
      <c r="EG87" s="74">
        <v>0</v>
      </c>
      <c r="EH87" s="74">
        <v>0</v>
      </c>
      <c r="EI87" s="74">
        <v>0</v>
      </c>
      <c r="EJ87" s="74">
        <v>0</v>
      </c>
      <c r="EK87" s="74">
        <v>0</v>
      </c>
      <c r="EL87" s="74">
        <v>0</v>
      </c>
      <c r="EM87" s="74">
        <v>0</v>
      </c>
      <c r="EN87" s="74">
        <v>0</v>
      </c>
      <c r="EO87" s="74">
        <v>0</v>
      </c>
      <c r="EP87" s="74">
        <v>0</v>
      </c>
      <c r="EQ87" s="74">
        <v>0</v>
      </c>
      <c r="ER87" s="74">
        <v>0</v>
      </c>
      <c r="ES87" s="74">
        <v>0</v>
      </c>
      <c r="ET87" s="74">
        <v>0</v>
      </c>
      <c r="EU87" s="74">
        <v>0</v>
      </c>
      <c r="EV87" s="74">
        <v>0</v>
      </c>
      <c r="EW87" s="74">
        <v>0</v>
      </c>
      <c r="EX87" s="74">
        <v>0</v>
      </c>
      <c r="EY87" s="74">
        <v>6006</v>
      </c>
      <c r="EZ87" s="74">
        <v>0</v>
      </c>
      <c r="FA87" s="74">
        <v>0</v>
      </c>
      <c r="FB87" s="74">
        <v>6006</v>
      </c>
      <c r="FC87" s="74">
        <v>0</v>
      </c>
      <c r="FD87" s="74">
        <v>0</v>
      </c>
      <c r="FE87" s="74">
        <v>0</v>
      </c>
      <c r="FF87" s="74">
        <v>0</v>
      </c>
      <c r="FG87" s="74">
        <v>0</v>
      </c>
      <c r="FH87" s="74">
        <v>0</v>
      </c>
      <c r="FI87" s="74">
        <v>0</v>
      </c>
      <c r="FJ87" s="74">
        <v>0</v>
      </c>
      <c r="FK87" s="74">
        <v>0</v>
      </c>
      <c r="FL87" s="74">
        <v>0</v>
      </c>
      <c r="FM87" s="74">
        <v>0</v>
      </c>
      <c r="FN87" s="74">
        <v>130985</v>
      </c>
      <c r="FO87" s="74">
        <v>0</v>
      </c>
      <c r="FP87" s="74">
        <v>0</v>
      </c>
      <c r="FQ87" s="74">
        <v>130985</v>
      </c>
      <c r="FR87" s="74">
        <v>1539911</v>
      </c>
      <c r="FS87" s="74">
        <v>0</v>
      </c>
      <c r="FT87" s="74">
        <v>0</v>
      </c>
      <c r="FU87" s="74">
        <v>0</v>
      </c>
      <c r="FV87" s="74">
        <v>98907</v>
      </c>
      <c r="FW87" s="74">
        <v>0</v>
      </c>
      <c r="FX87" s="74">
        <v>0</v>
      </c>
      <c r="FY87" s="74">
        <v>98907</v>
      </c>
      <c r="FZ87" s="74">
        <v>1326067</v>
      </c>
      <c r="GA87" s="74">
        <v>0</v>
      </c>
      <c r="GB87" s="74">
        <v>0</v>
      </c>
      <c r="GC87" s="74">
        <v>0</v>
      </c>
      <c r="GD87" s="74">
        <v>0</v>
      </c>
      <c r="GE87" s="74">
        <v>0</v>
      </c>
      <c r="GF87" s="74">
        <v>0</v>
      </c>
      <c r="GG87" s="74">
        <v>0</v>
      </c>
      <c r="GH87" s="74">
        <v>0</v>
      </c>
      <c r="GI87" s="74">
        <v>0</v>
      </c>
      <c r="GJ87" s="74">
        <v>0</v>
      </c>
      <c r="GK87" s="74">
        <v>0</v>
      </c>
      <c r="GL87" s="74">
        <v>0</v>
      </c>
      <c r="GM87" s="74">
        <v>0</v>
      </c>
      <c r="GN87" s="74">
        <v>0</v>
      </c>
      <c r="GO87" s="74">
        <v>0</v>
      </c>
      <c r="GP87" s="74">
        <v>6006</v>
      </c>
      <c r="GQ87" s="74">
        <v>412354</v>
      </c>
      <c r="GR87" s="74">
        <v>69200</v>
      </c>
      <c r="GS87" s="74">
        <v>187711</v>
      </c>
      <c r="GT87" s="74">
        <v>0</v>
      </c>
      <c r="GU87" s="74">
        <v>0</v>
      </c>
      <c r="GV87" s="74">
        <v>0</v>
      </c>
      <c r="GW87" s="74">
        <v>3775</v>
      </c>
      <c r="GX87" s="74">
        <v>0</v>
      </c>
      <c r="GY87" s="74">
        <v>137936</v>
      </c>
      <c r="GZ87" s="74">
        <v>810976</v>
      </c>
      <c r="HA87" s="74">
        <v>427338</v>
      </c>
      <c r="HB87" s="74">
        <v>9200</v>
      </c>
      <c r="HC87" s="74">
        <v>195358</v>
      </c>
      <c r="HD87" s="74">
        <v>0</v>
      </c>
      <c r="HE87" s="74">
        <v>0</v>
      </c>
      <c r="HF87" s="74">
        <v>0</v>
      </c>
      <c r="HG87" s="74">
        <v>6006</v>
      </c>
      <c r="HH87" s="74">
        <v>0</v>
      </c>
      <c r="HI87" s="74">
        <v>132814</v>
      </c>
      <c r="HJ87" s="74">
        <v>770716</v>
      </c>
      <c r="HK87" s="74">
        <v>0</v>
      </c>
      <c r="HL87" s="74">
        <v>0</v>
      </c>
      <c r="HM87" s="74">
        <v>0</v>
      </c>
      <c r="HN87" s="74">
        <v>0</v>
      </c>
      <c r="HO87" s="74">
        <v>0</v>
      </c>
      <c r="HP87" s="74">
        <v>0</v>
      </c>
      <c r="HQ87" s="74">
        <v>6006</v>
      </c>
      <c r="HR87" s="74">
        <v>0</v>
      </c>
      <c r="HS87" s="74">
        <v>0</v>
      </c>
      <c r="HT87" s="74">
        <v>6006</v>
      </c>
      <c r="HU87" s="74">
        <v>0</v>
      </c>
      <c r="HV87" s="74">
        <v>0</v>
      </c>
      <c r="HW87" s="74">
        <v>0</v>
      </c>
      <c r="HX87" s="74">
        <v>0</v>
      </c>
      <c r="HY87" s="74">
        <v>0</v>
      </c>
      <c r="HZ87" s="74">
        <v>0</v>
      </c>
      <c r="IA87" s="74">
        <v>0</v>
      </c>
      <c r="IB87" s="74">
        <v>0</v>
      </c>
      <c r="IC87" s="74">
        <v>0</v>
      </c>
      <c r="ID87" s="74">
        <v>0</v>
      </c>
      <c r="IE87" s="74">
        <v>0</v>
      </c>
      <c r="IF87" s="74">
        <v>99437</v>
      </c>
      <c r="IG87" s="74">
        <v>48093</v>
      </c>
      <c r="IH87" s="74">
        <v>0</v>
      </c>
      <c r="II87" s="74">
        <v>0</v>
      </c>
      <c r="IJ87" s="74">
        <v>0</v>
      </c>
      <c r="IK87" s="74">
        <v>0</v>
      </c>
      <c r="IL87" s="74">
        <v>147530</v>
      </c>
      <c r="IM87" s="74">
        <v>0</v>
      </c>
      <c r="IN87" s="74">
        <v>313624</v>
      </c>
      <c r="IO87" s="74">
        <v>38906</v>
      </c>
      <c r="IP87" s="74">
        <v>0</v>
      </c>
      <c r="IQ87" s="74">
        <v>0</v>
      </c>
      <c r="IR87" s="74">
        <v>0</v>
      </c>
      <c r="IS87" s="74">
        <v>0</v>
      </c>
      <c r="IT87" s="74">
        <v>352530</v>
      </c>
      <c r="IU87" s="74">
        <v>0</v>
      </c>
      <c r="IV87" s="74">
        <v>0</v>
      </c>
      <c r="IW87" s="74">
        <v>0</v>
      </c>
      <c r="IX87" s="74">
        <v>0</v>
      </c>
      <c r="IY87" s="74">
        <v>0</v>
      </c>
      <c r="IZ87" s="74">
        <v>0</v>
      </c>
      <c r="JA87" s="74">
        <v>0</v>
      </c>
      <c r="JB87" s="74">
        <v>0</v>
      </c>
      <c r="JC87" s="74">
        <v>0</v>
      </c>
      <c r="JD87" s="74">
        <v>0</v>
      </c>
      <c r="JE87" s="74">
        <v>0</v>
      </c>
      <c r="JF87" s="74">
        <v>0</v>
      </c>
      <c r="JG87" s="74">
        <v>0</v>
      </c>
      <c r="JH87" s="74">
        <v>0</v>
      </c>
      <c r="JI87" s="74">
        <v>0</v>
      </c>
      <c r="JJ87" s="74">
        <v>0</v>
      </c>
      <c r="JK87" s="74">
        <v>300700</v>
      </c>
      <c r="JL87" s="74">
        <v>0</v>
      </c>
      <c r="JM87" s="74">
        <v>0</v>
      </c>
      <c r="JN87" s="74">
        <v>687069</v>
      </c>
      <c r="JO87" s="74">
        <v>0</v>
      </c>
      <c r="JP87" s="74">
        <v>0</v>
      </c>
      <c r="JQ87" s="74">
        <v>0</v>
      </c>
      <c r="JR87" s="74">
        <v>-406364</v>
      </c>
      <c r="JS87" s="74">
        <v>0</v>
      </c>
      <c r="JT87" s="74">
        <v>581405</v>
      </c>
      <c r="JU87" s="74">
        <v>1539911</v>
      </c>
      <c r="JV87" s="74">
        <v>300700</v>
      </c>
      <c r="JW87" s="74">
        <v>0</v>
      </c>
      <c r="JX87" s="74">
        <v>0</v>
      </c>
      <c r="JY87" s="74">
        <v>687069</v>
      </c>
      <c r="JZ87" s="74">
        <v>0</v>
      </c>
      <c r="KA87" s="74">
        <v>0</v>
      </c>
      <c r="KB87" s="74">
        <v>0</v>
      </c>
      <c r="KC87" s="74">
        <v>-784948</v>
      </c>
      <c r="KD87" s="74">
        <v>0</v>
      </c>
      <c r="KE87" s="74">
        <v>202821</v>
      </c>
      <c r="KF87" s="74">
        <v>1326067</v>
      </c>
      <c r="KG87" s="74">
        <v>0</v>
      </c>
      <c r="KH87" s="74">
        <v>0</v>
      </c>
      <c r="KI87" s="74">
        <v>0</v>
      </c>
      <c r="KJ87" s="74">
        <v>0</v>
      </c>
      <c r="KK87" s="74">
        <v>0</v>
      </c>
      <c r="KL87" s="74">
        <v>0</v>
      </c>
      <c r="KM87" s="74">
        <v>0</v>
      </c>
      <c r="KN87" s="74">
        <v>0</v>
      </c>
      <c r="KO87" s="74">
        <v>0</v>
      </c>
      <c r="KP87" s="74">
        <v>0</v>
      </c>
      <c r="KQ87" s="74">
        <v>6006</v>
      </c>
      <c r="KR87" s="74">
        <v>0</v>
      </c>
      <c r="KS87" s="74">
        <v>0</v>
      </c>
      <c r="KT87" s="74">
        <v>0</v>
      </c>
      <c r="KU87" s="74">
        <v>0</v>
      </c>
      <c r="KV87" s="74">
        <v>0</v>
      </c>
      <c r="KW87" s="74">
        <v>0</v>
      </c>
      <c r="KX87" s="74">
        <v>0</v>
      </c>
      <c r="KY87" s="74">
        <v>0</v>
      </c>
      <c r="KZ87" s="74">
        <v>0</v>
      </c>
      <c r="LA87" s="74">
        <v>0</v>
      </c>
      <c r="LB87" s="74">
        <v>0</v>
      </c>
      <c r="LC87" s="74">
        <v>0</v>
      </c>
      <c r="LD87" s="74">
        <v>0</v>
      </c>
      <c r="LE87" s="74">
        <v>0</v>
      </c>
      <c r="LF87" s="74">
        <v>0</v>
      </c>
      <c r="LG87" s="74">
        <v>-457882</v>
      </c>
      <c r="LH87" s="74">
        <v>-64968</v>
      </c>
      <c r="LI87" s="74">
        <v>0</v>
      </c>
      <c r="LJ87" s="74">
        <v>341825</v>
      </c>
      <c r="LK87" s="74">
        <v>-394120</v>
      </c>
      <c r="LL87" s="74">
        <v>-916970</v>
      </c>
      <c r="LM87" s="74">
        <v>0</v>
      </c>
      <c r="LN87" s="74">
        <v>0</v>
      </c>
      <c r="LO87" s="74">
        <v>0</v>
      </c>
      <c r="LP87" s="74">
        <v>0</v>
      </c>
      <c r="LQ87" s="74">
        <v>0</v>
      </c>
      <c r="LR87" s="74">
        <v>0</v>
      </c>
      <c r="LS87" s="74">
        <v>0</v>
      </c>
      <c r="LT87" s="74">
        <v>0</v>
      </c>
      <c r="LU87" s="74">
        <v>0</v>
      </c>
      <c r="LV87" s="74">
        <v>0</v>
      </c>
      <c r="LW87" s="74">
        <v>0</v>
      </c>
      <c r="LX87" s="74">
        <v>0</v>
      </c>
      <c r="LY87" s="74">
        <v>0</v>
      </c>
      <c r="LZ87" s="74">
        <v>0</v>
      </c>
      <c r="MA87" s="74">
        <v>0</v>
      </c>
      <c r="MB87" s="74">
        <v>0</v>
      </c>
      <c r="MC87" s="74">
        <v>0</v>
      </c>
      <c r="MD87" s="74">
        <v>0</v>
      </c>
      <c r="ME87" s="74">
        <v>0</v>
      </c>
      <c r="MF87" s="74">
        <v>0</v>
      </c>
      <c r="MG87" s="74">
        <v>0</v>
      </c>
      <c r="MH87" s="74">
        <v>0</v>
      </c>
      <c r="MI87" s="74">
        <v>0</v>
      </c>
      <c r="MJ87" s="74">
        <v>0</v>
      </c>
      <c r="MK87" s="74">
        <v>0</v>
      </c>
      <c r="ML87" s="74">
        <v>619646</v>
      </c>
      <c r="MM87" s="74">
        <v>65414</v>
      </c>
      <c r="MN87" s="74">
        <v>0</v>
      </c>
      <c r="MO87" s="74">
        <v>573735</v>
      </c>
      <c r="MP87" s="74">
        <v>1258795</v>
      </c>
      <c r="MQ87" s="74">
        <v>0</v>
      </c>
      <c r="MR87" s="74">
        <v>0</v>
      </c>
      <c r="MS87" s="74">
        <v>0</v>
      </c>
      <c r="MT87" s="74">
        <v>0</v>
      </c>
      <c r="MU87" s="74">
        <v>0</v>
      </c>
      <c r="MV87" s="74">
        <v>0</v>
      </c>
      <c r="MW87" s="74">
        <v>0</v>
      </c>
      <c r="MX87" s="74">
        <v>0</v>
      </c>
      <c r="MY87" s="74">
        <v>0</v>
      </c>
      <c r="MZ87" s="74">
        <v>0</v>
      </c>
      <c r="NA87" s="74">
        <v>0</v>
      </c>
      <c r="NB87" s="74">
        <v>0</v>
      </c>
      <c r="NC87" s="74">
        <v>0</v>
      </c>
      <c r="ND87" s="74">
        <v>0</v>
      </c>
      <c r="NE87" s="74">
        <v>0</v>
      </c>
      <c r="NF87" s="74">
        <v>0</v>
      </c>
      <c r="NG87" s="74">
        <v>0</v>
      </c>
      <c r="NH87" s="74">
        <v>0</v>
      </c>
      <c r="NI87" s="74">
        <v>0</v>
      </c>
    </row>
    <row r="88" spans="1:373" x14ac:dyDescent="0.25">
      <c r="A88" s="74" t="s">
        <v>4</v>
      </c>
      <c r="B88" s="74" t="s">
        <v>1334</v>
      </c>
      <c r="C88" s="74">
        <v>4113932</v>
      </c>
      <c r="D88" s="74">
        <v>11400</v>
      </c>
      <c r="E88" s="74">
        <v>17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9500</v>
      </c>
      <c r="M88" s="74">
        <v>0</v>
      </c>
      <c r="N88" s="74">
        <v>3835</v>
      </c>
      <c r="O88" s="74">
        <v>13335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-9500</v>
      </c>
      <c r="V88" s="74">
        <v>0</v>
      </c>
      <c r="W88" s="74">
        <v>-3835</v>
      </c>
      <c r="X88" s="74">
        <v>-13335</v>
      </c>
      <c r="Y88" s="74">
        <v>0</v>
      </c>
      <c r="Z88" s="74">
        <v>450085</v>
      </c>
      <c r="AA88" s="74">
        <v>0</v>
      </c>
      <c r="AB88" s="74">
        <v>705837</v>
      </c>
      <c r="AC88" s="74">
        <v>113491</v>
      </c>
      <c r="AD88" s="74">
        <v>-71665</v>
      </c>
      <c r="AE88" s="74">
        <v>0</v>
      </c>
      <c r="AF88" s="74">
        <v>22007</v>
      </c>
      <c r="AG88" s="74">
        <v>0</v>
      </c>
      <c r="AH88" s="74">
        <v>0</v>
      </c>
      <c r="AI88" s="74">
        <v>0</v>
      </c>
      <c r="AJ88" s="74">
        <v>0</v>
      </c>
      <c r="AK88" s="74">
        <v>135091</v>
      </c>
      <c r="AL88" s="74">
        <v>22672</v>
      </c>
      <c r="AM88" s="74">
        <v>944588</v>
      </c>
      <c r="AN88" s="74">
        <v>451386</v>
      </c>
      <c r="AO88" s="74">
        <v>398828</v>
      </c>
      <c r="AP88" s="74">
        <v>785615</v>
      </c>
      <c r="AQ88" s="74">
        <v>54408</v>
      </c>
      <c r="AR88" s="74">
        <v>28397</v>
      </c>
      <c r="AS88" s="74">
        <v>61454</v>
      </c>
      <c r="AT88" s="74">
        <v>2882439</v>
      </c>
      <c r="AU88" s="74">
        <v>0</v>
      </c>
      <c r="AV88" s="74">
        <v>0</v>
      </c>
      <c r="AW88" s="74">
        <v>-17553</v>
      </c>
      <c r="AX88" s="74">
        <v>-619225</v>
      </c>
      <c r="AY88" s="74">
        <v>-215529</v>
      </c>
      <c r="AZ88" s="74">
        <v>-347495</v>
      </c>
      <c r="BA88" s="74">
        <v>-569096</v>
      </c>
      <c r="BB88" s="74">
        <v>-40806</v>
      </c>
      <c r="BC88" s="74">
        <v>-26345</v>
      </c>
      <c r="BD88" s="74">
        <v>-61454</v>
      </c>
      <c r="BE88" s="74">
        <v>-1897503</v>
      </c>
      <c r="BF88" s="74">
        <v>0</v>
      </c>
      <c r="BG88" s="74">
        <v>0</v>
      </c>
      <c r="BH88" s="74">
        <v>0</v>
      </c>
      <c r="BI88" s="74">
        <v>0</v>
      </c>
      <c r="BJ88" s="74">
        <v>540945</v>
      </c>
      <c r="BK88" s="74">
        <v>0</v>
      </c>
      <c r="BL88" s="74">
        <v>1161</v>
      </c>
      <c r="BM88" s="74">
        <v>168625</v>
      </c>
      <c r="BN88" s="74">
        <v>0</v>
      </c>
      <c r="BO88" s="74">
        <v>343903</v>
      </c>
      <c r="BP88" s="74">
        <v>0</v>
      </c>
      <c r="BQ88" s="74">
        <v>0</v>
      </c>
      <c r="BR88" s="74">
        <v>0</v>
      </c>
      <c r="BS88" s="74">
        <v>0</v>
      </c>
      <c r="BT88" s="74">
        <v>97237</v>
      </c>
      <c r="BU88" s="74">
        <v>0</v>
      </c>
      <c r="BV88" s="74">
        <v>0</v>
      </c>
      <c r="BW88" s="74">
        <v>0</v>
      </c>
      <c r="BX88" s="74">
        <v>0</v>
      </c>
      <c r="BY88" s="74">
        <v>0</v>
      </c>
      <c r="BZ88" s="74">
        <v>0</v>
      </c>
      <c r="CA88" s="74">
        <v>71318</v>
      </c>
      <c r="CB88" s="74">
        <v>0</v>
      </c>
      <c r="CC88" s="74">
        <v>0</v>
      </c>
      <c r="CD88" s="74">
        <v>0</v>
      </c>
      <c r="CE88" s="74">
        <v>0</v>
      </c>
      <c r="CF88" s="74">
        <v>0</v>
      </c>
      <c r="CG88" s="74">
        <v>-3332695</v>
      </c>
      <c r="CH88" s="74">
        <v>0</v>
      </c>
      <c r="CI88" s="74">
        <v>984936</v>
      </c>
      <c r="CJ88" s="74">
        <v>0</v>
      </c>
      <c r="CK88" s="74">
        <v>1219755</v>
      </c>
      <c r="CL88" s="74">
        <v>984936</v>
      </c>
      <c r="CM88" s="74">
        <v>542106</v>
      </c>
      <c r="CN88" s="74">
        <v>2746797</v>
      </c>
      <c r="CO88" s="74">
        <v>609765</v>
      </c>
      <c r="CP88" s="74">
        <v>71318</v>
      </c>
      <c r="CQ88" s="74">
        <v>0</v>
      </c>
      <c r="CR88" s="74">
        <v>5398409</v>
      </c>
      <c r="CS88" s="74">
        <v>2065714</v>
      </c>
      <c r="CT88" s="74">
        <v>2746797</v>
      </c>
      <c r="CU88" s="74">
        <v>0</v>
      </c>
      <c r="CV88" s="74">
        <v>0</v>
      </c>
      <c r="CW88" s="74">
        <v>0</v>
      </c>
      <c r="CX88" s="74">
        <v>0</v>
      </c>
      <c r="CY88" s="74">
        <v>76289</v>
      </c>
      <c r="CZ88" s="74">
        <v>0</v>
      </c>
      <c r="DA88" s="74">
        <v>0</v>
      </c>
      <c r="DB88" s="74">
        <v>76289</v>
      </c>
      <c r="DC88" s="74">
        <v>274154</v>
      </c>
      <c r="DD88" s="74">
        <v>0</v>
      </c>
      <c r="DE88" s="74">
        <v>974071</v>
      </c>
      <c r="DF88" s="74">
        <v>73251</v>
      </c>
      <c r="DG88" s="74">
        <v>-85534</v>
      </c>
      <c r="DH88" s="74">
        <v>0</v>
      </c>
      <c r="DI88" s="74">
        <v>20813</v>
      </c>
      <c r="DJ88" s="74">
        <v>0</v>
      </c>
      <c r="DK88" s="74">
        <v>0</v>
      </c>
      <c r="DL88" s="74">
        <v>6653</v>
      </c>
      <c r="DM88" s="74">
        <v>31606</v>
      </c>
      <c r="DN88" s="74">
        <v>0</v>
      </c>
      <c r="DO88" s="74">
        <v>1295014</v>
      </c>
      <c r="DP88" s="74">
        <v>450085</v>
      </c>
      <c r="DQ88" s="74">
        <v>0</v>
      </c>
      <c r="DR88" s="74">
        <v>705837</v>
      </c>
      <c r="DS88" s="74">
        <v>113491</v>
      </c>
      <c r="DT88" s="74">
        <v>-71665</v>
      </c>
      <c r="DU88" s="74">
        <v>0</v>
      </c>
      <c r="DV88" s="74">
        <v>22007</v>
      </c>
      <c r="DW88" s="74">
        <v>0</v>
      </c>
      <c r="DX88" s="74">
        <v>0</v>
      </c>
      <c r="DY88" s="74">
        <v>8053</v>
      </c>
      <c r="DZ88" s="74">
        <v>26357</v>
      </c>
      <c r="EA88" s="74">
        <v>0</v>
      </c>
      <c r="EB88" s="74">
        <v>1254165</v>
      </c>
      <c r="EC88" s="74">
        <v>0</v>
      </c>
      <c r="ED88" s="74">
        <v>0</v>
      </c>
      <c r="EE88" s="74">
        <v>0</v>
      </c>
      <c r="EF88" s="74">
        <v>0</v>
      </c>
      <c r="EG88" s="74">
        <v>0</v>
      </c>
      <c r="EH88" s="74">
        <v>0</v>
      </c>
      <c r="EI88" s="74">
        <v>0</v>
      </c>
      <c r="EJ88" s="74">
        <v>0</v>
      </c>
      <c r="EK88" s="74">
        <v>0</v>
      </c>
      <c r="EL88" s="74">
        <v>0</v>
      </c>
      <c r="EM88" s="74">
        <v>0</v>
      </c>
      <c r="EN88" s="74">
        <v>0</v>
      </c>
      <c r="EO88" s="74">
        <v>0</v>
      </c>
      <c r="EP88" s="74">
        <v>0</v>
      </c>
      <c r="EQ88" s="74">
        <v>0</v>
      </c>
      <c r="ER88" s="74">
        <v>0</v>
      </c>
      <c r="ES88" s="74">
        <v>0</v>
      </c>
      <c r="ET88" s="74">
        <v>0</v>
      </c>
      <c r="EU88" s="74">
        <v>0</v>
      </c>
      <c r="EV88" s="74">
        <v>0</v>
      </c>
      <c r="EW88" s="74">
        <v>0</v>
      </c>
      <c r="EX88" s="74">
        <v>0</v>
      </c>
      <c r="EY88" s="74">
        <v>8053</v>
      </c>
      <c r="EZ88" s="74">
        <v>26357</v>
      </c>
      <c r="FA88" s="74">
        <v>0</v>
      </c>
      <c r="FB88" s="74">
        <v>34410</v>
      </c>
      <c r="FC88" s="74">
        <v>0</v>
      </c>
      <c r="FD88" s="74">
        <v>0</v>
      </c>
      <c r="FE88" s="74">
        <v>0</v>
      </c>
      <c r="FF88" s="74">
        <v>2869104</v>
      </c>
      <c r="FG88" s="74">
        <v>0</v>
      </c>
      <c r="FH88" s="74">
        <v>0</v>
      </c>
      <c r="FI88" s="74">
        <v>0</v>
      </c>
      <c r="FJ88" s="74">
        <v>1884168</v>
      </c>
      <c r="FK88" s="74">
        <v>0</v>
      </c>
      <c r="FL88" s="74">
        <v>0</v>
      </c>
      <c r="FM88" s="74">
        <v>0</v>
      </c>
      <c r="FN88" s="74">
        <v>618223</v>
      </c>
      <c r="FO88" s="74">
        <v>0</v>
      </c>
      <c r="FP88" s="74">
        <v>0</v>
      </c>
      <c r="FQ88" s="74">
        <v>618223</v>
      </c>
      <c r="FR88" s="74">
        <v>1989526</v>
      </c>
      <c r="FS88" s="74">
        <v>0</v>
      </c>
      <c r="FT88" s="74">
        <v>0</v>
      </c>
      <c r="FU88" s="74">
        <v>0</v>
      </c>
      <c r="FV88" s="74">
        <v>540945</v>
      </c>
      <c r="FW88" s="74">
        <v>0</v>
      </c>
      <c r="FX88" s="74">
        <v>1161</v>
      </c>
      <c r="FY88" s="74">
        <v>542106</v>
      </c>
      <c r="FZ88" s="74">
        <v>1796271</v>
      </c>
      <c r="GA88" s="74">
        <v>0</v>
      </c>
      <c r="GB88" s="74">
        <v>0</v>
      </c>
      <c r="GC88" s="74">
        <v>0</v>
      </c>
      <c r="GD88" s="74">
        <v>0</v>
      </c>
      <c r="GE88" s="74">
        <v>0</v>
      </c>
      <c r="GF88" s="74">
        <v>0</v>
      </c>
      <c r="GG88" s="74">
        <v>0</v>
      </c>
      <c r="GH88" s="74">
        <v>2869104</v>
      </c>
      <c r="GI88" s="74">
        <v>0</v>
      </c>
      <c r="GJ88" s="74">
        <v>0</v>
      </c>
      <c r="GK88" s="74">
        <v>0</v>
      </c>
      <c r="GL88" s="74">
        <v>0</v>
      </c>
      <c r="GM88" s="74">
        <v>0</v>
      </c>
      <c r="GN88" s="74">
        <v>0</v>
      </c>
      <c r="GO88" s="74">
        <v>0</v>
      </c>
      <c r="GP88" s="74">
        <v>1918578</v>
      </c>
      <c r="GQ88" s="74">
        <v>238600</v>
      </c>
      <c r="GR88" s="74">
        <v>0</v>
      </c>
      <c r="GS88" s="74">
        <v>371615</v>
      </c>
      <c r="GT88" s="74">
        <v>0</v>
      </c>
      <c r="GU88" s="74">
        <v>0</v>
      </c>
      <c r="GV88" s="74">
        <v>0</v>
      </c>
      <c r="GW88" s="74">
        <v>6653</v>
      </c>
      <c r="GX88" s="74">
        <v>0</v>
      </c>
      <c r="GY88" s="74">
        <v>104155</v>
      </c>
      <c r="GZ88" s="74">
        <v>721023</v>
      </c>
      <c r="HA88" s="74">
        <v>168625</v>
      </c>
      <c r="HB88" s="74">
        <v>0</v>
      </c>
      <c r="HC88" s="74">
        <v>343903</v>
      </c>
      <c r="HD88" s="74">
        <v>0</v>
      </c>
      <c r="HE88" s="74">
        <v>0</v>
      </c>
      <c r="HF88" s="74">
        <v>0</v>
      </c>
      <c r="HG88" s="74">
        <v>8053</v>
      </c>
      <c r="HH88" s="74">
        <v>0</v>
      </c>
      <c r="HI88" s="74">
        <v>97237</v>
      </c>
      <c r="HJ88" s="74">
        <v>617818</v>
      </c>
      <c r="HK88" s="74">
        <v>0</v>
      </c>
      <c r="HL88" s="74">
        <v>0</v>
      </c>
      <c r="HM88" s="74">
        <v>0</v>
      </c>
      <c r="HN88" s="74">
        <v>0</v>
      </c>
      <c r="HO88" s="74">
        <v>0</v>
      </c>
      <c r="HP88" s="74">
        <v>0</v>
      </c>
      <c r="HQ88" s="74">
        <v>8053</v>
      </c>
      <c r="HR88" s="74">
        <v>0</v>
      </c>
      <c r="HS88" s="74">
        <v>0</v>
      </c>
      <c r="HT88" s="74">
        <v>8053</v>
      </c>
      <c r="HU88" s="74">
        <v>0</v>
      </c>
      <c r="HV88" s="74">
        <v>0</v>
      </c>
      <c r="HW88" s="74">
        <v>0</v>
      </c>
      <c r="HX88" s="74">
        <v>0</v>
      </c>
      <c r="HY88" s="74">
        <v>0</v>
      </c>
      <c r="HZ88" s="74">
        <v>0</v>
      </c>
      <c r="IA88" s="74">
        <v>0</v>
      </c>
      <c r="IB88" s="74">
        <v>0</v>
      </c>
      <c r="IC88" s="74">
        <v>0</v>
      </c>
      <c r="ID88" s="74">
        <v>0</v>
      </c>
      <c r="IE88" s="74">
        <v>0</v>
      </c>
      <c r="IF88" s="74">
        <v>0</v>
      </c>
      <c r="IG88" s="74">
        <v>0</v>
      </c>
      <c r="IH88" s="74">
        <v>-357243</v>
      </c>
      <c r="II88" s="74">
        <v>0</v>
      </c>
      <c r="IJ88" s="74">
        <v>0</v>
      </c>
      <c r="IK88" s="74">
        <v>63809</v>
      </c>
      <c r="IL88" s="74">
        <v>-293434</v>
      </c>
      <c r="IM88" s="74">
        <v>0</v>
      </c>
      <c r="IN88" s="74">
        <v>0</v>
      </c>
      <c r="IO88" s="74">
        <v>0</v>
      </c>
      <c r="IP88" s="74">
        <v>-276613</v>
      </c>
      <c r="IQ88" s="74">
        <v>0</v>
      </c>
      <c r="IR88" s="74">
        <v>0</v>
      </c>
      <c r="IS88" s="74">
        <v>71318</v>
      </c>
      <c r="IT88" s="74">
        <v>-205295</v>
      </c>
      <c r="IU88" s="74">
        <v>0</v>
      </c>
      <c r="IV88" s="74">
        <v>0</v>
      </c>
      <c r="IW88" s="74">
        <v>0</v>
      </c>
      <c r="IX88" s="74">
        <v>0</v>
      </c>
      <c r="IY88" s="74">
        <v>0</v>
      </c>
      <c r="IZ88" s="74">
        <v>0</v>
      </c>
      <c r="JA88" s="74">
        <v>0</v>
      </c>
      <c r="JB88" s="74">
        <v>0</v>
      </c>
      <c r="JC88" s="74">
        <v>0</v>
      </c>
      <c r="JD88" s="74">
        <v>0</v>
      </c>
      <c r="JE88" s="74">
        <v>0</v>
      </c>
      <c r="JF88" s="74">
        <v>276613</v>
      </c>
      <c r="JG88" s="74">
        <v>0</v>
      </c>
      <c r="JH88" s="74">
        <v>0</v>
      </c>
      <c r="JI88" s="74">
        <v>0</v>
      </c>
      <c r="JJ88" s="74">
        <v>276613</v>
      </c>
      <c r="JK88" s="74">
        <v>0</v>
      </c>
      <c r="JL88" s="74">
        <v>0</v>
      </c>
      <c r="JM88" s="74">
        <v>0</v>
      </c>
      <c r="JN88" s="74">
        <v>0</v>
      </c>
      <c r="JO88" s="74">
        <v>0</v>
      </c>
      <c r="JP88" s="74">
        <v>4856740</v>
      </c>
      <c r="JQ88" s="74">
        <v>0</v>
      </c>
      <c r="JR88" s="74">
        <v>-3294803</v>
      </c>
      <c r="JS88" s="74">
        <v>0</v>
      </c>
      <c r="JT88" s="74">
        <v>1561937</v>
      </c>
      <c r="JU88" s="74">
        <v>1989526</v>
      </c>
      <c r="JV88" s="74">
        <v>0</v>
      </c>
      <c r="JW88" s="74">
        <v>0</v>
      </c>
      <c r="JX88" s="74">
        <v>0</v>
      </c>
      <c r="JY88" s="74">
        <v>0</v>
      </c>
      <c r="JZ88" s="74">
        <v>0</v>
      </c>
      <c r="KA88" s="74">
        <v>5398409</v>
      </c>
      <c r="KB88" s="74">
        <v>0</v>
      </c>
      <c r="KC88" s="74">
        <v>-4014661</v>
      </c>
      <c r="KD88" s="74">
        <v>0</v>
      </c>
      <c r="KE88" s="74">
        <v>1383748</v>
      </c>
      <c r="KF88" s="74">
        <v>1796271</v>
      </c>
      <c r="KG88" s="74">
        <v>0</v>
      </c>
      <c r="KH88" s="74">
        <v>0</v>
      </c>
      <c r="KI88" s="74">
        <v>0</v>
      </c>
      <c r="KJ88" s="74">
        <v>0</v>
      </c>
      <c r="KK88" s="74">
        <v>0</v>
      </c>
      <c r="KL88" s="74">
        <v>0</v>
      </c>
      <c r="KM88" s="74">
        <v>0</v>
      </c>
      <c r="KN88" s="74">
        <v>302970</v>
      </c>
      <c r="KO88" s="74">
        <v>0</v>
      </c>
      <c r="KP88" s="74">
        <v>302970</v>
      </c>
      <c r="KQ88" s="74">
        <v>311023</v>
      </c>
      <c r="KR88" s="74">
        <v>0</v>
      </c>
      <c r="KS88" s="74">
        <v>0</v>
      </c>
      <c r="KT88" s="74">
        <v>0</v>
      </c>
      <c r="KU88" s="74">
        <v>0</v>
      </c>
      <c r="KV88" s="74">
        <v>0</v>
      </c>
      <c r="KW88" s="74">
        <v>0</v>
      </c>
      <c r="KX88" s="74">
        <v>0</v>
      </c>
      <c r="KY88" s="74">
        <v>984936</v>
      </c>
      <c r="KZ88" s="74">
        <v>0</v>
      </c>
      <c r="LA88" s="74">
        <v>984936</v>
      </c>
      <c r="LB88" s="74">
        <v>1261549</v>
      </c>
      <c r="LC88" s="74">
        <v>0</v>
      </c>
      <c r="LD88" s="74">
        <v>0</v>
      </c>
      <c r="LE88" s="74">
        <v>0</v>
      </c>
      <c r="LF88" s="74">
        <v>0</v>
      </c>
      <c r="LG88" s="74">
        <v>0</v>
      </c>
      <c r="LH88" s="74">
        <v>-9500</v>
      </c>
      <c r="LI88" s="74">
        <v>0</v>
      </c>
      <c r="LJ88" s="74">
        <v>0</v>
      </c>
      <c r="LK88" s="74">
        <v>-3835</v>
      </c>
      <c r="LL88" s="74">
        <v>-13335</v>
      </c>
      <c r="LM88" s="74">
        <v>0</v>
      </c>
      <c r="LN88" s="74">
        <v>0</v>
      </c>
      <c r="LO88" s="74">
        <v>0</v>
      </c>
      <c r="LP88" s="74">
        <v>0</v>
      </c>
      <c r="LQ88" s="74">
        <v>0</v>
      </c>
      <c r="LR88" s="74">
        <v>0</v>
      </c>
      <c r="LS88" s="74">
        <v>0</v>
      </c>
      <c r="LT88" s="74">
        <v>2869104</v>
      </c>
      <c r="LU88" s="74">
        <v>0</v>
      </c>
      <c r="LV88" s="74">
        <v>0</v>
      </c>
      <c r="LW88" s="74">
        <v>17553</v>
      </c>
      <c r="LX88" s="74">
        <v>619225</v>
      </c>
      <c r="LY88" s="74">
        <v>215529</v>
      </c>
      <c r="LZ88" s="74">
        <v>347495</v>
      </c>
      <c r="MA88" s="74">
        <v>569096</v>
      </c>
      <c r="MB88" s="74">
        <v>31306</v>
      </c>
      <c r="MC88" s="74">
        <v>26345</v>
      </c>
      <c r="MD88" s="74">
        <v>1884168</v>
      </c>
      <c r="ME88" s="74">
        <v>57619</v>
      </c>
      <c r="MF88" s="74">
        <v>1884168</v>
      </c>
      <c r="MG88" s="74">
        <v>0</v>
      </c>
      <c r="MH88" s="74">
        <v>0</v>
      </c>
      <c r="MI88" s="74">
        <v>0</v>
      </c>
      <c r="MJ88" s="74">
        <v>0</v>
      </c>
      <c r="MK88" s="74">
        <v>0</v>
      </c>
      <c r="ML88" s="74">
        <v>0</v>
      </c>
      <c r="MM88" s="74">
        <v>9500</v>
      </c>
      <c r="MN88" s="74">
        <v>0</v>
      </c>
      <c r="MO88" s="74">
        <v>3835</v>
      </c>
      <c r="MP88" s="74">
        <v>13335</v>
      </c>
      <c r="MQ88" s="74">
        <v>135091</v>
      </c>
      <c r="MR88" s="74">
        <v>22672</v>
      </c>
      <c r="MS88" s="74">
        <v>944588</v>
      </c>
      <c r="MT88" s="74">
        <v>451386</v>
      </c>
      <c r="MU88" s="74">
        <v>398828</v>
      </c>
      <c r="MV88" s="74">
        <v>785615</v>
      </c>
      <c r="MW88" s="74">
        <v>44908</v>
      </c>
      <c r="MX88" s="74">
        <v>28397</v>
      </c>
      <c r="MY88" s="74">
        <v>57619</v>
      </c>
      <c r="MZ88" s="74">
        <v>2869104</v>
      </c>
      <c r="NA88" s="74">
        <v>0</v>
      </c>
      <c r="NB88" s="74">
        <v>0</v>
      </c>
      <c r="NC88" s="74">
        <v>0</v>
      </c>
      <c r="ND88" s="74">
        <v>0</v>
      </c>
      <c r="NE88" s="74">
        <v>0</v>
      </c>
      <c r="NF88" s="74">
        <v>0</v>
      </c>
      <c r="NG88" s="74">
        <v>0</v>
      </c>
      <c r="NH88" s="74">
        <v>0</v>
      </c>
      <c r="NI88" s="74">
        <v>0</v>
      </c>
    </row>
    <row r="89" spans="1:373" x14ac:dyDescent="0.25">
      <c r="A89" s="74" t="s">
        <v>4</v>
      </c>
      <c r="B89" s="74" t="s">
        <v>1334</v>
      </c>
      <c r="C89" s="74">
        <v>4113940</v>
      </c>
      <c r="D89" s="74">
        <v>8900</v>
      </c>
      <c r="E89" s="74">
        <v>17</v>
      </c>
      <c r="F89" s="74">
        <v>0</v>
      </c>
      <c r="G89" s="74">
        <v>0</v>
      </c>
      <c r="H89" s="74">
        <v>0</v>
      </c>
      <c r="I89" s="74">
        <v>0</v>
      </c>
      <c r="J89" s="74">
        <v>67747</v>
      </c>
      <c r="K89" s="74">
        <v>1117944</v>
      </c>
      <c r="L89" s="74">
        <v>0</v>
      </c>
      <c r="M89" s="74">
        <v>0</v>
      </c>
      <c r="N89" s="74">
        <v>221245</v>
      </c>
      <c r="O89" s="74">
        <v>1406936</v>
      </c>
      <c r="P89" s="74">
        <v>0</v>
      </c>
      <c r="Q89" s="74">
        <v>0</v>
      </c>
      <c r="R89" s="74">
        <v>0</v>
      </c>
      <c r="S89" s="74">
        <v>-41144</v>
      </c>
      <c r="T89" s="74">
        <v>-917120</v>
      </c>
      <c r="U89" s="74">
        <v>0</v>
      </c>
      <c r="V89" s="74">
        <v>0</v>
      </c>
      <c r="W89" s="74">
        <v>-90146</v>
      </c>
      <c r="X89" s="74">
        <v>-1048410</v>
      </c>
      <c r="Y89" s="74">
        <v>358526</v>
      </c>
      <c r="Z89" s="74">
        <v>701280</v>
      </c>
      <c r="AA89" s="74">
        <v>0</v>
      </c>
      <c r="AB89" s="74">
        <v>1597377</v>
      </c>
      <c r="AC89" s="74">
        <v>0</v>
      </c>
      <c r="AD89" s="74">
        <v>-234603</v>
      </c>
      <c r="AE89" s="74">
        <v>0</v>
      </c>
      <c r="AF89" s="74">
        <v>115028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86743</v>
      </c>
      <c r="AP89" s="74">
        <v>877158</v>
      </c>
      <c r="AQ89" s="74">
        <v>0</v>
      </c>
      <c r="AR89" s="74">
        <v>0</v>
      </c>
      <c r="AS89" s="74">
        <v>223798</v>
      </c>
      <c r="AT89" s="74">
        <v>1187699</v>
      </c>
      <c r="AU89" s="74">
        <v>0</v>
      </c>
      <c r="AV89" s="74">
        <v>0</v>
      </c>
      <c r="AW89" s="74">
        <v>0</v>
      </c>
      <c r="AX89" s="74">
        <v>0</v>
      </c>
      <c r="AY89" s="74">
        <v>0</v>
      </c>
      <c r="AZ89" s="74">
        <v>-48083</v>
      </c>
      <c r="BA89" s="74">
        <v>-721358</v>
      </c>
      <c r="BB89" s="74">
        <v>0</v>
      </c>
      <c r="BC89" s="74">
        <v>0</v>
      </c>
      <c r="BD89" s="74">
        <v>-111357</v>
      </c>
      <c r="BE89" s="74">
        <v>-880798</v>
      </c>
      <c r="BF89" s="74">
        <v>0</v>
      </c>
      <c r="BG89" s="74">
        <v>0</v>
      </c>
      <c r="BH89" s="74">
        <v>0</v>
      </c>
      <c r="BI89" s="74">
        <v>2487128</v>
      </c>
      <c r="BJ89" s="74">
        <v>0</v>
      </c>
      <c r="BK89" s="74">
        <v>0</v>
      </c>
      <c r="BL89" s="74">
        <v>0</v>
      </c>
      <c r="BM89" s="74">
        <v>1134190</v>
      </c>
      <c r="BN89" s="74">
        <v>0</v>
      </c>
      <c r="BO89" s="74">
        <v>503096</v>
      </c>
      <c r="BP89" s="74">
        <v>0</v>
      </c>
      <c r="BQ89" s="74">
        <v>0</v>
      </c>
      <c r="BR89" s="74">
        <v>0</v>
      </c>
      <c r="BS89" s="74">
        <v>0</v>
      </c>
      <c r="BT89" s="74">
        <v>471132</v>
      </c>
      <c r="BU89" s="74">
        <v>0</v>
      </c>
      <c r="BV89" s="74">
        <v>825000</v>
      </c>
      <c r="BW89" s="74">
        <v>0</v>
      </c>
      <c r="BX89" s="74">
        <v>0</v>
      </c>
      <c r="BY89" s="74">
        <v>0</v>
      </c>
      <c r="BZ89" s="74">
        <v>0</v>
      </c>
      <c r="CA89" s="74">
        <v>52711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-4816</v>
      </c>
      <c r="CH89" s="74">
        <v>2113794</v>
      </c>
      <c r="CI89" s="74">
        <v>306901</v>
      </c>
      <c r="CJ89" s="74">
        <v>0</v>
      </c>
      <c r="CK89" s="74">
        <v>2179082</v>
      </c>
      <c r="CL89" s="74">
        <v>306901</v>
      </c>
      <c r="CM89" s="74">
        <v>2487128</v>
      </c>
      <c r="CN89" s="74">
        <v>4973111</v>
      </c>
      <c r="CO89" s="74">
        <v>2108418</v>
      </c>
      <c r="CP89" s="74">
        <v>877711</v>
      </c>
      <c r="CQ89" s="74">
        <v>-121996</v>
      </c>
      <c r="CR89" s="74">
        <v>0</v>
      </c>
      <c r="CS89" s="74">
        <v>1986982</v>
      </c>
      <c r="CT89" s="74">
        <v>4973111</v>
      </c>
      <c r="CU89" s="74">
        <v>0</v>
      </c>
      <c r="CV89" s="74">
        <v>0</v>
      </c>
      <c r="CW89" s="74">
        <v>0</v>
      </c>
      <c r="CX89" s="74">
        <v>306901</v>
      </c>
      <c r="CY89" s="74">
        <v>0</v>
      </c>
      <c r="CZ89" s="74">
        <v>0</v>
      </c>
      <c r="DA89" s="74">
        <v>0</v>
      </c>
      <c r="DB89" s="74">
        <v>358526</v>
      </c>
      <c r="DC89" s="74">
        <v>502997</v>
      </c>
      <c r="DD89" s="74">
        <v>0</v>
      </c>
      <c r="DE89" s="74">
        <v>1621302</v>
      </c>
      <c r="DF89" s="74">
        <v>0</v>
      </c>
      <c r="DG89" s="74">
        <v>-419313</v>
      </c>
      <c r="DH89" s="74">
        <v>0</v>
      </c>
      <c r="DI89" s="74">
        <v>119873</v>
      </c>
      <c r="DJ89" s="74">
        <v>0</v>
      </c>
      <c r="DK89" s="74">
        <v>0</v>
      </c>
      <c r="DL89" s="74">
        <v>0</v>
      </c>
      <c r="DM89" s="74">
        <v>0</v>
      </c>
      <c r="DN89" s="74">
        <v>0</v>
      </c>
      <c r="DO89" s="74">
        <v>1824859</v>
      </c>
      <c r="DP89" s="74">
        <v>701280</v>
      </c>
      <c r="DQ89" s="74">
        <v>0</v>
      </c>
      <c r="DR89" s="74">
        <v>1597377</v>
      </c>
      <c r="DS89" s="74">
        <v>0</v>
      </c>
      <c r="DT89" s="74">
        <v>-234603</v>
      </c>
      <c r="DU89" s="74">
        <v>0</v>
      </c>
      <c r="DV89" s="74">
        <v>115028</v>
      </c>
      <c r="DW89" s="74">
        <v>0</v>
      </c>
      <c r="DX89" s="74">
        <v>0</v>
      </c>
      <c r="DY89" s="74">
        <v>27515</v>
      </c>
      <c r="DZ89" s="74">
        <v>0</v>
      </c>
      <c r="EA89" s="74">
        <v>0</v>
      </c>
      <c r="EB89" s="74">
        <v>2206597</v>
      </c>
      <c r="EC89" s="74">
        <v>0</v>
      </c>
      <c r="ED89" s="74">
        <v>0</v>
      </c>
      <c r="EE89" s="74">
        <v>0</v>
      </c>
      <c r="EF89" s="74">
        <v>0</v>
      </c>
      <c r="EG89" s="74">
        <v>0</v>
      </c>
      <c r="EH89" s="74">
        <v>0</v>
      </c>
      <c r="EI89" s="74">
        <v>0</v>
      </c>
      <c r="EJ89" s="74">
        <v>0</v>
      </c>
      <c r="EK89" s="74">
        <v>0</v>
      </c>
      <c r="EL89" s="74">
        <v>0</v>
      </c>
      <c r="EM89" s="74">
        <v>0</v>
      </c>
      <c r="EN89" s="74">
        <v>0</v>
      </c>
      <c r="EO89" s="74">
        <v>0</v>
      </c>
      <c r="EP89" s="74">
        <v>0</v>
      </c>
      <c r="EQ89" s="74">
        <v>0</v>
      </c>
      <c r="ER89" s="74">
        <v>0</v>
      </c>
      <c r="ES89" s="74">
        <v>0</v>
      </c>
      <c r="ET89" s="74">
        <v>0</v>
      </c>
      <c r="EU89" s="74">
        <v>0</v>
      </c>
      <c r="EV89" s="74">
        <v>0</v>
      </c>
      <c r="EW89" s="74">
        <v>0</v>
      </c>
      <c r="EX89" s="74">
        <v>0</v>
      </c>
      <c r="EY89" s="74">
        <v>27515</v>
      </c>
      <c r="EZ89" s="74">
        <v>0</v>
      </c>
      <c r="FA89" s="74">
        <v>0</v>
      </c>
      <c r="FB89" s="74">
        <v>27515</v>
      </c>
      <c r="FC89" s="74">
        <v>0</v>
      </c>
      <c r="FD89" s="74">
        <v>0</v>
      </c>
      <c r="FE89" s="74">
        <v>0</v>
      </c>
      <c r="FF89" s="74">
        <v>0</v>
      </c>
      <c r="FG89" s="74">
        <v>0</v>
      </c>
      <c r="FH89" s="74">
        <v>0</v>
      </c>
      <c r="FI89" s="74">
        <v>0</v>
      </c>
      <c r="FJ89" s="74">
        <v>0</v>
      </c>
      <c r="FK89" s="74">
        <v>0</v>
      </c>
      <c r="FL89" s="74">
        <v>0</v>
      </c>
      <c r="FM89" s="74">
        <v>2558308</v>
      </c>
      <c r="FN89" s="74">
        <v>0</v>
      </c>
      <c r="FO89" s="74">
        <v>0</v>
      </c>
      <c r="FP89" s="74">
        <v>0</v>
      </c>
      <c r="FQ89" s="74">
        <v>2558308</v>
      </c>
      <c r="FR89" s="74">
        <v>4741693</v>
      </c>
      <c r="FS89" s="74">
        <v>0</v>
      </c>
      <c r="FT89" s="74">
        <v>0</v>
      </c>
      <c r="FU89" s="74">
        <v>2487128</v>
      </c>
      <c r="FV89" s="74">
        <v>0</v>
      </c>
      <c r="FW89" s="74">
        <v>0</v>
      </c>
      <c r="FX89" s="74">
        <v>0</v>
      </c>
      <c r="FY89" s="74">
        <v>2487128</v>
      </c>
      <c r="FZ89" s="74">
        <v>5000626</v>
      </c>
      <c r="GA89" s="74">
        <v>0</v>
      </c>
      <c r="GB89" s="74">
        <v>0</v>
      </c>
      <c r="GC89" s="74">
        <v>0</v>
      </c>
      <c r="GD89" s="74">
        <v>0</v>
      </c>
      <c r="GE89" s="74">
        <v>0</v>
      </c>
      <c r="GF89" s="74">
        <v>0</v>
      </c>
      <c r="GG89" s="74">
        <v>0</v>
      </c>
      <c r="GH89" s="74">
        <v>0</v>
      </c>
      <c r="GI89" s="74">
        <v>0</v>
      </c>
      <c r="GJ89" s="74">
        <v>0</v>
      </c>
      <c r="GK89" s="74">
        <v>0</v>
      </c>
      <c r="GL89" s="74">
        <v>0</v>
      </c>
      <c r="GM89" s="74">
        <v>0</v>
      </c>
      <c r="GN89" s="74">
        <v>0</v>
      </c>
      <c r="GO89" s="74">
        <v>0</v>
      </c>
      <c r="GP89" s="74">
        <v>27515</v>
      </c>
      <c r="GQ89" s="74">
        <v>877954</v>
      </c>
      <c r="GR89" s="74">
        <v>0</v>
      </c>
      <c r="GS89" s="74">
        <v>544121</v>
      </c>
      <c r="GT89" s="74">
        <v>0</v>
      </c>
      <c r="GU89" s="74">
        <v>0</v>
      </c>
      <c r="GV89" s="74">
        <v>0</v>
      </c>
      <c r="GW89" s="74">
        <v>0</v>
      </c>
      <c r="GX89" s="74">
        <v>0</v>
      </c>
      <c r="GY89" s="74">
        <v>425249</v>
      </c>
      <c r="GZ89" s="74">
        <v>1847324</v>
      </c>
      <c r="HA89" s="74">
        <v>1134190</v>
      </c>
      <c r="HB89" s="74">
        <v>0</v>
      </c>
      <c r="HC89" s="74">
        <v>503096</v>
      </c>
      <c r="HD89" s="74">
        <v>0</v>
      </c>
      <c r="HE89" s="74">
        <v>0</v>
      </c>
      <c r="HF89" s="74">
        <v>0</v>
      </c>
      <c r="HG89" s="74">
        <v>22699</v>
      </c>
      <c r="HH89" s="74">
        <v>0</v>
      </c>
      <c r="HI89" s="74">
        <v>471132</v>
      </c>
      <c r="HJ89" s="74">
        <v>2131117</v>
      </c>
      <c r="HK89" s="74">
        <v>0</v>
      </c>
      <c r="HL89" s="74">
        <v>0</v>
      </c>
      <c r="HM89" s="74">
        <v>0</v>
      </c>
      <c r="HN89" s="74">
        <v>0</v>
      </c>
      <c r="HO89" s="74">
        <v>0</v>
      </c>
      <c r="HP89" s="74">
        <v>0</v>
      </c>
      <c r="HQ89" s="74">
        <v>22699</v>
      </c>
      <c r="HR89" s="74">
        <v>0</v>
      </c>
      <c r="HS89" s="74">
        <v>0</v>
      </c>
      <c r="HT89" s="74">
        <v>22699</v>
      </c>
      <c r="HU89" s="74">
        <v>0</v>
      </c>
      <c r="HV89" s="74">
        <v>0</v>
      </c>
      <c r="HW89" s="74">
        <v>0</v>
      </c>
      <c r="HX89" s="74">
        <v>0</v>
      </c>
      <c r="HY89" s="74">
        <v>0</v>
      </c>
      <c r="HZ89" s="74">
        <v>0</v>
      </c>
      <c r="IA89" s="74">
        <v>0</v>
      </c>
      <c r="IB89" s="74">
        <v>0</v>
      </c>
      <c r="IC89" s="74">
        <v>0</v>
      </c>
      <c r="ID89" s="74">
        <v>0</v>
      </c>
      <c r="IE89" s="74">
        <v>0</v>
      </c>
      <c r="IF89" s="74">
        <v>824999</v>
      </c>
      <c r="IG89" s="74">
        <v>0</v>
      </c>
      <c r="IH89" s="74">
        <v>0</v>
      </c>
      <c r="II89" s="74">
        <v>0</v>
      </c>
      <c r="IJ89" s="74">
        <v>0</v>
      </c>
      <c r="IK89" s="74">
        <v>18721</v>
      </c>
      <c r="IL89" s="74">
        <v>843720</v>
      </c>
      <c r="IM89" s="74">
        <v>0</v>
      </c>
      <c r="IN89" s="74">
        <v>825000</v>
      </c>
      <c r="IO89" s="74">
        <v>0</v>
      </c>
      <c r="IP89" s="74">
        <v>0</v>
      </c>
      <c r="IQ89" s="74">
        <v>0</v>
      </c>
      <c r="IR89" s="74">
        <v>0</v>
      </c>
      <c r="IS89" s="74">
        <v>52711</v>
      </c>
      <c r="IT89" s="74">
        <v>877711</v>
      </c>
      <c r="IU89" s="74">
        <v>0</v>
      </c>
      <c r="IV89" s="74">
        <v>0</v>
      </c>
      <c r="IW89" s="74">
        <v>0</v>
      </c>
      <c r="IX89" s="74">
        <v>0</v>
      </c>
      <c r="IY89" s="74">
        <v>0</v>
      </c>
      <c r="IZ89" s="74">
        <v>0</v>
      </c>
      <c r="JA89" s="74">
        <v>0</v>
      </c>
      <c r="JB89" s="74">
        <v>0</v>
      </c>
      <c r="JC89" s="74">
        <v>0</v>
      </c>
      <c r="JD89" s="74">
        <v>0</v>
      </c>
      <c r="JE89" s="74">
        <v>0</v>
      </c>
      <c r="JF89" s="74">
        <v>0</v>
      </c>
      <c r="JG89" s="74">
        <v>0</v>
      </c>
      <c r="JH89" s="74">
        <v>0</v>
      </c>
      <c r="JI89" s="74">
        <v>0</v>
      </c>
      <c r="JJ89" s="74">
        <v>0</v>
      </c>
      <c r="JK89" s="74">
        <v>0</v>
      </c>
      <c r="JL89" s="74">
        <v>0</v>
      </c>
      <c r="JM89" s="74">
        <v>0</v>
      </c>
      <c r="JN89" s="74">
        <v>0</v>
      </c>
      <c r="JO89" s="74">
        <v>0</v>
      </c>
      <c r="JP89" s="74">
        <v>0</v>
      </c>
      <c r="JQ89" s="74">
        <v>0</v>
      </c>
      <c r="JR89" s="74">
        <v>2050649</v>
      </c>
      <c r="JS89" s="74">
        <v>0</v>
      </c>
      <c r="JT89" s="74">
        <v>2050649</v>
      </c>
      <c r="JU89" s="74">
        <v>4741693</v>
      </c>
      <c r="JV89" s="74">
        <v>0</v>
      </c>
      <c r="JW89" s="74">
        <v>0</v>
      </c>
      <c r="JX89" s="74">
        <v>0</v>
      </c>
      <c r="JY89" s="74">
        <v>0</v>
      </c>
      <c r="JZ89" s="74">
        <v>-121996</v>
      </c>
      <c r="KA89" s="74">
        <v>0</v>
      </c>
      <c r="KB89" s="74">
        <v>0</v>
      </c>
      <c r="KC89" s="74">
        <v>0</v>
      </c>
      <c r="KD89" s="74">
        <v>2113794</v>
      </c>
      <c r="KE89" s="74">
        <v>1991798</v>
      </c>
      <c r="KF89" s="74">
        <v>5000626</v>
      </c>
      <c r="KG89" s="74">
        <v>0</v>
      </c>
      <c r="KH89" s="74">
        <v>0</v>
      </c>
      <c r="KI89" s="74">
        <v>0</v>
      </c>
      <c r="KJ89" s="74">
        <v>0</v>
      </c>
      <c r="KK89" s="74">
        <v>0</v>
      </c>
      <c r="KL89" s="74">
        <v>0</v>
      </c>
      <c r="KM89" s="74">
        <v>0</v>
      </c>
      <c r="KN89" s="74">
        <v>4816</v>
      </c>
      <c r="KO89" s="74">
        <v>0</v>
      </c>
      <c r="KP89" s="74">
        <v>4816</v>
      </c>
      <c r="KQ89" s="74">
        <v>27515</v>
      </c>
      <c r="KR89" s="74">
        <v>0</v>
      </c>
      <c r="KS89" s="74">
        <v>0</v>
      </c>
      <c r="KT89" s="74">
        <v>0</v>
      </c>
      <c r="KU89" s="74">
        <v>0</v>
      </c>
      <c r="KV89" s="74">
        <v>0</v>
      </c>
      <c r="KW89" s="74">
        <v>0</v>
      </c>
      <c r="KX89" s="74">
        <v>0</v>
      </c>
      <c r="KY89" s="74">
        <v>0</v>
      </c>
      <c r="KZ89" s="74">
        <v>0</v>
      </c>
      <c r="LA89" s="74">
        <v>0</v>
      </c>
      <c r="LB89" s="74">
        <v>0</v>
      </c>
      <c r="LC89" s="74">
        <v>0</v>
      </c>
      <c r="LD89" s="74">
        <v>0</v>
      </c>
      <c r="LE89" s="74">
        <v>0</v>
      </c>
      <c r="LF89" s="74">
        <v>-48083</v>
      </c>
      <c r="LG89" s="74">
        <v>-721358</v>
      </c>
      <c r="LH89" s="74">
        <v>0</v>
      </c>
      <c r="LI89" s="74">
        <v>0</v>
      </c>
      <c r="LJ89" s="74">
        <v>306901</v>
      </c>
      <c r="LK89" s="74">
        <v>-111357</v>
      </c>
      <c r="LL89" s="74">
        <v>-880798</v>
      </c>
      <c r="LM89" s="74">
        <v>0</v>
      </c>
      <c r="LN89" s="74">
        <v>0</v>
      </c>
      <c r="LO89" s="74">
        <v>0</v>
      </c>
      <c r="LP89" s="74">
        <v>0</v>
      </c>
      <c r="LQ89" s="74">
        <v>0</v>
      </c>
      <c r="LR89" s="74">
        <v>0</v>
      </c>
      <c r="LS89" s="74">
        <v>0</v>
      </c>
      <c r="LT89" s="74">
        <v>0</v>
      </c>
      <c r="LU89" s="74">
        <v>0</v>
      </c>
      <c r="LV89" s="74">
        <v>0</v>
      </c>
      <c r="LW89" s="74">
        <v>0</v>
      </c>
      <c r="LX89" s="74">
        <v>0</v>
      </c>
      <c r="LY89" s="74">
        <v>0</v>
      </c>
      <c r="LZ89" s="74">
        <v>0</v>
      </c>
      <c r="MA89" s="74">
        <v>0</v>
      </c>
      <c r="MB89" s="74">
        <v>0</v>
      </c>
      <c r="MC89" s="74">
        <v>0</v>
      </c>
      <c r="MD89" s="74">
        <v>0</v>
      </c>
      <c r="ME89" s="74">
        <v>0</v>
      </c>
      <c r="MF89" s="74">
        <v>0</v>
      </c>
      <c r="MG89" s="74">
        <v>0</v>
      </c>
      <c r="MH89" s="74">
        <v>0</v>
      </c>
      <c r="MI89" s="74">
        <v>0</v>
      </c>
      <c r="MJ89" s="74">
        <v>0</v>
      </c>
      <c r="MK89" s="74">
        <v>86743</v>
      </c>
      <c r="ML89" s="74">
        <v>877158</v>
      </c>
      <c r="MM89" s="74">
        <v>0</v>
      </c>
      <c r="MN89" s="74">
        <v>0</v>
      </c>
      <c r="MO89" s="74">
        <v>223798</v>
      </c>
      <c r="MP89" s="74">
        <v>1187699</v>
      </c>
      <c r="MQ89" s="74">
        <v>0</v>
      </c>
      <c r="MR89" s="74">
        <v>0</v>
      </c>
      <c r="MS89" s="74">
        <v>0</v>
      </c>
      <c r="MT89" s="74">
        <v>0</v>
      </c>
      <c r="MU89" s="74">
        <v>0</v>
      </c>
      <c r="MV89" s="74">
        <v>0</v>
      </c>
      <c r="MW89" s="74">
        <v>0</v>
      </c>
      <c r="MX89" s="74">
        <v>0</v>
      </c>
      <c r="MY89" s="74">
        <v>0</v>
      </c>
      <c r="MZ89" s="74">
        <v>0</v>
      </c>
      <c r="NA89" s="74">
        <v>0</v>
      </c>
      <c r="NB89" s="74">
        <v>0</v>
      </c>
      <c r="NC89" s="74">
        <v>0</v>
      </c>
      <c r="ND89" s="74">
        <v>0</v>
      </c>
      <c r="NE89" s="74">
        <v>0</v>
      </c>
      <c r="NF89" s="74">
        <v>0</v>
      </c>
      <c r="NG89" s="74">
        <v>0</v>
      </c>
      <c r="NH89" s="74">
        <v>0</v>
      </c>
      <c r="NI89" s="74">
        <v>0</v>
      </c>
    </row>
    <row r="90" spans="1:373" x14ac:dyDescent="0.25">
      <c r="A90" s="74" t="s">
        <v>4</v>
      </c>
      <c r="B90" s="74" t="s">
        <v>1334</v>
      </c>
      <c r="C90" s="74">
        <v>4113973</v>
      </c>
      <c r="D90" s="74">
        <v>40350</v>
      </c>
      <c r="E90" s="74">
        <v>17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608577</v>
      </c>
      <c r="L90" s="74">
        <v>26903</v>
      </c>
      <c r="M90" s="74">
        <v>0</v>
      </c>
      <c r="N90" s="74">
        <v>301320</v>
      </c>
      <c r="O90" s="74">
        <v>936800</v>
      </c>
      <c r="P90" s="74">
        <v>0</v>
      </c>
      <c r="Q90" s="74">
        <v>0</v>
      </c>
      <c r="R90" s="74">
        <v>0</v>
      </c>
      <c r="S90" s="74">
        <v>0</v>
      </c>
      <c r="T90" s="74">
        <v>-447320</v>
      </c>
      <c r="U90" s="74">
        <v>-26903</v>
      </c>
      <c r="V90" s="74">
        <v>0</v>
      </c>
      <c r="W90" s="74">
        <v>-270916</v>
      </c>
      <c r="X90" s="74">
        <v>-745139</v>
      </c>
      <c r="Y90" s="74">
        <v>191661</v>
      </c>
      <c r="Z90" s="74">
        <v>37260</v>
      </c>
      <c r="AA90" s="74">
        <v>0</v>
      </c>
      <c r="AB90" s="74">
        <v>1647771</v>
      </c>
      <c r="AC90" s="74">
        <v>104839</v>
      </c>
      <c r="AD90" s="74">
        <v>-338470</v>
      </c>
      <c r="AE90" s="74">
        <v>4103</v>
      </c>
      <c r="AF90" s="74">
        <v>68262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135485</v>
      </c>
      <c r="BM90" s="74">
        <v>761076</v>
      </c>
      <c r="BN90" s="74">
        <v>0</v>
      </c>
      <c r="BO90" s="74">
        <v>456394</v>
      </c>
      <c r="BP90" s="74">
        <v>0</v>
      </c>
      <c r="BQ90" s="74">
        <v>0</v>
      </c>
      <c r="BR90" s="74">
        <v>0</v>
      </c>
      <c r="BS90" s="74">
        <v>0</v>
      </c>
      <c r="BT90" s="74">
        <v>975</v>
      </c>
      <c r="BU90" s="74">
        <v>0</v>
      </c>
      <c r="BV90" s="74">
        <v>0</v>
      </c>
      <c r="BW90" s="74">
        <v>0</v>
      </c>
      <c r="BX90" s="74">
        <v>0</v>
      </c>
      <c r="BY90" s="74">
        <v>0</v>
      </c>
      <c r="BZ90" s="74">
        <v>0</v>
      </c>
      <c r="CA90" s="74">
        <v>0</v>
      </c>
      <c r="CB90" s="74">
        <v>0</v>
      </c>
      <c r="CC90" s="74">
        <v>0</v>
      </c>
      <c r="CD90" s="74">
        <v>0</v>
      </c>
      <c r="CE90" s="74">
        <v>0</v>
      </c>
      <c r="CF90" s="74">
        <v>0</v>
      </c>
      <c r="CG90" s="74">
        <v>440805</v>
      </c>
      <c r="CH90" s="74">
        <v>0</v>
      </c>
      <c r="CI90" s="74">
        <v>0</v>
      </c>
      <c r="CJ90" s="74">
        <v>971753</v>
      </c>
      <c r="CK90" s="74">
        <v>1523765</v>
      </c>
      <c r="CL90" s="74">
        <v>0</v>
      </c>
      <c r="CM90" s="74">
        <v>135485</v>
      </c>
      <c r="CN90" s="74">
        <v>1659250</v>
      </c>
      <c r="CO90" s="74">
        <v>1218445</v>
      </c>
      <c r="CP90" s="74">
        <v>0</v>
      </c>
      <c r="CQ90" s="74">
        <v>0</v>
      </c>
      <c r="CR90" s="74">
        <v>0</v>
      </c>
      <c r="CS90" s="74">
        <v>440805</v>
      </c>
      <c r="CT90" s="74">
        <v>1659250</v>
      </c>
      <c r="CU90" s="74">
        <v>0</v>
      </c>
      <c r="CV90" s="74">
        <v>0</v>
      </c>
      <c r="CW90" s="74">
        <v>0</v>
      </c>
      <c r="CX90" s="74">
        <v>164275</v>
      </c>
      <c r="CY90" s="74">
        <v>0</v>
      </c>
      <c r="CZ90" s="74">
        <v>0</v>
      </c>
      <c r="DA90" s="74">
        <v>0</v>
      </c>
      <c r="DB90" s="74">
        <v>191661</v>
      </c>
      <c r="DC90" s="74">
        <v>33791</v>
      </c>
      <c r="DD90" s="74">
        <v>0</v>
      </c>
      <c r="DE90" s="74">
        <v>2259437</v>
      </c>
      <c r="DF90" s="74">
        <v>78176</v>
      </c>
      <c r="DG90" s="74">
        <v>-272097</v>
      </c>
      <c r="DH90" s="74">
        <v>4071</v>
      </c>
      <c r="DI90" s="74">
        <v>75878</v>
      </c>
      <c r="DJ90" s="74">
        <v>0</v>
      </c>
      <c r="DK90" s="74">
        <v>0</v>
      </c>
      <c r="DL90" s="74">
        <v>6436</v>
      </c>
      <c r="DM90" s="74">
        <v>2949823</v>
      </c>
      <c r="DN90" s="74">
        <v>0</v>
      </c>
      <c r="DO90" s="74">
        <v>5135515</v>
      </c>
      <c r="DP90" s="74">
        <v>37260</v>
      </c>
      <c r="DQ90" s="74">
        <v>0</v>
      </c>
      <c r="DR90" s="74">
        <v>1647771</v>
      </c>
      <c r="DS90" s="74">
        <v>104839</v>
      </c>
      <c r="DT90" s="74">
        <v>-338470</v>
      </c>
      <c r="DU90" s="74">
        <v>4103</v>
      </c>
      <c r="DV90" s="74">
        <v>68262</v>
      </c>
      <c r="DW90" s="74">
        <v>0</v>
      </c>
      <c r="DX90" s="74">
        <v>0</v>
      </c>
      <c r="DY90" s="74">
        <v>9291</v>
      </c>
      <c r="DZ90" s="74">
        <v>4393613</v>
      </c>
      <c r="EA90" s="74">
        <v>0</v>
      </c>
      <c r="EB90" s="74">
        <v>5926669</v>
      </c>
      <c r="EC90" s="74">
        <v>0</v>
      </c>
      <c r="ED90" s="74">
        <v>0</v>
      </c>
      <c r="EE90" s="74">
        <v>0</v>
      </c>
      <c r="EF90" s="74">
        <v>0</v>
      </c>
      <c r="EG90" s="74">
        <v>0</v>
      </c>
      <c r="EH90" s="74">
        <v>0</v>
      </c>
      <c r="EI90" s="74">
        <v>0</v>
      </c>
      <c r="EJ90" s="74">
        <v>0</v>
      </c>
      <c r="EK90" s="74">
        <v>0</v>
      </c>
      <c r="EL90" s="74">
        <v>0</v>
      </c>
      <c r="EM90" s="74">
        <v>0</v>
      </c>
      <c r="EN90" s="74">
        <v>0</v>
      </c>
      <c r="EO90" s="74">
        <v>0</v>
      </c>
      <c r="EP90" s="74">
        <v>0</v>
      </c>
      <c r="EQ90" s="74">
        <v>0</v>
      </c>
      <c r="ER90" s="74">
        <v>0</v>
      </c>
      <c r="ES90" s="74">
        <v>0</v>
      </c>
      <c r="ET90" s="74">
        <v>0</v>
      </c>
      <c r="EU90" s="74">
        <v>0</v>
      </c>
      <c r="EV90" s="74">
        <v>0</v>
      </c>
      <c r="EW90" s="74">
        <v>0</v>
      </c>
      <c r="EX90" s="74">
        <v>0</v>
      </c>
      <c r="EY90" s="74">
        <v>9291</v>
      </c>
      <c r="EZ90" s="74">
        <v>4393613</v>
      </c>
      <c r="FA90" s="74">
        <v>0</v>
      </c>
      <c r="FB90" s="74">
        <v>4402904</v>
      </c>
      <c r="FC90" s="74">
        <v>0</v>
      </c>
      <c r="FD90" s="74">
        <v>0</v>
      </c>
      <c r="FE90" s="74">
        <v>0</v>
      </c>
      <c r="FF90" s="74">
        <v>807478</v>
      </c>
      <c r="FG90" s="74">
        <v>0</v>
      </c>
      <c r="FH90" s="74">
        <v>0</v>
      </c>
      <c r="FI90" s="74">
        <v>0</v>
      </c>
      <c r="FJ90" s="74">
        <v>971753</v>
      </c>
      <c r="FK90" s="74">
        <v>0</v>
      </c>
      <c r="FL90" s="74">
        <v>0</v>
      </c>
      <c r="FM90" s="74">
        <v>0</v>
      </c>
      <c r="FN90" s="74">
        <v>0</v>
      </c>
      <c r="FO90" s="74">
        <v>0</v>
      </c>
      <c r="FP90" s="74">
        <v>135485</v>
      </c>
      <c r="FQ90" s="74">
        <v>135485</v>
      </c>
      <c r="FR90" s="74">
        <v>5462661</v>
      </c>
      <c r="FS90" s="74">
        <v>0</v>
      </c>
      <c r="FT90" s="74">
        <v>0</v>
      </c>
      <c r="FU90" s="74">
        <v>0</v>
      </c>
      <c r="FV90" s="74">
        <v>0</v>
      </c>
      <c r="FW90" s="74">
        <v>0</v>
      </c>
      <c r="FX90" s="74">
        <v>135485</v>
      </c>
      <c r="FY90" s="74">
        <v>135485</v>
      </c>
      <c r="FZ90" s="74">
        <v>6226429</v>
      </c>
      <c r="GA90" s="74">
        <v>0</v>
      </c>
      <c r="GB90" s="74">
        <v>0</v>
      </c>
      <c r="GC90" s="74">
        <v>0</v>
      </c>
      <c r="GD90" s="74">
        <v>0</v>
      </c>
      <c r="GE90" s="74">
        <v>0</v>
      </c>
      <c r="GF90" s="74">
        <v>0</v>
      </c>
      <c r="GG90" s="74">
        <v>0</v>
      </c>
      <c r="GH90" s="74">
        <v>807478</v>
      </c>
      <c r="GI90" s="74">
        <v>0</v>
      </c>
      <c r="GJ90" s="74">
        <v>0</v>
      </c>
      <c r="GK90" s="74">
        <v>0</v>
      </c>
      <c r="GL90" s="74">
        <v>0</v>
      </c>
      <c r="GM90" s="74">
        <v>0</v>
      </c>
      <c r="GN90" s="74">
        <v>0</v>
      </c>
      <c r="GO90" s="74">
        <v>0</v>
      </c>
      <c r="GP90" s="74">
        <v>5374657</v>
      </c>
      <c r="GQ90" s="74">
        <v>548622</v>
      </c>
      <c r="GR90" s="74">
        <v>0</v>
      </c>
      <c r="GS90" s="74">
        <v>471499</v>
      </c>
      <c r="GT90" s="74">
        <v>0</v>
      </c>
      <c r="GU90" s="74">
        <v>0</v>
      </c>
      <c r="GV90" s="74">
        <v>0</v>
      </c>
      <c r="GW90" s="74">
        <v>6436</v>
      </c>
      <c r="GX90" s="74">
        <v>0</v>
      </c>
      <c r="GY90" s="74">
        <v>908</v>
      </c>
      <c r="GZ90" s="74">
        <v>1027465</v>
      </c>
      <c r="HA90" s="74">
        <v>761076</v>
      </c>
      <c r="HB90" s="74">
        <v>0</v>
      </c>
      <c r="HC90" s="74">
        <v>456394</v>
      </c>
      <c r="HD90" s="74">
        <v>0</v>
      </c>
      <c r="HE90" s="74">
        <v>0</v>
      </c>
      <c r="HF90" s="74">
        <v>0</v>
      </c>
      <c r="HG90" s="74">
        <v>9291</v>
      </c>
      <c r="HH90" s="74">
        <v>0</v>
      </c>
      <c r="HI90" s="74">
        <v>975</v>
      </c>
      <c r="HJ90" s="74">
        <v>1227736</v>
      </c>
      <c r="HK90" s="74">
        <v>0</v>
      </c>
      <c r="HL90" s="74">
        <v>0</v>
      </c>
      <c r="HM90" s="74">
        <v>0</v>
      </c>
      <c r="HN90" s="74">
        <v>0</v>
      </c>
      <c r="HO90" s="74">
        <v>0</v>
      </c>
      <c r="HP90" s="74">
        <v>0</v>
      </c>
      <c r="HQ90" s="74">
        <v>9291</v>
      </c>
      <c r="HR90" s="74">
        <v>0</v>
      </c>
      <c r="HS90" s="74">
        <v>0</v>
      </c>
      <c r="HT90" s="74">
        <v>9291</v>
      </c>
      <c r="HU90" s="74">
        <v>0</v>
      </c>
      <c r="HV90" s="74">
        <v>0</v>
      </c>
      <c r="HW90" s="74">
        <v>0</v>
      </c>
      <c r="HX90" s="74">
        <v>0</v>
      </c>
      <c r="HY90" s="74">
        <v>0</v>
      </c>
      <c r="HZ90" s="74">
        <v>0</v>
      </c>
      <c r="IA90" s="74">
        <v>0</v>
      </c>
      <c r="IB90" s="74">
        <v>0</v>
      </c>
      <c r="IC90" s="74">
        <v>0</v>
      </c>
      <c r="ID90" s="74">
        <v>0</v>
      </c>
      <c r="IE90" s="74">
        <v>0</v>
      </c>
      <c r="IF90" s="74">
        <v>0</v>
      </c>
      <c r="IG90" s="74">
        <v>0</v>
      </c>
      <c r="IH90" s="74">
        <v>0</v>
      </c>
      <c r="II90" s="74">
        <v>0</v>
      </c>
      <c r="IJ90" s="74">
        <v>0</v>
      </c>
      <c r="IK90" s="74">
        <v>0</v>
      </c>
      <c r="IL90" s="74">
        <v>0</v>
      </c>
      <c r="IM90" s="74">
        <v>0</v>
      </c>
      <c r="IN90" s="74">
        <v>0</v>
      </c>
      <c r="IO90" s="74">
        <v>0</v>
      </c>
      <c r="IP90" s="74">
        <v>0</v>
      </c>
      <c r="IQ90" s="74">
        <v>0</v>
      </c>
      <c r="IR90" s="74">
        <v>0</v>
      </c>
      <c r="IS90" s="74">
        <v>0</v>
      </c>
      <c r="IT90" s="74">
        <v>0</v>
      </c>
      <c r="IU90" s="74">
        <v>0</v>
      </c>
      <c r="IV90" s="74">
        <v>0</v>
      </c>
      <c r="IW90" s="74">
        <v>0</v>
      </c>
      <c r="IX90" s="74">
        <v>0</v>
      </c>
      <c r="IY90" s="74">
        <v>0</v>
      </c>
      <c r="IZ90" s="74">
        <v>0</v>
      </c>
      <c r="JA90" s="74">
        <v>0</v>
      </c>
      <c r="JB90" s="74">
        <v>0</v>
      </c>
      <c r="JC90" s="74">
        <v>0</v>
      </c>
      <c r="JD90" s="74">
        <v>0</v>
      </c>
      <c r="JE90" s="74">
        <v>0</v>
      </c>
      <c r="JF90" s="74">
        <v>0</v>
      </c>
      <c r="JG90" s="74">
        <v>0</v>
      </c>
      <c r="JH90" s="74">
        <v>0</v>
      </c>
      <c r="JI90" s="74">
        <v>0</v>
      </c>
      <c r="JJ90" s="74">
        <v>0</v>
      </c>
      <c r="JK90" s="74">
        <v>0</v>
      </c>
      <c r="JL90" s="74">
        <v>0</v>
      </c>
      <c r="JM90" s="74">
        <v>0</v>
      </c>
      <c r="JN90" s="74">
        <v>0</v>
      </c>
      <c r="JO90" s="74">
        <v>0</v>
      </c>
      <c r="JP90" s="74">
        <v>0</v>
      </c>
      <c r="JQ90" s="74">
        <v>0</v>
      </c>
      <c r="JR90" s="74">
        <v>4435195</v>
      </c>
      <c r="JS90" s="74">
        <v>0</v>
      </c>
      <c r="JT90" s="74">
        <v>4435195</v>
      </c>
      <c r="JU90" s="74">
        <v>5462660</v>
      </c>
      <c r="JV90" s="74">
        <v>0</v>
      </c>
      <c r="JW90" s="74">
        <v>0</v>
      </c>
      <c r="JX90" s="74">
        <v>0</v>
      </c>
      <c r="JY90" s="74">
        <v>0</v>
      </c>
      <c r="JZ90" s="74">
        <v>0</v>
      </c>
      <c r="KA90" s="74">
        <v>0</v>
      </c>
      <c r="KB90" s="74">
        <v>0</v>
      </c>
      <c r="KC90" s="74">
        <v>4998693</v>
      </c>
      <c r="KD90" s="74">
        <v>0</v>
      </c>
      <c r="KE90" s="74">
        <v>4998693</v>
      </c>
      <c r="KF90" s="74">
        <v>6226429</v>
      </c>
      <c r="KG90" s="74">
        <v>0</v>
      </c>
      <c r="KH90" s="74">
        <v>0</v>
      </c>
      <c r="KI90" s="74">
        <v>0</v>
      </c>
      <c r="KJ90" s="74">
        <v>0</v>
      </c>
      <c r="KK90" s="74">
        <v>0</v>
      </c>
      <c r="KL90" s="74">
        <v>0</v>
      </c>
      <c r="KM90" s="74">
        <v>0</v>
      </c>
      <c r="KN90" s="74">
        <v>4557888</v>
      </c>
      <c r="KO90" s="74">
        <v>0</v>
      </c>
      <c r="KP90" s="74">
        <v>4557888</v>
      </c>
      <c r="KQ90" s="74">
        <v>4567179</v>
      </c>
      <c r="KR90" s="74">
        <v>0</v>
      </c>
      <c r="KS90" s="74">
        <v>0</v>
      </c>
      <c r="KT90" s="74">
        <v>0</v>
      </c>
      <c r="KU90" s="74">
        <v>0</v>
      </c>
      <c r="KV90" s="74">
        <v>0</v>
      </c>
      <c r="KW90" s="74">
        <v>0</v>
      </c>
      <c r="KX90" s="74">
        <v>0</v>
      </c>
      <c r="KY90" s="74">
        <v>0</v>
      </c>
      <c r="KZ90" s="74">
        <v>0</v>
      </c>
      <c r="LA90" s="74">
        <v>0</v>
      </c>
      <c r="LB90" s="74">
        <v>0</v>
      </c>
      <c r="LC90" s="74">
        <v>0</v>
      </c>
      <c r="LD90" s="74">
        <v>0</v>
      </c>
      <c r="LE90" s="74">
        <v>0</v>
      </c>
      <c r="LF90" s="74">
        <v>0</v>
      </c>
      <c r="LG90" s="74">
        <v>-502966</v>
      </c>
      <c r="LH90" s="74">
        <v>-26903</v>
      </c>
      <c r="LI90" s="74">
        <v>0</v>
      </c>
      <c r="LJ90" s="74">
        <v>164275</v>
      </c>
      <c r="LK90" s="74">
        <v>-277609</v>
      </c>
      <c r="LL90" s="74">
        <v>-807478</v>
      </c>
      <c r="LM90" s="74">
        <v>0</v>
      </c>
      <c r="LN90" s="74">
        <v>0</v>
      </c>
      <c r="LO90" s="74">
        <v>0</v>
      </c>
      <c r="LP90" s="74">
        <v>0</v>
      </c>
      <c r="LQ90" s="74">
        <v>502966</v>
      </c>
      <c r="LR90" s="74">
        <v>26903</v>
      </c>
      <c r="LS90" s="74">
        <v>0</v>
      </c>
      <c r="LT90" s="74">
        <v>807478</v>
      </c>
      <c r="LU90" s="74">
        <v>277609</v>
      </c>
      <c r="LV90" s="74">
        <v>807478</v>
      </c>
      <c r="LW90" s="74">
        <v>0</v>
      </c>
      <c r="LX90" s="74">
        <v>0</v>
      </c>
      <c r="LY90" s="74">
        <v>0</v>
      </c>
      <c r="LZ90" s="74">
        <v>0</v>
      </c>
      <c r="MA90" s="74">
        <v>0</v>
      </c>
      <c r="MB90" s="74">
        <v>0</v>
      </c>
      <c r="MC90" s="74">
        <v>0</v>
      </c>
      <c r="MD90" s="74">
        <v>971753</v>
      </c>
      <c r="ME90" s="74">
        <v>0</v>
      </c>
      <c r="MF90" s="74">
        <v>0</v>
      </c>
      <c r="MG90" s="74">
        <v>0</v>
      </c>
      <c r="MH90" s="74">
        <v>0</v>
      </c>
      <c r="MI90" s="74">
        <v>0</v>
      </c>
      <c r="MJ90" s="74">
        <v>0</v>
      </c>
      <c r="MK90" s="74">
        <v>0</v>
      </c>
      <c r="ML90" s="74">
        <v>643530</v>
      </c>
      <c r="MM90" s="74">
        <v>26903</v>
      </c>
      <c r="MN90" s="74">
        <v>0</v>
      </c>
      <c r="MO90" s="74">
        <v>301320</v>
      </c>
      <c r="MP90" s="74">
        <v>971753</v>
      </c>
      <c r="MQ90" s="74">
        <v>0</v>
      </c>
      <c r="MR90" s="74">
        <v>0</v>
      </c>
      <c r="MS90" s="74">
        <v>0</v>
      </c>
      <c r="MT90" s="74">
        <v>0</v>
      </c>
      <c r="MU90" s="74">
        <v>0</v>
      </c>
      <c r="MV90" s="74">
        <v>0</v>
      </c>
      <c r="MW90" s="74">
        <v>0</v>
      </c>
      <c r="MX90" s="74">
        <v>0</v>
      </c>
      <c r="MY90" s="74">
        <v>0</v>
      </c>
      <c r="MZ90" s="74">
        <v>0</v>
      </c>
      <c r="NA90" s="74">
        <v>0</v>
      </c>
      <c r="NB90" s="74">
        <v>0</v>
      </c>
      <c r="NC90" s="74">
        <v>0</v>
      </c>
      <c r="ND90" s="74">
        <v>0</v>
      </c>
      <c r="NE90" s="74">
        <v>0</v>
      </c>
      <c r="NF90" s="74">
        <v>643530</v>
      </c>
      <c r="NG90" s="74">
        <v>26903</v>
      </c>
      <c r="NH90" s="74">
        <v>0</v>
      </c>
      <c r="NI90" s="74">
        <v>301320</v>
      </c>
    </row>
    <row r="91" spans="1:373" x14ac:dyDescent="0.25">
      <c r="A91" s="74" t="s">
        <v>4</v>
      </c>
      <c r="B91" s="74" t="s">
        <v>1334</v>
      </c>
      <c r="C91" s="74">
        <v>4113981</v>
      </c>
      <c r="D91" s="74">
        <v>5000</v>
      </c>
      <c r="E91" s="74">
        <v>17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505901</v>
      </c>
      <c r="L91" s="74">
        <v>63764</v>
      </c>
      <c r="M91" s="74">
        <v>0</v>
      </c>
      <c r="N91" s="74">
        <v>129109</v>
      </c>
      <c r="O91" s="74">
        <v>698774</v>
      </c>
      <c r="P91" s="74">
        <v>0</v>
      </c>
      <c r="Q91" s="74">
        <v>0</v>
      </c>
      <c r="R91" s="74">
        <v>0</v>
      </c>
      <c r="S91" s="74">
        <v>0</v>
      </c>
      <c r="T91" s="74">
        <v>-392551</v>
      </c>
      <c r="U91" s="74">
        <v>-57387</v>
      </c>
      <c r="V91" s="74">
        <v>0</v>
      </c>
      <c r="W91" s="74">
        <v>-81465</v>
      </c>
      <c r="X91" s="74">
        <v>-531403</v>
      </c>
      <c r="Y91" s="74">
        <v>167371</v>
      </c>
      <c r="Z91" s="74">
        <v>1300</v>
      </c>
      <c r="AA91" s="74">
        <v>0</v>
      </c>
      <c r="AB91" s="74">
        <v>1196795</v>
      </c>
      <c r="AC91" s="74">
        <v>-4957</v>
      </c>
      <c r="AD91" s="74">
        <v>-41793</v>
      </c>
      <c r="AE91" s="74">
        <v>12432</v>
      </c>
      <c r="AF91" s="74">
        <v>352738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587529</v>
      </c>
      <c r="AQ91" s="74">
        <v>63764</v>
      </c>
      <c r="AR91" s="74">
        <v>0</v>
      </c>
      <c r="AS91" s="74">
        <v>153912</v>
      </c>
      <c r="AT91" s="74">
        <v>805205</v>
      </c>
      <c r="AU91" s="74">
        <v>0</v>
      </c>
      <c r="AV91" s="74">
        <v>0</v>
      </c>
      <c r="AW91" s="74">
        <v>0</v>
      </c>
      <c r="AX91" s="74">
        <v>0</v>
      </c>
      <c r="AY91" s="74">
        <v>0</v>
      </c>
      <c r="AZ91" s="74">
        <v>0</v>
      </c>
      <c r="BA91" s="74">
        <v>-464157</v>
      </c>
      <c r="BB91" s="74">
        <v>-63764</v>
      </c>
      <c r="BC91" s="74">
        <v>0</v>
      </c>
      <c r="BD91" s="74">
        <v>-100391</v>
      </c>
      <c r="BE91" s="74">
        <v>-628312</v>
      </c>
      <c r="BF91" s="74">
        <v>0</v>
      </c>
      <c r="BG91" s="74">
        <v>0</v>
      </c>
      <c r="BH91" s="74">
        <v>0</v>
      </c>
      <c r="BI91" s="74">
        <v>0</v>
      </c>
      <c r="BJ91" s="74">
        <v>0</v>
      </c>
      <c r="BK91" s="74">
        <v>0</v>
      </c>
      <c r="BL91" s="74">
        <v>0</v>
      </c>
      <c r="BM91" s="74">
        <v>755417</v>
      </c>
      <c r="BN91" s="74">
        <v>0</v>
      </c>
      <c r="BO91" s="74">
        <v>276635</v>
      </c>
      <c r="BP91" s="74">
        <v>0</v>
      </c>
      <c r="BQ91" s="74">
        <v>0</v>
      </c>
      <c r="BR91" s="74">
        <v>0</v>
      </c>
      <c r="BS91" s="74">
        <v>0</v>
      </c>
      <c r="BT91" s="74">
        <v>82200</v>
      </c>
      <c r="BU91" s="74">
        <v>0</v>
      </c>
      <c r="BV91" s="74">
        <v>0</v>
      </c>
      <c r="BW91" s="74">
        <v>0</v>
      </c>
      <c r="BX91" s="74">
        <v>0</v>
      </c>
      <c r="BY91" s="74">
        <v>0</v>
      </c>
      <c r="BZ91" s="74">
        <v>0</v>
      </c>
      <c r="CA91" s="74">
        <v>22318</v>
      </c>
      <c r="CB91" s="74">
        <v>0</v>
      </c>
      <c r="CC91" s="74">
        <v>0</v>
      </c>
      <c r="CD91" s="74">
        <v>0</v>
      </c>
      <c r="CE91" s="74">
        <v>0</v>
      </c>
      <c r="CF91" s="74">
        <v>0</v>
      </c>
      <c r="CG91" s="74">
        <v>-1777237</v>
      </c>
      <c r="CH91" s="74">
        <v>2334075</v>
      </c>
      <c r="CI91" s="74">
        <v>176893</v>
      </c>
      <c r="CJ91" s="74">
        <v>0</v>
      </c>
      <c r="CK91" s="74">
        <v>1516515</v>
      </c>
      <c r="CL91" s="74">
        <v>176893</v>
      </c>
      <c r="CM91" s="74">
        <v>0</v>
      </c>
      <c r="CN91" s="74">
        <v>1693408</v>
      </c>
      <c r="CO91" s="74">
        <v>1114252</v>
      </c>
      <c r="CP91" s="74">
        <v>22318</v>
      </c>
      <c r="CQ91" s="74">
        <v>0</v>
      </c>
      <c r="CR91" s="74">
        <v>0</v>
      </c>
      <c r="CS91" s="74">
        <v>556838</v>
      </c>
      <c r="CT91" s="74">
        <v>1693408</v>
      </c>
      <c r="CU91" s="74">
        <v>0</v>
      </c>
      <c r="CV91" s="74">
        <v>0</v>
      </c>
      <c r="CW91" s="74">
        <v>0</v>
      </c>
      <c r="CX91" s="74">
        <v>176893</v>
      </c>
      <c r="CY91" s="74">
        <v>1555</v>
      </c>
      <c r="CZ91" s="74">
        <v>0</v>
      </c>
      <c r="DA91" s="74">
        <v>0</v>
      </c>
      <c r="DB91" s="74">
        <v>168926</v>
      </c>
      <c r="DC91" s="74">
        <v>1300</v>
      </c>
      <c r="DD91" s="74">
        <v>0</v>
      </c>
      <c r="DE91" s="74">
        <v>797426</v>
      </c>
      <c r="DF91" s="74">
        <v>5923</v>
      </c>
      <c r="DG91" s="74">
        <v>-19364</v>
      </c>
      <c r="DH91" s="74">
        <v>11426</v>
      </c>
      <c r="DI91" s="74">
        <v>341887</v>
      </c>
      <c r="DJ91" s="74">
        <v>0</v>
      </c>
      <c r="DK91" s="74">
        <v>0</v>
      </c>
      <c r="DL91" s="74">
        <v>3909</v>
      </c>
      <c r="DM91" s="74">
        <v>0</v>
      </c>
      <c r="DN91" s="74">
        <v>0</v>
      </c>
      <c r="DO91" s="74">
        <v>1142507</v>
      </c>
      <c r="DP91" s="74">
        <v>1300</v>
      </c>
      <c r="DQ91" s="74">
        <v>0</v>
      </c>
      <c r="DR91" s="74">
        <v>1196795</v>
      </c>
      <c r="DS91" s="74">
        <v>-4957</v>
      </c>
      <c r="DT91" s="74">
        <v>-41793</v>
      </c>
      <c r="DU91" s="74">
        <v>12432</v>
      </c>
      <c r="DV91" s="74">
        <v>352738</v>
      </c>
      <c r="DW91" s="74">
        <v>0</v>
      </c>
      <c r="DX91" s="74">
        <v>0</v>
      </c>
      <c r="DY91" s="74">
        <v>4912</v>
      </c>
      <c r="DZ91" s="74">
        <v>0</v>
      </c>
      <c r="EA91" s="74">
        <v>0</v>
      </c>
      <c r="EB91" s="74">
        <v>1521427</v>
      </c>
      <c r="EC91" s="74">
        <v>0</v>
      </c>
      <c r="ED91" s="74">
        <v>0</v>
      </c>
      <c r="EE91" s="74">
        <v>0</v>
      </c>
      <c r="EF91" s="74">
        <v>0</v>
      </c>
      <c r="EG91" s="74">
        <v>0</v>
      </c>
      <c r="EH91" s="74">
        <v>0</v>
      </c>
      <c r="EI91" s="74">
        <v>0</v>
      </c>
      <c r="EJ91" s="74">
        <v>0</v>
      </c>
      <c r="EK91" s="74">
        <v>0</v>
      </c>
      <c r="EL91" s="74">
        <v>0</v>
      </c>
      <c r="EM91" s="74">
        <v>0</v>
      </c>
      <c r="EN91" s="74">
        <v>0</v>
      </c>
      <c r="EO91" s="74">
        <v>0</v>
      </c>
      <c r="EP91" s="74">
        <v>0</v>
      </c>
      <c r="EQ91" s="74">
        <v>0</v>
      </c>
      <c r="ER91" s="74">
        <v>0</v>
      </c>
      <c r="ES91" s="74">
        <v>0</v>
      </c>
      <c r="ET91" s="74">
        <v>0</v>
      </c>
      <c r="EU91" s="74">
        <v>0</v>
      </c>
      <c r="EV91" s="74">
        <v>0</v>
      </c>
      <c r="EW91" s="74">
        <v>0</v>
      </c>
      <c r="EX91" s="74">
        <v>0</v>
      </c>
      <c r="EY91" s="74">
        <v>4912</v>
      </c>
      <c r="EZ91" s="74">
        <v>0</v>
      </c>
      <c r="FA91" s="74">
        <v>0</v>
      </c>
      <c r="FB91" s="74">
        <v>4912</v>
      </c>
      <c r="FC91" s="74">
        <v>0</v>
      </c>
      <c r="FD91" s="74">
        <v>0</v>
      </c>
      <c r="FE91" s="74">
        <v>0</v>
      </c>
      <c r="FF91" s="74">
        <v>0</v>
      </c>
      <c r="FG91" s="74">
        <v>0</v>
      </c>
      <c r="FH91" s="74">
        <v>0</v>
      </c>
      <c r="FI91" s="74">
        <v>0</v>
      </c>
      <c r="FJ91" s="74">
        <v>0</v>
      </c>
      <c r="FK91" s="74">
        <v>0</v>
      </c>
      <c r="FL91" s="74">
        <v>0</v>
      </c>
      <c r="FM91" s="74">
        <v>0</v>
      </c>
      <c r="FN91" s="74">
        <v>0</v>
      </c>
      <c r="FO91" s="74">
        <v>0</v>
      </c>
      <c r="FP91" s="74">
        <v>0</v>
      </c>
      <c r="FQ91" s="74">
        <v>0</v>
      </c>
      <c r="FR91" s="74">
        <v>1311433</v>
      </c>
      <c r="FS91" s="74">
        <v>0</v>
      </c>
      <c r="FT91" s="74">
        <v>0</v>
      </c>
      <c r="FU91" s="74">
        <v>0</v>
      </c>
      <c r="FV91" s="74">
        <v>0</v>
      </c>
      <c r="FW91" s="74">
        <v>0</v>
      </c>
      <c r="FX91" s="74">
        <v>0</v>
      </c>
      <c r="FY91" s="74">
        <v>0</v>
      </c>
      <c r="FZ91" s="74">
        <v>1698320</v>
      </c>
      <c r="GA91" s="74">
        <v>0</v>
      </c>
      <c r="GB91" s="74">
        <v>0</v>
      </c>
      <c r="GC91" s="74">
        <v>0</v>
      </c>
      <c r="GD91" s="74">
        <v>0</v>
      </c>
      <c r="GE91" s="74">
        <v>0</v>
      </c>
      <c r="GF91" s="74">
        <v>0</v>
      </c>
      <c r="GG91" s="74">
        <v>0</v>
      </c>
      <c r="GH91" s="74">
        <v>0</v>
      </c>
      <c r="GI91" s="74">
        <v>0</v>
      </c>
      <c r="GJ91" s="74">
        <v>0</v>
      </c>
      <c r="GK91" s="74">
        <v>0</v>
      </c>
      <c r="GL91" s="74">
        <v>0</v>
      </c>
      <c r="GM91" s="74">
        <v>0</v>
      </c>
      <c r="GN91" s="74">
        <v>0</v>
      </c>
      <c r="GO91" s="74">
        <v>0</v>
      </c>
      <c r="GP91" s="74">
        <v>4912</v>
      </c>
      <c r="GQ91" s="74">
        <v>603668</v>
      </c>
      <c r="GR91" s="74">
        <v>0</v>
      </c>
      <c r="GS91" s="74">
        <v>258053</v>
      </c>
      <c r="GT91" s="74">
        <v>0</v>
      </c>
      <c r="GU91" s="74">
        <v>0</v>
      </c>
      <c r="GV91" s="74">
        <v>0</v>
      </c>
      <c r="GW91" s="74">
        <v>3909</v>
      </c>
      <c r="GX91" s="74">
        <v>0</v>
      </c>
      <c r="GY91" s="74">
        <v>165286</v>
      </c>
      <c r="GZ91" s="74">
        <v>1030916</v>
      </c>
      <c r="HA91" s="74">
        <v>755417</v>
      </c>
      <c r="HB91" s="74">
        <v>0</v>
      </c>
      <c r="HC91" s="74">
        <v>276635</v>
      </c>
      <c r="HD91" s="74">
        <v>0</v>
      </c>
      <c r="HE91" s="74">
        <v>0</v>
      </c>
      <c r="HF91" s="74">
        <v>0</v>
      </c>
      <c r="HG91" s="74">
        <v>4912</v>
      </c>
      <c r="HH91" s="74">
        <v>0</v>
      </c>
      <c r="HI91" s="74">
        <v>82200</v>
      </c>
      <c r="HJ91" s="74">
        <v>1119164</v>
      </c>
      <c r="HK91" s="74">
        <v>0</v>
      </c>
      <c r="HL91" s="74">
        <v>0</v>
      </c>
      <c r="HM91" s="74">
        <v>0</v>
      </c>
      <c r="HN91" s="74">
        <v>0</v>
      </c>
      <c r="HO91" s="74">
        <v>0</v>
      </c>
      <c r="HP91" s="74">
        <v>0</v>
      </c>
      <c r="HQ91" s="74">
        <v>4912</v>
      </c>
      <c r="HR91" s="74">
        <v>0</v>
      </c>
      <c r="HS91" s="74">
        <v>0</v>
      </c>
      <c r="HT91" s="74">
        <v>4912</v>
      </c>
      <c r="HU91" s="74">
        <v>0</v>
      </c>
      <c r="HV91" s="74">
        <v>0</v>
      </c>
      <c r="HW91" s="74">
        <v>0</v>
      </c>
      <c r="HX91" s="74">
        <v>0</v>
      </c>
      <c r="HY91" s="74">
        <v>0</v>
      </c>
      <c r="HZ91" s="74">
        <v>0</v>
      </c>
      <c r="IA91" s="74">
        <v>0</v>
      </c>
      <c r="IB91" s="74">
        <v>0</v>
      </c>
      <c r="IC91" s="74">
        <v>0</v>
      </c>
      <c r="ID91" s="74">
        <v>0</v>
      </c>
      <c r="IE91" s="74">
        <v>0</v>
      </c>
      <c r="IF91" s="74">
        <v>0</v>
      </c>
      <c r="IG91" s="74">
        <v>0</v>
      </c>
      <c r="IH91" s="74">
        <v>0</v>
      </c>
      <c r="II91" s="74">
        <v>0</v>
      </c>
      <c r="IJ91" s="74">
        <v>0</v>
      </c>
      <c r="IK91" s="74">
        <v>0</v>
      </c>
      <c r="IL91" s="74">
        <v>0</v>
      </c>
      <c r="IM91" s="74">
        <v>0</v>
      </c>
      <c r="IN91" s="74">
        <v>0</v>
      </c>
      <c r="IO91" s="74">
        <v>0</v>
      </c>
      <c r="IP91" s="74">
        <v>0</v>
      </c>
      <c r="IQ91" s="74">
        <v>0</v>
      </c>
      <c r="IR91" s="74">
        <v>0</v>
      </c>
      <c r="IS91" s="74">
        <v>22318</v>
      </c>
      <c r="IT91" s="74">
        <v>22318</v>
      </c>
      <c r="IU91" s="74">
        <v>0</v>
      </c>
      <c r="IV91" s="74">
        <v>0</v>
      </c>
      <c r="IW91" s="74">
        <v>0</v>
      </c>
      <c r="IX91" s="74">
        <v>0</v>
      </c>
      <c r="IY91" s="74">
        <v>0</v>
      </c>
      <c r="IZ91" s="74">
        <v>0</v>
      </c>
      <c r="JA91" s="74">
        <v>0</v>
      </c>
      <c r="JB91" s="74">
        <v>0</v>
      </c>
      <c r="JC91" s="74">
        <v>0</v>
      </c>
      <c r="JD91" s="74">
        <v>0</v>
      </c>
      <c r="JE91" s="74">
        <v>0</v>
      </c>
      <c r="JF91" s="74">
        <v>0</v>
      </c>
      <c r="JG91" s="74">
        <v>0</v>
      </c>
      <c r="JH91" s="74">
        <v>0</v>
      </c>
      <c r="JI91" s="74">
        <v>0</v>
      </c>
      <c r="JJ91" s="74">
        <v>0</v>
      </c>
      <c r="JK91" s="74">
        <v>0</v>
      </c>
      <c r="JL91" s="74">
        <v>0</v>
      </c>
      <c r="JM91" s="74">
        <v>0</v>
      </c>
      <c r="JN91" s="74">
        <v>0</v>
      </c>
      <c r="JO91" s="74">
        <v>0</v>
      </c>
      <c r="JP91" s="74">
        <v>0</v>
      </c>
      <c r="JQ91" s="74">
        <v>0</v>
      </c>
      <c r="JR91" s="74">
        <v>-1676394</v>
      </c>
      <c r="JS91" s="74">
        <v>1956911</v>
      </c>
      <c r="JT91" s="74">
        <v>280517</v>
      </c>
      <c r="JU91" s="74">
        <v>1311433</v>
      </c>
      <c r="JV91" s="74">
        <v>0</v>
      </c>
      <c r="JW91" s="74">
        <v>0</v>
      </c>
      <c r="JX91" s="74">
        <v>0</v>
      </c>
      <c r="JY91" s="74">
        <v>0</v>
      </c>
      <c r="JZ91" s="74">
        <v>0</v>
      </c>
      <c r="KA91" s="74">
        <v>0</v>
      </c>
      <c r="KB91" s="74">
        <v>0</v>
      </c>
      <c r="KC91" s="74">
        <v>-1777237</v>
      </c>
      <c r="KD91" s="74">
        <v>2334075</v>
      </c>
      <c r="KE91" s="74">
        <v>556838</v>
      </c>
      <c r="KF91" s="74">
        <v>1698320</v>
      </c>
      <c r="KG91" s="74">
        <v>0</v>
      </c>
      <c r="KH91" s="74">
        <v>0</v>
      </c>
      <c r="KI91" s="74">
        <v>0</v>
      </c>
      <c r="KJ91" s="74">
        <v>0</v>
      </c>
      <c r="KK91" s="74">
        <v>0</v>
      </c>
      <c r="KL91" s="74">
        <v>0</v>
      </c>
      <c r="KM91" s="74">
        <v>0</v>
      </c>
      <c r="KN91" s="74">
        <v>0</v>
      </c>
      <c r="KO91" s="74">
        <v>0</v>
      </c>
      <c r="KP91" s="74">
        <v>0</v>
      </c>
      <c r="KQ91" s="74">
        <v>4912</v>
      </c>
      <c r="KR91" s="74">
        <v>0</v>
      </c>
      <c r="KS91" s="74">
        <v>0</v>
      </c>
      <c r="KT91" s="74">
        <v>0</v>
      </c>
      <c r="KU91" s="74">
        <v>0</v>
      </c>
      <c r="KV91" s="74">
        <v>0</v>
      </c>
      <c r="KW91" s="74">
        <v>0</v>
      </c>
      <c r="KX91" s="74">
        <v>0</v>
      </c>
      <c r="KY91" s="74">
        <v>0</v>
      </c>
      <c r="KZ91" s="74">
        <v>0</v>
      </c>
      <c r="LA91" s="74">
        <v>0</v>
      </c>
      <c r="LB91" s="74">
        <v>0</v>
      </c>
      <c r="LC91" s="74">
        <v>0</v>
      </c>
      <c r="LD91" s="74">
        <v>0</v>
      </c>
      <c r="LE91" s="74">
        <v>0</v>
      </c>
      <c r="LF91" s="74">
        <v>0</v>
      </c>
      <c r="LG91" s="74">
        <v>-464157</v>
      </c>
      <c r="LH91" s="74">
        <v>-63764</v>
      </c>
      <c r="LI91" s="74">
        <v>0</v>
      </c>
      <c r="LJ91" s="74">
        <v>176893</v>
      </c>
      <c r="LK91" s="74">
        <v>-100391</v>
      </c>
      <c r="LL91" s="74">
        <v>-628312</v>
      </c>
      <c r="LM91" s="74">
        <v>0</v>
      </c>
      <c r="LN91" s="74">
        <v>0</v>
      </c>
      <c r="LO91" s="74">
        <v>0</v>
      </c>
      <c r="LP91" s="74">
        <v>0</v>
      </c>
      <c r="LQ91" s="74">
        <v>0</v>
      </c>
      <c r="LR91" s="74">
        <v>0</v>
      </c>
      <c r="LS91" s="74">
        <v>0</v>
      </c>
      <c r="LT91" s="74">
        <v>0</v>
      </c>
      <c r="LU91" s="74">
        <v>0</v>
      </c>
      <c r="LV91" s="74">
        <v>0</v>
      </c>
      <c r="LW91" s="74">
        <v>0</v>
      </c>
      <c r="LX91" s="74">
        <v>0</v>
      </c>
      <c r="LY91" s="74">
        <v>0</v>
      </c>
      <c r="LZ91" s="74">
        <v>0</v>
      </c>
      <c r="MA91" s="74">
        <v>0</v>
      </c>
      <c r="MB91" s="74">
        <v>0</v>
      </c>
      <c r="MC91" s="74">
        <v>0</v>
      </c>
      <c r="MD91" s="74">
        <v>0</v>
      </c>
      <c r="ME91" s="74">
        <v>0</v>
      </c>
      <c r="MF91" s="74">
        <v>0</v>
      </c>
      <c r="MG91" s="74">
        <v>0</v>
      </c>
      <c r="MH91" s="74">
        <v>0</v>
      </c>
      <c r="MI91" s="74">
        <v>0</v>
      </c>
      <c r="MJ91" s="74">
        <v>0</v>
      </c>
      <c r="MK91" s="74">
        <v>0</v>
      </c>
      <c r="ML91" s="74">
        <v>587529</v>
      </c>
      <c r="MM91" s="74">
        <v>63764</v>
      </c>
      <c r="MN91" s="74">
        <v>0</v>
      </c>
      <c r="MO91" s="74">
        <v>153912</v>
      </c>
      <c r="MP91" s="74">
        <v>805205</v>
      </c>
      <c r="MQ91" s="74">
        <v>0</v>
      </c>
      <c r="MR91" s="74">
        <v>0</v>
      </c>
      <c r="MS91" s="74">
        <v>0</v>
      </c>
      <c r="MT91" s="74">
        <v>0</v>
      </c>
      <c r="MU91" s="74">
        <v>0</v>
      </c>
      <c r="MV91" s="74">
        <v>0</v>
      </c>
      <c r="MW91" s="74">
        <v>0</v>
      </c>
      <c r="MX91" s="74">
        <v>0</v>
      </c>
      <c r="MY91" s="74">
        <v>0</v>
      </c>
      <c r="MZ91" s="74">
        <v>0</v>
      </c>
      <c r="NA91" s="74">
        <v>0</v>
      </c>
      <c r="NB91" s="74">
        <v>0</v>
      </c>
      <c r="NC91" s="74">
        <v>0</v>
      </c>
      <c r="ND91" s="74">
        <v>0</v>
      </c>
      <c r="NE91" s="74">
        <v>0</v>
      </c>
      <c r="NF91" s="74">
        <v>0</v>
      </c>
      <c r="NG91" s="74">
        <v>0</v>
      </c>
      <c r="NH91" s="74">
        <v>0</v>
      </c>
      <c r="NI91" s="74">
        <v>0</v>
      </c>
    </row>
    <row r="92" spans="1:373" x14ac:dyDescent="0.25">
      <c r="A92" s="74" t="s">
        <v>4</v>
      </c>
      <c r="B92" s="74" t="s">
        <v>1334</v>
      </c>
      <c r="C92" s="74">
        <v>4113999</v>
      </c>
      <c r="D92" s="74">
        <v>32400</v>
      </c>
      <c r="E92" s="74">
        <v>17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37332</v>
      </c>
      <c r="M92" s="74">
        <v>0</v>
      </c>
      <c r="N92" s="74">
        <v>0</v>
      </c>
      <c r="O92" s="74">
        <v>37332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-792</v>
      </c>
      <c r="V92" s="74">
        <v>0</v>
      </c>
      <c r="W92" s="74">
        <v>0</v>
      </c>
      <c r="X92" s="74">
        <v>-792</v>
      </c>
      <c r="Y92" s="74">
        <v>36540</v>
      </c>
      <c r="Z92" s="74">
        <v>51075</v>
      </c>
      <c r="AA92" s="74">
        <v>0</v>
      </c>
      <c r="AB92" s="74">
        <v>1037664</v>
      </c>
      <c r="AC92" s="74">
        <v>73711</v>
      </c>
      <c r="AD92" s="74">
        <v>-18916</v>
      </c>
      <c r="AE92" s="74">
        <v>0</v>
      </c>
      <c r="AF92" s="74">
        <v>5748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0</v>
      </c>
      <c r="BL92" s="74">
        <v>138032</v>
      </c>
      <c r="BM92" s="74">
        <v>408493</v>
      </c>
      <c r="BN92" s="74">
        <v>0</v>
      </c>
      <c r="BO92" s="74">
        <v>166104</v>
      </c>
      <c r="BP92" s="74">
        <v>0</v>
      </c>
      <c r="BQ92" s="74">
        <v>0</v>
      </c>
      <c r="BR92" s="74">
        <v>0</v>
      </c>
      <c r="BS92" s="74">
        <v>0</v>
      </c>
      <c r="BT92" s="74">
        <v>9511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703206</v>
      </c>
      <c r="CH92" s="74">
        <v>0</v>
      </c>
      <c r="CI92" s="74">
        <v>0</v>
      </c>
      <c r="CJ92" s="74">
        <v>37332</v>
      </c>
      <c r="CK92" s="74">
        <v>1149282</v>
      </c>
      <c r="CL92" s="74">
        <v>0</v>
      </c>
      <c r="CM92" s="74">
        <v>138032</v>
      </c>
      <c r="CN92" s="74">
        <v>1287314</v>
      </c>
      <c r="CO92" s="74">
        <v>584108</v>
      </c>
      <c r="CP92" s="74">
        <v>0</v>
      </c>
      <c r="CQ92" s="74">
        <v>0</v>
      </c>
      <c r="CR92" s="74">
        <v>0</v>
      </c>
      <c r="CS92" s="74">
        <v>703206</v>
      </c>
      <c r="CT92" s="74">
        <v>1287314</v>
      </c>
      <c r="CU92" s="74">
        <v>0</v>
      </c>
      <c r="CV92" s="74">
        <v>0</v>
      </c>
      <c r="CW92" s="74">
        <v>0</v>
      </c>
      <c r="CX92" s="74">
        <v>34985</v>
      </c>
      <c r="CY92" s="74">
        <v>0</v>
      </c>
      <c r="CZ92" s="74">
        <v>0</v>
      </c>
      <c r="DA92" s="74">
        <v>0</v>
      </c>
      <c r="DB92" s="74">
        <v>36540</v>
      </c>
      <c r="DC92" s="74">
        <v>1300</v>
      </c>
      <c r="DD92" s="74">
        <v>0</v>
      </c>
      <c r="DE92" s="74">
        <v>502830</v>
      </c>
      <c r="DF92" s="74">
        <v>38287</v>
      </c>
      <c r="DG92" s="74">
        <v>0</v>
      </c>
      <c r="DH92" s="74">
        <v>0</v>
      </c>
      <c r="DI92" s="74">
        <v>0</v>
      </c>
      <c r="DJ92" s="74">
        <v>0</v>
      </c>
      <c r="DK92" s="74">
        <v>0</v>
      </c>
      <c r="DL92" s="74">
        <v>7708</v>
      </c>
      <c r="DM92" s="74">
        <v>0</v>
      </c>
      <c r="DN92" s="74">
        <v>-181047</v>
      </c>
      <c r="DO92" s="74">
        <v>369078</v>
      </c>
      <c r="DP92" s="74">
        <v>51075</v>
      </c>
      <c r="DQ92" s="74">
        <v>0</v>
      </c>
      <c r="DR92" s="74">
        <v>1037664</v>
      </c>
      <c r="DS92" s="74">
        <v>73711</v>
      </c>
      <c r="DT92" s="74">
        <v>-18916</v>
      </c>
      <c r="DU92" s="74">
        <v>0</v>
      </c>
      <c r="DV92" s="74">
        <v>5748</v>
      </c>
      <c r="DW92" s="74">
        <v>0</v>
      </c>
      <c r="DX92" s="74">
        <v>0</v>
      </c>
      <c r="DY92" s="74">
        <v>3469</v>
      </c>
      <c r="DZ92" s="74">
        <v>-618552</v>
      </c>
      <c r="EA92" s="74">
        <v>0</v>
      </c>
      <c r="EB92" s="74">
        <v>534199</v>
      </c>
      <c r="EC92" s="74">
        <v>0</v>
      </c>
      <c r="ED92" s="74">
        <v>0</v>
      </c>
      <c r="EE92" s="74">
        <v>0</v>
      </c>
      <c r="EF92" s="74">
        <v>0</v>
      </c>
      <c r="EG92" s="74">
        <v>0</v>
      </c>
      <c r="EH92" s="74">
        <v>0</v>
      </c>
      <c r="EI92" s="74">
        <v>0</v>
      </c>
      <c r="EJ92" s="74">
        <v>0</v>
      </c>
      <c r="EK92" s="74">
        <v>0</v>
      </c>
      <c r="EL92" s="74">
        <v>0</v>
      </c>
      <c r="EM92" s="74">
        <v>0</v>
      </c>
      <c r="EN92" s="74">
        <v>0</v>
      </c>
      <c r="EO92" s="74">
        <v>0</v>
      </c>
      <c r="EP92" s="74">
        <v>0</v>
      </c>
      <c r="EQ92" s="74">
        <v>0</v>
      </c>
      <c r="ER92" s="74">
        <v>0</v>
      </c>
      <c r="ES92" s="74">
        <v>0</v>
      </c>
      <c r="ET92" s="74">
        <v>0</v>
      </c>
      <c r="EU92" s="74">
        <v>0</v>
      </c>
      <c r="EV92" s="74">
        <v>0</v>
      </c>
      <c r="EW92" s="74">
        <v>0</v>
      </c>
      <c r="EX92" s="74">
        <v>0</v>
      </c>
      <c r="EY92" s="74">
        <v>3469</v>
      </c>
      <c r="EZ92" s="74">
        <v>-618552</v>
      </c>
      <c r="FA92" s="74">
        <v>0</v>
      </c>
      <c r="FB92" s="74">
        <v>-615083</v>
      </c>
      <c r="FC92" s="74">
        <v>0</v>
      </c>
      <c r="FD92" s="74">
        <v>0</v>
      </c>
      <c r="FE92" s="74">
        <v>0</v>
      </c>
      <c r="FF92" s="74">
        <v>2347</v>
      </c>
      <c r="FG92" s="74">
        <v>0</v>
      </c>
      <c r="FH92" s="74">
        <v>0</v>
      </c>
      <c r="FI92" s="74">
        <v>0</v>
      </c>
      <c r="FJ92" s="74">
        <v>37332</v>
      </c>
      <c r="FK92" s="74">
        <v>0</v>
      </c>
      <c r="FL92" s="74">
        <v>0</v>
      </c>
      <c r="FM92" s="74">
        <v>0</v>
      </c>
      <c r="FN92" s="74">
        <v>0</v>
      </c>
      <c r="FO92" s="74">
        <v>0</v>
      </c>
      <c r="FP92" s="74">
        <v>92839</v>
      </c>
      <c r="FQ92" s="74">
        <v>92839</v>
      </c>
      <c r="FR92" s="74">
        <v>498457</v>
      </c>
      <c r="FS92" s="74">
        <v>0</v>
      </c>
      <c r="FT92" s="74">
        <v>0</v>
      </c>
      <c r="FU92" s="74">
        <v>0</v>
      </c>
      <c r="FV92" s="74">
        <v>0</v>
      </c>
      <c r="FW92" s="74">
        <v>0</v>
      </c>
      <c r="FX92" s="74">
        <v>138032</v>
      </c>
      <c r="FY92" s="74">
        <v>138032</v>
      </c>
      <c r="FZ92" s="74">
        <v>707216</v>
      </c>
      <c r="GA92" s="74">
        <v>0</v>
      </c>
      <c r="GB92" s="74">
        <v>0</v>
      </c>
      <c r="GC92" s="74">
        <v>0</v>
      </c>
      <c r="GD92" s="74">
        <v>0</v>
      </c>
      <c r="GE92" s="74">
        <v>0</v>
      </c>
      <c r="GF92" s="74">
        <v>0</v>
      </c>
      <c r="GG92" s="74">
        <v>0</v>
      </c>
      <c r="GH92" s="74">
        <v>2347</v>
      </c>
      <c r="GI92" s="74">
        <v>0</v>
      </c>
      <c r="GJ92" s="74">
        <v>0</v>
      </c>
      <c r="GK92" s="74">
        <v>0</v>
      </c>
      <c r="GL92" s="74">
        <v>0</v>
      </c>
      <c r="GM92" s="74">
        <v>0</v>
      </c>
      <c r="GN92" s="74">
        <v>0</v>
      </c>
      <c r="GO92" s="74">
        <v>0</v>
      </c>
      <c r="GP92" s="74">
        <v>-577751</v>
      </c>
      <c r="GQ92" s="74">
        <v>279170</v>
      </c>
      <c r="GR92" s="74">
        <v>0</v>
      </c>
      <c r="GS92" s="74">
        <v>153765</v>
      </c>
      <c r="GT92" s="74">
        <v>0</v>
      </c>
      <c r="GU92" s="74">
        <v>0</v>
      </c>
      <c r="GV92" s="74">
        <v>0</v>
      </c>
      <c r="GW92" s="74">
        <v>7708</v>
      </c>
      <c r="GX92" s="74">
        <v>0</v>
      </c>
      <c r="GY92" s="74">
        <v>1862</v>
      </c>
      <c r="GZ92" s="74">
        <v>442505</v>
      </c>
      <c r="HA92" s="74">
        <v>408493</v>
      </c>
      <c r="HB92" s="74">
        <v>0</v>
      </c>
      <c r="HC92" s="74">
        <v>166104</v>
      </c>
      <c r="HD92" s="74">
        <v>0</v>
      </c>
      <c r="HE92" s="74">
        <v>0</v>
      </c>
      <c r="HF92" s="74">
        <v>0</v>
      </c>
      <c r="HG92" s="74">
        <v>3469</v>
      </c>
      <c r="HH92" s="74">
        <v>0</v>
      </c>
      <c r="HI92" s="74">
        <v>9511</v>
      </c>
      <c r="HJ92" s="74">
        <v>587577</v>
      </c>
      <c r="HK92" s="74">
        <v>0</v>
      </c>
      <c r="HL92" s="74">
        <v>0</v>
      </c>
      <c r="HM92" s="74">
        <v>0</v>
      </c>
      <c r="HN92" s="74">
        <v>0</v>
      </c>
      <c r="HO92" s="74">
        <v>0</v>
      </c>
      <c r="HP92" s="74">
        <v>0</v>
      </c>
      <c r="HQ92" s="74">
        <v>3469</v>
      </c>
      <c r="HR92" s="74">
        <v>0</v>
      </c>
      <c r="HS92" s="74">
        <v>0</v>
      </c>
      <c r="HT92" s="74">
        <v>3469</v>
      </c>
      <c r="HU92" s="74">
        <v>0</v>
      </c>
      <c r="HV92" s="74">
        <v>0</v>
      </c>
      <c r="HW92" s="74">
        <v>0</v>
      </c>
      <c r="HX92" s="74">
        <v>0</v>
      </c>
      <c r="HY92" s="74">
        <v>0</v>
      </c>
      <c r="HZ92" s="74">
        <v>0</v>
      </c>
      <c r="IA92" s="74">
        <v>0</v>
      </c>
      <c r="IB92" s="74">
        <v>0</v>
      </c>
      <c r="IC92" s="74">
        <v>0</v>
      </c>
      <c r="ID92" s="74">
        <v>0</v>
      </c>
      <c r="IE92" s="74">
        <v>0</v>
      </c>
      <c r="IF92" s="74">
        <v>0</v>
      </c>
      <c r="IG92" s="74">
        <v>0</v>
      </c>
      <c r="IH92" s="74">
        <v>0</v>
      </c>
      <c r="II92" s="74">
        <v>0</v>
      </c>
      <c r="IJ92" s="74">
        <v>0</v>
      </c>
      <c r="IK92" s="74">
        <v>0</v>
      </c>
      <c r="IL92" s="74">
        <v>0</v>
      </c>
      <c r="IM92" s="74">
        <v>0</v>
      </c>
      <c r="IN92" s="74">
        <v>0</v>
      </c>
      <c r="IO92" s="74">
        <v>0</v>
      </c>
      <c r="IP92" s="74">
        <v>0</v>
      </c>
      <c r="IQ92" s="74">
        <v>0</v>
      </c>
      <c r="IR92" s="74">
        <v>0</v>
      </c>
      <c r="IS92" s="74">
        <v>0</v>
      </c>
      <c r="IT92" s="74">
        <v>0</v>
      </c>
      <c r="IU92" s="74">
        <v>0</v>
      </c>
      <c r="IV92" s="74">
        <v>0</v>
      </c>
      <c r="IW92" s="74">
        <v>0</v>
      </c>
      <c r="IX92" s="74">
        <v>0</v>
      </c>
      <c r="IY92" s="74">
        <v>0</v>
      </c>
      <c r="IZ92" s="74">
        <v>0</v>
      </c>
      <c r="JA92" s="74">
        <v>0</v>
      </c>
      <c r="JB92" s="74">
        <v>0</v>
      </c>
      <c r="JC92" s="74">
        <v>0</v>
      </c>
      <c r="JD92" s="74">
        <v>0</v>
      </c>
      <c r="JE92" s="74">
        <v>0</v>
      </c>
      <c r="JF92" s="74">
        <v>0</v>
      </c>
      <c r="JG92" s="74">
        <v>0</v>
      </c>
      <c r="JH92" s="74">
        <v>0</v>
      </c>
      <c r="JI92" s="74">
        <v>0</v>
      </c>
      <c r="JJ92" s="74">
        <v>0</v>
      </c>
      <c r="JK92" s="74">
        <v>0</v>
      </c>
      <c r="JL92" s="74">
        <v>0</v>
      </c>
      <c r="JM92" s="74">
        <v>0</v>
      </c>
      <c r="JN92" s="74">
        <v>0</v>
      </c>
      <c r="JO92" s="74">
        <v>0</v>
      </c>
      <c r="JP92" s="74">
        <v>0</v>
      </c>
      <c r="JQ92" s="74">
        <v>0</v>
      </c>
      <c r="JR92" s="74">
        <v>55952</v>
      </c>
      <c r="JS92" s="74">
        <v>0</v>
      </c>
      <c r="JT92" s="74">
        <v>55952</v>
      </c>
      <c r="JU92" s="74">
        <v>498457</v>
      </c>
      <c r="JV92" s="74">
        <v>0</v>
      </c>
      <c r="JW92" s="74">
        <v>0</v>
      </c>
      <c r="JX92" s="74">
        <v>0</v>
      </c>
      <c r="JY92" s="74">
        <v>0</v>
      </c>
      <c r="JZ92" s="74">
        <v>0</v>
      </c>
      <c r="KA92" s="74">
        <v>0</v>
      </c>
      <c r="KB92" s="74">
        <v>0</v>
      </c>
      <c r="KC92" s="74">
        <v>119640</v>
      </c>
      <c r="KD92" s="74">
        <v>0</v>
      </c>
      <c r="KE92" s="74">
        <v>119640</v>
      </c>
      <c r="KF92" s="74">
        <v>707217</v>
      </c>
      <c r="KG92" s="74">
        <v>0</v>
      </c>
      <c r="KH92" s="74">
        <v>0</v>
      </c>
      <c r="KI92" s="74">
        <v>0</v>
      </c>
      <c r="KJ92" s="74">
        <v>0</v>
      </c>
      <c r="KK92" s="74">
        <v>0</v>
      </c>
      <c r="KL92" s="74">
        <v>0</v>
      </c>
      <c r="KM92" s="74">
        <v>0</v>
      </c>
      <c r="KN92" s="74">
        <v>-583566</v>
      </c>
      <c r="KO92" s="74">
        <v>0</v>
      </c>
      <c r="KP92" s="74">
        <v>-583566</v>
      </c>
      <c r="KQ92" s="74">
        <v>-580097</v>
      </c>
      <c r="KR92" s="74">
        <v>0</v>
      </c>
      <c r="KS92" s="74">
        <v>0</v>
      </c>
      <c r="KT92" s="74">
        <v>0</v>
      </c>
      <c r="KU92" s="74">
        <v>0</v>
      </c>
      <c r="KV92" s="74">
        <v>0</v>
      </c>
      <c r="KW92" s="74">
        <v>0</v>
      </c>
      <c r="KX92" s="74">
        <v>0</v>
      </c>
      <c r="KY92" s="74">
        <v>0</v>
      </c>
      <c r="KZ92" s="74">
        <v>0</v>
      </c>
      <c r="LA92" s="74">
        <v>0</v>
      </c>
      <c r="LB92" s="74">
        <v>0</v>
      </c>
      <c r="LC92" s="74">
        <v>0</v>
      </c>
      <c r="LD92" s="74">
        <v>0</v>
      </c>
      <c r="LE92" s="74">
        <v>0</v>
      </c>
      <c r="LF92" s="74">
        <v>0</v>
      </c>
      <c r="LG92" s="74">
        <v>0</v>
      </c>
      <c r="LH92" s="74">
        <v>-2347</v>
      </c>
      <c r="LI92" s="74">
        <v>0</v>
      </c>
      <c r="LJ92" s="74">
        <v>34985</v>
      </c>
      <c r="LK92" s="74">
        <v>0</v>
      </c>
      <c r="LL92" s="74">
        <v>-2347</v>
      </c>
      <c r="LM92" s="74">
        <v>0</v>
      </c>
      <c r="LN92" s="74">
        <v>0</v>
      </c>
      <c r="LO92" s="74">
        <v>0</v>
      </c>
      <c r="LP92" s="74">
        <v>0</v>
      </c>
      <c r="LQ92" s="74">
        <v>0</v>
      </c>
      <c r="LR92" s="74">
        <v>2347</v>
      </c>
      <c r="LS92" s="74">
        <v>0</v>
      </c>
      <c r="LT92" s="74">
        <v>2347</v>
      </c>
      <c r="LU92" s="74">
        <v>0</v>
      </c>
      <c r="LV92" s="74">
        <v>2347</v>
      </c>
      <c r="LW92" s="74">
        <v>0</v>
      </c>
      <c r="LX92" s="74">
        <v>0</v>
      </c>
      <c r="LY92" s="74">
        <v>0</v>
      </c>
      <c r="LZ92" s="74">
        <v>0</v>
      </c>
      <c r="MA92" s="74">
        <v>0</v>
      </c>
      <c r="MB92" s="74">
        <v>0</v>
      </c>
      <c r="MC92" s="74">
        <v>0</v>
      </c>
      <c r="MD92" s="74">
        <v>37332</v>
      </c>
      <c r="ME92" s="74">
        <v>0</v>
      </c>
      <c r="MF92" s="74">
        <v>0</v>
      </c>
      <c r="MG92" s="74">
        <v>0</v>
      </c>
      <c r="MH92" s="74">
        <v>0</v>
      </c>
      <c r="MI92" s="74">
        <v>0</v>
      </c>
      <c r="MJ92" s="74">
        <v>0</v>
      </c>
      <c r="MK92" s="74">
        <v>0</v>
      </c>
      <c r="ML92" s="74">
        <v>0</v>
      </c>
      <c r="MM92" s="74">
        <v>37332</v>
      </c>
      <c r="MN92" s="74">
        <v>0</v>
      </c>
      <c r="MO92" s="74">
        <v>0</v>
      </c>
      <c r="MP92" s="74">
        <v>37332</v>
      </c>
      <c r="MQ92" s="74">
        <v>0</v>
      </c>
      <c r="MR92" s="74">
        <v>0</v>
      </c>
      <c r="MS92" s="74">
        <v>0</v>
      </c>
      <c r="MT92" s="74">
        <v>0</v>
      </c>
      <c r="MU92" s="74">
        <v>0</v>
      </c>
      <c r="MV92" s="74">
        <v>0</v>
      </c>
      <c r="MW92" s="74">
        <v>0</v>
      </c>
      <c r="MX92" s="74">
        <v>0</v>
      </c>
      <c r="MY92" s="74">
        <v>0</v>
      </c>
      <c r="MZ92" s="74">
        <v>0</v>
      </c>
      <c r="NA92" s="74">
        <v>0</v>
      </c>
      <c r="NB92" s="74">
        <v>0</v>
      </c>
      <c r="NC92" s="74">
        <v>0</v>
      </c>
      <c r="ND92" s="74">
        <v>0</v>
      </c>
      <c r="NE92" s="74">
        <v>0</v>
      </c>
      <c r="NF92" s="74">
        <v>0</v>
      </c>
      <c r="NG92" s="74">
        <v>37332</v>
      </c>
      <c r="NH92" s="74">
        <v>0</v>
      </c>
      <c r="NI92" s="74">
        <v>0</v>
      </c>
    </row>
    <row r="93" spans="1:373" x14ac:dyDescent="0.25">
      <c r="A93" s="74" t="s">
        <v>4</v>
      </c>
      <c r="B93" s="74" t="s">
        <v>1334</v>
      </c>
      <c r="C93" s="74">
        <v>4114039</v>
      </c>
      <c r="D93" s="74">
        <v>16100</v>
      </c>
      <c r="E93" s="74">
        <v>17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89994</v>
      </c>
      <c r="L93" s="74">
        <v>0</v>
      </c>
      <c r="M93" s="74">
        <v>0</v>
      </c>
      <c r="N93" s="74">
        <v>47559</v>
      </c>
      <c r="O93" s="74">
        <v>137553</v>
      </c>
      <c r="P93" s="74">
        <v>0</v>
      </c>
      <c r="Q93" s="74">
        <v>0</v>
      </c>
      <c r="R93" s="74">
        <v>0</v>
      </c>
      <c r="S93" s="74">
        <v>0</v>
      </c>
      <c r="T93" s="74">
        <v>-42666</v>
      </c>
      <c r="U93" s="74">
        <v>0</v>
      </c>
      <c r="V93" s="74">
        <v>0</v>
      </c>
      <c r="W93" s="74">
        <v>-20447</v>
      </c>
      <c r="X93" s="74">
        <v>-63113</v>
      </c>
      <c r="Y93" s="74">
        <v>74440</v>
      </c>
      <c r="Z93" s="74">
        <v>1000</v>
      </c>
      <c r="AA93" s="74">
        <v>0</v>
      </c>
      <c r="AB93" s="74">
        <v>723649</v>
      </c>
      <c r="AC93" s="74">
        <v>1250</v>
      </c>
      <c r="AD93" s="74">
        <v>-23239</v>
      </c>
      <c r="AE93" s="74">
        <v>4186</v>
      </c>
      <c r="AF93" s="74">
        <v>136388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15008</v>
      </c>
      <c r="AP93" s="74">
        <v>291602</v>
      </c>
      <c r="AQ93" s="74">
        <v>0</v>
      </c>
      <c r="AR93" s="74">
        <v>0</v>
      </c>
      <c r="AS93" s="74">
        <v>306099</v>
      </c>
      <c r="AT93" s="74">
        <v>612709</v>
      </c>
      <c r="AU93" s="74">
        <v>0</v>
      </c>
      <c r="AV93" s="74">
        <v>0</v>
      </c>
      <c r="AW93" s="74">
        <v>0</v>
      </c>
      <c r="AX93" s="74">
        <v>0</v>
      </c>
      <c r="AY93" s="74">
        <v>0</v>
      </c>
      <c r="AZ93" s="74">
        <v>-15008</v>
      </c>
      <c r="BA93" s="74">
        <v>-213673</v>
      </c>
      <c r="BB93" s="74">
        <v>0</v>
      </c>
      <c r="BC93" s="74">
        <v>0</v>
      </c>
      <c r="BD93" s="74">
        <v>-124370</v>
      </c>
      <c r="BE93" s="74">
        <v>-353051</v>
      </c>
      <c r="BF93" s="74">
        <v>0</v>
      </c>
      <c r="BG93" s="74">
        <v>0</v>
      </c>
      <c r="BH93" s="74">
        <v>0</v>
      </c>
      <c r="BI93" s="74">
        <v>0</v>
      </c>
      <c r="BJ93" s="74">
        <v>0</v>
      </c>
      <c r="BK93" s="74">
        <v>0</v>
      </c>
      <c r="BL93" s="74">
        <v>0</v>
      </c>
      <c r="BM93" s="74">
        <v>334156</v>
      </c>
      <c r="BN93" s="74">
        <v>0</v>
      </c>
      <c r="BO93" s="74">
        <v>195760</v>
      </c>
      <c r="BP93" s="74">
        <v>0</v>
      </c>
      <c r="BQ93" s="74">
        <v>0</v>
      </c>
      <c r="BR93" s="74">
        <v>0</v>
      </c>
      <c r="BS93" s="74">
        <v>0</v>
      </c>
      <c r="BT93" s="74">
        <v>54731</v>
      </c>
      <c r="BU93" s="74">
        <v>0</v>
      </c>
      <c r="BV93" s="74">
        <v>0</v>
      </c>
      <c r="BW93" s="74">
        <v>0</v>
      </c>
      <c r="BX93" s="74">
        <v>0</v>
      </c>
      <c r="BY93" s="74">
        <v>0</v>
      </c>
      <c r="BZ93" s="74">
        <v>0</v>
      </c>
      <c r="CA93" s="74">
        <v>14375</v>
      </c>
      <c r="CB93" s="74">
        <v>0</v>
      </c>
      <c r="CC93" s="74">
        <v>0</v>
      </c>
      <c r="CD93" s="74">
        <v>0</v>
      </c>
      <c r="CE93" s="74">
        <v>0</v>
      </c>
      <c r="CF93" s="74">
        <v>0</v>
      </c>
      <c r="CG93" s="74">
        <v>-328612</v>
      </c>
      <c r="CH93" s="74">
        <v>832482</v>
      </c>
      <c r="CI93" s="74">
        <v>259658</v>
      </c>
      <c r="CJ93" s="74">
        <v>0</v>
      </c>
      <c r="CK93" s="74">
        <v>843234</v>
      </c>
      <c r="CL93" s="74">
        <v>259658</v>
      </c>
      <c r="CM93" s="74">
        <v>0</v>
      </c>
      <c r="CN93" s="74">
        <v>1102892</v>
      </c>
      <c r="CO93" s="74">
        <v>584647</v>
      </c>
      <c r="CP93" s="74">
        <v>14375</v>
      </c>
      <c r="CQ93" s="74">
        <v>0</v>
      </c>
      <c r="CR93" s="74">
        <v>0</v>
      </c>
      <c r="CS93" s="74">
        <v>503870</v>
      </c>
      <c r="CT93" s="74">
        <v>1102892</v>
      </c>
      <c r="CU93" s="74">
        <v>0</v>
      </c>
      <c r="CV93" s="74">
        <v>0</v>
      </c>
      <c r="CW93" s="74">
        <v>0</v>
      </c>
      <c r="CX93" s="74">
        <v>259658</v>
      </c>
      <c r="CY93" s="74">
        <v>0</v>
      </c>
      <c r="CZ93" s="74">
        <v>0</v>
      </c>
      <c r="DA93" s="74">
        <v>0</v>
      </c>
      <c r="DB93" s="74">
        <v>74440</v>
      </c>
      <c r="DC93" s="74">
        <v>600</v>
      </c>
      <c r="DD93" s="74">
        <v>0</v>
      </c>
      <c r="DE93" s="74">
        <v>648804</v>
      </c>
      <c r="DF93" s="74">
        <v>64184</v>
      </c>
      <c r="DG93" s="74">
        <v>-20117</v>
      </c>
      <c r="DH93" s="74">
        <v>5239</v>
      </c>
      <c r="DI93" s="74">
        <v>137421</v>
      </c>
      <c r="DJ93" s="74">
        <v>0</v>
      </c>
      <c r="DK93" s="74">
        <v>0</v>
      </c>
      <c r="DL93" s="74">
        <v>5162</v>
      </c>
      <c r="DM93" s="74">
        <v>0</v>
      </c>
      <c r="DN93" s="74">
        <v>0</v>
      </c>
      <c r="DO93" s="74">
        <v>841293</v>
      </c>
      <c r="DP93" s="74">
        <v>1000</v>
      </c>
      <c r="DQ93" s="74">
        <v>0</v>
      </c>
      <c r="DR93" s="74">
        <v>723649</v>
      </c>
      <c r="DS93" s="74">
        <v>1250</v>
      </c>
      <c r="DT93" s="74">
        <v>-23239</v>
      </c>
      <c r="DU93" s="74">
        <v>4186</v>
      </c>
      <c r="DV93" s="74">
        <v>136388</v>
      </c>
      <c r="DW93" s="74">
        <v>0</v>
      </c>
      <c r="DX93" s="74">
        <v>0</v>
      </c>
      <c r="DY93" s="74">
        <v>10425</v>
      </c>
      <c r="DZ93" s="74">
        <v>0</v>
      </c>
      <c r="EA93" s="74">
        <v>0</v>
      </c>
      <c r="EB93" s="74">
        <v>853659</v>
      </c>
      <c r="EC93" s="74">
        <v>0</v>
      </c>
      <c r="ED93" s="74">
        <v>0</v>
      </c>
      <c r="EE93" s="74">
        <v>0</v>
      </c>
      <c r="EF93" s="74">
        <v>0</v>
      </c>
      <c r="EG93" s="74">
        <v>0</v>
      </c>
      <c r="EH93" s="74">
        <v>0</v>
      </c>
      <c r="EI93" s="74">
        <v>0</v>
      </c>
      <c r="EJ93" s="74">
        <v>0</v>
      </c>
      <c r="EK93" s="74">
        <v>0</v>
      </c>
      <c r="EL93" s="74">
        <v>0</v>
      </c>
      <c r="EM93" s="74">
        <v>0</v>
      </c>
      <c r="EN93" s="74">
        <v>0</v>
      </c>
      <c r="EO93" s="74">
        <v>0</v>
      </c>
      <c r="EP93" s="74">
        <v>0</v>
      </c>
      <c r="EQ93" s="74">
        <v>0</v>
      </c>
      <c r="ER93" s="74">
        <v>0</v>
      </c>
      <c r="ES93" s="74">
        <v>0</v>
      </c>
      <c r="ET93" s="74">
        <v>0</v>
      </c>
      <c r="EU93" s="74">
        <v>0</v>
      </c>
      <c r="EV93" s="74">
        <v>0</v>
      </c>
      <c r="EW93" s="74">
        <v>0</v>
      </c>
      <c r="EX93" s="74">
        <v>0</v>
      </c>
      <c r="EY93" s="74">
        <v>10425</v>
      </c>
      <c r="EZ93" s="74">
        <v>0</v>
      </c>
      <c r="FA93" s="74">
        <v>0</v>
      </c>
      <c r="FB93" s="74">
        <v>10425</v>
      </c>
      <c r="FC93" s="74">
        <v>0</v>
      </c>
      <c r="FD93" s="74">
        <v>0</v>
      </c>
      <c r="FE93" s="74">
        <v>0</v>
      </c>
      <c r="FF93" s="74">
        <v>0</v>
      </c>
      <c r="FG93" s="74">
        <v>0</v>
      </c>
      <c r="FH93" s="74">
        <v>0</v>
      </c>
      <c r="FI93" s="74">
        <v>0</v>
      </c>
      <c r="FJ93" s="74">
        <v>0</v>
      </c>
      <c r="FK93" s="74">
        <v>0</v>
      </c>
      <c r="FL93" s="74">
        <v>0</v>
      </c>
      <c r="FM93" s="74">
        <v>0</v>
      </c>
      <c r="FN93" s="74">
        <v>0</v>
      </c>
      <c r="FO93" s="74">
        <v>0</v>
      </c>
      <c r="FP93" s="74">
        <v>0</v>
      </c>
      <c r="FQ93" s="74">
        <v>0</v>
      </c>
      <c r="FR93" s="74">
        <v>915733</v>
      </c>
      <c r="FS93" s="74">
        <v>0</v>
      </c>
      <c r="FT93" s="74">
        <v>0</v>
      </c>
      <c r="FU93" s="74">
        <v>0</v>
      </c>
      <c r="FV93" s="74">
        <v>0</v>
      </c>
      <c r="FW93" s="74">
        <v>0</v>
      </c>
      <c r="FX93" s="74">
        <v>0</v>
      </c>
      <c r="FY93" s="74">
        <v>0</v>
      </c>
      <c r="FZ93" s="74">
        <v>1113317</v>
      </c>
      <c r="GA93" s="74">
        <v>0</v>
      </c>
      <c r="GB93" s="74">
        <v>0</v>
      </c>
      <c r="GC93" s="74">
        <v>0</v>
      </c>
      <c r="GD93" s="74">
        <v>0</v>
      </c>
      <c r="GE93" s="74">
        <v>0</v>
      </c>
      <c r="GF93" s="74">
        <v>0</v>
      </c>
      <c r="GG93" s="74">
        <v>0</v>
      </c>
      <c r="GH93" s="74">
        <v>0</v>
      </c>
      <c r="GI93" s="74">
        <v>0</v>
      </c>
      <c r="GJ93" s="74">
        <v>0</v>
      </c>
      <c r="GK93" s="74">
        <v>0</v>
      </c>
      <c r="GL93" s="74">
        <v>0</v>
      </c>
      <c r="GM93" s="74">
        <v>0</v>
      </c>
      <c r="GN93" s="74">
        <v>0</v>
      </c>
      <c r="GO93" s="74">
        <v>0</v>
      </c>
      <c r="GP93" s="74">
        <v>10425</v>
      </c>
      <c r="GQ93" s="74">
        <v>469442</v>
      </c>
      <c r="GR93" s="74">
        <v>0</v>
      </c>
      <c r="GS93" s="74">
        <v>182749</v>
      </c>
      <c r="GT93" s="74">
        <v>0</v>
      </c>
      <c r="GU93" s="74">
        <v>0</v>
      </c>
      <c r="GV93" s="74">
        <v>0</v>
      </c>
      <c r="GW93" s="74">
        <v>5162</v>
      </c>
      <c r="GX93" s="74">
        <v>0</v>
      </c>
      <c r="GY93" s="74">
        <v>48390</v>
      </c>
      <c r="GZ93" s="74">
        <v>705743</v>
      </c>
      <c r="HA93" s="74">
        <v>334156</v>
      </c>
      <c r="HB93" s="74">
        <v>0</v>
      </c>
      <c r="HC93" s="74">
        <v>195760</v>
      </c>
      <c r="HD93" s="74">
        <v>0</v>
      </c>
      <c r="HE93" s="74">
        <v>0</v>
      </c>
      <c r="HF93" s="74">
        <v>0</v>
      </c>
      <c r="HG93" s="74">
        <v>10425</v>
      </c>
      <c r="HH93" s="74">
        <v>0</v>
      </c>
      <c r="HI93" s="74">
        <v>54731</v>
      </c>
      <c r="HJ93" s="74">
        <v>595072</v>
      </c>
      <c r="HK93" s="74">
        <v>0</v>
      </c>
      <c r="HL93" s="74">
        <v>0</v>
      </c>
      <c r="HM93" s="74">
        <v>0</v>
      </c>
      <c r="HN93" s="74">
        <v>0</v>
      </c>
      <c r="HO93" s="74">
        <v>0</v>
      </c>
      <c r="HP93" s="74">
        <v>0</v>
      </c>
      <c r="HQ93" s="74">
        <v>10425</v>
      </c>
      <c r="HR93" s="74">
        <v>0</v>
      </c>
      <c r="HS93" s="74">
        <v>0</v>
      </c>
      <c r="HT93" s="74">
        <v>10425</v>
      </c>
      <c r="HU93" s="74">
        <v>0</v>
      </c>
      <c r="HV93" s="74">
        <v>0</v>
      </c>
      <c r="HW93" s="74">
        <v>0</v>
      </c>
      <c r="HX93" s="74">
        <v>0</v>
      </c>
      <c r="HY93" s="74">
        <v>0</v>
      </c>
      <c r="HZ93" s="74">
        <v>0</v>
      </c>
      <c r="IA93" s="74">
        <v>0</v>
      </c>
      <c r="IB93" s="74">
        <v>0</v>
      </c>
      <c r="IC93" s="74">
        <v>0</v>
      </c>
      <c r="ID93" s="74">
        <v>0</v>
      </c>
      <c r="IE93" s="74">
        <v>0</v>
      </c>
      <c r="IF93" s="74">
        <v>0</v>
      </c>
      <c r="IG93" s="74">
        <v>0</v>
      </c>
      <c r="IH93" s="74">
        <v>0</v>
      </c>
      <c r="II93" s="74">
        <v>0</v>
      </c>
      <c r="IJ93" s="74">
        <v>0</v>
      </c>
      <c r="IK93" s="74">
        <v>0</v>
      </c>
      <c r="IL93" s="74">
        <v>0</v>
      </c>
      <c r="IM93" s="74">
        <v>0</v>
      </c>
      <c r="IN93" s="74">
        <v>0</v>
      </c>
      <c r="IO93" s="74">
        <v>0</v>
      </c>
      <c r="IP93" s="74">
        <v>0</v>
      </c>
      <c r="IQ93" s="74">
        <v>0</v>
      </c>
      <c r="IR93" s="74">
        <v>0</v>
      </c>
      <c r="IS93" s="74">
        <v>14375</v>
      </c>
      <c r="IT93" s="74">
        <v>14375</v>
      </c>
      <c r="IU93" s="74">
        <v>0</v>
      </c>
      <c r="IV93" s="74">
        <v>0</v>
      </c>
      <c r="IW93" s="74">
        <v>0</v>
      </c>
      <c r="IX93" s="74">
        <v>0</v>
      </c>
      <c r="IY93" s="74">
        <v>0</v>
      </c>
      <c r="IZ93" s="74">
        <v>0</v>
      </c>
      <c r="JA93" s="74">
        <v>0</v>
      </c>
      <c r="JB93" s="74">
        <v>0</v>
      </c>
      <c r="JC93" s="74">
        <v>0</v>
      </c>
      <c r="JD93" s="74">
        <v>0</v>
      </c>
      <c r="JE93" s="74">
        <v>0</v>
      </c>
      <c r="JF93" s="74">
        <v>0</v>
      </c>
      <c r="JG93" s="74">
        <v>0</v>
      </c>
      <c r="JH93" s="74">
        <v>0</v>
      </c>
      <c r="JI93" s="74">
        <v>0</v>
      </c>
      <c r="JJ93" s="74">
        <v>0</v>
      </c>
      <c r="JK93" s="74">
        <v>0</v>
      </c>
      <c r="JL93" s="74">
        <v>0</v>
      </c>
      <c r="JM93" s="74">
        <v>0</v>
      </c>
      <c r="JN93" s="74">
        <v>0</v>
      </c>
      <c r="JO93" s="74">
        <v>0</v>
      </c>
      <c r="JP93" s="74">
        <v>0</v>
      </c>
      <c r="JQ93" s="74">
        <v>0</v>
      </c>
      <c r="JR93" s="74">
        <v>-389012</v>
      </c>
      <c r="JS93" s="74">
        <v>599002</v>
      </c>
      <c r="JT93" s="74">
        <v>209990</v>
      </c>
      <c r="JU93" s="74">
        <v>915733</v>
      </c>
      <c r="JV93" s="74">
        <v>0</v>
      </c>
      <c r="JW93" s="74">
        <v>0</v>
      </c>
      <c r="JX93" s="74">
        <v>0</v>
      </c>
      <c r="JY93" s="74">
        <v>0</v>
      </c>
      <c r="JZ93" s="74">
        <v>0</v>
      </c>
      <c r="KA93" s="74">
        <v>0</v>
      </c>
      <c r="KB93" s="74">
        <v>0</v>
      </c>
      <c r="KC93" s="74">
        <v>-328612</v>
      </c>
      <c r="KD93" s="74">
        <v>832482</v>
      </c>
      <c r="KE93" s="74">
        <v>503870</v>
      </c>
      <c r="KF93" s="74">
        <v>1113317</v>
      </c>
      <c r="KG93" s="74">
        <v>0</v>
      </c>
      <c r="KH93" s="74">
        <v>0</v>
      </c>
      <c r="KI93" s="74">
        <v>0</v>
      </c>
      <c r="KJ93" s="74">
        <v>0</v>
      </c>
      <c r="KK93" s="74">
        <v>0</v>
      </c>
      <c r="KL93" s="74">
        <v>0</v>
      </c>
      <c r="KM93" s="74">
        <v>0</v>
      </c>
      <c r="KN93" s="74">
        <v>0</v>
      </c>
      <c r="KO93" s="74">
        <v>0</v>
      </c>
      <c r="KP93" s="74">
        <v>0</v>
      </c>
      <c r="KQ93" s="74">
        <v>10425</v>
      </c>
      <c r="KR93" s="74">
        <v>0</v>
      </c>
      <c r="KS93" s="74">
        <v>0</v>
      </c>
      <c r="KT93" s="74">
        <v>0</v>
      </c>
      <c r="KU93" s="74">
        <v>0</v>
      </c>
      <c r="KV93" s="74">
        <v>0</v>
      </c>
      <c r="KW93" s="74">
        <v>0</v>
      </c>
      <c r="KX93" s="74">
        <v>0</v>
      </c>
      <c r="KY93" s="74">
        <v>0</v>
      </c>
      <c r="KZ93" s="74">
        <v>0</v>
      </c>
      <c r="LA93" s="74">
        <v>0</v>
      </c>
      <c r="LB93" s="74">
        <v>0</v>
      </c>
      <c r="LC93" s="74">
        <v>0</v>
      </c>
      <c r="LD93" s="74">
        <v>0</v>
      </c>
      <c r="LE93" s="74">
        <v>0</v>
      </c>
      <c r="LF93" s="74">
        <v>-15008</v>
      </c>
      <c r="LG93" s="74">
        <v>-213673</v>
      </c>
      <c r="LH93" s="74">
        <v>0</v>
      </c>
      <c r="LI93" s="74">
        <v>0</v>
      </c>
      <c r="LJ93" s="74">
        <v>259658</v>
      </c>
      <c r="LK93" s="74">
        <v>-124370</v>
      </c>
      <c r="LL93" s="74">
        <v>-353051</v>
      </c>
      <c r="LM93" s="74">
        <v>0</v>
      </c>
      <c r="LN93" s="74">
        <v>0</v>
      </c>
      <c r="LO93" s="74">
        <v>0</v>
      </c>
      <c r="LP93" s="74">
        <v>0</v>
      </c>
      <c r="LQ93" s="74">
        <v>0</v>
      </c>
      <c r="LR93" s="74">
        <v>0</v>
      </c>
      <c r="LS93" s="74">
        <v>0</v>
      </c>
      <c r="LT93" s="74">
        <v>0</v>
      </c>
      <c r="LU93" s="74">
        <v>0</v>
      </c>
      <c r="LV93" s="74">
        <v>0</v>
      </c>
      <c r="LW93" s="74">
        <v>0</v>
      </c>
      <c r="LX93" s="74">
        <v>0</v>
      </c>
      <c r="LY93" s="74">
        <v>0</v>
      </c>
      <c r="LZ93" s="74">
        <v>0</v>
      </c>
      <c r="MA93" s="74">
        <v>0</v>
      </c>
      <c r="MB93" s="74">
        <v>0</v>
      </c>
      <c r="MC93" s="74">
        <v>0</v>
      </c>
      <c r="MD93" s="74">
        <v>0</v>
      </c>
      <c r="ME93" s="74">
        <v>0</v>
      </c>
      <c r="MF93" s="74">
        <v>0</v>
      </c>
      <c r="MG93" s="74">
        <v>0</v>
      </c>
      <c r="MH93" s="74">
        <v>0</v>
      </c>
      <c r="MI93" s="74">
        <v>0</v>
      </c>
      <c r="MJ93" s="74">
        <v>0</v>
      </c>
      <c r="MK93" s="74">
        <v>15008</v>
      </c>
      <c r="ML93" s="74">
        <v>291602</v>
      </c>
      <c r="MM93" s="74">
        <v>0</v>
      </c>
      <c r="MN93" s="74">
        <v>0</v>
      </c>
      <c r="MO93" s="74">
        <v>306099</v>
      </c>
      <c r="MP93" s="74">
        <v>612709</v>
      </c>
      <c r="MQ93" s="74">
        <v>0</v>
      </c>
      <c r="MR93" s="74">
        <v>0</v>
      </c>
      <c r="MS93" s="74">
        <v>0</v>
      </c>
      <c r="MT93" s="74">
        <v>0</v>
      </c>
      <c r="MU93" s="74">
        <v>0</v>
      </c>
      <c r="MV93" s="74">
        <v>0</v>
      </c>
      <c r="MW93" s="74">
        <v>0</v>
      </c>
      <c r="MX93" s="74">
        <v>0</v>
      </c>
      <c r="MY93" s="74">
        <v>0</v>
      </c>
      <c r="MZ93" s="74">
        <v>0</v>
      </c>
      <c r="NA93" s="74">
        <v>0</v>
      </c>
      <c r="NB93" s="74">
        <v>0</v>
      </c>
      <c r="NC93" s="74">
        <v>0</v>
      </c>
      <c r="ND93" s="74">
        <v>0</v>
      </c>
      <c r="NE93" s="74">
        <v>0</v>
      </c>
      <c r="NF93" s="74">
        <v>0</v>
      </c>
      <c r="NG93" s="74">
        <v>0</v>
      </c>
      <c r="NH93" s="74">
        <v>0</v>
      </c>
      <c r="NI93" s="74">
        <v>0</v>
      </c>
    </row>
    <row r="94" spans="1:373" x14ac:dyDescent="0.25">
      <c r="A94" s="74" t="s">
        <v>4</v>
      </c>
      <c r="B94" s="74" t="s">
        <v>1334</v>
      </c>
      <c r="C94" s="74">
        <v>4114054</v>
      </c>
      <c r="D94" s="74">
        <v>28000</v>
      </c>
      <c r="E94" s="74">
        <v>17</v>
      </c>
      <c r="F94" s="74">
        <v>0</v>
      </c>
      <c r="G94" s="74">
        <v>0</v>
      </c>
      <c r="H94" s="74">
        <v>0</v>
      </c>
      <c r="I94" s="74">
        <v>0</v>
      </c>
      <c r="J94" s="74">
        <v>3949</v>
      </c>
      <c r="K94" s="74">
        <v>721506</v>
      </c>
      <c r="L94" s="74">
        <v>0</v>
      </c>
      <c r="M94" s="74">
        <v>0</v>
      </c>
      <c r="N94" s="74">
        <v>469398</v>
      </c>
      <c r="O94" s="74">
        <v>1194853</v>
      </c>
      <c r="P94" s="74">
        <v>0</v>
      </c>
      <c r="Q94" s="74">
        <v>0</v>
      </c>
      <c r="R94" s="74">
        <v>0</v>
      </c>
      <c r="S94" s="74">
        <v>-3949</v>
      </c>
      <c r="T94" s="74">
        <v>-622972</v>
      </c>
      <c r="U94" s="74">
        <v>0</v>
      </c>
      <c r="V94" s="74">
        <v>0</v>
      </c>
      <c r="W94" s="74">
        <v>-164583</v>
      </c>
      <c r="X94" s="74">
        <v>-791504</v>
      </c>
      <c r="Y94" s="74">
        <v>403349</v>
      </c>
      <c r="Z94" s="74">
        <v>1100</v>
      </c>
      <c r="AA94" s="74">
        <v>0</v>
      </c>
      <c r="AB94" s="74">
        <v>543362</v>
      </c>
      <c r="AC94" s="74">
        <v>6494</v>
      </c>
      <c r="AD94" s="74">
        <v>-17751</v>
      </c>
      <c r="AE94" s="74">
        <v>5540</v>
      </c>
      <c r="AF94" s="74">
        <v>126159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3031</v>
      </c>
      <c r="AP94" s="74">
        <v>780479</v>
      </c>
      <c r="AQ94" s="74">
        <v>0</v>
      </c>
      <c r="AR94" s="74">
        <v>0</v>
      </c>
      <c r="AS94" s="74">
        <v>474849</v>
      </c>
      <c r="AT94" s="74">
        <v>1258359</v>
      </c>
      <c r="AU94" s="74">
        <v>0</v>
      </c>
      <c r="AV94" s="74">
        <v>0</v>
      </c>
      <c r="AW94" s="74">
        <v>0</v>
      </c>
      <c r="AX94" s="74">
        <v>0</v>
      </c>
      <c r="AY94" s="74">
        <v>0</v>
      </c>
      <c r="AZ94" s="74">
        <v>-3031</v>
      </c>
      <c r="BA94" s="74">
        <v>-701562</v>
      </c>
      <c r="BB94" s="74">
        <v>0</v>
      </c>
      <c r="BC94" s="74">
        <v>0</v>
      </c>
      <c r="BD94" s="74">
        <v>-197283</v>
      </c>
      <c r="BE94" s="74">
        <v>-901876</v>
      </c>
      <c r="BF94" s="74">
        <v>0</v>
      </c>
      <c r="BG94" s="74">
        <v>0</v>
      </c>
      <c r="BH94" s="74">
        <v>0</v>
      </c>
      <c r="BI94" s="74">
        <v>0</v>
      </c>
      <c r="BJ94" s="74">
        <v>0</v>
      </c>
      <c r="BK94" s="74">
        <v>0</v>
      </c>
      <c r="BL94" s="74">
        <v>0</v>
      </c>
      <c r="BM94" s="74">
        <v>329082</v>
      </c>
      <c r="BN94" s="74">
        <v>0</v>
      </c>
      <c r="BO94" s="74">
        <v>324471</v>
      </c>
      <c r="BP94" s="74">
        <v>0</v>
      </c>
      <c r="BQ94" s="74">
        <v>0</v>
      </c>
      <c r="BR94" s="74">
        <v>0</v>
      </c>
      <c r="BS94" s="74">
        <v>0</v>
      </c>
      <c r="BT94" s="74">
        <v>83004</v>
      </c>
      <c r="BU94" s="74">
        <v>0</v>
      </c>
      <c r="BV94" s="74">
        <v>0</v>
      </c>
      <c r="BW94" s="74">
        <v>0</v>
      </c>
      <c r="BX94" s="74">
        <v>0</v>
      </c>
      <c r="BY94" s="74">
        <v>0</v>
      </c>
      <c r="BZ94" s="74">
        <v>0</v>
      </c>
      <c r="CA94" s="74">
        <v>19292</v>
      </c>
      <c r="CB94" s="74">
        <v>0</v>
      </c>
      <c r="CC94" s="74">
        <v>0</v>
      </c>
      <c r="CD94" s="74">
        <v>0</v>
      </c>
      <c r="CE94" s="74">
        <v>0</v>
      </c>
      <c r="CF94" s="74">
        <v>0</v>
      </c>
      <c r="CG94" s="74">
        <v>-415711</v>
      </c>
      <c r="CH94" s="74">
        <v>681249</v>
      </c>
      <c r="CI94" s="74">
        <v>356483</v>
      </c>
      <c r="CJ94" s="74">
        <v>0</v>
      </c>
      <c r="CK94" s="74">
        <v>664904</v>
      </c>
      <c r="CL94" s="74">
        <v>356483</v>
      </c>
      <c r="CM94" s="74">
        <v>0</v>
      </c>
      <c r="CN94" s="74">
        <v>1021387</v>
      </c>
      <c r="CO94" s="74">
        <v>736557</v>
      </c>
      <c r="CP94" s="74">
        <v>19292</v>
      </c>
      <c r="CQ94" s="74">
        <v>0</v>
      </c>
      <c r="CR94" s="74">
        <v>0</v>
      </c>
      <c r="CS94" s="74">
        <v>265538</v>
      </c>
      <c r="CT94" s="74">
        <v>1021387</v>
      </c>
      <c r="CU94" s="74">
        <v>0</v>
      </c>
      <c r="CV94" s="74">
        <v>0</v>
      </c>
      <c r="CW94" s="74">
        <v>0</v>
      </c>
      <c r="CX94" s="74">
        <v>356483</v>
      </c>
      <c r="CY94" s="74">
        <v>0</v>
      </c>
      <c r="CZ94" s="74">
        <v>0</v>
      </c>
      <c r="DA94" s="74">
        <v>0</v>
      </c>
      <c r="DB94" s="74">
        <v>403349</v>
      </c>
      <c r="DC94" s="74">
        <v>1100</v>
      </c>
      <c r="DD94" s="74">
        <v>0</v>
      </c>
      <c r="DE94" s="74">
        <v>438944</v>
      </c>
      <c r="DF94" s="74">
        <v>12080</v>
      </c>
      <c r="DG94" s="74">
        <v>-13413</v>
      </c>
      <c r="DH94" s="74">
        <v>5417</v>
      </c>
      <c r="DI94" s="74">
        <v>107146</v>
      </c>
      <c r="DJ94" s="74">
        <v>0</v>
      </c>
      <c r="DK94" s="74">
        <v>0</v>
      </c>
      <c r="DL94" s="74">
        <v>14502</v>
      </c>
      <c r="DM94" s="74">
        <v>0</v>
      </c>
      <c r="DN94" s="74">
        <v>0</v>
      </c>
      <c r="DO94" s="74">
        <v>565776</v>
      </c>
      <c r="DP94" s="74">
        <v>1100</v>
      </c>
      <c r="DQ94" s="74">
        <v>0</v>
      </c>
      <c r="DR94" s="74">
        <v>543362</v>
      </c>
      <c r="DS94" s="74">
        <v>6494</v>
      </c>
      <c r="DT94" s="74">
        <v>-17751</v>
      </c>
      <c r="DU94" s="74">
        <v>5540</v>
      </c>
      <c r="DV94" s="74">
        <v>126159</v>
      </c>
      <c r="DW94" s="74">
        <v>0</v>
      </c>
      <c r="DX94" s="74">
        <v>0</v>
      </c>
      <c r="DY94" s="74">
        <v>12023</v>
      </c>
      <c r="DZ94" s="74">
        <v>0</v>
      </c>
      <c r="EA94" s="74">
        <v>0</v>
      </c>
      <c r="EB94" s="74">
        <v>676927</v>
      </c>
      <c r="EC94" s="74">
        <v>0</v>
      </c>
      <c r="ED94" s="74">
        <v>0</v>
      </c>
      <c r="EE94" s="74">
        <v>0</v>
      </c>
      <c r="EF94" s="74">
        <v>0</v>
      </c>
      <c r="EG94" s="74">
        <v>0</v>
      </c>
      <c r="EH94" s="74">
        <v>0</v>
      </c>
      <c r="EI94" s="74">
        <v>0</v>
      </c>
      <c r="EJ94" s="74">
        <v>0</v>
      </c>
      <c r="EK94" s="74">
        <v>0</v>
      </c>
      <c r="EL94" s="74">
        <v>0</v>
      </c>
      <c r="EM94" s="74">
        <v>0</v>
      </c>
      <c r="EN94" s="74">
        <v>0</v>
      </c>
      <c r="EO94" s="74">
        <v>0</v>
      </c>
      <c r="EP94" s="74">
        <v>0</v>
      </c>
      <c r="EQ94" s="74">
        <v>0</v>
      </c>
      <c r="ER94" s="74">
        <v>0</v>
      </c>
      <c r="ES94" s="74">
        <v>0</v>
      </c>
      <c r="ET94" s="74">
        <v>0</v>
      </c>
      <c r="EU94" s="74">
        <v>0</v>
      </c>
      <c r="EV94" s="74">
        <v>0</v>
      </c>
      <c r="EW94" s="74">
        <v>0</v>
      </c>
      <c r="EX94" s="74">
        <v>0</v>
      </c>
      <c r="EY94" s="74">
        <v>12023</v>
      </c>
      <c r="EZ94" s="74">
        <v>0</v>
      </c>
      <c r="FA94" s="74">
        <v>0</v>
      </c>
      <c r="FB94" s="74">
        <v>12023</v>
      </c>
      <c r="FC94" s="74">
        <v>0</v>
      </c>
      <c r="FD94" s="74">
        <v>0</v>
      </c>
      <c r="FE94" s="74">
        <v>0</v>
      </c>
      <c r="FF94" s="74">
        <v>0</v>
      </c>
      <c r="FG94" s="74">
        <v>0</v>
      </c>
      <c r="FH94" s="74">
        <v>0</v>
      </c>
      <c r="FI94" s="74">
        <v>0</v>
      </c>
      <c r="FJ94" s="74">
        <v>0</v>
      </c>
      <c r="FK94" s="74">
        <v>0</v>
      </c>
      <c r="FL94" s="74">
        <v>0</v>
      </c>
      <c r="FM94" s="74">
        <v>0</v>
      </c>
      <c r="FN94" s="74">
        <v>0</v>
      </c>
      <c r="FO94" s="74">
        <v>0</v>
      </c>
      <c r="FP94" s="74">
        <v>0</v>
      </c>
      <c r="FQ94" s="74">
        <v>0</v>
      </c>
      <c r="FR94" s="74">
        <v>969125</v>
      </c>
      <c r="FS94" s="74">
        <v>0</v>
      </c>
      <c r="FT94" s="74">
        <v>0</v>
      </c>
      <c r="FU94" s="74">
        <v>0</v>
      </c>
      <c r="FV94" s="74">
        <v>0</v>
      </c>
      <c r="FW94" s="74">
        <v>0</v>
      </c>
      <c r="FX94" s="74">
        <v>0</v>
      </c>
      <c r="FY94" s="74">
        <v>0</v>
      </c>
      <c r="FZ94" s="74">
        <v>1033410</v>
      </c>
      <c r="GA94" s="74">
        <v>0</v>
      </c>
      <c r="GB94" s="74">
        <v>0</v>
      </c>
      <c r="GC94" s="74">
        <v>0</v>
      </c>
      <c r="GD94" s="74">
        <v>0</v>
      </c>
      <c r="GE94" s="74">
        <v>0</v>
      </c>
      <c r="GF94" s="74">
        <v>0</v>
      </c>
      <c r="GG94" s="74">
        <v>0</v>
      </c>
      <c r="GH94" s="74">
        <v>0</v>
      </c>
      <c r="GI94" s="74">
        <v>0</v>
      </c>
      <c r="GJ94" s="74">
        <v>0</v>
      </c>
      <c r="GK94" s="74">
        <v>0</v>
      </c>
      <c r="GL94" s="74">
        <v>0</v>
      </c>
      <c r="GM94" s="74">
        <v>0</v>
      </c>
      <c r="GN94" s="74">
        <v>0</v>
      </c>
      <c r="GO94" s="74">
        <v>0</v>
      </c>
      <c r="GP94" s="74">
        <v>12023</v>
      </c>
      <c r="GQ94" s="74">
        <v>397086</v>
      </c>
      <c r="GR94" s="74">
        <v>0</v>
      </c>
      <c r="GS94" s="74">
        <v>308442</v>
      </c>
      <c r="GT94" s="74">
        <v>0</v>
      </c>
      <c r="GU94" s="74">
        <v>0</v>
      </c>
      <c r="GV94" s="74">
        <v>0</v>
      </c>
      <c r="GW94" s="74">
        <v>14502</v>
      </c>
      <c r="GX94" s="74">
        <v>0</v>
      </c>
      <c r="GY94" s="74">
        <v>75171</v>
      </c>
      <c r="GZ94" s="74">
        <v>795201</v>
      </c>
      <c r="HA94" s="74">
        <v>329082</v>
      </c>
      <c r="HB94" s="74">
        <v>0</v>
      </c>
      <c r="HC94" s="74">
        <v>324471</v>
      </c>
      <c r="HD94" s="74">
        <v>0</v>
      </c>
      <c r="HE94" s="74">
        <v>0</v>
      </c>
      <c r="HF94" s="74">
        <v>0</v>
      </c>
      <c r="HG94" s="74">
        <v>12023</v>
      </c>
      <c r="HH94" s="74">
        <v>0</v>
      </c>
      <c r="HI94" s="74">
        <v>83004</v>
      </c>
      <c r="HJ94" s="74">
        <v>748580</v>
      </c>
      <c r="HK94" s="74">
        <v>0</v>
      </c>
      <c r="HL94" s="74">
        <v>0</v>
      </c>
      <c r="HM94" s="74">
        <v>0</v>
      </c>
      <c r="HN94" s="74">
        <v>0</v>
      </c>
      <c r="HO94" s="74">
        <v>0</v>
      </c>
      <c r="HP94" s="74">
        <v>0</v>
      </c>
      <c r="HQ94" s="74">
        <v>12023</v>
      </c>
      <c r="HR94" s="74">
        <v>0</v>
      </c>
      <c r="HS94" s="74">
        <v>0</v>
      </c>
      <c r="HT94" s="74">
        <v>12023</v>
      </c>
      <c r="HU94" s="74">
        <v>0</v>
      </c>
      <c r="HV94" s="74">
        <v>0</v>
      </c>
      <c r="HW94" s="74">
        <v>0</v>
      </c>
      <c r="HX94" s="74">
        <v>0</v>
      </c>
      <c r="HY94" s="74">
        <v>0</v>
      </c>
      <c r="HZ94" s="74">
        <v>0</v>
      </c>
      <c r="IA94" s="74">
        <v>0</v>
      </c>
      <c r="IB94" s="74">
        <v>0</v>
      </c>
      <c r="IC94" s="74">
        <v>0</v>
      </c>
      <c r="ID94" s="74">
        <v>0</v>
      </c>
      <c r="IE94" s="74">
        <v>0</v>
      </c>
      <c r="IF94" s="74">
        <v>0</v>
      </c>
      <c r="IG94" s="74">
        <v>0</v>
      </c>
      <c r="IH94" s="74">
        <v>0</v>
      </c>
      <c r="II94" s="74">
        <v>0</v>
      </c>
      <c r="IJ94" s="74">
        <v>0</v>
      </c>
      <c r="IK94" s="74">
        <v>0</v>
      </c>
      <c r="IL94" s="74">
        <v>0</v>
      </c>
      <c r="IM94" s="74">
        <v>0</v>
      </c>
      <c r="IN94" s="74">
        <v>0</v>
      </c>
      <c r="IO94" s="74">
        <v>0</v>
      </c>
      <c r="IP94" s="74">
        <v>0</v>
      </c>
      <c r="IQ94" s="74">
        <v>0</v>
      </c>
      <c r="IR94" s="74">
        <v>0</v>
      </c>
      <c r="IS94" s="74">
        <v>19292</v>
      </c>
      <c r="IT94" s="74">
        <v>19292</v>
      </c>
      <c r="IU94" s="74">
        <v>0</v>
      </c>
      <c r="IV94" s="74">
        <v>0</v>
      </c>
      <c r="IW94" s="74">
        <v>0</v>
      </c>
      <c r="IX94" s="74">
        <v>0</v>
      </c>
      <c r="IY94" s="74">
        <v>0</v>
      </c>
      <c r="IZ94" s="74">
        <v>0</v>
      </c>
      <c r="JA94" s="74">
        <v>0</v>
      </c>
      <c r="JB94" s="74">
        <v>0</v>
      </c>
      <c r="JC94" s="74">
        <v>0</v>
      </c>
      <c r="JD94" s="74">
        <v>0</v>
      </c>
      <c r="JE94" s="74">
        <v>0</v>
      </c>
      <c r="JF94" s="74">
        <v>0</v>
      </c>
      <c r="JG94" s="74">
        <v>0</v>
      </c>
      <c r="JH94" s="74">
        <v>0</v>
      </c>
      <c r="JI94" s="74">
        <v>0</v>
      </c>
      <c r="JJ94" s="74">
        <v>0</v>
      </c>
      <c r="JK94" s="74">
        <v>0</v>
      </c>
      <c r="JL94" s="74">
        <v>0</v>
      </c>
      <c r="JM94" s="74">
        <v>0</v>
      </c>
      <c r="JN94" s="74">
        <v>0</v>
      </c>
      <c r="JO94" s="74">
        <v>0</v>
      </c>
      <c r="JP94" s="74">
        <v>0</v>
      </c>
      <c r="JQ94" s="74">
        <v>0</v>
      </c>
      <c r="JR94" s="74">
        <v>-209441</v>
      </c>
      <c r="JS94" s="74">
        <v>383365</v>
      </c>
      <c r="JT94" s="74">
        <v>173924</v>
      </c>
      <c r="JU94" s="74">
        <v>969125</v>
      </c>
      <c r="JV94" s="74">
        <v>0</v>
      </c>
      <c r="JW94" s="74">
        <v>0</v>
      </c>
      <c r="JX94" s="74">
        <v>0</v>
      </c>
      <c r="JY94" s="74">
        <v>0</v>
      </c>
      <c r="JZ94" s="74">
        <v>0</v>
      </c>
      <c r="KA94" s="74">
        <v>0</v>
      </c>
      <c r="KB94" s="74">
        <v>0</v>
      </c>
      <c r="KC94" s="74">
        <v>-415711</v>
      </c>
      <c r="KD94" s="74">
        <v>681249</v>
      </c>
      <c r="KE94" s="74">
        <v>265538</v>
      </c>
      <c r="KF94" s="74">
        <v>1033410</v>
      </c>
      <c r="KG94" s="74">
        <v>0</v>
      </c>
      <c r="KH94" s="74">
        <v>0</v>
      </c>
      <c r="KI94" s="74">
        <v>0</v>
      </c>
      <c r="KJ94" s="74">
        <v>0</v>
      </c>
      <c r="KK94" s="74">
        <v>0</v>
      </c>
      <c r="KL94" s="74">
        <v>0</v>
      </c>
      <c r="KM94" s="74">
        <v>0</v>
      </c>
      <c r="KN94" s="74">
        <v>0</v>
      </c>
      <c r="KO94" s="74">
        <v>0</v>
      </c>
      <c r="KP94" s="74">
        <v>0</v>
      </c>
      <c r="KQ94" s="74">
        <v>12023</v>
      </c>
      <c r="KR94" s="74">
        <v>0</v>
      </c>
      <c r="KS94" s="74">
        <v>0</v>
      </c>
      <c r="KT94" s="74">
        <v>0</v>
      </c>
      <c r="KU94" s="74">
        <v>0</v>
      </c>
      <c r="KV94" s="74">
        <v>0</v>
      </c>
      <c r="KW94" s="74">
        <v>0</v>
      </c>
      <c r="KX94" s="74">
        <v>0</v>
      </c>
      <c r="KY94" s="74">
        <v>0</v>
      </c>
      <c r="KZ94" s="74">
        <v>0</v>
      </c>
      <c r="LA94" s="74">
        <v>0</v>
      </c>
      <c r="LB94" s="74">
        <v>0</v>
      </c>
      <c r="LC94" s="74">
        <v>0</v>
      </c>
      <c r="LD94" s="74">
        <v>0</v>
      </c>
      <c r="LE94" s="74">
        <v>0</v>
      </c>
      <c r="LF94" s="74">
        <v>-3031</v>
      </c>
      <c r="LG94" s="74">
        <v>-701562</v>
      </c>
      <c r="LH94" s="74">
        <v>0</v>
      </c>
      <c r="LI94" s="74">
        <v>0</v>
      </c>
      <c r="LJ94" s="74">
        <v>356483</v>
      </c>
      <c r="LK94" s="74">
        <v>-197283</v>
      </c>
      <c r="LL94" s="74">
        <v>-901876</v>
      </c>
      <c r="LM94" s="74">
        <v>0</v>
      </c>
      <c r="LN94" s="74">
        <v>0</v>
      </c>
      <c r="LO94" s="74">
        <v>0</v>
      </c>
      <c r="LP94" s="74">
        <v>0</v>
      </c>
      <c r="LQ94" s="74">
        <v>0</v>
      </c>
      <c r="LR94" s="74">
        <v>0</v>
      </c>
      <c r="LS94" s="74">
        <v>0</v>
      </c>
      <c r="LT94" s="74">
        <v>0</v>
      </c>
      <c r="LU94" s="74">
        <v>0</v>
      </c>
      <c r="LV94" s="74">
        <v>0</v>
      </c>
      <c r="LW94" s="74">
        <v>0</v>
      </c>
      <c r="LX94" s="74">
        <v>0</v>
      </c>
      <c r="LY94" s="74">
        <v>0</v>
      </c>
      <c r="LZ94" s="74">
        <v>0</v>
      </c>
      <c r="MA94" s="74">
        <v>0</v>
      </c>
      <c r="MB94" s="74">
        <v>0</v>
      </c>
      <c r="MC94" s="74">
        <v>0</v>
      </c>
      <c r="MD94" s="74">
        <v>0</v>
      </c>
      <c r="ME94" s="74">
        <v>0</v>
      </c>
      <c r="MF94" s="74">
        <v>0</v>
      </c>
      <c r="MG94" s="74">
        <v>0</v>
      </c>
      <c r="MH94" s="74">
        <v>0</v>
      </c>
      <c r="MI94" s="74">
        <v>0</v>
      </c>
      <c r="MJ94" s="74">
        <v>0</v>
      </c>
      <c r="MK94" s="74">
        <v>3031</v>
      </c>
      <c r="ML94" s="74">
        <v>780479</v>
      </c>
      <c r="MM94" s="74">
        <v>0</v>
      </c>
      <c r="MN94" s="74">
        <v>0</v>
      </c>
      <c r="MO94" s="74">
        <v>474849</v>
      </c>
      <c r="MP94" s="74">
        <v>1258359</v>
      </c>
      <c r="MQ94" s="74">
        <v>0</v>
      </c>
      <c r="MR94" s="74">
        <v>0</v>
      </c>
      <c r="MS94" s="74">
        <v>0</v>
      </c>
      <c r="MT94" s="74">
        <v>0</v>
      </c>
      <c r="MU94" s="74">
        <v>0</v>
      </c>
      <c r="MV94" s="74">
        <v>0</v>
      </c>
      <c r="MW94" s="74">
        <v>0</v>
      </c>
      <c r="MX94" s="74">
        <v>0</v>
      </c>
      <c r="MY94" s="74">
        <v>0</v>
      </c>
      <c r="MZ94" s="74">
        <v>0</v>
      </c>
      <c r="NA94" s="74">
        <v>0</v>
      </c>
      <c r="NB94" s="74">
        <v>0</v>
      </c>
      <c r="NC94" s="74">
        <v>0</v>
      </c>
      <c r="ND94" s="74">
        <v>0</v>
      </c>
      <c r="NE94" s="74">
        <v>0</v>
      </c>
      <c r="NF94" s="74">
        <v>0</v>
      </c>
      <c r="NG94" s="74">
        <v>0</v>
      </c>
      <c r="NH94" s="74">
        <v>0</v>
      </c>
      <c r="NI94" s="74">
        <v>0</v>
      </c>
    </row>
    <row r="95" spans="1:373" x14ac:dyDescent="0.25">
      <c r="A95" s="74" t="s">
        <v>4</v>
      </c>
      <c r="B95" s="74" t="s">
        <v>1334</v>
      </c>
      <c r="C95" s="74">
        <v>4114062</v>
      </c>
      <c r="D95" s="74">
        <v>24900</v>
      </c>
      <c r="E95" s="74">
        <v>17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39967</v>
      </c>
      <c r="M95" s="74">
        <v>0</v>
      </c>
      <c r="N95" s="74">
        <v>0</v>
      </c>
      <c r="O95" s="74">
        <v>39967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-39967</v>
      </c>
      <c r="V95" s="74">
        <v>0</v>
      </c>
      <c r="W95" s="74">
        <v>0</v>
      </c>
      <c r="X95" s="74">
        <v>-39967</v>
      </c>
      <c r="Y95" s="74">
        <v>0</v>
      </c>
      <c r="Z95" s="74">
        <v>-18210</v>
      </c>
      <c r="AA95" s="74">
        <v>0</v>
      </c>
      <c r="AB95" s="74">
        <v>1019031</v>
      </c>
      <c r="AC95" s="74">
        <v>-30747</v>
      </c>
      <c r="AD95" s="74">
        <v>-137818</v>
      </c>
      <c r="AE95" s="74">
        <v>0</v>
      </c>
      <c r="AF95" s="74">
        <v>11453</v>
      </c>
      <c r="AG95" s="74">
        <v>0</v>
      </c>
      <c r="AH95" s="74">
        <v>0</v>
      </c>
      <c r="AI95" s="74">
        <v>0</v>
      </c>
      <c r="AJ95" s="74">
        <v>0</v>
      </c>
      <c r="AK95" s="74">
        <v>455765</v>
      </c>
      <c r="AL95" s="74">
        <v>120910</v>
      </c>
      <c r="AM95" s="74">
        <v>704339</v>
      </c>
      <c r="AN95" s="74">
        <v>1215744</v>
      </c>
      <c r="AO95" s="74">
        <v>46486</v>
      </c>
      <c r="AP95" s="74">
        <v>568724</v>
      </c>
      <c r="AQ95" s="74">
        <v>65377</v>
      </c>
      <c r="AR95" s="74">
        <v>0</v>
      </c>
      <c r="AS95" s="74">
        <v>159540</v>
      </c>
      <c r="AT95" s="74">
        <v>3336885</v>
      </c>
      <c r="AU95" s="74">
        <v>0</v>
      </c>
      <c r="AV95" s="74">
        <v>0</v>
      </c>
      <c r="AW95" s="74">
        <v>-58142</v>
      </c>
      <c r="AX95" s="74">
        <v>-649394</v>
      </c>
      <c r="AY95" s="74">
        <v>-345001</v>
      </c>
      <c r="AZ95" s="74">
        <v>-18125</v>
      </c>
      <c r="BA95" s="74">
        <v>-340699</v>
      </c>
      <c r="BB95" s="74">
        <v>-47120</v>
      </c>
      <c r="BC95" s="74">
        <v>0</v>
      </c>
      <c r="BD95" s="74">
        <v>-150431</v>
      </c>
      <c r="BE95" s="74">
        <v>-1608912</v>
      </c>
      <c r="BF95" s="74">
        <v>0</v>
      </c>
      <c r="BG95" s="74">
        <v>0</v>
      </c>
      <c r="BH95" s="74">
        <v>0</v>
      </c>
      <c r="BI95" s="74">
        <v>0</v>
      </c>
      <c r="BJ95" s="74">
        <v>0</v>
      </c>
      <c r="BK95" s="74">
        <v>0</v>
      </c>
      <c r="BL95" s="74">
        <v>177572</v>
      </c>
      <c r="BM95" s="74">
        <v>751</v>
      </c>
      <c r="BN95" s="74">
        <v>0</v>
      </c>
      <c r="BO95" s="74">
        <v>455804</v>
      </c>
      <c r="BP95" s="74">
        <v>633624</v>
      </c>
      <c r="BQ95" s="74">
        <v>0</v>
      </c>
      <c r="BR95" s="74">
        <v>0</v>
      </c>
      <c r="BS95" s="74">
        <v>0</v>
      </c>
      <c r="BT95" s="74">
        <v>15103</v>
      </c>
      <c r="BU95" s="74">
        <v>7123615</v>
      </c>
      <c r="BV95" s="74">
        <v>0</v>
      </c>
      <c r="BW95" s="74">
        <v>0</v>
      </c>
      <c r="BX95" s="74">
        <v>0</v>
      </c>
      <c r="BY95" s="74">
        <v>0</v>
      </c>
      <c r="BZ95" s="74">
        <v>0</v>
      </c>
      <c r="CA95" s="74">
        <v>0</v>
      </c>
      <c r="CB95" s="74">
        <v>0</v>
      </c>
      <c r="CC95" s="74">
        <v>0</v>
      </c>
      <c r="CD95" s="74">
        <v>0</v>
      </c>
      <c r="CE95" s="74">
        <v>0</v>
      </c>
      <c r="CF95" s="74">
        <v>0</v>
      </c>
      <c r="CG95" s="74">
        <v>-5537514</v>
      </c>
      <c r="CH95" s="74">
        <v>0</v>
      </c>
      <c r="CI95" s="74">
        <v>1727973</v>
      </c>
      <c r="CJ95" s="74">
        <v>711082</v>
      </c>
      <c r="CK95" s="74">
        <v>843709</v>
      </c>
      <c r="CL95" s="74">
        <v>1727973</v>
      </c>
      <c r="CM95" s="74">
        <v>177572</v>
      </c>
      <c r="CN95" s="74">
        <v>2749254</v>
      </c>
      <c r="CO95" s="74">
        <v>1105282</v>
      </c>
      <c r="CP95" s="74">
        <v>7123615</v>
      </c>
      <c r="CQ95" s="74">
        <v>57871</v>
      </c>
      <c r="CR95" s="74">
        <v>0</v>
      </c>
      <c r="CS95" s="74">
        <v>-5479643</v>
      </c>
      <c r="CT95" s="74">
        <v>2749254</v>
      </c>
      <c r="CU95" s="74">
        <v>0</v>
      </c>
      <c r="CV95" s="74">
        <v>0</v>
      </c>
      <c r="CW95" s="74">
        <v>0</v>
      </c>
      <c r="CX95" s="74">
        <v>2647623</v>
      </c>
      <c r="CY95" s="74">
        <v>0</v>
      </c>
      <c r="CZ95" s="74">
        <v>0</v>
      </c>
      <c r="DA95" s="74">
        <v>0</v>
      </c>
      <c r="DB95" s="74">
        <v>0</v>
      </c>
      <c r="DC95" s="74">
        <v>1350</v>
      </c>
      <c r="DD95" s="74">
        <v>0</v>
      </c>
      <c r="DE95" s="74">
        <v>544868</v>
      </c>
      <c r="DF95" s="74">
        <v>-47013</v>
      </c>
      <c r="DG95" s="74">
        <v>38977</v>
      </c>
      <c r="DH95" s="74">
        <v>137</v>
      </c>
      <c r="DI95" s="74">
        <v>30712</v>
      </c>
      <c r="DJ95" s="74">
        <v>0</v>
      </c>
      <c r="DK95" s="74">
        <v>0</v>
      </c>
      <c r="DL95" s="74">
        <v>7247</v>
      </c>
      <c r="DM95" s="74">
        <v>0</v>
      </c>
      <c r="DN95" s="74">
        <v>0</v>
      </c>
      <c r="DO95" s="74">
        <v>576278</v>
      </c>
      <c r="DP95" s="74">
        <v>-18210</v>
      </c>
      <c r="DQ95" s="74">
        <v>0</v>
      </c>
      <c r="DR95" s="74">
        <v>1019031</v>
      </c>
      <c r="DS95" s="74">
        <v>-30747</v>
      </c>
      <c r="DT95" s="74">
        <v>-137818</v>
      </c>
      <c r="DU95" s="74">
        <v>0</v>
      </c>
      <c r="DV95" s="74">
        <v>11453</v>
      </c>
      <c r="DW95" s="74">
        <v>0</v>
      </c>
      <c r="DX95" s="74">
        <v>0</v>
      </c>
      <c r="DY95" s="74">
        <v>9249</v>
      </c>
      <c r="DZ95" s="74">
        <v>0</v>
      </c>
      <c r="EA95" s="74">
        <v>0</v>
      </c>
      <c r="EB95" s="74">
        <v>852958</v>
      </c>
      <c r="EC95" s="74">
        <v>0</v>
      </c>
      <c r="ED95" s="74">
        <v>0</v>
      </c>
      <c r="EE95" s="74">
        <v>0</v>
      </c>
      <c r="EF95" s="74">
        <v>0</v>
      </c>
      <c r="EG95" s="74">
        <v>0</v>
      </c>
      <c r="EH95" s="74">
        <v>0</v>
      </c>
      <c r="EI95" s="74">
        <v>0</v>
      </c>
      <c r="EJ95" s="74">
        <v>0</v>
      </c>
      <c r="EK95" s="74">
        <v>0</v>
      </c>
      <c r="EL95" s="74">
        <v>0</v>
      </c>
      <c r="EM95" s="74">
        <v>0</v>
      </c>
      <c r="EN95" s="74">
        <v>0</v>
      </c>
      <c r="EO95" s="74">
        <v>0</v>
      </c>
      <c r="EP95" s="74">
        <v>0</v>
      </c>
      <c r="EQ95" s="74">
        <v>0</v>
      </c>
      <c r="ER95" s="74">
        <v>0</v>
      </c>
      <c r="ES95" s="74">
        <v>0</v>
      </c>
      <c r="ET95" s="74">
        <v>0</v>
      </c>
      <c r="EU95" s="74">
        <v>0</v>
      </c>
      <c r="EV95" s="74">
        <v>0</v>
      </c>
      <c r="EW95" s="74">
        <v>0</v>
      </c>
      <c r="EX95" s="74">
        <v>0</v>
      </c>
      <c r="EY95" s="74">
        <v>9249</v>
      </c>
      <c r="EZ95" s="74">
        <v>0</v>
      </c>
      <c r="FA95" s="74">
        <v>0</v>
      </c>
      <c r="FB95" s="74">
        <v>9249</v>
      </c>
      <c r="FC95" s="74">
        <v>0</v>
      </c>
      <c r="FD95" s="74">
        <v>0</v>
      </c>
      <c r="FE95" s="74">
        <v>0</v>
      </c>
      <c r="FF95" s="74">
        <v>628274</v>
      </c>
      <c r="FG95" s="74">
        <v>0</v>
      </c>
      <c r="FH95" s="74">
        <v>0</v>
      </c>
      <c r="FI95" s="74">
        <v>0</v>
      </c>
      <c r="FJ95" s="74">
        <v>1547924</v>
      </c>
      <c r="FK95" s="74">
        <v>0</v>
      </c>
      <c r="FL95" s="74">
        <v>0</v>
      </c>
      <c r="FM95" s="74">
        <v>0</v>
      </c>
      <c r="FN95" s="74">
        <v>0</v>
      </c>
      <c r="FO95" s="74">
        <v>0</v>
      </c>
      <c r="FP95" s="74">
        <v>0</v>
      </c>
      <c r="FQ95" s="74">
        <v>0</v>
      </c>
      <c r="FR95" s="74">
        <v>576278</v>
      </c>
      <c r="FS95" s="74">
        <v>0</v>
      </c>
      <c r="FT95" s="74">
        <v>0</v>
      </c>
      <c r="FU95" s="74">
        <v>0</v>
      </c>
      <c r="FV95" s="74">
        <v>0</v>
      </c>
      <c r="FW95" s="74">
        <v>0</v>
      </c>
      <c r="FX95" s="74">
        <v>177572</v>
      </c>
      <c r="FY95" s="74">
        <v>177572</v>
      </c>
      <c r="FZ95" s="74">
        <v>3678153</v>
      </c>
      <c r="GA95" s="74">
        <v>0</v>
      </c>
      <c r="GB95" s="74">
        <v>0</v>
      </c>
      <c r="GC95" s="74">
        <v>0</v>
      </c>
      <c r="GD95" s="74">
        <v>0</v>
      </c>
      <c r="GE95" s="74">
        <v>0</v>
      </c>
      <c r="GF95" s="74">
        <v>0</v>
      </c>
      <c r="GG95" s="74">
        <v>0</v>
      </c>
      <c r="GH95" s="74">
        <v>628274</v>
      </c>
      <c r="GI95" s="74">
        <v>0</v>
      </c>
      <c r="GJ95" s="74">
        <v>0</v>
      </c>
      <c r="GK95" s="74">
        <v>0</v>
      </c>
      <c r="GL95" s="74">
        <v>0</v>
      </c>
      <c r="GM95" s="74">
        <v>0</v>
      </c>
      <c r="GN95" s="74">
        <v>0</v>
      </c>
      <c r="GO95" s="74">
        <v>0</v>
      </c>
      <c r="GP95" s="74">
        <v>1557173</v>
      </c>
      <c r="GQ95" s="74">
        <v>27885</v>
      </c>
      <c r="GR95" s="74">
        <v>0</v>
      </c>
      <c r="GS95" s="74">
        <v>211192</v>
      </c>
      <c r="GT95" s="74">
        <v>0</v>
      </c>
      <c r="GU95" s="74">
        <v>0</v>
      </c>
      <c r="GV95" s="74">
        <v>0</v>
      </c>
      <c r="GW95" s="74">
        <v>7247</v>
      </c>
      <c r="GX95" s="74">
        <v>0</v>
      </c>
      <c r="GY95" s="74">
        <v>33343</v>
      </c>
      <c r="GZ95" s="74">
        <v>279667</v>
      </c>
      <c r="HA95" s="74">
        <v>751</v>
      </c>
      <c r="HB95" s="74">
        <v>0</v>
      </c>
      <c r="HC95" s="74">
        <v>455804</v>
      </c>
      <c r="HD95" s="74">
        <v>633624</v>
      </c>
      <c r="HE95" s="74">
        <v>0</v>
      </c>
      <c r="HF95" s="74">
        <v>0</v>
      </c>
      <c r="HG95" s="74">
        <v>9249</v>
      </c>
      <c r="HH95" s="74">
        <v>0</v>
      </c>
      <c r="HI95" s="74">
        <v>15103</v>
      </c>
      <c r="HJ95" s="74">
        <v>1114531</v>
      </c>
      <c r="HK95" s="74">
        <v>0</v>
      </c>
      <c r="HL95" s="74">
        <v>0</v>
      </c>
      <c r="HM95" s="74">
        <v>0</v>
      </c>
      <c r="HN95" s="74">
        <v>0</v>
      </c>
      <c r="HO95" s="74">
        <v>0</v>
      </c>
      <c r="HP95" s="74">
        <v>0</v>
      </c>
      <c r="HQ95" s="74">
        <v>9249</v>
      </c>
      <c r="HR95" s="74">
        <v>0</v>
      </c>
      <c r="HS95" s="74">
        <v>0</v>
      </c>
      <c r="HT95" s="74">
        <v>9249</v>
      </c>
      <c r="HU95" s="74">
        <v>0</v>
      </c>
      <c r="HV95" s="74">
        <v>0</v>
      </c>
      <c r="HW95" s="74">
        <v>0</v>
      </c>
      <c r="HX95" s="74">
        <v>0</v>
      </c>
      <c r="HY95" s="74">
        <v>0</v>
      </c>
      <c r="HZ95" s="74">
        <v>0</v>
      </c>
      <c r="IA95" s="74">
        <v>0</v>
      </c>
      <c r="IB95" s="74">
        <v>0</v>
      </c>
      <c r="IC95" s="74">
        <v>0</v>
      </c>
      <c r="ID95" s="74">
        <v>0</v>
      </c>
      <c r="IE95" s="74">
        <v>0</v>
      </c>
      <c r="IF95" s="74">
        <v>0</v>
      </c>
      <c r="IG95" s="74">
        <v>0</v>
      </c>
      <c r="IH95" s="74">
        <v>0</v>
      </c>
      <c r="II95" s="74">
        <v>0</v>
      </c>
      <c r="IJ95" s="74">
        <v>0</v>
      </c>
      <c r="IK95" s="74">
        <v>0</v>
      </c>
      <c r="IL95" s="74">
        <v>0</v>
      </c>
      <c r="IM95" s="74">
        <v>7123615</v>
      </c>
      <c r="IN95" s="74">
        <v>0</v>
      </c>
      <c r="IO95" s="74">
        <v>0</v>
      </c>
      <c r="IP95" s="74">
        <v>0</v>
      </c>
      <c r="IQ95" s="74">
        <v>0</v>
      </c>
      <c r="IR95" s="74">
        <v>0</v>
      </c>
      <c r="IS95" s="74">
        <v>0</v>
      </c>
      <c r="IT95" s="74">
        <v>7123615</v>
      </c>
      <c r="IU95" s="74">
        <v>0</v>
      </c>
      <c r="IV95" s="74">
        <v>0</v>
      </c>
      <c r="IW95" s="74">
        <v>0</v>
      </c>
      <c r="IX95" s="74">
        <v>0</v>
      </c>
      <c r="IY95" s="74">
        <v>0</v>
      </c>
      <c r="IZ95" s="74">
        <v>0</v>
      </c>
      <c r="JA95" s="74">
        <v>0</v>
      </c>
      <c r="JB95" s="74">
        <v>0</v>
      </c>
      <c r="JC95" s="74">
        <v>0</v>
      </c>
      <c r="JD95" s="74">
        <v>0</v>
      </c>
      <c r="JE95" s="74">
        <v>0</v>
      </c>
      <c r="JF95" s="74">
        <v>0</v>
      </c>
      <c r="JG95" s="74">
        <v>0</v>
      </c>
      <c r="JH95" s="74">
        <v>0</v>
      </c>
      <c r="JI95" s="74">
        <v>0</v>
      </c>
      <c r="JJ95" s="74">
        <v>0</v>
      </c>
      <c r="JK95" s="74">
        <v>0</v>
      </c>
      <c r="JL95" s="74">
        <v>0</v>
      </c>
      <c r="JM95" s="74">
        <v>0</v>
      </c>
      <c r="JN95" s="74">
        <v>0</v>
      </c>
      <c r="JO95" s="74">
        <v>57871</v>
      </c>
      <c r="JP95" s="74">
        <v>0</v>
      </c>
      <c r="JQ95" s="74">
        <v>0</v>
      </c>
      <c r="JR95" s="74">
        <v>238740</v>
      </c>
      <c r="JS95" s="74">
        <v>0</v>
      </c>
      <c r="JT95" s="74">
        <v>296611</v>
      </c>
      <c r="JU95" s="74">
        <v>576278</v>
      </c>
      <c r="JV95" s="74">
        <v>0</v>
      </c>
      <c r="JW95" s="74">
        <v>0</v>
      </c>
      <c r="JX95" s="74">
        <v>0</v>
      </c>
      <c r="JY95" s="74">
        <v>0</v>
      </c>
      <c r="JZ95" s="74">
        <v>57871</v>
      </c>
      <c r="KA95" s="74">
        <v>0</v>
      </c>
      <c r="KB95" s="74">
        <v>0</v>
      </c>
      <c r="KC95" s="74">
        <v>-4617864</v>
      </c>
      <c r="KD95" s="74">
        <v>0</v>
      </c>
      <c r="KE95" s="74">
        <v>-4559993</v>
      </c>
      <c r="KF95" s="74">
        <v>3678153</v>
      </c>
      <c r="KG95" s="74">
        <v>0</v>
      </c>
      <c r="KH95" s="74">
        <v>0</v>
      </c>
      <c r="KI95" s="74">
        <v>0</v>
      </c>
      <c r="KJ95" s="74">
        <v>0</v>
      </c>
      <c r="KK95" s="74">
        <v>0</v>
      </c>
      <c r="KL95" s="74">
        <v>0</v>
      </c>
      <c r="KM95" s="74">
        <v>0</v>
      </c>
      <c r="KN95" s="74">
        <v>919650</v>
      </c>
      <c r="KO95" s="74">
        <v>0</v>
      </c>
      <c r="KP95" s="74">
        <v>919650</v>
      </c>
      <c r="KQ95" s="74">
        <v>928899</v>
      </c>
      <c r="KR95" s="74">
        <v>0</v>
      </c>
      <c r="KS95" s="74">
        <v>0</v>
      </c>
      <c r="KT95" s="74">
        <v>0</v>
      </c>
      <c r="KU95" s="74">
        <v>0</v>
      </c>
      <c r="KV95" s="74">
        <v>0</v>
      </c>
      <c r="KW95" s="74">
        <v>0</v>
      </c>
      <c r="KX95" s="74">
        <v>0</v>
      </c>
      <c r="KY95" s="74">
        <v>0</v>
      </c>
      <c r="KZ95" s="74">
        <v>0</v>
      </c>
      <c r="LA95" s="74">
        <v>0</v>
      </c>
      <c r="LB95" s="74">
        <v>0</v>
      </c>
      <c r="LC95" s="74">
        <v>-69000</v>
      </c>
      <c r="LD95" s="74">
        <v>-146941</v>
      </c>
      <c r="LE95" s="74">
        <v>-433820</v>
      </c>
      <c r="LF95" s="74">
        <v>0</v>
      </c>
      <c r="LG95" s="74">
        <v>-182019</v>
      </c>
      <c r="LH95" s="74">
        <v>-39967</v>
      </c>
      <c r="LI95" s="74">
        <v>0</v>
      </c>
      <c r="LJ95" s="74">
        <v>2647623</v>
      </c>
      <c r="LK95" s="74">
        <v>0</v>
      </c>
      <c r="LL95" s="74">
        <v>-871747</v>
      </c>
      <c r="LM95" s="74">
        <v>10858</v>
      </c>
      <c r="LN95" s="74">
        <v>0</v>
      </c>
      <c r="LO95" s="74">
        <v>88819</v>
      </c>
      <c r="LP95" s="74">
        <v>0</v>
      </c>
      <c r="LQ95" s="74">
        <v>0</v>
      </c>
      <c r="LR95" s="74">
        <v>0</v>
      </c>
      <c r="LS95" s="74">
        <v>0</v>
      </c>
      <c r="LT95" s="74">
        <v>628274</v>
      </c>
      <c r="LU95" s="74">
        <v>0</v>
      </c>
      <c r="LV95" s="74">
        <v>99677</v>
      </c>
      <c r="LW95" s="74">
        <v>0</v>
      </c>
      <c r="LX95" s="74">
        <v>502453</v>
      </c>
      <c r="LY95" s="74">
        <v>0</v>
      </c>
      <c r="LZ95" s="74">
        <v>18125</v>
      </c>
      <c r="MA95" s="74">
        <v>158680</v>
      </c>
      <c r="MB95" s="74">
        <v>7153</v>
      </c>
      <c r="MC95" s="74">
        <v>0</v>
      </c>
      <c r="MD95" s="74">
        <v>1547924</v>
      </c>
      <c r="ME95" s="74">
        <v>150431</v>
      </c>
      <c r="MF95" s="74">
        <v>836842</v>
      </c>
      <c r="MG95" s="74">
        <v>337600</v>
      </c>
      <c r="MH95" s="74">
        <v>210555</v>
      </c>
      <c r="MI95" s="74">
        <v>1289956</v>
      </c>
      <c r="MJ95" s="74">
        <v>1251564</v>
      </c>
      <c r="MK95" s="74">
        <v>0</v>
      </c>
      <c r="ML95" s="74">
        <v>389728</v>
      </c>
      <c r="MM95" s="74">
        <v>39967</v>
      </c>
      <c r="MN95" s="74">
        <v>0</v>
      </c>
      <c r="MO95" s="74">
        <v>0</v>
      </c>
      <c r="MP95" s="74">
        <v>3519370</v>
      </c>
      <c r="MQ95" s="74">
        <v>118165</v>
      </c>
      <c r="MR95" s="74">
        <v>0</v>
      </c>
      <c r="MS95" s="74">
        <v>0</v>
      </c>
      <c r="MT95" s="74">
        <v>0</v>
      </c>
      <c r="MU95" s="74">
        <v>46486</v>
      </c>
      <c r="MV95" s="74">
        <v>178996</v>
      </c>
      <c r="MW95" s="74">
        <v>25410</v>
      </c>
      <c r="MX95" s="74">
        <v>0</v>
      </c>
      <c r="MY95" s="74">
        <v>159540</v>
      </c>
      <c r="MZ95" s="74">
        <v>528597</v>
      </c>
      <c r="NA95" s="74">
        <v>0</v>
      </c>
      <c r="NB95" s="74">
        <v>89645</v>
      </c>
      <c r="NC95" s="74">
        <v>585617</v>
      </c>
      <c r="ND95" s="74">
        <v>35820</v>
      </c>
      <c r="NE95" s="74">
        <v>0</v>
      </c>
      <c r="NF95" s="74">
        <v>0</v>
      </c>
      <c r="NG95" s="74">
        <v>0</v>
      </c>
      <c r="NH95" s="74">
        <v>0</v>
      </c>
      <c r="NI95" s="74">
        <v>0</v>
      </c>
    </row>
    <row r="96" spans="1:373" x14ac:dyDescent="0.25">
      <c r="A96" s="74" t="s">
        <v>4</v>
      </c>
      <c r="B96" s="74" t="s">
        <v>1334</v>
      </c>
      <c r="C96" s="74">
        <v>4114070</v>
      </c>
      <c r="D96" s="74">
        <v>10500</v>
      </c>
      <c r="E96" s="74">
        <v>17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663427</v>
      </c>
      <c r="L96" s="74">
        <v>0</v>
      </c>
      <c r="M96" s="74">
        <v>0</v>
      </c>
      <c r="N96" s="74">
        <v>1771201</v>
      </c>
      <c r="O96" s="74">
        <v>2434628</v>
      </c>
      <c r="P96" s="74">
        <v>0</v>
      </c>
      <c r="Q96" s="74">
        <v>0</v>
      </c>
      <c r="R96" s="74">
        <v>0</v>
      </c>
      <c r="S96" s="74">
        <v>0</v>
      </c>
      <c r="T96" s="74">
        <v>-606633</v>
      </c>
      <c r="U96" s="74">
        <v>0</v>
      </c>
      <c r="V96" s="74">
        <v>0</v>
      </c>
      <c r="W96" s="74">
        <v>-1280040</v>
      </c>
      <c r="X96" s="74">
        <v>-1886673</v>
      </c>
      <c r="Y96" s="74">
        <v>547955</v>
      </c>
      <c r="Z96" s="74">
        <v>1109759</v>
      </c>
      <c r="AA96" s="74">
        <v>0</v>
      </c>
      <c r="AB96" s="74">
        <v>1449209</v>
      </c>
      <c r="AC96" s="74">
        <v>26457</v>
      </c>
      <c r="AD96" s="74">
        <v>-254840</v>
      </c>
      <c r="AE96" s="74">
        <v>0</v>
      </c>
      <c r="AF96" s="74">
        <v>70955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16793</v>
      </c>
      <c r="AQ96" s="74">
        <v>0</v>
      </c>
      <c r="AR96" s="74">
        <v>0</v>
      </c>
      <c r="AS96" s="74">
        <v>0</v>
      </c>
      <c r="AT96" s="74">
        <v>16793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-541</v>
      </c>
      <c r="BB96" s="74">
        <v>0</v>
      </c>
      <c r="BC96" s="74">
        <v>0</v>
      </c>
      <c r="BD96" s="74">
        <v>0</v>
      </c>
      <c r="BE96" s="74">
        <v>-541</v>
      </c>
      <c r="BF96" s="74">
        <v>0</v>
      </c>
      <c r="BG96" s="74">
        <v>0</v>
      </c>
      <c r="BH96" s="74">
        <v>0</v>
      </c>
      <c r="BI96" s="74">
        <v>0</v>
      </c>
      <c r="BJ96" s="74">
        <v>0</v>
      </c>
      <c r="BK96" s="74">
        <v>0</v>
      </c>
      <c r="BL96" s="74">
        <v>728714</v>
      </c>
      <c r="BM96" s="74">
        <v>926490</v>
      </c>
      <c r="BN96" s="74">
        <v>0</v>
      </c>
      <c r="BO96" s="74">
        <v>448229</v>
      </c>
      <c r="BP96" s="74">
        <v>0</v>
      </c>
      <c r="BQ96" s="74">
        <v>0</v>
      </c>
      <c r="BR96" s="74">
        <v>0</v>
      </c>
      <c r="BS96" s="74">
        <v>0</v>
      </c>
      <c r="BT96" s="74">
        <v>175259</v>
      </c>
      <c r="BU96" s="74">
        <v>0</v>
      </c>
      <c r="BV96" s="74">
        <v>1797873</v>
      </c>
      <c r="BW96" s="74">
        <v>0</v>
      </c>
      <c r="BX96" s="74">
        <v>0</v>
      </c>
      <c r="BY96" s="74">
        <v>0</v>
      </c>
      <c r="BZ96" s="74">
        <v>0</v>
      </c>
      <c r="CA96" s="74">
        <v>0</v>
      </c>
      <c r="CB96" s="74">
        <v>0</v>
      </c>
      <c r="CC96" s="74">
        <v>5000</v>
      </c>
      <c r="CD96" s="74">
        <v>0</v>
      </c>
      <c r="CE96" s="74">
        <v>0</v>
      </c>
      <c r="CF96" s="74">
        <v>0</v>
      </c>
      <c r="CG96" s="74">
        <v>-206345</v>
      </c>
      <c r="CH96" s="74">
        <v>0</v>
      </c>
      <c r="CI96" s="74">
        <v>16252</v>
      </c>
      <c r="CJ96" s="74">
        <v>0</v>
      </c>
      <c r="CK96" s="74">
        <v>2401540</v>
      </c>
      <c r="CL96" s="74">
        <v>16252</v>
      </c>
      <c r="CM96" s="74">
        <v>728714</v>
      </c>
      <c r="CN96" s="74">
        <v>3146506</v>
      </c>
      <c r="CO96" s="74">
        <v>1549978</v>
      </c>
      <c r="CP96" s="74">
        <v>1797873</v>
      </c>
      <c r="CQ96" s="74">
        <v>0</v>
      </c>
      <c r="CR96" s="74">
        <v>0</v>
      </c>
      <c r="CS96" s="74">
        <v>-201345</v>
      </c>
      <c r="CT96" s="74">
        <v>3146506</v>
      </c>
      <c r="CU96" s="74">
        <v>0</v>
      </c>
      <c r="CV96" s="74">
        <v>0</v>
      </c>
      <c r="CW96" s="74">
        <v>0</v>
      </c>
      <c r="CX96" s="74">
        <v>16252</v>
      </c>
      <c r="CY96" s="74">
        <v>0</v>
      </c>
      <c r="CZ96" s="74">
        <v>0</v>
      </c>
      <c r="DA96" s="74">
        <v>0</v>
      </c>
      <c r="DB96" s="74">
        <v>547955</v>
      </c>
      <c r="DC96" s="74">
        <v>878341</v>
      </c>
      <c r="DD96" s="74">
        <v>0</v>
      </c>
      <c r="DE96" s="74">
        <v>1538954</v>
      </c>
      <c r="DF96" s="74">
        <v>0</v>
      </c>
      <c r="DG96" s="74">
        <v>-243446</v>
      </c>
      <c r="DH96" s="74">
        <v>0</v>
      </c>
      <c r="DI96" s="74">
        <v>78365</v>
      </c>
      <c r="DJ96" s="74">
        <v>0</v>
      </c>
      <c r="DK96" s="74">
        <v>0</v>
      </c>
      <c r="DL96" s="74">
        <v>0</v>
      </c>
      <c r="DM96" s="74">
        <v>0</v>
      </c>
      <c r="DN96" s="74">
        <v>0</v>
      </c>
      <c r="DO96" s="74">
        <v>2252214</v>
      </c>
      <c r="DP96" s="74">
        <v>1109759</v>
      </c>
      <c r="DQ96" s="74">
        <v>0</v>
      </c>
      <c r="DR96" s="74">
        <v>1449209</v>
      </c>
      <c r="DS96" s="74">
        <v>26457</v>
      </c>
      <c r="DT96" s="74">
        <v>-254840</v>
      </c>
      <c r="DU96" s="74">
        <v>0</v>
      </c>
      <c r="DV96" s="74">
        <v>70955</v>
      </c>
      <c r="DW96" s="74">
        <v>0</v>
      </c>
      <c r="DX96" s="74">
        <v>0</v>
      </c>
      <c r="DY96" s="74">
        <v>7896</v>
      </c>
      <c r="DZ96" s="74">
        <v>0</v>
      </c>
      <c r="EA96" s="74">
        <v>0</v>
      </c>
      <c r="EB96" s="74">
        <v>2409436</v>
      </c>
      <c r="EC96" s="74">
        <v>0</v>
      </c>
      <c r="ED96" s="74">
        <v>0</v>
      </c>
      <c r="EE96" s="74">
        <v>0</v>
      </c>
      <c r="EF96" s="74">
        <v>0</v>
      </c>
      <c r="EG96" s="74">
        <v>0</v>
      </c>
      <c r="EH96" s="74">
        <v>0</v>
      </c>
      <c r="EI96" s="74">
        <v>0</v>
      </c>
      <c r="EJ96" s="74">
        <v>0</v>
      </c>
      <c r="EK96" s="74">
        <v>0</v>
      </c>
      <c r="EL96" s="74">
        <v>0</v>
      </c>
      <c r="EM96" s="74">
        <v>0</v>
      </c>
      <c r="EN96" s="74">
        <v>0</v>
      </c>
      <c r="EO96" s="74">
        <v>0</v>
      </c>
      <c r="EP96" s="74">
        <v>0</v>
      </c>
      <c r="EQ96" s="74">
        <v>0</v>
      </c>
      <c r="ER96" s="74">
        <v>0</v>
      </c>
      <c r="ES96" s="74">
        <v>0</v>
      </c>
      <c r="ET96" s="74">
        <v>0</v>
      </c>
      <c r="EU96" s="74">
        <v>0</v>
      </c>
      <c r="EV96" s="74">
        <v>0</v>
      </c>
      <c r="EW96" s="74">
        <v>0</v>
      </c>
      <c r="EX96" s="74">
        <v>0</v>
      </c>
      <c r="EY96" s="74">
        <v>7896</v>
      </c>
      <c r="EZ96" s="74">
        <v>0</v>
      </c>
      <c r="FA96" s="74">
        <v>0</v>
      </c>
      <c r="FB96" s="74">
        <v>7896</v>
      </c>
      <c r="FC96" s="74">
        <v>0</v>
      </c>
      <c r="FD96" s="74">
        <v>0</v>
      </c>
      <c r="FE96" s="74">
        <v>0</v>
      </c>
      <c r="FF96" s="74">
        <v>0</v>
      </c>
      <c r="FG96" s="74">
        <v>0</v>
      </c>
      <c r="FH96" s="74">
        <v>0</v>
      </c>
      <c r="FI96" s="74">
        <v>0</v>
      </c>
      <c r="FJ96" s="74">
        <v>0</v>
      </c>
      <c r="FK96" s="74">
        <v>0</v>
      </c>
      <c r="FL96" s="74">
        <v>0</v>
      </c>
      <c r="FM96" s="74">
        <v>0</v>
      </c>
      <c r="FN96" s="74">
        <v>0</v>
      </c>
      <c r="FO96" s="74">
        <v>0</v>
      </c>
      <c r="FP96" s="74">
        <v>0</v>
      </c>
      <c r="FQ96" s="74">
        <v>0</v>
      </c>
      <c r="FR96" s="74">
        <v>2800169</v>
      </c>
      <c r="FS96" s="74">
        <v>0</v>
      </c>
      <c r="FT96" s="74">
        <v>0</v>
      </c>
      <c r="FU96" s="74">
        <v>0</v>
      </c>
      <c r="FV96" s="74">
        <v>0</v>
      </c>
      <c r="FW96" s="74">
        <v>0</v>
      </c>
      <c r="FX96" s="74">
        <v>728714</v>
      </c>
      <c r="FY96" s="74">
        <v>728714</v>
      </c>
      <c r="FZ96" s="74">
        <v>3154402</v>
      </c>
      <c r="GA96" s="74">
        <v>0</v>
      </c>
      <c r="GB96" s="74">
        <v>0</v>
      </c>
      <c r="GC96" s="74">
        <v>0</v>
      </c>
      <c r="GD96" s="74">
        <v>0</v>
      </c>
      <c r="GE96" s="74">
        <v>0</v>
      </c>
      <c r="GF96" s="74">
        <v>0</v>
      </c>
      <c r="GG96" s="74">
        <v>0</v>
      </c>
      <c r="GH96" s="74">
        <v>0</v>
      </c>
      <c r="GI96" s="74">
        <v>0</v>
      </c>
      <c r="GJ96" s="74">
        <v>0</v>
      </c>
      <c r="GK96" s="74">
        <v>0</v>
      </c>
      <c r="GL96" s="74">
        <v>0</v>
      </c>
      <c r="GM96" s="74">
        <v>0</v>
      </c>
      <c r="GN96" s="74">
        <v>0</v>
      </c>
      <c r="GO96" s="74">
        <v>0</v>
      </c>
      <c r="GP96" s="74">
        <v>7896</v>
      </c>
      <c r="GQ96" s="74">
        <v>626167</v>
      </c>
      <c r="GR96" s="74">
        <v>0</v>
      </c>
      <c r="GS96" s="74">
        <v>569266</v>
      </c>
      <c r="GT96" s="74">
        <v>0</v>
      </c>
      <c r="GU96" s="74">
        <v>0</v>
      </c>
      <c r="GV96" s="74">
        <v>0</v>
      </c>
      <c r="GW96" s="74">
        <v>0</v>
      </c>
      <c r="GX96" s="74">
        <v>0</v>
      </c>
      <c r="GY96" s="74">
        <v>295507</v>
      </c>
      <c r="GZ96" s="74">
        <v>1490940</v>
      </c>
      <c r="HA96" s="74">
        <v>909400</v>
      </c>
      <c r="HB96" s="74">
        <v>0</v>
      </c>
      <c r="HC96" s="74">
        <v>448229</v>
      </c>
      <c r="HD96" s="74">
        <v>0</v>
      </c>
      <c r="HE96" s="74">
        <v>0</v>
      </c>
      <c r="HF96" s="74">
        <v>0</v>
      </c>
      <c r="HG96" s="74">
        <v>7896</v>
      </c>
      <c r="HH96" s="74">
        <v>0</v>
      </c>
      <c r="HI96" s="74">
        <v>175259</v>
      </c>
      <c r="HJ96" s="74">
        <v>1540784</v>
      </c>
      <c r="HK96" s="74">
        <v>0</v>
      </c>
      <c r="HL96" s="74">
        <v>0</v>
      </c>
      <c r="HM96" s="74">
        <v>0</v>
      </c>
      <c r="HN96" s="74">
        <v>0</v>
      </c>
      <c r="HO96" s="74">
        <v>0</v>
      </c>
      <c r="HP96" s="74">
        <v>0</v>
      </c>
      <c r="HQ96" s="74">
        <v>7896</v>
      </c>
      <c r="HR96" s="74">
        <v>0</v>
      </c>
      <c r="HS96" s="74">
        <v>0</v>
      </c>
      <c r="HT96" s="74">
        <v>7896</v>
      </c>
      <c r="HU96" s="74">
        <v>17090</v>
      </c>
      <c r="HV96" s="74">
        <v>0</v>
      </c>
      <c r="HW96" s="74">
        <v>0</v>
      </c>
      <c r="HX96" s="74">
        <v>0</v>
      </c>
      <c r="HY96" s="74">
        <v>0</v>
      </c>
      <c r="HZ96" s="74">
        <v>0</v>
      </c>
      <c r="IA96" s="74">
        <v>0</v>
      </c>
      <c r="IB96" s="74">
        <v>0</v>
      </c>
      <c r="IC96" s="74">
        <v>0</v>
      </c>
      <c r="ID96" s="74">
        <v>17090</v>
      </c>
      <c r="IE96" s="74">
        <v>0</v>
      </c>
      <c r="IF96" s="74">
        <v>0</v>
      </c>
      <c r="IG96" s="74">
        <v>0</v>
      </c>
      <c r="IH96" s="74">
        <v>0</v>
      </c>
      <c r="II96" s="74">
        <v>0</v>
      </c>
      <c r="IJ96" s="74">
        <v>0</v>
      </c>
      <c r="IK96" s="74">
        <v>0</v>
      </c>
      <c r="IL96" s="74">
        <v>0</v>
      </c>
      <c r="IM96" s="74">
        <v>0</v>
      </c>
      <c r="IN96" s="74">
        <v>1797873</v>
      </c>
      <c r="IO96" s="74">
        <v>0</v>
      </c>
      <c r="IP96" s="74">
        <v>0</v>
      </c>
      <c r="IQ96" s="74">
        <v>0</v>
      </c>
      <c r="IR96" s="74">
        <v>0</v>
      </c>
      <c r="IS96" s="74">
        <v>0</v>
      </c>
      <c r="IT96" s="74">
        <v>1797873</v>
      </c>
      <c r="IU96" s="74">
        <v>0</v>
      </c>
      <c r="IV96" s="74">
        <v>0</v>
      </c>
      <c r="IW96" s="74">
        <v>0</v>
      </c>
      <c r="IX96" s="74">
        <v>0</v>
      </c>
      <c r="IY96" s="74">
        <v>0</v>
      </c>
      <c r="IZ96" s="74">
        <v>0</v>
      </c>
      <c r="JA96" s="74">
        <v>0</v>
      </c>
      <c r="JB96" s="74">
        <v>0</v>
      </c>
      <c r="JC96" s="74">
        <v>0</v>
      </c>
      <c r="JD96" s="74">
        <v>0</v>
      </c>
      <c r="JE96" s="74">
        <v>0</v>
      </c>
      <c r="JF96" s="74">
        <v>0</v>
      </c>
      <c r="JG96" s="74">
        <v>0</v>
      </c>
      <c r="JH96" s="74">
        <v>0</v>
      </c>
      <c r="JI96" s="74">
        <v>0</v>
      </c>
      <c r="JJ96" s="74">
        <v>0</v>
      </c>
      <c r="JK96" s="74">
        <v>5000</v>
      </c>
      <c r="JL96" s="74">
        <v>0</v>
      </c>
      <c r="JM96" s="74">
        <v>0</v>
      </c>
      <c r="JN96" s="74">
        <v>0</v>
      </c>
      <c r="JO96" s="74">
        <v>0</v>
      </c>
      <c r="JP96" s="74">
        <v>0</v>
      </c>
      <c r="JQ96" s="74">
        <v>0</v>
      </c>
      <c r="JR96" s="74">
        <v>1304229</v>
      </c>
      <c r="JS96" s="74">
        <v>0</v>
      </c>
      <c r="JT96" s="74">
        <v>1309229</v>
      </c>
      <c r="JU96" s="74">
        <v>2800169</v>
      </c>
      <c r="JV96" s="74">
        <v>5000</v>
      </c>
      <c r="JW96" s="74">
        <v>0</v>
      </c>
      <c r="JX96" s="74">
        <v>0</v>
      </c>
      <c r="JY96" s="74">
        <v>0</v>
      </c>
      <c r="JZ96" s="74">
        <v>0</v>
      </c>
      <c r="KA96" s="74">
        <v>0</v>
      </c>
      <c r="KB96" s="74">
        <v>0</v>
      </c>
      <c r="KC96" s="74">
        <v>-189255</v>
      </c>
      <c r="KD96" s="74">
        <v>0</v>
      </c>
      <c r="KE96" s="74">
        <v>-184255</v>
      </c>
      <c r="KF96" s="74">
        <v>3154402</v>
      </c>
      <c r="KG96" s="74">
        <v>0</v>
      </c>
      <c r="KH96" s="74">
        <v>0</v>
      </c>
      <c r="KI96" s="74">
        <v>0</v>
      </c>
      <c r="KJ96" s="74">
        <v>0</v>
      </c>
      <c r="KK96" s="74">
        <v>0</v>
      </c>
      <c r="KL96" s="74">
        <v>0</v>
      </c>
      <c r="KM96" s="74">
        <v>0</v>
      </c>
      <c r="KN96" s="74">
        <v>3488860</v>
      </c>
      <c r="KO96" s="74">
        <v>0</v>
      </c>
      <c r="KP96" s="74">
        <v>3488860</v>
      </c>
      <c r="KQ96" s="74">
        <v>3496756</v>
      </c>
      <c r="KR96" s="74">
        <v>0</v>
      </c>
      <c r="KS96" s="74">
        <v>0</v>
      </c>
      <c r="KT96" s="74">
        <v>0</v>
      </c>
      <c r="KU96" s="74">
        <v>0</v>
      </c>
      <c r="KV96" s="74">
        <v>0</v>
      </c>
      <c r="KW96" s="74">
        <v>0</v>
      </c>
      <c r="KX96" s="74">
        <v>0</v>
      </c>
      <c r="KY96" s="74">
        <v>3471770</v>
      </c>
      <c r="KZ96" s="74">
        <v>0</v>
      </c>
      <c r="LA96" s="74">
        <v>3471770</v>
      </c>
      <c r="LB96" s="74">
        <v>3488860</v>
      </c>
      <c r="LC96" s="74">
        <v>0</v>
      </c>
      <c r="LD96" s="74">
        <v>0</v>
      </c>
      <c r="LE96" s="74">
        <v>0</v>
      </c>
      <c r="LF96" s="74">
        <v>0</v>
      </c>
      <c r="LG96" s="74">
        <v>-541</v>
      </c>
      <c r="LH96" s="74">
        <v>0</v>
      </c>
      <c r="LI96" s="74">
        <v>0</v>
      </c>
      <c r="LJ96" s="74">
        <v>16252</v>
      </c>
      <c r="LK96" s="74">
        <v>0</v>
      </c>
      <c r="LL96" s="74">
        <v>-541</v>
      </c>
      <c r="LM96" s="74">
        <v>0</v>
      </c>
      <c r="LN96" s="74">
        <v>0</v>
      </c>
      <c r="LO96" s="74">
        <v>0</v>
      </c>
      <c r="LP96" s="74">
        <v>0</v>
      </c>
      <c r="LQ96" s="74">
        <v>0</v>
      </c>
      <c r="LR96" s="74">
        <v>0</v>
      </c>
      <c r="LS96" s="74">
        <v>0</v>
      </c>
      <c r="LT96" s="74">
        <v>0</v>
      </c>
      <c r="LU96" s="74">
        <v>0</v>
      </c>
      <c r="LV96" s="74">
        <v>0</v>
      </c>
      <c r="LW96" s="74">
        <v>0</v>
      </c>
      <c r="LX96" s="74">
        <v>0</v>
      </c>
      <c r="LY96" s="74">
        <v>0</v>
      </c>
      <c r="LZ96" s="74">
        <v>0</v>
      </c>
      <c r="MA96" s="74">
        <v>0</v>
      </c>
      <c r="MB96" s="74">
        <v>0</v>
      </c>
      <c r="MC96" s="74">
        <v>0</v>
      </c>
      <c r="MD96" s="74">
        <v>0</v>
      </c>
      <c r="ME96" s="74">
        <v>0</v>
      </c>
      <c r="MF96" s="74">
        <v>0</v>
      </c>
      <c r="MG96" s="74">
        <v>0</v>
      </c>
      <c r="MH96" s="74">
        <v>0</v>
      </c>
      <c r="MI96" s="74">
        <v>0</v>
      </c>
      <c r="MJ96" s="74">
        <v>0</v>
      </c>
      <c r="MK96" s="74">
        <v>0</v>
      </c>
      <c r="ML96" s="74">
        <v>16793</v>
      </c>
      <c r="MM96" s="74">
        <v>0</v>
      </c>
      <c r="MN96" s="74">
        <v>0</v>
      </c>
      <c r="MO96" s="74">
        <v>0</v>
      </c>
      <c r="MP96" s="74">
        <v>16793</v>
      </c>
      <c r="MQ96" s="74">
        <v>0</v>
      </c>
      <c r="MR96" s="74">
        <v>0</v>
      </c>
      <c r="MS96" s="74">
        <v>0</v>
      </c>
      <c r="MT96" s="74">
        <v>0</v>
      </c>
      <c r="MU96" s="74">
        <v>0</v>
      </c>
      <c r="MV96" s="74">
        <v>0</v>
      </c>
      <c r="MW96" s="74">
        <v>0</v>
      </c>
      <c r="MX96" s="74">
        <v>0</v>
      </c>
      <c r="MY96" s="74">
        <v>0</v>
      </c>
      <c r="MZ96" s="74">
        <v>0</v>
      </c>
      <c r="NA96" s="74">
        <v>0</v>
      </c>
      <c r="NB96" s="74">
        <v>0</v>
      </c>
      <c r="NC96" s="74">
        <v>0</v>
      </c>
      <c r="ND96" s="74">
        <v>0</v>
      </c>
      <c r="NE96" s="74">
        <v>0</v>
      </c>
      <c r="NF96" s="74">
        <v>0</v>
      </c>
      <c r="NG96" s="74">
        <v>0</v>
      </c>
      <c r="NH96" s="74">
        <v>0</v>
      </c>
      <c r="NI96" s="74">
        <v>0</v>
      </c>
    </row>
    <row r="97" spans="1:373" x14ac:dyDescent="0.25">
      <c r="A97" s="74" t="s">
        <v>4</v>
      </c>
      <c r="B97" s="74" t="s">
        <v>1334</v>
      </c>
      <c r="C97" s="74">
        <v>4114088</v>
      </c>
      <c r="D97" s="74">
        <v>40040</v>
      </c>
      <c r="E97" s="74">
        <v>17</v>
      </c>
      <c r="F97" s="74">
        <v>1350000</v>
      </c>
      <c r="G97" s="74">
        <v>0</v>
      </c>
      <c r="H97" s="74">
        <v>11205495</v>
      </c>
      <c r="I97" s="74">
        <v>367792</v>
      </c>
      <c r="J97" s="74">
        <v>0</v>
      </c>
      <c r="K97" s="74">
        <v>562722</v>
      </c>
      <c r="L97" s="74">
        <v>0</v>
      </c>
      <c r="M97" s="74">
        <v>0</v>
      </c>
      <c r="N97" s="74">
        <v>0</v>
      </c>
      <c r="O97" s="74">
        <v>13486009</v>
      </c>
      <c r="P97" s="74">
        <v>0</v>
      </c>
      <c r="Q97" s="74">
        <v>-2521107</v>
      </c>
      <c r="R97" s="74">
        <v>-187059</v>
      </c>
      <c r="S97" s="74">
        <v>0</v>
      </c>
      <c r="T97" s="74">
        <v>-306472</v>
      </c>
      <c r="U97" s="74">
        <v>0</v>
      </c>
      <c r="V97" s="74">
        <v>0</v>
      </c>
      <c r="W97" s="74">
        <v>0</v>
      </c>
      <c r="X97" s="74">
        <v>-3014638</v>
      </c>
      <c r="Y97" s="74">
        <v>10471371</v>
      </c>
      <c r="Z97" s="74">
        <v>28811</v>
      </c>
      <c r="AA97" s="74">
        <v>0</v>
      </c>
      <c r="AB97" s="74">
        <v>1426198</v>
      </c>
      <c r="AC97" s="74">
        <v>-309</v>
      </c>
      <c r="AD97" s="74">
        <v>-189549</v>
      </c>
      <c r="AE97" s="74">
        <v>0</v>
      </c>
      <c r="AF97" s="74">
        <v>28720</v>
      </c>
      <c r="AG97" s="74">
        <v>0</v>
      </c>
      <c r="AH97" s="74">
        <v>0</v>
      </c>
      <c r="AI97" s="74">
        <v>0</v>
      </c>
      <c r="AJ97" s="74">
        <v>22189</v>
      </c>
      <c r="AK97" s="74">
        <v>1350000</v>
      </c>
      <c r="AL97" s="74">
        <v>0</v>
      </c>
      <c r="AM97" s="74">
        <v>11205495</v>
      </c>
      <c r="AN97" s="74">
        <v>380200</v>
      </c>
      <c r="AO97" s="74">
        <v>0</v>
      </c>
      <c r="AP97" s="74">
        <v>580577</v>
      </c>
      <c r="AQ97" s="74">
        <v>0</v>
      </c>
      <c r="AR97" s="74">
        <v>0</v>
      </c>
      <c r="AS97" s="74">
        <v>0</v>
      </c>
      <c r="AT97" s="74">
        <v>13516272</v>
      </c>
      <c r="AU97" s="74">
        <v>0</v>
      </c>
      <c r="AV97" s="74">
        <v>0</v>
      </c>
      <c r="AW97" s="74">
        <v>0</v>
      </c>
      <c r="AX97" s="74">
        <v>-2801244</v>
      </c>
      <c r="AY97" s="74">
        <v>-222381</v>
      </c>
      <c r="AZ97" s="74">
        <v>0</v>
      </c>
      <c r="BA97" s="74">
        <v>-351304</v>
      </c>
      <c r="BB97" s="74">
        <v>0</v>
      </c>
      <c r="BC97" s="74">
        <v>0</v>
      </c>
      <c r="BD97" s="74">
        <v>0</v>
      </c>
      <c r="BE97" s="74">
        <v>-3374929</v>
      </c>
      <c r="BF97" s="74">
        <v>0</v>
      </c>
      <c r="BG97" s="74">
        <v>0</v>
      </c>
      <c r="BH97" s="74">
        <v>0</v>
      </c>
      <c r="BI97" s="74">
        <v>0</v>
      </c>
      <c r="BJ97" s="74">
        <v>134982</v>
      </c>
      <c r="BK97" s="74">
        <v>0</v>
      </c>
      <c r="BL97" s="74">
        <v>0</v>
      </c>
      <c r="BM97" s="74">
        <v>461790</v>
      </c>
      <c r="BN97" s="74">
        <v>0</v>
      </c>
      <c r="BO97" s="74">
        <v>13479212</v>
      </c>
      <c r="BP97" s="74">
        <v>0</v>
      </c>
      <c r="BQ97" s="74">
        <v>0</v>
      </c>
      <c r="BR97" s="74">
        <v>0</v>
      </c>
      <c r="BS97" s="74">
        <v>0</v>
      </c>
      <c r="BT97" s="74">
        <v>0</v>
      </c>
      <c r="BU97" s="74">
        <v>0</v>
      </c>
      <c r="BV97" s="74">
        <v>0</v>
      </c>
      <c r="BW97" s="74">
        <v>0</v>
      </c>
      <c r="BX97" s="74">
        <v>0</v>
      </c>
      <c r="BY97" s="74">
        <v>0</v>
      </c>
      <c r="BZ97" s="74">
        <v>0</v>
      </c>
      <c r="CA97" s="74">
        <v>0</v>
      </c>
      <c r="CB97" s="74">
        <v>0</v>
      </c>
      <c r="CC97" s="74">
        <v>0</v>
      </c>
      <c r="CD97" s="74">
        <v>0</v>
      </c>
      <c r="CE97" s="74">
        <v>0</v>
      </c>
      <c r="CF97" s="74">
        <v>306502</v>
      </c>
      <c r="CG97" s="74">
        <v>-2655119</v>
      </c>
      <c r="CH97" s="74">
        <v>0</v>
      </c>
      <c r="CI97" s="74">
        <v>10141343</v>
      </c>
      <c r="CJ97" s="74">
        <v>0</v>
      </c>
      <c r="CK97" s="74">
        <v>1316060</v>
      </c>
      <c r="CL97" s="74">
        <v>10141343</v>
      </c>
      <c r="CM97" s="74">
        <v>134982</v>
      </c>
      <c r="CN97" s="74">
        <v>11592385</v>
      </c>
      <c r="CO97" s="74">
        <v>13941002</v>
      </c>
      <c r="CP97" s="74">
        <v>0</v>
      </c>
      <c r="CQ97" s="74">
        <v>0</v>
      </c>
      <c r="CR97" s="74">
        <v>0</v>
      </c>
      <c r="CS97" s="74">
        <v>-2348617</v>
      </c>
      <c r="CT97" s="74">
        <v>11592385</v>
      </c>
      <c r="CU97" s="74">
        <v>0</v>
      </c>
      <c r="CV97" s="74">
        <v>0</v>
      </c>
      <c r="CW97" s="74">
        <v>0</v>
      </c>
      <c r="CX97" s="74">
        <v>10141343</v>
      </c>
      <c r="CY97" s="74">
        <v>0</v>
      </c>
      <c r="CZ97" s="74">
        <v>0</v>
      </c>
      <c r="DA97" s="74">
        <v>0</v>
      </c>
      <c r="DB97" s="74">
        <v>10471371</v>
      </c>
      <c r="DC97" s="74">
        <v>2932</v>
      </c>
      <c r="DD97" s="74">
        <v>0</v>
      </c>
      <c r="DE97" s="74">
        <v>1312166</v>
      </c>
      <c r="DF97" s="74">
        <v>0</v>
      </c>
      <c r="DG97" s="74">
        <v>-178512</v>
      </c>
      <c r="DH97" s="74">
        <v>0</v>
      </c>
      <c r="DI97" s="74">
        <v>35502</v>
      </c>
      <c r="DJ97" s="74">
        <v>0</v>
      </c>
      <c r="DK97" s="74">
        <v>0</v>
      </c>
      <c r="DL97" s="74">
        <v>0</v>
      </c>
      <c r="DM97" s="74">
        <v>0</v>
      </c>
      <c r="DN97" s="74">
        <v>29780</v>
      </c>
      <c r="DO97" s="74">
        <v>1201868</v>
      </c>
      <c r="DP97" s="74">
        <v>28811</v>
      </c>
      <c r="DQ97" s="74">
        <v>0</v>
      </c>
      <c r="DR97" s="74">
        <v>1426198</v>
      </c>
      <c r="DS97" s="74">
        <v>-309</v>
      </c>
      <c r="DT97" s="74">
        <v>-189549</v>
      </c>
      <c r="DU97" s="74">
        <v>0</v>
      </c>
      <c r="DV97" s="74">
        <v>28720</v>
      </c>
      <c r="DW97" s="74">
        <v>0</v>
      </c>
      <c r="DX97" s="74">
        <v>0</v>
      </c>
      <c r="DY97" s="74">
        <v>0</v>
      </c>
      <c r="DZ97" s="74">
        <v>0</v>
      </c>
      <c r="EA97" s="74">
        <v>22189</v>
      </c>
      <c r="EB97" s="74">
        <v>1316060</v>
      </c>
      <c r="EC97" s="74">
        <v>0</v>
      </c>
      <c r="ED97" s="74">
        <v>0</v>
      </c>
      <c r="EE97" s="74">
        <v>0</v>
      </c>
      <c r="EF97" s="74">
        <v>0</v>
      </c>
      <c r="EG97" s="74">
        <v>0</v>
      </c>
      <c r="EH97" s="74">
        <v>0</v>
      </c>
      <c r="EI97" s="74">
        <v>0</v>
      </c>
      <c r="EJ97" s="74">
        <v>0</v>
      </c>
      <c r="EK97" s="74">
        <v>0</v>
      </c>
      <c r="EL97" s="74">
        <v>0</v>
      </c>
      <c r="EM97" s="74">
        <v>0</v>
      </c>
      <c r="EN97" s="74">
        <v>0</v>
      </c>
      <c r="EO97" s="74">
        <v>0</v>
      </c>
      <c r="EP97" s="74">
        <v>0</v>
      </c>
      <c r="EQ97" s="74">
        <v>0</v>
      </c>
      <c r="ER97" s="74">
        <v>0</v>
      </c>
      <c r="ES97" s="74">
        <v>0</v>
      </c>
      <c r="ET97" s="74">
        <v>0</v>
      </c>
      <c r="EU97" s="74">
        <v>0</v>
      </c>
      <c r="EV97" s="74">
        <v>0</v>
      </c>
      <c r="EW97" s="74">
        <v>0</v>
      </c>
      <c r="EX97" s="74">
        <v>0</v>
      </c>
      <c r="EY97" s="74">
        <v>0</v>
      </c>
      <c r="EZ97" s="74">
        <v>0</v>
      </c>
      <c r="FA97" s="74">
        <v>0</v>
      </c>
      <c r="FB97" s="74">
        <v>0</v>
      </c>
      <c r="FC97" s="74">
        <v>0</v>
      </c>
      <c r="FD97" s="74">
        <v>0</v>
      </c>
      <c r="FE97" s="74">
        <v>0</v>
      </c>
      <c r="FF97" s="74">
        <v>0</v>
      </c>
      <c r="FG97" s="74">
        <v>0</v>
      </c>
      <c r="FH97" s="74">
        <v>0</v>
      </c>
      <c r="FI97" s="74">
        <v>0</v>
      </c>
      <c r="FJ97" s="74">
        <v>0</v>
      </c>
      <c r="FK97" s="74">
        <v>0</v>
      </c>
      <c r="FL97" s="74">
        <v>0</v>
      </c>
      <c r="FM97" s="74">
        <v>0</v>
      </c>
      <c r="FN97" s="74">
        <v>134982</v>
      </c>
      <c r="FO97" s="74">
        <v>0</v>
      </c>
      <c r="FP97" s="74">
        <v>0</v>
      </c>
      <c r="FQ97" s="74">
        <v>134982</v>
      </c>
      <c r="FR97" s="74">
        <v>11808221</v>
      </c>
      <c r="FS97" s="74">
        <v>0</v>
      </c>
      <c r="FT97" s="74">
        <v>0</v>
      </c>
      <c r="FU97" s="74">
        <v>0</v>
      </c>
      <c r="FV97" s="74">
        <v>134982</v>
      </c>
      <c r="FW97" s="74">
        <v>0</v>
      </c>
      <c r="FX97" s="74">
        <v>0</v>
      </c>
      <c r="FY97" s="74">
        <v>134982</v>
      </c>
      <c r="FZ97" s="74">
        <v>11592385</v>
      </c>
      <c r="GA97" s="74">
        <v>0</v>
      </c>
      <c r="GB97" s="74">
        <v>0</v>
      </c>
      <c r="GC97" s="74">
        <v>0</v>
      </c>
      <c r="GD97" s="74">
        <v>0</v>
      </c>
      <c r="GE97" s="74">
        <v>0</v>
      </c>
      <c r="GF97" s="74">
        <v>0</v>
      </c>
      <c r="GG97" s="74">
        <v>0</v>
      </c>
      <c r="GH97" s="74">
        <v>0</v>
      </c>
      <c r="GI97" s="74">
        <v>0</v>
      </c>
      <c r="GJ97" s="74">
        <v>0</v>
      </c>
      <c r="GK97" s="74">
        <v>0</v>
      </c>
      <c r="GL97" s="74">
        <v>0</v>
      </c>
      <c r="GM97" s="74">
        <v>0</v>
      </c>
      <c r="GN97" s="74">
        <v>0</v>
      </c>
      <c r="GO97" s="74">
        <v>0</v>
      </c>
      <c r="GP97" s="74">
        <v>0</v>
      </c>
      <c r="GQ97" s="74">
        <v>318195</v>
      </c>
      <c r="GR97" s="74">
        <v>0</v>
      </c>
      <c r="GS97" s="74">
        <v>13739763</v>
      </c>
      <c r="GT97" s="74">
        <v>0</v>
      </c>
      <c r="GU97" s="74">
        <v>0</v>
      </c>
      <c r="GV97" s="74">
        <v>0</v>
      </c>
      <c r="GW97" s="74">
        <v>0</v>
      </c>
      <c r="GX97" s="74">
        <v>-6353439</v>
      </c>
      <c r="GY97" s="74">
        <v>0</v>
      </c>
      <c r="GZ97" s="74">
        <v>7704519</v>
      </c>
      <c r="HA97" s="74">
        <v>461790</v>
      </c>
      <c r="HB97" s="74">
        <v>0</v>
      </c>
      <c r="HC97" s="74">
        <v>13479212</v>
      </c>
      <c r="HD97" s="74">
        <v>0</v>
      </c>
      <c r="HE97" s="74">
        <v>0</v>
      </c>
      <c r="HF97" s="74">
        <v>0</v>
      </c>
      <c r="HG97" s="74">
        <v>0</v>
      </c>
      <c r="HH97" s="74">
        <v>-5618943</v>
      </c>
      <c r="HI97" s="74">
        <v>0</v>
      </c>
      <c r="HJ97" s="74">
        <v>8322059</v>
      </c>
      <c r="HK97" s="74">
        <v>0</v>
      </c>
      <c r="HL97" s="74">
        <v>0</v>
      </c>
      <c r="HM97" s="74">
        <v>0</v>
      </c>
      <c r="HN97" s="74">
        <v>0</v>
      </c>
      <c r="HO97" s="74">
        <v>0</v>
      </c>
      <c r="HP97" s="74">
        <v>0</v>
      </c>
      <c r="HQ97" s="74">
        <v>0</v>
      </c>
      <c r="HR97" s="74">
        <v>0</v>
      </c>
      <c r="HS97" s="74">
        <v>0</v>
      </c>
      <c r="HT97" s="74">
        <v>0</v>
      </c>
      <c r="HU97" s="74">
        <v>0</v>
      </c>
      <c r="HV97" s="74">
        <v>0</v>
      </c>
      <c r="HW97" s="74">
        <v>0</v>
      </c>
      <c r="HX97" s="74">
        <v>0</v>
      </c>
      <c r="HY97" s="74">
        <v>0</v>
      </c>
      <c r="HZ97" s="74">
        <v>0</v>
      </c>
      <c r="IA97" s="74">
        <v>0</v>
      </c>
      <c r="IB97" s="74">
        <v>5618943</v>
      </c>
      <c r="IC97" s="74">
        <v>0</v>
      </c>
      <c r="ID97" s="74">
        <v>5618943</v>
      </c>
      <c r="IE97" s="74">
        <v>0</v>
      </c>
      <c r="IF97" s="74">
        <v>0</v>
      </c>
      <c r="IG97" s="74">
        <v>0</v>
      </c>
      <c r="IH97" s="74">
        <v>0</v>
      </c>
      <c r="II97" s="74">
        <v>0</v>
      </c>
      <c r="IJ97" s="74">
        <v>0</v>
      </c>
      <c r="IK97" s="74">
        <v>0</v>
      </c>
      <c r="IL97" s="74">
        <v>0</v>
      </c>
      <c r="IM97" s="74">
        <v>0</v>
      </c>
      <c r="IN97" s="74">
        <v>0</v>
      </c>
      <c r="IO97" s="74">
        <v>0</v>
      </c>
      <c r="IP97" s="74">
        <v>0</v>
      </c>
      <c r="IQ97" s="74">
        <v>0</v>
      </c>
      <c r="IR97" s="74">
        <v>0</v>
      </c>
      <c r="IS97" s="74">
        <v>0</v>
      </c>
      <c r="IT97" s="74">
        <v>0</v>
      </c>
      <c r="IU97" s="74">
        <v>0</v>
      </c>
      <c r="IV97" s="74">
        <v>0</v>
      </c>
      <c r="IW97" s="74">
        <v>0</v>
      </c>
      <c r="IX97" s="74">
        <v>0</v>
      </c>
      <c r="IY97" s="74">
        <v>0</v>
      </c>
      <c r="IZ97" s="74">
        <v>0</v>
      </c>
      <c r="JA97" s="74">
        <v>0</v>
      </c>
      <c r="JB97" s="74">
        <v>0</v>
      </c>
      <c r="JC97" s="74">
        <v>0</v>
      </c>
      <c r="JD97" s="74">
        <v>0</v>
      </c>
      <c r="JE97" s="74">
        <v>0</v>
      </c>
      <c r="JF97" s="74">
        <v>0</v>
      </c>
      <c r="JG97" s="74">
        <v>0</v>
      </c>
      <c r="JH97" s="74">
        <v>0</v>
      </c>
      <c r="JI97" s="74">
        <v>0</v>
      </c>
      <c r="JJ97" s="74">
        <v>0</v>
      </c>
      <c r="JK97" s="74">
        <v>0</v>
      </c>
      <c r="JL97" s="74">
        <v>0</v>
      </c>
      <c r="JM97" s="74">
        <v>0</v>
      </c>
      <c r="JN97" s="74">
        <v>306502</v>
      </c>
      <c r="JO97" s="74">
        <v>0</v>
      </c>
      <c r="JP97" s="74">
        <v>0</v>
      </c>
      <c r="JQ97" s="74">
        <v>0</v>
      </c>
      <c r="JR97" s="74">
        <v>3797200</v>
      </c>
      <c r="JS97" s="74">
        <v>0</v>
      </c>
      <c r="JT97" s="74">
        <v>4103702</v>
      </c>
      <c r="JU97" s="74">
        <v>11808221</v>
      </c>
      <c r="JV97" s="74">
        <v>0</v>
      </c>
      <c r="JW97" s="74">
        <v>0</v>
      </c>
      <c r="JX97" s="74">
        <v>0</v>
      </c>
      <c r="JY97" s="74">
        <v>306502</v>
      </c>
      <c r="JZ97" s="74">
        <v>0</v>
      </c>
      <c r="KA97" s="74">
        <v>0</v>
      </c>
      <c r="KB97" s="74">
        <v>0</v>
      </c>
      <c r="KC97" s="74">
        <v>2963824</v>
      </c>
      <c r="KD97" s="74">
        <v>0</v>
      </c>
      <c r="KE97" s="74">
        <v>3270326</v>
      </c>
      <c r="KF97" s="74">
        <v>11592385</v>
      </c>
      <c r="KG97" s="74">
        <v>0</v>
      </c>
      <c r="KH97" s="74">
        <v>0</v>
      </c>
      <c r="KI97" s="74">
        <v>0</v>
      </c>
      <c r="KJ97" s="74">
        <v>0</v>
      </c>
      <c r="KK97" s="74">
        <v>0</v>
      </c>
      <c r="KL97" s="74">
        <v>0</v>
      </c>
      <c r="KM97" s="74">
        <v>0</v>
      </c>
      <c r="KN97" s="74">
        <v>5618943</v>
      </c>
      <c r="KO97" s="74">
        <v>0</v>
      </c>
      <c r="KP97" s="74">
        <v>5618943</v>
      </c>
      <c r="KQ97" s="74">
        <v>5618943</v>
      </c>
      <c r="KR97" s="74">
        <v>0</v>
      </c>
      <c r="KS97" s="74">
        <v>0</v>
      </c>
      <c r="KT97" s="74">
        <v>0</v>
      </c>
      <c r="KU97" s="74">
        <v>0</v>
      </c>
      <c r="KV97" s="74">
        <v>0</v>
      </c>
      <c r="KW97" s="74">
        <v>0</v>
      </c>
      <c r="KX97" s="74">
        <v>0</v>
      </c>
      <c r="KY97" s="74">
        <v>0</v>
      </c>
      <c r="KZ97" s="74">
        <v>0</v>
      </c>
      <c r="LA97" s="74">
        <v>0</v>
      </c>
      <c r="LB97" s="74">
        <v>5618943</v>
      </c>
      <c r="LC97" s="74">
        <v>0</v>
      </c>
      <c r="LD97" s="74">
        <v>-2801244</v>
      </c>
      <c r="LE97" s="74">
        <v>-222381</v>
      </c>
      <c r="LF97" s="74">
        <v>0</v>
      </c>
      <c r="LG97" s="74">
        <v>-351304</v>
      </c>
      <c r="LH97" s="74">
        <v>0</v>
      </c>
      <c r="LI97" s="74">
        <v>0</v>
      </c>
      <c r="LJ97" s="74">
        <v>10141343</v>
      </c>
      <c r="LK97" s="74">
        <v>0</v>
      </c>
      <c r="LL97" s="74">
        <v>-3374929</v>
      </c>
      <c r="LM97" s="74">
        <v>0</v>
      </c>
      <c r="LN97" s="74">
        <v>0</v>
      </c>
      <c r="LO97" s="74">
        <v>0</v>
      </c>
      <c r="LP97" s="74">
        <v>0</v>
      </c>
      <c r="LQ97" s="74">
        <v>0</v>
      </c>
      <c r="LR97" s="74">
        <v>0</v>
      </c>
      <c r="LS97" s="74">
        <v>0</v>
      </c>
      <c r="LT97" s="74">
        <v>0</v>
      </c>
      <c r="LU97" s="74">
        <v>0</v>
      </c>
      <c r="LV97" s="74">
        <v>0</v>
      </c>
      <c r="LW97" s="74">
        <v>0</v>
      </c>
      <c r="LX97" s="74">
        <v>0</v>
      </c>
      <c r="LY97" s="74">
        <v>0</v>
      </c>
      <c r="LZ97" s="74">
        <v>0</v>
      </c>
      <c r="MA97" s="74">
        <v>0</v>
      </c>
      <c r="MB97" s="74">
        <v>0</v>
      </c>
      <c r="MC97" s="74">
        <v>0</v>
      </c>
      <c r="MD97" s="74">
        <v>0</v>
      </c>
      <c r="ME97" s="74">
        <v>0</v>
      </c>
      <c r="MF97" s="74">
        <v>0</v>
      </c>
      <c r="MG97" s="74">
        <v>1350000</v>
      </c>
      <c r="MH97" s="74">
        <v>0</v>
      </c>
      <c r="MI97" s="74">
        <v>11205495</v>
      </c>
      <c r="MJ97" s="74">
        <v>380200</v>
      </c>
      <c r="MK97" s="74">
        <v>0</v>
      </c>
      <c r="ML97" s="74">
        <v>580577</v>
      </c>
      <c r="MM97" s="74">
        <v>0</v>
      </c>
      <c r="MN97" s="74">
        <v>0</v>
      </c>
      <c r="MO97" s="74">
        <v>0</v>
      </c>
      <c r="MP97" s="74">
        <v>13516272</v>
      </c>
      <c r="MQ97" s="74">
        <v>0</v>
      </c>
      <c r="MR97" s="74">
        <v>0</v>
      </c>
      <c r="MS97" s="74">
        <v>0</v>
      </c>
      <c r="MT97" s="74">
        <v>0</v>
      </c>
      <c r="MU97" s="74">
        <v>0</v>
      </c>
      <c r="MV97" s="74">
        <v>0</v>
      </c>
      <c r="MW97" s="74">
        <v>0</v>
      </c>
      <c r="MX97" s="74">
        <v>0</v>
      </c>
      <c r="MY97" s="74">
        <v>0</v>
      </c>
      <c r="MZ97" s="74">
        <v>0</v>
      </c>
      <c r="NA97" s="74">
        <v>0</v>
      </c>
      <c r="NB97" s="74">
        <v>0</v>
      </c>
      <c r="NC97" s="74">
        <v>0</v>
      </c>
      <c r="ND97" s="74">
        <v>0</v>
      </c>
      <c r="NE97" s="74">
        <v>0</v>
      </c>
      <c r="NF97" s="74">
        <v>0</v>
      </c>
      <c r="NG97" s="74">
        <v>0</v>
      </c>
      <c r="NH97" s="74">
        <v>0</v>
      </c>
      <c r="NI97" s="74">
        <v>0</v>
      </c>
    </row>
    <row r="98" spans="1:373" x14ac:dyDescent="0.25">
      <c r="A98" s="74" t="s">
        <v>4</v>
      </c>
      <c r="B98" s="74" t="s">
        <v>1334</v>
      </c>
      <c r="C98" s="74">
        <v>4114096</v>
      </c>
      <c r="D98" s="74">
        <v>39930</v>
      </c>
      <c r="E98" s="74">
        <v>17</v>
      </c>
      <c r="F98" s="74">
        <v>2260000</v>
      </c>
      <c r="G98" s="74">
        <v>0</v>
      </c>
      <c r="H98" s="74">
        <v>11870000</v>
      </c>
      <c r="I98" s="74">
        <v>897694</v>
      </c>
      <c r="J98" s="74">
        <v>0</v>
      </c>
      <c r="K98" s="74">
        <v>645299</v>
      </c>
      <c r="L98" s="74">
        <v>0</v>
      </c>
      <c r="M98" s="74">
        <v>0</v>
      </c>
      <c r="N98" s="74">
        <v>0</v>
      </c>
      <c r="O98" s="74">
        <v>15672993</v>
      </c>
      <c r="P98" s="74">
        <v>0</v>
      </c>
      <c r="Q98" s="74">
        <v>-2670750</v>
      </c>
      <c r="R98" s="74">
        <v>-452137</v>
      </c>
      <c r="S98" s="74">
        <v>0</v>
      </c>
      <c r="T98" s="74">
        <v>-387485</v>
      </c>
      <c r="U98" s="74">
        <v>0</v>
      </c>
      <c r="V98" s="74">
        <v>0</v>
      </c>
      <c r="W98" s="74">
        <v>0</v>
      </c>
      <c r="X98" s="74">
        <v>-3510372</v>
      </c>
      <c r="Y98" s="74">
        <v>12162621</v>
      </c>
      <c r="Z98" s="74">
        <v>400</v>
      </c>
      <c r="AA98" s="74">
        <v>0</v>
      </c>
      <c r="AB98" s="74">
        <v>1857757</v>
      </c>
      <c r="AC98" s="74">
        <v>0</v>
      </c>
      <c r="AD98" s="74">
        <v>-361723</v>
      </c>
      <c r="AE98" s="74">
        <v>0</v>
      </c>
      <c r="AF98" s="74">
        <v>27045</v>
      </c>
      <c r="AG98" s="74">
        <v>0</v>
      </c>
      <c r="AH98" s="74">
        <v>0</v>
      </c>
      <c r="AI98" s="74">
        <v>0</v>
      </c>
      <c r="AJ98" s="74">
        <v>0</v>
      </c>
      <c r="AK98" s="74">
        <v>2260000</v>
      </c>
      <c r="AL98" s="74">
        <v>0</v>
      </c>
      <c r="AM98" s="74">
        <v>11870000</v>
      </c>
      <c r="AN98" s="74">
        <v>888529</v>
      </c>
      <c r="AO98" s="74">
        <v>0</v>
      </c>
      <c r="AP98" s="74">
        <v>737144</v>
      </c>
      <c r="AQ98" s="74">
        <v>0</v>
      </c>
      <c r="AR98" s="74">
        <v>0</v>
      </c>
      <c r="AS98" s="74">
        <v>0</v>
      </c>
      <c r="AT98" s="74">
        <v>15755673</v>
      </c>
      <c r="AU98" s="74">
        <v>0</v>
      </c>
      <c r="AV98" s="74">
        <v>0</v>
      </c>
      <c r="AW98" s="74">
        <v>0</v>
      </c>
      <c r="AX98" s="74">
        <v>-2967500</v>
      </c>
      <c r="AY98" s="74">
        <v>-518091</v>
      </c>
      <c r="AZ98" s="74">
        <v>0</v>
      </c>
      <c r="BA98" s="74">
        <v>-472085</v>
      </c>
      <c r="BB98" s="74">
        <v>0</v>
      </c>
      <c r="BC98" s="74">
        <v>0</v>
      </c>
      <c r="BD98" s="74">
        <v>0</v>
      </c>
      <c r="BE98" s="74">
        <v>-3957676</v>
      </c>
      <c r="BF98" s="74">
        <v>0</v>
      </c>
      <c r="BG98" s="74">
        <v>0</v>
      </c>
      <c r="BH98" s="74">
        <v>0</v>
      </c>
      <c r="BI98" s="74">
        <v>0</v>
      </c>
      <c r="BJ98" s="74">
        <v>127108</v>
      </c>
      <c r="BK98" s="74">
        <v>0</v>
      </c>
      <c r="BL98" s="74">
        <v>0</v>
      </c>
      <c r="BM98" s="74">
        <v>437831</v>
      </c>
      <c r="BN98" s="74">
        <v>0</v>
      </c>
      <c r="BO98" s="74">
        <v>30336596</v>
      </c>
      <c r="BP98" s="74">
        <v>0</v>
      </c>
      <c r="BQ98" s="74">
        <v>0</v>
      </c>
      <c r="BR98" s="74">
        <v>0</v>
      </c>
      <c r="BS98" s="74">
        <v>0</v>
      </c>
      <c r="BT98" s="74">
        <v>6523</v>
      </c>
      <c r="BU98" s="74">
        <v>0</v>
      </c>
      <c r="BV98" s="74">
        <v>0</v>
      </c>
      <c r="BW98" s="74">
        <v>0</v>
      </c>
      <c r="BX98" s="74">
        <v>0</v>
      </c>
      <c r="BY98" s="74">
        <v>0</v>
      </c>
      <c r="BZ98" s="74">
        <v>0</v>
      </c>
      <c r="CA98" s="74">
        <v>0</v>
      </c>
      <c r="CB98" s="74">
        <v>0</v>
      </c>
      <c r="CC98" s="74">
        <v>0</v>
      </c>
      <c r="CD98" s="74">
        <v>0</v>
      </c>
      <c r="CE98" s="74">
        <v>0</v>
      </c>
      <c r="CF98" s="74">
        <v>848341</v>
      </c>
      <c r="CG98" s="74">
        <v>-18180707</v>
      </c>
      <c r="CH98" s="74">
        <v>0</v>
      </c>
      <c r="CI98" s="74">
        <v>11797997</v>
      </c>
      <c r="CJ98" s="74">
        <v>0</v>
      </c>
      <c r="CK98" s="74">
        <v>1523479</v>
      </c>
      <c r="CL98" s="74">
        <v>11797997</v>
      </c>
      <c r="CM98" s="74">
        <v>127108</v>
      </c>
      <c r="CN98" s="74">
        <v>13448584</v>
      </c>
      <c r="CO98" s="74">
        <v>30780950</v>
      </c>
      <c r="CP98" s="74">
        <v>0</v>
      </c>
      <c r="CQ98" s="74">
        <v>0</v>
      </c>
      <c r="CR98" s="74">
        <v>0</v>
      </c>
      <c r="CS98" s="74">
        <v>-17332366</v>
      </c>
      <c r="CT98" s="74">
        <v>13448584</v>
      </c>
      <c r="CU98" s="74">
        <v>0</v>
      </c>
      <c r="CV98" s="74">
        <v>0</v>
      </c>
      <c r="CW98" s="74">
        <v>0</v>
      </c>
      <c r="CX98" s="74">
        <v>11797997</v>
      </c>
      <c r="CY98" s="74">
        <v>7183</v>
      </c>
      <c r="CZ98" s="74">
        <v>0</v>
      </c>
      <c r="DA98" s="74">
        <v>0</v>
      </c>
      <c r="DB98" s="74">
        <v>12169804</v>
      </c>
      <c r="DC98" s="74">
        <v>22790</v>
      </c>
      <c r="DD98" s="74">
        <v>0</v>
      </c>
      <c r="DE98" s="74">
        <v>1974282</v>
      </c>
      <c r="DF98" s="74">
        <v>0</v>
      </c>
      <c r="DG98" s="74">
        <v>-340091</v>
      </c>
      <c r="DH98" s="74">
        <v>0</v>
      </c>
      <c r="DI98" s="74">
        <v>19908</v>
      </c>
      <c r="DJ98" s="74">
        <v>0</v>
      </c>
      <c r="DK98" s="74">
        <v>0</v>
      </c>
      <c r="DL98" s="74">
        <v>0</v>
      </c>
      <c r="DM98" s="74">
        <v>0</v>
      </c>
      <c r="DN98" s="74">
        <v>10235</v>
      </c>
      <c r="DO98" s="74">
        <v>1687124</v>
      </c>
      <c r="DP98" s="74">
        <v>400</v>
      </c>
      <c r="DQ98" s="74">
        <v>0</v>
      </c>
      <c r="DR98" s="74">
        <v>1857757</v>
      </c>
      <c r="DS98" s="74">
        <v>0</v>
      </c>
      <c r="DT98" s="74">
        <v>-361723</v>
      </c>
      <c r="DU98" s="74">
        <v>0</v>
      </c>
      <c r="DV98" s="74">
        <v>27045</v>
      </c>
      <c r="DW98" s="74">
        <v>0</v>
      </c>
      <c r="DX98" s="74">
        <v>0</v>
      </c>
      <c r="DY98" s="74">
        <v>0</v>
      </c>
      <c r="DZ98" s="74">
        <v>0</v>
      </c>
      <c r="EA98" s="74">
        <v>-6523</v>
      </c>
      <c r="EB98" s="74">
        <v>1516956</v>
      </c>
      <c r="EC98" s="74">
        <v>0</v>
      </c>
      <c r="ED98" s="74">
        <v>0</v>
      </c>
      <c r="EE98" s="74">
        <v>0</v>
      </c>
      <c r="EF98" s="74">
        <v>0</v>
      </c>
      <c r="EG98" s="74">
        <v>0</v>
      </c>
      <c r="EH98" s="74">
        <v>0</v>
      </c>
      <c r="EI98" s="74">
        <v>0</v>
      </c>
      <c r="EJ98" s="74">
        <v>0</v>
      </c>
      <c r="EK98" s="74">
        <v>0</v>
      </c>
      <c r="EL98" s="74">
        <v>0</v>
      </c>
      <c r="EM98" s="74">
        <v>0</v>
      </c>
      <c r="EN98" s="74">
        <v>6523</v>
      </c>
      <c r="EO98" s="74">
        <v>6523</v>
      </c>
      <c r="EP98" s="74">
        <v>0</v>
      </c>
      <c r="EQ98" s="74">
        <v>0</v>
      </c>
      <c r="ER98" s="74">
        <v>0</v>
      </c>
      <c r="ES98" s="74">
        <v>0</v>
      </c>
      <c r="ET98" s="74">
        <v>0</v>
      </c>
      <c r="EU98" s="74">
        <v>0</v>
      </c>
      <c r="EV98" s="74">
        <v>0</v>
      </c>
      <c r="EW98" s="74">
        <v>0</v>
      </c>
      <c r="EX98" s="74">
        <v>0</v>
      </c>
      <c r="EY98" s="74">
        <v>0</v>
      </c>
      <c r="EZ98" s="74">
        <v>0</v>
      </c>
      <c r="FA98" s="74">
        <v>0</v>
      </c>
      <c r="FB98" s="74">
        <v>0</v>
      </c>
      <c r="FC98" s="74">
        <v>0</v>
      </c>
      <c r="FD98" s="74">
        <v>0</v>
      </c>
      <c r="FE98" s="74">
        <v>0</v>
      </c>
      <c r="FF98" s="74">
        <v>0</v>
      </c>
      <c r="FG98" s="74">
        <v>0</v>
      </c>
      <c r="FH98" s="74">
        <v>0</v>
      </c>
      <c r="FI98" s="74">
        <v>0</v>
      </c>
      <c r="FJ98" s="74">
        <v>0</v>
      </c>
      <c r="FK98" s="74">
        <v>0</v>
      </c>
      <c r="FL98" s="74">
        <v>0</v>
      </c>
      <c r="FM98" s="74">
        <v>0</v>
      </c>
      <c r="FN98" s="74">
        <v>127108</v>
      </c>
      <c r="FO98" s="74">
        <v>0</v>
      </c>
      <c r="FP98" s="74">
        <v>0</v>
      </c>
      <c r="FQ98" s="74">
        <v>127108</v>
      </c>
      <c r="FR98" s="74">
        <v>13984036</v>
      </c>
      <c r="FS98" s="74">
        <v>0</v>
      </c>
      <c r="FT98" s="74">
        <v>0</v>
      </c>
      <c r="FU98" s="74">
        <v>0</v>
      </c>
      <c r="FV98" s="74">
        <v>127108</v>
      </c>
      <c r="FW98" s="74">
        <v>0</v>
      </c>
      <c r="FX98" s="74">
        <v>0</v>
      </c>
      <c r="FY98" s="74">
        <v>127108</v>
      </c>
      <c r="FZ98" s="74">
        <v>13442061</v>
      </c>
      <c r="GA98" s="74">
        <v>0</v>
      </c>
      <c r="GB98" s="74">
        <v>0</v>
      </c>
      <c r="GC98" s="74">
        <v>0</v>
      </c>
      <c r="GD98" s="74">
        <v>0</v>
      </c>
      <c r="GE98" s="74">
        <v>0</v>
      </c>
      <c r="GF98" s="74">
        <v>0</v>
      </c>
      <c r="GG98" s="74">
        <v>0</v>
      </c>
      <c r="GH98" s="74">
        <v>6523</v>
      </c>
      <c r="GI98" s="74">
        <v>0</v>
      </c>
      <c r="GJ98" s="74">
        <v>0</v>
      </c>
      <c r="GK98" s="74">
        <v>0</v>
      </c>
      <c r="GL98" s="74">
        <v>0</v>
      </c>
      <c r="GM98" s="74">
        <v>0</v>
      </c>
      <c r="GN98" s="74">
        <v>0</v>
      </c>
      <c r="GO98" s="74">
        <v>0</v>
      </c>
      <c r="GP98" s="74">
        <v>0</v>
      </c>
      <c r="GQ98" s="74">
        <v>318213</v>
      </c>
      <c r="GR98" s="74">
        <v>0</v>
      </c>
      <c r="GS98" s="74">
        <v>30572559</v>
      </c>
      <c r="GT98" s="74">
        <v>0</v>
      </c>
      <c r="GU98" s="74">
        <v>0</v>
      </c>
      <c r="GV98" s="74">
        <v>0</v>
      </c>
      <c r="GW98" s="74">
        <v>0</v>
      </c>
      <c r="GX98" s="74">
        <v>-13223208</v>
      </c>
      <c r="GY98" s="74">
        <v>0</v>
      </c>
      <c r="GZ98" s="74">
        <v>17667564</v>
      </c>
      <c r="HA98" s="74">
        <v>437831</v>
      </c>
      <c r="HB98" s="74">
        <v>0</v>
      </c>
      <c r="HC98" s="74">
        <v>30336596</v>
      </c>
      <c r="HD98" s="74">
        <v>0</v>
      </c>
      <c r="HE98" s="74">
        <v>0</v>
      </c>
      <c r="HF98" s="74">
        <v>0</v>
      </c>
      <c r="HG98" s="74">
        <v>0</v>
      </c>
      <c r="HH98" s="74">
        <v>-11729806</v>
      </c>
      <c r="HI98" s="74">
        <v>0</v>
      </c>
      <c r="HJ98" s="74">
        <v>19044621</v>
      </c>
      <c r="HK98" s="74">
        <v>0</v>
      </c>
      <c r="HL98" s="74">
        <v>0</v>
      </c>
      <c r="HM98" s="74">
        <v>0</v>
      </c>
      <c r="HN98" s="74">
        <v>0</v>
      </c>
      <c r="HO98" s="74">
        <v>0</v>
      </c>
      <c r="HP98" s="74">
        <v>0</v>
      </c>
      <c r="HQ98" s="74">
        <v>0</v>
      </c>
      <c r="HR98" s="74">
        <v>0</v>
      </c>
      <c r="HS98" s="74">
        <v>0</v>
      </c>
      <c r="HT98" s="74">
        <v>0</v>
      </c>
      <c r="HU98" s="74">
        <v>0</v>
      </c>
      <c r="HV98" s="74">
        <v>0</v>
      </c>
      <c r="HW98" s="74">
        <v>0</v>
      </c>
      <c r="HX98" s="74">
        <v>0</v>
      </c>
      <c r="HY98" s="74">
        <v>0</v>
      </c>
      <c r="HZ98" s="74">
        <v>0</v>
      </c>
      <c r="IA98" s="74">
        <v>0</v>
      </c>
      <c r="IB98" s="74">
        <v>11729806</v>
      </c>
      <c r="IC98" s="74">
        <v>6523</v>
      </c>
      <c r="ID98" s="74">
        <v>11736329</v>
      </c>
      <c r="IE98" s="74">
        <v>0</v>
      </c>
      <c r="IF98" s="74">
        <v>0</v>
      </c>
      <c r="IG98" s="74">
        <v>0</v>
      </c>
      <c r="IH98" s="74">
        <v>0</v>
      </c>
      <c r="II98" s="74">
        <v>0</v>
      </c>
      <c r="IJ98" s="74">
        <v>0</v>
      </c>
      <c r="IK98" s="74">
        <v>0</v>
      </c>
      <c r="IL98" s="74">
        <v>0</v>
      </c>
      <c r="IM98" s="74">
        <v>0</v>
      </c>
      <c r="IN98" s="74">
        <v>0</v>
      </c>
      <c r="IO98" s="74">
        <v>0</v>
      </c>
      <c r="IP98" s="74">
        <v>0</v>
      </c>
      <c r="IQ98" s="74">
        <v>0</v>
      </c>
      <c r="IR98" s="74">
        <v>0</v>
      </c>
      <c r="IS98" s="74">
        <v>0</v>
      </c>
      <c r="IT98" s="74">
        <v>0</v>
      </c>
      <c r="IU98" s="74">
        <v>0</v>
      </c>
      <c r="IV98" s="74">
        <v>0</v>
      </c>
      <c r="IW98" s="74">
        <v>0</v>
      </c>
      <c r="IX98" s="74">
        <v>0</v>
      </c>
      <c r="IY98" s="74">
        <v>0</v>
      </c>
      <c r="IZ98" s="74">
        <v>0</v>
      </c>
      <c r="JA98" s="74">
        <v>0</v>
      </c>
      <c r="JB98" s="74">
        <v>0</v>
      </c>
      <c r="JC98" s="74">
        <v>0</v>
      </c>
      <c r="JD98" s="74">
        <v>0</v>
      </c>
      <c r="JE98" s="74">
        <v>0</v>
      </c>
      <c r="JF98" s="74">
        <v>0</v>
      </c>
      <c r="JG98" s="74">
        <v>0</v>
      </c>
      <c r="JH98" s="74">
        <v>0</v>
      </c>
      <c r="JI98" s="74">
        <v>0</v>
      </c>
      <c r="JJ98" s="74">
        <v>0</v>
      </c>
      <c r="JK98" s="74">
        <v>0</v>
      </c>
      <c r="JL98" s="74">
        <v>0</v>
      </c>
      <c r="JM98" s="74">
        <v>0</v>
      </c>
      <c r="JN98" s="74">
        <v>848341</v>
      </c>
      <c r="JO98" s="74">
        <v>0</v>
      </c>
      <c r="JP98" s="74">
        <v>0</v>
      </c>
      <c r="JQ98" s="74">
        <v>0</v>
      </c>
      <c r="JR98" s="74">
        <v>-4531869</v>
      </c>
      <c r="JS98" s="74">
        <v>0</v>
      </c>
      <c r="JT98" s="74">
        <v>-3683528</v>
      </c>
      <c r="JU98" s="74">
        <v>13984036</v>
      </c>
      <c r="JV98" s="74">
        <v>0</v>
      </c>
      <c r="JW98" s="74">
        <v>0</v>
      </c>
      <c r="JX98" s="74">
        <v>0</v>
      </c>
      <c r="JY98" s="74">
        <v>848341</v>
      </c>
      <c r="JZ98" s="74">
        <v>0</v>
      </c>
      <c r="KA98" s="74">
        <v>0</v>
      </c>
      <c r="KB98" s="74">
        <v>0</v>
      </c>
      <c r="KC98" s="74">
        <v>-6450901</v>
      </c>
      <c r="KD98" s="74">
        <v>0</v>
      </c>
      <c r="KE98" s="74">
        <v>-5602560</v>
      </c>
      <c r="KF98" s="74">
        <v>13442061</v>
      </c>
      <c r="KG98" s="74">
        <v>0</v>
      </c>
      <c r="KH98" s="74">
        <v>0</v>
      </c>
      <c r="KI98" s="74">
        <v>0</v>
      </c>
      <c r="KJ98" s="74">
        <v>0</v>
      </c>
      <c r="KK98" s="74">
        <v>0</v>
      </c>
      <c r="KL98" s="74">
        <v>0</v>
      </c>
      <c r="KM98" s="74">
        <v>0</v>
      </c>
      <c r="KN98" s="74">
        <v>11729806</v>
      </c>
      <c r="KO98" s="74">
        <v>0</v>
      </c>
      <c r="KP98" s="74">
        <v>11729806</v>
      </c>
      <c r="KQ98" s="74">
        <v>11729806</v>
      </c>
      <c r="KR98" s="74">
        <v>0</v>
      </c>
      <c r="KS98" s="74">
        <v>0</v>
      </c>
      <c r="KT98" s="74">
        <v>0</v>
      </c>
      <c r="KU98" s="74">
        <v>0</v>
      </c>
      <c r="KV98" s="74">
        <v>0</v>
      </c>
      <c r="KW98" s="74">
        <v>0</v>
      </c>
      <c r="KX98" s="74">
        <v>0</v>
      </c>
      <c r="KY98" s="74">
        <v>0</v>
      </c>
      <c r="KZ98" s="74">
        <v>0</v>
      </c>
      <c r="LA98" s="74">
        <v>0</v>
      </c>
      <c r="LB98" s="74">
        <v>11736329</v>
      </c>
      <c r="LC98" s="74">
        <v>0</v>
      </c>
      <c r="LD98" s="74">
        <v>-2967500</v>
      </c>
      <c r="LE98" s="74">
        <v>-518091</v>
      </c>
      <c r="LF98" s="74">
        <v>0</v>
      </c>
      <c r="LG98" s="74">
        <v>-472085</v>
      </c>
      <c r="LH98" s="74">
        <v>0</v>
      </c>
      <c r="LI98" s="74">
        <v>0</v>
      </c>
      <c r="LJ98" s="74">
        <v>11797997</v>
      </c>
      <c r="LK98" s="74">
        <v>0</v>
      </c>
      <c r="LL98" s="74">
        <v>-3957676</v>
      </c>
      <c r="LM98" s="74">
        <v>0</v>
      </c>
      <c r="LN98" s="74">
        <v>0</v>
      </c>
      <c r="LO98" s="74">
        <v>0</v>
      </c>
      <c r="LP98" s="74">
        <v>0</v>
      </c>
      <c r="LQ98" s="74">
        <v>0</v>
      </c>
      <c r="LR98" s="74">
        <v>0</v>
      </c>
      <c r="LS98" s="74">
        <v>0</v>
      </c>
      <c r="LT98" s="74">
        <v>0</v>
      </c>
      <c r="LU98" s="74">
        <v>0</v>
      </c>
      <c r="LV98" s="74">
        <v>0</v>
      </c>
      <c r="LW98" s="74">
        <v>0</v>
      </c>
      <c r="LX98" s="74">
        <v>0</v>
      </c>
      <c r="LY98" s="74">
        <v>0</v>
      </c>
      <c r="LZ98" s="74">
        <v>0</v>
      </c>
      <c r="MA98" s="74">
        <v>0</v>
      </c>
      <c r="MB98" s="74">
        <v>0</v>
      </c>
      <c r="MC98" s="74">
        <v>0</v>
      </c>
      <c r="MD98" s="74">
        <v>0</v>
      </c>
      <c r="ME98" s="74">
        <v>0</v>
      </c>
      <c r="MF98" s="74">
        <v>0</v>
      </c>
      <c r="MG98" s="74">
        <v>2260000</v>
      </c>
      <c r="MH98" s="74">
        <v>0</v>
      </c>
      <c r="MI98" s="74">
        <v>11870000</v>
      </c>
      <c r="MJ98" s="74">
        <v>888529</v>
      </c>
      <c r="MK98" s="74">
        <v>0</v>
      </c>
      <c r="ML98" s="74">
        <v>737144</v>
      </c>
      <c r="MM98" s="74">
        <v>0</v>
      </c>
      <c r="MN98" s="74">
        <v>0</v>
      </c>
      <c r="MO98" s="74">
        <v>0</v>
      </c>
      <c r="MP98" s="74">
        <v>15755673</v>
      </c>
      <c r="MQ98" s="74">
        <v>0</v>
      </c>
      <c r="MR98" s="74">
        <v>0</v>
      </c>
      <c r="MS98" s="74">
        <v>0</v>
      </c>
      <c r="MT98" s="74">
        <v>0</v>
      </c>
      <c r="MU98" s="74">
        <v>0</v>
      </c>
      <c r="MV98" s="74">
        <v>0</v>
      </c>
      <c r="MW98" s="74">
        <v>0</v>
      </c>
      <c r="MX98" s="74">
        <v>0</v>
      </c>
      <c r="MY98" s="74">
        <v>0</v>
      </c>
      <c r="MZ98" s="74">
        <v>0</v>
      </c>
      <c r="NA98" s="74">
        <v>0</v>
      </c>
      <c r="NB98" s="74">
        <v>0</v>
      </c>
      <c r="NC98" s="74">
        <v>0</v>
      </c>
      <c r="ND98" s="74">
        <v>0</v>
      </c>
      <c r="NE98" s="74">
        <v>0</v>
      </c>
      <c r="NF98" s="74">
        <v>0</v>
      </c>
      <c r="NG98" s="74">
        <v>0</v>
      </c>
      <c r="NH98" s="74">
        <v>0</v>
      </c>
      <c r="NI98" s="74">
        <v>0</v>
      </c>
    </row>
    <row r="99" spans="1:373" x14ac:dyDescent="0.25">
      <c r="A99" s="74" t="s">
        <v>4</v>
      </c>
      <c r="B99" s="74" t="s">
        <v>1334</v>
      </c>
      <c r="C99" s="74">
        <v>4114104</v>
      </c>
      <c r="D99" s="74">
        <v>31570</v>
      </c>
      <c r="E99" s="74">
        <v>17</v>
      </c>
      <c r="F99" s="74">
        <v>1680000</v>
      </c>
      <c r="G99" s="74">
        <v>2370</v>
      </c>
      <c r="H99" s="74">
        <v>9640000</v>
      </c>
      <c r="I99" s="74">
        <v>914257</v>
      </c>
      <c r="J99" s="74">
        <v>0</v>
      </c>
      <c r="K99" s="74">
        <v>884539</v>
      </c>
      <c r="L99" s="74">
        <v>0</v>
      </c>
      <c r="M99" s="74">
        <v>0</v>
      </c>
      <c r="N99" s="74">
        <v>0</v>
      </c>
      <c r="O99" s="74">
        <v>13121166</v>
      </c>
      <c r="P99" s="74">
        <v>-2113</v>
      </c>
      <c r="Q99" s="74">
        <v>-2169000</v>
      </c>
      <c r="R99" s="74">
        <v>-454401</v>
      </c>
      <c r="S99" s="74">
        <v>0</v>
      </c>
      <c r="T99" s="74">
        <v>-551414</v>
      </c>
      <c r="U99" s="74">
        <v>0</v>
      </c>
      <c r="V99" s="74">
        <v>0</v>
      </c>
      <c r="W99" s="74">
        <v>0</v>
      </c>
      <c r="X99" s="74">
        <v>-3176928</v>
      </c>
      <c r="Y99" s="74">
        <v>9944238</v>
      </c>
      <c r="Z99" s="74">
        <v>-26294</v>
      </c>
      <c r="AA99" s="74">
        <v>0</v>
      </c>
      <c r="AB99" s="74">
        <v>2179966</v>
      </c>
      <c r="AC99" s="74">
        <v>-3059</v>
      </c>
      <c r="AD99" s="74">
        <v>-308583</v>
      </c>
      <c r="AE99" s="74">
        <v>0</v>
      </c>
      <c r="AF99" s="74">
        <v>14839</v>
      </c>
      <c r="AG99" s="74">
        <v>0</v>
      </c>
      <c r="AH99" s="74">
        <v>0</v>
      </c>
      <c r="AI99" s="74">
        <v>0</v>
      </c>
      <c r="AJ99" s="74">
        <v>0</v>
      </c>
      <c r="AK99" s="74">
        <v>1680000</v>
      </c>
      <c r="AL99" s="74">
        <v>2370</v>
      </c>
      <c r="AM99" s="74">
        <v>9640000</v>
      </c>
      <c r="AN99" s="74">
        <v>981500</v>
      </c>
      <c r="AO99" s="74">
        <v>0</v>
      </c>
      <c r="AP99" s="74">
        <v>831732</v>
      </c>
      <c r="AQ99" s="74">
        <v>0</v>
      </c>
      <c r="AR99" s="74">
        <v>0</v>
      </c>
      <c r="AS99" s="74">
        <v>0</v>
      </c>
      <c r="AT99" s="74">
        <v>13135602</v>
      </c>
      <c r="AU99" s="74">
        <v>0</v>
      </c>
      <c r="AV99" s="74">
        <v>0</v>
      </c>
      <c r="AW99" s="74">
        <v>-2350</v>
      </c>
      <c r="AX99" s="74">
        <v>-2410000</v>
      </c>
      <c r="AY99" s="74">
        <v>-548228</v>
      </c>
      <c r="AZ99" s="74">
        <v>0</v>
      </c>
      <c r="BA99" s="74">
        <v>-563083</v>
      </c>
      <c r="BB99" s="74">
        <v>0</v>
      </c>
      <c r="BC99" s="74">
        <v>0</v>
      </c>
      <c r="BD99" s="74">
        <v>0</v>
      </c>
      <c r="BE99" s="74">
        <v>-3523661</v>
      </c>
      <c r="BF99" s="74">
        <v>0</v>
      </c>
      <c r="BG99" s="74">
        <v>0</v>
      </c>
      <c r="BH99" s="74">
        <v>0</v>
      </c>
      <c r="BI99" s="74">
        <v>0</v>
      </c>
      <c r="BJ99" s="74">
        <v>139481</v>
      </c>
      <c r="BK99" s="74">
        <v>0</v>
      </c>
      <c r="BL99" s="74">
        <v>0</v>
      </c>
      <c r="BM99" s="74">
        <v>365470</v>
      </c>
      <c r="BN99" s="74">
        <v>0</v>
      </c>
      <c r="BO99" s="74">
        <v>40955098</v>
      </c>
      <c r="BP99" s="74">
        <v>0</v>
      </c>
      <c r="BQ99" s="74">
        <v>0</v>
      </c>
      <c r="BR99" s="74">
        <v>0</v>
      </c>
      <c r="BS99" s="74">
        <v>0</v>
      </c>
      <c r="BT99" s="74">
        <v>21736</v>
      </c>
      <c r="BU99" s="74">
        <v>0</v>
      </c>
      <c r="BV99" s="74">
        <v>0</v>
      </c>
      <c r="BW99" s="74">
        <v>0</v>
      </c>
      <c r="BX99" s="74">
        <v>0</v>
      </c>
      <c r="BY99" s="74">
        <v>0</v>
      </c>
      <c r="BZ99" s="74">
        <v>0</v>
      </c>
      <c r="CA99" s="74">
        <v>0</v>
      </c>
      <c r="CB99" s="74">
        <v>0</v>
      </c>
      <c r="CC99" s="74">
        <v>0</v>
      </c>
      <c r="CD99" s="74">
        <v>0</v>
      </c>
      <c r="CE99" s="74">
        <v>0</v>
      </c>
      <c r="CF99" s="74">
        <v>765088</v>
      </c>
      <c r="CG99" s="74">
        <v>-30499101</v>
      </c>
      <c r="CH99" s="74">
        <v>0</v>
      </c>
      <c r="CI99" s="74">
        <v>9611941</v>
      </c>
      <c r="CJ99" s="74">
        <v>0</v>
      </c>
      <c r="CK99" s="74">
        <v>1856869</v>
      </c>
      <c r="CL99" s="74">
        <v>9611941</v>
      </c>
      <c r="CM99" s="74">
        <v>139481</v>
      </c>
      <c r="CN99" s="74">
        <v>11608291</v>
      </c>
      <c r="CO99" s="74">
        <v>41342304</v>
      </c>
      <c r="CP99" s="74">
        <v>0</v>
      </c>
      <c r="CQ99" s="74">
        <v>0</v>
      </c>
      <c r="CR99" s="74">
        <v>0</v>
      </c>
      <c r="CS99" s="74">
        <v>-29734013</v>
      </c>
      <c r="CT99" s="74">
        <v>11608291</v>
      </c>
      <c r="CU99" s="74">
        <v>0</v>
      </c>
      <c r="CV99" s="74">
        <v>0</v>
      </c>
      <c r="CW99" s="74">
        <v>0</v>
      </c>
      <c r="CX99" s="74">
        <v>9611941</v>
      </c>
      <c r="CY99" s="74">
        <v>0</v>
      </c>
      <c r="CZ99" s="74">
        <v>0</v>
      </c>
      <c r="DA99" s="74">
        <v>0</v>
      </c>
      <c r="DB99" s="74">
        <v>9944238</v>
      </c>
      <c r="DC99" s="74">
        <v>9801</v>
      </c>
      <c r="DD99" s="74">
        <v>0</v>
      </c>
      <c r="DE99" s="74">
        <v>1023960</v>
      </c>
      <c r="DF99" s="74">
        <v>0</v>
      </c>
      <c r="DG99" s="74">
        <v>-195173</v>
      </c>
      <c r="DH99" s="74">
        <v>0</v>
      </c>
      <c r="DI99" s="74">
        <v>21847</v>
      </c>
      <c r="DJ99" s="74">
        <v>0</v>
      </c>
      <c r="DK99" s="74">
        <v>0</v>
      </c>
      <c r="DL99" s="74">
        <v>0</v>
      </c>
      <c r="DM99" s="74">
        <v>0</v>
      </c>
      <c r="DN99" s="74">
        <v>7009</v>
      </c>
      <c r="DO99" s="74">
        <v>867444</v>
      </c>
      <c r="DP99" s="74">
        <v>-26294</v>
      </c>
      <c r="DQ99" s="74">
        <v>0</v>
      </c>
      <c r="DR99" s="74">
        <v>2179966</v>
      </c>
      <c r="DS99" s="74">
        <v>-3059</v>
      </c>
      <c r="DT99" s="74">
        <v>-308583</v>
      </c>
      <c r="DU99" s="74">
        <v>0</v>
      </c>
      <c r="DV99" s="74">
        <v>14839</v>
      </c>
      <c r="DW99" s="74">
        <v>0</v>
      </c>
      <c r="DX99" s="74">
        <v>0</v>
      </c>
      <c r="DY99" s="74">
        <v>0</v>
      </c>
      <c r="DZ99" s="74">
        <v>0</v>
      </c>
      <c r="EA99" s="74">
        <v>-21736</v>
      </c>
      <c r="EB99" s="74">
        <v>1835133</v>
      </c>
      <c r="EC99" s="74">
        <v>0</v>
      </c>
      <c r="ED99" s="74">
        <v>0</v>
      </c>
      <c r="EE99" s="74">
        <v>0</v>
      </c>
      <c r="EF99" s="74">
        <v>0</v>
      </c>
      <c r="EG99" s="74">
        <v>0</v>
      </c>
      <c r="EH99" s="74">
        <v>0</v>
      </c>
      <c r="EI99" s="74">
        <v>0</v>
      </c>
      <c r="EJ99" s="74">
        <v>0</v>
      </c>
      <c r="EK99" s="74">
        <v>0</v>
      </c>
      <c r="EL99" s="74">
        <v>0</v>
      </c>
      <c r="EM99" s="74">
        <v>0</v>
      </c>
      <c r="EN99" s="74">
        <v>21736</v>
      </c>
      <c r="EO99" s="74">
        <v>21736</v>
      </c>
      <c r="EP99" s="74">
        <v>0</v>
      </c>
      <c r="EQ99" s="74">
        <v>0</v>
      </c>
      <c r="ER99" s="74">
        <v>0</v>
      </c>
      <c r="ES99" s="74">
        <v>0</v>
      </c>
      <c r="ET99" s="74">
        <v>0</v>
      </c>
      <c r="EU99" s="74">
        <v>0</v>
      </c>
      <c r="EV99" s="74">
        <v>0</v>
      </c>
      <c r="EW99" s="74">
        <v>0</v>
      </c>
      <c r="EX99" s="74">
        <v>0</v>
      </c>
      <c r="EY99" s="74">
        <v>0</v>
      </c>
      <c r="EZ99" s="74">
        <v>0</v>
      </c>
      <c r="FA99" s="74">
        <v>0</v>
      </c>
      <c r="FB99" s="74">
        <v>0</v>
      </c>
      <c r="FC99" s="74">
        <v>0</v>
      </c>
      <c r="FD99" s="74">
        <v>0</v>
      </c>
      <c r="FE99" s="74">
        <v>0</v>
      </c>
      <c r="FF99" s="74">
        <v>0</v>
      </c>
      <c r="FG99" s="74">
        <v>0</v>
      </c>
      <c r="FH99" s="74">
        <v>0</v>
      </c>
      <c r="FI99" s="74">
        <v>0</v>
      </c>
      <c r="FJ99" s="74">
        <v>0</v>
      </c>
      <c r="FK99" s="74">
        <v>0</v>
      </c>
      <c r="FL99" s="74">
        <v>0</v>
      </c>
      <c r="FM99" s="74">
        <v>0</v>
      </c>
      <c r="FN99" s="74">
        <v>139481</v>
      </c>
      <c r="FO99" s="74">
        <v>0</v>
      </c>
      <c r="FP99" s="74">
        <v>0</v>
      </c>
      <c r="FQ99" s="74">
        <v>139481</v>
      </c>
      <c r="FR99" s="74">
        <v>10951163</v>
      </c>
      <c r="FS99" s="74">
        <v>0</v>
      </c>
      <c r="FT99" s="74">
        <v>0</v>
      </c>
      <c r="FU99" s="74">
        <v>0</v>
      </c>
      <c r="FV99" s="74">
        <v>139481</v>
      </c>
      <c r="FW99" s="74">
        <v>0</v>
      </c>
      <c r="FX99" s="74">
        <v>0</v>
      </c>
      <c r="FY99" s="74">
        <v>139481</v>
      </c>
      <c r="FZ99" s="74">
        <v>11586555</v>
      </c>
      <c r="GA99" s="74">
        <v>0</v>
      </c>
      <c r="GB99" s="74">
        <v>0</v>
      </c>
      <c r="GC99" s="74">
        <v>0</v>
      </c>
      <c r="GD99" s="74">
        <v>0</v>
      </c>
      <c r="GE99" s="74">
        <v>0</v>
      </c>
      <c r="GF99" s="74">
        <v>0</v>
      </c>
      <c r="GG99" s="74">
        <v>0</v>
      </c>
      <c r="GH99" s="74">
        <v>21736</v>
      </c>
      <c r="GI99" s="74">
        <v>0</v>
      </c>
      <c r="GJ99" s="74">
        <v>0</v>
      </c>
      <c r="GK99" s="74">
        <v>0</v>
      </c>
      <c r="GL99" s="74">
        <v>0</v>
      </c>
      <c r="GM99" s="74">
        <v>0</v>
      </c>
      <c r="GN99" s="74">
        <v>0</v>
      </c>
      <c r="GO99" s="74">
        <v>0</v>
      </c>
      <c r="GP99" s="74">
        <v>0</v>
      </c>
      <c r="GQ99" s="74">
        <v>266032</v>
      </c>
      <c r="GR99" s="74">
        <v>0</v>
      </c>
      <c r="GS99" s="74">
        <v>41371134</v>
      </c>
      <c r="GT99" s="74">
        <v>0</v>
      </c>
      <c r="GU99" s="74">
        <v>0</v>
      </c>
      <c r="GV99" s="74">
        <v>0</v>
      </c>
      <c r="GW99" s="74">
        <v>0</v>
      </c>
      <c r="GX99" s="74">
        <v>-47137371</v>
      </c>
      <c r="GY99" s="74">
        <v>0</v>
      </c>
      <c r="GZ99" s="74">
        <v>-5500205</v>
      </c>
      <c r="HA99" s="74">
        <v>365470</v>
      </c>
      <c r="HB99" s="74">
        <v>0</v>
      </c>
      <c r="HC99" s="74">
        <v>40955098</v>
      </c>
      <c r="HD99" s="74">
        <v>0</v>
      </c>
      <c r="HE99" s="74">
        <v>0</v>
      </c>
      <c r="HF99" s="74">
        <v>0</v>
      </c>
      <c r="HG99" s="74">
        <v>0</v>
      </c>
      <c r="HH99" s="74">
        <v>-44203600</v>
      </c>
      <c r="HI99" s="74">
        <v>0</v>
      </c>
      <c r="HJ99" s="74">
        <v>-2883032</v>
      </c>
      <c r="HK99" s="74">
        <v>0</v>
      </c>
      <c r="HL99" s="74">
        <v>0</v>
      </c>
      <c r="HM99" s="74">
        <v>0</v>
      </c>
      <c r="HN99" s="74">
        <v>0</v>
      </c>
      <c r="HO99" s="74">
        <v>0</v>
      </c>
      <c r="HP99" s="74">
        <v>0</v>
      </c>
      <c r="HQ99" s="74">
        <v>0</v>
      </c>
      <c r="HR99" s="74">
        <v>0</v>
      </c>
      <c r="HS99" s="74">
        <v>0</v>
      </c>
      <c r="HT99" s="74">
        <v>0</v>
      </c>
      <c r="HU99" s="74">
        <v>0</v>
      </c>
      <c r="HV99" s="74">
        <v>0</v>
      </c>
      <c r="HW99" s="74">
        <v>0</v>
      </c>
      <c r="HX99" s="74">
        <v>0</v>
      </c>
      <c r="HY99" s="74">
        <v>0</v>
      </c>
      <c r="HZ99" s="74">
        <v>0</v>
      </c>
      <c r="IA99" s="74">
        <v>0</v>
      </c>
      <c r="IB99" s="74">
        <v>44203600</v>
      </c>
      <c r="IC99" s="74">
        <v>21736</v>
      </c>
      <c r="ID99" s="74">
        <v>44225336</v>
      </c>
      <c r="IE99" s="74">
        <v>0</v>
      </c>
      <c r="IF99" s="74">
        <v>0</v>
      </c>
      <c r="IG99" s="74">
        <v>0</v>
      </c>
      <c r="IH99" s="74">
        <v>0</v>
      </c>
      <c r="II99" s="74">
        <v>0</v>
      </c>
      <c r="IJ99" s="74">
        <v>0</v>
      </c>
      <c r="IK99" s="74">
        <v>0</v>
      </c>
      <c r="IL99" s="74">
        <v>0</v>
      </c>
      <c r="IM99" s="74">
        <v>0</v>
      </c>
      <c r="IN99" s="74">
        <v>0</v>
      </c>
      <c r="IO99" s="74">
        <v>0</v>
      </c>
      <c r="IP99" s="74">
        <v>0</v>
      </c>
      <c r="IQ99" s="74">
        <v>0</v>
      </c>
      <c r="IR99" s="74">
        <v>0</v>
      </c>
      <c r="IS99" s="74">
        <v>0</v>
      </c>
      <c r="IT99" s="74">
        <v>0</v>
      </c>
      <c r="IU99" s="74">
        <v>0</v>
      </c>
      <c r="IV99" s="74">
        <v>0</v>
      </c>
      <c r="IW99" s="74">
        <v>0</v>
      </c>
      <c r="IX99" s="74">
        <v>0</v>
      </c>
      <c r="IY99" s="74">
        <v>0</v>
      </c>
      <c r="IZ99" s="74">
        <v>0</v>
      </c>
      <c r="JA99" s="74">
        <v>0</v>
      </c>
      <c r="JB99" s="74">
        <v>0</v>
      </c>
      <c r="JC99" s="74">
        <v>0</v>
      </c>
      <c r="JD99" s="74">
        <v>0</v>
      </c>
      <c r="JE99" s="74">
        <v>0</v>
      </c>
      <c r="JF99" s="74">
        <v>0</v>
      </c>
      <c r="JG99" s="74">
        <v>0</v>
      </c>
      <c r="JH99" s="74">
        <v>0</v>
      </c>
      <c r="JI99" s="74">
        <v>0</v>
      </c>
      <c r="JJ99" s="74">
        <v>0</v>
      </c>
      <c r="JK99" s="74">
        <v>0</v>
      </c>
      <c r="JL99" s="74">
        <v>0</v>
      </c>
      <c r="JM99" s="74">
        <v>0</v>
      </c>
      <c r="JN99" s="74">
        <v>765088</v>
      </c>
      <c r="JO99" s="74">
        <v>0</v>
      </c>
      <c r="JP99" s="74">
        <v>0</v>
      </c>
      <c r="JQ99" s="74">
        <v>0</v>
      </c>
      <c r="JR99" s="74">
        <v>15686280</v>
      </c>
      <c r="JS99" s="74">
        <v>0</v>
      </c>
      <c r="JT99" s="74">
        <v>16451368</v>
      </c>
      <c r="JU99" s="74">
        <v>10951163</v>
      </c>
      <c r="JV99" s="74">
        <v>0</v>
      </c>
      <c r="JW99" s="74">
        <v>0</v>
      </c>
      <c r="JX99" s="74">
        <v>0</v>
      </c>
      <c r="JY99" s="74">
        <v>765088</v>
      </c>
      <c r="JZ99" s="74">
        <v>0</v>
      </c>
      <c r="KA99" s="74">
        <v>0</v>
      </c>
      <c r="KB99" s="74">
        <v>0</v>
      </c>
      <c r="KC99" s="74">
        <v>13704499</v>
      </c>
      <c r="KD99" s="74">
        <v>0</v>
      </c>
      <c r="KE99" s="74">
        <v>14469587</v>
      </c>
      <c r="KF99" s="74">
        <v>11586555</v>
      </c>
      <c r="KG99" s="74">
        <v>0</v>
      </c>
      <c r="KH99" s="74">
        <v>0</v>
      </c>
      <c r="KI99" s="74">
        <v>0</v>
      </c>
      <c r="KJ99" s="74">
        <v>0</v>
      </c>
      <c r="KK99" s="74">
        <v>0</v>
      </c>
      <c r="KL99" s="74">
        <v>0</v>
      </c>
      <c r="KM99" s="74">
        <v>0</v>
      </c>
      <c r="KN99" s="74">
        <v>44203600</v>
      </c>
      <c r="KO99" s="74">
        <v>0</v>
      </c>
      <c r="KP99" s="74">
        <v>44203600</v>
      </c>
      <c r="KQ99" s="74">
        <v>44203600</v>
      </c>
      <c r="KR99" s="74">
        <v>0</v>
      </c>
      <c r="KS99" s="74">
        <v>0</v>
      </c>
      <c r="KT99" s="74">
        <v>0</v>
      </c>
      <c r="KU99" s="74">
        <v>0</v>
      </c>
      <c r="KV99" s="74">
        <v>0</v>
      </c>
      <c r="KW99" s="74">
        <v>0</v>
      </c>
      <c r="KX99" s="74">
        <v>0</v>
      </c>
      <c r="KY99" s="74">
        <v>0</v>
      </c>
      <c r="KZ99" s="74">
        <v>0</v>
      </c>
      <c r="LA99" s="74">
        <v>0</v>
      </c>
      <c r="LB99" s="74">
        <v>44225336</v>
      </c>
      <c r="LC99" s="74">
        <v>-2350</v>
      </c>
      <c r="LD99" s="74">
        <v>-2410000</v>
      </c>
      <c r="LE99" s="74">
        <v>-548228</v>
      </c>
      <c r="LF99" s="74">
        <v>0</v>
      </c>
      <c r="LG99" s="74">
        <v>-563083</v>
      </c>
      <c r="LH99" s="74">
        <v>0</v>
      </c>
      <c r="LI99" s="74">
        <v>0</v>
      </c>
      <c r="LJ99" s="74">
        <v>9611941</v>
      </c>
      <c r="LK99" s="74">
        <v>0</v>
      </c>
      <c r="LL99" s="74">
        <v>-3523661</v>
      </c>
      <c r="LM99" s="74">
        <v>0</v>
      </c>
      <c r="LN99" s="74">
        <v>0</v>
      </c>
      <c r="LO99" s="74">
        <v>0</v>
      </c>
      <c r="LP99" s="74">
        <v>0</v>
      </c>
      <c r="LQ99" s="74">
        <v>0</v>
      </c>
      <c r="LR99" s="74">
        <v>0</v>
      </c>
      <c r="LS99" s="74">
        <v>0</v>
      </c>
      <c r="LT99" s="74">
        <v>0</v>
      </c>
      <c r="LU99" s="74">
        <v>0</v>
      </c>
      <c r="LV99" s="74">
        <v>0</v>
      </c>
      <c r="LW99" s="74">
        <v>0</v>
      </c>
      <c r="LX99" s="74">
        <v>0</v>
      </c>
      <c r="LY99" s="74">
        <v>0</v>
      </c>
      <c r="LZ99" s="74">
        <v>0</v>
      </c>
      <c r="MA99" s="74">
        <v>0</v>
      </c>
      <c r="MB99" s="74">
        <v>0</v>
      </c>
      <c r="MC99" s="74">
        <v>0</v>
      </c>
      <c r="MD99" s="74">
        <v>0</v>
      </c>
      <c r="ME99" s="74">
        <v>0</v>
      </c>
      <c r="MF99" s="74">
        <v>0</v>
      </c>
      <c r="MG99" s="74">
        <v>1680000</v>
      </c>
      <c r="MH99" s="74">
        <v>2370</v>
      </c>
      <c r="MI99" s="74">
        <v>9640000</v>
      </c>
      <c r="MJ99" s="74">
        <v>981500</v>
      </c>
      <c r="MK99" s="74">
        <v>0</v>
      </c>
      <c r="ML99" s="74">
        <v>831732</v>
      </c>
      <c r="MM99" s="74">
        <v>0</v>
      </c>
      <c r="MN99" s="74">
        <v>0</v>
      </c>
      <c r="MO99" s="74">
        <v>0</v>
      </c>
      <c r="MP99" s="74">
        <v>13135602</v>
      </c>
      <c r="MQ99" s="74">
        <v>0</v>
      </c>
      <c r="MR99" s="74">
        <v>0</v>
      </c>
      <c r="MS99" s="74">
        <v>0</v>
      </c>
      <c r="MT99" s="74">
        <v>0</v>
      </c>
      <c r="MU99" s="74">
        <v>0</v>
      </c>
      <c r="MV99" s="74">
        <v>0</v>
      </c>
      <c r="MW99" s="74">
        <v>0</v>
      </c>
      <c r="MX99" s="74">
        <v>0</v>
      </c>
      <c r="MY99" s="74">
        <v>0</v>
      </c>
      <c r="MZ99" s="74">
        <v>0</v>
      </c>
      <c r="NA99" s="74">
        <v>0</v>
      </c>
      <c r="NB99" s="74">
        <v>0</v>
      </c>
      <c r="NC99" s="74">
        <v>0</v>
      </c>
      <c r="ND99" s="74">
        <v>0</v>
      </c>
      <c r="NE99" s="74">
        <v>0</v>
      </c>
      <c r="NF99" s="74">
        <v>0</v>
      </c>
      <c r="NG99" s="74">
        <v>0</v>
      </c>
      <c r="NH99" s="74">
        <v>0</v>
      </c>
      <c r="NI99" s="74">
        <v>0</v>
      </c>
    </row>
    <row r="100" spans="1:373" x14ac:dyDescent="0.25">
      <c r="A100" s="74" t="s">
        <v>4</v>
      </c>
      <c r="B100" s="74" t="s">
        <v>1334</v>
      </c>
      <c r="C100" s="74">
        <v>4114112</v>
      </c>
      <c r="D100" s="74">
        <v>29010</v>
      </c>
      <c r="E100" s="74">
        <v>17</v>
      </c>
      <c r="F100" s="74">
        <v>560000</v>
      </c>
      <c r="G100" s="74">
        <v>43417</v>
      </c>
      <c r="H100" s="74">
        <v>9515373</v>
      </c>
      <c r="I100" s="74">
        <v>642791</v>
      </c>
      <c r="J100" s="74">
        <v>0</v>
      </c>
      <c r="K100" s="74">
        <v>768894</v>
      </c>
      <c r="L100" s="74">
        <v>0</v>
      </c>
      <c r="M100" s="74">
        <v>0</v>
      </c>
      <c r="N100" s="74">
        <v>0</v>
      </c>
      <c r="O100" s="74">
        <v>11530475</v>
      </c>
      <c r="P100" s="74">
        <v>-38352</v>
      </c>
      <c r="Q100" s="74">
        <v>-2138770</v>
      </c>
      <c r="R100" s="74">
        <v>-373697</v>
      </c>
      <c r="S100" s="74">
        <v>0</v>
      </c>
      <c r="T100" s="74">
        <v>-498633</v>
      </c>
      <c r="U100" s="74">
        <v>0</v>
      </c>
      <c r="V100" s="74">
        <v>0</v>
      </c>
      <c r="W100" s="74">
        <v>0</v>
      </c>
      <c r="X100" s="74">
        <v>-3049452</v>
      </c>
      <c r="Y100" s="74">
        <v>8481023</v>
      </c>
      <c r="Z100" s="74">
        <v>4224</v>
      </c>
      <c r="AA100" s="74">
        <v>0</v>
      </c>
      <c r="AB100" s="74">
        <v>2029534</v>
      </c>
      <c r="AC100" s="74">
        <v>0</v>
      </c>
      <c r="AD100" s="74">
        <v>-288325</v>
      </c>
      <c r="AE100" s="74">
        <v>0</v>
      </c>
      <c r="AF100" s="74">
        <v>11219</v>
      </c>
      <c r="AG100" s="74">
        <v>0</v>
      </c>
      <c r="AH100" s="74">
        <v>0</v>
      </c>
      <c r="AI100" s="74">
        <v>0</v>
      </c>
      <c r="AJ100" s="74">
        <v>6688</v>
      </c>
      <c r="AK100" s="74">
        <v>560000</v>
      </c>
      <c r="AL100" s="74">
        <v>43417</v>
      </c>
      <c r="AM100" s="74">
        <v>9515373</v>
      </c>
      <c r="AN100" s="74">
        <v>651117</v>
      </c>
      <c r="AO100" s="74">
        <v>0</v>
      </c>
      <c r="AP100" s="74">
        <v>760168</v>
      </c>
      <c r="AQ100" s="74">
        <v>0</v>
      </c>
      <c r="AR100" s="74">
        <v>0</v>
      </c>
      <c r="AS100" s="74">
        <v>0</v>
      </c>
      <c r="AT100" s="74">
        <v>11530075</v>
      </c>
      <c r="AU100" s="74">
        <v>0</v>
      </c>
      <c r="AV100" s="74">
        <v>0</v>
      </c>
      <c r="AW100" s="74">
        <v>-42694</v>
      </c>
      <c r="AX100" s="74">
        <v>-2376654</v>
      </c>
      <c r="AY100" s="74">
        <v>-437362</v>
      </c>
      <c r="AZ100" s="74">
        <v>0</v>
      </c>
      <c r="BA100" s="74">
        <v>-523866</v>
      </c>
      <c r="BB100" s="74">
        <v>0</v>
      </c>
      <c r="BC100" s="74">
        <v>0</v>
      </c>
      <c r="BD100" s="74">
        <v>0</v>
      </c>
      <c r="BE100" s="74">
        <v>-3380576</v>
      </c>
      <c r="BF100" s="74">
        <v>0</v>
      </c>
      <c r="BG100" s="74">
        <v>0</v>
      </c>
      <c r="BH100" s="74">
        <v>0</v>
      </c>
      <c r="BI100" s="74">
        <v>0</v>
      </c>
      <c r="BJ100" s="74">
        <v>140606</v>
      </c>
      <c r="BK100" s="74">
        <v>0</v>
      </c>
      <c r="BL100" s="74">
        <v>0</v>
      </c>
      <c r="BM100" s="74">
        <v>374661</v>
      </c>
      <c r="BN100" s="74">
        <v>0</v>
      </c>
      <c r="BO100" s="74">
        <v>31286455</v>
      </c>
      <c r="BP100" s="74">
        <v>0</v>
      </c>
      <c r="BQ100" s="74">
        <v>0</v>
      </c>
      <c r="BR100" s="74">
        <v>0</v>
      </c>
      <c r="BS100" s="74">
        <v>0</v>
      </c>
      <c r="BT100" s="74">
        <v>0</v>
      </c>
      <c r="BU100" s="74">
        <v>0</v>
      </c>
      <c r="BV100" s="74">
        <v>0</v>
      </c>
      <c r="BW100" s="74">
        <v>0</v>
      </c>
      <c r="BX100" s="74">
        <v>0</v>
      </c>
      <c r="BY100" s="74">
        <v>0</v>
      </c>
      <c r="BZ100" s="74">
        <v>0</v>
      </c>
      <c r="CA100" s="74">
        <v>0</v>
      </c>
      <c r="CB100" s="74">
        <v>0</v>
      </c>
      <c r="CC100" s="74">
        <v>0</v>
      </c>
      <c r="CD100" s="74">
        <v>0</v>
      </c>
      <c r="CE100" s="74">
        <v>0</v>
      </c>
      <c r="CF100" s="74">
        <v>940547</v>
      </c>
      <c r="CG100" s="74">
        <v>-22548218</v>
      </c>
      <c r="CH100" s="74">
        <v>0</v>
      </c>
      <c r="CI100" s="74">
        <v>8149499</v>
      </c>
      <c r="CJ100" s="74">
        <v>0</v>
      </c>
      <c r="CK100" s="74">
        <v>1763340</v>
      </c>
      <c r="CL100" s="74">
        <v>8149499</v>
      </c>
      <c r="CM100" s="74">
        <v>140606</v>
      </c>
      <c r="CN100" s="74">
        <v>10053445</v>
      </c>
      <c r="CO100" s="74">
        <v>31661116</v>
      </c>
      <c r="CP100" s="74">
        <v>0</v>
      </c>
      <c r="CQ100" s="74">
        <v>0</v>
      </c>
      <c r="CR100" s="74">
        <v>0</v>
      </c>
      <c r="CS100" s="74">
        <v>-21607671</v>
      </c>
      <c r="CT100" s="74">
        <v>10053445</v>
      </c>
      <c r="CU100" s="74">
        <v>0</v>
      </c>
      <c r="CV100" s="74">
        <v>0</v>
      </c>
      <c r="CW100" s="74">
        <v>0</v>
      </c>
      <c r="CX100" s="74">
        <v>8149499</v>
      </c>
      <c r="CY100" s="74">
        <v>0</v>
      </c>
      <c r="CZ100" s="74">
        <v>0</v>
      </c>
      <c r="DA100" s="74">
        <v>0</v>
      </c>
      <c r="DB100" s="74">
        <v>8481023</v>
      </c>
      <c r="DC100" s="74">
        <v>500</v>
      </c>
      <c r="DD100" s="74">
        <v>0</v>
      </c>
      <c r="DE100" s="74">
        <v>1745951</v>
      </c>
      <c r="DF100" s="74">
        <v>-29</v>
      </c>
      <c r="DG100" s="74">
        <v>-251218</v>
      </c>
      <c r="DH100" s="74">
        <v>0</v>
      </c>
      <c r="DI100" s="74">
        <v>63159</v>
      </c>
      <c r="DJ100" s="74">
        <v>0</v>
      </c>
      <c r="DK100" s="74">
        <v>0</v>
      </c>
      <c r="DL100" s="74">
        <v>0</v>
      </c>
      <c r="DM100" s="74">
        <v>0</v>
      </c>
      <c r="DN100" s="74">
        <v>-10481</v>
      </c>
      <c r="DO100" s="74">
        <v>1547882</v>
      </c>
      <c r="DP100" s="74">
        <v>4224</v>
      </c>
      <c r="DQ100" s="74">
        <v>0</v>
      </c>
      <c r="DR100" s="74">
        <v>2029534</v>
      </c>
      <c r="DS100" s="74">
        <v>0</v>
      </c>
      <c r="DT100" s="74">
        <v>-288325</v>
      </c>
      <c r="DU100" s="74">
        <v>0</v>
      </c>
      <c r="DV100" s="74">
        <v>11219</v>
      </c>
      <c r="DW100" s="74">
        <v>0</v>
      </c>
      <c r="DX100" s="74">
        <v>0</v>
      </c>
      <c r="DY100" s="74">
        <v>0</v>
      </c>
      <c r="DZ100" s="74">
        <v>0</v>
      </c>
      <c r="EA100" s="74">
        <v>6688</v>
      </c>
      <c r="EB100" s="74">
        <v>1763340</v>
      </c>
      <c r="EC100" s="74">
        <v>0</v>
      </c>
      <c r="ED100" s="74">
        <v>0</v>
      </c>
      <c r="EE100" s="74">
        <v>0</v>
      </c>
      <c r="EF100" s="74">
        <v>0</v>
      </c>
      <c r="EG100" s="74">
        <v>0</v>
      </c>
      <c r="EH100" s="74">
        <v>0</v>
      </c>
      <c r="EI100" s="74">
        <v>0</v>
      </c>
      <c r="EJ100" s="74">
        <v>0</v>
      </c>
      <c r="EK100" s="74">
        <v>0</v>
      </c>
      <c r="EL100" s="74">
        <v>0</v>
      </c>
      <c r="EM100" s="74">
        <v>0</v>
      </c>
      <c r="EN100" s="74">
        <v>0</v>
      </c>
      <c r="EO100" s="74">
        <v>0</v>
      </c>
      <c r="EP100" s="74">
        <v>0</v>
      </c>
      <c r="EQ100" s="74">
        <v>0</v>
      </c>
      <c r="ER100" s="74">
        <v>0</v>
      </c>
      <c r="ES100" s="74">
        <v>0</v>
      </c>
      <c r="ET100" s="74">
        <v>0</v>
      </c>
      <c r="EU100" s="74">
        <v>0</v>
      </c>
      <c r="EV100" s="74">
        <v>0</v>
      </c>
      <c r="EW100" s="74">
        <v>0</v>
      </c>
      <c r="EX100" s="74">
        <v>0</v>
      </c>
      <c r="EY100" s="74">
        <v>0</v>
      </c>
      <c r="EZ100" s="74">
        <v>0</v>
      </c>
      <c r="FA100" s="74">
        <v>0</v>
      </c>
      <c r="FB100" s="74">
        <v>0</v>
      </c>
      <c r="FC100" s="74">
        <v>0</v>
      </c>
      <c r="FD100" s="74">
        <v>0</v>
      </c>
      <c r="FE100" s="74">
        <v>0</v>
      </c>
      <c r="FF100" s="74">
        <v>0</v>
      </c>
      <c r="FG100" s="74">
        <v>0</v>
      </c>
      <c r="FH100" s="74">
        <v>0</v>
      </c>
      <c r="FI100" s="74">
        <v>0</v>
      </c>
      <c r="FJ100" s="74">
        <v>0</v>
      </c>
      <c r="FK100" s="74">
        <v>0</v>
      </c>
      <c r="FL100" s="74">
        <v>0</v>
      </c>
      <c r="FM100" s="74">
        <v>0</v>
      </c>
      <c r="FN100" s="74">
        <v>140606</v>
      </c>
      <c r="FO100" s="74">
        <v>0</v>
      </c>
      <c r="FP100" s="74">
        <v>0</v>
      </c>
      <c r="FQ100" s="74">
        <v>140606</v>
      </c>
      <c r="FR100" s="74">
        <v>10169511</v>
      </c>
      <c r="FS100" s="74">
        <v>0</v>
      </c>
      <c r="FT100" s="74">
        <v>0</v>
      </c>
      <c r="FU100" s="74">
        <v>0</v>
      </c>
      <c r="FV100" s="74">
        <v>140606</v>
      </c>
      <c r="FW100" s="74">
        <v>0</v>
      </c>
      <c r="FX100" s="74">
        <v>0</v>
      </c>
      <c r="FY100" s="74">
        <v>140606</v>
      </c>
      <c r="FZ100" s="74">
        <v>10053445</v>
      </c>
      <c r="GA100" s="74">
        <v>0</v>
      </c>
      <c r="GB100" s="74">
        <v>0</v>
      </c>
      <c r="GC100" s="74">
        <v>0</v>
      </c>
      <c r="GD100" s="74">
        <v>0</v>
      </c>
      <c r="GE100" s="74">
        <v>0</v>
      </c>
      <c r="GF100" s="74">
        <v>0</v>
      </c>
      <c r="GG100" s="74">
        <v>0</v>
      </c>
      <c r="GH100" s="74">
        <v>0</v>
      </c>
      <c r="GI100" s="74">
        <v>0</v>
      </c>
      <c r="GJ100" s="74">
        <v>0</v>
      </c>
      <c r="GK100" s="74">
        <v>0</v>
      </c>
      <c r="GL100" s="74">
        <v>0</v>
      </c>
      <c r="GM100" s="74">
        <v>0</v>
      </c>
      <c r="GN100" s="74">
        <v>0</v>
      </c>
      <c r="GO100" s="74">
        <v>0</v>
      </c>
      <c r="GP100" s="74">
        <v>0</v>
      </c>
      <c r="GQ100" s="74">
        <v>287077</v>
      </c>
      <c r="GR100" s="74">
        <v>0</v>
      </c>
      <c r="GS100" s="74">
        <v>31248555</v>
      </c>
      <c r="GT100" s="74">
        <v>0</v>
      </c>
      <c r="GU100" s="74">
        <v>0</v>
      </c>
      <c r="GV100" s="74">
        <v>0</v>
      </c>
      <c r="GW100" s="74">
        <v>0</v>
      </c>
      <c r="GX100" s="74">
        <v>-24388366</v>
      </c>
      <c r="GY100" s="74">
        <v>0</v>
      </c>
      <c r="GZ100" s="74">
        <v>7147266</v>
      </c>
      <c r="HA100" s="74">
        <v>374661</v>
      </c>
      <c r="HB100" s="74">
        <v>0</v>
      </c>
      <c r="HC100" s="74">
        <v>31286455</v>
      </c>
      <c r="HD100" s="74">
        <v>0</v>
      </c>
      <c r="HE100" s="74">
        <v>0</v>
      </c>
      <c r="HF100" s="74">
        <v>0</v>
      </c>
      <c r="HG100" s="74">
        <v>0</v>
      </c>
      <c r="HH100" s="74">
        <v>-23320920</v>
      </c>
      <c r="HI100" s="74">
        <v>0</v>
      </c>
      <c r="HJ100" s="74">
        <v>8340196</v>
      </c>
      <c r="HK100" s="74">
        <v>0</v>
      </c>
      <c r="HL100" s="74">
        <v>0</v>
      </c>
      <c r="HM100" s="74">
        <v>0</v>
      </c>
      <c r="HN100" s="74">
        <v>0</v>
      </c>
      <c r="HO100" s="74">
        <v>0</v>
      </c>
      <c r="HP100" s="74">
        <v>0</v>
      </c>
      <c r="HQ100" s="74">
        <v>0</v>
      </c>
      <c r="HR100" s="74">
        <v>0</v>
      </c>
      <c r="HS100" s="74">
        <v>0</v>
      </c>
      <c r="HT100" s="74">
        <v>0</v>
      </c>
      <c r="HU100" s="74">
        <v>0</v>
      </c>
      <c r="HV100" s="74">
        <v>0</v>
      </c>
      <c r="HW100" s="74">
        <v>0</v>
      </c>
      <c r="HX100" s="74">
        <v>0</v>
      </c>
      <c r="HY100" s="74">
        <v>0</v>
      </c>
      <c r="HZ100" s="74">
        <v>0</v>
      </c>
      <c r="IA100" s="74">
        <v>0</v>
      </c>
      <c r="IB100" s="74">
        <v>23320920</v>
      </c>
      <c r="IC100" s="74">
        <v>0</v>
      </c>
      <c r="ID100" s="74">
        <v>23320920</v>
      </c>
      <c r="IE100" s="74">
        <v>0</v>
      </c>
      <c r="IF100" s="74">
        <v>0</v>
      </c>
      <c r="IG100" s="74">
        <v>0</v>
      </c>
      <c r="IH100" s="74">
        <v>0</v>
      </c>
      <c r="II100" s="74">
        <v>0</v>
      </c>
      <c r="IJ100" s="74">
        <v>0</v>
      </c>
      <c r="IK100" s="74">
        <v>0</v>
      </c>
      <c r="IL100" s="74">
        <v>0</v>
      </c>
      <c r="IM100" s="74">
        <v>0</v>
      </c>
      <c r="IN100" s="74">
        <v>0</v>
      </c>
      <c r="IO100" s="74">
        <v>0</v>
      </c>
      <c r="IP100" s="74">
        <v>0</v>
      </c>
      <c r="IQ100" s="74">
        <v>0</v>
      </c>
      <c r="IR100" s="74">
        <v>0</v>
      </c>
      <c r="IS100" s="74">
        <v>0</v>
      </c>
      <c r="IT100" s="74">
        <v>0</v>
      </c>
      <c r="IU100" s="74">
        <v>0</v>
      </c>
      <c r="IV100" s="74">
        <v>0</v>
      </c>
      <c r="IW100" s="74">
        <v>0</v>
      </c>
      <c r="IX100" s="74">
        <v>0</v>
      </c>
      <c r="IY100" s="74">
        <v>0</v>
      </c>
      <c r="IZ100" s="74">
        <v>0</v>
      </c>
      <c r="JA100" s="74">
        <v>0</v>
      </c>
      <c r="JB100" s="74">
        <v>0</v>
      </c>
      <c r="JC100" s="74">
        <v>0</v>
      </c>
      <c r="JD100" s="74">
        <v>0</v>
      </c>
      <c r="JE100" s="74">
        <v>0</v>
      </c>
      <c r="JF100" s="74">
        <v>0</v>
      </c>
      <c r="JG100" s="74">
        <v>0</v>
      </c>
      <c r="JH100" s="74">
        <v>0</v>
      </c>
      <c r="JI100" s="74">
        <v>0</v>
      </c>
      <c r="JJ100" s="74">
        <v>0</v>
      </c>
      <c r="JK100" s="74">
        <v>0</v>
      </c>
      <c r="JL100" s="74">
        <v>0</v>
      </c>
      <c r="JM100" s="74">
        <v>0</v>
      </c>
      <c r="JN100" s="74">
        <v>940547</v>
      </c>
      <c r="JO100" s="74">
        <v>0</v>
      </c>
      <c r="JP100" s="74">
        <v>0</v>
      </c>
      <c r="JQ100" s="74">
        <v>0</v>
      </c>
      <c r="JR100" s="74">
        <v>2081698</v>
      </c>
      <c r="JS100" s="74">
        <v>0</v>
      </c>
      <c r="JT100" s="74">
        <v>3022245</v>
      </c>
      <c r="JU100" s="74">
        <v>10169511</v>
      </c>
      <c r="JV100" s="74">
        <v>0</v>
      </c>
      <c r="JW100" s="74">
        <v>0</v>
      </c>
      <c r="JX100" s="74">
        <v>0</v>
      </c>
      <c r="JY100" s="74">
        <v>940547</v>
      </c>
      <c r="JZ100" s="74">
        <v>0</v>
      </c>
      <c r="KA100" s="74">
        <v>0</v>
      </c>
      <c r="KB100" s="74">
        <v>0</v>
      </c>
      <c r="KC100" s="74">
        <v>772702</v>
      </c>
      <c r="KD100" s="74">
        <v>0</v>
      </c>
      <c r="KE100" s="74">
        <v>1713249</v>
      </c>
      <c r="KF100" s="74">
        <v>10053445</v>
      </c>
      <c r="KG100" s="74">
        <v>0</v>
      </c>
      <c r="KH100" s="74">
        <v>0</v>
      </c>
      <c r="KI100" s="74">
        <v>0</v>
      </c>
      <c r="KJ100" s="74">
        <v>0</v>
      </c>
      <c r="KK100" s="74">
        <v>0</v>
      </c>
      <c r="KL100" s="74">
        <v>0</v>
      </c>
      <c r="KM100" s="74">
        <v>0</v>
      </c>
      <c r="KN100" s="74">
        <v>23320920</v>
      </c>
      <c r="KO100" s="74">
        <v>0</v>
      </c>
      <c r="KP100" s="74">
        <v>23320920</v>
      </c>
      <c r="KQ100" s="74">
        <v>23320920</v>
      </c>
      <c r="KR100" s="74">
        <v>0</v>
      </c>
      <c r="KS100" s="74">
        <v>0</v>
      </c>
      <c r="KT100" s="74">
        <v>0</v>
      </c>
      <c r="KU100" s="74">
        <v>0</v>
      </c>
      <c r="KV100" s="74">
        <v>0</v>
      </c>
      <c r="KW100" s="74">
        <v>0</v>
      </c>
      <c r="KX100" s="74">
        <v>0</v>
      </c>
      <c r="KY100" s="74">
        <v>0</v>
      </c>
      <c r="KZ100" s="74">
        <v>0</v>
      </c>
      <c r="LA100" s="74">
        <v>0</v>
      </c>
      <c r="LB100" s="74">
        <v>23320920</v>
      </c>
      <c r="LC100" s="74">
        <v>-42694</v>
      </c>
      <c r="LD100" s="74">
        <v>-2376654</v>
      </c>
      <c r="LE100" s="74">
        <v>-437362</v>
      </c>
      <c r="LF100" s="74">
        <v>0</v>
      </c>
      <c r="LG100" s="74">
        <v>-523866</v>
      </c>
      <c r="LH100" s="74">
        <v>0</v>
      </c>
      <c r="LI100" s="74">
        <v>0</v>
      </c>
      <c r="LJ100" s="74">
        <v>8149499</v>
      </c>
      <c r="LK100" s="74">
        <v>0</v>
      </c>
      <c r="LL100" s="74">
        <v>-3380576</v>
      </c>
      <c r="LM100" s="74">
        <v>0</v>
      </c>
      <c r="LN100" s="74">
        <v>0</v>
      </c>
      <c r="LO100" s="74">
        <v>0</v>
      </c>
      <c r="LP100" s="74">
        <v>0</v>
      </c>
      <c r="LQ100" s="74">
        <v>0</v>
      </c>
      <c r="LR100" s="74">
        <v>0</v>
      </c>
      <c r="LS100" s="74">
        <v>0</v>
      </c>
      <c r="LT100" s="74">
        <v>0</v>
      </c>
      <c r="LU100" s="74">
        <v>0</v>
      </c>
      <c r="LV100" s="74">
        <v>0</v>
      </c>
      <c r="LW100" s="74">
        <v>0</v>
      </c>
      <c r="LX100" s="74">
        <v>0</v>
      </c>
      <c r="LY100" s="74">
        <v>0</v>
      </c>
      <c r="LZ100" s="74">
        <v>0</v>
      </c>
      <c r="MA100" s="74">
        <v>0</v>
      </c>
      <c r="MB100" s="74">
        <v>0</v>
      </c>
      <c r="MC100" s="74">
        <v>0</v>
      </c>
      <c r="MD100" s="74">
        <v>0</v>
      </c>
      <c r="ME100" s="74">
        <v>0</v>
      </c>
      <c r="MF100" s="74">
        <v>0</v>
      </c>
      <c r="MG100" s="74">
        <v>560000</v>
      </c>
      <c r="MH100" s="74">
        <v>43417</v>
      </c>
      <c r="MI100" s="74">
        <v>9515373</v>
      </c>
      <c r="MJ100" s="74">
        <v>651117</v>
      </c>
      <c r="MK100" s="74">
        <v>0</v>
      </c>
      <c r="ML100" s="74">
        <v>760168</v>
      </c>
      <c r="MM100" s="74">
        <v>0</v>
      </c>
      <c r="MN100" s="74">
        <v>0</v>
      </c>
      <c r="MO100" s="74">
        <v>0</v>
      </c>
      <c r="MP100" s="74">
        <v>11530075</v>
      </c>
      <c r="MQ100" s="74">
        <v>0</v>
      </c>
      <c r="MR100" s="74">
        <v>0</v>
      </c>
      <c r="MS100" s="74">
        <v>0</v>
      </c>
      <c r="MT100" s="74">
        <v>0</v>
      </c>
      <c r="MU100" s="74">
        <v>0</v>
      </c>
      <c r="MV100" s="74">
        <v>0</v>
      </c>
      <c r="MW100" s="74">
        <v>0</v>
      </c>
      <c r="MX100" s="74">
        <v>0</v>
      </c>
      <c r="MY100" s="74">
        <v>0</v>
      </c>
      <c r="MZ100" s="74">
        <v>0</v>
      </c>
      <c r="NA100" s="74">
        <v>0</v>
      </c>
      <c r="NB100" s="74">
        <v>0</v>
      </c>
      <c r="NC100" s="74">
        <v>0</v>
      </c>
      <c r="ND100" s="74">
        <v>0</v>
      </c>
      <c r="NE100" s="74">
        <v>0</v>
      </c>
      <c r="NF100" s="74">
        <v>0</v>
      </c>
      <c r="NG100" s="74">
        <v>0</v>
      </c>
      <c r="NH100" s="74">
        <v>0</v>
      </c>
      <c r="NI100" s="74">
        <v>0</v>
      </c>
    </row>
    <row r="101" spans="1:373" x14ac:dyDescent="0.25">
      <c r="A101" s="74" t="s">
        <v>4</v>
      </c>
      <c r="B101" s="74" t="s">
        <v>1334</v>
      </c>
      <c r="C101" s="74">
        <v>4114153</v>
      </c>
      <c r="D101" s="74">
        <v>9900</v>
      </c>
      <c r="E101" s="74">
        <v>17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725213</v>
      </c>
      <c r="L101" s="74">
        <v>0</v>
      </c>
      <c r="M101" s="74">
        <v>0</v>
      </c>
      <c r="N101" s="74">
        <v>1832262</v>
      </c>
      <c r="O101" s="74">
        <v>2557475</v>
      </c>
      <c r="P101" s="74">
        <v>0</v>
      </c>
      <c r="Q101" s="74">
        <v>0</v>
      </c>
      <c r="R101" s="74">
        <v>0</v>
      </c>
      <c r="S101" s="74">
        <v>0</v>
      </c>
      <c r="T101" s="74">
        <v>-600729</v>
      </c>
      <c r="U101" s="74">
        <v>0</v>
      </c>
      <c r="V101" s="74">
        <v>0</v>
      </c>
      <c r="W101" s="74">
        <v>-1081789</v>
      </c>
      <c r="X101" s="74">
        <v>-1682518</v>
      </c>
      <c r="Y101" s="74">
        <v>874957</v>
      </c>
      <c r="Z101" s="74">
        <v>490883</v>
      </c>
      <c r="AA101" s="74">
        <v>0</v>
      </c>
      <c r="AB101" s="74">
        <v>1671245</v>
      </c>
      <c r="AC101" s="74">
        <v>26457</v>
      </c>
      <c r="AD101" s="74">
        <v>-203030</v>
      </c>
      <c r="AE101" s="74">
        <v>0</v>
      </c>
      <c r="AF101" s="74">
        <v>93606</v>
      </c>
      <c r="AG101" s="74">
        <v>0</v>
      </c>
      <c r="AH101" s="74">
        <v>0</v>
      </c>
      <c r="AI101" s="74">
        <v>0</v>
      </c>
      <c r="AJ101" s="74">
        <v>0</v>
      </c>
      <c r="AK101" s="74">
        <v>162572</v>
      </c>
      <c r="AL101" s="74">
        <v>0</v>
      </c>
      <c r="AM101" s="74">
        <v>0</v>
      </c>
      <c r="AN101" s="74">
        <v>274428</v>
      </c>
      <c r="AO101" s="74">
        <v>0</v>
      </c>
      <c r="AP101" s="74">
        <v>25254</v>
      </c>
      <c r="AQ101" s="74">
        <v>0</v>
      </c>
      <c r="AR101" s="74">
        <v>0</v>
      </c>
      <c r="AS101" s="74">
        <v>13745</v>
      </c>
      <c r="AT101" s="74">
        <v>475999</v>
      </c>
      <c r="AU101" s="74">
        <v>0</v>
      </c>
      <c r="AV101" s="74">
        <v>0</v>
      </c>
      <c r="AW101" s="74">
        <v>0</v>
      </c>
      <c r="AX101" s="74">
        <v>0</v>
      </c>
      <c r="AY101" s="74">
        <v>-572</v>
      </c>
      <c r="AZ101" s="74">
        <v>0</v>
      </c>
      <c r="BA101" s="74">
        <v>-421</v>
      </c>
      <c r="BB101" s="74">
        <v>0</v>
      </c>
      <c r="BC101" s="74">
        <v>0</v>
      </c>
      <c r="BD101" s="74">
        <v>-453</v>
      </c>
      <c r="BE101" s="74">
        <v>-1446</v>
      </c>
      <c r="BF101" s="74">
        <v>0</v>
      </c>
      <c r="BG101" s="74">
        <v>0</v>
      </c>
      <c r="BH101" s="74">
        <v>0</v>
      </c>
      <c r="BI101" s="74">
        <v>0</v>
      </c>
      <c r="BJ101" s="74">
        <v>0</v>
      </c>
      <c r="BK101" s="74">
        <v>0</v>
      </c>
      <c r="BL101" s="74">
        <v>743056</v>
      </c>
      <c r="BM101" s="74">
        <v>582151</v>
      </c>
      <c r="BN101" s="74">
        <v>0</v>
      </c>
      <c r="BO101" s="74">
        <v>477282</v>
      </c>
      <c r="BP101" s="74">
        <v>0</v>
      </c>
      <c r="BQ101" s="74">
        <v>0</v>
      </c>
      <c r="BR101" s="74">
        <v>0</v>
      </c>
      <c r="BS101" s="74">
        <v>0</v>
      </c>
      <c r="BT101" s="74">
        <v>154292</v>
      </c>
      <c r="BU101" s="74">
        <v>0</v>
      </c>
      <c r="BV101" s="74">
        <v>2325686</v>
      </c>
      <c r="BW101" s="74">
        <v>0</v>
      </c>
      <c r="BX101" s="74">
        <v>0</v>
      </c>
      <c r="BY101" s="74">
        <v>0</v>
      </c>
      <c r="BZ101" s="74">
        <v>0</v>
      </c>
      <c r="CA101" s="74">
        <v>0</v>
      </c>
      <c r="CB101" s="74">
        <v>0</v>
      </c>
      <c r="CC101" s="74">
        <v>5000</v>
      </c>
      <c r="CD101" s="74">
        <v>0</v>
      </c>
      <c r="CE101" s="74">
        <v>0</v>
      </c>
      <c r="CF101" s="74">
        <v>0</v>
      </c>
      <c r="CG101" s="74">
        <v>-247641</v>
      </c>
      <c r="CH101" s="74">
        <v>0</v>
      </c>
      <c r="CI101" s="74">
        <v>474553</v>
      </c>
      <c r="CJ101" s="74">
        <v>0</v>
      </c>
      <c r="CK101" s="74">
        <v>2079161</v>
      </c>
      <c r="CL101" s="74">
        <v>474553</v>
      </c>
      <c r="CM101" s="74">
        <v>743056</v>
      </c>
      <c r="CN101" s="74">
        <v>3296770</v>
      </c>
      <c r="CO101" s="74">
        <v>1213725</v>
      </c>
      <c r="CP101" s="74">
        <v>2325686</v>
      </c>
      <c r="CQ101" s="74">
        <v>0</v>
      </c>
      <c r="CR101" s="74">
        <v>0</v>
      </c>
      <c r="CS101" s="74">
        <v>-242641</v>
      </c>
      <c r="CT101" s="74">
        <v>3296770</v>
      </c>
      <c r="CU101" s="74">
        <v>0</v>
      </c>
      <c r="CV101" s="74">
        <v>0</v>
      </c>
      <c r="CW101" s="74">
        <v>0</v>
      </c>
      <c r="CX101" s="74">
        <v>474553</v>
      </c>
      <c r="CY101" s="74">
        <v>0</v>
      </c>
      <c r="CZ101" s="74">
        <v>0</v>
      </c>
      <c r="DA101" s="74">
        <v>0</v>
      </c>
      <c r="DB101" s="74">
        <v>874957</v>
      </c>
      <c r="DC101" s="74">
        <v>819450</v>
      </c>
      <c r="DD101" s="74">
        <v>0</v>
      </c>
      <c r="DE101" s="74">
        <v>1976123</v>
      </c>
      <c r="DF101" s="74">
        <v>0</v>
      </c>
      <c r="DG101" s="74">
        <v>-143703</v>
      </c>
      <c r="DH101" s="74">
        <v>0</v>
      </c>
      <c r="DI101" s="74">
        <v>103161</v>
      </c>
      <c r="DJ101" s="74">
        <v>0</v>
      </c>
      <c r="DK101" s="74">
        <v>0</v>
      </c>
      <c r="DL101" s="74">
        <v>0</v>
      </c>
      <c r="DM101" s="74">
        <v>0</v>
      </c>
      <c r="DN101" s="74">
        <v>0</v>
      </c>
      <c r="DO101" s="74">
        <v>2755031</v>
      </c>
      <c r="DP101" s="74">
        <v>490883</v>
      </c>
      <c r="DQ101" s="74">
        <v>0</v>
      </c>
      <c r="DR101" s="74">
        <v>1671245</v>
      </c>
      <c r="DS101" s="74">
        <v>26457</v>
      </c>
      <c r="DT101" s="74">
        <v>-203030</v>
      </c>
      <c r="DU101" s="74">
        <v>0</v>
      </c>
      <c r="DV101" s="74">
        <v>93606</v>
      </c>
      <c r="DW101" s="74">
        <v>0</v>
      </c>
      <c r="DX101" s="74">
        <v>0</v>
      </c>
      <c r="DY101" s="74">
        <v>12065</v>
      </c>
      <c r="DZ101" s="74">
        <v>0</v>
      </c>
      <c r="EA101" s="74">
        <v>0</v>
      </c>
      <c r="EB101" s="74">
        <v>2091226</v>
      </c>
      <c r="EC101" s="74">
        <v>0</v>
      </c>
      <c r="ED101" s="74">
        <v>0</v>
      </c>
      <c r="EE101" s="74">
        <v>0</v>
      </c>
      <c r="EF101" s="74">
        <v>0</v>
      </c>
      <c r="EG101" s="74">
        <v>0</v>
      </c>
      <c r="EH101" s="74">
        <v>0</v>
      </c>
      <c r="EI101" s="74">
        <v>0</v>
      </c>
      <c r="EJ101" s="74">
        <v>0</v>
      </c>
      <c r="EK101" s="74">
        <v>0</v>
      </c>
      <c r="EL101" s="74">
        <v>0</v>
      </c>
      <c r="EM101" s="74">
        <v>0</v>
      </c>
      <c r="EN101" s="74">
        <v>0</v>
      </c>
      <c r="EO101" s="74">
        <v>0</v>
      </c>
      <c r="EP101" s="74">
        <v>0</v>
      </c>
      <c r="EQ101" s="74">
        <v>0</v>
      </c>
      <c r="ER101" s="74">
        <v>0</v>
      </c>
      <c r="ES101" s="74">
        <v>0</v>
      </c>
      <c r="ET101" s="74">
        <v>0</v>
      </c>
      <c r="EU101" s="74">
        <v>0</v>
      </c>
      <c r="EV101" s="74">
        <v>0</v>
      </c>
      <c r="EW101" s="74">
        <v>0</v>
      </c>
      <c r="EX101" s="74">
        <v>0</v>
      </c>
      <c r="EY101" s="74">
        <v>12065</v>
      </c>
      <c r="EZ101" s="74">
        <v>0</v>
      </c>
      <c r="FA101" s="74">
        <v>0</v>
      </c>
      <c r="FB101" s="74">
        <v>12065</v>
      </c>
      <c r="FC101" s="74">
        <v>0</v>
      </c>
      <c r="FD101" s="74">
        <v>0</v>
      </c>
      <c r="FE101" s="74">
        <v>0</v>
      </c>
      <c r="FF101" s="74">
        <v>0</v>
      </c>
      <c r="FG101" s="74">
        <v>0</v>
      </c>
      <c r="FH101" s="74">
        <v>0</v>
      </c>
      <c r="FI101" s="74">
        <v>0</v>
      </c>
      <c r="FJ101" s="74">
        <v>0</v>
      </c>
      <c r="FK101" s="74">
        <v>0</v>
      </c>
      <c r="FL101" s="74">
        <v>0</v>
      </c>
      <c r="FM101" s="74">
        <v>0</v>
      </c>
      <c r="FN101" s="74">
        <v>0</v>
      </c>
      <c r="FO101" s="74">
        <v>0</v>
      </c>
      <c r="FP101" s="74">
        <v>0</v>
      </c>
      <c r="FQ101" s="74">
        <v>0</v>
      </c>
      <c r="FR101" s="74">
        <v>3629988</v>
      </c>
      <c r="FS101" s="74">
        <v>0</v>
      </c>
      <c r="FT101" s="74">
        <v>0</v>
      </c>
      <c r="FU101" s="74">
        <v>0</v>
      </c>
      <c r="FV101" s="74">
        <v>0</v>
      </c>
      <c r="FW101" s="74">
        <v>0</v>
      </c>
      <c r="FX101" s="74">
        <v>743056</v>
      </c>
      <c r="FY101" s="74">
        <v>743056</v>
      </c>
      <c r="FZ101" s="74">
        <v>3308835</v>
      </c>
      <c r="GA101" s="74">
        <v>0</v>
      </c>
      <c r="GB101" s="74">
        <v>0</v>
      </c>
      <c r="GC101" s="74">
        <v>0</v>
      </c>
      <c r="GD101" s="74">
        <v>0</v>
      </c>
      <c r="GE101" s="74">
        <v>0</v>
      </c>
      <c r="GF101" s="74">
        <v>0</v>
      </c>
      <c r="GG101" s="74">
        <v>0</v>
      </c>
      <c r="GH101" s="74">
        <v>0</v>
      </c>
      <c r="GI101" s="74">
        <v>0</v>
      </c>
      <c r="GJ101" s="74">
        <v>0</v>
      </c>
      <c r="GK101" s="74">
        <v>0</v>
      </c>
      <c r="GL101" s="74">
        <v>0</v>
      </c>
      <c r="GM101" s="74">
        <v>0</v>
      </c>
      <c r="GN101" s="74">
        <v>0</v>
      </c>
      <c r="GO101" s="74">
        <v>0</v>
      </c>
      <c r="GP101" s="74">
        <v>12065</v>
      </c>
      <c r="GQ101" s="74">
        <v>625285</v>
      </c>
      <c r="GR101" s="74">
        <v>0</v>
      </c>
      <c r="GS101" s="74">
        <v>565697</v>
      </c>
      <c r="GT101" s="74">
        <v>0</v>
      </c>
      <c r="GU101" s="74">
        <v>0</v>
      </c>
      <c r="GV101" s="74">
        <v>0</v>
      </c>
      <c r="GW101" s="74">
        <v>0</v>
      </c>
      <c r="GX101" s="74">
        <v>0</v>
      </c>
      <c r="GY101" s="74">
        <v>211217</v>
      </c>
      <c r="GZ101" s="74">
        <v>1402199</v>
      </c>
      <c r="HA101" s="74">
        <v>565031</v>
      </c>
      <c r="HB101" s="74">
        <v>0</v>
      </c>
      <c r="HC101" s="74">
        <v>477282</v>
      </c>
      <c r="HD101" s="74">
        <v>0</v>
      </c>
      <c r="HE101" s="74">
        <v>0</v>
      </c>
      <c r="HF101" s="74">
        <v>0</v>
      </c>
      <c r="HG101" s="74">
        <v>12065</v>
      </c>
      <c r="HH101" s="74">
        <v>0</v>
      </c>
      <c r="HI101" s="74">
        <v>154292</v>
      </c>
      <c r="HJ101" s="74">
        <v>1208670</v>
      </c>
      <c r="HK101" s="74">
        <v>0</v>
      </c>
      <c r="HL101" s="74">
        <v>0</v>
      </c>
      <c r="HM101" s="74">
        <v>0</v>
      </c>
      <c r="HN101" s="74">
        <v>0</v>
      </c>
      <c r="HO101" s="74">
        <v>0</v>
      </c>
      <c r="HP101" s="74">
        <v>0</v>
      </c>
      <c r="HQ101" s="74">
        <v>12065</v>
      </c>
      <c r="HR101" s="74">
        <v>0</v>
      </c>
      <c r="HS101" s="74">
        <v>0</v>
      </c>
      <c r="HT101" s="74">
        <v>12065</v>
      </c>
      <c r="HU101" s="74">
        <v>17120</v>
      </c>
      <c r="HV101" s="74">
        <v>0</v>
      </c>
      <c r="HW101" s="74">
        <v>0</v>
      </c>
      <c r="HX101" s="74">
        <v>0</v>
      </c>
      <c r="HY101" s="74">
        <v>0</v>
      </c>
      <c r="HZ101" s="74">
        <v>0</v>
      </c>
      <c r="IA101" s="74">
        <v>0</v>
      </c>
      <c r="IB101" s="74">
        <v>0</v>
      </c>
      <c r="IC101" s="74">
        <v>0</v>
      </c>
      <c r="ID101" s="74">
        <v>17120</v>
      </c>
      <c r="IE101" s="74">
        <v>0</v>
      </c>
      <c r="IF101" s="74">
        <v>686</v>
      </c>
      <c r="IG101" s="74">
        <v>0</v>
      </c>
      <c r="IH101" s="74">
        <v>0</v>
      </c>
      <c r="II101" s="74">
        <v>0</v>
      </c>
      <c r="IJ101" s="74">
        <v>0</v>
      </c>
      <c r="IK101" s="74">
        <v>0</v>
      </c>
      <c r="IL101" s="74">
        <v>686</v>
      </c>
      <c r="IM101" s="74">
        <v>0</v>
      </c>
      <c r="IN101" s="74">
        <v>2325686</v>
      </c>
      <c r="IO101" s="74">
        <v>0</v>
      </c>
      <c r="IP101" s="74">
        <v>0</v>
      </c>
      <c r="IQ101" s="74">
        <v>0</v>
      </c>
      <c r="IR101" s="74">
        <v>0</v>
      </c>
      <c r="IS101" s="74">
        <v>0</v>
      </c>
      <c r="IT101" s="74">
        <v>2325686</v>
      </c>
      <c r="IU101" s="74">
        <v>0</v>
      </c>
      <c r="IV101" s="74">
        <v>0</v>
      </c>
      <c r="IW101" s="74">
        <v>0</v>
      </c>
      <c r="IX101" s="74">
        <v>0</v>
      </c>
      <c r="IY101" s="74">
        <v>0</v>
      </c>
      <c r="IZ101" s="74">
        <v>0</v>
      </c>
      <c r="JA101" s="74">
        <v>0</v>
      </c>
      <c r="JB101" s="74">
        <v>0</v>
      </c>
      <c r="JC101" s="74">
        <v>0</v>
      </c>
      <c r="JD101" s="74">
        <v>0</v>
      </c>
      <c r="JE101" s="74">
        <v>0</v>
      </c>
      <c r="JF101" s="74">
        <v>0</v>
      </c>
      <c r="JG101" s="74">
        <v>0</v>
      </c>
      <c r="JH101" s="74">
        <v>0</v>
      </c>
      <c r="JI101" s="74">
        <v>0</v>
      </c>
      <c r="JJ101" s="74">
        <v>0</v>
      </c>
      <c r="JK101" s="74">
        <v>5000</v>
      </c>
      <c r="JL101" s="74">
        <v>0</v>
      </c>
      <c r="JM101" s="74">
        <v>0</v>
      </c>
      <c r="JN101" s="74">
        <v>0</v>
      </c>
      <c r="JO101" s="74">
        <v>0</v>
      </c>
      <c r="JP101" s="74">
        <v>0</v>
      </c>
      <c r="JQ101" s="74">
        <v>0</v>
      </c>
      <c r="JR101" s="74">
        <v>2222103</v>
      </c>
      <c r="JS101" s="74">
        <v>0</v>
      </c>
      <c r="JT101" s="74">
        <v>2227103</v>
      </c>
      <c r="JU101" s="74">
        <v>3629988</v>
      </c>
      <c r="JV101" s="74">
        <v>5000</v>
      </c>
      <c r="JW101" s="74">
        <v>0</v>
      </c>
      <c r="JX101" s="74">
        <v>0</v>
      </c>
      <c r="JY101" s="74">
        <v>0</v>
      </c>
      <c r="JZ101" s="74">
        <v>0</v>
      </c>
      <c r="KA101" s="74">
        <v>0</v>
      </c>
      <c r="KB101" s="74">
        <v>0</v>
      </c>
      <c r="KC101" s="74">
        <v>-230521</v>
      </c>
      <c r="KD101" s="74">
        <v>0</v>
      </c>
      <c r="KE101" s="74">
        <v>-225521</v>
      </c>
      <c r="KF101" s="74">
        <v>3308835</v>
      </c>
      <c r="KG101" s="74">
        <v>0</v>
      </c>
      <c r="KH101" s="74">
        <v>0</v>
      </c>
      <c r="KI101" s="74">
        <v>0</v>
      </c>
      <c r="KJ101" s="74">
        <v>0</v>
      </c>
      <c r="KK101" s="74">
        <v>0</v>
      </c>
      <c r="KL101" s="74">
        <v>0</v>
      </c>
      <c r="KM101" s="74">
        <v>0</v>
      </c>
      <c r="KN101" s="74">
        <v>2985054</v>
      </c>
      <c r="KO101" s="74">
        <v>0</v>
      </c>
      <c r="KP101" s="74">
        <v>2985054</v>
      </c>
      <c r="KQ101" s="74">
        <v>2997119</v>
      </c>
      <c r="KR101" s="74">
        <v>0</v>
      </c>
      <c r="KS101" s="74">
        <v>0</v>
      </c>
      <c r="KT101" s="74">
        <v>0</v>
      </c>
      <c r="KU101" s="74">
        <v>0</v>
      </c>
      <c r="KV101" s="74">
        <v>0</v>
      </c>
      <c r="KW101" s="74">
        <v>0</v>
      </c>
      <c r="KX101" s="74">
        <v>0</v>
      </c>
      <c r="KY101" s="74">
        <v>2967934</v>
      </c>
      <c r="KZ101" s="74">
        <v>0</v>
      </c>
      <c r="LA101" s="74">
        <v>2967934</v>
      </c>
      <c r="LB101" s="74">
        <v>2985054</v>
      </c>
      <c r="LC101" s="74">
        <v>0</v>
      </c>
      <c r="LD101" s="74">
        <v>0</v>
      </c>
      <c r="LE101" s="74">
        <v>-572</v>
      </c>
      <c r="LF101" s="74">
        <v>0</v>
      </c>
      <c r="LG101" s="74">
        <v>-421</v>
      </c>
      <c r="LH101" s="74">
        <v>0</v>
      </c>
      <c r="LI101" s="74">
        <v>0</v>
      </c>
      <c r="LJ101" s="74">
        <v>474553</v>
      </c>
      <c r="LK101" s="74">
        <v>-453</v>
      </c>
      <c r="LL101" s="74">
        <v>-1446</v>
      </c>
      <c r="LM101" s="74">
        <v>0</v>
      </c>
      <c r="LN101" s="74">
        <v>0</v>
      </c>
      <c r="LO101" s="74">
        <v>0</v>
      </c>
      <c r="LP101" s="74">
        <v>0</v>
      </c>
      <c r="LQ101" s="74">
        <v>0</v>
      </c>
      <c r="LR101" s="74">
        <v>0</v>
      </c>
      <c r="LS101" s="74">
        <v>0</v>
      </c>
      <c r="LT101" s="74">
        <v>0</v>
      </c>
      <c r="LU101" s="74">
        <v>0</v>
      </c>
      <c r="LV101" s="74">
        <v>0</v>
      </c>
      <c r="LW101" s="74">
        <v>0</v>
      </c>
      <c r="LX101" s="74">
        <v>0</v>
      </c>
      <c r="LY101" s="74">
        <v>0</v>
      </c>
      <c r="LZ101" s="74">
        <v>0</v>
      </c>
      <c r="MA101" s="74">
        <v>0</v>
      </c>
      <c r="MB101" s="74">
        <v>0</v>
      </c>
      <c r="MC101" s="74">
        <v>0</v>
      </c>
      <c r="MD101" s="74">
        <v>0</v>
      </c>
      <c r="ME101" s="74">
        <v>0</v>
      </c>
      <c r="MF101" s="74">
        <v>0</v>
      </c>
      <c r="MG101" s="74">
        <v>162572</v>
      </c>
      <c r="MH101" s="74">
        <v>0</v>
      </c>
      <c r="MI101" s="74">
        <v>0</v>
      </c>
      <c r="MJ101" s="74">
        <v>274428</v>
      </c>
      <c r="MK101" s="74">
        <v>0</v>
      </c>
      <c r="ML101" s="74">
        <v>25254</v>
      </c>
      <c r="MM101" s="74">
        <v>0</v>
      </c>
      <c r="MN101" s="74">
        <v>0</v>
      </c>
      <c r="MO101" s="74">
        <v>13745</v>
      </c>
      <c r="MP101" s="74">
        <v>475999</v>
      </c>
      <c r="MQ101" s="74">
        <v>0</v>
      </c>
      <c r="MR101" s="74">
        <v>0</v>
      </c>
      <c r="MS101" s="74">
        <v>0</v>
      </c>
      <c r="MT101" s="74">
        <v>0</v>
      </c>
      <c r="MU101" s="74">
        <v>0</v>
      </c>
      <c r="MV101" s="74">
        <v>0</v>
      </c>
      <c r="MW101" s="74">
        <v>0</v>
      </c>
      <c r="MX101" s="74">
        <v>0</v>
      </c>
      <c r="MY101" s="74">
        <v>0</v>
      </c>
      <c r="MZ101" s="74">
        <v>0</v>
      </c>
      <c r="NA101" s="74">
        <v>0</v>
      </c>
      <c r="NB101" s="74">
        <v>0</v>
      </c>
      <c r="NC101" s="74">
        <v>0</v>
      </c>
      <c r="ND101" s="74">
        <v>0</v>
      </c>
      <c r="NE101" s="74">
        <v>0</v>
      </c>
      <c r="NF101" s="74">
        <v>0</v>
      </c>
      <c r="NG101" s="74">
        <v>0</v>
      </c>
      <c r="NH101" s="74">
        <v>0</v>
      </c>
      <c r="NI101" s="74">
        <v>0</v>
      </c>
    </row>
    <row r="102" spans="1:373" x14ac:dyDescent="0.25">
      <c r="A102" s="74" t="s">
        <v>4</v>
      </c>
      <c r="B102" s="74" t="s">
        <v>1334</v>
      </c>
      <c r="C102" s="74">
        <v>4114179</v>
      </c>
      <c r="D102" s="74">
        <v>23400</v>
      </c>
      <c r="E102" s="74">
        <v>17</v>
      </c>
      <c r="F102" s="74">
        <v>608879</v>
      </c>
      <c r="G102" s="74">
        <v>114151</v>
      </c>
      <c r="H102" s="74">
        <v>14684543</v>
      </c>
      <c r="I102" s="74">
        <v>0</v>
      </c>
      <c r="J102" s="74">
        <v>907370</v>
      </c>
      <c r="K102" s="74">
        <v>1438367</v>
      </c>
      <c r="L102" s="74">
        <v>0</v>
      </c>
      <c r="M102" s="74">
        <v>25078</v>
      </c>
      <c r="N102" s="74">
        <v>0</v>
      </c>
      <c r="O102" s="74">
        <v>17778388</v>
      </c>
      <c r="P102" s="74">
        <v>-101230</v>
      </c>
      <c r="Q102" s="74">
        <v>-4780803</v>
      </c>
      <c r="R102" s="74">
        <v>-3141817</v>
      </c>
      <c r="S102" s="74">
        <v>-729230</v>
      </c>
      <c r="T102" s="74">
        <v>-1289883</v>
      </c>
      <c r="U102" s="74">
        <v>0</v>
      </c>
      <c r="V102" s="74">
        <v>-25078</v>
      </c>
      <c r="W102" s="74">
        <v>0</v>
      </c>
      <c r="X102" s="74">
        <v>-10068041</v>
      </c>
      <c r="Y102" s="74">
        <v>7710347</v>
      </c>
      <c r="Z102" s="74">
        <v>287328</v>
      </c>
      <c r="AA102" s="74">
        <v>0</v>
      </c>
      <c r="AB102" s="74">
        <v>1728237</v>
      </c>
      <c r="AC102" s="74">
        <v>3879555</v>
      </c>
      <c r="AD102" s="74">
        <v>-391552</v>
      </c>
      <c r="AE102" s="74">
        <v>0</v>
      </c>
      <c r="AF102" s="74">
        <v>58158</v>
      </c>
      <c r="AG102" s="74">
        <v>0</v>
      </c>
      <c r="AH102" s="74">
        <v>0</v>
      </c>
      <c r="AI102" s="74">
        <v>0</v>
      </c>
      <c r="AJ102" s="74">
        <v>1732426</v>
      </c>
      <c r="AK102" s="74">
        <v>608879</v>
      </c>
      <c r="AL102" s="74">
        <v>114151</v>
      </c>
      <c r="AM102" s="74">
        <v>13235881</v>
      </c>
      <c r="AN102" s="74">
        <v>0</v>
      </c>
      <c r="AO102" s="74">
        <v>765129</v>
      </c>
      <c r="AP102" s="74">
        <v>646369</v>
      </c>
      <c r="AQ102" s="74">
        <v>0</v>
      </c>
      <c r="AR102" s="74">
        <v>9070</v>
      </c>
      <c r="AS102" s="74">
        <v>0</v>
      </c>
      <c r="AT102" s="74">
        <v>15379479</v>
      </c>
      <c r="AU102" s="74">
        <v>11780381</v>
      </c>
      <c r="AV102" s="74">
        <v>0</v>
      </c>
      <c r="AW102" s="74">
        <v>-107427</v>
      </c>
      <c r="AX102" s="74">
        <v>-4986111</v>
      </c>
      <c r="AY102" s="74">
        <v>-1736564</v>
      </c>
      <c r="AZ102" s="74">
        <v>-614200</v>
      </c>
      <c r="BA102" s="74">
        <v>-544111</v>
      </c>
      <c r="BB102" s="74">
        <v>0</v>
      </c>
      <c r="BC102" s="74">
        <v>-9070</v>
      </c>
      <c r="BD102" s="74">
        <v>0</v>
      </c>
      <c r="BE102" s="74">
        <v>-7997483</v>
      </c>
      <c r="BF102" s="74">
        <v>0</v>
      </c>
      <c r="BG102" s="74">
        <v>0</v>
      </c>
      <c r="BH102" s="74">
        <v>0</v>
      </c>
      <c r="BI102" s="74">
        <v>0</v>
      </c>
      <c r="BJ102" s="74">
        <v>0</v>
      </c>
      <c r="BK102" s="74">
        <v>0</v>
      </c>
      <c r="BL102" s="74">
        <v>25179</v>
      </c>
      <c r="BM102" s="74">
        <v>186440</v>
      </c>
      <c r="BN102" s="74">
        <v>0</v>
      </c>
      <c r="BO102" s="74">
        <v>390199</v>
      </c>
      <c r="BP102" s="74">
        <v>0</v>
      </c>
      <c r="BQ102" s="74">
        <v>0</v>
      </c>
      <c r="BR102" s="74">
        <v>0</v>
      </c>
      <c r="BS102" s="74">
        <v>0</v>
      </c>
      <c r="BT102" s="74">
        <v>12340503</v>
      </c>
      <c r="BU102" s="74">
        <v>0</v>
      </c>
      <c r="BV102" s="74">
        <v>0</v>
      </c>
      <c r="BW102" s="74">
        <v>0</v>
      </c>
      <c r="BX102" s="74">
        <v>0</v>
      </c>
      <c r="BY102" s="74">
        <v>0</v>
      </c>
      <c r="BZ102" s="74">
        <v>0</v>
      </c>
      <c r="CA102" s="74">
        <v>0</v>
      </c>
      <c r="CB102" s="74">
        <v>19071999</v>
      </c>
      <c r="CC102" s="74">
        <v>0</v>
      </c>
      <c r="CD102" s="74">
        <v>0</v>
      </c>
      <c r="CE102" s="74">
        <v>0</v>
      </c>
      <c r="CF102" s="74">
        <v>0</v>
      </c>
      <c r="CG102" s="74">
        <v>-5507433</v>
      </c>
      <c r="CH102" s="74">
        <v>0</v>
      </c>
      <c r="CI102" s="74">
        <v>7381996</v>
      </c>
      <c r="CJ102" s="74">
        <v>0</v>
      </c>
      <c r="CK102" s="74">
        <v>7294152</v>
      </c>
      <c r="CL102" s="74">
        <v>19162377</v>
      </c>
      <c r="CM102" s="74">
        <v>25179</v>
      </c>
      <c r="CN102" s="74">
        <v>26481708</v>
      </c>
      <c r="CO102" s="74">
        <v>12917142</v>
      </c>
      <c r="CP102" s="74">
        <v>0</v>
      </c>
      <c r="CQ102" s="74">
        <v>0</v>
      </c>
      <c r="CR102" s="74">
        <v>0</v>
      </c>
      <c r="CS102" s="74">
        <v>13564566</v>
      </c>
      <c r="CT102" s="74">
        <v>26481708</v>
      </c>
      <c r="CU102" s="74">
        <v>11780381</v>
      </c>
      <c r="CV102" s="74">
        <v>0</v>
      </c>
      <c r="CW102" s="74">
        <v>0</v>
      </c>
      <c r="CX102" s="74">
        <v>19162377</v>
      </c>
      <c r="CY102" s="74">
        <v>3912425</v>
      </c>
      <c r="CZ102" s="74">
        <v>0</v>
      </c>
      <c r="DA102" s="74">
        <v>0</v>
      </c>
      <c r="DB102" s="74">
        <v>11622772</v>
      </c>
      <c r="DC102" s="74">
        <v>171436</v>
      </c>
      <c r="DD102" s="74">
        <v>0</v>
      </c>
      <c r="DE102" s="74">
        <v>1618414</v>
      </c>
      <c r="DF102" s="74">
        <v>1543379</v>
      </c>
      <c r="DG102" s="74">
        <v>-309538</v>
      </c>
      <c r="DH102" s="74">
        <v>0</v>
      </c>
      <c r="DI102" s="74">
        <v>58158</v>
      </c>
      <c r="DJ102" s="74">
        <v>0</v>
      </c>
      <c r="DK102" s="74">
        <v>0</v>
      </c>
      <c r="DL102" s="74">
        <v>3683</v>
      </c>
      <c r="DM102" s="74">
        <v>0</v>
      </c>
      <c r="DN102" s="74">
        <v>1563527</v>
      </c>
      <c r="DO102" s="74">
        <v>4649059</v>
      </c>
      <c r="DP102" s="74">
        <v>287328</v>
      </c>
      <c r="DQ102" s="74">
        <v>0</v>
      </c>
      <c r="DR102" s="74">
        <v>1728237</v>
      </c>
      <c r="DS102" s="74">
        <v>3879555</v>
      </c>
      <c r="DT102" s="74">
        <v>-391552</v>
      </c>
      <c r="DU102" s="74">
        <v>0</v>
      </c>
      <c r="DV102" s="74">
        <v>58158</v>
      </c>
      <c r="DW102" s="74">
        <v>0</v>
      </c>
      <c r="DX102" s="74">
        <v>0</v>
      </c>
      <c r="DY102" s="74">
        <v>2307</v>
      </c>
      <c r="DZ102" s="74">
        <v>0</v>
      </c>
      <c r="EA102" s="74">
        <v>1732426</v>
      </c>
      <c r="EB102" s="74">
        <v>7296459</v>
      </c>
      <c r="EC102" s="74">
        <v>0</v>
      </c>
      <c r="ED102" s="74">
        <v>0</v>
      </c>
      <c r="EE102" s="74">
        <v>0</v>
      </c>
      <c r="EF102" s="74">
        <v>0</v>
      </c>
      <c r="EG102" s="74">
        <v>0</v>
      </c>
      <c r="EH102" s="74">
        <v>0</v>
      </c>
      <c r="EI102" s="74">
        <v>0</v>
      </c>
      <c r="EJ102" s="74">
        <v>0</v>
      </c>
      <c r="EK102" s="74">
        <v>0</v>
      </c>
      <c r="EL102" s="74">
        <v>0</v>
      </c>
      <c r="EM102" s="74">
        <v>0</v>
      </c>
      <c r="EN102" s="74">
        <v>0</v>
      </c>
      <c r="EO102" s="74">
        <v>0</v>
      </c>
      <c r="EP102" s="74">
        <v>0</v>
      </c>
      <c r="EQ102" s="74">
        <v>0</v>
      </c>
      <c r="ER102" s="74">
        <v>0</v>
      </c>
      <c r="ES102" s="74">
        <v>0</v>
      </c>
      <c r="ET102" s="74">
        <v>0</v>
      </c>
      <c r="EU102" s="74">
        <v>0</v>
      </c>
      <c r="EV102" s="74">
        <v>0</v>
      </c>
      <c r="EW102" s="74">
        <v>0</v>
      </c>
      <c r="EX102" s="74">
        <v>0</v>
      </c>
      <c r="EY102" s="74">
        <v>2307</v>
      </c>
      <c r="EZ102" s="74">
        <v>0</v>
      </c>
      <c r="FA102" s="74">
        <v>0</v>
      </c>
      <c r="FB102" s="74">
        <v>2307</v>
      </c>
      <c r="FC102" s="74">
        <v>0</v>
      </c>
      <c r="FD102" s="74">
        <v>0</v>
      </c>
      <c r="FE102" s="74">
        <v>0</v>
      </c>
      <c r="FF102" s="74">
        <v>0</v>
      </c>
      <c r="FG102" s="74">
        <v>0</v>
      </c>
      <c r="FH102" s="74">
        <v>0</v>
      </c>
      <c r="FI102" s="74">
        <v>0</v>
      </c>
      <c r="FJ102" s="74">
        <v>0</v>
      </c>
      <c r="FK102" s="74">
        <v>0</v>
      </c>
      <c r="FL102" s="74">
        <v>0</v>
      </c>
      <c r="FM102" s="74">
        <v>0</v>
      </c>
      <c r="FN102" s="74">
        <v>0</v>
      </c>
      <c r="FO102" s="74">
        <v>0</v>
      </c>
      <c r="FP102" s="74">
        <v>75189</v>
      </c>
      <c r="FQ102" s="74">
        <v>75189</v>
      </c>
      <c r="FR102" s="74">
        <v>16347020</v>
      </c>
      <c r="FS102" s="74">
        <v>0</v>
      </c>
      <c r="FT102" s="74">
        <v>0</v>
      </c>
      <c r="FU102" s="74">
        <v>0</v>
      </c>
      <c r="FV102" s="74">
        <v>0</v>
      </c>
      <c r="FW102" s="74">
        <v>0</v>
      </c>
      <c r="FX102" s="74">
        <v>25179</v>
      </c>
      <c r="FY102" s="74">
        <v>25179</v>
      </c>
      <c r="FZ102" s="74">
        <v>26484015</v>
      </c>
      <c r="GA102" s="74">
        <v>0</v>
      </c>
      <c r="GB102" s="74">
        <v>0</v>
      </c>
      <c r="GC102" s="74">
        <v>0</v>
      </c>
      <c r="GD102" s="74">
        <v>0</v>
      </c>
      <c r="GE102" s="74">
        <v>0</v>
      </c>
      <c r="GF102" s="74">
        <v>0</v>
      </c>
      <c r="GG102" s="74">
        <v>0</v>
      </c>
      <c r="GH102" s="74">
        <v>0</v>
      </c>
      <c r="GI102" s="74">
        <v>0</v>
      </c>
      <c r="GJ102" s="74">
        <v>0</v>
      </c>
      <c r="GK102" s="74">
        <v>0</v>
      </c>
      <c r="GL102" s="74">
        <v>0</v>
      </c>
      <c r="GM102" s="74">
        <v>0</v>
      </c>
      <c r="GN102" s="74">
        <v>0</v>
      </c>
      <c r="GO102" s="74">
        <v>0</v>
      </c>
      <c r="GP102" s="74">
        <v>2307</v>
      </c>
      <c r="GQ102" s="74">
        <v>201828</v>
      </c>
      <c r="GR102" s="74">
        <v>0</v>
      </c>
      <c r="GS102" s="74">
        <v>394203</v>
      </c>
      <c r="GT102" s="74">
        <v>0</v>
      </c>
      <c r="GU102" s="74">
        <v>0</v>
      </c>
      <c r="GV102" s="74">
        <v>0</v>
      </c>
      <c r="GW102" s="74">
        <v>3683</v>
      </c>
      <c r="GX102" s="74">
        <v>0</v>
      </c>
      <c r="GY102" s="74">
        <v>2662595</v>
      </c>
      <c r="GZ102" s="74">
        <v>3262309</v>
      </c>
      <c r="HA102" s="74">
        <v>186440</v>
      </c>
      <c r="HB102" s="74">
        <v>0</v>
      </c>
      <c r="HC102" s="74">
        <v>390199</v>
      </c>
      <c r="HD102" s="74">
        <v>0</v>
      </c>
      <c r="HE102" s="74">
        <v>0</v>
      </c>
      <c r="HF102" s="74">
        <v>0</v>
      </c>
      <c r="HG102" s="74">
        <v>2307</v>
      </c>
      <c r="HH102" s="74">
        <v>0</v>
      </c>
      <c r="HI102" s="74">
        <v>12340503</v>
      </c>
      <c r="HJ102" s="74">
        <v>12919449</v>
      </c>
      <c r="HK102" s="74">
        <v>0</v>
      </c>
      <c r="HL102" s="74">
        <v>0</v>
      </c>
      <c r="HM102" s="74">
        <v>0</v>
      </c>
      <c r="HN102" s="74">
        <v>0</v>
      </c>
      <c r="HO102" s="74">
        <v>0</v>
      </c>
      <c r="HP102" s="74">
        <v>0</v>
      </c>
      <c r="HQ102" s="74">
        <v>2307</v>
      </c>
      <c r="HR102" s="74">
        <v>0</v>
      </c>
      <c r="HS102" s="74">
        <v>0</v>
      </c>
      <c r="HT102" s="74">
        <v>2307</v>
      </c>
      <c r="HU102" s="74">
        <v>0</v>
      </c>
      <c r="HV102" s="74">
        <v>0</v>
      </c>
      <c r="HW102" s="74">
        <v>0</v>
      </c>
      <c r="HX102" s="74">
        <v>0</v>
      </c>
      <c r="HY102" s="74">
        <v>0</v>
      </c>
      <c r="HZ102" s="74">
        <v>0</v>
      </c>
      <c r="IA102" s="74">
        <v>0</v>
      </c>
      <c r="IB102" s="74">
        <v>0</v>
      </c>
      <c r="IC102" s="74">
        <v>0</v>
      </c>
      <c r="ID102" s="74">
        <v>0</v>
      </c>
      <c r="IE102" s="74">
        <v>0</v>
      </c>
      <c r="IF102" s="74">
        <v>0</v>
      </c>
      <c r="IG102" s="74">
        <v>0</v>
      </c>
      <c r="IH102" s="74">
        <v>5077125</v>
      </c>
      <c r="II102" s="74">
        <v>0</v>
      </c>
      <c r="IJ102" s="74">
        <v>0</v>
      </c>
      <c r="IK102" s="74">
        <v>0</v>
      </c>
      <c r="IL102" s="74">
        <v>5077125</v>
      </c>
      <c r="IM102" s="74">
        <v>0</v>
      </c>
      <c r="IN102" s="74">
        <v>0</v>
      </c>
      <c r="IO102" s="74">
        <v>0</v>
      </c>
      <c r="IP102" s="74">
        <v>0</v>
      </c>
      <c r="IQ102" s="74">
        <v>0</v>
      </c>
      <c r="IR102" s="74">
        <v>0</v>
      </c>
      <c r="IS102" s="74">
        <v>0</v>
      </c>
      <c r="IT102" s="74">
        <v>0</v>
      </c>
      <c r="IU102" s="74">
        <v>0</v>
      </c>
      <c r="IV102" s="74">
        <v>0</v>
      </c>
      <c r="IW102" s="74">
        <v>0</v>
      </c>
      <c r="IX102" s="74">
        <v>0</v>
      </c>
      <c r="IY102" s="74">
        <v>0</v>
      </c>
      <c r="IZ102" s="74">
        <v>0</v>
      </c>
      <c r="JA102" s="74">
        <v>0</v>
      </c>
      <c r="JB102" s="74">
        <v>0</v>
      </c>
      <c r="JC102" s="74">
        <v>0</v>
      </c>
      <c r="JD102" s="74">
        <v>0</v>
      </c>
      <c r="JE102" s="74">
        <v>0</v>
      </c>
      <c r="JF102" s="74">
        <v>0</v>
      </c>
      <c r="JG102" s="74">
        <v>0</v>
      </c>
      <c r="JH102" s="74">
        <v>0</v>
      </c>
      <c r="JI102" s="74">
        <v>0</v>
      </c>
      <c r="JJ102" s="74">
        <v>0</v>
      </c>
      <c r="JK102" s="74">
        <v>0</v>
      </c>
      <c r="JL102" s="74">
        <v>0</v>
      </c>
      <c r="JM102" s="74">
        <v>0</v>
      </c>
      <c r="JN102" s="74">
        <v>0</v>
      </c>
      <c r="JO102" s="74">
        <v>0</v>
      </c>
      <c r="JP102" s="74">
        <v>0</v>
      </c>
      <c r="JQ102" s="74">
        <v>11135090</v>
      </c>
      <c r="JR102" s="74">
        <v>-3127504</v>
      </c>
      <c r="JS102" s="74">
        <v>0</v>
      </c>
      <c r="JT102" s="74">
        <v>8007586</v>
      </c>
      <c r="JU102" s="74">
        <v>16347020</v>
      </c>
      <c r="JV102" s="74">
        <v>0</v>
      </c>
      <c r="JW102" s="74">
        <v>0</v>
      </c>
      <c r="JX102" s="74">
        <v>0</v>
      </c>
      <c r="JY102" s="74">
        <v>0</v>
      </c>
      <c r="JZ102" s="74">
        <v>0</v>
      </c>
      <c r="KA102" s="74">
        <v>0</v>
      </c>
      <c r="KB102" s="74">
        <v>19071999</v>
      </c>
      <c r="KC102" s="74">
        <v>-5507433</v>
      </c>
      <c r="KD102" s="74">
        <v>0</v>
      </c>
      <c r="KE102" s="74">
        <v>13564566</v>
      </c>
      <c r="KF102" s="74">
        <v>26484015</v>
      </c>
      <c r="KG102" s="74">
        <v>0</v>
      </c>
      <c r="KH102" s="74">
        <v>0</v>
      </c>
      <c r="KI102" s="74">
        <v>0</v>
      </c>
      <c r="KJ102" s="74">
        <v>0</v>
      </c>
      <c r="KK102" s="74">
        <v>0</v>
      </c>
      <c r="KL102" s="74">
        <v>0</v>
      </c>
      <c r="KM102" s="74">
        <v>0</v>
      </c>
      <c r="KN102" s="74">
        <v>0</v>
      </c>
      <c r="KO102" s="74">
        <v>0</v>
      </c>
      <c r="KP102" s="74">
        <v>0</v>
      </c>
      <c r="KQ102" s="74">
        <v>2307</v>
      </c>
      <c r="KR102" s="74">
        <v>0</v>
      </c>
      <c r="KS102" s="74">
        <v>0</v>
      </c>
      <c r="KT102" s="74">
        <v>0</v>
      </c>
      <c r="KU102" s="74">
        <v>0</v>
      </c>
      <c r="KV102" s="74">
        <v>0</v>
      </c>
      <c r="KW102" s="74">
        <v>0</v>
      </c>
      <c r="KX102" s="74">
        <v>0</v>
      </c>
      <c r="KY102" s="74">
        <v>0</v>
      </c>
      <c r="KZ102" s="74">
        <v>0</v>
      </c>
      <c r="LA102" s="74">
        <v>0</v>
      </c>
      <c r="LB102" s="74">
        <v>0</v>
      </c>
      <c r="LC102" s="74">
        <v>-107427</v>
      </c>
      <c r="LD102" s="74">
        <v>-4986111</v>
      </c>
      <c r="LE102" s="74">
        <v>-1736564</v>
      </c>
      <c r="LF102" s="74">
        <v>-614200</v>
      </c>
      <c r="LG102" s="74">
        <v>-544111</v>
      </c>
      <c r="LH102" s="74">
        <v>0</v>
      </c>
      <c r="LI102" s="74">
        <v>-9070</v>
      </c>
      <c r="LJ102" s="74">
        <v>7381996</v>
      </c>
      <c r="LK102" s="74">
        <v>0</v>
      </c>
      <c r="LL102" s="74">
        <v>-7997483</v>
      </c>
      <c r="LM102" s="74">
        <v>0</v>
      </c>
      <c r="LN102" s="74">
        <v>0</v>
      </c>
      <c r="LO102" s="74">
        <v>0</v>
      </c>
      <c r="LP102" s="74">
        <v>0</v>
      </c>
      <c r="LQ102" s="74">
        <v>0</v>
      </c>
      <c r="LR102" s="74">
        <v>0</v>
      </c>
      <c r="LS102" s="74">
        <v>0</v>
      </c>
      <c r="LT102" s="74">
        <v>0</v>
      </c>
      <c r="LU102" s="74">
        <v>0</v>
      </c>
      <c r="LV102" s="74">
        <v>0</v>
      </c>
      <c r="LW102" s="74">
        <v>0</v>
      </c>
      <c r="LX102" s="74">
        <v>0</v>
      </c>
      <c r="LY102" s="74">
        <v>0</v>
      </c>
      <c r="LZ102" s="74">
        <v>0</v>
      </c>
      <c r="MA102" s="74">
        <v>0</v>
      </c>
      <c r="MB102" s="74">
        <v>0</v>
      </c>
      <c r="MC102" s="74">
        <v>0</v>
      </c>
      <c r="MD102" s="74">
        <v>0</v>
      </c>
      <c r="ME102" s="74">
        <v>0</v>
      </c>
      <c r="MF102" s="74">
        <v>0</v>
      </c>
      <c r="MG102" s="74">
        <v>608879</v>
      </c>
      <c r="MH102" s="74">
        <v>114151</v>
      </c>
      <c r="MI102" s="74">
        <v>13235881</v>
      </c>
      <c r="MJ102" s="74">
        <v>0</v>
      </c>
      <c r="MK102" s="74">
        <v>765129</v>
      </c>
      <c r="ML102" s="74">
        <v>646369</v>
      </c>
      <c r="MM102" s="74">
        <v>0</v>
      </c>
      <c r="MN102" s="74">
        <v>9070</v>
      </c>
      <c r="MO102" s="74">
        <v>0</v>
      </c>
      <c r="MP102" s="74">
        <v>15379479</v>
      </c>
      <c r="MQ102" s="74">
        <v>0</v>
      </c>
      <c r="MR102" s="74">
        <v>0</v>
      </c>
      <c r="MS102" s="74">
        <v>0</v>
      </c>
      <c r="MT102" s="74">
        <v>0</v>
      </c>
      <c r="MU102" s="74">
        <v>0</v>
      </c>
      <c r="MV102" s="74">
        <v>0</v>
      </c>
      <c r="MW102" s="74">
        <v>0</v>
      </c>
      <c r="MX102" s="74">
        <v>0</v>
      </c>
      <c r="MY102" s="74">
        <v>0</v>
      </c>
      <c r="MZ102" s="74">
        <v>0</v>
      </c>
      <c r="NA102" s="74">
        <v>0</v>
      </c>
      <c r="NB102" s="74">
        <v>0</v>
      </c>
      <c r="NC102" s="74">
        <v>0</v>
      </c>
      <c r="ND102" s="74">
        <v>0</v>
      </c>
      <c r="NE102" s="74">
        <v>0</v>
      </c>
      <c r="NF102" s="74">
        <v>0</v>
      </c>
      <c r="NG102" s="74">
        <v>0</v>
      </c>
      <c r="NH102" s="74">
        <v>0</v>
      </c>
      <c r="NI102" s="74">
        <v>0</v>
      </c>
    </row>
    <row r="103" spans="1:373" x14ac:dyDescent="0.25">
      <c r="A103" s="74" t="s">
        <v>4</v>
      </c>
      <c r="B103" s="74" t="s">
        <v>1334</v>
      </c>
      <c r="C103" s="74">
        <v>4114187</v>
      </c>
      <c r="D103" s="74">
        <v>20900</v>
      </c>
      <c r="E103" s="74">
        <v>17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1199056</v>
      </c>
      <c r="L103" s="74">
        <v>133219</v>
      </c>
      <c r="M103" s="74">
        <v>0</v>
      </c>
      <c r="N103" s="74">
        <v>2720137</v>
      </c>
      <c r="O103" s="74">
        <v>4052412</v>
      </c>
      <c r="P103" s="74">
        <v>0</v>
      </c>
      <c r="Q103" s="74">
        <v>0</v>
      </c>
      <c r="R103" s="74">
        <v>0</v>
      </c>
      <c r="S103" s="74">
        <v>0</v>
      </c>
      <c r="T103" s="74">
        <v>-836325</v>
      </c>
      <c r="U103" s="74">
        <v>-133219</v>
      </c>
      <c r="V103" s="74">
        <v>0</v>
      </c>
      <c r="W103" s="74">
        <v>-1695991</v>
      </c>
      <c r="X103" s="74">
        <v>-2665535</v>
      </c>
      <c r="Y103" s="74">
        <v>1386877</v>
      </c>
      <c r="Z103" s="74">
        <v>83822</v>
      </c>
      <c r="AA103" s="74">
        <v>0</v>
      </c>
      <c r="AB103" s="74">
        <v>947662</v>
      </c>
      <c r="AC103" s="74">
        <v>-23168</v>
      </c>
      <c r="AD103" s="74">
        <v>-67802</v>
      </c>
      <c r="AE103" s="74">
        <v>0</v>
      </c>
      <c r="AF103" s="74">
        <v>11781</v>
      </c>
      <c r="AG103" s="74">
        <v>0</v>
      </c>
      <c r="AH103" s="74">
        <v>0</v>
      </c>
      <c r="AI103" s="74">
        <v>0</v>
      </c>
      <c r="AJ103" s="74">
        <v>0</v>
      </c>
      <c r="AK103" s="74">
        <v>55820</v>
      </c>
      <c r="AL103" s="74">
        <v>49300</v>
      </c>
      <c r="AM103" s="74">
        <v>2403002</v>
      </c>
      <c r="AN103" s="74">
        <v>982364</v>
      </c>
      <c r="AO103" s="74">
        <v>85871</v>
      </c>
      <c r="AP103" s="74">
        <v>1187544</v>
      </c>
      <c r="AQ103" s="74">
        <v>133701</v>
      </c>
      <c r="AR103" s="74">
        <v>43791</v>
      </c>
      <c r="AS103" s="74">
        <v>1597553</v>
      </c>
      <c r="AT103" s="74">
        <v>6538946</v>
      </c>
      <c r="AU103" s="74">
        <v>0</v>
      </c>
      <c r="AV103" s="74">
        <v>0</v>
      </c>
      <c r="AW103" s="74">
        <v>-48385</v>
      </c>
      <c r="AX103" s="74">
        <v>-2143223</v>
      </c>
      <c r="AY103" s="74">
        <v>-905206</v>
      </c>
      <c r="AZ103" s="74">
        <v>-74657</v>
      </c>
      <c r="BA103" s="74">
        <v>-820018</v>
      </c>
      <c r="BB103" s="74">
        <v>-100570</v>
      </c>
      <c r="BC103" s="74">
        <v>-41602</v>
      </c>
      <c r="BD103" s="74">
        <v>-949697</v>
      </c>
      <c r="BE103" s="74">
        <v>-5083358</v>
      </c>
      <c r="BF103" s="74">
        <v>0</v>
      </c>
      <c r="BG103" s="74">
        <v>0</v>
      </c>
      <c r="BH103" s="74">
        <v>0</v>
      </c>
      <c r="BI103" s="74">
        <v>0</v>
      </c>
      <c r="BJ103" s="74">
        <v>1484</v>
      </c>
      <c r="BK103" s="74">
        <v>0</v>
      </c>
      <c r="BL103" s="74">
        <v>84120</v>
      </c>
      <c r="BM103" s="74">
        <v>537693</v>
      </c>
      <c r="BN103" s="74">
        <v>0</v>
      </c>
      <c r="BO103" s="74">
        <v>280935</v>
      </c>
      <c r="BP103" s="74">
        <v>0</v>
      </c>
      <c r="BQ103" s="74">
        <v>0</v>
      </c>
      <c r="BR103" s="74">
        <v>0</v>
      </c>
      <c r="BS103" s="74">
        <v>0</v>
      </c>
      <c r="BT103" s="74">
        <v>174163</v>
      </c>
      <c r="BU103" s="74">
        <v>0</v>
      </c>
      <c r="BV103" s="74">
        <v>0</v>
      </c>
      <c r="BW103" s="74">
        <v>0</v>
      </c>
      <c r="BX103" s="74">
        <v>0</v>
      </c>
      <c r="BY103" s="74">
        <v>0</v>
      </c>
      <c r="BZ103" s="74">
        <v>0</v>
      </c>
      <c r="CA103" s="74">
        <v>184376</v>
      </c>
      <c r="CB103" s="74">
        <v>0</v>
      </c>
      <c r="CC103" s="74">
        <v>0</v>
      </c>
      <c r="CD103" s="74">
        <v>0</v>
      </c>
      <c r="CE103" s="74">
        <v>0</v>
      </c>
      <c r="CF103" s="74">
        <v>0</v>
      </c>
      <c r="CG103" s="74">
        <v>3560746</v>
      </c>
      <c r="CH103" s="74">
        <v>0</v>
      </c>
      <c r="CI103" s="74">
        <v>1455588</v>
      </c>
      <c r="CJ103" s="74">
        <v>1079102</v>
      </c>
      <c r="CK103" s="74">
        <v>952295</v>
      </c>
      <c r="CL103" s="74">
        <v>1455588</v>
      </c>
      <c r="CM103" s="74">
        <v>85604</v>
      </c>
      <c r="CN103" s="74">
        <v>2493487</v>
      </c>
      <c r="CO103" s="74">
        <v>992791</v>
      </c>
      <c r="CP103" s="74">
        <v>184376</v>
      </c>
      <c r="CQ103" s="74">
        <v>0</v>
      </c>
      <c r="CR103" s="74">
        <v>-2244426</v>
      </c>
      <c r="CS103" s="74">
        <v>1316320</v>
      </c>
      <c r="CT103" s="74">
        <v>2493487</v>
      </c>
      <c r="CU103" s="74">
        <v>0</v>
      </c>
      <c r="CV103" s="74">
        <v>0</v>
      </c>
      <c r="CW103" s="74">
        <v>0</v>
      </c>
      <c r="CX103" s="74">
        <v>1180336</v>
      </c>
      <c r="CY103" s="74">
        <v>7080</v>
      </c>
      <c r="CZ103" s="74">
        <v>0</v>
      </c>
      <c r="DA103" s="74">
        <v>0</v>
      </c>
      <c r="DB103" s="74">
        <v>1393957</v>
      </c>
      <c r="DC103" s="74">
        <v>199172</v>
      </c>
      <c r="DD103" s="74">
        <v>0</v>
      </c>
      <c r="DE103" s="74">
        <v>990274</v>
      </c>
      <c r="DF103" s="74">
        <v>-32839</v>
      </c>
      <c r="DG103" s="74">
        <v>-118736</v>
      </c>
      <c r="DH103" s="74">
        <v>0</v>
      </c>
      <c r="DI103" s="74">
        <v>58291</v>
      </c>
      <c r="DJ103" s="74">
        <v>0</v>
      </c>
      <c r="DK103" s="74">
        <v>0</v>
      </c>
      <c r="DL103" s="74">
        <v>13754</v>
      </c>
      <c r="DM103" s="74">
        <v>42025</v>
      </c>
      <c r="DN103" s="74">
        <v>0</v>
      </c>
      <c r="DO103" s="74">
        <v>1151941</v>
      </c>
      <c r="DP103" s="74">
        <v>83822</v>
      </c>
      <c r="DQ103" s="74">
        <v>0</v>
      </c>
      <c r="DR103" s="74">
        <v>947662</v>
      </c>
      <c r="DS103" s="74">
        <v>-23168</v>
      </c>
      <c r="DT103" s="74">
        <v>-67802</v>
      </c>
      <c r="DU103" s="74">
        <v>0</v>
      </c>
      <c r="DV103" s="74">
        <v>11781</v>
      </c>
      <c r="DW103" s="74">
        <v>0</v>
      </c>
      <c r="DX103" s="74">
        <v>0</v>
      </c>
      <c r="DY103" s="74">
        <v>19211</v>
      </c>
      <c r="DZ103" s="74">
        <v>38046</v>
      </c>
      <c r="EA103" s="74">
        <v>0</v>
      </c>
      <c r="EB103" s="74">
        <v>1009552</v>
      </c>
      <c r="EC103" s="74">
        <v>0</v>
      </c>
      <c r="ED103" s="74">
        <v>0</v>
      </c>
      <c r="EE103" s="74">
        <v>0</v>
      </c>
      <c r="EF103" s="74">
        <v>0</v>
      </c>
      <c r="EG103" s="74">
        <v>0</v>
      </c>
      <c r="EH103" s="74">
        <v>0</v>
      </c>
      <c r="EI103" s="74">
        <v>0</v>
      </c>
      <c r="EJ103" s="74">
        <v>0</v>
      </c>
      <c r="EK103" s="74">
        <v>0</v>
      </c>
      <c r="EL103" s="74">
        <v>0</v>
      </c>
      <c r="EM103" s="74">
        <v>0</v>
      </c>
      <c r="EN103" s="74">
        <v>0</v>
      </c>
      <c r="EO103" s="74">
        <v>0</v>
      </c>
      <c r="EP103" s="74">
        <v>0</v>
      </c>
      <c r="EQ103" s="74">
        <v>0</v>
      </c>
      <c r="ER103" s="74">
        <v>0</v>
      </c>
      <c r="ES103" s="74">
        <v>0</v>
      </c>
      <c r="ET103" s="74">
        <v>0</v>
      </c>
      <c r="EU103" s="74">
        <v>0</v>
      </c>
      <c r="EV103" s="74">
        <v>0</v>
      </c>
      <c r="EW103" s="74">
        <v>0</v>
      </c>
      <c r="EX103" s="74">
        <v>0</v>
      </c>
      <c r="EY103" s="74">
        <v>19211</v>
      </c>
      <c r="EZ103" s="74">
        <v>38046</v>
      </c>
      <c r="FA103" s="74">
        <v>0</v>
      </c>
      <c r="FB103" s="74">
        <v>57257</v>
      </c>
      <c r="FC103" s="74">
        <v>0</v>
      </c>
      <c r="FD103" s="74">
        <v>0</v>
      </c>
      <c r="FE103" s="74">
        <v>0</v>
      </c>
      <c r="FF103" s="74">
        <v>4567427</v>
      </c>
      <c r="FG103" s="74">
        <v>0</v>
      </c>
      <c r="FH103" s="74">
        <v>0</v>
      </c>
      <c r="FI103" s="74">
        <v>0</v>
      </c>
      <c r="FJ103" s="74">
        <v>4292175</v>
      </c>
      <c r="FK103" s="74">
        <v>0</v>
      </c>
      <c r="FL103" s="74">
        <v>0</v>
      </c>
      <c r="FM103" s="74">
        <v>0</v>
      </c>
      <c r="FN103" s="74">
        <v>1695</v>
      </c>
      <c r="FO103" s="74">
        <v>0</v>
      </c>
      <c r="FP103" s="74">
        <v>268419</v>
      </c>
      <c r="FQ103" s="74">
        <v>270114</v>
      </c>
      <c r="FR103" s="74">
        <v>2816012</v>
      </c>
      <c r="FS103" s="74">
        <v>0</v>
      </c>
      <c r="FT103" s="74">
        <v>0</v>
      </c>
      <c r="FU103" s="74">
        <v>0</v>
      </c>
      <c r="FV103" s="74">
        <v>1484</v>
      </c>
      <c r="FW103" s="74">
        <v>0</v>
      </c>
      <c r="FX103" s="74">
        <v>84120</v>
      </c>
      <c r="FY103" s="74">
        <v>85604</v>
      </c>
      <c r="FZ103" s="74">
        <v>2275492</v>
      </c>
      <c r="GA103" s="74">
        <v>0</v>
      </c>
      <c r="GB103" s="74">
        <v>0</v>
      </c>
      <c r="GC103" s="74">
        <v>0</v>
      </c>
      <c r="GD103" s="74">
        <v>0</v>
      </c>
      <c r="GE103" s="74">
        <v>0</v>
      </c>
      <c r="GF103" s="74">
        <v>0</v>
      </c>
      <c r="GG103" s="74">
        <v>0</v>
      </c>
      <c r="GH103" s="74">
        <v>4567427</v>
      </c>
      <c r="GI103" s="74">
        <v>0</v>
      </c>
      <c r="GJ103" s="74">
        <v>0</v>
      </c>
      <c r="GK103" s="74">
        <v>0</v>
      </c>
      <c r="GL103" s="74">
        <v>0</v>
      </c>
      <c r="GM103" s="74">
        <v>0</v>
      </c>
      <c r="GN103" s="74">
        <v>0</v>
      </c>
      <c r="GO103" s="74">
        <v>0</v>
      </c>
      <c r="GP103" s="74">
        <v>4349432</v>
      </c>
      <c r="GQ103" s="74">
        <v>183703</v>
      </c>
      <c r="GR103" s="74">
        <v>0</v>
      </c>
      <c r="GS103" s="74">
        <v>275224</v>
      </c>
      <c r="GT103" s="74">
        <v>0</v>
      </c>
      <c r="GU103" s="74">
        <v>0</v>
      </c>
      <c r="GV103" s="74">
        <v>0</v>
      </c>
      <c r="GW103" s="74">
        <v>13754</v>
      </c>
      <c r="GX103" s="74">
        <v>0</v>
      </c>
      <c r="GY103" s="74">
        <v>297005</v>
      </c>
      <c r="GZ103" s="74">
        <v>769686</v>
      </c>
      <c r="HA103" s="74">
        <v>537693</v>
      </c>
      <c r="HB103" s="74">
        <v>0</v>
      </c>
      <c r="HC103" s="74">
        <v>280935</v>
      </c>
      <c r="HD103" s="74">
        <v>0</v>
      </c>
      <c r="HE103" s="74">
        <v>0</v>
      </c>
      <c r="HF103" s="74">
        <v>0</v>
      </c>
      <c r="HG103" s="74">
        <v>19211</v>
      </c>
      <c r="HH103" s="74">
        <v>0</v>
      </c>
      <c r="HI103" s="74">
        <v>174163</v>
      </c>
      <c r="HJ103" s="74">
        <v>1012002</v>
      </c>
      <c r="HK103" s="74">
        <v>0</v>
      </c>
      <c r="HL103" s="74">
        <v>0</v>
      </c>
      <c r="HM103" s="74">
        <v>0</v>
      </c>
      <c r="HN103" s="74">
        <v>0</v>
      </c>
      <c r="HO103" s="74">
        <v>0</v>
      </c>
      <c r="HP103" s="74">
        <v>0</v>
      </c>
      <c r="HQ103" s="74">
        <v>19211</v>
      </c>
      <c r="HR103" s="74">
        <v>0</v>
      </c>
      <c r="HS103" s="74">
        <v>0</v>
      </c>
      <c r="HT103" s="74">
        <v>19211</v>
      </c>
      <c r="HU103" s="74">
        <v>0</v>
      </c>
      <c r="HV103" s="74">
        <v>0</v>
      </c>
      <c r="HW103" s="74">
        <v>0</v>
      </c>
      <c r="HX103" s="74">
        <v>0</v>
      </c>
      <c r="HY103" s="74">
        <v>0</v>
      </c>
      <c r="HZ103" s="74">
        <v>0</v>
      </c>
      <c r="IA103" s="74">
        <v>0</v>
      </c>
      <c r="IB103" s="74">
        <v>0</v>
      </c>
      <c r="IC103" s="74">
        <v>0</v>
      </c>
      <c r="ID103" s="74">
        <v>0</v>
      </c>
      <c r="IE103" s="74">
        <v>0</v>
      </c>
      <c r="IF103" s="74">
        <v>0</v>
      </c>
      <c r="IG103" s="74">
        <v>0</v>
      </c>
      <c r="IH103" s="74">
        <v>12636</v>
      </c>
      <c r="II103" s="74">
        <v>0</v>
      </c>
      <c r="IJ103" s="74">
        <v>0</v>
      </c>
      <c r="IK103" s="74">
        <v>347350</v>
      </c>
      <c r="IL103" s="74">
        <v>359986</v>
      </c>
      <c r="IM103" s="74">
        <v>0</v>
      </c>
      <c r="IN103" s="74">
        <v>0</v>
      </c>
      <c r="IO103" s="74">
        <v>0</v>
      </c>
      <c r="IP103" s="74">
        <v>45282</v>
      </c>
      <c r="IQ103" s="74">
        <v>0</v>
      </c>
      <c r="IR103" s="74">
        <v>0</v>
      </c>
      <c r="IS103" s="74">
        <v>184376</v>
      </c>
      <c r="IT103" s="74">
        <v>229658</v>
      </c>
      <c r="IU103" s="74">
        <v>0</v>
      </c>
      <c r="IV103" s="74">
        <v>0</v>
      </c>
      <c r="IW103" s="74">
        <v>0</v>
      </c>
      <c r="IX103" s="74">
        <v>45282</v>
      </c>
      <c r="IY103" s="74">
        <v>0</v>
      </c>
      <c r="IZ103" s="74">
        <v>0</v>
      </c>
      <c r="JA103" s="74">
        <v>0</v>
      </c>
      <c r="JB103" s="74">
        <v>45282</v>
      </c>
      <c r="JC103" s="74">
        <v>0</v>
      </c>
      <c r="JD103" s="74">
        <v>0</v>
      </c>
      <c r="JE103" s="74">
        <v>0</v>
      </c>
      <c r="JF103" s="74">
        <v>0</v>
      </c>
      <c r="JG103" s="74">
        <v>0</v>
      </c>
      <c r="JH103" s="74">
        <v>0</v>
      </c>
      <c r="JI103" s="74">
        <v>0</v>
      </c>
      <c r="JJ103" s="74">
        <v>0</v>
      </c>
      <c r="JK103" s="74">
        <v>0</v>
      </c>
      <c r="JL103" s="74">
        <v>0</v>
      </c>
      <c r="JM103" s="74">
        <v>0</v>
      </c>
      <c r="JN103" s="74">
        <v>0</v>
      </c>
      <c r="JO103" s="74">
        <v>0</v>
      </c>
      <c r="JP103" s="74">
        <v>-2456415</v>
      </c>
      <c r="JQ103" s="74">
        <v>0</v>
      </c>
      <c r="JR103" s="74">
        <v>4142755</v>
      </c>
      <c r="JS103" s="74">
        <v>0</v>
      </c>
      <c r="JT103" s="74">
        <v>1686340</v>
      </c>
      <c r="JU103" s="74">
        <v>2816012</v>
      </c>
      <c r="JV103" s="74">
        <v>0</v>
      </c>
      <c r="JW103" s="74">
        <v>0</v>
      </c>
      <c r="JX103" s="74">
        <v>0</v>
      </c>
      <c r="JY103" s="74">
        <v>0</v>
      </c>
      <c r="JZ103" s="74">
        <v>0</v>
      </c>
      <c r="KA103" s="74">
        <v>-2244426</v>
      </c>
      <c r="KB103" s="74">
        <v>0</v>
      </c>
      <c r="KC103" s="74">
        <v>3278258</v>
      </c>
      <c r="KD103" s="74">
        <v>0</v>
      </c>
      <c r="KE103" s="74">
        <v>1033832</v>
      </c>
      <c r="KF103" s="74">
        <v>2275492</v>
      </c>
      <c r="KG103" s="74">
        <v>0</v>
      </c>
      <c r="KH103" s="74">
        <v>0</v>
      </c>
      <c r="KI103" s="74">
        <v>0</v>
      </c>
      <c r="KJ103" s="74">
        <v>0</v>
      </c>
      <c r="KK103" s="74">
        <v>0</v>
      </c>
      <c r="KL103" s="74">
        <v>0</v>
      </c>
      <c r="KM103" s="74">
        <v>0</v>
      </c>
      <c r="KN103" s="74">
        <v>38046</v>
      </c>
      <c r="KO103" s="74">
        <v>0</v>
      </c>
      <c r="KP103" s="74">
        <v>38046</v>
      </c>
      <c r="KQ103" s="74">
        <v>102539</v>
      </c>
      <c r="KR103" s="74">
        <v>0</v>
      </c>
      <c r="KS103" s="74">
        <v>0</v>
      </c>
      <c r="KT103" s="74">
        <v>0</v>
      </c>
      <c r="KU103" s="74">
        <v>0</v>
      </c>
      <c r="KV103" s="74">
        <v>0</v>
      </c>
      <c r="KW103" s="74">
        <v>0</v>
      </c>
      <c r="KX103" s="74">
        <v>0</v>
      </c>
      <c r="KY103" s="74">
        <v>320534</v>
      </c>
      <c r="KZ103" s="74">
        <v>0</v>
      </c>
      <c r="LA103" s="74">
        <v>320534</v>
      </c>
      <c r="LB103" s="74">
        <v>320534</v>
      </c>
      <c r="LC103" s="74">
        <v>0</v>
      </c>
      <c r="LD103" s="74">
        <v>0</v>
      </c>
      <c r="LE103" s="74">
        <v>0</v>
      </c>
      <c r="LF103" s="74">
        <v>0</v>
      </c>
      <c r="LG103" s="74">
        <v>-829884</v>
      </c>
      <c r="LH103" s="74">
        <v>-133219</v>
      </c>
      <c r="LI103" s="74">
        <v>0</v>
      </c>
      <c r="LJ103" s="74">
        <v>1180336</v>
      </c>
      <c r="LK103" s="74">
        <v>-1798956</v>
      </c>
      <c r="LL103" s="74">
        <v>-2762059</v>
      </c>
      <c r="LM103" s="74">
        <v>0</v>
      </c>
      <c r="LN103" s="74">
        <v>0</v>
      </c>
      <c r="LO103" s="74">
        <v>0</v>
      </c>
      <c r="LP103" s="74">
        <v>0</v>
      </c>
      <c r="LQ103" s="74">
        <v>9866</v>
      </c>
      <c r="LR103" s="74">
        <v>32649</v>
      </c>
      <c r="LS103" s="74">
        <v>0</v>
      </c>
      <c r="LT103" s="74">
        <v>4567427</v>
      </c>
      <c r="LU103" s="74">
        <v>849259</v>
      </c>
      <c r="LV103" s="74">
        <v>891774</v>
      </c>
      <c r="LW103" s="74">
        <v>48385</v>
      </c>
      <c r="LX103" s="74">
        <v>2143223</v>
      </c>
      <c r="LY103" s="74">
        <v>905206</v>
      </c>
      <c r="LZ103" s="74">
        <v>74657</v>
      </c>
      <c r="MA103" s="74">
        <v>0</v>
      </c>
      <c r="MB103" s="74">
        <v>0</v>
      </c>
      <c r="MC103" s="74">
        <v>41602</v>
      </c>
      <c r="MD103" s="74">
        <v>4292175</v>
      </c>
      <c r="ME103" s="74">
        <v>0</v>
      </c>
      <c r="MF103" s="74">
        <v>3213073</v>
      </c>
      <c r="MG103" s="74">
        <v>0</v>
      </c>
      <c r="MH103" s="74">
        <v>0</v>
      </c>
      <c r="MI103" s="74">
        <v>0</v>
      </c>
      <c r="MJ103" s="74">
        <v>0</v>
      </c>
      <c r="MK103" s="74">
        <v>0</v>
      </c>
      <c r="ML103" s="74">
        <v>1132521</v>
      </c>
      <c r="MM103" s="74">
        <v>133219</v>
      </c>
      <c r="MN103" s="74">
        <v>0</v>
      </c>
      <c r="MO103" s="74">
        <v>2676655</v>
      </c>
      <c r="MP103" s="74">
        <v>3942395</v>
      </c>
      <c r="MQ103" s="74">
        <v>55820</v>
      </c>
      <c r="MR103" s="74">
        <v>49300</v>
      </c>
      <c r="MS103" s="74">
        <v>2403002</v>
      </c>
      <c r="MT103" s="74">
        <v>982364</v>
      </c>
      <c r="MU103" s="74">
        <v>85871</v>
      </c>
      <c r="MV103" s="74">
        <v>55023</v>
      </c>
      <c r="MW103" s="74">
        <v>482</v>
      </c>
      <c r="MX103" s="74">
        <v>43791</v>
      </c>
      <c r="MY103" s="74">
        <v>0</v>
      </c>
      <c r="MZ103" s="74">
        <v>3675653</v>
      </c>
      <c r="NA103" s="74">
        <v>0</v>
      </c>
      <c r="NB103" s="74">
        <v>0</v>
      </c>
      <c r="NC103" s="74">
        <v>0</v>
      </c>
      <c r="ND103" s="74">
        <v>0</v>
      </c>
      <c r="NE103" s="74">
        <v>0</v>
      </c>
      <c r="NF103" s="74">
        <v>0</v>
      </c>
      <c r="NG103" s="74">
        <v>0</v>
      </c>
      <c r="NH103" s="74">
        <v>0</v>
      </c>
      <c r="NI103" s="74">
        <v>1079102</v>
      </c>
    </row>
    <row r="104" spans="1:373" x14ac:dyDescent="0.25">
      <c r="A104" s="74" t="s">
        <v>4</v>
      </c>
      <c r="B104" s="74" t="s">
        <v>1334</v>
      </c>
      <c r="C104" s="74">
        <v>4114195</v>
      </c>
      <c r="D104" s="74">
        <v>19100</v>
      </c>
      <c r="E104" s="74">
        <v>17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1182752</v>
      </c>
      <c r="L104" s="74">
        <v>52152</v>
      </c>
      <c r="M104" s="74">
        <v>19914</v>
      </c>
      <c r="N104" s="74">
        <v>931112</v>
      </c>
      <c r="O104" s="74">
        <v>2185930</v>
      </c>
      <c r="P104" s="74">
        <v>0</v>
      </c>
      <c r="Q104" s="74">
        <v>0</v>
      </c>
      <c r="R104" s="74">
        <v>0</v>
      </c>
      <c r="S104" s="74">
        <v>0</v>
      </c>
      <c r="T104" s="74">
        <v>-810497</v>
      </c>
      <c r="U104" s="74">
        <v>-52152</v>
      </c>
      <c r="V104" s="74">
        <v>-17188</v>
      </c>
      <c r="W104" s="74">
        <v>-292197</v>
      </c>
      <c r="X104" s="74">
        <v>-1172034</v>
      </c>
      <c r="Y104" s="74">
        <v>1013896</v>
      </c>
      <c r="Z104" s="74">
        <v>627610</v>
      </c>
      <c r="AA104" s="74">
        <v>0</v>
      </c>
      <c r="AB104" s="74">
        <v>1665524</v>
      </c>
      <c r="AC104" s="74">
        <v>-18782</v>
      </c>
      <c r="AD104" s="74">
        <v>-145401</v>
      </c>
      <c r="AE104" s="74">
        <v>0</v>
      </c>
      <c r="AF104" s="74">
        <v>92219</v>
      </c>
      <c r="AG104" s="74">
        <v>0</v>
      </c>
      <c r="AH104" s="74">
        <v>0</v>
      </c>
      <c r="AI104" s="74">
        <v>0</v>
      </c>
      <c r="AJ104" s="74">
        <v>0</v>
      </c>
      <c r="AK104" s="74">
        <v>146858</v>
      </c>
      <c r="AL104" s="74">
        <v>88000</v>
      </c>
      <c r="AM104" s="74">
        <v>1421580</v>
      </c>
      <c r="AN104" s="74">
        <v>167196</v>
      </c>
      <c r="AO104" s="74">
        <v>14228</v>
      </c>
      <c r="AP104" s="74">
        <v>1409798</v>
      </c>
      <c r="AQ104" s="74">
        <v>70962</v>
      </c>
      <c r="AR104" s="74">
        <v>122586</v>
      </c>
      <c r="AS104" s="74">
        <v>1363344</v>
      </c>
      <c r="AT104" s="74">
        <v>4804552</v>
      </c>
      <c r="AU104" s="74">
        <v>0</v>
      </c>
      <c r="AV104" s="74">
        <v>0</v>
      </c>
      <c r="AW104" s="74">
        <v>-48103</v>
      </c>
      <c r="AX104" s="74">
        <v>-1417678</v>
      </c>
      <c r="AY104" s="74">
        <v>-167027</v>
      </c>
      <c r="AZ104" s="74">
        <v>-9410</v>
      </c>
      <c r="BA104" s="74">
        <v>-964654</v>
      </c>
      <c r="BB104" s="74">
        <v>-53221</v>
      </c>
      <c r="BC104" s="74">
        <v>-114914</v>
      </c>
      <c r="BD104" s="74">
        <v>-712483</v>
      </c>
      <c r="BE104" s="74">
        <v>-3487490</v>
      </c>
      <c r="BF104" s="74">
        <v>0</v>
      </c>
      <c r="BG104" s="74">
        <v>0</v>
      </c>
      <c r="BH104" s="74">
        <v>0</v>
      </c>
      <c r="BI104" s="74">
        <v>0</v>
      </c>
      <c r="BJ104" s="74">
        <v>0</v>
      </c>
      <c r="BK104" s="74">
        <v>0</v>
      </c>
      <c r="BL104" s="74">
        <v>168240</v>
      </c>
      <c r="BM104" s="74">
        <v>250659</v>
      </c>
      <c r="BN104" s="74">
        <v>0</v>
      </c>
      <c r="BO104" s="74">
        <v>618662</v>
      </c>
      <c r="BP104" s="74">
        <v>393</v>
      </c>
      <c r="BQ104" s="74">
        <v>0</v>
      </c>
      <c r="BR104" s="74">
        <v>0</v>
      </c>
      <c r="BS104" s="74">
        <v>0</v>
      </c>
      <c r="BT104" s="74">
        <v>38216</v>
      </c>
      <c r="BU104" s="74">
        <v>0</v>
      </c>
      <c r="BV104" s="74">
        <v>0</v>
      </c>
      <c r="BW104" s="74">
        <v>31</v>
      </c>
      <c r="BX104" s="74">
        <v>0</v>
      </c>
      <c r="BY104" s="74">
        <v>0</v>
      </c>
      <c r="BZ104" s="74">
        <v>0</v>
      </c>
      <c r="CA104" s="74">
        <v>276899</v>
      </c>
      <c r="CB104" s="74">
        <v>0</v>
      </c>
      <c r="CC104" s="74">
        <v>0</v>
      </c>
      <c r="CD104" s="74">
        <v>0</v>
      </c>
      <c r="CE104" s="74">
        <v>0</v>
      </c>
      <c r="CF104" s="74">
        <v>0</v>
      </c>
      <c r="CG104" s="74">
        <v>530159</v>
      </c>
      <c r="CH104" s="74">
        <v>0</v>
      </c>
      <c r="CI104" s="74">
        <v>1317062</v>
      </c>
      <c r="CJ104" s="74">
        <v>0</v>
      </c>
      <c r="CK104" s="74">
        <v>2221170</v>
      </c>
      <c r="CL104" s="74">
        <v>1317062</v>
      </c>
      <c r="CM104" s="74">
        <v>168240</v>
      </c>
      <c r="CN104" s="74">
        <v>3706472</v>
      </c>
      <c r="CO104" s="74">
        <v>907930</v>
      </c>
      <c r="CP104" s="74">
        <v>276930</v>
      </c>
      <c r="CQ104" s="74">
        <v>0</v>
      </c>
      <c r="CR104" s="74">
        <v>1991453</v>
      </c>
      <c r="CS104" s="74">
        <v>2521612</v>
      </c>
      <c r="CT104" s="74">
        <v>3706472</v>
      </c>
      <c r="CU104" s="74">
        <v>0</v>
      </c>
      <c r="CV104" s="74">
        <v>0</v>
      </c>
      <c r="CW104" s="74">
        <v>0</v>
      </c>
      <c r="CX104" s="74">
        <v>875133</v>
      </c>
      <c r="CY104" s="74">
        <v>0</v>
      </c>
      <c r="CZ104" s="74">
        <v>0</v>
      </c>
      <c r="DA104" s="74">
        <v>0</v>
      </c>
      <c r="DB104" s="74">
        <v>1013896</v>
      </c>
      <c r="DC104" s="74">
        <v>583164</v>
      </c>
      <c r="DD104" s="74">
        <v>0</v>
      </c>
      <c r="DE104" s="74">
        <v>1814839</v>
      </c>
      <c r="DF104" s="74">
        <v>-17250</v>
      </c>
      <c r="DG104" s="74">
        <v>-134840</v>
      </c>
      <c r="DH104" s="74">
        <v>0</v>
      </c>
      <c r="DI104" s="74">
        <v>90514</v>
      </c>
      <c r="DJ104" s="74">
        <v>0</v>
      </c>
      <c r="DK104" s="74">
        <v>0</v>
      </c>
      <c r="DL104" s="74">
        <v>9874</v>
      </c>
      <c r="DM104" s="74">
        <v>12211</v>
      </c>
      <c r="DN104" s="74">
        <v>0</v>
      </c>
      <c r="DO104" s="74">
        <v>2358512</v>
      </c>
      <c r="DP104" s="74">
        <v>627610</v>
      </c>
      <c r="DQ104" s="74">
        <v>0</v>
      </c>
      <c r="DR104" s="74">
        <v>1665524</v>
      </c>
      <c r="DS104" s="74">
        <v>-18782</v>
      </c>
      <c r="DT104" s="74">
        <v>-145401</v>
      </c>
      <c r="DU104" s="74">
        <v>0</v>
      </c>
      <c r="DV104" s="74">
        <v>92219</v>
      </c>
      <c r="DW104" s="74">
        <v>0</v>
      </c>
      <c r="DX104" s="74">
        <v>0</v>
      </c>
      <c r="DY104" s="74">
        <v>9874</v>
      </c>
      <c r="DZ104" s="74">
        <v>32660</v>
      </c>
      <c r="EA104" s="74">
        <v>0</v>
      </c>
      <c r="EB104" s="74">
        <v>2263704</v>
      </c>
      <c r="EC104" s="74">
        <v>0</v>
      </c>
      <c r="ED104" s="74">
        <v>0</v>
      </c>
      <c r="EE104" s="74">
        <v>0</v>
      </c>
      <c r="EF104" s="74">
        <v>0</v>
      </c>
      <c r="EG104" s="74">
        <v>0</v>
      </c>
      <c r="EH104" s="74">
        <v>0</v>
      </c>
      <c r="EI104" s="74">
        <v>0</v>
      </c>
      <c r="EJ104" s="74">
        <v>0</v>
      </c>
      <c r="EK104" s="74">
        <v>0</v>
      </c>
      <c r="EL104" s="74">
        <v>0</v>
      </c>
      <c r="EM104" s="74">
        <v>0</v>
      </c>
      <c r="EN104" s="74">
        <v>0</v>
      </c>
      <c r="EO104" s="74">
        <v>0</v>
      </c>
      <c r="EP104" s="74">
        <v>0</v>
      </c>
      <c r="EQ104" s="74">
        <v>0</v>
      </c>
      <c r="ER104" s="74">
        <v>0</v>
      </c>
      <c r="ES104" s="74">
        <v>0</v>
      </c>
      <c r="ET104" s="74">
        <v>0</v>
      </c>
      <c r="EU104" s="74">
        <v>0</v>
      </c>
      <c r="EV104" s="74">
        <v>0</v>
      </c>
      <c r="EW104" s="74">
        <v>0</v>
      </c>
      <c r="EX104" s="74">
        <v>0</v>
      </c>
      <c r="EY104" s="74">
        <v>9874</v>
      </c>
      <c r="EZ104" s="74">
        <v>32660</v>
      </c>
      <c r="FA104" s="74">
        <v>0</v>
      </c>
      <c r="FB104" s="74">
        <v>42534</v>
      </c>
      <c r="FC104" s="74">
        <v>0</v>
      </c>
      <c r="FD104" s="74">
        <v>0</v>
      </c>
      <c r="FE104" s="74">
        <v>0</v>
      </c>
      <c r="FF104" s="74">
        <v>2754206</v>
      </c>
      <c r="FG104" s="74">
        <v>0</v>
      </c>
      <c r="FH104" s="74">
        <v>0</v>
      </c>
      <c r="FI104" s="74">
        <v>0</v>
      </c>
      <c r="FJ104" s="74">
        <v>2312277</v>
      </c>
      <c r="FK104" s="74">
        <v>0</v>
      </c>
      <c r="FL104" s="74">
        <v>0</v>
      </c>
      <c r="FM104" s="74">
        <v>0</v>
      </c>
      <c r="FN104" s="74">
        <v>0</v>
      </c>
      <c r="FO104" s="74">
        <v>0</v>
      </c>
      <c r="FP104" s="74">
        <v>89473</v>
      </c>
      <c r="FQ104" s="74">
        <v>89473</v>
      </c>
      <c r="FR104" s="74">
        <v>3461881</v>
      </c>
      <c r="FS104" s="74">
        <v>0</v>
      </c>
      <c r="FT104" s="74">
        <v>0</v>
      </c>
      <c r="FU104" s="74">
        <v>0</v>
      </c>
      <c r="FV104" s="74">
        <v>0</v>
      </c>
      <c r="FW104" s="74">
        <v>0</v>
      </c>
      <c r="FX104" s="74">
        <v>168240</v>
      </c>
      <c r="FY104" s="74">
        <v>168240</v>
      </c>
      <c r="FZ104" s="74">
        <v>3307077</v>
      </c>
      <c r="GA104" s="74">
        <v>0</v>
      </c>
      <c r="GB104" s="74">
        <v>0</v>
      </c>
      <c r="GC104" s="74">
        <v>0</v>
      </c>
      <c r="GD104" s="74">
        <v>0</v>
      </c>
      <c r="GE104" s="74">
        <v>0</v>
      </c>
      <c r="GF104" s="74">
        <v>0</v>
      </c>
      <c r="GG104" s="74">
        <v>0</v>
      </c>
      <c r="GH104" s="74">
        <v>2754206</v>
      </c>
      <c r="GI104" s="74">
        <v>0</v>
      </c>
      <c r="GJ104" s="74">
        <v>0</v>
      </c>
      <c r="GK104" s="74">
        <v>0</v>
      </c>
      <c r="GL104" s="74">
        <v>0</v>
      </c>
      <c r="GM104" s="74">
        <v>0</v>
      </c>
      <c r="GN104" s="74">
        <v>0</v>
      </c>
      <c r="GO104" s="74">
        <v>0</v>
      </c>
      <c r="GP104" s="74">
        <v>2354811</v>
      </c>
      <c r="GQ104" s="74">
        <v>246671</v>
      </c>
      <c r="GR104" s="74">
        <v>0</v>
      </c>
      <c r="GS104" s="74">
        <v>611606</v>
      </c>
      <c r="GT104" s="74">
        <v>2713</v>
      </c>
      <c r="GU104" s="74">
        <v>0</v>
      </c>
      <c r="GV104" s="74">
        <v>0</v>
      </c>
      <c r="GW104" s="74">
        <v>9874</v>
      </c>
      <c r="GX104" s="74">
        <v>0</v>
      </c>
      <c r="GY104" s="74">
        <v>35963</v>
      </c>
      <c r="GZ104" s="74">
        <v>906827</v>
      </c>
      <c r="HA104" s="74">
        <v>250659</v>
      </c>
      <c r="HB104" s="74">
        <v>0</v>
      </c>
      <c r="HC104" s="74">
        <v>618662</v>
      </c>
      <c r="HD104" s="74">
        <v>393</v>
      </c>
      <c r="HE104" s="74">
        <v>0</v>
      </c>
      <c r="HF104" s="74">
        <v>0</v>
      </c>
      <c r="HG104" s="74">
        <v>9874</v>
      </c>
      <c r="HH104" s="74">
        <v>0</v>
      </c>
      <c r="HI104" s="74">
        <v>38216</v>
      </c>
      <c r="HJ104" s="74">
        <v>917804</v>
      </c>
      <c r="HK104" s="74">
        <v>0</v>
      </c>
      <c r="HL104" s="74">
        <v>0</v>
      </c>
      <c r="HM104" s="74">
        <v>0</v>
      </c>
      <c r="HN104" s="74">
        <v>0</v>
      </c>
      <c r="HO104" s="74">
        <v>0</v>
      </c>
      <c r="HP104" s="74">
        <v>0</v>
      </c>
      <c r="HQ104" s="74">
        <v>9874</v>
      </c>
      <c r="HR104" s="74">
        <v>0</v>
      </c>
      <c r="HS104" s="74">
        <v>0</v>
      </c>
      <c r="HT104" s="74">
        <v>9874</v>
      </c>
      <c r="HU104" s="74">
        <v>0</v>
      </c>
      <c r="HV104" s="74">
        <v>0</v>
      </c>
      <c r="HW104" s="74">
        <v>0</v>
      </c>
      <c r="HX104" s="74">
        <v>0</v>
      </c>
      <c r="HY104" s="74">
        <v>0</v>
      </c>
      <c r="HZ104" s="74">
        <v>0</v>
      </c>
      <c r="IA104" s="74">
        <v>0</v>
      </c>
      <c r="IB104" s="74">
        <v>0</v>
      </c>
      <c r="IC104" s="74">
        <v>0</v>
      </c>
      <c r="ID104" s="74">
        <v>0</v>
      </c>
      <c r="IE104" s="74">
        <v>0</v>
      </c>
      <c r="IF104" s="74">
        <v>0</v>
      </c>
      <c r="IG104" s="74">
        <v>425</v>
      </c>
      <c r="IH104" s="74">
        <v>40720</v>
      </c>
      <c r="II104" s="74">
        <v>0</v>
      </c>
      <c r="IJ104" s="74">
        <v>0</v>
      </c>
      <c r="IK104" s="74">
        <v>174190</v>
      </c>
      <c r="IL104" s="74">
        <v>215335</v>
      </c>
      <c r="IM104" s="74">
        <v>0</v>
      </c>
      <c r="IN104" s="74">
        <v>0</v>
      </c>
      <c r="IO104" s="74">
        <v>31</v>
      </c>
      <c r="IP104" s="74">
        <v>-77816</v>
      </c>
      <c r="IQ104" s="74">
        <v>0</v>
      </c>
      <c r="IR104" s="74">
        <v>0</v>
      </c>
      <c r="IS104" s="74">
        <v>276899</v>
      </c>
      <c r="IT104" s="74">
        <v>199114</v>
      </c>
      <c r="IU104" s="74">
        <v>0</v>
      </c>
      <c r="IV104" s="74">
        <v>0</v>
      </c>
      <c r="IW104" s="74">
        <v>0</v>
      </c>
      <c r="IX104" s="74">
        <v>0</v>
      </c>
      <c r="IY104" s="74">
        <v>0</v>
      </c>
      <c r="IZ104" s="74">
        <v>0</v>
      </c>
      <c r="JA104" s="74">
        <v>0</v>
      </c>
      <c r="JB104" s="74">
        <v>0</v>
      </c>
      <c r="JC104" s="74">
        <v>0</v>
      </c>
      <c r="JD104" s="74">
        <v>0</v>
      </c>
      <c r="JE104" s="74">
        <v>0</v>
      </c>
      <c r="JF104" s="74">
        <v>77816</v>
      </c>
      <c r="JG104" s="74">
        <v>0</v>
      </c>
      <c r="JH104" s="74">
        <v>0</v>
      </c>
      <c r="JI104" s="74">
        <v>0</v>
      </c>
      <c r="JJ104" s="74">
        <v>77816</v>
      </c>
      <c r="JK104" s="74">
        <v>0</v>
      </c>
      <c r="JL104" s="74">
        <v>0</v>
      </c>
      <c r="JM104" s="74">
        <v>0</v>
      </c>
      <c r="JN104" s="74">
        <v>0</v>
      </c>
      <c r="JO104" s="74">
        <v>0</v>
      </c>
      <c r="JP104" s="74">
        <v>1668264</v>
      </c>
      <c r="JQ104" s="74">
        <v>0</v>
      </c>
      <c r="JR104" s="74">
        <v>671455</v>
      </c>
      <c r="JS104" s="74">
        <v>0</v>
      </c>
      <c r="JT104" s="74">
        <v>2339719</v>
      </c>
      <c r="JU104" s="74">
        <v>3461881</v>
      </c>
      <c r="JV104" s="74">
        <v>0</v>
      </c>
      <c r="JW104" s="74">
        <v>0</v>
      </c>
      <c r="JX104" s="74">
        <v>0</v>
      </c>
      <c r="JY104" s="74">
        <v>0</v>
      </c>
      <c r="JZ104" s="74">
        <v>0</v>
      </c>
      <c r="KA104" s="74">
        <v>1991453</v>
      </c>
      <c r="KB104" s="74">
        <v>0</v>
      </c>
      <c r="KC104" s="74">
        <v>198706</v>
      </c>
      <c r="KD104" s="74">
        <v>0</v>
      </c>
      <c r="KE104" s="74">
        <v>2190159</v>
      </c>
      <c r="KF104" s="74">
        <v>3307077</v>
      </c>
      <c r="KG104" s="74">
        <v>0</v>
      </c>
      <c r="KH104" s="74">
        <v>0</v>
      </c>
      <c r="KI104" s="74">
        <v>0</v>
      </c>
      <c r="KJ104" s="74">
        <v>0</v>
      </c>
      <c r="KK104" s="74">
        <v>0</v>
      </c>
      <c r="KL104" s="74">
        <v>0</v>
      </c>
      <c r="KM104" s="74">
        <v>0</v>
      </c>
      <c r="KN104" s="74">
        <v>110476</v>
      </c>
      <c r="KO104" s="74">
        <v>0</v>
      </c>
      <c r="KP104" s="74">
        <v>110476</v>
      </c>
      <c r="KQ104" s="74">
        <v>120350</v>
      </c>
      <c r="KR104" s="74">
        <v>0</v>
      </c>
      <c r="KS104" s="74">
        <v>0</v>
      </c>
      <c r="KT104" s="74">
        <v>0</v>
      </c>
      <c r="KU104" s="74">
        <v>0</v>
      </c>
      <c r="KV104" s="74">
        <v>0</v>
      </c>
      <c r="KW104" s="74">
        <v>0</v>
      </c>
      <c r="KX104" s="74">
        <v>0</v>
      </c>
      <c r="KY104" s="74">
        <v>441929</v>
      </c>
      <c r="KZ104" s="74">
        <v>0</v>
      </c>
      <c r="LA104" s="74">
        <v>441929</v>
      </c>
      <c r="LB104" s="74">
        <v>519745</v>
      </c>
      <c r="LC104" s="74">
        <v>0</v>
      </c>
      <c r="LD104" s="74">
        <v>0</v>
      </c>
      <c r="LE104" s="74">
        <v>0</v>
      </c>
      <c r="LF104" s="74">
        <v>0</v>
      </c>
      <c r="LG104" s="74">
        <v>-762808</v>
      </c>
      <c r="LH104" s="74">
        <v>-52152</v>
      </c>
      <c r="LI104" s="74">
        <v>-1790</v>
      </c>
      <c r="LJ104" s="74">
        <v>875133</v>
      </c>
      <c r="LK104" s="74">
        <v>-358463</v>
      </c>
      <c r="LL104" s="74">
        <v>-1175213</v>
      </c>
      <c r="LM104" s="74">
        <v>0</v>
      </c>
      <c r="LN104" s="74">
        <v>0</v>
      </c>
      <c r="LO104" s="74">
        <v>0</v>
      </c>
      <c r="LP104" s="74">
        <v>0</v>
      </c>
      <c r="LQ104" s="74">
        <v>0</v>
      </c>
      <c r="LR104" s="74">
        <v>0</v>
      </c>
      <c r="LS104" s="74">
        <v>0</v>
      </c>
      <c r="LT104" s="74">
        <v>2754206</v>
      </c>
      <c r="LU104" s="74">
        <v>0</v>
      </c>
      <c r="LV104" s="74">
        <v>0</v>
      </c>
      <c r="LW104" s="74">
        <v>48103</v>
      </c>
      <c r="LX104" s="74">
        <v>1417678</v>
      </c>
      <c r="LY104" s="74">
        <v>167027</v>
      </c>
      <c r="LZ104" s="74">
        <v>9410</v>
      </c>
      <c r="MA104" s="74">
        <v>201846</v>
      </c>
      <c r="MB104" s="74">
        <v>1069</v>
      </c>
      <c r="MC104" s="74">
        <v>113124</v>
      </c>
      <c r="MD104" s="74">
        <v>2312277</v>
      </c>
      <c r="ME104" s="74">
        <v>354020</v>
      </c>
      <c r="MF104" s="74">
        <v>2312277</v>
      </c>
      <c r="MG104" s="74">
        <v>0</v>
      </c>
      <c r="MH104" s="74">
        <v>0</v>
      </c>
      <c r="MI104" s="74">
        <v>0</v>
      </c>
      <c r="MJ104" s="74">
        <v>0</v>
      </c>
      <c r="MK104" s="74">
        <v>0</v>
      </c>
      <c r="ML104" s="74">
        <v>1061986</v>
      </c>
      <c r="MM104" s="74">
        <v>52152</v>
      </c>
      <c r="MN104" s="74">
        <v>2558</v>
      </c>
      <c r="MO104" s="74">
        <v>933650</v>
      </c>
      <c r="MP104" s="74">
        <v>2050346</v>
      </c>
      <c r="MQ104" s="74">
        <v>146858</v>
      </c>
      <c r="MR104" s="74">
        <v>88000</v>
      </c>
      <c r="MS104" s="74">
        <v>1421580</v>
      </c>
      <c r="MT104" s="74">
        <v>167196</v>
      </c>
      <c r="MU104" s="74">
        <v>14228</v>
      </c>
      <c r="MV104" s="74">
        <v>347812</v>
      </c>
      <c r="MW104" s="74">
        <v>18810</v>
      </c>
      <c r="MX104" s="74">
        <v>120028</v>
      </c>
      <c r="MY104" s="74">
        <v>429694</v>
      </c>
      <c r="MZ104" s="74">
        <v>2754206</v>
      </c>
      <c r="NA104" s="74">
        <v>0</v>
      </c>
      <c r="NB104" s="74">
        <v>0</v>
      </c>
      <c r="NC104" s="74">
        <v>0</v>
      </c>
      <c r="ND104" s="74">
        <v>0</v>
      </c>
      <c r="NE104" s="74">
        <v>0</v>
      </c>
      <c r="NF104" s="74">
        <v>0</v>
      </c>
      <c r="NG104" s="74">
        <v>0</v>
      </c>
      <c r="NH104" s="74">
        <v>0</v>
      </c>
      <c r="NI104" s="74">
        <v>0</v>
      </c>
    </row>
    <row r="105" spans="1:373" x14ac:dyDescent="0.25">
      <c r="A105" s="74" t="s">
        <v>4</v>
      </c>
      <c r="B105" s="74" t="s">
        <v>1334</v>
      </c>
      <c r="C105" s="74">
        <v>4114229</v>
      </c>
      <c r="D105" s="74">
        <v>3500</v>
      </c>
      <c r="E105" s="74">
        <v>17</v>
      </c>
      <c r="F105" s="74">
        <v>0</v>
      </c>
      <c r="G105" s="74">
        <v>46304</v>
      </c>
      <c r="H105" s="74">
        <v>0</v>
      </c>
      <c r="I105" s="74">
        <v>0</v>
      </c>
      <c r="J105" s="74">
        <v>0</v>
      </c>
      <c r="K105" s="74">
        <v>573982</v>
      </c>
      <c r="L105" s="74">
        <v>9243</v>
      </c>
      <c r="M105" s="74">
        <v>0</v>
      </c>
      <c r="N105" s="74">
        <v>1152492</v>
      </c>
      <c r="O105" s="74">
        <v>1782021</v>
      </c>
      <c r="P105" s="74">
        <v>-34359</v>
      </c>
      <c r="Q105" s="74">
        <v>0</v>
      </c>
      <c r="R105" s="74">
        <v>0</v>
      </c>
      <c r="S105" s="74">
        <v>0</v>
      </c>
      <c r="T105" s="74">
        <v>-203262</v>
      </c>
      <c r="U105" s="74">
        <v>-9243</v>
      </c>
      <c r="V105" s="74">
        <v>0</v>
      </c>
      <c r="W105" s="74">
        <v>-239512</v>
      </c>
      <c r="X105" s="74">
        <v>-486376</v>
      </c>
      <c r="Y105" s="74">
        <v>1295645</v>
      </c>
      <c r="Z105" s="74">
        <v>-280260</v>
      </c>
      <c r="AA105" s="74">
        <v>0</v>
      </c>
      <c r="AB105" s="74">
        <v>1154815</v>
      </c>
      <c r="AC105" s="74">
        <v>0</v>
      </c>
      <c r="AD105" s="74">
        <v>-113948</v>
      </c>
      <c r="AE105" s="74">
        <v>14140</v>
      </c>
      <c r="AF105" s="74">
        <v>221773</v>
      </c>
      <c r="AG105" s="74">
        <v>0</v>
      </c>
      <c r="AH105" s="74">
        <v>0</v>
      </c>
      <c r="AI105" s="74">
        <v>0</v>
      </c>
      <c r="AJ105" s="74">
        <v>0</v>
      </c>
      <c r="AK105" s="74">
        <v>245483</v>
      </c>
      <c r="AL105" s="74">
        <v>48251</v>
      </c>
      <c r="AM105" s="74">
        <v>2007066</v>
      </c>
      <c r="AN105" s="74">
        <v>2456413</v>
      </c>
      <c r="AO105" s="74">
        <v>127714</v>
      </c>
      <c r="AP105" s="74">
        <v>1329377</v>
      </c>
      <c r="AQ105" s="74">
        <v>27000</v>
      </c>
      <c r="AR105" s="74">
        <v>0</v>
      </c>
      <c r="AS105" s="74">
        <v>1346875</v>
      </c>
      <c r="AT105" s="74">
        <v>7588179</v>
      </c>
      <c r="AU105" s="74">
        <v>0</v>
      </c>
      <c r="AV105" s="74">
        <v>0</v>
      </c>
      <c r="AW105" s="74">
        <v>-35255</v>
      </c>
      <c r="AX105" s="74">
        <v>-2007066</v>
      </c>
      <c r="AY105" s="74">
        <v>-1534328</v>
      </c>
      <c r="AZ105" s="74">
        <v>-101950</v>
      </c>
      <c r="BA105" s="74">
        <v>-901503</v>
      </c>
      <c r="BB105" s="74">
        <v>-21600</v>
      </c>
      <c r="BC105" s="74">
        <v>0</v>
      </c>
      <c r="BD105" s="74">
        <v>-431254</v>
      </c>
      <c r="BE105" s="74">
        <v>-5032956</v>
      </c>
      <c r="BF105" s="74">
        <v>0</v>
      </c>
      <c r="BG105" s="74">
        <v>0</v>
      </c>
      <c r="BH105" s="74">
        <v>0</v>
      </c>
      <c r="BI105" s="74">
        <v>0</v>
      </c>
      <c r="BJ105" s="74">
        <v>47587</v>
      </c>
      <c r="BK105" s="74">
        <v>0</v>
      </c>
      <c r="BL105" s="74">
        <v>0</v>
      </c>
      <c r="BM105" s="74">
        <v>1058965</v>
      </c>
      <c r="BN105" s="74">
        <v>0</v>
      </c>
      <c r="BO105" s="74">
        <v>367432</v>
      </c>
      <c r="BP105" s="74">
        <v>0</v>
      </c>
      <c r="BQ105" s="74">
        <v>0</v>
      </c>
      <c r="BR105" s="74">
        <v>0</v>
      </c>
      <c r="BS105" s="74">
        <v>0</v>
      </c>
      <c r="BT105" s="74">
        <v>8873</v>
      </c>
      <c r="BU105" s="74">
        <v>0</v>
      </c>
      <c r="BV105" s="74">
        <v>148830</v>
      </c>
      <c r="BW105" s="74">
        <v>0</v>
      </c>
      <c r="BX105" s="74">
        <v>0</v>
      </c>
      <c r="BY105" s="74">
        <v>0</v>
      </c>
      <c r="BZ105" s="74">
        <v>0</v>
      </c>
      <c r="CA105" s="74">
        <v>0</v>
      </c>
      <c r="CB105" s="74">
        <v>0</v>
      </c>
      <c r="CC105" s="74">
        <v>0</v>
      </c>
      <c r="CD105" s="74">
        <v>0</v>
      </c>
      <c r="CE105" s="74">
        <v>0</v>
      </c>
      <c r="CF105" s="74">
        <v>0</v>
      </c>
      <c r="CG105" s="74">
        <v>1725062</v>
      </c>
      <c r="CH105" s="74">
        <v>0</v>
      </c>
      <c r="CI105" s="74">
        <v>2555223</v>
      </c>
      <c r="CJ105" s="74">
        <v>0</v>
      </c>
      <c r="CK105" s="74">
        <v>996520</v>
      </c>
      <c r="CL105" s="74">
        <v>2555223</v>
      </c>
      <c r="CM105" s="74">
        <v>47587</v>
      </c>
      <c r="CN105" s="74">
        <v>3599330</v>
      </c>
      <c r="CO105" s="74">
        <v>1435270</v>
      </c>
      <c r="CP105" s="74">
        <v>148830</v>
      </c>
      <c r="CQ105" s="74">
        <v>290168</v>
      </c>
      <c r="CR105" s="74">
        <v>0</v>
      </c>
      <c r="CS105" s="74">
        <v>2015230</v>
      </c>
      <c r="CT105" s="74">
        <v>3599330</v>
      </c>
      <c r="CU105" s="74">
        <v>0</v>
      </c>
      <c r="CV105" s="74">
        <v>0</v>
      </c>
      <c r="CW105" s="74">
        <v>0</v>
      </c>
      <c r="CX105" s="74">
        <v>1242884</v>
      </c>
      <c r="CY105" s="74">
        <v>9208</v>
      </c>
      <c r="CZ105" s="74">
        <v>0</v>
      </c>
      <c r="DA105" s="74">
        <v>0</v>
      </c>
      <c r="DB105" s="74">
        <v>1304853</v>
      </c>
      <c r="DC105" s="74">
        <v>-435619</v>
      </c>
      <c r="DD105" s="74">
        <v>0</v>
      </c>
      <c r="DE105" s="74">
        <v>1169465</v>
      </c>
      <c r="DF105" s="74">
        <v>0</v>
      </c>
      <c r="DG105" s="74">
        <v>-9033</v>
      </c>
      <c r="DH105" s="74">
        <v>8161</v>
      </c>
      <c r="DI105" s="74">
        <v>236362</v>
      </c>
      <c r="DJ105" s="74">
        <v>0</v>
      </c>
      <c r="DK105" s="74">
        <v>0</v>
      </c>
      <c r="DL105" s="74">
        <v>2860</v>
      </c>
      <c r="DM105" s="74">
        <v>0</v>
      </c>
      <c r="DN105" s="74">
        <v>0</v>
      </c>
      <c r="DO105" s="74">
        <v>972196</v>
      </c>
      <c r="DP105" s="74">
        <v>-280260</v>
      </c>
      <c r="DQ105" s="74">
        <v>0</v>
      </c>
      <c r="DR105" s="74">
        <v>1154815</v>
      </c>
      <c r="DS105" s="74">
        <v>0</v>
      </c>
      <c r="DT105" s="74">
        <v>-113948</v>
      </c>
      <c r="DU105" s="74">
        <v>14140</v>
      </c>
      <c r="DV105" s="74">
        <v>221773</v>
      </c>
      <c r="DW105" s="74">
        <v>0</v>
      </c>
      <c r="DX105" s="74">
        <v>0</v>
      </c>
      <c r="DY105" s="74">
        <v>2507</v>
      </c>
      <c r="DZ105" s="74">
        <v>0</v>
      </c>
      <c r="EA105" s="74">
        <v>0</v>
      </c>
      <c r="EB105" s="74">
        <v>999027</v>
      </c>
      <c r="EC105" s="74">
        <v>0</v>
      </c>
      <c r="ED105" s="74">
        <v>0</v>
      </c>
      <c r="EE105" s="74">
        <v>0</v>
      </c>
      <c r="EF105" s="74">
        <v>0</v>
      </c>
      <c r="EG105" s="74">
        <v>0</v>
      </c>
      <c r="EH105" s="74">
        <v>0</v>
      </c>
      <c r="EI105" s="74">
        <v>0</v>
      </c>
      <c r="EJ105" s="74">
        <v>0</v>
      </c>
      <c r="EK105" s="74">
        <v>0</v>
      </c>
      <c r="EL105" s="74">
        <v>0</v>
      </c>
      <c r="EM105" s="74">
        <v>0</v>
      </c>
      <c r="EN105" s="74">
        <v>0</v>
      </c>
      <c r="EO105" s="74">
        <v>0</v>
      </c>
      <c r="EP105" s="74">
        <v>0</v>
      </c>
      <c r="EQ105" s="74">
        <v>0</v>
      </c>
      <c r="ER105" s="74">
        <v>0</v>
      </c>
      <c r="ES105" s="74">
        <v>0</v>
      </c>
      <c r="ET105" s="74">
        <v>0</v>
      </c>
      <c r="EU105" s="74">
        <v>0</v>
      </c>
      <c r="EV105" s="74">
        <v>0</v>
      </c>
      <c r="EW105" s="74">
        <v>0</v>
      </c>
      <c r="EX105" s="74">
        <v>0</v>
      </c>
      <c r="EY105" s="74">
        <v>2507</v>
      </c>
      <c r="EZ105" s="74">
        <v>0</v>
      </c>
      <c r="FA105" s="74">
        <v>0</v>
      </c>
      <c r="FB105" s="74">
        <v>2507</v>
      </c>
      <c r="FC105" s="74">
        <v>0</v>
      </c>
      <c r="FD105" s="74">
        <v>0</v>
      </c>
      <c r="FE105" s="74">
        <v>0</v>
      </c>
      <c r="FF105" s="74">
        <v>5714140</v>
      </c>
      <c r="FG105" s="74">
        <v>0</v>
      </c>
      <c r="FH105" s="74">
        <v>0</v>
      </c>
      <c r="FI105" s="74">
        <v>0</v>
      </c>
      <c r="FJ105" s="74">
        <v>4401801</v>
      </c>
      <c r="FK105" s="74">
        <v>0</v>
      </c>
      <c r="FL105" s="74">
        <v>0</v>
      </c>
      <c r="FM105" s="74">
        <v>0</v>
      </c>
      <c r="FN105" s="74">
        <v>0</v>
      </c>
      <c r="FO105" s="74">
        <v>0</v>
      </c>
      <c r="FP105" s="74">
        <v>0</v>
      </c>
      <c r="FQ105" s="74">
        <v>0</v>
      </c>
      <c r="FR105" s="74">
        <v>2277049</v>
      </c>
      <c r="FS105" s="74">
        <v>0</v>
      </c>
      <c r="FT105" s="74">
        <v>0</v>
      </c>
      <c r="FU105" s="74">
        <v>0</v>
      </c>
      <c r="FV105" s="74">
        <v>47587</v>
      </c>
      <c r="FW105" s="74">
        <v>0</v>
      </c>
      <c r="FX105" s="74">
        <v>0</v>
      </c>
      <c r="FY105" s="74">
        <v>47587</v>
      </c>
      <c r="FZ105" s="74">
        <v>2289498</v>
      </c>
      <c r="GA105" s="74">
        <v>0</v>
      </c>
      <c r="GB105" s="74">
        <v>0</v>
      </c>
      <c r="GC105" s="74">
        <v>0</v>
      </c>
      <c r="GD105" s="74">
        <v>0</v>
      </c>
      <c r="GE105" s="74">
        <v>0</v>
      </c>
      <c r="GF105" s="74">
        <v>0</v>
      </c>
      <c r="GG105" s="74">
        <v>0</v>
      </c>
      <c r="GH105" s="74">
        <v>5714140</v>
      </c>
      <c r="GI105" s="74">
        <v>0</v>
      </c>
      <c r="GJ105" s="74">
        <v>0</v>
      </c>
      <c r="GK105" s="74">
        <v>0</v>
      </c>
      <c r="GL105" s="74">
        <v>0</v>
      </c>
      <c r="GM105" s="74">
        <v>0</v>
      </c>
      <c r="GN105" s="74">
        <v>0</v>
      </c>
      <c r="GO105" s="74">
        <v>0</v>
      </c>
      <c r="GP105" s="74">
        <v>4404308</v>
      </c>
      <c r="GQ105" s="74">
        <v>934479</v>
      </c>
      <c r="GR105" s="74">
        <v>0</v>
      </c>
      <c r="GS105" s="74">
        <v>363548</v>
      </c>
      <c r="GT105" s="74">
        <v>0</v>
      </c>
      <c r="GU105" s="74">
        <v>0</v>
      </c>
      <c r="GV105" s="74">
        <v>0</v>
      </c>
      <c r="GW105" s="74">
        <v>2860</v>
      </c>
      <c r="GX105" s="74">
        <v>0</v>
      </c>
      <c r="GY105" s="74">
        <v>-157117</v>
      </c>
      <c r="GZ105" s="74">
        <v>1143770</v>
      </c>
      <c r="HA105" s="74">
        <v>1058965</v>
      </c>
      <c r="HB105" s="74">
        <v>0</v>
      </c>
      <c r="HC105" s="74">
        <v>367432</v>
      </c>
      <c r="HD105" s="74">
        <v>0</v>
      </c>
      <c r="HE105" s="74">
        <v>0</v>
      </c>
      <c r="HF105" s="74">
        <v>0</v>
      </c>
      <c r="HG105" s="74">
        <v>2507</v>
      </c>
      <c r="HH105" s="74">
        <v>0</v>
      </c>
      <c r="HI105" s="74">
        <v>8873</v>
      </c>
      <c r="HJ105" s="74">
        <v>1437777</v>
      </c>
      <c r="HK105" s="74">
        <v>0</v>
      </c>
      <c r="HL105" s="74">
        <v>0</v>
      </c>
      <c r="HM105" s="74">
        <v>0</v>
      </c>
      <c r="HN105" s="74">
        <v>0</v>
      </c>
      <c r="HO105" s="74">
        <v>0</v>
      </c>
      <c r="HP105" s="74">
        <v>0</v>
      </c>
      <c r="HQ105" s="74">
        <v>2507</v>
      </c>
      <c r="HR105" s="74">
        <v>0</v>
      </c>
      <c r="HS105" s="74">
        <v>0</v>
      </c>
      <c r="HT105" s="74">
        <v>2507</v>
      </c>
      <c r="HU105" s="74">
        <v>0</v>
      </c>
      <c r="HV105" s="74">
        <v>0</v>
      </c>
      <c r="HW105" s="74">
        <v>0</v>
      </c>
      <c r="HX105" s="74">
        <v>0</v>
      </c>
      <c r="HY105" s="74">
        <v>0</v>
      </c>
      <c r="HZ105" s="74">
        <v>0</v>
      </c>
      <c r="IA105" s="74">
        <v>0</v>
      </c>
      <c r="IB105" s="74">
        <v>0</v>
      </c>
      <c r="IC105" s="74">
        <v>0</v>
      </c>
      <c r="ID105" s="74">
        <v>0</v>
      </c>
      <c r="IE105" s="74">
        <v>0</v>
      </c>
      <c r="IF105" s="74">
        <v>274118</v>
      </c>
      <c r="IG105" s="74">
        <v>0</v>
      </c>
      <c r="IH105" s="74">
        <v>-4410945</v>
      </c>
      <c r="II105" s="74">
        <v>0</v>
      </c>
      <c r="IJ105" s="74">
        <v>0</v>
      </c>
      <c r="IK105" s="74">
        <v>0</v>
      </c>
      <c r="IL105" s="74">
        <v>-4136827</v>
      </c>
      <c r="IM105" s="74">
        <v>0</v>
      </c>
      <c r="IN105" s="74">
        <v>148830</v>
      </c>
      <c r="IO105" s="74">
        <v>0</v>
      </c>
      <c r="IP105" s="74">
        <v>-4615452</v>
      </c>
      <c r="IQ105" s="74">
        <v>0</v>
      </c>
      <c r="IR105" s="74">
        <v>0</v>
      </c>
      <c r="IS105" s="74">
        <v>0</v>
      </c>
      <c r="IT105" s="74">
        <v>-4466622</v>
      </c>
      <c r="IU105" s="74">
        <v>0</v>
      </c>
      <c r="IV105" s="74">
        <v>0</v>
      </c>
      <c r="IW105" s="74">
        <v>0</v>
      </c>
      <c r="IX105" s="74">
        <v>0</v>
      </c>
      <c r="IY105" s="74">
        <v>0</v>
      </c>
      <c r="IZ105" s="74">
        <v>0</v>
      </c>
      <c r="JA105" s="74">
        <v>0</v>
      </c>
      <c r="JB105" s="74">
        <v>0</v>
      </c>
      <c r="JC105" s="74">
        <v>0</v>
      </c>
      <c r="JD105" s="74">
        <v>0</v>
      </c>
      <c r="JE105" s="74">
        <v>0</v>
      </c>
      <c r="JF105" s="74">
        <v>4615452</v>
      </c>
      <c r="JG105" s="74">
        <v>0</v>
      </c>
      <c r="JH105" s="74">
        <v>0</v>
      </c>
      <c r="JI105" s="74">
        <v>0</v>
      </c>
      <c r="JJ105" s="74">
        <v>4615452</v>
      </c>
      <c r="JK105" s="74">
        <v>0</v>
      </c>
      <c r="JL105" s="74">
        <v>0</v>
      </c>
      <c r="JM105" s="74">
        <v>0</v>
      </c>
      <c r="JN105" s="74">
        <v>0</v>
      </c>
      <c r="JO105" s="74">
        <v>290167</v>
      </c>
      <c r="JP105" s="74">
        <v>0</v>
      </c>
      <c r="JQ105" s="74">
        <v>0</v>
      </c>
      <c r="JR105" s="74">
        <v>4979939</v>
      </c>
      <c r="JS105" s="74">
        <v>0</v>
      </c>
      <c r="JT105" s="74">
        <v>5270106</v>
      </c>
      <c r="JU105" s="74">
        <v>2277049</v>
      </c>
      <c r="JV105" s="74">
        <v>0</v>
      </c>
      <c r="JW105" s="74">
        <v>0</v>
      </c>
      <c r="JX105" s="74">
        <v>0</v>
      </c>
      <c r="JY105" s="74">
        <v>0</v>
      </c>
      <c r="JZ105" s="74">
        <v>290168</v>
      </c>
      <c r="KA105" s="74">
        <v>0</v>
      </c>
      <c r="KB105" s="74">
        <v>0</v>
      </c>
      <c r="KC105" s="74">
        <v>5028175</v>
      </c>
      <c r="KD105" s="74">
        <v>0</v>
      </c>
      <c r="KE105" s="74">
        <v>5318343</v>
      </c>
      <c r="KF105" s="74">
        <v>2289498</v>
      </c>
      <c r="KG105" s="74">
        <v>0</v>
      </c>
      <c r="KH105" s="74">
        <v>0</v>
      </c>
      <c r="KI105" s="74">
        <v>0</v>
      </c>
      <c r="KJ105" s="74">
        <v>0</v>
      </c>
      <c r="KK105" s="74">
        <v>0</v>
      </c>
      <c r="KL105" s="74">
        <v>0</v>
      </c>
      <c r="KM105" s="74">
        <v>0</v>
      </c>
      <c r="KN105" s="74">
        <v>4615452</v>
      </c>
      <c r="KO105" s="74">
        <v>0</v>
      </c>
      <c r="KP105" s="74">
        <v>4615452</v>
      </c>
      <c r="KQ105" s="74">
        <v>4617959</v>
      </c>
      <c r="KR105" s="74">
        <v>0</v>
      </c>
      <c r="KS105" s="74">
        <v>0</v>
      </c>
      <c r="KT105" s="74">
        <v>0</v>
      </c>
      <c r="KU105" s="74">
        <v>0</v>
      </c>
      <c r="KV105" s="74">
        <v>0</v>
      </c>
      <c r="KW105" s="74">
        <v>0</v>
      </c>
      <c r="KX105" s="74">
        <v>0</v>
      </c>
      <c r="KY105" s="74">
        <v>1312339</v>
      </c>
      <c r="KZ105" s="74">
        <v>0</v>
      </c>
      <c r="LA105" s="74">
        <v>1312339</v>
      </c>
      <c r="LB105" s="74">
        <v>5927791</v>
      </c>
      <c r="LC105" s="74">
        <v>-39647</v>
      </c>
      <c r="LD105" s="74">
        <v>0</v>
      </c>
      <c r="LE105" s="74">
        <v>0</v>
      </c>
      <c r="LF105" s="74">
        <v>0</v>
      </c>
      <c r="LG105" s="74">
        <v>-279157</v>
      </c>
      <c r="LH105" s="74">
        <v>-9243</v>
      </c>
      <c r="LI105" s="74">
        <v>0</v>
      </c>
      <c r="LJ105" s="74">
        <v>1242884</v>
      </c>
      <c r="LK105" s="74">
        <v>-307500</v>
      </c>
      <c r="LL105" s="74">
        <v>-635547</v>
      </c>
      <c r="LM105" s="74">
        <v>4392</v>
      </c>
      <c r="LN105" s="74">
        <v>0</v>
      </c>
      <c r="LO105" s="74">
        <v>0</v>
      </c>
      <c r="LP105" s="74">
        <v>0</v>
      </c>
      <c r="LQ105" s="74">
        <v>0</v>
      </c>
      <c r="LR105" s="74">
        <v>0</v>
      </c>
      <c r="LS105" s="74">
        <v>0</v>
      </c>
      <c r="LT105" s="74">
        <v>5714140</v>
      </c>
      <c r="LU105" s="74">
        <v>0</v>
      </c>
      <c r="LV105" s="74">
        <v>4392</v>
      </c>
      <c r="LW105" s="74">
        <v>0</v>
      </c>
      <c r="LX105" s="74">
        <v>2007066</v>
      </c>
      <c r="LY105" s="74">
        <v>1534328</v>
      </c>
      <c r="LZ105" s="74">
        <v>101950</v>
      </c>
      <c r="MA105" s="74">
        <v>622346</v>
      </c>
      <c r="MB105" s="74">
        <v>12357</v>
      </c>
      <c r="MC105" s="74">
        <v>0</v>
      </c>
      <c r="MD105" s="74">
        <v>4401801</v>
      </c>
      <c r="ME105" s="74">
        <v>123754</v>
      </c>
      <c r="MF105" s="74">
        <v>4401801</v>
      </c>
      <c r="MG105" s="74">
        <v>0</v>
      </c>
      <c r="MH105" s="74">
        <v>46304</v>
      </c>
      <c r="MI105" s="74">
        <v>0</v>
      </c>
      <c r="MJ105" s="74">
        <v>0</v>
      </c>
      <c r="MK105" s="74">
        <v>0</v>
      </c>
      <c r="ML105" s="74">
        <v>619426</v>
      </c>
      <c r="MM105" s="74">
        <v>9243</v>
      </c>
      <c r="MN105" s="74">
        <v>0</v>
      </c>
      <c r="MO105" s="74">
        <v>1203458</v>
      </c>
      <c r="MP105" s="74">
        <v>1878431</v>
      </c>
      <c r="MQ105" s="74">
        <v>245483</v>
      </c>
      <c r="MR105" s="74">
        <v>1947</v>
      </c>
      <c r="MS105" s="74">
        <v>2007066</v>
      </c>
      <c r="MT105" s="74">
        <v>2456413</v>
      </c>
      <c r="MU105" s="74">
        <v>127714</v>
      </c>
      <c r="MV105" s="74">
        <v>709951</v>
      </c>
      <c r="MW105" s="74">
        <v>17757</v>
      </c>
      <c r="MX105" s="74">
        <v>0</v>
      </c>
      <c r="MY105" s="74">
        <v>143417</v>
      </c>
      <c r="MZ105" s="74">
        <v>5709748</v>
      </c>
      <c r="NA105" s="74">
        <v>0</v>
      </c>
      <c r="NB105" s="74">
        <v>0</v>
      </c>
      <c r="NC105" s="74">
        <v>0</v>
      </c>
      <c r="ND105" s="74">
        <v>0</v>
      </c>
      <c r="NE105" s="74">
        <v>0</v>
      </c>
      <c r="NF105" s="74">
        <v>0</v>
      </c>
      <c r="NG105" s="74">
        <v>0</v>
      </c>
      <c r="NH105" s="74">
        <v>0</v>
      </c>
      <c r="NI105" s="74">
        <v>0</v>
      </c>
    </row>
    <row r="106" spans="1:373" x14ac:dyDescent="0.25">
      <c r="A106" s="74" t="s">
        <v>4</v>
      </c>
      <c r="B106" s="74" t="s">
        <v>1334</v>
      </c>
      <c r="C106" s="74">
        <v>4114237</v>
      </c>
      <c r="D106" s="74">
        <v>33700</v>
      </c>
      <c r="E106" s="74">
        <v>17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118113</v>
      </c>
      <c r="L106" s="74">
        <v>0</v>
      </c>
      <c r="M106" s="74">
        <v>0</v>
      </c>
      <c r="N106" s="74">
        <v>89670</v>
      </c>
      <c r="O106" s="74">
        <v>207783</v>
      </c>
      <c r="P106" s="74">
        <v>0</v>
      </c>
      <c r="Q106" s="74">
        <v>0</v>
      </c>
      <c r="R106" s="74">
        <v>0</v>
      </c>
      <c r="S106" s="74">
        <v>0</v>
      </c>
      <c r="T106" s="74">
        <v>-42422</v>
      </c>
      <c r="U106" s="74">
        <v>0</v>
      </c>
      <c r="V106" s="74">
        <v>0</v>
      </c>
      <c r="W106" s="74">
        <v>-26616</v>
      </c>
      <c r="X106" s="74">
        <v>-69038</v>
      </c>
      <c r="Y106" s="74">
        <v>138745</v>
      </c>
      <c r="Z106" s="74">
        <v>-78158</v>
      </c>
      <c r="AA106" s="74">
        <v>0</v>
      </c>
      <c r="AB106" s="74">
        <v>285035</v>
      </c>
      <c r="AC106" s="74">
        <v>0</v>
      </c>
      <c r="AD106" s="74">
        <v>-45643</v>
      </c>
      <c r="AE106" s="74">
        <v>6021</v>
      </c>
      <c r="AF106" s="74">
        <v>33564</v>
      </c>
      <c r="AG106" s="74">
        <v>0</v>
      </c>
      <c r="AH106" s="74">
        <v>0</v>
      </c>
      <c r="AI106" s="74">
        <v>0</v>
      </c>
      <c r="AJ106" s="74">
        <v>0</v>
      </c>
      <c r="AK106" s="74">
        <v>7300</v>
      </c>
      <c r="AL106" s="74">
        <v>0</v>
      </c>
      <c r="AM106" s="74">
        <v>0</v>
      </c>
      <c r="AN106" s="74">
        <v>0</v>
      </c>
      <c r="AO106" s="74">
        <v>0</v>
      </c>
      <c r="AP106" s="74">
        <v>539421</v>
      </c>
      <c r="AQ106" s="74">
        <v>25583</v>
      </c>
      <c r="AR106" s="74">
        <v>0</v>
      </c>
      <c r="AS106" s="74">
        <v>1406301</v>
      </c>
      <c r="AT106" s="74">
        <v>1978605</v>
      </c>
      <c r="AU106" s="74">
        <v>0</v>
      </c>
      <c r="AV106" s="74">
        <v>0</v>
      </c>
      <c r="AW106" s="74">
        <v>0</v>
      </c>
      <c r="AX106" s="74">
        <v>0</v>
      </c>
      <c r="AY106" s="74">
        <v>0</v>
      </c>
      <c r="AZ106" s="74">
        <v>0</v>
      </c>
      <c r="BA106" s="74">
        <v>-299838</v>
      </c>
      <c r="BB106" s="74">
        <v>-19187</v>
      </c>
      <c r="BC106" s="74">
        <v>0</v>
      </c>
      <c r="BD106" s="74">
        <v>-724981</v>
      </c>
      <c r="BE106" s="74">
        <v>-1044006</v>
      </c>
      <c r="BF106" s="74">
        <v>0</v>
      </c>
      <c r="BG106" s="74">
        <v>0</v>
      </c>
      <c r="BH106" s="74">
        <v>0</v>
      </c>
      <c r="BI106" s="74">
        <v>0</v>
      </c>
      <c r="BJ106" s="74">
        <v>10</v>
      </c>
      <c r="BK106" s="74">
        <v>0</v>
      </c>
      <c r="BL106" s="74">
        <v>0</v>
      </c>
      <c r="BM106" s="74">
        <v>355919</v>
      </c>
      <c r="BN106" s="74">
        <v>0</v>
      </c>
      <c r="BO106" s="74">
        <v>118063</v>
      </c>
      <c r="BP106" s="74">
        <v>0</v>
      </c>
      <c r="BQ106" s="74">
        <v>0</v>
      </c>
      <c r="BR106" s="74">
        <v>0</v>
      </c>
      <c r="BS106" s="74">
        <v>0</v>
      </c>
      <c r="BT106" s="74">
        <v>-39119</v>
      </c>
      <c r="BU106" s="74">
        <v>0</v>
      </c>
      <c r="BV106" s="74">
        <v>0</v>
      </c>
      <c r="BW106" s="74">
        <v>0</v>
      </c>
      <c r="BX106" s="74">
        <v>0</v>
      </c>
      <c r="BY106" s="74">
        <v>0</v>
      </c>
      <c r="BZ106" s="74">
        <v>0</v>
      </c>
      <c r="CA106" s="74">
        <v>0</v>
      </c>
      <c r="CB106" s="74">
        <v>0</v>
      </c>
      <c r="CC106" s="74">
        <v>0</v>
      </c>
      <c r="CD106" s="74">
        <v>0</v>
      </c>
      <c r="CE106" s="74">
        <v>0</v>
      </c>
      <c r="CF106" s="74">
        <v>0</v>
      </c>
      <c r="CG106" s="74">
        <v>642528</v>
      </c>
      <c r="CH106" s="74">
        <v>0</v>
      </c>
      <c r="CI106" s="74">
        <v>934599</v>
      </c>
      <c r="CJ106" s="74">
        <v>0</v>
      </c>
      <c r="CK106" s="74">
        <v>200819</v>
      </c>
      <c r="CL106" s="74">
        <v>934599</v>
      </c>
      <c r="CM106" s="74">
        <v>10</v>
      </c>
      <c r="CN106" s="74">
        <v>1135428</v>
      </c>
      <c r="CO106" s="74">
        <v>434863</v>
      </c>
      <c r="CP106" s="74">
        <v>0</v>
      </c>
      <c r="CQ106" s="74">
        <v>58037</v>
      </c>
      <c r="CR106" s="74">
        <v>0</v>
      </c>
      <c r="CS106" s="74">
        <v>700565</v>
      </c>
      <c r="CT106" s="74">
        <v>1135428</v>
      </c>
      <c r="CU106" s="74">
        <v>0</v>
      </c>
      <c r="CV106" s="74">
        <v>0</v>
      </c>
      <c r="CW106" s="74">
        <v>0</v>
      </c>
      <c r="CX106" s="74">
        <v>132596</v>
      </c>
      <c r="CY106" s="74">
        <v>150</v>
      </c>
      <c r="CZ106" s="74">
        <v>0</v>
      </c>
      <c r="DA106" s="74">
        <v>0</v>
      </c>
      <c r="DB106" s="74">
        <v>138895</v>
      </c>
      <c r="DC106" s="74">
        <v>-118897</v>
      </c>
      <c r="DD106" s="74">
        <v>0</v>
      </c>
      <c r="DE106" s="74">
        <v>405656</v>
      </c>
      <c r="DF106" s="74">
        <v>0</v>
      </c>
      <c r="DG106" s="74">
        <v>-5773</v>
      </c>
      <c r="DH106" s="74">
        <v>4635</v>
      </c>
      <c r="DI106" s="74">
        <v>21787</v>
      </c>
      <c r="DJ106" s="74">
        <v>0</v>
      </c>
      <c r="DK106" s="74">
        <v>0</v>
      </c>
      <c r="DL106" s="74">
        <v>780</v>
      </c>
      <c r="DM106" s="74">
        <v>0</v>
      </c>
      <c r="DN106" s="74">
        <v>0</v>
      </c>
      <c r="DO106" s="74">
        <v>308188</v>
      </c>
      <c r="DP106" s="74">
        <v>-78158</v>
      </c>
      <c r="DQ106" s="74">
        <v>0</v>
      </c>
      <c r="DR106" s="74">
        <v>285035</v>
      </c>
      <c r="DS106" s="74">
        <v>0</v>
      </c>
      <c r="DT106" s="74">
        <v>-45643</v>
      </c>
      <c r="DU106" s="74">
        <v>6021</v>
      </c>
      <c r="DV106" s="74">
        <v>33564</v>
      </c>
      <c r="DW106" s="74">
        <v>0</v>
      </c>
      <c r="DX106" s="74">
        <v>0</v>
      </c>
      <c r="DY106" s="74">
        <v>497</v>
      </c>
      <c r="DZ106" s="74">
        <v>0</v>
      </c>
      <c r="EA106" s="74">
        <v>0</v>
      </c>
      <c r="EB106" s="74">
        <v>201316</v>
      </c>
      <c r="EC106" s="74">
        <v>0</v>
      </c>
      <c r="ED106" s="74">
        <v>0</v>
      </c>
      <c r="EE106" s="74">
        <v>0</v>
      </c>
      <c r="EF106" s="74">
        <v>0</v>
      </c>
      <c r="EG106" s="74">
        <v>0</v>
      </c>
      <c r="EH106" s="74">
        <v>0</v>
      </c>
      <c r="EI106" s="74">
        <v>0</v>
      </c>
      <c r="EJ106" s="74">
        <v>0</v>
      </c>
      <c r="EK106" s="74">
        <v>0</v>
      </c>
      <c r="EL106" s="74">
        <v>0</v>
      </c>
      <c r="EM106" s="74">
        <v>0</v>
      </c>
      <c r="EN106" s="74">
        <v>0</v>
      </c>
      <c r="EO106" s="74">
        <v>0</v>
      </c>
      <c r="EP106" s="74">
        <v>0</v>
      </c>
      <c r="EQ106" s="74">
        <v>0</v>
      </c>
      <c r="ER106" s="74">
        <v>0</v>
      </c>
      <c r="ES106" s="74">
        <v>0</v>
      </c>
      <c r="ET106" s="74">
        <v>0</v>
      </c>
      <c r="EU106" s="74">
        <v>0</v>
      </c>
      <c r="EV106" s="74">
        <v>0</v>
      </c>
      <c r="EW106" s="74">
        <v>0</v>
      </c>
      <c r="EX106" s="74">
        <v>0</v>
      </c>
      <c r="EY106" s="74">
        <v>497</v>
      </c>
      <c r="EZ106" s="74">
        <v>0</v>
      </c>
      <c r="FA106" s="74">
        <v>0</v>
      </c>
      <c r="FB106" s="74">
        <v>497</v>
      </c>
      <c r="FC106" s="74">
        <v>0</v>
      </c>
      <c r="FD106" s="74">
        <v>0</v>
      </c>
      <c r="FE106" s="74">
        <v>0</v>
      </c>
      <c r="FF106" s="74">
        <v>1746506</v>
      </c>
      <c r="FG106" s="74">
        <v>0</v>
      </c>
      <c r="FH106" s="74">
        <v>0</v>
      </c>
      <c r="FI106" s="74">
        <v>0</v>
      </c>
      <c r="FJ106" s="74">
        <v>944503</v>
      </c>
      <c r="FK106" s="74">
        <v>0</v>
      </c>
      <c r="FL106" s="74">
        <v>0</v>
      </c>
      <c r="FM106" s="74">
        <v>0</v>
      </c>
      <c r="FN106" s="74">
        <v>0</v>
      </c>
      <c r="FO106" s="74">
        <v>0</v>
      </c>
      <c r="FP106" s="74">
        <v>0</v>
      </c>
      <c r="FQ106" s="74">
        <v>0</v>
      </c>
      <c r="FR106" s="74">
        <v>447083</v>
      </c>
      <c r="FS106" s="74">
        <v>0</v>
      </c>
      <c r="FT106" s="74">
        <v>0</v>
      </c>
      <c r="FU106" s="74">
        <v>0</v>
      </c>
      <c r="FV106" s="74">
        <v>10</v>
      </c>
      <c r="FW106" s="74">
        <v>0</v>
      </c>
      <c r="FX106" s="74">
        <v>0</v>
      </c>
      <c r="FY106" s="74">
        <v>10</v>
      </c>
      <c r="FZ106" s="74">
        <v>333922</v>
      </c>
      <c r="GA106" s="74">
        <v>0</v>
      </c>
      <c r="GB106" s="74">
        <v>0</v>
      </c>
      <c r="GC106" s="74">
        <v>0</v>
      </c>
      <c r="GD106" s="74">
        <v>0</v>
      </c>
      <c r="GE106" s="74">
        <v>0</v>
      </c>
      <c r="GF106" s="74">
        <v>0</v>
      </c>
      <c r="GG106" s="74">
        <v>0</v>
      </c>
      <c r="GH106" s="74">
        <v>1746506</v>
      </c>
      <c r="GI106" s="74">
        <v>0</v>
      </c>
      <c r="GJ106" s="74">
        <v>0</v>
      </c>
      <c r="GK106" s="74">
        <v>0</v>
      </c>
      <c r="GL106" s="74">
        <v>0</v>
      </c>
      <c r="GM106" s="74">
        <v>0</v>
      </c>
      <c r="GN106" s="74">
        <v>0</v>
      </c>
      <c r="GO106" s="74">
        <v>0</v>
      </c>
      <c r="GP106" s="74">
        <v>945000</v>
      </c>
      <c r="GQ106" s="74">
        <v>461112</v>
      </c>
      <c r="GR106" s="74">
        <v>0</v>
      </c>
      <c r="GS106" s="74">
        <v>115969</v>
      </c>
      <c r="GT106" s="74">
        <v>0</v>
      </c>
      <c r="GU106" s="74">
        <v>0</v>
      </c>
      <c r="GV106" s="74">
        <v>0</v>
      </c>
      <c r="GW106" s="74">
        <v>780</v>
      </c>
      <c r="GX106" s="74">
        <v>0</v>
      </c>
      <c r="GY106" s="74">
        <v>-4396</v>
      </c>
      <c r="GZ106" s="74">
        <v>573465</v>
      </c>
      <c r="HA106" s="74">
        <v>355919</v>
      </c>
      <c r="HB106" s="74">
        <v>0</v>
      </c>
      <c r="HC106" s="74">
        <v>118063</v>
      </c>
      <c r="HD106" s="74">
        <v>0</v>
      </c>
      <c r="HE106" s="74">
        <v>0</v>
      </c>
      <c r="HF106" s="74">
        <v>0</v>
      </c>
      <c r="HG106" s="74">
        <v>497</v>
      </c>
      <c r="HH106" s="74">
        <v>0</v>
      </c>
      <c r="HI106" s="74">
        <v>-39119</v>
      </c>
      <c r="HJ106" s="74">
        <v>435360</v>
      </c>
      <c r="HK106" s="74">
        <v>0</v>
      </c>
      <c r="HL106" s="74">
        <v>0</v>
      </c>
      <c r="HM106" s="74">
        <v>0</v>
      </c>
      <c r="HN106" s="74">
        <v>0</v>
      </c>
      <c r="HO106" s="74">
        <v>0</v>
      </c>
      <c r="HP106" s="74">
        <v>0</v>
      </c>
      <c r="HQ106" s="74">
        <v>497</v>
      </c>
      <c r="HR106" s="74">
        <v>0</v>
      </c>
      <c r="HS106" s="74">
        <v>0</v>
      </c>
      <c r="HT106" s="74">
        <v>497</v>
      </c>
      <c r="HU106" s="74">
        <v>0</v>
      </c>
      <c r="HV106" s="74">
        <v>0</v>
      </c>
      <c r="HW106" s="74">
        <v>0</v>
      </c>
      <c r="HX106" s="74">
        <v>0</v>
      </c>
      <c r="HY106" s="74">
        <v>0</v>
      </c>
      <c r="HZ106" s="74">
        <v>0</v>
      </c>
      <c r="IA106" s="74">
        <v>0</v>
      </c>
      <c r="IB106" s="74">
        <v>0</v>
      </c>
      <c r="IC106" s="74">
        <v>0</v>
      </c>
      <c r="ID106" s="74">
        <v>0</v>
      </c>
      <c r="IE106" s="74">
        <v>0</v>
      </c>
      <c r="IF106" s="74">
        <v>0</v>
      </c>
      <c r="IG106" s="74">
        <v>0</v>
      </c>
      <c r="IH106" s="74">
        <v>1288204</v>
      </c>
      <c r="II106" s="74">
        <v>0</v>
      </c>
      <c r="IJ106" s="74">
        <v>0</v>
      </c>
      <c r="IK106" s="74">
        <v>0</v>
      </c>
      <c r="IL106" s="74">
        <v>1288204</v>
      </c>
      <c r="IM106" s="74">
        <v>0</v>
      </c>
      <c r="IN106" s="74">
        <v>0</v>
      </c>
      <c r="IO106" s="74">
        <v>0</v>
      </c>
      <c r="IP106" s="74">
        <v>1856663</v>
      </c>
      <c r="IQ106" s="74">
        <v>0</v>
      </c>
      <c r="IR106" s="74">
        <v>0</v>
      </c>
      <c r="IS106" s="74">
        <v>0</v>
      </c>
      <c r="IT106" s="74">
        <v>1856663</v>
      </c>
      <c r="IU106" s="74">
        <v>0</v>
      </c>
      <c r="IV106" s="74">
        <v>0</v>
      </c>
      <c r="IW106" s="74">
        <v>0</v>
      </c>
      <c r="IX106" s="74">
        <v>1856663</v>
      </c>
      <c r="IY106" s="74">
        <v>0</v>
      </c>
      <c r="IZ106" s="74">
        <v>0</v>
      </c>
      <c r="JA106" s="74">
        <v>0</v>
      </c>
      <c r="JB106" s="74">
        <v>1856663</v>
      </c>
      <c r="JC106" s="74">
        <v>0</v>
      </c>
      <c r="JD106" s="74">
        <v>0</v>
      </c>
      <c r="JE106" s="74">
        <v>0</v>
      </c>
      <c r="JF106" s="74">
        <v>0</v>
      </c>
      <c r="JG106" s="74">
        <v>0</v>
      </c>
      <c r="JH106" s="74">
        <v>0</v>
      </c>
      <c r="JI106" s="74">
        <v>0</v>
      </c>
      <c r="JJ106" s="74">
        <v>0</v>
      </c>
      <c r="JK106" s="74">
        <v>0</v>
      </c>
      <c r="JL106" s="74">
        <v>0</v>
      </c>
      <c r="JM106" s="74">
        <v>0</v>
      </c>
      <c r="JN106" s="74">
        <v>0</v>
      </c>
      <c r="JO106" s="74">
        <v>58035</v>
      </c>
      <c r="JP106" s="74">
        <v>0</v>
      </c>
      <c r="JQ106" s="74">
        <v>0</v>
      </c>
      <c r="JR106" s="74">
        <v>-1472621</v>
      </c>
      <c r="JS106" s="74">
        <v>0</v>
      </c>
      <c r="JT106" s="74">
        <v>-1414586</v>
      </c>
      <c r="JU106" s="74">
        <v>447083</v>
      </c>
      <c r="JV106" s="74">
        <v>0</v>
      </c>
      <c r="JW106" s="74">
        <v>0</v>
      </c>
      <c r="JX106" s="74">
        <v>0</v>
      </c>
      <c r="JY106" s="74">
        <v>0</v>
      </c>
      <c r="JZ106" s="74">
        <v>58037</v>
      </c>
      <c r="KA106" s="74">
        <v>0</v>
      </c>
      <c r="KB106" s="74">
        <v>0</v>
      </c>
      <c r="KC106" s="74">
        <v>-2016138</v>
      </c>
      <c r="KD106" s="74">
        <v>0</v>
      </c>
      <c r="KE106" s="74">
        <v>-1958101</v>
      </c>
      <c r="KF106" s="74">
        <v>333922</v>
      </c>
      <c r="KG106" s="74">
        <v>0</v>
      </c>
      <c r="KH106" s="74">
        <v>0</v>
      </c>
      <c r="KI106" s="74">
        <v>0</v>
      </c>
      <c r="KJ106" s="74">
        <v>0</v>
      </c>
      <c r="KK106" s="74">
        <v>0</v>
      </c>
      <c r="KL106" s="74">
        <v>0</v>
      </c>
      <c r="KM106" s="74">
        <v>0</v>
      </c>
      <c r="KN106" s="74">
        <v>0</v>
      </c>
      <c r="KO106" s="74">
        <v>0</v>
      </c>
      <c r="KP106" s="74">
        <v>0</v>
      </c>
      <c r="KQ106" s="74">
        <v>1857160</v>
      </c>
      <c r="KR106" s="74">
        <v>0</v>
      </c>
      <c r="KS106" s="74">
        <v>0</v>
      </c>
      <c r="KT106" s="74">
        <v>0</v>
      </c>
      <c r="KU106" s="74">
        <v>0</v>
      </c>
      <c r="KV106" s="74">
        <v>0</v>
      </c>
      <c r="KW106" s="74">
        <v>0</v>
      </c>
      <c r="KX106" s="74">
        <v>0</v>
      </c>
      <c r="KY106" s="74">
        <v>2658666</v>
      </c>
      <c r="KZ106" s="74">
        <v>0</v>
      </c>
      <c r="LA106" s="74">
        <v>2658666</v>
      </c>
      <c r="LB106" s="74">
        <v>2658666</v>
      </c>
      <c r="LC106" s="74">
        <v>0</v>
      </c>
      <c r="LD106" s="74">
        <v>0</v>
      </c>
      <c r="LE106" s="74">
        <v>0</v>
      </c>
      <c r="LF106" s="74">
        <v>0</v>
      </c>
      <c r="LG106" s="74">
        <v>-61256</v>
      </c>
      <c r="LH106" s="74">
        <v>0</v>
      </c>
      <c r="LI106" s="74">
        <v>0</v>
      </c>
      <c r="LJ106" s="74">
        <v>132596</v>
      </c>
      <c r="LK106" s="74">
        <v>-38247</v>
      </c>
      <c r="LL106" s="74">
        <v>-99503</v>
      </c>
      <c r="LM106" s="74">
        <v>0</v>
      </c>
      <c r="LN106" s="74">
        <v>0</v>
      </c>
      <c r="LO106" s="74">
        <v>0</v>
      </c>
      <c r="LP106" s="74">
        <v>0</v>
      </c>
      <c r="LQ106" s="74">
        <v>0</v>
      </c>
      <c r="LR106" s="74">
        <v>0</v>
      </c>
      <c r="LS106" s="74">
        <v>0</v>
      </c>
      <c r="LT106" s="74">
        <v>1746506</v>
      </c>
      <c r="LU106" s="74">
        <v>0</v>
      </c>
      <c r="LV106" s="74">
        <v>0</v>
      </c>
      <c r="LW106" s="74">
        <v>0</v>
      </c>
      <c r="LX106" s="74">
        <v>0</v>
      </c>
      <c r="LY106" s="74">
        <v>0</v>
      </c>
      <c r="LZ106" s="74">
        <v>0</v>
      </c>
      <c r="MA106" s="74">
        <v>238582</v>
      </c>
      <c r="MB106" s="74">
        <v>19187</v>
      </c>
      <c r="MC106" s="74">
        <v>0</v>
      </c>
      <c r="MD106" s="74">
        <v>944503</v>
      </c>
      <c r="ME106" s="74">
        <v>686734</v>
      </c>
      <c r="MF106" s="74">
        <v>944503</v>
      </c>
      <c r="MG106" s="74">
        <v>0</v>
      </c>
      <c r="MH106" s="74">
        <v>0</v>
      </c>
      <c r="MI106" s="74">
        <v>0</v>
      </c>
      <c r="MJ106" s="74">
        <v>0</v>
      </c>
      <c r="MK106" s="74">
        <v>0</v>
      </c>
      <c r="ML106" s="74">
        <v>142429</v>
      </c>
      <c r="MM106" s="74">
        <v>0</v>
      </c>
      <c r="MN106" s="74">
        <v>0</v>
      </c>
      <c r="MO106" s="74">
        <v>89670</v>
      </c>
      <c r="MP106" s="74">
        <v>232099</v>
      </c>
      <c r="MQ106" s="74">
        <v>7300</v>
      </c>
      <c r="MR106" s="74">
        <v>0</v>
      </c>
      <c r="MS106" s="74">
        <v>0</v>
      </c>
      <c r="MT106" s="74">
        <v>0</v>
      </c>
      <c r="MU106" s="74">
        <v>0</v>
      </c>
      <c r="MV106" s="74">
        <v>396992</v>
      </c>
      <c r="MW106" s="74">
        <v>25583</v>
      </c>
      <c r="MX106" s="74">
        <v>0</v>
      </c>
      <c r="MY106" s="74">
        <v>1316631</v>
      </c>
      <c r="MZ106" s="74">
        <v>1746506</v>
      </c>
      <c r="NA106" s="74">
        <v>0</v>
      </c>
      <c r="NB106" s="74">
        <v>0</v>
      </c>
      <c r="NC106" s="74">
        <v>0</v>
      </c>
      <c r="ND106" s="74">
        <v>0</v>
      </c>
      <c r="NE106" s="74">
        <v>0</v>
      </c>
      <c r="NF106" s="74">
        <v>0</v>
      </c>
      <c r="NG106" s="74">
        <v>0</v>
      </c>
      <c r="NH106" s="74">
        <v>0</v>
      </c>
      <c r="NI106" s="74">
        <v>0</v>
      </c>
    </row>
    <row r="107" spans="1:373" x14ac:dyDescent="0.25">
      <c r="A107" s="74" t="s">
        <v>4</v>
      </c>
      <c r="B107" s="74" t="s">
        <v>1334</v>
      </c>
      <c r="C107" s="74">
        <v>4114245</v>
      </c>
      <c r="D107" s="74">
        <v>24600</v>
      </c>
      <c r="E107" s="74">
        <v>17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402562</v>
      </c>
      <c r="L107" s="74">
        <v>6460</v>
      </c>
      <c r="M107" s="74">
        <v>0</v>
      </c>
      <c r="N107" s="74">
        <v>461747</v>
      </c>
      <c r="O107" s="74">
        <v>870769</v>
      </c>
      <c r="P107" s="74">
        <v>0</v>
      </c>
      <c r="Q107" s="74">
        <v>0</v>
      </c>
      <c r="R107" s="74">
        <v>0</v>
      </c>
      <c r="S107" s="74">
        <v>0</v>
      </c>
      <c r="T107" s="74">
        <v>-176837</v>
      </c>
      <c r="U107" s="74">
        <v>-6460</v>
      </c>
      <c r="V107" s="74">
        <v>0</v>
      </c>
      <c r="W107" s="74">
        <v>-141221</v>
      </c>
      <c r="X107" s="74">
        <v>-324518</v>
      </c>
      <c r="Y107" s="74">
        <v>546251</v>
      </c>
      <c r="Z107" s="74">
        <v>-379274</v>
      </c>
      <c r="AA107" s="74">
        <v>0</v>
      </c>
      <c r="AB107" s="74">
        <v>2008238</v>
      </c>
      <c r="AC107" s="74">
        <v>0</v>
      </c>
      <c r="AD107" s="74">
        <v>-411600</v>
      </c>
      <c r="AE107" s="74">
        <v>18359</v>
      </c>
      <c r="AF107" s="74">
        <v>115461</v>
      </c>
      <c r="AG107" s="74">
        <v>0</v>
      </c>
      <c r="AH107" s="74">
        <v>0</v>
      </c>
      <c r="AI107" s="74">
        <v>0</v>
      </c>
      <c r="AJ107" s="74">
        <v>0</v>
      </c>
      <c r="AK107" s="74">
        <v>238000</v>
      </c>
      <c r="AL107" s="74">
        <v>84256</v>
      </c>
      <c r="AM107" s="74">
        <v>4942776</v>
      </c>
      <c r="AN107" s="74">
        <v>70870</v>
      </c>
      <c r="AO107" s="74">
        <v>0</v>
      </c>
      <c r="AP107" s="74">
        <v>1857277</v>
      </c>
      <c r="AQ107" s="74">
        <v>26045</v>
      </c>
      <c r="AR107" s="74">
        <v>3254</v>
      </c>
      <c r="AS107" s="74">
        <v>1281589</v>
      </c>
      <c r="AT107" s="74">
        <v>8504067</v>
      </c>
      <c r="AU107" s="74">
        <v>0</v>
      </c>
      <c r="AV107" s="74">
        <v>0</v>
      </c>
      <c r="AW107" s="74">
        <v>-83796</v>
      </c>
      <c r="AX107" s="74">
        <v>-4935526</v>
      </c>
      <c r="AY107" s="74">
        <v>-65094</v>
      </c>
      <c r="AZ107" s="74">
        <v>0</v>
      </c>
      <c r="BA107" s="74">
        <v>-1410263</v>
      </c>
      <c r="BB107" s="74">
        <v>-19533</v>
      </c>
      <c r="BC107" s="74">
        <v>-623</v>
      </c>
      <c r="BD107" s="74">
        <v>-774597</v>
      </c>
      <c r="BE107" s="74">
        <v>-7289432</v>
      </c>
      <c r="BF107" s="74">
        <v>0</v>
      </c>
      <c r="BG107" s="74">
        <v>0</v>
      </c>
      <c r="BH107" s="74">
        <v>0</v>
      </c>
      <c r="BI107" s="74">
        <v>0</v>
      </c>
      <c r="BJ107" s="74">
        <v>10</v>
      </c>
      <c r="BK107" s="74">
        <v>0</v>
      </c>
      <c r="BL107" s="74">
        <v>0</v>
      </c>
      <c r="BM107" s="74">
        <v>1544760</v>
      </c>
      <c r="BN107" s="74">
        <v>0</v>
      </c>
      <c r="BO107" s="74">
        <v>464020</v>
      </c>
      <c r="BP107" s="74">
        <v>0</v>
      </c>
      <c r="BQ107" s="74">
        <v>0</v>
      </c>
      <c r="BR107" s="74">
        <v>0</v>
      </c>
      <c r="BS107" s="74">
        <v>0</v>
      </c>
      <c r="BT107" s="74">
        <v>113914</v>
      </c>
      <c r="BU107" s="74">
        <v>0</v>
      </c>
      <c r="BV107" s="74">
        <v>2797</v>
      </c>
      <c r="BW107" s="74">
        <v>0</v>
      </c>
      <c r="BX107" s="74">
        <v>0</v>
      </c>
      <c r="BY107" s="74">
        <v>0</v>
      </c>
      <c r="BZ107" s="74">
        <v>0</v>
      </c>
      <c r="CA107" s="74">
        <v>0</v>
      </c>
      <c r="CB107" s="74">
        <v>0</v>
      </c>
      <c r="CC107" s="74">
        <v>0</v>
      </c>
      <c r="CD107" s="74">
        <v>0</v>
      </c>
      <c r="CE107" s="74">
        <v>0</v>
      </c>
      <c r="CF107" s="74">
        <v>0</v>
      </c>
      <c r="CG107" s="74">
        <v>311108</v>
      </c>
      <c r="CH107" s="74">
        <v>0</v>
      </c>
      <c r="CI107" s="74">
        <v>1214635</v>
      </c>
      <c r="CJ107" s="74">
        <v>0</v>
      </c>
      <c r="CK107" s="74">
        <v>1351184</v>
      </c>
      <c r="CL107" s="74">
        <v>1214635</v>
      </c>
      <c r="CM107" s="74">
        <v>10</v>
      </c>
      <c r="CN107" s="74">
        <v>2565829</v>
      </c>
      <c r="CO107" s="74">
        <v>2122694</v>
      </c>
      <c r="CP107" s="74">
        <v>2797</v>
      </c>
      <c r="CQ107" s="74">
        <v>129230</v>
      </c>
      <c r="CR107" s="74">
        <v>0</v>
      </c>
      <c r="CS107" s="74">
        <v>440338</v>
      </c>
      <c r="CT107" s="74">
        <v>2565829</v>
      </c>
      <c r="CU107" s="74">
        <v>11935</v>
      </c>
      <c r="CV107" s="74">
        <v>0</v>
      </c>
      <c r="CW107" s="74">
        <v>0</v>
      </c>
      <c r="CX107" s="74">
        <v>714371</v>
      </c>
      <c r="CY107" s="74">
        <v>69277</v>
      </c>
      <c r="CZ107" s="74">
        <v>0</v>
      </c>
      <c r="DA107" s="74">
        <v>0</v>
      </c>
      <c r="DB107" s="74">
        <v>615528</v>
      </c>
      <c r="DC107" s="74">
        <v>-496163</v>
      </c>
      <c r="DD107" s="74">
        <v>0</v>
      </c>
      <c r="DE107" s="74">
        <v>1866656</v>
      </c>
      <c r="DF107" s="74">
        <v>0</v>
      </c>
      <c r="DG107" s="74">
        <v>-25519</v>
      </c>
      <c r="DH107" s="74">
        <v>17719</v>
      </c>
      <c r="DI107" s="74">
        <v>45253</v>
      </c>
      <c r="DJ107" s="74">
        <v>0</v>
      </c>
      <c r="DK107" s="74">
        <v>0</v>
      </c>
      <c r="DL107" s="74">
        <v>9300</v>
      </c>
      <c r="DM107" s="74">
        <v>0</v>
      </c>
      <c r="DN107" s="74">
        <v>0</v>
      </c>
      <c r="DO107" s="74">
        <v>1417246</v>
      </c>
      <c r="DP107" s="74">
        <v>-379274</v>
      </c>
      <c r="DQ107" s="74">
        <v>0</v>
      </c>
      <c r="DR107" s="74">
        <v>2008238</v>
      </c>
      <c r="DS107" s="74">
        <v>0</v>
      </c>
      <c r="DT107" s="74">
        <v>-411600</v>
      </c>
      <c r="DU107" s="74">
        <v>18359</v>
      </c>
      <c r="DV107" s="74">
        <v>115461</v>
      </c>
      <c r="DW107" s="74">
        <v>0</v>
      </c>
      <c r="DX107" s="74">
        <v>0</v>
      </c>
      <c r="DY107" s="74">
        <v>17822</v>
      </c>
      <c r="DZ107" s="74">
        <v>0</v>
      </c>
      <c r="EA107" s="74">
        <v>0</v>
      </c>
      <c r="EB107" s="74">
        <v>1369006</v>
      </c>
      <c r="EC107" s="74">
        <v>0</v>
      </c>
      <c r="ED107" s="74">
        <v>0</v>
      </c>
      <c r="EE107" s="74">
        <v>0</v>
      </c>
      <c r="EF107" s="74">
        <v>0</v>
      </c>
      <c r="EG107" s="74">
        <v>0</v>
      </c>
      <c r="EH107" s="74">
        <v>0</v>
      </c>
      <c r="EI107" s="74">
        <v>0</v>
      </c>
      <c r="EJ107" s="74">
        <v>0</v>
      </c>
      <c r="EK107" s="74">
        <v>0</v>
      </c>
      <c r="EL107" s="74">
        <v>0</v>
      </c>
      <c r="EM107" s="74">
        <v>0</v>
      </c>
      <c r="EN107" s="74">
        <v>0</v>
      </c>
      <c r="EO107" s="74">
        <v>0</v>
      </c>
      <c r="EP107" s="74">
        <v>0</v>
      </c>
      <c r="EQ107" s="74">
        <v>0</v>
      </c>
      <c r="ER107" s="74">
        <v>0</v>
      </c>
      <c r="ES107" s="74">
        <v>0</v>
      </c>
      <c r="ET107" s="74">
        <v>0</v>
      </c>
      <c r="EU107" s="74">
        <v>0</v>
      </c>
      <c r="EV107" s="74">
        <v>0</v>
      </c>
      <c r="EW107" s="74">
        <v>0</v>
      </c>
      <c r="EX107" s="74">
        <v>0</v>
      </c>
      <c r="EY107" s="74">
        <v>17822</v>
      </c>
      <c r="EZ107" s="74">
        <v>0</v>
      </c>
      <c r="FA107" s="74">
        <v>0</v>
      </c>
      <c r="FB107" s="74">
        <v>17822</v>
      </c>
      <c r="FC107" s="74">
        <v>0</v>
      </c>
      <c r="FD107" s="74">
        <v>0</v>
      </c>
      <c r="FE107" s="74">
        <v>0</v>
      </c>
      <c r="FF107" s="74">
        <v>7386012</v>
      </c>
      <c r="FG107" s="74">
        <v>11935</v>
      </c>
      <c r="FH107" s="74">
        <v>0</v>
      </c>
      <c r="FI107" s="74">
        <v>0</v>
      </c>
      <c r="FJ107" s="74">
        <v>6885748</v>
      </c>
      <c r="FK107" s="74">
        <v>0</v>
      </c>
      <c r="FL107" s="74">
        <v>0</v>
      </c>
      <c r="FM107" s="74">
        <v>0</v>
      </c>
      <c r="FN107" s="74">
        <v>0</v>
      </c>
      <c r="FO107" s="74">
        <v>0</v>
      </c>
      <c r="FP107" s="74">
        <v>0</v>
      </c>
      <c r="FQ107" s="74">
        <v>0</v>
      </c>
      <c r="FR107" s="74">
        <v>2032774</v>
      </c>
      <c r="FS107" s="74">
        <v>0</v>
      </c>
      <c r="FT107" s="74">
        <v>0</v>
      </c>
      <c r="FU107" s="74">
        <v>0</v>
      </c>
      <c r="FV107" s="74">
        <v>10</v>
      </c>
      <c r="FW107" s="74">
        <v>0</v>
      </c>
      <c r="FX107" s="74">
        <v>0</v>
      </c>
      <c r="FY107" s="74">
        <v>10</v>
      </c>
      <c r="FZ107" s="74">
        <v>2083387</v>
      </c>
      <c r="GA107" s="74">
        <v>0</v>
      </c>
      <c r="GB107" s="74">
        <v>0</v>
      </c>
      <c r="GC107" s="74">
        <v>0</v>
      </c>
      <c r="GD107" s="74">
        <v>0</v>
      </c>
      <c r="GE107" s="74">
        <v>0</v>
      </c>
      <c r="GF107" s="74">
        <v>0</v>
      </c>
      <c r="GG107" s="74">
        <v>0</v>
      </c>
      <c r="GH107" s="74">
        <v>7386012</v>
      </c>
      <c r="GI107" s="74">
        <v>0</v>
      </c>
      <c r="GJ107" s="74">
        <v>0</v>
      </c>
      <c r="GK107" s="74">
        <v>0</v>
      </c>
      <c r="GL107" s="74">
        <v>0</v>
      </c>
      <c r="GM107" s="74">
        <v>0</v>
      </c>
      <c r="GN107" s="74">
        <v>0</v>
      </c>
      <c r="GO107" s="74">
        <v>0</v>
      </c>
      <c r="GP107" s="74">
        <v>6903570</v>
      </c>
      <c r="GQ107" s="74">
        <v>1353974</v>
      </c>
      <c r="GR107" s="74">
        <v>0</v>
      </c>
      <c r="GS107" s="74">
        <v>450399</v>
      </c>
      <c r="GT107" s="74">
        <v>0</v>
      </c>
      <c r="GU107" s="74">
        <v>0</v>
      </c>
      <c r="GV107" s="74">
        <v>0</v>
      </c>
      <c r="GW107" s="74">
        <v>9300</v>
      </c>
      <c r="GX107" s="74">
        <v>0</v>
      </c>
      <c r="GY107" s="74">
        <v>21901</v>
      </c>
      <c r="GZ107" s="74">
        <v>1835574</v>
      </c>
      <c r="HA107" s="74">
        <v>1544760</v>
      </c>
      <c r="HB107" s="74">
        <v>0</v>
      </c>
      <c r="HC107" s="74">
        <v>464020</v>
      </c>
      <c r="HD107" s="74">
        <v>0</v>
      </c>
      <c r="HE107" s="74">
        <v>0</v>
      </c>
      <c r="HF107" s="74">
        <v>0</v>
      </c>
      <c r="HG107" s="74">
        <v>17822</v>
      </c>
      <c r="HH107" s="74">
        <v>0</v>
      </c>
      <c r="HI107" s="74">
        <v>113914</v>
      </c>
      <c r="HJ107" s="74">
        <v>2140516</v>
      </c>
      <c r="HK107" s="74">
        <v>0</v>
      </c>
      <c r="HL107" s="74">
        <v>0</v>
      </c>
      <c r="HM107" s="74">
        <v>0</v>
      </c>
      <c r="HN107" s="74">
        <v>0</v>
      </c>
      <c r="HO107" s="74">
        <v>0</v>
      </c>
      <c r="HP107" s="74">
        <v>0</v>
      </c>
      <c r="HQ107" s="74">
        <v>17822</v>
      </c>
      <c r="HR107" s="74">
        <v>0</v>
      </c>
      <c r="HS107" s="74">
        <v>0</v>
      </c>
      <c r="HT107" s="74">
        <v>17822</v>
      </c>
      <c r="HU107" s="74">
        <v>0</v>
      </c>
      <c r="HV107" s="74">
        <v>0</v>
      </c>
      <c r="HW107" s="74">
        <v>0</v>
      </c>
      <c r="HX107" s="74">
        <v>0</v>
      </c>
      <c r="HY107" s="74">
        <v>0</v>
      </c>
      <c r="HZ107" s="74">
        <v>0</v>
      </c>
      <c r="IA107" s="74">
        <v>0</v>
      </c>
      <c r="IB107" s="74">
        <v>0</v>
      </c>
      <c r="IC107" s="74">
        <v>0</v>
      </c>
      <c r="ID107" s="74">
        <v>0</v>
      </c>
      <c r="IE107" s="74">
        <v>0</v>
      </c>
      <c r="IF107" s="74">
        <v>5372</v>
      </c>
      <c r="IG107" s="74">
        <v>0</v>
      </c>
      <c r="IH107" s="74">
        <v>561468</v>
      </c>
      <c r="II107" s="74">
        <v>0</v>
      </c>
      <c r="IJ107" s="74">
        <v>0</v>
      </c>
      <c r="IK107" s="74">
        <v>0</v>
      </c>
      <c r="IL107" s="74">
        <v>566840</v>
      </c>
      <c r="IM107" s="74">
        <v>0</v>
      </c>
      <c r="IN107" s="74">
        <v>2797</v>
      </c>
      <c r="IO107" s="74">
        <v>0</v>
      </c>
      <c r="IP107" s="74">
        <v>1148609</v>
      </c>
      <c r="IQ107" s="74">
        <v>0</v>
      </c>
      <c r="IR107" s="74">
        <v>0</v>
      </c>
      <c r="IS107" s="74">
        <v>0</v>
      </c>
      <c r="IT107" s="74">
        <v>1151406</v>
      </c>
      <c r="IU107" s="74">
        <v>0</v>
      </c>
      <c r="IV107" s="74">
        <v>0</v>
      </c>
      <c r="IW107" s="74">
        <v>0</v>
      </c>
      <c r="IX107" s="74">
        <v>1148609</v>
      </c>
      <c r="IY107" s="74">
        <v>0</v>
      </c>
      <c r="IZ107" s="74">
        <v>0</v>
      </c>
      <c r="JA107" s="74">
        <v>0</v>
      </c>
      <c r="JB107" s="74">
        <v>1148609</v>
      </c>
      <c r="JC107" s="74">
        <v>0</v>
      </c>
      <c r="JD107" s="74">
        <v>0</v>
      </c>
      <c r="JE107" s="74">
        <v>0</v>
      </c>
      <c r="JF107" s="74">
        <v>0</v>
      </c>
      <c r="JG107" s="74">
        <v>0</v>
      </c>
      <c r="JH107" s="74">
        <v>0</v>
      </c>
      <c r="JI107" s="74">
        <v>0</v>
      </c>
      <c r="JJ107" s="74">
        <v>0</v>
      </c>
      <c r="JK107" s="74">
        <v>0</v>
      </c>
      <c r="JL107" s="74">
        <v>0</v>
      </c>
      <c r="JM107" s="74">
        <v>0</v>
      </c>
      <c r="JN107" s="74">
        <v>0</v>
      </c>
      <c r="JO107" s="74">
        <v>129231</v>
      </c>
      <c r="JP107" s="74">
        <v>0</v>
      </c>
      <c r="JQ107" s="74">
        <v>0</v>
      </c>
      <c r="JR107" s="74">
        <v>-498871</v>
      </c>
      <c r="JS107" s="74">
        <v>0</v>
      </c>
      <c r="JT107" s="74">
        <v>-369640</v>
      </c>
      <c r="JU107" s="74">
        <v>2032774</v>
      </c>
      <c r="JV107" s="74">
        <v>0</v>
      </c>
      <c r="JW107" s="74">
        <v>0</v>
      </c>
      <c r="JX107" s="74">
        <v>0</v>
      </c>
      <c r="JY107" s="74">
        <v>0</v>
      </c>
      <c r="JZ107" s="74">
        <v>129230</v>
      </c>
      <c r="KA107" s="74">
        <v>0</v>
      </c>
      <c r="KB107" s="74">
        <v>0</v>
      </c>
      <c r="KC107" s="74">
        <v>-1337765</v>
      </c>
      <c r="KD107" s="74">
        <v>0</v>
      </c>
      <c r="KE107" s="74">
        <v>-1208535</v>
      </c>
      <c r="KF107" s="74">
        <v>2083387</v>
      </c>
      <c r="KG107" s="74">
        <v>0</v>
      </c>
      <c r="KH107" s="74">
        <v>0</v>
      </c>
      <c r="KI107" s="74">
        <v>0</v>
      </c>
      <c r="KJ107" s="74">
        <v>0</v>
      </c>
      <c r="KK107" s="74">
        <v>0</v>
      </c>
      <c r="KL107" s="74">
        <v>0</v>
      </c>
      <c r="KM107" s="74">
        <v>0</v>
      </c>
      <c r="KN107" s="74">
        <v>0</v>
      </c>
      <c r="KO107" s="74">
        <v>0</v>
      </c>
      <c r="KP107" s="74">
        <v>0</v>
      </c>
      <c r="KQ107" s="74">
        <v>1166431</v>
      </c>
      <c r="KR107" s="74">
        <v>0</v>
      </c>
      <c r="KS107" s="74">
        <v>0</v>
      </c>
      <c r="KT107" s="74">
        <v>0</v>
      </c>
      <c r="KU107" s="74">
        <v>0</v>
      </c>
      <c r="KV107" s="74">
        <v>0</v>
      </c>
      <c r="KW107" s="74">
        <v>0</v>
      </c>
      <c r="KX107" s="74">
        <v>0</v>
      </c>
      <c r="KY107" s="74">
        <v>1648873</v>
      </c>
      <c r="KZ107" s="74">
        <v>0</v>
      </c>
      <c r="LA107" s="74">
        <v>1648873</v>
      </c>
      <c r="LB107" s="74">
        <v>1648873</v>
      </c>
      <c r="LC107" s="74">
        <v>0</v>
      </c>
      <c r="LD107" s="74">
        <v>0</v>
      </c>
      <c r="LE107" s="74">
        <v>0</v>
      </c>
      <c r="LF107" s="74">
        <v>0</v>
      </c>
      <c r="LG107" s="74">
        <v>-234299</v>
      </c>
      <c r="LH107" s="74">
        <v>-6460</v>
      </c>
      <c r="LI107" s="74">
        <v>0</v>
      </c>
      <c r="LJ107" s="74">
        <v>702436</v>
      </c>
      <c r="LK107" s="74">
        <v>-174860</v>
      </c>
      <c r="LL107" s="74">
        <v>-415619</v>
      </c>
      <c r="LM107" s="74">
        <v>0</v>
      </c>
      <c r="LN107" s="74">
        <v>0</v>
      </c>
      <c r="LO107" s="74">
        <v>0</v>
      </c>
      <c r="LP107" s="74">
        <v>0</v>
      </c>
      <c r="LQ107" s="74">
        <v>0</v>
      </c>
      <c r="LR107" s="74">
        <v>0</v>
      </c>
      <c r="LS107" s="74">
        <v>0</v>
      </c>
      <c r="LT107" s="74">
        <v>7386012</v>
      </c>
      <c r="LU107" s="74">
        <v>0</v>
      </c>
      <c r="LV107" s="74">
        <v>0</v>
      </c>
      <c r="LW107" s="74">
        <v>83796</v>
      </c>
      <c r="LX107" s="74">
        <v>4935526</v>
      </c>
      <c r="LY107" s="74">
        <v>65094</v>
      </c>
      <c r="LZ107" s="74">
        <v>0</v>
      </c>
      <c r="MA107" s="74">
        <v>1175964</v>
      </c>
      <c r="MB107" s="74">
        <v>13073</v>
      </c>
      <c r="MC107" s="74">
        <v>623</v>
      </c>
      <c r="MD107" s="74">
        <v>6873813</v>
      </c>
      <c r="ME107" s="74">
        <v>599737</v>
      </c>
      <c r="MF107" s="74">
        <v>6873813</v>
      </c>
      <c r="MG107" s="74">
        <v>0</v>
      </c>
      <c r="MH107" s="74">
        <v>0</v>
      </c>
      <c r="MI107" s="74">
        <v>0</v>
      </c>
      <c r="MJ107" s="74">
        <v>0</v>
      </c>
      <c r="MK107" s="74">
        <v>0</v>
      </c>
      <c r="ML107" s="74">
        <v>483217</v>
      </c>
      <c r="MM107" s="74">
        <v>6460</v>
      </c>
      <c r="MN107" s="74">
        <v>0</v>
      </c>
      <c r="MO107" s="74">
        <v>628378</v>
      </c>
      <c r="MP107" s="74">
        <v>1118055</v>
      </c>
      <c r="MQ107" s="74">
        <v>238000</v>
      </c>
      <c r="MR107" s="74">
        <v>84256</v>
      </c>
      <c r="MS107" s="74">
        <v>4942776</v>
      </c>
      <c r="MT107" s="74">
        <v>70870</v>
      </c>
      <c r="MU107" s="74">
        <v>0</v>
      </c>
      <c r="MV107" s="74">
        <v>1374060</v>
      </c>
      <c r="MW107" s="74">
        <v>19585</v>
      </c>
      <c r="MX107" s="74">
        <v>3254</v>
      </c>
      <c r="MY107" s="74">
        <v>653211</v>
      </c>
      <c r="MZ107" s="74">
        <v>7386012</v>
      </c>
      <c r="NA107" s="74">
        <v>0</v>
      </c>
      <c r="NB107" s="74">
        <v>0</v>
      </c>
      <c r="NC107" s="74">
        <v>0</v>
      </c>
      <c r="ND107" s="74">
        <v>0</v>
      </c>
      <c r="NE107" s="74">
        <v>0</v>
      </c>
      <c r="NF107" s="74">
        <v>0</v>
      </c>
      <c r="NG107" s="74">
        <v>0</v>
      </c>
      <c r="NH107" s="74">
        <v>0</v>
      </c>
      <c r="NI107" s="74">
        <v>0</v>
      </c>
    </row>
    <row r="108" spans="1:373" x14ac:dyDescent="0.25">
      <c r="A108" s="74" t="s">
        <v>4</v>
      </c>
      <c r="B108" s="74" t="s">
        <v>1334</v>
      </c>
      <c r="C108" s="74">
        <v>4114252</v>
      </c>
      <c r="D108" s="74">
        <v>40920</v>
      </c>
      <c r="E108" s="74">
        <v>17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757511</v>
      </c>
      <c r="L108" s="74">
        <v>64527</v>
      </c>
      <c r="M108" s="74">
        <v>0</v>
      </c>
      <c r="N108" s="74">
        <v>77273</v>
      </c>
      <c r="O108" s="74">
        <v>899311</v>
      </c>
      <c r="P108" s="74">
        <v>0</v>
      </c>
      <c r="Q108" s="74">
        <v>0</v>
      </c>
      <c r="R108" s="74">
        <v>0</v>
      </c>
      <c r="S108" s="74">
        <v>0</v>
      </c>
      <c r="T108" s="74">
        <v>-451088</v>
      </c>
      <c r="U108" s="74">
        <v>-29575</v>
      </c>
      <c r="V108" s="74">
        <v>0</v>
      </c>
      <c r="W108" s="74">
        <v>-22686</v>
      </c>
      <c r="X108" s="74">
        <v>-503349</v>
      </c>
      <c r="Y108" s="74">
        <v>395962</v>
      </c>
      <c r="Z108" s="74">
        <v>-114632</v>
      </c>
      <c r="AA108" s="74">
        <v>0</v>
      </c>
      <c r="AB108" s="74">
        <v>698988</v>
      </c>
      <c r="AC108" s="74">
        <v>0</v>
      </c>
      <c r="AD108" s="74">
        <v>-110186</v>
      </c>
      <c r="AE108" s="74">
        <v>8722</v>
      </c>
      <c r="AF108" s="74">
        <v>150331</v>
      </c>
      <c r="AG108" s="74">
        <v>0</v>
      </c>
      <c r="AH108" s="74">
        <v>0</v>
      </c>
      <c r="AI108" s="74">
        <v>0</v>
      </c>
      <c r="AJ108" s="74">
        <v>0</v>
      </c>
      <c r="AK108" s="74">
        <v>34679</v>
      </c>
      <c r="AL108" s="74">
        <v>96495</v>
      </c>
      <c r="AM108" s="74">
        <v>6230880</v>
      </c>
      <c r="AN108" s="74">
        <v>0</v>
      </c>
      <c r="AO108" s="74">
        <v>5943</v>
      </c>
      <c r="AP108" s="74">
        <v>1325080</v>
      </c>
      <c r="AQ108" s="74">
        <v>64527</v>
      </c>
      <c r="AR108" s="74">
        <v>0</v>
      </c>
      <c r="AS108" s="74">
        <v>498117</v>
      </c>
      <c r="AT108" s="74">
        <v>8255721</v>
      </c>
      <c r="AU108" s="74">
        <v>0</v>
      </c>
      <c r="AV108" s="74">
        <v>0</v>
      </c>
      <c r="AW108" s="74">
        <v>-96361</v>
      </c>
      <c r="AX108" s="74">
        <v>-1722271</v>
      </c>
      <c r="AY108" s="74">
        <v>0</v>
      </c>
      <c r="AZ108" s="74">
        <v>-11142</v>
      </c>
      <c r="BA108" s="74">
        <v>-896622</v>
      </c>
      <c r="BB108" s="74">
        <v>-17745</v>
      </c>
      <c r="BC108" s="74">
        <v>0</v>
      </c>
      <c r="BD108" s="74">
        <v>-123282</v>
      </c>
      <c r="BE108" s="74">
        <v>-2867423</v>
      </c>
      <c r="BF108" s="74">
        <v>0</v>
      </c>
      <c r="BG108" s="74">
        <v>0</v>
      </c>
      <c r="BH108" s="74">
        <v>0</v>
      </c>
      <c r="BI108" s="74">
        <v>0</v>
      </c>
      <c r="BJ108" s="74">
        <v>0</v>
      </c>
      <c r="BK108" s="74">
        <v>0</v>
      </c>
      <c r="BL108" s="74">
        <v>0</v>
      </c>
      <c r="BM108" s="74">
        <v>745244</v>
      </c>
      <c r="BN108" s="74">
        <v>0</v>
      </c>
      <c r="BO108" s="74">
        <v>359191</v>
      </c>
      <c r="BP108" s="74">
        <v>0</v>
      </c>
      <c r="BQ108" s="74">
        <v>0</v>
      </c>
      <c r="BR108" s="74">
        <v>0</v>
      </c>
      <c r="BS108" s="74">
        <v>0</v>
      </c>
      <c r="BT108" s="74">
        <v>-13700</v>
      </c>
      <c r="BU108" s="74">
        <v>0</v>
      </c>
      <c r="BV108" s="74">
        <v>27820</v>
      </c>
      <c r="BW108" s="74">
        <v>0</v>
      </c>
      <c r="BX108" s="74">
        <v>0</v>
      </c>
      <c r="BY108" s="74">
        <v>0</v>
      </c>
      <c r="BZ108" s="74">
        <v>0</v>
      </c>
      <c r="CA108" s="74">
        <v>0</v>
      </c>
      <c r="CB108" s="74">
        <v>0</v>
      </c>
      <c r="CC108" s="74">
        <v>0</v>
      </c>
      <c r="CD108" s="74">
        <v>0</v>
      </c>
      <c r="CE108" s="74">
        <v>0</v>
      </c>
      <c r="CF108" s="74">
        <v>0</v>
      </c>
      <c r="CG108" s="74">
        <v>3073986</v>
      </c>
      <c r="CH108" s="74">
        <v>0</v>
      </c>
      <c r="CI108" s="74">
        <v>5388298</v>
      </c>
      <c r="CJ108" s="74">
        <v>0</v>
      </c>
      <c r="CK108" s="74">
        <v>633223</v>
      </c>
      <c r="CL108" s="74">
        <v>5388298</v>
      </c>
      <c r="CM108" s="74">
        <v>0</v>
      </c>
      <c r="CN108" s="74">
        <v>6021521</v>
      </c>
      <c r="CO108" s="74">
        <v>1090735</v>
      </c>
      <c r="CP108" s="74">
        <v>27820</v>
      </c>
      <c r="CQ108" s="74">
        <v>1828980</v>
      </c>
      <c r="CR108" s="74">
        <v>0</v>
      </c>
      <c r="CS108" s="74">
        <v>4902966</v>
      </c>
      <c r="CT108" s="74">
        <v>6021521</v>
      </c>
      <c r="CU108" s="74">
        <v>0</v>
      </c>
      <c r="CV108" s="74">
        <v>0</v>
      </c>
      <c r="CW108" s="74">
        <v>0</v>
      </c>
      <c r="CX108" s="74">
        <v>355882</v>
      </c>
      <c r="CY108" s="74">
        <v>0</v>
      </c>
      <c r="CZ108" s="74">
        <v>0</v>
      </c>
      <c r="DA108" s="74">
        <v>0</v>
      </c>
      <c r="DB108" s="74">
        <v>395962</v>
      </c>
      <c r="DC108" s="74">
        <v>-511832</v>
      </c>
      <c r="DD108" s="74">
        <v>0</v>
      </c>
      <c r="DE108" s="74">
        <v>621690</v>
      </c>
      <c r="DF108" s="74">
        <v>0</v>
      </c>
      <c r="DG108" s="74">
        <v>-17171</v>
      </c>
      <c r="DH108" s="74">
        <v>10016</v>
      </c>
      <c r="DI108" s="74">
        <v>167942</v>
      </c>
      <c r="DJ108" s="74">
        <v>0</v>
      </c>
      <c r="DK108" s="74">
        <v>0</v>
      </c>
      <c r="DL108" s="74">
        <v>6284</v>
      </c>
      <c r="DM108" s="74">
        <v>0</v>
      </c>
      <c r="DN108" s="74">
        <v>0</v>
      </c>
      <c r="DO108" s="74">
        <v>276929</v>
      </c>
      <c r="DP108" s="74">
        <v>-114632</v>
      </c>
      <c r="DQ108" s="74">
        <v>0</v>
      </c>
      <c r="DR108" s="74">
        <v>698988</v>
      </c>
      <c r="DS108" s="74">
        <v>0</v>
      </c>
      <c r="DT108" s="74">
        <v>-110186</v>
      </c>
      <c r="DU108" s="74">
        <v>8722</v>
      </c>
      <c r="DV108" s="74">
        <v>150331</v>
      </c>
      <c r="DW108" s="74">
        <v>0</v>
      </c>
      <c r="DX108" s="74">
        <v>0</v>
      </c>
      <c r="DY108" s="74">
        <v>6242</v>
      </c>
      <c r="DZ108" s="74">
        <v>0</v>
      </c>
      <c r="EA108" s="74">
        <v>0</v>
      </c>
      <c r="EB108" s="74">
        <v>639465</v>
      </c>
      <c r="EC108" s="74">
        <v>0</v>
      </c>
      <c r="ED108" s="74">
        <v>0</v>
      </c>
      <c r="EE108" s="74">
        <v>0</v>
      </c>
      <c r="EF108" s="74">
        <v>0</v>
      </c>
      <c r="EG108" s="74">
        <v>0</v>
      </c>
      <c r="EH108" s="74">
        <v>0</v>
      </c>
      <c r="EI108" s="74">
        <v>0</v>
      </c>
      <c r="EJ108" s="74">
        <v>0</v>
      </c>
      <c r="EK108" s="74">
        <v>0</v>
      </c>
      <c r="EL108" s="74">
        <v>0</v>
      </c>
      <c r="EM108" s="74">
        <v>0</v>
      </c>
      <c r="EN108" s="74">
        <v>0</v>
      </c>
      <c r="EO108" s="74">
        <v>0</v>
      </c>
      <c r="EP108" s="74">
        <v>0</v>
      </c>
      <c r="EQ108" s="74">
        <v>0</v>
      </c>
      <c r="ER108" s="74">
        <v>0</v>
      </c>
      <c r="ES108" s="74">
        <v>0</v>
      </c>
      <c r="ET108" s="74">
        <v>0</v>
      </c>
      <c r="EU108" s="74">
        <v>0</v>
      </c>
      <c r="EV108" s="74">
        <v>0</v>
      </c>
      <c r="EW108" s="74">
        <v>0</v>
      </c>
      <c r="EX108" s="74">
        <v>0</v>
      </c>
      <c r="EY108" s="74">
        <v>6242</v>
      </c>
      <c r="EZ108" s="74">
        <v>0</v>
      </c>
      <c r="FA108" s="74">
        <v>0</v>
      </c>
      <c r="FB108" s="74">
        <v>6242</v>
      </c>
      <c r="FC108" s="74">
        <v>0</v>
      </c>
      <c r="FD108" s="74">
        <v>0</v>
      </c>
      <c r="FE108" s="74">
        <v>0</v>
      </c>
      <c r="FF108" s="74">
        <v>7324904</v>
      </c>
      <c r="FG108" s="74">
        <v>0</v>
      </c>
      <c r="FH108" s="74">
        <v>0</v>
      </c>
      <c r="FI108" s="74">
        <v>0</v>
      </c>
      <c r="FJ108" s="74">
        <v>2292488</v>
      </c>
      <c r="FK108" s="74">
        <v>0</v>
      </c>
      <c r="FL108" s="74">
        <v>0</v>
      </c>
      <c r="FM108" s="74">
        <v>0</v>
      </c>
      <c r="FN108" s="74">
        <v>1299700</v>
      </c>
      <c r="FO108" s="74">
        <v>0</v>
      </c>
      <c r="FP108" s="74">
        <v>0</v>
      </c>
      <c r="FQ108" s="74">
        <v>1299700</v>
      </c>
      <c r="FR108" s="74">
        <v>1972591</v>
      </c>
      <c r="FS108" s="74">
        <v>0</v>
      </c>
      <c r="FT108" s="74">
        <v>0</v>
      </c>
      <c r="FU108" s="74">
        <v>0</v>
      </c>
      <c r="FV108" s="74">
        <v>1221867</v>
      </c>
      <c r="FW108" s="74">
        <v>0</v>
      </c>
      <c r="FX108" s="74">
        <v>0</v>
      </c>
      <c r="FY108" s="74">
        <v>1221867</v>
      </c>
      <c r="FZ108" s="74">
        <v>2217214</v>
      </c>
      <c r="GA108" s="74">
        <v>0</v>
      </c>
      <c r="GB108" s="74">
        <v>0</v>
      </c>
      <c r="GC108" s="74">
        <v>0</v>
      </c>
      <c r="GD108" s="74">
        <v>0</v>
      </c>
      <c r="GE108" s="74">
        <v>0</v>
      </c>
      <c r="GF108" s="74">
        <v>0</v>
      </c>
      <c r="GG108" s="74">
        <v>0</v>
      </c>
      <c r="GH108" s="74">
        <v>7324904</v>
      </c>
      <c r="GI108" s="74">
        <v>0</v>
      </c>
      <c r="GJ108" s="74">
        <v>0</v>
      </c>
      <c r="GK108" s="74">
        <v>0</v>
      </c>
      <c r="GL108" s="74">
        <v>1221867</v>
      </c>
      <c r="GM108" s="74">
        <v>0</v>
      </c>
      <c r="GN108" s="74">
        <v>0</v>
      </c>
      <c r="GO108" s="74">
        <v>1221867</v>
      </c>
      <c r="GP108" s="74">
        <v>3520597</v>
      </c>
      <c r="GQ108" s="74">
        <v>712805</v>
      </c>
      <c r="GR108" s="74">
        <v>0</v>
      </c>
      <c r="GS108" s="74">
        <v>355055</v>
      </c>
      <c r="GT108" s="74">
        <v>0</v>
      </c>
      <c r="GU108" s="74">
        <v>0</v>
      </c>
      <c r="GV108" s="74">
        <v>0</v>
      </c>
      <c r="GW108" s="74">
        <v>6284</v>
      </c>
      <c r="GX108" s="74">
        <v>0</v>
      </c>
      <c r="GY108" s="74">
        <v>-30354</v>
      </c>
      <c r="GZ108" s="74">
        <v>1043790</v>
      </c>
      <c r="HA108" s="74">
        <v>745244</v>
      </c>
      <c r="HB108" s="74">
        <v>0</v>
      </c>
      <c r="HC108" s="74">
        <v>359191</v>
      </c>
      <c r="HD108" s="74">
        <v>0</v>
      </c>
      <c r="HE108" s="74">
        <v>0</v>
      </c>
      <c r="HF108" s="74">
        <v>0</v>
      </c>
      <c r="HG108" s="74">
        <v>6242</v>
      </c>
      <c r="HH108" s="74">
        <v>0</v>
      </c>
      <c r="HI108" s="74">
        <v>-13700</v>
      </c>
      <c r="HJ108" s="74">
        <v>1096977</v>
      </c>
      <c r="HK108" s="74">
        <v>0</v>
      </c>
      <c r="HL108" s="74">
        <v>0</v>
      </c>
      <c r="HM108" s="74">
        <v>0</v>
      </c>
      <c r="HN108" s="74">
        <v>0</v>
      </c>
      <c r="HO108" s="74">
        <v>0</v>
      </c>
      <c r="HP108" s="74">
        <v>0</v>
      </c>
      <c r="HQ108" s="74">
        <v>6242</v>
      </c>
      <c r="HR108" s="74">
        <v>0</v>
      </c>
      <c r="HS108" s="74">
        <v>0</v>
      </c>
      <c r="HT108" s="74">
        <v>6242</v>
      </c>
      <c r="HU108" s="74">
        <v>0</v>
      </c>
      <c r="HV108" s="74">
        <v>0</v>
      </c>
      <c r="HW108" s="74">
        <v>0</v>
      </c>
      <c r="HX108" s="74">
        <v>0</v>
      </c>
      <c r="HY108" s="74">
        <v>0</v>
      </c>
      <c r="HZ108" s="74">
        <v>0</v>
      </c>
      <c r="IA108" s="74">
        <v>0</v>
      </c>
      <c r="IB108" s="74">
        <v>0</v>
      </c>
      <c r="IC108" s="74">
        <v>0</v>
      </c>
      <c r="ID108" s="74">
        <v>0</v>
      </c>
      <c r="IE108" s="74">
        <v>0</v>
      </c>
      <c r="IF108" s="74">
        <v>43566</v>
      </c>
      <c r="IG108" s="74">
        <v>0</v>
      </c>
      <c r="IH108" s="74">
        <v>-2124638</v>
      </c>
      <c r="II108" s="74">
        <v>0</v>
      </c>
      <c r="IJ108" s="74">
        <v>0</v>
      </c>
      <c r="IK108" s="74">
        <v>0</v>
      </c>
      <c r="IL108" s="74">
        <v>-2081072</v>
      </c>
      <c r="IM108" s="74">
        <v>0</v>
      </c>
      <c r="IN108" s="74">
        <v>27820</v>
      </c>
      <c r="IO108" s="74">
        <v>0</v>
      </c>
      <c r="IP108" s="74">
        <v>-909460</v>
      </c>
      <c r="IQ108" s="74">
        <v>0</v>
      </c>
      <c r="IR108" s="74">
        <v>0</v>
      </c>
      <c r="IS108" s="74">
        <v>0</v>
      </c>
      <c r="IT108" s="74">
        <v>-881640</v>
      </c>
      <c r="IU108" s="74">
        <v>0</v>
      </c>
      <c r="IV108" s="74">
        <v>0</v>
      </c>
      <c r="IW108" s="74">
        <v>0</v>
      </c>
      <c r="IX108" s="74">
        <v>0</v>
      </c>
      <c r="IY108" s="74">
        <v>0</v>
      </c>
      <c r="IZ108" s="74">
        <v>0</v>
      </c>
      <c r="JA108" s="74">
        <v>0</v>
      </c>
      <c r="JB108" s="74">
        <v>0</v>
      </c>
      <c r="JC108" s="74">
        <v>0</v>
      </c>
      <c r="JD108" s="74">
        <v>0</v>
      </c>
      <c r="JE108" s="74">
        <v>0</v>
      </c>
      <c r="JF108" s="74">
        <v>909460</v>
      </c>
      <c r="JG108" s="74">
        <v>0</v>
      </c>
      <c r="JH108" s="74">
        <v>0</v>
      </c>
      <c r="JI108" s="74">
        <v>0</v>
      </c>
      <c r="JJ108" s="74">
        <v>909460</v>
      </c>
      <c r="JK108" s="74">
        <v>0</v>
      </c>
      <c r="JL108" s="74">
        <v>0</v>
      </c>
      <c r="JM108" s="74">
        <v>0</v>
      </c>
      <c r="JN108" s="74">
        <v>0</v>
      </c>
      <c r="JO108" s="74">
        <v>3187238</v>
      </c>
      <c r="JP108" s="74">
        <v>0</v>
      </c>
      <c r="JQ108" s="74">
        <v>0</v>
      </c>
      <c r="JR108" s="74">
        <v>-177365</v>
      </c>
      <c r="JS108" s="74">
        <v>0</v>
      </c>
      <c r="JT108" s="74">
        <v>3009873</v>
      </c>
      <c r="JU108" s="74">
        <v>1972591</v>
      </c>
      <c r="JV108" s="74">
        <v>0</v>
      </c>
      <c r="JW108" s="74">
        <v>0</v>
      </c>
      <c r="JX108" s="74">
        <v>0</v>
      </c>
      <c r="JY108" s="74">
        <v>0</v>
      </c>
      <c r="JZ108" s="74">
        <v>3050847</v>
      </c>
      <c r="KA108" s="74">
        <v>0</v>
      </c>
      <c r="KB108" s="74">
        <v>0</v>
      </c>
      <c r="KC108" s="74">
        <v>-1048970</v>
      </c>
      <c r="KD108" s="74">
        <v>0</v>
      </c>
      <c r="KE108" s="74">
        <v>2001877</v>
      </c>
      <c r="KF108" s="74">
        <v>2217214</v>
      </c>
      <c r="KG108" s="74">
        <v>0</v>
      </c>
      <c r="KH108" s="74">
        <v>0</v>
      </c>
      <c r="KI108" s="74">
        <v>0</v>
      </c>
      <c r="KJ108" s="74">
        <v>0</v>
      </c>
      <c r="KK108" s="74">
        <v>1221867</v>
      </c>
      <c r="KL108" s="74">
        <v>0</v>
      </c>
      <c r="KM108" s="74">
        <v>0</v>
      </c>
      <c r="KN108" s="74">
        <v>909460</v>
      </c>
      <c r="KO108" s="74">
        <v>0</v>
      </c>
      <c r="KP108" s="74">
        <v>2131327</v>
      </c>
      <c r="KQ108" s="74">
        <v>2137569</v>
      </c>
      <c r="KR108" s="74">
        <v>0</v>
      </c>
      <c r="KS108" s="74">
        <v>0</v>
      </c>
      <c r="KT108" s="74">
        <v>0</v>
      </c>
      <c r="KU108" s="74">
        <v>0</v>
      </c>
      <c r="KV108" s="74">
        <v>0</v>
      </c>
      <c r="KW108" s="74">
        <v>0</v>
      </c>
      <c r="KX108" s="74">
        <v>0</v>
      </c>
      <c r="KY108" s="74">
        <v>5032416</v>
      </c>
      <c r="KZ108" s="74">
        <v>0</v>
      </c>
      <c r="LA108" s="74">
        <v>5032416</v>
      </c>
      <c r="LB108" s="74">
        <v>5941876</v>
      </c>
      <c r="LC108" s="74">
        <v>0</v>
      </c>
      <c r="LD108" s="74">
        <v>0</v>
      </c>
      <c r="LE108" s="74">
        <v>0</v>
      </c>
      <c r="LF108" s="74">
        <v>0</v>
      </c>
      <c r="LG108" s="74">
        <v>-527251</v>
      </c>
      <c r="LH108" s="74">
        <v>-45707</v>
      </c>
      <c r="LI108" s="74">
        <v>0</v>
      </c>
      <c r="LJ108" s="74">
        <v>355882</v>
      </c>
      <c r="LK108" s="74">
        <v>-29939</v>
      </c>
      <c r="LL108" s="74">
        <v>-602897</v>
      </c>
      <c r="LM108" s="74">
        <v>0</v>
      </c>
      <c r="LN108" s="74">
        <v>0</v>
      </c>
      <c r="LO108" s="74">
        <v>0</v>
      </c>
      <c r="LP108" s="74">
        <v>0</v>
      </c>
      <c r="LQ108" s="74">
        <v>0</v>
      </c>
      <c r="LR108" s="74">
        <v>27962</v>
      </c>
      <c r="LS108" s="74">
        <v>0</v>
      </c>
      <c r="LT108" s="74">
        <v>7324904</v>
      </c>
      <c r="LU108" s="74">
        <v>0</v>
      </c>
      <c r="LV108" s="74">
        <v>27962</v>
      </c>
      <c r="LW108" s="74">
        <v>96361</v>
      </c>
      <c r="LX108" s="74">
        <v>1722271</v>
      </c>
      <c r="LY108" s="74">
        <v>0</v>
      </c>
      <c r="LZ108" s="74">
        <v>11142</v>
      </c>
      <c r="MA108" s="74">
        <v>369371</v>
      </c>
      <c r="MB108" s="74">
        <v>0</v>
      </c>
      <c r="MC108" s="74">
        <v>0</v>
      </c>
      <c r="MD108" s="74">
        <v>2292488</v>
      </c>
      <c r="ME108" s="74">
        <v>93343</v>
      </c>
      <c r="MF108" s="74">
        <v>2292488</v>
      </c>
      <c r="MG108" s="74">
        <v>0</v>
      </c>
      <c r="MH108" s="74">
        <v>0</v>
      </c>
      <c r="MI108" s="74">
        <v>0</v>
      </c>
      <c r="MJ108" s="74">
        <v>0</v>
      </c>
      <c r="MK108" s="74">
        <v>0</v>
      </c>
      <c r="ML108" s="74">
        <v>803444</v>
      </c>
      <c r="MM108" s="74">
        <v>64527</v>
      </c>
      <c r="MN108" s="74">
        <v>0</v>
      </c>
      <c r="MO108" s="74">
        <v>90808</v>
      </c>
      <c r="MP108" s="74">
        <v>958779</v>
      </c>
      <c r="MQ108" s="74">
        <v>34679</v>
      </c>
      <c r="MR108" s="74">
        <v>96495</v>
      </c>
      <c r="MS108" s="74">
        <v>6230880</v>
      </c>
      <c r="MT108" s="74">
        <v>0</v>
      </c>
      <c r="MU108" s="74">
        <v>5943</v>
      </c>
      <c r="MV108" s="74">
        <v>521636</v>
      </c>
      <c r="MW108" s="74">
        <v>0</v>
      </c>
      <c r="MX108" s="74">
        <v>0</v>
      </c>
      <c r="MY108" s="74">
        <v>407309</v>
      </c>
      <c r="MZ108" s="74">
        <v>7296942</v>
      </c>
      <c r="NA108" s="74">
        <v>0</v>
      </c>
      <c r="NB108" s="74">
        <v>0</v>
      </c>
      <c r="NC108" s="74">
        <v>0</v>
      </c>
      <c r="ND108" s="74">
        <v>0</v>
      </c>
      <c r="NE108" s="74">
        <v>0</v>
      </c>
      <c r="NF108" s="74">
        <v>0</v>
      </c>
      <c r="NG108" s="74">
        <v>0</v>
      </c>
      <c r="NH108" s="74">
        <v>0</v>
      </c>
      <c r="NI108" s="74">
        <v>0</v>
      </c>
    </row>
    <row r="109" spans="1:373" x14ac:dyDescent="0.25">
      <c r="A109" s="74" t="s">
        <v>4</v>
      </c>
      <c r="B109" s="74" t="s">
        <v>1334</v>
      </c>
      <c r="C109" s="74">
        <v>4114294</v>
      </c>
      <c r="D109" s="74">
        <v>2400</v>
      </c>
      <c r="E109" s="74">
        <v>17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467303</v>
      </c>
      <c r="L109" s="74">
        <v>66442</v>
      </c>
      <c r="M109" s="74">
        <v>0</v>
      </c>
      <c r="N109" s="74">
        <v>243844</v>
      </c>
      <c r="O109" s="74">
        <v>777589</v>
      </c>
      <c r="P109" s="74">
        <v>0</v>
      </c>
      <c r="Q109" s="74">
        <v>0</v>
      </c>
      <c r="R109" s="74">
        <v>0</v>
      </c>
      <c r="S109" s="74">
        <v>0</v>
      </c>
      <c r="T109" s="74">
        <v>-163374</v>
      </c>
      <c r="U109" s="74">
        <v>-1384</v>
      </c>
      <c r="V109" s="74">
        <v>0</v>
      </c>
      <c r="W109" s="74">
        <v>-16875</v>
      </c>
      <c r="X109" s="74">
        <v>-181633</v>
      </c>
      <c r="Y109" s="74">
        <v>595956</v>
      </c>
      <c r="Z109" s="74">
        <v>196080</v>
      </c>
      <c r="AA109" s="74">
        <v>0</v>
      </c>
      <c r="AB109" s="74">
        <v>376959</v>
      </c>
      <c r="AC109" s="74">
        <v>0</v>
      </c>
      <c r="AD109" s="74">
        <v>-2500</v>
      </c>
      <c r="AE109" s="74">
        <v>0</v>
      </c>
      <c r="AF109" s="74">
        <v>46503</v>
      </c>
      <c r="AG109" s="74">
        <v>0</v>
      </c>
      <c r="AH109" s="74">
        <v>0</v>
      </c>
      <c r="AI109" s="74">
        <v>0</v>
      </c>
      <c r="AJ109" s="74">
        <v>0</v>
      </c>
      <c r="AK109" s="74">
        <v>67962</v>
      </c>
      <c r="AL109" s="74">
        <v>162756</v>
      </c>
      <c r="AM109" s="74">
        <v>2388231</v>
      </c>
      <c r="AN109" s="74">
        <v>406743</v>
      </c>
      <c r="AO109" s="74">
        <v>615690</v>
      </c>
      <c r="AP109" s="74">
        <v>511406</v>
      </c>
      <c r="AQ109" s="74">
        <v>93442</v>
      </c>
      <c r="AR109" s="74">
        <v>2165</v>
      </c>
      <c r="AS109" s="74">
        <v>235521</v>
      </c>
      <c r="AT109" s="74">
        <v>4483916</v>
      </c>
      <c r="AU109" s="74">
        <v>0</v>
      </c>
      <c r="AV109" s="74">
        <v>0</v>
      </c>
      <c r="AW109" s="74">
        <v>-130225</v>
      </c>
      <c r="AX109" s="74">
        <v>-1441456</v>
      </c>
      <c r="AY109" s="74">
        <v>-352539</v>
      </c>
      <c r="AZ109" s="74">
        <v>-590737</v>
      </c>
      <c r="BA109" s="74">
        <v>-509336</v>
      </c>
      <c r="BB109" s="74">
        <v>-32120</v>
      </c>
      <c r="BC109" s="74">
        <v>-1948</v>
      </c>
      <c r="BD109" s="74">
        <v>-74269</v>
      </c>
      <c r="BE109" s="74">
        <v>-3132630</v>
      </c>
      <c r="BF109" s="74">
        <v>0</v>
      </c>
      <c r="BG109" s="74">
        <v>0</v>
      </c>
      <c r="BH109" s="74">
        <v>0</v>
      </c>
      <c r="BI109" s="74">
        <v>0</v>
      </c>
      <c r="BJ109" s="74">
        <v>0</v>
      </c>
      <c r="BK109" s="74">
        <v>0</v>
      </c>
      <c r="BL109" s="74">
        <v>0</v>
      </c>
      <c r="BM109" s="74">
        <v>251825</v>
      </c>
      <c r="BN109" s="74">
        <v>0</v>
      </c>
      <c r="BO109" s="74">
        <v>173758</v>
      </c>
      <c r="BP109" s="74">
        <v>0</v>
      </c>
      <c r="BQ109" s="74">
        <v>0</v>
      </c>
      <c r="BR109" s="74">
        <v>0</v>
      </c>
      <c r="BS109" s="74">
        <v>0</v>
      </c>
      <c r="BT109" s="74">
        <v>26423</v>
      </c>
      <c r="BU109" s="74">
        <v>0</v>
      </c>
      <c r="BV109" s="74">
        <v>0</v>
      </c>
      <c r="BW109" s="74">
        <v>0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0</v>
      </c>
      <c r="CF109" s="74">
        <v>0</v>
      </c>
      <c r="CG109" s="74">
        <v>1353822</v>
      </c>
      <c r="CH109" s="74">
        <v>0</v>
      </c>
      <c r="CI109" s="74">
        <v>1351286</v>
      </c>
      <c r="CJ109" s="74">
        <v>0</v>
      </c>
      <c r="CK109" s="74">
        <v>617042</v>
      </c>
      <c r="CL109" s="74">
        <v>1351286</v>
      </c>
      <c r="CM109" s="74">
        <v>0</v>
      </c>
      <c r="CN109" s="74">
        <v>1968328</v>
      </c>
      <c r="CO109" s="74">
        <v>452006</v>
      </c>
      <c r="CP109" s="74">
        <v>0</v>
      </c>
      <c r="CQ109" s="74">
        <v>162500</v>
      </c>
      <c r="CR109" s="74">
        <v>0</v>
      </c>
      <c r="CS109" s="74">
        <v>1516322</v>
      </c>
      <c r="CT109" s="74">
        <v>1968328</v>
      </c>
      <c r="CU109" s="74">
        <v>0</v>
      </c>
      <c r="CV109" s="74">
        <v>0</v>
      </c>
      <c r="CW109" s="74">
        <v>0</v>
      </c>
      <c r="CX109" s="74">
        <v>6176</v>
      </c>
      <c r="CY109" s="74">
        <v>0</v>
      </c>
      <c r="CZ109" s="74">
        <v>0</v>
      </c>
      <c r="DA109" s="74">
        <v>0</v>
      </c>
      <c r="DB109" s="74">
        <v>595956</v>
      </c>
      <c r="DC109" s="74">
        <v>-188253</v>
      </c>
      <c r="DD109" s="74">
        <v>0</v>
      </c>
      <c r="DE109" s="74">
        <v>325289</v>
      </c>
      <c r="DF109" s="74">
        <v>0</v>
      </c>
      <c r="DG109" s="74">
        <v>-25737</v>
      </c>
      <c r="DH109" s="74">
        <v>11471</v>
      </c>
      <c r="DI109" s="74">
        <v>170602</v>
      </c>
      <c r="DJ109" s="74">
        <v>0</v>
      </c>
      <c r="DK109" s="74">
        <v>0</v>
      </c>
      <c r="DL109" s="74">
        <v>6619</v>
      </c>
      <c r="DM109" s="74">
        <v>0</v>
      </c>
      <c r="DN109" s="74">
        <v>0</v>
      </c>
      <c r="DO109" s="74">
        <v>299991</v>
      </c>
      <c r="DP109" s="74">
        <v>196080</v>
      </c>
      <c r="DQ109" s="74">
        <v>0</v>
      </c>
      <c r="DR109" s="74">
        <v>376959</v>
      </c>
      <c r="DS109" s="74">
        <v>0</v>
      </c>
      <c r="DT109" s="74">
        <v>-2500</v>
      </c>
      <c r="DU109" s="74">
        <v>0</v>
      </c>
      <c r="DV109" s="74">
        <v>46503</v>
      </c>
      <c r="DW109" s="74">
        <v>0</v>
      </c>
      <c r="DX109" s="74">
        <v>0</v>
      </c>
      <c r="DY109" s="74">
        <v>8790</v>
      </c>
      <c r="DZ109" s="74">
        <v>0</v>
      </c>
      <c r="EA109" s="74">
        <v>0</v>
      </c>
      <c r="EB109" s="74">
        <v>625832</v>
      </c>
      <c r="EC109" s="74">
        <v>0</v>
      </c>
      <c r="ED109" s="74">
        <v>0</v>
      </c>
      <c r="EE109" s="74">
        <v>0</v>
      </c>
      <c r="EF109" s="74">
        <v>0</v>
      </c>
      <c r="EG109" s="74">
        <v>0</v>
      </c>
      <c r="EH109" s="74">
        <v>0</v>
      </c>
      <c r="EI109" s="74">
        <v>0</v>
      </c>
      <c r="EJ109" s="74">
        <v>0</v>
      </c>
      <c r="EK109" s="74">
        <v>0</v>
      </c>
      <c r="EL109" s="74">
        <v>0</v>
      </c>
      <c r="EM109" s="74">
        <v>0</v>
      </c>
      <c r="EN109" s="74">
        <v>0</v>
      </c>
      <c r="EO109" s="74">
        <v>0</v>
      </c>
      <c r="EP109" s="74">
        <v>0</v>
      </c>
      <c r="EQ109" s="74">
        <v>0</v>
      </c>
      <c r="ER109" s="74">
        <v>0</v>
      </c>
      <c r="ES109" s="74">
        <v>0</v>
      </c>
      <c r="ET109" s="74">
        <v>0</v>
      </c>
      <c r="EU109" s="74">
        <v>0</v>
      </c>
      <c r="EV109" s="74">
        <v>0</v>
      </c>
      <c r="EW109" s="74">
        <v>0</v>
      </c>
      <c r="EX109" s="74">
        <v>0</v>
      </c>
      <c r="EY109" s="74">
        <v>8790</v>
      </c>
      <c r="EZ109" s="74">
        <v>0</v>
      </c>
      <c r="FA109" s="74">
        <v>0</v>
      </c>
      <c r="FB109" s="74">
        <v>8790</v>
      </c>
      <c r="FC109" s="74">
        <v>0</v>
      </c>
      <c r="FD109" s="74">
        <v>0</v>
      </c>
      <c r="FE109" s="74">
        <v>0</v>
      </c>
      <c r="FF109" s="74">
        <v>4477666</v>
      </c>
      <c r="FG109" s="74">
        <v>0</v>
      </c>
      <c r="FH109" s="74">
        <v>0</v>
      </c>
      <c r="FI109" s="74">
        <v>0</v>
      </c>
      <c r="FJ109" s="74">
        <v>3132556</v>
      </c>
      <c r="FK109" s="74">
        <v>0</v>
      </c>
      <c r="FL109" s="74">
        <v>0</v>
      </c>
      <c r="FM109" s="74">
        <v>0</v>
      </c>
      <c r="FN109" s="74">
        <v>0</v>
      </c>
      <c r="FO109" s="74">
        <v>0</v>
      </c>
      <c r="FP109" s="74">
        <v>0</v>
      </c>
      <c r="FQ109" s="74">
        <v>0</v>
      </c>
      <c r="FR109" s="74">
        <v>895947</v>
      </c>
      <c r="FS109" s="74">
        <v>0</v>
      </c>
      <c r="FT109" s="74">
        <v>0</v>
      </c>
      <c r="FU109" s="74">
        <v>0</v>
      </c>
      <c r="FV109" s="74">
        <v>0</v>
      </c>
      <c r="FW109" s="74">
        <v>0</v>
      </c>
      <c r="FX109" s="74">
        <v>0</v>
      </c>
      <c r="FY109" s="74">
        <v>0</v>
      </c>
      <c r="FZ109" s="74">
        <v>632008</v>
      </c>
      <c r="GA109" s="74">
        <v>0</v>
      </c>
      <c r="GB109" s="74">
        <v>0</v>
      </c>
      <c r="GC109" s="74">
        <v>0</v>
      </c>
      <c r="GD109" s="74">
        <v>0</v>
      </c>
      <c r="GE109" s="74">
        <v>0</v>
      </c>
      <c r="GF109" s="74">
        <v>0</v>
      </c>
      <c r="GG109" s="74">
        <v>0</v>
      </c>
      <c r="GH109" s="74">
        <v>4477666</v>
      </c>
      <c r="GI109" s="74">
        <v>0</v>
      </c>
      <c r="GJ109" s="74">
        <v>0</v>
      </c>
      <c r="GK109" s="74">
        <v>0</v>
      </c>
      <c r="GL109" s="74">
        <v>0</v>
      </c>
      <c r="GM109" s="74">
        <v>0</v>
      </c>
      <c r="GN109" s="74">
        <v>0</v>
      </c>
      <c r="GO109" s="74">
        <v>0</v>
      </c>
      <c r="GP109" s="74">
        <v>3141346</v>
      </c>
      <c r="GQ109" s="74">
        <v>466023</v>
      </c>
      <c r="GR109" s="74">
        <v>0</v>
      </c>
      <c r="GS109" s="74">
        <v>244462</v>
      </c>
      <c r="GT109" s="74">
        <v>0</v>
      </c>
      <c r="GU109" s="74">
        <v>0</v>
      </c>
      <c r="GV109" s="74">
        <v>0</v>
      </c>
      <c r="GW109" s="74">
        <v>6619</v>
      </c>
      <c r="GX109" s="74">
        <v>0</v>
      </c>
      <c r="GY109" s="74">
        <v>-58649</v>
      </c>
      <c r="GZ109" s="74">
        <v>658455</v>
      </c>
      <c r="HA109" s="74">
        <v>251825</v>
      </c>
      <c r="HB109" s="74">
        <v>0</v>
      </c>
      <c r="HC109" s="74">
        <v>173758</v>
      </c>
      <c r="HD109" s="74">
        <v>0</v>
      </c>
      <c r="HE109" s="74">
        <v>0</v>
      </c>
      <c r="HF109" s="74">
        <v>0</v>
      </c>
      <c r="HG109" s="74">
        <v>8790</v>
      </c>
      <c r="HH109" s="74">
        <v>0</v>
      </c>
      <c r="HI109" s="74">
        <v>26423</v>
      </c>
      <c r="HJ109" s="74">
        <v>460796</v>
      </c>
      <c r="HK109" s="74">
        <v>0</v>
      </c>
      <c r="HL109" s="74">
        <v>0</v>
      </c>
      <c r="HM109" s="74">
        <v>0</v>
      </c>
      <c r="HN109" s="74">
        <v>0</v>
      </c>
      <c r="HO109" s="74">
        <v>0</v>
      </c>
      <c r="HP109" s="74">
        <v>0</v>
      </c>
      <c r="HQ109" s="74">
        <v>8790</v>
      </c>
      <c r="HR109" s="74">
        <v>0</v>
      </c>
      <c r="HS109" s="74">
        <v>0</v>
      </c>
      <c r="HT109" s="74">
        <v>8790</v>
      </c>
      <c r="HU109" s="74">
        <v>0</v>
      </c>
      <c r="HV109" s="74">
        <v>0</v>
      </c>
      <c r="HW109" s="74">
        <v>0</v>
      </c>
      <c r="HX109" s="74">
        <v>0</v>
      </c>
      <c r="HY109" s="74">
        <v>0</v>
      </c>
      <c r="HZ109" s="74">
        <v>0</v>
      </c>
      <c r="IA109" s="74">
        <v>0</v>
      </c>
      <c r="IB109" s="74">
        <v>0</v>
      </c>
      <c r="IC109" s="74">
        <v>0</v>
      </c>
      <c r="ID109" s="74">
        <v>0</v>
      </c>
      <c r="IE109" s="74">
        <v>0</v>
      </c>
      <c r="IF109" s="74">
        <v>64970</v>
      </c>
      <c r="IG109" s="74">
        <v>0</v>
      </c>
      <c r="IH109" s="74">
        <v>1898597</v>
      </c>
      <c r="II109" s="74">
        <v>0</v>
      </c>
      <c r="IJ109" s="74">
        <v>0</v>
      </c>
      <c r="IK109" s="74">
        <v>0</v>
      </c>
      <c r="IL109" s="74">
        <v>1963567</v>
      </c>
      <c r="IM109" s="74">
        <v>0</v>
      </c>
      <c r="IN109" s="74">
        <v>0</v>
      </c>
      <c r="IO109" s="74">
        <v>0</v>
      </c>
      <c r="IP109" s="74">
        <v>0</v>
      </c>
      <c r="IQ109" s="74">
        <v>0</v>
      </c>
      <c r="IR109" s="74">
        <v>0</v>
      </c>
      <c r="IS109" s="74">
        <v>0</v>
      </c>
      <c r="IT109" s="74">
        <v>0</v>
      </c>
      <c r="IU109" s="74">
        <v>0</v>
      </c>
      <c r="IV109" s="74">
        <v>0</v>
      </c>
      <c r="IW109" s="74">
        <v>0</v>
      </c>
      <c r="IX109" s="74">
        <v>0</v>
      </c>
      <c r="IY109" s="74">
        <v>0</v>
      </c>
      <c r="IZ109" s="74">
        <v>0</v>
      </c>
      <c r="JA109" s="74">
        <v>0</v>
      </c>
      <c r="JB109" s="74">
        <v>0</v>
      </c>
      <c r="JC109" s="74">
        <v>0</v>
      </c>
      <c r="JD109" s="74">
        <v>0</v>
      </c>
      <c r="JE109" s="74">
        <v>0</v>
      </c>
      <c r="JF109" s="74">
        <v>0</v>
      </c>
      <c r="JG109" s="74">
        <v>0</v>
      </c>
      <c r="JH109" s="74">
        <v>0</v>
      </c>
      <c r="JI109" s="74">
        <v>0</v>
      </c>
      <c r="JJ109" s="74">
        <v>0</v>
      </c>
      <c r="JK109" s="74">
        <v>0</v>
      </c>
      <c r="JL109" s="74">
        <v>0</v>
      </c>
      <c r="JM109" s="74">
        <v>0</v>
      </c>
      <c r="JN109" s="74">
        <v>0</v>
      </c>
      <c r="JO109" s="74">
        <v>31813</v>
      </c>
      <c r="JP109" s="74">
        <v>0</v>
      </c>
      <c r="JQ109" s="74">
        <v>0</v>
      </c>
      <c r="JR109" s="74">
        <v>-1757888</v>
      </c>
      <c r="JS109" s="74">
        <v>0</v>
      </c>
      <c r="JT109" s="74">
        <v>-1726075</v>
      </c>
      <c r="JU109" s="74">
        <v>895947</v>
      </c>
      <c r="JV109" s="74">
        <v>0</v>
      </c>
      <c r="JW109" s="74">
        <v>0</v>
      </c>
      <c r="JX109" s="74">
        <v>0</v>
      </c>
      <c r="JY109" s="74">
        <v>0</v>
      </c>
      <c r="JZ109" s="74">
        <v>162500</v>
      </c>
      <c r="KA109" s="74">
        <v>0</v>
      </c>
      <c r="KB109" s="74">
        <v>0</v>
      </c>
      <c r="KC109" s="74">
        <v>8712</v>
      </c>
      <c r="KD109" s="74">
        <v>0</v>
      </c>
      <c r="KE109" s="74">
        <v>171212</v>
      </c>
      <c r="KF109" s="74">
        <v>632008</v>
      </c>
      <c r="KG109" s="74">
        <v>0</v>
      </c>
      <c r="KH109" s="74">
        <v>0</v>
      </c>
      <c r="KI109" s="74">
        <v>0</v>
      </c>
      <c r="KJ109" s="74">
        <v>0</v>
      </c>
      <c r="KK109" s="74">
        <v>0</v>
      </c>
      <c r="KL109" s="74">
        <v>0</v>
      </c>
      <c r="KM109" s="74">
        <v>0</v>
      </c>
      <c r="KN109" s="74">
        <v>0</v>
      </c>
      <c r="KO109" s="74">
        <v>0</v>
      </c>
      <c r="KP109" s="74">
        <v>0</v>
      </c>
      <c r="KQ109" s="74">
        <v>8790</v>
      </c>
      <c r="KR109" s="74">
        <v>0</v>
      </c>
      <c r="KS109" s="74">
        <v>0</v>
      </c>
      <c r="KT109" s="74">
        <v>0</v>
      </c>
      <c r="KU109" s="74">
        <v>0</v>
      </c>
      <c r="KV109" s="74">
        <v>0</v>
      </c>
      <c r="KW109" s="74">
        <v>0</v>
      </c>
      <c r="KX109" s="74">
        <v>0</v>
      </c>
      <c r="KY109" s="74">
        <v>1345110</v>
      </c>
      <c r="KZ109" s="74">
        <v>0</v>
      </c>
      <c r="LA109" s="74">
        <v>1345110</v>
      </c>
      <c r="LB109" s="74">
        <v>1345110</v>
      </c>
      <c r="LC109" s="74">
        <v>0</v>
      </c>
      <c r="LD109" s="74">
        <v>0</v>
      </c>
      <c r="LE109" s="74">
        <v>0</v>
      </c>
      <c r="LF109" s="74">
        <v>0</v>
      </c>
      <c r="LG109" s="74">
        <v>-74</v>
      </c>
      <c r="LH109" s="74">
        <v>0</v>
      </c>
      <c r="LI109" s="74">
        <v>0</v>
      </c>
      <c r="LJ109" s="74">
        <v>6176</v>
      </c>
      <c r="LK109" s="74">
        <v>0</v>
      </c>
      <c r="LL109" s="74">
        <v>-74</v>
      </c>
      <c r="LM109" s="74">
        <v>0</v>
      </c>
      <c r="LN109" s="74">
        <v>0</v>
      </c>
      <c r="LO109" s="74">
        <v>0</v>
      </c>
      <c r="LP109" s="74">
        <v>0</v>
      </c>
      <c r="LQ109" s="74">
        <v>0</v>
      </c>
      <c r="LR109" s="74">
        <v>0</v>
      </c>
      <c r="LS109" s="74">
        <v>0</v>
      </c>
      <c r="LT109" s="74">
        <v>4477666</v>
      </c>
      <c r="LU109" s="74">
        <v>0</v>
      </c>
      <c r="LV109" s="74">
        <v>0</v>
      </c>
      <c r="LW109" s="74">
        <v>130225</v>
      </c>
      <c r="LX109" s="74">
        <v>1441456</v>
      </c>
      <c r="LY109" s="74">
        <v>352539</v>
      </c>
      <c r="LZ109" s="74">
        <v>590737</v>
      </c>
      <c r="MA109" s="74">
        <v>509262</v>
      </c>
      <c r="MB109" s="74">
        <v>32120</v>
      </c>
      <c r="MC109" s="74">
        <v>1948</v>
      </c>
      <c r="MD109" s="74">
        <v>3132556</v>
      </c>
      <c r="ME109" s="74">
        <v>74269</v>
      </c>
      <c r="MF109" s="74">
        <v>3132556</v>
      </c>
      <c r="MG109" s="74">
        <v>0</v>
      </c>
      <c r="MH109" s="74">
        <v>0</v>
      </c>
      <c r="MI109" s="74">
        <v>0</v>
      </c>
      <c r="MJ109" s="74">
        <v>0</v>
      </c>
      <c r="MK109" s="74">
        <v>0</v>
      </c>
      <c r="ML109" s="74">
        <v>6250</v>
      </c>
      <c r="MM109" s="74">
        <v>0</v>
      </c>
      <c r="MN109" s="74">
        <v>0</v>
      </c>
      <c r="MO109" s="74">
        <v>0</v>
      </c>
      <c r="MP109" s="74">
        <v>6250</v>
      </c>
      <c r="MQ109" s="74">
        <v>67962</v>
      </c>
      <c r="MR109" s="74">
        <v>162756</v>
      </c>
      <c r="MS109" s="74">
        <v>2388231</v>
      </c>
      <c r="MT109" s="74">
        <v>406743</v>
      </c>
      <c r="MU109" s="74">
        <v>615690</v>
      </c>
      <c r="MV109" s="74">
        <v>505156</v>
      </c>
      <c r="MW109" s="74">
        <v>93442</v>
      </c>
      <c r="MX109" s="74">
        <v>2165</v>
      </c>
      <c r="MY109" s="74">
        <v>235521</v>
      </c>
      <c r="MZ109" s="74">
        <v>4477666</v>
      </c>
      <c r="NA109" s="74">
        <v>0</v>
      </c>
      <c r="NB109" s="74">
        <v>0</v>
      </c>
      <c r="NC109" s="74">
        <v>0</v>
      </c>
      <c r="ND109" s="74">
        <v>0</v>
      </c>
      <c r="NE109" s="74">
        <v>0</v>
      </c>
      <c r="NF109" s="74">
        <v>0</v>
      </c>
      <c r="NG109" s="74">
        <v>0</v>
      </c>
      <c r="NH109" s="74">
        <v>0</v>
      </c>
      <c r="NI109" s="74">
        <v>0</v>
      </c>
    </row>
    <row r="110" spans="1:373" x14ac:dyDescent="0.25">
      <c r="A110" s="74" t="s">
        <v>4</v>
      </c>
      <c r="B110" s="74" t="s">
        <v>1334</v>
      </c>
      <c r="C110" s="74">
        <v>4114302</v>
      </c>
      <c r="D110" s="74">
        <v>2300</v>
      </c>
      <c r="E110" s="74">
        <v>17</v>
      </c>
      <c r="F110" s="74">
        <v>468554</v>
      </c>
      <c r="G110" s="74">
        <v>379604</v>
      </c>
      <c r="H110" s="74">
        <v>8844134</v>
      </c>
      <c r="I110" s="74">
        <v>6958322</v>
      </c>
      <c r="J110" s="74">
        <v>1011166</v>
      </c>
      <c r="K110" s="74">
        <v>1835777</v>
      </c>
      <c r="L110" s="74">
        <v>292353</v>
      </c>
      <c r="M110" s="74">
        <v>74606</v>
      </c>
      <c r="N110" s="74">
        <v>0</v>
      </c>
      <c r="O110" s="74">
        <v>19864516</v>
      </c>
      <c r="P110" s="74">
        <v>-316846</v>
      </c>
      <c r="Q110" s="74">
        <v>-6801342</v>
      </c>
      <c r="R110" s="74">
        <v>-3956065</v>
      </c>
      <c r="S110" s="74">
        <v>-782684</v>
      </c>
      <c r="T110" s="74">
        <v>-1133929</v>
      </c>
      <c r="U110" s="74">
        <v>-257346</v>
      </c>
      <c r="V110" s="74">
        <v>0</v>
      </c>
      <c r="W110" s="74">
        <v>0</v>
      </c>
      <c r="X110" s="74">
        <v>-13248212</v>
      </c>
      <c r="Y110" s="74">
        <v>6616304</v>
      </c>
      <c r="Z110" s="74">
        <v>1953203</v>
      </c>
      <c r="AA110" s="74">
        <v>0</v>
      </c>
      <c r="AB110" s="74">
        <v>1403215</v>
      </c>
      <c r="AC110" s="74">
        <v>3833</v>
      </c>
      <c r="AD110" s="74">
        <v>-124637</v>
      </c>
      <c r="AE110" s="74">
        <v>71949</v>
      </c>
      <c r="AF110" s="74">
        <v>133531</v>
      </c>
      <c r="AG110" s="74">
        <v>0</v>
      </c>
      <c r="AH110" s="74">
        <v>0</v>
      </c>
      <c r="AI110" s="74">
        <v>0</v>
      </c>
      <c r="AJ110" s="74">
        <v>0</v>
      </c>
      <c r="AK110" s="74">
        <v>468554</v>
      </c>
      <c r="AL110" s="74">
        <v>383531</v>
      </c>
      <c r="AM110" s="74">
        <v>8846531</v>
      </c>
      <c r="AN110" s="74">
        <v>7037090</v>
      </c>
      <c r="AO110" s="74">
        <v>1015063</v>
      </c>
      <c r="AP110" s="74">
        <v>1869506</v>
      </c>
      <c r="AQ110" s="74">
        <v>313121</v>
      </c>
      <c r="AR110" s="74">
        <v>76424</v>
      </c>
      <c r="AS110" s="74">
        <v>0</v>
      </c>
      <c r="AT110" s="74">
        <v>20009820</v>
      </c>
      <c r="AU110" s="74">
        <v>4558834</v>
      </c>
      <c r="AV110" s="74">
        <v>0</v>
      </c>
      <c r="AW110" s="74">
        <v>-326432</v>
      </c>
      <c r="AX110" s="74">
        <v>-7017557</v>
      </c>
      <c r="AY110" s="74">
        <v>-4306809</v>
      </c>
      <c r="AZ110" s="74">
        <v>-813959</v>
      </c>
      <c r="BA110" s="74">
        <v>-1298743</v>
      </c>
      <c r="BB110" s="74">
        <v>-257972</v>
      </c>
      <c r="BC110" s="74">
        <v>0</v>
      </c>
      <c r="BD110" s="74">
        <v>0</v>
      </c>
      <c r="BE110" s="74">
        <v>-14021472</v>
      </c>
      <c r="BF110" s="74">
        <v>0</v>
      </c>
      <c r="BG110" s="74">
        <v>7113708</v>
      </c>
      <c r="BH110" s="74">
        <v>0</v>
      </c>
      <c r="BI110" s="74">
        <v>182445</v>
      </c>
      <c r="BJ110" s="74">
        <v>0</v>
      </c>
      <c r="BK110" s="74">
        <v>0</v>
      </c>
      <c r="BL110" s="74">
        <v>3508</v>
      </c>
      <c r="BM110" s="74">
        <v>376607</v>
      </c>
      <c r="BN110" s="74">
        <v>0</v>
      </c>
      <c r="BO110" s="74">
        <v>884835</v>
      </c>
      <c r="BP110" s="74">
        <v>396682</v>
      </c>
      <c r="BQ110" s="74">
        <v>0</v>
      </c>
      <c r="BR110" s="74">
        <v>0</v>
      </c>
      <c r="BS110" s="74">
        <v>0</v>
      </c>
      <c r="BT110" s="74">
        <v>305259</v>
      </c>
      <c r="BU110" s="74">
        <v>4077188</v>
      </c>
      <c r="BV110" s="74">
        <v>0</v>
      </c>
      <c r="BW110" s="74">
        <v>0</v>
      </c>
      <c r="BX110" s="74">
        <v>0</v>
      </c>
      <c r="BY110" s="74">
        <v>0</v>
      </c>
      <c r="BZ110" s="74">
        <v>0</v>
      </c>
      <c r="CA110" s="74">
        <v>0</v>
      </c>
      <c r="CB110" s="74">
        <v>15247366</v>
      </c>
      <c r="CC110" s="74">
        <v>0</v>
      </c>
      <c r="CD110" s="74">
        <v>0</v>
      </c>
      <c r="CE110" s="74">
        <v>0</v>
      </c>
      <c r="CF110" s="74">
        <v>0</v>
      </c>
      <c r="CG110" s="74">
        <v>0</v>
      </c>
      <c r="CH110" s="74">
        <v>0</v>
      </c>
      <c r="CI110" s="74">
        <v>5988348</v>
      </c>
      <c r="CJ110" s="74">
        <v>0</v>
      </c>
      <c r="CK110" s="74">
        <v>3441094</v>
      </c>
      <c r="CL110" s="74">
        <v>10547182</v>
      </c>
      <c r="CM110" s="74">
        <v>7299661</v>
      </c>
      <c r="CN110" s="74">
        <v>21287937</v>
      </c>
      <c r="CO110" s="74">
        <v>1963383</v>
      </c>
      <c r="CP110" s="74">
        <v>4077188</v>
      </c>
      <c r="CQ110" s="74">
        <v>0</v>
      </c>
      <c r="CR110" s="74">
        <v>0</v>
      </c>
      <c r="CS110" s="74">
        <v>15247366</v>
      </c>
      <c r="CT110" s="74">
        <v>21287937</v>
      </c>
      <c r="CU110" s="74">
        <v>4542634</v>
      </c>
      <c r="CV110" s="74">
        <v>0</v>
      </c>
      <c r="CW110" s="74">
        <v>0</v>
      </c>
      <c r="CX110" s="74">
        <v>10530982</v>
      </c>
      <c r="CY110" s="74">
        <v>2928411</v>
      </c>
      <c r="CZ110" s="74">
        <v>0</v>
      </c>
      <c r="DA110" s="74">
        <v>0</v>
      </c>
      <c r="DB110" s="74">
        <v>9544715</v>
      </c>
      <c r="DC110" s="74">
        <v>4609136</v>
      </c>
      <c r="DD110" s="74">
        <v>0</v>
      </c>
      <c r="DE110" s="74">
        <v>1720461</v>
      </c>
      <c r="DF110" s="74">
        <v>148427</v>
      </c>
      <c r="DG110" s="74">
        <v>-93905</v>
      </c>
      <c r="DH110" s="74">
        <v>77021</v>
      </c>
      <c r="DI110" s="74">
        <v>161968</v>
      </c>
      <c r="DJ110" s="74">
        <v>0</v>
      </c>
      <c r="DK110" s="74">
        <v>0</v>
      </c>
      <c r="DL110" s="74">
        <v>17003</v>
      </c>
      <c r="DM110" s="74">
        <v>0</v>
      </c>
      <c r="DN110" s="74">
        <v>0</v>
      </c>
      <c r="DO110" s="74">
        <v>6640111</v>
      </c>
      <c r="DP110" s="74">
        <v>1953203</v>
      </c>
      <c r="DQ110" s="74">
        <v>0</v>
      </c>
      <c r="DR110" s="74">
        <v>1403215</v>
      </c>
      <c r="DS110" s="74">
        <v>104007</v>
      </c>
      <c r="DT110" s="74">
        <v>-124637</v>
      </c>
      <c r="DU110" s="74">
        <v>71949</v>
      </c>
      <c r="DV110" s="74">
        <v>138699</v>
      </c>
      <c r="DW110" s="74">
        <v>0</v>
      </c>
      <c r="DX110" s="74">
        <v>0</v>
      </c>
      <c r="DY110" s="74">
        <v>20042</v>
      </c>
      <c r="DZ110" s="74">
        <v>0</v>
      </c>
      <c r="EA110" s="74">
        <v>0</v>
      </c>
      <c r="EB110" s="74">
        <v>3566478</v>
      </c>
      <c r="EC110" s="74">
        <v>0</v>
      </c>
      <c r="ED110" s="74">
        <v>0</v>
      </c>
      <c r="EE110" s="74">
        <v>0</v>
      </c>
      <c r="EF110" s="74">
        <v>0</v>
      </c>
      <c r="EG110" s="74">
        <v>0</v>
      </c>
      <c r="EH110" s="74">
        <v>0</v>
      </c>
      <c r="EI110" s="74">
        <v>0</v>
      </c>
      <c r="EJ110" s="74">
        <v>0</v>
      </c>
      <c r="EK110" s="74">
        <v>0</v>
      </c>
      <c r="EL110" s="74">
        <v>0</v>
      </c>
      <c r="EM110" s="74">
        <v>0</v>
      </c>
      <c r="EN110" s="74">
        <v>0</v>
      </c>
      <c r="EO110" s="74">
        <v>0</v>
      </c>
      <c r="EP110" s="74">
        <v>0</v>
      </c>
      <c r="EQ110" s="74">
        <v>0</v>
      </c>
      <c r="ER110" s="74">
        <v>0</v>
      </c>
      <c r="ES110" s="74">
        <v>100174</v>
      </c>
      <c r="ET110" s="74">
        <v>0</v>
      </c>
      <c r="EU110" s="74">
        <v>0</v>
      </c>
      <c r="EV110" s="74">
        <v>5168</v>
      </c>
      <c r="EW110" s="74">
        <v>0</v>
      </c>
      <c r="EX110" s="74">
        <v>0</v>
      </c>
      <c r="EY110" s="74">
        <v>20042</v>
      </c>
      <c r="EZ110" s="74">
        <v>0</v>
      </c>
      <c r="FA110" s="74">
        <v>0</v>
      </c>
      <c r="FB110" s="74">
        <v>125384</v>
      </c>
      <c r="FC110" s="74">
        <v>16200</v>
      </c>
      <c r="FD110" s="74">
        <v>0</v>
      </c>
      <c r="FE110" s="74">
        <v>0</v>
      </c>
      <c r="FF110" s="74">
        <v>16200</v>
      </c>
      <c r="FG110" s="74">
        <v>0</v>
      </c>
      <c r="FH110" s="74">
        <v>0</v>
      </c>
      <c r="FI110" s="74">
        <v>0</v>
      </c>
      <c r="FJ110" s="74">
        <v>0</v>
      </c>
      <c r="FK110" s="74">
        <v>4457755</v>
      </c>
      <c r="FL110" s="74">
        <v>0</v>
      </c>
      <c r="FM110" s="74">
        <v>200689</v>
      </c>
      <c r="FN110" s="74">
        <v>0</v>
      </c>
      <c r="FO110" s="74">
        <v>0</v>
      </c>
      <c r="FP110" s="74">
        <v>3154</v>
      </c>
      <c r="FQ110" s="74">
        <v>4661598</v>
      </c>
      <c r="FR110" s="74">
        <v>20846424</v>
      </c>
      <c r="FS110" s="74">
        <v>7113708</v>
      </c>
      <c r="FT110" s="74">
        <v>0</v>
      </c>
      <c r="FU110" s="74">
        <v>182445</v>
      </c>
      <c r="FV110" s="74">
        <v>0</v>
      </c>
      <c r="FW110" s="74">
        <v>0</v>
      </c>
      <c r="FX110" s="74">
        <v>3508</v>
      </c>
      <c r="FY110" s="74">
        <v>7299661</v>
      </c>
      <c r="FZ110" s="74">
        <v>21397121</v>
      </c>
      <c r="GA110" s="74">
        <v>0</v>
      </c>
      <c r="GB110" s="74">
        <v>0</v>
      </c>
      <c r="GC110" s="74">
        <v>0</v>
      </c>
      <c r="GD110" s="74">
        <v>0</v>
      </c>
      <c r="GE110" s="74">
        <v>0</v>
      </c>
      <c r="GF110" s="74">
        <v>0</v>
      </c>
      <c r="GG110" s="74">
        <v>0</v>
      </c>
      <c r="GH110" s="74">
        <v>16200</v>
      </c>
      <c r="GI110" s="74">
        <v>0</v>
      </c>
      <c r="GJ110" s="74">
        <v>0</v>
      </c>
      <c r="GK110" s="74">
        <v>0</v>
      </c>
      <c r="GL110" s="74">
        <v>0</v>
      </c>
      <c r="GM110" s="74">
        <v>0</v>
      </c>
      <c r="GN110" s="74">
        <v>0</v>
      </c>
      <c r="GO110" s="74">
        <v>0</v>
      </c>
      <c r="GP110" s="74">
        <v>125384</v>
      </c>
      <c r="GQ110" s="74">
        <v>447914</v>
      </c>
      <c r="GR110" s="74">
        <v>0</v>
      </c>
      <c r="GS110" s="74">
        <v>777984</v>
      </c>
      <c r="GT110" s="74">
        <v>392939</v>
      </c>
      <c r="GU110" s="74">
        <v>0</v>
      </c>
      <c r="GV110" s="74">
        <v>0</v>
      </c>
      <c r="GW110" s="74">
        <v>17003</v>
      </c>
      <c r="GX110" s="74">
        <v>0</v>
      </c>
      <c r="GY110" s="74">
        <v>292754</v>
      </c>
      <c r="GZ110" s="74">
        <v>1928594</v>
      </c>
      <c r="HA110" s="74">
        <v>376607</v>
      </c>
      <c r="HB110" s="74">
        <v>0</v>
      </c>
      <c r="HC110" s="74">
        <v>884835</v>
      </c>
      <c r="HD110" s="74">
        <v>396682</v>
      </c>
      <c r="HE110" s="74">
        <v>0</v>
      </c>
      <c r="HF110" s="74">
        <v>0</v>
      </c>
      <c r="HG110" s="74">
        <v>20312</v>
      </c>
      <c r="HH110" s="74">
        <v>0</v>
      </c>
      <c r="HI110" s="74">
        <v>305259</v>
      </c>
      <c r="HJ110" s="74">
        <v>1983695</v>
      </c>
      <c r="HK110" s="74">
        <v>0</v>
      </c>
      <c r="HL110" s="74">
        <v>0</v>
      </c>
      <c r="HM110" s="74">
        <v>0</v>
      </c>
      <c r="HN110" s="74">
        <v>0</v>
      </c>
      <c r="HO110" s="74">
        <v>0</v>
      </c>
      <c r="HP110" s="74">
        <v>0</v>
      </c>
      <c r="HQ110" s="74">
        <v>20312</v>
      </c>
      <c r="HR110" s="74">
        <v>0</v>
      </c>
      <c r="HS110" s="74">
        <v>0</v>
      </c>
      <c r="HT110" s="74">
        <v>20312</v>
      </c>
      <c r="HU110" s="74">
        <v>0</v>
      </c>
      <c r="HV110" s="74">
        <v>0</v>
      </c>
      <c r="HW110" s="74">
        <v>0</v>
      </c>
      <c r="HX110" s="74">
        <v>0</v>
      </c>
      <c r="HY110" s="74">
        <v>0</v>
      </c>
      <c r="HZ110" s="74">
        <v>0</v>
      </c>
      <c r="IA110" s="74">
        <v>0</v>
      </c>
      <c r="IB110" s="74">
        <v>0</v>
      </c>
      <c r="IC110" s="74">
        <v>0</v>
      </c>
      <c r="ID110" s="74">
        <v>0</v>
      </c>
      <c r="IE110" s="74">
        <v>4451188</v>
      </c>
      <c r="IF110" s="74">
        <v>25444</v>
      </c>
      <c r="IG110" s="74">
        <v>0</v>
      </c>
      <c r="IH110" s="74">
        <v>0</v>
      </c>
      <c r="II110" s="74">
        <v>0</v>
      </c>
      <c r="IJ110" s="74">
        <v>0</v>
      </c>
      <c r="IK110" s="74">
        <v>0</v>
      </c>
      <c r="IL110" s="74">
        <v>4476632</v>
      </c>
      <c r="IM110" s="74">
        <v>4077188</v>
      </c>
      <c r="IN110" s="74">
        <v>0</v>
      </c>
      <c r="IO110" s="74">
        <v>0</v>
      </c>
      <c r="IP110" s="74">
        <v>0</v>
      </c>
      <c r="IQ110" s="74">
        <v>0</v>
      </c>
      <c r="IR110" s="74">
        <v>0</v>
      </c>
      <c r="IS110" s="74">
        <v>0</v>
      </c>
      <c r="IT110" s="74">
        <v>4077188</v>
      </c>
      <c r="IU110" s="74">
        <v>0</v>
      </c>
      <c r="IV110" s="74">
        <v>0</v>
      </c>
      <c r="IW110" s="74">
        <v>0</v>
      </c>
      <c r="IX110" s="74">
        <v>0</v>
      </c>
      <c r="IY110" s="74">
        <v>0</v>
      </c>
      <c r="IZ110" s="74">
        <v>0</v>
      </c>
      <c r="JA110" s="74">
        <v>0</v>
      </c>
      <c r="JB110" s="74">
        <v>0</v>
      </c>
      <c r="JC110" s="74">
        <v>0</v>
      </c>
      <c r="JD110" s="74">
        <v>0</v>
      </c>
      <c r="JE110" s="74">
        <v>0</v>
      </c>
      <c r="JF110" s="74">
        <v>0</v>
      </c>
      <c r="JG110" s="74">
        <v>0</v>
      </c>
      <c r="JH110" s="74">
        <v>0</v>
      </c>
      <c r="JI110" s="74">
        <v>0</v>
      </c>
      <c r="JJ110" s="74">
        <v>0</v>
      </c>
      <c r="JK110" s="74">
        <v>0</v>
      </c>
      <c r="JL110" s="74">
        <v>0</v>
      </c>
      <c r="JM110" s="74">
        <v>0</v>
      </c>
      <c r="JN110" s="74">
        <v>0</v>
      </c>
      <c r="JO110" s="74">
        <v>0</v>
      </c>
      <c r="JP110" s="74">
        <v>0</v>
      </c>
      <c r="JQ110" s="74">
        <v>14441198</v>
      </c>
      <c r="JR110" s="74">
        <v>0</v>
      </c>
      <c r="JS110" s="74">
        <v>0</v>
      </c>
      <c r="JT110" s="74">
        <v>14441198</v>
      </c>
      <c r="JU110" s="74">
        <v>20846424</v>
      </c>
      <c r="JV110" s="74">
        <v>0</v>
      </c>
      <c r="JW110" s="74">
        <v>0</v>
      </c>
      <c r="JX110" s="74">
        <v>0</v>
      </c>
      <c r="JY110" s="74">
        <v>0</v>
      </c>
      <c r="JZ110" s="74">
        <v>0</v>
      </c>
      <c r="KA110" s="74">
        <v>0</v>
      </c>
      <c r="KB110" s="74">
        <v>15336238</v>
      </c>
      <c r="KC110" s="74">
        <v>0</v>
      </c>
      <c r="KD110" s="74">
        <v>0</v>
      </c>
      <c r="KE110" s="74">
        <v>15336238</v>
      </c>
      <c r="KF110" s="74">
        <v>21397121</v>
      </c>
      <c r="KG110" s="74">
        <v>0</v>
      </c>
      <c r="KH110" s="74">
        <v>0</v>
      </c>
      <c r="KI110" s="74">
        <v>0</v>
      </c>
      <c r="KJ110" s="74">
        <v>0</v>
      </c>
      <c r="KK110" s="74">
        <v>0</v>
      </c>
      <c r="KL110" s="74">
        <v>0</v>
      </c>
      <c r="KM110" s="74">
        <v>1144780</v>
      </c>
      <c r="KN110" s="74">
        <v>0</v>
      </c>
      <c r="KO110" s="74">
        <v>0</v>
      </c>
      <c r="KP110" s="74">
        <v>1144780</v>
      </c>
      <c r="KQ110" s="74">
        <v>1165092</v>
      </c>
      <c r="KR110" s="74">
        <v>0</v>
      </c>
      <c r="KS110" s="74">
        <v>0</v>
      </c>
      <c r="KT110" s="74">
        <v>0</v>
      </c>
      <c r="KU110" s="74">
        <v>0</v>
      </c>
      <c r="KV110" s="74">
        <v>0</v>
      </c>
      <c r="KW110" s="74">
        <v>0</v>
      </c>
      <c r="KX110" s="74">
        <v>1055908</v>
      </c>
      <c r="KY110" s="74">
        <v>0</v>
      </c>
      <c r="KZ110" s="74">
        <v>0</v>
      </c>
      <c r="LA110" s="74">
        <v>1055908</v>
      </c>
      <c r="LB110" s="74">
        <v>1055908</v>
      </c>
      <c r="LC110" s="74">
        <v>-326432</v>
      </c>
      <c r="LD110" s="74">
        <v>-7017557</v>
      </c>
      <c r="LE110" s="74">
        <v>-4306809</v>
      </c>
      <c r="LF110" s="74">
        <v>-813959</v>
      </c>
      <c r="LG110" s="74">
        <v>-1298743</v>
      </c>
      <c r="LH110" s="74">
        <v>-257972</v>
      </c>
      <c r="LI110" s="74">
        <v>0</v>
      </c>
      <c r="LJ110" s="74">
        <v>5988348</v>
      </c>
      <c r="LK110" s="74">
        <v>0</v>
      </c>
      <c r="LL110" s="74">
        <v>-14021472</v>
      </c>
      <c r="LM110" s="74">
        <v>0</v>
      </c>
      <c r="LN110" s="74">
        <v>0</v>
      </c>
      <c r="LO110" s="74">
        <v>0</v>
      </c>
      <c r="LP110" s="74">
        <v>0</v>
      </c>
      <c r="LQ110" s="74">
        <v>0</v>
      </c>
      <c r="LR110" s="74">
        <v>0</v>
      </c>
      <c r="LS110" s="74">
        <v>0</v>
      </c>
      <c r="LT110" s="74">
        <v>0</v>
      </c>
      <c r="LU110" s="74">
        <v>0</v>
      </c>
      <c r="LV110" s="74">
        <v>0</v>
      </c>
      <c r="LW110" s="74">
        <v>0</v>
      </c>
      <c r="LX110" s="74">
        <v>0</v>
      </c>
      <c r="LY110" s="74">
        <v>0</v>
      </c>
      <c r="LZ110" s="74">
        <v>0</v>
      </c>
      <c r="MA110" s="74">
        <v>0</v>
      </c>
      <c r="MB110" s="74">
        <v>0</v>
      </c>
      <c r="MC110" s="74">
        <v>0</v>
      </c>
      <c r="MD110" s="74">
        <v>0</v>
      </c>
      <c r="ME110" s="74">
        <v>0</v>
      </c>
      <c r="MF110" s="74">
        <v>0</v>
      </c>
      <c r="MG110" s="74">
        <v>468554</v>
      </c>
      <c r="MH110" s="74">
        <v>383531</v>
      </c>
      <c r="MI110" s="74">
        <v>8846531</v>
      </c>
      <c r="MJ110" s="74">
        <v>7037090</v>
      </c>
      <c r="MK110" s="74">
        <v>1015063</v>
      </c>
      <c r="ML110" s="74">
        <v>1869506</v>
      </c>
      <c r="MM110" s="74">
        <v>313121</v>
      </c>
      <c r="MN110" s="74">
        <v>76424</v>
      </c>
      <c r="MO110" s="74">
        <v>0</v>
      </c>
      <c r="MP110" s="74">
        <v>20009820</v>
      </c>
      <c r="MQ110" s="74">
        <v>0</v>
      </c>
      <c r="MR110" s="74">
        <v>0</v>
      </c>
      <c r="MS110" s="74">
        <v>0</v>
      </c>
      <c r="MT110" s="74">
        <v>0</v>
      </c>
      <c r="MU110" s="74">
        <v>0</v>
      </c>
      <c r="MV110" s="74">
        <v>0</v>
      </c>
      <c r="MW110" s="74">
        <v>0</v>
      </c>
      <c r="MX110" s="74">
        <v>0</v>
      </c>
      <c r="MY110" s="74">
        <v>0</v>
      </c>
      <c r="MZ110" s="74">
        <v>0</v>
      </c>
      <c r="NA110" s="74">
        <v>0</v>
      </c>
      <c r="NB110" s="74">
        <v>0</v>
      </c>
      <c r="NC110" s="74">
        <v>0</v>
      </c>
      <c r="ND110" s="74">
        <v>0</v>
      </c>
      <c r="NE110" s="74">
        <v>0</v>
      </c>
      <c r="NF110" s="74">
        <v>0</v>
      </c>
      <c r="NG110" s="74">
        <v>0</v>
      </c>
      <c r="NH110" s="74">
        <v>0</v>
      </c>
      <c r="NI110" s="74">
        <v>0</v>
      </c>
    </row>
    <row r="111" spans="1:373" x14ac:dyDescent="0.25">
      <c r="A111" s="74" t="s">
        <v>4</v>
      </c>
      <c r="B111" s="74" t="s">
        <v>1334</v>
      </c>
      <c r="C111" s="74">
        <v>4114310</v>
      </c>
      <c r="D111" s="74">
        <v>20600</v>
      </c>
      <c r="E111" s="74">
        <v>17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157861</v>
      </c>
      <c r="L111" s="74">
        <v>64376</v>
      </c>
      <c r="M111" s="74">
        <v>0</v>
      </c>
      <c r="N111" s="74">
        <v>336539</v>
      </c>
      <c r="O111" s="74">
        <v>558776</v>
      </c>
      <c r="P111" s="74">
        <v>0</v>
      </c>
      <c r="Q111" s="74">
        <v>0</v>
      </c>
      <c r="R111" s="74">
        <v>0</v>
      </c>
      <c r="S111" s="74">
        <v>0</v>
      </c>
      <c r="T111" s="74">
        <v>-68615</v>
      </c>
      <c r="U111" s="74">
        <v>-29506</v>
      </c>
      <c r="V111" s="74">
        <v>0</v>
      </c>
      <c r="W111" s="74">
        <v>-89616</v>
      </c>
      <c r="X111" s="74">
        <v>-187737</v>
      </c>
      <c r="Y111" s="74">
        <v>371039</v>
      </c>
      <c r="Z111" s="74">
        <v>-170942</v>
      </c>
      <c r="AA111" s="74">
        <v>0</v>
      </c>
      <c r="AB111" s="74">
        <v>268469</v>
      </c>
      <c r="AC111" s="74">
        <v>0</v>
      </c>
      <c r="AD111" s="74">
        <v>-63037</v>
      </c>
      <c r="AE111" s="74">
        <v>10439</v>
      </c>
      <c r="AF111" s="74">
        <v>66011</v>
      </c>
      <c r="AG111" s="74">
        <v>0</v>
      </c>
      <c r="AH111" s="74">
        <v>0</v>
      </c>
      <c r="AI111" s="74">
        <v>0</v>
      </c>
      <c r="AJ111" s="74">
        <v>0</v>
      </c>
      <c r="AK111" s="74">
        <v>66270</v>
      </c>
      <c r="AL111" s="74">
        <v>17081</v>
      </c>
      <c r="AM111" s="74">
        <v>1418588</v>
      </c>
      <c r="AN111" s="74">
        <v>181305</v>
      </c>
      <c r="AO111" s="74">
        <v>0</v>
      </c>
      <c r="AP111" s="74">
        <v>475738</v>
      </c>
      <c r="AQ111" s="74">
        <v>100846</v>
      </c>
      <c r="AR111" s="74">
        <v>0</v>
      </c>
      <c r="AS111" s="74">
        <v>457505</v>
      </c>
      <c r="AT111" s="74">
        <v>2717333</v>
      </c>
      <c r="AU111" s="74">
        <v>0</v>
      </c>
      <c r="AV111" s="74">
        <v>0</v>
      </c>
      <c r="AW111" s="74">
        <v>-4048</v>
      </c>
      <c r="AX111" s="74">
        <v>-1418588</v>
      </c>
      <c r="AY111" s="74">
        <v>-48963</v>
      </c>
      <c r="AZ111" s="74">
        <v>0</v>
      </c>
      <c r="BA111" s="74">
        <v>-321350</v>
      </c>
      <c r="BB111" s="74">
        <v>-60439</v>
      </c>
      <c r="BC111" s="74">
        <v>0</v>
      </c>
      <c r="BD111" s="74">
        <v>-215099</v>
      </c>
      <c r="BE111" s="74">
        <v>-2068487</v>
      </c>
      <c r="BF111" s="74">
        <v>0</v>
      </c>
      <c r="BG111" s="74">
        <v>0</v>
      </c>
      <c r="BH111" s="74">
        <v>0</v>
      </c>
      <c r="BI111" s="74">
        <v>0</v>
      </c>
      <c r="BJ111" s="74">
        <v>10</v>
      </c>
      <c r="BK111" s="74">
        <v>0</v>
      </c>
      <c r="BL111" s="74">
        <v>0</v>
      </c>
      <c r="BM111" s="74">
        <v>485492</v>
      </c>
      <c r="BN111" s="74">
        <v>0</v>
      </c>
      <c r="BO111" s="74">
        <v>196299</v>
      </c>
      <c r="BP111" s="74">
        <v>0</v>
      </c>
      <c r="BQ111" s="74">
        <v>0</v>
      </c>
      <c r="BR111" s="74">
        <v>0</v>
      </c>
      <c r="BS111" s="74">
        <v>0</v>
      </c>
      <c r="BT111" s="74">
        <v>13762</v>
      </c>
      <c r="BU111" s="74">
        <v>0</v>
      </c>
      <c r="BV111" s="74">
        <v>45853</v>
      </c>
      <c r="BW111" s="74">
        <v>0</v>
      </c>
      <c r="BX111" s="74">
        <v>0</v>
      </c>
      <c r="BY111" s="74">
        <v>0</v>
      </c>
      <c r="BZ111" s="74">
        <v>0</v>
      </c>
      <c r="CA111" s="74">
        <v>0</v>
      </c>
      <c r="CB111" s="74">
        <v>0</v>
      </c>
      <c r="CC111" s="74">
        <v>0</v>
      </c>
      <c r="CD111" s="74">
        <v>0</v>
      </c>
      <c r="CE111" s="74">
        <v>0</v>
      </c>
      <c r="CF111" s="74">
        <v>0</v>
      </c>
      <c r="CG111" s="74">
        <v>-3188217</v>
      </c>
      <c r="CH111" s="74">
        <v>0</v>
      </c>
      <c r="CI111" s="74">
        <v>648846</v>
      </c>
      <c r="CJ111" s="74">
        <v>0</v>
      </c>
      <c r="CK111" s="74">
        <v>110940</v>
      </c>
      <c r="CL111" s="74">
        <v>648846</v>
      </c>
      <c r="CM111" s="74">
        <v>10</v>
      </c>
      <c r="CN111" s="74">
        <v>759796</v>
      </c>
      <c r="CO111" s="74">
        <v>695553</v>
      </c>
      <c r="CP111" s="74">
        <v>45853</v>
      </c>
      <c r="CQ111" s="74">
        <v>3206607</v>
      </c>
      <c r="CR111" s="74">
        <v>0</v>
      </c>
      <c r="CS111" s="74">
        <v>18390</v>
      </c>
      <c r="CT111" s="74">
        <v>759796</v>
      </c>
      <c r="CU111" s="74">
        <v>0</v>
      </c>
      <c r="CV111" s="74">
        <v>0</v>
      </c>
      <c r="CW111" s="74">
        <v>0</v>
      </c>
      <c r="CX111" s="74">
        <v>367540</v>
      </c>
      <c r="CY111" s="74">
        <v>0</v>
      </c>
      <c r="CZ111" s="74">
        <v>0</v>
      </c>
      <c r="DA111" s="74">
        <v>0</v>
      </c>
      <c r="DB111" s="74">
        <v>371039</v>
      </c>
      <c r="DC111" s="74">
        <v>-165304</v>
      </c>
      <c r="DD111" s="74">
        <v>0</v>
      </c>
      <c r="DE111" s="74">
        <v>409335</v>
      </c>
      <c r="DF111" s="74">
        <v>0</v>
      </c>
      <c r="DG111" s="74">
        <v>-9224</v>
      </c>
      <c r="DH111" s="74">
        <v>4935</v>
      </c>
      <c r="DI111" s="74">
        <v>35507</v>
      </c>
      <c r="DJ111" s="74">
        <v>0</v>
      </c>
      <c r="DK111" s="74">
        <v>0</v>
      </c>
      <c r="DL111" s="74">
        <v>3872</v>
      </c>
      <c r="DM111" s="74">
        <v>0</v>
      </c>
      <c r="DN111" s="74">
        <v>0</v>
      </c>
      <c r="DO111" s="74">
        <v>279121</v>
      </c>
      <c r="DP111" s="74">
        <v>-170942</v>
      </c>
      <c r="DQ111" s="74">
        <v>0</v>
      </c>
      <c r="DR111" s="74">
        <v>268469</v>
      </c>
      <c r="DS111" s="74">
        <v>0</v>
      </c>
      <c r="DT111" s="74">
        <v>-63037</v>
      </c>
      <c r="DU111" s="74">
        <v>10439</v>
      </c>
      <c r="DV111" s="74">
        <v>66011</v>
      </c>
      <c r="DW111" s="74">
        <v>0</v>
      </c>
      <c r="DX111" s="74">
        <v>0</v>
      </c>
      <c r="DY111" s="74">
        <v>3130</v>
      </c>
      <c r="DZ111" s="74">
        <v>0</v>
      </c>
      <c r="EA111" s="74">
        <v>0</v>
      </c>
      <c r="EB111" s="74">
        <v>114070</v>
      </c>
      <c r="EC111" s="74">
        <v>0</v>
      </c>
      <c r="ED111" s="74">
        <v>0</v>
      </c>
      <c r="EE111" s="74">
        <v>0</v>
      </c>
      <c r="EF111" s="74">
        <v>0</v>
      </c>
      <c r="EG111" s="74">
        <v>0</v>
      </c>
      <c r="EH111" s="74">
        <v>0</v>
      </c>
      <c r="EI111" s="74">
        <v>0</v>
      </c>
      <c r="EJ111" s="74">
        <v>0</v>
      </c>
      <c r="EK111" s="74">
        <v>0</v>
      </c>
      <c r="EL111" s="74">
        <v>0</v>
      </c>
      <c r="EM111" s="74">
        <v>0</v>
      </c>
      <c r="EN111" s="74">
        <v>0</v>
      </c>
      <c r="EO111" s="74">
        <v>0</v>
      </c>
      <c r="EP111" s="74">
        <v>0</v>
      </c>
      <c r="EQ111" s="74">
        <v>0</v>
      </c>
      <c r="ER111" s="74">
        <v>0</v>
      </c>
      <c r="ES111" s="74">
        <v>0</v>
      </c>
      <c r="ET111" s="74">
        <v>0</v>
      </c>
      <c r="EU111" s="74">
        <v>0</v>
      </c>
      <c r="EV111" s="74">
        <v>0</v>
      </c>
      <c r="EW111" s="74">
        <v>0</v>
      </c>
      <c r="EX111" s="74">
        <v>0</v>
      </c>
      <c r="EY111" s="74">
        <v>3130</v>
      </c>
      <c r="EZ111" s="74">
        <v>0</v>
      </c>
      <c r="FA111" s="74">
        <v>0</v>
      </c>
      <c r="FB111" s="74">
        <v>3130</v>
      </c>
      <c r="FC111" s="74">
        <v>0</v>
      </c>
      <c r="FD111" s="74">
        <v>0</v>
      </c>
      <c r="FE111" s="74">
        <v>0</v>
      </c>
      <c r="FF111" s="74">
        <v>2093309</v>
      </c>
      <c r="FG111" s="74">
        <v>0</v>
      </c>
      <c r="FH111" s="74">
        <v>0</v>
      </c>
      <c r="FI111" s="74">
        <v>0</v>
      </c>
      <c r="FJ111" s="74">
        <v>1812003</v>
      </c>
      <c r="FK111" s="74">
        <v>0</v>
      </c>
      <c r="FL111" s="74">
        <v>0</v>
      </c>
      <c r="FM111" s="74">
        <v>0</v>
      </c>
      <c r="FN111" s="74">
        <v>0</v>
      </c>
      <c r="FO111" s="74">
        <v>0</v>
      </c>
      <c r="FP111" s="74">
        <v>0</v>
      </c>
      <c r="FQ111" s="74">
        <v>0</v>
      </c>
      <c r="FR111" s="74">
        <v>650160</v>
      </c>
      <c r="FS111" s="74">
        <v>0</v>
      </c>
      <c r="FT111" s="74">
        <v>0</v>
      </c>
      <c r="FU111" s="74">
        <v>0</v>
      </c>
      <c r="FV111" s="74">
        <v>10</v>
      </c>
      <c r="FW111" s="74">
        <v>0</v>
      </c>
      <c r="FX111" s="74">
        <v>0</v>
      </c>
      <c r="FY111" s="74">
        <v>10</v>
      </c>
      <c r="FZ111" s="74">
        <v>481620</v>
      </c>
      <c r="GA111" s="74">
        <v>0</v>
      </c>
      <c r="GB111" s="74">
        <v>0</v>
      </c>
      <c r="GC111" s="74">
        <v>0</v>
      </c>
      <c r="GD111" s="74">
        <v>0</v>
      </c>
      <c r="GE111" s="74">
        <v>0</v>
      </c>
      <c r="GF111" s="74">
        <v>0</v>
      </c>
      <c r="GG111" s="74">
        <v>0</v>
      </c>
      <c r="GH111" s="74">
        <v>2093309</v>
      </c>
      <c r="GI111" s="74">
        <v>0</v>
      </c>
      <c r="GJ111" s="74">
        <v>0</v>
      </c>
      <c r="GK111" s="74">
        <v>0</v>
      </c>
      <c r="GL111" s="74">
        <v>0</v>
      </c>
      <c r="GM111" s="74">
        <v>0</v>
      </c>
      <c r="GN111" s="74">
        <v>0</v>
      </c>
      <c r="GO111" s="74">
        <v>0</v>
      </c>
      <c r="GP111" s="74">
        <v>1815133</v>
      </c>
      <c r="GQ111" s="74">
        <v>523172</v>
      </c>
      <c r="GR111" s="74">
        <v>0</v>
      </c>
      <c r="GS111" s="74">
        <v>235849</v>
      </c>
      <c r="GT111" s="74">
        <v>0</v>
      </c>
      <c r="GU111" s="74">
        <v>0</v>
      </c>
      <c r="GV111" s="74">
        <v>0</v>
      </c>
      <c r="GW111" s="74">
        <v>3872</v>
      </c>
      <c r="GX111" s="74">
        <v>0</v>
      </c>
      <c r="GY111" s="74">
        <v>-42998</v>
      </c>
      <c r="GZ111" s="74">
        <v>719895</v>
      </c>
      <c r="HA111" s="74">
        <v>485492</v>
      </c>
      <c r="HB111" s="74">
        <v>0</v>
      </c>
      <c r="HC111" s="74">
        <v>196299</v>
      </c>
      <c r="HD111" s="74">
        <v>0</v>
      </c>
      <c r="HE111" s="74">
        <v>0</v>
      </c>
      <c r="HF111" s="74">
        <v>0</v>
      </c>
      <c r="HG111" s="74">
        <v>3130</v>
      </c>
      <c r="HH111" s="74">
        <v>0</v>
      </c>
      <c r="HI111" s="74">
        <v>13762</v>
      </c>
      <c r="HJ111" s="74">
        <v>698683</v>
      </c>
      <c r="HK111" s="74">
        <v>0</v>
      </c>
      <c r="HL111" s="74">
        <v>0</v>
      </c>
      <c r="HM111" s="74">
        <v>0</v>
      </c>
      <c r="HN111" s="74">
        <v>0</v>
      </c>
      <c r="HO111" s="74">
        <v>0</v>
      </c>
      <c r="HP111" s="74">
        <v>0</v>
      </c>
      <c r="HQ111" s="74">
        <v>3130</v>
      </c>
      <c r="HR111" s="74">
        <v>0</v>
      </c>
      <c r="HS111" s="74">
        <v>0</v>
      </c>
      <c r="HT111" s="74">
        <v>3130</v>
      </c>
      <c r="HU111" s="74">
        <v>0</v>
      </c>
      <c r="HV111" s="74">
        <v>0</v>
      </c>
      <c r="HW111" s="74">
        <v>0</v>
      </c>
      <c r="HX111" s="74">
        <v>0</v>
      </c>
      <c r="HY111" s="74">
        <v>0</v>
      </c>
      <c r="HZ111" s="74">
        <v>0</v>
      </c>
      <c r="IA111" s="74">
        <v>0</v>
      </c>
      <c r="IB111" s="74">
        <v>0</v>
      </c>
      <c r="IC111" s="74">
        <v>0</v>
      </c>
      <c r="ID111" s="74">
        <v>0</v>
      </c>
      <c r="IE111" s="74">
        <v>0</v>
      </c>
      <c r="IF111" s="74">
        <v>38829</v>
      </c>
      <c r="IG111" s="74">
        <v>0</v>
      </c>
      <c r="IH111" s="74">
        <v>2186750</v>
      </c>
      <c r="II111" s="74">
        <v>0</v>
      </c>
      <c r="IJ111" s="74">
        <v>0</v>
      </c>
      <c r="IK111" s="74">
        <v>0</v>
      </c>
      <c r="IL111" s="74">
        <v>2225579</v>
      </c>
      <c r="IM111" s="74">
        <v>0</v>
      </c>
      <c r="IN111" s="74">
        <v>45853</v>
      </c>
      <c r="IO111" s="74">
        <v>0</v>
      </c>
      <c r="IP111" s="74">
        <v>3168304</v>
      </c>
      <c r="IQ111" s="74">
        <v>0</v>
      </c>
      <c r="IR111" s="74">
        <v>0</v>
      </c>
      <c r="IS111" s="74">
        <v>0</v>
      </c>
      <c r="IT111" s="74">
        <v>3214157</v>
      </c>
      <c r="IU111" s="74">
        <v>0</v>
      </c>
      <c r="IV111" s="74">
        <v>0</v>
      </c>
      <c r="IW111" s="74">
        <v>0</v>
      </c>
      <c r="IX111" s="74">
        <v>3168304</v>
      </c>
      <c r="IY111" s="74">
        <v>0</v>
      </c>
      <c r="IZ111" s="74">
        <v>0</v>
      </c>
      <c r="JA111" s="74">
        <v>0</v>
      </c>
      <c r="JB111" s="74">
        <v>3168304</v>
      </c>
      <c r="JC111" s="74">
        <v>0</v>
      </c>
      <c r="JD111" s="74">
        <v>0</v>
      </c>
      <c r="JE111" s="74">
        <v>0</v>
      </c>
      <c r="JF111" s="74">
        <v>0</v>
      </c>
      <c r="JG111" s="74">
        <v>0</v>
      </c>
      <c r="JH111" s="74">
        <v>0</v>
      </c>
      <c r="JI111" s="74">
        <v>0</v>
      </c>
      <c r="JJ111" s="74">
        <v>0</v>
      </c>
      <c r="JK111" s="74">
        <v>0</v>
      </c>
      <c r="JL111" s="74">
        <v>0</v>
      </c>
      <c r="JM111" s="74">
        <v>0</v>
      </c>
      <c r="JN111" s="74">
        <v>0</v>
      </c>
      <c r="JO111" s="74">
        <v>38301</v>
      </c>
      <c r="JP111" s="74">
        <v>0</v>
      </c>
      <c r="JQ111" s="74">
        <v>0</v>
      </c>
      <c r="JR111" s="74">
        <v>-2333615</v>
      </c>
      <c r="JS111" s="74">
        <v>0</v>
      </c>
      <c r="JT111" s="74">
        <v>-2295314</v>
      </c>
      <c r="JU111" s="74">
        <v>650160</v>
      </c>
      <c r="JV111" s="74">
        <v>0</v>
      </c>
      <c r="JW111" s="74">
        <v>0</v>
      </c>
      <c r="JX111" s="74">
        <v>0</v>
      </c>
      <c r="JY111" s="74">
        <v>0</v>
      </c>
      <c r="JZ111" s="74">
        <v>38303</v>
      </c>
      <c r="KA111" s="74">
        <v>0</v>
      </c>
      <c r="KB111" s="74">
        <v>0</v>
      </c>
      <c r="KC111" s="74">
        <v>-3469523</v>
      </c>
      <c r="KD111" s="74">
        <v>0</v>
      </c>
      <c r="KE111" s="74">
        <v>-3431220</v>
      </c>
      <c r="KF111" s="74">
        <v>481620</v>
      </c>
      <c r="KG111" s="74">
        <v>0</v>
      </c>
      <c r="KH111" s="74">
        <v>0</v>
      </c>
      <c r="KI111" s="74">
        <v>0</v>
      </c>
      <c r="KJ111" s="74">
        <v>0</v>
      </c>
      <c r="KK111" s="74">
        <v>0</v>
      </c>
      <c r="KL111" s="74">
        <v>0</v>
      </c>
      <c r="KM111" s="74">
        <v>0</v>
      </c>
      <c r="KN111" s="74">
        <v>0</v>
      </c>
      <c r="KO111" s="74">
        <v>0</v>
      </c>
      <c r="KP111" s="74">
        <v>0</v>
      </c>
      <c r="KQ111" s="74">
        <v>3171434</v>
      </c>
      <c r="KR111" s="74">
        <v>0</v>
      </c>
      <c r="KS111" s="74">
        <v>0</v>
      </c>
      <c r="KT111" s="74">
        <v>0</v>
      </c>
      <c r="KU111" s="74">
        <v>0</v>
      </c>
      <c r="KV111" s="74">
        <v>3168304</v>
      </c>
      <c r="KW111" s="74">
        <v>0</v>
      </c>
      <c r="KX111" s="74">
        <v>0</v>
      </c>
      <c r="KY111" s="74">
        <v>281306</v>
      </c>
      <c r="KZ111" s="74">
        <v>0</v>
      </c>
      <c r="LA111" s="74">
        <v>3449610</v>
      </c>
      <c r="LB111" s="74">
        <v>3449610</v>
      </c>
      <c r="LC111" s="74">
        <v>0</v>
      </c>
      <c r="LD111" s="74">
        <v>0</v>
      </c>
      <c r="LE111" s="74">
        <v>0</v>
      </c>
      <c r="LF111" s="74">
        <v>0</v>
      </c>
      <c r="LG111" s="74">
        <v>-95699</v>
      </c>
      <c r="LH111" s="74">
        <v>-45600</v>
      </c>
      <c r="LI111" s="74">
        <v>0</v>
      </c>
      <c r="LJ111" s="74">
        <v>367540</v>
      </c>
      <c r="LK111" s="74">
        <v>-115185</v>
      </c>
      <c r="LL111" s="74">
        <v>-256484</v>
      </c>
      <c r="LM111" s="74">
        <v>0</v>
      </c>
      <c r="LN111" s="74">
        <v>0</v>
      </c>
      <c r="LO111" s="74">
        <v>0</v>
      </c>
      <c r="LP111" s="74">
        <v>0</v>
      </c>
      <c r="LQ111" s="74">
        <v>0</v>
      </c>
      <c r="LR111" s="74">
        <v>0</v>
      </c>
      <c r="LS111" s="74">
        <v>0</v>
      </c>
      <c r="LT111" s="74">
        <v>2093309</v>
      </c>
      <c r="LU111" s="74">
        <v>0</v>
      </c>
      <c r="LV111" s="74">
        <v>0</v>
      </c>
      <c r="LW111" s="74">
        <v>4048</v>
      </c>
      <c r="LX111" s="74">
        <v>1418588</v>
      </c>
      <c r="LY111" s="74">
        <v>48963</v>
      </c>
      <c r="LZ111" s="74">
        <v>0</v>
      </c>
      <c r="MA111" s="74">
        <v>225651</v>
      </c>
      <c r="MB111" s="74">
        <v>14839</v>
      </c>
      <c r="MC111" s="74">
        <v>0</v>
      </c>
      <c r="MD111" s="74">
        <v>1812003</v>
      </c>
      <c r="ME111" s="74">
        <v>99914</v>
      </c>
      <c r="MF111" s="74">
        <v>1812003</v>
      </c>
      <c r="MG111" s="74">
        <v>0</v>
      </c>
      <c r="MH111" s="74">
        <v>0</v>
      </c>
      <c r="MI111" s="74">
        <v>0</v>
      </c>
      <c r="MJ111" s="74">
        <v>0</v>
      </c>
      <c r="MK111" s="74">
        <v>0</v>
      </c>
      <c r="ML111" s="74">
        <v>214902</v>
      </c>
      <c r="MM111" s="74">
        <v>64376</v>
      </c>
      <c r="MN111" s="74">
        <v>0</v>
      </c>
      <c r="MO111" s="74">
        <v>344746</v>
      </c>
      <c r="MP111" s="74">
        <v>624024</v>
      </c>
      <c r="MQ111" s="74">
        <v>66270</v>
      </c>
      <c r="MR111" s="74">
        <v>17081</v>
      </c>
      <c r="MS111" s="74">
        <v>1418588</v>
      </c>
      <c r="MT111" s="74">
        <v>181305</v>
      </c>
      <c r="MU111" s="74">
        <v>0</v>
      </c>
      <c r="MV111" s="74">
        <v>260836</v>
      </c>
      <c r="MW111" s="74">
        <v>36470</v>
      </c>
      <c r="MX111" s="74">
        <v>0</v>
      </c>
      <c r="MY111" s="74">
        <v>112759</v>
      </c>
      <c r="MZ111" s="74">
        <v>2093309</v>
      </c>
      <c r="NA111" s="74">
        <v>0</v>
      </c>
      <c r="NB111" s="74">
        <v>0</v>
      </c>
      <c r="NC111" s="74">
        <v>0</v>
      </c>
      <c r="ND111" s="74">
        <v>0</v>
      </c>
      <c r="NE111" s="74">
        <v>0</v>
      </c>
      <c r="NF111" s="74">
        <v>0</v>
      </c>
      <c r="NG111" s="74">
        <v>0</v>
      </c>
      <c r="NH111" s="74">
        <v>0</v>
      </c>
      <c r="NI111" s="74">
        <v>0</v>
      </c>
    </row>
    <row r="112" spans="1:373" x14ac:dyDescent="0.25">
      <c r="A112" s="74" t="s">
        <v>4</v>
      </c>
      <c r="B112" s="74" t="s">
        <v>1334</v>
      </c>
      <c r="C112" s="74">
        <v>4114328</v>
      </c>
      <c r="D112" s="74">
        <v>40640</v>
      </c>
      <c r="E112" s="74">
        <v>17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395958</v>
      </c>
      <c r="L112" s="74">
        <v>49653</v>
      </c>
      <c r="M112" s="74">
        <v>0</v>
      </c>
      <c r="N112" s="74">
        <v>200412</v>
      </c>
      <c r="O112" s="74">
        <v>646023</v>
      </c>
      <c r="P112" s="74">
        <v>0</v>
      </c>
      <c r="Q112" s="74">
        <v>0</v>
      </c>
      <c r="R112" s="74">
        <v>0</v>
      </c>
      <c r="S112" s="74">
        <v>0</v>
      </c>
      <c r="T112" s="74">
        <v>-153412</v>
      </c>
      <c r="U112" s="74">
        <v>-49653</v>
      </c>
      <c r="V112" s="74">
        <v>0</v>
      </c>
      <c r="W112" s="74">
        <v>-66581</v>
      </c>
      <c r="X112" s="74">
        <v>-269646</v>
      </c>
      <c r="Y112" s="74">
        <v>376377</v>
      </c>
      <c r="Z112" s="74">
        <v>-253803</v>
      </c>
      <c r="AA112" s="74">
        <v>0</v>
      </c>
      <c r="AB112" s="74">
        <v>1241685</v>
      </c>
      <c r="AC112" s="74">
        <v>0</v>
      </c>
      <c r="AD112" s="74">
        <v>-227604</v>
      </c>
      <c r="AE112" s="74">
        <v>20616</v>
      </c>
      <c r="AF112" s="74">
        <v>41802</v>
      </c>
      <c r="AG112" s="74">
        <v>0</v>
      </c>
      <c r="AH112" s="74">
        <v>0</v>
      </c>
      <c r="AI112" s="74">
        <v>0</v>
      </c>
      <c r="AJ112" s="74">
        <v>0</v>
      </c>
      <c r="AK112" s="74">
        <v>573962</v>
      </c>
      <c r="AL112" s="74">
        <v>53066</v>
      </c>
      <c r="AM112" s="74">
        <v>5588472</v>
      </c>
      <c r="AN112" s="74">
        <v>1616872</v>
      </c>
      <c r="AO112" s="74">
        <v>249437</v>
      </c>
      <c r="AP112" s="74">
        <v>1157839</v>
      </c>
      <c r="AQ112" s="74">
        <v>136071</v>
      </c>
      <c r="AR112" s="74">
        <v>0</v>
      </c>
      <c r="AS112" s="74">
        <v>327388</v>
      </c>
      <c r="AT112" s="74">
        <v>9703107</v>
      </c>
      <c r="AU112" s="74">
        <v>0</v>
      </c>
      <c r="AV112" s="74">
        <v>0</v>
      </c>
      <c r="AW112" s="74">
        <v>-16002</v>
      </c>
      <c r="AX112" s="74">
        <v>-3772212</v>
      </c>
      <c r="AY112" s="74">
        <v>-142611</v>
      </c>
      <c r="AZ112" s="74">
        <v>-200160</v>
      </c>
      <c r="BA112" s="74">
        <v>-877489</v>
      </c>
      <c r="BB112" s="74">
        <v>-69188</v>
      </c>
      <c r="BC112" s="74">
        <v>0</v>
      </c>
      <c r="BD112" s="74">
        <v>-213241</v>
      </c>
      <c r="BE112" s="74">
        <v>-5290903</v>
      </c>
      <c r="BF112" s="74">
        <v>0</v>
      </c>
      <c r="BG112" s="74">
        <v>0</v>
      </c>
      <c r="BH112" s="74">
        <v>0</v>
      </c>
      <c r="BI112" s="74">
        <v>0</v>
      </c>
      <c r="BJ112" s="74">
        <v>0</v>
      </c>
      <c r="BK112" s="74">
        <v>0</v>
      </c>
      <c r="BL112" s="74">
        <v>0</v>
      </c>
      <c r="BM112" s="74">
        <v>1082966</v>
      </c>
      <c r="BN112" s="74">
        <v>0</v>
      </c>
      <c r="BO112" s="74">
        <v>444571</v>
      </c>
      <c r="BP112" s="74">
        <v>0</v>
      </c>
      <c r="BQ112" s="74">
        <v>0</v>
      </c>
      <c r="BR112" s="74">
        <v>0</v>
      </c>
      <c r="BS112" s="74">
        <v>0</v>
      </c>
      <c r="BT112" s="74">
        <v>35202</v>
      </c>
      <c r="BU112" s="74">
        <v>0</v>
      </c>
      <c r="BV112" s="74">
        <v>44665</v>
      </c>
      <c r="BW112" s="74">
        <v>0</v>
      </c>
      <c r="BX112" s="74">
        <v>0</v>
      </c>
      <c r="BY112" s="74">
        <v>0</v>
      </c>
      <c r="BZ112" s="74">
        <v>0</v>
      </c>
      <c r="CA112" s="74">
        <v>0</v>
      </c>
      <c r="CB112" s="74">
        <v>0</v>
      </c>
      <c r="CC112" s="74">
        <v>0</v>
      </c>
      <c r="CD112" s="74">
        <v>0</v>
      </c>
      <c r="CE112" s="74">
        <v>0</v>
      </c>
      <c r="CF112" s="74">
        <v>0</v>
      </c>
      <c r="CG112" s="74">
        <v>1958668</v>
      </c>
      <c r="CH112" s="74">
        <v>0</v>
      </c>
      <c r="CI112" s="74">
        <v>4412204</v>
      </c>
      <c r="CJ112" s="74">
        <v>0</v>
      </c>
      <c r="CK112" s="74">
        <v>822696</v>
      </c>
      <c r="CL112" s="74">
        <v>4412204</v>
      </c>
      <c r="CM112" s="74">
        <v>0</v>
      </c>
      <c r="CN112" s="74">
        <v>5234900</v>
      </c>
      <c r="CO112" s="74">
        <v>1562739</v>
      </c>
      <c r="CP112" s="74">
        <v>44665</v>
      </c>
      <c r="CQ112" s="74">
        <v>1668828</v>
      </c>
      <c r="CR112" s="74">
        <v>0</v>
      </c>
      <c r="CS112" s="74">
        <v>3627496</v>
      </c>
      <c r="CT112" s="74">
        <v>5234900</v>
      </c>
      <c r="CU112" s="74">
        <v>150</v>
      </c>
      <c r="CV112" s="74">
        <v>0</v>
      </c>
      <c r="CW112" s="74">
        <v>0</v>
      </c>
      <c r="CX112" s="74">
        <v>368183</v>
      </c>
      <c r="CY112" s="74">
        <v>0</v>
      </c>
      <c r="CZ112" s="74">
        <v>0</v>
      </c>
      <c r="DA112" s="74">
        <v>0</v>
      </c>
      <c r="DB112" s="74">
        <v>376377</v>
      </c>
      <c r="DC112" s="74">
        <v>-785447</v>
      </c>
      <c r="DD112" s="74">
        <v>0</v>
      </c>
      <c r="DE112" s="74">
        <v>1460906</v>
      </c>
      <c r="DF112" s="74">
        <v>0</v>
      </c>
      <c r="DG112" s="74">
        <v>-10486</v>
      </c>
      <c r="DH112" s="74">
        <v>11093</v>
      </c>
      <c r="DI112" s="74">
        <v>175804</v>
      </c>
      <c r="DJ112" s="74">
        <v>0</v>
      </c>
      <c r="DK112" s="74">
        <v>0</v>
      </c>
      <c r="DL112" s="74">
        <v>9266</v>
      </c>
      <c r="DM112" s="74">
        <v>0</v>
      </c>
      <c r="DN112" s="74">
        <v>0</v>
      </c>
      <c r="DO112" s="74">
        <v>861136</v>
      </c>
      <c r="DP112" s="74">
        <v>-253803</v>
      </c>
      <c r="DQ112" s="74">
        <v>0</v>
      </c>
      <c r="DR112" s="74">
        <v>1241685</v>
      </c>
      <c r="DS112" s="74">
        <v>0</v>
      </c>
      <c r="DT112" s="74">
        <v>-227604</v>
      </c>
      <c r="DU112" s="74">
        <v>20616</v>
      </c>
      <c r="DV112" s="74">
        <v>41802</v>
      </c>
      <c r="DW112" s="74">
        <v>0</v>
      </c>
      <c r="DX112" s="74">
        <v>0</v>
      </c>
      <c r="DY112" s="74">
        <v>10344</v>
      </c>
      <c r="DZ112" s="74">
        <v>0</v>
      </c>
      <c r="EA112" s="74">
        <v>0</v>
      </c>
      <c r="EB112" s="74">
        <v>833040</v>
      </c>
      <c r="EC112" s="74">
        <v>0</v>
      </c>
      <c r="ED112" s="74">
        <v>0</v>
      </c>
      <c r="EE112" s="74">
        <v>0</v>
      </c>
      <c r="EF112" s="74">
        <v>0</v>
      </c>
      <c r="EG112" s="74">
        <v>0</v>
      </c>
      <c r="EH112" s="74">
        <v>0</v>
      </c>
      <c r="EI112" s="74">
        <v>0</v>
      </c>
      <c r="EJ112" s="74">
        <v>0</v>
      </c>
      <c r="EK112" s="74">
        <v>0</v>
      </c>
      <c r="EL112" s="74">
        <v>0</v>
      </c>
      <c r="EM112" s="74">
        <v>0</v>
      </c>
      <c r="EN112" s="74">
        <v>0</v>
      </c>
      <c r="EO112" s="74">
        <v>0</v>
      </c>
      <c r="EP112" s="74">
        <v>0</v>
      </c>
      <c r="EQ112" s="74">
        <v>0</v>
      </c>
      <c r="ER112" s="74">
        <v>0</v>
      </c>
      <c r="ES112" s="74">
        <v>0</v>
      </c>
      <c r="ET112" s="74">
        <v>0</v>
      </c>
      <c r="EU112" s="74">
        <v>0</v>
      </c>
      <c r="EV112" s="74">
        <v>0</v>
      </c>
      <c r="EW112" s="74">
        <v>0</v>
      </c>
      <c r="EX112" s="74">
        <v>0</v>
      </c>
      <c r="EY112" s="74">
        <v>10344</v>
      </c>
      <c r="EZ112" s="74">
        <v>0</v>
      </c>
      <c r="FA112" s="74">
        <v>0</v>
      </c>
      <c r="FB112" s="74">
        <v>10344</v>
      </c>
      <c r="FC112" s="74">
        <v>0</v>
      </c>
      <c r="FD112" s="74">
        <v>0</v>
      </c>
      <c r="FE112" s="74">
        <v>0</v>
      </c>
      <c r="FF112" s="74">
        <v>8992738</v>
      </c>
      <c r="FG112" s="74">
        <v>150</v>
      </c>
      <c r="FH112" s="74">
        <v>0</v>
      </c>
      <c r="FI112" s="74">
        <v>0</v>
      </c>
      <c r="FJ112" s="74">
        <v>4948717</v>
      </c>
      <c r="FK112" s="74">
        <v>0</v>
      </c>
      <c r="FL112" s="74">
        <v>0</v>
      </c>
      <c r="FM112" s="74">
        <v>0</v>
      </c>
      <c r="FN112" s="74">
        <v>3393892</v>
      </c>
      <c r="FO112" s="74">
        <v>0</v>
      </c>
      <c r="FP112" s="74">
        <v>0</v>
      </c>
      <c r="FQ112" s="74">
        <v>3393892</v>
      </c>
      <c r="FR112" s="74">
        <v>4631405</v>
      </c>
      <c r="FS112" s="74">
        <v>0</v>
      </c>
      <c r="FT112" s="74">
        <v>0</v>
      </c>
      <c r="FU112" s="74">
        <v>0</v>
      </c>
      <c r="FV112" s="74">
        <v>3108824</v>
      </c>
      <c r="FW112" s="74">
        <v>0</v>
      </c>
      <c r="FX112" s="74">
        <v>0</v>
      </c>
      <c r="FY112" s="74">
        <v>3108824</v>
      </c>
      <c r="FZ112" s="74">
        <v>4310047</v>
      </c>
      <c r="GA112" s="74">
        <v>0</v>
      </c>
      <c r="GB112" s="74">
        <v>0</v>
      </c>
      <c r="GC112" s="74">
        <v>0</v>
      </c>
      <c r="GD112" s="74">
        <v>0</v>
      </c>
      <c r="GE112" s="74">
        <v>0</v>
      </c>
      <c r="GF112" s="74">
        <v>0</v>
      </c>
      <c r="GG112" s="74">
        <v>0</v>
      </c>
      <c r="GH112" s="74">
        <v>8992738</v>
      </c>
      <c r="GI112" s="74">
        <v>0</v>
      </c>
      <c r="GJ112" s="74">
        <v>0</v>
      </c>
      <c r="GK112" s="74">
        <v>0</v>
      </c>
      <c r="GL112" s="74">
        <v>3108824</v>
      </c>
      <c r="GM112" s="74">
        <v>0</v>
      </c>
      <c r="GN112" s="74">
        <v>0</v>
      </c>
      <c r="GO112" s="74">
        <v>3108824</v>
      </c>
      <c r="GP112" s="74">
        <v>8067885</v>
      </c>
      <c r="GQ112" s="74">
        <v>1029678</v>
      </c>
      <c r="GR112" s="74">
        <v>0</v>
      </c>
      <c r="GS112" s="74">
        <v>410341</v>
      </c>
      <c r="GT112" s="74">
        <v>0</v>
      </c>
      <c r="GU112" s="74">
        <v>0</v>
      </c>
      <c r="GV112" s="74">
        <v>0</v>
      </c>
      <c r="GW112" s="74">
        <v>9266</v>
      </c>
      <c r="GX112" s="74">
        <v>0</v>
      </c>
      <c r="GY112" s="74">
        <v>-34577</v>
      </c>
      <c r="GZ112" s="74">
        <v>1414708</v>
      </c>
      <c r="HA112" s="74">
        <v>1082966</v>
      </c>
      <c r="HB112" s="74">
        <v>0</v>
      </c>
      <c r="HC112" s="74">
        <v>444571</v>
      </c>
      <c r="HD112" s="74">
        <v>0</v>
      </c>
      <c r="HE112" s="74">
        <v>0</v>
      </c>
      <c r="HF112" s="74">
        <v>0</v>
      </c>
      <c r="HG112" s="74">
        <v>10344</v>
      </c>
      <c r="HH112" s="74">
        <v>0</v>
      </c>
      <c r="HI112" s="74">
        <v>35202</v>
      </c>
      <c r="HJ112" s="74">
        <v>1573083</v>
      </c>
      <c r="HK112" s="74">
        <v>0</v>
      </c>
      <c r="HL112" s="74">
        <v>0</v>
      </c>
      <c r="HM112" s="74">
        <v>0</v>
      </c>
      <c r="HN112" s="74">
        <v>0</v>
      </c>
      <c r="HO112" s="74">
        <v>0</v>
      </c>
      <c r="HP112" s="74">
        <v>0</v>
      </c>
      <c r="HQ112" s="74">
        <v>10344</v>
      </c>
      <c r="HR112" s="74">
        <v>0</v>
      </c>
      <c r="HS112" s="74">
        <v>0</v>
      </c>
      <c r="HT112" s="74">
        <v>10344</v>
      </c>
      <c r="HU112" s="74">
        <v>0</v>
      </c>
      <c r="HV112" s="74">
        <v>0</v>
      </c>
      <c r="HW112" s="74">
        <v>0</v>
      </c>
      <c r="HX112" s="74">
        <v>0</v>
      </c>
      <c r="HY112" s="74">
        <v>0</v>
      </c>
      <c r="HZ112" s="74">
        <v>0</v>
      </c>
      <c r="IA112" s="74">
        <v>0</v>
      </c>
      <c r="IB112" s="74">
        <v>0</v>
      </c>
      <c r="IC112" s="74">
        <v>0</v>
      </c>
      <c r="ID112" s="74">
        <v>0</v>
      </c>
      <c r="IE112" s="74">
        <v>0</v>
      </c>
      <c r="IF112" s="74">
        <v>17358</v>
      </c>
      <c r="IG112" s="74">
        <v>0</v>
      </c>
      <c r="IH112" s="74">
        <v>-3359541</v>
      </c>
      <c r="II112" s="74">
        <v>0</v>
      </c>
      <c r="IJ112" s="74">
        <v>0</v>
      </c>
      <c r="IK112" s="74">
        <v>0</v>
      </c>
      <c r="IL112" s="74">
        <v>-3342183</v>
      </c>
      <c r="IM112" s="74">
        <v>0</v>
      </c>
      <c r="IN112" s="74">
        <v>44665</v>
      </c>
      <c r="IO112" s="74">
        <v>0</v>
      </c>
      <c r="IP112" s="74">
        <v>-2907429</v>
      </c>
      <c r="IQ112" s="74">
        <v>0</v>
      </c>
      <c r="IR112" s="74">
        <v>0</v>
      </c>
      <c r="IS112" s="74">
        <v>0</v>
      </c>
      <c r="IT112" s="74">
        <v>-2862764</v>
      </c>
      <c r="IU112" s="74">
        <v>0</v>
      </c>
      <c r="IV112" s="74">
        <v>0</v>
      </c>
      <c r="IW112" s="74">
        <v>0</v>
      </c>
      <c r="IX112" s="74">
        <v>0</v>
      </c>
      <c r="IY112" s="74">
        <v>0</v>
      </c>
      <c r="IZ112" s="74">
        <v>0</v>
      </c>
      <c r="JA112" s="74">
        <v>0</v>
      </c>
      <c r="JB112" s="74">
        <v>0</v>
      </c>
      <c r="JC112" s="74">
        <v>0</v>
      </c>
      <c r="JD112" s="74">
        <v>0</v>
      </c>
      <c r="JE112" s="74">
        <v>0</v>
      </c>
      <c r="JF112" s="74">
        <v>2907429</v>
      </c>
      <c r="JG112" s="74">
        <v>0</v>
      </c>
      <c r="JH112" s="74">
        <v>0</v>
      </c>
      <c r="JI112" s="74">
        <v>0</v>
      </c>
      <c r="JJ112" s="74">
        <v>2907429</v>
      </c>
      <c r="JK112" s="74">
        <v>0</v>
      </c>
      <c r="JL112" s="74">
        <v>0</v>
      </c>
      <c r="JM112" s="74">
        <v>0</v>
      </c>
      <c r="JN112" s="74">
        <v>0</v>
      </c>
      <c r="JO112" s="74">
        <v>6146426</v>
      </c>
      <c r="JP112" s="74">
        <v>0</v>
      </c>
      <c r="JQ112" s="74">
        <v>0</v>
      </c>
      <c r="JR112" s="74">
        <v>412454</v>
      </c>
      <c r="JS112" s="74">
        <v>0</v>
      </c>
      <c r="JT112" s="74">
        <v>6558880</v>
      </c>
      <c r="JU112" s="74">
        <v>4631405</v>
      </c>
      <c r="JV112" s="74">
        <v>0</v>
      </c>
      <c r="JW112" s="74">
        <v>0</v>
      </c>
      <c r="JX112" s="74">
        <v>0</v>
      </c>
      <c r="JY112" s="74">
        <v>0</v>
      </c>
      <c r="JZ112" s="74">
        <v>4576257</v>
      </c>
      <c r="KA112" s="74">
        <v>0</v>
      </c>
      <c r="KB112" s="74">
        <v>0</v>
      </c>
      <c r="KC112" s="74">
        <v>1023471</v>
      </c>
      <c r="KD112" s="74">
        <v>0</v>
      </c>
      <c r="KE112" s="74">
        <v>5599728</v>
      </c>
      <c r="KF112" s="74">
        <v>4310047</v>
      </c>
      <c r="KG112" s="74">
        <v>0</v>
      </c>
      <c r="KH112" s="74">
        <v>0</v>
      </c>
      <c r="KI112" s="74">
        <v>0</v>
      </c>
      <c r="KJ112" s="74">
        <v>0</v>
      </c>
      <c r="KK112" s="74">
        <v>2907429</v>
      </c>
      <c r="KL112" s="74">
        <v>0</v>
      </c>
      <c r="KM112" s="74">
        <v>0</v>
      </c>
      <c r="KN112" s="74">
        <v>3108824</v>
      </c>
      <c r="KO112" s="74">
        <v>0</v>
      </c>
      <c r="KP112" s="74">
        <v>6016253</v>
      </c>
      <c r="KQ112" s="74">
        <v>6026597</v>
      </c>
      <c r="KR112" s="74">
        <v>0</v>
      </c>
      <c r="KS112" s="74">
        <v>0</v>
      </c>
      <c r="KT112" s="74">
        <v>0</v>
      </c>
      <c r="KU112" s="74">
        <v>0</v>
      </c>
      <c r="KV112" s="74">
        <v>0</v>
      </c>
      <c r="KW112" s="74">
        <v>0</v>
      </c>
      <c r="KX112" s="74">
        <v>0</v>
      </c>
      <c r="KY112" s="74">
        <v>4044021</v>
      </c>
      <c r="KZ112" s="74">
        <v>0</v>
      </c>
      <c r="LA112" s="74">
        <v>4044021</v>
      </c>
      <c r="LB112" s="74">
        <v>6951450</v>
      </c>
      <c r="LC112" s="74">
        <v>0</v>
      </c>
      <c r="LD112" s="74">
        <v>0</v>
      </c>
      <c r="LE112" s="74">
        <v>0</v>
      </c>
      <c r="LF112" s="74">
        <v>0</v>
      </c>
      <c r="LG112" s="74">
        <v>-201046</v>
      </c>
      <c r="LH112" s="74">
        <v>-60288</v>
      </c>
      <c r="LI112" s="74">
        <v>0</v>
      </c>
      <c r="LJ112" s="74">
        <v>368033</v>
      </c>
      <c r="LK112" s="74">
        <v>-81002</v>
      </c>
      <c r="LL112" s="74">
        <v>-342336</v>
      </c>
      <c r="LM112" s="74">
        <v>0</v>
      </c>
      <c r="LN112" s="74">
        <v>0</v>
      </c>
      <c r="LO112" s="74">
        <v>0</v>
      </c>
      <c r="LP112" s="74">
        <v>0</v>
      </c>
      <c r="LQ112" s="74">
        <v>0</v>
      </c>
      <c r="LR112" s="74">
        <v>0</v>
      </c>
      <c r="LS112" s="74">
        <v>0</v>
      </c>
      <c r="LT112" s="74">
        <v>8992738</v>
      </c>
      <c r="LU112" s="74">
        <v>0</v>
      </c>
      <c r="LV112" s="74">
        <v>0</v>
      </c>
      <c r="LW112" s="74">
        <v>16002</v>
      </c>
      <c r="LX112" s="74">
        <v>3772212</v>
      </c>
      <c r="LY112" s="74">
        <v>142611</v>
      </c>
      <c r="LZ112" s="74">
        <v>200160</v>
      </c>
      <c r="MA112" s="74">
        <v>676443</v>
      </c>
      <c r="MB112" s="74">
        <v>8900</v>
      </c>
      <c r="MC112" s="74">
        <v>0</v>
      </c>
      <c r="MD112" s="74">
        <v>4948567</v>
      </c>
      <c r="ME112" s="74">
        <v>132239</v>
      </c>
      <c r="MF112" s="74">
        <v>4948567</v>
      </c>
      <c r="MG112" s="74">
        <v>0</v>
      </c>
      <c r="MH112" s="74">
        <v>0</v>
      </c>
      <c r="MI112" s="74">
        <v>0</v>
      </c>
      <c r="MJ112" s="74">
        <v>0</v>
      </c>
      <c r="MK112" s="74">
        <v>0</v>
      </c>
      <c r="ML112" s="74">
        <v>405062</v>
      </c>
      <c r="MM112" s="74">
        <v>103705</v>
      </c>
      <c r="MN112" s="74">
        <v>0</v>
      </c>
      <c r="MO112" s="74">
        <v>201602</v>
      </c>
      <c r="MP112" s="74">
        <v>710369</v>
      </c>
      <c r="MQ112" s="74">
        <v>573962</v>
      </c>
      <c r="MR112" s="74">
        <v>53066</v>
      </c>
      <c r="MS112" s="74">
        <v>5588472</v>
      </c>
      <c r="MT112" s="74">
        <v>1616872</v>
      </c>
      <c r="MU112" s="74">
        <v>249437</v>
      </c>
      <c r="MV112" s="74">
        <v>752777</v>
      </c>
      <c r="MW112" s="74">
        <v>32366</v>
      </c>
      <c r="MX112" s="74">
        <v>0</v>
      </c>
      <c r="MY112" s="74">
        <v>125786</v>
      </c>
      <c r="MZ112" s="74">
        <v>8992738</v>
      </c>
      <c r="NA112" s="74">
        <v>0</v>
      </c>
      <c r="NB112" s="74">
        <v>0</v>
      </c>
      <c r="NC112" s="74">
        <v>0</v>
      </c>
      <c r="ND112" s="74">
        <v>0</v>
      </c>
      <c r="NE112" s="74">
        <v>0</v>
      </c>
      <c r="NF112" s="74">
        <v>0</v>
      </c>
      <c r="NG112" s="74">
        <v>0</v>
      </c>
      <c r="NH112" s="74">
        <v>0</v>
      </c>
      <c r="NI112" s="74">
        <v>0</v>
      </c>
    </row>
    <row r="113" spans="1:373" x14ac:dyDescent="0.25">
      <c r="A113" s="74" t="s">
        <v>4</v>
      </c>
      <c r="B113" s="74" t="s">
        <v>1334</v>
      </c>
      <c r="C113" s="74">
        <v>4114336</v>
      </c>
      <c r="D113" s="74">
        <v>40710</v>
      </c>
      <c r="E113" s="74">
        <v>17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387740</v>
      </c>
      <c r="L113" s="74">
        <v>63778</v>
      </c>
      <c r="M113" s="74">
        <v>0</v>
      </c>
      <c r="N113" s="74">
        <v>44665</v>
      </c>
      <c r="O113" s="74">
        <v>496183</v>
      </c>
      <c r="P113" s="74">
        <v>0</v>
      </c>
      <c r="Q113" s="74">
        <v>0</v>
      </c>
      <c r="R113" s="74">
        <v>0</v>
      </c>
      <c r="S113" s="74">
        <v>0</v>
      </c>
      <c r="T113" s="74">
        <v>-188409</v>
      </c>
      <c r="U113" s="74">
        <v>-20196</v>
      </c>
      <c r="V113" s="74">
        <v>0</v>
      </c>
      <c r="W113" s="74">
        <v>-15706</v>
      </c>
      <c r="X113" s="74">
        <v>-224311</v>
      </c>
      <c r="Y113" s="74">
        <v>271872</v>
      </c>
      <c r="Z113" s="74">
        <v>-223852</v>
      </c>
      <c r="AA113" s="74">
        <v>0</v>
      </c>
      <c r="AB113" s="74">
        <v>966100</v>
      </c>
      <c r="AC113" s="74">
        <v>0</v>
      </c>
      <c r="AD113" s="74">
        <v>-311402</v>
      </c>
      <c r="AE113" s="74">
        <v>7082</v>
      </c>
      <c r="AF113" s="74">
        <v>101109</v>
      </c>
      <c r="AG113" s="74">
        <v>0</v>
      </c>
      <c r="AH113" s="74">
        <v>0</v>
      </c>
      <c r="AI113" s="74">
        <v>0</v>
      </c>
      <c r="AJ113" s="74">
        <v>0</v>
      </c>
      <c r="AK113" s="74">
        <v>769710</v>
      </c>
      <c r="AL113" s="74">
        <v>107035</v>
      </c>
      <c r="AM113" s="74">
        <v>6414958</v>
      </c>
      <c r="AN113" s="74">
        <v>507869</v>
      </c>
      <c r="AO113" s="74">
        <v>234946</v>
      </c>
      <c r="AP113" s="74">
        <v>1188794</v>
      </c>
      <c r="AQ113" s="74">
        <v>120033</v>
      </c>
      <c r="AR113" s="74">
        <v>0</v>
      </c>
      <c r="AS113" s="74">
        <v>87431</v>
      </c>
      <c r="AT113" s="74">
        <v>9430776</v>
      </c>
      <c r="AU113" s="74">
        <v>0</v>
      </c>
      <c r="AV113" s="74">
        <v>0</v>
      </c>
      <c r="AW113" s="74">
        <v>-96048</v>
      </c>
      <c r="AX113" s="74">
        <v>-3378359</v>
      </c>
      <c r="AY113" s="74">
        <v>-70012</v>
      </c>
      <c r="AZ113" s="74">
        <v>-215654</v>
      </c>
      <c r="BA113" s="74">
        <v>-789467</v>
      </c>
      <c r="BB113" s="74">
        <v>-67367</v>
      </c>
      <c r="BC113" s="74">
        <v>0</v>
      </c>
      <c r="BD113" s="74">
        <v>-47260</v>
      </c>
      <c r="BE113" s="74">
        <v>-4664167</v>
      </c>
      <c r="BF113" s="74">
        <v>0</v>
      </c>
      <c r="BG113" s="74">
        <v>0</v>
      </c>
      <c r="BH113" s="74">
        <v>0</v>
      </c>
      <c r="BI113" s="74">
        <v>0</v>
      </c>
      <c r="BJ113" s="74">
        <v>0</v>
      </c>
      <c r="BK113" s="74">
        <v>0</v>
      </c>
      <c r="BL113" s="74">
        <v>0</v>
      </c>
      <c r="BM113" s="74">
        <v>807668</v>
      </c>
      <c r="BN113" s="74">
        <v>0</v>
      </c>
      <c r="BO113" s="74">
        <v>312677</v>
      </c>
      <c r="BP113" s="74">
        <v>0</v>
      </c>
      <c r="BQ113" s="74">
        <v>0</v>
      </c>
      <c r="BR113" s="74">
        <v>0</v>
      </c>
      <c r="BS113" s="74">
        <v>0</v>
      </c>
      <c r="BT113" s="74">
        <v>-6788</v>
      </c>
      <c r="BU113" s="74">
        <v>0</v>
      </c>
      <c r="BV113" s="74">
        <v>27710</v>
      </c>
      <c r="BW113" s="74">
        <v>0</v>
      </c>
      <c r="BX113" s="74">
        <v>4363636</v>
      </c>
      <c r="BY113" s="74">
        <v>0</v>
      </c>
      <c r="BZ113" s="74">
        <v>0</v>
      </c>
      <c r="CA113" s="74">
        <v>0</v>
      </c>
      <c r="CB113" s="74">
        <v>0</v>
      </c>
      <c r="CC113" s="74">
        <v>0</v>
      </c>
      <c r="CD113" s="74">
        <v>0</v>
      </c>
      <c r="CE113" s="74">
        <v>0</v>
      </c>
      <c r="CF113" s="74">
        <v>0</v>
      </c>
      <c r="CG113" s="74">
        <v>-3182818</v>
      </c>
      <c r="CH113" s="74">
        <v>0</v>
      </c>
      <c r="CI113" s="74">
        <v>4766609</v>
      </c>
      <c r="CJ113" s="74">
        <v>0</v>
      </c>
      <c r="CK113" s="74">
        <v>539037</v>
      </c>
      <c r="CL113" s="74">
        <v>4766609</v>
      </c>
      <c r="CM113" s="74">
        <v>0</v>
      </c>
      <c r="CN113" s="74">
        <v>5305646</v>
      </c>
      <c r="CO113" s="74">
        <v>1113557</v>
      </c>
      <c r="CP113" s="74">
        <v>4391346</v>
      </c>
      <c r="CQ113" s="74">
        <v>2983561</v>
      </c>
      <c r="CR113" s="74">
        <v>0</v>
      </c>
      <c r="CS113" s="74">
        <v>-199257</v>
      </c>
      <c r="CT113" s="74">
        <v>5305646</v>
      </c>
      <c r="CU113" s="74">
        <v>3404</v>
      </c>
      <c r="CV113" s="74">
        <v>0</v>
      </c>
      <c r="CW113" s="74">
        <v>0</v>
      </c>
      <c r="CX113" s="74">
        <v>230740</v>
      </c>
      <c r="CY113" s="74">
        <v>0</v>
      </c>
      <c r="CZ113" s="74">
        <v>0</v>
      </c>
      <c r="DA113" s="74">
        <v>0</v>
      </c>
      <c r="DB113" s="74">
        <v>271872</v>
      </c>
      <c r="DC113" s="74">
        <v>-452208</v>
      </c>
      <c r="DD113" s="74">
        <v>0</v>
      </c>
      <c r="DE113" s="74">
        <v>1233178</v>
      </c>
      <c r="DF113" s="74">
        <v>0</v>
      </c>
      <c r="DG113" s="74">
        <v>-2973</v>
      </c>
      <c r="DH113" s="74">
        <v>6836</v>
      </c>
      <c r="DI113" s="74">
        <v>111016</v>
      </c>
      <c r="DJ113" s="74">
        <v>0</v>
      </c>
      <c r="DK113" s="74">
        <v>0</v>
      </c>
      <c r="DL113" s="74">
        <v>8649</v>
      </c>
      <c r="DM113" s="74">
        <v>0</v>
      </c>
      <c r="DN113" s="74">
        <v>0</v>
      </c>
      <c r="DO113" s="74">
        <v>904498</v>
      </c>
      <c r="DP113" s="74">
        <v>-223852</v>
      </c>
      <c r="DQ113" s="74">
        <v>0</v>
      </c>
      <c r="DR113" s="74">
        <v>966100</v>
      </c>
      <c r="DS113" s="74">
        <v>0</v>
      </c>
      <c r="DT113" s="74">
        <v>-311402</v>
      </c>
      <c r="DU113" s="74">
        <v>7082</v>
      </c>
      <c r="DV113" s="74">
        <v>101109</v>
      </c>
      <c r="DW113" s="74">
        <v>0</v>
      </c>
      <c r="DX113" s="74">
        <v>0</v>
      </c>
      <c r="DY113" s="74">
        <v>7757</v>
      </c>
      <c r="DZ113" s="74">
        <v>0</v>
      </c>
      <c r="EA113" s="74">
        <v>0</v>
      </c>
      <c r="EB113" s="74">
        <v>546794</v>
      </c>
      <c r="EC113" s="74">
        <v>0</v>
      </c>
      <c r="ED113" s="74">
        <v>0</v>
      </c>
      <c r="EE113" s="74">
        <v>0</v>
      </c>
      <c r="EF113" s="74">
        <v>0</v>
      </c>
      <c r="EG113" s="74">
        <v>0</v>
      </c>
      <c r="EH113" s="74">
        <v>0</v>
      </c>
      <c r="EI113" s="74">
        <v>0</v>
      </c>
      <c r="EJ113" s="74">
        <v>0</v>
      </c>
      <c r="EK113" s="74">
        <v>0</v>
      </c>
      <c r="EL113" s="74">
        <v>0</v>
      </c>
      <c r="EM113" s="74">
        <v>0</v>
      </c>
      <c r="EN113" s="74">
        <v>0</v>
      </c>
      <c r="EO113" s="74">
        <v>0</v>
      </c>
      <c r="EP113" s="74">
        <v>0</v>
      </c>
      <c r="EQ113" s="74">
        <v>0</v>
      </c>
      <c r="ER113" s="74">
        <v>0</v>
      </c>
      <c r="ES113" s="74">
        <v>0</v>
      </c>
      <c r="ET113" s="74">
        <v>0</v>
      </c>
      <c r="EU113" s="74">
        <v>0</v>
      </c>
      <c r="EV113" s="74">
        <v>0</v>
      </c>
      <c r="EW113" s="74">
        <v>0</v>
      </c>
      <c r="EX113" s="74">
        <v>0</v>
      </c>
      <c r="EY113" s="74">
        <v>7757</v>
      </c>
      <c r="EZ113" s="74">
        <v>0</v>
      </c>
      <c r="FA113" s="74">
        <v>0</v>
      </c>
      <c r="FB113" s="74">
        <v>7757</v>
      </c>
      <c r="FC113" s="74">
        <v>0</v>
      </c>
      <c r="FD113" s="74">
        <v>0</v>
      </c>
      <c r="FE113" s="74">
        <v>0</v>
      </c>
      <c r="FF113" s="74">
        <v>8922039</v>
      </c>
      <c r="FG113" s="74">
        <v>3404</v>
      </c>
      <c r="FH113" s="74">
        <v>0</v>
      </c>
      <c r="FI113" s="74">
        <v>0</v>
      </c>
      <c r="FJ113" s="74">
        <v>4386170</v>
      </c>
      <c r="FK113" s="74">
        <v>0</v>
      </c>
      <c r="FL113" s="74">
        <v>0</v>
      </c>
      <c r="FM113" s="74">
        <v>0</v>
      </c>
      <c r="FN113" s="74">
        <v>1756000</v>
      </c>
      <c r="FO113" s="74">
        <v>0</v>
      </c>
      <c r="FP113" s="74">
        <v>0</v>
      </c>
      <c r="FQ113" s="74">
        <v>1756000</v>
      </c>
      <c r="FR113" s="74">
        <v>2932370</v>
      </c>
      <c r="FS113" s="74">
        <v>0</v>
      </c>
      <c r="FT113" s="74">
        <v>0</v>
      </c>
      <c r="FU113" s="74">
        <v>0</v>
      </c>
      <c r="FV113" s="74">
        <v>1584278</v>
      </c>
      <c r="FW113" s="74">
        <v>0</v>
      </c>
      <c r="FX113" s="74">
        <v>0</v>
      </c>
      <c r="FY113" s="74">
        <v>1584278</v>
      </c>
      <c r="FZ113" s="74">
        <v>2361812</v>
      </c>
      <c r="GA113" s="74">
        <v>0</v>
      </c>
      <c r="GB113" s="74">
        <v>0</v>
      </c>
      <c r="GC113" s="74">
        <v>0</v>
      </c>
      <c r="GD113" s="74">
        <v>0</v>
      </c>
      <c r="GE113" s="74">
        <v>0</v>
      </c>
      <c r="GF113" s="74">
        <v>0</v>
      </c>
      <c r="GG113" s="74">
        <v>0</v>
      </c>
      <c r="GH113" s="74">
        <v>8922039</v>
      </c>
      <c r="GI113" s="74">
        <v>0</v>
      </c>
      <c r="GJ113" s="74">
        <v>0</v>
      </c>
      <c r="GK113" s="74">
        <v>0</v>
      </c>
      <c r="GL113" s="74">
        <v>1584278</v>
      </c>
      <c r="GM113" s="74">
        <v>0</v>
      </c>
      <c r="GN113" s="74">
        <v>0</v>
      </c>
      <c r="GO113" s="74">
        <v>1584278</v>
      </c>
      <c r="GP113" s="74">
        <v>5978205</v>
      </c>
      <c r="GQ113" s="74">
        <v>659098</v>
      </c>
      <c r="GR113" s="74">
        <v>0</v>
      </c>
      <c r="GS113" s="74">
        <v>330684</v>
      </c>
      <c r="GT113" s="74">
        <v>0</v>
      </c>
      <c r="GU113" s="74">
        <v>0</v>
      </c>
      <c r="GV113" s="74">
        <v>0</v>
      </c>
      <c r="GW113" s="74">
        <v>8649</v>
      </c>
      <c r="GX113" s="74">
        <v>0</v>
      </c>
      <c r="GY113" s="74">
        <v>-50447</v>
      </c>
      <c r="GZ113" s="74">
        <v>947984</v>
      </c>
      <c r="HA113" s="74">
        <v>807668</v>
      </c>
      <c r="HB113" s="74">
        <v>0</v>
      </c>
      <c r="HC113" s="74">
        <v>312677</v>
      </c>
      <c r="HD113" s="74">
        <v>0</v>
      </c>
      <c r="HE113" s="74">
        <v>0</v>
      </c>
      <c r="HF113" s="74">
        <v>0</v>
      </c>
      <c r="HG113" s="74">
        <v>7757</v>
      </c>
      <c r="HH113" s="74">
        <v>0</v>
      </c>
      <c r="HI113" s="74">
        <v>-6788</v>
      </c>
      <c r="HJ113" s="74">
        <v>1121314</v>
      </c>
      <c r="HK113" s="74">
        <v>0</v>
      </c>
      <c r="HL113" s="74">
        <v>0</v>
      </c>
      <c r="HM113" s="74">
        <v>0</v>
      </c>
      <c r="HN113" s="74">
        <v>0</v>
      </c>
      <c r="HO113" s="74">
        <v>0</v>
      </c>
      <c r="HP113" s="74">
        <v>0</v>
      </c>
      <c r="HQ113" s="74">
        <v>7757</v>
      </c>
      <c r="HR113" s="74">
        <v>0</v>
      </c>
      <c r="HS113" s="74">
        <v>0</v>
      </c>
      <c r="HT113" s="74">
        <v>7757</v>
      </c>
      <c r="HU113" s="74">
        <v>0</v>
      </c>
      <c r="HV113" s="74">
        <v>0</v>
      </c>
      <c r="HW113" s="74">
        <v>0</v>
      </c>
      <c r="HX113" s="74">
        <v>0</v>
      </c>
      <c r="HY113" s="74">
        <v>0</v>
      </c>
      <c r="HZ113" s="74">
        <v>0</v>
      </c>
      <c r="IA113" s="74">
        <v>0</v>
      </c>
      <c r="IB113" s="74">
        <v>0</v>
      </c>
      <c r="IC113" s="74">
        <v>0</v>
      </c>
      <c r="ID113" s="74">
        <v>0</v>
      </c>
      <c r="IE113" s="74">
        <v>0</v>
      </c>
      <c r="IF113" s="74">
        <v>53396</v>
      </c>
      <c r="IG113" s="74">
        <v>0</v>
      </c>
      <c r="IH113" s="74">
        <v>1092294</v>
      </c>
      <c r="II113" s="74">
        <v>0</v>
      </c>
      <c r="IJ113" s="74">
        <v>0</v>
      </c>
      <c r="IK113" s="74">
        <v>0</v>
      </c>
      <c r="IL113" s="74">
        <v>1145690</v>
      </c>
      <c r="IM113" s="74">
        <v>0</v>
      </c>
      <c r="IN113" s="74">
        <v>27710</v>
      </c>
      <c r="IO113" s="74">
        <v>0</v>
      </c>
      <c r="IP113" s="74">
        <v>2181818</v>
      </c>
      <c r="IQ113" s="74">
        <v>0</v>
      </c>
      <c r="IR113" s="74">
        <v>0</v>
      </c>
      <c r="IS113" s="74">
        <v>0</v>
      </c>
      <c r="IT113" s="74">
        <v>2209528</v>
      </c>
      <c r="IU113" s="74">
        <v>0</v>
      </c>
      <c r="IV113" s="74">
        <v>0</v>
      </c>
      <c r="IW113" s="74">
        <v>0</v>
      </c>
      <c r="IX113" s="74">
        <v>0</v>
      </c>
      <c r="IY113" s="74">
        <v>0</v>
      </c>
      <c r="IZ113" s="74">
        <v>0</v>
      </c>
      <c r="JA113" s="74">
        <v>0</v>
      </c>
      <c r="JB113" s="74">
        <v>0</v>
      </c>
      <c r="JC113" s="74">
        <v>0</v>
      </c>
      <c r="JD113" s="74">
        <v>0</v>
      </c>
      <c r="JE113" s="74">
        <v>0</v>
      </c>
      <c r="JF113" s="74">
        <v>2181818</v>
      </c>
      <c r="JG113" s="74">
        <v>0</v>
      </c>
      <c r="JH113" s="74">
        <v>0</v>
      </c>
      <c r="JI113" s="74">
        <v>0</v>
      </c>
      <c r="JJ113" s="74">
        <v>2181818</v>
      </c>
      <c r="JK113" s="74">
        <v>0</v>
      </c>
      <c r="JL113" s="74">
        <v>0</v>
      </c>
      <c r="JM113" s="74">
        <v>0</v>
      </c>
      <c r="JN113" s="74">
        <v>0</v>
      </c>
      <c r="JO113" s="74">
        <v>3684707</v>
      </c>
      <c r="JP113" s="74">
        <v>0</v>
      </c>
      <c r="JQ113" s="74">
        <v>0</v>
      </c>
      <c r="JR113" s="74">
        <v>-2846011</v>
      </c>
      <c r="JS113" s="74">
        <v>0</v>
      </c>
      <c r="JT113" s="74">
        <v>838696</v>
      </c>
      <c r="JU113" s="74">
        <v>2932370</v>
      </c>
      <c r="JV113" s="74">
        <v>0</v>
      </c>
      <c r="JW113" s="74">
        <v>0</v>
      </c>
      <c r="JX113" s="74">
        <v>0</v>
      </c>
      <c r="JY113" s="74">
        <v>0</v>
      </c>
      <c r="JZ113" s="74">
        <v>2983561</v>
      </c>
      <c r="KA113" s="74">
        <v>0</v>
      </c>
      <c r="KB113" s="74">
        <v>0</v>
      </c>
      <c r="KC113" s="74">
        <v>-3952591</v>
      </c>
      <c r="KD113" s="74">
        <v>0</v>
      </c>
      <c r="KE113" s="74">
        <v>-969030</v>
      </c>
      <c r="KF113" s="74">
        <v>2361812</v>
      </c>
      <c r="KG113" s="74">
        <v>0</v>
      </c>
      <c r="KH113" s="74">
        <v>0</v>
      </c>
      <c r="KI113" s="74">
        <v>0</v>
      </c>
      <c r="KJ113" s="74">
        <v>0</v>
      </c>
      <c r="KK113" s="74">
        <v>0</v>
      </c>
      <c r="KL113" s="74">
        <v>0</v>
      </c>
      <c r="KM113" s="74">
        <v>0</v>
      </c>
      <c r="KN113" s="74">
        <v>3766096</v>
      </c>
      <c r="KO113" s="74">
        <v>0</v>
      </c>
      <c r="KP113" s="74">
        <v>3766096</v>
      </c>
      <c r="KQ113" s="74">
        <v>3773853</v>
      </c>
      <c r="KR113" s="74">
        <v>0</v>
      </c>
      <c r="KS113" s="74">
        <v>0</v>
      </c>
      <c r="KT113" s="74">
        <v>0</v>
      </c>
      <c r="KU113" s="74">
        <v>0</v>
      </c>
      <c r="KV113" s="74">
        <v>0</v>
      </c>
      <c r="KW113" s="74">
        <v>0</v>
      </c>
      <c r="KX113" s="74">
        <v>0</v>
      </c>
      <c r="KY113" s="74">
        <v>4535869</v>
      </c>
      <c r="KZ113" s="74">
        <v>0</v>
      </c>
      <c r="LA113" s="74">
        <v>4535869</v>
      </c>
      <c r="LB113" s="74">
        <v>6717687</v>
      </c>
      <c r="LC113" s="74">
        <v>0</v>
      </c>
      <c r="LD113" s="74">
        <v>0</v>
      </c>
      <c r="LE113" s="74">
        <v>0</v>
      </c>
      <c r="LF113" s="74">
        <v>0</v>
      </c>
      <c r="LG113" s="74">
        <v>-228528</v>
      </c>
      <c r="LH113" s="74">
        <v>-32952</v>
      </c>
      <c r="LI113" s="74">
        <v>0</v>
      </c>
      <c r="LJ113" s="74">
        <v>227336</v>
      </c>
      <c r="LK113" s="74">
        <v>-19921</v>
      </c>
      <c r="LL113" s="74">
        <v>-281401</v>
      </c>
      <c r="LM113" s="74">
        <v>0</v>
      </c>
      <c r="LN113" s="74">
        <v>0</v>
      </c>
      <c r="LO113" s="74">
        <v>0</v>
      </c>
      <c r="LP113" s="74">
        <v>0</v>
      </c>
      <c r="LQ113" s="74">
        <v>0</v>
      </c>
      <c r="LR113" s="74">
        <v>0</v>
      </c>
      <c r="LS113" s="74">
        <v>0</v>
      </c>
      <c r="LT113" s="74">
        <v>8922039</v>
      </c>
      <c r="LU113" s="74">
        <v>0</v>
      </c>
      <c r="LV113" s="74">
        <v>0</v>
      </c>
      <c r="LW113" s="74">
        <v>96048</v>
      </c>
      <c r="LX113" s="74">
        <v>3378359</v>
      </c>
      <c r="LY113" s="74">
        <v>70012</v>
      </c>
      <c r="LZ113" s="74">
        <v>215654</v>
      </c>
      <c r="MA113" s="74">
        <v>560939</v>
      </c>
      <c r="MB113" s="74">
        <v>34415</v>
      </c>
      <c r="MC113" s="74">
        <v>0</v>
      </c>
      <c r="MD113" s="74">
        <v>4382766</v>
      </c>
      <c r="ME113" s="74">
        <v>27339</v>
      </c>
      <c r="MF113" s="74">
        <v>4382766</v>
      </c>
      <c r="MG113" s="74">
        <v>0</v>
      </c>
      <c r="MH113" s="74">
        <v>0</v>
      </c>
      <c r="MI113" s="74">
        <v>0</v>
      </c>
      <c r="MJ113" s="74">
        <v>0</v>
      </c>
      <c r="MK113" s="74">
        <v>0</v>
      </c>
      <c r="ML113" s="74">
        <v>393800</v>
      </c>
      <c r="MM113" s="74">
        <v>63778</v>
      </c>
      <c r="MN113" s="74">
        <v>0</v>
      </c>
      <c r="MO113" s="74">
        <v>51159</v>
      </c>
      <c r="MP113" s="74">
        <v>508737</v>
      </c>
      <c r="MQ113" s="74">
        <v>769710</v>
      </c>
      <c r="MR113" s="74">
        <v>107035</v>
      </c>
      <c r="MS113" s="74">
        <v>6414958</v>
      </c>
      <c r="MT113" s="74">
        <v>507869</v>
      </c>
      <c r="MU113" s="74">
        <v>234946</v>
      </c>
      <c r="MV113" s="74">
        <v>794994</v>
      </c>
      <c r="MW113" s="74">
        <v>56255</v>
      </c>
      <c r="MX113" s="74">
        <v>0</v>
      </c>
      <c r="MY113" s="74">
        <v>36272</v>
      </c>
      <c r="MZ113" s="74">
        <v>8922039</v>
      </c>
      <c r="NA113" s="74">
        <v>0</v>
      </c>
      <c r="NB113" s="74">
        <v>0</v>
      </c>
      <c r="NC113" s="74">
        <v>0</v>
      </c>
      <c r="ND113" s="74">
        <v>0</v>
      </c>
      <c r="NE113" s="74">
        <v>0</v>
      </c>
      <c r="NF113" s="74">
        <v>0</v>
      </c>
      <c r="NG113" s="74">
        <v>0</v>
      </c>
      <c r="NH113" s="74">
        <v>0</v>
      </c>
      <c r="NI113" s="74">
        <v>0</v>
      </c>
    </row>
    <row r="114" spans="1:373" x14ac:dyDescent="0.25">
      <c r="A114" s="74" t="s">
        <v>4</v>
      </c>
      <c r="B114" s="74" t="s">
        <v>1334</v>
      </c>
      <c r="C114" s="74">
        <v>4114344</v>
      </c>
      <c r="D114" s="74">
        <v>40960</v>
      </c>
      <c r="E114" s="74">
        <v>17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480694</v>
      </c>
      <c r="L114" s="74">
        <v>59022</v>
      </c>
      <c r="M114" s="74">
        <v>0</v>
      </c>
      <c r="N114" s="74">
        <v>109901</v>
      </c>
      <c r="O114" s="74">
        <v>649617</v>
      </c>
      <c r="P114" s="74">
        <v>0</v>
      </c>
      <c r="Q114" s="74">
        <v>0</v>
      </c>
      <c r="R114" s="74">
        <v>0</v>
      </c>
      <c r="S114" s="74">
        <v>0</v>
      </c>
      <c r="T114" s="74">
        <v>-279108</v>
      </c>
      <c r="U114" s="74">
        <v>-57937</v>
      </c>
      <c r="V114" s="74">
        <v>0</v>
      </c>
      <c r="W114" s="74">
        <v>-19912</v>
      </c>
      <c r="X114" s="74">
        <v>-356957</v>
      </c>
      <c r="Y114" s="74">
        <v>292660</v>
      </c>
      <c r="Z114" s="74">
        <v>380908</v>
      </c>
      <c r="AA114" s="74">
        <v>5655</v>
      </c>
      <c r="AB114" s="74">
        <v>1184605</v>
      </c>
      <c r="AC114" s="74">
        <v>15</v>
      </c>
      <c r="AD114" s="74">
        <v>-168814</v>
      </c>
      <c r="AE114" s="74">
        <v>11718</v>
      </c>
      <c r="AF114" s="74">
        <v>1345</v>
      </c>
      <c r="AG114" s="74">
        <v>342205</v>
      </c>
      <c r="AH114" s="74">
        <v>0</v>
      </c>
      <c r="AI114" s="74">
        <v>92506</v>
      </c>
      <c r="AJ114" s="74">
        <v>30875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506428</v>
      </c>
      <c r="AQ114" s="74">
        <v>59022</v>
      </c>
      <c r="AR114" s="74">
        <v>0</v>
      </c>
      <c r="AS114" s="74">
        <v>119614</v>
      </c>
      <c r="AT114" s="74">
        <v>685064</v>
      </c>
      <c r="AU114" s="74">
        <v>0</v>
      </c>
      <c r="AV114" s="74">
        <v>0</v>
      </c>
      <c r="AW114" s="74">
        <v>0</v>
      </c>
      <c r="AX114" s="74">
        <v>0</v>
      </c>
      <c r="AY114" s="74">
        <v>0</v>
      </c>
      <c r="AZ114" s="74">
        <v>0</v>
      </c>
      <c r="BA114" s="74">
        <v>-330804</v>
      </c>
      <c r="BB114" s="74">
        <v>-58503</v>
      </c>
      <c r="BC114" s="74">
        <v>0</v>
      </c>
      <c r="BD114" s="74">
        <v>-26013</v>
      </c>
      <c r="BE114" s="74">
        <v>-415320</v>
      </c>
      <c r="BF114" s="74">
        <v>0</v>
      </c>
      <c r="BG114" s="74">
        <v>0</v>
      </c>
      <c r="BH114" s="74">
        <v>0</v>
      </c>
      <c r="BI114" s="74">
        <v>0</v>
      </c>
      <c r="BJ114" s="74">
        <v>0</v>
      </c>
      <c r="BK114" s="74">
        <v>0</v>
      </c>
      <c r="BL114" s="74">
        <v>2157523</v>
      </c>
      <c r="BM114" s="74">
        <v>1683274</v>
      </c>
      <c r="BN114" s="74">
        <v>8434</v>
      </c>
      <c r="BO114" s="74">
        <v>234455</v>
      </c>
      <c r="BP114" s="74">
        <v>0</v>
      </c>
      <c r="BQ114" s="74">
        <v>0</v>
      </c>
      <c r="BR114" s="74">
        <v>0</v>
      </c>
      <c r="BS114" s="74">
        <v>361161</v>
      </c>
      <c r="BT114" s="74">
        <v>54724</v>
      </c>
      <c r="BU114" s="74">
        <v>0</v>
      </c>
      <c r="BV114" s="74">
        <v>0</v>
      </c>
      <c r="BW114" s="74">
        <v>0</v>
      </c>
      <c r="BX114" s="74">
        <v>0</v>
      </c>
      <c r="BY114" s="74">
        <v>0</v>
      </c>
      <c r="BZ114" s="74">
        <v>0</v>
      </c>
      <c r="CA114" s="74">
        <v>0</v>
      </c>
      <c r="CB114" s="74">
        <v>0</v>
      </c>
      <c r="CC114" s="74">
        <v>0</v>
      </c>
      <c r="CD114" s="74">
        <v>0</v>
      </c>
      <c r="CE114" s="74">
        <v>0</v>
      </c>
      <c r="CF114" s="74">
        <v>-420536</v>
      </c>
      <c r="CG114" s="74">
        <v>2386773</v>
      </c>
      <c r="CH114" s="74">
        <v>0</v>
      </c>
      <c r="CI114" s="74">
        <v>269744</v>
      </c>
      <c r="CJ114" s="74">
        <v>0</v>
      </c>
      <c r="CK114" s="74">
        <v>1881018</v>
      </c>
      <c r="CL114" s="74">
        <v>269744</v>
      </c>
      <c r="CM114" s="74">
        <v>2157523</v>
      </c>
      <c r="CN114" s="74">
        <v>4308285</v>
      </c>
      <c r="CO114" s="74">
        <v>2342048</v>
      </c>
      <c r="CP114" s="74">
        <v>0</v>
      </c>
      <c r="CQ114" s="74">
        <v>0</v>
      </c>
      <c r="CR114" s="74">
        <v>0</v>
      </c>
      <c r="CS114" s="74">
        <v>1966237</v>
      </c>
      <c r="CT114" s="74">
        <v>4308285</v>
      </c>
      <c r="CU114" s="74">
        <v>0</v>
      </c>
      <c r="CV114" s="74">
        <v>0</v>
      </c>
      <c r="CW114" s="74">
        <v>0</v>
      </c>
      <c r="CX114" s="74">
        <v>269744</v>
      </c>
      <c r="CY114" s="74">
        <v>0</v>
      </c>
      <c r="CZ114" s="74">
        <v>0</v>
      </c>
      <c r="DA114" s="74">
        <v>0</v>
      </c>
      <c r="DB114" s="74">
        <v>292660</v>
      </c>
      <c r="DC114" s="74">
        <v>55183</v>
      </c>
      <c r="DD114" s="74">
        <v>5653</v>
      </c>
      <c r="DE114" s="74">
        <v>1244136</v>
      </c>
      <c r="DF114" s="74">
        <v>0</v>
      </c>
      <c r="DG114" s="74">
        <v>-148990</v>
      </c>
      <c r="DH114" s="74">
        <v>1987</v>
      </c>
      <c r="DI114" s="74">
        <v>28845</v>
      </c>
      <c r="DJ114" s="74">
        <v>342205</v>
      </c>
      <c r="DK114" s="74">
        <v>0</v>
      </c>
      <c r="DL114" s="74">
        <v>6825</v>
      </c>
      <c r="DM114" s="74">
        <v>338286</v>
      </c>
      <c r="DN114" s="74">
        <v>75</v>
      </c>
      <c r="DO114" s="74">
        <v>1874205</v>
      </c>
      <c r="DP114" s="74">
        <v>380908</v>
      </c>
      <c r="DQ114" s="74">
        <v>5655</v>
      </c>
      <c r="DR114" s="74">
        <v>1184605</v>
      </c>
      <c r="DS114" s="74">
        <v>15</v>
      </c>
      <c r="DT114" s="74">
        <v>-168814</v>
      </c>
      <c r="DU114" s="74">
        <v>11718</v>
      </c>
      <c r="DV114" s="74">
        <v>1345</v>
      </c>
      <c r="DW114" s="74">
        <v>342205</v>
      </c>
      <c r="DX114" s="74">
        <v>0</v>
      </c>
      <c r="DY114" s="74">
        <v>8434</v>
      </c>
      <c r="DZ114" s="74">
        <v>92506</v>
      </c>
      <c r="EA114" s="74">
        <v>30875</v>
      </c>
      <c r="EB114" s="74">
        <v>1889452</v>
      </c>
      <c r="EC114" s="74">
        <v>0</v>
      </c>
      <c r="ED114" s="74">
        <v>0</v>
      </c>
      <c r="EE114" s="74">
        <v>0</v>
      </c>
      <c r="EF114" s="74">
        <v>0</v>
      </c>
      <c r="EG114" s="74">
        <v>0</v>
      </c>
      <c r="EH114" s="74">
        <v>0</v>
      </c>
      <c r="EI114" s="74">
        <v>0</v>
      </c>
      <c r="EJ114" s="74">
        <v>0</v>
      </c>
      <c r="EK114" s="74">
        <v>0</v>
      </c>
      <c r="EL114" s="74">
        <v>0</v>
      </c>
      <c r="EM114" s="74">
        <v>0</v>
      </c>
      <c r="EN114" s="74">
        <v>0</v>
      </c>
      <c r="EO114" s="74">
        <v>0</v>
      </c>
      <c r="EP114" s="74">
        <v>0</v>
      </c>
      <c r="EQ114" s="74">
        <v>0</v>
      </c>
      <c r="ER114" s="74">
        <v>0</v>
      </c>
      <c r="ES114" s="74">
        <v>0</v>
      </c>
      <c r="ET114" s="74">
        <v>0</v>
      </c>
      <c r="EU114" s="74">
        <v>0</v>
      </c>
      <c r="EV114" s="74">
        <v>0</v>
      </c>
      <c r="EW114" s="74">
        <v>0</v>
      </c>
      <c r="EX114" s="74">
        <v>0</v>
      </c>
      <c r="EY114" s="74">
        <v>8434</v>
      </c>
      <c r="EZ114" s="74">
        <v>0</v>
      </c>
      <c r="FA114" s="74">
        <v>0</v>
      </c>
      <c r="FB114" s="74">
        <v>8434</v>
      </c>
      <c r="FC114" s="74">
        <v>0</v>
      </c>
      <c r="FD114" s="74">
        <v>0</v>
      </c>
      <c r="FE114" s="74">
        <v>0</v>
      </c>
      <c r="FF114" s="74">
        <v>0</v>
      </c>
      <c r="FG114" s="74">
        <v>0</v>
      </c>
      <c r="FH114" s="74">
        <v>0</v>
      </c>
      <c r="FI114" s="74">
        <v>0</v>
      </c>
      <c r="FJ114" s="74">
        <v>0</v>
      </c>
      <c r="FK114" s="74">
        <v>0</v>
      </c>
      <c r="FL114" s="74">
        <v>0</v>
      </c>
      <c r="FM114" s="74">
        <v>0</v>
      </c>
      <c r="FN114" s="74">
        <v>0</v>
      </c>
      <c r="FO114" s="74">
        <v>0</v>
      </c>
      <c r="FP114" s="74">
        <v>1502523</v>
      </c>
      <c r="FQ114" s="74">
        <v>1502523</v>
      </c>
      <c r="FR114" s="74">
        <v>3669388</v>
      </c>
      <c r="FS114" s="74">
        <v>0</v>
      </c>
      <c r="FT114" s="74">
        <v>0</v>
      </c>
      <c r="FU114" s="74">
        <v>0</v>
      </c>
      <c r="FV114" s="74">
        <v>0</v>
      </c>
      <c r="FW114" s="74">
        <v>0</v>
      </c>
      <c r="FX114" s="74">
        <v>2157523</v>
      </c>
      <c r="FY114" s="74">
        <v>2157523</v>
      </c>
      <c r="FZ114" s="74">
        <v>4316719</v>
      </c>
      <c r="GA114" s="74">
        <v>0</v>
      </c>
      <c r="GB114" s="74">
        <v>0</v>
      </c>
      <c r="GC114" s="74">
        <v>0</v>
      </c>
      <c r="GD114" s="74">
        <v>0</v>
      </c>
      <c r="GE114" s="74">
        <v>0</v>
      </c>
      <c r="GF114" s="74">
        <v>0</v>
      </c>
      <c r="GG114" s="74">
        <v>0</v>
      </c>
      <c r="GH114" s="74">
        <v>0</v>
      </c>
      <c r="GI114" s="74">
        <v>0</v>
      </c>
      <c r="GJ114" s="74">
        <v>0</v>
      </c>
      <c r="GK114" s="74">
        <v>0</v>
      </c>
      <c r="GL114" s="74">
        <v>0</v>
      </c>
      <c r="GM114" s="74">
        <v>0</v>
      </c>
      <c r="GN114" s="74">
        <v>0</v>
      </c>
      <c r="GO114" s="74">
        <v>0</v>
      </c>
      <c r="GP114" s="74">
        <v>8434</v>
      </c>
      <c r="GQ114" s="74">
        <v>1263011</v>
      </c>
      <c r="GR114" s="74">
        <v>0</v>
      </c>
      <c r="GS114" s="74">
        <v>239502</v>
      </c>
      <c r="GT114" s="74">
        <v>0</v>
      </c>
      <c r="GU114" s="74">
        <v>0</v>
      </c>
      <c r="GV114" s="74">
        <v>0</v>
      </c>
      <c r="GW114" s="74">
        <v>6825</v>
      </c>
      <c r="GX114" s="74">
        <v>361161</v>
      </c>
      <c r="GY114" s="74">
        <v>-92644</v>
      </c>
      <c r="GZ114" s="74">
        <v>1777855</v>
      </c>
      <c r="HA114" s="74">
        <v>1683274</v>
      </c>
      <c r="HB114" s="74">
        <v>8434</v>
      </c>
      <c r="HC114" s="74">
        <v>234455</v>
      </c>
      <c r="HD114" s="74">
        <v>0</v>
      </c>
      <c r="HE114" s="74">
        <v>0</v>
      </c>
      <c r="HF114" s="74">
        <v>0</v>
      </c>
      <c r="HG114" s="74">
        <v>8434</v>
      </c>
      <c r="HH114" s="74">
        <v>361161</v>
      </c>
      <c r="HI114" s="74">
        <v>54724</v>
      </c>
      <c r="HJ114" s="74">
        <v>2350482</v>
      </c>
      <c r="HK114" s="74">
        <v>0</v>
      </c>
      <c r="HL114" s="74">
        <v>0</v>
      </c>
      <c r="HM114" s="74">
        <v>0</v>
      </c>
      <c r="HN114" s="74">
        <v>0</v>
      </c>
      <c r="HO114" s="74">
        <v>0</v>
      </c>
      <c r="HP114" s="74">
        <v>0</v>
      </c>
      <c r="HQ114" s="74">
        <v>8434</v>
      </c>
      <c r="HR114" s="74">
        <v>0</v>
      </c>
      <c r="HS114" s="74">
        <v>0</v>
      </c>
      <c r="HT114" s="74">
        <v>8434</v>
      </c>
      <c r="HU114" s="74">
        <v>0</v>
      </c>
      <c r="HV114" s="74">
        <v>0</v>
      </c>
      <c r="HW114" s="74">
        <v>0</v>
      </c>
      <c r="HX114" s="74">
        <v>0</v>
      </c>
      <c r="HY114" s="74">
        <v>0</v>
      </c>
      <c r="HZ114" s="74">
        <v>0</v>
      </c>
      <c r="IA114" s="74">
        <v>0</v>
      </c>
      <c r="IB114" s="74">
        <v>0</v>
      </c>
      <c r="IC114" s="74">
        <v>0</v>
      </c>
      <c r="ID114" s="74">
        <v>0</v>
      </c>
      <c r="IE114" s="74">
        <v>0</v>
      </c>
      <c r="IF114" s="74">
        <v>0</v>
      </c>
      <c r="IG114" s="74">
        <v>0</v>
      </c>
      <c r="IH114" s="74">
        <v>0</v>
      </c>
      <c r="II114" s="74">
        <v>0</v>
      </c>
      <c r="IJ114" s="74">
        <v>0</v>
      </c>
      <c r="IK114" s="74">
        <v>0</v>
      </c>
      <c r="IL114" s="74">
        <v>0</v>
      </c>
      <c r="IM114" s="74">
        <v>0</v>
      </c>
      <c r="IN114" s="74">
        <v>0</v>
      </c>
      <c r="IO114" s="74">
        <v>0</v>
      </c>
      <c r="IP114" s="74">
        <v>0</v>
      </c>
      <c r="IQ114" s="74">
        <v>0</v>
      </c>
      <c r="IR114" s="74">
        <v>0</v>
      </c>
      <c r="IS114" s="74">
        <v>0</v>
      </c>
      <c r="IT114" s="74">
        <v>0</v>
      </c>
      <c r="IU114" s="74">
        <v>0</v>
      </c>
      <c r="IV114" s="74">
        <v>0</v>
      </c>
      <c r="IW114" s="74">
        <v>0</v>
      </c>
      <c r="IX114" s="74">
        <v>0</v>
      </c>
      <c r="IY114" s="74">
        <v>0</v>
      </c>
      <c r="IZ114" s="74">
        <v>0</v>
      </c>
      <c r="JA114" s="74">
        <v>0</v>
      </c>
      <c r="JB114" s="74">
        <v>0</v>
      </c>
      <c r="JC114" s="74">
        <v>0</v>
      </c>
      <c r="JD114" s="74">
        <v>0</v>
      </c>
      <c r="JE114" s="74">
        <v>0</v>
      </c>
      <c r="JF114" s="74">
        <v>0</v>
      </c>
      <c r="JG114" s="74">
        <v>0</v>
      </c>
      <c r="JH114" s="74">
        <v>0</v>
      </c>
      <c r="JI114" s="74">
        <v>0</v>
      </c>
      <c r="JJ114" s="74">
        <v>0</v>
      </c>
      <c r="JK114" s="74">
        <v>0</v>
      </c>
      <c r="JL114" s="74">
        <v>0</v>
      </c>
      <c r="JM114" s="74">
        <v>0</v>
      </c>
      <c r="JN114" s="74">
        <v>-455000</v>
      </c>
      <c r="JO114" s="74">
        <v>0</v>
      </c>
      <c r="JP114" s="74">
        <v>0</v>
      </c>
      <c r="JQ114" s="74">
        <v>0</v>
      </c>
      <c r="JR114" s="74">
        <v>2346533</v>
      </c>
      <c r="JS114" s="74">
        <v>0</v>
      </c>
      <c r="JT114" s="74">
        <v>1891533</v>
      </c>
      <c r="JU114" s="74">
        <v>3669388</v>
      </c>
      <c r="JV114" s="74">
        <v>0</v>
      </c>
      <c r="JW114" s="74">
        <v>0</v>
      </c>
      <c r="JX114" s="74">
        <v>0</v>
      </c>
      <c r="JY114" s="74">
        <v>-420536</v>
      </c>
      <c r="JZ114" s="74">
        <v>0</v>
      </c>
      <c r="KA114" s="74">
        <v>0</v>
      </c>
      <c r="KB114" s="74">
        <v>0</v>
      </c>
      <c r="KC114" s="74">
        <v>2386773</v>
      </c>
      <c r="KD114" s="74">
        <v>0</v>
      </c>
      <c r="KE114" s="74">
        <v>1966237</v>
      </c>
      <c r="KF114" s="74">
        <v>4316719</v>
      </c>
      <c r="KG114" s="74">
        <v>0</v>
      </c>
      <c r="KH114" s="74">
        <v>0</v>
      </c>
      <c r="KI114" s="74">
        <v>0</v>
      </c>
      <c r="KJ114" s="74">
        <v>0</v>
      </c>
      <c r="KK114" s="74">
        <v>0</v>
      </c>
      <c r="KL114" s="74">
        <v>0</v>
      </c>
      <c r="KM114" s="74">
        <v>0</v>
      </c>
      <c r="KN114" s="74">
        <v>0</v>
      </c>
      <c r="KO114" s="74">
        <v>0</v>
      </c>
      <c r="KP114" s="74">
        <v>0</v>
      </c>
      <c r="KQ114" s="74">
        <v>8434</v>
      </c>
      <c r="KR114" s="74">
        <v>0</v>
      </c>
      <c r="KS114" s="74">
        <v>0</v>
      </c>
      <c r="KT114" s="74">
        <v>0</v>
      </c>
      <c r="KU114" s="74">
        <v>0</v>
      </c>
      <c r="KV114" s="74">
        <v>0</v>
      </c>
      <c r="KW114" s="74">
        <v>0</v>
      </c>
      <c r="KX114" s="74">
        <v>0</v>
      </c>
      <c r="KY114" s="74">
        <v>0</v>
      </c>
      <c r="KZ114" s="74">
        <v>0</v>
      </c>
      <c r="LA114" s="74">
        <v>0</v>
      </c>
      <c r="LB114" s="74">
        <v>0</v>
      </c>
      <c r="LC114" s="74">
        <v>0</v>
      </c>
      <c r="LD114" s="74">
        <v>0</v>
      </c>
      <c r="LE114" s="74">
        <v>0</v>
      </c>
      <c r="LF114" s="74">
        <v>0</v>
      </c>
      <c r="LG114" s="74">
        <v>-330804</v>
      </c>
      <c r="LH114" s="74">
        <v>-58503</v>
      </c>
      <c r="LI114" s="74">
        <v>0</v>
      </c>
      <c r="LJ114" s="74">
        <v>269744</v>
      </c>
      <c r="LK114" s="74">
        <v>-26013</v>
      </c>
      <c r="LL114" s="74">
        <v>-415320</v>
      </c>
      <c r="LM114" s="74">
        <v>0</v>
      </c>
      <c r="LN114" s="74">
        <v>0</v>
      </c>
      <c r="LO114" s="74">
        <v>0</v>
      </c>
      <c r="LP114" s="74">
        <v>0</v>
      </c>
      <c r="LQ114" s="74">
        <v>0</v>
      </c>
      <c r="LR114" s="74">
        <v>0</v>
      </c>
      <c r="LS114" s="74">
        <v>0</v>
      </c>
      <c r="LT114" s="74">
        <v>0</v>
      </c>
      <c r="LU114" s="74">
        <v>0</v>
      </c>
      <c r="LV114" s="74">
        <v>0</v>
      </c>
      <c r="LW114" s="74">
        <v>0</v>
      </c>
      <c r="LX114" s="74">
        <v>0</v>
      </c>
      <c r="LY114" s="74">
        <v>0</v>
      </c>
      <c r="LZ114" s="74">
        <v>0</v>
      </c>
      <c r="MA114" s="74">
        <v>0</v>
      </c>
      <c r="MB114" s="74">
        <v>0</v>
      </c>
      <c r="MC114" s="74">
        <v>0</v>
      </c>
      <c r="MD114" s="74">
        <v>0</v>
      </c>
      <c r="ME114" s="74">
        <v>0</v>
      </c>
      <c r="MF114" s="74">
        <v>0</v>
      </c>
      <c r="MG114" s="74">
        <v>0</v>
      </c>
      <c r="MH114" s="74">
        <v>0</v>
      </c>
      <c r="MI114" s="74">
        <v>0</v>
      </c>
      <c r="MJ114" s="74">
        <v>0</v>
      </c>
      <c r="MK114" s="74">
        <v>0</v>
      </c>
      <c r="ML114" s="74">
        <v>506428</v>
      </c>
      <c r="MM114" s="74">
        <v>59022</v>
      </c>
      <c r="MN114" s="74">
        <v>0</v>
      </c>
      <c r="MO114" s="74">
        <v>119614</v>
      </c>
      <c r="MP114" s="74">
        <v>685064</v>
      </c>
      <c r="MQ114" s="74">
        <v>0</v>
      </c>
      <c r="MR114" s="74">
        <v>0</v>
      </c>
      <c r="MS114" s="74">
        <v>0</v>
      </c>
      <c r="MT114" s="74">
        <v>0</v>
      </c>
      <c r="MU114" s="74">
        <v>0</v>
      </c>
      <c r="MV114" s="74">
        <v>0</v>
      </c>
      <c r="MW114" s="74">
        <v>0</v>
      </c>
      <c r="MX114" s="74">
        <v>0</v>
      </c>
      <c r="MY114" s="74">
        <v>0</v>
      </c>
      <c r="MZ114" s="74">
        <v>0</v>
      </c>
      <c r="NA114" s="74">
        <v>0</v>
      </c>
      <c r="NB114" s="74">
        <v>0</v>
      </c>
      <c r="NC114" s="74">
        <v>0</v>
      </c>
      <c r="ND114" s="74">
        <v>0</v>
      </c>
      <c r="NE114" s="74">
        <v>0</v>
      </c>
      <c r="NF114" s="74">
        <v>0</v>
      </c>
      <c r="NG114" s="74">
        <v>0</v>
      </c>
      <c r="NH114" s="74">
        <v>0</v>
      </c>
      <c r="NI114" s="74">
        <v>0</v>
      </c>
    </row>
    <row r="115" spans="1:373" x14ac:dyDescent="0.25">
      <c r="A115" s="74" t="s">
        <v>4</v>
      </c>
      <c r="B115" s="74" t="s">
        <v>1334</v>
      </c>
      <c r="C115" s="74">
        <v>4114377</v>
      </c>
      <c r="D115" s="74">
        <v>13100</v>
      </c>
      <c r="E115" s="74">
        <v>17</v>
      </c>
      <c r="F115" s="74">
        <v>0</v>
      </c>
      <c r="G115" s="74">
        <v>421258</v>
      </c>
      <c r="H115" s="74">
        <v>0</v>
      </c>
      <c r="I115" s="74">
        <v>3848711</v>
      </c>
      <c r="J115" s="74">
        <v>0</v>
      </c>
      <c r="K115" s="74">
        <v>1442934</v>
      </c>
      <c r="L115" s="74">
        <v>0</v>
      </c>
      <c r="M115" s="74">
        <v>0</v>
      </c>
      <c r="N115" s="74">
        <v>0</v>
      </c>
      <c r="O115" s="74">
        <v>5712903</v>
      </c>
      <c r="P115" s="74">
        <v>-398115</v>
      </c>
      <c r="Q115" s="74">
        <v>0</v>
      </c>
      <c r="R115" s="74">
        <v>-2725102</v>
      </c>
      <c r="S115" s="74">
        <v>0</v>
      </c>
      <c r="T115" s="74">
        <v>-1298278</v>
      </c>
      <c r="U115" s="74">
        <v>0</v>
      </c>
      <c r="V115" s="74">
        <v>0</v>
      </c>
      <c r="W115" s="74">
        <v>0</v>
      </c>
      <c r="X115" s="74">
        <v>-4421495</v>
      </c>
      <c r="Y115" s="74">
        <v>1291408</v>
      </c>
      <c r="Z115" s="74">
        <v>52822</v>
      </c>
      <c r="AA115" s="74">
        <v>462637</v>
      </c>
      <c r="AB115" s="74">
        <v>1243160</v>
      </c>
      <c r="AC115" s="74">
        <v>37917</v>
      </c>
      <c r="AD115" s="74">
        <v>-157188</v>
      </c>
      <c r="AE115" s="74">
        <v>0</v>
      </c>
      <c r="AF115" s="74">
        <v>0</v>
      </c>
      <c r="AG115" s="74">
        <v>80348</v>
      </c>
      <c r="AH115" s="74">
        <v>0</v>
      </c>
      <c r="AI115" s="74">
        <v>0</v>
      </c>
      <c r="AJ115" s="74">
        <v>0</v>
      </c>
      <c r="AK115" s="74">
        <v>0</v>
      </c>
      <c r="AL115" s="74">
        <v>421258</v>
      </c>
      <c r="AM115" s="74">
        <v>0</v>
      </c>
      <c r="AN115" s="74">
        <v>3906759</v>
      </c>
      <c r="AO115" s="74">
        <v>0</v>
      </c>
      <c r="AP115" s="74">
        <v>1432734</v>
      </c>
      <c r="AQ115" s="74">
        <v>0</v>
      </c>
      <c r="AR115" s="74">
        <v>0</v>
      </c>
      <c r="AS115" s="74">
        <v>0</v>
      </c>
      <c r="AT115" s="74">
        <v>5760751</v>
      </c>
      <c r="AU115" s="74">
        <v>0</v>
      </c>
      <c r="AV115" s="74">
        <v>0</v>
      </c>
      <c r="AW115" s="74">
        <v>-401327</v>
      </c>
      <c r="AX115" s="74">
        <v>0</v>
      </c>
      <c r="AY115" s="74">
        <v>-2875333</v>
      </c>
      <c r="AZ115" s="74">
        <v>0</v>
      </c>
      <c r="BA115" s="74">
        <v>-1265324</v>
      </c>
      <c r="BB115" s="74">
        <v>0</v>
      </c>
      <c r="BC115" s="74">
        <v>0</v>
      </c>
      <c r="BD115" s="74">
        <v>0</v>
      </c>
      <c r="BE115" s="74">
        <v>-4541984</v>
      </c>
      <c r="BF115" s="74">
        <v>0</v>
      </c>
      <c r="BG115" s="74">
        <v>0</v>
      </c>
      <c r="BH115" s="74">
        <v>0</v>
      </c>
      <c r="BI115" s="74">
        <v>0</v>
      </c>
      <c r="BJ115" s="74">
        <v>0</v>
      </c>
      <c r="BK115" s="74">
        <v>0</v>
      </c>
      <c r="BL115" s="74">
        <v>620077</v>
      </c>
      <c r="BM115" s="74">
        <v>250696</v>
      </c>
      <c r="BN115" s="74">
        <v>0</v>
      </c>
      <c r="BO115" s="74">
        <v>362664</v>
      </c>
      <c r="BP115" s="74">
        <v>0</v>
      </c>
      <c r="BQ115" s="74">
        <v>0</v>
      </c>
      <c r="BR115" s="74">
        <v>0</v>
      </c>
      <c r="BS115" s="74">
        <v>0</v>
      </c>
      <c r="BT115" s="74">
        <v>0</v>
      </c>
      <c r="BU115" s="74">
        <v>0</v>
      </c>
      <c r="BV115" s="74">
        <v>0</v>
      </c>
      <c r="BW115" s="74">
        <v>0</v>
      </c>
      <c r="BX115" s="74">
        <v>0</v>
      </c>
      <c r="BY115" s="74">
        <v>0</v>
      </c>
      <c r="BZ115" s="74">
        <v>0</v>
      </c>
      <c r="CA115" s="74">
        <v>0</v>
      </c>
      <c r="CB115" s="74">
        <v>0</v>
      </c>
      <c r="CC115" s="74">
        <v>0</v>
      </c>
      <c r="CD115" s="74">
        <v>0</v>
      </c>
      <c r="CE115" s="74">
        <v>0</v>
      </c>
      <c r="CF115" s="74">
        <v>0</v>
      </c>
      <c r="CG115" s="74">
        <v>0</v>
      </c>
      <c r="CH115" s="74">
        <v>0</v>
      </c>
      <c r="CI115" s="74">
        <v>1218767</v>
      </c>
      <c r="CJ115" s="74">
        <v>0</v>
      </c>
      <c r="CK115" s="74">
        <v>1719696</v>
      </c>
      <c r="CL115" s="74">
        <v>1218767</v>
      </c>
      <c r="CM115" s="74">
        <v>620077</v>
      </c>
      <c r="CN115" s="74">
        <v>3558540</v>
      </c>
      <c r="CO115" s="74">
        <v>613360</v>
      </c>
      <c r="CP115" s="74">
        <v>0</v>
      </c>
      <c r="CQ115" s="74">
        <v>0</v>
      </c>
      <c r="CR115" s="74">
        <v>2945180</v>
      </c>
      <c r="CS115" s="74">
        <v>2945180</v>
      </c>
      <c r="CT115" s="74">
        <v>3558540</v>
      </c>
      <c r="CU115" s="74">
        <v>0</v>
      </c>
      <c r="CV115" s="74">
        <v>0</v>
      </c>
      <c r="CW115" s="74">
        <v>0</v>
      </c>
      <c r="CX115" s="74">
        <v>1218767</v>
      </c>
      <c r="CY115" s="74">
        <v>0</v>
      </c>
      <c r="CZ115" s="74">
        <v>0</v>
      </c>
      <c r="DA115" s="74">
        <v>0</v>
      </c>
      <c r="DB115" s="74">
        <v>1291408</v>
      </c>
      <c r="DC115" s="74">
        <v>170720</v>
      </c>
      <c r="DD115" s="74">
        <v>456401</v>
      </c>
      <c r="DE115" s="74">
        <v>1056037</v>
      </c>
      <c r="DF115" s="74">
        <v>40319</v>
      </c>
      <c r="DG115" s="74">
        <v>-77761</v>
      </c>
      <c r="DH115" s="74">
        <v>0</v>
      </c>
      <c r="DI115" s="74">
        <v>0</v>
      </c>
      <c r="DJ115" s="74">
        <v>86881</v>
      </c>
      <c r="DK115" s="74">
        <v>0</v>
      </c>
      <c r="DL115" s="74">
        <v>30952</v>
      </c>
      <c r="DM115" s="74">
        <v>0</v>
      </c>
      <c r="DN115" s="74">
        <v>0</v>
      </c>
      <c r="DO115" s="74">
        <v>1763549</v>
      </c>
      <c r="DP115" s="74">
        <v>52822</v>
      </c>
      <c r="DQ115" s="74">
        <v>462637</v>
      </c>
      <c r="DR115" s="74">
        <v>1243160</v>
      </c>
      <c r="DS115" s="74">
        <v>37917</v>
      </c>
      <c r="DT115" s="74">
        <v>-157188</v>
      </c>
      <c r="DU115" s="74">
        <v>0</v>
      </c>
      <c r="DV115" s="74">
        <v>0</v>
      </c>
      <c r="DW115" s="74">
        <v>80348</v>
      </c>
      <c r="DX115" s="74">
        <v>0</v>
      </c>
      <c r="DY115" s="74">
        <v>30161</v>
      </c>
      <c r="DZ115" s="74">
        <v>0</v>
      </c>
      <c r="EA115" s="74">
        <v>0</v>
      </c>
      <c r="EB115" s="74">
        <v>1749857</v>
      </c>
      <c r="EC115" s="74">
        <v>0</v>
      </c>
      <c r="ED115" s="74">
        <v>0</v>
      </c>
      <c r="EE115" s="74">
        <v>0</v>
      </c>
      <c r="EF115" s="74">
        <v>0</v>
      </c>
      <c r="EG115" s="74">
        <v>0</v>
      </c>
      <c r="EH115" s="74">
        <v>0</v>
      </c>
      <c r="EI115" s="74">
        <v>0</v>
      </c>
      <c r="EJ115" s="74">
        <v>0</v>
      </c>
      <c r="EK115" s="74">
        <v>0</v>
      </c>
      <c r="EL115" s="74">
        <v>0</v>
      </c>
      <c r="EM115" s="74">
        <v>0</v>
      </c>
      <c r="EN115" s="74">
        <v>0</v>
      </c>
      <c r="EO115" s="74">
        <v>0</v>
      </c>
      <c r="EP115" s="74">
        <v>0</v>
      </c>
      <c r="EQ115" s="74">
        <v>0</v>
      </c>
      <c r="ER115" s="74">
        <v>0</v>
      </c>
      <c r="ES115" s="74">
        <v>0</v>
      </c>
      <c r="ET115" s="74">
        <v>0</v>
      </c>
      <c r="EU115" s="74">
        <v>0</v>
      </c>
      <c r="EV115" s="74">
        <v>0</v>
      </c>
      <c r="EW115" s="74">
        <v>0</v>
      </c>
      <c r="EX115" s="74">
        <v>0</v>
      </c>
      <c r="EY115" s="74">
        <v>30161</v>
      </c>
      <c r="EZ115" s="74">
        <v>0</v>
      </c>
      <c r="FA115" s="74">
        <v>0</v>
      </c>
      <c r="FB115" s="74">
        <v>30161</v>
      </c>
      <c r="FC115" s="74">
        <v>0</v>
      </c>
      <c r="FD115" s="74">
        <v>0</v>
      </c>
      <c r="FE115" s="74">
        <v>0</v>
      </c>
      <c r="FF115" s="74">
        <v>0</v>
      </c>
      <c r="FG115" s="74">
        <v>0</v>
      </c>
      <c r="FH115" s="74">
        <v>0</v>
      </c>
      <c r="FI115" s="74">
        <v>0</v>
      </c>
      <c r="FJ115" s="74">
        <v>0</v>
      </c>
      <c r="FK115" s="74">
        <v>0</v>
      </c>
      <c r="FL115" s="74">
        <v>0</v>
      </c>
      <c r="FM115" s="74">
        <v>0</v>
      </c>
      <c r="FN115" s="74">
        <v>0</v>
      </c>
      <c r="FO115" s="74">
        <v>0</v>
      </c>
      <c r="FP115" s="74">
        <v>621685</v>
      </c>
      <c r="FQ115" s="74">
        <v>621685</v>
      </c>
      <c r="FR115" s="74">
        <v>3676642</v>
      </c>
      <c r="FS115" s="74">
        <v>0</v>
      </c>
      <c r="FT115" s="74">
        <v>0</v>
      </c>
      <c r="FU115" s="74">
        <v>0</v>
      </c>
      <c r="FV115" s="74">
        <v>0</v>
      </c>
      <c r="FW115" s="74">
        <v>0</v>
      </c>
      <c r="FX115" s="74">
        <v>620077</v>
      </c>
      <c r="FY115" s="74">
        <v>620077</v>
      </c>
      <c r="FZ115" s="74">
        <v>3588701</v>
      </c>
      <c r="GA115" s="74">
        <v>0</v>
      </c>
      <c r="GB115" s="74">
        <v>0</v>
      </c>
      <c r="GC115" s="74">
        <v>0</v>
      </c>
      <c r="GD115" s="74">
        <v>0</v>
      </c>
      <c r="GE115" s="74">
        <v>0</v>
      </c>
      <c r="GF115" s="74">
        <v>0</v>
      </c>
      <c r="GG115" s="74">
        <v>0</v>
      </c>
      <c r="GH115" s="74">
        <v>0</v>
      </c>
      <c r="GI115" s="74">
        <v>0</v>
      </c>
      <c r="GJ115" s="74">
        <v>0</v>
      </c>
      <c r="GK115" s="74">
        <v>0</v>
      </c>
      <c r="GL115" s="74">
        <v>0</v>
      </c>
      <c r="GM115" s="74">
        <v>0</v>
      </c>
      <c r="GN115" s="74">
        <v>0</v>
      </c>
      <c r="GO115" s="74">
        <v>0</v>
      </c>
      <c r="GP115" s="74">
        <v>30161</v>
      </c>
      <c r="GQ115" s="74">
        <v>265204</v>
      </c>
      <c r="GR115" s="74">
        <v>0</v>
      </c>
      <c r="GS115" s="74">
        <v>282938</v>
      </c>
      <c r="GT115" s="74">
        <v>0</v>
      </c>
      <c r="GU115" s="74">
        <v>0</v>
      </c>
      <c r="GV115" s="74">
        <v>0</v>
      </c>
      <c r="GW115" s="74">
        <v>30971</v>
      </c>
      <c r="GX115" s="74">
        <v>0</v>
      </c>
      <c r="GY115" s="74">
        <v>0</v>
      </c>
      <c r="GZ115" s="74">
        <v>579113</v>
      </c>
      <c r="HA115" s="74">
        <v>250696</v>
      </c>
      <c r="HB115" s="74">
        <v>0</v>
      </c>
      <c r="HC115" s="74">
        <v>362664</v>
      </c>
      <c r="HD115" s="74">
        <v>0</v>
      </c>
      <c r="HE115" s="74">
        <v>0</v>
      </c>
      <c r="HF115" s="74">
        <v>0</v>
      </c>
      <c r="HG115" s="74">
        <v>29467</v>
      </c>
      <c r="HH115" s="74">
        <v>0</v>
      </c>
      <c r="HI115" s="74">
        <v>0</v>
      </c>
      <c r="HJ115" s="74">
        <v>642827</v>
      </c>
      <c r="HK115" s="74">
        <v>0</v>
      </c>
      <c r="HL115" s="74">
        <v>0</v>
      </c>
      <c r="HM115" s="74">
        <v>0</v>
      </c>
      <c r="HN115" s="74">
        <v>0</v>
      </c>
      <c r="HO115" s="74">
        <v>0</v>
      </c>
      <c r="HP115" s="74">
        <v>0</v>
      </c>
      <c r="HQ115" s="74">
        <v>29467</v>
      </c>
      <c r="HR115" s="74">
        <v>0</v>
      </c>
      <c r="HS115" s="74">
        <v>0</v>
      </c>
      <c r="HT115" s="74">
        <v>29467</v>
      </c>
      <c r="HU115" s="74">
        <v>0</v>
      </c>
      <c r="HV115" s="74">
        <v>0</v>
      </c>
      <c r="HW115" s="74">
        <v>0</v>
      </c>
      <c r="HX115" s="74">
        <v>0</v>
      </c>
      <c r="HY115" s="74">
        <v>0</v>
      </c>
      <c r="HZ115" s="74">
        <v>0</v>
      </c>
      <c r="IA115" s="74">
        <v>0</v>
      </c>
      <c r="IB115" s="74">
        <v>0</v>
      </c>
      <c r="IC115" s="74">
        <v>0</v>
      </c>
      <c r="ID115" s="74">
        <v>0</v>
      </c>
      <c r="IE115" s="74">
        <v>0</v>
      </c>
      <c r="IF115" s="74">
        <v>0</v>
      </c>
      <c r="IG115" s="74">
        <v>0</v>
      </c>
      <c r="IH115" s="74">
        <v>0</v>
      </c>
      <c r="II115" s="74">
        <v>0</v>
      </c>
      <c r="IJ115" s="74">
        <v>0</v>
      </c>
      <c r="IK115" s="74">
        <v>0</v>
      </c>
      <c r="IL115" s="74">
        <v>0</v>
      </c>
      <c r="IM115" s="74">
        <v>0</v>
      </c>
      <c r="IN115" s="74">
        <v>0</v>
      </c>
      <c r="IO115" s="74">
        <v>0</v>
      </c>
      <c r="IP115" s="74">
        <v>0</v>
      </c>
      <c r="IQ115" s="74">
        <v>0</v>
      </c>
      <c r="IR115" s="74">
        <v>0</v>
      </c>
      <c r="IS115" s="74">
        <v>0</v>
      </c>
      <c r="IT115" s="74">
        <v>0</v>
      </c>
      <c r="IU115" s="74">
        <v>0</v>
      </c>
      <c r="IV115" s="74">
        <v>0</v>
      </c>
      <c r="IW115" s="74">
        <v>0</v>
      </c>
      <c r="IX115" s="74">
        <v>0</v>
      </c>
      <c r="IY115" s="74">
        <v>0</v>
      </c>
      <c r="IZ115" s="74">
        <v>0</v>
      </c>
      <c r="JA115" s="74">
        <v>0</v>
      </c>
      <c r="JB115" s="74">
        <v>0</v>
      </c>
      <c r="JC115" s="74">
        <v>0</v>
      </c>
      <c r="JD115" s="74">
        <v>0</v>
      </c>
      <c r="JE115" s="74">
        <v>0</v>
      </c>
      <c r="JF115" s="74">
        <v>0</v>
      </c>
      <c r="JG115" s="74">
        <v>0</v>
      </c>
      <c r="JH115" s="74">
        <v>0</v>
      </c>
      <c r="JI115" s="74">
        <v>0</v>
      </c>
      <c r="JJ115" s="74">
        <v>0</v>
      </c>
      <c r="JK115" s="74">
        <v>0</v>
      </c>
      <c r="JL115" s="74">
        <v>0</v>
      </c>
      <c r="JM115" s="74">
        <v>0</v>
      </c>
      <c r="JN115" s="74">
        <v>0</v>
      </c>
      <c r="JO115" s="74">
        <v>0</v>
      </c>
      <c r="JP115" s="74">
        <v>3097529</v>
      </c>
      <c r="JQ115" s="74">
        <v>0</v>
      </c>
      <c r="JR115" s="74">
        <v>0</v>
      </c>
      <c r="JS115" s="74">
        <v>0</v>
      </c>
      <c r="JT115" s="74">
        <v>3097529</v>
      </c>
      <c r="JU115" s="74">
        <v>3676642</v>
      </c>
      <c r="JV115" s="74">
        <v>0</v>
      </c>
      <c r="JW115" s="74">
        <v>0</v>
      </c>
      <c r="JX115" s="74">
        <v>0</v>
      </c>
      <c r="JY115" s="74">
        <v>0</v>
      </c>
      <c r="JZ115" s="74">
        <v>0</v>
      </c>
      <c r="KA115" s="74">
        <v>2945874</v>
      </c>
      <c r="KB115" s="74">
        <v>0</v>
      </c>
      <c r="KC115" s="74">
        <v>0</v>
      </c>
      <c r="KD115" s="74">
        <v>0</v>
      </c>
      <c r="KE115" s="74">
        <v>2945874</v>
      </c>
      <c r="KF115" s="74">
        <v>3588701</v>
      </c>
      <c r="KG115" s="74">
        <v>0</v>
      </c>
      <c r="KH115" s="74">
        <v>0</v>
      </c>
      <c r="KI115" s="74">
        <v>0</v>
      </c>
      <c r="KJ115" s="74">
        <v>0</v>
      </c>
      <c r="KK115" s="74">
        <v>0</v>
      </c>
      <c r="KL115" s="74">
        <v>694</v>
      </c>
      <c r="KM115" s="74">
        <v>0</v>
      </c>
      <c r="KN115" s="74">
        <v>0</v>
      </c>
      <c r="KO115" s="74">
        <v>0</v>
      </c>
      <c r="KP115" s="74">
        <v>694</v>
      </c>
      <c r="KQ115" s="74">
        <v>30161</v>
      </c>
      <c r="KR115" s="74">
        <v>0</v>
      </c>
      <c r="KS115" s="74">
        <v>0</v>
      </c>
      <c r="KT115" s="74">
        <v>0</v>
      </c>
      <c r="KU115" s="74">
        <v>0</v>
      </c>
      <c r="KV115" s="74">
        <v>0</v>
      </c>
      <c r="KW115" s="74">
        <v>0</v>
      </c>
      <c r="KX115" s="74">
        <v>0</v>
      </c>
      <c r="KY115" s="74">
        <v>0</v>
      </c>
      <c r="KZ115" s="74">
        <v>0</v>
      </c>
      <c r="LA115" s="74">
        <v>0</v>
      </c>
      <c r="LB115" s="74">
        <v>0</v>
      </c>
      <c r="LC115" s="74">
        <v>-401327</v>
      </c>
      <c r="LD115" s="74">
        <v>0</v>
      </c>
      <c r="LE115" s="74">
        <v>-2875333</v>
      </c>
      <c r="LF115" s="74">
        <v>0</v>
      </c>
      <c r="LG115" s="74">
        <v>-1265324</v>
      </c>
      <c r="LH115" s="74">
        <v>0</v>
      </c>
      <c r="LI115" s="74">
        <v>0</v>
      </c>
      <c r="LJ115" s="74">
        <v>1218767</v>
      </c>
      <c r="LK115" s="74">
        <v>0</v>
      </c>
      <c r="LL115" s="74">
        <v>-4541984</v>
      </c>
      <c r="LM115" s="74">
        <v>0</v>
      </c>
      <c r="LN115" s="74">
        <v>0</v>
      </c>
      <c r="LO115" s="74">
        <v>0</v>
      </c>
      <c r="LP115" s="74">
        <v>0</v>
      </c>
      <c r="LQ115" s="74">
        <v>0</v>
      </c>
      <c r="LR115" s="74">
        <v>0</v>
      </c>
      <c r="LS115" s="74">
        <v>0</v>
      </c>
      <c r="LT115" s="74">
        <v>0</v>
      </c>
      <c r="LU115" s="74">
        <v>0</v>
      </c>
      <c r="LV115" s="74">
        <v>0</v>
      </c>
      <c r="LW115" s="74">
        <v>0</v>
      </c>
      <c r="LX115" s="74">
        <v>0</v>
      </c>
      <c r="LY115" s="74">
        <v>0</v>
      </c>
      <c r="LZ115" s="74">
        <v>0</v>
      </c>
      <c r="MA115" s="74">
        <v>0</v>
      </c>
      <c r="MB115" s="74">
        <v>0</v>
      </c>
      <c r="MC115" s="74">
        <v>0</v>
      </c>
      <c r="MD115" s="74">
        <v>0</v>
      </c>
      <c r="ME115" s="74">
        <v>0</v>
      </c>
      <c r="MF115" s="74">
        <v>0</v>
      </c>
      <c r="MG115" s="74">
        <v>0</v>
      </c>
      <c r="MH115" s="74">
        <v>421258</v>
      </c>
      <c r="MI115" s="74">
        <v>0</v>
      </c>
      <c r="MJ115" s="74">
        <v>3906759</v>
      </c>
      <c r="MK115" s="74">
        <v>0</v>
      </c>
      <c r="ML115" s="74">
        <v>1432734</v>
      </c>
      <c r="MM115" s="74">
        <v>0</v>
      </c>
      <c r="MN115" s="74">
        <v>0</v>
      </c>
      <c r="MO115" s="74">
        <v>0</v>
      </c>
      <c r="MP115" s="74">
        <v>5760751</v>
      </c>
      <c r="MQ115" s="74">
        <v>0</v>
      </c>
      <c r="MR115" s="74">
        <v>0</v>
      </c>
      <c r="MS115" s="74">
        <v>0</v>
      </c>
      <c r="MT115" s="74">
        <v>0</v>
      </c>
      <c r="MU115" s="74">
        <v>0</v>
      </c>
      <c r="MV115" s="74">
        <v>0</v>
      </c>
      <c r="MW115" s="74">
        <v>0</v>
      </c>
      <c r="MX115" s="74">
        <v>0</v>
      </c>
      <c r="MY115" s="74">
        <v>0</v>
      </c>
      <c r="MZ115" s="74">
        <v>0</v>
      </c>
      <c r="NA115" s="74">
        <v>0</v>
      </c>
      <c r="NB115" s="74">
        <v>0</v>
      </c>
      <c r="NC115" s="74">
        <v>0</v>
      </c>
      <c r="ND115" s="74">
        <v>0</v>
      </c>
      <c r="NE115" s="74">
        <v>0</v>
      </c>
      <c r="NF115" s="74">
        <v>0</v>
      </c>
      <c r="NG115" s="74">
        <v>0</v>
      </c>
      <c r="NH115" s="74">
        <v>0</v>
      </c>
      <c r="NI115" s="74">
        <v>0</v>
      </c>
    </row>
    <row r="116" spans="1:373" x14ac:dyDescent="0.25">
      <c r="A116" s="74" t="s">
        <v>4</v>
      </c>
      <c r="B116" s="74" t="s">
        <v>1334</v>
      </c>
      <c r="C116" s="74">
        <v>4114393</v>
      </c>
      <c r="D116" s="74">
        <v>12100</v>
      </c>
      <c r="E116" s="74">
        <v>17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226239</v>
      </c>
      <c r="L116" s="74">
        <v>28577</v>
      </c>
      <c r="M116" s="74">
        <v>0</v>
      </c>
      <c r="N116" s="74">
        <v>220756</v>
      </c>
      <c r="O116" s="74">
        <v>475572</v>
      </c>
      <c r="P116" s="74">
        <v>0</v>
      </c>
      <c r="Q116" s="74">
        <v>0</v>
      </c>
      <c r="R116" s="74">
        <v>0</v>
      </c>
      <c r="S116" s="74">
        <v>0</v>
      </c>
      <c r="T116" s="74">
        <v>-78041</v>
      </c>
      <c r="U116" s="74">
        <v>-28577</v>
      </c>
      <c r="V116" s="74">
        <v>0</v>
      </c>
      <c r="W116" s="74">
        <v>-56034</v>
      </c>
      <c r="X116" s="74">
        <v>-162652</v>
      </c>
      <c r="Y116" s="74">
        <v>312920</v>
      </c>
      <c r="Z116" s="74">
        <v>686302</v>
      </c>
      <c r="AA116" s="74">
        <v>0</v>
      </c>
      <c r="AB116" s="74">
        <v>1534082</v>
      </c>
      <c r="AC116" s="74">
        <v>6890</v>
      </c>
      <c r="AD116" s="74">
        <v>0</v>
      </c>
      <c r="AE116" s="74">
        <v>0</v>
      </c>
      <c r="AF116" s="74">
        <v>65486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248868</v>
      </c>
      <c r="AQ116" s="74">
        <v>28577</v>
      </c>
      <c r="AR116" s="74">
        <v>0</v>
      </c>
      <c r="AS116" s="74">
        <v>226720</v>
      </c>
      <c r="AT116" s="74">
        <v>504165</v>
      </c>
      <c r="AU116" s="74">
        <v>0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-102147</v>
      </c>
      <c r="BB116" s="74">
        <v>-28577</v>
      </c>
      <c r="BC116" s="74">
        <v>0</v>
      </c>
      <c r="BD116" s="74">
        <v>-75479</v>
      </c>
      <c r="BE116" s="74">
        <v>-206203</v>
      </c>
      <c r="BF116" s="74">
        <v>0</v>
      </c>
      <c r="BG116" s="74">
        <v>0</v>
      </c>
      <c r="BH116" s="74">
        <v>0</v>
      </c>
      <c r="BI116" s="74">
        <v>0</v>
      </c>
      <c r="BJ116" s="74">
        <v>0</v>
      </c>
      <c r="BK116" s="74">
        <v>0</v>
      </c>
      <c r="BL116" s="74">
        <v>58993</v>
      </c>
      <c r="BM116" s="74">
        <v>372124</v>
      </c>
      <c r="BN116" s="74">
        <v>0</v>
      </c>
      <c r="BO116" s="74">
        <v>461457</v>
      </c>
      <c r="BP116" s="74">
        <v>0</v>
      </c>
      <c r="BQ116" s="74">
        <v>0</v>
      </c>
      <c r="BR116" s="74">
        <v>0</v>
      </c>
      <c r="BS116" s="74">
        <v>0</v>
      </c>
      <c r="BT116" s="74">
        <v>13285</v>
      </c>
      <c r="BU116" s="74">
        <v>0</v>
      </c>
      <c r="BV116" s="74">
        <v>0</v>
      </c>
      <c r="BW116" s="74">
        <v>0</v>
      </c>
      <c r="BX116" s="74">
        <v>0</v>
      </c>
      <c r="BY116" s="74">
        <v>0</v>
      </c>
      <c r="BZ116" s="74">
        <v>0</v>
      </c>
      <c r="CA116" s="74">
        <v>0</v>
      </c>
      <c r="CB116" s="74">
        <v>0</v>
      </c>
      <c r="CC116" s="74">
        <v>0</v>
      </c>
      <c r="CD116" s="74">
        <v>0</v>
      </c>
      <c r="CE116" s="74">
        <v>0</v>
      </c>
      <c r="CF116" s="74">
        <v>0</v>
      </c>
      <c r="CG116" s="74">
        <v>1802849</v>
      </c>
      <c r="CH116" s="74">
        <v>0</v>
      </c>
      <c r="CI116" s="74">
        <v>297962</v>
      </c>
      <c r="CJ116" s="74">
        <v>0</v>
      </c>
      <c r="CK116" s="74">
        <v>2292760</v>
      </c>
      <c r="CL116" s="74">
        <v>297962</v>
      </c>
      <c r="CM116" s="74">
        <v>58993</v>
      </c>
      <c r="CN116" s="74">
        <v>2649715</v>
      </c>
      <c r="CO116" s="74">
        <v>846866</v>
      </c>
      <c r="CP116" s="74">
        <v>0</v>
      </c>
      <c r="CQ116" s="74">
        <v>0</v>
      </c>
      <c r="CR116" s="74">
        <v>0</v>
      </c>
      <c r="CS116" s="74">
        <v>1802849</v>
      </c>
      <c r="CT116" s="74">
        <v>2649715</v>
      </c>
      <c r="CU116" s="74">
        <v>0</v>
      </c>
      <c r="CV116" s="74">
        <v>0</v>
      </c>
      <c r="CW116" s="74">
        <v>0</v>
      </c>
      <c r="CX116" s="74">
        <v>297962</v>
      </c>
      <c r="CY116" s="74">
        <v>0</v>
      </c>
      <c r="CZ116" s="74">
        <v>0</v>
      </c>
      <c r="DA116" s="74">
        <v>0</v>
      </c>
      <c r="DB116" s="74">
        <v>312920</v>
      </c>
      <c r="DC116" s="74">
        <v>679265</v>
      </c>
      <c r="DD116" s="74">
        <v>0</v>
      </c>
      <c r="DE116" s="74">
        <v>1441786</v>
      </c>
      <c r="DF116" s="74">
        <v>890</v>
      </c>
      <c r="DG116" s="74">
        <v>0</v>
      </c>
      <c r="DH116" s="74">
        <v>0</v>
      </c>
      <c r="DI116" s="74">
        <v>50671</v>
      </c>
      <c r="DJ116" s="74">
        <v>0</v>
      </c>
      <c r="DK116" s="74">
        <v>0</v>
      </c>
      <c r="DL116" s="74">
        <v>0</v>
      </c>
      <c r="DM116" s="74">
        <v>0</v>
      </c>
      <c r="DN116" s="74">
        <v>0</v>
      </c>
      <c r="DO116" s="74">
        <v>2172612</v>
      </c>
      <c r="DP116" s="74">
        <v>686302</v>
      </c>
      <c r="DQ116" s="74">
        <v>0</v>
      </c>
      <c r="DR116" s="74">
        <v>1534082</v>
      </c>
      <c r="DS116" s="74">
        <v>6890</v>
      </c>
      <c r="DT116" s="74">
        <v>0</v>
      </c>
      <c r="DU116" s="74">
        <v>0</v>
      </c>
      <c r="DV116" s="74">
        <v>65486</v>
      </c>
      <c r="DW116" s="74">
        <v>0</v>
      </c>
      <c r="DX116" s="74">
        <v>0</v>
      </c>
      <c r="DY116" s="74">
        <v>0</v>
      </c>
      <c r="DZ116" s="74">
        <v>0</v>
      </c>
      <c r="EA116" s="74">
        <v>0</v>
      </c>
      <c r="EB116" s="74">
        <v>2292760</v>
      </c>
      <c r="EC116" s="74">
        <v>0</v>
      </c>
      <c r="ED116" s="74">
        <v>0</v>
      </c>
      <c r="EE116" s="74">
        <v>0</v>
      </c>
      <c r="EF116" s="74">
        <v>0</v>
      </c>
      <c r="EG116" s="74">
        <v>0</v>
      </c>
      <c r="EH116" s="74">
        <v>0</v>
      </c>
      <c r="EI116" s="74">
        <v>0</v>
      </c>
      <c r="EJ116" s="74">
        <v>0</v>
      </c>
      <c r="EK116" s="74">
        <v>0</v>
      </c>
      <c r="EL116" s="74">
        <v>0</v>
      </c>
      <c r="EM116" s="74">
        <v>0</v>
      </c>
      <c r="EN116" s="74">
        <v>0</v>
      </c>
      <c r="EO116" s="74">
        <v>0</v>
      </c>
      <c r="EP116" s="74">
        <v>0</v>
      </c>
      <c r="EQ116" s="74">
        <v>0</v>
      </c>
      <c r="ER116" s="74">
        <v>0</v>
      </c>
      <c r="ES116" s="74">
        <v>0</v>
      </c>
      <c r="ET116" s="74">
        <v>0</v>
      </c>
      <c r="EU116" s="74">
        <v>0</v>
      </c>
      <c r="EV116" s="74">
        <v>0</v>
      </c>
      <c r="EW116" s="74">
        <v>0</v>
      </c>
      <c r="EX116" s="74">
        <v>0</v>
      </c>
      <c r="EY116" s="74">
        <v>0</v>
      </c>
      <c r="EZ116" s="74">
        <v>0</v>
      </c>
      <c r="FA116" s="74">
        <v>0</v>
      </c>
      <c r="FB116" s="74">
        <v>0</v>
      </c>
      <c r="FC116" s="74">
        <v>0</v>
      </c>
      <c r="FD116" s="74">
        <v>0</v>
      </c>
      <c r="FE116" s="74">
        <v>0</v>
      </c>
      <c r="FF116" s="74">
        <v>0</v>
      </c>
      <c r="FG116" s="74">
        <v>0</v>
      </c>
      <c r="FH116" s="74">
        <v>0</v>
      </c>
      <c r="FI116" s="74">
        <v>0</v>
      </c>
      <c r="FJ116" s="74">
        <v>0</v>
      </c>
      <c r="FK116" s="74">
        <v>0</v>
      </c>
      <c r="FL116" s="74">
        <v>0</v>
      </c>
      <c r="FM116" s="74">
        <v>0</v>
      </c>
      <c r="FN116" s="74">
        <v>0</v>
      </c>
      <c r="FO116" s="74">
        <v>0</v>
      </c>
      <c r="FP116" s="74">
        <v>58993</v>
      </c>
      <c r="FQ116" s="74">
        <v>58993</v>
      </c>
      <c r="FR116" s="74">
        <v>2544525</v>
      </c>
      <c r="FS116" s="74">
        <v>0</v>
      </c>
      <c r="FT116" s="74">
        <v>0</v>
      </c>
      <c r="FU116" s="74">
        <v>0</v>
      </c>
      <c r="FV116" s="74">
        <v>0</v>
      </c>
      <c r="FW116" s="74">
        <v>0</v>
      </c>
      <c r="FX116" s="74">
        <v>58993</v>
      </c>
      <c r="FY116" s="74">
        <v>58993</v>
      </c>
      <c r="FZ116" s="74">
        <v>2649715</v>
      </c>
      <c r="GA116" s="74">
        <v>0</v>
      </c>
      <c r="GB116" s="74">
        <v>0</v>
      </c>
      <c r="GC116" s="74">
        <v>0</v>
      </c>
      <c r="GD116" s="74">
        <v>0</v>
      </c>
      <c r="GE116" s="74">
        <v>0</v>
      </c>
      <c r="GF116" s="74">
        <v>0</v>
      </c>
      <c r="GG116" s="74">
        <v>0</v>
      </c>
      <c r="GH116" s="74">
        <v>0</v>
      </c>
      <c r="GI116" s="74">
        <v>0</v>
      </c>
      <c r="GJ116" s="74">
        <v>0</v>
      </c>
      <c r="GK116" s="74">
        <v>0</v>
      </c>
      <c r="GL116" s="74">
        <v>0</v>
      </c>
      <c r="GM116" s="74">
        <v>0</v>
      </c>
      <c r="GN116" s="74">
        <v>0</v>
      </c>
      <c r="GO116" s="74">
        <v>0</v>
      </c>
      <c r="GP116" s="74">
        <v>0</v>
      </c>
      <c r="GQ116" s="74">
        <v>368958</v>
      </c>
      <c r="GR116" s="74">
        <v>0</v>
      </c>
      <c r="GS116" s="74">
        <v>408976</v>
      </c>
      <c r="GT116" s="74">
        <v>0</v>
      </c>
      <c r="GU116" s="74">
        <v>0</v>
      </c>
      <c r="GV116" s="74">
        <v>0</v>
      </c>
      <c r="GW116" s="74">
        <v>0</v>
      </c>
      <c r="GX116" s="74">
        <v>0</v>
      </c>
      <c r="GY116" s="74">
        <v>11617</v>
      </c>
      <c r="GZ116" s="74">
        <v>789551</v>
      </c>
      <c r="HA116" s="74">
        <v>372124</v>
      </c>
      <c r="HB116" s="74">
        <v>0</v>
      </c>
      <c r="HC116" s="74">
        <v>461457</v>
      </c>
      <c r="HD116" s="74">
        <v>0</v>
      </c>
      <c r="HE116" s="74">
        <v>0</v>
      </c>
      <c r="HF116" s="74">
        <v>0</v>
      </c>
      <c r="HG116" s="74">
        <v>0</v>
      </c>
      <c r="HH116" s="74">
        <v>0</v>
      </c>
      <c r="HI116" s="74">
        <v>13285</v>
      </c>
      <c r="HJ116" s="74">
        <v>846866</v>
      </c>
      <c r="HK116" s="74">
        <v>0</v>
      </c>
      <c r="HL116" s="74">
        <v>0</v>
      </c>
      <c r="HM116" s="74">
        <v>0</v>
      </c>
      <c r="HN116" s="74">
        <v>0</v>
      </c>
      <c r="HO116" s="74">
        <v>0</v>
      </c>
      <c r="HP116" s="74">
        <v>0</v>
      </c>
      <c r="HQ116" s="74">
        <v>0</v>
      </c>
      <c r="HR116" s="74">
        <v>0</v>
      </c>
      <c r="HS116" s="74">
        <v>0</v>
      </c>
      <c r="HT116" s="74">
        <v>0</v>
      </c>
      <c r="HU116" s="74">
        <v>0</v>
      </c>
      <c r="HV116" s="74">
        <v>0</v>
      </c>
      <c r="HW116" s="74">
        <v>0</v>
      </c>
      <c r="HX116" s="74">
        <v>0</v>
      </c>
      <c r="HY116" s="74">
        <v>0</v>
      </c>
      <c r="HZ116" s="74">
        <v>0</v>
      </c>
      <c r="IA116" s="74">
        <v>0</v>
      </c>
      <c r="IB116" s="74">
        <v>0</v>
      </c>
      <c r="IC116" s="74">
        <v>0</v>
      </c>
      <c r="ID116" s="74">
        <v>0</v>
      </c>
      <c r="IE116" s="74">
        <v>0</v>
      </c>
      <c r="IF116" s="74">
        <v>0</v>
      </c>
      <c r="IG116" s="74">
        <v>0</v>
      </c>
      <c r="IH116" s="74">
        <v>14076</v>
      </c>
      <c r="II116" s="74">
        <v>0</v>
      </c>
      <c r="IJ116" s="74">
        <v>0</v>
      </c>
      <c r="IK116" s="74">
        <v>0</v>
      </c>
      <c r="IL116" s="74">
        <v>14076</v>
      </c>
      <c r="IM116" s="74">
        <v>0</v>
      </c>
      <c r="IN116" s="74">
        <v>0</v>
      </c>
      <c r="IO116" s="74">
        <v>0</v>
      </c>
      <c r="IP116" s="74">
        <v>27</v>
      </c>
      <c r="IQ116" s="74">
        <v>0</v>
      </c>
      <c r="IR116" s="74">
        <v>0</v>
      </c>
      <c r="IS116" s="74">
        <v>0</v>
      </c>
      <c r="IT116" s="74">
        <v>27</v>
      </c>
      <c r="IU116" s="74">
        <v>0</v>
      </c>
      <c r="IV116" s="74">
        <v>0</v>
      </c>
      <c r="IW116" s="74">
        <v>0</v>
      </c>
      <c r="IX116" s="74">
        <v>27</v>
      </c>
      <c r="IY116" s="74">
        <v>0</v>
      </c>
      <c r="IZ116" s="74">
        <v>0</v>
      </c>
      <c r="JA116" s="74">
        <v>0</v>
      </c>
      <c r="JB116" s="74">
        <v>27</v>
      </c>
      <c r="JC116" s="74">
        <v>0</v>
      </c>
      <c r="JD116" s="74">
        <v>0</v>
      </c>
      <c r="JE116" s="74">
        <v>0</v>
      </c>
      <c r="JF116" s="74">
        <v>0</v>
      </c>
      <c r="JG116" s="74">
        <v>0</v>
      </c>
      <c r="JH116" s="74">
        <v>0</v>
      </c>
      <c r="JI116" s="74">
        <v>0</v>
      </c>
      <c r="JJ116" s="74">
        <v>0</v>
      </c>
      <c r="JK116" s="74">
        <v>0</v>
      </c>
      <c r="JL116" s="74">
        <v>0</v>
      </c>
      <c r="JM116" s="74">
        <v>0</v>
      </c>
      <c r="JN116" s="74">
        <v>0</v>
      </c>
      <c r="JO116" s="74">
        <v>0</v>
      </c>
      <c r="JP116" s="74">
        <v>0</v>
      </c>
      <c r="JQ116" s="74">
        <v>0</v>
      </c>
      <c r="JR116" s="74">
        <v>1740898</v>
      </c>
      <c r="JS116" s="74">
        <v>0</v>
      </c>
      <c r="JT116" s="74">
        <v>1740898</v>
      </c>
      <c r="JU116" s="74">
        <v>2544525</v>
      </c>
      <c r="JV116" s="74">
        <v>0</v>
      </c>
      <c r="JW116" s="74">
        <v>0</v>
      </c>
      <c r="JX116" s="74">
        <v>0</v>
      </c>
      <c r="JY116" s="74">
        <v>0</v>
      </c>
      <c r="JZ116" s="74">
        <v>0</v>
      </c>
      <c r="KA116" s="74">
        <v>0</v>
      </c>
      <c r="KB116" s="74">
        <v>0</v>
      </c>
      <c r="KC116" s="74">
        <v>1802822</v>
      </c>
      <c r="KD116" s="74">
        <v>0</v>
      </c>
      <c r="KE116" s="74">
        <v>1802822</v>
      </c>
      <c r="KF116" s="74">
        <v>2649715</v>
      </c>
      <c r="KG116" s="74">
        <v>0</v>
      </c>
      <c r="KH116" s="74">
        <v>0</v>
      </c>
      <c r="KI116" s="74">
        <v>0</v>
      </c>
      <c r="KJ116" s="74">
        <v>0</v>
      </c>
      <c r="KK116" s="74">
        <v>0</v>
      </c>
      <c r="KL116" s="74">
        <v>0</v>
      </c>
      <c r="KM116" s="74">
        <v>0</v>
      </c>
      <c r="KN116" s="74">
        <v>0</v>
      </c>
      <c r="KO116" s="74">
        <v>0</v>
      </c>
      <c r="KP116" s="74">
        <v>0</v>
      </c>
      <c r="KQ116" s="74">
        <v>27</v>
      </c>
      <c r="KR116" s="74">
        <v>0</v>
      </c>
      <c r="KS116" s="74">
        <v>0</v>
      </c>
      <c r="KT116" s="74">
        <v>0</v>
      </c>
      <c r="KU116" s="74">
        <v>0</v>
      </c>
      <c r="KV116" s="74">
        <v>0</v>
      </c>
      <c r="KW116" s="74">
        <v>0</v>
      </c>
      <c r="KX116" s="74">
        <v>0</v>
      </c>
      <c r="KY116" s="74">
        <v>27</v>
      </c>
      <c r="KZ116" s="74">
        <v>0</v>
      </c>
      <c r="LA116" s="74">
        <v>27</v>
      </c>
      <c r="LB116" s="74">
        <v>27</v>
      </c>
      <c r="LC116" s="74">
        <v>0</v>
      </c>
      <c r="LD116" s="74">
        <v>0</v>
      </c>
      <c r="LE116" s="74">
        <v>0</v>
      </c>
      <c r="LF116" s="74">
        <v>0</v>
      </c>
      <c r="LG116" s="74">
        <v>-102147</v>
      </c>
      <c r="LH116" s="74">
        <v>-28577</v>
      </c>
      <c r="LI116" s="74">
        <v>0</v>
      </c>
      <c r="LJ116" s="74">
        <v>297962</v>
      </c>
      <c r="LK116" s="74">
        <v>-75479</v>
      </c>
      <c r="LL116" s="74">
        <v>-206203</v>
      </c>
      <c r="LM116" s="74">
        <v>0</v>
      </c>
      <c r="LN116" s="74">
        <v>0</v>
      </c>
      <c r="LO116" s="74">
        <v>0</v>
      </c>
      <c r="LP116" s="74">
        <v>0</v>
      </c>
      <c r="LQ116" s="74">
        <v>0</v>
      </c>
      <c r="LR116" s="74">
        <v>0</v>
      </c>
      <c r="LS116" s="74">
        <v>0</v>
      </c>
      <c r="LT116" s="74">
        <v>0</v>
      </c>
      <c r="LU116" s="74">
        <v>0</v>
      </c>
      <c r="LV116" s="74">
        <v>0</v>
      </c>
      <c r="LW116" s="74">
        <v>0</v>
      </c>
      <c r="LX116" s="74">
        <v>0</v>
      </c>
      <c r="LY116" s="74">
        <v>0</v>
      </c>
      <c r="LZ116" s="74">
        <v>0</v>
      </c>
      <c r="MA116" s="74">
        <v>0</v>
      </c>
      <c r="MB116" s="74">
        <v>0</v>
      </c>
      <c r="MC116" s="74">
        <v>0</v>
      </c>
      <c r="MD116" s="74">
        <v>0</v>
      </c>
      <c r="ME116" s="74">
        <v>0</v>
      </c>
      <c r="MF116" s="74">
        <v>0</v>
      </c>
      <c r="MG116" s="74">
        <v>0</v>
      </c>
      <c r="MH116" s="74">
        <v>0</v>
      </c>
      <c r="MI116" s="74">
        <v>0</v>
      </c>
      <c r="MJ116" s="74">
        <v>0</v>
      </c>
      <c r="MK116" s="74">
        <v>0</v>
      </c>
      <c r="ML116" s="74">
        <v>248868</v>
      </c>
      <c r="MM116" s="74">
        <v>28577</v>
      </c>
      <c r="MN116" s="74">
        <v>0</v>
      </c>
      <c r="MO116" s="74">
        <v>226720</v>
      </c>
      <c r="MP116" s="74">
        <v>504165</v>
      </c>
      <c r="MQ116" s="74">
        <v>0</v>
      </c>
      <c r="MR116" s="74">
        <v>0</v>
      </c>
      <c r="MS116" s="74">
        <v>0</v>
      </c>
      <c r="MT116" s="74">
        <v>0</v>
      </c>
      <c r="MU116" s="74">
        <v>0</v>
      </c>
      <c r="MV116" s="74">
        <v>0</v>
      </c>
      <c r="MW116" s="74">
        <v>0</v>
      </c>
      <c r="MX116" s="74">
        <v>0</v>
      </c>
      <c r="MY116" s="74">
        <v>0</v>
      </c>
      <c r="MZ116" s="74">
        <v>0</v>
      </c>
      <c r="NA116" s="74">
        <v>0</v>
      </c>
      <c r="NB116" s="74">
        <v>0</v>
      </c>
      <c r="NC116" s="74">
        <v>0</v>
      </c>
      <c r="ND116" s="74">
        <v>0</v>
      </c>
      <c r="NE116" s="74">
        <v>0</v>
      </c>
      <c r="NF116" s="74">
        <v>0</v>
      </c>
      <c r="NG116" s="74">
        <v>0</v>
      </c>
      <c r="NH116" s="74">
        <v>0</v>
      </c>
      <c r="NI116" s="74">
        <v>0</v>
      </c>
    </row>
    <row r="117" spans="1:373" x14ac:dyDescent="0.25">
      <c r="A117" s="74" t="s">
        <v>4</v>
      </c>
      <c r="B117" s="74" t="s">
        <v>1334</v>
      </c>
      <c r="C117" s="74">
        <v>4114450</v>
      </c>
      <c r="D117" s="74">
        <v>40980</v>
      </c>
      <c r="E117" s="74">
        <v>17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71290</v>
      </c>
      <c r="L117" s="74">
        <v>0</v>
      </c>
      <c r="M117" s="74">
        <v>0</v>
      </c>
      <c r="N117" s="74">
        <v>0</v>
      </c>
      <c r="O117" s="74">
        <v>71290</v>
      </c>
      <c r="P117" s="74">
        <v>0</v>
      </c>
      <c r="Q117" s="74">
        <v>0</v>
      </c>
      <c r="R117" s="74">
        <v>0</v>
      </c>
      <c r="S117" s="74">
        <v>0</v>
      </c>
      <c r="T117" s="74">
        <v>-23548</v>
      </c>
      <c r="U117" s="74">
        <v>0</v>
      </c>
      <c r="V117" s="74">
        <v>0</v>
      </c>
      <c r="W117" s="74">
        <v>0</v>
      </c>
      <c r="X117" s="74">
        <v>-23548</v>
      </c>
      <c r="Y117" s="74">
        <v>47742</v>
      </c>
      <c r="Z117" s="74">
        <v>4960</v>
      </c>
      <c r="AA117" s="74">
        <v>0</v>
      </c>
      <c r="AB117" s="74">
        <v>711457</v>
      </c>
      <c r="AC117" s="74">
        <v>3884</v>
      </c>
      <c r="AD117" s="74">
        <v>-302558</v>
      </c>
      <c r="AE117" s="74">
        <v>2443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72452</v>
      </c>
      <c r="AQ117" s="74">
        <v>0</v>
      </c>
      <c r="AR117" s="74">
        <v>0</v>
      </c>
      <c r="AS117" s="74">
        <v>0</v>
      </c>
      <c r="AT117" s="74">
        <v>72452</v>
      </c>
      <c r="AU117" s="74">
        <v>0</v>
      </c>
      <c r="AV117" s="74">
        <v>0</v>
      </c>
      <c r="AW117" s="74">
        <v>0</v>
      </c>
      <c r="AX117" s="74">
        <v>0</v>
      </c>
      <c r="AY117" s="74">
        <v>0</v>
      </c>
      <c r="AZ117" s="74">
        <v>0</v>
      </c>
      <c r="BA117" s="74">
        <v>-30494</v>
      </c>
      <c r="BB117" s="74">
        <v>0</v>
      </c>
      <c r="BC117" s="74">
        <v>0</v>
      </c>
      <c r="BD117" s="74">
        <v>0</v>
      </c>
      <c r="BE117" s="74">
        <v>-30494</v>
      </c>
      <c r="BF117" s="74">
        <v>0</v>
      </c>
      <c r="BG117" s="74">
        <v>0</v>
      </c>
      <c r="BH117" s="74">
        <v>0</v>
      </c>
      <c r="BI117" s="74">
        <v>0</v>
      </c>
      <c r="BJ117" s="74">
        <v>0</v>
      </c>
      <c r="BK117" s="74">
        <v>0</v>
      </c>
      <c r="BL117" s="74">
        <v>0</v>
      </c>
      <c r="BM117" s="74">
        <v>65136</v>
      </c>
      <c r="BN117" s="74">
        <v>0</v>
      </c>
      <c r="BO117" s="74">
        <v>47773</v>
      </c>
      <c r="BP117" s="74">
        <v>0</v>
      </c>
      <c r="BQ117" s="74">
        <v>0</v>
      </c>
      <c r="BR117" s="74">
        <v>0</v>
      </c>
      <c r="BS117" s="74">
        <v>6524254</v>
      </c>
      <c r="BT117" s="74">
        <v>1311</v>
      </c>
      <c r="BU117" s="74">
        <v>0</v>
      </c>
      <c r="BV117" s="74">
        <v>0</v>
      </c>
      <c r="BW117" s="74">
        <v>0</v>
      </c>
      <c r="BX117" s="74">
        <v>0</v>
      </c>
      <c r="BY117" s="74">
        <v>0</v>
      </c>
      <c r="BZ117" s="74">
        <v>0</v>
      </c>
      <c r="CA117" s="74">
        <v>0</v>
      </c>
      <c r="CB117" s="74">
        <v>0</v>
      </c>
      <c r="CC117" s="74">
        <v>0</v>
      </c>
      <c r="CD117" s="74">
        <v>0</v>
      </c>
      <c r="CE117" s="74">
        <v>0</v>
      </c>
      <c r="CF117" s="74">
        <v>0</v>
      </c>
      <c r="CG117" s="74">
        <v>1129895</v>
      </c>
      <c r="CH117" s="74">
        <v>-7306225</v>
      </c>
      <c r="CI117" s="74">
        <v>41958</v>
      </c>
      <c r="CJ117" s="74">
        <v>0</v>
      </c>
      <c r="CK117" s="74">
        <v>420186</v>
      </c>
      <c r="CL117" s="74">
        <v>41958</v>
      </c>
      <c r="CM117" s="74">
        <v>0</v>
      </c>
      <c r="CN117" s="74">
        <v>462144</v>
      </c>
      <c r="CO117" s="74">
        <v>6638474</v>
      </c>
      <c r="CP117" s="74">
        <v>0</v>
      </c>
      <c r="CQ117" s="74">
        <v>0</v>
      </c>
      <c r="CR117" s="74">
        <v>0</v>
      </c>
      <c r="CS117" s="74">
        <v>-6176330</v>
      </c>
      <c r="CT117" s="74">
        <v>462144</v>
      </c>
      <c r="CU117" s="74">
        <v>0</v>
      </c>
      <c r="CV117" s="74">
        <v>0</v>
      </c>
      <c r="CW117" s="74">
        <v>0</v>
      </c>
      <c r="CX117" s="74">
        <v>41958</v>
      </c>
      <c r="CY117" s="74">
        <v>0</v>
      </c>
      <c r="CZ117" s="74">
        <v>0</v>
      </c>
      <c r="DA117" s="74">
        <v>0</v>
      </c>
      <c r="DB117" s="74">
        <v>47742</v>
      </c>
      <c r="DC117" s="74">
        <v>-15048</v>
      </c>
      <c r="DD117" s="74">
        <v>0</v>
      </c>
      <c r="DE117" s="74">
        <v>1305943</v>
      </c>
      <c r="DF117" s="74">
        <v>170</v>
      </c>
      <c r="DG117" s="74">
        <v>-133535</v>
      </c>
      <c r="DH117" s="74">
        <v>2443</v>
      </c>
      <c r="DI117" s="74">
        <v>5294</v>
      </c>
      <c r="DJ117" s="74">
        <v>0</v>
      </c>
      <c r="DK117" s="74">
        <v>0</v>
      </c>
      <c r="DL117" s="74">
        <v>200</v>
      </c>
      <c r="DM117" s="74">
        <v>0</v>
      </c>
      <c r="DN117" s="74">
        <v>0</v>
      </c>
      <c r="DO117" s="74">
        <v>1165467</v>
      </c>
      <c r="DP117" s="74">
        <v>4960</v>
      </c>
      <c r="DQ117" s="74">
        <v>0</v>
      </c>
      <c r="DR117" s="74">
        <v>711457</v>
      </c>
      <c r="DS117" s="74">
        <v>3884</v>
      </c>
      <c r="DT117" s="74">
        <v>-302558</v>
      </c>
      <c r="DU117" s="74">
        <v>2443</v>
      </c>
      <c r="DV117" s="74">
        <v>0</v>
      </c>
      <c r="DW117" s="74">
        <v>0</v>
      </c>
      <c r="DX117" s="74">
        <v>0</v>
      </c>
      <c r="DY117" s="74">
        <v>0</v>
      </c>
      <c r="DZ117" s="74">
        <v>0</v>
      </c>
      <c r="EA117" s="74">
        <v>0</v>
      </c>
      <c r="EB117" s="74">
        <v>420186</v>
      </c>
      <c r="EC117" s="74">
        <v>0</v>
      </c>
      <c r="ED117" s="74">
        <v>0</v>
      </c>
      <c r="EE117" s="74">
        <v>0</v>
      </c>
      <c r="EF117" s="74">
        <v>0</v>
      </c>
      <c r="EG117" s="74">
        <v>0</v>
      </c>
      <c r="EH117" s="74">
        <v>0</v>
      </c>
      <c r="EI117" s="74">
        <v>0</v>
      </c>
      <c r="EJ117" s="74">
        <v>0</v>
      </c>
      <c r="EK117" s="74">
        <v>0</v>
      </c>
      <c r="EL117" s="74">
        <v>0</v>
      </c>
      <c r="EM117" s="74">
        <v>0</v>
      </c>
      <c r="EN117" s="74">
        <v>0</v>
      </c>
      <c r="EO117" s="74">
        <v>0</v>
      </c>
      <c r="EP117" s="74">
        <v>0</v>
      </c>
      <c r="EQ117" s="74">
        <v>0</v>
      </c>
      <c r="ER117" s="74">
        <v>0</v>
      </c>
      <c r="ES117" s="74">
        <v>0</v>
      </c>
      <c r="ET117" s="74">
        <v>0</v>
      </c>
      <c r="EU117" s="74">
        <v>0</v>
      </c>
      <c r="EV117" s="74">
        <v>0</v>
      </c>
      <c r="EW117" s="74">
        <v>0</v>
      </c>
      <c r="EX117" s="74">
        <v>0</v>
      </c>
      <c r="EY117" s="74">
        <v>0</v>
      </c>
      <c r="EZ117" s="74">
        <v>0</v>
      </c>
      <c r="FA117" s="74">
        <v>0</v>
      </c>
      <c r="FB117" s="74">
        <v>0</v>
      </c>
      <c r="FC117" s="74">
        <v>0</v>
      </c>
      <c r="FD117" s="74">
        <v>0</v>
      </c>
      <c r="FE117" s="74">
        <v>0</v>
      </c>
      <c r="FF117" s="74">
        <v>0</v>
      </c>
      <c r="FG117" s="74">
        <v>0</v>
      </c>
      <c r="FH117" s="74">
        <v>0</v>
      </c>
      <c r="FI117" s="74">
        <v>0</v>
      </c>
      <c r="FJ117" s="74">
        <v>0</v>
      </c>
      <c r="FK117" s="74">
        <v>0</v>
      </c>
      <c r="FL117" s="74">
        <v>0</v>
      </c>
      <c r="FM117" s="74">
        <v>0</v>
      </c>
      <c r="FN117" s="74">
        <v>0</v>
      </c>
      <c r="FO117" s="74">
        <v>0</v>
      </c>
      <c r="FP117" s="74">
        <v>0</v>
      </c>
      <c r="FQ117" s="74">
        <v>0</v>
      </c>
      <c r="FR117" s="74">
        <v>1213209</v>
      </c>
      <c r="FS117" s="74">
        <v>0</v>
      </c>
      <c r="FT117" s="74">
        <v>0</v>
      </c>
      <c r="FU117" s="74">
        <v>0</v>
      </c>
      <c r="FV117" s="74">
        <v>0</v>
      </c>
      <c r="FW117" s="74">
        <v>0</v>
      </c>
      <c r="FX117" s="74">
        <v>0</v>
      </c>
      <c r="FY117" s="74">
        <v>0</v>
      </c>
      <c r="FZ117" s="74">
        <v>462144</v>
      </c>
      <c r="GA117" s="74">
        <v>0</v>
      </c>
      <c r="GB117" s="74">
        <v>0</v>
      </c>
      <c r="GC117" s="74">
        <v>0</v>
      </c>
      <c r="GD117" s="74">
        <v>0</v>
      </c>
      <c r="GE117" s="74">
        <v>0</v>
      </c>
      <c r="GF117" s="74">
        <v>0</v>
      </c>
      <c r="GG117" s="74">
        <v>0</v>
      </c>
      <c r="GH117" s="74">
        <v>0</v>
      </c>
      <c r="GI117" s="74">
        <v>0</v>
      </c>
      <c r="GJ117" s="74">
        <v>0</v>
      </c>
      <c r="GK117" s="74">
        <v>0</v>
      </c>
      <c r="GL117" s="74">
        <v>0</v>
      </c>
      <c r="GM117" s="74">
        <v>0</v>
      </c>
      <c r="GN117" s="74">
        <v>0</v>
      </c>
      <c r="GO117" s="74">
        <v>0</v>
      </c>
      <c r="GP117" s="74">
        <v>0</v>
      </c>
      <c r="GQ117" s="74">
        <v>333175</v>
      </c>
      <c r="GR117" s="74">
        <v>0</v>
      </c>
      <c r="GS117" s="74">
        <v>118894</v>
      </c>
      <c r="GT117" s="74">
        <v>0</v>
      </c>
      <c r="GU117" s="74">
        <v>0</v>
      </c>
      <c r="GV117" s="74">
        <v>0</v>
      </c>
      <c r="GW117" s="74">
        <v>0</v>
      </c>
      <c r="GX117" s="74">
        <v>5803755</v>
      </c>
      <c r="GY117" s="74">
        <v>3738</v>
      </c>
      <c r="GZ117" s="74">
        <v>6259562</v>
      </c>
      <c r="HA117" s="74">
        <v>65136</v>
      </c>
      <c r="HB117" s="74">
        <v>0</v>
      </c>
      <c r="HC117" s="74">
        <v>47773</v>
      </c>
      <c r="HD117" s="74">
        <v>0</v>
      </c>
      <c r="HE117" s="74">
        <v>0</v>
      </c>
      <c r="HF117" s="74">
        <v>0</v>
      </c>
      <c r="HG117" s="74">
        <v>0</v>
      </c>
      <c r="HH117" s="74">
        <v>6524254</v>
      </c>
      <c r="HI117" s="74">
        <v>1311</v>
      </c>
      <c r="HJ117" s="74">
        <v>6638474</v>
      </c>
      <c r="HK117" s="74">
        <v>0</v>
      </c>
      <c r="HL117" s="74">
        <v>0</v>
      </c>
      <c r="HM117" s="74">
        <v>0</v>
      </c>
      <c r="HN117" s="74">
        <v>0</v>
      </c>
      <c r="HO117" s="74">
        <v>0</v>
      </c>
      <c r="HP117" s="74">
        <v>0</v>
      </c>
      <c r="HQ117" s="74">
        <v>0</v>
      </c>
      <c r="HR117" s="74">
        <v>0</v>
      </c>
      <c r="HS117" s="74">
        <v>0</v>
      </c>
      <c r="HT117" s="74">
        <v>0</v>
      </c>
      <c r="HU117" s="74">
        <v>0</v>
      </c>
      <c r="HV117" s="74">
        <v>0</v>
      </c>
      <c r="HW117" s="74">
        <v>0</v>
      </c>
      <c r="HX117" s="74">
        <v>0</v>
      </c>
      <c r="HY117" s="74">
        <v>0</v>
      </c>
      <c r="HZ117" s="74">
        <v>0</v>
      </c>
      <c r="IA117" s="74">
        <v>0</v>
      </c>
      <c r="IB117" s="74">
        <v>0</v>
      </c>
      <c r="IC117" s="74">
        <v>0</v>
      </c>
      <c r="ID117" s="74">
        <v>0</v>
      </c>
      <c r="IE117" s="74">
        <v>0</v>
      </c>
      <c r="IF117" s="74">
        <v>0</v>
      </c>
      <c r="IG117" s="74">
        <v>0</v>
      </c>
      <c r="IH117" s="74">
        <v>0</v>
      </c>
      <c r="II117" s="74">
        <v>0</v>
      </c>
      <c r="IJ117" s="74">
        <v>0</v>
      </c>
      <c r="IK117" s="74">
        <v>0</v>
      </c>
      <c r="IL117" s="74">
        <v>0</v>
      </c>
      <c r="IM117" s="74">
        <v>0</v>
      </c>
      <c r="IN117" s="74">
        <v>0</v>
      </c>
      <c r="IO117" s="74">
        <v>0</v>
      </c>
      <c r="IP117" s="74">
        <v>0</v>
      </c>
      <c r="IQ117" s="74">
        <v>0</v>
      </c>
      <c r="IR117" s="74">
        <v>0</v>
      </c>
      <c r="IS117" s="74">
        <v>0</v>
      </c>
      <c r="IT117" s="74">
        <v>0</v>
      </c>
      <c r="IU117" s="74">
        <v>0</v>
      </c>
      <c r="IV117" s="74">
        <v>0</v>
      </c>
      <c r="IW117" s="74">
        <v>0</v>
      </c>
      <c r="IX117" s="74">
        <v>0</v>
      </c>
      <c r="IY117" s="74">
        <v>0</v>
      </c>
      <c r="IZ117" s="74">
        <v>0</v>
      </c>
      <c r="JA117" s="74">
        <v>0</v>
      </c>
      <c r="JB117" s="74">
        <v>0</v>
      </c>
      <c r="JC117" s="74">
        <v>0</v>
      </c>
      <c r="JD117" s="74">
        <v>0</v>
      </c>
      <c r="JE117" s="74">
        <v>0</v>
      </c>
      <c r="JF117" s="74">
        <v>0</v>
      </c>
      <c r="JG117" s="74">
        <v>0</v>
      </c>
      <c r="JH117" s="74">
        <v>0</v>
      </c>
      <c r="JI117" s="74">
        <v>0</v>
      </c>
      <c r="JJ117" s="74">
        <v>0</v>
      </c>
      <c r="JK117" s="74">
        <v>0</v>
      </c>
      <c r="JL117" s="74">
        <v>0</v>
      </c>
      <c r="JM117" s="74">
        <v>0</v>
      </c>
      <c r="JN117" s="74">
        <v>0</v>
      </c>
      <c r="JO117" s="74">
        <v>0</v>
      </c>
      <c r="JP117" s="74">
        <v>0</v>
      </c>
      <c r="JQ117" s="74">
        <v>0</v>
      </c>
      <c r="JR117" s="74">
        <v>1078636.99</v>
      </c>
      <c r="JS117" s="74">
        <v>-6124990</v>
      </c>
      <c r="JT117" s="74">
        <v>-5046353</v>
      </c>
      <c r="JU117" s="74">
        <v>1213209</v>
      </c>
      <c r="JV117" s="74">
        <v>0</v>
      </c>
      <c r="JW117" s="74">
        <v>0</v>
      </c>
      <c r="JX117" s="74">
        <v>0</v>
      </c>
      <c r="JY117" s="74">
        <v>0</v>
      </c>
      <c r="JZ117" s="74">
        <v>0</v>
      </c>
      <c r="KA117" s="74">
        <v>0</v>
      </c>
      <c r="KB117" s="74">
        <v>0</v>
      </c>
      <c r="KC117" s="74">
        <v>1129895</v>
      </c>
      <c r="KD117" s="74">
        <v>-7306225</v>
      </c>
      <c r="KE117" s="74">
        <v>-6176330</v>
      </c>
      <c r="KF117" s="74">
        <v>462144</v>
      </c>
      <c r="KG117" s="74">
        <v>0</v>
      </c>
      <c r="KH117" s="74">
        <v>0</v>
      </c>
      <c r="KI117" s="74">
        <v>0</v>
      </c>
      <c r="KJ117" s="74">
        <v>0</v>
      </c>
      <c r="KK117" s="74">
        <v>0</v>
      </c>
      <c r="KL117" s="74">
        <v>0</v>
      </c>
      <c r="KM117" s="74">
        <v>0</v>
      </c>
      <c r="KN117" s="74">
        <v>0</v>
      </c>
      <c r="KO117" s="74">
        <v>0</v>
      </c>
      <c r="KP117" s="74">
        <v>0</v>
      </c>
      <c r="KQ117" s="74">
        <v>0</v>
      </c>
      <c r="KR117" s="74">
        <v>0</v>
      </c>
      <c r="KS117" s="74">
        <v>0</v>
      </c>
      <c r="KT117" s="74">
        <v>0</v>
      </c>
      <c r="KU117" s="74">
        <v>0</v>
      </c>
      <c r="KV117" s="74">
        <v>0</v>
      </c>
      <c r="KW117" s="74">
        <v>0</v>
      </c>
      <c r="KX117" s="74">
        <v>0</v>
      </c>
      <c r="KY117" s="74">
        <v>0</v>
      </c>
      <c r="KZ117" s="74">
        <v>0</v>
      </c>
      <c r="LA117" s="74">
        <v>0</v>
      </c>
      <c r="LB117" s="74">
        <v>0</v>
      </c>
      <c r="LC117" s="74">
        <v>0</v>
      </c>
      <c r="LD117" s="74">
        <v>0</v>
      </c>
      <c r="LE117" s="74">
        <v>0</v>
      </c>
      <c r="LF117" s="74">
        <v>0</v>
      </c>
      <c r="LG117" s="74">
        <v>-30494</v>
      </c>
      <c r="LH117" s="74">
        <v>0</v>
      </c>
      <c r="LI117" s="74">
        <v>0</v>
      </c>
      <c r="LJ117" s="74">
        <v>41958</v>
      </c>
      <c r="LK117" s="74">
        <v>0</v>
      </c>
      <c r="LL117" s="74">
        <v>-30494</v>
      </c>
      <c r="LM117" s="74">
        <v>0</v>
      </c>
      <c r="LN117" s="74">
        <v>0</v>
      </c>
      <c r="LO117" s="74">
        <v>0</v>
      </c>
      <c r="LP117" s="74">
        <v>0</v>
      </c>
      <c r="LQ117" s="74">
        <v>0</v>
      </c>
      <c r="LR117" s="74">
        <v>0</v>
      </c>
      <c r="LS117" s="74">
        <v>0</v>
      </c>
      <c r="LT117" s="74">
        <v>0</v>
      </c>
      <c r="LU117" s="74">
        <v>0</v>
      </c>
      <c r="LV117" s="74">
        <v>0</v>
      </c>
      <c r="LW117" s="74">
        <v>0</v>
      </c>
      <c r="LX117" s="74">
        <v>0</v>
      </c>
      <c r="LY117" s="74">
        <v>0</v>
      </c>
      <c r="LZ117" s="74">
        <v>0</v>
      </c>
      <c r="MA117" s="74">
        <v>0</v>
      </c>
      <c r="MB117" s="74">
        <v>0</v>
      </c>
      <c r="MC117" s="74">
        <v>0</v>
      </c>
      <c r="MD117" s="74">
        <v>0</v>
      </c>
      <c r="ME117" s="74">
        <v>0</v>
      </c>
      <c r="MF117" s="74">
        <v>0</v>
      </c>
      <c r="MG117" s="74">
        <v>0</v>
      </c>
      <c r="MH117" s="74">
        <v>0</v>
      </c>
      <c r="MI117" s="74">
        <v>0</v>
      </c>
      <c r="MJ117" s="74">
        <v>0</v>
      </c>
      <c r="MK117" s="74">
        <v>0</v>
      </c>
      <c r="ML117" s="74">
        <v>72452</v>
      </c>
      <c r="MM117" s="74">
        <v>0</v>
      </c>
      <c r="MN117" s="74">
        <v>0</v>
      </c>
      <c r="MO117" s="74">
        <v>0</v>
      </c>
      <c r="MP117" s="74">
        <v>72452</v>
      </c>
      <c r="MQ117" s="74">
        <v>0</v>
      </c>
      <c r="MR117" s="74">
        <v>0</v>
      </c>
      <c r="MS117" s="74">
        <v>0</v>
      </c>
      <c r="MT117" s="74">
        <v>0</v>
      </c>
      <c r="MU117" s="74">
        <v>0</v>
      </c>
      <c r="MV117" s="74">
        <v>0</v>
      </c>
      <c r="MW117" s="74">
        <v>0</v>
      </c>
      <c r="MX117" s="74">
        <v>0</v>
      </c>
      <c r="MY117" s="74">
        <v>0</v>
      </c>
      <c r="MZ117" s="74">
        <v>0</v>
      </c>
      <c r="NA117" s="74">
        <v>0</v>
      </c>
      <c r="NB117" s="74">
        <v>0</v>
      </c>
      <c r="NC117" s="74">
        <v>0</v>
      </c>
      <c r="ND117" s="74">
        <v>0</v>
      </c>
      <c r="NE117" s="74">
        <v>0</v>
      </c>
      <c r="NF117" s="74">
        <v>0</v>
      </c>
      <c r="NG117" s="74">
        <v>0</v>
      </c>
      <c r="NH117" s="74">
        <v>0</v>
      </c>
      <c r="NI117" s="74">
        <v>0</v>
      </c>
    </row>
    <row r="118" spans="1:373" x14ac:dyDescent="0.25">
      <c r="A118" s="74" t="s">
        <v>4</v>
      </c>
      <c r="B118" s="74" t="s">
        <v>1334</v>
      </c>
      <c r="C118" s="74">
        <v>4114468</v>
      </c>
      <c r="D118" s="74">
        <v>40990</v>
      </c>
      <c r="E118" s="74">
        <v>17</v>
      </c>
      <c r="F118" s="74">
        <v>2248675</v>
      </c>
      <c r="G118" s="74">
        <v>1683721</v>
      </c>
      <c r="H118" s="74">
        <v>9429589</v>
      </c>
      <c r="I118" s="74">
        <v>5456</v>
      </c>
      <c r="J118" s="74">
        <v>0</v>
      </c>
      <c r="K118" s="74">
        <v>2249147</v>
      </c>
      <c r="L118" s="74">
        <v>0</v>
      </c>
      <c r="M118" s="74">
        <v>0</v>
      </c>
      <c r="N118" s="74">
        <v>0</v>
      </c>
      <c r="O118" s="74">
        <v>15616588</v>
      </c>
      <c r="P118" s="74">
        <v>-1229855</v>
      </c>
      <c r="Q118" s="74">
        <v>-1275213</v>
      </c>
      <c r="R118" s="74">
        <v>-227</v>
      </c>
      <c r="S118" s="74">
        <v>0</v>
      </c>
      <c r="T118" s="74">
        <v>-1455927</v>
      </c>
      <c r="U118" s="74">
        <v>0</v>
      </c>
      <c r="V118" s="74">
        <v>0</v>
      </c>
      <c r="W118" s="74">
        <v>0</v>
      </c>
      <c r="X118" s="74">
        <v>-3961222</v>
      </c>
      <c r="Y118" s="74">
        <v>11655366</v>
      </c>
      <c r="Z118" s="74">
        <v>8600</v>
      </c>
      <c r="AA118" s="74">
        <v>0</v>
      </c>
      <c r="AB118" s="74">
        <v>3041717</v>
      </c>
      <c r="AC118" s="74">
        <v>-1829</v>
      </c>
      <c r="AD118" s="74">
        <v>-550255</v>
      </c>
      <c r="AE118" s="74">
        <v>0</v>
      </c>
      <c r="AF118" s="74">
        <v>28720</v>
      </c>
      <c r="AG118" s="74">
        <v>0</v>
      </c>
      <c r="AH118" s="74">
        <v>0</v>
      </c>
      <c r="AI118" s="74">
        <v>0</v>
      </c>
      <c r="AJ118" s="74">
        <v>4021</v>
      </c>
      <c r="AK118" s="74">
        <v>2248675</v>
      </c>
      <c r="AL118" s="74">
        <v>1683721</v>
      </c>
      <c r="AM118" s="74">
        <v>9429589</v>
      </c>
      <c r="AN118" s="74">
        <v>9740</v>
      </c>
      <c r="AO118" s="74">
        <v>0</v>
      </c>
      <c r="AP118" s="74">
        <v>2270165</v>
      </c>
      <c r="AQ118" s="74">
        <v>0</v>
      </c>
      <c r="AR118" s="74">
        <v>0</v>
      </c>
      <c r="AS118" s="74">
        <v>0</v>
      </c>
      <c r="AT118" s="74">
        <v>15641890</v>
      </c>
      <c r="AU118" s="74">
        <v>0</v>
      </c>
      <c r="AV118" s="74">
        <v>0</v>
      </c>
      <c r="AW118" s="74">
        <v>-1327112</v>
      </c>
      <c r="AX118" s="74">
        <v>-1510431</v>
      </c>
      <c r="AY118" s="74">
        <v>-1146</v>
      </c>
      <c r="AZ118" s="74">
        <v>0</v>
      </c>
      <c r="BA118" s="74">
        <v>-1631219</v>
      </c>
      <c r="BB118" s="74">
        <v>0</v>
      </c>
      <c r="BC118" s="74">
        <v>0</v>
      </c>
      <c r="BD118" s="74">
        <v>0</v>
      </c>
      <c r="BE118" s="74">
        <v>-4469908</v>
      </c>
      <c r="BF118" s="74">
        <v>0</v>
      </c>
      <c r="BG118" s="74">
        <v>0</v>
      </c>
      <c r="BH118" s="74">
        <v>0</v>
      </c>
      <c r="BI118" s="74">
        <v>0</v>
      </c>
      <c r="BJ118" s="74">
        <v>0</v>
      </c>
      <c r="BK118" s="74">
        <v>0</v>
      </c>
      <c r="BL118" s="74">
        <v>0</v>
      </c>
      <c r="BM118" s="74">
        <v>406469</v>
      </c>
      <c r="BN118" s="74">
        <v>0</v>
      </c>
      <c r="BO118" s="74">
        <v>28025565</v>
      </c>
      <c r="BP118" s="74">
        <v>0</v>
      </c>
      <c r="BQ118" s="74">
        <v>0</v>
      </c>
      <c r="BR118" s="74">
        <v>0</v>
      </c>
      <c r="BS118" s="74">
        <v>0</v>
      </c>
      <c r="BT118" s="74">
        <v>0</v>
      </c>
      <c r="BU118" s="74">
        <v>0</v>
      </c>
      <c r="BV118" s="74">
        <v>0</v>
      </c>
      <c r="BW118" s="74">
        <v>0</v>
      </c>
      <c r="BX118" s="74">
        <v>0</v>
      </c>
      <c r="BY118" s="74">
        <v>0</v>
      </c>
      <c r="BZ118" s="74">
        <v>0</v>
      </c>
      <c r="CA118" s="74">
        <v>0</v>
      </c>
      <c r="CB118" s="74">
        <v>0</v>
      </c>
      <c r="CC118" s="74">
        <v>0</v>
      </c>
      <c r="CD118" s="74">
        <v>0</v>
      </c>
      <c r="CE118" s="74">
        <v>0</v>
      </c>
      <c r="CF118" s="74">
        <v>0</v>
      </c>
      <c r="CG118" s="74">
        <v>-14729078</v>
      </c>
      <c r="CH118" s="74">
        <v>0</v>
      </c>
      <c r="CI118" s="74">
        <v>11171982</v>
      </c>
      <c r="CJ118" s="74">
        <v>0</v>
      </c>
      <c r="CK118" s="74">
        <v>2530974</v>
      </c>
      <c r="CL118" s="74">
        <v>11171982</v>
      </c>
      <c r="CM118" s="74">
        <v>0</v>
      </c>
      <c r="CN118" s="74">
        <v>13702956</v>
      </c>
      <c r="CO118" s="74">
        <v>28432034</v>
      </c>
      <c r="CP118" s="74">
        <v>0</v>
      </c>
      <c r="CQ118" s="74">
        <v>0</v>
      </c>
      <c r="CR118" s="74">
        <v>0</v>
      </c>
      <c r="CS118" s="74">
        <v>-14729078</v>
      </c>
      <c r="CT118" s="74">
        <v>13702956</v>
      </c>
      <c r="CU118" s="74">
        <v>0</v>
      </c>
      <c r="CV118" s="74">
        <v>0</v>
      </c>
      <c r="CW118" s="74">
        <v>0</v>
      </c>
      <c r="CX118" s="74">
        <v>11171982</v>
      </c>
      <c r="CY118" s="74">
        <v>0</v>
      </c>
      <c r="CZ118" s="74">
        <v>0</v>
      </c>
      <c r="DA118" s="74">
        <v>0</v>
      </c>
      <c r="DB118" s="74">
        <v>11655366</v>
      </c>
      <c r="DC118" s="74">
        <v>500</v>
      </c>
      <c r="DD118" s="74">
        <v>0</v>
      </c>
      <c r="DE118" s="74">
        <v>2697830</v>
      </c>
      <c r="DF118" s="74">
        <v>0</v>
      </c>
      <c r="DG118" s="74">
        <v>-409790</v>
      </c>
      <c r="DH118" s="74">
        <v>0</v>
      </c>
      <c r="DI118" s="74">
        <v>34372</v>
      </c>
      <c r="DJ118" s="74">
        <v>0</v>
      </c>
      <c r="DK118" s="74">
        <v>0</v>
      </c>
      <c r="DL118" s="74">
        <v>0</v>
      </c>
      <c r="DM118" s="74">
        <v>0</v>
      </c>
      <c r="DN118" s="74">
        <v>14849</v>
      </c>
      <c r="DO118" s="74">
        <v>2337761</v>
      </c>
      <c r="DP118" s="74">
        <v>8600</v>
      </c>
      <c r="DQ118" s="74">
        <v>0</v>
      </c>
      <c r="DR118" s="74">
        <v>3041717</v>
      </c>
      <c r="DS118" s="74">
        <v>-1829</v>
      </c>
      <c r="DT118" s="74">
        <v>-550255</v>
      </c>
      <c r="DU118" s="74">
        <v>0</v>
      </c>
      <c r="DV118" s="74">
        <v>28720</v>
      </c>
      <c r="DW118" s="74">
        <v>0</v>
      </c>
      <c r="DX118" s="74">
        <v>0</v>
      </c>
      <c r="DY118" s="74">
        <v>0</v>
      </c>
      <c r="DZ118" s="74">
        <v>0</v>
      </c>
      <c r="EA118" s="74">
        <v>4021</v>
      </c>
      <c r="EB118" s="74">
        <v>2530974</v>
      </c>
      <c r="EC118" s="74">
        <v>0</v>
      </c>
      <c r="ED118" s="74">
        <v>0</v>
      </c>
      <c r="EE118" s="74">
        <v>0</v>
      </c>
      <c r="EF118" s="74">
        <v>0</v>
      </c>
      <c r="EG118" s="74">
        <v>0</v>
      </c>
      <c r="EH118" s="74">
        <v>0</v>
      </c>
      <c r="EI118" s="74">
        <v>0</v>
      </c>
      <c r="EJ118" s="74">
        <v>0</v>
      </c>
      <c r="EK118" s="74">
        <v>0</v>
      </c>
      <c r="EL118" s="74">
        <v>0</v>
      </c>
      <c r="EM118" s="74">
        <v>0</v>
      </c>
      <c r="EN118" s="74">
        <v>0</v>
      </c>
      <c r="EO118" s="74">
        <v>0</v>
      </c>
      <c r="EP118" s="74">
        <v>0</v>
      </c>
      <c r="EQ118" s="74">
        <v>0</v>
      </c>
      <c r="ER118" s="74">
        <v>0</v>
      </c>
      <c r="ES118" s="74">
        <v>0</v>
      </c>
      <c r="ET118" s="74">
        <v>0</v>
      </c>
      <c r="EU118" s="74">
        <v>0</v>
      </c>
      <c r="EV118" s="74">
        <v>0</v>
      </c>
      <c r="EW118" s="74">
        <v>0</v>
      </c>
      <c r="EX118" s="74">
        <v>0</v>
      </c>
      <c r="EY118" s="74">
        <v>0</v>
      </c>
      <c r="EZ118" s="74">
        <v>0</v>
      </c>
      <c r="FA118" s="74">
        <v>0</v>
      </c>
      <c r="FB118" s="74">
        <v>0</v>
      </c>
      <c r="FC118" s="74">
        <v>0</v>
      </c>
      <c r="FD118" s="74">
        <v>0</v>
      </c>
      <c r="FE118" s="74">
        <v>0</v>
      </c>
      <c r="FF118" s="74">
        <v>0</v>
      </c>
      <c r="FG118" s="74">
        <v>0</v>
      </c>
      <c r="FH118" s="74">
        <v>0</v>
      </c>
      <c r="FI118" s="74">
        <v>0</v>
      </c>
      <c r="FJ118" s="74">
        <v>0</v>
      </c>
      <c r="FK118" s="74">
        <v>0</v>
      </c>
      <c r="FL118" s="74">
        <v>0</v>
      </c>
      <c r="FM118" s="74">
        <v>0</v>
      </c>
      <c r="FN118" s="74">
        <v>0</v>
      </c>
      <c r="FO118" s="74">
        <v>0</v>
      </c>
      <c r="FP118" s="74">
        <v>0</v>
      </c>
      <c r="FQ118" s="74">
        <v>0</v>
      </c>
      <c r="FR118" s="74">
        <v>13993127</v>
      </c>
      <c r="FS118" s="74">
        <v>0</v>
      </c>
      <c r="FT118" s="74">
        <v>0</v>
      </c>
      <c r="FU118" s="74">
        <v>0</v>
      </c>
      <c r="FV118" s="74">
        <v>0</v>
      </c>
      <c r="FW118" s="74">
        <v>0</v>
      </c>
      <c r="FX118" s="74">
        <v>0</v>
      </c>
      <c r="FY118" s="74">
        <v>0</v>
      </c>
      <c r="FZ118" s="74">
        <v>13702956</v>
      </c>
      <c r="GA118" s="74">
        <v>0</v>
      </c>
      <c r="GB118" s="74">
        <v>0</v>
      </c>
      <c r="GC118" s="74">
        <v>0</v>
      </c>
      <c r="GD118" s="74">
        <v>0</v>
      </c>
      <c r="GE118" s="74">
        <v>0</v>
      </c>
      <c r="GF118" s="74">
        <v>0</v>
      </c>
      <c r="GG118" s="74">
        <v>0</v>
      </c>
      <c r="GH118" s="74">
        <v>0</v>
      </c>
      <c r="GI118" s="74">
        <v>0</v>
      </c>
      <c r="GJ118" s="74">
        <v>0</v>
      </c>
      <c r="GK118" s="74">
        <v>0</v>
      </c>
      <c r="GL118" s="74">
        <v>0</v>
      </c>
      <c r="GM118" s="74">
        <v>0</v>
      </c>
      <c r="GN118" s="74">
        <v>0</v>
      </c>
      <c r="GO118" s="74">
        <v>0</v>
      </c>
      <c r="GP118" s="74">
        <v>0</v>
      </c>
      <c r="GQ118" s="74">
        <v>344198</v>
      </c>
      <c r="GR118" s="74">
        <v>0</v>
      </c>
      <c r="GS118" s="74">
        <v>27942357</v>
      </c>
      <c r="GT118" s="74">
        <v>0</v>
      </c>
      <c r="GU118" s="74">
        <v>0</v>
      </c>
      <c r="GV118" s="74">
        <v>0</v>
      </c>
      <c r="GW118" s="74">
        <v>0</v>
      </c>
      <c r="GX118" s="74">
        <v>-16616675</v>
      </c>
      <c r="GY118" s="74">
        <v>0</v>
      </c>
      <c r="GZ118" s="74">
        <v>11669880</v>
      </c>
      <c r="HA118" s="74">
        <v>406469</v>
      </c>
      <c r="HB118" s="74">
        <v>0</v>
      </c>
      <c r="HC118" s="74">
        <v>28025565</v>
      </c>
      <c r="HD118" s="74">
        <v>0</v>
      </c>
      <c r="HE118" s="74">
        <v>0</v>
      </c>
      <c r="HF118" s="74">
        <v>0</v>
      </c>
      <c r="HG118" s="74">
        <v>0</v>
      </c>
      <c r="HH118" s="74">
        <v>-18697572</v>
      </c>
      <c r="HI118" s="74">
        <v>0</v>
      </c>
      <c r="HJ118" s="74">
        <v>9734462</v>
      </c>
      <c r="HK118" s="74">
        <v>0</v>
      </c>
      <c r="HL118" s="74">
        <v>0</v>
      </c>
      <c r="HM118" s="74">
        <v>0</v>
      </c>
      <c r="HN118" s="74">
        <v>0</v>
      </c>
      <c r="HO118" s="74">
        <v>0</v>
      </c>
      <c r="HP118" s="74">
        <v>0</v>
      </c>
      <c r="HQ118" s="74">
        <v>0</v>
      </c>
      <c r="HR118" s="74">
        <v>0</v>
      </c>
      <c r="HS118" s="74">
        <v>0</v>
      </c>
      <c r="HT118" s="74">
        <v>0</v>
      </c>
      <c r="HU118" s="74">
        <v>0</v>
      </c>
      <c r="HV118" s="74">
        <v>0</v>
      </c>
      <c r="HW118" s="74">
        <v>0</v>
      </c>
      <c r="HX118" s="74">
        <v>0</v>
      </c>
      <c r="HY118" s="74">
        <v>0</v>
      </c>
      <c r="HZ118" s="74">
        <v>0</v>
      </c>
      <c r="IA118" s="74">
        <v>0</v>
      </c>
      <c r="IB118" s="74">
        <v>18697572</v>
      </c>
      <c r="IC118" s="74">
        <v>0</v>
      </c>
      <c r="ID118" s="74">
        <v>18697572</v>
      </c>
      <c r="IE118" s="74">
        <v>0</v>
      </c>
      <c r="IF118" s="74">
        <v>0</v>
      </c>
      <c r="IG118" s="74">
        <v>0</v>
      </c>
      <c r="IH118" s="74">
        <v>0</v>
      </c>
      <c r="II118" s="74">
        <v>0</v>
      </c>
      <c r="IJ118" s="74">
        <v>0</v>
      </c>
      <c r="IK118" s="74">
        <v>0</v>
      </c>
      <c r="IL118" s="74">
        <v>0</v>
      </c>
      <c r="IM118" s="74">
        <v>0</v>
      </c>
      <c r="IN118" s="74">
        <v>0</v>
      </c>
      <c r="IO118" s="74">
        <v>0</v>
      </c>
      <c r="IP118" s="74">
        <v>0</v>
      </c>
      <c r="IQ118" s="74">
        <v>0</v>
      </c>
      <c r="IR118" s="74">
        <v>0</v>
      </c>
      <c r="IS118" s="74">
        <v>0</v>
      </c>
      <c r="IT118" s="74">
        <v>0</v>
      </c>
      <c r="IU118" s="74">
        <v>0</v>
      </c>
      <c r="IV118" s="74">
        <v>0</v>
      </c>
      <c r="IW118" s="74">
        <v>0</v>
      </c>
      <c r="IX118" s="74">
        <v>0</v>
      </c>
      <c r="IY118" s="74">
        <v>0</v>
      </c>
      <c r="IZ118" s="74">
        <v>0</v>
      </c>
      <c r="JA118" s="74">
        <v>0</v>
      </c>
      <c r="JB118" s="74">
        <v>0</v>
      </c>
      <c r="JC118" s="74">
        <v>0</v>
      </c>
      <c r="JD118" s="74">
        <v>0</v>
      </c>
      <c r="JE118" s="74">
        <v>0</v>
      </c>
      <c r="JF118" s="74">
        <v>0</v>
      </c>
      <c r="JG118" s="74">
        <v>0</v>
      </c>
      <c r="JH118" s="74">
        <v>0</v>
      </c>
      <c r="JI118" s="74">
        <v>0</v>
      </c>
      <c r="JJ118" s="74">
        <v>0</v>
      </c>
      <c r="JK118" s="74">
        <v>0</v>
      </c>
      <c r="JL118" s="74">
        <v>0</v>
      </c>
      <c r="JM118" s="74">
        <v>0</v>
      </c>
      <c r="JN118" s="74">
        <v>0</v>
      </c>
      <c r="JO118" s="74">
        <v>0</v>
      </c>
      <c r="JP118" s="74">
        <v>0</v>
      </c>
      <c r="JQ118" s="74">
        <v>0</v>
      </c>
      <c r="JR118" s="74">
        <v>2323247</v>
      </c>
      <c r="JS118" s="74">
        <v>0</v>
      </c>
      <c r="JT118" s="74">
        <v>2323247</v>
      </c>
      <c r="JU118" s="74">
        <v>13993127</v>
      </c>
      <c r="JV118" s="74">
        <v>0</v>
      </c>
      <c r="JW118" s="74">
        <v>0</v>
      </c>
      <c r="JX118" s="74">
        <v>0</v>
      </c>
      <c r="JY118" s="74">
        <v>0</v>
      </c>
      <c r="JZ118" s="74">
        <v>0</v>
      </c>
      <c r="KA118" s="74">
        <v>0</v>
      </c>
      <c r="KB118" s="74">
        <v>0</v>
      </c>
      <c r="KC118" s="74">
        <v>3968494</v>
      </c>
      <c r="KD118" s="74">
        <v>0</v>
      </c>
      <c r="KE118" s="74">
        <v>3968494</v>
      </c>
      <c r="KF118" s="74">
        <v>13702956</v>
      </c>
      <c r="KG118" s="74">
        <v>0</v>
      </c>
      <c r="KH118" s="74">
        <v>0</v>
      </c>
      <c r="KI118" s="74">
        <v>0</v>
      </c>
      <c r="KJ118" s="74">
        <v>0</v>
      </c>
      <c r="KK118" s="74">
        <v>0</v>
      </c>
      <c r="KL118" s="74">
        <v>0</v>
      </c>
      <c r="KM118" s="74">
        <v>0</v>
      </c>
      <c r="KN118" s="74">
        <v>18697572</v>
      </c>
      <c r="KO118" s="74">
        <v>0</v>
      </c>
      <c r="KP118" s="74">
        <v>18697572</v>
      </c>
      <c r="KQ118" s="74">
        <v>18697572</v>
      </c>
      <c r="KR118" s="74">
        <v>0</v>
      </c>
      <c r="KS118" s="74">
        <v>0</v>
      </c>
      <c r="KT118" s="74">
        <v>0</v>
      </c>
      <c r="KU118" s="74">
        <v>0</v>
      </c>
      <c r="KV118" s="74">
        <v>0</v>
      </c>
      <c r="KW118" s="74">
        <v>0</v>
      </c>
      <c r="KX118" s="74">
        <v>0</v>
      </c>
      <c r="KY118" s="74">
        <v>0</v>
      </c>
      <c r="KZ118" s="74">
        <v>0</v>
      </c>
      <c r="LA118" s="74">
        <v>0</v>
      </c>
      <c r="LB118" s="74">
        <v>18697572</v>
      </c>
      <c r="LC118" s="74">
        <v>-1327112</v>
      </c>
      <c r="LD118" s="74">
        <v>-1510431</v>
      </c>
      <c r="LE118" s="74">
        <v>-1146</v>
      </c>
      <c r="LF118" s="74">
        <v>0</v>
      </c>
      <c r="LG118" s="74">
        <v>-1631219</v>
      </c>
      <c r="LH118" s="74">
        <v>0</v>
      </c>
      <c r="LI118" s="74">
        <v>0</v>
      </c>
      <c r="LJ118" s="74">
        <v>11171982</v>
      </c>
      <c r="LK118" s="74">
        <v>0</v>
      </c>
      <c r="LL118" s="74">
        <v>-4469908</v>
      </c>
      <c r="LM118" s="74">
        <v>0</v>
      </c>
      <c r="LN118" s="74">
        <v>0</v>
      </c>
      <c r="LO118" s="74">
        <v>0</v>
      </c>
      <c r="LP118" s="74">
        <v>0</v>
      </c>
      <c r="LQ118" s="74">
        <v>0</v>
      </c>
      <c r="LR118" s="74">
        <v>0</v>
      </c>
      <c r="LS118" s="74">
        <v>0</v>
      </c>
      <c r="LT118" s="74">
        <v>0</v>
      </c>
      <c r="LU118" s="74">
        <v>0</v>
      </c>
      <c r="LV118" s="74">
        <v>0</v>
      </c>
      <c r="LW118" s="74">
        <v>0</v>
      </c>
      <c r="LX118" s="74">
        <v>0</v>
      </c>
      <c r="LY118" s="74">
        <v>0</v>
      </c>
      <c r="LZ118" s="74">
        <v>0</v>
      </c>
      <c r="MA118" s="74">
        <v>0</v>
      </c>
      <c r="MB118" s="74">
        <v>0</v>
      </c>
      <c r="MC118" s="74">
        <v>0</v>
      </c>
      <c r="MD118" s="74">
        <v>0</v>
      </c>
      <c r="ME118" s="74">
        <v>0</v>
      </c>
      <c r="MF118" s="74">
        <v>0</v>
      </c>
      <c r="MG118" s="74">
        <v>2248675</v>
      </c>
      <c r="MH118" s="74">
        <v>1683721</v>
      </c>
      <c r="MI118" s="74">
        <v>9429589</v>
      </c>
      <c r="MJ118" s="74">
        <v>9740</v>
      </c>
      <c r="MK118" s="74">
        <v>0</v>
      </c>
      <c r="ML118" s="74">
        <v>2270165</v>
      </c>
      <c r="MM118" s="74">
        <v>0</v>
      </c>
      <c r="MN118" s="74">
        <v>0</v>
      </c>
      <c r="MO118" s="74">
        <v>0</v>
      </c>
      <c r="MP118" s="74">
        <v>15641890</v>
      </c>
      <c r="MQ118" s="74">
        <v>0</v>
      </c>
      <c r="MR118" s="74">
        <v>0</v>
      </c>
      <c r="MS118" s="74">
        <v>0</v>
      </c>
      <c r="MT118" s="74">
        <v>0</v>
      </c>
      <c r="MU118" s="74">
        <v>0</v>
      </c>
      <c r="MV118" s="74">
        <v>0</v>
      </c>
      <c r="MW118" s="74">
        <v>0</v>
      </c>
      <c r="MX118" s="74">
        <v>0</v>
      </c>
      <c r="MY118" s="74">
        <v>0</v>
      </c>
      <c r="MZ118" s="74">
        <v>0</v>
      </c>
      <c r="NA118" s="74">
        <v>0</v>
      </c>
      <c r="NB118" s="74">
        <v>0</v>
      </c>
      <c r="NC118" s="74">
        <v>0</v>
      </c>
      <c r="ND118" s="74">
        <v>0</v>
      </c>
      <c r="NE118" s="74">
        <v>0</v>
      </c>
      <c r="NF118" s="74">
        <v>0</v>
      </c>
      <c r="NG118" s="74">
        <v>0</v>
      </c>
      <c r="NH118" s="74">
        <v>0</v>
      </c>
      <c r="NI118" s="74">
        <v>0</v>
      </c>
    </row>
    <row r="119" spans="1:373" x14ac:dyDescent="0.25">
      <c r="A119" s="74" t="s">
        <v>4</v>
      </c>
      <c r="B119" s="74" t="s">
        <v>1334</v>
      </c>
      <c r="C119" s="74">
        <v>4114476</v>
      </c>
      <c r="D119" s="74">
        <v>41000</v>
      </c>
      <c r="E119" s="74">
        <v>17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88128</v>
      </c>
      <c r="L119" s="74">
        <v>0</v>
      </c>
      <c r="M119" s="74">
        <v>0</v>
      </c>
      <c r="N119" s="74">
        <v>0</v>
      </c>
      <c r="O119" s="74">
        <v>88128</v>
      </c>
      <c r="P119" s="74">
        <v>0</v>
      </c>
      <c r="Q119" s="74">
        <v>0</v>
      </c>
      <c r="R119" s="74">
        <v>0</v>
      </c>
      <c r="S119" s="74">
        <v>0</v>
      </c>
      <c r="T119" s="74">
        <v>-35201</v>
      </c>
      <c r="U119" s="74">
        <v>0</v>
      </c>
      <c r="V119" s="74">
        <v>0</v>
      </c>
      <c r="W119" s="74">
        <v>0</v>
      </c>
      <c r="X119" s="74">
        <v>-35201</v>
      </c>
      <c r="Y119" s="74">
        <v>52927</v>
      </c>
      <c r="Z119" s="74">
        <v>0</v>
      </c>
      <c r="AA119" s="74">
        <v>0</v>
      </c>
      <c r="AB119" s="74">
        <v>624507</v>
      </c>
      <c r="AC119" s="74">
        <v>1016</v>
      </c>
      <c r="AD119" s="74">
        <v>-152851</v>
      </c>
      <c r="AE119" s="74">
        <v>2649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90145</v>
      </c>
      <c r="AQ119" s="74">
        <v>0</v>
      </c>
      <c r="AR119" s="74">
        <v>0</v>
      </c>
      <c r="AS119" s="74">
        <v>0</v>
      </c>
      <c r="AT119" s="74">
        <v>90145</v>
      </c>
      <c r="AU119" s="74">
        <v>0</v>
      </c>
      <c r="AV119" s="74">
        <v>0</v>
      </c>
      <c r="AW119" s="74">
        <v>0</v>
      </c>
      <c r="AX119" s="74">
        <v>0</v>
      </c>
      <c r="AY119" s="74">
        <v>0</v>
      </c>
      <c r="AZ119" s="74">
        <v>0</v>
      </c>
      <c r="BA119" s="74">
        <v>-43004</v>
      </c>
      <c r="BB119" s="74">
        <v>0</v>
      </c>
      <c r="BC119" s="74">
        <v>0</v>
      </c>
      <c r="BD119" s="74">
        <v>0</v>
      </c>
      <c r="BE119" s="74">
        <v>-43004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</v>
      </c>
      <c r="BL119" s="74">
        <v>0</v>
      </c>
      <c r="BM119" s="74">
        <v>8299</v>
      </c>
      <c r="BN119" s="74">
        <v>0</v>
      </c>
      <c r="BO119" s="74">
        <v>-121981</v>
      </c>
      <c r="BP119" s="74">
        <v>0</v>
      </c>
      <c r="BQ119" s="74">
        <v>0</v>
      </c>
      <c r="BR119" s="74">
        <v>0</v>
      </c>
      <c r="BS119" s="74">
        <v>4749286</v>
      </c>
      <c r="BT119" s="74">
        <v>1675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0</v>
      </c>
      <c r="CC119" s="74">
        <v>0</v>
      </c>
      <c r="CD119" s="74">
        <v>0</v>
      </c>
      <c r="CE119" s="74">
        <v>0</v>
      </c>
      <c r="CF119" s="74">
        <v>0</v>
      </c>
      <c r="CG119" s="74">
        <v>749317</v>
      </c>
      <c r="CH119" s="74">
        <v>-4864134</v>
      </c>
      <c r="CI119" s="74">
        <v>47141</v>
      </c>
      <c r="CJ119" s="74">
        <v>0</v>
      </c>
      <c r="CK119" s="74">
        <v>475321</v>
      </c>
      <c r="CL119" s="74">
        <v>47141</v>
      </c>
      <c r="CM119" s="74">
        <v>0</v>
      </c>
      <c r="CN119" s="74">
        <v>522462</v>
      </c>
      <c r="CO119" s="74">
        <v>4637279</v>
      </c>
      <c r="CP119" s="74">
        <v>0</v>
      </c>
      <c r="CQ119" s="74">
        <v>0</v>
      </c>
      <c r="CR119" s="74">
        <v>0</v>
      </c>
      <c r="CS119" s="74">
        <v>-4114817</v>
      </c>
      <c r="CT119" s="74">
        <v>522462</v>
      </c>
      <c r="CU119" s="74">
        <v>0</v>
      </c>
      <c r="CV119" s="74">
        <v>0</v>
      </c>
      <c r="CW119" s="74">
        <v>0</v>
      </c>
      <c r="CX119" s="74">
        <v>47141</v>
      </c>
      <c r="CY119" s="74">
        <v>0</v>
      </c>
      <c r="CZ119" s="74">
        <v>0</v>
      </c>
      <c r="DA119" s="74">
        <v>0</v>
      </c>
      <c r="DB119" s="74">
        <v>52927</v>
      </c>
      <c r="DC119" s="74">
        <v>42765</v>
      </c>
      <c r="DD119" s="74">
        <v>0</v>
      </c>
      <c r="DE119" s="74">
        <v>932122</v>
      </c>
      <c r="DF119" s="74">
        <v>135</v>
      </c>
      <c r="DG119" s="74">
        <v>-74416</v>
      </c>
      <c r="DH119" s="74">
        <v>2649</v>
      </c>
      <c r="DI119" s="74">
        <v>13374</v>
      </c>
      <c r="DJ119" s="74">
        <v>0</v>
      </c>
      <c r="DK119" s="74">
        <v>0</v>
      </c>
      <c r="DL119" s="74">
        <v>200</v>
      </c>
      <c r="DM119" s="74">
        <v>0</v>
      </c>
      <c r="DN119" s="74">
        <v>0</v>
      </c>
      <c r="DO119" s="74">
        <v>916829</v>
      </c>
      <c r="DP119" s="74">
        <v>0</v>
      </c>
      <c r="DQ119" s="74">
        <v>0</v>
      </c>
      <c r="DR119" s="74">
        <v>624507</v>
      </c>
      <c r="DS119" s="74">
        <v>1016</v>
      </c>
      <c r="DT119" s="74">
        <v>-152851</v>
      </c>
      <c r="DU119" s="74">
        <v>2649</v>
      </c>
      <c r="DV119" s="74">
        <v>0</v>
      </c>
      <c r="DW119" s="74">
        <v>0</v>
      </c>
      <c r="DX119" s="74">
        <v>0</v>
      </c>
      <c r="DY119" s="74">
        <v>0</v>
      </c>
      <c r="DZ119" s="74">
        <v>0</v>
      </c>
      <c r="EA119" s="74">
        <v>0</v>
      </c>
      <c r="EB119" s="74">
        <v>475321</v>
      </c>
      <c r="EC119" s="74">
        <v>0</v>
      </c>
      <c r="ED119" s="74">
        <v>0</v>
      </c>
      <c r="EE119" s="74">
        <v>0</v>
      </c>
      <c r="EF119" s="74">
        <v>0</v>
      </c>
      <c r="EG119" s="74">
        <v>0</v>
      </c>
      <c r="EH119" s="74">
        <v>0</v>
      </c>
      <c r="EI119" s="74">
        <v>0</v>
      </c>
      <c r="EJ119" s="74">
        <v>0</v>
      </c>
      <c r="EK119" s="74">
        <v>0</v>
      </c>
      <c r="EL119" s="74">
        <v>0</v>
      </c>
      <c r="EM119" s="74">
        <v>0</v>
      </c>
      <c r="EN119" s="74">
        <v>0</v>
      </c>
      <c r="EO119" s="74">
        <v>0</v>
      </c>
      <c r="EP119" s="74">
        <v>0</v>
      </c>
      <c r="EQ119" s="74">
        <v>0</v>
      </c>
      <c r="ER119" s="74">
        <v>0</v>
      </c>
      <c r="ES119" s="74">
        <v>0</v>
      </c>
      <c r="ET119" s="74">
        <v>0</v>
      </c>
      <c r="EU119" s="74">
        <v>0</v>
      </c>
      <c r="EV119" s="74">
        <v>0</v>
      </c>
      <c r="EW119" s="74">
        <v>0</v>
      </c>
      <c r="EX119" s="74">
        <v>0</v>
      </c>
      <c r="EY119" s="74">
        <v>0</v>
      </c>
      <c r="EZ119" s="74">
        <v>0</v>
      </c>
      <c r="FA119" s="74">
        <v>0</v>
      </c>
      <c r="FB119" s="74">
        <v>0</v>
      </c>
      <c r="FC119" s="74">
        <v>0</v>
      </c>
      <c r="FD119" s="74">
        <v>0</v>
      </c>
      <c r="FE119" s="74">
        <v>0</v>
      </c>
      <c r="FF119" s="74">
        <v>0</v>
      </c>
      <c r="FG119" s="74">
        <v>0</v>
      </c>
      <c r="FH119" s="74">
        <v>0</v>
      </c>
      <c r="FI119" s="74">
        <v>0</v>
      </c>
      <c r="FJ119" s="74">
        <v>0</v>
      </c>
      <c r="FK119" s="74">
        <v>0</v>
      </c>
      <c r="FL119" s="74">
        <v>0</v>
      </c>
      <c r="FM119" s="74">
        <v>0</v>
      </c>
      <c r="FN119" s="74">
        <v>0</v>
      </c>
      <c r="FO119" s="74">
        <v>0</v>
      </c>
      <c r="FP119" s="74">
        <v>0</v>
      </c>
      <c r="FQ119" s="74">
        <v>0</v>
      </c>
      <c r="FR119" s="74">
        <v>969756</v>
      </c>
      <c r="FS119" s="74">
        <v>0</v>
      </c>
      <c r="FT119" s="74">
        <v>0</v>
      </c>
      <c r="FU119" s="74">
        <v>0</v>
      </c>
      <c r="FV119" s="74">
        <v>0</v>
      </c>
      <c r="FW119" s="74">
        <v>0</v>
      </c>
      <c r="FX119" s="74">
        <v>0</v>
      </c>
      <c r="FY119" s="74">
        <v>0</v>
      </c>
      <c r="FZ119" s="74">
        <v>522462</v>
      </c>
      <c r="GA119" s="74">
        <v>0</v>
      </c>
      <c r="GB119" s="74">
        <v>0</v>
      </c>
      <c r="GC119" s="74">
        <v>0</v>
      </c>
      <c r="GD119" s="74">
        <v>0</v>
      </c>
      <c r="GE119" s="74">
        <v>0</v>
      </c>
      <c r="GF119" s="74">
        <v>0</v>
      </c>
      <c r="GG119" s="74">
        <v>0</v>
      </c>
      <c r="GH119" s="74">
        <v>0</v>
      </c>
      <c r="GI119" s="74">
        <v>0</v>
      </c>
      <c r="GJ119" s="74">
        <v>0</v>
      </c>
      <c r="GK119" s="74">
        <v>0</v>
      </c>
      <c r="GL119" s="74">
        <v>0</v>
      </c>
      <c r="GM119" s="74">
        <v>0</v>
      </c>
      <c r="GN119" s="74">
        <v>0</v>
      </c>
      <c r="GO119" s="74">
        <v>0</v>
      </c>
      <c r="GP119" s="74">
        <v>0</v>
      </c>
      <c r="GQ119" s="74">
        <v>160444</v>
      </c>
      <c r="GR119" s="74">
        <v>0</v>
      </c>
      <c r="GS119" s="74">
        <v>100872</v>
      </c>
      <c r="GT119" s="74">
        <v>0</v>
      </c>
      <c r="GU119" s="74">
        <v>0</v>
      </c>
      <c r="GV119" s="74">
        <v>0</v>
      </c>
      <c r="GW119" s="74">
        <v>0</v>
      </c>
      <c r="GX119" s="74">
        <v>4068960</v>
      </c>
      <c r="GY119" s="74">
        <v>4999</v>
      </c>
      <c r="GZ119" s="74">
        <v>4335275</v>
      </c>
      <c r="HA119" s="74">
        <v>8299</v>
      </c>
      <c r="HB119" s="74">
        <v>0</v>
      </c>
      <c r="HC119" s="74">
        <v>-121981</v>
      </c>
      <c r="HD119" s="74">
        <v>0</v>
      </c>
      <c r="HE119" s="74">
        <v>0</v>
      </c>
      <c r="HF119" s="74">
        <v>0</v>
      </c>
      <c r="HG119" s="74">
        <v>0</v>
      </c>
      <c r="HH119" s="74">
        <v>4749286</v>
      </c>
      <c r="HI119" s="74">
        <v>1675</v>
      </c>
      <c r="HJ119" s="74">
        <v>4637279</v>
      </c>
      <c r="HK119" s="74">
        <v>0</v>
      </c>
      <c r="HL119" s="74">
        <v>0</v>
      </c>
      <c r="HM119" s="74">
        <v>0</v>
      </c>
      <c r="HN119" s="74">
        <v>0</v>
      </c>
      <c r="HO119" s="74">
        <v>0</v>
      </c>
      <c r="HP119" s="74">
        <v>0</v>
      </c>
      <c r="HQ119" s="74">
        <v>0</v>
      </c>
      <c r="HR119" s="74">
        <v>0</v>
      </c>
      <c r="HS119" s="74">
        <v>0</v>
      </c>
      <c r="HT119" s="74">
        <v>0</v>
      </c>
      <c r="HU119" s="74">
        <v>0</v>
      </c>
      <c r="HV119" s="74">
        <v>0</v>
      </c>
      <c r="HW119" s="74">
        <v>0</v>
      </c>
      <c r="HX119" s="74">
        <v>0</v>
      </c>
      <c r="HY119" s="74">
        <v>0</v>
      </c>
      <c r="HZ119" s="74">
        <v>0</v>
      </c>
      <c r="IA119" s="74">
        <v>0</v>
      </c>
      <c r="IB119" s="74">
        <v>0</v>
      </c>
      <c r="IC119" s="74">
        <v>0</v>
      </c>
      <c r="ID119" s="74">
        <v>0</v>
      </c>
      <c r="IE119" s="74">
        <v>0</v>
      </c>
      <c r="IF119" s="74">
        <v>0</v>
      </c>
      <c r="IG119" s="74">
        <v>0</v>
      </c>
      <c r="IH119" s="74">
        <v>0</v>
      </c>
      <c r="II119" s="74">
        <v>0</v>
      </c>
      <c r="IJ119" s="74">
        <v>0</v>
      </c>
      <c r="IK119" s="74">
        <v>0</v>
      </c>
      <c r="IL119" s="74">
        <v>0</v>
      </c>
      <c r="IM119" s="74">
        <v>0</v>
      </c>
      <c r="IN119" s="74">
        <v>0</v>
      </c>
      <c r="IO119" s="74">
        <v>0</v>
      </c>
      <c r="IP119" s="74">
        <v>0</v>
      </c>
      <c r="IQ119" s="74">
        <v>0</v>
      </c>
      <c r="IR119" s="74">
        <v>0</v>
      </c>
      <c r="IS119" s="74">
        <v>0</v>
      </c>
      <c r="IT119" s="74">
        <v>0</v>
      </c>
      <c r="IU119" s="74">
        <v>0</v>
      </c>
      <c r="IV119" s="74">
        <v>0</v>
      </c>
      <c r="IW119" s="74">
        <v>0</v>
      </c>
      <c r="IX119" s="74">
        <v>0</v>
      </c>
      <c r="IY119" s="74">
        <v>0</v>
      </c>
      <c r="IZ119" s="74">
        <v>0</v>
      </c>
      <c r="JA119" s="74">
        <v>0</v>
      </c>
      <c r="JB119" s="74">
        <v>0</v>
      </c>
      <c r="JC119" s="74">
        <v>0</v>
      </c>
      <c r="JD119" s="74">
        <v>0</v>
      </c>
      <c r="JE119" s="74">
        <v>0</v>
      </c>
      <c r="JF119" s="74">
        <v>0</v>
      </c>
      <c r="JG119" s="74">
        <v>0</v>
      </c>
      <c r="JH119" s="74">
        <v>0</v>
      </c>
      <c r="JI119" s="74">
        <v>0</v>
      </c>
      <c r="JJ119" s="74">
        <v>0</v>
      </c>
      <c r="JK119" s="74">
        <v>0</v>
      </c>
      <c r="JL119" s="74">
        <v>0</v>
      </c>
      <c r="JM119" s="74">
        <v>0</v>
      </c>
      <c r="JN119" s="74">
        <v>0</v>
      </c>
      <c r="JO119" s="74">
        <v>0</v>
      </c>
      <c r="JP119" s="74">
        <v>0</v>
      </c>
      <c r="JQ119" s="74">
        <v>0</v>
      </c>
      <c r="JR119" s="74">
        <v>412143</v>
      </c>
      <c r="JS119" s="74">
        <v>-3777662</v>
      </c>
      <c r="JT119" s="74">
        <v>-3365519</v>
      </c>
      <c r="JU119" s="74">
        <v>969756</v>
      </c>
      <c r="JV119" s="74">
        <v>0</v>
      </c>
      <c r="JW119" s="74">
        <v>0</v>
      </c>
      <c r="JX119" s="74">
        <v>0</v>
      </c>
      <c r="JY119" s="74">
        <v>0</v>
      </c>
      <c r="JZ119" s="74">
        <v>0</v>
      </c>
      <c r="KA119" s="74">
        <v>0</v>
      </c>
      <c r="KB119" s="74">
        <v>0</v>
      </c>
      <c r="KC119" s="74">
        <v>749317</v>
      </c>
      <c r="KD119" s="74">
        <v>-4864134</v>
      </c>
      <c r="KE119" s="74">
        <v>-4114817</v>
      </c>
      <c r="KF119" s="74">
        <v>522462</v>
      </c>
      <c r="KG119" s="74">
        <v>0</v>
      </c>
      <c r="KH119" s="74">
        <v>0</v>
      </c>
      <c r="KI119" s="74">
        <v>0</v>
      </c>
      <c r="KJ119" s="74">
        <v>0</v>
      </c>
      <c r="KK119" s="74">
        <v>0</v>
      </c>
      <c r="KL119" s="74">
        <v>0</v>
      </c>
      <c r="KM119" s="74">
        <v>0</v>
      </c>
      <c r="KN119" s="74">
        <v>0</v>
      </c>
      <c r="KO119" s="74">
        <v>0</v>
      </c>
      <c r="KP119" s="74">
        <v>0</v>
      </c>
      <c r="KQ119" s="74">
        <v>0</v>
      </c>
      <c r="KR119" s="74">
        <v>0</v>
      </c>
      <c r="KS119" s="74">
        <v>0</v>
      </c>
      <c r="KT119" s="74">
        <v>0</v>
      </c>
      <c r="KU119" s="74">
        <v>0</v>
      </c>
      <c r="KV119" s="74">
        <v>0</v>
      </c>
      <c r="KW119" s="74">
        <v>0</v>
      </c>
      <c r="KX119" s="74">
        <v>0</v>
      </c>
      <c r="KY119" s="74">
        <v>0</v>
      </c>
      <c r="KZ119" s="74">
        <v>0</v>
      </c>
      <c r="LA119" s="74">
        <v>0</v>
      </c>
      <c r="LB119" s="74">
        <v>0</v>
      </c>
      <c r="LC119" s="74">
        <v>0</v>
      </c>
      <c r="LD119" s="74">
        <v>0</v>
      </c>
      <c r="LE119" s="74">
        <v>0</v>
      </c>
      <c r="LF119" s="74">
        <v>0</v>
      </c>
      <c r="LG119" s="74">
        <v>-43004</v>
      </c>
      <c r="LH119" s="74">
        <v>0</v>
      </c>
      <c r="LI119" s="74">
        <v>0</v>
      </c>
      <c r="LJ119" s="74">
        <v>47141</v>
      </c>
      <c r="LK119" s="74">
        <v>0</v>
      </c>
      <c r="LL119" s="74">
        <v>-43004</v>
      </c>
      <c r="LM119" s="74">
        <v>0</v>
      </c>
      <c r="LN119" s="74">
        <v>0</v>
      </c>
      <c r="LO119" s="74">
        <v>0</v>
      </c>
      <c r="LP119" s="74">
        <v>0</v>
      </c>
      <c r="LQ119" s="74">
        <v>0</v>
      </c>
      <c r="LR119" s="74">
        <v>0</v>
      </c>
      <c r="LS119" s="74">
        <v>0</v>
      </c>
      <c r="LT119" s="74">
        <v>0</v>
      </c>
      <c r="LU119" s="74">
        <v>0</v>
      </c>
      <c r="LV119" s="74">
        <v>0</v>
      </c>
      <c r="LW119" s="74">
        <v>0</v>
      </c>
      <c r="LX119" s="74">
        <v>0</v>
      </c>
      <c r="LY119" s="74">
        <v>0</v>
      </c>
      <c r="LZ119" s="74">
        <v>0</v>
      </c>
      <c r="MA119" s="74">
        <v>0</v>
      </c>
      <c r="MB119" s="74">
        <v>0</v>
      </c>
      <c r="MC119" s="74">
        <v>0</v>
      </c>
      <c r="MD119" s="74">
        <v>0</v>
      </c>
      <c r="ME119" s="74">
        <v>0</v>
      </c>
      <c r="MF119" s="74">
        <v>0</v>
      </c>
      <c r="MG119" s="74">
        <v>0</v>
      </c>
      <c r="MH119" s="74">
        <v>0</v>
      </c>
      <c r="MI119" s="74">
        <v>0</v>
      </c>
      <c r="MJ119" s="74">
        <v>0</v>
      </c>
      <c r="MK119" s="74">
        <v>0</v>
      </c>
      <c r="ML119" s="74">
        <v>90145</v>
      </c>
      <c r="MM119" s="74">
        <v>0</v>
      </c>
      <c r="MN119" s="74">
        <v>0</v>
      </c>
      <c r="MO119" s="74">
        <v>0</v>
      </c>
      <c r="MP119" s="74">
        <v>90145</v>
      </c>
      <c r="MQ119" s="74">
        <v>0</v>
      </c>
      <c r="MR119" s="74">
        <v>0</v>
      </c>
      <c r="MS119" s="74">
        <v>0</v>
      </c>
      <c r="MT119" s="74">
        <v>0</v>
      </c>
      <c r="MU119" s="74">
        <v>0</v>
      </c>
      <c r="MV119" s="74">
        <v>0</v>
      </c>
      <c r="MW119" s="74">
        <v>0</v>
      </c>
      <c r="MX119" s="74">
        <v>0</v>
      </c>
      <c r="MY119" s="74">
        <v>0</v>
      </c>
      <c r="MZ119" s="74">
        <v>0</v>
      </c>
      <c r="NA119" s="74">
        <v>0</v>
      </c>
      <c r="NB119" s="74">
        <v>0</v>
      </c>
      <c r="NC119" s="74">
        <v>0</v>
      </c>
      <c r="ND119" s="74">
        <v>0</v>
      </c>
      <c r="NE119" s="74">
        <v>0</v>
      </c>
      <c r="NF119" s="74">
        <v>0</v>
      </c>
      <c r="NG119" s="74">
        <v>0</v>
      </c>
      <c r="NH119" s="74">
        <v>0</v>
      </c>
      <c r="NI119" s="74">
        <v>0</v>
      </c>
    </row>
    <row r="120" spans="1:373" x14ac:dyDescent="0.25">
      <c r="A120" s="74" t="s">
        <v>4</v>
      </c>
      <c r="B120" s="74" t="s">
        <v>1334</v>
      </c>
      <c r="C120" s="74">
        <v>4114484</v>
      </c>
      <c r="D120" s="74">
        <v>41020</v>
      </c>
      <c r="E120" s="74">
        <v>17</v>
      </c>
      <c r="F120" s="74">
        <v>821002</v>
      </c>
      <c r="G120" s="74">
        <v>2025197</v>
      </c>
      <c r="H120" s="74">
        <v>9343983</v>
      </c>
      <c r="I120" s="74">
        <v>12679</v>
      </c>
      <c r="J120" s="74">
        <v>0</v>
      </c>
      <c r="K120" s="74">
        <v>2235509</v>
      </c>
      <c r="L120" s="74">
        <v>0</v>
      </c>
      <c r="M120" s="74">
        <v>0</v>
      </c>
      <c r="N120" s="74">
        <v>0</v>
      </c>
      <c r="O120" s="74">
        <v>14438370</v>
      </c>
      <c r="P120" s="74">
        <v>-1082866</v>
      </c>
      <c r="Q120" s="74">
        <v>-1050990</v>
      </c>
      <c r="R120" s="74">
        <v>-317</v>
      </c>
      <c r="S120" s="74">
        <v>0</v>
      </c>
      <c r="T120" s="74">
        <v>-1292771</v>
      </c>
      <c r="U120" s="74">
        <v>0</v>
      </c>
      <c r="V120" s="74">
        <v>0</v>
      </c>
      <c r="W120" s="74">
        <v>0</v>
      </c>
      <c r="X120" s="74">
        <v>-3426944</v>
      </c>
      <c r="Y120" s="74">
        <v>11011426</v>
      </c>
      <c r="Z120" s="74">
        <v>6348</v>
      </c>
      <c r="AA120" s="74">
        <v>0</v>
      </c>
      <c r="AB120" s="74">
        <v>2378277</v>
      </c>
      <c r="AC120" s="74">
        <v>0</v>
      </c>
      <c r="AD120" s="74">
        <v>-510599</v>
      </c>
      <c r="AE120" s="74">
        <v>0</v>
      </c>
      <c r="AF120" s="74">
        <v>17950</v>
      </c>
      <c r="AG120" s="74">
        <v>0</v>
      </c>
      <c r="AH120" s="74">
        <v>0</v>
      </c>
      <c r="AI120" s="74">
        <v>0</v>
      </c>
      <c r="AJ120" s="74">
        <v>23700</v>
      </c>
      <c r="AK120" s="74">
        <v>821002</v>
      </c>
      <c r="AL120" s="74">
        <v>1644025</v>
      </c>
      <c r="AM120" s="74">
        <v>9343983</v>
      </c>
      <c r="AN120" s="74">
        <v>23961</v>
      </c>
      <c r="AO120" s="74">
        <v>0</v>
      </c>
      <c r="AP120" s="74">
        <v>1604471</v>
      </c>
      <c r="AQ120" s="74">
        <v>0</v>
      </c>
      <c r="AR120" s="74">
        <v>0</v>
      </c>
      <c r="AS120" s="74">
        <v>0</v>
      </c>
      <c r="AT120" s="74">
        <v>13437442</v>
      </c>
      <c r="AU120" s="74">
        <v>0</v>
      </c>
      <c r="AV120" s="74">
        <v>0</v>
      </c>
      <c r="AW120" s="74">
        <v>-904214</v>
      </c>
      <c r="AX120" s="74">
        <v>-1284590</v>
      </c>
      <c r="AY120" s="74">
        <v>-2342</v>
      </c>
      <c r="AZ120" s="74">
        <v>0</v>
      </c>
      <c r="BA120" s="74">
        <v>-883623</v>
      </c>
      <c r="BB120" s="74">
        <v>0</v>
      </c>
      <c r="BC120" s="74">
        <v>0</v>
      </c>
      <c r="BD120" s="74">
        <v>0</v>
      </c>
      <c r="BE120" s="74">
        <v>-3074769</v>
      </c>
      <c r="BF120" s="74">
        <v>0</v>
      </c>
      <c r="BG120" s="74">
        <v>0</v>
      </c>
      <c r="BH120" s="74">
        <v>0</v>
      </c>
      <c r="BI120" s="74">
        <v>0</v>
      </c>
      <c r="BJ120" s="74">
        <v>44061</v>
      </c>
      <c r="BK120" s="74">
        <v>0</v>
      </c>
      <c r="BL120" s="74">
        <v>0</v>
      </c>
      <c r="BM120" s="74">
        <v>456806</v>
      </c>
      <c r="BN120" s="74">
        <v>0</v>
      </c>
      <c r="BO120" s="74">
        <v>27871879</v>
      </c>
      <c r="BP120" s="74">
        <v>0</v>
      </c>
      <c r="BQ120" s="74">
        <v>0</v>
      </c>
      <c r="BR120" s="74">
        <v>0</v>
      </c>
      <c r="BS120" s="74">
        <v>0</v>
      </c>
      <c r="BT120" s="74">
        <v>0</v>
      </c>
      <c r="BU120" s="74">
        <v>0</v>
      </c>
      <c r="BV120" s="74">
        <v>0</v>
      </c>
      <c r="BW120" s="74">
        <v>0</v>
      </c>
      <c r="BX120" s="74">
        <v>0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-16006275</v>
      </c>
      <c r="CH120" s="74">
        <v>0</v>
      </c>
      <c r="CI120" s="74">
        <v>10362673</v>
      </c>
      <c r="CJ120" s="74">
        <v>0</v>
      </c>
      <c r="CK120" s="74">
        <v>1915676</v>
      </c>
      <c r="CL120" s="74">
        <v>10362673</v>
      </c>
      <c r="CM120" s="74">
        <v>44061</v>
      </c>
      <c r="CN120" s="74">
        <v>12322410</v>
      </c>
      <c r="CO120" s="74">
        <v>28328685</v>
      </c>
      <c r="CP120" s="74">
        <v>0</v>
      </c>
      <c r="CQ120" s="74">
        <v>0</v>
      </c>
      <c r="CR120" s="74">
        <v>0</v>
      </c>
      <c r="CS120" s="74">
        <v>-16006275</v>
      </c>
      <c r="CT120" s="74">
        <v>12322410</v>
      </c>
      <c r="CU120" s="74">
        <v>0</v>
      </c>
      <c r="CV120" s="74">
        <v>0</v>
      </c>
      <c r="CW120" s="74">
        <v>0</v>
      </c>
      <c r="CX120" s="74">
        <v>10362673</v>
      </c>
      <c r="CY120" s="74">
        <v>0</v>
      </c>
      <c r="CZ120" s="74">
        <v>0</v>
      </c>
      <c r="DA120" s="74">
        <v>0</v>
      </c>
      <c r="DB120" s="74">
        <v>11011426</v>
      </c>
      <c r="DC120" s="74">
        <v>2074</v>
      </c>
      <c r="DD120" s="74">
        <v>0</v>
      </c>
      <c r="DE120" s="74">
        <v>2756054</v>
      </c>
      <c r="DF120" s="74">
        <v>0</v>
      </c>
      <c r="DG120" s="74">
        <v>-537099</v>
      </c>
      <c r="DH120" s="74">
        <v>0</v>
      </c>
      <c r="DI120" s="74">
        <v>24732</v>
      </c>
      <c r="DJ120" s="74">
        <v>0</v>
      </c>
      <c r="DK120" s="74">
        <v>0</v>
      </c>
      <c r="DL120" s="74">
        <v>0</v>
      </c>
      <c r="DM120" s="74">
        <v>0</v>
      </c>
      <c r="DN120" s="74">
        <v>38673</v>
      </c>
      <c r="DO120" s="74">
        <v>2284434</v>
      </c>
      <c r="DP120" s="74">
        <v>6348</v>
      </c>
      <c r="DQ120" s="74">
        <v>0</v>
      </c>
      <c r="DR120" s="74">
        <v>2378277</v>
      </c>
      <c r="DS120" s="74">
        <v>0</v>
      </c>
      <c r="DT120" s="74">
        <v>-510599</v>
      </c>
      <c r="DU120" s="74">
        <v>0</v>
      </c>
      <c r="DV120" s="74">
        <v>17950</v>
      </c>
      <c r="DW120" s="74">
        <v>0</v>
      </c>
      <c r="DX120" s="74">
        <v>0</v>
      </c>
      <c r="DY120" s="74">
        <v>0</v>
      </c>
      <c r="DZ120" s="74">
        <v>0</v>
      </c>
      <c r="EA120" s="74">
        <v>23700</v>
      </c>
      <c r="EB120" s="74">
        <v>1915676</v>
      </c>
      <c r="EC120" s="74">
        <v>0</v>
      </c>
      <c r="ED120" s="74">
        <v>0</v>
      </c>
      <c r="EE120" s="74">
        <v>0</v>
      </c>
      <c r="EF120" s="74">
        <v>0</v>
      </c>
      <c r="EG120" s="74">
        <v>0</v>
      </c>
      <c r="EH120" s="74">
        <v>0</v>
      </c>
      <c r="EI120" s="74">
        <v>0</v>
      </c>
      <c r="EJ120" s="74">
        <v>0</v>
      </c>
      <c r="EK120" s="74">
        <v>0</v>
      </c>
      <c r="EL120" s="74">
        <v>0</v>
      </c>
      <c r="EM120" s="74">
        <v>0</v>
      </c>
      <c r="EN120" s="74">
        <v>0</v>
      </c>
      <c r="EO120" s="74">
        <v>0</v>
      </c>
      <c r="EP120" s="74">
        <v>0</v>
      </c>
      <c r="EQ120" s="74">
        <v>0</v>
      </c>
      <c r="ER120" s="74">
        <v>0</v>
      </c>
      <c r="ES120" s="74">
        <v>0</v>
      </c>
      <c r="ET120" s="74">
        <v>0</v>
      </c>
      <c r="EU120" s="74">
        <v>0</v>
      </c>
      <c r="EV120" s="74">
        <v>0</v>
      </c>
      <c r="EW120" s="74">
        <v>0</v>
      </c>
      <c r="EX120" s="74">
        <v>0</v>
      </c>
      <c r="EY120" s="74">
        <v>0</v>
      </c>
      <c r="EZ120" s="74">
        <v>0</v>
      </c>
      <c r="FA120" s="74">
        <v>0</v>
      </c>
      <c r="FB120" s="74">
        <v>0</v>
      </c>
      <c r="FC120" s="74">
        <v>0</v>
      </c>
      <c r="FD120" s="74">
        <v>0</v>
      </c>
      <c r="FE120" s="74">
        <v>0</v>
      </c>
      <c r="FF120" s="74">
        <v>0</v>
      </c>
      <c r="FG120" s="74">
        <v>0</v>
      </c>
      <c r="FH120" s="74">
        <v>0</v>
      </c>
      <c r="FI120" s="74">
        <v>0</v>
      </c>
      <c r="FJ120" s="74">
        <v>0</v>
      </c>
      <c r="FK120" s="74">
        <v>0</v>
      </c>
      <c r="FL120" s="74">
        <v>0</v>
      </c>
      <c r="FM120" s="74">
        <v>0</v>
      </c>
      <c r="FN120" s="74">
        <v>44061</v>
      </c>
      <c r="FO120" s="74">
        <v>0</v>
      </c>
      <c r="FP120" s="74">
        <v>0</v>
      </c>
      <c r="FQ120" s="74">
        <v>44061</v>
      </c>
      <c r="FR120" s="74">
        <v>13339921</v>
      </c>
      <c r="FS120" s="74">
        <v>0</v>
      </c>
      <c r="FT120" s="74">
        <v>0</v>
      </c>
      <c r="FU120" s="74">
        <v>0</v>
      </c>
      <c r="FV120" s="74">
        <v>44061</v>
      </c>
      <c r="FW120" s="74">
        <v>0</v>
      </c>
      <c r="FX120" s="74">
        <v>0</v>
      </c>
      <c r="FY120" s="74">
        <v>44061</v>
      </c>
      <c r="FZ120" s="74">
        <v>12322410</v>
      </c>
      <c r="GA120" s="74">
        <v>0</v>
      </c>
      <c r="GB120" s="74">
        <v>0</v>
      </c>
      <c r="GC120" s="74">
        <v>0</v>
      </c>
      <c r="GD120" s="74">
        <v>0</v>
      </c>
      <c r="GE120" s="74">
        <v>0</v>
      </c>
      <c r="GF120" s="74">
        <v>0</v>
      </c>
      <c r="GG120" s="74">
        <v>0</v>
      </c>
      <c r="GH120" s="74">
        <v>0</v>
      </c>
      <c r="GI120" s="74">
        <v>0</v>
      </c>
      <c r="GJ120" s="74">
        <v>0</v>
      </c>
      <c r="GK120" s="74">
        <v>0</v>
      </c>
      <c r="GL120" s="74">
        <v>0</v>
      </c>
      <c r="GM120" s="74">
        <v>0</v>
      </c>
      <c r="GN120" s="74">
        <v>0</v>
      </c>
      <c r="GO120" s="74">
        <v>0</v>
      </c>
      <c r="GP120" s="74">
        <v>0</v>
      </c>
      <c r="GQ120" s="74">
        <v>276673</v>
      </c>
      <c r="GR120" s="74">
        <v>0</v>
      </c>
      <c r="GS120" s="74">
        <v>27878674</v>
      </c>
      <c r="GT120" s="74">
        <v>0</v>
      </c>
      <c r="GU120" s="74">
        <v>0</v>
      </c>
      <c r="GV120" s="74">
        <v>0</v>
      </c>
      <c r="GW120" s="74">
        <v>0</v>
      </c>
      <c r="GX120" s="74">
        <v>-12820634</v>
      </c>
      <c r="GY120" s="74">
        <v>0</v>
      </c>
      <c r="GZ120" s="74">
        <v>15334713</v>
      </c>
      <c r="HA120" s="74">
        <v>456806</v>
      </c>
      <c r="HB120" s="74">
        <v>0</v>
      </c>
      <c r="HC120" s="74">
        <v>27871879</v>
      </c>
      <c r="HD120" s="74">
        <v>0</v>
      </c>
      <c r="HE120" s="74">
        <v>0</v>
      </c>
      <c r="HF120" s="74">
        <v>0</v>
      </c>
      <c r="HG120" s="74">
        <v>0</v>
      </c>
      <c r="HH120" s="74">
        <v>-13666814</v>
      </c>
      <c r="HI120" s="74">
        <v>0</v>
      </c>
      <c r="HJ120" s="74">
        <v>14661871</v>
      </c>
      <c r="HK120" s="74">
        <v>0</v>
      </c>
      <c r="HL120" s="74">
        <v>0</v>
      </c>
      <c r="HM120" s="74">
        <v>0</v>
      </c>
      <c r="HN120" s="74">
        <v>0</v>
      </c>
      <c r="HO120" s="74">
        <v>0</v>
      </c>
      <c r="HP120" s="74">
        <v>0</v>
      </c>
      <c r="HQ120" s="74">
        <v>0</v>
      </c>
      <c r="HR120" s="74">
        <v>0</v>
      </c>
      <c r="HS120" s="74">
        <v>0</v>
      </c>
      <c r="HT120" s="74">
        <v>0</v>
      </c>
      <c r="HU120" s="74">
        <v>0</v>
      </c>
      <c r="HV120" s="74">
        <v>0</v>
      </c>
      <c r="HW120" s="74">
        <v>0</v>
      </c>
      <c r="HX120" s="74">
        <v>0</v>
      </c>
      <c r="HY120" s="74">
        <v>0</v>
      </c>
      <c r="HZ120" s="74">
        <v>0</v>
      </c>
      <c r="IA120" s="74">
        <v>0</v>
      </c>
      <c r="IB120" s="74">
        <v>13666814</v>
      </c>
      <c r="IC120" s="74">
        <v>0</v>
      </c>
      <c r="ID120" s="74">
        <v>13666814</v>
      </c>
      <c r="IE120" s="74">
        <v>0</v>
      </c>
      <c r="IF120" s="74">
        <v>0</v>
      </c>
      <c r="IG120" s="74">
        <v>0</v>
      </c>
      <c r="IH120" s="74">
        <v>0</v>
      </c>
      <c r="II120" s="74">
        <v>0</v>
      </c>
      <c r="IJ120" s="74">
        <v>0</v>
      </c>
      <c r="IK120" s="74">
        <v>0</v>
      </c>
      <c r="IL120" s="74">
        <v>0</v>
      </c>
      <c r="IM120" s="74">
        <v>0</v>
      </c>
      <c r="IN120" s="74">
        <v>0</v>
      </c>
      <c r="IO120" s="74">
        <v>0</v>
      </c>
      <c r="IP120" s="74">
        <v>0</v>
      </c>
      <c r="IQ120" s="74">
        <v>0</v>
      </c>
      <c r="IR120" s="74">
        <v>0</v>
      </c>
      <c r="IS120" s="74">
        <v>0</v>
      </c>
      <c r="IT120" s="74">
        <v>0</v>
      </c>
      <c r="IU120" s="74">
        <v>0</v>
      </c>
      <c r="IV120" s="74">
        <v>0</v>
      </c>
      <c r="IW120" s="74">
        <v>0</v>
      </c>
      <c r="IX120" s="74">
        <v>0</v>
      </c>
      <c r="IY120" s="74">
        <v>0</v>
      </c>
      <c r="IZ120" s="74">
        <v>0</v>
      </c>
      <c r="JA120" s="74">
        <v>0</v>
      </c>
      <c r="JB120" s="74">
        <v>0</v>
      </c>
      <c r="JC120" s="74">
        <v>0</v>
      </c>
      <c r="JD120" s="74">
        <v>0</v>
      </c>
      <c r="JE120" s="74">
        <v>0</v>
      </c>
      <c r="JF120" s="74">
        <v>0</v>
      </c>
      <c r="JG120" s="74">
        <v>0</v>
      </c>
      <c r="JH120" s="74">
        <v>0</v>
      </c>
      <c r="JI120" s="74">
        <v>0</v>
      </c>
      <c r="JJ120" s="74">
        <v>0</v>
      </c>
      <c r="JK120" s="74">
        <v>0</v>
      </c>
      <c r="JL120" s="74">
        <v>0</v>
      </c>
      <c r="JM120" s="74">
        <v>0</v>
      </c>
      <c r="JN120" s="74">
        <v>0</v>
      </c>
      <c r="JO120" s="74">
        <v>0</v>
      </c>
      <c r="JP120" s="74">
        <v>0</v>
      </c>
      <c r="JQ120" s="74">
        <v>0</v>
      </c>
      <c r="JR120" s="74">
        <v>-1994792</v>
      </c>
      <c r="JS120" s="74">
        <v>0</v>
      </c>
      <c r="JT120" s="74">
        <v>-1994792</v>
      </c>
      <c r="JU120" s="74">
        <v>13339921</v>
      </c>
      <c r="JV120" s="74">
        <v>0</v>
      </c>
      <c r="JW120" s="74">
        <v>0</v>
      </c>
      <c r="JX120" s="74">
        <v>0</v>
      </c>
      <c r="JY120" s="74">
        <v>0</v>
      </c>
      <c r="JZ120" s="74">
        <v>0</v>
      </c>
      <c r="KA120" s="74">
        <v>0</v>
      </c>
      <c r="KB120" s="74">
        <v>0</v>
      </c>
      <c r="KC120" s="74">
        <v>-2339461</v>
      </c>
      <c r="KD120" s="74">
        <v>0</v>
      </c>
      <c r="KE120" s="74">
        <v>-2339461</v>
      </c>
      <c r="KF120" s="74">
        <v>12322410</v>
      </c>
      <c r="KG120" s="74">
        <v>0</v>
      </c>
      <c r="KH120" s="74">
        <v>0</v>
      </c>
      <c r="KI120" s="74">
        <v>0</v>
      </c>
      <c r="KJ120" s="74">
        <v>0</v>
      </c>
      <c r="KK120" s="74">
        <v>0</v>
      </c>
      <c r="KL120" s="74">
        <v>0</v>
      </c>
      <c r="KM120" s="74">
        <v>0</v>
      </c>
      <c r="KN120" s="74">
        <v>13666814</v>
      </c>
      <c r="KO120" s="74">
        <v>0</v>
      </c>
      <c r="KP120" s="74">
        <v>13666814</v>
      </c>
      <c r="KQ120" s="74">
        <v>13666814</v>
      </c>
      <c r="KR120" s="74">
        <v>0</v>
      </c>
      <c r="KS120" s="74">
        <v>0</v>
      </c>
      <c r="KT120" s="74">
        <v>0</v>
      </c>
      <c r="KU120" s="74">
        <v>0</v>
      </c>
      <c r="KV120" s="74">
        <v>0</v>
      </c>
      <c r="KW120" s="74">
        <v>0</v>
      </c>
      <c r="KX120" s="74">
        <v>0</v>
      </c>
      <c r="KY120" s="74">
        <v>0</v>
      </c>
      <c r="KZ120" s="74">
        <v>0</v>
      </c>
      <c r="LA120" s="74">
        <v>0</v>
      </c>
      <c r="LB120" s="74">
        <v>13666814</v>
      </c>
      <c r="LC120" s="74">
        <v>-904214</v>
      </c>
      <c r="LD120" s="74">
        <v>-1284590</v>
      </c>
      <c r="LE120" s="74">
        <v>-2342</v>
      </c>
      <c r="LF120" s="74">
        <v>0</v>
      </c>
      <c r="LG120" s="74">
        <v>-883623</v>
      </c>
      <c r="LH120" s="74">
        <v>0</v>
      </c>
      <c r="LI120" s="74">
        <v>0</v>
      </c>
      <c r="LJ120" s="74">
        <v>10362673</v>
      </c>
      <c r="LK120" s="74">
        <v>0</v>
      </c>
      <c r="LL120" s="74">
        <v>-3074769</v>
      </c>
      <c r="LM120" s="74">
        <v>0</v>
      </c>
      <c r="LN120" s="74">
        <v>0</v>
      </c>
      <c r="LO120" s="74">
        <v>0</v>
      </c>
      <c r="LP120" s="74">
        <v>0</v>
      </c>
      <c r="LQ120" s="74">
        <v>0</v>
      </c>
      <c r="LR120" s="74">
        <v>0</v>
      </c>
      <c r="LS120" s="74">
        <v>0</v>
      </c>
      <c r="LT120" s="74">
        <v>0</v>
      </c>
      <c r="LU120" s="74">
        <v>0</v>
      </c>
      <c r="LV120" s="74">
        <v>0</v>
      </c>
      <c r="LW120" s="74">
        <v>0</v>
      </c>
      <c r="LX120" s="74">
        <v>0</v>
      </c>
      <c r="LY120" s="74">
        <v>0</v>
      </c>
      <c r="LZ120" s="74">
        <v>0</v>
      </c>
      <c r="MA120" s="74">
        <v>0</v>
      </c>
      <c r="MB120" s="74">
        <v>0</v>
      </c>
      <c r="MC120" s="74">
        <v>0</v>
      </c>
      <c r="MD120" s="74">
        <v>0</v>
      </c>
      <c r="ME120" s="74">
        <v>0</v>
      </c>
      <c r="MF120" s="74">
        <v>0</v>
      </c>
      <c r="MG120" s="74">
        <v>821002</v>
      </c>
      <c r="MH120" s="74">
        <v>1644025</v>
      </c>
      <c r="MI120" s="74">
        <v>9343983</v>
      </c>
      <c r="MJ120" s="74">
        <v>23961</v>
      </c>
      <c r="MK120" s="74">
        <v>0</v>
      </c>
      <c r="ML120" s="74">
        <v>1604471</v>
      </c>
      <c r="MM120" s="74">
        <v>0</v>
      </c>
      <c r="MN120" s="74">
        <v>0</v>
      </c>
      <c r="MO120" s="74">
        <v>0</v>
      </c>
      <c r="MP120" s="74">
        <v>13437442</v>
      </c>
      <c r="MQ120" s="74">
        <v>0</v>
      </c>
      <c r="MR120" s="74">
        <v>0</v>
      </c>
      <c r="MS120" s="74">
        <v>0</v>
      </c>
      <c r="MT120" s="74">
        <v>0</v>
      </c>
      <c r="MU120" s="74">
        <v>0</v>
      </c>
      <c r="MV120" s="74">
        <v>0</v>
      </c>
      <c r="MW120" s="74">
        <v>0</v>
      </c>
      <c r="MX120" s="74">
        <v>0</v>
      </c>
      <c r="MY120" s="74">
        <v>0</v>
      </c>
      <c r="MZ120" s="74">
        <v>0</v>
      </c>
      <c r="NA120" s="74">
        <v>0</v>
      </c>
      <c r="NB120" s="74">
        <v>0</v>
      </c>
      <c r="NC120" s="74">
        <v>0</v>
      </c>
      <c r="ND120" s="74">
        <v>0</v>
      </c>
      <c r="NE120" s="74">
        <v>0</v>
      </c>
      <c r="NF120" s="74">
        <v>0</v>
      </c>
      <c r="NG120" s="74">
        <v>0</v>
      </c>
      <c r="NH120" s="74">
        <v>0</v>
      </c>
      <c r="NI120" s="74">
        <v>0</v>
      </c>
    </row>
    <row r="121" spans="1:373" x14ac:dyDescent="0.25">
      <c r="A121" s="74" t="s">
        <v>4</v>
      </c>
      <c r="B121" s="74" t="s">
        <v>1334</v>
      </c>
      <c r="C121" s="74">
        <v>4114500</v>
      </c>
      <c r="D121" s="74">
        <v>17600</v>
      </c>
      <c r="E121" s="74">
        <v>17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148922</v>
      </c>
      <c r="L121" s="74">
        <v>0</v>
      </c>
      <c r="M121" s="74">
        <v>0</v>
      </c>
      <c r="N121" s="74">
        <v>125528</v>
      </c>
      <c r="O121" s="74">
        <v>274450</v>
      </c>
      <c r="P121" s="74">
        <v>0</v>
      </c>
      <c r="Q121" s="74">
        <v>0</v>
      </c>
      <c r="R121" s="74">
        <v>0</v>
      </c>
      <c r="S121" s="74">
        <v>0</v>
      </c>
      <c r="T121" s="74">
        <v>-26087</v>
      </c>
      <c r="U121" s="74">
        <v>0</v>
      </c>
      <c r="V121" s="74">
        <v>0</v>
      </c>
      <c r="W121" s="74">
        <v>-4443</v>
      </c>
      <c r="X121" s="74">
        <v>-30530</v>
      </c>
      <c r="Y121" s="74">
        <v>243920</v>
      </c>
      <c r="Z121" s="74">
        <v>900</v>
      </c>
      <c r="AA121" s="74">
        <v>0</v>
      </c>
      <c r="AB121" s="74">
        <v>1373143</v>
      </c>
      <c r="AC121" s="74">
        <v>76</v>
      </c>
      <c r="AD121" s="74">
        <v>-250483</v>
      </c>
      <c r="AE121" s="74">
        <v>7855</v>
      </c>
      <c r="AF121" s="74">
        <v>24956</v>
      </c>
      <c r="AG121" s="74">
        <v>0</v>
      </c>
      <c r="AH121" s="74">
        <v>0</v>
      </c>
      <c r="AI121" s="74">
        <v>-823070</v>
      </c>
      <c r="AJ121" s="74">
        <v>116948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168515</v>
      </c>
      <c r="AQ121" s="74">
        <v>0</v>
      </c>
      <c r="AR121" s="74">
        <v>0</v>
      </c>
      <c r="AS121" s="74">
        <v>215057</v>
      </c>
      <c r="AT121" s="74">
        <v>383572</v>
      </c>
      <c r="AU121" s="74">
        <v>0</v>
      </c>
      <c r="AV121" s="74">
        <v>0</v>
      </c>
      <c r="AW121" s="74">
        <v>0</v>
      </c>
      <c r="AX121" s="74">
        <v>0</v>
      </c>
      <c r="AY121" s="74">
        <v>0</v>
      </c>
      <c r="AZ121" s="74">
        <v>0</v>
      </c>
      <c r="BA121" s="74">
        <v>-42053</v>
      </c>
      <c r="BB121" s="74">
        <v>0</v>
      </c>
      <c r="BC121" s="74">
        <v>0</v>
      </c>
      <c r="BD121" s="74">
        <v>-10489</v>
      </c>
      <c r="BE121" s="74">
        <v>-52542</v>
      </c>
      <c r="BF121" s="74">
        <v>0</v>
      </c>
      <c r="BG121" s="74">
        <v>0</v>
      </c>
      <c r="BH121" s="74">
        <v>0</v>
      </c>
      <c r="BI121" s="74">
        <v>0</v>
      </c>
      <c r="BJ121" s="74">
        <v>0</v>
      </c>
      <c r="BK121" s="74">
        <v>0</v>
      </c>
      <c r="BL121" s="74">
        <v>0</v>
      </c>
      <c r="BM121" s="74">
        <v>651364</v>
      </c>
      <c r="BN121" s="74">
        <v>0</v>
      </c>
      <c r="BO121" s="74">
        <v>238327</v>
      </c>
      <c r="BP121" s="74">
        <v>0</v>
      </c>
      <c r="BQ121" s="74">
        <v>0</v>
      </c>
      <c r="BR121" s="74">
        <v>0</v>
      </c>
      <c r="BS121" s="74">
        <v>0</v>
      </c>
      <c r="BT121" s="74">
        <v>-230996</v>
      </c>
      <c r="BU121" s="74">
        <v>0</v>
      </c>
      <c r="BV121" s="74">
        <v>0</v>
      </c>
      <c r="BW121" s="74">
        <v>0</v>
      </c>
      <c r="BX121" s="74">
        <v>0</v>
      </c>
      <c r="BY121" s="74">
        <v>0</v>
      </c>
      <c r="BZ121" s="74">
        <v>0</v>
      </c>
      <c r="CA121" s="74">
        <v>0</v>
      </c>
      <c r="CB121" s="74">
        <v>0</v>
      </c>
      <c r="CC121" s="74">
        <v>0</v>
      </c>
      <c r="CD121" s="74">
        <v>0</v>
      </c>
      <c r="CE121" s="74">
        <v>0</v>
      </c>
      <c r="CF121" s="74">
        <v>0</v>
      </c>
      <c r="CG121" s="74">
        <v>122660</v>
      </c>
      <c r="CH121" s="74">
        <v>0</v>
      </c>
      <c r="CI121" s="74">
        <v>331030</v>
      </c>
      <c r="CJ121" s="74">
        <v>0</v>
      </c>
      <c r="CK121" s="74">
        <v>450325</v>
      </c>
      <c r="CL121" s="74">
        <v>331030</v>
      </c>
      <c r="CM121" s="74">
        <v>0</v>
      </c>
      <c r="CN121" s="74">
        <v>781355</v>
      </c>
      <c r="CO121" s="74">
        <v>658695</v>
      </c>
      <c r="CP121" s="74">
        <v>0</v>
      </c>
      <c r="CQ121" s="74">
        <v>0</v>
      </c>
      <c r="CR121" s="74">
        <v>0</v>
      </c>
      <c r="CS121" s="74">
        <v>122660</v>
      </c>
      <c r="CT121" s="74">
        <v>781355</v>
      </c>
      <c r="CU121" s="74">
        <v>0</v>
      </c>
      <c r="CV121" s="74">
        <v>0</v>
      </c>
      <c r="CW121" s="74">
        <v>0</v>
      </c>
      <c r="CX121" s="74">
        <v>331030</v>
      </c>
      <c r="CY121" s="74">
        <v>0</v>
      </c>
      <c r="CZ121" s="74">
        <v>0</v>
      </c>
      <c r="DA121" s="74">
        <v>0</v>
      </c>
      <c r="DB121" s="74">
        <v>243920</v>
      </c>
      <c r="DC121" s="74">
        <v>900</v>
      </c>
      <c r="DD121" s="74">
        <v>0</v>
      </c>
      <c r="DE121" s="74">
        <v>1007803</v>
      </c>
      <c r="DF121" s="74">
        <v>900</v>
      </c>
      <c r="DG121" s="74">
        <v>-80567</v>
      </c>
      <c r="DH121" s="74">
        <v>2651</v>
      </c>
      <c r="DI121" s="74">
        <v>24956</v>
      </c>
      <c r="DJ121" s="74">
        <v>0</v>
      </c>
      <c r="DK121" s="74">
        <v>0</v>
      </c>
      <c r="DL121" s="74">
        <v>3201</v>
      </c>
      <c r="DM121" s="74">
        <v>-518950</v>
      </c>
      <c r="DN121" s="74">
        <v>117148</v>
      </c>
      <c r="DO121" s="74">
        <v>558042</v>
      </c>
      <c r="DP121" s="74">
        <v>900</v>
      </c>
      <c r="DQ121" s="74">
        <v>0</v>
      </c>
      <c r="DR121" s="74">
        <v>1373143</v>
      </c>
      <c r="DS121" s="74">
        <v>76</v>
      </c>
      <c r="DT121" s="74">
        <v>-250483</v>
      </c>
      <c r="DU121" s="74">
        <v>7855</v>
      </c>
      <c r="DV121" s="74">
        <v>24956</v>
      </c>
      <c r="DW121" s="74">
        <v>0</v>
      </c>
      <c r="DX121" s="74">
        <v>0</v>
      </c>
      <c r="DY121" s="74">
        <v>4609</v>
      </c>
      <c r="DZ121" s="74">
        <v>-823070</v>
      </c>
      <c r="EA121" s="74">
        <v>116948</v>
      </c>
      <c r="EB121" s="74">
        <v>454934</v>
      </c>
      <c r="EC121" s="74">
        <v>0</v>
      </c>
      <c r="ED121" s="74">
        <v>0</v>
      </c>
      <c r="EE121" s="74">
        <v>0</v>
      </c>
      <c r="EF121" s="74">
        <v>0</v>
      </c>
      <c r="EG121" s="74">
        <v>0</v>
      </c>
      <c r="EH121" s="74">
        <v>0</v>
      </c>
      <c r="EI121" s="74">
        <v>0</v>
      </c>
      <c r="EJ121" s="74">
        <v>0</v>
      </c>
      <c r="EK121" s="74">
        <v>0</v>
      </c>
      <c r="EL121" s="74">
        <v>0</v>
      </c>
      <c r="EM121" s="74">
        <v>0</v>
      </c>
      <c r="EN121" s="74">
        <v>0</v>
      </c>
      <c r="EO121" s="74">
        <v>0</v>
      </c>
      <c r="EP121" s="74">
        <v>0</v>
      </c>
      <c r="EQ121" s="74">
        <v>0</v>
      </c>
      <c r="ER121" s="74">
        <v>0</v>
      </c>
      <c r="ES121" s="74">
        <v>0</v>
      </c>
      <c r="ET121" s="74">
        <v>0</v>
      </c>
      <c r="EU121" s="74">
        <v>0</v>
      </c>
      <c r="EV121" s="74">
        <v>0</v>
      </c>
      <c r="EW121" s="74">
        <v>0</v>
      </c>
      <c r="EX121" s="74">
        <v>0</v>
      </c>
      <c r="EY121" s="74">
        <v>4609</v>
      </c>
      <c r="EZ121" s="74">
        <v>0</v>
      </c>
      <c r="FA121" s="74">
        <v>0</v>
      </c>
      <c r="FB121" s="74">
        <v>4609</v>
      </c>
      <c r="FC121" s="74">
        <v>0</v>
      </c>
      <c r="FD121" s="74">
        <v>0</v>
      </c>
      <c r="FE121" s="74">
        <v>0</v>
      </c>
      <c r="FF121" s="74">
        <v>0</v>
      </c>
      <c r="FG121" s="74">
        <v>0</v>
      </c>
      <c r="FH121" s="74">
        <v>0</v>
      </c>
      <c r="FI121" s="74">
        <v>0</v>
      </c>
      <c r="FJ121" s="74">
        <v>0</v>
      </c>
      <c r="FK121" s="74">
        <v>0</v>
      </c>
      <c r="FL121" s="74">
        <v>0</v>
      </c>
      <c r="FM121" s="74">
        <v>0</v>
      </c>
      <c r="FN121" s="74">
        <v>0</v>
      </c>
      <c r="FO121" s="74">
        <v>0</v>
      </c>
      <c r="FP121" s="74">
        <v>0</v>
      </c>
      <c r="FQ121" s="74">
        <v>0</v>
      </c>
      <c r="FR121" s="74">
        <v>801962</v>
      </c>
      <c r="FS121" s="74">
        <v>0</v>
      </c>
      <c r="FT121" s="74">
        <v>0</v>
      </c>
      <c r="FU121" s="74">
        <v>0</v>
      </c>
      <c r="FV121" s="74">
        <v>0</v>
      </c>
      <c r="FW121" s="74">
        <v>0</v>
      </c>
      <c r="FX121" s="74">
        <v>0</v>
      </c>
      <c r="FY121" s="74">
        <v>0</v>
      </c>
      <c r="FZ121" s="74">
        <v>785964</v>
      </c>
      <c r="GA121" s="74">
        <v>0</v>
      </c>
      <c r="GB121" s="74">
        <v>0</v>
      </c>
      <c r="GC121" s="74">
        <v>0</v>
      </c>
      <c r="GD121" s="74">
        <v>0</v>
      </c>
      <c r="GE121" s="74">
        <v>0</v>
      </c>
      <c r="GF121" s="74">
        <v>0</v>
      </c>
      <c r="GG121" s="74">
        <v>0</v>
      </c>
      <c r="GH121" s="74">
        <v>0</v>
      </c>
      <c r="GI121" s="74">
        <v>0</v>
      </c>
      <c r="GJ121" s="74">
        <v>0</v>
      </c>
      <c r="GK121" s="74">
        <v>0</v>
      </c>
      <c r="GL121" s="74">
        <v>0</v>
      </c>
      <c r="GM121" s="74">
        <v>0</v>
      </c>
      <c r="GN121" s="74">
        <v>0</v>
      </c>
      <c r="GO121" s="74">
        <v>0</v>
      </c>
      <c r="GP121" s="74">
        <v>4609</v>
      </c>
      <c r="GQ121" s="74">
        <v>488853</v>
      </c>
      <c r="GR121" s="74">
        <v>0</v>
      </c>
      <c r="GS121" s="74">
        <v>239391</v>
      </c>
      <c r="GT121" s="74">
        <v>0</v>
      </c>
      <c r="GU121" s="74">
        <v>0</v>
      </c>
      <c r="GV121" s="74">
        <v>0</v>
      </c>
      <c r="GW121" s="74">
        <v>3201</v>
      </c>
      <c r="GX121" s="74">
        <v>0</v>
      </c>
      <c r="GY121" s="74">
        <v>52653</v>
      </c>
      <c r="GZ121" s="74">
        <v>784098</v>
      </c>
      <c r="HA121" s="74">
        <v>651364</v>
      </c>
      <c r="HB121" s="74">
        <v>0</v>
      </c>
      <c r="HC121" s="74">
        <v>238327</v>
      </c>
      <c r="HD121" s="74">
        <v>0</v>
      </c>
      <c r="HE121" s="74">
        <v>0</v>
      </c>
      <c r="HF121" s="74">
        <v>0</v>
      </c>
      <c r="HG121" s="74">
        <v>4609</v>
      </c>
      <c r="HH121" s="74">
        <v>0</v>
      </c>
      <c r="HI121" s="74">
        <v>-230996</v>
      </c>
      <c r="HJ121" s="74">
        <v>663304</v>
      </c>
      <c r="HK121" s="74">
        <v>0</v>
      </c>
      <c r="HL121" s="74">
        <v>0</v>
      </c>
      <c r="HM121" s="74">
        <v>0</v>
      </c>
      <c r="HN121" s="74">
        <v>0</v>
      </c>
      <c r="HO121" s="74">
        <v>0</v>
      </c>
      <c r="HP121" s="74">
        <v>0</v>
      </c>
      <c r="HQ121" s="74">
        <v>4609</v>
      </c>
      <c r="HR121" s="74">
        <v>0</v>
      </c>
      <c r="HS121" s="74">
        <v>0</v>
      </c>
      <c r="HT121" s="74">
        <v>4609</v>
      </c>
      <c r="HU121" s="74">
        <v>0</v>
      </c>
      <c r="HV121" s="74">
        <v>0</v>
      </c>
      <c r="HW121" s="74">
        <v>0</v>
      </c>
      <c r="HX121" s="74">
        <v>0</v>
      </c>
      <c r="HY121" s="74">
        <v>0</v>
      </c>
      <c r="HZ121" s="74">
        <v>0</v>
      </c>
      <c r="IA121" s="74">
        <v>0</v>
      </c>
      <c r="IB121" s="74">
        <v>0</v>
      </c>
      <c r="IC121" s="74">
        <v>0</v>
      </c>
      <c r="ID121" s="74">
        <v>0</v>
      </c>
      <c r="IE121" s="74">
        <v>0</v>
      </c>
      <c r="IF121" s="74">
        <v>0</v>
      </c>
      <c r="IG121" s="74">
        <v>0</v>
      </c>
      <c r="IH121" s="74">
        <v>0</v>
      </c>
      <c r="II121" s="74">
        <v>0</v>
      </c>
      <c r="IJ121" s="74">
        <v>0</v>
      </c>
      <c r="IK121" s="74">
        <v>0</v>
      </c>
      <c r="IL121" s="74">
        <v>0</v>
      </c>
      <c r="IM121" s="74">
        <v>0</v>
      </c>
      <c r="IN121" s="74">
        <v>0</v>
      </c>
      <c r="IO121" s="74">
        <v>0</v>
      </c>
      <c r="IP121" s="74">
        <v>0</v>
      </c>
      <c r="IQ121" s="74">
        <v>0</v>
      </c>
      <c r="IR121" s="74">
        <v>0</v>
      </c>
      <c r="IS121" s="74">
        <v>0</v>
      </c>
      <c r="IT121" s="74">
        <v>0</v>
      </c>
      <c r="IU121" s="74">
        <v>0</v>
      </c>
      <c r="IV121" s="74">
        <v>0</v>
      </c>
      <c r="IW121" s="74">
        <v>0</v>
      </c>
      <c r="IX121" s="74">
        <v>0</v>
      </c>
      <c r="IY121" s="74">
        <v>0</v>
      </c>
      <c r="IZ121" s="74">
        <v>0</v>
      </c>
      <c r="JA121" s="74">
        <v>0</v>
      </c>
      <c r="JB121" s="74">
        <v>0</v>
      </c>
      <c r="JC121" s="74">
        <v>0</v>
      </c>
      <c r="JD121" s="74">
        <v>0</v>
      </c>
      <c r="JE121" s="74">
        <v>0</v>
      </c>
      <c r="JF121" s="74">
        <v>0</v>
      </c>
      <c r="JG121" s="74">
        <v>0</v>
      </c>
      <c r="JH121" s="74">
        <v>0</v>
      </c>
      <c r="JI121" s="74">
        <v>0</v>
      </c>
      <c r="JJ121" s="74">
        <v>0</v>
      </c>
      <c r="JK121" s="74">
        <v>0</v>
      </c>
      <c r="JL121" s="74">
        <v>0</v>
      </c>
      <c r="JM121" s="74">
        <v>0</v>
      </c>
      <c r="JN121" s="74">
        <v>0</v>
      </c>
      <c r="JO121" s="74">
        <v>0</v>
      </c>
      <c r="JP121" s="74">
        <v>0</v>
      </c>
      <c r="JQ121" s="74">
        <v>0</v>
      </c>
      <c r="JR121" s="74">
        <v>17864</v>
      </c>
      <c r="JS121" s="74">
        <v>0</v>
      </c>
      <c r="JT121" s="74">
        <v>17864</v>
      </c>
      <c r="JU121" s="74">
        <v>801962</v>
      </c>
      <c r="JV121" s="74">
        <v>0</v>
      </c>
      <c r="JW121" s="74">
        <v>0</v>
      </c>
      <c r="JX121" s="74">
        <v>0</v>
      </c>
      <c r="JY121" s="74">
        <v>0</v>
      </c>
      <c r="JZ121" s="74">
        <v>0</v>
      </c>
      <c r="KA121" s="74">
        <v>0</v>
      </c>
      <c r="KB121" s="74">
        <v>0</v>
      </c>
      <c r="KC121" s="74">
        <v>122660</v>
      </c>
      <c r="KD121" s="74">
        <v>0</v>
      </c>
      <c r="KE121" s="74">
        <v>122660</v>
      </c>
      <c r="KF121" s="74">
        <v>785964</v>
      </c>
      <c r="KG121" s="74">
        <v>0</v>
      </c>
      <c r="KH121" s="74">
        <v>0</v>
      </c>
      <c r="KI121" s="74">
        <v>0</v>
      </c>
      <c r="KJ121" s="74">
        <v>0</v>
      </c>
      <c r="KK121" s="74">
        <v>0</v>
      </c>
      <c r="KL121" s="74">
        <v>0</v>
      </c>
      <c r="KM121" s="74">
        <v>0</v>
      </c>
      <c r="KN121" s="74">
        <v>0</v>
      </c>
      <c r="KO121" s="74">
        <v>0</v>
      </c>
      <c r="KP121" s="74">
        <v>0</v>
      </c>
      <c r="KQ121" s="74">
        <v>4609</v>
      </c>
      <c r="KR121" s="74">
        <v>0</v>
      </c>
      <c r="KS121" s="74">
        <v>0</v>
      </c>
      <c r="KT121" s="74">
        <v>0</v>
      </c>
      <c r="KU121" s="74">
        <v>0</v>
      </c>
      <c r="KV121" s="74">
        <v>0</v>
      </c>
      <c r="KW121" s="74">
        <v>0</v>
      </c>
      <c r="KX121" s="74">
        <v>0</v>
      </c>
      <c r="KY121" s="74">
        <v>0</v>
      </c>
      <c r="KZ121" s="74">
        <v>0</v>
      </c>
      <c r="LA121" s="74">
        <v>0</v>
      </c>
      <c r="LB121" s="74">
        <v>0</v>
      </c>
      <c r="LC121" s="74">
        <v>0</v>
      </c>
      <c r="LD121" s="74">
        <v>0</v>
      </c>
      <c r="LE121" s="74">
        <v>0</v>
      </c>
      <c r="LF121" s="74">
        <v>0</v>
      </c>
      <c r="LG121" s="74">
        <v>-42053</v>
      </c>
      <c r="LH121" s="74">
        <v>0</v>
      </c>
      <c r="LI121" s="74">
        <v>0</v>
      </c>
      <c r="LJ121" s="74">
        <v>331030</v>
      </c>
      <c r="LK121" s="74">
        <v>-10489</v>
      </c>
      <c r="LL121" s="74">
        <v>-52542</v>
      </c>
      <c r="LM121" s="74">
        <v>0</v>
      </c>
      <c r="LN121" s="74">
        <v>0</v>
      </c>
      <c r="LO121" s="74">
        <v>0</v>
      </c>
      <c r="LP121" s="74">
        <v>0</v>
      </c>
      <c r="LQ121" s="74">
        <v>0</v>
      </c>
      <c r="LR121" s="74">
        <v>0</v>
      </c>
      <c r="LS121" s="74">
        <v>0</v>
      </c>
      <c r="LT121" s="74">
        <v>0</v>
      </c>
      <c r="LU121" s="74">
        <v>0</v>
      </c>
      <c r="LV121" s="74">
        <v>0</v>
      </c>
      <c r="LW121" s="74">
        <v>0</v>
      </c>
      <c r="LX121" s="74">
        <v>0</v>
      </c>
      <c r="LY121" s="74">
        <v>0</v>
      </c>
      <c r="LZ121" s="74">
        <v>0</v>
      </c>
      <c r="MA121" s="74">
        <v>0</v>
      </c>
      <c r="MB121" s="74">
        <v>0</v>
      </c>
      <c r="MC121" s="74">
        <v>0</v>
      </c>
      <c r="MD121" s="74">
        <v>0</v>
      </c>
      <c r="ME121" s="74">
        <v>0</v>
      </c>
      <c r="MF121" s="74">
        <v>0</v>
      </c>
      <c r="MG121" s="74">
        <v>0</v>
      </c>
      <c r="MH121" s="74">
        <v>0</v>
      </c>
      <c r="MI121" s="74">
        <v>0</v>
      </c>
      <c r="MJ121" s="74">
        <v>0</v>
      </c>
      <c r="MK121" s="74">
        <v>0</v>
      </c>
      <c r="ML121" s="74">
        <v>168515</v>
      </c>
      <c r="MM121" s="74">
        <v>0</v>
      </c>
      <c r="MN121" s="74">
        <v>0</v>
      </c>
      <c r="MO121" s="74">
        <v>215057</v>
      </c>
      <c r="MP121" s="74">
        <v>383572</v>
      </c>
      <c r="MQ121" s="74">
        <v>0</v>
      </c>
      <c r="MR121" s="74">
        <v>0</v>
      </c>
      <c r="MS121" s="74">
        <v>0</v>
      </c>
      <c r="MT121" s="74">
        <v>0</v>
      </c>
      <c r="MU121" s="74">
        <v>0</v>
      </c>
      <c r="MV121" s="74">
        <v>0</v>
      </c>
      <c r="MW121" s="74">
        <v>0</v>
      </c>
      <c r="MX121" s="74">
        <v>0</v>
      </c>
      <c r="MY121" s="74">
        <v>0</v>
      </c>
      <c r="MZ121" s="74">
        <v>0</v>
      </c>
      <c r="NA121" s="74">
        <v>0</v>
      </c>
      <c r="NB121" s="74">
        <v>0</v>
      </c>
      <c r="NC121" s="74">
        <v>0</v>
      </c>
      <c r="ND121" s="74">
        <v>0</v>
      </c>
      <c r="NE121" s="74">
        <v>0</v>
      </c>
      <c r="NF121" s="74">
        <v>0</v>
      </c>
      <c r="NG121" s="74">
        <v>0</v>
      </c>
      <c r="NH121" s="74">
        <v>0</v>
      </c>
      <c r="NI121" s="74">
        <v>0</v>
      </c>
    </row>
    <row r="122" spans="1:373" x14ac:dyDescent="0.25">
      <c r="A122" s="74" t="s">
        <v>4</v>
      </c>
      <c r="B122" s="74" t="s">
        <v>1334</v>
      </c>
      <c r="C122" s="74">
        <v>4114519</v>
      </c>
      <c r="D122" s="74">
        <v>33000</v>
      </c>
      <c r="E122" s="74">
        <v>17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73310</v>
      </c>
      <c r="L122" s="74">
        <v>0</v>
      </c>
      <c r="M122" s="74">
        <v>0</v>
      </c>
      <c r="N122" s="74">
        <v>33058</v>
      </c>
      <c r="O122" s="74">
        <v>106368</v>
      </c>
      <c r="P122" s="74">
        <v>0</v>
      </c>
      <c r="Q122" s="74">
        <v>0</v>
      </c>
      <c r="R122" s="74">
        <v>0</v>
      </c>
      <c r="S122" s="74">
        <v>0</v>
      </c>
      <c r="T122" s="74">
        <v>-17746</v>
      </c>
      <c r="U122" s="74">
        <v>0</v>
      </c>
      <c r="V122" s="74">
        <v>0</v>
      </c>
      <c r="W122" s="74">
        <v>-850</v>
      </c>
      <c r="X122" s="74">
        <v>-18596</v>
      </c>
      <c r="Y122" s="74">
        <v>87772</v>
      </c>
      <c r="Z122" s="74">
        <v>700</v>
      </c>
      <c r="AA122" s="74">
        <v>0</v>
      </c>
      <c r="AB122" s="74">
        <v>194010</v>
      </c>
      <c r="AC122" s="74">
        <v>371</v>
      </c>
      <c r="AD122" s="74">
        <v>-6745</v>
      </c>
      <c r="AE122" s="74">
        <v>173</v>
      </c>
      <c r="AF122" s="74">
        <v>9892</v>
      </c>
      <c r="AG122" s="74">
        <v>0</v>
      </c>
      <c r="AH122" s="74">
        <v>0</v>
      </c>
      <c r="AI122" s="74">
        <v>-2021826</v>
      </c>
      <c r="AJ122" s="74">
        <v>75529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51904</v>
      </c>
      <c r="AQ122" s="74">
        <v>0</v>
      </c>
      <c r="AR122" s="74">
        <v>0</v>
      </c>
      <c r="AS122" s="74">
        <v>88756</v>
      </c>
      <c r="AT122" s="74">
        <v>140660</v>
      </c>
      <c r="AU122" s="74">
        <v>0</v>
      </c>
      <c r="AV122" s="74">
        <v>0</v>
      </c>
      <c r="AW122" s="74">
        <v>0</v>
      </c>
      <c r="AX122" s="74">
        <v>0</v>
      </c>
      <c r="AY122" s="74">
        <v>0</v>
      </c>
      <c r="AZ122" s="74">
        <v>0</v>
      </c>
      <c r="BA122" s="74">
        <v>-11554</v>
      </c>
      <c r="BB122" s="74">
        <v>0</v>
      </c>
      <c r="BC122" s="74">
        <v>0</v>
      </c>
      <c r="BD122" s="74">
        <v>-16075</v>
      </c>
      <c r="BE122" s="74">
        <v>-27629</v>
      </c>
      <c r="BF122" s="74">
        <v>0</v>
      </c>
      <c r="BG122" s="74">
        <v>0</v>
      </c>
      <c r="BH122" s="74">
        <v>0</v>
      </c>
      <c r="BI122" s="74">
        <v>0</v>
      </c>
      <c r="BJ122" s="74">
        <v>0</v>
      </c>
      <c r="BK122" s="74">
        <v>0</v>
      </c>
      <c r="BL122" s="74">
        <v>0</v>
      </c>
      <c r="BM122" s="74">
        <v>144585</v>
      </c>
      <c r="BN122" s="74">
        <v>0</v>
      </c>
      <c r="BO122" s="74">
        <v>112704</v>
      </c>
      <c r="BP122" s="74">
        <v>0</v>
      </c>
      <c r="BQ122" s="74">
        <v>0</v>
      </c>
      <c r="BR122" s="74">
        <v>0</v>
      </c>
      <c r="BS122" s="74">
        <v>0</v>
      </c>
      <c r="BT122" s="74">
        <v>-124604</v>
      </c>
      <c r="BU122" s="74">
        <v>0</v>
      </c>
      <c r="BV122" s="74">
        <v>0</v>
      </c>
      <c r="BW122" s="74">
        <v>0</v>
      </c>
      <c r="BX122" s="74">
        <v>0</v>
      </c>
      <c r="BY122" s="74">
        <v>0</v>
      </c>
      <c r="BZ122" s="74">
        <v>0</v>
      </c>
      <c r="CA122" s="74">
        <v>0</v>
      </c>
      <c r="CB122" s="74">
        <v>0</v>
      </c>
      <c r="CC122" s="74">
        <v>0</v>
      </c>
      <c r="CD122" s="74">
        <v>0</v>
      </c>
      <c r="CE122" s="74">
        <v>0</v>
      </c>
      <c r="CF122" s="74">
        <v>0</v>
      </c>
      <c r="CG122" s="74">
        <v>-1767550</v>
      </c>
      <c r="CH122" s="74">
        <v>0</v>
      </c>
      <c r="CI122" s="74">
        <v>113031</v>
      </c>
      <c r="CJ122" s="74">
        <v>0</v>
      </c>
      <c r="CK122" s="74">
        <v>-1747896</v>
      </c>
      <c r="CL122" s="74">
        <v>113031</v>
      </c>
      <c r="CM122" s="74">
        <v>0</v>
      </c>
      <c r="CN122" s="74">
        <v>-1634865</v>
      </c>
      <c r="CO122" s="74">
        <v>132685</v>
      </c>
      <c r="CP122" s="74">
        <v>0</v>
      </c>
      <c r="CQ122" s="74">
        <v>0</v>
      </c>
      <c r="CR122" s="74">
        <v>0</v>
      </c>
      <c r="CS122" s="74">
        <v>-1767550</v>
      </c>
      <c r="CT122" s="74">
        <v>-1634865</v>
      </c>
      <c r="CU122" s="74">
        <v>0</v>
      </c>
      <c r="CV122" s="74">
        <v>0</v>
      </c>
      <c r="CW122" s="74">
        <v>0</v>
      </c>
      <c r="CX122" s="74">
        <v>113031</v>
      </c>
      <c r="CY122" s="74">
        <v>0</v>
      </c>
      <c r="CZ122" s="74">
        <v>0</v>
      </c>
      <c r="DA122" s="74">
        <v>0</v>
      </c>
      <c r="DB122" s="74">
        <v>87772</v>
      </c>
      <c r="DC122" s="74">
        <v>700</v>
      </c>
      <c r="DD122" s="74">
        <v>0</v>
      </c>
      <c r="DE122" s="74">
        <v>214176</v>
      </c>
      <c r="DF122" s="74">
        <v>0</v>
      </c>
      <c r="DG122" s="74">
        <v>-2088</v>
      </c>
      <c r="DH122" s="74">
        <v>479</v>
      </c>
      <c r="DI122" s="74">
        <v>10591</v>
      </c>
      <c r="DJ122" s="74">
        <v>0</v>
      </c>
      <c r="DK122" s="74">
        <v>0</v>
      </c>
      <c r="DL122" s="74">
        <v>5226</v>
      </c>
      <c r="DM122" s="74">
        <v>-1584583</v>
      </c>
      <c r="DN122" s="74">
        <v>75529</v>
      </c>
      <c r="DO122" s="74">
        <v>-1279970</v>
      </c>
      <c r="DP122" s="74">
        <v>700</v>
      </c>
      <c r="DQ122" s="74">
        <v>0</v>
      </c>
      <c r="DR122" s="74">
        <v>194010</v>
      </c>
      <c r="DS122" s="74">
        <v>371</v>
      </c>
      <c r="DT122" s="74">
        <v>-6745</v>
      </c>
      <c r="DU122" s="74">
        <v>173</v>
      </c>
      <c r="DV122" s="74">
        <v>9892</v>
      </c>
      <c r="DW122" s="74">
        <v>0</v>
      </c>
      <c r="DX122" s="74">
        <v>0</v>
      </c>
      <c r="DY122" s="74">
        <v>3859</v>
      </c>
      <c r="DZ122" s="74">
        <v>-2021826</v>
      </c>
      <c r="EA122" s="74">
        <v>75529</v>
      </c>
      <c r="EB122" s="74">
        <v>-1744037</v>
      </c>
      <c r="EC122" s="74">
        <v>0</v>
      </c>
      <c r="ED122" s="74">
        <v>0</v>
      </c>
      <c r="EE122" s="74">
        <v>0</v>
      </c>
      <c r="EF122" s="74">
        <v>0</v>
      </c>
      <c r="EG122" s="74">
        <v>0</v>
      </c>
      <c r="EH122" s="74">
        <v>0</v>
      </c>
      <c r="EI122" s="74">
        <v>0</v>
      </c>
      <c r="EJ122" s="74">
        <v>0</v>
      </c>
      <c r="EK122" s="74">
        <v>0</v>
      </c>
      <c r="EL122" s="74">
        <v>0</v>
      </c>
      <c r="EM122" s="74">
        <v>0</v>
      </c>
      <c r="EN122" s="74">
        <v>0</v>
      </c>
      <c r="EO122" s="74">
        <v>0</v>
      </c>
      <c r="EP122" s="74">
        <v>0</v>
      </c>
      <c r="EQ122" s="74">
        <v>0</v>
      </c>
      <c r="ER122" s="74">
        <v>0</v>
      </c>
      <c r="ES122" s="74">
        <v>0</v>
      </c>
      <c r="ET122" s="74">
        <v>0</v>
      </c>
      <c r="EU122" s="74">
        <v>0</v>
      </c>
      <c r="EV122" s="74">
        <v>0</v>
      </c>
      <c r="EW122" s="74">
        <v>0</v>
      </c>
      <c r="EX122" s="74">
        <v>0</v>
      </c>
      <c r="EY122" s="74">
        <v>3859</v>
      </c>
      <c r="EZ122" s="74">
        <v>0</v>
      </c>
      <c r="FA122" s="74">
        <v>0</v>
      </c>
      <c r="FB122" s="74">
        <v>3859</v>
      </c>
      <c r="FC122" s="74">
        <v>0</v>
      </c>
      <c r="FD122" s="74">
        <v>0</v>
      </c>
      <c r="FE122" s="74">
        <v>0</v>
      </c>
      <c r="FF122" s="74">
        <v>0</v>
      </c>
      <c r="FG122" s="74">
        <v>0</v>
      </c>
      <c r="FH122" s="74">
        <v>0</v>
      </c>
      <c r="FI122" s="74">
        <v>0</v>
      </c>
      <c r="FJ122" s="74">
        <v>0</v>
      </c>
      <c r="FK122" s="74">
        <v>0</v>
      </c>
      <c r="FL122" s="74">
        <v>0</v>
      </c>
      <c r="FM122" s="74">
        <v>0</v>
      </c>
      <c r="FN122" s="74">
        <v>0</v>
      </c>
      <c r="FO122" s="74">
        <v>0</v>
      </c>
      <c r="FP122" s="74">
        <v>0</v>
      </c>
      <c r="FQ122" s="74">
        <v>0</v>
      </c>
      <c r="FR122" s="74">
        <v>-1192198</v>
      </c>
      <c r="FS122" s="74">
        <v>0</v>
      </c>
      <c r="FT122" s="74">
        <v>0</v>
      </c>
      <c r="FU122" s="74">
        <v>0</v>
      </c>
      <c r="FV122" s="74">
        <v>0</v>
      </c>
      <c r="FW122" s="74">
        <v>0</v>
      </c>
      <c r="FX122" s="74">
        <v>0</v>
      </c>
      <c r="FY122" s="74">
        <v>0</v>
      </c>
      <c r="FZ122" s="74">
        <v>-1631006</v>
      </c>
      <c r="GA122" s="74">
        <v>0</v>
      </c>
      <c r="GB122" s="74">
        <v>0</v>
      </c>
      <c r="GC122" s="74">
        <v>0</v>
      </c>
      <c r="GD122" s="74">
        <v>0</v>
      </c>
      <c r="GE122" s="74">
        <v>0</v>
      </c>
      <c r="GF122" s="74">
        <v>0</v>
      </c>
      <c r="GG122" s="74">
        <v>0</v>
      </c>
      <c r="GH122" s="74">
        <v>0</v>
      </c>
      <c r="GI122" s="74">
        <v>0</v>
      </c>
      <c r="GJ122" s="74">
        <v>0</v>
      </c>
      <c r="GK122" s="74">
        <v>0</v>
      </c>
      <c r="GL122" s="74">
        <v>0</v>
      </c>
      <c r="GM122" s="74">
        <v>0</v>
      </c>
      <c r="GN122" s="74">
        <v>0</v>
      </c>
      <c r="GO122" s="74">
        <v>0</v>
      </c>
      <c r="GP122" s="74">
        <v>3859</v>
      </c>
      <c r="GQ122" s="74">
        <v>139911</v>
      </c>
      <c r="GR122" s="74">
        <v>0</v>
      </c>
      <c r="GS122" s="74">
        <v>111700</v>
      </c>
      <c r="GT122" s="74">
        <v>0</v>
      </c>
      <c r="GU122" s="74">
        <v>0</v>
      </c>
      <c r="GV122" s="74">
        <v>0</v>
      </c>
      <c r="GW122" s="74">
        <v>5226</v>
      </c>
      <c r="GX122" s="74">
        <v>0</v>
      </c>
      <c r="GY122" s="74">
        <v>7178</v>
      </c>
      <c r="GZ122" s="74">
        <v>264015</v>
      </c>
      <c r="HA122" s="74">
        <v>144585</v>
      </c>
      <c r="HB122" s="74">
        <v>0</v>
      </c>
      <c r="HC122" s="74">
        <v>112704</v>
      </c>
      <c r="HD122" s="74">
        <v>0</v>
      </c>
      <c r="HE122" s="74">
        <v>0</v>
      </c>
      <c r="HF122" s="74">
        <v>0</v>
      </c>
      <c r="HG122" s="74">
        <v>3859</v>
      </c>
      <c r="HH122" s="74">
        <v>0</v>
      </c>
      <c r="HI122" s="74">
        <v>-124604</v>
      </c>
      <c r="HJ122" s="74">
        <v>136544</v>
      </c>
      <c r="HK122" s="74">
        <v>0</v>
      </c>
      <c r="HL122" s="74">
        <v>0</v>
      </c>
      <c r="HM122" s="74">
        <v>0</v>
      </c>
      <c r="HN122" s="74">
        <v>0</v>
      </c>
      <c r="HO122" s="74">
        <v>0</v>
      </c>
      <c r="HP122" s="74">
        <v>0</v>
      </c>
      <c r="HQ122" s="74">
        <v>3859</v>
      </c>
      <c r="HR122" s="74">
        <v>0</v>
      </c>
      <c r="HS122" s="74">
        <v>0</v>
      </c>
      <c r="HT122" s="74">
        <v>3859</v>
      </c>
      <c r="HU122" s="74">
        <v>0</v>
      </c>
      <c r="HV122" s="74">
        <v>0</v>
      </c>
      <c r="HW122" s="74">
        <v>0</v>
      </c>
      <c r="HX122" s="74">
        <v>0</v>
      </c>
      <c r="HY122" s="74">
        <v>0</v>
      </c>
      <c r="HZ122" s="74">
        <v>0</v>
      </c>
      <c r="IA122" s="74">
        <v>0</v>
      </c>
      <c r="IB122" s="74">
        <v>0</v>
      </c>
      <c r="IC122" s="74">
        <v>0</v>
      </c>
      <c r="ID122" s="74">
        <v>0</v>
      </c>
      <c r="IE122" s="74">
        <v>0</v>
      </c>
      <c r="IF122" s="74">
        <v>0</v>
      </c>
      <c r="IG122" s="74">
        <v>0</v>
      </c>
      <c r="IH122" s="74">
        <v>0</v>
      </c>
      <c r="II122" s="74">
        <v>0</v>
      </c>
      <c r="IJ122" s="74">
        <v>0</v>
      </c>
      <c r="IK122" s="74">
        <v>0</v>
      </c>
      <c r="IL122" s="74">
        <v>0</v>
      </c>
      <c r="IM122" s="74">
        <v>0</v>
      </c>
      <c r="IN122" s="74">
        <v>0</v>
      </c>
      <c r="IO122" s="74">
        <v>0</v>
      </c>
      <c r="IP122" s="74">
        <v>0</v>
      </c>
      <c r="IQ122" s="74">
        <v>0</v>
      </c>
      <c r="IR122" s="74">
        <v>0</v>
      </c>
      <c r="IS122" s="74">
        <v>0</v>
      </c>
      <c r="IT122" s="74">
        <v>0</v>
      </c>
      <c r="IU122" s="74">
        <v>0</v>
      </c>
      <c r="IV122" s="74">
        <v>0</v>
      </c>
      <c r="IW122" s="74">
        <v>0</v>
      </c>
      <c r="IX122" s="74">
        <v>0</v>
      </c>
      <c r="IY122" s="74">
        <v>0</v>
      </c>
      <c r="IZ122" s="74">
        <v>0</v>
      </c>
      <c r="JA122" s="74">
        <v>0</v>
      </c>
      <c r="JB122" s="74">
        <v>0</v>
      </c>
      <c r="JC122" s="74">
        <v>0</v>
      </c>
      <c r="JD122" s="74">
        <v>0</v>
      </c>
      <c r="JE122" s="74">
        <v>0</v>
      </c>
      <c r="JF122" s="74">
        <v>0</v>
      </c>
      <c r="JG122" s="74">
        <v>0</v>
      </c>
      <c r="JH122" s="74">
        <v>0</v>
      </c>
      <c r="JI122" s="74">
        <v>0</v>
      </c>
      <c r="JJ122" s="74">
        <v>0</v>
      </c>
      <c r="JK122" s="74">
        <v>0</v>
      </c>
      <c r="JL122" s="74">
        <v>0</v>
      </c>
      <c r="JM122" s="74">
        <v>0</v>
      </c>
      <c r="JN122" s="74">
        <v>0</v>
      </c>
      <c r="JO122" s="74">
        <v>0</v>
      </c>
      <c r="JP122" s="74">
        <v>0</v>
      </c>
      <c r="JQ122" s="74">
        <v>0</v>
      </c>
      <c r="JR122" s="74">
        <v>-1456213</v>
      </c>
      <c r="JS122" s="74">
        <v>0</v>
      </c>
      <c r="JT122" s="74">
        <v>-1456213</v>
      </c>
      <c r="JU122" s="74">
        <v>-1192198</v>
      </c>
      <c r="JV122" s="74">
        <v>0</v>
      </c>
      <c r="JW122" s="74">
        <v>0</v>
      </c>
      <c r="JX122" s="74">
        <v>0</v>
      </c>
      <c r="JY122" s="74">
        <v>0</v>
      </c>
      <c r="JZ122" s="74">
        <v>0</v>
      </c>
      <c r="KA122" s="74">
        <v>0</v>
      </c>
      <c r="KB122" s="74">
        <v>0</v>
      </c>
      <c r="KC122" s="74">
        <v>-1767550</v>
      </c>
      <c r="KD122" s="74">
        <v>0</v>
      </c>
      <c r="KE122" s="74">
        <v>-1767550</v>
      </c>
      <c r="KF122" s="74">
        <v>-1631006</v>
      </c>
      <c r="KG122" s="74">
        <v>0</v>
      </c>
      <c r="KH122" s="74">
        <v>0</v>
      </c>
      <c r="KI122" s="74">
        <v>0</v>
      </c>
      <c r="KJ122" s="74">
        <v>0</v>
      </c>
      <c r="KK122" s="74">
        <v>0</v>
      </c>
      <c r="KL122" s="74">
        <v>0</v>
      </c>
      <c r="KM122" s="74">
        <v>0</v>
      </c>
      <c r="KN122" s="74">
        <v>0</v>
      </c>
      <c r="KO122" s="74">
        <v>0</v>
      </c>
      <c r="KP122" s="74">
        <v>0</v>
      </c>
      <c r="KQ122" s="74">
        <v>3859</v>
      </c>
      <c r="KR122" s="74">
        <v>0</v>
      </c>
      <c r="KS122" s="74">
        <v>0</v>
      </c>
      <c r="KT122" s="74">
        <v>0</v>
      </c>
      <c r="KU122" s="74">
        <v>0</v>
      </c>
      <c r="KV122" s="74">
        <v>0</v>
      </c>
      <c r="KW122" s="74">
        <v>0</v>
      </c>
      <c r="KX122" s="74">
        <v>0</v>
      </c>
      <c r="KY122" s="74">
        <v>0</v>
      </c>
      <c r="KZ122" s="74">
        <v>0</v>
      </c>
      <c r="LA122" s="74">
        <v>0</v>
      </c>
      <c r="LB122" s="74">
        <v>0</v>
      </c>
      <c r="LC122" s="74">
        <v>0</v>
      </c>
      <c r="LD122" s="74">
        <v>0</v>
      </c>
      <c r="LE122" s="74">
        <v>0</v>
      </c>
      <c r="LF122" s="74">
        <v>0</v>
      </c>
      <c r="LG122" s="74">
        <v>-11554</v>
      </c>
      <c r="LH122" s="74">
        <v>0</v>
      </c>
      <c r="LI122" s="74">
        <v>0</v>
      </c>
      <c r="LJ122" s="74">
        <v>113031</v>
      </c>
      <c r="LK122" s="74">
        <v>-16075</v>
      </c>
      <c r="LL122" s="74">
        <v>-27629</v>
      </c>
      <c r="LM122" s="74">
        <v>0</v>
      </c>
      <c r="LN122" s="74">
        <v>0</v>
      </c>
      <c r="LO122" s="74">
        <v>0</v>
      </c>
      <c r="LP122" s="74">
        <v>0</v>
      </c>
      <c r="LQ122" s="74">
        <v>0</v>
      </c>
      <c r="LR122" s="74">
        <v>0</v>
      </c>
      <c r="LS122" s="74">
        <v>0</v>
      </c>
      <c r="LT122" s="74">
        <v>0</v>
      </c>
      <c r="LU122" s="74">
        <v>0</v>
      </c>
      <c r="LV122" s="74">
        <v>0</v>
      </c>
      <c r="LW122" s="74">
        <v>0</v>
      </c>
      <c r="LX122" s="74">
        <v>0</v>
      </c>
      <c r="LY122" s="74">
        <v>0</v>
      </c>
      <c r="LZ122" s="74">
        <v>0</v>
      </c>
      <c r="MA122" s="74">
        <v>0</v>
      </c>
      <c r="MB122" s="74">
        <v>0</v>
      </c>
      <c r="MC122" s="74">
        <v>0</v>
      </c>
      <c r="MD122" s="74">
        <v>0</v>
      </c>
      <c r="ME122" s="74">
        <v>0</v>
      </c>
      <c r="MF122" s="74">
        <v>0</v>
      </c>
      <c r="MG122" s="74">
        <v>0</v>
      </c>
      <c r="MH122" s="74">
        <v>0</v>
      </c>
      <c r="MI122" s="74">
        <v>0</v>
      </c>
      <c r="MJ122" s="74">
        <v>0</v>
      </c>
      <c r="MK122" s="74">
        <v>0</v>
      </c>
      <c r="ML122" s="74">
        <v>51904</v>
      </c>
      <c r="MM122" s="74">
        <v>0</v>
      </c>
      <c r="MN122" s="74">
        <v>0</v>
      </c>
      <c r="MO122" s="74">
        <v>88756</v>
      </c>
      <c r="MP122" s="74">
        <v>140660</v>
      </c>
      <c r="MQ122" s="74">
        <v>0</v>
      </c>
      <c r="MR122" s="74">
        <v>0</v>
      </c>
      <c r="MS122" s="74">
        <v>0</v>
      </c>
      <c r="MT122" s="74">
        <v>0</v>
      </c>
      <c r="MU122" s="74">
        <v>0</v>
      </c>
      <c r="MV122" s="74">
        <v>0</v>
      </c>
      <c r="MW122" s="74">
        <v>0</v>
      </c>
      <c r="MX122" s="74">
        <v>0</v>
      </c>
      <c r="MY122" s="74">
        <v>0</v>
      </c>
      <c r="MZ122" s="74">
        <v>0</v>
      </c>
      <c r="NA122" s="74">
        <v>0</v>
      </c>
      <c r="NB122" s="74">
        <v>0</v>
      </c>
      <c r="NC122" s="74">
        <v>0</v>
      </c>
      <c r="ND122" s="74">
        <v>0</v>
      </c>
      <c r="NE122" s="74">
        <v>0</v>
      </c>
      <c r="NF122" s="74">
        <v>0</v>
      </c>
      <c r="NG122" s="74">
        <v>0</v>
      </c>
      <c r="NH122" s="74">
        <v>0</v>
      </c>
      <c r="NI122" s="74">
        <v>0</v>
      </c>
    </row>
    <row r="123" spans="1:373" x14ac:dyDescent="0.25">
      <c r="A123" s="74" t="s">
        <v>4</v>
      </c>
      <c r="B123" s="74" t="s">
        <v>1334</v>
      </c>
      <c r="C123" s="74">
        <v>4114527</v>
      </c>
      <c r="D123" s="74">
        <v>40910</v>
      </c>
      <c r="E123" s="74">
        <v>17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369179</v>
      </c>
      <c r="L123" s="74">
        <v>3912</v>
      </c>
      <c r="M123" s="74">
        <v>0</v>
      </c>
      <c r="N123" s="74">
        <v>113385</v>
      </c>
      <c r="O123" s="74">
        <v>486476</v>
      </c>
      <c r="P123" s="74">
        <v>0</v>
      </c>
      <c r="Q123" s="74">
        <v>0</v>
      </c>
      <c r="R123" s="74">
        <v>0</v>
      </c>
      <c r="S123" s="74">
        <v>0</v>
      </c>
      <c r="T123" s="74">
        <v>-91644</v>
      </c>
      <c r="U123" s="74">
        <v>-310</v>
      </c>
      <c r="V123" s="74">
        <v>0</v>
      </c>
      <c r="W123" s="74">
        <v>-10273</v>
      </c>
      <c r="X123" s="74">
        <v>-102227</v>
      </c>
      <c r="Y123" s="74">
        <v>384249</v>
      </c>
      <c r="Z123" s="74">
        <v>900</v>
      </c>
      <c r="AA123" s="74">
        <v>0</v>
      </c>
      <c r="AB123" s="74">
        <v>1231826</v>
      </c>
      <c r="AC123" s="74">
        <v>235</v>
      </c>
      <c r="AD123" s="74">
        <v>-66486</v>
      </c>
      <c r="AE123" s="74">
        <v>11076</v>
      </c>
      <c r="AF123" s="74">
        <v>27681</v>
      </c>
      <c r="AG123" s="74">
        <v>0</v>
      </c>
      <c r="AH123" s="74">
        <v>0</v>
      </c>
      <c r="AI123" s="74">
        <v>4293319</v>
      </c>
      <c r="AJ123" s="74">
        <v>132892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392096</v>
      </c>
      <c r="AQ123" s="74">
        <v>3912</v>
      </c>
      <c r="AR123" s="74">
        <v>0</v>
      </c>
      <c r="AS123" s="74">
        <v>141456</v>
      </c>
      <c r="AT123" s="74">
        <v>537464</v>
      </c>
      <c r="AU123" s="74">
        <v>0</v>
      </c>
      <c r="AV123" s="74">
        <v>0</v>
      </c>
      <c r="AW123" s="74">
        <v>0</v>
      </c>
      <c r="AX123" s="74">
        <v>0</v>
      </c>
      <c r="AY123" s="74">
        <v>0</v>
      </c>
      <c r="AZ123" s="74">
        <v>0</v>
      </c>
      <c r="BA123" s="74">
        <v>-130299</v>
      </c>
      <c r="BB123" s="74">
        <v>-701</v>
      </c>
      <c r="BC123" s="74">
        <v>0</v>
      </c>
      <c r="BD123" s="74">
        <v>-15235</v>
      </c>
      <c r="BE123" s="74">
        <v>-146235</v>
      </c>
      <c r="BF123" s="74">
        <v>0</v>
      </c>
      <c r="BG123" s="74">
        <v>0</v>
      </c>
      <c r="BH123" s="74">
        <v>0</v>
      </c>
      <c r="BI123" s="74">
        <v>0</v>
      </c>
      <c r="BJ123" s="74">
        <v>0</v>
      </c>
      <c r="BK123" s="74">
        <v>0</v>
      </c>
      <c r="BL123" s="74">
        <v>0</v>
      </c>
      <c r="BM123" s="74">
        <v>1025018</v>
      </c>
      <c r="BN123" s="74">
        <v>0</v>
      </c>
      <c r="BO123" s="74">
        <v>284967</v>
      </c>
      <c r="BP123" s="74">
        <v>0</v>
      </c>
      <c r="BQ123" s="74">
        <v>0</v>
      </c>
      <c r="BR123" s="74">
        <v>0</v>
      </c>
      <c r="BS123" s="74">
        <v>0</v>
      </c>
      <c r="BT123" s="74">
        <v>-285111</v>
      </c>
      <c r="BU123" s="74">
        <v>0</v>
      </c>
      <c r="BV123" s="74">
        <v>0</v>
      </c>
      <c r="BW123" s="74">
        <v>0</v>
      </c>
      <c r="BX123" s="74">
        <v>0</v>
      </c>
      <c r="BY123" s="74">
        <v>0</v>
      </c>
      <c r="BZ123" s="74">
        <v>0</v>
      </c>
      <c r="CA123" s="74">
        <v>0</v>
      </c>
      <c r="CB123" s="74">
        <v>0</v>
      </c>
      <c r="CC123" s="74">
        <v>0</v>
      </c>
      <c r="CD123" s="74">
        <v>0</v>
      </c>
      <c r="CE123" s="74">
        <v>0</v>
      </c>
      <c r="CF123" s="74">
        <v>-1000000</v>
      </c>
      <c r="CG123" s="74">
        <v>5997798</v>
      </c>
      <c r="CH123" s="74">
        <v>0</v>
      </c>
      <c r="CI123" s="74">
        <v>391229</v>
      </c>
      <c r="CJ123" s="74">
        <v>0</v>
      </c>
      <c r="CK123" s="74">
        <v>5631443</v>
      </c>
      <c r="CL123" s="74">
        <v>391229</v>
      </c>
      <c r="CM123" s="74">
        <v>0</v>
      </c>
      <c r="CN123" s="74">
        <v>6022672</v>
      </c>
      <c r="CO123" s="74">
        <v>1024874</v>
      </c>
      <c r="CP123" s="74">
        <v>0</v>
      </c>
      <c r="CQ123" s="74">
        <v>0</v>
      </c>
      <c r="CR123" s="74">
        <v>0</v>
      </c>
      <c r="CS123" s="74">
        <v>4997798</v>
      </c>
      <c r="CT123" s="74">
        <v>6022672</v>
      </c>
      <c r="CU123" s="74">
        <v>0</v>
      </c>
      <c r="CV123" s="74">
        <v>0</v>
      </c>
      <c r="CW123" s="74">
        <v>0</v>
      </c>
      <c r="CX123" s="74">
        <v>391229</v>
      </c>
      <c r="CY123" s="74">
        <v>0</v>
      </c>
      <c r="CZ123" s="74">
        <v>0</v>
      </c>
      <c r="DA123" s="74">
        <v>0</v>
      </c>
      <c r="DB123" s="74">
        <v>384249</v>
      </c>
      <c r="DC123" s="74">
        <v>900</v>
      </c>
      <c r="DD123" s="74">
        <v>0</v>
      </c>
      <c r="DE123" s="74">
        <v>1206451</v>
      </c>
      <c r="DF123" s="74">
        <v>0</v>
      </c>
      <c r="DG123" s="74">
        <v>-28386</v>
      </c>
      <c r="DH123" s="74">
        <v>4206</v>
      </c>
      <c r="DI123" s="74">
        <v>25489</v>
      </c>
      <c r="DJ123" s="74">
        <v>0</v>
      </c>
      <c r="DK123" s="74">
        <v>0</v>
      </c>
      <c r="DL123" s="74">
        <v>0</v>
      </c>
      <c r="DM123" s="74">
        <v>3067922</v>
      </c>
      <c r="DN123" s="74">
        <v>137819</v>
      </c>
      <c r="DO123" s="74">
        <v>4414401</v>
      </c>
      <c r="DP123" s="74">
        <v>900</v>
      </c>
      <c r="DQ123" s="74">
        <v>0</v>
      </c>
      <c r="DR123" s="74">
        <v>1231826</v>
      </c>
      <c r="DS123" s="74">
        <v>235</v>
      </c>
      <c r="DT123" s="74">
        <v>-66486</v>
      </c>
      <c r="DU123" s="74">
        <v>11076</v>
      </c>
      <c r="DV123" s="74">
        <v>27681</v>
      </c>
      <c r="DW123" s="74">
        <v>0</v>
      </c>
      <c r="DX123" s="74">
        <v>0</v>
      </c>
      <c r="DY123" s="74">
        <v>196</v>
      </c>
      <c r="DZ123" s="74">
        <v>4293319</v>
      </c>
      <c r="EA123" s="74">
        <v>132892</v>
      </c>
      <c r="EB123" s="74">
        <v>5631639</v>
      </c>
      <c r="EC123" s="74">
        <v>0</v>
      </c>
      <c r="ED123" s="74">
        <v>0</v>
      </c>
      <c r="EE123" s="74">
        <v>0</v>
      </c>
      <c r="EF123" s="74">
        <v>0</v>
      </c>
      <c r="EG123" s="74">
        <v>0</v>
      </c>
      <c r="EH123" s="74">
        <v>0</v>
      </c>
      <c r="EI123" s="74">
        <v>0</v>
      </c>
      <c r="EJ123" s="74">
        <v>0</v>
      </c>
      <c r="EK123" s="74">
        <v>0</v>
      </c>
      <c r="EL123" s="74">
        <v>0</v>
      </c>
      <c r="EM123" s="74">
        <v>0</v>
      </c>
      <c r="EN123" s="74">
        <v>0</v>
      </c>
      <c r="EO123" s="74">
        <v>0</v>
      </c>
      <c r="EP123" s="74">
        <v>0</v>
      </c>
      <c r="EQ123" s="74">
        <v>0</v>
      </c>
      <c r="ER123" s="74">
        <v>0</v>
      </c>
      <c r="ES123" s="74">
        <v>0</v>
      </c>
      <c r="ET123" s="74">
        <v>0</v>
      </c>
      <c r="EU123" s="74">
        <v>0</v>
      </c>
      <c r="EV123" s="74">
        <v>0</v>
      </c>
      <c r="EW123" s="74">
        <v>0</v>
      </c>
      <c r="EX123" s="74">
        <v>0</v>
      </c>
      <c r="EY123" s="74">
        <v>196</v>
      </c>
      <c r="EZ123" s="74">
        <v>0</v>
      </c>
      <c r="FA123" s="74">
        <v>0</v>
      </c>
      <c r="FB123" s="74">
        <v>196</v>
      </c>
      <c r="FC123" s="74">
        <v>0</v>
      </c>
      <c r="FD123" s="74">
        <v>0</v>
      </c>
      <c r="FE123" s="74">
        <v>0</v>
      </c>
      <c r="FF123" s="74">
        <v>0</v>
      </c>
      <c r="FG123" s="74">
        <v>0</v>
      </c>
      <c r="FH123" s="74">
        <v>0</v>
      </c>
      <c r="FI123" s="74">
        <v>0</v>
      </c>
      <c r="FJ123" s="74">
        <v>0</v>
      </c>
      <c r="FK123" s="74">
        <v>0</v>
      </c>
      <c r="FL123" s="74">
        <v>0</v>
      </c>
      <c r="FM123" s="74">
        <v>0</v>
      </c>
      <c r="FN123" s="74">
        <v>0</v>
      </c>
      <c r="FO123" s="74">
        <v>0</v>
      </c>
      <c r="FP123" s="74">
        <v>0</v>
      </c>
      <c r="FQ123" s="74">
        <v>0</v>
      </c>
      <c r="FR123" s="74">
        <v>4798650</v>
      </c>
      <c r="FS123" s="74">
        <v>0</v>
      </c>
      <c r="FT123" s="74">
        <v>0</v>
      </c>
      <c r="FU123" s="74">
        <v>0</v>
      </c>
      <c r="FV123" s="74">
        <v>0</v>
      </c>
      <c r="FW123" s="74">
        <v>0</v>
      </c>
      <c r="FX123" s="74">
        <v>0</v>
      </c>
      <c r="FY123" s="74">
        <v>0</v>
      </c>
      <c r="FZ123" s="74">
        <v>6022868</v>
      </c>
      <c r="GA123" s="74">
        <v>0</v>
      </c>
      <c r="GB123" s="74">
        <v>0</v>
      </c>
      <c r="GC123" s="74">
        <v>0</v>
      </c>
      <c r="GD123" s="74">
        <v>0</v>
      </c>
      <c r="GE123" s="74">
        <v>0</v>
      </c>
      <c r="GF123" s="74">
        <v>0</v>
      </c>
      <c r="GG123" s="74">
        <v>0</v>
      </c>
      <c r="GH123" s="74">
        <v>0</v>
      </c>
      <c r="GI123" s="74">
        <v>0</v>
      </c>
      <c r="GJ123" s="74">
        <v>0</v>
      </c>
      <c r="GK123" s="74">
        <v>0</v>
      </c>
      <c r="GL123" s="74">
        <v>0</v>
      </c>
      <c r="GM123" s="74">
        <v>0</v>
      </c>
      <c r="GN123" s="74">
        <v>0</v>
      </c>
      <c r="GO123" s="74">
        <v>0</v>
      </c>
      <c r="GP123" s="74">
        <v>196</v>
      </c>
      <c r="GQ123" s="74">
        <v>906650</v>
      </c>
      <c r="GR123" s="74">
        <v>0</v>
      </c>
      <c r="GS123" s="74">
        <v>278446</v>
      </c>
      <c r="GT123" s="74">
        <v>0</v>
      </c>
      <c r="GU123" s="74">
        <v>2890</v>
      </c>
      <c r="GV123" s="74">
        <v>0</v>
      </c>
      <c r="GW123" s="74">
        <v>0</v>
      </c>
      <c r="GX123" s="74">
        <v>0</v>
      </c>
      <c r="GY123" s="74">
        <v>45076</v>
      </c>
      <c r="GZ123" s="74">
        <v>1233062</v>
      </c>
      <c r="HA123" s="74">
        <v>1025018</v>
      </c>
      <c r="HB123" s="74">
        <v>0</v>
      </c>
      <c r="HC123" s="74">
        <v>284967</v>
      </c>
      <c r="HD123" s="74">
        <v>0</v>
      </c>
      <c r="HE123" s="74">
        <v>0</v>
      </c>
      <c r="HF123" s="74">
        <v>0</v>
      </c>
      <c r="HG123" s="74">
        <v>196</v>
      </c>
      <c r="HH123" s="74">
        <v>0</v>
      </c>
      <c r="HI123" s="74">
        <v>-285111</v>
      </c>
      <c r="HJ123" s="74">
        <v>1025070</v>
      </c>
      <c r="HK123" s="74">
        <v>0</v>
      </c>
      <c r="HL123" s="74">
        <v>0</v>
      </c>
      <c r="HM123" s="74">
        <v>0</v>
      </c>
      <c r="HN123" s="74">
        <v>0</v>
      </c>
      <c r="HO123" s="74">
        <v>0</v>
      </c>
      <c r="HP123" s="74">
        <v>0</v>
      </c>
      <c r="HQ123" s="74">
        <v>196</v>
      </c>
      <c r="HR123" s="74">
        <v>0</v>
      </c>
      <c r="HS123" s="74">
        <v>0</v>
      </c>
      <c r="HT123" s="74">
        <v>196</v>
      </c>
      <c r="HU123" s="74">
        <v>0</v>
      </c>
      <c r="HV123" s="74">
        <v>0</v>
      </c>
      <c r="HW123" s="74">
        <v>0</v>
      </c>
      <c r="HX123" s="74">
        <v>0</v>
      </c>
      <c r="HY123" s="74">
        <v>0</v>
      </c>
      <c r="HZ123" s="74">
        <v>0</v>
      </c>
      <c r="IA123" s="74">
        <v>0</v>
      </c>
      <c r="IB123" s="74">
        <v>0</v>
      </c>
      <c r="IC123" s="74">
        <v>0</v>
      </c>
      <c r="ID123" s="74">
        <v>0</v>
      </c>
      <c r="IE123" s="74">
        <v>0</v>
      </c>
      <c r="IF123" s="74">
        <v>0</v>
      </c>
      <c r="IG123" s="74">
        <v>0</v>
      </c>
      <c r="IH123" s="74">
        <v>0</v>
      </c>
      <c r="II123" s="74">
        <v>0</v>
      </c>
      <c r="IJ123" s="74">
        <v>0</v>
      </c>
      <c r="IK123" s="74">
        <v>0</v>
      </c>
      <c r="IL123" s="74">
        <v>0</v>
      </c>
      <c r="IM123" s="74">
        <v>0</v>
      </c>
      <c r="IN123" s="74">
        <v>0</v>
      </c>
      <c r="IO123" s="74">
        <v>0</v>
      </c>
      <c r="IP123" s="74">
        <v>0</v>
      </c>
      <c r="IQ123" s="74">
        <v>0</v>
      </c>
      <c r="IR123" s="74">
        <v>0</v>
      </c>
      <c r="IS123" s="74">
        <v>0</v>
      </c>
      <c r="IT123" s="74">
        <v>0</v>
      </c>
      <c r="IU123" s="74">
        <v>0</v>
      </c>
      <c r="IV123" s="74">
        <v>0</v>
      </c>
      <c r="IW123" s="74">
        <v>0</v>
      </c>
      <c r="IX123" s="74">
        <v>0</v>
      </c>
      <c r="IY123" s="74">
        <v>0</v>
      </c>
      <c r="IZ123" s="74">
        <v>0</v>
      </c>
      <c r="JA123" s="74">
        <v>0</v>
      </c>
      <c r="JB123" s="74">
        <v>0</v>
      </c>
      <c r="JC123" s="74">
        <v>0</v>
      </c>
      <c r="JD123" s="74">
        <v>0</v>
      </c>
      <c r="JE123" s="74">
        <v>0</v>
      </c>
      <c r="JF123" s="74">
        <v>0</v>
      </c>
      <c r="JG123" s="74">
        <v>0</v>
      </c>
      <c r="JH123" s="74">
        <v>0</v>
      </c>
      <c r="JI123" s="74">
        <v>0</v>
      </c>
      <c r="JJ123" s="74">
        <v>0</v>
      </c>
      <c r="JK123" s="74">
        <v>0</v>
      </c>
      <c r="JL123" s="74">
        <v>0</v>
      </c>
      <c r="JM123" s="74">
        <v>0</v>
      </c>
      <c r="JN123" s="74">
        <v>-1000000</v>
      </c>
      <c r="JO123" s="74">
        <v>0</v>
      </c>
      <c r="JP123" s="74">
        <v>0</v>
      </c>
      <c r="JQ123" s="74">
        <v>0</v>
      </c>
      <c r="JR123" s="74">
        <v>4565588</v>
      </c>
      <c r="JS123" s="74">
        <v>0</v>
      </c>
      <c r="JT123" s="74">
        <v>3565588</v>
      </c>
      <c r="JU123" s="74">
        <v>4798650</v>
      </c>
      <c r="JV123" s="74">
        <v>0</v>
      </c>
      <c r="JW123" s="74">
        <v>0</v>
      </c>
      <c r="JX123" s="74">
        <v>0</v>
      </c>
      <c r="JY123" s="74">
        <v>-1000000</v>
      </c>
      <c r="JZ123" s="74">
        <v>0</v>
      </c>
      <c r="KA123" s="74">
        <v>0</v>
      </c>
      <c r="KB123" s="74">
        <v>0</v>
      </c>
      <c r="KC123" s="74">
        <v>5997798</v>
      </c>
      <c r="KD123" s="74">
        <v>0</v>
      </c>
      <c r="KE123" s="74">
        <v>4997798</v>
      </c>
      <c r="KF123" s="74">
        <v>6022868</v>
      </c>
      <c r="KG123" s="74">
        <v>0</v>
      </c>
      <c r="KH123" s="74">
        <v>0</v>
      </c>
      <c r="KI123" s="74">
        <v>0</v>
      </c>
      <c r="KJ123" s="74">
        <v>0</v>
      </c>
      <c r="KK123" s="74">
        <v>0</v>
      </c>
      <c r="KL123" s="74">
        <v>0</v>
      </c>
      <c r="KM123" s="74">
        <v>0</v>
      </c>
      <c r="KN123" s="74">
        <v>0</v>
      </c>
      <c r="KO123" s="74">
        <v>0</v>
      </c>
      <c r="KP123" s="74">
        <v>0</v>
      </c>
      <c r="KQ123" s="74">
        <v>196</v>
      </c>
      <c r="KR123" s="74">
        <v>0</v>
      </c>
      <c r="KS123" s="74">
        <v>0</v>
      </c>
      <c r="KT123" s="74">
        <v>0</v>
      </c>
      <c r="KU123" s="74">
        <v>0</v>
      </c>
      <c r="KV123" s="74">
        <v>0</v>
      </c>
      <c r="KW123" s="74">
        <v>0</v>
      </c>
      <c r="KX123" s="74">
        <v>0</v>
      </c>
      <c r="KY123" s="74">
        <v>0</v>
      </c>
      <c r="KZ123" s="74">
        <v>0</v>
      </c>
      <c r="LA123" s="74">
        <v>0</v>
      </c>
      <c r="LB123" s="74">
        <v>0</v>
      </c>
      <c r="LC123" s="74">
        <v>0</v>
      </c>
      <c r="LD123" s="74">
        <v>0</v>
      </c>
      <c r="LE123" s="74">
        <v>0</v>
      </c>
      <c r="LF123" s="74">
        <v>0</v>
      </c>
      <c r="LG123" s="74">
        <v>-130299</v>
      </c>
      <c r="LH123" s="74">
        <v>-701</v>
      </c>
      <c r="LI123" s="74">
        <v>0</v>
      </c>
      <c r="LJ123" s="74">
        <v>391229</v>
      </c>
      <c r="LK123" s="74">
        <v>-15235</v>
      </c>
      <c r="LL123" s="74">
        <v>-146235</v>
      </c>
      <c r="LM123" s="74">
        <v>0</v>
      </c>
      <c r="LN123" s="74">
        <v>0</v>
      </c>
      <c r="LO123" s="74">
        <v>0</v>
      </c>
      <c r="LP123" s="74">
        <v>0</v>
      </c>
      <c r="LQ123" s="74">
        <v>0</v>
      </c>
      <c r="LR123" s="74">
        <v>0</v>
      </c>
      <c r="LS123" s="74">
        <v>0</v>
      </c>
      <c r="LT123" s="74">
        <v>0</v>
      </c>
      <c r="LU123" s="74">
        <v>0</v>
      </c>
      <c r="LV123" s="74">
        <v>0</v>
      </c>
      <c r="LW123" s="74">
        <v>0</v>
      </c>
      <c r="LX123" s="74">
        <v>0</v>
      </c>
      <c r="LY123" s="74">
        <v>0</v>
      </c>
      <c r="LZ123" s="74">
        <v>0</v>
      </c>
      <c r="MA123" s="74">
        <v>0</v>
      </c>
      <c r="MB123" s="74">
        <v>0</v>
      </c>
      <c r="MC123" s="74">
        <v>0</v>
      </c>
      <c r="MD123" s="74">
        <v>0</v>
      </c>
      <c r="ME123" s="74">
        <v>0</v>
      </c>
      <c r="MF123" s="74">
        <v>0</v>
      </c>
      <c r="MG123" s="74">
        <v>0</v>
      </c>
      <c r="MH123" s="74">
        <v>0</v>
      </c>
      <c r="MI123" s="74">
        <v>0</v>
      </c>
      <c r="MJ123" s="74">
        <v>0</v>
      </c>
      <c r="MK123" s="74">
        <v>0</v>
      </c>
      <c r="ML123" s="74">
        <v>392096</v>
      </c>
      <c r="MM123" s="74">
        <v>3912</v>
      </c>
      <c r="MN123" s="74">
        <v>0</v>
      </c>
      <c r="MO123" s="74">
        <v>141456</v>
      </c>
      <c r="MP123" s="74">
        <v>537464</v>
      </c>
      <c r="MQ123" s="74">
        <v>0</v>
      </c>
      <c r="MR123" s="74">
        <v>0</v>
      </c>
      <c r="MS123" s="74">
        <v>0</v>
      </c>
      <c r="MT123" s="74">
        <v>0</v>
      </c>
      <c r="MU123" s="74">
        <v>0</v>
      </c>
      <c r="MV123" s="74">
        <v>0</v>
      </c>
      <c r="MW123" s="74">
        <v>0</v>
      </c>
      <c r="MX123" s="74">
        <v>0</v>
      </c>
      <c r="MY123" s="74">
        <v>0</v>
      </c>
      <c r="MZ123" s="74">
        <v>0</v>
      </c>
      <c r="NA123" s="74">
        <v>0</v>
      </c>
      <c r="NB123" s="74">
        <v>0</v>
      </c>
      <c r="NC123" s="74">
        <v>0</v>
      </c>
      <c r="ND123" s="74">
        <v>0</v>
      </c>
      <c r="NE123" s="74">
        <v>0</v>
      </c>
      <c r="NF123" s="74">
        <v>0</v>
      </c>
      <c r="NG123" s="74">
        <v>0</v>
      </c>
      <c r="NH123" s="74">
        <v>0</v>
      </c>
      <c r="NI123" s="74">
        <v>0</v>
      </c>
    </row>
    <row r="124" spans="1:373" x14ac:dyDescent="0.25">
      <c r="A124" s="74" t="s">
        <v>4</v>
      </c>
      <c r="B124" s="74" t="s">
        <v>1334</v>
      </c>
      <c r="C124" s="74">
        <v>4114543</v>
      </c>
      <c r="D124" s="74">
        <v>20000</v>
      </c>
      <c r="E124" s="74">
        <v>17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347591</v>
      </c>
      <c r="L124" s="74">
        <v>6930</v>
      </c>
      <c r="M124" s="74">
        <v>0</v>
      </c>
      <c r="N124" s="74">
        <v>42243</v>
      </c>
      <c r="O124" s="74">
        <v>396764</v>
      </c>
      <c r="P124" s="74">
        <v>0</v>
      </c>
      <c r="Q124" s="74">
        <v>0</v>
      </c>
      <c r="R124" s="74">
        <v>0</v>
      </c>
      <c r="S124" s="74">
        <v>0</v>
      </c>
      <c r="T124" s="74">
        <v>-78176</v>
      </c>
      <c r="U124" s="74">
        <v>-1940</v>
      </c>
      <c r="V124" s="74">
        <v>0</v>
      </c>
      <c r="W124" s="74">
        <v>-2113</v>
      </c>
      <c r="X124" s="74">
        <v>-82229</v>
      </c>
      <c r="Y124" s="74">
        <v>314535</v>
      </c>
      <c r="Z124" s="74">
        <v>700</v>
      </c>
      <c r="AA124" s="74">
        <v>0</v>
      </c>
      <c r="AB124" s="74">
        <v>616922</v>
      </c>
      <c r="AC124" s="74">
        <v>693</v>
      </c>
      <c r="AD124" s="74">
        <v>-68930</v>
      </c>
      <c r="AE124" s="74">
        <v>11707</v>
      </c>
      <c r="AF124" s="74">
        <v>12092</v>
      </c>
      <c r="AG124" s="74">
        <v>0</v>
      </c>
      <c r="AH124" s="74">
        <v>0</v>
      </c>
      <c r="AI124" s="74">
        <v>-1310158</v>
      </c>
      <c r="AJ124" s="74">
        <v>91131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385359</v>
      </c>
      <c r="AQ124" s="74">
        <v>6930</v>
      </c>
      <c r="AR124" s="74">
        <v>0</v>
      </c>
      <c r="AS124" s="74">
        <v>164620</v>
      </c>
      <c r="AT124" s="74">
        <v>556909</v>
      </c>
      <c r="AU124" s="74">
        <v>0</v>
      </c>
      <c r="AV124" s="74">
        <v>0</v>
      </c>
      <c r="AW124" s="74">
        <v>0</v>
      </c>
      <c r="AX124" s="74">
        <v>0</v>
      </c>
      <c r="AY124" s="74">
        <v>0</v>
      </c>
      <c r="AZ124" s="74">
        <v>0</v>
      </c>
      <c r="BA124" s="74">
        <v>-114661</v>
      </c>
      <c r="BB124" s="74">
        <v>-2633</v>
      </c>
      <c r="BC124" s="74">
        <v>0</v>
      </c>
      <c r="BD124" s="74">
        <v>-3987</v>
      </c>
      <c r="BE124" s="74">
        <v>-121281</v>
      </c>
      <c r="BF124" s="74">
        <v>0</v>
      </c>
      <c r="BG124" s="74">
        <v>0</v>
      </c>
      <c r="BH124" s="74">
        <v>0</v>
      </c>
      <c r="BI124" s="74">
        <v>0</v>
      </c>
      <c r="BJ124" s="74">
        <v>0</v>
      </c>
      <c r="BK124" s="74">
        <v>0</v>
      </c>
      <c r="BL124" s="74">
        <v>0</v>
      </c>
      <c r="BM124" s="74">
        <v>440696</v>
      </c>
      <c r="BN124" s="74">
        <v>0</v>
      </c>
      <c r="BO124" s="74">
        <v>258715</v>
      </c>
      <c r="BP124" s="74">
        <v>0</v>
      </c>
      <c r="BQ124" s="74">
        <v>0</v>
      </c>
      <c r="BR124" s="74">
        <v>0</v>
      </c>
      <c r="BS124" s="74">
        <v>0</v>
      </c>
      <c r="BT124" s="74">
        <v>-238026</v>
      </c>
      <c r="BU124" s="74">
        <v>0</v>
      </c>
      <c r="BV124" s="74">
        <v>0</v>
      </c>
      <c r="BW124" s="74">
        <v>0</v>
      </c>
      <c r="BX124" s="74">
        <v>0</v>
      </c>
      <c r="BY124" s="74">
        <v>0</v>
      </c>
      <c r="BZ124" s="74">
        <v>0</v>
      </c>
      <c r="CA124" s="74">
        <v>0</v>
      </c>
      <c r="CB124" s="74">
        <v>0</v>
      </c>
      <c r="CC124" s="74">
        <v>0</v>
      </c>
      <c r="CD124" s="74">
        <v>0</v>
      </c>
      <c r="CE124" s="74">
        <v>0</v>
      </c>
      <c r="CF124" s="74">
        <v>0</v>
      </c>
      <c r="CG124" s="74">
        <v>-671600</v>
      </c>
      <c r="CH124" s="74">
        <v>0</v>
      </c>
      <c r="CI124" s="74">
        <v>435628</v>
      </c>
      <c r="CJ124" s="74">
        <v>0</v>
      </c>
      <c r="CK124" s="74">
        <v>-645843</v>
      </c>
      <c r="CL124" s="74">
        <v>435628</v>
      </c>
      <c r="CM124" s="74">
        <v>0</v>
      </c>
      <c r="CN124" s="74">
        <v>-210215</v>
      </c>
      <c r="CO124" s="74">
        <v>461385</v>
      </c>
      <c r="CP124" s="74">
        <v>0</v>
      </c>
      <c r="CQ124" s="74">
        <v>0</v>
      </c>
      <c r="CR124" s="74">
        <v>0</v>
      </c>
      <c r="CS124" s="74">
        <v>-671600</v>
      </c>
      <c r="CT124" s="74">
        <v>-210215</v>
      </c>
      <c r="CU124" s="74">
        <v>0</v>
      </c>
      <c r="CV124" s="74">
        <v>0</v>
      </c>
      <c r="CW124" s="74">
        <v>0</v>
      </c>
      <c r="CX124" s="74">
        <v>435628</v>
      </c>
      <c r="CY124" s="74">
        <v>0</v>
      </c>
      <c r="CZ124" s="74">
        <v>0</v>
      </c>
      <c r="DA124" s="74">
        <v>0</v>
      </c>
      <c r="DB124" s="74">
        <v>314535</v>
      </c>
      <c r="DC124" s="74">
        <v>700</v>
      </c>
      <c r="DD124" s="74">
        <v>0</v>
      </c>
      <c r="DE124" s="74">
        <v>509675</v>
      </c>
      <c r="DF124" s="74">
        <v>0</v>
      </c>
      <c r="DG124" s="74">
        <v>-45939</v>
      </c>
      <c r="DH124" s="74">
        <v>0</v>
      </c>
      <c r="DI124" s="74">
        <v>11967</v>
      </c>
      <c r="DJ124" s="74">
        <v>0</v>
      </c>
      <c r="DK124" s="74">
        <v>0</v>
      </c>
      <c r="DL124" s="74">
        <v>1962</v>
      </c>
      <c r="DM124" s="74">
        <v>-1039072</v>
      </c>
      <c r="DN124" s="74">
        <v>91131</v>
      </c>
      <c r="DO124" s="74">
        <v>-469576</v>
      </c>
      <c r="DP124" s="74">
        <v>700</v>
      </c>
      <c r="DQ124" s="74">
        <v>0</v>
      </c>
      <c r="DR124" s="74">
        <v>616922</v>
      </c>
      <c r="DS124" s="74">
        <v>693</v>
      </c>
      <c r="DT124" s="74">
        <v>-68930</v>
      </c>
      <c r="DU124" s="74">
        <v>11707</v>
      </c>
      <c r="DV124" s="74">
        <v>12092</v>
      </c>
      <c r="DW124" s="74">
        <v>0</v>
      </c>
      <c r="DX124" s="74">
        <v>0</v>
      </c>
      <c r="DY124" s="74">
        <v>1645</v>
      </c>
      <c r="DZ124" s="74">
        <v>-1310158</v>
      </c>
      <c r="EA124" s="74">
        <v>91131</v>
      </c>
      <c r="EB124" s="74">
        <v>-644198</v>
      </c>
      <c r="EC124" s="74">
        <v>0</v>
      </c>
      <c r="ED124" s="74">
        <v>0</v>
      </c>
      <c r="EE124" s="74">
        <v>0</v>
      </c>
      <c r="EF124" s="74">
        <v>0</v>
      </c>
      <c r="EG124" s="74">
        <v>0</v>
      </c>
      <c r="EH124" s="74">
        <v>0</v>
      </c>
      <c r="EI124" s="74">
        <v>0</v>
      </c>
      <c r="EJ124" s="74">
        <v>0</v>
      </c>
      <c r="EK124" s="74">
        <v>0</v>
      </c>
      <c r="EL124" s="74">
        <v>0</v>
      </c>
      <c r="EM124" s="74">
        <v>0</v>
      </c>
      <c r="EN124" s="74">
        <v>0</v>
      </c>
      <c r="EO124" s="74">
        <v>0</v>
      </c>
      <c r="EP124" s="74">
        <v>0</v>
      </c>
      <c r="EQ124" s="74">
        <v>0</v>
      </c>
      <c r="ER124" s="74">
        <v>0</v>
      </c>
      <c r="ES124" s="74">
        <v>0</v>
      </c>
      <c r="ET124" s="74">
        <v>0</v>
      </c>
      <c r="EU124" s="74">
        <v>0</v>
      </c>
      <c r="EV124" s="74">
        <v>0</v>
      </c>
      <c r="EW124" s="74">
        <v>0</v>
      </c>
      <c r="EX124" s="74">
        <v>0</v>
      </c>
      <c r="EY124" s="74">
        <v>1645</v>
      </c>
      <c r="EZ124" s="74">
        <v>0</v>
      </c>
      <c r="FA124" s="74">
        <v>0</v>
      </c>
      <c r="FB124" s="74">
        <v>1645</v>
      </c>
      <c r="FC124" s="74">
        <v>0</v>
      </c>
      <c r="FD124" s="74">
        <v>0</v>
      </c>
      <c r="FE124" s="74">
        <v>0</v>
      </c>
      <c r="FF124" s="74">
        <v>0</v>
      </c>
      <c r="FG124" s="74">
        <v>0</v>
      </c>
      <c r="FH124" s="74">
        <v>0</v>
      </c>
      <c r="FI124" s="74">
        <v>0</v>
      </c>
      <c r="FJ124" s="74">
        <v>0</v>
      </c>
      <c r="FK124" s="74">
        <v>0</v>
      </c>
      <c r="FL124" s="74">
        <v>0</v>
      </c>
      <c r="FM124" s="74">
        <v>0</v>
      </c>
      <c r="FN124" s="74">
        <v>0</v>
      </c>
      <c r="FO124" s="74">
        <v>0</v>
      </c>
      <c r="FP124" s="74">
        <v>0</v>
      </c>
      <c r="FQ124" s="74">
        <v>0</v>
      </c>
      <c r="FR124" s="74">
        <v>-155041</v>
      </c>
      <c r="FS124" s="74">
        <v>0</v>
      </c>
      <c r="FT124" s="74">
        <v>0</v>
      </c>
      <c r="FU124" s="74">
        <v>0</v>
      </c>
      <c r="FV124" s="74">
        <v>0</v>
      </c>
      <c r="FW124" s="74">
        <v>0</v>
      </c>
      <c r="FX124" s="74">
        <v>0</v>
      </c>
      <c r="FY124" s="74">
        <v>0</v>
      </c>
      <c r="FZ124" s="74">
        <v>-208570</v>
      </c>
      <c r="GA124" s="74">
        <v>0</v>
      </c>
      <c r="GB124" s="74">
        <v>0</v>
      </c>
      <c r="GC124" s="74">
        <v>0</v>
      </c>
      <c r="GD124" s="74">
        <v>0</v>
      </c>
      <c r="GE124" s="74">
        <v>0</v>
      </c>
      <c r="GF124" s="74">
        <v>0</v>
      </c>
      <c r="GG124" s="74">
        <v>0</v>
      </c>
      <c r="GH124" s="74">
        <v>0</v>
      </c>
      <c r="GI124" s="74">
        <v>0</v>
      </c>
      <c r="GJ124" s="74">
        <v>0</v>
      </c>
      <c r="GK124" s="74">
        <v>0</v>
      </c>
      <c r="GL124" s="74">
        <v>0</v>
      </c>
      <c r="GM124" s="74">
        <v>0</v>
      </c>
      <c r="GN124" s="74">
        <v>0</v>
      </c>
      <c r="GO124" s="74">
        <v>0</v>
      </c>
      <c r="GP124" s="74">
        <v>1645</v>
      </c>
      <c r="GQ124" s="74">
        <v>292784</v>
      </c>
      <c r="GR124" s="74">
        <v>0</v>
      </c>
      <c r="GS124" s="74">
        <v>256817</v>
      </c>
      <c r="GT124" s="74">
        <v>0</v>
      </c>
      <c r="GU124" s="74">
        <v>0</v>
      </c>
      <c r="GV124" s="74">
        <v>0</v>
      </c>
      <c r="GW124" s="74">
        <v>1962</v>
      </c>
      <c r="GX124" s="74">
        <v>0</v>
      </c>
      <c r="GY124" s="74">
        <v>-23866</v>
      </c>
      <c r="GZ124" s="74">
        <v>527697</v>
      </c>
      <c r="HA124" s="74">
        <v>440696</v>
      </c>
      <c r="HB124" s="74">
        <v>0</v>
      </c>
      <c r="HC124" s="74">
        <v>258715</v>
      </c>
      <c r="HD124" s="74">
        <v>0</v>
      </c>
      <c r="HE124" s="74">
        <v>0</v>
      </c>
      <c r="HF124" s="74">
        <v>0</v>
      </c>
      <c r="HG124" s="74">
        <v>1645</v>
      </c>
      <c r="HH124" s="74">
        <v>0</v>
      </c>
      <c r="HI124" s="74">
        <v>-238026</v>
      </c>
      <c r="HJ124" s="74">
        <v>463030</v>
      </c>
      <c r="HK124" s="74">
        <v>0</v>
      </c>
      <c r="HL124" s="74">
        <v>0</v>
      </c>
      <c r="HM124" s="74">
        <v>0</v>
      </c>
      <c r="HN124" s="74">
        <v>0</v>
      </c>
      <c r="HO124" s="74">
        <v>0</v>
      </c>
      <c r="HP124" s="74">
        <v>0</v>
      </c>
      <c r="HQ124" s="74">
        <v>1645</v>
      </c>
      <c r="HR124" s="74">
        <v>0</v>
      </c>
      <c r="HS124" s="74">
        <v>0</v>
      </c>
      <c r="HT124" s="74">
        <v>1645</v>
      </c>
      <c r="HU124" s="74">
        <v>0</v>
      </c>
      <c r="HV124" s="74">
        <v>0</v>
      </c>
      <c r="HW124" s="74">
        <v>0</v>
      </c>
      <c r="HX124" s="74">
        <v>0</v>
      </c>
      <c r="HY124" s="74">
        <v>0</v>
      </c>
      <c r="HZ124" s="74">
        <v>0</v>
      </c>
      <c r="IA124" s="74">
        <v>0</v>
      </c>
      <c r="IB124" s="74">
        <v>0</v>
      </c>
      <c r="IC124" s="74">
        <v>0</v>
      </c>
      <c r="ID124" s="74">
        <v>0</v>
      </c>
      <c r="IE124" s="74">
        <v>0</v>
      </c>
      <c r="IF124" s="74">
        <v>0</v>
      </c>
      <c r="IG124" s="74">
        <v>0</v>
      </c>
      <c r="IH124" s="74">
        <v>0</v>
      </c>
      <c r="II124" s="74">
        <v>0</v>
      </c>
      <c r="IJ124" s="74">
        <v>0</v>
      </c>
      <c r="IK124" s="74">
        <v>0</v>
      </c>
      <c r="IL124" s="74">
        <v>0</v>
      </c>
      <c r="IM124" s="74">
        <v>0</v>
      </c>
      <c r="IN124" s="74">
        <v>0</v>
      </c>
      <c r="IO124" s="74">
        <v>0</v>
      </c>
      <c r="IP124" s="74">
        <v>0</v>
      </c>
      <c r="IQ124" s="74">
        <v>0</v>
      </c>
      <c r="IR124" s="74">
        <v>0</v>
      </c>
      <c r="IS124" s="74">
        <v>0</v>
      </c>
      <c r="IT124" s="74">
        <v>0</v>
      </c>
      <c r="IU124" s="74">
        <v>0</v>
      </c>
      <c r="IV124" s="74">
        <v>0</v>
      </c>
      <c r="IW124" s="74">
        <v>0</v>
      </c>
      <c r="IX124" s="74">
        <v>0</v>
      </c>
      <c r="IY124" s="74">
        <v>0</v>
      </c>
      <c r="IZ124" s="74">
        <v>0</v>
      </c>
      <c r="JA124" s="74">
        <v>0</v>
      </c>
      <c r="JB124" s="74">
        <v>0</v>
      </c>
      <c r="JC124" s="74">
        <v>0</v>
      </c>
      <c r="JD124" s="74">
        <v>0</v>
      </c>
      <c r="JE124" s="74">
        <v>0</v>
      </c>
      <c r="JF124" s="74">
        <v>0</v>
      </c>
      <c r="JG124" s="74">
        <v>0</v>
      </c>
      <c r="JH124" s="74">
        <v>0</v>
      </c>
      <c r="JI124" s="74">
        <v>0</v>
      </c>
      <c r="JJ124" s="74">
        <v>0</v>
      </c>
      <c r="JK124" s="74">
        <v>0</v>
      </c>
      <c r="JL124" s="74">
        <v>0</v>
      </c>
      <c r="JM124" s="74">
        <v>0</v>
      </c>
      <c r="JN124" s="74">
        <v>0</v>
      </c>
      <c r="JO124" s="74">
        <v>0</v>
      </c>
      <c r="JP124" s="74">
        <v>0</v>
      </c>
      <c r="JQ124" s="74">
        <v>0</v>
      </c>
      <c r="JR124" s="74">
        <v>-682738</v>
      </c>
      <c r="JS124" s="74">
        <v>0</v>
      </c>
      <c r="JT124" s="74">
        <v>-682738</v>
      </c>
      <c r="JU124" s="74">
        <v>-155041</v>
      </c>
      <c r="JV124" s="74">
        <v>0</v>
      </c>
      <c r="JW124" s="74">
        <v>0</v>
      </c>
      <c r="JX124" s="74">
        <v>0</v>
      </c>
      <c r="JY124" s="74">
        <v>0</v>
      </c>
      <c r="JZ124" s="74">
        <v>0</v>
      </c>
      <c r="KA124" s="74">
        <v>0</v>
      </c>
      <c r="KB124" s="74">
        <v>0</v>
      </c>
      <c r="KC124" s="74">
        <v>-671600</v>
      </c>
      <c r="KD124" s="74">
        <v>0</v>
      </c>
      <c r="KE124" s="74">
        <v>-671600</v>
      </c>
      <c r="KF124" s="74">
        <v>-208570</v>
      </c>
      <c r="KG124" s="74">
        <v>0</v>
      </c>
      <c r="KH124" s="74">
        <v>0</v>
      </c>
      <c r="KI124" s="74">
        <v>0</v>
      </c>
      <c r="KJ124" s="74">
        <v>0</v>
      </c>
      <c r="KK124" s="74">
        <v>0</v>
      </c>
      <c r="KL124" s="74">
        <v>0</v>
      </c>
      <c r="KM124" s="74">
        <v>0</v>
      </c>
      <c r="KN124" s="74">
        <v>0</v>
      </c>
      <c r="KO124" s="74">
        <v>0</v>
      </c>
      <c r="KP124" s="74">
        <v>0</v>
      </c>
      <c r="KQ124" s="74">
        <v>1645</v>
      </c>
      <c r="KR124" s="74">
        <v>0</v>
      </c>
      <c r="KS124" s="74">
        <v>0</v>
      </c>
      <c r="KT124" s="74">
        <v>0</v>
      </c>
      <c r="KU124" s="74">
        <v>0</v>
      </c>
      <c r="KV124" s="74">
        <v>0</v>
      </c>
      <c r="KW124" s="74">
        <v>0</v>
      </c>
      <c r="KX124" s="74">
        <v>0</v>
      </c>
      <c r="KY124" s="74">
        <v>0</v>
      </c>
      <c r="KZ124" s="74">
        <v>0</v>
      </c>
      <c r="LA124" s="74">
        <v>0</v>
      </c>
      <c r="LB124" s="74">
        <v>0</v>
      </c>
      <c r="LC124" s="74">
        <v>0</v>
      </c>
      <c r="LD124" s="74">
        <v>0</v>
      </c>
      <c r="LE124" s="74">
        <v>0</v>
      </c>
      <c r="LF124" s="74">
        <v>0</v>
      </c>
      <c r="LG124" s="74">
        <v>-114661</v>
      </c>
      <c r="LH124" s="74">
        <v>-2633</v>
      </c>
      <c r="LI124" s="74">
        <v>0</v>
      </c>
      <c r="LJ124" s="74">
        <v>435628</v>
      </c>
      <c r="LK124" s="74">
        <v>-3987</v>
      </c>
      <c r="LL124" s="74">
        <v>-121281</v>
      </c>
      <c r="LM124" s="74">
        <v>0</v>
      </c>
      <c r="LN124" s="74">
        <v>0</v>
      </c>
      <c r="LO124" s="74">
        <v>0</v>
      </c>
      <c r="LP124" s="74">
        <v>0</v>
      </c>
      <c r="LQ124" s="74">
        <v>0</v>
      </c>
      <c r="LR124" s="74">
        <v>0</v>
      </c>
      <c r="LS124" s="74">
        <v>0</v>
      </c>
      <c r="LT124" s="74">
        <v>0</v>
      </c>
      <c r="LU124" s="74">
        <v>0</v>
      </c>
      <c r="LV124" s="74">
        <v>0</v>
      </c>
      <c r="LW124" s="74">
        <v>0</v>
      </c>
      <c r="LX124" s="74">
        <v>0</v>
      </c>
      <c r="LY124" s="74">
        <v>0</v>
      </c>
      <c r="LZ124" s="74">
        <v>0</v>
      </c>
      <c r="MA124" s="74">
        <v>0</v>
      </c>
      <c r="MB124" s="74">
        <v>0</v>
      </c>
      <c r="MC124" s="74">
        <v>0</v>
      </c>
      <c r="MD124" s="74">
        <v>0</v>
      </c>
      <c r="ME124" s="74">
        <v>0</v>
      </c>
      <c r="MF124" s="74">
        <v>0</v>
      </c>
      <c r="MG124" s="74">
        <v>0</v>
      </c>
      <c r="MH124" s="74">
        <v>0</v>
      </c>
      <c r="MI124" s="74">
        <v>0</v>
      </c>
      <c r="MJ124" s="74">
        <v>0</v>
      </c>
      <c r="MK124" s="74">
        <v>0</v>
      </c>
      <c r="ML124" s="74">
        <v>385359</v>
      </c>
      <c r="MM124" s="74">
        <v>6930</v>
      </c>
      <c r="MN124" s="74">
        <v>0</v>
      </c>
      <c r="MO124" s="74">
        <v>164620</v>
      </c>
      <c r="MP124" s="74">
        <v>556909</v>
      </c>
      <c r="MQ124" s="74">
        <v>0</v>
      </c>
      <c r="MR124" s="74">
        <v>0</v>
      </c>
      <c r="MS124" s="74">
        <v>0</v>
      </c>
      <c r="MT124" s="74">
        <v>0</v>
      </c>
      <c r="MU124" s="74">
        <v>0</v>
      </c>
      <c r="MV124" s="74">
        <v>0</v>
      </c>
      <c r="MW124" s="74">
        <v>0</v>
      </c>
      <c r="MX124" s="74">
        <v>0</v>
      </c>
      <c r="MY124" s="74">
        <v>0</v>
      </c>
      <c r="MZ124" s="74">
        <v>0</v>
      </c>
      <c r="NA124" s="74">
        <v>0</v>
      </c>
      <c r="NB124" s="74">
        <v>0</v>
      </c>
      <c r="NC124" s="74">
        <v>0</v>
      </c>
      <c r="ND124" s="74">
        <v>0</v>
      </c>
      <c r="NE124" s="74">
        <v>0</v>
      </c>
      <c r="NF124" s="74">
        <v>0</v>
      </c>
      <c r="NG124" s="74">
        <v>0</v>
      </c>
      <c r="NH124" s="74">
        <v>0</v>
      </c>
      <c r="NI124" s="74">
        <v>0</v>
      </c>
    </row>
    <row r="125" spans="1:373" x14ac:dyDescent="0.25">
      <c r="A125" s="74" t="s">
        <v>4</v>
      </c>
      <c r="B125" s="74" t="s">
        <v>1334</v>
      </c>
      <c r="C125" s="74">
        <v>4114551</v>
      </c>
      <c r="D125" s="74">
        <v>4400</v>
      </c>
      <c r="E125" s="74">
        <v>17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355623</v>
      </c>
      <c r="L125" s="74">
        <v>0</v>
      </c>
      <c r="M125" s="74">
        <v>0</v>
      </c>
      <c r="N125" s="74">
        <v>124588</v>
      </c>
      <c r="O125" s="74">
        <v>480211</v>
      </c>
      <c r="P125" s="74">
        <v>0</v>
      </c>
      <c r="Q125" s="74">
        <v>0</v>
      </c>
      <c r="R125" s="74">
        <v>0</v>
      </c>
      <c r="S125" s="74">
        <v>0</v>
      </c>
      <c r="T125" s="74">
        <v>-90433</v>
      </c>
      <c r="U125" s="74">
        <v>0</v>
      </c>
      <c r="V125" s="74">
        <v>0</v>
      </c>
      <c r="W125" s="74">
        <v>-6018</v>
      </c>
      <c r="X125" s="74">
        <v>-96451</v>
      </c>
      <c r="Y125" s="74">
        <v>383760</v>
      </c>
      <c r="Z125" s="74">
        <v>800</v>
      </c>
      <c r="AA125" s="74">
        <v>0</v>
      </c>
      <c r="AB125" s="74">
        <v>690434</v>
      </c>
      <c r="AC125" s="74">
        <v>891</v>
      </c>
      <c r="AD125" s="74">
        <v>-36648</v>
      </c>
      <c r="AE125" s="74">
        <v>10235</v>
      </c>
      <c r="AF125" s="74">
        <v>26922</v>
      </c>
      <c r="AG125" s="74">
        <v>0</v>
      </c>
      <c r="AH125" s="74">
        <v>0</v>
      </c>
      <c r="AI125" s="74">
        <v>-4457210</v>
      </c>
      <c r="AJ125" s="74">
        <v>126868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395559</v>
      </c>
      <c r="AQ125" s="74">
        <v>0</v>
      </c>
      <c r="AR125" s="74">
        <v>0</v>
      </c>
      <c r="AS125" s="74">
        <v>150490</v>
      </c>
      <c r="AT125" s="74">
        <v>546049</v>
      </c>
      <c r="AU125" s="74">
        <v>0</v>
      </c>
      <c r="AV125" s="74">
        <v>0</v>
      </c>
      <c r="AW125" s="74">
        <v>0</v>
      </c>
      <c r="AX125" s="74">
        <v>0</v>
      </c>
      <c r="AY125" s="74">
        <v>0</v>
      </c>
      <c r="AZ125" s="74">
        <v>0</v>
      </c>
      <c r="BA125" s="74">
        <v>-128107</v>
      </c>
      <c r="BB125" s="74">
        <v>0</v>
      </c>
      <c r="BC125" s="74">
        <v>0</v>
      </c>
      <c r="BD125" s="74">
        <v>-10596</v>
      </c>
      <c r="BE125" s="74">
        <v>-138703</v>
      </c>
      <c r="BF125" s="74">
        <v>0</v>
      </c>
      <c r="BG125" s="74">
        <v>0</v>
      </c>
      <c r="BH125" s="74">
        <v>0</v>
      </c>
      <c r="BI125" s="74">
        <v>0</v>
      </c>
      <c r="BJ125" s="74">
        <v>0</v>
      </c>
      <c r="BK125" s="74">
        <v>0</v>
      </c>
      <c r="BL125" s="74">
        <v>0</v>
      </c>
      <c r="BM125" s="74">
        <v>516996</v>
      </c>
      <c r="BN125" s="74">
        <v>0</v>
      </c>
      <c r="BO125" s="74">
        <v>211827</v>
      </c>
      <c r="BP125" s="74">
        <v>0</v>
      </c>
      <c r="BQ125" s="74">
        <v>0</v>
      </c>
      <c r="BR125" s="74">
        <v>0</v>
      </c>
      <c r="BS125" s="74">
        <v>0</v>
      </c>
      <c r="BT125" s="74">
        <v>-191774</v>
      </c>
      <c r="BU125" s="74">
        <v>0</v>
      </c>
      <c r="BV125" s="74">
        <v>0</v>
      </c>
      <c r="BW125" s="74">
        <v>0</v>
      </c>
      <c r="BX125" s="74">
        <v>0</v>
      </c>
      <c r="BY125" s="74">
        <v>0</v>
      </c>
      <c r="BZ125" s="74">
        <v>0</v>
      </c>
      <c r="CA125" s="74">
        <v>0</v>
      </c>
      <c r="CB125" s="74">
        <v>0</v>
      </c>
      <c r="CC125" s="74">
        <v>0</v>
      </c>
      <c r="CD125" s="74">
        <v>0</v>
      </c>
      <c r="CE125" s="74">
        <v>0</v>
      </c>
      <c r="CF125" s="74">
        <v>0</v>
      </c>
      <c r="CG125" s="74">
        <v>-3767411</v>
      </c>
      <c r="CH125" s="74">
        <v>0</v>
      </c>
      <c r="CI125" s="74">
        <v>407346</v>
      </c>
      <c r="CJ125" s="74">
        <v>0</v>
      </c>
      <c r="CK125" s="74">
        <v>-3637708</v>
      </c>
      <c r="CL125" s="74">
        <v>407346</v>
      </c>
      <c r="CM125" s="74">
        <v>0</v>
      </c>
      <c r="CN125" s="74">
        <v>-3230362</v>
      </c>
      <c r="CO125" s="74">
        <v>537049</v>
      </c>
      <c r="CP125" s="74">
        <v>0</v>
      </c>
      <c r="CQ125" s="74">
        <v>0</v>
      </c>
      <c r="CR125" s="74">
        <v>0</v>
      </c>
      <c r="CS125" s="74">
        <v>-3767411</v>
      </c>
      <c r="CT125" s="74">
        <v>-3230362</v>
      </c>
      <c r="CU125" s="74">
        <v>0</v>
      </c>
      <c r="CV125" s="74">
        <v>0</v>
      </c>
      <c r="CW125" s="74">
        <v>0</v>
      </c>
      <c r="CX125" s="74">
        <v>407346</v>
      </c>
      <c r="CY125" s="74">
        <v>0</v>
      </c>
      <c r="CZ125" s="74">
        <v>0</v>
      </c>
      <c r="DA125" s="74">
        <v>0</v>
      </c>
      <c r="DB125" s="74">
        <v>383760</v>
      </c>
      <c r="DC125" s="74">
        <v>800</v>
      </c>
      <c r="DD125" s="74">
        <v>0</v>
      </c>
      <c r="DE125" s="74">
        <v>416518</v>
      </c>
      <c r="DF125" s="74">
        <v>0</v>
      </c>
      <c r="DG125" s="74">
        <v>-38799</v>
      </c>
      <c r="DH125" s="74">
        <v>838</v>
      </c>
      <c r="DI125" s="74">
        <v>33422</v>
      </c>
      <c r="DJ125" s="74">
        <v>0</v>
      </c>
      <c r="DK125" s="74">
        <v>0</v>
      </c>
      <c r="DL125" s="74">
        <v>8310</v>
      </c>
      <c r="DM125" s="74">
        <v>-2817368</v>
      </c>
      <c r="DN125" s="74">
        <v>127142</v>
      </c>
      <c r="DO125" s="74">
        <v>-2269137</v>
      </c>
      <c r="DP125" s="74">
        <v>800</v>
      </c>
      <c r="DQ125" s="74">
        <v>0</v>
      </c>
      <c r="DR125" s="74">
        <v>690434</v>
      </c>
      <c r="DS125" s="74">
        <v>891</v>
      </c>
      <c r="DT125" s="74">
        <v>-36648</v>
      </c>
      <c r="DU125" s="74">
        <v>10235</v>
      </c>
      <c r="DV125" s="74">
        <v>26922</v>
      </c>
      <c r="DW125" s="74">
        <v>0</v>
      </c>
      <c r="DX125" s="74">
        <v>0</v>
      </c>
      <c r="DY125" s="74">
        <v>7027</v>
      </c>
      <c r="DZ125" s="74">
        <v>-4457210</v>
      </c>
      <c r="EA125" s="74">
        <v>126868</v>
      </c>
      <c r="EB125" s="74">
        <v>-3630681</v>
      </c>
      <c r="EC125" s="74">
        <v>0</v>
      </c>
      <c r="ED125" s="74">
        <v>0</v>
      </c>
      <c r="EE125" s="74">
        <v>0</v>
      </c>
      <c r="EF125" s="74">
        <v>0</v>
      </c>
      <c r="EG125" s="74">
        <v>0</v>
      </c>
      <c r="EH125" s="74">
        <v>0</v>
      </c>
      <c r="EI125" s="74">
        <v>0</v>
      </c>
      <c r="EJ125" s="74">
        <v>0</v>
      </c>
      <c r="EK125" s="74">
        <v>0</v>
      </c>
      <c r="EL125" s="74">
        <v>0</v>
      </c>
      <c r="EM125" s="74">
        <v>0</v>
      </c>
      <c r="EN125" s="74">
        <v>0</v>
      </c>
      <c r="EO125" s="74">
        <v>0</v>
      </c>
      <c r="EP125" s="74">
        <v>0</v>
      </c>
      <c r="EQ125" s="74">
        <v>0</v>
      </c>
      <c r="ER125" s="74">
        <v>0</v>
      </c>
      <c r="ES125" s="74">
        <v>0</v>
      </c>
      <c r="ET125" s="74">
        <v>0</v>
      </c>
      <c r="EU125" s="74">
        <v>0</v>
      </c>
      <c r="EV125" s="74">
        <v>0</v>
      </c>
      <c r="EW125" s="74">
        <v>0</v>
      </c>
      <c r="EX125" s="74">
        <v>0</v>
      </c>
      <c r="EY125" s="74">
        <v>7027</v>
      </c>
      <c r="EZ125" s="74">
        <v>0</v>
      </c>
      <c r="FA125" s="74">
        <v>0</v>
      </c>
      <c r="FB125" s="74">
        <v>7027</v>
      </c>
      <c r="FC125" s="74">
        <v>0</v>
      </c>
      <c r="FD125" s="74">
        <v>0</v>
      </c>
      <c r="FE125" s="74">
        <v>0</v>
      </c>
      <c r="FF125" s="74">
        <v>0</v>
      </c>
      <c r="FG125" s="74">
        <v>0</v>
      </c>
      <c r="FH125" s="74">
        <v>0</v>
      </c>
      <c r="FI125" s="74">
        <v>0</v>
      </c>
      <c r="FJ125" s="74">
        <v>0</v>
      </c>
      <c r="FK125" s="74">
        <v>0</v>
      </c>
      <c r="FL125" s="74">
        <v>0</v>
      </c>
      <c r="FM125" s="74">
        <v>0</v>
      </c>
      <c r="FN125" s="74">
        <v>0</v>
      </c>
      <c r="FO125" s="74">
        <v>0</v>
      </c>
      <c r="FP125" s="74">
        <v>0</v>
      </c>
      <c r="FQ125" s="74">
        <v>0</v>
      </c>
      <c r="FR125" s="74">
        <v>-1885377</v>
      </c>
      <c r="FS125" s="74">
        <v>0</v>
      </c>
      <c r="FT125" s="74">
        <v>0</v>
      </c>
      <c r="FU125" s="74">
        <v>0</v>
      </c>
      <c r="FV125" s="74">
        <v>0</v>
      </c>
      <c r="FW125" s="74">
        <v>0</v>
      </c>
      <c r="FX125" s="74">
        <v>0</v>
      </c>
      <c r="FY125" s="74">
        <v>0</v>
      </c>
      <c r="FZ125" s="74">
        <v>-3223335</v>
      </c>
      <c r="GA125" s="74">
        <v>0</v>
      </c>
      <c r="GB125" s="74">
        <v>0</v>
      </c>
      <c r="GC125" s="74">
        <v>0</v>
      </c>
      <c r="GD125" s="74">
        <v>0</v>
      </c>
      <c r="GE125" s="74">
        <v>0</v>
      </c>
      <c r="GF125" s="74">
        <v>0</v>
      </c>
      <c r="GG125" s="74">
        <v>0</v>
      </c>
      <c r="GH125" s="74">
        <v>0</v>
      </c>
      <c r="GI125" s="74">
        <v>0</v>
      </c>
      <c r="GJ125" s="74">
        <v>0</v>
      </c>
      <c r="GK125" s="74">
        <v>0</v>
      </c>
      <c r="GL125" s="74">
        <v>0</v>
      </c>
      <c r="GM125" s="74">
        <v>0</v>
      </c>
      <c r="GN125" s="74">
        <v>0</v>
      </c>
      <c r="GO125" s="74">
        <v>0</v>
      </c>
      <c r="GP125" s="74">
        <v>7027</v>
      </c>
      <c r="GQ125" s="74">
        <v>261524</v>
      </c>
      <c r="GR125" s="74">
        <v>0</v>
      </c>
      <c r="GS125" s="74">
        <v>238638</v>
      </c>
      <c r="GT125" s="74">
        <v>0</v>
      </c>
      <c r="GU125" s="74">
        <v>0</v>
      </c>
      <c r="GV125" s="74">
        <v>0</v>
      </c>
      <c r="GW125" s="74">
        <v>8310</v>
      </c>
      <c r="GX125" s="74">
        <v>0</v>
      </c>
      <c r="GY125" s="74">
        <v>61119</v>
      </c>
      <c r="GZ125" s="74">
        <v>569591</v>
      </c>
      <c r="HA125" s="74">
        <v>516996</v>
      </c>
      <c r="HB125" s="74">
        <v>0</v>
      </c>
      <c r="HC125" s="74">
        <v>211827</v>
      </c>
      <c r="HD125" s="74">
        <v>0</v>
      </c>
      <c r="HE125" s="74">
        <v>0</v>
      </c>
      <c r="HF125" s="74">
        <v>0</v>
      </c>
      <c r="HG125" s="74">
        <v>7027</v>
      </c>
      <c r="HH125" s="74">
        <v>0</v>
      </c>
      <c r="HI125" s="74">
        <v>-191774</v>
      </c>
      <c r="HJ125" s="74">
        <v>544076</v>
      </c>
      <c r="HK125" s="74">
        <v>0</v>
      </c>
      <c r="HL125" s="74">
        <v>0</v>
      </c>
      <c r="HM125" s="74">
        <v>0</v>
      </c>
      <c r="HN125" s="74">
        <v>0</v>
      </c>
      <c r="HO125" s="74">
        <v>0</v>
      </c>
      <c r="HP125" s="74">
        <v>0</v>
      </c>
      <c r="HQ125" s="74">
        <v>7027</v>
      </c>
      <c r="HR125" s="74">
        <v>0</v>
      </c>
      <c r="HS125" s="74">
        <v>0</v>
      </c>
      <c r="HT125" s="74">
        <v>7027</v>
      </c>
      <c r="HU125" s="74">
        <v>0</v>
      </c>
      <c r="HV125" s="74">
        <v>0</v>
      </c>
      <c r="HW125" s="74">
        <v>0</v>
      </c>
      <c r="HX125" s="74">
        <v>0</v>
      </c>
      <c r="HY125" s="74">
        <v>0</v>
      </c>
      <c r="HZ125" s="74">
        <v>0</v>
      </c>
      <c r="IA125" s="74">
        <v>0</v>
      </c>
      <c r="IB125" s="74">
        <v>0</v>
      </c>
      <c r="IC125" s="74">
        <v>0</v>
      </c>
      <c r="ID125" s="74">
        <v>0</v>
      </c>
      <c r="IE125" s="74">
        <v>0</v>
      </c>
      <c r="IF125" s="74">
        <v>0</v>
      </c>
      <c r="IG125" s="74">
        <v>0</v>
      </c>
      <c r="IH125" s="74">
        <v>0</v>
      </c>
      <c r="II125" s="74">
        <v>0</v>
      </c>
      <c r="IJ125" s="74">
        <v>0</v>
      </c>
      <c r="IK125" s="74">
        <v>0</v>
      </c>
      <c r="IL125" s="74">
        <v>0</v>
      </c>
      <c r="IM125" s="74">
        <v>0</v>
      </c>
      <c r="IN125" s="74">
        <v>0</v>
      </c>
      <c r="IO125" s="74">
        <v>0</v>
      </c>
      <c r="IP125" s="74">
        <v>0</v>
      </c>
      <c r="IQ125" s="74">
        <v>0</v>
      </c>
      <c r="IR125" s="74">
        <v>0</v>
      </c>
      <c r="IS125" s="74">
        <v>0</v>
      </c>
      <c r="IT125" s="74">
        <v>0</v>
      </c>
      <c r="IU125" s="74">
        <v>0</v>
      </c>
      <c r="IV125" s="74">
        <v>0</v>
      </c>
      <c r="IW125" s="74">
        <v>0</v>
      </c>
      <c r="IX125" s="74">
        <v>0</v>
      </c>
      <c r="IY125" s="74">
        <v>0</v>
      </c>
      <c r="IZ125" s="74">
        <v>0</v>
      </c>
      <c r="JA125" s="74">
        <v>0</v>
      </c>
      <c r="JB125" s="74">
        <v>0</v>
      </c>
      <c r="JC125" s="74">
        <v>0</v>
      </c>
      <c r="JD125" s="74">
        <v>0</v>
      </c>
      <c r="JE125" s="74">
        <v>0</v>
      </c>
      <c r="JF125" s="74">
        <v>0</v>
      </c>
      <c r="JG125" s="74">
        <v>0</v>
      </c>
      <c r="JH125" s="74">
        <v>0</v>
      </c>
      <c r="JI125" s="74">
        <v>0</v>
      </c>
      <c r="JJ125" s="74">
        <v>0</v>
      </c>
      <c r="JK125" s="74">
        <v>0</v>
      </c>
      <c r="JL125" s="74">
        <v>0</v>
      </c>
      <c r="JM125" s="74">
        <v>0</v>
      </c>
      <c r="JN125" s="74">
        <v>0</v>
      </c>
      <c r="JO125" s="74">
        <v>0</v>
      </c>
      <c r="JP125" s="74">
        <v>0</v>
      </c>
      <c r="JQ125" s="74">
        <v>0</v>
      </c>
      <c r="JR125" s="74">
        <v>-2454968</v>
      </c>
      <c r="JS125" s="74">
        <v>0</v>
      </c>
      <c r="JT125" s="74">
        <v>-2454968</v>
      </c>
      <c r="JU125" s="74">
        <v>-1885377</v>
      </c>
      <c r="JV125" s="74">
        <v>0</v>
      </c>
      <c r="JW125" s="74">
        <v>0</v>
      </c>
      <c r="JX125" s="74">
        <v>0</v>
      </c>
      <c r="JY125" s="74">
        <v>0</v>
      </c>
      <c r="JZ125" s="74">
        <v>0</v>
      </c>
      <c r="KA125" s="74">
        <v>0</v>
      </c>
      <c r="KB125" s="74">
        <v>0</v>
      </c>
      <c r="KC125" s="74">
        <v>-3767411</v>
      </c>
      <c r="KD125" s="74">
        <v>0</v>
      </c>
      <c r="KE125" s="74">
        <v>-3767411</v>
      </c>
      <c r="KF125" s="74">
        <v>-3223335</v>
      </c>
      <c r="KG125" s="74">
        <v>0</v>
      </c>
      <c r="KH125" s="74">
        <v>0</v>
      </c>
      <c r="KI125" s="74">
        <v>0</v>
      </c>
      <c r="KJ125" s="74">
        <v>0</v>
      </c>
      <c r="KK125" s="74">
        <v>0</v>
      </c>
      <c r="KL125" s="74">
        <v>0</v>
      </c>
      <c r="KM125" s="74">
        <v>0</v>
      </c>
      <c r="KN125" s="74">
        <v>0</v>
      </c>
      <c r="KO125" s="74">
        <v>0</v>
      </c>
      <c r="KP125" s="74">
        <v>0</v>
      </c>
      <c r="KQ125" s="74">
        <v>7027</v>
      </c>
      <c r="KR125" s="74">
        <v>0</v>
      </c>
      <c r="KS125" s="74">
        <v>0</v>
      </c>
      <c r="KT125" s="74">
        <v>0</v>
      </c>
      <c r="KU125" s="74">
        <v>0</v>
      </c>
      <c r="KV125" s="74">
        <v>0</v>
      </c>
      <c r="KW125" s="74">
        <v>0</v>
      </c>
      <c r="KX125" s="74">
        <v>0</v>
      </c>
      <c r="KY125" s="74">
        <v>0</v>
      </c>
      <c r="KZ125" s="74">
        <v>0</v>
      </c>
      <c r="LA125" s="74">
        <v>0</v>
      </c>
      <c r="LB125" s="74">
        <v>0</v>
      </c>
      <c r="LC125" s="74">
        <v>0</v>
      </c>
      <c r="LD125" s="74">
        <v>0</v>
      </c>
      <c r="LE125" s="74">
        <v>0</v>
      </c>
      <c r="LF125" s="74">
        <v>0</v>
      </c>
      <c r="LG125" s="74">
        <v>-128107</v>
      </c>
      <c r="LH125" s="74">
        <v>0</v>
      </c>
      <c r="LI125" s="74">
        <v>0</v>
      </c>
      <c r="LJ125" s="74">
        <v>407346</v>
      </c>
      <c r="LK125" s="74">
        <v>-10596</v>
      </c>
      <c r="LL125" s="74">
        <v>-138703</v>
      </c>
      <c r="LM125" s="74">
        <v>0</v>
      </c>
      <c r="LN125" s="74">
        <v>0</v>
      </c>
      <c r="LO125" s="74">
        <v>0</v>
      </c>
      <c r="LP125" s="74">
        <v>0</v>
      </c>
      <c r="LQ125" s="74">
        <v>0</v>
      </c>
      <c r="LR125" s="74">
        <v>0</v>
      </c>
      <c r="LS125" s="74">
        <v>0</v>
      </c>
      <c r="LT125" s="74">
        <v>0</v>
      </c>
      <c r="LU125" s="74">
        <v>0</v>
      </c>
      <c r="LV125" s="74">
        <v>0</v>
      </c>
      <c r="LW125" s="74">
        <v>0</v>
      </c>
      <c r="LX125" s="74">
        <v>0</v>
      </c>
      <c r="LY125" s="74">
        <v>0</v>
      </c>
      <c r="LZ125" s="74">
        <v>0</v>
      </c>
      <c r="MA125" s="74">
        <v>0</v>
      </c>
      <c r="MB125" s="74">
        <v>0</v>
      </c>
      <c r="MC125" s="74">
        <v>0</v>
      </c>
      <c r="MD125" s="74">
        <v>0</v>
      </c>
      <c r="ME125" s="74">
        <v>0</v>
      </c>
      <c r="MF125" s="74">
        <v>0</v>
      </c>
      <c r="MG125" s="74">
        <v>0</v>
      </c>
      <c r="MH125" s="74">
        <v>0</v>
      </c>
      <c r="MI125" s="74">
        <v>0</v>
      </c>
      <c r="MJ125" s="74">
        <v>0</v>
      </c>
      <c r="MK125" s="74">
        <v>0</v>
      </c>
      <c r="ML125" s="74">
        <v>395559</v>
      </c>
      <c r="MM125" s="74">
        <v>0</v>
      </c>
      <c r="MN125" s="74">
        <v>0</v>
      </c>
      <c r="MO125" s="74">
        <v>150490</v>
      </c>
      <c r="MP125" s="74">
        <v>546049</v>
      </c>
      <c r="MQ125" s="74">
        <v>0</v>
      </c>
      <c r="MR125" s="74">
        <v>0</v>
      </c>
      <c r="MS125" s="74">
        <v>0</v>
      </c>
      <c r="MT125" s="74">
        <v>0</v>
      </c>
      <c r="MU125" s="74">
        <v>0</v>
      </c>
      <c r="MV125" s="74">
        <v>0</v>
      </c>
      <c r="MW125" s="74">
        <v>0</v>
      </c>
      <c r="MX125" s="74">
        <v>0</v>
      </c>
      <c r="MY125" s="74">
        <v>0</v>
      </c>
      <c r="MZ125" s="74">
        <v>0</v>
      </c>
      <c r="NA125" s="74">
        <v>0</v>
      </c>
      <c r="NB125" s="74">
        <v>0</v>
      </c>
      <c r="NC125" s="74">
        <v>0</v>
      </c>
      <c r="ND125" s="74">
        <v>0</v>
      </c>
      <c r="NE125" s="74">
        <v>0</v>
      </c>
      <c r="NF125" s="74">
        <v>0</v>
      </c>
      <c r="NG125" s="74">
        <v>0</v>
      </c>
      <c r="NH125" s="74">
        <v>0</v>
      </c>
      <c r="NI125" s="74">
        <v>0</v>
      </c>
    </row>
    <row r="126" spans="1:373" x14ac:dyDescent="0.25">
      <c r="A126" s="74" t="s">
        <v>4</v>
      </c>
      <c r="B126" s="74" t="s">
        <v>1334</v>
      </c>
      <c r="C126" s="74">
        <v>4114578</v>
      </c>
      <c r="D126" s="74">
        <v>17000</v>
      </c>
      <c r="E126" s="74">
        <v>17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119053</v>
      </c>
      <c r="L126" s="74">
        <v>0</v>
      </c>
      <c r="M126" s="74">
        <v>0</v>
      </c>
      <c r="N126" s="74">
        <v>161993</v>
      </c>
      <c r="O126" s="74">
        <v>281046</v>
      </c>
      <c r="P126" s="74">
        <v>0</v>
      </c>
      <c r="Q126" s="74">
        <v>0</v>
      </c>
      <c r="R126" s="74">
        <v>0</v>
      </c>
      <c r="S126" s="74">
        <v>0</v>
      </c>
      <c r="T126" s="74">
        <v>-51340</v>
      </c>
      <c r="U126" s="74">
        <v>0</v>
      </c>
      <c r="V126" s="74">
        <v>0</v>
      </c>
      <c r="W126" s="74">
        <v>-12238</v>
      </c>
      <c r="X126" s="74">
        <v>-63578</v>
      </c>
      <c r="Y126" s="74">
        <v>217468</v>
      </c>
      <c r="Z126" s="74">
        <v>800</v>
      </c>
      <c r="AA126" s="74">
        <v>0</v>
      </c>
      <c r="AB126" s="74">
        <v>372547</v>
      </c>
      <c r="AC126" s="74">
        <v>4699</v>
      </c>
      <c r="AD126" s="74">
        <v>-22196</v>
      </c>
      <c r="AE126" s="74">
        <v>3186</v>
      </c>
      <c r="AF126" s="74">
        <v>-16010</v>
      </c>
      <c r="AG126" s="74">
        <v>0</v>
      </c>
      <c r="AH126" s="74">
        <v>0</v>
      </c>
      <c r="AI126" s="74">
        <v>-1594357</v>
      </c>
      <c r="AJ126" s="74">
        <v>880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119034</v>
      </c>
      <c r="AQ126" s="74">
        <v>0</v>
      </c>
      <c r="AR126" s="74">
        <v>0</v>
      </c>
      <c r="AS126" s="74">
        <v>124696</v>
      </c>
      <c r="AT126" s="74">
        <v>243730</v>
      </c>
      <c r="AU126" s="74">
        <v>0</v>
      </c>
      <c r="AV126" s="74">
        <v>0</v>
      </c>
      <c r="AW126" s="74">
        <v>0</v>
      </c>
      <c r="AX126" s="74">
        <v>0</v>
      </c>
      <c r="AY126" s="74">
        <v>0</v>
      </c>
      <c r="AZ126" s="74">
        <v>0</v>
      </c>
      <c r="BA126" s="74">
        <v>-65911</v>
      </c>
      <c r="BB126" s="74">
        <v>0</v>
      </c>
      <c r="BC126" s="74">
        <v>0</v>
      </c>
      <c r="BD126" s="74">
        <v>-21074</v>
      </c>
      <c r="BE126" s="74">
        <v>-86985</v>
      </c>
      <c r="BF126" s="74">
        <v>0</v>
      </c>
      <c r="BG126" s="74">
        <v>0</v>
      </c>
      <c r="BH126" s="74">
        <v>0</v>
      </c>
      <c r="BI126" s="74">
        <v>0</v>
      </c>
      <c r="BJ126" s="74">
        <v>0</v>
      </c>
      <c r="BK126" s="74">
        <v>0</v>
      </c>
      <c r="BL126" s="74">
        <v>0</v>
      </c>
      <c r="BM126" s="74">
        <v>361285</v>
      </c>
      <c r="BN126" s="74">
        <v>0</v>
      </c>
      <c r="BO126" s="74">
        <v>195808</v>
      </c>
      <c r="BP126" s="74">
        <v>0</v>
      </c>
      <c r="BQ126" s="74">
        <v>0</v>
      </c>
      <c r="BR126" s="74">
        <v>0</v>
      </c>
      <c r="BS126" s="74">
        <v>0</v>
      </c>
      <c r="BT126" s="74">
        <v>-2235</v>
      </c>
      <c r="BU126" s="74">
        <v>0</v>
      </c>
      <c r="BV126" s="74">
        <v>0</v>
      </c>
      <c r="BW126" s="74">
        <v>0</v>
      </c>
      <c r="BX126" s="74">
        <v>0</v>
      </c>
      <c r="BY126" s="74">
        <v>0</v>
      </c>
      <c r="BZ126" s="74">
        <v>0</v>
      </c>
      <c r="CA126" s="74">
        <v>0</v>
      </c>
      <c r="CB126" s="74">
        <v>0</v>
      </c>
      <c r="CC126" s="74">
        <v>0</v>
      </c>
      <c r="CD126" s="74">
        <v>0</v>
      </c>
      <c r="CE126" s="74">
        <v>0</v>
      </c>
      <c r="CF126" s="74">
        <v>0</v>
      </c>
      <c r="CG126" s="74">
        <v>-1648564</v>
      </c>
      <c r="CH126" s="74">
        <v>0</v>
      </c>
      <c r="CI126" s="74">
        <v>156745</v>
      </c>
      <c r="CJ126" s="74">
        <v>0</v>
      </c>
      <c r="CK126" s="74">
        <v>-1250451</v>
      </c>
      <c r="CL126" s="74">
        <v>156745</v>
      </c>
      <c r="CM126" s="74">
        <v>0</v>
      </c>
      <c r="CN126" s="74">
        <v>-1093706</v>
      </c>
      <c r="CO126" s="74">
        <v>554858</v>
      </c>
      <c r="CP126" s="74">
        <v>0</v>
      </c>
      <c r="CQ126" s="74">
        <v>0</v>
      </c>
      <c r="CR126" s="74">
        <v>0</v>
      </c>
      <c r="CS126" s="74">
        <v>-1648564</v>
      </c>
      <c r="CT126" s="74">
        <v>-1093706</v>
      </c>
      <c r="CU126" s="74">
        <v>0</v>
      </c>
      <c r="CV126" s="74">
        <v>0</v>
      </c>
      <c r="CW126" s="74">
        <v>0</v>
      </c>
      <c r="CX126" s="74">
        <v>156745</v>
      </c>
      <c r="CY126" s="74">
        <v>0</v>
      </c>
      <c r="CZ126" s="74">
        <v>0</v>
      </c>
      <c r="DA126" s="74">
        <v>0</v>
      </c>
      <c r="DB126" s="74">
        <v>217468</v>
      </c>
      <c r="DC126" s="74">
        <v>800</v>
      </c>
      <c r="DD126" s="74">
        <v>0</v>
      </c>
      <c r="DE126" s="74">
        <v>449852</v>
      </c>
      <c r="DF126" s="74">
        <v>4554</v>
      </c>
      <c r="DG126" s="74">
        <v>-39688</v>
      </c>
      <c r="DH126" s="74">
        <v>4576</v>
      </c>
      <c r="DI126" s="74">
        <v>8703</v>
      </c>
      <c r="DJ126" s="74">
        <v>0</v>
      </c>
      <c r="DK126" s="74">
        <v>0</v>
      </c>
      <c r="DL126" s="74">
        <v>7656</v>
      </c>
      <c r="DM126" s="74">
        <v>-940524</v>
      </c>
      <c r="DN126" s="74">
        <v>-597</v>
      </c>
      <c r="DO126" s="74">
        <v>-504668</v>
      </c>
      <c r="DP126" s="74">
        <v>800</v>
      </c>
      <c r="DQ126" s="74">
        <v>0</v>
      </c>
      <c r="DR126" s="74">
        <v>372547</v>
      </c>
      <c r="DS126" s="74">
        <v>4699</v>
      </c>
      <c r="DT126" s="74">
        <v>-22196</v>
      </c>
      <c r="DU126" s="74">
        <v>3186</v>
      </c>
      <c r="DV126" s="74">
        <v>-16010</v>
      </c>
      <c r="DW126" s="74">
        <v>0</v>
      </c>
      <c r="DX126" s="74">
        <v>0</v>
      </c>
      <c r="DY126" s="74">
        <v>9087</v>
      </c>
      <c r="DZ126" s="74">
        <v>-1594357</v>
      </c>
      <c r="EA126" s="74">
        <v>880</v>
      </c>
      <c r="EB126" s="74">
        <v>-1241364</v>
      </c>
      <c r="EC126" s="74">
        <v>0</v>
      </c>
      <c r="ED126" s="74">
        <v>0</v>
      </c>
      <c r="EE126" s="74">
        <v>0</v>
      </c>
      <c r="EF126" s="74">
        <v>0</v>
      </c>
      <c r="EG126" s="74">
        <v>0</v>
      </c>
      <c r="EH126" s="74">
        <v>0</v>
      </c>
      <c r="EI126" s="74">
        <v>0</v>
      </c>
      <c r="EJ126" s="74">
        <v>0</v>
      </c>
      <c r="EK126" s="74">
        <v>0</v>
      </c>
      <c r="EL126" s="74">
        <v>0</v>
      </c>
      <c r="EM126" s="74">
        <v>0</v>
      </c>
      <c r="EN126" s="74">
        <v>0</v>
      </c>
      <c r="EO126" s="74">
        <v>0</v>
      </c>
      <c r="EP126" s="74">
        <v>0</v>
      </c>
      <c r="EQ126" s="74">
        <v>0</v>
      </c>
      <c r="ER126" s="74">
        <v>0</v>
      </c>
      <c r="ES126" s="74">
        <v>0</v>
      </c>
      <c r="ET126" s="74">
        <v>0</v>
      </c>
      <c r="EU126" s="74">
        <v>0</v>
      </c>
      <c r="EV126" s="74">
        <v>0</v>
      </c>
      <c r="EW126" s="74">
        <v>0</v>
      </c>
      <c r="EX126" s="74">
        <v>0</v>
      </c>
      <c r="EY126" s="74">
        <v>9087</v>
      </c>
      <c r="EZ126" s="74">
        <v>0</v>
      </c>
      <c r="FA126" s="74">
        <v>0</v>
      </c>
      <c r="FB126" s="74">
        <v>9087</v>
      </c>
      <c r="FC126" s="74">
        <v>0</v>
      </c>
      <c r="FD126" s="74">
        <v>0</v>
      </c>
      <c r="FE126" s="74">
        <v>0</v>
      </c>
      <c r="FF126" s="74">
        <v>0</v>
      </c>
      <c r="FG126" s="74">
        <v>0</v>
      </c>
      <c r="FH126" s="74">
        <v>0</v>
      </c>
      <c r="FI126" s="74">
        <v>0</v>
      </c>
      <c r="FJ126" s="74">
        <v>0</v>
      </c>
      <c r="FK126" s="74">
        <v>0</v>
      </c>
      <c r="FL126" s="74">
        <v>0</v>
      </c>
      <c r="FM126" s="74">
        <v>0</v>
      </c>
      <c r="FN126" s="74">
        <v>0</v>
      </c>
      <c r="FO126" s="74">
        <v>0</v>
      </c>
      <c r="FP126" s="74">
        <v>0</v>
      </c>
      <c r="FQ126" s="74">
        <v>0</v>
      </c>
      <c r="FR126" s="74">
        <v>-287200</v>
      </c>
      <c r="FS126" s="74">
        <v>0</v>
      </c>
      <c r="FT126" s="74">
        <v>0</v>
      </c>
      <c r="FU126" s="74">
        <v>0</v>
      </c>
      <c r="FV126" s="74">
        <v>0</v>
      </c>
      <c r="FW126" s="74">
        <v>0</v>
      </c>
      <c r="FX126" s="74">
        <v>0</v>
      </c>
      <c r="FY126" s="74">
        <v>0</v>
      </c>
      <c r="FZ126" s="74">
        <v>-1084619</v>
      </c>
      <c r="GA126" s="74">
        <v>0</v>
      </c>
      <c r="GB126" s="74">
        <v>0</v>
      </c>
      <c r="GC126" s="74">
        <v>0</v>
      </c>
      <c r="GD126" s="74">
        <v>0</v>
      </c>
      <c r="GE126" s="74">
        <v>0</v>
      </c>
      <c r="GF126" s="74">
        <v>0</v>
      </c>
      <c r="GG126" s="74">
        <v>0</v>
      </c>
      <c r="GH126" s="74">
        <v>0</v>
      </c>
      <c r="GI126" s="74">
        <v>0</v>
      </c>
      <c r="GJ126" s="74">
        <v>0</v>
      </c>
      <c r="GK126" s="74">
        <v>0</v>
      </c>
      <c r="GL126" s="74">
        <v>0</v>
      </c>
      <c r="GM126" s="74">
        <v>0</v>
      </c>
      <c r="GN126" s="74">
        <v>0</v>
      </c>
      <c r="GO126" s="74">
        <v>0</v>
      </c>
      <c r="GP126" s="74">
        <v>9087</v>
      </c>
      <c r="GQ126" s="74">
        <v>332601</v>
      </c>
      <c r="GR126" s="74">
        <v>0</v>
      </c>
      <c r="GS126" s="74">
        <v>221722</v>
      </c>
      <c r="GT126" s="74">
        <v>0</v>
      </c>
      <c r="GU126" s="74">
        <v>0</v>
      </c>
      <c r="GV126" s="74">
        <v>0</v>
      </c>
      <c r="GW126" s="74">
        <v>7656</v>
      </c>
      <c r="GX126" s="74">
        <v>0</v>
      </c>
      <c r="GY126" s="74">
        <v>33616</v>
      </c>
      <c r="GZ126" s="74">
        <v>595595</v>
      </c>
      <c r="HA126" s="74">
        <v>361285</v>
      </c>
      <c r="HB126" s="74">
        <v>0</v>
      </c>
      <c r="HC126" s="74">
        <v>195808</v>
      </c>
      <c r="HD126" s="74">
        <v>0</v>
      </c>
      <c r="HE126" s="74">
        <v>0</v>
      </c>
      <c r="HF126" s="74">
        <v>0</v>
      </c>
      <c r="HG126" s="74">
        <v>9087</v>
      </c>
      <c r="HH126" s="74">
        <v>0</v>
      </c>
      <c r="HI126" s="74">
        <v>-2235</v>
      </c>
      <c r="HJ126" s="74">
        <v>563945</v>
      </c>
      <c r="HK126" s="74">
        <v>0</v>
      </c>
      <c r="HL126" s="74">
        <v>0</v>
      </c>
      <c r="HM126" s="74">
        <v>0</v>
      </c>
      <c r="HN126" s="74">
        <v>0</v>
      </c>
      <c r="HO126" s="74">
        <v>0</v>
      </c>
      <c r="HP126" s="74">
        <v>0</v>
      </c>
      <c r="HQ126" s="74">
        <v>9087</v>
      </c>
      <c r="HR126" s="74">
        <v>0</v>
      </c>
      <c r="HS126" s="74">
        <v>0</v>
      </c>
      <c r="HT126" s="74">
        <v>9087</v>
      </c>
      <c r="HU126" s="74">
        <v>0</v>
      </c>
      <c r="HV126" s="74">
        <v>0</v>
      </c>
      <c r="HW126" s="74">
        <v>0</v>
      </c>
      <c r="HX126" s="74">
        <v>0</v>
      </c>
      <c r="HY126" s="74">
        <v>0</v>
      </c>
      <c r="HZ126" s="74">
        <v>0</v>
      </c>
      <c r="IA126" s="74">
        <v>0</v>
      </c>
      <c r="IB126" s="74">
        <v>0</v>
      </c>
      <c r="IC126" s="74">
        <v>0</v>
      </c>
      <c r="ID126" s="74">
        <v>0</v>
      </c>
      <c r="IE126" s="74">
        <v>0</v>
      </c>
      <c r="IF126" s="74">
        <v>0</v>
      </c>
      <c r="IG126" s="74">
        <v>0</v>
      </c>
      <c r="IH126" s="74">
        <v>0</v>
      </c>
      <c r="II126" s="74">
        <v>0</v>
      </c>
      <c r="IJ126" s="74">
        <v>0</v>
      </c>
      <c r="IK126" s="74">
        <v>0</v>
      </c>
      <c r="IL126" s="74">
        <v>0</v>
      </c>
      <c r="IM126" s="74">
        <v>0</v>
      </c>
      <c r="IN126" s="74">
        <v>0</v>
      </c>
      <c r="IO126" s="74">
        <v>0</v>
      </c>
      <c r="IP126" s="74">
        <v>0</v>
      </c>
      <c r="IQ126" s="74">
        <v>0</v>
      </c>
      <c r="IR126" s="74">
        <v>0</v>
      </c>
      <c r="IS126" s="74">
        <v>0</v>
      </c>
      <c r="IT126" s="74">
        <v>0</v>
      </c>
      <c r="IU126" s="74">
        <v>0</v>
      </c>
      <c r="IV126" s="74">
        <v>0</v>
      </c>
      <c r="IW126" s="74">
        <v>0</v>
      </c>
      <c r="IX126" s="74">
        <v>0</v>
      </c>
      <c r="IY126" s="74">
        <v>0</v>
      </c>
      <c r="IZ126" s="74">
        <v>0</v>
      </c>
      <c r="JA126" s="74">
        <v>0</v>
      </c>
      <c r="JB126" s="74">
        <v>0</v>
      </c>
      <c r="JC126" s="74">
        <v>0</v>
      </c>
      <c r="JD126" s="74">
        <v>0</v>
      </c>
      <c r="JE126" s="74">
        <v>0</v>
      </c>
      <c r="JF126" s="74">
        <v>0</v>
      </c>
      <c r="JG126" s="74">
        <v>0</v>
      </c>
      <c r="JH126" s="74">
        <v>0</v>
      </c>
      <c r="JI126" s="74">
        <v>0</v>
      </c>
      <c r="JJ126" s="74">
        <v>0</v>
      </c>
      <c r="JK126" s="74">
        <v>0</v>
      </c>
      <c r="JL126" s="74">
        <v>0</v>
      </c>
      <c r="JM126" s="74">
        <v>0</v>
      </c>
      <c r="JN126" s="74">
        <v>0</v>
      </c>
      <c r="JO126" s="74">
        <v>0</v>
      </c>
      <c r="JP126" s="74">
        <v>0</v>
      </c>
      <c r="JQ126" s="74">
        <v>0</v>
      </c>
      <c r="JR126" s="74">
        <v>-882795</v>
      </c>
      <c r="JS126" s="74">
        <v>0</v>
      </c>
      <c r="JT126" s="74">
        <v>-882795</v>
      </c>
      <c r="JU126" s="74">
        <v>-287200</v>
      </c>
      <c r="JV126" s="74">
        <v>0</v>
      </c>
      <c r="JW126" s="74">
        <v>0</v>
      </c>
      <c r="JX126" s="74">
        <v>0</v>
      </c>
      <c r="JY126" s="74">
        <v>0</v>
      </c>
      <c r="JZ126" s="74">
        <v>0</v>
      </c>
      <c r="KA126" s="74">
        <v>0</v>
      </c>
      <c r="KB126" s="74">
        <v>0</v>
      </c>
      <c r="KC126" s="74">
        <v>-1648564</v>
      </c>
      <c r="KD126" s="74">
        <v>0</v>
      </c>
      <c r="KE126" s="74">
        <v>-1648564</v>
      </c>
      <c r="KF126" s="74">
        <v>-1084619</v>
      </c>
      <c r="KG126" s="74">
        <v>0</v>
      </c>
      <c r="KH126" s="74">
        <v>0</v>
      </c>
      <c r="KI126" s="74">
        <v>0</v>
      </c>
      <c r="KJ126" s="74">
        <v>0</v>
      </c>
      <c r="KK126" s="74">
        <v>0</v>
      </c>
      <c r="KL126" s="74">
        <v>0</v>
      </c>
      <c r="KM126" s="74">
        <v>0</v>
      </c>
      <c r="KN126" s="74">
        <v>0</v>
      </c>
      <c r="KO126" s="74">
        <v>0</v>
      </c>
      <c r="KP126" s="74">
        <v>0</v>
      </c>
      <c r="KQ126" s="74">
        <v>9087</v>
      </c>
      <c r="KR126" s="74">
        <v>0</v>
      </c>
      <c r="KS126" s="74">
        <v>0</v>
      </c>
      <c r="KT126" s="74">
        <v>0</v>
      </c>
      <c r="KU126" s="74">
        <v>0</v>
      </c>
      <c r="KV126" s="74">
        <v>0</v>
      </c>
      <c r="KW126" s="74">
        <v>0</v>
      </c>
      <c r="KX126" s="74">
        <v>0</v>
      </c>
      <c r="KY126" s="74">
        <v>0</v>
      </c>
      <c r="KZ126" s="74">
        <v>0</v>
      </c>
      <c r="LA126" s="74">
        <v>0</v>
      </c>
      <c r="LB126" s="74">
        <v>0</v>
      </c>
      <c r="LC126" s="74">
        <v>0</v>
      </c>
      <c r="LD126" s="74">
        <v>0</v>
      </c>
      <c r="LE126" s="74">
        <v>0</v>
      </c>
      <c r="LF126" s="74">
        <v>0</v>
      </c>
      <c r="LG126" s="74">
        <v>-65911</v>
      </c>
      <c r="LH126" s="74">
        <v>0</v>
      </c>
      <c r="LI126" s="74">
        <v>0</v>
      </c>
      <c r="LJ126" s="74">
        <v>156745</v>
      </c>
      <c r="LK126" s="74">
        <v>-21074</v>
      </c>
      <c r="LL126" s="74">
        <v>-86985</v>
      </c>
      <c r="LM126" s="74">
        <v>0</v>
      </c>
      <c r="LN126" s="74">
        <v>0</v>
      </c>
      <c r="LO126" s="74">
        <v>0</v>
      </c>
      <c r="LP126" s="74">
        <v>0</v>
      </c>
      <c r="LQ126" s="74">
        <v>0</v>
      </c>
      <c r="LR126" s="74">
        <v>0</v>
      </c>
      <c r="LS126" s="74">
        <v>0</v>
      </c>
      <c r="LT126" s="74">
        <v>0</v>
      </c>
      <c r="LU126" s="74">
        <v>0</v>
      </c>
      <c r="LV126" s="74">
        <v>0</v>
      </c>
      <c r="LW126" s="74">
        <v>0</v>
      </c>
      <c r="LX126" s="74">
        <v>0</v>
      </c>
      <c r="LY126" s="74">
        <v>0</v>
      </c>
      <c r="LZ126" s="74">
        <v>0</v>
      </c>
      <c r="MA126" s="74">
        <v>0</v>
      </c>
      <c r="MB126" s="74">
        <v>0</v>
      </c>
      <c r="MC126" s="74">
        <v>0</v>
      </c>
      <c r="MD126" s="74">
        <v>0</v>
      </c>
      <c r="ME126" s="74">
        <v>0</v>
      </c>
      <c r="MF126" s="74">
        <v>0</v>
      </c>
      <c r="MG126" s="74">
        <v>0</v>
      </c>
      <c r="MH126" s="74">
        <v>0</v>
      </c>
      <c r="MI126" s="74">
        <v>0</v>
      </c>
      <c r="MJ126" s="74">
        <v>0</v>
      </c>
      <c r="MK126" s="74">
        <v>0</v>
      </c>
      <c r="ML126" s="74">
        <v>119034</v>
      </c>
      <c r="MM126" s="74">
        <v>0</v>
      </c>
      <c r="MN126" s="74">
        <v>0</v>
      </c>
      <c r="MO126" s="74">
        <v>124696</v>
      </c>
      <c r="MP126" s="74">
        <v>243730</v>
      </c>
      <c r="MQ126" s="74">
        <v>0</v>
      </c>
      <c r="MR126" s="74">
        <v>0</v>
      </c>
      <c r="MS126" s="74">
        <v>0</v>
      </c>
      <c r="MT126" s="74">
        <v>0</v>
      </c>
      <c r="MU126" s="74">
        <v>0</v>
      </c>
      <c r="MV126" s="74">
        <v>0</v>
      </c>
      <c r="MW126" s="74">
        <v>0</v>
      </c>
      <c r="MX126" s="74">
        <v>0</v>
      </c>
      <c r="MY126" s="74">
        <v>0</v>
      </c>
      <c r="MZ126" s="74">
        <v>0</v>
      </c>
      <c r="NA126" s="74">
        <v>0</v>
      </c>
      <c r="NB126" s="74">
        <v>0</v>
      </c>
      <c r="NC126" s="74">
        <v>0</v>
      </c>
      <c r="ND126" s="74">
        <v>0</v>
      </c>
      <c r="NE126" s="74">
        <v>0</v>
      </c>
      <c r="NF126" s="74">
        <v>0</v>
      </c>
      <c r="NG126" s="74">
        <v>0</v>
      </c>
      <c r="NH126" s="74">
        <v>0</v>
      </c>
      <c r="NI126" s="74">
        <v>0</v>
      </c>
    </row>
    <row r="127" spans="1:373" x14ac:dyDescent="0.25">
      <c r="A127" s="74" t="s">
        <v>4</v>
      </c>
      <c r="B127" s="74" t="s">
        <v>1334</v>
      </c>
      <c r="C127" s="74">
        <v>4114586</v>
      </c>
      <c r="D127" s="74">
        <v>3300</v>
      </c>
      <c r="E127" s="74">
        <v>17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177421</v>
      </c>
      <c r="L127" s="74">
        <v>0</v>
      </c>
      <c r="M127" s="74">
        <v>0</v>
      </c>
      <c r="N127" s="74">
        <v>41931</v>
      </c>
      <c r="O127" s="74">
        <v>219352</v>
      </c>
      <c r="P127" s="74">
        <v>0</v>
      </c>
      <c r="Q127" s="74">
        <v>0</v>
      </c>
      <c r="R127" s="74">
        <v>0</v>
      </c>
      <c r="S127" s="74">
        <v>0</v>
      </c>
      <c r="T127" s="74">
        <v>-47162</v>
      </c>
      <c r="U127" s="74">
        <v>0</v>
      </c>
      <c r="V127" s="74">
        <v>0</v>
      </c>
      <c r="W127" s="74">
        <v>-4248</v>
      </c>
      <c r="X127" s="74">
        <v>-51410</v>
      </c>
      <c r="Y127" s="74">
        <v>167942</v>
      </c>
      <c r="Z127" s="74">
        <v>700</v>
      </c>
      <c r="AA127" s="74">
        <v>0</v>
      </c>
      <c r="AB127" s="74">
        <v>247456</v>
      </c>
      <c r="AC127" s="74">
        <v>323</v>
      </c>
      <c r="AD127" s="74">
        <v>-30354</v>
      </c>
      <c r="AE127" s="74">
        <v>342</v>
      </c>
      <c r="AF127" s="74">
        <v>26452</v>
      </c>
      <c r="AG127" s="74">
        <v>0</v>
      </c>
      <c r="AH127" s="74">
        <v>0</v>
      </c>
      <c r="AI127" s="74">
        <v>-577787</v>
      </c>
      <c r="AJ127" s="74">
        <v>445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208763</v>
      </c>
      <c r="AQ127" s="74">
        <v>0</v>
      </c>
      <c r="AR127" s="74">
        <v>0</v>
      </c>
      <c r="AS127" s="74">
        <v>41931</v>
      </c>
      <c r="AT127" s="74">
        <v>250694</v>
      </c>
      <c r="AU127" s="74">
        <v>114236</v>
      </c>
      <c r="AV127" s="74">
        <v>0</v>
      </c>
      <c r="AW127" s="74">
        <v>0</v>
      </c>
      <c r="AX127" s="74">
        <v>0</v>
      </c>
      <c r="AY127" s="74">
        <v>0</v>
      </c>
      <c r="AZ127" s="74">
        <v>0</v>
      </c>
      <c r="BA127" s="74">
        <v>-68448</v>
      </c>
      <c r="BB127" s="74">
        <v>0</v>
      </c>
      <c r="BC127" s="74">
        <v>0</v>
      </c>
      <c r="BD127" s="74">
        <v>-7208</v>
      </c>
      <c r="BE127" s="74">
        <v>-75656</v>
      </c>
      <c r="BF127" s="74">
        <v>0</v>
      </c>
      <c r="BG127" s="74">
        <v>0</v>
      </c>
      <c r="BH127" s="74">
        <v>0</v>
      </c>
      <c r="BI127" s="74">
        <v>0</v>
      </c>
      <c r="BJ127" s="74">
        <v>0</v>
      </c>
      <c r="BK127" s="74">
        <v>0</v>
      </c>
      <c r="BL127" s="74">
        <v>0</v>
      </c>
      <c r="BM127" s="74">
        <v>223239</v>
      </c>
      <c r="BN127" s="74">
        <v>0</v>
      </c>
      <c r="BO127" s="74">
        <v>159711</v>
      </c>
      <c r="BP127" s="74">
        <v>0</v>
      </c>
      <c r="BQ127" s="74">
        <v>0</v>
      </c>
      <c r="BR127" s="74">
        <v>0</v>
      </c>
      <c r="BS127" s="74">
        <v>0</v>
      </c>
      <c r="BT127" s="74">
        <v>-67642</v>
      </c>
      <c r="BU127" s="74">
        <v>0</v>
      </c>
      <c r="BV127" s="74">
        <v>0</v>
      </c>
      <c r="BW127" s="74">
        <v>0</v>
      </c>
      <c r="BX127" s="74">
        <v>0</v>
      </c>
      <c r="BY127" s="74">
        <v>0</v>
      </c>
      <c r="BZ127" s="74">
        <v>0</v>
      </c>
      <c r="CA127" s="74">
        <v>0</v>
      </c>
      <c r="CB127" s="74">
        <v>0</v>
      </c>
      <c r="CC127" s="74">
        <v>0</v>
      </c>
      <c r="CD127" s="74">
        <v>0</v>
      </c>
      <c r="CE127" s="74">
        <v>0</v>
      </c>
      <c r="CF127" s="74">
        <v>0</v>
      </c>
      <c r="CG127" s="74">
        <v>-358457</v>
      </c>
      <c r="CH127" s="74">
        <v>0</v>
      </c>
      <c r="CI127" s="74">
        <v>175038</v>
      </c>
      <c r="CJ127" s="74">
        <v>0</v>
      </c>
      <c r="CK127" s="74">
        <v>-332423</v>
      </c>
      <c r="CL127" s="74">
        <v>289274</v>
      </c>
      <c r="CM127" s="74">
        <v>0</v>
      </c>
      <c r="CN127" s="74">
        <v>-43149</v>
      </c>
      <c r="CO127" s="74">
        <v>315308</v>
      </c>
      <c r="CP127" s="74">
        <v>0</v>
      </c>
      <c r="CQ127" s="74">
        <v>0</v>
      </c>
      <c r="CR127" s="74">
        <v>0</v>
      </c>
      <c r="CS127" s="74">
        <v>-358457</v>
      </c>
      <c r="CT127" s="74">
        <v>-43149</v>
      </c>
      <c r="CU127" s="74">
        <v>114236</v>
      </c>
      <c r="CV127" s="74">
        <v>0</v>
      </c>
      <c r="CW127" s="74">
        <v>0</v>
      </c>
      <c r="CX127" s="74">
        <v>289274</v>
      </c>
      <c r="CY127" s="74">
        <v>0</v>
      </c>
      <c r="CZ127" s="74">
        <v>0</v>
      </c>
      <c r="DA127" s="74">
        <v>0</v>
      </c>
      <c r="DB127" s="74">
        <v>167942</v>
      </c>
      <c r="DC127" s="74">
        <v>700</v>
      </c>
      <c r="DD127" s="74">
        <v>0</v>
      </c>
      <c r="DE127" s="74">
        <v>402976</v>
      </c>
      <c r="DF127" s="74">
        <v>0</v>
      </c>
      <c r="DG127" s="74">
        <v>-40342</v>
      </c>
      <c r="DH127" s="74">
        <v>1359</v>
      </c>
      <c r="DI127" s="74">
        <v>26327</v>
      </c>
      <c r="DJ127" s="74">
        <v>0</v>
      </c>
      <c r="DK127" s="74">
        <v>0</v>
      </c>
      <c r="DL127" s="74">
        <v>9642</v>
      </c>
      <c r="DM127" s="74">
        <v>26278</v>
      </c>
      <c r="DN127" s="74">
        <v>0</v>
      </c>
      <c r="DO127" s="74">
        <v>426940</v>
      </c>
      <c r="DP127" s="74">
        <v>700</v>
      </c>
      <c r="DQ127" s="74">
        <v>0</v>
      </c>
      <c r="DR127" s="74">
        <v>247456</v>
      </c>
      <c r="DS127" s="74">
        <v>323</v>
      </c>
      <c r="DT127" s="74">
        <v>-30354</v>
      </c>
      <c r="DU127" s="74">
        <v>342</v>
      </c>
      <c r="DV127" s="74">
        <v>26452</v>
      </c>
      <c r="DW127" s="74">
        <v>0</v>
      </c>
      <c r="DX127" s="74">
        <v>0</v>
      </c>
      <c r="DY127" s="74">
        <v>10554</v>
      </c>
      <c r="DZ127" s="74">
        <v>-577787</v>
      </c>
      <c r="EA127" s="74">
        <v>445</v>
      </c>
      <c r="EB127" s="74">
        <v>-321869</v>
      </c>
      <c r="EC127" s="74">
        <v>0</v>
      </c>
      <c r="ED127" s="74">
        <v>0</v>
      </c>
      <c r="EE127" s="74">
        <v>0</v>
      </c>
      <c r="EF127" s="74">
        <v>0</v>
      </c>
      <c r="EG127" s="74">
        <v>0</v>
      </c>
      <c r="EH127" s="74">
        <v>0</v>
      </c>
      <c r="EI127" s="74">
        <v>0</v>
      </c>
      <c r="EJ127" s="74">
        <v>0</v>
      </c>
      <c r="EK127" s="74">
        <v>0</v>
      </c>
      <c r="EL127" s="74">
        <v>0</v>
      </c>
      <c r="EM127" s="74">
        <v>0</v>
      </c>
      <c r="EN127" s="74">
        <v>0</v>
      </c>
      <c r="EO127" s="74">
        <v>0</v>
      </c>
      <c r="EP127" s="74">
        <v>0</v>
      </c>
      <c r="EQ127" s="74">
        <v>0</v>
      </c>
      <c r="ER127" s="74">
        <v>0</v>
      </c>
      <c r="ES127" s="74">
        <v>0</v>
      </c>
      <c r="ET127" s="74">
        <v>0</v>
      </c>
      <c r="EU127" s="74">
        <v>0</v>
      </c>
      <c r="EV127" s="74">
        <v>0</v>
      </c>
      <c r="EW127" s="74">
        <v>0</v>
      </c>
      <c r="EX127" s="74">
        <v>0</v>
      </c>
      <c r="EY127" s="74">
        <v>10554</v>
      </c>
      <c r="EZ127" s="74">
        <v>0</v>
      </c>
      <c r="FA127" s="74">
        <v>0</v>
      </c>
      <c r="FB127" s="74">
        <v>10554</v>
      </c>
      <c r="FC127" s="74">
        <v>0</v>
      </c>
      <c r="FD127" s="74">
        <v>0</v>
      </c>
      <c r="FE127" s="74">
        <v>0</v>
      </c>
      <c r="FF127" s="74">
        <v>0</v>
      </c>
      <c r="FG127" s="74">
        <v>0</v>
      </c>
      <c r="FH127" s="74">
        <v>0</v>
      </c>
      <c r="FI127" s="74">
        <v>0</v>
      </c>
      <c r="FJ127" s="74">
        <v>0</v>
      </c>
      <c r="FK127" s="74">
        <v>0</v>
      </c>
      <c r="FL127" s="74">
        <v>0</v>
      </c>
      <c r="FM127" s="74">
        <v>0</v>
      </c>
      <c r="FN127" s="74">
        <v>0</v>
      </c>
      <c r="FO127" s="74">
        <v>0</v>
      </c>
      <c r="FP127" s="74">
        <v>0</v>
      </c>
      <c r="FQ127" s="74">
        <v>0</v>
      </c>
      <c r="FR127" s="74">
        <v>594882</v>
      </c>
      <c r="FS127" s="74">
        <v>0</v>
      </c>
      <c r="FT127" s="74">
        <v>0</v>
      </c>
      <c r="FU127" s="74">
        <v>0</v>
      </c>
      <c r="FV127" s="74">
        <v>0</v>
      </c>
      <c r="FW127" s="74">
        <v>0</v>
      </c>
      <c r="FX127" s="74">
        <v>0</v>
      </c>
      <c r="FY127" s="74">
        <v>0</v>
      </c>
      <c r="FZ127" s="74">
        <v>-32595</v>
      </c>
      <c r="GA127" s="74">
        <v>0</v>
      </c>
      <c r="GB127" s="74">
        <v>0</v>
      </c>
      <c r="GC127" s="74">
        <v>0</v>
      </c>
      <c r="GD127" s="74">
        <v>0</v>
      </c>
      <c r="GE127" s="74">
        <v>0</v>
      </c>
      <c r="GF127" s="74">
        <v>0</v>
      </c>
      <c r="GG127" s="74">
        <v>0</v>
      </c>
      <c r="GH127" s="74">
        <v>0</v>
      </c>
      <c r="GI127" s="74">
        <v>0</v>
      </c>
      <c r="GJ127" s="74">
        <v>0</v>
      </c>
      <c r="GK127" s="74">
        <v>0</v>
      </c>
      <c r="GL127" s="74">
        <v>0</v>
      </c>
      <c r="GM127" s="74">
        <v>0</v>
      </c>
      <c r="GN127" s="74">
        <v>0</v>
      </c>
      <c r="GO127" s="74">
        <v>0</v>
      </c>
      <c r="GP127" s="74">
        <v>10554</v>
      </c>
      <c r="GQ127" s="74">
        <v>245914</v>
      </c>
      <c r="GR127" s="74">
        <v>0</v>
      </c>
      <c r="GS127" s="74">
        <v>196250</v>
      </c>
      <c r="GT127" s="74">
        <v>0</v>
      </c>
      <c r="GU127" s="74">
        <v>0</v>
      </c>
      <c r="GV127" s="74">
        <v>0</v>
      </c>
      <c r="GW127" s="74">
        <v>9642</v>
      </c>
      <c r="GX127" s="74">
        <v>0</v>
      </c>
      <c r="GY127" s="74">
        <v>61901</v>
      </c>
      <c r="GZ127" s="74">
        <v>513707</v>
      </c>
      <c r="HA127" s="74">
        <v>223239</v>
      </c>
      <c r="HB127" s="74">
        <v>0</v>
      </c>
      <c r="HC127" s="74">
        <v>159711</v>
      </c>
      <c r="HD127" s="74">
        <v>0</v>
      </c>
      <c r="HE127" s="74">
        <v>0</v>
      </c>
      <c r="HF127" s="74">
        <v>0</v>
      </c>
      <c r="HG127" s="74">
        <v>10554</v>
      </c>
      <c r="HH127" s="74">
        <v>0</v>
      </c>
      <c r="HI127" s="74">
        <v>-67642</v>
      </c>
      <c r="HJ127" s="74">
        <v>325862</v>
      </c>
      <c r="HK127" s="74">
        <v>0</v>
      </c>
      <c r="HL127" s="74">
        <v>0</v>
      </c>
      <c r="HM127" s="74">
        <v>0</v>
      </c>
      <c r="HN127" s="74">
        <v>0</v>
      </c>
      <c r="HO127" s="74">
        <v>0</v>
      </c>
      <c r="HP127" s="74">
        <v>0</v>
      </c>
      <c r="HQ127" s="74">
        <v>10554</v>
      </c>
      <c r="HR127" s="74">
        <v>0</v>
      </c>
      <c r="HS127" s="74">
        <v>0</v>
      </c>
      <c r="HT127" s="74">
        <v>10554</v>
      </c>
      <c r="HU127" s="74">
        <v>0</v>
      </c>
      <c r="HV127" s="74">
        <v>0</v>
      </c>
      <c r="HW127" s="74">
        <v>0</v>
      </c>
      <c r="HX127" s="74">
        <v>0</v>
      </c>
      <c r="HY127" s="74">
        <v>0</v>
      </c>
      <c r="HZ127" s="74">
        <v>0</v>
      </c>
      <c r="IA127" s="74">
        <v>0</v>
      </c>
      <c r="IB127" s="74">
        <v>0</v>
      </c>
      <c r="IC127" s="74">
        <v>0</v>
      </c>
      <c r="ID127" s="74">
        <v>0</v>
      </c>
      <c r="IE127" s="74">
        <v>0</v>
      </c>
      <c r="IF127" s="74">
        <v>0</v>
      </c>
      <c r="IG127" s="74">
        <v>0</v>
      </c>
      <c r="IH127" s="74">
        <v>0</v>
      </c>
      <c r="II127" s="74">
        <v>0</v>
      </c>
      <c r="IJ127" s="74">
        <v>0</v>
      </c>
      <c r="IK127" s="74">
        <v>0</v>
      </c>
      <c r="IL127" s="74">
        <v>0</v>
      </c>
      <c r="IM127" s="74">
        <v>0</v>
      </c>
      <c r="IN127" s="74">
        <v>0</v>
      </c>
      <c r="IO127" s="74">
        <v>0</v>
      </c>
      <c r="IP127" s="74">
        <v>0</v>
      </c>
      <c r="IQ127" s="74">
        <v>0</v>
      </c>
      <c r="IR127" s="74">
        <v>0</v>
      </c>
      <c r="IS127" s="74">
        <v>0</v>
      </c>
      <c r="IT127" s="74">
        <v>0</v>
      </c>
      <c r="IU127" s="74">
        <v>0</v>
      </c>
      <c r="IV127" s="74">
        <v>0</v>
      </c>
      <c r="IW127" s="74">
        <v>0</v>
      </c>
      <c r="IX127" s="74">
        <v>0</v>
      </c>
      <c r="IY127" s="74">
        <v>0</v>
      </c>
      <c r="IZ127" s="74">
        <v>0</v>
      </c>
      <c r="JA127" s="74">
        <v>0</v>
      </c>
      <c r="JB127" s="74">
        <v>0</v>
      </c>
      <c r="JC127" s="74">
        <v>0</v>
      </c>
      <c r="JD127" s="74">
        <v>0</v>
      </c>
      <c r="JE127" s="74">
        <v>0</v>
      </c>
      <c r="JF127" s="74">
        <v>0</v>
      </c>
      <c r="JG127" s="74">
        <v>0</v>
      </c>
      <c r="JH127" s="74">
        <v>0</v>
      </c>
      <c r="JI127" s="74">
        <v>0</v>
      </c>
      <c r="JJ127" s="74">
        <v>0</v>
      </c>
      <c r="JK127" s="74">
        <v>0</v>
      </c>
      <c r="JL127" s="74">
        <v>0</v>
      </c>
      <c r="JM127" s="74">
        <v>0</v>
      </c>
      <c r="JN127" s="74">
        <v>0</v>
      </c>
      <c r="JO127" s="74">
        <v>0</v>
      </c>
      <c r="JP127" s="74">
        <v>0</v>
      </c>
      <c r="JQ127" s="74">
        <v>0</v>
      </c>
      <c r="JR127" s="74">
        <v>81175</v>
      </c>
      <c r="JS127" s="74">
        <v>0</v>
      </c>
      <c r="JT127" s="74">
        <v>81175</v>
      </c>
      <c r="JU127" s="74">
        <v>594882</v>
      </c>
      <c r="JV127" s="74">
        <v>0</v>
      </c>
      <c r="JW127" s="74">
        <v>0</v>
      </c>
      <c r="JX127" s="74">
        <v>0</v>
      </c>
      <c r="JY127" s="74">
        <v>0</v>
      </c>
      <c r="JZ127" s="74">
        <v>0</v>
      </c>
      <c r="KA127" s="74">
        <v>0</v>
      </c>
      <c r="KB127" s="74">
        <v>0</v>
      </c>
      <c r="KC127" s="74">
        <v>-358457</v>
      </c>
      <c r="KD127" s="74">
        <v>0</v>
      </c>
      <c r="KE127" s="74">
        <v>-358457</v>
      </c>
      <c r="KF127" s="74">
        <v>-32595</v>
      </c>
      <c r="KG127" s="74">
        <v>0</v>
      </c>
      <c r="KH127" s="74">
        <v>0</v>
      </c>
      <c r="KI127" s="74">
        <v>0</v>
      </c>
      <c r="KJ127" s="74">
        <v>0</v>
      </c>
      <c r="KK127" s="74">
        <v>0</v>
      </c>
      <c r="KL127" s="74">
        <v>0</v>
      </c>
      <c r="KM127" s="74">
        <v>0</v>
      </c>
      <c r="KN127" s="74">
        <v>0</v>
      </c>
      <c r="KO127" s="74">
        <v>0</v>
      </c>
      <c r="KP127" s="74">
        <v>0</v>
      </c>
      <c r="KQ127" s="74">
        <v>10554</v>
      </c>
      <c r="KR127" s="74">
        <v>0</v>
      </c>
      <c r="KS127" s="74">
        <v>0</v>
      </c>
      <c r="KT127" s="74">
        <v>0</v>
      </c>
      <c r="KU127" s="74">
        <v>0</v>
      </c>
      <c r="KV127" s="74">
        <v>0</v>
      </c>
      <c r="KW127" s="74">
        <v>0</v>
      </c>
      <c r="KX127" s="74">
        <v>0</v>
      </c>
      <c r="KY127" s="74">
        <v>0</v>
      </c>
      <c r="KZ127" s="74">
        <v>0</v>
      </c>
      <c r="LA127" s="74">
        <v>0</v>
      </c>
      <c r="LB127" s="74">
        <v>0</v>
      </c>
      <c r="LC127" s="74">
        <v>0</v>
      </c>
      <c r="LD127" s="74">
        <v>0</v>
      </c>
      <c r="LE127" s="74">
        <v>0</v>
      </c>
      <c r="LF127" s="74">
        <v>0</v>
      </c>
      <c r="LG127" s="74">
        <v>-68448</v>
      </c>
      <c r="LH127" s="74">
        <v>0</v>
      </c>
      <c r="LI127" s="74">
        <v>0</v>
      </c>
      <c r="LJ127" s="74">
        <v>175038</v>
      </c>
      <c r="LK127" s="74">
        <v>-7208</v>
      </c>
      <c r="LL127" s="74">
        <v>-75656</v>
      </c>
      <c r="LM127" s="74">
        <v>0</v>
      </c>
      <c r="LN127" s="74">
        <v>0</v>
      </c>
      <c r="LO127" s="74">
        <v>0</v>
      </c>
      <c r="LP127" s="74">
        <v>0</v>
      </c>
      <c r="LQ127" s="74">
        <v>0</v>
      </c>
      <c r="LR127" s="74">
        <v>0</v>
      </c>
      <c r="LS127" s="74">
        <v>0</v>
      </c>
      <c r="LT127" s="74">
        <v>0</v>
      </c>
      <c r="LU127" s="74">
        <v>0</v>
      </c>
      <c r="LV127" s="74">
        <v>0</v>
      </c>
      <c r="LW127" s="74">
        <v>0</v>
      </c>
      <c r="LX127" s="74">
        <v>0</v>
      </c>
      <c r="LY127" s="74">
        <v>0</v>
      </c>
      <c r="LZ127" s="74">
        <v>0</v>
      </c>
      <c r="MA127" s="74">
        <v>0</v>
      </c>
      <c r="MB127" s="74">
        <v>0</v>
      </c>
      <c r="MC127" s="74">
        <v>0</v>
      </c>
      <c r="MD127" s="74">
        <v>0</v>
      </c>
      <c r="ME127" s="74">
        <v>0</v>
      </c>
      <c r="MF127" s="74">
        <v>0</v>
      </c>
      <c r="MG127" s="74">
        <v>0</v>
      </c>
      <c r="MH127" s="74">
        <v>0</v>
      </c>
      <c r="MI127" s="74">
        <v>0</v>
      </c>
      <c r="MJ127" s="74">
        <v>0</v>
      </c>
      <c r="MK127" s="74">
        <v>0</v>
      </c>
      <c r="ML127" s="74">
        <v>208763</v>
      </c>
      <c r="MM127" s="74">
        <v>0</v>
      </c>
      <c r="MN127" s="74">
        <v>0</v>
      </c>
      <c r="MO127" s="74">
        <v>41931</v>
      </c>
      <c r="MP127" s="74">
        <v>250694</v>
      </c>
      <c r="MQ127" s="74">
        <v>0</v>
      </c>
      <c r="MR127" s="74">
        <v>0</v>
      </c>
      <c r="MS127" s="74">
        <v>0</v>
      </c>
      <c r="MT127" s="74">
        <v>0</v>
      </c>
      <c r="MU127" s="74">
        <v>0</v>
      </c>
      <c r="MV127" s="74">
        <v>0</v>
      </c>
      <c r="MW127" s="74">
        <v>0</v>
      </c>
      <c r="MX127" s="74">
        <v>0</v>
      </c>
      <c r="MY127" s="74">
        <v>0</v>
      </c>
      <c r="MZ127" s="74">
        <v>0</v>
      </c>
      <c r="NA127" s="74">
        <v>0</v>
      </c>
      <c r="NB127" s="74">
        <v>0</v>
      </c>
      <c r="NC127" s="74">
        <v>0</v>
      </c>
      <c r="ND127" s="74">
        <v>0</v>
      </c>
      <c r="NE127" s="74">
        <v>0</v>
      </c>
      <c r="NF127" s="74">
        <v>0</v>
      </c>
      <c r="NG127" s="74">
        <v>0</v>
      </c>
      <c r="NH127" s="74">
        <v>0</v>
      </c>
      <c r="NI127" s="74">
        <v>0</v>
      </c>
    </row>
    <row r="128" spans="1:373" x14ac:dyDescent="0.25">
      <c r="A128" s="74" t="s">
        <v>4</v>
      </c>
      <c r="B128" s="74" t="s">
        <v>1334</v>
      </c>
      <c r="C128" s="74">
        <v>4114594</v>
      </c>
      <c r="D128" s="74">
        <v>23900</v>
      </c>
      <c r="E128" s="74">
        <v>17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128613</v>
      </c>
      <c r="L128" s="74">
        <v>0</v>
      </c>
      <c r="M128" s="74">
        <v>0</v>
      </c>
      <c r="N128" s="74">
        <v>86861</v>
      </c>
      <c r="O128" s="74">
        <v>215474</v>
      </c>
      <c r="P128" s="74">
        <v>0</v>
      </c>
      <c r="Q128" s="74">
        <v>0</v>
      </c>
      <c r="R128" s="74">
        <v>0</v>
      </c>
      <c r="S128" s="74">
        <v>0</v>
      </c>
      <c r="T128" s="74">
        <v>-64850</v>
      </c>
      <c r="U128" s="74">
        <v>0</v>
      </c>
      <c r="V128" s="74">
        <v>0</v>
      </c>
      <c r="W128" s="74">
        <v>-54227</v>
      </c>
      <c r="X128" s="74">
        <v>-119077</v>
      </c>
      <c r="Y128" s="74">
        <v>96397</v>
      </c>
      <c r="Z128" s="74">
        <v>900</v>
      </c>
      <c r="AA128" s="74">
        <v>0</v>
      </c>
      <c r="AB128" s="74">
        <v>865701</v>
      </c>
      <c r="AC128" s="74">
        <v>20679</v>
      </c>
      <c r="AD128" s="74">
        <v>-37303</v>
      </c>
      <c r="AE128" s="74">
        <v>10902</v>
      </c>
      <c r="AF128" s="74">
        <v>284119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203352</v>
      </c>
      <c r="AQ128" s="74">
        <v>0</v>
      </c>
      <c r="AR128" s="74">
        <v>0</v>
      </c>
      <c r="AS128" s="74">
        <v>132729</v>
      </c>
      <c r="AT128" s="74">
        <v>336081</v>
      </c>
      <c r="AU128" s="74">
        <v>0</v>
      </c>
      <c r="AV128" s="74">
        <v>0</v>
      </c>
      <c r="AW128" s="74">
        <v>0</v>
      </c>
      <c r="AX128" s="74">
        <v>0</v>
      </c>
      <c r="AY128" s="74">
        <v>0</v>
      </c>
      <c r="AZ128" s="74">
        <v>0</v>
      </c>
      <c r="BA128" s="74">
        <v>-97092</v>
      </c>
      <c r="BB128" s="74">
        <v>0</v>
      </c>
      <c r="BC128" s="74">
        <v>0</v>
      </c>
      <c r="BD128" s="74">
        <v>-70047</v>
      </c>
      <c r="BE128" s="74">
        <v>-167139</v>
      </c>
      <c r="BF128" s="74">
        <v>0</v>
      </c>
      <c r="BG128" s="74">
        <v>0</v>
      </c>
      <c r="BH128" s="74">
        <v>0</v>
      </c>
      <c r="BI128" s="74">
        <v>0</v>
      </c>
      <c r="BJ128" s="74">
        <v>0</v>
      </c>
      <c r="BK128" s="74">
        <v>0</v>
      </c>
      <c r="BL128" s="74">
        <v>0</v>
      </c>
      <c r="BM128" s="74">
        <v>439695</v>
      </c>
      <c r="BN128" s="74">
        <v>0</v>
      </c>
      <c r="BO128" s="74">
        <v>301854</v>
      </c>
      <c r="BP128" s="74">
        <v>0</v>
      </c>
      <c r="BQ128" s="74">
        <v>0</v>
      </c>
      <c r="BR128" s="74">
        <v>0</v>
      </c>
      <c r="BS128" s="74">
        <v>0</v>
      </c>
      <c r="BT128" s="74">
        <v>81705</v>
      </c>
      <c r="BU128" s="74">
        <v>0</v>
      </c>
      <c r="BV128" s="74">
        <v>0</v>
      </c>
      <c r="BW128" s="74">
        <v>0</v>
      </c>
      <c r="BX128" s="74">
        <v>0</v>
      </c>
      <c r="BY128" s="74">
        <v>0</v>
      </c>
      <c r="BZ128" s="74">
        <v>0</v>
      </c>
      <c r="CA128" s="74">
        <v>22697</v>
      </c>
      <c r="CB128" s="74">
        <v>0</v>
      </c>
      <c r="CC128" s="74">
        <v>0</v>
      </c>
      <c r="CD128" s="74">
        <v>0</v>
      </c>
      <c r="CE128" s="74">
        <v>0</v>
      </c>
      <c r="CF128" s="74">
        <v>0</v>
      </c>
      <c r="CG128" s="74">
        <v>-766981</v>
      </c>
      <c r="CH128" s="74">
        <v>1234970</v>
      </c>
      <c r="CI128" s="74">
        <v>168942</v>
      </c>
      <c r="CJ128" s="74">
        <v>0</v>
      </c>
      <c r="CK128" s="74">
        <v>1144998</v>
      </c>
      <c r="CL128" s="74">
        <v>168942</v>
      </c>
      <c r="CM128" s="74">
        <v>0</v>
      </c>
      <c r="CN128" s="74">
        <v>1313940</v>
      </c>
      <c r="CO128" s="74">
        <v>823254</v>
      </c>
      <c r="CP128" s="74">
        <v>22697</v>
      </c>
      <c r="CQ128" s="74">
        <v>0</v>
      </c>
      <c r="CR128" s="74">
        <v>0</v>
      </c>
      <c r="CS128" s="74">
        <v>467989</v>
      </c>
      <c r="CT128" s="74">
        <v>1313940</v>
      </c>
      <c r="CU128" s="74">
        <v>0</v>
      </c>
      <c r="CV128" s="74">
        <v>0</v>
      </c>
      <c r="CW128" s="74">
        <v>0</v>
      </c>
      <c r="CX128" s="74">
        <v>168942</v>
      </c>
      <c r="CY128" s="74">
        <v>0</v>
      </c>
      <c r="CZ128" s="74">
        <v>0</v>
      </c>
      <c r="DA128" s="74">
        <v>0</v>
      </c>
      <c r="DB128" s="74">
        <v>96397</v>
      </c>
      <c r="DC128" s="74">
        <v>900</v>
      </c>
      <c r="DD128" s="74">
        <v>0</v>
      </c>
      <c r="DE128" s="74">
        <v>711515</v>
      </c>
      <c r="DF128" s="74">
        <v>1865</v>
      </c>
      <c r="DG128" s="74">
        <v>-21841</v>
      </c>
      <c r="DH128" s="74">
        <v>7563</v>
      </c>
      <c r="DI128" s="74">
        <v>289549</v>
      </c>
      <c r="DJ128" s="74">
        <v>0</v>
      </c>
      <c r="DK128" s="74">
        <v>0</v>
      </c>
      <c r="DL128" s="74">
        <v>15170</v>
      </c>
      <c r="DM128" s="74">
        <v>0</v>
      </c>
      <c r="DN128" s="74">
        <v>0</v>
      </c>
      <c r="DO128" s="74">
        <v>1004721</v>
      </c>
      <c r="DP128" s="74">
        <v>900</v>
      </c>
      <c r="DQ128" s="74">
        <v>0</v>
      </c>
      <c r="DR128" s="74">
        <v>865701</v>
      </c>
      <c r="DS128" s="74">
        <v>20679</v>
      </c>
      <c r="DT128" s="74">
        <v>-37303</v>
      </c>
      <c r="DU128" s="74">
        <v>10902</v>
      </c>
      <c r="DV128" s="74">
        <v>284119</v>
      </c>
      <c r="DW128" s="74">
        <v>0</v>
      </c>
      <c r="DX128" s="74">
        <v>0</v>
      </c>
      <c r="DY128" s="74">
        <v>17582</v>
      </c>
      <c r="DZ128" s="74">
        <v>0</v>
      </c>
      <c r="EA128" s="74">
        <v>0</v>
      </c>
      <c r="EB128" s="74">
        <v>1162580</v>
      </c>
      <c r="EC128" s="74">
        <v>0</v>
      </c>
      <c r="ED128" s="74">
        <v>0</v>
      </c>
      <c r="EE128" s="74">
        <v>0</v>
      </c>
      <c r="EF128" s="74">
        <v>0</v>
      </c>
      <c r="EG128" s="74">
        <v>0</v>
      </c>
      <c r="EH128" s="74">
        <v>0</v>
      </c>
      <c r="EI128" s="74">
        <v>0</v>
      </c>
      <c r="EJ128" s="74">
        <v>0</v>
      </c>
      <c r="EK128" s="74">
        <v>0</v>
      </c>
      <c r="EL128" s="74">
        <v>0</v>
      </c>
      <c r="EM128" s="74">
        <v>0</v>
      </c>
      <c r="EN128" s="74">
        <v>0</v>
      </c>
      <c r="EO128" s="74">
        <v>0</v>
      </c>
      <c r="EP128" s="74">
        <v>0</v>
      </c>
      <c r="EQ128" s="74">
        <v>0</v>
      </c>
      <c r="ER128" s="74">
        <v>0</v>
      </c>
      <c r="ES128" s="74">
        <v>0</v>
      </c>
      <c r="ET128" s="74">
        <v>0</v>
      </c>
      <c r="EU128" s="74">
        <v>0</v>
      </c>
      <c r="EV128" s="74">
        <v>0</v>
      </c>
      <c r="EW128" s="74">
        <v>0</v>
      </c>
      <c r="EX128" s="74">
        <v>0</v>
      </c>
      <c r="EY128" s="74">
        <v>17582</v>
      </c>
      <c r="EZ128" s="74">
        <v>0</v>
      </c>
      <c r="FA128" s="74">
        <v>0</v>
      </c>
      <c r="FB128" s="74">
        <v>17582</v>
      </c>
      <c r="FC128" s="74">
        <v>0</v>
      </c>
      <c r="FD128" s="74">
        <v>0</v>
      </c>
      <c r="FE128" s="74">
        <v>0</v>
      </c>
      <c r="FF128" s="74">
        <v>0</v>
      </c>
      <c r="FG128" s="74">
        <v>0</v>
      </c>
      <c r="FH128" s="74">
        <v>0</v>
      </c>
      <c r="FI128" s="74">
        <v>0</v>
      </c>
      <c r="FJ128" s="74">
        <v>0</v>
      </c>
      <c r="FK128" s="74">
        <v>0</v>
      </c>
      <c r="FL128" s="74">
        <v>0</v>
      </c>
      <c r="FM128" s="74">
        <v>0</v>
      </c>
      <c r="FN128" s="74">
        <v>0</v>
      </c>
      <c r="FO128" s="74">
        <v>0</v>
      </c>
      <c r="FP128" s="74">
        <v>0</v>
      </c>
      <c r="FQ128" s="74">
        <v>0</v>
      </c>
      <c r="FR128" s="74">
        <v>1101118</v>
      </c>
      <c r="FS128" s="74">
        <v>0</v>
      </c>
      <c r="FT128" s="74">
        <v>0</v>
      </c>
      <c r="FU128" s="74">
        <v>0</v>
      </c>
      <c r="FV128" s="74">
        <v>0</v>
      </c>
      <c r="FW128" s="74">
        <v>0</v>
      </c>
      <c r="FX128" s="74">
        <v>0</v>
      </c>
      <c r="FY128" s="74">
        <v>0</v>
      </c>
      <c r="FZ128" s="74">
        <v>1331522</v>
      </c>
      <c r="GA128" s="74">
        <v>0</v>
      </c>
      <c r="GB128" s="74">
        <v>0</v>
      </c>
      <c r="GC128" s="74">
        <v>0</v>
      </c>
      <c r="GD128" s="74">
        <v>0</v>
      </c>
      <c r="GE128" s="74">
        <v>0</v>
      </c>
      <c r="GF128" s="74">
        <v>0</v>
      </c>
      <c r="GG128" s="74">
        <v>0</v>
      </c>
      <c r="GH128" s="74">
        <v>0</v>
      </c>
      <c r="GI128" s="74">
        <v>0</v>
      </c>
      <c r="GJ128" s="74">
        <v>0</v>
      </c>
      <c r="GK128" s="74">
        <v>0</v>
      </c>
      <c r="GL128" s="74">
        <v>0</v>
      </c>
      <c r="GM128" s="74">
        <v>0</v>
      </c>
      <c r="GN128" s="74">
        <v>0</v>
      </c>
      <c r="GO128" s="74">
        <v>0</v>
      </c>
      <c r="GP128" s="74">
        <v>17582</v>
      </c>
      <c r="GQ128" s="74">
        <v>401139</v>
      </c>
      <c r="GR128" s="74">
        <v>0</v>
      </c>
      <c r="GS128" s="74">
        <v>313812</v>
      </c>
      <c r="GT128" s="74">
        <v>0</v>
      </c>
      <c r="GU128" s="74">
        <v>0</v>
      </c>
      <c r="GV128" s="74">
        <v>0</v>
      </c>
      <c r="GW128" s="74">
        <v>15170</v>
      </c>
      <c r="GX128" s="74">
        <v>0</v>
      </c>
      <c r="GY128" s="74">
        <v>110308</v>
      </c>
      <c r="GZ128" s="74">
        <v>840429</v>
      </c>
      <c r="HA128" s="74">
        <v>439695</v>
      </c>
      <c r="HB128" s="74">
        <v>0</v>
      </c>
      <c r="HC128" s="74">
        <v>301854</v>
      </c>
      <c r="HD128" s="74">
        <v>0</v>
      </c>
      <c r="HE128" s="74">
        <v>0</v>
      </c>
      <c r="HF128" s="74">
        <v>0</v>
      </c>
      <c r="HG128" s="74">
        <v>17582</v>
      </c>
      <c r="HH128" s="74">
        <v>0</v>
      </c>
      <c r="HI128" s="74">
        <v>81705</v>
      </c>
      <c r="HJ128" s="74">
        <v>840836</v>
      </c>
      <c r="HK128" s="74">
        <v>0</v>
      </c>
      <c r="HL128" s="74">
        <v>0</v>
      </c>
      <c r="HM128" s="74">
        <v>0</v>
      </c>
      <c r="HN128" s="74">
        <v>0</v>
      </c>
      <c r="HO128" s="74">
        <v>0</v>
      </c>
      <c r="HP128" s="74">
        <v>0</v>
      </c>
      <c r="HQ128" s="74">
        <v>17582</v>
      </c>
      <c r="HR128" s="74">
        <v>0</v>
      </c>
      <c r="HS128" s="74">
        <v>0</v>
      </c>
      <c r="HT128" s="74">
        <v>17582</v>
      </c>
      <c r="HU128" s="74">
        <v>0</v>
      </c>
      <c r="HV128" s="74">
        <v>0</v>
      </c>
      <c r="HW128" s="74">
        <v>0</v>
      </c>
      <c r="HX128" s="74">
        <v>0</v>
      </c>
      <c r="HY128" s="74">
        <v>0</v>
      </c>
      <c r="HZ128" s="74">
        <v>0</v>
      </c>
      <c r="IA128" s="74">
        <v>0</v>
      </c>
      <c r="IB128" s="74">
        <v>0</v>
      </c>
      <c r="IC128" s="74">
        <v>0</v>
      </c>
      <c r="ID128" s="74">
        <v>0</v>
      </c>
      <c r="IE128" s="74">
        <v>0</v>
      </c>
      <c r="IF128" s="74">
        <v>0</v>
      </c>
      <c r="IG128" s="74">
        <v>0</v>
      </c>
      <c r="IH128" s="74">
        <v>0</v>
      </c>
      <c r="II128" s="74">
        <v>0</v>
      </c>
      <c r="IJ128" s="74">
        <v>0</v>
      </c>
      <c r="IK128" s="74">
        <v>0</v>
      </c>
      <c r="IL128" s="74">
        <v>0</v>
      </c>
      <c r="IM128" s="74">
        <v>0</v>
      </c>
      <c r="IN128" s="74">
        <v>0</v>
      </c>
      <c r="IO128" s="74">
        <v>0</v>
      </c>
      <c r="IP128" s="74">
        <v>0</v>
      </c>
      <c r="IQ128" s="74">
        <v>0</v>
      </c>
      <c r="IR128" s="74">
        <v>0</v>
      </c>
      <c r="IS128" s="74">
        <v>22697</v>
      </c>
      <c r="IT128" s="74">
        <v>22697</v>
      </c>
      <c r="IU128" s="74">
        <v>0</v>
      </c>
      <c r="IV128" s="74">
        <v>0</v>
      </c>
      <c r="IW128" s="74">
        <v>0</v>
      </c>
      <c r="IX128" s="74">
        <v>0</v>
      </c>
      <c r="IY128" s="74">
        <v>0</v>
      </c>
      <c r="IZ128" s="74">
        <v>0</v>
      </c>
      <c r="JA128" s="74">
        <v>0</v>
      </c>
      <c r="JB128" s="74">
        <v>0</v>
      </c>
      <c r="JC128" s="74">
        <v>0</v>
      </c>
      <c r="JD128" s="74">
        <v>0</v>
      </c>
      <c r="JE128" s="74">
        <v>0</v>
      </c>
      <c r="JF128" s="74">
        <v>0</v>
      </c>
      <c r="JG128" s="74">
        <v>0</v>
      </c>
      <c r="JH128" s="74">
        <v>0</v>
      </c>
      <c r="JI128" s="74">
        <v>0</v>
      </c>
      <c r="JJ128" s="74">
        <v>0</v>
      </c>
      <c r="JK128" s="74">
        <v>0</v>
      </c>
      <c r="JL128" s="74">
        <v>0</v>
      </c>
      <c r="JM128" s="74">
        <v>0</v>
      </c>
      <c r="JN128" s="74">
        <v>0</v>
      </c>
      <c r="JO128" s="74">
        <v>0</v>
      </c>
      <c r="JP128" s="74">
        <v>0</v>
      </c>
      <c r="JQ128" s="74">
        <v>0</v>
      </c>
      <c r="JR128" s="74">
        <v>-674894</v>
      </c>
      <c r="JS128" s="74">
        <v>935583</v>
      </c>
      <c r="JT128" s="74">
        <v>260689</v>
      </c>
      <c r="JU128" s="74">
        <v>1101118</v>
      </c>
      <c r="JV128" s="74">
        <v>0</v>
      </c>
      <c r="JW128" s="74">
        <v>0</v>
      </c>
      <c r="JX128" s="74">
        <v>0</v>
      </c>
      <c r="JY128" s="74">
        <v>0</v>
      </c>
      <c r="JZ128" s="74">
        <v>0</v>
      </c>
      <c r="KA128" s="74">
        <v>0</v>
      </c>
      <c r="KB128" s="74">
        <v>0</v>
      </c>
      <c r="KC128" s="74">
        <v>-766981</v>
      </c>
      <c r="KD128" s="74">
        <v>1234970</v>
      </c>
      <c r="KE128" s="74">
        <v>467989</v>
      </c>
      <c r="KF128" s="74">
        <v>1331522</v>
      </c>
      <c r="KG128" s="74">
        <v>0</v>
      </c>
      <c r="KH128" s="74">
        <v>0</v>
      </c>
      <c r="KI128" s="74">
        <v>0</v>
      </c>
      <c r="KJ128" s="74">
        <v>0</v>
      </c>
      <c r="KK128" s="74">
        <v>0</v>
      </c>
      <c r="KL128" s="74">
        <v>0</v>
      </c>
      <c r="KM128" s="74">
        <v>0</v>
      </c>
      <c r="KN128" s="74">
        <v>0</v>
      </c>
      <c r="KO128" s="74">
        <v>0</v>
      </c>
      <c r="KP128" s="74">
        <v>0</v>
      </c>
      <c r="KQ128" s="74">
        <v>17582</v>
      </c>
      <c r="KR128" s="74">
        <v>0</v>
      </c>
      <c r="KS128" s="74">
        <v>0</v>
      </c>
      <c r="KT128" s="74">
        <v>0</v>
      </c>
      <c r="KU128" s="74">
        <v>0</v>
      </c>
      <c r="KV128" s="74">
        <v>0</v>
      </c>
      <c r="KW128" s="74">
        <v>0</v>
      </c>
      <c r="KX128" s="74">
        <v>0</v>
      </c>
      <c r="KY128" s="74">
        <v>0</v>
      </c>
      <c r="KZ128" s="74">
        <v>0</v>
      </c>
      <c r="LA128" s="74">
        <v>0</v>
      </c>
      <c r="LB128" s="74">
        <v>0</v>
      </c>
      <c r="LC128" s="74">
        <v>0</v>
      </c>
      <c r="LD128" s="74">
        <v>0</v>
      </c>
      <c r="LE128" s="74">
        <v>0</v>
      </c>
      <c r="LF128" s="74">
        <v>0</v>
      </c>
      <c r="LG128" s="74">
        <v>-97092</v>
      </c>
      <c r="LH128" s="74">
        <v>0</v>
      </c>
      <c r="LI128" s="74">
        <v>0</v>
      </c>
      <c r="LJ128" s="74">
        <v>168942</v>
      </c>
      <c r="LK128" s="74">
        <v>-70047</v>
      </c>
      <c r="LL128" s="74">
        <v>-167139</v>
      </c>
      <c r="LM128" s="74">
        <v>0</v>
      </c>
      <c r="LN128" s="74">
        <v>0</v>
      </c>
      <c r="LO128" s="74">
        <v>0</v>
      </c>
      <c r="LP128" s="74">
        <v>0</v>
      </c>
      <c r="LQ128" s="74">
        <v>0</v>
      </c>
      <c r="LR128" s="74">
        <v>0</v>
      </c>
      <c r="LS128" s="74">
        <v>0</v>
      </c>
      <c r="LT128" s="74">
        <v>0</v>
      </c>
      <c r="LU128" s="74">
        <v>0</v>
      </c>
      <c r="LV128" s="74">
        <v>0</v>
      </c>
      <c r="LW128" s="74">
        <v>0</v>
      </c>
      <c r="LX128" s="74">
        <v>0</v>
      </c>
      <c r="LY128" s="74">
        <v>0</v>
      </c>
      <c r="LZ128" s="74">
        <v>0</v>
      </c>
      <c r="MA128" s="74">
        <v>0</v>
      </c>
      <c r="MB128" s="74">
        <v>0</v>
      </c>
      <c r="MC128" s="74">
        <v>0</v>
      </c>
      <c r="MD128" s="74">
        <v>0</v>
      </c>
      <c r="ME128" s="74">
        <v>0</v>
      </c>
      <c r="MF128" s="74">
        <v>0</v>
      </c>
      <c r="MG128" s="74">
        <v>0</v>
      </c>
      <c r="MH128" s="74">
        <v>0</v>
      </c>
      <c r="MI128" s="74">
        <v>0</v>
      </c>
      <c r="MJ128" s="74">
        <v>0</v>
      </c>
      <c r="MK128" s="74">
        <v>0</v>
      </c>
      <c r="ML128" s="74">
        <v>203352</v>
      </c>
      <c r="MM128" s="74">
        <v>0</v>
      </c>
      <c r="MN128" s="74">
        <v>0</v>
      </c>
      <c r="MO128" s="74">
        <v>132729</v>
      </c>
      <c r="MP128" s="74">
        <v>336081</v>
      </c>
      <c r="MQ128" s="74">
        <v>0</v>
      </c>
      <c r="MR128" s="74">
        <v>0</v>
      </c>
      <c r="MS128" s="74">
        <v>0</v>
      </c>
      <c r="MT128" s="74">
        <v>0</v>
      </c>
      <c r="MU128" s="74">
        <v>0</v>
      </c>
      <c r="MV128" s="74">
        <v>0</v>
      </c>
      <c r="MW128" s="74">
        <v>0</v>
      </c>
      <c r="MX128" s="74">
        <v>0</v>
      </c>
      <c r="MY128" s="74">
        <v>0</v>
      </c>
      <c r="MZ128" s="74">
        <v>0</v>
      </c>
      <c r="NA128" s="74">
        <v>0</v>
      </c>
      <c r="NB128" s="74">
        <v>0</v>
      </c>
      <c r="NC128" s="74">
        <v>0</v>
      </c>
      <c r="ND128" s="74">
        <v>0</v>
      </c>
      <c r="NE128" s="74">
        <v>0</v>
      </c>
      <c r="NF128" s="74">
        <v>0</v>
      </c>
      <c r="NG128" s="74">
        <v>0</v>
      </c>
      <c r="NH128" s="74">
        <v>0</v>
      </c>
      <c r="NI128" s="74">
        <v>0</v>
      </c>
    </row>
    <row r="129" spans="1:373" x14ac:dyDescent="0.25">
      <c r="A129" s="74" t="s">
        <v>4</v>
      </c>
      <c r="B129" s="74" t="s">
        <v>1334</v>
      </c>
      <c r="C129" s="74">
        <v>4114602</v>
      </c>
      <c r="D129" s="74">
        <v>19300</v>
      </c>
      <c r="E129" s="74">
        <v>17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89994</v>
      </c>
      <c r="L129" s="74">
        <v>0</v>
      </c>
      <c r="M129" s="74">
        <v>0</v>
      </c>
      <c r="N129" s="74">
        <v>47559</v>
      </c>
      <c r="O129" s="74">
        <v>137553</v>
      </c>
      <c r="P129" s="74">
        <v>0</v>
      </c>
      <c r="Q129" s="74">
        <v>0</v>
      </c>
      <c r="R129" s="74">
        <v>0</v>
      </c>
      <c r="S129" s="74">
        <v>0</v>
      </c>
      <c r="T129" s="74">
        <v>-42666</v>
      </c>
      <c r="U129" s="74">
        <v>0</v>
      </c>
      <c r="V129" s="74">
        <v>0</v>
      </c>
      <c r="W129" s="74">
        <v>-20447</v>
      </c>
      <c r="X129" s="74">
        <v>-63113</v>
      </c>
      <c r="Y129" s="74">
        <v>74440</v>
      </c>
      <c r="Z129" s="74">
        <v>600</v>
      </c>
      <c r="AA129" s="74">
        <v>0</v>
      </c>
      <c r="AB129" s="74">
        <v>649115</v>
      </c>
      <c r="AC129" s="74">
        <v>10525</v>
      </c>
      <c r="AD129" s="74">
        <v>-21398</v>
      </c>
      <c r="AE129" s="74">
        <v>5437</v>
      </c>
      <c r="AF129" s="74">
        <v>130914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100645</v>
      </c>
      <c r="AQ129" s="74">
        <v>0</v>
      </c>
      <c r="AR129" s="74">
        <v>0</v>
      </c>
      <c r="AS129" s="74">
        <v>49926</v>
      </c>
      <c r="AT129" s="74">
        <v>150571</v>
      </c>
      <c r="AU129" s="74">
        <v>0</v>
      </c>
      <c r="AV129" s="74">
        <v>0</v>
      </c>
      <c r="AW129" s="74">
        <v>0</v>
      </c>
      <c r="AX129" s="74">
        <v>0</v>
      </c>
      <c r="AY129" s="74">
        <v>0</v>
      </c>
      <c r="AZ129" s="74">
        <v>0</v>
      </c>
      <c r="BA129" s="74">
        <v>-62329</v>
      </c>
      <c r="BB129" s="74">
        <v>0</v>
      </c>
      <c r="BC129" s="74">
        <v>0</v>
      </c>
      <c r="BD129" s="74">
        <v>-28425</v>
      </c>
      <c r="BE129" s="74">
        <v>-90754</v>
      </c>
      <c r="BF129" s="74">
        <v>0</v>
      </c>
      <c r="BG129" s="74">
        <v>0</v>
      </c>
      <c r="BH129" s="74">
        <v>0</v>
      </c>
      <c r="BI129" s="74">
        <v>0</v>
      </c>
      <c r="BJ129" s="74">
        <v>0</v>
      </c>
      <c r="BK129" s="74">
        <v>0</v>
      </c>
      <c r="BL129" s="74">
        <v>0</v>
      </c>
      <c r="BM129" s="74">
        <v>413546</v>
      </c>
      <c r="BN129" s="74">
        <v>0</v>
      </c>
      <c r="BO129" s="74">
        <v>187329</v>
      </c>
      <c r="BP129" s="74">
        <v>0</v>
      </c>
      <c r="BQ129" s="74">
        <v>0</v>
      </c>
      <c r="BR129" s="74">
        <v>0</v>
      </c>
      <c r="BS129" s="74">
        <v>0</v>
      </c>
      <c r="BT129" s="74">
        <v>12043</v>
      </c>
      <c r="BU129" s="74">
        <v>0</v>
      </c>
      <c r="BV129" s="74">
        <v>0</v>
      </c>
      <c r="BW129" s="74">
        <v>0</v>
      </c>
      <c r="BX129" s="74">
        <v>0</v>
      </c>
      <c r="BY129" s="74">
        <v>0</v>
      </c>
      <c r="BZ129" s="74">
        <v>0</v>
      </c>
      <c r="CA129" s="74">
        <v>15888</v>
      </c>
      <c r="CB129" s="74">
        <v>0</v>
      </c>
      <c r="CC129" s="74">
        <v>0</v>
      </c>
      <c r="CD129" s="74">
        <v>0</v>
      </c>
      <c r="CE129" s="74">
        <v>0</v>
      </c>
      <c r="CF129" s="74">
        <v>0</v>
      </c>
      <c r="CG129" s="74">
        <v>-256759</v>
      </c>
      <c r="CH129" s="74">
        <v>462963</v>
      </c>
      <c r="CI129" s="74">
        <v>59817</v>
      </c>
      <c r="CJ129" s="74">
        <v>0</v>
      </c>
      <c r="CK129" s="74">
        <v>775193</v>
      </c>
      <c r="CL129" s="74">
        <v>59817</v>
      </c>
      <c r="CM129" s="74">
        <v>0</v>
      </c>
      <c r="CN129" s="74">
        <v>835010</v>
      </c>
      <c r="CO129" s="74">
        <v>612918</v>
      </c>
      <c r="CP129" s="74">
        <v>15888</v>
      </c>
      <c r="CQ129" s="74">
        <v>0</v>
      </c>
      <c r="CR129" s="74">
        <v>0</v>
      </c>
      <c r="CS129" s="74">
        <v>206204</v>
      </c>
      <c r="CT129" s="74">
        <v>835010</v>
      </c>
      <c r="CU129" s="74">
        <v>0</v>
      </c>
      <c r="CV129" s="74">
        <v>0</v>
      </c>
      <c r="CW129" s="74">
        <v>0</v>
      </c>
      <c r="CX129" s="74">
        <v>59817</v>
      </c>
      <c r="CY129" s="74">
        <v>0</v>
      </c>
      <c r="CZ129" s="74">
        <v>0</v>
      </c>
      <c r="DA129" s="74">
        <v>0</v>
      </c>
      <c r="DB129" s="74">
        <v>74440</v>
      </c>
      <c r="DC129" s="74">
        <v>600</v>
      </c>
      <c r="DD129" s="74">
        <v>0</v>
      </c>
      <c r="DE129" s="74">
        <v>648804</v>
      </c>
      <c r="DF129" s="74">
        <v>64184</v>
      </c>
      <c r="DG129" s="74">
        <v>-20117</v>
      </c>
      <c r="DH129" s="74">
        <v>5239</v>
      </c>
      <c r="DI129" s="74">
        <v>137421</v>
      </c>
      <c r="DJ129" s="74">
        <v>0</v>
      </c>
      <c r="DK129" s="74">
        <v>0</v>
      </c>
      <c r="DL129" s="74">
        <v>5162</v>
      </c>
      <c r="DM129" s="74">
        <v>0</v>
      </c>
      <c r="DN129" s="74">
        <v>0</v>
      </c>
      <c r="DO129" s="74">
        <v>841293</v>
      </c>
      <c r="DP129" s="74">
        <v>600</v>
      </c>
      <c r="DQ129" s="74">
        <v>0</v>
      </c>
      <c r="DR129" s="74">
        <v>649115</v>
      </c>
      <c r="DS129" s="74">
        <v>10525</v>
      </c>
      <c r="DT129" s="74">
        <v>-21398</v>
      </c>
      <c r="DU129" s="74">
        <v>5437</v>
      </c>
      <c r="DV129" s="74">
        <v>130914</v>
      </c>
      <c r="DW129" s="74">
        <v>0</v>
      </c>
      <c r="DX129" s="74">
        <v>0</v>
      </c>
      <c r="DY129" s="74">
        <v>5065</v>
      </c>
      <c r="DZ129" s="74">
        <v>0</v>
      </c>
      <c r="EA129" s="74">
        <v>0</v>
      </c>
      <c r="EB129" s="74">
        <v>780258</v>
      </c>
      <c r="EC129" s="74">
        <v>0</v>
      </c>
      <c r="ED129" s="74">
        <v>0</v>
      </c>
      <c r="EE129" s="74">
        <v>0</v>
      </c>
      <c r="EF129" s="74">
        <v>0</v>
      </c>
      <c r="EG129" s="74">
        <v>0</v>
      </c>
      <c r="EH129" s="74">
        <v>0</v>
      </c>
      <c r="EI129" s="74">
        <v>0</v>
      </c>
      <c r="EJ129" s="74">
        <v>0</v>
      </c>
      <c r="EK129" s="74">
        <v>0</v>
      </c>
      <c r="EL129" s="74">
        <v>0</v>
      </c>
      <c r="EM129" s="74">
        <v>0</v>
      </c>
      <c r="EN129" s="74">
        <v>0</v>
      </c>
      <c r="EO129" s="74">
        <v>0</v>
      </c>
      <c r="EP129" s="74">
        <v>0</v>
      </c>
      <c r="EQ129" s="74">
        <v>0</v>
      </c>
      <c r="ER129" s="74">
        <v>0</v>
      </c>
      <c r="ES129" s="74">
        <v>0</v>
      </c>
      <c r="ET129" s="74">
        <v>0</v>
      </c>
      <c r="EU129" s="74">
        <v>0</v>
      </c>
      <c r="EV129" s="74">
        <v>0</v>
      </c>
      <c r="EW129" s="74">
        <v>0</v>
      </c>
      <c r="EX129" s="74">
        <v>0</v>
      </c>
      <c r="EY129" s="74">
        <v>5065</v>
      </c>
      <c r="EZ129" s="74">
        <v>0</v>
      </c>
      <c r="FA129" s="74">
        <v>0</v>
      </c>
      <c r="FB129" s="74">
        <v>5065</v>
      </c>
      <c r="FC129" s="74">
        <v>0</v>
      </c>
      <c r="FD129" s="74">
        <v>0</v>
      </c>
      <c r="FE129" s="74">
        <v>0</v>
      </c>
      <c r="FF129" s="74">
        <v>0</v>
      </c>
      <c r="FG129" s="74">
        <v>0</v>
      </c>
      <c r="FH129" s="74">
        <v>0</v>
      </c>
      <c r="FI129" s="74">
        <v>0</v>
      </c>
      <c r="FJ129" s="74">
        <v>0</v>
      </c>
      <c r="FK129" s="74">
        <v>0</v>
      </c>
      <c r="FL129" s="74">
        <v>0</v>
      </c>
      <c r="FM129" s="74">
        <v>0</v>
      </c>
      <c r="FN129" s="74">
        <v>0</v>
      </c>
      <c r="FO129" s="74">
        <v>0</v>
      </c>
      <c r="FP129" s="74">
        <v>0</v>
      </c>
      <c r="FQ129" s="74">
        <v>0</v>
      </c>
      <c r="FR129" s="74">
        <v>915733</v>
      </c>
      <c r="FS129" s="74">
        <v>0</v>
      </c>
      <c r="FT129" s="74">
        <v>0</v>
      </c>
      <c r="FU129" s="74">
        <v>0</v>
      </c>
      <c r="FV129" s="74">
        <v>0</v>
      </c>
      <c r="FW129" s="74">
        <v>0</v>
      </c>
      <c r="FX129" s="74">
        <v>0</v>
      </c>
      <c r="FY129" s="74">
        <v>0</v>
      </c>
      <c r="FZ129" s="74">
        <v>840075</v>
      </c>
      <c r="GA129" s="74">
        <v>0</v>
      </c>
      <c r="GB129" s="74">
        <v>0</v>
      </c>
      <c r="GC129" s="74">
        <v>0</v>
      </c>
      <c r="GD129" s="74">
        <v>0</v>
      </c>
      <c r="GE129" s="74">
        <v>0</v>
      </c>
      <c r="GF129" s="74">
        <v>0</v>
      </c>
      <c r="GG129" s="74">
        <v>0</v>
      </c>
      <c r="GH129" s="74">
        <v>0</v>
      </c>
      <c r="GI129" s="74">
        <v>0</v>
      </c>
      <c r="GJ129" s="74">
        <v>0</v>
      </c>
      <c r="GK129" s="74">
        <v>0</v>
      </c>
      <c r="GL129" s="74">
        <v>0</v>
      </c>
      <c r="GM129" s="74">
        <v>0</v>
      </c>
      <c r="GN129" s="74">
        <v>0</v>
      </c>
      <c r="GO129" s="74">
        <v>0</v>
      </c>
      <c r="GP129" s="74">
        <v>5065</v>
      </c>
      <c r="GQ129" s="74">
        <v>469442</v>
      </c>
      <c r="GR129" s="74">
        <v>0</v>
      </c>
      <c r="GS129" s="74">
        <v>182749</v>
      </c>
      <c r="GT129" s="74">
        <v>0</v>
      </c>
      <c r="GU129" s="74">
        <v>0</v>
      </c>
      <c r="GV129" s="74">
        <v>0</v>
      </c>
      <c r="GW129" s="74">
        <v>5162</v>
      </c>
      <c r="GX129" s="74">
        <v>0</v>
      </c>
      <c r="GY129" s="74">
        <v>48390</v>
      </c>
      <c r="GZ129" s="74">
        <v>705743</v>
      </c>
      <c r="HA129" s="74">
        <v>413546</v>
      </c>
      <c r="HB129" s="74">
        <v>0</v>
      </c>
      <c r="HC129" s="74">
        <v>187329</v>
      </c>
      <c r="HD129" s="74">
        <v>0</v>
      </c>
      <c r="HE129" s="74">
        <v>0</v>
      </c>
      <c r="HF129" s="74">
        <v>0</v>
      </c>
      <c r="HG129" s="74">
        <v>5065</v>
      </c>
      <c r="HH129" s="74">
        <v>0</v>
      </c>
      <c r="HI129" s="74">
        <v>12043</v>
      </c>
      <c r="HJ129" s="74">
        <v>617983</v>
      </c>
      <c r="HK129" s="74">
        <v>0</v>
      </c>
      <c r="HL129" s="74">
        <v>0</v>
      </c>
      <c r="HM129" s="74">
        <v>0</v>
      </c>
      <c r="HN129" s="74">
        <v>0</v>
      </c>
      <c r="HO129" s="74">
        <v>0</v>
      </c>
      <c r="HP129" s="74">
        <v>0</v>
      </c>
      <c r="HQ129" s="74">
        <v>5065</v>
      </c>
      <c r="HR129" s="74">
        <v>0</v>
      </c>
      <c r="HS129" s="74">
        <v>0</v>
      </c>
      <c r="HT129" s="74">
        <v>5065</v>
      </c>
      <c r="HU129" s="74">
        <v>0</v>
      </c>
      <c r="HV129" s="74">
        <v>0</v>
      </c>
      <c r="HW129" s="74">
        <v>0</v>
      </c>
      <c r="HX129" s="74">
        <v>0</v>
      </c>
      <c r="HY129" s="74">
        <v>0</v>
      </c>
      <c r="HZ129" s="74">
        <v>0</v>
      </c>
      <c r="IA129" s="74">
        <v>0</v>
      </c>
      <c r="IB129" s="74">
        <v>0</v>
      </c>
      <c r="IC129" s="74">
        <v>0</v>
      </c>
      <c r="ID129" s="74">
        <v>0</v>
      </c>
      <c r="IE129" s="74">
        <v>0</v>
      </c>
      <c r="IF129" s="74">
        <v>0</v>
      </c>
      <c r="IG129" s="74">
        <v>0</v>
      </c>
      <c r="IH129" s="74">
        <v>0</v>
      </c>
      <c r="II129" s="74">
        <v>0</v>
      </c>
      <c r="IJ129" s="74">
        <v>0</v>
      </c>
      <c r="IK129" s="74">
        <v>0</v>
      </c>
      <c r="IL129" s="74">
        <v>0</v>
      </c>
      <c r="IM129" s="74">
        <v>0</v>
      </c>
      <c r="IN129" s="74">
        <v>0</v>
      </c>
      <c r="IO129" s="74">
        <v>0</v>
      </c>
      <c r="IP129" s="74">
        <v>0</v>
      </c>
      <c r="IQ129" s="74">
        <v>0</v>
      </c>
      <c r="IR129" s="74">
        <v>0</v>
      </c>
      <c r="IS129" s="74">
        <v>15888</v>
      </c>
      <c r="IT129" s="74">
        <v>15888</v>
      </c>
      <c r="IU129" s="74">
        <v>0</v>
      </c>
      <c r="IV129" s="74">
        <v>0</v>
      </c>
      <c r="IW129" s="74">
        <v>0</v>
      </c>
      <c r="IX129" s="74">
        <v>0</v>
      </c>
      <c r="IY129" s="74">
        <v>0</v>
      </c>
      <c r="IZ129" s="74">
        <v>0</v>
      </c>
      <c r="JA129" s="74">
        <v>0</v>
      </c>
      <c r="JB129" s="74">
        <v>0</v>
      </c>
      <c r="JC129" s="74">
        <v>0</v>
      </c>
      <c r="JD129" s="74">
        <v>0</v>
      </c>
      <c r="JE129" s="74">
        <v>0</v>
      </c>
      <c r="JF129" s="74">
        <v>0</v>
      </c>
      <c r="JG129" s="74">
        <v>0</v>
      </c>
      <c r="JH129" s="74">
        <v>0</v>
      </c>
      <c r="JI129" s="74">
        <v>0</v>
      </c>
      <c r="JJ129" s="74">
        <v>0</v>
      </c>
      <c r="JK129" s="74">
        <v>0</v>
      </c>
      <c r="JL129" s="74">
        <v>0</v>
      </c>
      <c r="JM129" s="74">
        <v>0</v>
      </c>
      <c r="JN129" s="74">
        <v>0</v>
      </c>
      <c r="JO129" s="74">
        <v>0</v>
      </c>
      <c r="JP129" s="74">
        <v>0</v>
      </c>
      <c r="JQ129" s="74">
        <v>0</v>
      </c>
      <c r="JR129" s="74">
        <v>-389012</v>
      </c>
      <c r="JS129" s="74">
        <v>599002</v>
      </c>
      <c r="JT129" s="74">
        <v>209990</v>
      </c>
      <c r="JU129" s="74">
        <v>915733</v>
      </c>
      <c r="JV129" s="74">
        <v>0</v>
      </c>
      <c r="JW129" s="74">
        <v>0</v>
      </c>
      <c r="JX129" s="74">
        <v>0</v>
      </c>
      <c r="JY129" s="74">
        <v>0</v>
      </c>
      <c r="JZ129" s="74">
        <v>0</v>
      </c>
      <c r="KA129" s="74">
        <v>0</v>
      </c>
      <c r="KB129" s="74">
        <v>0</v>
      </c>
      <c r="KC129" s="74">
        <v>-256759</v>
      </c>
      <c r="KD129" s="74">
        <v>462963</v>
      </c>
      <c r="KE129" s="74">
        <v>206204</v>
      </c>
      <c r="KF129" s="74">
        <v>840075</v>
      </c>
      <c r="KG129" s="74">
        <v>0</v>
      </c>
      <c r="KH129" s="74">
        <v>0</v>
      </c>
      <c r="KI129" s="74">
        <v>0</v>
      </c>
      <c r="KJ129" s="74">
        <v>0</v>
      </c>
      <c r="KK129" s="74">
        <v>0</v>
      </c>
      <c r="KL129" s="74">
        <v>0</v>
      </c>
      <c r="KM129" s="74">
        <v>0</v>
      </c>
      <c r="KN129" s="74">
        <v>0</v>
      </c>
      <c r="KO129" s="74">
        <v>0</v>
      </c>
      <c r="KP129" s="74">
        <v>0</v>
      </c>
      <c r="KQ129" s="74">
        <v>5065</v>
      </c>
      <c r="KR129" s="74">
        <v>0</v>
      </c>
      <c r="KS129" s="74">
        <v>0</v>
      </c>
      <c r="KT129" s="74">
        <v>0</v>
      </c>
      <c r="KU129" s="74">
        <v>0</v>
      </c>
      <c r="KV129" s="74">
        <v>0</v>
      </c>
      <c r="KW129" s="74">
        <v>0</v>
      </c>
      <c r="KX129" s="74">
        <v>0</v>
      </c>
      <c r="KY129" s="74">
        <v>0</v>
      </c>
      <c r="KZ129" s="74">
        <v>0</v>
      </c>
      <c r="LA129" s="74">
        <v>0</v>
      </c>
      <c r="LB129" s="74">
        <v>0</v>
      </c>
      <c r="LC129" s="74">
        <v>0</v>
      </c>
      <c r="LD129" s="74">
        <v>0</v>
      </c>
      <c r="LE129" s="74">
        <v>0</v>
      </c>
      <c r="LF129" s="74">
        <v>0</v>
      </c>
      <c r="LG129" s="74">
        <v>-62329</v>
      </c>
      <c r="LH129" s="74">
        <v>0</v>
      </c>
      <c r="LI129" s="74">
        <v>0</v>
      </c>
      <c r="LJ129" s="74">
        <v>59817</v>
      </c>
      <c r="LK129" s="74">
        <v>-28425</v>
      </c>
      <c r="LL129" s="74">
        <v>-90754</v>
      </c>
      <c r="LM129" s="74">
        <v>0</v>
      </c>
      <c r="LN129" s="74">
        <v>0</v>
      </c>
      <c r="LO129" s="74">
        <v>0</v>
      </c>
      <c r="LP129" s="74">
        <v>0</v>
      </c>
      <c r="LQ129" s="74">
        <v>0</v>
      </c>
      <c r="LR129" s="74">
        <v>0</v>
      </c>
      <c r="LS129" s="74">
        <v>0</v>
      </c>
      <c r="LT129" s="74">
        <v>0</v>
      </c>
      <c r="LU129" s="74">
        <v>0</v>
      </c>
      <c r="LV129" s="74">
        <v>0</v>
      </c>
      <c r="LW129" s="74">
        <v>0</v>
      </c>
      <c r="LX129" s="74">
        <v>0</v>
      </c>
      <c r="LY129" s="74">
        <v>0</v>
      </c>
      <c r="LZ129" s="74">
        <v>0</v>
      </c>
      <c r="MA129" s="74">
        <v>0</v>
      </c>
      <c r="MB129" s="74">
        <v>0</v>
      </c>
      <c r="MC129" s="74">
        <v>0</v>
      </c>
      <c r="MD129" s="74">
        <v>0</v>
      </c>
      <c r="ME129" s="74">
        <v>0</v>
      </c>
      <c r="MF129" s="74">
        <v>0</v>
      </c>
      <c r="MG129" s="74">
        <v>0</v>
      </c>
      <c r="MH129" s="74">
        <v>0</v>
      </c>
      <c r="MI129" s="74">
        <v>0</v>
      </c>
      <c r="MJ129" s="74">
        <v>0</v>
      </c>
      <c r="MK129" s="74">
        <v>0</v>
      </c>
      <c r="ML129" s="74">
        <v>100645</v>
      </c>
      <c r="MM129" s="74">
        <v>0</v>
      </c>
      <c r="MN129" s="74">
        <v>0</v>
      </c>
      <c r="MO129" s="74">
        <v>49926</v>
      </c>
      <c r="MP129" s="74">
        <v>150571</v>
      </c>
      <c r="MQ129" s="74">
        <v>0</v>
      </c>
      <c r="MR129" s="74">
        <v>0</v>
      </c>
      <c r="MS129" s="74">
        <v>0</v>
      </c>
      <c r="MT129" s="74">
        <v>0</v>
      </c>
      <c r="MU129" s="74">
        <v>0</v>
      </c>
      <c r="MV129" s="74">
        <v>0</v>
      </c>
      <c r="MW129" s="74">
        <v>0</v>
      </c>
      <c r="MX129" s="74">
        <v>0</v>
      </c>
      <c r="MY129" s="74">
        <v>0</v>
      </c>
      <c r="MZ129" s="74">
        <v>0</v>
      </c>
      <c r="NA129" s="74">
        <v>0</v>
      </c>
      <c r="NB129" s="74">
        <v>0</v>
      </c>
      <c r="NC129" s="74">
        <v>0</v>
      </c>
      <c r="ND129" s="74">
        <v>0</v>
      </c>
      <c r="NE129" s="74">
        <v>0</v>
      </c>
      <c r="NF129" s="74">
        <v>0</v>
      </c>
      <c r="NG129" s="74">
        <v>0</v>
      </c>
      <c r="NH129" s="74">
        <v>0</v>
      </c>
      <c r="NI129" s="74">
        <v>0</v>
      </c>
    </row>
    <row r="130" spans="1:373" x14ac:dyDescent="0.25">
      <c r="A130" s="74" t="s">
        <v>4</v>
      </c>
      <c r="B130" s="74" t="s">
        <v>1334</v>
      </c>
      <c r="C130" s="74">
        <v>4114629</v>
      </c>
      <c r="D130" s="74">
        <v>15100</v>
      </c>
      <c r="E130" s="74">
        <v>17</v>
      </c>
      <c r="F130" s="74">
        <v>0</v>
      </c>
      <c r="G130" s="74">
        <v>0</v>
      </c>
      <c r="H130" s="74">
        <v>0</v>
      </c>
      <c r="I130" s="74">
        <v>94814</v>
      </c>
      <c r="J130" s="74">
        <v>51942</v>
      </c>
      <c r="K130" s="74">
        <v>398199</v>
      </c>
      <c r="L130" s="74">
        <v>0</v>
      </c>
      <c r="M130" s="74">
        <v>0</v>
      </c>
      <c r="N130" s="74">
        <v>0</v>
      </c>
      <c r="O130" s="74">
        <v>544955</v>
      </c>
      <c r="P130" s="74">
        <v>0</v>
      </c>
      <c r="Q130" s="74">
        <v>0</v>
      </c>
      <c r="R130" s="74">
        <v>-16348</v>
      </c>
      <c r="S130" s="74">
        <v>-10068</v>
      </c>
      <c r="T130" s="74">
        <v>-223550</v>
      </c>
      <c r="U130" s="74">
        <v>0</v>
      </c>
      <c r="V130" s="74">
        <v>0</v>
      </c>
      <c r="W130" s="74">
        <v>0</v>
      </c>
      <c r="X130" s="74">
        <v>-249966</v>
      </c>
      <c r="Y130" s="74">
        <v>294989</v>
      </c>
      <c r="Z130" s="74">
        <v>2000</v>
      </c>
      <c r="AA130" s="74">
        <v>0</v>
      </c>
      <c r="AB130" s="74">
        <v>1307380</v>
      </c>
      <c r="AC130" s="74">
        <v>0</v>
      </c>
      <c r="AD130" s="74">
        <v>-217802</v>
      </c>
      <c r="AE130" s="74">
        <v>0</v>
      </c>
      <c r="AF130" s="74">
        <v>15030</v>
      </c>
      <c r="AG130" s="74">
        <v>0</v>
      </c>
      <c r="AH130" s="74">
        <v>0</v>
      </c>
      <c r="AI130" s="74">
        <v>26746</v>
      </c>
      <c r="AJ130" s="74">
        <v>27972</v>
      </c>
      <c r="AK130" s="74">
        <v>0</v>
      </c>
      <c r="AL130" s="74">
        <v>0</v>
      </c>
      <c r="AM130" s="74">
        <v>0</v>
      </c>
      <c r="AN130" s="74">
        <v>187188</v>
      </c>
      <c r="AO130" s="74">
        <v>56550</v>
      </c>
      <c r="AP130" s="74">
        <v>407876</v>
      </c>
      <c r="AQ130" s="74">
        <v>0</v>
      </c>
      <c r="AR130" s="74">
        <v>0</v>
      </c>
      <c r="AS130" s="74">
        <v>0</v>
      </c>
      <c r="AT130" s="74">
        <v>651614</v>
      </c>
      <c r="AU130" s="74">
        <v>0</v>
      </c>
      <c r="AV130" s="74">
        <v>0</v>
      </c>
      <c r="AW130" s="74">
        <v>0</v>
      </c>
      <c r="AX130" s="74">
        <v>0</v>
      </c>
      <c r="AY130" s="74">
        <v>-29773</v>
      </c>
      <c r="AZ130" s="74">
        <v>-16353</v>
      </c>
      <c r="BA130" s="74">
        <v>-280396</v>
      </c>
      <c r="BB130" s="74">
        <v>0</v>
      </c>
      <c r="BC130" s="74">
        <v>0</v>
      </c>
      <c r="BD130" s="74">
        <v>0</v>
      </c>
      <c r="BE130" s="74">
        <v>-326522</v>
      </c>
      <c r="BF130" s="74">
        <v>0</v>
      </c>
      <c r="BG130" s="74">
        <v>0</v>
      </c>
      <c r="BH130" s="74">
        <v>0</v>
      </c>
      <c r="BI130" s="74">
        <v>0</v>
      </c>
      <c r="BJ130" s="74">
        <v>0</v>
      </c>
      <c r="BK130" s="74">
        <v>0</v>
      </c>
      <c r="BL130" s="74">
        <v>0</v>
      </c>
      <c r="BM130" s="74">
        <v>145528</v>
      </c>
      <c r="BN130" s="74">
        <v>0</v>
      </c>
      <c r="BO130" s="74">
        <v>351684</v>
      </c>
      <c r="BP130" s="74">
        <v>0</v>
      </c>
      <c r="BQ130" s="74">
        <v>0</v>
      </c>
      <c r="BR130" s="74">
        <v>0</v>
      </c>
      <c r="BS130" s="74">
        <v>0</v>
      </c>
      <c r="BT130" s="74">
        <v>58113</v>
      </c>
      <c r="BU130" s="74">
        <v>0</v>
      </c>
      <c r="BV130" s="74">
        <v>0</v>
      </c>
      <c r="BW130" s="74">
        <v>0</v>
      </c>
      <c r="BX130" s="74">
        <v>0</v>
      </c>
      <c r="BY130" s="74">
        <v>0</v>
      </c>
      <c r="BZ130" s="74">
        <v>0</v>
      </c>
      <c r="CA130" s="74">
        <v>0</v>
      </c>
      <c r="CB130" s="74">
        <v>0</v>
      </c>
      <c r="CC130" s="74">
        <v>0</v>
      </c>
      <c r="CD130" s="74">
        <v>0</v>
      </c>
      <c r="CE130" s="74">
        <v>0</v>
      </c>
      <c r="CF130" s="74">
        <v>0</v>
      </c>
      <c r="CG130" s="74">
        <v>931093</v>
      </c>
      <c r="CH130" s="74">
        <v>0</v>
      </c>
      <c r="CI130" s="74">
        <v>325092</v>
      </c>
      <c r="CJ130" s="74">
        <v>0</v>
      </c>
      <c r="CK130" s="74">
        <v>1161326</v>
      </c>
      <c r="CL130" s="74">
        <v>325092</v>
      </c>
      <c r="CM130" s="74">
        <v>0</v>
      </c>
      <c r="CN130" s="74">
        <v>1486418</v>
      </c>
      <c r="CO130" s="74">
        <v>555325</v>
      </c>
      <c r="CP130" s="74">
        <v>0</v>
      </c>
      <c r="CQ130" s="74">
        <v>0</v>
      </c>
      <c r="CR130" s="74">
        <v>0</v>
      </c>
      <c r="CS130" s="74">
        <v>931093</v>
      </c>
      <c r="CT130" s="74">
        <v>1486418</v>
      </c>
      <c r="CU130" s="74">
        <v>0</v>
      </c>
      <c r="CV130" s="74">
        <v>0</v>
      </c>
      <c r="CW130" s="74">
        <v>0</v>
      </c>
      <c r="CX130" s="74">
        <v>325092</v>
      </c>
      <c r="CY130" s="74">
        <v>0</v>
      </c>
      <c r="CZ130" s="74">
        <v>0</v>
      </c>
      <c r="DA130" s="74">
        <v>0</v>
      </c>
      <c r="DB130" s="74">
        <v>294989</v>
      </c>
      <c r="DC130" s="74">
        <v>2100</v>
      </c>
      <c r="DD130" s="74">
        <v>0</v>
      </c>
      <c r="DE130" s="74">
        <v>1058156</v>
      </c>
      <c r="DF130" s="74">
        <v>0</v>
      </c>
      <c r="DG130" s="74">
        <v>-170230</v>
      </c>
      <c r="DH130" s="74">
        <v>0</v>
      </c>
      <c r="DI130" s="74">
        <v>12475</v>
      </c>
      <c r="DJ130" s="74">
        <v>0</v>
      </c>
      <c r="DK130" s="74">
        <v>0</v>
      </c>
      <c r="DL130" s="74">
        <v>4636</v>
      </c>
      <c r="DM130" s="74">
        <v>-203757</v>
      </c>
      <c r="DN130" s="74">
        <v>27972</v>
      </c>
      <c r="DO130" s="74">
        <v>731352</v>
      </c>
      <c r="DP130" s="74">
        <v>2000</v>
      </c>
      <c r="DQ130" s="74">
        <v>0</v>
      </c>
      <c r="DR130" s="74">
        <v>1307380</v>
      </c>
      <c r="DS130" s="74">
        <v>0</v>
      </c>
      <c r="DT130" s="74">
        <v>-217802</v>
      </c>
      <c r="DU130" s="74">
        <v>0</v>
      </c>
      <c r="DV130" s="74">
        <v>15030</v>
      </c>
      <c r="DW130" s="74">
        <v>0</v>
      </c>
      <c r="DX130" s="74">
        <v>0</v>
      </c>
      <c r="DY130" s="74">
        <v>6511</v>
      </c>
      <c r="DZ130" s="74">
        <v>26746</v>
      </c>
      <c r="EA130" s="74">
        <v>27972</v>
      </c>
      <c r="EB130" s="74">
        <v>1167837</v>
      </c>
      <c r="EC130" s="74">
        <v>0</v>
      </c>
      <c r="ED130" s="74">
        <v>0</v>
      </c>
      <c r="EE130" s="74">
        <v>0</v>
      </c>
      <c r="EF130" s="74">
        <v>0</v>
      </c>
      <c r="EG130" s="74">
        <v>0</v>
      </c>
      <c r="EH130" s="74">
        <v>0</v>
      </c>
      <c r="EI130" s="74">
        <v>0</v>
      </c>
      <c r="EJ130" s="74">
        <v>0</v>
      </c>
      <c r="EK130" s="74">
        <v>0</v>
      </c>
      <c r="EL130" s="74">
        <v>0</v>
      </c>
      <c r="EM130" s="74">
        <v>0</v>
      </c>
      <c r="EN130" s="74">
        <v>0</v>
      </c>
      <c r="EO130" s="74">
        <v>0</v>
      </c>
      <c r="EP130" s="74">
        <v>0</v>
      </c>
      <c r="EQ130" s="74">
        <v>0</v>
      </c>
      <c r="ER130" s="74">
        <v>0</v>
      </c>
      <c r="ES130" s="74">
        <v>0</v>
      </c>
      <c r="ET130" s="74">
        <v>0</v>
      </c>
      <c r="EU130" s="74">
        <v>0</v>
      </c>
      <c r="EV130" s="74">
        <v>0</v>
      </c>
      <c r="EW130" s="74">
        <v>0</v>
      </c>
      <c r="EX130" s="74">
        <v>0</v>
      </c>
      <c r="EY130" s="74">
        <v>6511</v>
      </c>
      <c r="EZ130" s="74">
        <v>0</v>
      </c>
      <c r="FA130" s="74">
        <v>0</v>
      </c>
      <c r="FB130" s="74">
        <v>6511</v>
      </c>
      <c r="FC130" s="74">
        <v>0</v>
      </c>
      <c r="FD130" s="74">
        <v>0</v>
      </c>
      <c r="FE130" s="74">
        <v>0</v>
      </c>
      <c r="FF130" s="74">
        <v>0</v>
      </c>
      <c r="FG130" s="74">
        <v>0</v>
      </c>
      <c r="FH130" s="74">
        <v>0</v>
      </c>
      <c r="FI130" s="74">
        <v>0</v>
      </c>
      <c r="FJ130" s="74">
        <v>0</v>
      </c>
      <c r="FK130" s="74">
        <v>0</v>
      </c>
      <c r="FL130" s="74">
        <v>0</v>
      </c>
      <c r="FM130" s="74">
        <v>0</v>
      </c>
      <c r="FN130" s="74">
        <v>0</v>
      </c>
      <c r="FO130" s="74">
        <v>0</v>
      </c>
      <c r="FP130" s="74">
        <v>0</v>
      </c>
      <c r="FQ130" s="74">
        <v>0</v>
      </c>
      <c r="FR130" s="74">
        <v>1026341</v>
      </c>
      <c r="FS130" s="74">
        <v>0</v>
      </c>
      <c r="FT130" s="74">
        <v>0</v>
      </c>
      <c r="FU130" s="74">
        <v>0</v>
      </c>
      <c r="FV130" s="74">
        <v>0</v>
      </c>
      <c r="FW130" s="74">
        <v>0</v>
      </c>
      <c r="FX130" s="74">
        <v>0</v>
      </c>
      <c r="FY130" s="74">
        <v>0</v>
      </c>
      <c r="FZ130" s="74">
        <v>1492929</v>
      </c>
      <c r="GA130" s="74">
        <v>0</v>
      </c>
      <c r="GB130" s="74">
        <v>0</v>
      </c>
      <c r="GC130" s="74">
        <v>0</v>
      </c>
      <c r="GD130" s="74">
        <v>0</v>
      </c>
      <c r="GE130" s="74">
        <v>0</v>
      </c>
      <c r="GF130" s="74">
        <v>0</v>
      </c>
      <c r="GG130" s="74">
        <v>0</v>
      </c>
      <c r="GH130" s="74">
        <v>0</v>
      </c>
      <c r="GI130" s="74">
        <v>0</v>
      </c>
      <c r="GJ130" s="74">
        <v>0</v>
      </c>
      <c r="GK130" s="74">
        <v>0</v>
      </c>
      <c r="GL130" s="74">
        <v>0</v>
      </c>
      <c r="GM130" s="74">
        <v>0</v>
      </c>
      <c r="GN130" s="74">
        <v>0</v>
      </c>
      <c r="GO130" s="74">
        <v>0</v>
      </c>
      <c r="GP130" s="74">
        <v>6511</v>
      </c>
      <c r="GQ130" s="74">
        <v>122473</v>
      </c>
      <c r="GR130" s="74">
        <v>0</v>
      </c>
      <c r="GS130" s="74">
        <v>352978</v>
      </c>
      <c r="GT130" s="74">
        <v>0</v>
      </c>
      <c r="GU130" s="74">
        <v>0</v>
      </c>
      <c r="GV130" s="74">
        <v>0</v>
      </c>
      <c r="GW130" s="74">
        <v>4636</v>
      </c>
      <c r="GX130" s="74">
        <v>0</v>
      </c>
      <c r="GY130" s="74">
        <v>58435</v>
      </c>
      <c r="GZ130" s="74">
        <v>538522</v>
      </c>
      <c r="HA130" s="74">
        <v>145528</v>
      </c>
      <c r="HB130" s="74">
        <v>0</v>
      </c>
      <c r="HC130" s="74">
        <v>351684</v>
      </c>
      <c r="HD130" s="74">
        <v>0</v>
      </c>
      <c r="HE130" s="74">
        <v>0</v>
      </c>
      <c r="HF130" s="74">
        <v>0</v>
      </c>
      <c r="HG130" s="74">
        <v>6511</v>
      </c>
      <c r="HH130" s="74">
        <v>0</v>
      </c>
      <c r="HI130" s="74">
        <v>58113</v>
      </c>
      <c r="HJ130" s="74">
        <v>561836</v>
      </c>
      <c r="HK130" s="74">
        <v>0</v>
      </c>
      <c r="HL130" s="74">
        <v>0</v>
      </c>
      <c r="HM130" s="74">
        <v>0</v>
      </c>
      <c r="HN130" s="74">
        <v>0</v>
      </c>
      <c r="HO130" s="74">
        <v>0</v>
      </c>
      <c r="HP130" s="74">
        <v>0</v>
      </c>
      <c r="HQ130" s="74">
        <v>6511</v>
      </c>
      <c r="HR130" s="74">
        <v>0</v>
      </c>
      <c r="HS130" s="74">
        <v>0</v>
      </c>
      <c r="HT130" s="74">
        <v>6511</v>
      </c>
      <c r="HU130" s="74">
        <v>0</v>
      </c>
      <c r="HV130" s="74">
        <v>0</v>
      </c>
      <c r="HW130" s="74">
        <v>0</v>
      </c>
      <c r="HX130" s="74">
        <v>0</v>
      </c>
      <c r="HY130" s="74">
        <v>0</v>
      </c>
      <c r="HZ130" s="74">
        <v>0</v>
      </c>
      <c r="IA130" s="74">
        <v>0</v>
      </c>
      <c r="IB130" s="74">
        <v>0</v>
      </c>
      <c r="IC130" s="74">
        <v>0</v>
      </c>
      <c r="ID130" s="74">
        <v>0</v>
      </c>
      <c r="IE130" s="74">
        <v>0</v>
      </c>
      <c r="IF130" s="74">
        <v>0</v>
      </c>
      <c r="IG130" s="74">
        <v>0</v>
      </c>
      <c r="IH130" s="74">
        <v>0</v>
      </c>
      <c r="II130" s="74">
        <v>0</v>
      </c>
      <c r="IJ130" s="74">
        <v>0</v>
      </c>
      <c r="IK130" s="74">
        <v>0</v>
      </c>
      <c r="IL130" s="74">
        <v>0</v>
      </c>
      <c r="IM130" s="74">
        <v>0</v>
      </c>
      <c r="IN130" s="74">
        <v>0</v>
      </c>
      <c r="IO130" s="74">
        <v>0</v>
      </c>
      <c r="IP130" s="74">
        <v>0</v>
      </c>
      <c r="IQ130" s="74">
        <v>0</v>
      </c>
      <c r="IR130" s="74">
        <v>0</v>
      </c>
      <c r="IS130" s="74">
        <v>0</v>
      </c>
      <c r="IT130" s="74">
        <v>0</v>
      </c>
      <c r="IU130" s="74">
        <v>0</v>
      </c>
      <c r="IV130" s="74">
        <v>0</v>
      </c>
      <c r="IW130" s="74">
        <v>0</v>
      </c>
      <c r="IX130" s="74">
        <v>0</v>
      </c>
      <c r="IY130" s="74">
        <v>0</v>
      </c>
      <c r="IZ130" s="74">
        <v>0</v>
      </c>
      <c r="JA130" s="74">
        <v>0</v>
      </c>
      <c r="JB130" s="74">
        <v>0</v>
      </c>
      <c r="JC130" s="74">
        <v>0</v>
      </c>
      <c r="JD130" s="74">
        <v>0</v>
      </c>
      <c r="JE130" s="74">
        <v>0</v>
      </c>
      <c r="JF130" s="74">
        <v>0</v>
      </c>
      <c r="JG130" s="74">
        <v>0</v>
      </c>
      <c r="JH130" s="74">
        <v>0</v>
      </c>
      <c r="JI130" s="74">
        <v>0</v>
      </c>
      <c r="JJ130" s="74">
        <v>0</v>
      </c>
      <c r="JK130" s="74">
        <v>0</v>
      </c>
      <c r="JL130" s="74">
        <v>0</v>
      </c>
      <c r="JM130" s="74">
        <v>0</v>
      </c>
      <c r="JN130" s="74">
        <v>0</v>
      </c>
      <c r="JO130" s="74">
        <v>0</v>
      </c>
      <c r="JP130" s="74">
        <v>0</v>
      </c>
      <c r="JQ130" s="74">
        <v>0</v>
      </c>
      <c r="JR130" s="74">
        <v>487819</v>
      </c>
      <c r="JS130" s="74">
        <v>0</v>
      </c>
      <c r="JT130" s="74">
        <v>487819</v>
      </c>
      <c r="JU130" s="74">
        <v>1026341</v>
      </c>
      <c r="JV130" s="74">
        <v>0</v>
      </c>
      <c r="JW130" s="74">
        <v>0</v>
      </c>
      <c r="JX130" s="74">
        <v>0</v>
      </c>
      <c r="JY130" s="74">
        <v>0</v>
      </c>
      <c r="JZ130" s="74">
        <v>0</v>
      </c>
      <c r="KA130" s="74">
        <v>0</v>
      </c>
      <c r="KB130" s="74">
        <v>0</v>
      </c>
      <c r="KC130" s="74">
        <v>931093</v>
      </c>
      <c r="KD130" s="74">
        <v>0</v>
      </c>
      <c r="KE130" s="74">
        <v>931093</v>
      </c>
      <c r="KF130" s="74">
        <v>1492929</v>
      </c>
      <c r="KG130" s="74">
        <v>0</v>
      </c>
      <c r="KH130" s="74">
        <v>0</v>
      </c>
      <c r="KI130" s="74">
        <v>0</v>
      </c>
      <c r="KJ130" s="74">
        <v>0</v>
      </c>
      <c r="KK130" s="74">
        <v>0</v>
      </c>
      <c r="KL130" s="74">
        <v>0</v>
      </c>
      <c r="KM130" s="74">
        <v>0</v>
      </c>
      <c r="KN130" s="74">
        <v>0</v>
      </c>
      <c r="KO130" s="74">
        <v>0</v>
      </c>
      <c r="KP130" s="74">
        <v>0</v>
      </c>
      <c r="KQ130" s="74">
        <v>6511</v>
      </c>
      <c r="KR130" s="74">
        <v>0</v>
      </c>
      <c r="KS130" s="74">
        <v>0</v>
      </c>
      <c r="KT130" s="74">
        <v>0</v>
      </c>
      <c r="KU130" s="74">
        <v>0</v>
      </c>
      <c r="KV130" s="74">
        <v>0</v>
      </c>
      <c r="KW130" s="74">
        <v>0</v>
      </c>
      <c r="KX130" s="74">
        <v>0</v>
      </c>
      <c r="KY130" s="74">
        <v>0</v>
      </c>
      <c r="KZ130" s="74">
        <v>0</v>
      </c>
      <c r="LA130" s="74">
        <v>0</v>
      </c>
      <c r="LB130" s="74">
        <v>0</v>
      </c>
      <c r="LC130" s="74">
        <v>0</v>
      </c>
      <c r="LD130" s="74">
        <v>0</v>
      </c>
      <c r="LE130" s="74">
        <v>-29773</v>
      </c>
      <c r="LF130" s="74">
        <v>-16353</v>
      </c>
      <c r="LG130" s="74">
        <v>-280396</v>
      </c>
      <c r="LH130" s="74">
        <v>0</v>
      </c>
      <c r="LI130" s="74">
        <v>0</v>
      </c>
      <c r="LJ130" s="74">
        <v>325092</v>
      </c>
      <c r="LK130" s="74">
        <v>0</v>
      </c>
      <c r="LL130" s="74">
        <v>-326522</v>
      </c>
      <c r="LM130" s="74">
        <v>0</v>
      </c>
      <c r="LN130" s="74">
        <v>0</v>
      </c>
      <c r="LO130" s="74">
        <v>0</v>
      </c>
      <c r="LP130" s="74">
        <v>0</v>
      </c>
      <c r="LQ130" s="74">
        <v>0</v>
      </c>
      <c r="LR130" s="74">
        <v>0</v>
      </c>
      <c r="LS130" s="74">
        <v>0</v>
      </c>
      <c r="LT130" s="74">
        <v>0</v>
      </c>
      <c r="LU130" s="74">
        <v>0</v>
      </c>
      <c r="LV130" s="74">
        <v>0</v>
      </c>
      <c r="LW130" s="74">
        <v>0</v>
      </c>
      <c r="LX130" s="74">
        <v>0</v>
      </c>
      <c r="LY130" s="74">
        <v>0</v>
      </c>
      <c r="LZ130" s="74">
        <v>0</v>
      </c>
      <c r="MA130" s="74">
        <v>0</v>
      </c>
      <c r="MB130" s="74">
        <v>0</v>
      </c>
      <c r="MC130" s="74">
        <v>0</v>
      </c>
      <c r="MD130" s="74">
        <v>0</v>
      </c>
      <c r="ME130" s="74">
        <v>0</v>
      </c>
      <c r="MF130" s="74">
        <v>0</v>
      </c>
      <c r="MG130" s="74">
        <v>0</v>
      </c>
      <c r="MH130" s="74">
        <v>0</v>
      </c>
      <c r="MI130" s="74">
        <v>0</v>
      </c>
      <c r="MJ130" s="74">
        <v>187188</v>
      </c>
      <c r="MK130" s="74">
        <v>56550</v>
      </c>
      <c r="ML130" s="74">
        <v>407876</v>
      </c>
      <c r="MM130" s="74">
        <v>0</v>
      </c>
      <c r="MN130" s="74">
        <v>0</v>
      </c>
      <c r="MO130" s="74">
        <v>0</v>
      </c>
      <c r="MP130" s="74">
        <v>651614</v>
      </c>
      <c r="MQ130" s="74">
        <v>0</v>
      </c>
      <c r="MR130" s="74">
        <v>0</v>
      </c>
      <c r="MS130" s="74">
        <v>0</v>
      </c>
      <c r="MT130" s="74">
        <v>0</v>
      </c>
      <c r="MU130" s="74">
        <v>0</v>
      </c>
      <c r="MV130" s="74">
        <v>0</v>
      </c>
      <c r="MW130" s="74">
        <v>0</v>
      </c>
      <c r="MX130" s="74">
        <v>0</v>
      </c>
      <c r="MY130" s="74">
        <v>0</v>
      </c>
      <c r="MZ130" s="74">
        <v>0</v>
      </c>
      <c r="NA130" s="74">
        <v>0</v>
      </c>
      <c r="NB130" s="74">
        <v>0</v>
      </c>
      <c r="NC130" s="74">
        <v>0</v>
      </c>
      <c r="ND130" s="74">
        <v>0</v>
      </c>
      <c r="NE130" s="74">
        <v>0</v>
      </c>
      <c r="NF130" s="74">
        <v>0</v>
      </c>
      <c r="NG130" s="74">
        <v>0</v>
      </c>
      <c r="NH130" s="74">
        <v>0</v>
      </c>
      <c r="NI130" s="74">
        <v>0</v>
      </c>
    </row>
    <row r="131" spans="1:373" x14ac:dyDescent="0.25">
      <c r="A131" s="74" t="s">
        <v>4</v>
      </c>
      <c r="B131" s="74" t="s">
        <v>1334</v>
      </c>
      <c r="C131" s="74">
        <v>4114637</v>
      </c>
      <c r="D131" s="74">
        <v>12400</v>
      </c>
      <c r="E131" s="74">
        <v>17</v>
      </c>
      <c r="F131" s="74">
        <v>980000</v>
      </c>
      <c r="G131" s="74">
        <v>256716</v>
      </c>
      <c r="H131" s="74">
        <v>0</v>
      </c>
      <c r="I131" s="74">
        <v>2400594</v>
      </c>
      <c r="J131" s="74">
        <v>12574</v>
      </c>
      <c r="K131" s="74">
        <v>310175</v>
      </c>
      <c r="L131" s="74">
        <v>17080</v>
      </c>
      <c r="M131" s="74">
        <v>0</v>
      </c>
      <c r="N131" s="74">
        <v>0</v>
      </c>
      <c r="O131" s="74">
        <v>3977139</v>
      </c>
      <c r="P131" s="74">
        <v>-22476</v>
      </c>
      <c r="Q131" s="74">
        <v>0</v>
      </c>
      <c r="R131" s="74">
        <v>-215507</v>
      </c>
      <c r="S131" s="74">
        <v>-1760</v>
      </c>
      <c r="T131" s="74">
        <v>-171360</v>
      </c>
      <c r="U131" s="74">
        <v>-16606</v>
      </c>
      <c r="V131" s="74">
        <v>0</v>
      </c>
      <c r="W131" s="74">
        <v>0</v>
      </c>
      <c r="X131" s="74">
        <v>-427709</v>
      </c>
      <c r="Y131" s="74">
        <v>3549430</v>
      </c>
      <c r="Z131" s="74">
        <v>2000</v>
      </c>
      <c r="AA131" s="74">
        <v>0</v>
      </c>
      <c r="AB131" s="74">
        <v>1193593</v>
      </c>
      <c r="AC131" s="74">
        <v>0</v>
      </c>
      <c r="AD131" s="74">
        <v>-258890</v>
      </c>
      <c r="AE131" s="74">
        <v>0</v>
      </c>
      <c r="AF131" s="74">
        <v>22682</v>
      </c>
      <c r="AG131" s="74">
        <v>0</v>
      </c>
      <c r="AH131" s="74">
        <v>0</v>
      </c>
      <c r="AI131" s="74">
        <v>-1706491</v>
      </c>
      <c r="AJ131" s="74">
        <v>2584</v>
      </c>
      <c r="AK131" s="74">
        <v>0</v>
      </c>
      <c r="AL131" s="74">
        <v>256716</v>
      </c>
      <c r="AM131" s="74">
        <v>0</v>
      </c>
      <c r="AN131" s="74">
        <v>2843090</v>
      </c>
      <c r="AO131" s="74">
        <v>17319</v>
      </c>
      <c r="AP131" s="74">
        <v>368836</v>
      </c>
      <c r="AQ131" s="74">
        <v>17080</v>
      </c>
      <c r="AR131" s="74">
        <v>0</v>
      </c>
      <c r="AS131" s="74">
        <v>0</v>
      </c>
      <c r="AT131" s="74">
        <v>3503041</v>
      </c>
      <c r="AU131" s="74">
        <v>0</v>
      </c>
      <c r="AV131" s="74">
        <v>0</v>
      </c>
      <c r="AW131" s="74">
        <v>-67427</v>
      </c>
      <c r="AX131" s="74">
        <v>0</v>
      </c>
      <c r="AY131" s="74">
        <v>-475340</v>
      </c>
      <c r="AZ131" s="74">
        <v>-3413</v>
      </c>
      <c r="BA131" s="74">
        <v>-231394</v>
      </c>
      <c r="BB131" s="74">
        <v>-17080</v>
      </c>
      <c r="BC131" s="74">
        <v>0</v>
      </c>
      <c r="BD131" s="74">
        <v>0</v>
      </c>
      <c r="BE131" s="74">
        <v>-794654</v>
      </c>
      <c r="BF131" s="74">
        <v>0</v>
      </c>
      <c r="BG131" s="74">
        <v>0</v>
      </c>
      <c r="BH131" s="74">
        <v>0</v>
      </c>
      <c r="BI131" s="74">
        <v>0</v>
      </c>
      <c r="BJ131" s="74">
        <v>0</v>
      </c>
      <c r="BK131" s="74">
        <v>0</v>
      </c>
      <c r="BL131" s="74">
        <v>0</v>
      </c>
      <c r="BM131" s="74">
        <v>155163</v>
      </c>
      <c r="BN131" s="74">
        <v>0</v>
      </c>
      <c r="BO131" s="74">
        <v>438922</v>
      </c>
      <c r="BP131" s="74">
        <v>0</v>
      </c>
      <c r="BQ131" s="74">
        <v>0</v>
      </c>
      <c r="BR131" s="74">
        <v>0</v>
      </c>
      <c r="BS131" s="74">
        <v>0</v>
      </c>
      <c r="BT131" s="74">
        <v>77370</v>
      </c>
      <c r="BU131" s="74">
        <v>0</v>
      </c>
      <c r="BV131" s="74">
        <v>0</v>
      </c>
      <c r="BW131" s="74">
        <v>0</v>
      </c>
      <c r="BX131" s="74">
        <v>0</v>
      </c>
      <c r="BY131" s="74">
        <v>0</v>
      </c>
      <c r="BZ131" s="74">
        <v>0</v>
      </c>
      <c r="CA131" s="74">
        <v>0</v>
      </c>
      <c r="CB131" s="74">
        <v>0</v>
      </c>
      <c r="CC131" s="74">
        <v>0</v>
      </c>
      <c r="CD131" s="74">
        <v>0</v>
      </c>
      <c r="CE131" s="74">
        <v>0</v>
      </c>
      <c r="CF131" s="74">
        <v>0</v>
      </c>
      <c r="CG131" s="74">
        <v>1292410</v>
      </c>
      <c r="CH131" s="74">
        <v>0</v>
      </c>
      <c r="CI131" s="74">
        <v>2708387</v>
      </c>
      <c r="CJ131" s="74">
        <v>0</v>
      </c>
      <c r="CK131" s="74">
        <v>-744522</v>
      </c>
      <c r="CL131" s="74">
        <v>2708387</v>
      </c>
      <c r="CM131" s="74">
        <v>0</v>
      </c>
      <c r="CN131" s="74">
        <v>1963865</v>
      </c>
      <c r="CO131" s="74">
        <v>671455</v>
      </c>
      <c r="CP131" s="74">
        <v>0</v>
      </c>
      <c r="CQ131" s="74">
        <v>0</v>
      </c>
      <c r="CR131" s="74">
        <v>0</v>
      </c>
      <c r="CS131" s="74">
        <v>1292410</v>
      </c>
      <c r="CT131" s="74">
        <v>1963865</v>
      </c>
      <c r="CU131" s="74">
        <v>0</v>
      </c>
      <c r="CV131" s="74">
        <v>0</v>
      </c>
      <c r="CW131" s="74">
        <v>0</v>
      </c>
      <c r="CX131" s="74">
        <v>2708387</v>
      </c>
      <c r="CY131" s="74">
        <v>0</v>
      </c>
      <c r="CZ131" s="74">
        <v>0</v>
      </c>
      <c r="DA131" s="74">
        <v>0</v>
      </c>
      <c r="DB131" s="74">
        <v>3549430</v>
      </c>
      <c r="DC131" s="74">
        <v>2300</v>
      </c>
      <c r="DD131" s="74">
        <v>0</v>
      </c>
      <c r="DE131" s="74">
        <v>1131669</v>
      </c>
      <c r="DF131" s="74">
        <v>0</v>
      </c>
      <c r="DG131" s="74">
        <v>-276706</v>
      </c>
      <c r="DH131" s="74">
        <v>0</v>
      </c>
      <c r="DI131" s="74">
        <v>21763</v>
      </c>
      <c r="DJ131" s="74">
        <v>0</v>
      </c>
      <c r="DK131" s="74">
        <v>0</v>
      </c>
      <c r="DL131" s="74">
        <v>7418</v>
      </c>
      <c r="DM131" s="74">
        <v>-2757179</v>
      </c>
      <c r="DN131" s="74">
        <v>2584</v>
      </c>
      <c r="DO131" s="74">
        <v>-1868151</v>
      </c>
      <c r="DP131" s="74">
        <v>2000</v>
      </c>
      <c r="DQ131" s="74">
        <v>0</v>
      </c>
      <c r="DR131" s="74">
        <v>1193593</v>
      </c>
      <c r="DS131" s="74">
        <v>0</v>
      </c>
      <c r="DT131" s="74">
        <v>-258890</v>
      </c>
      <c r="DU131" s="74">
        <v>0</v>
      </c>
      <c r="DV131" s="74">
        <v>22682</v>
      </c>
      <c r="DW131" s="74">
        <v>0</v>
      </c>
      <c r="DX131" s="74">
        <v>0</v>
      </c>
      <c r="DY131" s="74">
        <v>12808</v>
      </c>
      <c r="DZ131" s="74">
        <v>-1706491</v>
      </c>
      <c r="EA131" s="74">
        <v>2584</v>
      </c>
      <c r="EB131" s="74">
        <v>-731714</v>
      </c>
      <c r="EC131" s="74">
        <v>0</v>
      </c>
      <c r="ED131" s="74">
        <v>0</v>
      </c>
      <c r="EE131" s="74">
        <v>0</v>
      </c>
      <c r="EF131" s="74">
        <v>0</v>
      </c>
      <c r="EG131" s="74">
        <v>0</v>
      </c>
      <c r="EH131" s="74">
        <v>0</v>
      </c>
      <c r="EI131" s="74">
        <v>0</v>
      </c>
      <c r="EJ131" s="74">
        <v>0</v>
      </c>
      <c r="EK131" s="74">
        <v>0</v>
      </c>
      <c r="EL131" s="74">
        <v>0</v>
      </c>
      <c r="EM131" s="74">
        <v>0</v>
      </c>
      <c r="EN131" s="74">
        <v>0</v>
      </c>
      <c r="EO131" s="74">
        <v>0</v>
      </c>
      <c r="EP131" s="74">
        <v>0</v>
      </c>
      <c r="EQ131" s="74">
        <v>0</v>
      </c>
      <c r="ER131" s="74">
        <v>0</v>
      </c>
      <c r="ES131" s="74">
        <v>0</v>
      </c>
      <c r="ET131" s="74">
        <v>0</v>
      </c>
      <c r="EU131" s="74">
        <v>0</v>
      </c>
      <c r="EV131" s="74">
        <v>0</v>
      </c>
      <c r="EW131" s="74">
        <v>0</v>
      </c>
      <c r="EX131" s="74">
        <v>0</v>
      </c>
      <c r="EY131" s="74">
        <v>12808</v>
      </c>
      <c r="EZ131" s="74">
        <v>0</v>
      </c>
      <c r="FA131" s="74">
        <v>0</v>
      </c>
      <c r="FB131" s="74">
        <v>12808</v>
      </c>
      <c r="FC131" s="74">
        <v>0</v>
      </c>
      <c r="FD131" s="74">
        <v>0</v>
      </c>
      <c r="FE131" s="74">
        <v>0</v>
      </c>
      <c r="FF131" s="74">
        <v>0</v>
      </c>
      <c r="FG131" s="74">
        <v>0</v>
      </c>
      <c r="FH131" s="74">
        <v>0</v>
      </c>
      <c r="FI131" s="74">
        <v>0</v>
      </c>
      <c r="FJ131" s="74">
        <v>0</v>
      </c>
      <c r="FK131" s="74">
        <v>0</v>
      </c>
      <c r="FL131" s="74">
        <v>0</v>
      </c>
      <c r="FM131" s="74">
        <v>0</v>
      </c>
      <c r="FN131" s="74">
        <v>0</v>
      </c>
      <c r="FO131" s="74">
        <v>0</v>
      </c>
      <c r="FP131" s="74">
        <v>0</v>
      </c>
      <c r="FQ131" s="74">
        <v>0</v>
      </c>
      <c r="FR131" s="74">
        <v>1681279</v>
      </c>
      <c r="FS131" s="74">
        <v>0</v>
      </c>
      <c r="FT131" s="74">
        <v>0</v>
      </c>
      <c r="FU131" s="74">
        <v>0</v>
      </c>
      <c r="FV131" s="74">
        <v>0</v>
      </c>
      <c r="FW131" s="74">
        <v>0</v>
      </c>
      <c r="FX131" s="74">
        <v>0</v>
      </c>
      <c r="FY131" s="74">
        <v>0</v>
      </c>
      <c r="FZ131" s="74">
        <v>1976673</v>
      </c>
      <c r="GA131" s="74">
        <v>0</v>
      </c>
      <c r="GB131" s="74">
        <v>0</v>
      </c>
      <c r="GC131" s="74">
        <v>0</v>
      </c>
      <c r="GD131" s="74">
        <v>0</v>
      </c>
      <c r="GE131" s="74">
        <v>0</v>
      </c>
      <c r="GF131" s="74">
        <v>0</v>
      </c>
      <c r="GG131" s="74">
        <v>0</v>
      </c>
      <c r="GH131" s="74">
        <v>0</v>
      </c>
      <c r="GI131" s="74">
        <v>0</v>
      </c>
      <c r="GJ131" s="74">
        <v>0</v>
      </c>
      <c r="GK131" s="74">
        <v>0</v>
      </c>
      <c r="GL131" s="74">
        <v>0</v>
      </c>
      <c r="GM131" s="74">
        <v>0</v>
      </c>
      <c r="GN131" s="74">
        <v>0</v>
      </c>
      <c r="GO131" s="74">
        <v>0</v>
      </c>
      <c r="GP131" s="74">
        <v>12808</v>
      </c>
      <c r="GQ131" s="74">
        <v>175110</v>
      </c>
      <c r="GR131" s="74">
        <v>0</v>
      </c>
      <c r="GS131" s="74">
        <v>446164</v>
      </c>
      <c r="GT131" s="74">
        <v>0</v>
      </c>
      <c r="GU131" s="74">
        <v>0</v>
      </c>
      <c r="GV131" s="74">
        <v>0</v>
      </c>
      <c r="GW131" s="74">
        <v>7418</v>
      </c>
      <c r="GX131" s="74">
        <v>0</v>
      </c>
      <c r="GY131" s="74">
        <v>73994</v>
      </c>
      <c r="GZ131" s="74">
        <v>702686</v>
      </c>
      <c r="HA131" s="74">
        <v>155163</v>
      </c>
      <c r="HB131" s="74">
        <v>0</v>
      </c>
      <c r="HC131" s="74">
        <v>438922</v>
      </c>
      <c r="HD131" s="74">
        <v>0</v>
      </c>
      <c r="HE131" s="74">
        <v>0</v>
      </c>
      <c r="HF131" s="74">
        <v>0</v>
      </c>
      <c r="HG131" s="74">
        <v>12808</v>
      </c>
      <c r="HH131" s="74">
        <v>0</v>
      </c>
      <c r="HI131" s="74">
        <v>77370</v>
      </c>
      <c r="HJ131" s="74">
        <v>684263</v>
      </c>
      <c r="HK131" s="74">
        <v>0</v>
      </c>
      <c r="HL131" s="74">
        <v>0</v>
      </c>
      <c r="HM131" s="74">
        <v>0</v>
      </c>
      <c r="HN131" s="74">
        <v>0</v>
      </c>
      <c r="HO131" s="74">
        <v>0</v>
      </c>
      <c r="HP131" s="74">
        <v>0</v>
      </c>
      <c r="HQ131" s="74">
        <v>12808</v>
      </c>
      <c r="HR131" s="74">
        <v>0</v>
      </c>
      <c r="HS131" s="74">
        <v>0</v>
      </c>
      <c r="HT131" s="74">
        <v>12808</v>
      </c>
      <c r="HU131" s="74">
        <v>0</v>
      </c>
      <c r="HV131" s="74">
        <v>0</v>
      </c>
      <c r="HW131" s="74">
        <v>0</v>
      </c>
      <c r="HX131" s="74">
        <v>0</v>
      </c>
      <c r="HY131" s="74">
        <v>0</v>
      </c>
      <c r="HZ131" s="74">
        <v>0</v>
      </c>
      <c r="IA131" s="74">
        <v>0</v>
      </c>
      <c r="IB131" s="74">
        <v>0</v>
      </c>
      <c r="IC131" s="74">
        <v>0</v>
      </c>
      <c r="ID131" s="74">
        <v>0</v>
      </c>
      <c r="IE131" s="74">
        <v>0</v>
      </c>
      <c r="IF131" s="74">
        <v>0</v>
      </c>
      <c r="IG131" s="74">
        <v>0</v>
      </c>
      <c r="IH131" s="74">
        <v>0</v>
      </c>
      <c r="II131" s="74">
        <v>0</v>
      </c>
      <c r="IJ131" s="74">
        <v>0</v>
      </c>
      <c r="IK131" s="74">
        <v>0</v>
      </c>
      <c r="IL131" s="74">
        <v>0</v>
      </c>
      <c r="IM131" s="74">
        <v>0</v>
      </c>
      <c r="IN131" s="74">
        <v>0</v>
      </c>
      <c r="IO131" s="74">
        <v>0</v>
      </c>
      <c r="IP131" s="74">
        <v>0</v>
      </c>
      <c r="IQ131" s="74">
        <v>0</v>
      </c>
      <c r="IR131" s="74">
        <v>0</v>
      </c>
      <c r="IS131" s="74">
        <v>0</v>
      </c>
      <c r="IT131" s="74">
        <v>0</v>
      </c>
      <c r="IU131" s="74">
        <v>0</v>
      </c>
      <c r="IV131" s="74">
        <v>0</v>
      </c>
      <c r="IW131" s="74">
        <v>0</v>
      </c>
      <c r="IX131" s="74">
        <v>0</v>
      </c>
      <c r="IY131" s="74">
        <v>0</v>
      </c>
      <c r="IZ131" s="74">
        <v>0</v>
      </c>
      <c r="JA131" s="74">
        <v>0</v>
      </c>
      <c r="JB131" s="74">
        <v>0</v>
      </c>
      <c r="JC131" s="74">
        <v>0</v>
      </c>
      <c r="JD131" s="74">
        <v>0</v>
      </c>
      <c r="JE131" s="74">
        <v>0</v>
      </c>
      <c r="JF131" s="74">
        <v>0</v>
      </c>
      <c r="JG131" s="74">
        <v>0</v>
      </c>
      <c r="JH131" s="74">
        <v>0</v>
      </c>
      <c r="JI131" s="74">
        <v>0</v>
      </c>
      <c r="JJ131" s="74">
        <v>0</v>
      </c>
      <c r="JK131" s="74">
        <v>0</v>
      </c>
      <c r="JL131" s="74">
        <v>0</v>
      </c>
      <c r="JM131" s="74">
        <v>0</v>
      </c>
      <c r="JN131" s="74">
        <v>0</v>
      </c>
      <c r="JO131" s="74">
        <v>0</v>
      </c>
      <c r="JP131" s="74">
        <v>0</v>
      </c>
      <c r="JQ131" s="74">
        <v>0</v>
      </c>
      <c r="JR131" s="74">
        <v>978593</v>
      </c>
      <c r="JS131" s="74">
        <v>0</v>
      </c>
      <c r="JT131" s="74">
        <v>978593</v>
      </c>
      <c r="JU131" s="74">
        <v>1681279</v>
      </c>
      <c r="JV131" s="74">
        <v>0</v>
      </c>
      <c r="JW131" s="74">
        <v>0</v>
      </c>
      <c r="JX131" s="74">
        <v>0</v>
      </c>
      <c r="JY131" s="74">
        <v>0</v>
      </c>
      <c r="JZ131" s="74">
        <v>0</v>
      </c>
      <c r="KA131" s="74">
        <v>0</v>
      </c>
      <c r="KB131" s="74">
        <v>0</v>
      </c>
      <c r="KC131" s="74">
        <v>1292410</v>
      </c>
      <c r="KD131" s="74">
        <v>0</v>
      </c>
      <c r="KE131" s="74">
        <v>1292410</v>
      </c>
      <c r="KF131" s="74">
        <v>1976673</v>
      </c>
      <c r="KG131" s="74">
        <v>0</v>
      </c>
      <c r="KH131" s="74">
        <v>0</v>
      </c>
      <c r="KI131" s="74">
        <v>0</v>
      </c>
      <c r="KJ131" s="74">
        <v>0</v>
      </c>
      <c r="KK131" s="74">
        <v>0</v>
      </c>
      <c r="KL131" s="74">
        <v>0</v>
      </c>
      <c r="KM131" s="74">
        <v>0</v>
      </c>
      <c r="KN131" s="74">
        <v>0</v>
      </c>
      <c r="KO131" s="74">
        <v>0</v>
      </c>
      <c r="KP131" s="74">
        <v>0</v>
      </c>
      <c r="KQ131" s="74">
        <v>12808</v>
      </c>
      <c r="KR131" s="74">
        <v>0</v>
      </c>
      <c r="KS131" s="74">
        <v>0</v>
      </c>
      <c r="KT131" s="74">
        <v>0</v>
      </c>
      <c r="KU131" s="74">
        <v>0</v>
      </c>
      <c r="KV131" s="74">
        <v>0</v>
      </c>
      <c r="KW131" s="74">
        <v>0</v>
      </c>
      <c r="KX131" s="74">
        <v>0</v>
      </c>
      <c r="KY131" s="74">
        <v>0</v>
      </c>
      <c r="KZ131" s="74">
        <v>0</v>
      </c>
      <c r="LA131" s="74">
        <v>0</v>
      </c>
      <c r="LB131" s="74">
        <v>0</v>
      </c>
      <c r="LC131" s="74">
        <v>-67427</v>
      </c>
      <c r="LD131" s="74">
        <v>0</v>
      </c>
      <c r="LE131" s="74">
        <v>-475340</v>
      </c>
      <c r="LF131" s="74">
        <v>-3413</v>
      </c>
      <c r="LG131" s="74">
        <v>-231394</v>
      </c>
      <c r="LH131" s="74">
        <v>-17080</v>
      </c>
      <c r="LI131" s="74">
        <v>0</v>
      </c>
      <c r="LJ131" s="74">
        <v>2708387</v>
      </c>
      <c r="LK131" s="74">
        <v>0</v>
      </c>
      <c r="LL131" s="74">
        <v>-794654</v>
      </c>
      <c r="LM131" s="74">
        <v>0</v>
      </c>
      <c r="LN131" s="74">
        <v>0</v>
      </c>
      <c r="LO131" s="74">
        <v>0</v>
      </c>
      <c r="LP131" s="74">
        <v>0</v>
      </c>
      <c r="LQ131" s="74">
        <v>0</v>
      </c>
      <c r="LR131" s="74">
        <v>0</v>
      </c>
      <c r="LS131" s="74">
        <v>0</v>
      </c>
      <c r="LT131" s="74">
        <v>0</v>
      </c>
      <c r="LU131" s="74">
        <v>0</v>
      </c>
      <c r="LV131" s="74">
        <v>0</v>
      </c>
      <c r="LW131" s="74">
        <v>0</v>
      </c>
      <c r="LX131" s="74">
        <v>0</v>
      </c>
      <c r="LY131" s="74">
        <v>0</v>
      </c>
      <c r="LZ131" s="74">
        <v>0</v>
      </c>
      <c r="MA131" s="74">
        <v>0</v>
      </c>
      <c r="MB131" s="74">
        <v>0</v>
      </c>
      <c r="MC131" s="74">
        <v>0</v>
      </c>
      <c r="MD131" s="74">
        <v>0</v>
      </c>
      <c r="ME131" s="74">
        <v>0</v>
      </c>
      <c r="MF131" s="74">
        <v>0</v>
      </c>
      <c r="MG131" s="74">
        <v>0</v>
      </c>
      <c r="MH131" s="74">
        <v>256716</v>
      </c>
      <c r="MI131" s="74">
        <v>0</v>
      </c>
      <c r="MJ131" s="74">
        <v>2843090</v>
      </c>
      <c r="MK131" s="74">
        <v>17319</v>
      </c>
      <c r="ML131" s="74">
        <v>368836</v>
      </c>
      <c r="MM131" s="74">
        <v>17080</v>
      </c>
      <c r="MN131" s="74">
        <v>0</v>
      </c>
      <c r="MO131" s="74">
        <v>0</v>
      </c>
      <c r="MP131" s="74">
        <v>3503041</v>
      </c>
      <c r="MQ131" s="74">
        <v>0</v>
      </c>
      <c r="MR131" s="74">
        <v>0</v>
      </c>
      <c r="MS131" s="74">
        <v>0</v>
      </c>
      <c r="MT131" s="74">
        <v>0</v>
      </c>
      <c r="MU131" s="74">
        <v>0</v>
      </c>
      <c r="MV131" s="74">
        <v>0</v>
      </c>
      <c r="MW131" s="74">
        <v>0</v>
      </c>
      <c r="MX131" s="74">
        <v>0</v>
      </c>
      <c r="MY131" s="74">
        <v>0</v>
      </c>
      <c r="MZ131" s="74">
        <v>0</v>
      </c>
      <c r="NA131" s="74">
        <v>0</v>
      </c>
      <c r="NB131" s="74">
        <v>0</v>
      </c>
      <c r="NC131" s="74">
        <v>0</v>
      </c>
      <c r="ND131" s="74">
        <v>0</v>
      </c>
      <c r="NE131" s="74">
        <v>0</v>
      </c>
      <c r="NF131" s="74">
        <v>0</v>
      </c>
      <c r="NG131" s="74">
        <v>0</v>
      </c>
      <c r="NH131" s="74">
        <v>0</v>
      </c>
      <c r="NI131" s="74">
        <v>0</v>
      </c>
    </row>
    <row r="132" spans="1:373" x14ac:dyDescent="0.25">
      <c r="A132" s="74" t="s">
        <v>4</v>
      </c>
      <c r="B132" s="74" t="s">
        <v>1334</v>
      </c>
      <c r="C132" s="74">
        <v>4114661</v>
      </c>
      <c r="D132" s="74">
        <v>34100</v>
      </c>
      <c r="E132" s="74">
        <v>17</v>
      </c>
      <c r="F132" s="74">
        <v>0</v>
      </c>
      <c r="G132" s="74">
        <v>0</v>
      </c>
      <c r="H132" s="74">
        <v>0</v>
      </c>
      <c r="I132" s="74">
        <v>86124</v>
      </c>
      <c r="J132" s="74">
        <v>51782</v>
      </c>
      <c r="K132" s="74">
        <v>181806</v>
      </c>
      <c r="L132" s="74">
        <v>61417</v>
      </c>
      <c r="M132" s="74">
        <v>0</v>
      </c>
      <c r="N132" s="74">
        <v>0</v>
      </c>
      <c r="O132" s="74">
        <v>381129</v>
      </c>
      <c r="P132" s="74">
        <v>0</v>
      </c>
      <c r="Q132" s="74">
        <v>0</v>
      </c>
      <c r="R132" s="74">
        <v>-8730</v>
      </c>
      <c r="S132" s="74">
        <v>-17147</v>
      </c>
      <c r="T132" s="74">
        <v>-96650</v>
      </c>
      <c r="U132" s="74">
        <v>-29978</v>
      </c>
      <c r="V132" s="74">
        <v>0</v>
      </c>
      <c r="W132" s="74">
        <v>0</v>
      </c>
      <c r="X132" s="74">
        <v>-152505</v>
      </c>
      <c r="Y132" s="74">
        <v>228624</v>
      </c>
      <c r="Z132" s="74">
        <v>500</v>
      </c>
      <c r="AA132" s="74">
        <v>0</v>
      </c>
      <c r="AB132" s="74">
        <v>601092</v>
      </c>
      <c r="AC132" s="74">
        <v>0</v>
      </c>
      <c r="AD132" s="74">
        <v>11754</v>
      </c>
      <c r="AE132" s="74">
        <v>0</v>
      </c>
      <c r="AF132" s="74">
        <v>34264</v>
      </c>
      <c r="AG132" s="74">
        <v>0</v>
      </c>
      <c r="AH132" s="74">
        <v>0</v>
      </c>
      <c r="AI132" s="74">
        <v>56099</v>
      </c>
      <c r="AJ132" s="74">
        <v>4421</v>
      </c>
      <c r="AK132" s="74">
        <v>0</v>
      </c>
      <c r="AL132" s="74">
        <v>0</v>
      </c>
      <c r="AM132" s="74">
        <v>0</v>
      </c>
      <c r="AN132" s="74">
        <v>110532</v>
      </c>
      <c r="AO132" s="74">
        <v>51782</v>
      </c>
      <c r="AP132" s="74">
        <v>188466</v>
      </c>
      <c r="AQ132" s="74">
        <v>61417</v>
      </c>
      <c r="AR132" s="74">
        <v>0</v>
      </c>
      <c r="AS132" s="74">
        <v>0</v>
      </c>
      <c r="AT132" s="74">
        <v>412197</v>
      </c>
      <c r="AU132" s="74">
        <v>0</v>
      </c>
      <c r="AV132" s="74">
        <v>0</v>
      </c>
      <c r="AW132" s="74">
        <v>0</v>
      </c>
      <c r="AX132" s="74">
        <v>0</v>
      </c>
      <c r="AY132" s="74">
        <v>-17162</v>
      </c>
      <c r="AZ132" s="74">
        <v>-24904</v>
      </c>
      <c r="BA132" s="74">
        <v>-126563</v>
      </c>
      <c r="BB132" s="74">
        <v>-42506</v>
      </c>
      <c r="BC132" s="74">
        <v>0</v>
      </c>
      <c r="BD132" s="74">
        <v>0</v>
      </c>
      <c r="BE132" s="74">
        <v>-211135</v>
      </c>
      <c r="BF132" s="74">
        <v>0</v>
      </c>
      <c r="BG132" s="74">
        <v>0</v>
      </c>
      <c r="BH132" s="74">
        <v>0</v>
      </c>
      <c r="BI132" s="74">
        <v>0</v>
      </c>
      <c r="BJ132" s="74">
        <v>0</v>
      </c>
      <c r="BK132" s="74">
        <v>0</v>
      </c>
      <c r="BL132" s="74">
        <v>0</v>
      </c>
      <c r="BM132" s="74">
        <v>55584</v>
      </c>
      <c r="BN132" s="74">
        <v>0</v>
      </c>
      <c r="BO132" s="74">
        <v>273124</v>
      </c>
      <c r="BP132" s="74">
        <v>0</v>
      </c>
      <c r="BQ132" s="74">
        <v>0</v>
      </c>
      <c r="BR132" s="74">
        <v>0</v>
      </c>
      <c r="BS132" s="74">
        <v>0</v>
      </c>
      <c r="BT132" s="74">
        <v>164122</v>
      </c>
      <c r="BU132" s="74">
        <v>0</v>
      </c>
      <c r="BV132" s="74">
        <v>0</v>
      </c>
      <c r="BW132" s="74">
        <v>0</v>
      </c>
      <c r="BX132" s="74">
        <v>0</v>
      </c>
      <c r="BY132" s="74">
        <v>0</v>
      </c>
      <c r="BZ132" s="74">
        <v>0</v>
      </c>
      <c r="CA132" s="74">
        <v>0</v>
      </c>
      <c r="CB132" s="74">
        <v>0</v>
      </c>
      <c r="CC132" s="74">
        <v>0</v>
      </c>
      <c r="CD132" s="74">
        <v>0</v>
      </c>
      <c r="CE132" s="74">
        <v>0</v>
      </c>
      <c r="CF132" s="74">
        <v>0</v>
      </c>
      <c r="CG132" s="74">
        <v>416362</v>
      </c>
      <c r="CH132" s="74">
        <v>0</v>
      </c>
      <c r="CI132" s="74">
        <v>201062</v>
      </c>
      <c r="CJ132" s="74">
        <v>0</v>
      </c>
      <c r="CK132" s="74">
        <v>708130</v>
      </c>
      <c r="CL132" s="74">
        <v>201062</v>
      </c>
      <c r="CM132" s="74">
        <v>0</v>
      </c>
      <c r="CN132" s="74">
        <v>909192</v>
      </c>
      <c r="CO132" s="74">
        <v>492830</v>
      </c>
      <c r="CP132" s="74">
        <v>0</v>
      </c>
      <c r="CQ132" s="74">
        <v>0</v>
      </c>
      <c r="CR132" s="74">
        <v>0</v>
      </c>
      <c r="CS132" s="74">
        <v>416362</v>
      </c>
      <c r="CT132" s="74">
        <v>909192</v>
      </c>
      <c r="CU132" s="74">
        <v>0</v>
      </c>
      <c r="CV132" s="74">
        <v>0</v>
      </c>
      <c r="CW132" s="74">
        <v>0</v>
      </c>
      <c r="CX132" s="74">
        <v>201062</v>
      </c>
      <c r="CY132" s="74">
        <v>0</v>
      </c>
      <c r="CZ132" s="74">
        <v>0</v>
      </c>
      <c r="DA132" s="74">
        <v>0</v>
      </c>
      <c r="DB132" s="74">
        <v>228624</v>
      </c>
      <c r="DC132" s="74">
        <v>600</v>
      </c>
      <c r="DD132" s="74">
        <v>0</v>
      </c>
      <c r="DE132" s="74">
        <v>589564</v>
      </c>
      <c r="DF132" s="74">
        <v>0</v>
      </c>
      <c r="DG132" s="74">
        <v>-36931</v>
      </c>
      <c r="DH132" s="74">
        <v>0</v>
      </c>
      <c r="DI132" s="74">
        <v>33410</v>
      </c>
      <c r="DJ132" s="74">
        <v>0</v>
      </c>
      <c r="DK132" s="74">
        <v>0</v>
      </c>
      <c r="DL132" s="74">
        <v>6540</v>
      </c>
      <c r="DM132" s="74">
        <v>-70103</v>
      </c>
      <c r="DN132" s="74">
        <v>4421</v>
      </c>
      <c r="DO132" s="74">
        <v>527501</v>
      </c>
      <c r="DP132" s="74">
        <v>500</v>
      </c>
      <c r="DQ132" s="74">
        <v>0</v>
      </c>
      <c r="DR132" s="74">
        <v>601092</v>
      </c>
      <c r="DS132" s="74">
        <v>0</v>
      </c>
      <c r="DT132" s="74">
        <v>11754</v>
      </c>
      <c r="DU132" s="74">
        <v>0</v>
      </c>
      <c r="DV132" s="74">
        <v>34264</v>
      </c>
      <c r="DW132" s="74">
        <v>0</v>
      </c>
      <c r="DX132" s="74">
        <v>0</v>
      </c>
      <c r="DY132" s="74">
        <v>3190</v>
      </c>
      <c r="DZ132" s="74">
        <v>56099</v>
      </c>
      <c r="EA132" s="74">
        <v>4421</v>
      </c>
      <c r="EB132" s="74">
        <v>711320</v>
      </c>
      <c r="EC132" s="74">
        <v>0</v>
      </c>
      <c r="ED132" s="74">
        <v>0</v>
      </c>
      <c r="EE132" s="74">
        <v>0</v>
      </c>
      <c r="EF132" s="74">
        <v>0</v>
      </c>
      <c r="EG132" s="74">
        <v>0</v>
      </c>
      <c r="EH132" s="74">
        <v>0</v>
      </c>
      <c r="EI132" s="74">
        <v>0</v>
      </c>
      <c r="EJ132" s="74">
        <v>0</v>
      </c>
      <c r="EK132" s="74">
        <v>0</v>
      </c>
      <c r="EL132" s="74">
        <v>0</v>
      </c>
      <c r="EM132" s="74">
        <v>0</v>
      </c>
      <c r="EN132" s="74">
        <v>0</v>
      </c>
      <c r="EO132" s="74">
        <v>0</v>
      </c>
      <c r="EP132" s="74">
        <v>0</v>
      </c>
      <c r="EQ132" s="74">
        <v>0</v>
      </c>
      <c r="ER132" s="74">
        <v>0</v>
      </c>
      <c r="ES132" s="74">
        <v>0</v>
      </c>
      <c r="ET132" s="74">
        <v>0</v>
      </c>
      <c r="EU132" s="74">
        <v>0</v>
      </c>
      <c r="EV132" s="74">
        <v>0</v>
      </c>
      <c r="EW132" s="74">
        <v>0</v>
      </c>
      <c r="EX132" s="74">
        <v>0</v>
      </c>
      <c r="EY132" s="74">
        <v>3190</v>
      </c>
      <c r="EZ132" s="74">
        <v>0</v>
      </c>
      <c r="FA132" s="74">
        <v>0</v>
      </c>
      <c r="FB132" s="74">
        <v>3190</v>
      </c>
      <c r="FC132" s="74">
        <v>0</v>
      </c>
      <c r="FD132" s="74">
        <v>0</v>
      </c>
      <c r="FE132" s="74">
        <v>0</v>
      </c>
      <c r="FF132" s="74">
        <v>0</v>
      </c>
      <c r="FG132" s="74">
        <v>0</v>
      </c>
      <c r="FH132" s="74">
        <v>0</v>
      </c>
      <c r="FI132" s="74">
        <v>0</v>
      </c>
      <c r="FJ132" s="74">
        <v>0</v>
      </c>
      <c r="FK132" s="74">
        <v>0</v>
      </c>
      <c r="FL132" s="74">
        <v>0</v>
      </c>
      <c r="FM132" s="74">
        <v>0</v>
      </c>
      <c r="FN132" s="74">
        <v>0</v>
      </c>
      <c r="FO132" s="74">
        <v>0</v>
      </c>
      <c r="FP132" s="74">
        <v>0</v>
      </c>
      <c r="FQ132" s="74">
        <v>0</v>
      </c>
      <c r="FR132" s="74">
        <v>756125</v>
      </c>
      <c r="FS132" s="74">
        <v>0</v>
      </c>
      <c r="FT132" s="74">
        <v>0</v>
      </c>
      <c r="FU132" s="74">
        <v>0</v>
      </c>
      <c r="FV132" s="74">
        <v>0</v>
      </c>
      <c r="FW132" s="74">
        <v>0</v>
      </c>
      <c r="FX132" s="74">
        <v>0</v>
      </c>
      <c r="FY132" s="74">
        <v>0</v>
      </c>
      <c r="FZ132" s="74">
        <v>912382</v>
      </c>
      <c r="GA132" s="74">
        <v>0</v>
      </c>
      <c r="GB132" s="74">
        <v>0</v>
      </c>
      <c r="GC132" s="74">
        <v>0</v>
      </c>
      <c r="GD132" s="74">
        <v>0</v>
      </c>
      <c r="GE132" s="74">
        <v>0</v>
      </c>
      <c r="GF132" s="74">
        <v>0</v>
      </c>
      <c r="GG132" s="74">
        <v>0</v>
      </c>
      <c r="GH132" s="74">
        <v>0</v>
      </c>
      <c r="GI132" s="74">
        <v>0</v>
      </c>
      <c r="GJ132" s="74">
        <v>0</v>
      </c>
      <c r="GK132" s="74">
        <v>0</v>
      </c>
      <c r="GL132" s="74">
        <v>0</v>
      </c>
      <c r="GM132" s="74">
        <v>0</v>
      </c>
      <c r="GN132" s="74">
        <v>0</v>
      </c>
      <c r="GO132" s="74">
        <v>0</v>
      </c>
      <c r="GP132" s="74">
        <v>3190</v>
      </c>
      <c r="GQ132" s="74">
        <v>98032</v>
      </c>
      <c r="GR132" s="74">
        <v>0</v>
      </c>
      <c r="GS132" s="74">
        <v>254337</v>
      </c>
      <c r="GT132" s="74">
        <v>0</v>
      </c>
      <c r="GU132" s="74">
        <v>0</v>
      </c>
      <c r="GV132" s="74">
        <v>0</v>
      </c>
      <c r="GW132" s="74">
        <v>6540</v>
      </c>
      <c r="GX132" s="74">
        <v>0</v>
      </c>
      <c r="GY132" s="74">
        <v>124489</v>
      </c>
      <c r="GZ132" s="74">
        <v>483398</v>
      </c>
      <c r="HA132" s="74">
        <v>55584</v>
      </c>
      <c r="HB132" s="74">
        <v>0</v>
      </c>
      <c r="HC132" s="74">
        <v>273124</v>
      </c>
      <c r="HD132" s="74">
        <v>0</v>
      </c>
      <c r="HE132" s="74">
        <v>0</v>
      </c>
      <c r="HF132" s="74">
        <v>0</v>
      </c>
      <c r="HG132" s="74">
        <v>3190</v>
      </c>
      <c r="HH132" s="74">
        <v>0</v>
      </c>
      <c r="HI132" s="74">
        <v>164122</v>
      </c>
      <c r="HJ132" s="74">
        <v>496020</v>
      </c>
      <c r="HK132" s="74">
        <v>0</v>
      </c>
      <c r="HL132" s="74">
        <v>0</v>
      </c>
      <c r="HM132" s="74">
        <v>0</v>
      </c>
      <c r="HN132" s="74">
        <v>0</v>
      </c>
      <c r="HO132" s="74">
        <v>0</v>
      </c>
      <c r="HP132" s="74">
        <v>0</v>
      </c>
      <c r="HQ132" s="74">
        <v>3190</v>
      </c>
      <c r="HR132" s="74">
        <v>0</v>
      </c>
      <c r="HS132" s="74">
        <v>0</v>
      </c>
      <c r="HT132" s="74">
        <v>3190</v>
      </c>
      <c r="HU132" s="74">
        <v>0</v>
      </c>
      <c r="HV132" s="74">
        <v>0</v>
      </c>
      <c r="HW132" s="74">
        <v>0</v>
      </c>
      <c r="HX132" s="74">
        <v>0</v>
      </c>
      <c r="HY132" s="74">
        <v>0</v>
      </c>
      <c r="HZ132" s="74">
        <v>0</v>
      </c>
      <c r="IA132" s="74">
        <v>0</v>
      </c>
      <c r="IB132" s="74">
        <v>0</v>
      </c>
      <c r="IC132" s="74">
        <v>0</v>
      </c>
      <c r="ID132" s="74">
        <v>0</v>
      </c>
      <c r="IE132" s="74">
        <v>0</v>
      </c>
      <c r="IF132" s="74">
        <v>0</v>
      </c>
      <c r="IG132" s="74">
        <v>0</v>
      </c>
      <c r="IH132" s="74">
        <v>0</v>
      </c>
      <c r="II132" s="74">
        <v>0</v>
      </c>
      <c r="IJ132" s="74">
        <v>0</v>
      </c>
      <c r="IK132" s="74">
        <v>0</v>
      </c>
      <c r="IL132" s="74">
        <v>0</v>
      </c>
      <c r="IM132" s="74">
        <v>0</v>
      </c>
      <c r="IN132" s="74">
        <v>0</v>
      </c>
      <c r="IO132" s="74">
        <v>0</v>
      </c>
      <c r="IP132" s="74">
        <v>0</v>
      </c>
      <c r="IQ132" s="74">
        <v>0</v>
      </c>
      <c r="IR132" s="74">
        <v>0</v>
      </c>
      <c r="IS132" s="74">
        <v>0</v>
      </c>
      <c r="IT132" s="74">
        <v>0</v>
      </c>
      <c r="IU132" s="74">
        <v>0</v>
      </c>
      <c r="IV132" s="74">
        <v>0</v>
      </c>
      <c r="IW132" s="74">
        <v>0</v>
      </c>
      <c r="IX132" s="74">
        <v>0</v>
      </c>
      <c r="IY132" s="74">
        <v>0</v>
      </c>
      <c r="IZ132" s="74">
        <v>0</v>
      </c>
      <c r="JA132" s="74">
        <v>0</v>
      </c>
      <c r="JB132" s="74">
        <v>0</v>
      </c>
      <c r="JC132" s="74">
        <v>0</v>
      </c>
      <c r="JD132" s="74">
        <v>0</v>
      </c>
      <c r="JE132" s="74">
        <v>0</v>
      </c>
      <c r="JF132" s="74">
        <v>0</v>
      </c>
      <c r="JG132" s="74">
        <v>0</v>
      </c>
      <c r="JH132" s="74">
        <v>0</v>
      </c>
      <c r="JI132" s="74">
        <v>0</v>
      </c>
      <c r="JJ132" s="74">
        <v>0</v>
      </c>
      <c r="JK132" s="74">
        <v>0</v>
      </c>
      <c r="JL132" s="74">
        <v>0</v>
      </c>
      <c r="JM132" s="74">
        <v>0</v>
      </c>
      <c r="JN132" s="74">
        <v>0</v>
      </c>
      <c r="JO132" s="74">
        <v>0</v>
      </c>
      <c r="JP132" s="74">
        <v>0</v>
      </c>
      <c r="JQ132" s="74">
        <v>0</v>
      </c>
      <c r="JR132" s="74">
        <v>272727</v>
      </c>
      <c r="JS132" s="74">
        <v>0</v>
      </c>
      <c r="JT132" s="74">
        <v>272727</v>
      </c>
      <c r="JU132" s="74">
        <v>756125</v>
      </c>
      <c r="JV132" s="74">
        <v>0</v>
      </c>
      <c r="JW132" s="74">
        <v>0</v>
      </c>
      <c r="JX132" s="74">
        <v>0</v>
      </c>
      <c r="JY132" s="74">
        <v>0</v>
      </c>
      <c r="JZ132" s="74">
        <v>0</v>
      </c>
      <c r="KA132" s="74">
        <v>0</v>
      </c>
      <c r="KB132" s="74">
        <v>0</v>
      </c>
      <c r="KC132" s="74">
        <v>416362</v>
      </c>
      <c r="KD132" s="74">
        <v>0</v>
      </c>
      <c r="KE132" s="74">
        <v>416362</v>
      </c>
      <c r="KF132" s="74">
        <v>912382</v>
      </c>
      <c r="KG132" s="74">
        <v>0</v>
      </c>
      <c r="KH132" s="74">
        <v>0</v>
      </c>
      <c r="KI132" s="74">
        <v>0</v>
      </c>
      <c r="KJ132" s="74">
        <v>0</v>
      </c>
      <c r="KK132" s="74">
        <v>0</v>
      </c>
      <c r="KL132" s="74">
        <v>0</v>
      </c>
      <c r="KM132" s="74">
        <v>0</v>
      </c>
      <c r="KN132" s="74">
        <v>0</v>
      </c>
      <c r="KO132" s="74">
        <v>0</v>
      </c>
      <c r="KP132" s="74">
        <v>0</v>
      </c>
      <c r="KQ132" s="74">
        <v>3190</v>
      </c>
      <c r="KR132" s="74">
        <v>0</v>
      </c>
      <c r="KS132" s="74">
        <v>0</v>
      </c>
      <c r="KT132" s="74">
        <v>0</v>
      </c>
      <c r="KU132" s="74">
        <v>0</v>
      </c>
      <c r="KV132" s="74">
        <v>0</v>
      </c>
      <c r="KW132" s="74">
        <v>0</v>
      </c>
      <c r="KX132" s="74">
        <v>0</v>
      </c>
      <c r="KY132" s="74">
        <v>0</v>
      </c>
      <c r="KZ132" s="74">
        <v>0</v>
      </c>
      <c r="LA132" s="74">
        <v>0</v>
      </c>
      <c r="LB132" s="74">
        <v>0</v>
      </c>
      <c r="LC132" s="74">
        <v>0</v>
      </c>
      <c r="LD132" s="74">
        <v>0</v>
      </c>
      <c r="LE132" s="74">
        <v>-17162</v>
      </c>
      <c r="LF132" s="74">
        <v>-24904</v>
      </c>
      <c r="LG132" s="74">
        <v>-126563</v>
      </c>
      <c r="LH132" s="74">
        <v>-42506</v>
      </c>
      <c r="LI132" s="74">
        <v>0</v>
      </c>
      <c r="LJ132" s="74">
        <v>201062</v>
      </c>
      <c r="LK132" s="74">
        <v>0</v>
      </c>
      <c r="LL132" s="74">
        <v>-211135</v>
      </c>
      <c r="LM132" s="74">
        <v>0</v>
      </c>
      <c r="LN132" s="74">
        <v>0</v>
      </c>
      <c r="LO132" s="74">
        <v>0</v>
      </c>
      <c r="LP132" s="74">
        <v>0</v>
      </c>
      <c r="LQ132" s="74">
        <v>0</v>
      </c>
      <c r="LR132" s="74">
        <v>0</v>
      </c>
      <c r="LS132" s="74">
        <v>0</v>
      </c>
      <c r="LT132" s="74">
        <v>0</v>
      </c>
      <c r="LU132" s="74">
        <v>0</v>
      </c>
      <c r="LV132" s="74">
        <v>0</v>
      </c>
      <c r="LW132" s="74">
        <v>0</v>
      </c>
      <c r="LX132" s="74">
        <v>0</v>
      </c>
      <c r="LY132" s="74">
        <v>0</v>
      </c>
      <c r="LZ132" s="74">
        <v>0</v>
      </c>
      <c r="MA132" s="74">
        <v>0</v>
      </c>
      <c r="MB132" s="74">
        <v>0</v>
      </c>
      <c r="MC132" s="74">
        <v>0</v>
      </c>
      <c r="MD132" s="74">
        <v>0</v>
      </c>
      <c r="ME132" s="74">
        <v>0</v>
      </c>
      <c r="MF132" s="74">
        <v>0</v>
      </c>
      <c r="MG132" s="74">
        <v>0</v>
      </c>
      <c r="MH132" s="74">
        <v>0</v>
      </c>
      <c r="MI132" s="74">
        <v>0</v>
      </c>
      <c r="MJ132" s="74">
        <v>110532</v>
      </c>
      <c r="MK132" s="74">
        <v>51782</v>
      </c>
      <c r="ML132" s="74">
        <v>188466</v>
      </c>
      <c r="MM132" s="74">
        <v>61417</v>
      </c>
      <c r="MN132" s="74">
        <v>0</v>
      </c>
      <c r="MO132" s="74">
        <v>0</v>
      </c>
      <c r="MP132" s="74">
        <v>412197</v>
      </c>
      <c r="MQ132" s="74">
        <v>0</v>
      </c>
      <c r="MR132" s="74">
        <v>0</v>
      </c>
      <c r="MS132" s="74">
        <v>0</v>
      </c>
      <c r="MT132" s="74">
        <v>0</v>
      </c>
      <c r="MU132" s="74">
        <v>0</v>
      </c>
      <c r="MV132" s="74">
        <v>0</v>
      </c>
      <c r="MW132" s="74">
        <v>0</v>
      </c>
      <c r="MX132" s="74">
        <v>0</v>
      </c>
      <c r="MY132" s="74">
        <v>0</v>
      </c>
      <c r="MZ132" s="74">
        <v>0</v>
      </c>
      <c r="NA132" s="74">
        <v>0</v>
      </c>
      <c r="NB132" s="74">
        <v>0</v>
      </c>
      <c r="NC132" s="74">
        <v>0</v>
      </c>
      <c r="ND132" s="74">
        <v>0</v>
      </c>
      <c r="NE132" s="74">
        <v>0</v>
      </c>
      <c r="NF132" s="74">
        <v>0</v>
      </c>
      <c r="NG132" s="74">
        <v>0</v>
      </c>
      <c r="NH132" s="74">
        <v>0</v>
      </c>
      <c r="NI132" s="74">
        <v>0</v>
      </c>
    </row>
    <row r="133" spans="1:373" x14ac:dyDescent="0.25">
      <c r="A133" s="74" t="s">
        <v>4</v>
      </c>
      <c r="B133" s="74" t="s">
        <v>1334</v>
      </c>
      <c r="C133" s="74">
        <v>4114670</v>
      </c>
      <c r="D133" s="74">
        <v>35010</v>
      </c>
      <c r="E133" s="74">
        <v>17</v>
      </c>
      <c r="F133" s="74">
        <v>0</v>
      </c>
      <c r="G133" s="74">
        <v>0</v>
      </c>
      <c r="H133" s="74">
        <v>0</v>
      </c>
      <c r="I133" s="74">
        <v>84346</v>
      </c>
      <c r="J133" s="74">
        <v>180588</v>
      </c>
      <c r="K133" s="74">
        <v>272421</v>
      </c>
      <c r="L133" s="74">
        <v>62482</v>
      </c>
      <c r="M133" s="74">
        <v>0</v>
      </c>
      <c r="N133" s="74">
        <v>0</v>
      </c>
      <c r="O133" s="74">
        <v>599837</v>
      </c>
      <c r="P133" s="74">
        <v>0</v>
      </c>
      <c r="Q133" s="74">
        <v>0</v>
      </c>
      <c r="R133" s="74">
        <v>-7094</v>
      </c>
      <c r="S133" s="74">
        <v>-27377</v>
      </c>
      <c r="T133" s="74">
        <v>-128876</v>
      </c>
      <c r="U133" s="74">
        <v>-32185</v>
      </c>
      <c r="V133" s="74">
        <v>0</v>
      </c>
      <c r="W133" s="74">
        <v>0</v>
      </c>
      <c r="X133" s="74">
        <v>-195532</v>
      </c>
      <c r="Y133" s="74">
        <v>404305</v>
      </c>
      <c r="Z133" s="74">
        <v>1000</v>
      </c>
      <c r="AA133" s="74">
        <v>0</v>
      </c>
      <c r="AB133" s="74">
        <v>1777068</v>
      </c>
      <c r="AC133" s="74">
        <v>0</v>
      </c>
      <c r="AD133" s="74">
        <v>-265874</v>
      </c>
      <c r="AE133" s="74">
        <v>0</v>
      </c>
      <c r="AF133" s="74">
        <v>38545</v>
      </c>
      <c r="AG133" s="74">
        <v>0</v>
      </c>
      <c r="AH133" s="74">
        <v>0</v>
      </c>
      <c r="AI133" s="74">
        <v>-3150328</v>
      </c>
      <c r="AJ133" s="74">
        <v>-4392</v>
      </c>
      <c r="AK133" s="74">
        <v>0</v>
      </c>
      <c r="AL133" s="74">
        <v>0</v>
      </c>
      <c r="AM133" s="74">
        <v>0</v>
      </c>
      <c r="AN133" s="74">
        <v>84346</v>
      </c>
      <c r="AO133" s="74">
        <v>200573</v>
      </c>
      <c r="AP133" s="74">
        <v>294012</v>
      </c>
      <c r="AQ133" s="74">
        <v>62482</v>
      </c>
      <c r="AR133" s="74">
        <v>0</v>
      </c>
      <c r="AS133" s="74">
        <v>0</v>
      </c>
      <c r="AT133" s="74">
        <v>641413</v>
      </c>
      <c r="AU133" s="74">
        <v>0</v>
      </c>
      <c r="AV133" s="74">
        <v>0</v>
      </c>
      <c r="AW133" s="74">
        <v>0</v>
      </c>
      <c r="AX133" s="74">
        <v>0</v>
      </c>
      <c r="AY133" s="74">
        <v>-14447</v>
      </c>
      <c r="AZ133" s="74">
        <v>-45824</v>
      </c>
      <c r="BA133" s="74">
        <v>-158082</v>
      </c>
      <c r="BB133" s="74">
        <v>-44682</v>
      </c>
      <c r="BC133" s="74">
        <v>0</v>
      </c>
      <c r="BD133" s="74">
        <v>0</v>
      </c>
      <c r="BE133" s="74">
        <v>-263035</v>
      </c>
      <c r="BF133" s="74">
        <v>0</v>
      </c>
      <c r="BG133" s="74">
        <v>0</v>
      </c>
      <c r="BH133" s="74">
        <v>0</v>
      </c>
      <c r="BI133" s="74">
        <v>0</v>
      </c>
      <c r="BJ133" s="74">
        <v>0</v>
      </c>
      <c r="BK133" s="74">
        <v>0</v>
      </c>
      <c r="BL133" s="74">
        <v>0</v>
      </c>
      <c r="BM133" s="74">
        <v>267980</v>
      </c>
      <c r="BN133" s="74">
        <v>0</v>
      </c>
      <c r="BO133" s="74">
        <v>461640</v>
      </c>
      <c r="BP133" s="74">
        <v>0</v>
      </c>
      <c r="BQ133" s="74">
        <v>0</v>
      </c>
      <c r="BR133" s="74">
        <v>0</v>
      </c>
      <c r="BS133" s="74">
        <v>0</v>
      </c>
      <c r="BT133" s="74">
        <v>472465</v>
      </c>
      <c r="BU133" s="74">
        <v>0</v>
      </c>
      <c r="BV133" s="74">
        <v>0</v>
      </c>
      <c r="BW133" s="74">
        <v>0</v>
      </c>
      <c r="BX133" s="74">
        <v>0</v>
      </c>
      <c r="BY133" s="74">
        <v>0</v>
      </c>
      <c r="BZ133" s="74">
        <v>0</v>
      </c>
      <c r="CA133" s="74">
        <v>0</v>
      </c>
      <c r="CB133" s="74">
        <v>0</v>
      </c>
      <c r="CC133" s="74">
        <v>0</v>
      </c>
      <c r="CD133" s="74">
        <v>0</v>
      </c>
      <c r="CE133" s="74">
        <v>0</v>
      </c>
      <c r="CF133" s="74">
        <v>0</v>
      </c>
      <c r="CG133" s="74">
        <v>-2427688</v>
      </c>
      <c r="CH133" s="74">
        <v>0</v>
      </c>
      <c r="CI133" s="74">
        <v>378378</v>
      </c>
      <c r="CJ133" s="74">
        <v>0</v>
      </c>
      <c r="CK133" s="74">
        <v>-1603981</v>
      </c>
      <c r="CL133" s="74">
        <v>378378</v>
      </c>
      <c r="CM133" s="74">
        <v>0</v>
      </c>
      <c r="CN133" s="74">
        <v>-1225603</v>
      </c>
      <c r="CO133" s="74">
        <v>1202085</v>
      </c>
      <c r="CP133" s="74">
        <v>0</v>
      </c>
      <c r="CQ133" s="74">
        <v>0</v>
      </c>
      <c r="CR133" s="74">
        <v>0</v>
      </c>
      <c r="CS133" s="74">
        <v>-2427688</v>
      </c>
      <c r="CT133" s="74">
        <v>-1225603</v>
      </c>
      <c r="CU133" s="74">
        <v>0</v>
      </c>
      <c r="CV133" s="74">
        <v>0</v>
      </c>
      <c r="CW133" s="74">
        <v>0</v>
      </c>
      <c r="CX133" s="74">
        <v>378378</v>
      </c>
      <c r="CY133" s="74">
        <v>0</v>
      </c>
      <c r="CZ133" s="74">
        <v>0</v>
      </c>
      <c r="DA133" s="74">
        <v>0</v>
      </c>
      <c r="DB133" s="74">
        <v>404305</v>
      </c>
      <c r="DC133" s="74">
        <v>1000</v>
      </c>
      <c r="DD133" s="74">
        <v>0</v>
      </c>
      <c r="DE133" s="74">
        <v>1627036</v>
      </c>
      <c r="DF133" s="74">
        <v>0</v>
      </c>
      <c r="DG133" s="74">
        <v>-261833</v>
      </c>
      <c r="DH133" s="74">
        <v>0</v>
      </c>
      <c r="DI133" s="74">
        <v>103758</v>
      </c>
      <c r="DJ133" s="74">
        <v>0</v>
      </c>
      <c r="DK133" s="74">
        <v>0</v>
      </c>
      <c r="DL133" s="74">
        <v>11450</v>
      </c>
      <c r="DM133" s="74">
        <v>-1871578</v>
      </c>
      <c r="DN133" s="74">
        <v>-4392</v>
      </c>
      <c r="DO133" s="74">
        <v>-394559</v>
      </c>
      <c r="DP133" s="74">
        <v>1000</v>
      </c>
      <c r="DQ133" s="74">
        <v>0</v>
      </c>
      <c r="DR133" s="74">
        <v>1777068</v>
      </c>
      <c r="DS133" s="74">
        <v>0</v>
      </c>
      <c r="DT133" s="74">
        <v>-265874</v>
      </c>
      <c r="DU133" s="74">
        <v>0</v>
      </c>
      <c r="DV133" s="74">
        <v>38545</v>
      </c>
      <c r="DW133" s="74">
        <v>0</v>
      </c>
      <c r="DX133" s="74">
        <v>0</v>
      </c>
      <c r="DY133" s="74">
        <v>12243</v>
      </c>
      <c r="DZ133" s="74">
        <v>-3150328</v>
      </c>
      <c r="EA133" s="74">
        <v>-4392</v>
      </c>
      <c r="EB133" s="74">
        <v>-1591738</v>
      </c>
      <c r="EC133" s="74">
        <v>0</v>
      </c>
      <c r="ED133" s="74">
        <v>0</v>
      </c>
      <c r="EE133" s="74">
        <v>0</v>
      </c>
      <c r="EF133" s="74">
        <v>0</v>
      </c>
      <c r="EG133" s="74">
        <v>0</v>
      </c>
      <c r="EH133" s="74">
        <v>0</v>
      </c>
      <c r="EI133" s="74">
        <v>0</v>
      </c>
      <c r="EJ133" s="74">
        <v>0</v>
      </c>
      <c r="EK133" s="74">
        <v>0</v>
      </c>
      <c r="EL133" s="74">
        <v>0</v>
      </c>
      <c r="EM133" s="74">
        <v>0</v>
      </c>
      <c r="EN133" s="74">
        <v>0</v>
      </c>
      <c r="EO133" s="74">
        <v>0</v>
      </c>
      <c r="EP133" s="74">
        <v>0</v>
      </c>
      <c r="EQ133" s="74">
        <v>0</v>
      </c>
      <c r="ER133" s="74">
        <v>0</v>
      </c>
      <c r="ES133" s="74">
        <v>0</v>
      </c>
      <c r="ET133" s="74">
        <v>0</v>
      </c>
      <c r="EU133" s="74">
        <v>0</v>
      </c>
      <c r="EV133" s="74">
        <v>0</v>
      </c>
      <c r="EW133" s="74">
        <v>0</v>
      </c>
      <c r="EX133" s="74">
        <v>0</v>
      </c>
      <c r="EY133" s="74">
        <v>12243</v>
      </c>
      <c r="EZ133" s="74">
        <v>0</v>
      </c>
      <c r="FA133" s="74">
        <v>0</v>
      </c>
      <c r="FB133" s="74">
        <v>12243</v>
      </c>
      <c r="FC133" s="74">
        <v>0</v>
      </c>
      <c r="FD133" s="74">
        <v>0</v>
      </c>
      <c r="FE133" s="74">
        <v>0</v>
      </c>
      <c r="FF133" s="74">
        <v>0</v>
      </c>
      <c r="FG133" s="74">
        <v>0</v>
      </c>
      <c r="FH133" s="74">
        <v>0</v>
      </c>
      <c r="FI133" s="74">
        <v>0</v>
      </c>
      <c r="FJ133" s="74">
        <v>0</v>
      </c>
      <c r="FK133" s="74">
        <v>0</v>
      </c>
      <c r="FL133" s="74">
        <v>0</v>
      </c>
      <c r="FM133" s="74">
        <v>0</v>
      </c>
      <c r="FN133" s="74">
        <v>0</v>
      </c>
      <c r="FO133" s="74">
        <v>0</v>
      </c>
      <c r="FP133" s="74">
        <v>0</v>
      </c>
      <c r="FQ133" s="74">
        <v>0</v>
      </c>
      <c r="FR133" s="74">
        <v>9746</v>
      </c>
      <c r="FS133" s="74">
        <v>0</v>
      </c>
      <c r="FT133" s="74">
        <v>0</v>
      </c>
      <c r="FU133" s="74">
        <v>0</v>
      </c>
      <c r="FV133" s="74">
        <v>0</v>
      </c>
      <c r="FW133" s="74">
        <v>0</v>
      </c>
      <c r="FX133" s="74">
        <v>0</v>
      </c>
      <c r="FY133" s="74">
        <v>0</v>
      </c>
      <c r="FZ133" s="74">
        <v>-1213360</v>
      </c>
      <c r="GA133" s="74">
        <v>0</v>
      </c>
      <c r="GB133" s="74">
        <v>0</v>
      </c>
      <c r="GC133" s="74">
        <v>0</v>
      </c>
      <c r="GD133" s="74">
        <v>0</v>
      </c>
      <c r="GE133" s="74">
        <v>0</v>
      </c>
      <c r="GF133" s="74">
        <v>0</v>
      </c>
      <c r="GG133" s="74">
        <v>0</v>
      </c>
      <c r="GH133" s="74">
        <v>0</v>
      </c>
      <c r="GI133" s="74">
        <v>0</v>
      </c>
      <c r="GJ133" s="74">
        <v>0</v>
      </c>
      <c r="GK133" s="74">
        <v>0</v>
      </c>
      <c r="GL133" s="74">
        <v>0</v>
      </c>
      <c r="GM133" s="74">
        <v>0</v>
      </c>
      <c r="GN133" s="74">
        <v>0</v>
      </c>
      <c r="GO133" s="74">
        <v>0</v>
      </c>
      <c r="GP133" s="74">
        <v>12243</v>
      </c>
      <c r="GQ133" s="74">
        <v>201969</v>
      </c>
      <c r="GR133" s="74">
        <v>0</v>
      </c>
      <c r="GS133" s="74">
        <v>460982</v>
      </c>
      <c r="GT133" s="74">
        <v>0</v>
      </c>
      <c r="GU133" s="74">
        <v>0</v>
      </c>
      <c r="GV133" s="74">
        <v>0</v>
      </c>
      <c r="GW133" s="74">
        <v>11450</v>
      </c>
      <c r="GX133" s="74">
        <v>0</v>
      </c>
      <c r="GY133" s="74">
        <v>402199</v>
      </c>
      <c r="GZ133" s="74">
        <v>1076600</v>
      </c>
      <c r="HA133" s="74">
        <v>267980</v>
      </c>
      <c r="HB133" s="74">
        <v>0</v>
      </c>
      <c r="HC133" s="74">
        <v>461640</v>
      </c>
      <c r="HD133" s="74">
        <v>0</v>
      </c>
      <c r="HE133" s="74">
        <v>0</v>
      </c>
      <c r="HF133" s="74">
        <v>0</v>
      </c>
      <c r="HG133" s="74">
        <v>12243</v>
      </c>
      <c r="HH133" s="74">
        <v>0</v>
      </c>
      <c r="HI133" s="74">
        <v>472465</v>
      </c>
      <c r="HJ133" s="74">
        <v>1214328</v>
      </c>
      <c r="HK133" s="74">
        <v>0</v>
      </c>
      <c r="HL133" s="74">
        <v>0</v>
      </c>
      <c r="HM133" s="74">
        <v>0</v>
      </c>
      <c r="HN133" s="74">
        <v>0</v>
      </c>
      <c r="HO133" s="74">
        <v>0</v>
      </c>
      <c r="HP133" s="74">
        <v>0</v>
      </c>
      <c r="HQ133" s="74">
        <v>12243</v>
      </c>
      <c r="HR133" s="74">
        <v>0</v>
      </c>
      <c r="HS133" s="74">
        <v>0</v>
      </c>
      <c r="HT133" s="74">
        <v>12243</v>
      </c>
      <c r="HU133" s="74">
        <v>0</v>
      </c>
      <c r="HV133" s="74">
        <v>0</v>
      </c>
      <c r="HW133" s="74">
        <v>0</v>
      </c>
      <c r="HX133" s="74">
        <v>0</v>
      </c>
      <c r="HY133" s="74">
        <v>0</v>
      </c>
      <c r="HZ133" s="74">
        <v>0</v>
      </c>
      <c r="IA133" s="74">
        <v>0</v>
      </c>
      <c r="IB133" s="74">
        <v>0</v>
      </c>
      <c r="IC133" s="74">
        <v>0</v>
      </c>
      <c r="ID133" s="74">
        <v>0</v>
      </c>
      <c r="IE133" s="74">
        <v>0</v>
      </c>
      <c r="IF133" s="74">
        <v>0</v>
      </c>
      <c r="IG133" s="74">
        <v>0</v>
      </c>
      <c r="IH133" s="74">
        <v>0</v>
      </c>
      <c r="II133" s="74">
        <v>0</v>
      </c>
      <c r="IJ133" s="74">
        <v>0</v>
      </c>
      <c r="IK133" s="74">
        <v>0</v>
      </c>
      <c r="IL133" s="74">
        <v>0</v>
      </c>
      <c r="IM133" s="74">
        <v>0</v>
      </c>
      <c r="IN133" s="74">
        <v>0</v>
      </c>
      <c r="IO133" s="74">
        <v>0</v>
      </c>
      <c r="IP133" s="74">
        <v>0</v>
      </c>
      <c r="IQ133" s="74">
        <v>0</v>
      </c>
      <c r="IR133" s="74">
        <v>0</v>
      </c>
      <c r="IS133" s="74">
        <v>0</v>
      </c>
      <c r="IT133" s="74">
        <v>0</v>
      </c>
      <c r="IU133" s="74">
        <v>0</v>
      </c>
      <c r="IV133" s="74">
        <v>0</v>
      </c>
      <c r="IW133" s="74">
        <v>0</v>
      </c>
      <c r="IX133" s="74">
        <v>0</v>
      </c>
      <c r="IY133" s="74">
        <v>0</v>
      </c>
      <c r="IZ133" s="74">
        <v>0</v>
      </c>
      <c r="JA133" s="74">
        <v>0</v>
      </c>
      <c r="JB133" s="74">
        <v>0</v>
      </c>
      <c r="JC133" s="74">
        <v>0</v>
      </c>
      <c r="JD133" s="74">
        <v>0</v>
      </c>
      <c r="JE133" s="74">
        <v>0</v>
      </c>
      <c r="JF133" s="74">
        <v>0</v>
      </c>
      <c r="JG133" s="74">
        <v>0</v>
      </c>
      <c r="JH133" s="74">
        <v>0</v>
      </c>
      <c r="JI133" s="74">
        <v>0</v>
      </c>
      <c r="JJ133" s="74">
        <v>0</v>
      </c>
      <c r="JK133" s="74">
        <v>0</v>
      </c>
      <c r="JL133" s="74">
        <v>0</v>
      </c>
      <c r="JM133" s="74">
        <v>0</v>
      </c>
      <c r="JN133" s="74">
        <v>0</v>
      </c>
      <c r="JO133" s="74">
        <v>0</v>
      </c>
      <c r="JP133" s="74">
        <v>0</v>
      </c>
      <c r="JQ133" s="74">
        <v>0</v>
      </c>
      <c r="JR133" s="74">
        <v>-1066854</v>
      </c>
      <c r="JS133" s="74">
        <v>0</v>
      </c>
      <c r="JT133" s="74">
        <v>-1066854</v>
      </c>
      <c r="JU133" s="74">
        <v>9746</v>
      </c>
      <c r="JV133" s="74">
        <v>0</v>
      </c>
      <c r="JW133" s="74">
        <v>0</v>
      </c>
      <c r="JX133" s="74">
        <v>0</v>
      </c>
      <c r="JY133" s="74">
        <v>0</v>
      </c>
      <c r="JZ133" s="74">
        <v>0</v>
      </c>
      <c r="KA133" s="74">
        <v>0</v>
      </c>
      <c r="KB133" s="74">
        <v>0</v>
      </c>
      <c r="KC133" s="74">
        <v>-2427688</v>
      </c>
      <c r="KD133" s="74">
        <v>0</v>
      </c>
      <c r="KE133" s="74">
        <v>-2427688</v>
      </c>
      <c r="KF133" s="74">
        <v>-1213360</v>
      </c>
      <c r="KG133" s="74">
        <v>0</v>
      </c>
      <c r="KH133" s="74">
        <v>0</v>
      </c>
      <c r="KI133" s="74">
        <v>0</v>
      </c>
      <c r="KJ133" s="74">
        <v>0</v>
      </c>
      <c r="KK133" s="74">
        <v>0</v>
      </c>
      <c r="KL133" s="74">
        <v>0</v>
      </c>
      <c r="KM133" s="74">
        <v>0</v>
      </c>
      <c r="KN133" s="74">
        <v>0</v>
      </c>
      <c r="KO133" s="74">
        <v>0</v>
      </c>
      <c r="KP133" s="74">
        <v>0</v>
      </c>
      <c r="KQ133" s="74">
        <v>12243</v>
      </c>
      <c r="KR133" s="74">
        <v>0</v>
      </c>
      <c r="KS133" s="74">
        <v>0</v>
      </c>
      <c r="KT133" s="74">
        <v>0</v>
      </c>
      <c r="KU133" s="74">
        <v>0</v>
      </c>
      <c r="KV133" s="74">
        <v>0</v>
      </c>
      <c r="KW133" s="74">
        <v>0</v>
      </c>
      <c r="KX133" s="74">
        <v>0</v>
      </c>
      <c r="KY133" s="74">
        <v>0</v>
      </c>
      <c r="KZ133" s="74">
        <v>0</v>
      </c>
      <c r="LA133" s="74">
        <v>0</v>
      </c>
      <c r="LB133" s="74">
        <v>0</v>
      </c>
      <c r="LC133" s="74">
        <v>0</v>
      </c>
      <c r="LD133" s="74">
        <v>0</v>
      </c>
      <c r="LE133" s="74">
        <v>-14447</v>
      </c>
      <c r="LF133" s="74">
        <v>-45824</v>
      </c>
      <c r="LG133" s="74">
        <v>-158082</v>
      </c>
      <c r="LH133" s="74">
        <v>-44682</v>
      </c>
      <c r="LI133" s="74">
        <v>0</v>
      </c>
      <c r="LJ133" s="74">
        <v>378378</v>
      </c>
      <c r="LK133" s="74">
        <v>0</v>
      </c>
      <c r="LL133" s="74">
        <v>-263035</v>
      </c>
      <c r="LM133" s="74">
        <v>0</v>
      </c>
      <c r="LN133" s="74">
        <v>0</v>
      </c>
      <c r="LO133" s="74">
        <v>0</v>
      </c>
      <c r="LP133" s="74">
        <v>0</v>
      </c>
      <c r="LQ133" s="74">
        <v>0</v>
      </c>
      <c r="LR133" s="74">
        <v>0</v>
      </c>
      <c r="LS133" s="74">
        <v>0</v>
      </c>
      <c r="LT133" s="74">
        <v>0</v>
      </c>
      <c r="LU133" s="74">
        <v>0</v>
      </c>
      <c r="LV133" s="74">
        <v>0</v>
      </c>
      <c r="LW133" s="74">
        <v>0</v>
      </c>
      <c r="LX133" s="74">
        <v>0</v>
      </c>
      <c r="LY133" s="74">
        <v>0</v>
      </c>
      <c r="LZ133" s="74">
        <v>0</v>
      </c>
      <c r="MA133" s="74">
        <v>0</v>
      </c>
      <c r="MB133" s="74">
        <v>0</v>
      </c>
      <c r="MC133" s="74">
        <v>0</v>
      </c>
      <c r="MD133" s="74">
        <v>0</v>
      </c>
      <c r="ME133" s="74">
        <v>0</v>
      </c>
      <c r="MF133" s="74">
        <v>0</v>
      </c>
      <c r="MG133" s="74">
        <v>0</v>
      </c>
      <c r="MH133" s="74">
        <v>0</v>
      </c>
      <c r="MI133" s="74">
        <v>0</v>
      </c>
      <c r="MJ133" s="74">
        <v>84346</v>
      </c>
      <c r="MK133" s="74">
        <v>200573</v>
      </c>
      <c r="ML133" s="74">
        <v>294012</v>
      </c>
      <c r="MM133" s="74">
        <v>62482</v>
      </c>
      <c r="MN133" s="74">
        <v>0</v>
      </c>
      <c r="MO133" s="74">
        <v>0</v>
      </c>
      <c r="MP133" s="74">
        <v>641413</v>
      </c>
      <c r="MQ133" s="74">
        <v>0</v>
      </c>
      <c r="MR133" s="74">
        <v>0</v>
      </c>
      <c r="MS133" s="74">
        <v>0</v>
      </c>
      <c r="MT133" s="74">
        <v>0</v>
      </c>
      <c r="MU133" s="74">
        <v>0</v>
      </c>
      <c r="MV133" s="74">
        <v>0</v>
      </c>
      <c r="MW133" s="74">
        <v>0</v>
      </c>
      <c r="MX133" s="74">
        <v>0</v>
      </c>
      <c r="MY133" s="74">
        <v>0</v>
      </c>
      <c r="MZ133" s="74">
        <v>0</v>
      </c>
      <c r="NA133" s="74">
        <v>0</v>
      </c>
      <c r="NB133" s="74">
        <v>0</v>
      </c>
      <c r="NC133" s="74">
        <v>0</v>
      </c>
      <c r="ND133" s="74">
        <v>0</v>
      </c>
      <c r="NE133" s="74">
        <v>0</v>
      </c>
      <c r="NF133" s="74">
        <v>0</v>
      </c>
      <c r="NG133" s="74">
        <v>0</v>
      </c>
      <c r="NH133" s="74">
        <v>0</v>
      </c>
      <c r="NI133" s="74">
        <v>0</v>
      </c>
    </row>
    <row r="134" spans="1:373" x14ac:dyDescent="0.25">
      <c r="A134" s="74" t="s">
        <v>4</v>
      </c>
      <c r="B134" s="74" t="s">
        <v>1334</v>
      </c>
      <c r="C134" s="74">
        <v>4114688</v>
      </c>
      <c r="D134" s="74">
        <v>18300</v>
      </c>
      <c r="E134" s="74">
        <v>17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347591</v>
      </c>
      <c r="L134" s="74">
        <v>6930</v>
      </c>
      <c r="M134" s="74">
        <v>0</v>
      </c>
      <c r="N134" s="74">
        <v>42243</v>
      </c>
      <c r="O134" s="74">
        <v>396764</v>
      </c>
      <c r="P134" s="74">
        <v>0</v>
      </c>
      <c r="Q134" s="74">
        <v>0</v>
      </c>
      <c r="R134" s="74">
        <v>0</v>
      </c>
      <c r="S134" s="74">
        <v>0</v>
      </c>
      <c r="T134" s="74">
        <v>-78176</v>
      </c>
      <c r="U134" s="74">
        <v>-1940</v>
      </c>
      <c r="V134" s="74">
        <v>0</v>
      </c>
      <c r="W134" s="74">
        <v>-2113</v>
      </c>
      <c r="X134" s="74">
        <v>-82229</v>
      </c>
      <c r="Y134" s="74">
        <v>314535</v>
      </c>
      <c r="Z134" s="74">
        <v>700</v>
      </c>
      <c r="AA134" s="74">
        <v>0</v>
      </c>
      <c r="AB134" s="74">
        <v>685933</v>
      </c>
      <c r="AC134" s="74">
        <v>35413</v>
      </c>
      <c r="AD134" s="74">
        <v>-86343</v>
      </c>
      <c r="AE134" s="74">
        <v>280</v>
      </c>
      <c r="AF134" s="74">
        <v>13408</v>
      </c>
      <c r="AG134" s="74">
        <v>0</v>
      </c>
      <c r="AH134" s="74">
        <v>0</v>
      </c>
      <c r="AI134" s="74">
        <v>-1819480</v>
      </c>
      <c r="AJ134" s="74">
        <v>-15327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210130</v>
      </c>
      <c r="AQ134" s="74">
        <v>24807</v>
      </c>
      <c r="AR134" s="74">
        <v>0</v>
      </c>
      <c r="AS134" s="74">
        <v>3976</v>
      </c>
      <c r="AT134" s="74">
        <v>238913</v>
      </c>
      <c r="AU134" s="74">
        <v>66243</v>
      </c>
      <c r="AV134" s="74">
        <v>0</v>
      </c>
      <c r="AW134" s="74">
        <v>0</v>
      </c>
      <c r="AX134" s="74">
        <v>0</v>
      </c>
      <c r="AY134" s="74">
        <v>0</v>
      </c>
      <c r="AZ134" s="74">
        <v>0</v>
      </c>
      <c r="BA134" s="74">
        <v>-48443</v>
      </c>
      <c r="BB134" s="74">
        <v>-5657</v>
      </c>
      <c r="BC134" s="74">
        <v>0</v>
      </c>
      <c r="BD134" s="74">
        <v>-173</v>
      </c>
      <c r="BE134" s="74">
        <v>-54273</v>
      </c>
      <c r="BF134" s="74">
        <v>0</v>
      </c>
      <c r="BG134" s="74">
        <v>0</v>
      </c>
      <c r="BH134" s="74">
        <v>0</v>
      </c>
      <c r="BI134" s="74">
        <v>0</v>
      </c>
      <c r="BJ134" s="74">
        <v>0</v>
      </c>
      <c r="BK134" s="74">
        <v>0</v>
      </c>
      <c r="BL134" s="74">
        <v>0</v>
      </c>
      <c r="BM134" s="74">
        <v>411192</v>
      </c>
      <c r="BN134" s="74">
        <v>0</v>
      </c>
      <c r="BO134" s="74">
        <v>178706</v>
      </c>
      <c r="BP134" s="74">
        <v>0</v>
      </c>
      <c r="BQ134" s="74">
        <v>0</v>
      </c>
      <c r="BR134" s="74">
        <v>0</v>
      </c>
      <c r="BS134" s="74">
        <v>0</v>
      </c>
      <c r="BT134" s="74">
        <v>-52889</v>
      </c>
      <c r="BU134" s="74">
        <v>0</v>
      </c>
      <c r="BV134" s="74">
        <v>0</v>
      </c>
      <c r="BW134" s="74">
        <v>0</v>
      </c>
      <c r="BX134" s="74">
        <v>0</v>
      </c>
      <c r="BY134" s="74">
        <v>0</v>
      </c>
      <c r="BZ134" s="74">
        <v>0</v>
      </c>
      <c r="CA134" s="74">
        <v>0</v>
      </c>
      <c r="CB134" s="74">
        <v>0</v>
      </c>
      <c r="CC134" s="74">
        <v>0</v>
      </c>
      <c r="CD134" s="74">
        <v>0</v>
      </c>
      <c r="CE134" s="74">
        <v>0</v>
      </c>
      <c r="CF134" s="74">
        <v>0</v>
      </c>
      <c r="CG134" s="74">
        <v>-1471542</v>
      </c>
      <c r="CH134" s="74">
        <v>0</v>
      </c>
      <c r="CI134" s="74">
        <v>184640</v>
      </c>
      <c r="CJ134" s="74">
        <v>0</v>
      </c>
      <c r="CK134" s="74">
        <v>-1185416</v>
      </c>
      <c r="CL134" s="74">
        <v>250883</v>
      </c>
      <c r="CM134" s="74">
        <v>0</v>
      </c>
      <c r="CN134" s="74">
        <v>-934533</v>
      </c>
      <c r="CO134" s="74">
        <v>537009</v>
      </c>
      <c r="CP134" s="74">
        <v>0</v>
      </c>
      <c r="CQ134" s="74">
        <v>0</v>
      </c>
      <c r="CR134" s="74">
        <v>0</v>
      </c>
      <c r="CS134" s="74">
        <v>-1471542</v>
      </c>
      <c r="CT134" s="74">
        <v>-934533</v>
      </c>
      <c r="CU134" s="74">
        <v>66243</v>
      </c>
      <c r="CV134" s="74">
        <v>0</v>
      </c>
      <c r="CW134" s="74">
        <v>0</v>
      </c>
      <c r="CX134" s="74">
        <v>250883</v>
      </c>
      <c r="CY134" s="74">
        <v>0</v>
      </c>
      <c r="CZ134" s="74">
        <v>0</v>
      </c>
      <c r="DA134" s="74">
        <v>0</v>
      </c>
      <c r="DB134" s="74">
        <v>314535</v>
      </c>
      <c r="DC134" s="74">
        <v>700</v>
      </c>
      <c r="DD134" s="74">
        <v>0</v>
      </c>
      <c r="DE134" s="74">
        <v>509675</v>
      </c>
      <c r="DF134" s="74">
        <v>0</v>
      </c>
      <c r="DG134" s="74">
        <v>-45939</v>
      </c>
      <c r="DH134" s="74">
        <v>0</v>
      </c>
      <c r="DI134" s="74">
        <v>11967</v>
      </c>
      <c r="DJ134" s="74">
        <v>0</v>
      </c>
      <c r="DK134" s="74">
        <v>0</v>
      </c>
      <c r="DL134" s="74">
        <v>1962</v>
      </c>
      <c r="DM134" s="74">
        <v>-1039072</v>
      </c>
      <c r="DN134" s="74">
        <v>91131</v>
      </c>
      <c r="DO134" s="74">
        <v>-469576</v>
      </c>
      <c r="DP134" s="74">
        <v>700</v>
      </c>
      <c r="DQ134" s="74">
        <v>0</v>
      </c>
      <c r="DR134" s="74">
        <v>685933</v>
      </c>
      <c r="DS134" s="74">
        <v>35413</v>
      </c>
      <c r="DT134" s="74">
        <v>-86343</v>
      </c>
      <c r="DU134" s="74">
        <v>280</v>
      </c>
      <c r="DV134" s="74">
        <v>13408</v>
      </c>
      <c r="DW134" s="74">
        <v>0</v>
      </c>
      <c r="DX134" s="74">
        <v>0</v>
      </c>
      <c r="DY134" s="74">
        <v>3727</v>
      </c>
      <c r="DZ134" s="74">
        <v>-1819480</v>
      </c>
      <c r="EA134" s="74">
        <v>-15327</v>
      </c>
      <c r="EB134" s="74">
        <v>-1181689</v>
      </c>
      <c r="EC134" s="74">
        <v>0</v>
      </c>
      <c r="ED134" s="74">
        <v>0</v>
      </c>
      <c r="EE134" s="74">
        <v>0</v>
      </c>
      <c r="EF134" s="74">
        <v>0</v>
      </c>
      <c r="EG134" s="74">
        <v>0</v>
      </c>
      <c r="EH134" s="74">
        <v>0</v>
      </c>
      <c r="EI134" s="74">
        <v>0</v>
      </c>
      <c r="EJ134" s="74">
        <v>0</v>
      </c>
      <c r="EK134" s="74">
        <v>0</v>
      </c>
      <c r="EL134" s="74">
        <v>0</v>
      </c>
      <c r="EM134" s="74">
        <v>0</v>
      </c>
      <c r="EN134" s="74">
        <v>0</v>
      </c>
      <c r="EO134" s="74">
        <v>0</v>
      </c>
      <c r="EP134" s="74">
        <v>0</v>
      </c>
      <c r="EQ134" s="74">
        <v>0</v>
      </c>
      <c r="ER134" s="74">
        <v>0</v>
      </c>
      <c r="ES134" s="74">
        <v>0</v>
      </c>
      <c r="ET134" s="74">
        <v>0</v>
      </c>
      <c r="EU134" s="74">
        <v>0</v>
      </c>
      <c r="EV134" s="74">
        <v>0</v>
      </c>
      <c r="EW134" s="74">
        <v>0</v>
      </c>
      <c r="EX134" s="74">
        <v>0</v>
      </c>
      <c r="EY134" s="74">
        <v>3727</v>
      </c>
      <c r="EZ134" s="74">
        <v>0</v>
      </c>
      <c r="FA134" s="74">
        <v>0</v>
      </c>
      <c r="FB134" s="74">
        <v>3727</v>
      </c>
      <c r="FC134" s="74">
        <v>0</v>
      </c>
      <c r="FD134" s="74">
        <v>0</v>
      </c>
      <c r="FE134" s="74">
        <v>0</v>
      </c>
      <c r="FF134" s="74">
        <v>0</v>
      </c>
      <c r="FG134" s="74">
        <v>0</v>
      </c>
      <c r="FH134" s="74">
        <v>0</v>
      </c>
      <c r="FI134" s="74">
        <v>0</v>
      </c>
      <c r="FJ134" s="74">
        <v>0</v>
      </c>
      <c r="FK134" s="74">
        <v>0</v>
      </c>
      <c r="FL134" s="74">
        <v>0</v>
      </c>
      <c r="FM134" s="74">
        <v>0</v>
      </c>
      <c r="FN134" s="74">
        <v>0</v>
      </c>
      <c r="FO134" s="74">
        <v>0</v>
      </c>
      <c r="FP134" s="74">
        <v>0</v>
      </c>
      <c r="FQ134" s="74">
        <v>0</v>
      </c>
      <c r="FR134" s="74">
        <v>-155041</v>
      </c>
      <c r="FS134" s="74">
        <v>0</v>
      </c>
      <c r="FT134" s="74">
        <v>0</v>
      </c>
      <c r="FU134" s="74">
        <v>0</v>
      </c>
      <c r="FV134" s="74">
        <v>0</v>
      </c>
      <c r="FW134" s="74">
        <v>0</v>
      </c>
      <c r="FX134" s="74">
        <v>0</v>
      </c>
      <c r="FY134" s="74">
        <v>0</v>
      </c>
      <c r="FZ134" s="74">
        <v>-930806</v>
      </c>
      <c r="GA134" s="74">
        <v>0</v>
      </c>
      <c r="GB134" s="74">
        <v>0</v>
      </c>
      <c r="GC134" s="74">
        <v>0</v>
      </c>
      <c r="GD134" s="74">
        <v>0</v>
      </c>
      <c r="GE134" s="74">
        <v>0</v>
      </c>
      <c r="GF134" s="74">
        <v>0</v>
      </c>
      <c r="GG134" s="74">
        <v>0</v>
      </c>
      <c r="GH134" s="74">
        <v>0</v>
      </c>
      <c r="GI134" s="74">
        <v>0</v>
      </c>
      <c r="GJ134" s="74">
        <v>0</v>
      </c>
      <c r="GK134" s="74">
        <v>0</v>
      </c>
      <c r="GL134" s="74">
        <v>0</v>
      </c>
      <c r="GM134" s="74">
        <v>0</v>
      </c>
      <c r="GN134" s="74">
        <v>0</v>
      </c>
      <c r="GO134" s="74">
        <v>0</v>
      </c>
      <c r="GP134" s="74">
        <v>3727</v>
      </c>
      <c r="GQ134" s="74">
        <v>292784</v>
      </c>
      <c r="GR134" s="74">
        <v>0</v>
      </c>
      <c r="GS134" s="74">
        <v>256817</v>
      </c>
      <c r="GT134" s="74">
        <v>0</v>
      </c>
      <c r="GU134" s="74">
        <v>0</v>
      </c>
      <c r="GV134" s="74">
        <v>0</v>
      </c>
      <c r="GW134" s="74">
        <v>1962</v>
      </c>
      <c r="GX134" s="74">
        <v>0</v>
      </c>
      <c r="GY134" s="74">
        <v>-23866</v>
      </c>
      <c r="GZ134" s="74">
        <v>527697</v>
      </c>
      <c r="HA134" s="74">
        <v>411192</v>
      </c>
      <c r="HB134" s="74">
        <v>0</v>
      </c>
      <c r="HC134" s="74">
        <v>178706</v>
      </c>
      <c r="HD134" s="74">
        <v>0</v>
      </c>
      <c r="HE134" s="74">
        <v>0</v>
      </c>
      <c r="HF134" s="74">
        <v>0</v>
      </c>
      <c r="HG134" s="74">
        <v>3727</v>
      </c>
      <c r="HH134" s="74">
        <v>0</v>
      </c>
      <c r="HI134" s="74">
        <v>-52889</v>
      </c>
      <c r="HJ134" s="74">
        <v>540736</v>
      </c>
      <c r="HK134" s="74">
        <v>0</v>
      </c>
      <c r="HL134" s="74">
        <v>0</v>
      </c>
      <c r="HM134" s="74">
        <v>0</v>
      </c>
      <c r="HN134" s="74">
        <v>0</v>
      </c>
      <c r="HO134" s="74">
        <v>0</v>
      </c>
      <c r="HP134" s="74">
        <v>0</v>
      </c>
      <c r="HQ134" s="74">
        <v>3727</v>
      </c>
      <c r="HR134" s="74">
        <v>0</v>
      </c>
      <c r="HS134" s="74">
        <v>0</v>
      </c>
      <c r="HT134" s="74">
        <v>3727</v>
      </c>
      <c r="HU134" s="74">
        <v>0</v>
      </c>
      <c r="HV134" s="74">
        <v>0</v>
      </c>
      <c r="HW134" s="74">
        <v>0</v>
      </c>
      <c r="HX134" s="74">
        <v>0</v>
      </c>
      <c r="HY134" s="74">
        <v>0</v>
      </c>
      <c r="HZ134" s="74">
        <v>0</v>
      </c>
      <c r="IA134" s="74">
        <v>0</v>
      </c>
      <c r="IB134" s="74">
        <v>0</v>
      </c>
      <c r="IC134" s="74">
        <v>0</v>
      </c>
      <c r="ID134" s="74">
        <v>0</v>
      </c>
      <c r="IE134" s="74">
        <v>0</v>
      </c>
      <c r="IF134" s="74">
        <v>0</v>
      </c>
      <c r="IG134" s="74">
        <v>0</v>
      </c>
      <c r="IH134" s="74">
        <v>0</v>
      </c>
      <c r="II134" s="74">
        <v>0</v>
      </c>
      <c r="IJ134" s="74">
        <v>0</v>
      </c>
      <c r="IK134" s="74">
        <v>0</v>
      </c>
      <c r="IL134" s="74">
        <v>0</v>
      </c>
      <c r="IM134" s="74">
        <v>0</v>
      </c>
      <c r="IN134" s="74">
        <v>0</v>
      </c>
      <c r="IO134" s="74">
        <v>0</v>
      </c>
      <c r="IP134" s="74">
        <v>0</v>
      </c>
      <c r="IQ134" s="74">
        <v>0</v>
      </c>
      <c r="IR134" s="74">
        <v>0</v>
      </c>
      <c r="IS134" s="74">
        <v>0</v>
      </c>
      <c r="IT134" s="74">
        <v>0</v>
      </c>
      <c r="IU134" s="74">
        <v>0</v>
      </c>
      <c r="IV134" s="74">
        <v>0</v>
      </c>
      <c r="IW134" s="74">
        <v>0</v>
      </c>
      <c r="IX134" s="74">
        <v>0</v>
      </c>
      <c r="IY134" s="74">
        <v>0</v>
      </c>
      <c r="IZ134" s="74">
        <v>0</v>
      </c>
      <c r="JA134" s="74">
        <v>0</v>
      </c>
      <c r="JB134" s="74">
        <v>0</v>
      </c>
      <c r="JC134" s="74">
        <v>0</v>
      </c>
      <c r="JD134" s="74">
        <v>0</v>
      </c>
      <c r="JE134" s="74">
        <v>0</v>
      </c>
      <c r="JF134" s="74">
        <v>0</v>
      </c>
      <c r="JG134" s="74">
        <v>0</v>
      </c>
      <c r="JH134" s="74">
        <v>0</v>
      </c>
      <c r="JI134" s="74">
        <v>0</v>
      </c>
      <c r="JJ134" s="74">
        <v>0</v>
      </c>
      <c r="JK134" s="74">
        <v>0</v>
      </c>
      <c r="JL134" s="74">
        <v>0</v>
      </c>
      <c r="JM134" s="74">
        <v>0</v>
      </c>
      <c r="JN134" s="74">
        <v>0</v>
      </c>
      <c r="JO134" s="74">
        <v>0</v>
      </c>
      <c r="JP134" s="74">
        <v>0</v>
      </c>
      <c r="JQ134" s="74">
        <v>0</v>
      </c>
      <c r="JR134" s="74">
        <v>-682738</v>
      </c>
      <c r="JS134" s="74">
        <v>0</v>
      </c>
      <c r="JT134" s="74">
        <v>-682738</v>
      </c>
      <c r="JU134" s="74">
        <v>-155041</v>
      </c>
      <c r="JV134" s="74">
        <v>0</v>
      </c>
      <c r="JW134" s="74">
        <v>0</v>
      </c>
      <c r="JX134" s="74">
        <v>0</v>
      </c>
      <c r="JY134" s="74">
        <v>0</v>
      </c>
      <c r="JZ134" s="74">
        <v>0</v>
      </c>
      <c r="KA134" s="74">
        <v>0</v>
      </c>
      <c r="KB134" s="74">
        <v>0</v>
      </c>
      <c r="KC134" s="74">
        <v>-1471542</v>
      </c>
      <c r="KD134" s="74">
        <v>0</v>
      </c>
      <c r="KE134" s="74">
        <v>-1471542</v>
      </c>
      <c r="KF134" s="74">
        <v>-930806</v>
      </c>
      <c r="KG134" s="74">
        <v>0</v>
      </c>
      <c r="KH134" s="74">
        <v>0</v>
      </c>
      <c r="KI134" s="74">
        <v>0</v>
      </c>
      <c r="KJ134" s="74">
        <v>0</v>
      </c>
      <c r="KK134" s="74">
        <v>0</v>
      </c>
      <c r="KL134" s="74">
        <v>0</v>
      </c>
      <c r="KM134" s="74">
        <v>0</v>
      </c>
      <c r="KN134" s="74">
        <v>0</v>
      </c>
      <c r="KO134" s="74">
        <v>0</v>
      </c>
      <c r="KP134" s="74">
        <v>0</v>
      </c>
      <c r="KQ134" s="74">
        <v>3727</v>
      </c>
      <c r="KR134" s="74">
        <v>0</v>
      </c>
      <c r="KS134" s="74">
        <v>0</v>
      </c>
      <c r="KT134" s="74">
        <v>0</v>
      </c>
      <c r="KU134" s="74">
        <v>0</v>
      </c>
      <c r="KV134" s="74">
        <v>0</v>
      </c>
      <c r="KW134" s="74">
        <v>0</v>
      </c>
      <c r="KX134" s="74">
        <v>0</v>
      </c>
      <c r="KY134" s="74">
        <v>0</v>
      </c>
      <c r="KZ134" s="74">
        <v>0</v>
      </c>
      <c r="LA134" s="74">
        <v>0</v>
      </c>
      <c r="LB134" s="74">
        <v>0</v>
      </c>
      <c r="LC134" s="74">
        <v>0</v>
      </c>
      <c r="LD134" s="74">
        <v>0</v>
      </c>
      <c r="LE134" s="74">
        <v>0</v>
      </c>
      <c r="LF134" s="74">
        <v>0</v>
      </c>
      <c r="LG134" s="74">
        <v>-48443</v>
      </c>
      <c r="LH134" s="74">
        <v>-5657</v>
      </c>
      <c r="LI134" s="74">
        <v>0</v>
      </c>
      <c r="LJ134" s="74">
        <v>184640</v>
      </c>
      <c r="LK134" s="74">
        <v>-173</v>
      </c>
      <c r="LL134" s="74">
        <v>-54273</v>
      </c>
      <c r="LM134" s="74">
        <v>0</v>
      </c>
      <c r="LN134" s="74">
        <v>0</v>
      </c>
      <c r="LO134" s="74">
        <v>0</v>
      </c>
      <c r="LP134" s="74">
        <v>0</v>
      </c>
      <c r="LQ134" s="74">
        <v>0</v>
      </c>
      <c r="LR134" s="74">
        <v>0</v>
      </c>
      <c r="LS134" s="74">
        <v>0</v>
      </c>
      <c r="LT134" s="74">
        <v>0</v>
      </c>
      <c r="LU134" s="74">
        <v>0</v>
      </c>
      <c r="LV134" s="74">
        <v>0</v>
      </c>
      <c r="LW134" s="74">
        <v>0</v>
      </c>
      <c r="LX134" s="74">
        <v>0</v>
      </c>
      <c r="LY134" s="74">
        <v>0</v>
      </c>
      <c r="LZ134" s="74">
        <v>0</v>
      </c>
      <c r="MA134" s="74">
        <v>0</v>
      </c>
      <c r="MB134" s="74">
        <v>0</v>
      </c>
      <c r="MC134" s="74">
        <v>0</v>
      </c>
      <c r="MD134" s="74">
        <v>0</v>
      </c>
      <c r="ME134" s="74">
        <v>0</v>
      </c>
      <c r="MF134" s="74">
        <v>0</v>
      </c>
      <c r="MG134" s="74">
        <v>0</v>
      </c>
      <c r="MH134" s="74">
        <v>0</v>
      </c>
      <c r="MI134" s="74">
        <v>0</v>
      </c>
      <c r="MJ134" s="74">
        <v>0</v>
      </c>
      <c r="MK134" s="74">
        <v>0</v>
      </c>
      <c r="ML134" s="74">
        <v>210130</v>
      </c>
      <c r="MM134" s="74">
        <v>24807</v>
      </c>
      <c r="MN134" s="74">
        <v>0</v>
      </c>
      <c r="MO134" s="74">
        <v>3976</v>
      </c>
      <c r="MP134" s="74">
        <v>238913</v>
      </c>
      <c r="MQ134" s="74">
        <v>0</v>
      </c>
      <c r="MR134" s="74">
        <v>0</v>
      </c>
      <c r="MS134" s="74">
        <v>0</v>
      </c>
      <c r="MT134" s="74">
        <v>0</v>
      </c>
      <c r="MU134" s="74">
        <v>0</v>
      </c>
      <c r="MV134" s="74">
        <v>0</v>
      </c>
      <c r="MW134" s="74">
        <v>0</v>
      </c>
      <c r="MX134" s="74">
        <v>0</v>
      </c>
      <c r="MY134" s="74">
        <v>0</v>
      </c>
      <c r="MZ134" s="74">
        <v>0</v>
      </c>
      <c r="NA134" s="74">
        <v>0</v>
      </c>
      <c r="NB134" s="74">
        <v>0</v>
      </c>
      <c r="NC134" s="74">
        <v>0</v>
      </c>
      <c r="ND134" s="74">
        <v>0</v>
      </c>
      <c r="NE134" s="74">
        <v>0</v>
      </c>
      <c r="NF134" s="74">
        <v>0</v>
      </c>
      <c r="NG134" s="74">
        <v>0</v>
      </c>
      <c r="NH134" s="74">
        <v>0</v>
      </c>
      <c r="NI134" s="74">
        <v>0</v>
      </c>
    </row>
    <row r="135" spans="1:373" x14ac:dyDescent="0.25">
      <c r="A135" s="74" t="s">
        <v>4</v>
      </c>
      <c r="B135" s="74" t="s">
        <v>1334</v>
      </c>
      <c r="C135" s="74">
        <v>4114696</v>
      </c>
      <c r="D135" s="74">
        <v>1600</v>
      </c>
      <c r="E135" s="74">
        <v>17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1092849</v>
      </c>
      <c r="L135" s="74">
        <v>0</v>
      </c>
      <c r="M135" s="74">
        <v>0</v>
      </c>
      <c r="N135" s="74">
        <v>87166</v>
      </c>
      <c r="O135" s="74">
        <v>1180015</v>
      </c>
      <c r="P135" s="74">
        <v>0</v>
      </c>
      <c r="Q135" s="74">
        <v>0</v>
      </c>
      <c r="R135" s="74">
        <v>0</v>
      </c>
      <c r="S135" s="74">
        <v>0</v>
      </c>
      <c r="T135" s="74">
        <v>-227078</v>
      </c>
      <c r="U135" s="74">
        <v>0</v>
      </c>
      <c r="V135" s="74">
        <v>0</v>
      </c>
      <c r="W135" s="74">
        <v>-1989</v>
      </c>
      <c r="X135" s="74">
        <v>-229067</v>
      </c>
      <c r="Y135" s="74">
        <v>950948</v>
      </c>
      <c r="Z135" s="74">
        <v>500</v>
      </c>
      <c r="AA135" s="74">
        <v>0</v>
      </c>
      <c r="AB135" s="74">
        <v>1396262</v>
      </c>
      <c r="AC135" s="74">
        <v>7562</v>
      </c>
      <c r="AD135" s="74">
        <v>-51510</v>
      </c>
      <c r="AE135" s="74">
        <v>4942</v>
      </c>
      <c r="AF135" s="74">
        <v>47413</v>
      </c>
      <c r="AG135" s="74">
        <v>0</v>
      </c>
      <c r="AH135" s="74">
        <v>0</v>
      </c>
      <c r="AI135" s="74">
        <v>873506</v>
      </c>
      <c r="AJ135" s="74">
        <v>194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1117098</v>
      </c>
      <c r="AQ135" s="74">
        <v>0</v>
      </c>
      <c r="AR135" s="74">
        <v>0</v>
      </c>
      <c r="AS135" s="74">
        <v>131735</v>
      </c>
      <c r="AT135" s="74">
        <v>1248833</v>
      </c>
      <c r="AU135" s="74">
        <v>0</v>
      </c>
      <c r="AV135" s="74">
        <v>0</v>
      </c>
      <c r="AW135" s="74">
        <v>0</v>
      </c>
      <c r="AX135" s="74">
        <v>0</v>
      </c>
      <c r="AY135" s="74">
        <v>0</v>
      </c>
      <c r="AZ135" s="74">
        <v>0</v>
      </c>
      <c r="BA135" s="74">
        <v>-371033</v>
      </c>
      <c r="BB135" s="74">
        <v>0</v>
      </c>
      <c r="BC135" s="74">
        <v>0</v>
      </c>
      <c r="BD135" s="74">
        <v>-5749</v>
      </c>
      <c r="BE135" s="74">
        <v>-376782</v>
      </c>
      <c r="BF135" s="74">
        <v>0</v>
      </c>
      <c r="BG135" s="74">
        <v>0</v>
      </c>
      <c r="BH135" s="74">
        <v>0</v>
      </c>
      <c r="BI135" s="74">
        <v>0</v>
      </c>
      <c r="BJ135" s="74">
        <v>0</v>
      </c>
      <c r="BK135" s="74">
        <v>0</v>
      </c>
      <c r="BL135" s="74">
        <v>0</v>
      </c>
      <c r="BM135" s="74">
        <v>774485</v>
      </c>
      <c r="BN135" s="74">
        <v>0</v>
      </c>
      <c r="BO135" s="74">
        <v>330304</v>
      </c>
      <c r="BP135" s="74">
        <v>0</v>
      </c>
      <c r="BQ135" s="74">
        <v>0</v>
      </c>
      <c r="BR135" s="74">
        <v>0</v>
      </c>
      <c r="BS135" s="74">
        <v>0</v>
      </c>
      <c r="BT135" s="74">
        <v>2783580</v>
      </c>
      <c r="BU135" s="74">
        <v>0</v>
      </c>
      <c r="BV135" s="74">
        <v>0</v>
      </c>
      <c r="BW135" s="74">
        <v>0</v>
      </c>
      <c r="BX135" s="74">
        <v>0</v>
      </c>
      <c r="BY135" s="74">
        <v>0</v>
      </c>
      <c r="BZ135" s="74">
        <v>0</v>
      </c>
      <c r="CA135" s="74">
        <v>0</v>
      </c>
      <c r="CB135" s="74">
        <v>0</v>
      </c>
      <c r="CC135" s="74">
        <v>0</v>
      </c>
      <c r="CD135" s="74">
        <v>0</v>
      </c>
      <c r="CE135" s="74">
        <v>0</v>
      </c>
      <c r="CF135" s="74">
        <v>0</v>
      </c>
      <c r="CG135" s="74">
        <v>-737449</v>
      </c>
      <c r="CH135" s="74">
        <v>0</v>
      </c>
      <c r="CI135" s="74">
        <v>872051</v>
      </c>
      <c r="CJ135" s="74">
        <v>0</v>
      </c>
      <c r="CK135" s="74">
        <v>2278869</v>
      </c>
      <c r="CL135" s="74">
        <v>872051</v>
      </c>
      <c r="CM135" s="74">
        <v>0</v>
      </c>
      <c r="CN135" s="74">
        <v>3150920</v>
      </c>
      <c r="CO135" s="74">
        <v>3888369</v>
      </c>
      <c r="CP135" s="74">
        <v>0</v>
      </c>
      <c r="CQ135" s="74">
        <v>0</v>
      </c>
      <c r="CR135" s="74">
        <v>0</v>
      </c>
      <c r="CS135" s="74">
        <v>-737449</v>
      </c>
      <c r="CT135" s="74">
        <v>3150920</v>
      </c>
      <c r="CU135" s="74">
        <v>0</v>
      </c>
      <c r="CV135" s="74">
        <v>0</v>
      </c>
      <c r="CW135" s="74">
        <v>0</v>
      </c>
      <c r="CX135" s="74">
        <v>872051</v>
      </c>
      <c r="CY135" s="74">
        <v>0</v>
      </c>
      <c r="CZ135" s="74">
        <v>0</v>
      </c>
      <c r="DA135" s="74">
        <v>0</v>
      </c>
      <c r="DB135" s="74">
        <v>950948</v>
      </c>
      <c r="DC135" s="74">
        <v>500</v>
      </c>
      <c r="DD135" s="74">
        <v>0</v>
      </c>
      <c r="DE135" s="74">
        <v>1067944</v>
      </c>
      <c r="DF135" s="74">
        <v>1536</v>
      </c>
      <c r="DG135" s="74">
        <v>-108914</v>
      </c>
      <c r="DH135" s="74">
        <v>5063</v>
      </c>
      <c r="DI135" s="74">
        <v>47383</v>
      </c>
      <c r="DJ135" s="74">
        <v>0</v>
      </c>
      <c r="DK135" s="74">
        <v>0</v>
      </c>
      <c r="DL135" s="74">
        <v>13365</v>
      </c>
      <c r="DM135" s="74">
        <v>-1263100</v>
      </c>
      <c r="DN135" s="74">
        <v>12202</v>
      </c>
      <c r="DO135" s="74">
        <v>-224021</v>
      </c>
      <c r="DP135" s="74">
        <v>500</v>
      </c>
      <c r="DQ135" s="74">
        <v>0</v>
      </c>
      <c r="DR135" s="74">
        <v>1396262</v>
      </c>
      <c r="DS135" s="74">
        <v>7562</v>
      </c>
      <c r="DT135" s="74">
        <v>-51510</v>
      </c>
      <c r="DU135" s="74">
        <v>4942</v>
      </c>
      <c r="DV135" s="74">
        <v>47413</v>
      </c>
      <c r="DW135" s="74">
        <v>0</v>
      </c>
      <c r="DX135" s="74">
        <v>0</v>
      </c>
      <c r="DY135" s="74">
        <v>12201</v>
      </c>
      <c r="DZ135" s="74">
        <v>873506</v>
      </c>
      <c r="EA135" s="74">
        <v>194</v>
      </c>
      <c r="EB135" s="74">
        <v>2291070</v>
      </c>
      <c r="EC135" s="74">
        <v>0</v>
      </c>
      <c r="ED135" s="74">
        <v>0</v>
      </c>
      <c r="EE135" s="74">
        <v>0</v>
      </c>
      <c r="EF135" s="74">
        <v>0</v>
      </c>
      <c r="EG135" s="74">
        <v>0</v>
      </c>
      <c r="EH135" s="74">
        <v>0</v>
      </c>
      <c r="EI135" s="74">
        <v>0</v>
      </c>
      <c r="EJ135" s="74">
        <v>0</v>
      </c>
      <c r="EK135" s="74">
        <v>0</v>
      </c>
      <c r="EL135" s="74">
        <v>0</v>
      </c>
      <c r="EM135" s="74">
        <v>0</v>
      </c>
      <c r="EN135" s="74">
        <v>0</v>
      </c>
      <c r="EO135" s="74">
        <v>0</v>
      </c>
      <c r="EP135" s="74">
        <v>0</v>
      </c>
      <c r="EQ135" s="74">
        <v>0</v>
      </c>
      <c r="ER135" s="74">
        <v>0</v>
      </c>
      <c r="ES135" s="74">
        <v>0</v>
      </c>
      <c r="ET135" s="74">
        <v>0</v>
      </c>
      <c r="EU135" s="74">
        <v>0</v>
      </c>
      <c r="EV135" s="74">
        <v>0</v>
      </c>
      <c r="EW135" s="74">
        <v>0</v>
      </c>
      <c r="EX135" s="74">
        <v>0</v>
      </c>
      <c r="EY135" s="74">
        <v>12201</v>
      </c>
      <c r="EZ135" s="74">
        <v>0</v>
      </c>
      <c r="FA135" s="74">
        <v>0</v>
      </c>
      <c r="FB135" s="74">
        <v>12201</v>
      </c>
      <c r="FC135" s="74">
        <v>0</v>
      </c>
      <c r="FD135" s="74">
        <v>0</v>
      </c>
      <c r="FE135" s="74">
        <v>0</v>
      </c>
      <c r="FF135" s="74">
        <v>0</v>
      </c>
      <c r="FG135" s="74">
        <v>0</v>
      </c>
      <c r="FH135" s="74">
        <v>0</v>
      </c>
      <c r="FI135" s="74">
        <v>0</v>
      </c>
      <c r="FJ135" s="74">
        <v>0</v>
      </c>
      <c r="FK135" s="74">
        <v>0</v>
      </c>
      <c r="FL135" s="74">
        <v>0</v>
      </c>
      <c r="FM135" s="74">
        <v>0</v>
      </c>
      <c r="FN135" s="74">
        <v>0</v>
      </c>
      <c r="FO135" s="74">
        <v>0</v>
      </c>
      <c r="FP135" s="74">
        <v>0</v>
      </c>
      <c r="FQ135" s="74">
        <v>0</v>
      </c>
      <c r="FR135" s="74">
        <v>726927</v>
      </c>
      <c r="FS135" s="74">
        <v>0</v>
      </c>
      <c r="FT135" s="74">
        <v>0</v>
      </c>
      <c r="FU135" s="74">
        <v>0</v>
      </c>
      <c r="FV135" s="74">
        <v>0</v>
      </c>
      <c r="FW135" s="74">
        <v>0</v>
      </c>
      <c r="FX135" s="74">
        <v>0</v>
      </c>
      <c r="FY135" s="74">
        <v>0</v>
      </c>
      <c r="FZ135" s="74">
        <v>3163121</v>
      </c>
      <c r="GA135" s="74">
        <v>0</v>
      </c>
      <c r="GB135" s="74">
        <v>0</v>
      </c>
      <c r="GC135" s="74">
        <v>0</v>
      </c>
      <c r="GD135" s="74">
        <v>0</v>
      </c>
      <c r="GE135" s="74">
        <v>0</v>
      </c>
      <c r="GF135" s="74">
        <v>0</v>
      </c>
      <c r="GG135" s="74">
        <v>0</v>
      </c>
      <c r="GH135" s="74">
        <v>0</v>
      </c>
      <c r="GI135" s="74">
        <v>0</v>
      </c>
      <c r="GJ135" s="74">
        <v>0</v>
      </c>
      <c r="GK135" s="74">
        <v>0</v>
      </c>
      <c r="GL135" s="74">
        <v>0</v>
      </c>
      <c r="GM135" s="74">
        <v>0</v>
      </c>
      <c r="GN135" s="74">
        <v>0</v>
      </c>
      <c r="GO135" s="74">
        <v>0</v>
      </c>
      <c r="GP135" s="74">
        <v>12201</v>
      </c>
      <c r="GQ135" s="74">
        <v>700564</v>
      </c>
      <c r="GR135" s="74">
        <v>0</v>
      </c>
      <c r="GS135" s="74">
        <v>311164</v>
      </c>
      <c r="GT135" s="74">
        <v>0</v>
      </c>
      <c r="GU135" s="74">
        <v>0</v>
      </c>
      <c r="GV135" s="74">
        <v>0</v>
      </c>
      <c r="GW135" s="74">
        <v>13365</v>
      </c>
      <c r="GX135" s="74">
        <v>0</v>
      </c>
      <c r="GY135" s="74">
        <v>19937</v>
      </c>
      <c r="GZ135" s="74">
        <v>1045030</v>
      </c>
      <c r="HA135" s="74">
        <v>774485</v>
      </c>
      <c r="HB135" s="74">
        <v>0</v>
      </c>
      <c r="HC135" s="74">
        <v>330304</v>
      </c>
      <c r="HD135" s="74">
        <v>0</v>
      </c>
      <c r="HE135" s="74">
        <v>0</v>
      </c>
      <c r="HF135" s="74">
        <v>0</v>
      </c>
      <c r="HG135" s="74">
        <v>12201</v>
      </c>
      <c r="HH135" s="74">
        <v>0</v>
      </c>
      <c r="HI135" s="74">
        <v>2783580</v>
      </c>
      <c r="HJ135" s="74">
        <v>3900570</v>
      </c>
      <c r="HK135" s="74">
        <v>0</v>
      </c>
      <c r="HL135" s="74">
        <v>0</v>
      </c>
      <c r="HM135" s="74">
        <v>0</v>
      </c>
      <c r="HN135" s="74">
        <v>0</v>
      </c>
      <c r="HO135" s="74">
        <v>0</v>
      </c>
      <c r="HP135" s="74">
        <v>0</v>
      </c>
      <c r="HQ135" s="74">
        <v>12201</v>
      </c>
      <c r="HR135" s="74">
        <v>0</v>
      </c>
      <c r="HS135" s="74">
        <v>0</v>
      </c>
      <c r="HT135" s="74">
        <v>12201</v>
      </c>
      <c r="HU135" s="74">
        <v>0</v>
      </c>
      <c r="HV135" s="74">
        <v>0</v>
      </c>
      <c r="HW135" s="74">
        <v>0</v>
      </c>
      <c r="HX135" s="74">
        <v>0</v>
      </c>
      <c r="HY135" s="74">
        <v>0</v>
      </c>
      <c r="HZ135" s="74">
        <v>0</v>
      </c>
      <c r="IA135" s="74">
        <v>0</v>
      </c>
      <c r="IB135" s="74">
        <v>0</v>
      </c>
      <c r="IC135" s="74">
        <v>0</v>
      </c>
      <c r="ID135" s="74">
        <v>0</v>
      </c>
      <c r="IE135" s="74">
        <v>0</v>
      </c>
      <c r="IF135" s="74">
        <v>0</v>
      </c>
      <c r="IG135" s="74">
        <v>0</v>
      </c>
      <c r="IH135" s="74">
        <v>0</v>
      </c>
      <c r="II135" s="74">
        <v>0</v>
      </c>
      <c r="IJ135" s="74">
        <v>0</v>
      </c>
      <c r="IK135" s="74">
        <v>0</v>
      </c>
      <c r="IL135" s="74">
        <v>0</v>
      </c>
      <c r="IM135" s="74">
        <v>0</v>
      </c>
      <c r="IN135" s="74">
        <v>0</v>
      </c>
      <c r="IO135" s="74">
        <v>0</v>
      </c>
      <c r="IP135" s="74">
        <v>0</v>
      </c>
      <c r="IQ135" s="74">
        <v>0</v>
      </c>
      <c r="IR135" s="74">
        <v>0</v>
      </c>
      <c r="IS135" s="74">
        <v>0</v>
      </c>
      <c r="IT135" s="74">
        <v>0</v>
      </c>
      <c r="IU135" s="74">
        <v>0</v>
      </c>
      <c r="IV135" s="74">
        <v>0</v>
      </c>
      <c r="IW135" s="74">
        <v>0</v>
      </c>
      <c r="IX135" s="74">
        <v>0</v>
      </c>
      <c r="IY135" s="74">
        <v>0</v>
      </c>
      <c r="IZ135" s="74">
        <v>0</v>
      </c>
      <c r="JA135" s="74">
        <v>0</v>
      </c>
      <c r="JB135" s="74">
        <v>0</v>
      </c>
      <c r="JC135" s="74">
        <v>0</v>
      </c>
      <c r="JD135" s="74">
        <v>0</v>
      </c>
      <c r="JE135" s="74">
        <v>0</v>
      </c>
      <c r="JF135" s="74">
        <v>0</v>
      </c>
      <c r="JG135" s="74">
        <v>0</v>
      </c>
      <c r="JH135" s="74">
        <v>0</v>
      </c>
      <c r="JI135" s="74">
        <v>0</v>
      </c>
      <c r="JJ135" s="74">
        <v>0</v>
      </c>
      <c r="JK135" s="74">
        <v>0</v>
      </c>
      <c r="JL135" s="74">
        <v>0</v>
      </c>
      <c r="JM135" s="74">
        <v>0</v>
      </c>
      <c r="JN135" s="74">
        <v>0</v>
      </c>
      <c r="JO135" s="74">
        <v>0</v>
      </c>
      <c r="JP135" s="74">
        <v>0</v>
      </c>
      <c r="JQ135" s="74">
        <v>0</v>
      </c>
      <c r="JR135" s="74">
        <v>-318103</v>
      </c>
      <c r="JS135" s="74">
        <v>0</v>
      </c>
      <c r="JT135" s="74">
        <v>-318103</v>
      </c>
      <c r="JU135" s="74">
        <v>726927</v>
      </c>
      <c r="JV135" s="74">
        <v>0</v>
      </c>
      <c r="JW135" s="74">
        <v>0</v>
      </c>
      <c r="JX135" s="74">
        <v>0</v>
      </c>
      <c r="JY135" s="74">
        <v>0</v>
      </c>
      <c r="JZ135" s="74">
        <v>0</v>
      </c>
      <c r="KA135" s="74">
        <v>0</v>
      </c>
      <c r="KB135" s="74">
        <v>0</v>
      </c>
      <c r="KC135" s="74">
        <v>-737449</v>
      </c>
      <c r="KD135" s="74">
        <v>0</v>
      </c>
      <c r="KE135" s="74">
        <v>-737449</v>
      </c>
      <c r="KF135" s="74">
        <v>3163121</v>
      </c>
      <c r="KG135" s="74">
        <v>0</v>
      </c>
      <c r="KH135" s="74">
        <v>0</v>
      </c>
      <c r="KI135" s="74">
        <v>0</v>
      </c>
      <c r="KJ135" s="74">
        <v>0</v>
      </c>
      <c r="KK135" s="74">
        <v>0</v>
      </c>
      <c r="KL135" s="74">
        <v>0</v>
      </c>
      <c r="KM135" s="74">
        <v>0</v>
      </c>
      <c r="KN135" s="74">
        <v>0</v>
      </c>
      <c r="KO135" s="74">
        <v>0</v>
      </c>
      <c r="KP135" s="74">
        <v>0</v>
      </c>
      <c r="KQ135" s="74">
        <v>12201</v>
      </c>
      <c r="KR135" s="74">
        <v>0</v>
      </c>
      <c r="KS135" s="74">
        <v>0</v>
      </c>
      <c r="KT135" s="74">
        <v>0</v>
      </c>
      <c r="KU135" s="74">
        <v>0</v>
      </c>
      <c r="KV135" s="74">
        <v>0</v>
      </c>
      <c r="KW135" s="74">
        <v>0</v>
      </c>
      <c r="KX135" s="74">
        <v>0</v>
      </c>
      <c r="KY135" s="74">
        <v>0</v>
      </c>
      <c r="KZ135" s="74">
        <v>0</v>
      </c>
      <c r="LA135" s="74">
        <v>0</v>
      </c>
      <c r="LB135" s="74">
        <v>0</v>
      </c>
      <c r="LC135" s="74">
        <v>0</v>
      </c>
      <c r="LD135" s="74">
        <v>0</v>
      </c>
      <c r="LE135" s="74">
        <v>0</v>
      </c>
      <c r="LF135" s="74">
        <v>0</v>
      </c>
      <c r="LG135" s="74">
        <v>-371033</v>
      </c>
      <c r="LH135" s="74">
        <v>0</v>
      </c>
      <c r="LI135" s="74">
        <v>0</v>
      </c>
      <c r="LJ135" s="74">
        <v>872051</v>
      </c>
      <c r="LK135" s="74">
        <v>-5749</v>
      </c>
      <c r="LL135" s="74">
        <v>-376782</v>
      </c>
      <c r="LM135" s="74">
        <v>0</v>
      </c>
      <c r="LN135" s="74">
        <v>0</v>
      </c>
      <c r="LO135" s="74">
        <v>0</v>
      </c>
      <c r="LP135" s="74">
        <v>0</v>
      </c>
      <c r="LQ135" s="74">
        <v>0</v>
      </c>
      <c r="LR135" s="74">
        <v>0</v>
      </c>
      <c r="LS135" s="74">
        <v>0</v>
      </c>
      <c r="LT135" s="74">
        <v>0</v>
      </c>
      <c r="LU135" s="74">
        <v>0</v>
      </c>
      <c r="LV135" s="74">
        <v>0</v>
      </c>
      <c r="LW135" s="74">
        <v>0</v>
      </c>
      <c r="LX135" s="74">
        <v>0</v>
      </c>
      <c r="LY135" s="74">
        <v>0</v>
      </c>
      <c r="LZ135" s="74">
        <v>0</v>
      </c>
      <c r="MA135" s="74">
        <v>0</v>
      </c>
      <c r="MB135" s="74">
        <v>0</v>
      </c>
      <c r="MC135" s="74">
        <v>0</v>
      </c>
      <c r="MD135" s="74">
        <v>0</v>
      </c>
      <c r="ME135" s="74">
        <v>0</v>
      </c>
      <c r="MF135" s="74">
        <v>0</v>
      </c>
      <c r="MG135" s="74">
        <v>0</v>
      </c>
      <c r="MH135" s="74">
        <v>0</v>
      </c>
      <c r="MI135" s="74">
        <v>0</v>
      </c>
      <c r="MJ135" s="74">
        <v>0</v>
      </c>
      <c r="MK135" s="74">
        <v>0</v>
      </c>
      <c r="ML135" s="74">
        <v>1117098</v>
      </c>
      <c r="MM135" s="74">
        <v>0</v>
      </c>
      <c r="MN135" s="74">
        <v>0</v>
      </c>
      <c r="MO135" s="74">
        <v>131735</v>
      </c>
      <c r="MP135" s="74">
        <v>1248833</v>
      </c>
      <c r="MQ135" s="74">
        <v>0</v>
      </c>
      <c r="MR135" s="74">
        <v>0</v>
      </c>
      <c r="MS135" s="74">
        <v>0</v>
      </c>
      <c r="MT135" s="74">
        <v>0</v>
      </c>
      <c r="MU135" s="74">
        <v>0</v>
      </c>
      <c r="MV135" s="74">
        <v>0</v>
      </c>
      <c r="MW135" s="74">
        <v>0</v>
      </c>
      <c r="MX135" s="74">
        <v>0</v>
      </c>
      <c r="MY135" s="74">
        <v>0</v>
      </c>
      <c r="MZ135" s="74">
        <v>0</v>
      </c>
      <c r="NA135" s="74">
        <v>0</v>
      </c>
      <c r="NB135" s="74">
        <v>0</v>
      </c>
      <c r="NC135" s="74">
        <v>0</v>
      </c>
      <c r="ND135" s="74">
        <v>0</v>
      </c>
      <c r="NE135" s="74">
        <v>0</v>
      </c>
      <c r="NF135" s="74">
        <v>0</v>
      </c>
      <c r="NG135" s="74">
        <v>0</v>
      </c>
      <c r="NH135" s="74">
        <v>0</v>
      </c>
      <c r="NI135" s="74">
        <v>0</v>
      </c>
    </row>
    <row r="136" spans="1:373" x14ac:dyDescent="0.25">
      <c r="A136" s="74" t="s">
        <v>4</v>
      </c>
      <c r="B136" s="74" t="s">
        <v>1334</v>
      </c>
      <c r="C136" s="74">
        <v>4114712</v>
      </c>
      <c r="D136" s="74">
        <v>40170</v>
      </c>
      <c r="E136" s="74">
        <v>17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321290</v>
      </c>
      <c r="L136" s="74">
        <v>1500</v>
      </c>
      <c r="M136" s="74">
        <v>0</v>
      </c>
      <c r="N136" s="74">
        <v>98347</v>
      </c>
      <c r="O136" s="74">
        <v>421137</v>
      </c>
      <c r="P136" s="74">
        <v>0</v>
      </c>
      <c r="Q136" s="74">
        <v>0</v>
      </c>
      <c r="R136" s="74">
        <v>0</v>
      </c>
      <c r="S136" s="74">
        <v>0</v>
      </c>
      <c r="T136" s="74">
        <v>-98778</v>
      </c>
      <c r="U136" s="74">
        <v>-1500</v>
      </c>
      <c r="V136" s="74">
        <v>0</v>
      </c>
      <c r="W136" s="74">
        <v>-15188</v>
      </c>
      <c r="X136" s="74">
        <v>-115466</v>
      </c>
      <c r="Y136" s="74">
        <v>305671</v>
      </c>
      <c r="Z136" s="74">
        <v>1900</v>
      </c>
      <c r="AA136" s="74">
        <v>0</v>
      </c>
      <c r="AB136" s="74">
        <v>1659804</v>
      </c>
      <c r="AC136" s="74">
        <v>193224</v>
      </c>
      <c r="AD136" s="74">
        <v>-203323</v>
      </c>
      <c r="AE136" s="74">
        <v>8364</v>
      </c>
      <c r="AF136" s="74">
        <v>119284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0</v>
      </c>
      <c r="AY136" s="74">
        <v>0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4869</v>
      </c>
      <c r="BM136" s="74">
        <v>793209</v>
      </c>
      <c r="BN136" s="74">
        <v>10480</v>
      </c>
      <c r="BO136" s="74">
        <v>708802</v>
      </c>
      <c r="BP136" s="74">
        <v>0</v>
      </c>
      <c r="BQ136" s="74">
        <v>0</v>
      </c>
      <c r="BR136" s="74">
        <v>0</v>
      </c>
      <c r="BS136" s="74">
        <v>0</v>
      </c>
      <c r="BT136" s="74">
        <v>3939</v>
      </c>
      <c r="BU136" s="74">
        <v>0</v>
      </c>
      <c r="BV136" s="74">
        <v>25727</v>
      </c>
      <c r="BW136" s="74">
        <v>0</v>
      </c>
      <c r="BX136" s="74">
        <v>0</v>
      </c>
      <c r="BY136" s="74">
        <v>0</v>
      </c>
      <c r="BZ136" s="74">
        <v>0</v>
      </c>
      <c r="CA136" s="74">
        <v>0</v>
      </c>
      <c r="CB136" s="74">
        <v>0</v>
      </c>
      <c r="CC136" s="74">
        <v>0</v>
      </c>
      <c r="CD136" s="74">
        <v>0</v>
      </c>
      <c r="CE136" s="74">
        <v>0</v>
      </c>
      <c r="CF136" s="74">
        <v>0</v>
      </c>
      <c r="CG136" s="74">
        <v>241965</v>
      </c>
      <c r="CH136" s="74">
        <v>0</v>
      </c>
      <c r="CI136" s="74">
        <v>0</v>
      </c>
      <c r="CJ136" s="74">
        <v>548344</v>
      </c>
      <c r="CK136" s="74">
        <v>1779253</v>
      </c>
      <c r="CL136" s="74">
        <v>0</v>
      </c>
      <c r="CM136" s="74">
        <v>4869</v>
      </c>
      <c r="CN136" s="74">
        <v>1784122</v>
      </c>
      <c r="CO136" s="74">
        <v>1516430</v>
      </c>
      <c r="CP136" s="74">
        <v>25727</v>
      </c>
      <c r="CQ136" s="74">
        <v>0</v>
      </c>
      <c r="CR136" s="74">
        <v>0</v>
      </c>
      <c r="CS136" s="74">
        <v>241965</v>
      </c>
      <c r="CT136" s="74">
        <v>1784122</v>
      </c>
      <c r="CU136" s="74">
        <v>0</v>
      </c>
      <c r="CV136" s="74">
        <v>0</v>
      </c>
      <c r="CW136" s="74">
        <v>0</v>
      </c>
      <c r="CX136" s="74">
        <v>331038</v>
      </c>
      <c r="CY136" s="74">
        <v>0</v>
      </c>
      <c r="CZ136" s="74">
        <v>0</v>
      </c>
      <c r="DA136" s="74">
        <v>0</v>
      </c>
      <c r="DB136" s="74">
        <v>305671</v>
      </c>
      <c r="DC136" s="74">
        <v>1900</v>
      </c>
      <c r="DD136" s="74">
        <v>0</v>
      </c>
      <c r="DE136" s="74">
        <v>1422480</v>
      </c>
      <c r="DF136" s="74">
        <v>75938</v>
      </c>
      <c r="DG136" s="74">
        <v>-81369</v>
      </c>
      <c r="DH136" s="74">
        <v>8298</v>
      </c>
      <c r="DI136" s="74">
        <v>137205</v>
      </c>
      <c r="DJ136" s="74">
        <v>0</v>
      </c>
      <c r="DK136" s="74">
        <v>0</v>
      </c>
      <c r="DL136" s="74">
        <v>10361</v>
      </c>
      <c r="DM136" s="74">
        <v>1256810</v>
      </c>
      <c r="DN136" s="74">
        <v>0</v>
      </c>
      <c r="DO136" s="74">
        <v>2831623</v>
      </c>
      <c r="DP136" s="74">
        <v>1900</v>
      </c>
      <c r="DQ136" s="74">
        <v>0</v>
      </c>
      <c r="DR136" s="74">
        <v>1659804</v>
      </c>
      <c r="DS136" s="74">
        <v>193224</v>
      </c>
      <c r="DT136" s="74">
        <v>-203323</v>
      </c>
      <c r="DU136" s="74">
        <v>8364</v>
      </c>
      <c r="DV136" s="74">
        <v>119284</v>
      </c>
      <c r="DW136" s="74">
        <v>0</v>
      </c>
      <c r="DX136" s="74">
        <v>0</v>
      </c>
      <c r="DY136" s="74">
        <v>11146</v>
      </c>
      <c r="DZ136" s="74">
        <v>2302990</v>
      </c>
      <c r="EA136" s="74">
        <v>0</v>
      </c>
      <c r="EB136" s="74">
        <v>4093389</v>
      </c>
      <c r="EC136" s="74">
        <v>0</v>
      </c>
      <c r="ED136" s="74">
        <v>0</v>
      </c>
      <c r="EE136" s="74">
        <v>0</v>
      </c>
      <c r="EF136" s="74">
        <v>0</v>
      </c>
      <c r="EG136" s="74">
        <v>0</v>
      </c>
      <c r="EH136" s="74">
        <v>0</v>
      </c>
      <c r="EI136" s="74">
        <v>0</v>
      </c>
      <c r="EJ136" s="74">
        <v>0</v>
      </c>
      <c r="EK136" s="74">
        <v>0</v>
      </c>
      <c r="EL136" s="74">
        <v>0</v>
      </c>
      <c r="EM136" s="74">
        <v>0</v>
      </c>
      <c r="EN136" s="74">
        <v>0</v>
      </c>
      <c r="EO136" s="74">
        <v>0</v>
      </c>
      <c r="EP136" s="74">
        <v>0</v>
      </c>
      <c r="EQ136" s="74">
        <v>0</v>
      </c>
      <c r="ER136" s="74">
        <v>0</v>
      </c>
      <c r="ES136" s="74">
        <v>0</v>
      </c>
      <c r="ET136" s="74">
        <v>0</v>
      </c>
      <c r="EU136" s="74">
        <v>0</v>
      </c>
      <c r="EV136" s="74">
        <v>0</v>
      </c>
      <c r="EW136" s="74">
        <v>0</v>
      </c>
      <c r="EX136" s="74">
        <v>0</v>
      </c>
      <c r="EY136" s="74">
        <v>11146</v>
      </c>
      <c r="EZ136" s="74">
        <v>2302990</v>
      </c>
      <c r="FA136" s="74">
        <v>0</v>
      </c>
      <c r="FB136" s="74">
        <v>2314136</v>
      </c>
      <c r="FC136" s="74">
        <v>0</v>
      </c>
      <c r="FD136" s="74">
        <v>0</v>
      </c>
      <c r="FE136" s="74">
        <v>0</v>
      </c>
      <c r="FF136" s="74">
        <v>217306</v>
      </c>
      <c r="FG136" s="74">
        <v>0</v>
      </c>
      <c r="FH136" s="74">
        <v>0</v>
      </c>
      <c r="FI136" s="74">
        <v>0</v>
      </c>
      <c r="FJ136" s="74">
        <v>548344</v>
      </c>
      <c r="FK136" s="74">
        <v>0</v>
      </c>
      <c r="FL136" s="74">
        <v>0</v>
      </c>
      <c r="FM136" s="74">
        <v>0</v>
      </c>
      <c r="FN136" s="74">
        <v>0</v>
      </c>
      <c r="FO136" s="74">
        <v>0</v>
      </c>
      <c r="FP136" s="74">
        <v>0</v>
      </c>
      <c r="FQ136" s="74">
        <v>0</v>
      </c>
      <c r="FR136" s="74">
        <v>3137294</v>
      </c>
      <c r="FS136" s="74">
        <v>0</v>
      </c>
      <c r="FT136" s="74">
        <v>0</v>
      </c>
      <c r="FU136" s="74">
        <v>0</v>
      </c>
      <c r="FV136" s="74">
        <v>0</v>
      </c>
      <c r="FW136" s="74">
        <v>0</v>
      </c>
      <c r="FX136" s="74">
        <v>4869</v>
      </c>
      <c r="FY136" s="74">
        <v>4869</v>
      </c>
      <c r="FZ136" s="74">
        <v>4429296</v>
      </c>
      <c r="GA136" s="74">
        <v>0</v>
      </c>
      <c r="GB136" s="74">
        <v>0</v>
      </c>
      <c r="GC136" s="74">
        <v>0</v>
      </c>
      <c r="GD136" s="74">
        <v>0</v>
      </c>
      <c r="GE136" s="74">
        <v>0</v>
      </c>
      <c r="GF136" s="74">
        <v>0</v>
      </c>
      <c r="GG136" s="74">
        <v>0</v>
      </c>
      <c r="GH136" s="74">
        <v>217306</v>
      </c>
      <c r="GI136" s="74">
        <v>0</v>
      </c>
      <c r="GJ136" s="74">
        <v>0</v>
      </c>
      <c r="GK136" s="74">
        <v>0</v>
      </c>
      <c r="GL136" s="74">
        <v>0</v>
      </c>
      <c r="GM136" s="74">
        <v>0</v>
      </c>
      <c r="GN136" s="74">
        <v>0</v>
      </c>
      <c r="GO136" s="74">
        <v>0</v>
      </c>
      <c r="GP136" s="74">
        <v>2862480</v>
      </c>
      <c r="GQ136" s="74">
        <v>388707</v>
      </c>
      <c r="GR136" s="74">
        <v>0</v>
      </c>
      <c r="GS136" s="74">
        <v>695525</v>
      </c>
      <c r="GT136" s="74">
        <v>0</v>
      </c>
      <c r="GU136" s="74">
        <v>0</v>
      </c>
      <c r="GV136" s="74">
        <v>0</v>
      </c>
      <c r="GW136" s="74">
        <v>10361</v>
      </c>
      <c r="GX136" s="74">
        <v>0</v>
      </c>
      <c r="GY136" s="74">
        <v>2128</v>
      </c>
      <c r="GZ136" s="74">
        <v>1096721</v>
      </c>
      <c r="HA136" s="74">
        <v>793209</v>
      </c>
      <c r="HB136" s="74">
        <v>10480</v>
      </c>
      <c r="HC136" s="74">
        <v>708802</v>
      </c>
      <c r="HD136" s="74">
        <v>0</v>
      </c>
      <c r="HE136" s="74">
        <v>0</v>
      </c>
      <c r="HF136" s="74">
        <v>0</v>
      </c>
      <c r="HG136" s="74">
        <v>11146</v>
      </c>
      <c r="HH136" s="74">
        <v>0</v>
      </c>
      <c r="HI136" s="74">
        <v>3939</v>
      </c>
      <c r="HJ136" s="74">
        <v>1527576</v>
      </c>
      <c r="HK136" s="74">
        <v>0</v>
      </c>
      <c r="HL136" s="74">
        <v>0</v>
      </c>
      <c r="HM136" s="74">
        <v>0</v>
      </c>
      <c r="HN136" s="74">
        <v>0</v>
      </c>
      <c r="HO136" s="74">
        <v>0</v>
      </c>
      <c r="HP136" s="74">
        <v>0</v>
      </c>
      <c r="HQ136" s="74">
        <v>11146</v>
      </c>
      <c r="HR136" s="74">
        <v>0</v>
      </c>
      <c r="HS136" s="74">
        <v>0</v>
      </c>
      <c r="HT136" s="74">
        <v>11146</v>
      </c>
      <c r="HU136" s="74">
        <v>0</v>
      </c>
      <c r="HV136" s="74">
        <v>0</v>
      </c>
      <c r="HW136" s="74">
        <v>0</v>
      </c>
      <c r="HX136" s="74">
        <v>0</v>
      </c>
      <c r="HY136" s="74">
        <v>0</v>
      </c>
      <c r="HZ136" s="74">
        <v>0</v>
      </c>
      <c r="IA136" s="74">
        <v>0</v>
      </c>
      <c r="IB136" s="74">
        <v>0</v>
      </c>
      <c r="IC136" s="74">
        <v>0</v>
      </c>
      <c r="ID136" s="74">
        <v>0</v>
      </c>
      <c r="IE136" s="74">
        <v>0</v>
      </c>
      <c r="IF136" s="74">
        <v>0</v>
      </c>
      <c r="IG136" s="74">
        <v>0</v>
      </c>
      <c r="IH136" s="74">
        <v>0</v>
      </c>
      <c r="II136" s="74">
        <v>0</v>
      </c>
      <c r="IJ136" s="74">
        <v>0</v>
      </c>
      <c r="IK136" s="74">
        <v>0</v>
      </c>
      <c r="IL136" s="74">
        <v>0</v>
      </c>
      <c r="IM136" s="74">
        <v>0</v>
      </c>
      <c r="IN136" s="74">
        <v>25727</v>
      </c>
      <c r="IO136" s="74">
        <v>0</v>
      </c>
      <c r="IP136" s="74">
        <v>0</v>
      </c>
      <c r="IQ136" s="74">
        <v>0</v>
      </c>
      <c r="IR136" s="74">
        <v>0</v>
      </c>
      <c r="IS136" s="74">
        <v>0</v>
      </c>
      <c r="IT136" s="74">
        <v>25727</v>
      </c>
      <c r="IU136" s="74">
        <v>0</v>
      </c>
      <c r="IV136" s="74">
        <v>0</v>
      </c>
      <c r="IW136" s="74">
        <v>0</v>
      </c>
      <c r="IX136" s="74">
        <v>0</v>
      </c>
      <c r="IY136" s="74">
        <v>0</v>
      </c>
      <c r="IZ136" s="74">
        <v>0</v>
      </c>
      <c r="JA136" s="74">
        <v>0</v>
      </c>
      <c r="JB136" s="74">
        <v>0</v>
      </c>
      <c r="JC136" s="74">
        <v>0</v>
      </c>
      <c r="JD136" s="74">
        <v>0</v>
      </c>
      <c r="JE136" s="74">
        <v>0</v>
      </c>
      <c r="JF136" s="74">
        <v>0</v>
      </c>
      <c r="JG136" s="74">
        <v>0</v>
      </c>
      <c r="JH136" s="74">
        <v>0</v>
      </c>
      <c r="JI136" s="74">
        <v>0</v>
      </c>
      <c r="JJ136" s="74">
        <v>0</v>
      </c>
      <c r="JK136" s="74">
        <v>0</v>
      </c>
      <c r="JL136" s="74">
        <v>0</v>
      </c>
      <c r="JM136" s="74">
        <v>0</v>
      </c>
      <c r="JN136" s="74">
        <v>0</v>
      </c>
      <c r="JO136" s="74">
        <v>0</v>
      </c>
      <c r="JP136" s="74">
        <v>0</v>
      </c>
      <c r="JQ136" s="74">
        <v>0</v>
      </c>
      <c r="JR136" s="74">
        <v>2040572</v>
      </c>
      <c r="JS136" s="74">
        <v>0</v>
      </c>
      <c r="JT136" s="74">
        <v>2040572</v>
      </c>
      <c r="JU136" s="74">
        <v>3137293</v>
      </c>
      <c r="JV136" s="74">
        <v>0</v>
      </c>
      <c r="JW136" s="74">
        <v>0</v>
      </c>
      <c r="JX136" s="74">
        <v>0</v>
      </c>
      <c r="JY136" s="74">
        <v>0</v>
      </c>
      <c r="JZ136" s="74">
        <v>0</v>
      </c>
      <c r="KA136" s="74">
        <v>0</v>
      </c>
      <c r="KB136" s="74">
        <v>0</v>
      </c>
      <c r="KC136" s="74">
        <v>2875993</v>
      </c>
      <c r="KD136" s="74">
        <v>0</v>
      </c>
      <c r="KE136" s="74">
        <v>2875993</v>
      </c>
      <c r="KF136" s="74">
        <v>4429296</v>
      </c>
      <c r="KG136" s="74">
        <v>0</v>
      </c>
      <c r="KH136" s="74">
        <v>0</v>
      </c>
      <c r="KI136" s="74">
        <v>0</v>
      </c>
      <c r="KJ136" s="74">
        <v>0</v>
      </c>
      <c r="KK136" s="74">
        <v>0</v>
      </c>
      <c r="KL136" s="74">
        <v>0</v>
      </c>
      <c r="KM136" s="74">
        <v>0</v>
      </c>
      <c r="KN136" s="74">
        <v>2634028</v>
      </c>
      <c r="KO136" s="74">
        <v>0</v>
      </c>
      <c r="KP136" s="74">
        <v>2634028</v>
      </c>
      <c r="KQ136" s="74">
        <v>2645174</v>
      </c>
      <c r="KR136" s="74">
        <v>0</v>
      </c>
      <c r="KS136" s="74">
        <v>0</v>
      </c>
      <c r="KT136" s="74">
        <v>0</v>
      </c>
      <c r="KU136" s="74">
        <v>0</v>
      </c>
      <c r="KV136" s="74">
        <v>0</v>
      </c>
      <c r="KW136" s="74">
        <v>0</v>
      </c>
      <c r="KX136" s="74">
        <v>0</v>
      </c>
      <c r="KY136" s="74">
        <v>0</v>
      </c>
      <c r="KZ136" s="74">
        <v>0</v>
      </c>
      <c r="LA136" s="74">
        <v>0</v>
      </c>
      <c r="LB136" s="74">
        <v>0</v>
      </c>
      <c r="LC136" s="74">
        <v>0</v>
      </c>
      <c r="LD136" s="74">
        <v>0</v>
      </c>
      <c r="LE136" s="74">
        <v>0</v>
      </c>
      <c r="LF136" s="74">
        <v>0</v>
      </c>
      <c r="LG136" s="74">
        <v>-180058</v>
      </c>
      <c r="LH136" s="74">
        <v>-7942</v>
      </c>
      <c r="LI136" s="74">
        <v>0</v>
      </c>
      <c r="LJ136" s="74">
        <v>331038</v>
      </c>
      <c r="LK136" s="74">
        <v>-29306</v>
      </c>
      <c r="LL136" s="74">
        <v>-217306</v>
      </c>
      <c r="LM136" s="74">
        <v>0</v>
      </c>
      <c r="LN136" s="74">
        <v>0</v>
      </c>
      <c r="LO136" s="74">
        <v>0</v>
      </c>
      <c r="LP136" s="74">
        <v>0</v>
      </c>
      <c r="LQ136" s="74">
        <v>180058</v>
      </c>
      <c r="LR136" s="74">
        <v>7942</v>
      </c>
      <c r="LS136" s="74">
        <v>0</v>
      </c>
      <c r="LT136" s="74">
        <v>217306</v>
      </c>
      <c r="LU136" s="74">
        <v>29306</v>
      </c>
      <c r="LV136" s="74">
        <v>217306</v>
      </c>
      <c r="LW136" s="74">
        <v>0</v>
      </c>
      <c r="LX136" s="74">
        <v>0</v>
      </c>
      <c r="LY136" s="74">
        <v>0</v>
      </c>
      <c r="LZ136" s="74">
        <v>0</v>
      </c>
      <c r="MA136" s="74">
        <v>0</v>
      </c>
      <c r="MB136" s="74">
        <v>0</v>
      </c>
      <c r="MC136" s="74">
        <v>0</v>
      </c>
      <c r="MD136" s="74">
        <v>548344</v>
      </c>
      <c r="ME136" s="74">
        <v>0</v>
      </c>
      <c r="MF136" s="74">
        <v>0</v>
      </c>
      <c r="MG136" s="74">
        <v>0</v>
      </c>
      <c r="MH136" s="74">
        <v>0</v>
      </c>
      <c r="MI136" s="74">
        <v>0</v>
      </c>
      <c r="MJ136" s="74">
        <v>0</v>
      </c>
      <c r="MK136" s="74">
        <v>0</v>
      </c>
      <c r="ML136" s="74">
        <v>375128</v>
      </c>
      <c r="MM136" s="74">
        <v>49509</v>
      </c>
      <c r="MN136" s="74">
        <v>0</v>
      </c>
      <c r="MO136" s="74">
        <v>123707</v>
      </c>
      <c r="MP136" s="74">
        <v>548344</v>
      </c>
      <c r="MQ136" s="74">
        <v>0</v>
      </c>
      <c r="MR136" s="74">
        <v>0</v>
      </c>
      <c r="MS136" s="74">
        <v>0</v>
      </c>
      <c r="MT136" s="74">
        <v>0</v>
      </c>
      <c r="MU136" s="74">
        <v>0</v>
      </c>
      <c r="MV136" s="74">
        <v>0</v>
      </c>
      <c r="MW136" s="74">
        <v>0</v>
      </c>
      <c r="MX136" s="74">
        <v>0</v>
      </c>
      <c r="MY136" s="74">
        <v>0</v>
      </c>
      <c r="MZ136" s="74">
        <v>0</v>
      </c>
      <c r="NA136" s="74">
        <v>0</v>
      </c>
      <c r="NB136" s="74">
        <v>0</v>
      </c>
      <c r="NC136" s="74">
        <v>0</v>
      </c>
      <c r="ND136" s="74">
        <v>0</v>
      </c>
      <c r="NE136" s="74">
        <v>0</v>
      </c>
      <c r="NF136" s="74">
        <v>375128</v>
      </c>
      <c r="NG136" s="74">
        <v>49509</v>
      </c>
      <c r="NH136" s="74">
        <v>0</v>
      </c>
      <c r="NI136" s="74">
        <v>123707</v>
      </c>
    </row>
    <row r="137" spans="1:373" x14ac:dyDescent="0.25">
      <c r="A137" s="74" t="s">
        <v>4</v>
      </c>
      <c r="B137" s="74" t="s">
        <v>1334</v>
      </c>
      <c r="C137" s="74">
        <v>4114729</v>
      </c>
      <c r="D137" s="74">
        <v>13800</v>
      </c>
      <c r="E137" s="74">
        <v>17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67872</v>
      </c>
      <c r="L137" s="74">
        <v>0</v>
      </c>
      <c r="M137" s="74">
        <v>0</v>
      </c>
      <c r="N137" s="74">
        <v>155122</v>
      </c>
      <c r="O137" s="74">
        <v>222994</v>
      </c>
      <c r="P137" s="74">
        <v>0</v>
      </c>
      <c r="Q137" s="74">
        <v>0</v>
      </c>
      <c r="R137" s="74">
        <v>0</v>
      </c>
      <c r="S137" s="74">
        <v>0</v>
      </c>
      <c r="T137" s="74">
        <v>-28134</v>
      </c>
      <c r="U137" s="74">
        <v>0</v>
      </c>
      <c r="V137" s="74">
        <v>0</v>
      </c>
      <c r="W137" s="74">
        <v>-12166</v>
      </c>
      <c r="X137" s="74">
        <v>-40300</v>
      </c>
      <c r="Y137" s="74">
        <v>182694</v>
      </c>
      <c r="Z137" s="74">
        <v>1300</v>
      </c>
      <c r="AA137" s="74">
        <v>0</v>
      </c>
      <c r="AB137" s="74">
        <v>327411</v>
      </c>
      <c r="AC137" s="74">
        <v>68527</v>
      </c>
      <c r="AD137" s="74">
        <v>-56781</v>
      </c>
      <c r="AE137" s="74">
        <v>3948</v>
      </c>
      <c r="AF137" s="74">
        <v>24740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57605</v>
      </c>
      <c r="AV137" s="74">
        <v>0</v>
      </c>
      <c r="AW137" s="74">
        <v>0</v>
      </c>
      <c r="AX137" s="74">
        <v>0</v>
      </c>
      <c r="AY137" s="74">
        <v>0</v>
      </c>
      <c r="AZ137" s="74">
        <v>0</v>
      </c>
      <c r="BA137" s="74">
        <v>0</v>
      </c>
      <c r="BB137" s="74">
        <v>0</v>
      </c>
      <c r="BC137" s="74">
        <v>0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0</v>
      </c>
      <c r="BL137" s="74">
        <v>19507</v>
      </c>
      <c r="BM137" s="74">
        <v>168449</v>
      </c>
      <c r="BN137" s="74">
        <v>0</v>
      </c>
      <c r="BO137" s="74">
        <v>134369</v>
      </c>
      <c r="BP137" s="74">
        <v>0</v>
      </c>
      <c r="BQ137" s="74">
        <v>0</v>
      </c>
      <c r="BR137" s="74">
        <v>0</v>
      </c>
      <c r="BS137" s="74">
        <v>0</v>
      </c>
      <c r="BT137" s="74">
        <v>185</v>
      </c>
      <c r="BU137" s="74">
        <v>0</v>
      </c>
      <c r="BV137" s="74">
        <v>0</v>
      </c>
      <c r="BW137" s="74">
        <v>0</v>
      </c>
      <c r="BX137" s="74">
        <v>0</v>
      </c>
      <c r="BY137" s="74">
        <v>0</v>
      </c>
      <c r="BZ137" s="74">
        <v>0</v>
      </c>
      <c r="CA137" s="74">
        <v>0</v>
      </c>
      <c r="CB137" s="74">
        <v>0</v>
      </c>
      <c r="CC137" s="74">
        <v>0</v>
      </c>
      <c r="CD137" s="74">
        <v>0</v>
      </c>
      <c r="CE137" s="74">
        <v>0</v>
      </c>
      <c r="CF137" s="74">
        <v>0</v>
      </c>
      <c r="CG137" s="74">
        <v>143254</v>
      </c>
      <c r="CH137" s="74">
        <v>0</v>
      </c>
      <c r="CI137" s="74">
        <v>0</v>
      </c>
      <c r="CJ137" s="74">
        <v>268678</v>
      </c>
      <c r="CK137" s="74">
        <v>369145</v>
      </c>
      <c r="CL137" s="74">
        <v>57605</v>
      </c>
      <c r="CM137" s="74">
        <v>19507</v>
      </c>
      <c r="CN137" s="74">
        <v>446257</v>
      </c>
      <c r="CO137" s="74">
        <v>303003</v>
      </c>
      <c r="CP137" s="74">
        <v>0</v>
      </c>
      <c r="CQ137" s="74">
        <v>0</v>
      </c>
      <c r="CR137" s="74">
        <v>0</v>
      </c>
      <c r="CS137" s="74">
        <v>143254</v>
      </c>
      <c r="CT137" s="74">
        <v>446257</v>
      </c>
      <c r="CU137" s="74">
        <v>57605</v>
      </c>
      <c r="CV137" s="74">
        <v>0</v>
      </c>
      <c r="CW137" s="74">
        <v>0</v>
      </c>
      <c r="CX137" s="74">
        <v>256468</v>
      </c>
      <c r="CY137" s="74">
        <v>0</v>
      </c>
      <c r="CZ137" s="74">
        <v>0</v>
      </c>
      <c r="DA137" s="74">
        <v>0</v>
      </c>
      <c r="DB137" s="74">
        <v>182694</v>
      </c>
      <c r="DC137" s="74">
        <v>-5025</v>
      </c>
      <c r="DD137" s="74">
        <v>0</v>
      </c>
      <c r="DE137" s="74">
        <v>346139</v>
      </c>
      <c r="DF137" s="74">
        <v>66627</v>
      </c>
      <c r="DG137" s="74">
        <v>-42521</v>
      </c>
      <c r="DH137" s="74">
        <v>3917</v>
      </c>
      <c r="DI137" s="74">
        <v>28168</v>
      </c>
      <c r="DJ137" s="74">
        <v>0</v>
      </c>
      <c r="DK137" s="74">
        <v>0</v>
      </c>
      <c r="DL137" s="74">
        <v>2745</v>
      </c>
      <c r="DM137" s="74">
        <v>-183148</v>
      </c>
      <c r="DN137" s="74">
        <v>0</v>
      </c>
      <c r="DO137" s="74">
        <v>216902</v>
      </c>
      <c r="DP137" s="74">
        <v>1300</v>
      </c>
      <c r="DQ137" s="74">
        <v>0</v>
      </c>
      <c r="DR137" s="74">
        <v>327411</v>
      </c>
      <c r="DS137" s="74">
        <v>68527</v>
      </c>
      <c r="DT137" s="74">
        <v>-56781</v>
      </c>
      <c r="DU137" s="74">
        <v>3948</v>
      </c>
      <c r="DV137" s="74">
        <v>24740</v>
      </c>
      <c r="DW137" s="74">
        <v>0</v>
      </c>
      <c r="DX137" s="74">
        <v>0</v>
      </c>
      <c r="DY137" s="74">
        <v>3787</v>
      </c>
      <c r="DZ137" s="74">
        <v>-900435</v>
      </c>
      <c r="EA137" s="74">
        <v>0</v>
      </c>
      <c r="EB137" s="74">
        <v>-527503</v>
      </c>
      <c r="EC137" s="74">
        <v>0</v>
      </c>
      <c r="ED137" s="74">
        <v>0</v>
      </c>
      <c r="EE137" s="74">
        <v>0</v>
      </c>
      <c r="EF137" s="74">
        <v>0</v>
      </c>
      <c r="EG137" s="74">
        <v>0</v>
      </c>
      <c r="EH137" s="74">
        <v>0</v>
      </c>
      <c r="EI137" s="74">
        <v>0</v>
      </c>
      <c r="EJ137" s="74">
        <v>0</v>
      </c>
      <c r="EK137" s="74">
        <v>0</v>
      </c>
      <c r="EL137" s="74">
        <v>0</v>
      </c>
      <c r="EM137" s="74">
        <v>0</v>
      </c>
      <c r="EN137" s="74">
        <v>0</v>
      </c>
      <c r="EO137" s="74">
        <v>0</v>
      </c>
      <c r="EP137" s="74">
        <v>0</v>
      </c>
      <c r="EQ137" s="74">
        <v>0</v>
      </c>
      <c r="ER137" s="74">
        <v>0</v>
      </c>
      <c r="ES137" s="74">
        <v>0</v>
      </c>
      <c r="ET137" s="74">
        <v>0</v>
      </c>
      <c r="EU137" s="74">
        <v>0</v>
      </c>
      <c r="EV137" s="74">
        <v>0</v>
      </c>
      <c r="EW137" s="74">
        <v>0</v>
      </c>
      <c r="EX137" s="74">
        <v>0</v>
      </c>
      <c r="EY137" s="74">
        <v>3787</v>
      </c>
      <c r="EZ137" s="74">
        <v>-900435</v>
      </c>
      <c r="FA137" s="74">
        <v>0</v>
      </c>
      <c r="FB137" s="74">
        <v>-896648</v>
      </c>
      <c r="FC137" s="74">
        <v>0</v>
      </c>
      <c r="FD137" s="74">
        <v>0</v>
      </c>
      <c r="FE137" s="74">
        <v>0</v>
      </c>
      <c r="FF137" s="74">
        <v>69815</v>
      </c>
      <c r="FG137" s="74">
        <v>0</v>
      </c>
      <c r="FH137" s="74">
        <v>0</v>
      </c>
      <c r="FI137" s="74">
        <v>0</v>
      </c>
      <c r="FJ137" s="74">
        <v>268678</v>
      </c>
      <c r="FK137" s="74">
        <v>0</v>
      </c>
      <c r="FL137" s="74">
        <v>0</v>
      </c>
      <c r="FM137" s="74">
        <v>0</v>
      </c>
      <c r="FN137" s="74">
        <v>0</v>
      </c>
      <c r="FO137" s="74">
        <v>0</v>
      </c>
      <c r="FP137" s="74">
        <v>12144</v>
      </c>
      <c r="FQ137" s="74">
        <v>12144</v>
      </c>
      <c r="FR137" s="74">
        <v>411740</v>
      </c>
      <c r="FS137" s="74">
        <v>0</v>
      </c>
      <c r="FT137" s="74">
        <v>0</v>
      </c>
      <c r="FU137" s="74">
        <v>0</v>
      </c>
      <c r="FV137" s="74">
        <v>0</v>
      </c>
      <c r="FW137" s="74">
        <v>0</v>
      </c>
      <c r="FX137" s="74">
        <v>19507</v>
      </c>
      <c r="FY137" s="74">
        <v>19507</v>
      </c>
      <c r="FZ137" s="74">
        <v>-251528</v>
      </c>
      <c r="GA137" s="74">
        <v>0</v>
      </c>
      <c r="GB137" s="74">
        <v>0</v>
      </c>
      <c r="GC137" s="74">
        <v>0</v>
      </c>
      <c r="GD137" s="74">
        <v>0</v>
      </c>
      <c r="GE137" s="74">
        <v>0</v>
      </c>
      <c r="GF137" s="74">
        <v>0</v>
      </c>
      <c r="GG137" s="74">
        <v>0</v>
      </c>
      <c r="GH137" s="74">
        <v>69815</v>
      </c>
      <c r="GI137" s="74">
        <v>0</v>
      </c>
      <c r="GJ137" s="74">
        <v>0</v>
      </c>
      <c r="GK137" s="74">
        <v>0</v>
      </c>
      <c r="GL137" s="74">
        <v>0</v>
      </c>
      <c r="GM137" s="74">
        <v>0</v>
      </c>
      <c r="GN137" s="74">
        <v>0</v>
      </c>
      <c r="GO137" s="74">
        <v>0</v>
      </c>
      <c r="GP137" s="74">
        <v>-627970</v>
      </c>
      <c r="GQ137" s="74">
        <v>159534</v>
      </c>
      <c r="GR137" s="74">
        <v>0</v>
      </c>
      <c r="GS137" s="74">
        <v>162196</v>
      </c>
      <c r="GT137" s="74">
        <v>0</v>
      </c>
      <c r="GU137" s="74">
        <v>0</v>
      </c>
      <c r="GV137" s="74">
        <v>0</v>
      </c>
      <c r="GW137" s="74">
        <v>2745</v>
      </c>
      <c r="GX137" s="74">
        <v>0</v>
      </c>
      <c r="GY137" s="74">
        <v>10</v>
      </c>
      <c r="GZ137" s="74">
        <v>324485</v>
      </c>
      <c r="HA137" s="74">
        <v>168449</v>
      </c>
      <c r="HB137" s="74">
        <v>0</v>
      </c>
      <c r="HC137" s="74">
        <v>134369</v>
      </c>
      <c r="HD137" s="74">
        <v>0</v>
      </c>
      <c r="HE137" s="74">
        <v>0</v>
      </c>
      <c r="HF137" s="74">
        <v>0</v>
      </c>
      <c r="HG137" s="74">
        <v>3787</v>
      </c>
      <c r="HH137" s="74">
        <v>0</v>
      </c>
      <c r="HI137" s="74">
        <v>185</v>
      </c>
      <c r="HJ137" s="74">
        <v>306790</v>
      </c>
      <c r="HK137" s="74">
        <v>0</v>
      </c>
      <c r="HL137" s="74">
        <v>0</v>
      </c>
      <c r="HM137" s="74">
        <v>0</v>
      </c>
      <c r="HN137" s="74">
        <v>0</v>
      </c>
      <c r="HO137" s="74">
        <v>0</v>
      </c>
      <c r="HP137" s="74">
        <v>0</v>
      </c>
      <c r="HQ137" s="74">
        <v>3787</v>
      </c>
      <c r="HR137" s="74">
        <v>0</v>
      </c>
      <c r="HS137" s="74">
        <v>0</v>
      </c>
      <c r="HT137" s="74">
        <v>3787</v>
      </c>
      <c r="HU137" s="74">
        <v>0</v>
      </c>
      <c r="HV137" s="74">
        <v>0</v>
      </c>
      <c r="HW137" s="74">
        <v>0</v>
      </c>
      <c r="HX137" s="74">
        <v>0</v>
      </c>
      <c r="HY137" s="74">
        <v>0</v>
      </c>
      <c r="HZ137" s="74">
        <v>0</v>
      </c>
      <c r="IA137" s="74">
        <v>0</v>
      </c>
      <c r="IB137" s="74">
        <v>0</v>
      </c>
      <c r="IC137" s="74">
        <v>0</v>
      </c>
      <c r="ID137" s="74">
        <v>0</v>
      </c>
      <c r="IE137" s="74">
        <v>0</v>
      </c>
      <c r="IF137" s="74">
        <v>0</v>
      </c>
      <c r="IG137" s="74">
        <v>0</v>
      </c>
      <c r="IH137" s="74">
        <v>0</v>
      </c>
      <c r="II137" s="74">
        <v>0</v>
      </c>
      <c r="IJ137" s="74">
        <v>0</v>
      </c>
      <c r="IK137" s="74">
        <v>0</v>
      </c>
      <c r="IL137" s="74">
        <v>0</v>
      </c>
      <c r="IM137" s="74">
        <v>0</v>
      </c>
      <c r="IN137" s="74">
        <v>0</v>
      </c>
      <c r="IO137" s="74">
        <v>0</v>
      </c>
      <c r="IP137" s="74">
        <v>0</v>
      </c>
      <c r="IQ137" s="74">
        <v>0</v>
      </c>
      <c r="IR137" s="74">
        <v>0</v>
      </c>
      <c r="IS137" s="74">
        <v>0</v>
      </c>
      <c r="IT137" s="74">
        <v>0</v>
      </c>
      <c r="IU137" s="74">
        <v>0</v>
      </c>
      <c r="IV137" s="74">
        <v>0</v>
      </c>
      <c r="IW137" s="74">
        <v>0</v>
      </c>
      <c r="IX137" s="74">
        <v>0</v>
      </c>
      <c r="IY137" s="74">
        <v>0</v>
      </c>
      <c r="IZ137" s="74">
        <v>0</v>
      </c>
      <c r="JA137" s="74">
        <v>0</v>
      </c>
      <c r="JB137" s="74">
        <v>0</v>
      </c>
      <c r="JC137" s="74">
        <v>0</v>
      </c>
      <c r="JD137" s="74">
        <v>0</v>
      </c>
      <c r="JE137" s="74">
        <v>0</v>
      </c>
      <c r="JF137" s="74">
        <v>0</v>
      </c>
      <c r="JG137" s="74">
        <v>0</v>
      </c>
      <c r="JH137" s="74">
        <v>0</v>
      </c>
      <c r="JI137" s="74">
        <v>0</v>
      </c>
      <c r="JJ137" s="74">
        <v>0</v>
      </c>
      <c r="JK137" s="74">
        <v>0</v>
      </c>
      <c r="JL137" s="74">
        <v>0</v>
      </c>
      <c r="JM137" s="74">
        <v>0</v>
      </c>
      <c r="JN137" s="74">
        <v>0</v>
      </c>
      <c r="JO137" s="74">
        <v>0</v>
      </c>
      <c r="JP137" s="74">
        <v>0</v>
      </c>
      <c r="JQ137" s="74">
        <v>0</v>
      </c>
      <c r="JR137" s="74">
        <v>87256</v>
      </c>
      <c r="JS137" s="74">
        <v>0</v>
      </c>
      <c r="JT137" s="74">
        <v>87256</v>
      </c>
      <c r="JU137" s="74">
        <v>411741</v>
      </c>
      <c r="JV137" s="74">
        <v>0</v>
      </c>
      <c r="JW137" s="74">
        <v>0</v>
      </c>
      <c r="JX137" s="74">
        <v>0</v>
      </c>
      <c r="JY137" s="74">
        <v>0</v>
      </c>
      <c r="JZ137" s="74">
        <v>0</v>
      </c>
      <c r="KA137" s="74">
        <v>0</v>
      </c>
      <c r="KB137" s="74">
        <v>0</v>
      </c>
      <c r="KC137" s="74">
        <v>-558318</v>
      </c>
      <c r="KD137" s="74">
        <v>0</v>
      </c>
      <c r="KE137" s="74">
        <v>-558318</v>
      </c>
      <c r="KF137" s="74">
        <v>-251528</v>
      </c>
      <c r="KG137" s="74">
        <v>0</v>
      </c>
      <c r="KH137" s="74">
        <v>0</v>
      </c>
      <c r="KI137" s="74">
        <v>0</v>
      </c>
      <c r="KJ137" s="74">
        <v>0</v>
      </c>
      <c r="KK137" s="74">
        <v>0</v>
      </c>
      <c r="KL137" s="74">
        <v>0</v>
      </c>
      <c r="KM137" s="74">
        <v>0</v>
      </c>
      <c r="KN137" s="74">
        <v>-701572</v>
      </c>
      <c r="KO137" s="74">
        <v>0</v>
      </c>
      <c r="KP137" s="74">
        <v>-701572</v>
      </c>
      <c r="KQ137" s="74">
        <v>-697785</v>
      </c>
      <c r="KR137" s="74">
        <v>0</v>
      </c>
      <c r="KS137" s="74">
        <v>0</v>
      </c>
      <c r="KT137" s="74">
        <v>0</v>
      </c>
      <c r="KU137" s="74">
        <v>0</v>
      </c>
      <c r="KV137" s="74">
        <v>0</v>
      </c>
      <c r="KW137" s="74">
        <v>0</v>
      </c>
      <c r="KX137" s="74">
        <v>0</v>
      </c>
      <c r="KY137" s="74">
        <v>0</v>
      </c>
      <c r="KZ137" s="74">
        <v>0</v>
      </c>
      <c r="LA137" s="74">
        <v>0</v>
      </c>
      <c r="LB137" s="74">
        <v>0</v>
      </c>
      <c r="LC137" s="74">
        <v>0</v>
      </c>
      <c r="LD137" s="74">
        <v>0</v>
      </c>
      <c r="LE137" s="74">
        <v>0</v>
      </c>
      <c r="LF137" s="74">
        <v>0</v>
      </c>
      <c r="LG137" s="74">
        <v>-41333</v>
      </c>
      <c r="LH137" s="74">
        <v>0</v>
      </c>
      <c r="LI137" s="74">
        <v>0</v>
      </c>
      <c r="LJ137" s="74">
        <v>198863</v>
      </c>
      <c r="LK137" s="74">
        <v>-28482</v>
      </c>
      <c r="LL137" s="74">
        <v>-69815</v>
      </c>
      <c r="LM137" s="74">
        <v>0</v>
      </c>
      <c r="LN137" s="74">
        <v>0</v>
      </c>
      <c r="LO137" s="74">
        <v>0</v>
      </c>
      <c r="LP137" s="74">
        <v>0</v>
      </c>
      <c r="LQ137" s="74">
        <v>41333</v>
      </c>
      <c r="LR137" s="74">
        <v>0</v>
      </c>
      <c r="LS137" s="74">
        <v>0</v>
      </c>
      <c r="LT137" s="74">
        <v>69815</v>
      </c>
      <c r="LU137" s="74">
        <v>28482</v>
      </c>
      <c r="LV137" s="74">
        <v>69815</v>
      </c>
      <c r="LW137" s="74">
        <v>0</v>
      </c>
      <c r="LX137" s="74">
        <v>0</v>
      </c>
      <c r="LY137" s="74">
        <v>0</v>
      </c>
      <c r="LZ137" s="74">
        <v>0</v>
      </c>
      <c r="MA137" s="74">
        <v>0</v>
      </c>
      <c r="MB137" s="74">
        <v>0</v>
      </c>
      <c r="MC137" s="74">
        <v>0</v>
      </c>
      <c r="MD137" s="74">
        <v>268678</v>
      </c>
      <c r="ME137" s="74">
        <v>0</v>
      </c>
      <c r="MF137" s="74">
        <v>0</v>
      </c>
      <c r="MG137" s="74">
        <v>0</v>
      </c>
      <c r="MH137" s="74">
        <v>0</v>
      </c>
      <c r="MI137" s="74">
        <v>0</v>
      </c>
      <c r="MJ137" s="74">
        <v>0</v>
      </c>
      <c r="MK137" s="74">
        <v>0</v>
      </c>
      <c r="ML137" s="74">
        <v>74706</v>
      </c>
      <c r="MM137" s="74">
        <v>0</v>
      </c>
      <c r="MN137" s="74">
        <v>0</v>
      </c>
      <c r="MO137" s="74">
        <v>193972</v>
      </c>
      <c r="MP137" s="74">
        <v>268678</v>
      </c>
      <c r="MQ137" s="74">
        <v>0</v>
      </c>
      <c r="MR137" s="74">
        <v>0</v>
      </c>
      <c r="MS137" s="74">
        <v>0</v>
      </c>
      <c r="MT137" s="74">
        <v>0</v>
      </c>
      <c r="MU137" s="74">
        <v>0</v>
      </c>
      <c r="MV137" s="74">
        <v>0</v>
      </c>
      <c r="MW137" s="74">
        <v>0</v>
      </c>
      <c r="MX137" s="74">
        <v>0</v>
      </c>
      <c r="MY137" s="74">
        <v>0</v>
      </c>
      <c r="MZ137" s="74">
        <v>0</v>
      </c>
      <c r="NA137" s="74">
        <v>0</v>
      </c>
      <c r="NB137" s="74">
        <v>0</v>
      </c>
      <c r="NC137" s="74">
        <v>0</v>
      </c>
      <c r="ND137" s="74">
        <v>0</v>
      </c>
      <c r="NE137" s="74">
        <v>0</v>
      </c>
      <c r="NF137" s="74">
        <v>74706</v>
      </c>
      <c r="NG137" s="74">
        <v>0</v>
      </c>
      <c r="NH137" s="74">
        <v>0</v>
      </c>
      <c r="NI137" s="74">
        <v>193972</v>
      </c>
    </row>
    <row r="138" spans="1:373" x14ac:dyDescent="0.25">
      <c r="A138" s="74" t="s">
        <v>4</v>
      </c>
      <c r="B138" s="74" t="s">
        <v>1334</v>
      </c>
      <c r="C138" s="74">
        <v>4114737</v>
      </c>
      <c r="D138" s="74">
        <v>12900</v>
      </c>
      <c r="E138" s="74">
        <v>17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178537</v>
      </c>
      <c r="L138" s="74">
        <v>0</v>
      </c>
      <c r="M138" s="74">
        <v>0</v>
      </c>
      <c r="N138" s="74">
        <v>216531</v>
      </c>
      <c r="O138" s="74">
        <v>395068</v>
      </c>
      <c r="P138" s="74">
        <v>0</v>
      </c>
      <c r="Q138" s="74">
        <v>0</v>
      </c>
      <c r="R138" s="74">
        <v>0</v>
      </c>
      <c r="S138" s="74">
        <v>0</v>
      </c>
      <c r="T138" s="74">
        <v>-62412</v>
      </c>
      <c r="U138" s="74">
        <v>0</v>
      </c>
      <c r="V138" s="74">
        <v>0</v>
      </c>
      <c r="W138" s="74">
        <v>-20561</v>
      </c>
      <c r="X138" s="74">
        <v>-82973</v>
      </c>
      <c r="Y138" s="74">
        <v>312095</v>
      </c>
      <c r="Z138" s="74">
        <v>2500</v>
      </c>
      <c r="AA138" s="74">
        <v>0</v>
      </c>
      <c r="AB138" s="74">
        <v>783532</v>
      </c>
      <c r="AC138" s="74">
        <v>94063</v>
      </c>
      <c r="AD138" s="74">
        <v>-90821</v>
      </c>
      <c r="AE138" s="74">
        <v>5376</v>
      </c>
      <c r="AF138" s="74">
        <v>78015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99547</v>
      </c>
      <c r="BM138" s="74">
        <v>391474</v>
      </c>
      <c r="BN138" s="74">
        <v>0</v>
      </c>
      <c r="BO138" s="74">
        <v>276362</v>
      </c>
      <c r="BP138" s="74">
        <v>0</v>
      </c>
      <c r="BQ138" s="74">
        <v>0</v>
      </c>
      <c r="BR138" s="74">
        <v>0</v>
      </c>
      <c r="BS138" s="74">
        <v>0</v>
      </c>
      <c r="BT138" s="74">
        <v>6</v>
      </c>
      <c r="BU138" s="74">
        <v>0</v>
      </c>
      <c r="BV138" s="74">
        <v>0</v>
      </c>
      <c r="BW138" s="74">
        <v>0</v>
      </c>
      <c r="BX138" s="74">
        <v>0</v>
      </c>
      <c r="BY138" s="74">
        <v>0</v>
      </c>
      <c r="BZ138" s="74">
        <v>0</v>
      </c>
      <c r="CA138" s="74">
        <v>0</v>
      </c>
      <c r="CB138" s="74">
        <v>0</v>
      </c>
      <c r="CC138" s="74">
        <v>0</v>
      </c>
      <c r="CD138" s="74">
        <v>0</v>
      </c>
      <c r="CE138" s="74">
        <v>0</v>
      </c>
      <c r="CF138" s="74">
        <v>0</v>
      </c>
      <c r="CG138" s="74">
        <v>304370</v>
      </c>
      <c r="CH138" s="74">
        <v>0</v>
      </c>
      <c r="CI138" s="74">
        <v>0</v>
      </c>
      <c r="CJ138" s="74">
        <v>413418</v>
      </c>
      <c r="CK138" s="74">
        <v>872665</v>
      </c>
      <c r="CL138" s="74">
        <v>0</v>
      </c>
      <c r="CM138" s="74">
        <v>99547</v>
      </c>
      <c r="CN138" s="74">
        <v>972212</v>
      </c>
      <c r="CO138" s="74">
        <v>667842</v>
      </c>
      <c r="CP138" s="74">
        <v>0</v>
      </c>
      <c r="CQ138" s="74">
        <v>0</v>
      </c>
      <c r="CR138" s="74">
        <v>0</v>
      </c>
      <c r="CS138" s="74">
        <v>304370</v>
      </c>
      <c r="CT138" s="74">
        <v>972212</v>
      </c>
      <c r="CU138" s="74">
        <v>0</v>
      </c>
      <c r="CV138" s="74">
        <v>0</v>
      </c>
      <c r="CW138" s="74">
        <v>0</v>
      </c>
      <c r="CX138" s="74">
        <v>276581</v>
      </c>
      <c r="CY138" s="74">
        <v>0</v>
      </c>
      <c r="CZ138" s="74">
        <v>0</v>
      </c>
      <c r="DA138" s="74">
        <v>0</v>
      </c>
      <c r="DB138" s="74">
        <v>312095</v>
      </c>
      <c r="DC138" s="74">
        <v>2500</v>
      </c>
      <c r="DD138" s="74">
        <v>0</v>
      </c>
      <c r="DE138" s="74">
        <v>778210</v>
      </c>
      <c r="DF138" s="74">
        <v>20382</v>
      </c>
      <c r="DG138" s="74">
        <v>-33994</v>
      </c>
      <c r="DH138" s="74">
        <v>5333</v>
      </c>
      <c r="DI138" s="74">
        <v>86894</v>
      </c>
      <c r="DJ138" s="74">
        <v>0</v>
      </c>
      <c r="DK138" s="74">
        <v>0</v>
      </c>
      <c r="DL138" s="74">
        <v>6987</v>
      </c>
      <c r="DM138" s="74">
        <v>-1372462</v>
      </c>
      <c r="DN138" s="74">
        <v>0</v>
      </c>
      <c r="DO138" s="74">
        <v>-506150</v>
      </c>
      <c r="DP138" s="74">
        <v>2500</v>
      </c>
      <c r="DQ138" s="74">
        <v>0</v>
      </c>
      <c r="DR138" s="74">
        <v>783532</v>
      </c>
      <c r="DS138" s="74">
        <v>94063</v>
      </c>
      <c r="DT138" s="74">
        <v>-90821</v>
      </c>
      <c r="DU138" s="74">
        <v>5376</v>
      </c>
      <c r="DV138" s="74">
        <v>78015</v>
      </c>
      <c r="DW138" s="74">
        <v>0</v>
      </c>
      <c r="DX138" s="74">
        <v>0</v>
      </c>
      <c r="DY138" s="74">
        <v>7621</v>
      </c>
      <c r="DZ138" s="74">
        <v>-1457074</v>
      </c>
      <c r="EA138" s="74">
        <v>0</v>
      </c>
      <c r="EB138" s="74">
        <v>-576788</v>
      </c>
      <c r="EC138" s="74">
        <v>0</v>
      </c>
      <c r="ED138" s="74">
        <v>0</v>
      </c>
      <c r="EE138" s="74">
        <v>0</v>
      </c>
      <c r="EF138" s="74">
        <v>0</v>
      </c>
      <c r="EG138" s="74">
        <v>0</v>
      </c>
      <c r="EH138" s="74">
        <v>0</v>
      </c>
      <c r="EI138" s="74">
        <v>0</v>
      </c>
      <c r="EJ138" s="74">
        <v>0</v>
      </c>
      <c r="EK138" s="74">
        <v>0</v>
      </c>
      <c r="EL138" s="74">
        <v>0</v>
      </c>
      <c r="EM138" s="74">
        <v>0</v>
      </c>
      <c r="EN138" s="74">
        <v>0</v>
      </c>
      <c r="EO138" s="74">
        <v>0</v>
      </c>
      <c r="EP138" s="74">
        <v>0</v>
      </c>
      <c r="EQ138" s="74">
        <v>0</v>
      </c>
      <c r="ER138" s="74">
        <v>0</v>
      </c>
      <c r="ES138" s="74">
        <v>0</v>
      </c>
      <c r="ET138" s="74">
        <v>0</v>
      </c>
      <c r="EU138" s="74">
        <v>0</v>
      </c>
      <c r="EV138" s="74">
        <v>0</v>
      </c>
      <c r="EW138" s="74">
        <v>0</v>
      </c>
      <c r="EX138" s="74">
        <v>0</v>
      </c>
      <c r="EY138" s="74">
        <v>7621</v>
      </c>
      <c r="EZ138" s="74">
        <v>-1457074</v>
      </c>
      <c r="FA138" s="74">
        <v>0</v>
      </c>
      <c r="FB138" s="74">
        <v>-1449453</v>
      </c>
      <c r="FC138" s="74">
        <v>0</v>
      </c>
      <c r="FD138" s="74">
        <v>0</v>
      </c>
      <c r="FE138" s="74">
        <v>0</v>
      </c>
      <c r="FF138" s="74">
        <v>136837</v>
      </c>
      <c r="FG138" s="74">
        <v>0</v>
      </c>
      <c r="FH138" s="74">
        <v>0</v>
      </c>
      <c r="FI138" s="74">
        <v>0</v>
      </c>
      <c r="FJ138" s="74">
        <v>413418</v>
      </c>
      <c r="FK138" s="74">
        <v>0</v>
      </c>
      <c r="FL138" s="74">
        <v>0</v>
      </c>
      <c r="FM138" s="74">
        <v>0</v>
      </c>
      <c r="FN138" s="74">
        <v>0</v>
      </c>
      <c r="FO138" s="74">
        <v>0</v>
      </c>
      <c r="FP138" s="74">
        <v>82850</v>
      </c>
      <c r="FQ138" s="74">
        <v>82850</v>
      </c>
      <c r="FR138" s="74">
        <v>-111205</v>
      </c>
      <c r="FS138" s="74">
        <v>0</v>
      </c>
      <c r="FT138" s="74">
        <v>0</v>
      </c>
      <c r="FU138" s="74">
        <v>0</v>
      </c>
      <c r="FV138" s="74">
        <v>0</v>
      </c>
      <c r="FW138" s="74">
        <v>0</v>
      </c>
      <c r="FX138" s="74">
        <v>99547</v>
      </c>
      <c r="FY138" s="74">
        <v>99547</v>
      </c>
      <c r="FZ138" s="74">
        <v>-200660</v>
      </c>
      <c r="GA138" s="74">
        <v>0</v>
      </c>
      <c r="GB138" s="74">
        <v>0</v>
      </c>
      <c r="GC138" s="74">
        <v>0</v>
      </c>
      <c r="GD138" s="74">
        <v>0</v>
      </c>
      <c r="GE138" s="74">
        <v>0</v>
      </c>
      <c r="GF138" s="74">
        <v>0</v>
      </c>
      <c r="GG138" s="74">
        <v>0</v>
      </c>
      <c r="GH138" s="74">
        <v>136837</v>
      </c>
      <c r="GI138" s="74">
        <v>0</v>
      </c>
      <c r="GJ138" s="74">
        <v>0</v>
      </c>
      <c r="GK138" s="74">
        <v>0</v>
      </c>
      <c r="GL138" s="74">
        <v>0</v>
      </c>
      <c r="GM138" s="74">
        <v>0</v>
      </c>
      <c r="GN138" s="74">
        <v>0</v>
      </c>
      <c r="GO138" s="74">
        <v>0</v>
      </c>
      <c r="GP138" s="74">
        <v>-1036035</v>
      </c>
      <c r="GQ138" s="74">
        <v>294241</v>
      </c>
      <c r="GR138" s="74">
        <v>0</v>
      </c>
      <c r="GS138" s="74">
        <v>273611</v>
      </c>
      <c r="GT138" s="74">
        <v>0</v>
      </c>
      <c r="GU138" s="74">
        <v>0</v>
      </c>
      <c r="GV138" s="74">
        <v>0</v>
      </c>
      <c r="GW138" s="74">
        <v>6987</v>
      </c>
      <c r="GX138" s="74">
        <v>0</v>
      </c>
      <c r="GY138" s="74">
        <v>6</v>
      </c>
      <c r="GZ138" s="74">
        <v>574845</v>
      </c>
      <c r="HA138" s="74">
        <v>391474</v>
      </c>
      <c r="HB138" s="74">
        <v>0</v>
      </c>
      <c r="HC138" s="74">
        <v>276362</v>
      </c>
      <c r="HD138" s="74">
        <v>0</v>
      </c>
      <c r="HE138" s="74">
        <v>0</v>
      </c>
      <c r="HF138" s="74">
        <v>0</v>
      </c>
      <c r="HG138" s="74">
        <v>7621</v>
      </c>
      <c r="HH138" s="74">
        <v>0</v>
      </c>
      <c r="HI138" s="74">
        <v>6</v>
      </c>
      <c r="HJ138" s="74">
        <v>675463</v>
      </c>
      <c r="HK138" s="74">
        <v>0</v>
      </c>
      <c r="HL138" s="74">
        <v>0</v>
      </c>
      <c r="HM138" s="74">
        <v>0</v>
      </c>
      <c r="HN138" s="74">
        <v>0</v>
      </c>
      <c r="HO138" s="74">
        <v>0</v>
      </c>
      <c r="HP138" s="74">
        <v>0</v>
      </c>
      <c r="HQ138" s="74">
        <v>7621</v>
      </c>
      <c r="HR138" s="74">
        <v>0</v>
      </c>
      <c r="HS138" s="74">
        <v>0</v>
      </c>
      <c r="HT138" s="74">
        <v>7621</v>
      </c>
      <c r="HU138" s="74">
        <v>0</v>
      </c>
      <c r="HV138" s="74">
        <v>0</v>
      </c>
      <c r="HW138" s="74">
        <v>0</v>
      </c>
      <c r="HX138" s="74">
        <v>0</v>
      </c>
      <c r="HY138" s="74">
        <v>0</v>
      </c>
      <c r="HZ138" s="74">
        <v>0</v>
      </c>
      <c r="IA138" s="74">
        <v>0</v>
      </c>
      <c r="IB138" s="74">
        <v>0</v>
      </c>
      <c r="IC138" s="74">
        <v>0</v>
      </c>
      <c r="ID138" s="74">
        <v>0</v>
      </c>
      <c r="IE138" s="74">
        <v>0</v>
      </c>
      <c r="IF138" s="74">
        <v>0</v>
      </c>
      <c r="IG138" s="74">
        <v>0</v>
      </c>
      <c r="IH138" s="74">
        <v>0</v>
      </c>
      <c r="II138" s="74">
        <v>0</v>
      </c>
      <c r="IJ138" s="74">
        <v>0</v>
      </c>
      <c r="IK138" s="74">
        <v>0</v>
      </c>
      <c r="IL138" s="74">
        <v>0</v>
      </c>
      <c r="IM138" s="74">
        <v>0</v>
      </c>
      <c r="IN138" s="74">
        <v>0</v>
      </c>
      <c r="IO138" s="74">
        <v>0</v>
      </c>
      <c r="IP138" s="74">
        <v>0</v>
      </c>
      <c r="IQ138" s="74">
        <v>0</v>
      </c>
      <c r="IR138" s="74">
        <v>0</v>
      </c>
      <c r="IS138" s="74">
        <v>0</v>
      </c>
      <c r="IT138" s="74">
        <v>0</v>
      </c>
      <c r="IU138" s="74">
        <v>0</v>
      </c>
      <c r="IV138" s="74">
        <v>0</v>
      </c>
      <c r="IW138" s="74">
        <v>0</v>
      </c>
      <c r="IX138" s="74">
        <v>0</v>
      </c>
      <c r="IY138" s="74">
        <v>0</v>
      </c>
      <c r="IZ138" s="74">
        <v>0</v>
      </c>
      <c r="JA138" s="74">
        <v>0</v>
      </c>
      <c r="JB138" s="74">
        <v>0</v>
      </c>
      <c r="JC138" s="74">
        <v>0</v>
      </c>
      <c r="JD138" s="74">
        <v>0</v>
      </c>
      <c r="JE138" s="74">
        <v>0</v>
      </c>
      <c r="JF138" s="74">
        <v>0</v>
      </c>
      <c r="JG138" s="74">
        <v>0</v>
      </c>
      <c r="JH138" s="74">
        <v>0</v>
      </c>
      <c r="JI138" s="74">
        <v>0</v>
      </c>
      <c r="JJ138" s="74">
        <v>0</v>
      </c>
      <c r="JK138" s="74">
        <v>0</v>
      </c>
      <c r="JL138" s="74">
        <v>0</v>
      </c>
      <c r="JM138" s="74">
        <v>0</v>
      </c>
      <c r="JN138" s="74">
        <v>0</v>
      </c>
      <c r="JO138" s="74">
        <v>0</v>
      </c>
      <c r="JP138" s="74">
        <v>0</v>
      </c>
      <c r="JQ138" s="74">
        <v>0</v>
      </c>
      <c r="JR138" s="74">
        <v>-686048</v>
      </c>
      <c r="JS138" s="74">
        <v>0</v>
      </c>
      <c r="JT138" s="74">
        <v>-686048</v>
      </c>
      <c r="JU138" s="74">
        <v>-111203</v>
      </c>
      <c r="JV138" s="74">
        <v>0</v>
      </c>
      <c r="JW138" s="74">
        <v>0</v>
      </c>
      <c r="JX138" s="74">
        <v>0</v>
      </c>
      <c r="JY138" s="74">
        <v>0</v>
      </c>
      <c r="JZ138" s="74">
        <v>0</v>
      </c>
      <c r="KA138" s="74">
        <v>0</v>
      </c>
      <c r="KB138" s="74">
        <v>0</v>
      </c>
      <c r="KC138" s="74">
        <v>-876123</v>
      </c>
      <c r="KD138" s="74">
        <v>0</v>
      </c>
      <c r="KE138" s="74">
        <v>-876123</v>
      </c>
      <c r="KF138" s="74">
        <v>-200660</v>
      </c>
      <c r="KG138" s="74">
        <v>0</v>
      </c>
      <c r="KH138" s="74">
        <v>0</v>
      </c>
      <c r="KI138" s="74">
        <v>0</v>
      </c>
      <c r="KJ138" s="74">
        <v>0</v>
      </c>
      <c r="KK138" s="74">
        <v>0</v>
      </c>
      <c r="KL138" s="74">
        <v>0</v>
      </c>
      <c r="KM138" s="74">
        <v>0</v>
      </c>
      <c r="KN138" s="74">
        <v>-1180493</v>
      </c>
      <c r="KO138" s="74">
        <v>0</v>
      </c>
      <c r="KP138" s="74">
        <v>-1180493</v>
      </c>
      <c r="KQ138" s="74">
        <v>-1172872</v>
      </c>
      <c r="KR138" s="74">
        <v>0</v>
      </c>
      <c r="KS138" s="74">
        <v>0</v>
      </c>
      <c r="KT138" s="74">
        <v>0</v>
      </c>
      <c r="KU138" s="74">
        <v>0</v>
      </c>
      <c r="KV138" s="74">
        <v>0</v>
      </c>
      <c r="KW138" s="74">
        <v>0</v>
      </c>
      <c r="KX138" s="74">
        <v>0</v>
      </c>
      <c r="KY138" s="74">
        <v>0</v>
      </c>
      <c r="KZ138" s="74">
        <v>0</v>
      </c>
      <c r="LA138" s="74">
        <v>0</v>
      </c>
      <c r="LB138" s="74">
        <v>0</v>
      </c>
      <c r="LC138" s="74">
        <v>0</v>
      </c>
      <c r="LD138" s="74">
        <v>0</v>
      </c>
      <c r="LE138" s="74">
        <v>0</v>
      </c>
      <c r="LF138" s="74">
        <v>0</v>
      </c>
      <c r="LG138" s="74">
        <v>-93224</v>
      </c>
      <c r="LH138" s="74">
        <v>0</v>
      </c>
      <c r="LI138" s="74">
        <v>0</v>
      </c>
      <c r="LJ138" s="74">
        <v>276581</v>
      </c>
      <c r="LK138" s="74">
        <v>-43613</v>
      </c>
      <c r="LL138" s="74">
        <v>-136837</v>
      </c>
      <c r="LM138" s="74">
        <v>0</v>
      </c>
      <c r="LN138" s="74">
        <v>0</v>
      </c>
      <c r="LO138" s="74">
        <v>0</v>
      </c>
      <c r="LP138" s="74">
        <v>0</v>
      </c>
      <c r="LQ138" s="74">
        <v>93224</v>
      </c>
      <c r="LR138" s="74">
        <v>0</v>
      </c>
      <c r="LS138" s="74">
        <v>0</v>
      </c>
      <c r="LT138" s="74">
        <v>136837</v>
      </c>
      <c r="LU138" s="74">
        <v>43613</v>
      </c>
      <c r="LV138" s="74">
        <v>136837</v>
      </c>
      <c r="LW138" s="74">
        <v>0</v>
      </c>
      <c r="LX138" s="74">
        <v>0</v>
      </c>
      <c r="LY138" s="74">
        <v>0</v>
      </c>
      <c r="LZ138" s="74">
        <v>0</v>
      </c>
      <c r="MA138" s="74">
        <v>0</v>
      </c>
      <c r="MB138" s="74">
        <v>0</v>
      </c>
      <c r="MC138" s="74">
        <v>0</v>
      </c>
      <c r="MD138" s="74">
        <v>413418</v>
      </c>
      <c r="ME138" s="74">
        <v>0</v>
      </c>
      <c r="MF138" s="74">
        <v>0</v>
      </c>
      <c r="MG138" s="74">
        <v>0</v>
      </c>
      <c r="MH138" s="74">
        <v>0</v>
      </c>
      <c r="MI138" s="74">
        <v>0</v>
      </c>
      <c r="MJ138" s="74">
        <v>0</v>
      </c>
      <c r="MK138" s="74">
        <v>0</v>
      </c>
      <c r="ML138" s="74">
        <v>183644</v>
      </c>
      <c r="MM138" s="74">
        <v>0</v>
      </c>
      <c r="MN138" s="74">
        <v>0</v>
      </c>
      <c r="MO138" s="74">
        <v>229774</v>
      </c>
      <c r="MP138" s="74">
        <v>413418</v>
      </c>
      <c r="MQ138" s="74">
        <v>0</v>
      </c>
      <c r="MR138" s="74">
        <v>0</v>
      </c>
      <c r="MS138" s="74">
        <v>0</v>
      </c>
      <c r="MT138" s="74">
        <v>0</v>
      </c>
      <c r="MU138" s="74">
        <v>0</v>
      </c>
      <c r="MV138" s="74">
        <v>0</v>
      </c>
      <c r="MW138" s="74">
        <v>0</v>
      </c>
      <c r="MX138" s="74">
        <v>0</v>
      </c>
      <c r="MY138" s="74">
        <v>0</v>
      </c>
      <c r="MZ138" s="74">
        <v>0</v>
      </c>
      <c r="NA138" s="74">
        <v>0</v>
      </c>
      <c r="NB138" s="74">
        <v>0</v>
      </c>
      <c r="NC138" s="74">
        <v>0</v>
      </c>
      <c r="ND138" s="74">
        <v>0</v>
      </c>
      <c r="NE138" s="74">
        <v>0</v>
      </c>
      <c r="NF138" s="74">
        <v>183644</v>
      </c>
      <c r="NG138" s="74">
        <v>0</v>
      </c>
      <c r="NH138" s="74">
        <v>0</v>
      </c>
      <c r="NI138" s="74">
        <v>229774</v>
      </c>
    </row>
    <row r="139" spans="1:373" x14ac:dyDescent="0.25">
      <c r="A139" s="74" t="s">
        <v>4</v>
      </c>
      <c r="B139" s="74" t="s">
        <v>1334</v>
      </c>
      <c r="C139" s="74">
        <v>4114745</v>
      </c>
      <c r="D139" s="74">
        <v>35050</v>
      </c>
      <c r="E139" s="74">
        <v>17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117525</v>
      </c>
      <c r="L139" s="74">
        <v>30043</v>
      </c>
      <c r="M139" s="74">
        <v>0</v>
      </c>
      <c r="N139" s="74">
        <v>124978</v>
      </c>
      <c r="O139" s="74">
        <v>272546</v>
      </c>
      <c r="P139" s="74">
        <v>0</v>
      </c>
      <c r="Q139" s="74">
        <v>0</v>
      </c>
      <c r="R139" s="74">
        <v>0</v>
      </c>
      <c r="S139" s="74">
        <v>0</v>
      </c>
      <c r="T139" s="74">
        <v>-37333</v>
      </c>
      <c r="U139" s="74">
        <v>-8045</v>
      </c>
      <c r="V139" s="74">
        <v>0</v>
      </c>
      <c r="W139" s="74">
        <v>-18978</v>
      </c>
      <c r="X139" s="74">
        <v>-64356</v>
      </c>
      <c r="Y139" s="74">
        <v>208190</v>
      </c>
      <c r="Z139" s="74">
        <v>1800</v>
      </c>
      <c r="AA139" s="74">
        <v>0</v>
      </c>
      <c r="AB139" s="74">
        <v>957408</v>
      </c>
      <c r="AC139" s="74">
        <v>64704</v>
      </c>
      <c r="AD139" s="74">
        <v>-245238</v>
      </c>
      <c r="AE139" s="74">
        <v>6223</v>
      </c>
      <c r="AF139" s="74">
        <v>47566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834</v>
      </c>
      <c r="BM139" s="74">
        <v>326429</v>
      </c>
      <c r="BN139" s="74">
        <v>0</v>
      </c>
      <c r="BO139" s="74">
        <v>287292</v>
      </c>
      <c r="BP139" s="74">
        <v>0</v>
      </c>
      <c r="BQ139" s="74">
        <v>0</v>
      </c>
      <c r="BR139" s="74">
        <v>0</v>
      </c>
      <c r="BS139" s="74">
        <v>0</v>
      </c>
      <c r="BT139" s="74">
        <v>-843</v>
      </c>
      <c r="BU139" s="74">
        <v>0</v>
      </c>
      <c r="BV139" s="74">
        <v>0</v>
      </c>
      <c r="BW139" s="74">
        <v>0</v>
      </c>
      <c r="BX139" s="74">
        <v>0</v>
      </c>
      <c r="BY139" s="74">
        <v>0</v>
      </c>
      <c r="BZ139" s="74">
        <v>0</v>
      </c>
      <c r="CA139" s="74">
        <v>0</v>
      </c>
      <c r="CB139" s="74">
        <v>0</v>
      </c>
      <c r="CC139" s="74">
        <v>0</v>
      </c>
      <c r="CD139" s="74">
        <v>0</v>
      </c>
      <c r="CE139" s="74">
        <v>0</v>
      </c>
      <c r="CF139" s="74">
        <v>0</v>
      </c>
      <c r="CG139" s="74">
        <v>220419</v>
      </c>
      <c r="CH139" s="74">
        <v>0</v>
      </c>
      <c r="CI139" s="74">
        <v>0</v>
      </c>
      <c r="CJ139" s="74">
        <v>307158</v>
      </c>
      <c r="CK139" s="74">
        <v>832463</v>
      </c>
      <c r="CL139" s="74">
        <v>0</v>
      </c>
      <c r="CM139" s="74">
        <v>834</v>
      </c>
      <c r="CN139" s="74">
        <v>833297</v>
      </c>
      <c r="CO139" s="74">
        <v>612878</v>
      </c>
      <c r="CP139" s="74">
        <v>0</v>
      </c>
      <c r="CQ139" s="74">
        <v>0</v>
      </c>
      <c r="CR139" s="74">
        <v>0</v>
      </c>
      <c r="CS139" s="74">
        <v>220419</v>
      </c>
      <c r="CT139" s="74">
        <v>833297</v>
      </c>
      <c r="CU139" s="74">
        <v>0</v>
      </c>
      <c r="CV139" s="74">
        <v>0</v>
      </c>
      <c r="CW139" s="74">
        <v>0</v>
      </c>
      <c r="CX139" s="74">
        <v>201661</v>
      </c>
      <c r="CY139" s="74">
        <v>0</v>
      </c>
      <c r="CZ139" s="74">
        <v>0</v>
      </c>
      <c r="DA139" s="74">
        <v>0</v>
      </c>
      <c r="DB139" s="74">
        <v>208190</v>
      </c>
      <c r="DC139" s="74">
        <v>1386</v>
      </c>
      <c r="DD139" s="74">
        <v>0</v>
      </c>
      <c r="DE139" s="74">
        <v>1223922</v>
      </c>
      <c r="DF139" s="74">
        <v>56512</v>
      </c>
      <c r="DG139" s="74">
        <v>-269379</v>
      </c>
      <c r="DH139" s="74">
        <v>6174</v>
      </c>
      <c r="DI139" s="74">
        <v>54844</v>
      </c>
      <c r="DJ139" s="74">
        <v>0</v>
      </c>
      <c r="DK139" s="74">
        <v>0</v>
      </c>
      <c r="DL139" s="74">
        <v>5789</v>
      </c>
      <c r="DM139" s="74">
        <v>-1312887</v>
      </c>
      <c r="DN139" s="74">
        <v>0</v>
      </c>
      <c r="DO139" s="74">
        <v>-233639</v>
      </c>
      <c r="DP139" s="74">
        <v>1800</v>
      </c>
      <c r="DQ139" s="74">
        <v>0</v>
      </c>
      <c r="DR139" s="74">
        <v>957408</v>
      </c>
      <c r="DS139" s="74">
        <v>64704</v>
      </c>
      <c r="DT139" s="74">
        <v>-245238</v>
      </c>
      <c r="DU139" s="74">
        <v>6223</v>
      </c>
      <c r="DV139" s="74">
        <v>47566</v>
      </c>
      <c r="DW139" s="74">
        <v>0</v>
      </c>
      <c r="DX139" s="74">
        <v>0</v>
      </c>
      <c r="DY139" s="74">
        <v>7192</v>
      </c>
      <c r="DZ139" s="74">
        <v>-1618302</v>
      </c>
      <c r="EA139" s="74">
        <v>0</v>
      </c>
      <c r="EB139" s="74">
        <v>-778647</v>
      </c>
      <c r="EC139" s="74">
        <v>0</v>
      </c>
      <c r="ED139" s="74">
        <v>0</v>
      </c>
      <c r="EE139" s="74">
        <v>0</v>
      </c>
      <c r="EF139" s="74">
        <v>0</v>
      </c>
      <c r="EG139" s="74">
        <v>0</v>
      </c>
      <c r="EH139" s="74">
        <v>0</v>
      </c>
      <c r="EI139" s="74">
        <v>0</v>
      </c>
      <c r="EJ139" s="74">
        <v>0</v>
      </c>
      <c r="EK139" s="74">
        <v>0</v>
      </c>
      <c r="EL139" s="74">
        <v>0</v>
      </c>
      <c r="EM139" s="74">
        <v>0</v>
      </c>
      <c r="EN139" s="74">
        <v>0</v>
      </c>
      <c r="EO139" s="74">
        <v>0</v>
      </c>
      <c r="EP139" s="74">
        <v>0</v>
      </c>
      <c r="EQ139" s="74">
        <v>0</v>
      </c>
      <c r="ER139" s="74">
        <v>0</v>
      </c>
      <c r="ES139" s="74">
        <v>0</v>
      </c>
      <c r="ET139" s="74">
        <v>0</v>
      </c>
      <c r="EU139" s="74">
        <v>0</v>
      </c>
      <c r="EV139" s="74">
        <v>0</v>
      </c>
      <c r="EW139" s="74">
        <v>0</v>
      </c>
      <c r="EX139" s="74">
        <v>0</v>
      </c>
      <c r="EY139" s="74">
        <v>7192</v>
      </c>
      <c r="EZ139" s="74">
        <v>-1618302</v>
      </c>
      <c r="FA139" s="74">
        <v>0</v>
      </c>
      <c r="FB139" s="74">
        <v>-1611110</v>
      </c>
      <c r="FC139" s="74">
        <v>0</v>
      </c>
      <c r="FD139" s="74">
        <v>0</v>
      </c>
      <c r="FE139" s="74">
        <v>0</v>
      </c>
      <c r="FF139" s="74">
        <v>105497</v>
      </c>
      <c r="FG139" s="74">
        <v>0</v>
      </c>
      <c r="FH139" s="74">
        <v>0</v>
      </c>
      <c r="FI139" s="74">
        <v>0</v>
      </c>
      <c r="FJ139" s="74">
        <v>307158</v>
      </c>
      <c r="FK139" s="74">
        <v>0</v>
      </c>
      <c r="FL139" s="74">
        <v>0</v>
      </c>
      <c r="FM139" s="74">
        <v>0</v>
      </c>
      <c r="FN139" s="74">
        <v>0</v>
      </c>
      <c r="FO139" s="74">
        <v>0</v>
      </c>
      <c r="FP139" s="74">
        <v>0</v>
      </c>
      <c r="FQ139" s="74">
        <v>0</v>
      </c>
      <c r="FR139" s="74">
        <v>-25449</v>
      </c>
      <c r="FS139" s="74">
        <v>0</v>
      </c>
      <c r="FT139" s="74">
        <v>0</v>
      </c>
      <c r="FU139" s="74">
        <v>0</v>
      </c>
      <c r="FV139" s="74">
        <v>0</v>
      </c>
      <c r="FW139" s="74">
        <v>0</v>
      </c>
      <c r="FX139" s="74">
        <v>834</v>
      </c>
      <c r="FY139" s="74">
        <v>834</v>
      </c>
      <c r="FZ139" s="74">
        <v>-576152</v>
      </c>
      <c r="GA139" s="74">
        <v>0</v>
      </c>
      <c r="GB139" s="74">
        <v>0</v>
      </c>
      <c r="GC139" s="74">
        <v>0</v>
      </c>
      <c r="GD139" s="74">
        <v>0</v>
      </c>
      <c r="GE139" s="74">
        <v>0</v>
      </c>
      <c r="GF139" s="74">
        <v>0</v>
      </c>
      <c r="GG139" s="74">
        <v>0</v>
      </c>
      <c r="GH139" s="74">
        <v>105497</v>
      </c>
      <c r="GI139" s="74">
        <v>0</v>
      </c>
      <c r="GJ139" s="74">
        <v>0</v>
      </c>
      <c r="GK139" s="74">
        <v>0</v>
      </c>
      <c r="GL139" s="74">
        <v>0</v>
      </c>
      <c r="GM139" s="74">
        <v>0</v>
      </c>
      <c r="GN139" s="74">
        <v>0</v>
      </c>
      <c r="GO139" s="74">
        <v>0</v>
      </c>
      <c r="GP139" s="74">
        <v>-1303952</v>
      </c>
      <c r="GQ139" s="74">
        <v>211718</v>
      </c>
      <c r="GR139" s="74">
        <v>0</v>
      </c>
      <c r="GS139" s="74">
        <v>298634</v>
      </c>
      <c r="GT139" s="74">
        <v>0</v>
      </c>
      <c r="GU139" s="74">
        <v>0</v>
      </c>
      <c r="GV139" s="74">
        <v>0</v>
      </c>
      <c r="GW139" s="74">
        <v>5789</v>
      </c>
      <c r="GX139" s="74">
        <v>0</v>
      </c>
      <c r="GY139" s="74">
        <v>1719</v>
      </c>
      <c r="GZ139" s="74">
        <v>517860</v>
      </c>
      <c r="HA139" s="74">
        <v>326429</v>
      </c>
      <c r="HB139" s="74">
        <v>0</v>
      </c>
      <c r="HC139" s="74">
        <v>287292</v>
      </c>
      <c r="HD139" s="74">
        <v>0</v>
      </c>
      <c r="HE139" s="74">
        <v>0</v>
      </c>
      <c r="HF139" s="74">
        <v>0</v>
      </c>
      <c r="HG139" s="74">
        <v>7192</v>
      </c>
      <c r="HH139" s="74">
        <v>0</v>
      </c>
      <c r="HI139" s="74">
        <v>-843</v>
      </c>
      <c r="HJ139" s="74">
        <v>620070</v>
      </c>
      <c r="HK139" s="74">
        <v>0</v>
      </c>
      <c r="HL139" s="74">
        <v>0</v>
      </c>
      <c r="HM139" s="74">
        <v>0</v>
      </c>
      <c r="HN139" s="74">
        <v>0</v>
      </c>
      <c r="HO139" s="74">
        <v>0</v>
      </c>
      <c r="HP139" s="74">
        <v>0</v>
      </c>
      <c r="HQ139" s="74">
        <v>7192</v>
      </c>
      <c r="HR139" s="74">
        <v>0</v>
      </c>
      <c r="HS139" s="74">
        <v>0</v>
      </c>
      <c r="HT139" s="74">
        <v>7192</v>
      </c>
      <c r="HU139" s="74">
        <v>0</v>
      </c>
      <c r="HV139" s="74">
        <v>0</v>
      </c>
      <c r="HW139" s="74">
        <v>0</v>
      </c>
      <c r="HX139" s="74">
        <v>0</v>
      </c>
      <c r="HY139" s="74">
        <v>0</v>
      </c>
      <c r="HZ139" s="74">
        <v>0</v>
      </c>
      <c r="IA139" s="74">
        <v>0</v>
      </c>
      <c r="IB139" s="74">
        <v>0</v>
      </c>
      <c r="IC139" s="74">
        <v>0</v>
      </c>
      <c r="ID139" s="74">
        <v>0</v>
      </c>
      <c r="IE139" s="74">
        <v>0</v>
      </c>
      <c r="IF139" s="74">
        <v>0</v>
      </c>
      <c r="IG139" s="74">
        <v>0</v>
      </c>
      <c r="IH139" s="74">
        <v>0</v>
      </c>
      <c r="II139" s="74">
        <v>0</v>
      </c>
      <c r="IJ139" s="74">
        <v>0</v>
      </c>
      <c r="IK139" s="74">
        <v>0</v>
      </c>
      <c r="IL139" s="74">
        <v>0</v>
      </c>
      <c r="IM139" s="74">
        <v>0</v>
      </c>
      <c r="IN139" s="74">
        <v>0</v>
      </c>
      <c r="IO139" s="74">
        <v>0</v>
      </c>
      <c r="IP139" s="74">
        <v>0</v>
      </c>
      <c r="IQ139" s="74">
        <v>0</v>
      </c>
      <c r="IR139" s="74">
        <v>0</v>
      </c>
      <c r="IS139" s="74">
        <v>0</v>
      </c>
      <c r="IT139" s="74">
        <v>0</v>
      </c>
      <c r="IU139" s="74">
        <v>0</v>
      </c>
      <c r="IV139" s="74">
        <v>0</v>
      </c>
      <c r="IW139" s="74">
        <v>0</v>
      </c>
      <c r="IX139" s="74">
        <v>0</v>
      </c>
      <c r="IY139" s="74">
        <v>0</v>
      </c>
      <c r="IZ139" s="74">
        <v>0</v>
      </c>
      <c r="JA139" s="74">
        <v>0</v>
      </c>
      <c r="JB139" s="74">
        <v>0</v>
      </c>
      <c r="JC139" s="74">
        <v>0</v>
      </c>
      <c r="JD139" s="74">
        <v>0</v>
      </c>
      <c r="JE139" s="74">
        <v>0</v>
      </c>
      <c r="JF139" s="74">
        <v>0</v>
      </c>
      <c r="JG139" s="74">
        <v>0</v>
      </c>
      <c r="JH139" s="74">
        <v>0</v>
      </c>
      <c r="JI139" s="74">
        <v>0</v>
      </c>
      <c r="JJ139" s="74">
        <v>0</v>
      </c>
      <c r="JK139" s="74">
        <v>0</v>
      </c>
      <c r="JL139" s="74">
        <v>0</v>
      </c>
      <c r="JM139" s="74">
        <v>0</v>
      </c>
      <c r="JN139" s="74">
        <v>0</v>
      </c>
      <c r="JO139" s="74">
        <v>0</v>
      </c>
      <c r="JP139" s="74">
        <v>0</v>
      </c>
      <c r="JQ139" s="74">
        <v>0</v>
      </c>
      <c r="JR139" s="74">
        <v>-543311</v>
      </c>
      <c r="JS139" s="74">
        <v>0</v>
      </c>
      <c r="JT139" s="74">
        <v>-543311</v>
      </c>
      <c r="JU139" s="74">
        <v>-25451</v>
      </c>
      <c r="JV139" s="74">
        <v>0</v>
      </c>
      <c r="JW139" s="74">
        <v>0</v>
      </c>
      <c r="JX139" s="74">
        <v>0</v>
      </c>
      <c r="JY139" s="74">
        <v>0</v>
      </c>
      <c r="JZ139" s="74">
        <v>0</v>
      </c>
      <c r="KA139" s="74">
        <v>0</v>
      </c>
      <c r="KB139" s="74">
        <v>0</v>
      </c>
      <c r="KC139" s="74">
        <v>-1196222</v>
      </c>
      <c r="KD139" s="74">
        <v>0</v>
      </c>
      <c r="KE139" s="74">
        <v>-1196222</v>
      </c>
      <c r="KF139" s="74">
        <v>-576152</v>
      </c>
      <c r="KG139" s="74">
        <v>0</v>
      </c>
      <c r="KH139" s="74">
        <v>0</v>
      </c>
      <c r="KI139" s="74">
        <v>0</v>
      </c>
      <c r="KJ139" s="74">
        <v>0</v>
      </c>
      <c r="KK139" s="74">
        <v>0</v>
      </c>
      <c r="KL139" s="74">
        <v>0</v>
      </c>
      <c r="KM139" s="74">
        <v>0</v>
      </c>
      <c r="KN139" s="74">
        <v>-1416641</v>
      </c>
      <c r="KO139" s="74">
        <v>0</v>
      </c>
      <c r="KP139" s="74">
        <v>-1416641</v>
      </c>
      <c r="KQ139" s="74">
        <v>-1409449</v>
      </c>
      <c r="KR139" s="74">
        <v>0</v>
      </c>
      <c r="KS139" s="74">
        <v>0</v>
      </c>
      <c r="KT139" s="74">
        <v>0</v>
      </c>
      <c r="KU139" s="74">
        <v>0</v>
      </c>
      <c r="KV139" s="74">
        <v>0</v>
      </c>
      <c r="KW139" s="74">
        <v>0</v>
      </c>
      <c r="KX139" s="74">
        <v>0</v>
      </c>
      <c r="KY139" s="74">
        <v>0</v>
      </c>
      <c r="KZ139" s="74">
        <v>0</v>
      </c>
      <c r="LA139" s="74">
        <v>0</v>
      </c>
      <c r="LB139" s="74">
        <v>0</v>
      </c>
      <c r="LC139" s="74">
        <v>0</v>
      </c>
      <c r="LD139" s="74">
        <v>0</v>
      </c>
      <c r="LE139" s="74">
        <v>0</v>
      </c>
      <c r="LF139" s="74">
        <v>0</v>
      </c>
      <c r="LG139" s="74">
        <v>-58968</v>
      </c>
      <c r="LH139" s="74">
        <v>-15175</v>
      </c>
      <c r="LI139" s="74">
        <v>0</v>
      </c>
      <c r="LJ139" s="74">
        <v>201661</v>
      </c>
      <c r="LK139" s="74">
        <v>-31354</v>
      </c>
      <c r="LL139" s="74">
        <v>-105497</v>
      </c>
      <c r="LM139" s="74">
        <v>0</v>
      </c>
      <c r="LN139" s="74">
        <v>0</v>
      </c>
      <c r="LO139" s="74">
        <v>0</v>
      </c>
      <c r="LP139" s="74">
        <v>0</v>
      </c>
      <c r="LQ139" s="74">
        <v>58968</v>
      </c>
      <c r="LR139" s="74">
        <v>15175</v>
      </c>
      <c r="LS139" s="74">
        <v>0</v>
      </c>
      <c r="LT139" s="74">
        <v>105497</v>
      </c>
      <c r="LU139" s="74">
        <v>31354</v>
      </c>
      <c r="LV139" s="74">
        <v>105497</v>
      </c>
      <c r="LW139" s="74">
        <v>0</v>
      </c>
      <c r="LX139" s="74">
        <v>0</v>
      </c>
      <c r="LY139" s="74">
        <v>0</v>
      </c>
      <c r="LZ139" s="74">
        <v>0</v>
      </c>
      <c r="MA139" s="74">
        <v>0</v>
      </c>
      <c r="MB139" s="74">
        <v>0</v>
      </c>
      <c r="MC139" s="74">
        <v>0</v>
      </c>
      <c r="MD139" s="74">
        <v>307158</v>
      </c>
      <c r="ME139" s="74">
        <v>0</v>
      </c>
      <c r="MF139" s="74">
        <v>0</v>
      </c>
      <c r="MG139" s="74">
        <v>0</v>
      </c>
      <c r="MH139" s="74">
        <v>0</v>
      </c>
      <c r="MI139" s="74">
        <v>0</v>
      </c>
      <c r="MJ139" s="74">
        <v>0</v>
      </c>
      <c r="MK139" s="74">
        <v>0</v>
      </c>
      <c r="ML139" s="74">
        <v>152137</v>
      </c>
      <c r="MM139" s="74">
        <v>30043</v>
      </c>
      <c r="MN139" s="74">
        <v>0</v>
      </c>
      <c r="MO139" s="74">
        <v>124978</v>
      </c>
      <c r="MP139" s="74">
        <v>307158</v>
      </c>
      <c r="MQ139" s="74">
        <v>0</v>
      </c>
      <c r="MR139" s="74">
        <v>0</v>
      </c>
      <c r="MS139" s="74">
        <v>0</v>
      </c>
      <c r="MT139" s="74">
        <v>0</v>
      </c>
      <c r="MU139" s="74">
        <v>0</v>
      </c>
      <c r="MV139" s="74">
        <v>0</v>
      </c>
      <c r="MW139" s="74">
        <v>0</v>
      </c>
      <c r="MX139" s="74">
        <v>0</v>
      </c>
      <c r="MY139" s="74">
        <v>0</v>
      </c>
      <c r="MZ139" s="74">
        <v>0</v>
      </c>
      <c r="NA139" s="74">
        <v>0</v>
      </c>
      <c r="NB139" s="74">
        <v>0</v>
      </c>
      <c r="NC139" s="74">
        <v>0</v>
      </c>
      <c r="ND139" s="74">
        <v>0</v>
      </c>
      <c r="NE139" s="74">
        <v>0</v>
      </c>
      <c r="NF139" s="74">
        <v>152137</v>
      </c>
      <c r="NG139" s="74">
        <v>30043</v>
      </c>
      <c r="NH139" s="74">
        <v>0</v>
      </c>
      <c r="NI139" s="74">
        <v>124978</v>
      </c>
    </row>
    <row r="140" spans="1:373" x14ac:dyDescent="0.25">
      <c r="A140" s="74" t="s">
        <v>4</v>
      </c>
      <c r="B140" s="74" t="s">
        <v>1334</v>
      </c>
      <c r="C140" s="74">
        <v>4114761</v>
      </c>
      <c r="D140" s="74">
        <v>10100</v>
      </c>
      <c r="E140" s="74">
        <v>17</v>
      </c>
      <c r="F140" s="74">
        <v>0</v>
      </c>
      <c r="G140" s="74">
        <v>0</v>
      </c>
      <c r="H140" s="74">
        <v>0</v>
      </c>
      <c r="I140" s="74">
        <v>32849</v>
      </c>
      <c r="J140" s="74">
        <v>38561</v>
      </c>
      <c r="K140" s="74">
        <v>732515</v>
      </c>
      <c r="L140" s="74">
        <v>17161</v>
      </c>
      <c r="M140" s="74">
        <v>0</v>
      </c>
      <c r="N140" s="74">
        <v>0</v>
      </c>
      <c r="O140" s="74">
        <v>821086</v>
      </c>
      <c r="P140" s="74">
        <v>-35</v>
      </c>
      <c r="Q140" s="74">
        <v>-11789</v>
      </c>
      <c r="R140" s="74">
        <v>-5937</v>
      </c>
      <c r="S140" s="74">
        <v>-7745</v>
      </c>
      <c r="T140" s="74">
        <v>-623837</v>
      </c>
      <c r="U140" s="74">
        <v>-17161</v>
      </c>
      <c r="V140" s="74">
        <v>0</v>
      </c>
      <c r="W140" s="74">
        <v>0</v>
      </c>
      <c r="X140" s="74">
        <v>-666504</v>
      </c>
      <c r="Y140" s="74">
        <v>154582</v>
      </c>
      <c r="Z140" s="74">
        <v>1200</v>
      </c>
      <c r="AA140" s="74">
        <v>0</v>
      </c>
      <c r="AB140" s="74">
        <v>1443000</v>
      </c>
      <c r="AC140" s="74">
        <v>0</v>
      </c>
      <c r="AD140" s="74">
        <v>-272425</v>
      </c>
      <c r="AE140" s="74">
        <v>0</v>
      </c>
      <c r="AF140" s="74">
        <v>17771</v>
      </c>
      <c r="AG140" s="74">
        <v>0</v>
      </c>
      <c r="AH140" s="74">
        <v>0</v>
      </c>
      <c r="AI140" s="74">
        <v>10049953</v>
      </c>
      <c r="AJ140" s="74">
        <v>0</v>
      </c>
      <c r="AK140" s="74">
        <v>0</v>
      </c>
      <c r="AL140" s="74">
        <v>0</v>
      </c>
      <c r="AM140" s="74">
        <v>0</v>
      </c>
      <c r="AN140" s="74">
        <v>80618</v>
      </c>
      <c r="AO140" s="74">
        <v>38561</v>
      </c>
      <c r="AP140" s="74">
        <v>753752</v>
      </c>
      <c r="AQ140" s="74">
        <v>43161</v>
      </c>
      <c r="AR140" s="74">
        <v>0</v>
      </c>
      <c r="AS140" s="74">
        <v>0</v>
      </c>
      <c r="AT140" s="74">
        <v>916092</v>
      </c>
      <c r="AU140" s="74">
        <v>0</v>
      </c>
      <c r="AV140" s="74">
        <v>0</v>
      </c>
      <c r="AW140" s="74">
        <v>0</v>
      </c>
      <c r="AX140" s="74">
        <v>0</v>
      </c>
      <c r="AY140" s="74">
        <v>-8556</v>
      </c>
      <c r="AZ140" s="74">
        <v>-12877</v>
      </c>
      <c r="BA140" s="74">
        <v>-665083</v>
      </c>
      <c r="BB140" s="74">
        <v>-21495</v>
      </c>
      <c r="BC140" s="74">
        <v>0</v>
      </c>
      <c r="BD140" s="74">
        <v>0</v>
      </c>
      <c r="BE140" s="74">
        <v>-708011</v>
      </c>
      <c r="BF140" s="74">
        <v>0</v>
      </c>
      <c r="BG140" s="74">
        <v>0</v>
      </c>
      <c r="BH140" s="74">
        <v>0</v>
      </c>
      <c r="BI140" s="74">
        <v>0</v>
      </c>
      <c r="BJ140" s="74">
        <v>0</v>
      </c>
      <c r="BK140" s="74">
        <v>0</v>
      </c>
      <c r="BL140" s="74">
        <v>0</v>
      </c>
      <c r="BM140" s="74">
        <v>83258</v>
      </c>
      <c r="BN140" s="74">
        <v>0</v>
      </c>
      <c r="BO140" s="74">
        <v>388784</v>
      </c>
      <c r="BP140" s="74">
        <v>0</v>
      </c>
      <c r="BQ140" s="74">
        <v>0</v>
      </c>
      <c r="BR140" s="74">
        <v>0</v>
      </c>
      <c r="BS140" s="74">
        <v>0</v>
      </c>
      <c r="BT140" s="74">
        <v>40331</v>
      </c>
      <c r="BU140" s="74">
        <v>0</v>
      </c>
      <c r="BV140" s="74">
        <v>0</v>
      </c>
      <c r="BW140" s="74">
        <v>0</v>
      </c>
      <c r="BX140" s="74">
        <v>0</v>
      </c>
      <c r="BY140" s="74">
        <v>0</v>
      </c>
      <c r="BZ140" s="74">
        <v>0</v>
      </c>
      <c r="CA140" s="74">
        <v>0</v>
      </c>
      <c r="CB140" s="74">
        <v>0</v>
      </c>
      <c r="CC140" s="74">
        <v>0</v>
      </c>
      <c r="CD140" s="74">
        <v>0</v>
      </c>
      <c r="CE140" s="74">
        <v>0</v>
      </c>
      <c r="CF140" s="74">
        <v>0</v>
      </c>
      <c r="CG140" s="74">
        <v>10935207</v>
      </c>
      <c r="CH140" s="74">
        <v>0</v>
      </c>
      <c r="CI140" s="74">
        <v>208081</v>
      </c>
      <c r="CJ140" s="74">
        <v>0</v>
      </c>
      <c r="CK140" s="74">
        <v>11239499</v>
      </c>
      <c r="CL140" s="74">
        <v>208081</v>
      </c>
      <c r="CM140" s="74">
        <v>0</v>
      </c>
      <c r="CN140" s="74">
        <v>11447580</v>
      </c>
      <c r="CO140" s="74">
        <v>512373</v>
      </c>
      <c r="CP140" s="74">
        <v>0</v>
      </c>
      <c r="CQ140" s="74">
        <v>0</v>
      </c>
      <c r="CR140" s="74">
        <v>0</v>
      </c>
      <c r="CS140" s="74">
        <v>10935207</v>
      </c>
      <c r="CT140" s="74">
        <v>11447580</v>
      </c>
      <c r="CU140" s="74">
        <v>0</v>
      </c>
      <c r="CV140" s="74">
        <v>0</v>
      </c>
      <c r="CW140" s="74">
        <v>0</v>
      </c>
      <c r="CX140" s="74">
        <v>208081</v>
      </c>
      <c r="CY140" s="74">
        <v>0</v>
      </c>
      <c r="CZ140" s="74">
        <v>0</v>
      </c>
      <c r="DA140" s="74">
        <v>0</v>
      </c>
      <c r="DB140" s="74">
        <v>154582</v>
      </c>
      <c r="DC140" s="74">
        <v>1200</v>
      </c>
      <c r="DD140" s="74">
        <v>0</v>
      </c>
      <c r="DE140" s="74">
        <v>1178113</v>
      </c>
      <c r="DF140" s="74">
        <v>0</v>
      </c>
      <c r="DG140" s="74">
        <v>-211400</v>
      </c>
      <c r="DH140" s="74">
        <v>0</v>
      </c>
      <c r="DI140" s="74">
        <v>17771</v>
      </c>
      <c r="DJ140" s="74">
        <v>0</v>
      </c>
      <c r="DK140" s="74">
        <v>0</v>
      </c>
      <c r="DL140" s="74">
        <v>3397</v>
      </c>
      <c r="DM140" s="74">
        <v>10152280</v>
      </c>
      <c r="DN140" s="74">
        <v>0</v>
      </c>
      <c r="DO140" s="74">
        <v>11141361</v>
      </c>
      <c r="DP140" s="74">
        <v>1200</v>
      </c>
      <c r="DQ140" s="74">
        <v>0</v>
      </c>
      <c r="DR140" s="74">
        <v>1443000</v>
      </c>
      <c r="DS140" s="74">
        <v>0</v>
      </c>
      <c r="DT140" s="74">
        <v>-272425</v>
      </c>
      <c r="DU140" s="74">
        <v>0</v>
      </c>
      <c r="DV140" s="74">
        <v>17771</v>
      </c>
      <c r="DW140" s="74">
        <v>0</v>
      </c>
      <c r="DX140" s="74">
        <v>0</v>
      </c>
      <c r="DY140" s="74">
        <v>3933</v>
      </c>
      <c r="DZ140" s="74">
        <v>10049953</v>
      </c>
      <c r="EA140" s="74">
        <v>0</v>
      </c>
      <c r="EB140" s="74">
        <v>11243432</v>
      </c>
      <c r="EC140" s="74">
        <v>0</v>
      </c>
      <c r="ED140" s="74">
        <v>0</v>
      </c>
      <c r="EE140" s="74">
        <v>0</v>
      </c>
      <c r="EF140" s="74">
        <v>0</v>
      </c>
      <c r="EG140" s="74">
        <v>0</v>
      </c>
      <c r="EH140" s="74">
        <v>0</v>
      </c>
      <c r="EI140" s="74">
        <v>0</v>
      </c>
      <c r="EJ140" s="74">
        <v>0</v>
      </c>
      <c r="EK140" s="74">
        <v>0</v>
      </c>
      <c r="EL140" s="74">
        <v>0</v>
      </c>
      <c r="EM140" s="74">
        <v>0</v>
      </c>
      <c r="EN140" s="74">
        <v>0</v>
      </c>
      <c r="EO140" s="74">
        <v>0</v>
      </c>
      <c r="EP140" s="74">
        <v>0</v>
      </c>
      <c r="EQ140" s="74">
        <v>0</v>
      </c>
      <c r="ER140" s="74">
        <v>0</v>
      </c>
      <c r="ES140" s="74">
        <v>0</v>
      </c>
      <c r="ET140" s="74">
        <v>0</v>
      </c>
      <c r="EU140" s="74">
        <v>0</v>
      </c>
      <c r="EV140" s="74">
        <v>0</v>
      </c>
      <c r="EW140" s="74">
        <v>0</v>
      </c>
      <c r="EX140" s="74">
        <v>0</v>
      </c>
      <c r="EY140" s="74">
        <v>3933</v>
      </c>
      <c r="EZ140" s="74">
        <v>0</v>
      </c>
      <c r="FA140" s="74">
        <v>0</v>
      </c>
      <c r="FB140" s="74">
        <v>3933</v>
      </c>
      <c r="FC140" s="74">
        <v>0</v>
      </c>
      <c r="FD140" s="74">
        <v>0</v>
      </c>
      <c r="FE140" s="74">
        <v>0</v>
      </c>
      <c r="FF140" s="74">
        <v>0</v>
      </c>
      <c r="FG140" s="74">
        <v>0</v>
      </c>
      <c r="FH140" s="74">
        <v>0</v>
      </c>
      <c r="FI140" s="74">
        <v>0</v>
      </c>
      <c r="FJ140" s="74">
        <v>0</v>
      </c>
      <c r="FK140" s="74">
        <v>0</v>
      </c>
      <c r="FL140" s="74">
        <v>0</v>
      </c>
      <c r="FM140" s="74">
        <v>0</v>
      </c>
      <c r="FN140" s="74">
        <v>0</v>
      </c>
      <c r="FO140" s="74">
        <v>0</v>
      </c>
      <c r="FP140" s="74">
        <v>0</v>
      </c>
      <c r="FQ140" s="74">
        <v>0</v>
      </c>
      <c r="FR140" s="74">
        <v>11295943</v>
      </c>
      <c r="FS140" s="74">
        <v>0</v>
      </c>
      <c r="FT140" s="74">
        <v>0</v>
      </c>
      <c r="FU140" s="74">
        <v>0</v>
      </c>
      <c r="FV140" s="74">
        <v>0</v>
      </c>
      <c r="FW140" s="74">
        <v>0</v>
      </c>
      <c r="FX140" s="74">
        <v>0</v>
      </c>
      <c r="FY140" s="74">
        <v>0</v>
      </c>
      <c r="FZ140" s="74">
        <v>11451513</v>
      </c>
      <c r="GA140" s="74">
        <v>0</v>
      </c>
      <c r="GB140" s="74">
        <v>0</v>
      </c>
      <c r="GC140" s="74">
        <v>0</v>
      </c>
      <c r="GD140" s="74">
        <v>0</v>
      </c>
      <c r="GE140" s="74">
        <v>0</v>
      </c>
      <c r="GF140" s="74">
        <v>0</v>
      </c>
      <c r="GG140" s="74">
        <v>0</v>
      </c>
      <c r="GH140" s="74">
        <v>0</v>
      </c>
      <c r="GI140" s="74">
        <v>0</v>
      </c>
      <c r="GJ140" s="74">
        <v>0</v>
      </c>
      <c r="GK140" s="74">
        <v>0</v>
      </c>
      <c r="GL140" s="74">
        <v>0</v>
      </c>
      <c r="GM140" s="74">
        <v>0</v>
      </c>
      <c r="GN140" s="74">
        <v>0</v>
      </c>
      <c r="GO140" s="74">
        <v>0</v>
      </c>
      <c r="GP140" s="74">
        <v>3933</v>
      </c>
      <c r="GQ140" s="74">
        <v>91154</v>
      </c>
      <c r="GR140" s="74">
        <v>0</v>
      </c>
      <c r="GS140" s="74">
        <v>417980</v>
      </c>
      <c r="GT140" s="74">
        <v>0</v>
      </c>
      <c r="GU140" s="74">
        <v>0</v>
      </c>
      <c r="GV140" s="74">
        <v>0</v>
      </c>
      <c r="GW140" s="74">
        <v>3397</v>
      </c>
      <c r="GX140" s="74">
        <v>0</v>
      </c>
      <c r="GY140" s="74">
        <v>47198</v>
      </c>
      <c r="GZ140" s="74">
        <v>559729</v>
      </c>
      <c r="HA140" s="74">
        <v>83258</v>
      </c>
      <c r="HB140" s="74">
        <v>0</v>
      </c>
      <c r="HC140" s="74">
        <v>388784</v>
      </c>
      <c r="HD140" s="74">
        <v>0</v>
      </c>
      <c r="HE140" s="74">
        <v>0</v>
      </c>
      <c r="HF140" s="74">
        <v>0</v>
      </c>
      <c r="HG140" s="74">
        <v>3933</v>
      </c>
      <c r="HH140" s="74">
        <v>0</v>
      </c>
      <c r="HI140" s="74">
        <v>40331</v>
      </c>
      <c r="HJ140" s="74">
        <v>516306</v>
      </c>
      <c r="HK140" s="74">
        <v>0</v>
      </c>
      <c r="HL140" s="74">
        <v>0</v>
      </c>
      <c r="HM140" s="74">
        <v>0</v>
      </c>
      <c r="HN140" s="74">
        <v>0</v>
      </c>
      <c r="HO140" s="74">
        <v>0</v>
      </c>
      <c r="HP140" s="74">
        <v>0</v>
      </c>
      <c r="HQ140" s="74">
        <v>3933</v>
      </c>
      <c r="HR140" s="74">
        <v>0</v>
      </c>
      <c r="HS140" s="74">
        <v>0</v>
      </c>
      <c r="HT140" s="74">
        <v>3933</v>
      </c>
      <c r="HU140" s="74">
        <v>0</v>
      </c>
      <c r="HV140" s="74">
        <v>0</v>
      </c>
      <c r="HW140" s="74">
        <v>0</v>
      </c>
      <c r="HX140" s="74">
        <v>0</v>
      </c>
      <c r="HY140" s="74">
        <v>0</v>
      </c>
      <c r="HZ140" s="74">
        <v>0</v>
      </c>
      <c r="IA140" s="74">
        <v>0</v>
      </c>
      <c r="IB140" s="74">
        <v>0</v>
      </c>
      <c r="IC140" s="74">
        <v>0</v>
      </c>
      <c r="ID140" s="74">
        <v>0</v>
      </c>
      <c r="IE140" s="74">
        <v>0</v>
      </c>
      <c r="IF140" s="74">
        <v>0</v>
      </c>
      <c r="IG140" s="74">
        <v>0</v>
      </c>
      <c r="IH140" s="74">
        <v>0</v>
      </c>
      <c r="II140" s="74">
        <v>0</v>
      </c>
      <c r="IJ140" s="74">
        <v>0</v>
      </c>
      <c r="IK140" s="74">
        <v>0</v>
      </c>
      <c r="IL140" s="74">
        <v>0</v>
      </c>
      <c r="IM140" s="74">
        <v>0</v>
      </c>
      <c r="IN140" s="74">
        <v>0</v>
      </c>
      <c r="IO140" s="74">
        <v>0</v>
      </c>
      <c r="IP140" s="74">
        <v>0</v>
      </c>
      <c r="IQ140" s="74">
        <v>0</v>
      </c>
      <c r="IR140" s="74">
        <v>0</v>
      </c>
      <c r="IS140" s="74">
        <v>0</v>
      </c>
      <c r="IT140" s="74">
        <v>0</v>
      </c>
      <c r="IU140" s="74">
        <v>0</v>
      </c>
      <c r="IV140" s="74">
        <v>0</v>
      </c>
      <c r="IW140" s="74">
        <v>0</v>
      </c>
      <c r="IX140" s="74">
        <v>0</v>
      </c>
      <c r="IY140" s="74">
        <v>0</v>
      </c>
      <c r="IZ140" s="74">
        <v>0</v>
      </c>
      <c r="JA140" s="74">
        <v>0</v>
      </c>
      <c r="JB140" s="74">
        <v>0</v>
      </c>
      <c r="JC140" s="74">
        <v>0</v>
      </c>
      <c r="JD140" s="74">
        <v>0</v>
      </c>
      <c r="JE140" s="74">
        <v>0</v>
      </c>
      <c r="JF140" s="74">
        <v>0</v>
      </c>
      <c r="JG140" s="74">
        <v>0</v>
      </c>
      <c r="JH140" s="74">
        <v>0</v>
      </c>
      <c r="JI140" s="74">
        <v>0</v>
      </c>
      <c r="JJ140" s="74">
        <v>0</v>
      </c>
      <c r="JK140" s="74">
        <v>0</v>
      </c>
      <c r="JL140" s="74">
        <v>0</v>
      </c>
      <c r="JM140" s="74">
        <v>0</v>
      </c>
      <c r="JN140" s="74">
        <v>0</v>
      </c>
      <c r="JO140" s="74">
        <v>0</v>
      </c>
      <c r="JP140" s="74">
        <v>0</v>
      </c>
      <c r="JQ140" s="74">
        <v>0</v>
      </c>
      <c r="JR140" s="74">
        <v>10736214</v>
      </c>
      <c r="JS140" s="74">
        <v>0</v>
      </c>
      <c r="JT140" s="74">
        <v>10736214</v>
      </c>
      <c r="JU140" s="74">
        <v>11295943</v>
      </c>
      <c r="JV140" s="74">
        <v>0</v>
      </c>
      <c r="JW140" s="74">
        <v>0</v>
      </c>
      <c r="JX140" s="74">
        <v>0</v>
      </c>
      <c r="JY140" s="74">
        <v>0</v>
      </c>
      <c r="JZ140" s="74">
        <v>0</v>
      </c>
      <c r="KA140" s="74">
        <v>0</v>
      </c>
      <c r="KB140" s="74">
        <v>0</v>
      </c>
      <c r="KC140" s="74">
        <v>10935207</v>
      </c>
      <c r="KD140" s="74">
        <v>0</v>
      </c>
      <c r="KE140" s="74">
        <v>10935207</v>
      </c>
      <c r="KF140" s="74">
        <v>11451513</v>
      </c>
      <c r="KG140" s="74">
        <v>0</v>
      </c>
      <c r="KH140" s="74">
        <v>0</v>
      </c>
      <c r="KI140" s="74">
        <v>0</v>
      </c>
      <c r="KJ140" s="74">
        <v>0</v>
      </c>
      <c r="KK140" s="74">
        <v>0</v>
      </c>
      <c r="KL140" s="74">
        <v>0</v>
      </c>
      <c r="KM140" s="74">
        <v>0</v>
      </c>
      <c r="KN140" s="74">
        <v>0</v>
      </c>
      <c r="KO140" s="74">
        <v>0</v>
      </c>
      <c r="KP140" s="74">
        <v>0</v>
      </c>
      <c r="KQ140" s="74">
        <v>3933</v>
      </c>
      <c r="KR140" s="74">
        <v>0</v>
      </c>
      <c r="KS140" s="74">
        <v>0</v>
      </c>
      <c r="KT140" s="74">
        <v>0</v>
      </c>
      <c r="KU140" s="74">
        <v>0</v>
      </c>
      <c r="KV140" s="74">
        <v>0</v>
      </c>
      <c r="KW140" s="74">
        <v>0</v>
      </c>
      <c r="KX140" s="74">
        <v>0</v>
      </c>
      <c r="KY140" s="74">
        <v>0</v>
      </c>
      <c r="KZ140" s="74">
        <v>0</v>
      </c>
      <c r="LA140" s="74">
        <v>0</v>
      </c>
      <c r="LB140" s="74">
        <v>0</v>
      </c>
      <c r="LC140" s="74">
        <v>0</v>
      </c>
      <c r="LD140" s="74">
        <v>0</v>
      </c>
      <c r="LE140" s="74">
        <v>-8556</v>
      </c>
      <c r="LF140" s="74">
        <v>-12877</v>
      </c>
      <c r="LG140" s="74">
        <v>-665083</v>
      </c>
      <c r="LH140" s="74">
        <v>-21495</v>
      </c>
      <c r="LI140" s="74">
        <v>0</v>
      </c>
      <c r="LJ140" s="74">
        <v>208081</v>
      </c>
      <c r="LK140" s="74">
        <v>0</v>
      </c>
      <c r="LL140" s="74">
        <v>-708011</v>
      </c>
      <c r="LM140" s="74">
        <v>0</v>
      </c>
      <c r="LN140" s="74">
        <v>0</v>
      </c>
      <c r="LO140" s="74">
        <v>0</v>
      </c>
      <c r="LP140" s="74">
        <v>0</v>
      </c>
      <c r="LQ140" s="74">
        <v>0</v>
      </c>
      <c r="LR140" s="74">
        <v>0</v>
      </c>
      <c r="LS140" s="74">
        <v>0</v>
      </c>
      <c r="LT140" s="74">
        <v>0</v>
      </c>
      <c r="LU140" s="74">
        <v>0</v>
      </c>
      <c r="LV140" s="74">
        <v>0</v>
      </c>
      <c r="LW140" s="74">
        <v>0</v>
      </c>
      <c r="LX140" s="74">
        <v>0</v>
      </c>
      <c r="LY140" s="74">
        <v>0</v>
      </c>
      <c r="LZ140" s="74">
        <v>0</v>
      </c>
      <c r="MA140" s="74">
        <v>0</v>
      </c>
      <c r="MB140" s="74">
        <v>0</v>
      </c>
      <c r="MC140" s="74">
        <v>0</v>
      </c>
      <c r="MD140" s="74">
        <v>0</v>
      </c>
      <c r="ME140" s="74">
        <v>0</v>
      </c>
      <c r="MF140" s="74">
        <v>0</v>
      </c>
      <c r="MG140" s="74">
        <v>0</v>
      </c>
      <c r="MH140" s="74">
        <v>0</v>
      </c>
      <c r="MI140" s="74">
        <v>0</v>
      </c>
      <c r="MJ140" s="74">
        <v>80618</v>
      </c>
      <c r="MK140" s="74">
        <v>38561</v>
      </c>
      <c r="ML140" s="74">
        <v>753752</v>
      </c>
      <c r="MM140" s="74">
        <v>43161</v>
      </c>
      <c r="MN140" s="74">
        <v>0</v>
      </c>
      <c r="MO140" s="74">
        <v>0</v>
      </c>
      <c r="MP140" s="74">
        <v>916092</v>
      </c>
      <c r="MQ140" s="74">
        <v>0</v>
      </c>
      <c r="MR140" s="74">
        <v>0</v>
      </c>
      <c r="MS140" s="74">
        <v>0</v>
      </c>
      <c r="MT140" s="74">
        <v>0</v>
      </c>
      <c r="MU140" s="74">
        <v>0</v>
      </c>
      <c r="MV140" s="74">
        <v>0</v>
      </c>
      <c r="MW140" s="74">
        <v>0</v>
      </c>
      <c r="MX140" s="74">
        <v>0</v>
      </c>
      <c r="MY140" s="74">
        <v>0</v>
      </c>
      <c r="MZ140" s="74">
        <v>0</v>
      </c>
      <c r="NA140" s="74">
        <v>0</v>
      </c>
      <c r="NB140" s="74">
        <v>0</v>
      </c>
      <c r="NC140" s="74">
        <v>0</v>
      </c>
      <c r="ND140" s="74">
        <v>0</v>
      </c>
      <c r="NE140" s="74">
        <v>0</v>
      </c>
      <c r="NF140" s="74">
        <v>0</v>
      </c>
      <c r="NG140" s="74">
        <v>0</v>
      </c>
      <c r="NH140" s="74">
        <v>0</v>
      </c>
      <c r="NI140" s="74">
        <v>0</v>
      </c>
    </row>
    <row r="141" spans="1:373" x14ac:dyDescent="0.25">
      <c r="A141" s="74" t="s">
        <v>4</v>
      </c>
      <c r="B141" s="74" t="s">
        <v>1334</v>
      </c>
      <c r="C141" s="74">
        <v>4114770</v>
      </c>
      <c r="D141" s="74">
        <v>5600</v>
      </c>
      <c r="E141" s="74">
        <v>17</v>
      </c>
      <c r="F141" s="74">
        <v>0</v>
      </c>
      <c r="G141" s="74">
        <v>0</v>
      </c>
      <c r="H141" s="74">
        <v>0</v>
      </c>
      <c r="I141" s="74">
        <v>1106160</v>
      </c>
      <c r="J141" s="74">
        <v>37503</v>
      </c>
      <c r="K141" s="74">
        <v>687542</v>
      </c>
      <c r="L141" s="74">
        <v>0</v>
      </c>
      <c r="M141" s="74">
        <v>0</v>
      </c>
      <c r="N141" s="74">
        <v>0</v>
      </c>
      <c r="O141" s="74">
        <v>1831205</v>
      </c>
      <c r="P141" s="74">
        <v>-19</v>
      </c>
      <c r="Q141" s="74">
        <v>0</v>
      </c>
      <c r="R141" s="74">
        <v>-122239</v>
      </c>
      <c r="S141" s="74">
        <v>-9122</v>
      </c>
      <c r="T141" s="74">
        <v>-322029</v>
      </c>
      <c r="U141" s="74">
        <v>0</v>
      </c>
      <c r="V141" s="74">
        <v>0</v>
      </c>
      <c r="W141" s="74">
        <v>0</v>
      </c>
      <c r="X141" s="74">
        <v>-453409</v>
      </c>
      <c r="Y141" s="74">
        <v>1377796</v>
      </c>
      <c r="Z141" s="74">
        <v>1200</v>
      </c>
      <c r="AA141" s="74">
        <v>0</v>
      </c>
      <c r="AB141" s="74">
        <v>859165</v>
      </c>
      <c r="AC141" s="74">
        <v>0</v>
      </c>
      <c r="AD141" s="74">
        <v>-83687</v>
      </c>
      <c r="AE141" s="74">
        <v>0</v>
      </c>
      <c r="AF141" s="74">
        <v>65647</v>
      </c>
      <c r="AG141" s="74">
        <v>0</v>
      </c>
      <c r="AH141" s="74">
        <v>0</v>
      </c>
      <c r="AI141" s="74">
        <v>6065177</v>
      </c>
      <c r="AJ141" s="74">
        <v>0</v>
      </c>
      <c r="AK141" s="74">
        <v>0</v>
      </c>
      <c r="AL141" s="74">
        <v>0</v>
      </c>
      <c r="AM141" s="74">
        <v>0</v>
      </c>
      <c r="AN141" s="74">
        <v>1106160</v>
      </c>
      <c r="AO141" s="74">
        <v>37503</v>
      </c>
      <c r="AP141" s="74">
        <v>725370</v>
      </c>
      <c r="AQ141" s="74">
        <v>0</v>
      </c>
      <c r="AR141" s="74">
        <v>0</v>
      </c>
      <c r="AS141" s="74">
        <v>0</v>
      </c>
      <c r="AT141" s="74">
        <v>1869033</v>
      </c>
      <c r="AU141" s="74">
        <v>0</v>
      </c>
      <c r="AV141" s="74">
        <v>0</v>
      </c>
      <c r="AW141" s="74">
        <v>0</v>
      </c>
      <c r="AX141" s="74">
        <v>0</v>
      </c>
      <c r="AY141" s="74">
        <v>-229908</v>
      </c>
      <c r="AZ141" s="74">
        <v>-14666</v>
      </c>
      <c r="BA141" s="74">
        <v>-419981</v>
      </c>
      <c r="BB141" s="74">
        <v>0</v>
      </c>
      <c r="BC141" s="74">
        <v>0</v>
      </c>
      <c r="BD141" s="74">
        <v>0</v>
      </c>
      <c r="BE141" s="74">
        <v>-664555</v>
      </c>
      <c r="BF141" s="74">
        <v>0</v>
      </c>
      <c r="BG141" s="74">
        <v>0</v>
      </c>
      <c r="BH141" s="74">
        <v>0</v>
      </c>
      <c r="BI141" s="74">
        <v>0</v>
      </c>
      <c r="BJ141" s="74">
        <v>0</v>
      </c>
      <c r="BK141" s="74">
        <v>0</v>
      </c>
      <c r="BL141" s="74">
        <v>0</v>
      </c>
      <c r="BM141" s="74">
        <v>87674</v>
      </c>
      <c r="BN141" s="74">
        <v>0</v>
      </c>
      <c r="BO141" s="74">
        <v>323443</v>
      </c>
      <c r="BP141" s="74">
        <v>0</v>
      </c>
      <c r="BQ141" s="74">
        <v>0</v>
      </c>
      <c r="BR141" s="74">
        <v>0</v>
      </c>
      <c r="BS141" s="74">
        <v>0</v>
      </c>
      <c r="BT141" s="74">
        <v>24360</v>
      </c>
      <c r="BU141" s="74">
        <v>0</v>
      </c>
      <c r="BV141" s="74">
        <v>0</v>
      </c>
      <c r="BW141" s="74">
        <v>0</v>
      </c>
      <c r="BX141" s="74">
        <v>0</v>
      </c>
      <c r="BY141" s="74">
        <v>0</v>
      </c>
      <c r="BZ141" s="74">
        <v>0</v>
      </c>
      <c r="CA141" s="74">
        <v>0</v>
      </c>
      <c r="CB141" s="74">
        <v>0</v>
      </c>
      <c r="CC141" s="74">
        <v>0</v>
      </c>
      <c r="CD141" s="74">
        <v>0</v>
      </c>
      <c r="CE141" s="74">
        <v>0</v>
      </c>
      <c r="CF141" s="74">
        <v>0</v>
      </c>
      <c r="CG141" s="74">
        <v>7676503</v>
      </c>
      <c r="CH141" s="74">
        <v>0</v>
      </c>
      <c r="CI141" s="74">
        <v>1204478</v>
      </c>
      <c r="CJ141" s="74">
        <v>0</v>
      </c>
      <c r="CK141" s="74">
        <v>6907502</v>
      </c>
      <c r="CL141" s="74">
        <v>1204478</v>
      </c>
      <c r="CM141" s="74">
        <v>0</v>
      </c>
      <c r="CN141" s="74">
        <v>8111980</v>
      </c>
      <c r="CO141" s="74">
        <v>435477</v>
      </c>
      <c r="CP141" s="74">
        <v>0</v>
      </c>
      <c r="CQ141" s="74">
        <v>0</v>
      </c>
      <c r="CR141" s="74">
        <v>0</v>
      </c>
      <c r="CS141" s="74">
        <v>7676503</v>
      </c>
      <c r="CT141" s="74">
        <v>8111980</v>
      </c>
      <c r="CU141" s="74">
        <v>0</v>
      </c>
      <c r="CV141" s="74">
        <v>0</v>
      </c>
      <c r="CW141" s="74">
        <v>0</v>
      </c>
      <c r="CX141" s="74">
        <v>1204478</v>
      </c>
      <c r="CY141" s="74">
        <v>0</v>
      </c>
      <c r="CZ141" s="74">
        <v>0</v>
      </c>
      <c r="DA141" s="74">
        <v>0</v>
      </c>
      <c r="DB141" s="74">
        <v>1377796</v>
      </c>
      <c r="DC141" s="74">
        <v>1200</v>
      </c>
      <c r="DD141" s="74">
        <v>0</v>
      </c>
      <c r="DE141" s="74">
        <v>703307</v>
      </c>
      <c r="DF141" s="74">
        <v>0</v>
      </c>
      <c r="DG141" s="74">
        <v>-99874</v>
      </c>
      <c r="DH141" s="74">
        <v>0</v>
      </c>
      <c r="DI141" s="74">
        <v>38347</v>
      </c>
      <c r="DJ141" s="74">
        <v>0</v>
      </c>
      <c r="DK141" s="74">
        <v>0</v>
      </c>
      <c r="DL141" s="74">
        <v>4958</v>
      </c>
      <c r="DM141" s="74">
        <v>6150766</v>
      </c>
      <c r="DN141" s="74">
        <v>0</v>
      </c>
      <c r="DO141" s="74">
        <v>6798704</v>
      </c>
      <c r="DP141" s="74">
        <v>1200</v>
      </c>
      <c r="DQ141" s="74">
        <v>0</v>
      </c>
      <c r="DR141" s="74">
        <v>859165</v>
      </c>
      <c r="DS141" s="74">
        <v>0</v>
      </c>
      <c r="DT141" s="74">
        <v>-83687</v>
      </c>
      <c r="DU141" s="74">
        <v>0</v>
      </c>
      <c r="DV141" s="74">
        <v>65647</v>
      </c>
      <c r="DW141" s="74">
        <v>0</v>
      </c>
      <c r="DX141" s="74">
        <v>0</v>
      </c>
      <c r="DY141" s="74">
        <v>6436</v>
      </c>
      <c r="DZ141" s="74">
        <v>6065177</v>
      </c>
      <c r="EA141" s="74">
        <v>0</v>
      </c>
      <c r="EB141" s="74">
        <v>6913938</v>
      </c>
      <c r="EC141" s="74">
        <v>0</v>
      </c>
      <c r="ED141" s="74">
        <v>0</v>
      </c>
      <c r="EE141" s="74">
        <v>0</v>
      </c>
      <c r="EF141" s="74">
        <v>0</v>
      </c>
      <c r="EG141" s="74">
        <v>0</v>
      </c>
      <c r="EH141" s="74">
        <v>0</v>
      </c>
      <c r="EI141" s="74">
        <v>0</v>
      </c>
      <c r="EJ141" s="74">
        <v>0</v>
      </c>
      <c r="EK141" s="74">
        <v>0</v>
      </c>
      <c r="EL141" s="74">
        <v>0</v>
      </c>
      <c r="EM141" s="74">
        <v>0</v>
      </c>
      <c r="EN141" s="74">
        <v>0</v>
      </c>
      <c r="EO141" s="74">
        <v>0</v>
      </c>
      <c r="EP141" s="74">
        <v>0</v>
      </c>
      <c r="EQ141" s="74">
        <v>0</v>
      </c>
      <c r="ER141" s="74">
        <v>0</v>
      </c>
      <c r="ES141" s="74">
        <v>0</v>
      </c>
      <c r="ET141" s="74">
        <v>0</v>
      </c>
      <c r="EU141" s="74">
        <v>0</v>
      </c>
      <c r="EV141" s="74">
        <v>0</v>
      </c>
      <c r="EW141" s="74">
        <v>0</v>
      </c>
      <c r="EX141" s="74">
        <v>0</v>
      </c>
      <c r="EY141" s="74">
        <v>6436</v>
      </c>
      <c r="EZ141" s="74">
        <v>0</v>
      </c>
      <c r="FA141" s="74">
        <v>0</v>
      </c>
      <c r="FB141" s="74">
        <v>6436</v>
      </c>
      <c r="FC141" s="74">
        <v>0</v>
      </c>
      <c r="FD141" s="74">
        <v>0</v>
      </c>
      <c r="FE141" s="74">
        <v>0</v>
      </c>
      <c r="FF141" s="74">
        <v>0</v>
      </c>
      <c r="FG141" s="74">
        <v>0</v>
      </c>
      <c r="FH141" s="74">
        <v>0</v>
      </c>
      <c r="FI141" s="74">
        <v>0</v>
      </c>
      <c r="FJ141" s="74">
        <v>0</v>
      </c>
      <c r="FK141" s="74">
        <v>0</v>
      </c>
      <c r="FL141" s="74">
        <v>0</v>
      </c>
      <c r="FM141" s="74">
        <v>0</v>
      </c>
      <c r="FN141" s="74">
        <v>0</v>
      </c>
      <c r="FO141" s="74">
        <v>0</v>
      </c>
      <c r="FP141" s="74">
        <v>0</v>
      </c>
      <c r="FQ141" s="74">
        <v>0</v>
      </c>
      <c r="FR141" s="74">
        <v>8176500</v>
      </c>
      <c r="FS141" s="74">
        <v>0</v>
      </c>
      <c r="FT141" s="74">
        <v>0</v>
      </c>
      <c r="FU141" s="74">
        <v>0</v>
      </c>
      <c r="FV141" s="74">
        <v>0</v>
      </c>
      <c r="FW141" s="74">
        <v>0</v>
      </c>
      <c r="FX141" s="74">
        <v>0</v>
      </c>
      <c r="FY141" s="74">
        <v>0</v>
      </c>
      <c r="FZ141" s="74">
        <v>8118416</v>
      </c>
      <c r="GA141" s="74">
        <v>0</v>
      </c>
      <c r="GB141" s="74">
        <v>0</v>
      </c>
      <c r="GC141" s="74">
        <v>0</v>
      </c>
      <c r="GD141" s="74">
        <v>0</v>
      </c>
      <c r="GE141" s="74">
        <v>0</v>
      </c>
      <c r="GF141" s="74">
        <v>0</v>
      </c>
      <c r="GG141" s="74">
        <v>0</v>
      </c>
      <c r="GH141" s="74">
        <v>0</v>
      </c>
      <c r="GI141" s="74">
        <v>0</v>
      </c>
      <c r="GJ141" s="74">
        <v>0</v>
      </c>
      <c r="GK141" s="74">
        <v>0</v>
      </c>
      <c r="GL141" s="74">
        <v>0</v>
      </c>
      <c r="GM141" s="74">
        <v>0</v>
      </c>
      <c r="GN141" s="74">
        <v>0</v>
      </c>
      <c r="GO141" s="74">
        <v>0</v>
      </c>
      <c r="GP141" s="74">
        <v>6436</v>
      </c>
      <c r="GQ141" s="74">
        <v>78242</v>
      </c>
      <c r="GR141" s="74">
        <v>0</v>
      </c>
      <c r="GS141" s="74">
        <v>283746</v>
      </c>
      <c r="GT141" s="74">
        <v>0</v>
      </c>
      <c r="GU141" s="74">
        <v>0</v>
      </c>
      <c r="GV141" s="74">
        <v>0</v>
      </c>
      <c r="GW141" s="74">
        <v>4958</v>
      </c>
      <c r="GX141" s="74">
        <v>0</v>
      </c>
      <c r="GY141" s="74">
        <v>47036</v>
      </c>
      <c r="GZ141" s="74">
        <v>413982</v>
      </c>
      <c r="HA141" s="74">
        <v>87674</v>
      </c>
      <c r="HB141" s="74">
        <v>0</v>
      </c>
      <c r="HC141" s="74">
        <v>323443</v>
      </c>
      <c r="HD141" s="74">
        <v>0</v>
      </c>
      <c r="HE141" s="74">
        <v>0</v>
      </c>
      <c r="HF141" s="74">
        <v>0</v>
      </c>
      <c r="HG141" s="74">
        <v>6436</v>
      </c>
      <c r="HH141" s="74">
        <v>0</v>
      </c>
      <c r="HI141" s="74">
        <v>24360</v>
      </c>
      <c r="HJ141" s="74">
        <v>441913</v>
      </c>
      <c r="HK141" s="74">
        <v>0</v>
      </c>
      <c r="HL141" s="74">
        <v>0</v>
      </c>
      <c r="HM141" s="74">
        <v>0</v>
      </c>
      <c r="HN141" s="74">
        <v>0</v>
      </c>
      <c r="HO141" s="74">
        <v>0</v>
      </c>
      <c r="HP141" s="74">
        <v>0</v>
      </c>
      <c r="HQ141" s="74">
        <v>6436</v>
      </c>
      <c r="HR141" s="74">
        <v>0</v>
      </c>
      <c r="HS141" s="74">
        <v>0</v>
      </c>
      <c r="HT141" s="74">
        <v>6436</v>
      </c>
      <c r="HU141" s="74">
        <v>0</v>
      </c>
      <c r="HV141" s="74">
        <v>0</v>
      </c>
      <c r="HW141" s="74">
        <v>0</v>
      </c>
      <c r="HX141" s="74">
        <v>0</v>
      </c>
      <c r="HY141" s="74">
        <v>0</v>
      </c>
      <c r="HZ141" s="74">
        <v>0</v>
      </c>
      <c r="IA141" s="74">
        <v>0</v>
      </c>
      <c r="IB141" s="74">
        <v>0</v>
      </c>
      <c r="IC141" s="74">
        <v>0</v>
      </c>
      <c r="ID141" s="74">
        <v>0</v>
      </c>
      <c r="IE141" s="74">
        <v>0</v>
      </c>
      <c r="IF141" s="74">
        <v>0</v>
      </c>
      <c r="IG141" s="74">
        <v>0</v>
      </c>
      <c r="IH141" s="74">
        <v>0</v>
      </c>
      <c r="II141" s="74">
        <v>0</v>
      </c>
      <c r="IJ141" s="74">
        <v>0</v>
      </c>
      <c r="IK141" s="74">
        <v>0</v>
      </c>
      <c r="IL141" s="74">
        <v>0</v>
      </c>
      <c r="IM141" s="74">
        <v>0</v>
      </c>
      <c r="IN141" s="74">
        <v>0</v>
      </c>
      <c r="IO141" s="74">
        <v>0</v>
      </c>
      <c r="IP141" s="74">
        <v>0</v>
      </c>
      <c r="IQ141" s="74">
        <v>0</v>
      </c>
      <c r="IR141" s="74">
        <v>0</v>
      </c>
      <c r="IS141" s="74">
        <v>0</v>
      </c>
      <c r="IT141" s="74">
        <v>0</v>
      </c>
      <c r="IU141" s="74">
        <v>0</v>
      </c>
      <c r="IV141" s="74">
        <v>0</v>
      </c>
      <c r="IW141" s="74">
        <v>0</v>
      </c>
      <c r="IX141" s="74">
        <v>0</v>
      </c>
      <c r="IY141" s="74">
        <v>0</v>
      </c>
      <c r="IZ141" s="74">
        <v>0</v>
      </c>
      <c r="JA141" s="74">
        <v>0</v>
      </c>
      <c r="JB141" s="74">
        <v>0</v>
      </c>
      <c r="JC141" s="74">
        <v>0</v>
      </c>
      <c r="JD141" s="74">
        <v>0</v>
      </c>
      <c r="JE141" s="74">
        <v>0</v>
      </c>
      <c r="JF141" s="74">
        <v>0</v>
      </c>
      <c r="JG141" s="74">
        <v>0</v>
      </c>
      <c r="JH141" s="74">
        <v>0</v>
      </c>
      <c r="JI141" s="74">
        <v>0</v>
      </c>
      <c r="JJ141" s="74">
        <v>0</v>
      </c>
      <c r="JK141" s="74">
        <v>0</v>
      </c>
      <c r="JL141" s="74">
        <v>0</v>
      </c>
      <c r="JM141" s="74">
        <v>0</v>
      </c>
      <c r="JN141" s="74">
        <v>0</v>
      </c>
      <c r="JO141" s="74">
        <v>0</v>
      </c>
      <c r="JP141" s="74">
        <v>0</v>
      </c>
      <c r="JQ141" s="74">
        <v>0</v>
      </c>
      <c r="JR141" s="74">
        <v>7762518</v>
      </c>
      <c r="JS141" s="74">
        <v>0</v>
      </c>
      <c r="JT141" s="74">
        <v>7762518</v>
      </c>
      <c r="JU141" s="74">
        <v>8176500</v>
      </c>
      <c r="JV141" s="74">
        <v>0</v>
      </c>
      <c r="JW141" s="74">
        <v>0</v>
      </c>
      <c r="JX141" s="74">
        <v>0</v>
      </c>
      <c r="JY141" s="74">
        <v>0</v>
      </c>
      <c r="JZ141" s="74">
        <v>0</v>
      </c>
      <c r="KA141" s="74">
        <v>0</v>
      </c>
      <c r="KB141" s="74">
        <v>0</v>
      </c>
      <c r="KC141" s="74">
        <v>7676503</v>
      </c>
      <c r="KD141" s="74">
        <v>0</v>
      </c>
      <c r="KE141" s="74">
        <v>7676503</v>
      </c>
      <c r="KF141" s="74">
        <v>8118416</v>
      </c>
      <c r="KG141" s="74">
        <v>0</v>
      </c>
      <c r="KH141" s="74">
        <v>0</v>
      </c>
      <c r="KI141" s="74">
        <v>0</v>
      </c>
      <c r="KJ141" s="74">
        <v>0</v>
      </c>
      <c r="KK141" s="74">
        <v>0</v>
      </c>
      <c r="KL141" s="74">
        <v>0</v>
      </c>
      <c r="KM141" s="74">
        <v>0</v>
      </c>
      <c r="KN141" s="74">
        <v>0</v>
      </c>
      <c r="KO141" s="74">
        <v>0</v>
      </c>
      <c r="KP141" s="74">
        <v>0</v>
      </c>
      <c r="KQ141" s="74">
        <v>6436</v>
      </c>
      <c r="KR141" s="74">
        <v>0</v>
      </c>
      <c r="KS141" s="74">
        <v>0</v>
      </c>
      <c r="KT141" s="74">
        <v>0</v>
      </c>
      <c r="KU141" s="74">
        <v>0</v>
      </c>
      <c r="KV141" s="74">
        <v>0</v>
      </c>
      <c r="KW141" s="74">
        <v>0</v>
      </c>
      <c r="KX141" s="74">
        <v>0</v>
      </c>
      <c r="KY141" s="74">
        <v>0</v>
      </c>
      <c r="KZ141" s="74">
        <v>0</v>
      </c>
      <c r="LA141" s="74">
        <v>0</v>
      </c>
      <c r="LB141" s="74">
        <v>0</v>
      </c>
      <c r="LC141" s="74">
        <v>0</v>
      </c>
      <c r="LD141" s="74">
        <v>0</v>
      </c>
      <c r="LE141" s="74">
        <v>-229908</v>
      </c>
      <c r="LF141" s="74">
        <v>-14666</v>
      </c>
      <c r="LG141" s="74">
        <v>-419981</v>
      </c>
      <c r="LH141" s="74">
        <v>0</v>
      </c>
      <c r="LI141" s="74">
        <v>0</v>
      </c>
      <c r="LJ141" s="74">
        <v>1204478</v>
      </c>
      <c r="LK141" s="74">
        <v>0</v>
      </c>
      <c r="LL141" s="74">
        <v>-664555</v>
      </c>
      <c r="LM141" s="74">
        <v>0</v>
      </c>
      <c r="LN141" s="74">
        <v>0</v>
      </c>
      <c r="LO141" s="74">
        <v>0</v>
      </c>
      <c r="LP141" s="74">
        <v>0</v>
      </c>
      <c r="LQ141" s="74">
        <v>0</v>
      </c>
      <c r="LR141" s="74">
        <v>0</v>
      </c>
      <c r="LS141" s="74">
        <v>0</v>
      </c>
      <c r="LT141" s="74">
        <v>0</v>
      </c>
      <c r="LU141" s="74">
        <v>0</v>
      </c>
      <c r="LV141" s="74">
        <v>0</v>
      </c>
      <c r="LW141" s="74">
        <v>0</v>
      </c>
      <c r="LX141" s="74">
        <v>0</v>
      </c>
      <c r="LY141" s="74">
        <v>0</v>
      </c>
      <c r="LZ141" s="74">
        <v>0</v>
      </c>
      <c r="MA141" s="74">
        <v>0</v>
      </c>
      <c r="MB141" s="74">
        <v>0</v>
      </c>
      <c r="MC141" s="74">
        <v>0</v>
      </c>
      <c r="MD141" s="74">
        <v>0</v>
      </c>
      <c r="ME141" s="74">
        <v>0</v>
      </c>
      <c r="MF141" s="74">
        <v>0</v>
      </c>
      <c r="MG141" s="74">
        <v>0</v>
      </c>
      <c r="MH141" s="74">
        <v>0</v>
      </c>
      <c r="MI141" s="74">
        <v>0</v>
      </c>
      <c r="MJ141" s="74">
        <v>1106160</v>
      </c>
      <c r="MK141" s="74">
        <v>37503</v>
      </c>
      <c r="ML141" s="74">
        <v>725370</v>
      </c>
      <c r="MM141" s="74">
        <v>0</v>
      </c>
      <c r="MN141" s="74">
        <v>0</v>
      </c>
      <c r="MO141" s="74">
        <v>0</v>
      </c>
      <c r="MP141" s="74">
        <v>1869033</v>
      </c>
      <c r="MQ141" s="74">
        <v>0</v>
      </c>
      <c r="MR141" s="74">
        <v>0</v>
      </c>
      <c r="MS141" s="74">
        <v>0</v>
      </c>
      <c r="MT141" s="74">
        <v>0</v>
      </c>
      <c r="MU141" s="74">
        <v>0</v>
      </c>
      <c r="MV141" s="74">
        <v>0</v>
      </c>
      <c r="MW141" s="74">
        <v>0</v>
      </c>
      <c r="MX141" s="74">
        <v>0</v>
      </c>
      <c r="MY141" s="74">
        <v>0</v>
      </c>
      <c r="MZ141" s="74">
        <v>0</v>
      </c>
      <c r="NA141" s="74">
        <v>0</v>
      </c>
      <c r="NB141" s="74">
        <v>0</v>
      </c>
      <c r="NC141" s="74">
        <v>0</v>
      </c>
      <c r="ND141" s="74">
        <v>0</v>
      </c>
      <c r="NE141" s="74">
        <v>0</v>
      </c>
      <c r="NF141" s="74">
        <v>0</v>
      </c>
      <c r="NG141" s="74">
        <v>0</v>
      </c>
      <c r="NH141" s="74">
        <v>0</v>
      </c>
      <c r="NI141" s="74">
        <v>0</v>
      </c>
    </row>
    <row r="142" spans="1:373" x14ac:dyDescent="0.25">
      <c r="A142" s="74" t="s">
        <v>4</v>
      </c>
      <c r="B142" s="74" t="s">
        <v>1334</v>
      </c>
      <c r="C142" s="74">
        <v>4114788</v>
      </c>
      <c r="D142" s="74">
        <v>7600</v>
      </c>
      <c r="E142" s="74">
        <v>17</v>
      </c>
      <c r="F142" s="74">
        <v>0</v>
      </c>
      <c r="G142" s="74">
        <v>12657</v>
      </c>
      <c r="H142" s="74">
        <v>0</v>
      </c>
      <c r="I142" s="74">
        <v>2902</v>
      </c>
      <c r="J142" s="74">
        <v>21908</v>
      </c>
      <c r="K142" s="74">
        <v>514458</v>
      </c>
      <c r="L142" s="74">
        <v>16249</v>
      </c>
      <c r="M142" s="74">
        <v>0</v>
      </c>
      <c r="N142" s="74">
        <v>0</v>
      </c>
      <c r="O142" s="74">
        <v>568174</v>
      </c>
      <c r="P142" s="74">
        <v>-1265</v>
      </c>
      <c r="Q142" s="74">
        <v>0</v>
      </c>
      <c r="R142" s="74">
        <v>-4071</v>
      </c>
      <c r="S142" s="74">
        <v>-5012</v>
      </c>
      <c r="T142" s="74">
        <v>-394908</v>
      </c>
      <c r="U142" s="74">
        <v>-16249</v>
      </c>
      <c r="V142" s="74">
        <v>0</v>
      </c>
      <c r="W142" s="74">
        <v>0</v>
      </c>
      <c r="X142" s="74">
        <v>-421505</v>
      </c>
      <c r="Y142" s="74">
        <v>146669</v>
      </c>
      <c r="Z142" s="74">
        <v>500</v>
      </c>
      <c r="AA142" s="74">
        <v>0</v>
      </c>
      <c r="AB142" s="74">
        <v>772374</v>
      </c>
      <c r="AC142" s="74">
        <v>0</v>
      </c>
      <c r="AD142" s="74">
        <v>-138025</v>
      </c>
      <c r="AE142" s="74">
        <v>0</v>
      </c>
      <c r="AF142" s="74">
        <v>16153</v>
      </c>
      <c r="AG142" s="74">
        <v>0</v>
      </c>
      <c r="AH142" s="74">
        <v>0</v>
      </c>
      <c r="AI142" s="74">
        <v>-3452803</v>
      </c>
      <c r="AJ142" s="74">
        <v>-23</v>
      </c>
      <c r="AK142" s="74">
        <v>0</v>
      </c>
      <c r="AL142" s="74">
        <v>12657</v>
      </c>
      <c r="AM142" s="74">
        <v>0</v>
      </c>
      <c r="AN142" s="74">
        <v>2902</v>
      </c>
      <c r="AO142" s="74">
        <v>21908</v>
      </c>
      <c r="AP142" s="74">
        <v>514458</v>
      </c>
      <c r="AQ142" s="74">
        <v>16249</v>
      </c>
      <c r="AR142" s="74">
        <v>0</v>
      </c>
      <c r="AS142" s="74">
        <v>0</v>
      </c>
      <c r="AT142" s="74">
        <v>568174</v>
      </c>
      <c r="AU142" s="74">
        <v>0</v>
      </c>
      <c r="AV142" s="74">
        <v>0</v>
      </c>
      <c r="AW142" s="74">
        <v>2744179</v>
      </c>
      <c r="AX142" s="74">
        <v>0</v>
      </c>
      <c r="AY142" s="74">
        <v>-531</v>
      </c>
      <c r="AZ142" s="74">
        <v>-6875</v>
      </c>
      <c r="BA142" s="74">
        <v>-430488</v>
      </c>
      <c r="BB142" s="74">
        <v>-16249</v>
      </c>
      <c r="BC142" s="74">
        <v>0</v>
      </c>
      <c r="BD142" s="74">
        <v>0</v>
      </c>
      <c r="BE142" s="74">
        <v>2290036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10415</v>
      </c>
      <c r="BN142" s="74">
        <v>0</v>
      </c>
      <c r="BO142" s="74">
        <v>11679</v>
      </c>
      <c r="BP142" s="74">
        <v>0</v>
      </c>
      <c r="BQ142" s="74">
        <v>0</v>
      </c>
      <c r="BR142" s="74">
        <v>0</v>
      </c>
      <c r="BS142" s="74">
        <v>0</v>
      </c>
      <c r="BT142" s="74">
        <v>18463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15829</v>
      </c>
      <c r="CH142" s="74">
        <v>0</v>
      </c>
      <c r="CI142" s="74">
        <v>2858210</v>
      </c>
      <c r="CJ142" s="74">
        <v>0</v>
      </c>
      <c r="CK142" s="74">
        <v>-2801824</v>
      </c>
      <c r="CL142" s="74">
        <v>2858210</v>
      </c>
      <c r="CM142" s="74">
        <v>0</v>
      </c>
      <c r="CN142" s="74">
        <v>56386</v>
      </c>
      <c r="CO142" s="74">
        <v>40557</v>
      </c>
      <c r="CP142" s="74">
        <v>0</v>
      </c>
      <c r="CQ142" s="74">
        <v>0</v>
      </c>
      <c r="CR142" s="74">
        <v>0</v>
      </c>
      <c r="CS142" s="74">
        <v>15829</v>
      </c>
      <c r="CT142" s="74">
        <v>56386</v>
      </c>
      <c r="CU142" s="74">
        <v>0</v>
      </c>
      <c r="CV142" s="74">
        <v>0</v>
      </c>
      <c r="CW142" s="74">
        <v>0</v>
      </c>
      <c r="CX142" s="74">
        <v>2858210</v>
      </c>
      <c r="CY142" s="74">
        <v>0</v>
      </c>
      <c r="CZ142" s="74">
        <v>0</v>
      </c>
      <c r="DA142" s="74">
        <v>0</v>
      </c>
      <c r="DB142" s="74">
        <v>146669</v>
      </c>
      <c r="DC142" s="74">
        <v>1500</v>
      </c>
      <c r="DD142" s="74">
        <v>0</v>
      </c>
      <c r="DE142" s="74">
        <v>313048</v>
      </c>
      <c r="DF142" s="74">
        <v>0</v>
      </c>
      <c r="DG142" s="74">
        <v>-139720</v>
      </c>
      <c r="DH142" s="74">
        <v>0</v>
      </c>
      <c r="DI142" s="74">
        <v>14457</v>
      </c>
      <c r="DJ142" s="74">
        <v>0</v>
      </c>
      <c r="DK142" s="74">
        <v>0</v>
      </c>
      <c r="DL142" s="74">
        <v>4975</v>
      </c>
      <c r="DM142" s="74">
        <v>1131225</v>
      </c>
      <c r="DN142" s="74">
        <v>-23</v>
      </c>
      <c r="DO142" s="74">
        <v>1325462</v>
      </c>
      <c r="DP142" s="74">
        <v>500</v>
      </c>
      <c r="DQ142" s="74">
        <v>0</v>
      </c>
      <c r="DR142" s="74">
        <v>772374</v>
      </c>
      <c r="DS142" s="74">
        <v>0</v>
      </c>
      <c r="DT142" s="74">
        <v>-138025</v>
      </c>
      <c r="DU142" s="74">
        <v>0</v>
      </c>
      <c r="DV142" s="74">
        <v>16153</v>
      </c>
      <c r="DW142" s="74">
        <v>0</v>
      </c>
      <c r="DX142" s="74">
        <v>0</v>
      </c>
      <c r="DY142" s="74">
        <v>1492</v>
      </c>
      <c r="DZ142" s="74">
        <v>-3452803</v>
      </c>
      <c r="EA142" s="74">
        <v>-23</v>
      </c>
      <c r="EB142" s="74">
        <v>-2800332</v>
      </c>
      <c r="EC142" s="74">
        <v>0</v>
      </c>
      <c r="ED142" s="74">
        <v>0</v>
      </c>
      <c r="EE142" s="74">
        <v>0</v>
      </c>
      <c r="EF142" s="74">
        <v>0</v>
      </c>
      <c r="EG142" s="74">
        <v>0</v>
      </c>
      <c r="EH142" s="74">
        <v>0</v>
      </c>
      <c r="EI142" s="74">
        <v>0</v>
      </c>
      <c r="EJ142" s="74">
        <v>0</v>
      </c>
      <c r="EK142" s="74">
        <v>0</v>
      </c>
      <c r="EL142" s="74">
        <v>0</v>
      </c>
      <c r="EM142" s="74">
        <v>0</v>
      </c>
      <c r="EN142" s="74">
        <v>0</v>
      </c>
      <c r="EO142" s="74">
        <v>0</v>
      </c>
      <c r="EP142" s="74">
        <v>0</v>
      </c>
      <c r="EQ142" s="74">
        <v>0</v>
      </c>
      <c r="ER142" s="74">
        <v>0</v>
      </c>
      <c r="ES142" s="74">
        <v>0</v>
      </c>
      <c r="ET142" s="74">
        <v>0</v>
      </c>
      <c r="EU142" s="74">
        <v>0</v>
      </c>
      <c r="EV142" s="74">
        <v>0</v>
      </c>
      <c r="EW142" s="74">
        <v>0</v>
      </c>
      <c r="EX142" s="74">
        <v>0</v>
      </c>
      <c r="EY142" s="74">
        <v>1492</v>
      </c>
      <c r="EZ142" s="74">
        <v>0</v>
      </c>
      <c r="FA142" s="74">
        <v>0</v>
      </c>
      <c r="FB142" s="74">
        <v>1492</v>
      </c>
      <c r="FC142" s="74">
        <v>0</v>
      </c>
      <c r="FD142" s="74">
        <v>0</v>
      </c>
      <c r="FE142" s="74">
        <v>0</v>
      </c>
      <c r="FF142" s="74">
        <v>0</v>
      </c>
      <c r="FG142" s="74">
        <v>0</v>
      </c>
      <c r="FH142" s="74">
        <v>0</v>
      </c>
      <c r="FI142" s="74">
        <v>0</v>
      </c>
      <c r="FJ142" s="74">
        <v>0</v>
      </c>
      <c r="FK142" s="74">
        <v>0</v>
      </c>
      <c r="FL142" s="74">
        <v>0</v>
      </c>
      <c r="FM142" s="74">
        <v>0</v>
      </c>
      <c r="FN142" s="74">
        <v>0</v>
      </c>
      <c r="FO142" s="74">
        <v>0</v>
      </c>
      <c r="FP142" s="74">
        <v>0</v>
      </c>
      <c r="FQ142" s="74">
        <v>0</v>
      </c>
      <c r="FR142" s="74">
        <v>1472131</v>
      </c>
      <c r="FS142" s="74">
        <v>0</v>
      </c>
      <c r="FT142" s="74">
        <v>0</v>
      </c>
      <c r="FU142" s="74">
        <v>0</v>
      </c>
      <c r="FV142" s="74">
        <v>0</v>
      </c>
      <c r="FW142" s="74">
        <v>0</v>
      </c>
      <c r="FX142" s="74">
        <v>0</v>
      </c>
      <c r="FY142" s="74">
        <v>0</v>
      </c>
      <c r="FZ142" s="74">
        <v>57878</v>
      </c>
      <c r="GA142" s="74">
        <v>0</v>
      </c>
      <c r="GB142" s="74">
        <v>0</v>
      </c>
      <c r="GC142" s="74">
        <v>0</v>
      </c>
      <c r="GD142" s="74">
        <v>0</v>
      </c>
      <c r="GE142" s="74">
        <v>0</v>
      </c>
      <c r="GF142" s="74">
        <v>0</v>
      </c>
      <c r="GG142" s="74">
        <v>0</v>
      </c>
      <c r="GH142" s="74">
        <v>0</v>
      </c>
      <c r="GI142" s="74">
        <v>0</v>
      </c>
      <c r="GJ142" s="74">
        <v>0</v>
      </c>
      <c r="GK142" s="74">
        <v>0</v>
      </c>
      <c r="GL142" s="74">
        <v>0</v>
      </c>
      <c r="GM142" s="74">
        <v>0</v>
      </c>
      <c r="GN142" s="74">
        <v>0</v>
      </c>
      <c r="GO142" s="74">
        <v>0</v>
      </c>
      <c r="GP142" s="74">
        <v>1492</v>
      </c>
      <c r="GQ142" s="74">
        <v>102127</v>
      </c>
      <c r="GR142" s="74">
        <v>0</v>
      </c>
      <c r="GS142" s="74">
        <v>193229</v>
      </c>
      <c r="GT142" s="74">
        <v>0</v>
      </c>
      <c r="GU142" s="74">
        <v>0</v>
      </c>
      <c r="GV142" s="74">
        <v>0</v>
      </c>
      <c r="GW142" s="74">
        <v>4975</v>
      </c>
      <c r="GX142" s="74">
        <v>0</v>
      </c>
      <c r="GY142" s="74">
        <v>51257</v>
      </c>
      <c r="GZ142" s="74">
        <v>351588</v>
      </c>
      <c r="HA142" s="74">
        <v>10415</v>
      </c>
      <c r="HB142" s="74">
        <v>0</v>
      </c>
      <c r="HC142" s="74">
        <v>11679</v>
      </c>
      <c r="HD142" s="74">
        <v>0</v>
      </c>
      <c r="HE142" s="74">
        <v>0</v>
      </c>
      <c r="HF142" s="74">
        <v>0</v>
      </c>
      <c r="HG142" s="74">
        <v>1492</v>
      </c>
      <c r="HH142" s="74">
        <v>0</v>
      </c>
      <c r="HI142" s="74">
        <v>18463</v>
      </c>
      <c r="HJ142" s="74">
        <v>42049</v>
      </c>
      <c r="HK142" s="74">
        <v>0</v>
      </c>
      <c r="HL142" s="74">
        <v>0</v>
      </c>
      <c r="HM142" s="74">
        <v>0</v>
      </c>
      <c r="HN142" s="74">
        <v>0</v>
      </c>
      <c r="HO142" s="74">
        <v>0</v>
      </c>
      <c r="HP142" s="74">
        <v>0</v>
      </c>
      <c r="HQ142" s="74">
        <v>1492</v>
      </c>
      <c r="HR142" s="74">
        <v>0</v>
      </c>
      <c r="HS142" s="74">
        <v>0</v>
      </c>
      <c r="HT142" s="74">
        <v>1492</v>
      </c>
      <c r="HU142" s="74">
        <v>0</v>
      </c>
      <c r="HV142" s="74">
        <v>0</v>
      </c>
      <c r="HW142" s="74">
        <v>0</v>
      </c>
      <c r="HX142" s="74">
        <v>0</v>
      </c>
      <c r="HY142" s="74">
        <v>0</v>
      </c>
      <c r="HZ142" s="74">
        <v>0</v>
      </c>
      <c r="IA142" s="74">
        <v>0</v>
      </c>
      <c r="IB142" s="74">
        <v>0</v>
      </c>
      <c r="IC142" s="74">
        <v>0</v>
      </c>
      <c r="ID142" s="74">
        <v>0</v>
      </c>
      <c r="IE142" s="74">
        <v>0</v>
      </c>
      <c r="IF142" s="74">
        <v>0</v>
      </c>
      <c r="IG142" s="74">
        <v>0</v>
      </c>
      <c r="IH142" s="74">
        <v>0</v>
      </c>
      <c r="II142" s="74">
        <v>0</v>
      </c>
      <c r="IJ142" s="74">
        <v>0</v>
      </c>
      <c r="IK142" s="74">
        <v>0</v>
      </c>
      <c r="IL142" s="74">
        <v>0</v>
      </c>
      <c r="IM142" s="74">
        <v>0</v>
      </c>
      <c r="IN142" s="74">
        <v>0</v>
      </c>
      <c r="IO142" s="74">
        <v>0</v>
      </c>
      <c r="IP142" s="74">
        <v>0</v>
      </c>
      <c r="IQ142" s="74">
        <v>0</v>
      </c>
      <c r="IR142" s="74">
        <v>0</v>
      </c>
      <c r="IS142" s="74">
        <v>0</v>
      </c>
      <c r="IT142" s="74">
        <v>0</v>
      </c>
      <c r="IU142" s="74">
        <v>0</v>
      </c>
      <c r="IV142" s="74">
        <v>0</v>
      </c>
      <c r="IW142" s="74">
        <v>0</v>
      </c>
      <c r="IX142" s="74">
        <v>0</v>
      </c>
      <c r="IY142" s="74">
        <v>0</v>
      </c>
      <c r="IZ142" s="74">
        <v>0</v>
      </c>
      <c r="JA142" s="74">
        <v>0</v>
      </c>
      <c r="JB142" s="74">
        <v>0</v>
      </c>
      <c r="JC142" s="74">
        <v>0</v>
      </c>
      <c r="JD142" s="74">
        <v>0</v>
      </c>
      <c r="JE142" s="74">
        <v>0</v>
      </c>
      <c r="JF142" s="74">
        <v>0</v>
      </c>
      <c r="JG142" s="74">
        <v>0</v>
      </c>
      <c r="JH142" s="74">
        <v>0</v>
      </c>
      <c r="JI142" s="74">
        <v>0</v>
      </c>
      <c r="JJ142" s="74">
        <v>0</v>
      </c>
      <c r="JK142" s="74">
        <v>0</v>
      </c>
      <c r="JL142" s="74">
        <v>0</v>
      </c>
      <c r="JM142" s="74">
        <v>0</v>
      </c>
      <c r="JN142" s="74">
        <v>0</v>
      </c>
      <c r="JO142" s="74">
        <v>0</v>
      </c>
      <c r="JP142" s="74">
        <v>0</v>
      </c>
      <c r="JQ142" s="74">
        <v>0</v>
      </c>
      <c r="JR142" s="74">
        <v>1120543</v>
      </c>
      <c r="JS142" s="74">
        <v>0</v>
      </c>
      <c r="JT142" s="74">
        <v>1120543</v>
      </c>
      <c r="JU142" s="74">
        <v>1472131</v>
      </c>
      <c r="JV142" s="74">
        <v>0</v>
      </c>
      <c r="JW142" s="74">
        <v>0</v>
      </c>
      <c r="JX142" s="74">
        <v>0</v>
      </c>
      <c r="JY142" s="74">
        <v>0</v>
      </c>
      <c r="JZ142" s="74">
        <v>0</v>
      </c>
      <c r="KA142" s="74">
        <v>0</v>
      </c>
      <c r="KB142" s="74">
        <v>0</v>
      </c>
      <c r="KC142" s="74">
        <v>15829</v>
      </c>
      <c r="KD142" s="74">
        <v>0</v>
      </c>
      <c r="KE142" s="74">
        <v>15829</v>
      </c>
      <c r="KF142" s="74">
        <v>57878</v>
      </c>
      <c r="KG142" s="74">
        <v>0</v>
      </c>
      <c r="KH142" s="74">
        <v>0</v>
      </c>
      <c r="KI142" s="74">
        <v>0</v>
      </c>
      <c r="KJ142" s="74">
        <v>0</v>
      </c>
      <c r="KK142" s="74">
        <v>0</v>
      </c>
      <c r="KL142" s="74">
        <v>0</v>
      </c>
      <c r="KM142" s="74">
        <v>0</v>
      </c>
      <c r="KN142" s="74">
        <v>0</v>
      </c>
      <c r="KO142" s="74">
        <v>0</v>
      </c>
      <c r="KP142" s="74">
        <v>0</v>
      </c>
      <c r="KQ142" s="74">
        <v>1492</v>
      </c>
      <c r="KR142" s="74">
        <v>0</v>
      </c>
      <c r="KS142" s="74">
        <v>0</v>
      </c>
      <c r="KT142" s="74">
        <v>0</v>
      </c>
      <c r="KU142" s="74">
        <v>0</v>
      </c>
      <c r="KV142" s="74">
        <v>0</v>
      </c>
      <c r="KW142" s="74">
        <v>0</v>
      </c>
      <c r="KX142" s="74">
        <v>0</v>
      </c>
      <c r="KY142" s="74">
        <v>0</v>
      </c>
      <c r="KZ142" s="74">
        <v>0</v>
      </c>
      <c r="LA142" s="74">
        <v>0</v>
      </c>
      <c r="LB142" s="74">
        <v>0</v>
      </c>
      <c r="LC142" s="74">
        <v>2744179</v>
      </c>
      <c r="LD142" s="74">
        <v>0</v>
      </c>
      <c r="LE142" s="74">
        <v>-531</v>
      </c>
      <c r="LF142" s="74">
        <v>-6875</v>
      </c>
      <c r="LG142" s="74">
        <v>-430488</v>
      </c>
      <c r="LH142" s="74">
        <v>-16249</v>
      </c>
      <c r="LI142" s="74">
        <v>0</v>
      </c>
      <c r="LJ142" s="74">
        <v>2858210</v>
      </c>
      <c r="LK142" s="74">
        <v>0</v>
      </c>
      <c r="LL142" s="74">
        <v>2290036</v>
      </c>
      <c r="LM142" s="74">
        <v>0</v>
      </c>
      <c r="LN142" s="74">
        <v>0</v>
      </c>
      <c r="LO142" s="74">
        <v>0</v>
      </c>
      <c r="LP142" s="74">
        <v>0</v>
      </c>
      <c r="LQ142" s="74">
        <v>0</v>
      </c>
      <c r="LR142" s="74">
        <v>0</v>
      </c>
      <c r="LS142" s="74">
        <v>0</v>
      </c>
      <c r="LT142" s="74">
        <v>0</v>
      </c>
      <c r="LU142" s="74">
        <v>0</v>
      </c>
      <c r="LV142" s="74">
        <v>0</v>
      </c>
      <c r="LW142" s="74">
        <v>0</v>
      </c>
      <c r="LX142" s="74">
        <v>0</v>
      </c>
      <c r="LY142" s="74">
        <v>0</v>
      </c>
      <c r="LZ142" s="74">
        <v>0</v>
      </c>
      <c r="MA142" s="74">
        <v>0</v>
      </c>
      <c r="MB142" s="74">
        <v>0</v>
      </c>
      <c r="MC142" s="74">
        <v>0</v>
      </c>
      <c r="MD142" s="74">
        <v>0</v>
      </c>
      <c r="ME142" s="74">
        <v>0</v>
      </c>
      <c r="MF142" s="74">
        <v>0</v>
      </c>
      <c r="MG142" s="74">
        <v>0</v>
      </c>
      <c r="MH142" s="74">
        <v>12657</v>
      </c>
      <c r="MI142" s="74">
        <v>0</v>
      </c>
      <c r="MJ142" s="74">
        <v>2902</v>
      </c>
      <c r="MK142" s="74">
        <v>21908</v>
      </c>
      <c r="ML142" s="74">
        <v>514458</v>
      </c>
      <c r="MM142" s="74">
        <v>16249</v>
      </c>
      <c r="MN142" s="74">
        <v>0</v>
      </c>
      <c r="MO142" s="74">
        <v>0</v>
      </c>
      <c r="MP142" s="74">
        <v>568174</v>
      </c>
      <c r="MQ142" s="74">
        <v>0</v>
      </c>
      <c r="MR142" s="74">
        <v>0</v>
      </c>
      <c r="MS142" s="74">
        <v>0</v>
      </c>
      <c r="MT142" s="74">
        <v>0</v>
      </c>
      <c r="MU142" s="74">
        <v>0</v>
      </c>
      <c r="MV142" s="74">
        <v>0</v>
      </c>
      <c r="MW142" s="74">
        <v>0</v>
      </c>
      <c r="MX142" s="74">
        <v>0</v>
      </c>
      <c r="MY142" s="74">
        <v>0</v>
      </c>
      <c r="MZ142" s="74">
        <v>0</v>
      </c>
      <c r="NA142" s="74">
        <v>0</v>
      </c>
      <c r="NB142" s="74">
        <v>0</v>
      </c>
      <c r="NC142" s="74">
        <v>0</v>
      </c>
      <c r="ND142" s="74">
        <v>0</v>
      </c>
      <c r="NE142" s="74">
        <v>0</v>
      </c>
      <c r="NF142" s="74">
        <v>0</v>
      </c>
      <c r="NG142" s="74">
        <v>0</v>
      </c>
      <c r="NH142" s="74">
        <v>0</v>
      </c>
      <c r="NI142" s="74">
        <v>0</v>
      </c>
    </row>
    <row r="143" spans="1:373" x14ac:dyDescent="0.25">
      <c r="A143" s="74" t="s">
        <v>4</v>
      </c>
      <c r="B143" s="74" t="s">
        <v>1334</v>
      </c>
      <c r="C143" s="74">
        <v>4114796</v>
      </c>
      <c r="D143" s="74">
        <v>41030</v>
      </c>
      <c r="E143" s="74">
        <v>17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89153</v>
      </c>
      <c r="L143" s="74">
        <v>1292</v>
      </c>
      <c r="M143" s="74">
        <v>0</v>
      </c>
      <c r="N143" s="74">
        <v>95238</v>
      </c>
      <c r="O143" s="74">
        <v>185683</v>
      </c>
      <c r="P143" s="74">
        <v>0</v>
      </c>
      <c r="Q143" s="74">
        <v>0</v>
      </c>
      <c r="R143" s="74">
        <v>0</v>
      </c>
      <c r="S143" s="74">
        <v>0</v>
      </c>
      <c r="T143" s="74">
        <v>-32680</v>
      </c>
      <c r="U143" s="74">
        <v>-560</v>
      </c>
      <c r="V143" s="74">
        <v>0</v>
      </c>
      <c r="W143" s="74">
        <v>-12560</v>
      </c>
      <c r="X143" s="74">
        <v>-45800</v>
      </c>
      <c r="Y143" s="74">
        <v>139883</v>
      </c>
      <c r="Z143" s="74">
        <v>24315</v>
      </c>
      <c r="AA143" s="74">
        <v>0</v>
      </c>
      <c r="AB143" s="74">
        <v>529680</v>
      </c>
      <c r="AC143" s="74">
        <v>0</v>
      </c>
      <c r="AD143" s="74">
        <v>-103528</v>
      </c>
      <c r="AE143" s="74">
        <v>4762</v>
      </c>
      <c r="AF143" s="74">
        <v>13403</v>
      </c>
      <c r="AG143" s="74">
        <v>0</v>
      </c>
      <c r="AH143" s="74">
        <v>0</v>
      </c>
      <c r="AI143" s="74">
        <v>0</v>
      </c>
      <c r="AJ143" s="74">
        <v>0</v>
      </c>
      <c r="AK143" s="74">
        <v>143700</v>
      </c>
      <c r="AL143" s="74">
        <v>0</v>
      </c>
      <c r="AM143" s="74">
        <v>606300</v>
      </c>
      <c r="AN143" s="74">
        <v>2708930</v>
      </c>
      <c r="AO143" s="74">
        <v>62281</v>
      </c>
      <c r="AP143" s="74">
        <v>586425</v>
      </c>
      <c r="AQ143" s="74">
        <v>77050</v>
      </c>
      <c r="AR143" s="74">
        <v>0</v>
      </c>
      <c r="AS143" s="74">
        <v>86371</v>
      </c>
      <c r="AT143" s="74">
        <v>4271057</v>
      </c>
      <c r="AU143" s="74">
        <v>0</v>
      </c>
      <c r="AV143" s="74">
        <v>0</v>
      </c>
      <c r="AW143" s="74">
        <v>0</v>
      </c>
      <c r="AX143" s="74">
        <v>-72419</v>
      </c>
      <c r="AY143" s="74">
        <v>-323568</v>
      </c>
      <c r="AZ143" s="74">
        <v>-22604</v>
      </c>
      <c r="BA143" s="74">
        <v>-206351</v>
      </c>
      <c r="BB143" s="74">
        <v>-12200</v>
      </c>
      <c r="BC143" s="74">
        <v>0</v>
      </c>
      <c r="BD143" s="74">
        <v>-16619</v>
      </c>
      <c r="BE143" s="74">
        <v>-653761</v>
      </c>
      <c r="BF143" s="74">
        <v>0</v>
      </c>
      <c r="BG143" s="74">
        <v>0</v>
      </c>
      <c r="BH143" s="74">
        <v>0</v>
      </c>
      <c r="BI143" s="74">
        <v>0</v>
      </c>
      <c r="BJ143" s="74">
        <v>0</v>
      </c>
      <c r="BK143" s="74">
        <v>0</v>
      </c>
      <c r="BL143" s="74">
        <v>0</v>
      </c>
      <c r="BM143" s="74">
        <v>487109</v>
      </c>
      <c r="BN143" s="74">
        <v>0</v>
      </c>
      <c r="BO143" s="74">
        <v>193158</v>
      </c>
      <c r="BP143" s="74">
        <v>0</v>
      </c>
      <c r="BQ143" s="74">
        <v>0</v>
      </c>
      <c r="BR143" s="74">
        <v>0</v>
      </c>
      <c r="BS143" s="74">
        <v>0</v>
      </c>
      <c r="BT143" s="74">
        <v>7052</v>
      </c>
      <c r="BU143" s="74">
        <v>0</v>
      </c>
      <c r="BV143" s="74">
        <v>373801</v>
      </c>
      <c r="BW143" s="74">
        <v>0</v>
      </c>
      <c r="BX143" s="74">
        <v>0</v>
      </c>
      <c r="BY143" s="74">
        <v>0</v>
      </c>
      <c r="BZ143" s="74">
        <v>0</v>
      </c>
      <c r="CA143" s="74">
        <v>0</v>
      </c>
      <c r="CB143" s="74">
        <v>0</v>
      </c>
      <c r="CC143" s="74">
        <v>0</v>
      </c>
      <c r="CD143" s="74">
        <v>0</v>
      </c>
      <c r="CE143" s="74">
        <v>0</v>
      </c>
      <c r="CF143" s="74">
        <v>0</v>
      </c>
      <c r="CG143" s="74">
        <v>2610344</v>
      </c>
      <c r="CH143" s="74">
        <v>0</v>
      </c>
      <c r="CI143" s="74">
        <v>3617296</v>
      </c>
      <c r="CJ143" s="74">
        <v>9634</v>
      </c>
      <c r="CK143" s="74">
        <v>468632</v>
      </c>
      <c r="CL143" s="74">
        <v>3617296</v>
      </c>
      <c r="CM143" s="74">
        <v>0</v>
      </c>
      <c r="CN143" s="74">
        <v>4085928</v>
      </c>
      <c r="CO143" s="74">
        <v>687319</v>
      </c>
      <c r="CP143" s="74">
        <v>373801</v>
      </c>
      <c r="CQ143" s="74">
        <v>414464</v>
      </c>
      <c r="CR143" s="74">
        <v>0</v>
      </c>
      <c r="CS143" s="74">
        <v>3024808</v>
      </c>
      <c r="CT143" s="74">
        <v>4085928</v>
      </c>
      <c r="CU143" s="74">
        <v>10564</v>
      </c>
      <c r="CV143" s="74">
        <v>0</v>
      </c>
      <c r="CW143" s="74">
        <v>0</v>
      </c>
      <c r="CX143" s="74">
        <v>209036</v>
      </c>
      <c r="CY143" s="74">
        <v>0</v>
      </c>
      <c r="CZ143" s="74">
        <v>0</v>
      </c>
      <c r="DA143" s="74">
        <v>0</v>
      </c>
      <c r="DB143" s="74">
        <v>139883</v>
      </c>
      <c r="DC143" s="74">
        <v>-13625</v>
      </c>
      <c r="DD143" s="74">
        <v>0</v>
      </c>
      <c r="DE143" s="74">
        <v>365073</v>
      </c>
      <c r="DF143" s="74">
        <v>0</v>
      </c>
      <c r="DG143" s="74">
        <v>-26611</v>
      </c>
      <c r="DH143" s="74">
        <v>7824</v>
      </c>
      <c r="DI143" s="74">
        <v>13403</v>
      </c>
      <c r="DJ143" s="74">
        <v>0</v>
      </c>
      <c r="DK143" s="74">
        <v>0</v>
      </c>
      <c r="DL143" s="74">
        <v>5018</v>
      </c>
      <c r="DM143" s="74">
        <v>3439</v>
      </c>
      <c r="DN143" s="74">
        <v>0</v>
      </c>
      <c r="DO143" s="74">
        <v>354521</v>
      </c>
      <c r="DP143" s="74">
        <v>24315</v>
      </c>
      <c r="DQ143" s="74">
        <v>0</v>
      </c>
      <c r="DR143" s="74">
        <v>529680</v>
      </c>
      <c r="DS143" s="74">
        <v>0</v>
      </c>
      <c r="DT143" s="74">
        <v>-103528</v>
      </c>
      <c r="DU143" s="74">
        <v>4762</v>
      </c>
      <c r="DV143" s="74">
        <v>13403</v>
      </c>
      <c r="DW143" s="74">
        <v>0</v>
      </c>
      <c r="DX143" s="74">
        <v>0</v>
      </c>
      <c r="DY143" s="74">
        <v>5478</v>
      </c>
      <c r="DZ143" s="74">
        <v>2810</v>
      </c>
      <c r="EA143" s="74">
        <v>0</v>
      </c>
      <c r="EB143" s="74">
        <v>476920</v>
      </c>
      <c r="EC143" s="74">
        <v>0</v>
      </c>
      <c r="ED143" s="74">
        <v>0</v>
      </c>
      <c r="EE143" s="74">
        <v>0</v>
      </c>
      <c r="EF143" s="74">
        <v>0</v>
      </c>
      <c r="EG143" s="74">
        <v>0</v>
      </c>
      <c r="EH143" s="74">
        <v>0</v>
      </c>
      <c r="EI143" s="74">
        <v>0</v>
      </c>
      <c r="EJ143" s="74">
        <v>0</v>
      </c>
      <c r="EK143" s="74">
        <v>0</v>
      </c>
      <c r="EL143" s="74">
        <v>0</v>
      </c>
      <c r="EM143" s="74">
        <v>0</v>
      </c>
      <c r="EN143" s="74">
        <v>0</v>
      </c>
      <c r="EO143" s="74">
        <v>0</v>
      </c>
      <c r="EP143" s="74">
        <v>0</v>
      </c>
      <c r="EQ143" s="74">
        <v>0</v>
      </c>
      <c r="ER143" s="74">
        <v>0</v>
      </c>
      <c r="ES143" s="74">
        <v>0</v>
      </c>
      <c r="ET143" s="74">
        <v>0</v>
      </c>
      <c r="EU143" s="74">
        <v>0</v>
      </c>
      <c r="EV143" s="74">
        <v>0</v>
      </c>
      <c r="EW143" s="74">
        <v>0</v>
      </c>
      <c r="EX143" s="74">
        <v>0</v>
      </c>
      <c r="EY143" s="74">
        <v>5478</v>
      </c>
      <c r="EZ143" s="74">
        <v>2810</v>
      </c>
      <c r="FA143" s="74">
        <v>0</v>
      </c>
      <c r="FB143" s="74">
        <v>8288</v>
      </c>
      <c r="FC143" s="74">
        <v>0</v>
      </c>
      <c r="FD143" s="74">
        <v>0</v>
      </c>
      <c r="FE143" s="74">
        <v>0</v>
      </c>
      <c r="FF143" s="74">
        <v>4001439</v>
      </c>
      <c r="FG143" s="74">
        <v>10564</v>
      </c>
      <c r="FH143" s="74">
        <v>0</v>
      </c>
      <c r="FI143" s="74">
        <v>0</v>
      </c>
      <c r="FJ143" s="74">
        <v>593179</v>
      </c>
      <c r="FK143" s="74">
        <v>0</v>
      </c>
      <c r="FL143" s="74">
        <v>0</v>
      </c>
      <c r="FM143" s="74">
        <v>0</v>
      </c>
      <c r="FN143" s="74">
        <v>0</v>
      </c>
      <c r="FO143" s="74">
        <v>0</v>
      </c>
      <c r="FP143" s="74">
        <v>0</v>
      </c>
      <c r="FQ143" s="74">
        <v>0</v>
      </c>
      <c r="FR143" s="74">
        <v>494404</v>
      </c>
      <c r="FS143" s="74">
        <v>0</v>
      </c>
      <c r="FT143" s="74">
        <v>0</v>
      </c>
      <c r="FU143" s="74">
        <v>0</v>
      </c>
      <c r="FV143" s="74">
        <v>0</v>
      </c>
      <c r="FW143" s="74">
        <v>0</v>
      </c>
      <c r="FX143" s="74">
        <v>0</v>
      </c>
      <c r="FY143" s="74">
        <v>0</v>
      </c>
      <c r="FZ143" s="74">
        <v>685956</v>
      </c>
      <c r="GA143" s="74">
        <v>0</v>
      </c>
      <c r="GB143" s="74">
        <v>0</v>
      </c>
      <c r="GC143" s="74">
        <v>0</v>
      </c>
      <c r="GD143" s="74">
        <v>0</v>
      </c>
      <c r="GE143" s="74">
        <v>0</v>
      </c>
      <c r="GF143" s="74">
        <v>0</v>
      </c>
      <c r="GG143" s="74">
        <v>0</v>
      </c>
      <c r="GH143" s="74">
        <v>4001439</v>
      </c>
      <c r="GI143" s="74">
        <v>0</v>
      </c>
      <c r="GJ143" s="74">
        <v>0</v>
      </c>
      <c r="GK143" s="74">
        <v>0</v>
      </c>
      <c r="GL143" s="74">
        <v>0</v>
      </c>
      <c r="GM143" s="74">
        <v>0</v>
      </c>
      <c r="GN143" s="74">
        <v>0</v>
      </c>
      <c r="GO143" s="74">
        <v>0</v>
      </c>
      <c r="GP143" s="74">
        <v>601467</v>
      </c>
      <c r="GQ143" s="74">
        <v>209954</v>
      </c>
      <c r="GR143" s="74">
        <v>0</v>
      </c>
      <c r="GS143" s="74">
        <v>184145</v>
      </c>
      <c r="GT143" s="74">
        <v>0</v>
      </c>
      <c r="GU143" s="74">
        <v>0</v>
      </c>
      <c r="GV143" s="74">
        <v>0</v>
      </c>
      <c r="GW143" s="74">
        <v>5018</v>
      </c>
      <c r="GX143" s="74">
        <v>0</v>
      </c>
      <c r="GY143" s="74">
        <v>-108925</v>
      </c>
      <c r="GZ143" s="74">
        <v>290192</v>
      </c>
      <c r="HA143" s="74">
        <v>487109</v>
      </c>
      <c r="HB143" s="74">
        <v>0</v>
      </c>
      <c r="HC143" s="74">
        <v>193158</v>
      </c>
      <c r="HD143" s="74">
        <v>0</v>
      </c>
      <c r="HE143" s="74">
        <v>0</v>
      </c>
      <c r="HF143" s="74">
        <v>0</v>
      </c>
      <c r="HG143" s="74">
        <v>5478</v>
      </c>
      <c r="HH143" s="74">
        <v>0</v>
      </c>
      <c r="HI143" s="74">
        <v>7052</v>
      </c>
      <c r="HJ143" s="74">
        <v>692797</v>
      </c>
      <c r="HK143" s="74">
        <v>0</v>
      </c>
      <c r="HL143" s="74">
        <v>0</v>
      </c>
      <c r="HM143" s="74">
        <v>0</v>
      </c>
      <c r="HN143" s="74">
        <v>0</v>
      </c>
      <c r="HO143" s="74">
        <v>0</v>
      </c>
      <c r="HP143" s="74">
        <v>0</v>
      </c>
      <c r="HQ143" s="74">
        <v>5478</v>
      </c>
      <c r="HR143" s="74">
        <v>0</v>
      </c>
      <c r="HS143" s="74">
        <v>0</v>
      </c>
      <c r="HT143" s="74">
        <v>5478</v>
      </c>
      <c r="HU143" s="74">
        <v>0</v>
      </c>
      <c r="HV143" s="74">
        <v>0</v>
      </c>
      <c r="HW143" s="74">
        <v>0</v>
      </c>
      <c r="HX143" s="74">
        <v>0</v>
      </c>
      <c r="HY143" s="74">
        <v>0</v>
      </c>
      <c r="HZ143" s="74">
        <v>0</v>
      </c>
      <c r="IA143" s="74">
        <v>0</v>
      </c>
      <c r="IB143" s="74">
        <v>0</v>
      </c>
      <c r="IC143" s="74">
        <v>0</v>
      </c>
      <c r="ID143" s="74">
        <v>0</v>
      </c>
      <c r="IE143" s="74">
        <v>0</v>
      </c>
      <c r="IF143" s="74">
        <v>311136</v>
      </c>
      <c r="IG143" s="74">
        <v>0</v>
      </c>
      <c r="IH143" s="74">
        <v>0</v>
      </c>
      <c r="II143" s="74">
        <v>0</v>
      </c>
      <c r="IJ143" s="74">
        <v>0</v>
      </c>
      <c r="IK143" s="74">
        <v>0</v>
      </c>
      <c r="IL143" s="74">
        <v>311136</v>
      </c>
      <c r="IM143" s="74">
        <v>0</v>
      </c>
      <c r="IN143" s="74">
        <v>373801</v>
      </c>
      <c r="IO143" s="74">
        <v>0</v>
      </c>
      <c r="IP143" s="74">
        <v>0</v>
      </c>
      <c r="IQ143" s="74">
        <v>0</v>
      </c>
      <c r="IR143" s="74">
        <v>0</v>
      </c>
      <c r="IS143" s="74">
        <v>0</v>
      </c>
      <c r="IT143" s="74">
        <v>373801</v>
      </c>
      <c r="IU143" s="74">
        <v>0</v>
      </c>
      <c r="IV143" s="74">
        <v>0</v>
      </c>
      <c r="IW143" s="74">
        <v>0</v>
      </c>
      <c r="IX143" s="74">
        <v>0</v>
      </c>
      <c r="IY143" s="74">
        <v>0</v>
      </c>
      <c r="IZ143" s="74">
        <v>0</v>
      </c>
      <c r="JA143" s="74">
        <v>0</v>
      </c>
      <c r="JB143" s="74">
        <v>0</v>
      </c>
      <c r="JC143" s="74">
        <v>0</v>
      </c>
      <c r="JD143" s="74">
        <v>0</v>
      </c>
      <c r="JE143" s="74">
        <v>0</v>
      </c>
      <c r="JF143" s="74">
        <v>0</v>
      </c>
      <c r="JG143" s="74">
        <v>0</v>
      </c>
      <c r="JH143" s="74">
        <v>0</v>
      </c>
      <c r="JI143" s="74">
        <v>0</v>
      </c>
      <c r="JJ143" s="74">
        <v>0</v>
      </c>
      <c r="JK143" s="74">
        <v>0</v>
      </c>
      <c r="JL143" s="74">
        <v>0</v>
      </c>
      <c r="JM143" s="74">
        <v>0</v>
      </c>
      <c r="JN143" s="74">
        <v>0</v>
      </c>
      <c r="JO143" s="74">
        <v>296926</v>
      </c>
      <c r="JP143" s="74">
        <v>0</v>
      </c>
      <c r="JQ143" s="74">
        <v>0</v>
      </c>
      <c r="JR143" s="74">
        <v>-403850</v>
      </c>
      <c r="JS143" s="74">
        <v>0</v>
      </c>
      <c r="JT143" s="74">
        <v>-106924</v>
      </c>
      <c r="JU143" s="74">
        <v>494404</v>
      </c>
      <c r="JV143" s="74">
        <v>0</v>
      </c>
      <c r="JW143" s="74">
        <v>0</v>
      </c>
      <c r="JX143" s="74">
        <v>0</v>
      </c>
      <c r="JY143" s="74">
        <v>0</v>
      </c>
      <c r="JZ143" s="74">
        <v>414464</v>
      </c>
      <c r="KA143" s="74">
        <v>0</v>
      </c>
      <c r="KB143" s="74">
        <v>0</v>
      </c>
      <c r="KC143" s="74">
        <v>-795106</v>
      </c>
      <c r="KD143" s="74">
        <v>0</v>
      </c>
      <c r="KE143" s="74">
        <v>-380642</v>
      </c>
      <c r="KF143" s="74">
        <v>685956</v>
      </c>
      <c r="KG143" s="74">
        <v>0</v>
      </c>
      <c r="KH143" s="74">
        <v>0</v>
      </c>
      <c r="KI143" s="74">
        <v>0</v>
      </c>
      <c r="KJ143" s="74">
        <v>0</v>
      </c>
      <c r="KK143" s="74">
        <v>0</v>
      </c>
      <c r="KL143" s="74">
        <v>0</v>
      </c>
      <c r="KM143" s="74">
        <v>0</v>
      </c>
      <c r="KN143" s="74">
        <v>2810</v>
      </c>
      <c r="KO143" s="74">
        <v>0</v>
      </c>
      <c r="KP143" s="74">
        <v>2810</v>
      </c>
      <c r="KQ143" s="74">
        <v>8288</v>
      </c>
      <c r="KR143" s="74">
        <v>0</v>
      </c>
      <c r="KS143" s="74">
        <v>0</v>
      </c>
      <c r="KT143" s="74">
        <v>0</v>
      </c>
      <c r="KU143" s="74">
        <v>0</v>
      </c>
      <c r="KV143" s="74">
        <v>0</v>
      </c>
      <c r="KW143" s="74">
        <v>0</v>
      </c>
      <c r="KX143" s="74">
        <v>0</v>
      </c>
      <c r="KY143" s="74">
        <v>3408260</v>
      </c>
      <c r="KZ143" s="74">
        <v>0</v>
      </c>
      <c r="LA143" s="74">
        <v>3408260</v>
      </c>
      <c r="LB143" s="74">
        <v>3408260</v>
      </c>
      <c r="LC143" s="74">
        <v>0</v>
      </c>
      <c r="LD143" s="74">
        <v>0</v>
      </c>
      <c r="LE143" s="74">
        <v>0</v>
      </c>
      <c r="LF143" s="74">
        <v>0</v>
      </c>
      <c r="LG143" s="74">
        <v>-51961</v>
      </c>
      <c r="LH143" s="74">
        <v>-12842</v>
      </c>
      <c r="LI143" s="74">
        <v>0</v>
      </c>
      <c r="LJ143" s="74">
        <v>198472</v>
      </c>
      <c r="LK143" s="74">
        <v>-19896</v>
      </c>
      <c r="LL143" s="74">
        <v>-84699</v>
      </c>
      <c r="LM143" s="74">
        <v>0</v>
      </c>
      <c r="LN143" s="74">
        <v>0</v>
      </c>
      <c r="LO143" s="74">
        <v>0</v>
      </c>
      <c r="LP143" s="74">
        <v>0</v>
      </c>
      <c r="LQ143" s="74">
        <v>0</v>
      </c>
      <c r="LR143" s="74">
        <v>642</v>
      </c>
      <c r="LS143" s="74">
        <v>0</v>
      </c>
      <c r="LT143" s="74">
        <v>4001439</v>
      </c>
      <c r="LU143" s="74">
        <v>3277</v>
      </c>
      <c r="LV143" s="74">
        <v>3919</v>
      </c>
      <c r="LW143" s="74">
        <v>0</v>
      </c>
      <c r="LX143" s="74">
        <v>72419</v>
      </c>
      <c r="LY143" s="74">
        <v>323568</v>
      </c>
      <c r="LZ143" s="74">
        <v>22604</v>
      </c>
      <c r="MA143" s="74">
        <v>154390</v>
      </c>
      <c r="MB143" s="74">
        <v>0</v>
      </c>
      <c r="MC143" s="74">
        <v>0</v>
      </c>
      <c r="MD143" s="74">
        <v>582615</v>
      </c>
      <c r="ME143" s="74">
        <v>0</v>
      </c>
      <c r="MF143" s="74">
        <v>572981</v>
      </c>
      <c r="MG143" s="74">
        <v>0</v>
      </c>
      <c r="MH143" s="74">
        <v>0</v>
      </c>
      <c r="MI143" s="74">
        <v>0</v>
      </c>
      <c r="MJ143" s="74">
        <v>0</v>
      </c>
      <c r="MK143" s="74">
        <v>0</v>
      </c>
      <c r="ML143" s="74">
        <v>110116</v>
      </c>
      <c r="MM143" s="74">
        <v>77050</v>
      </c>
      <c r="MN143" s="74">
        <v>0</v>
      </c>
      <c r="MO143" s="74">
        <v>96005</v>
      </c>
      <c r="MP143" s="74">
        <v>283171</v>
      </c>
      <c r="MQ143" s="74">
        <v>143700</v>
      </c>
      <c r="MR143" s="74">
        <v>0</v>
      </c>
      <c r="MS143" s="74">
        <v>606300</v>
      </c>
      <c r="MT143" s="74">
        <v>2708930</v>
      </c>
      <c r="MU143" s="74">
        <v>62281</v>
      </c>
      <c r="MV143" s="74">
        <v>476309</v>
      </c>
      <c r="MW143" s="74">
        <v>0</v>
      </c>
      <c r="MX143" s="74">
        <v>0</v>
      </c>
      <c r="MY143" s="74">
        <v>0</v>
      </c>
      <c r="MZ143" s="74">
        <v>3997520</v>
      </c>
      <c r="NA143" s="74">
        <v>0</v>
      </c>
      <c r="NB143" s="74">
        <v>0</v>
      </c>
      <c r="NC143" s="74">
        <v>0</v>
      </c>
      <c r="ND143" s="74">
        <v>0</v>
      </c>
      <c r="NE143" s="74">
        <v>0</v>
      </c>
      <c r="NF143" s="74">
        <v>0</v>
      </c>
      <c r="NG143" s="74">
        <v>0</v>
      </c>
      <c r="NH143" s="74">
        <v>0</v>
      </c>
      <c r="NI143" s="74">
        <v>9634</v>
      </c>
    </row>
    <row r="144" spans="1:373" x14ac:dyDescent="0.25">
      <c r="A144" s="74" t="s">
        <v>4</v>
      </c>
      <c r="B144" s="74" t="s">
        <v>1334</v>
      </c>
      <c r="C144" s="74">
        <v>4115011</v>
      </c>
      <c r="D144" s="74">
        <v>40950</v>
      </c>
      <c r="E144" s="74">
        <v>17</v>
      </c>
      <c r="F144" s="74">
        <v>21194645.57</v>
      </c>
      <c r="G144" s="74">
        <v>0</v>
      </c>
      <c r="H144" s="74">
        <v>0</v>
      </c>
      <c r="I144" s="74">
        <v>208318266.06999999</v>
      </c>
      <c r="J144" s="74">
        <v>0</v>
      </c>
      <c r="K144" s="74">
        <v>8493375.0899999999</v>
      </c>
      <c r="L144" s="74">
        <v>0</v>
      </c>
      <c r="M144" s="74">
        <v>0</v>
      </c>
      <c r="N144" s="74">
        <v>0</v>
      </c>
      <c r="O144" s="74">
        <v>238006287</v>
      </c>
      <c r="P144" s="74">
        <v>0</v>
      </c>
      <c r="Q144" s="74">
        <v>0</v>
      </c>
      <c r="R144" s="74">
        <v>-41910635.75</v>
      </c>
      <c r="S144" s="74">
        <v>0</v>
      </c>
      <c r="T144" s="74">
        <v>-4996233.32</v>
      </c>
      <c r="U144" s="74">
        <v>0</v>
      </c>
      <c r="V144" s="74">
        <v>0</v>
      </c>
      <c r="W144" s="74">
        <v>0</v>
      </c>
      <c r="X144" s="74">
        <v>-46906869</v>
      </c>
      <c r="Y144" s="74">
        <v>191099418</v>
      </c>
      <c r="Z144" s="74">
        <v>11795333.18</v>
      </c>
      <c r="AA144" s="74">
        <v>13929740.4</v>
      </c>
      <c r="AB144" s="74">
        <v>1616406.6</v>
      </c>
      <c r="AC144" s="74">
        <v>5535.66</v>
      </c>
      <c r="AD144" s="74">
        <v>-118109.01</v>
      </c>
      <c r="AE144" s="74">
        <v>82672.47</v>
      </c>
      <c r="AF144" s="74">
        <v>378802.55</v>
      </c>
      <c r="AG144" s="74">
        <v>-84524.92</v>
      </c>
      <c r="AH144" s="74">
        <v>0</v>
      </c>
      <c r="AI144" s="74">
        <v>0</v>
      </c>
      <c r="AJ144" s="74">
        <v>1076820.43</v>
      </c>
      <c r="AK144" s="74">
        <v>21194645.57</v>
      </c>
      <c r="AL144" s="74">
        <v>0</v>
      </c>
      <c r="AM144" s="74">
        <v>0</v>
      </c>
      <c r="AN144" s="74">
        <v>208963806.74000001</v>
      </c>
      <c r="AO144" s="74">
        <v>0</v>
      </c>
      <c r="AP144" s="74">
        <v>9006221.0099999998</v>
      </c>
      <c r="AQ144" s="74">
        <v>0</v>
      </c>
      <c r="AR144" s="74">
        <v>0</v>
      </c>
      <c r="AS144" s="74">
        <v>0</v>
      </c>
      <c r="AT144" s="74">
        <v>239164673</v>
      </c>
      <c r="AU144" s="74">
        <v>325721.24</v>
      </c>
      <c r="AV144" s="74">
        <v>0</v>
      </c>
      <c r="AW144" s="74">
        <v>0</v>
      </c>
      <c r="AX144" s="74">
        <v>0</v>
      </c>
      <c r="AY144" s="74">
        <v>-46914552.890000001</v>
      </c>
      <c r="AZ144" s="74">
        <v>0</v>
      </c>
      <c r="BA144" s="74">
        <v>-5653936.29</v>
      </c>
      <c r="BB144" s="74">
        <v>0</v>
      </c>
      <c r="BC144" s="74">
        <v>0</v>
      </c>
      <c r="BD144" s="74">
        <v>0</v>
      </c>
      <c r="BE144" s="74">
        <v>-52568489</v>
      </c>
      <c r="BF144" s="74">
        <v>0</v>
      </c>
      <c r="BG144" s="74">
        <v>0</v>
      </c>
      <c r="BH144" s="74">
        <v>0</v>
      </c>
      <c r="BI144" s="74">
        <v>0</v>
      </c>
      <c r="BJ144" s="74">
        <v>0</v>
      </c>
      <c r="BK144" s="74">
        <v>0</v>
      </c>
      <c r="BL144" s="74">
        <v>4617525.58</v>
      </c>
      <c r="BM144" s="74">
        <v>531523.68000000005</v>
      </c>
      <c r="BN144" s="74">
        <v>0</v>
      </c>
      <c r="BO144" s="74">
        <v>981095.03</v>
      </c>
      <c r="BP144" s="74">
        <v>812458.4</v>
      </c>
      <c r="BQ144" s="74">
        <v>0</v>
      </c>
      <c r="BR144" s="74">
        <v>0</v>
      </c>
      <c r="BS144" s="74">
        <v>0</v>
      </c>
      <c r="BT144" s="74">
        <v>182706239.16</v>
      </c>
      <c r="BU144" s="74">
        <v>0</v>
      </c>
      <c r="BV144" s="74">
        <v>111755036.09999999</v>
      </c>
      <c r="BW144" s="74">
        <v>0</v>
      </c>
      <c r="BX144" s="74">
        <v>14234299.74</v>
      </c>
      <c r="BY144" s="74">
        <v>0</v>
      </c>
      <c r="BZ144" s="74">
        <v>0</v>
      </c>
      <c r="CA144" s="74">
        <v>18543786.5</v>
      </c>
      <c r="CB144" s="74">
        <v>0</v>
      </c>
      <c r="CC144" s="74">
        <v>0</v>
      </c>
      <c r="CD144" s="74">
        <v>0</v>
      </c>
      <c r="CE144" s="74">
        <v>0</v>
      </c>
      <c r="CF144" s="74">
        <v>0</v>
      </c>
      <c r="CG144" s="74">
        <v>-109342329.29000001</v>
      </c>
      <c r="CH144" s="74">
        <v>0</v>
      </c>
      <c r="CI144" s="74">
        <v>186596184</v>
      </c>
      <c r="CJ144" s="74">
        <v>0</v>
      </c>
      <c r="CK144" s="74">
        <v>28682677.359999999</v>
      </c>
      <c r="CL144" s="74">
        <v>186921905.24000001</v>
      </c>
      <c r="CM144" s="74">
        <v>4617526</v>
      </c>
      <c r="CN144" s="74">
        <v>220222109</v>
      </c>
      <c r="CO144" s="74">
        <v>185031316</v>
      </c>
      <c r="CP144" s="74">
        <v>144533122</v>
      </c>
      <c r="CQ144" s="74">
        <v>0</v>
      </c>
      <c r="CR144" s="74">
        <v>0</v>
      </c>
      <c r="CS144" s="74">
        <v>-109342329</v>
      </c>
      <c r="CT144" s="74">
        <v>220222109</v>
      </c>
      <c r="CU144" s="74">
        <v>325721.24</v>
      </c>
      <c r="CV144" s="74">
        <v>0</v>
      </c>
      <c r="CW144" s="74">
        <v>0</v>
      </c>
      <c r="CX144" s="74">
        <v>186921905.24000001</v>
      </c>
      <c r="CY144" s="74">
        <v>473315.32</v>
      </c>
      <c r="CZ144" s="74">
        <v>0</v>
      </c>
      <c r="DA144" s="74">
        <v>0</v>
      </c>
      <c r="DB144" s="74">
        <v>191572733.31999999</v>
      </c>
      <c r="DC144" s="74">
        <v>10185078.43</v>
      </c>
      <c r="DD144" s="74">
        <v>16265846.949999999</v>
      </c>
      <c r="DE144" s="74">
        <v>1169940.98</v>
      </c>
      <c r="DF144" s="74">
        <v>0</v>
      </c>
      <c r="DG144" s="74">
        <v>-144932.88</v>
      </c>
      <c r="DH144" s="74">
        <v>109371.99</v>
      </c>
      <c r="DI144" s="74">
        <v>813641.48</v>
      </c>
      <c r="DJ144" s="74">
        <v>-50271.61</v>
      </c>
      <c r="DK144" s="74">
        <v>0</v>
      </c>
      <c r="DL144" s="74">
        <v>0</v>
      </c>
      <c r="DM144" s="74">
        <v>0</v>
      </c>
      <c r="DN144" s="74">
        <v>1068574.8999999999</v>
      </c>
      <c r="DO144" s="74">
        <v>29417250.239999998</v>
      </c>
      <c r="DP144" s="74">
        <v>11795333.18</v>
      </c>
      <c r="DQ144" s="74">
        <v>13929740.4</v>
      </c>
      <c r="DR144" s="74">
        <v>1616406.6</v>
      </c>
      <c r="DS144" s="74">
        <v>5535.66</v>
      </c>
      <c r="DT144" s="74">
        <v>-118109.01</v>
      </c>
      <c r="DU144" s="74">
        <v>82672.47</v>
      </c>
      <c r="DV144" s="74">
        <v>378802.55</v>
      </c>
      <c r="DW144" s="74">
        <v>-84524.92</v>
      </c>
      <c r="DX144" s="74">
        <v>0</v>
      </c>
      <c r="DY144" s="74">
        <v>0</v>
      </c>
      <c r="DZ144" s="74">
        <v>0</v>
      </c>
      <c r="EA144" s="74">
        <v>1076820.43</v>
      </c>
      <c r="EB144" s="74">
        <v>28682677.359999999</v>
      </c>
      <c r="EC144" s="74">
        <v>0</v>
      </c>
      <c r="ED144" s="74">
        <v>0</v>
      </c>
      <c r="EE144" s="74">
        <v>0</v>
      </c>
      <c r="EF144" s="74">
        <v>0</v>
      </c>
      <c r="EG144" s="74">
        <v>0</v>
      </c>
      <c r="EH144" s="74">
        <v>0</v>
      </c>
      <c r="EI144" s="74">
        <v>0</v>
      </c>
      <c r="EJ144" s="74">
        <v>0</v>
      </c>
      <c r="EK144" s="74">
        <v>0</v>
      </c>
      <c r="EL144" s="74">
        <v>0</v>
      </c>
      <c r="EM144" s="74">
        <v>0</v>
      </c>
      <c r="EN144" s="74">
        <v>0</v>
      </c>
      <c r="EO144" s="74">
        <v>0</v>
      </c>
      <c r="EP144" s="74">
        <v>0</v>
      </c>
      <c r="EQ144" s="74">
        <v>0</v>
      </c>
      <c r="ER144" s="74">
        <v>0</v>
      </c>
      <c r="ES144" s="74">
        <v>0</v>
      </c>
      <c r="ET144" s="74">
        <v>0</v>
      </c>
      <c r="EU144" s="74">
        <v>0</v>
      </c>
      <c r="EV144" s="74">
        <v>0</v>
      </c>
      <c r="EW144" s="74">
        <v>0</v>
      </c>
      <c r="EX144" s="74">
        <v>0</v>
      </c>
      <c r="EY144" s="74">
        <v>0</v>
      </c>
      <c r="EZ144" s="74">
        <v>0</v>
      </c>
      <c r="FA144" s="74">
        <v>0</v>
      </c>
      <c r="FB144" s="74">
        <v>0</v>
      </c>
      <c r="FC144" s="74">
        <v>0</v>
      </c>
      <c r="FD144" s="74">
        <v>0</v>
      </c>
      <c r="FE144" s="74">
        <v>0</v>
      </c>
      <c r="FF144" s="74">
        <v>0</v>
      </c>
      <c r="FG144" s="74">
        <v>0</v>
      </c>
      <c r="FH144" s="74">
        <v>0</v>
      </c>
      <c r="FI144" s="74">
        <v>0</v>
      </c>
      <c r="FJ144" s="74">
        <v>0</v>
      </c>
      <c r="FK144" s="74">
        <v>0</v>
      </c>
      <c r="FL144" s="74">
        <v>0</v>
      </c>
      <c r="FM144" s="74">
        <v>0</v>
      </c>
      <c r="FN144" s="74">
        <v>0</v>
      </c>
      <c r="FO144" s="74">
        <v>0</v>
      </c>
      <c r="FP144" s="74">
        <v>4866220.29</v>
      </c>
      <c r="FQ144" s="74">
        <v>4866220</v>
      </c>
      <c r="FR144" s="74">
        <v>225856204</v>
      </c>
      <c r="FS144" s="74">
        <v>0</v>
      </c>
      <c r="FT144" s="74">
        <v>0</v>
      </c>
      <c r="FU144" s="74">
        <v>0</v>
      </c>
      <c r="FV144" s="74">
        <v>0</v>
      </c>
      <c r="FW144" s="74">
        <v>0</v>
      </c>
      <c r="FX144" s="74">
        <v>4617525.58</v>
      </c>
      <c r="FY144" s="74">
        <v>4617526</v>
      </c>
      <c r="FZ144" s="74">
        <v>220222109</v>
      </c>
      <c r="GA144" s="74">
        <v>0</v>
      </c>
      <c r="GB144" s="74">
        <v>0</v>
      </c>
      <c r="GC144" s="74">
        <v>0</v>
      </c>
      <c r="GD144" s="74">
        <v>0</v>
      </c>
      <c r="GE144" s="74">
        <v>0</v>
      </c>
      <c r="GF144" s="74">
        <v>0</v>
      </c>
      <c r="GG144" s="74">
        <v>0</v>
      </c>
      <c r="GH144" s="74">
        <v>0</v>
      </c>
      <c r="GI144" s="74">
        <v>0</v>
      </c>
      <c r="GJ144" s="74">
        <v>0</v>
      </c>
      <c r="GK144" s="74">
        <v>0</v>
      </c>
      <c r="GL144" s="74">
        <v>0</v>
      </c>
      <c r="GM144" s="74">
        <v>0</v>
      </c>
      <c r="GN144" s="74">
        <v>0</v>
      </c>
      <c r="GO144" s="74">
        <v>0</v>
      </c>
      <c r="GP144" s="74">
        <v>0</v>
      </c>
      <c r="GQ144" s="74">
        <v>435183.9</v>
      </c>
      <c r="GR144" s="74">
        <v>0</v>
      </c>
      <c r="GS144" s="74">
        <v>928376.29</v>
      </c>
      <c r="GT144" s="74">
        <v>766257.65</v>
      </c>
      <c r="GU144" s="74">
        <v>0</v>
      </c>
      <c r="GV144" s="74">
        <v>0</v>
      </c>
      <c r="GW144" s="74">
        <v>0</v>
      </c>
      <c r="GX144" s="74">
        <v>0</v>
      </c>
      <c r="GY144" s="74">
        <v>181997743.02000001</v>
      </c>
      <c r="GZ144" s="74">
        <v>184127561</v>
      </c>
      <c r="HA144" s="74">
        <v>531523.68000000005</v>
      </c>
      <c r="HB144" s="74">
        <v>0</v>
      </c>
      <c r="HC144" s="74">
        <v>981095.03</v>
      </c>
      <c r="HD144" s="74">
        <v>812458.4</v>
      </c>
      <c r="HE144" s="74">
        <v>0</v>
      </c>
      <c r="HF144" s="74">
        <v>0</v>
      </c>
      <c r="HG144" s="74">
        <v>0</v>
      </c>
      <c r="HH144" s="74">
        <v>0</v>
      </c>
      <c r="HI144" s="74">
        <v>182706239.16</v>
      </c>
      <c r="HJ144" s="74">
        <v>185031316</v>
      </c>
      <c r="HK144" s="74">
        <v>0</v>
      </c>
      <c r="HL144" s="74">
        <v>0</v>
      </c>
      <c r="HM144" s="74">
        <v>0</v>
      </c>
      <c r="HN144" s="74">
        <v>0</v>
      </c>
      <c r="HO144" s="74">
        <v>0</v>
      </c>
      <c r="HP144" s="74">
        <v>0</v>
      </c>
      <c r="HQ144" s="74">
        <v>0</v>
      </c>
      <c r="HR144" s="74">
        <v>0</v>
      </c>
      <c r="HS144" s="74">
        <v>0</v>
      </c>
      <c r="HT144" s="74">
        <v>0</v>
      </c>
      <c r="HU144" s="74">
        <v>0</v>
      </c>
      <c r="HV144" s="74">
        <v>0</v>
      </c>
      <c r="HW144" s="74">
        <v>0</v>
      </c>
      <c r="HX144" s="74">
        <v>0</v>
      </c>
      <c r="HY144" s="74">
        <v>0</v>
      </c>
      <c r="HZ144" s="74">
        <v>0</v>
      </c>
      <c r="IA144" s="74">
        <v>0</v>
      </c>
      <c r="IB144" s="74">
        <v>0</v>
      </c>
      <c r="IC144" s="74">
        <v>0</v>
      </c>
      <c r="ID144" s="74">
        <v>0</v>
      </c>
      <c r="IE144" s="74">
        <v>0</v>
      </c>
      <c r="IF144" s="74">
        <v>112447708.76000001</v>
      </c>
      <c r="IG144" s="74">
        <v>0</v>
      </c>
      <c r="IH144" s="74">
        <v>13492928.74</v>
      </c>
      <c r="II144" s="74">
        <v>0</v>
      </c>
      <c r="IJ144" s="74">
        <v>0</v>
      </c>
      <c r="IK144" s="74">
        <v>37867966.5</v>
      </c>
      <c r="IL144" s="74">
        <v>163808604</v>
      </c>
      <c r="IM144" s="74">
        <v>0</v>
      </c>
      <c r="IN144" s="74">
        <v>111755036.09999999</v>
      </c>
      <c r="IO144" s="74">
        <v>0</v>
      </c>
      <c r="IP144" s="74">
        <v>14234299.74</v>
      </c>
      <c r="IQ144" s="74">
        <v>0</v>
      </c>
      <c r="IR144" s="74">
        <v>0</v>
      </c>
      <c r="IS144" s="74">
        <v>18543786.5</v>
      </c>
      <c r="IT144" s="74">
        <v>144533122</v>
      </c>
      <c r="IU144" s="74">
        <v>0</v>
      </c>
      <c r="IV144" s="74">
        <v>0</v>
      </c>
      <c r="IW144" s="74">
        <v>0</v>
      </c>
      <c r="IX144" s="74">
        <v>0</v>
      </c>
      <c r="IY144" s="74">
        <v>0</v>
      </c>
      <c r="IZ144" s="74">
        <v>0</v>
      </c>
      <c r="JA144" s="74">
        <v>0</v>
      </c>
      <c r="JB144" s="74">
        <v>0</v>
      </c>
      <c r="JC144" s="74">
        <v>0</v>
      </c>
      <c r="JD144" s="74">
        <v>0</v>
      </c>
      <c r="JE144" s="74">
        <v>0</v>
      </c>
      <c r="JF144" s="74">
        <v>0</v>
      </c>
      <c r="JG144" s="74">
        <v>0</v>
      </c>
      <c r="JH144" s="74">
        <v>0</v>
      </c>
      <c r="JI144" s="74">
        <v>0</v>
      </c>
      <c r="JJ144" s="74">
        <v>0</v>
      </c>
      <c r="JK144" s="74">
        <v>0</v>
      </c>
      <c r="JL144" s="74">
        <v>0</v>
      </c>
      <c r="JM144" s="74">
        <v>0</v>
      </c>
      <c r="JN144" s="74">
        <v>0</v>
      </c>
      <c r="JO144" s="74">
        <v>0</v>
      </c>
      <c r="JP144" s="74">
        <v>0</v>
      </c>
      <c r="JQ144" s="74">
        <v>0</v>
      </c>
      <c r="JR144" s="74">
        <v>-122079961.34999999</v>
      </c>
      <c r="JS144" s="74">
        <v>0</v>
      </c>
      <c r="JT144" s="74">
        <v>-122079961</v>
      </c>
      <c r="JU144" s="74">
        <v>225856204</v>
      </c>
      <c r="JV144" s="74">
        <v>0</v>
      </c>
      <c r="JW144" s="74">
        <v>0</v>
      </c>
      <c r="JX144" s="74">
        <v>0</v>
      </c>
      <c r="JY144" s="74">
        <v>0</v>
      </c>
      <c r="JZ144" s="74">
        <v>0</v>
      </c>
      <c r="KA144" s="74">
        <v>0</v>
      </c>
      <c r="KB144" s="74">
        <v>0</v>
      </c>
      <c r="KC144" s="74">
        <v>-107795289.62</v>
      </c>
      <c r="KD144" s="74">
        <v>0</v>
      </c>
      <c r="KE144" s="74">
        <v>-107795290</v>
      </c>
      <c r="KF144" s="74">
        <v>221769148</v>
      </c>
      <c r="KG144" s="74">
        <v>0</v>
      </c>
      <c r="KH144" s="74">
        <v>0</v>
      </c>
      <c r="KI144" s="74">
        <v>0</v>
      </c>
      <c r="KJ144" s="74">
        <v>0</v>
      </c>
      <c r="KK144" s="74">
        <v>0</v>
      </c>
      <c r="KL144" s="74">
        <v>0</v>
      </c>
      <c r="KM144" s="74">
        <v>0</v>
      </c>
      <c r="KN144" s="74">
        <v>1547039.67</v>
      </c>
      <c r="KO144" s="74">
        <v>0</v>
      </c>
      <c r="KP144" s="74">
        <v>1547040</v>
      </c>
      <c r="KQ144" s="74">
        <v>1547040</v>
      </c>
      <c r="KR144" s="74">
        <v>0</v>
      </c>
      <c r="KS144" s="74">
        <v>0</v>
      </c>
      <c r="KT144" s="74">
        <v>0</v>
      </c>
      <c r="KU144" s="74">
        <v>0</v>
      </c>
      <c r="KV144" s="74">
        <v>0</v>
      </c>
      <c r="KW144" s="74">
        <v>0</v>
      </c>
      <c r="KX144" s="74">
        <v>0</v>
      </c>
      <c r="KY144" s="74">
        <v>0</v>
      </c>
      <c r="KZ144" s="74">
        <v>0</v>
      </c>
      <c r="LA144" s="74">
        <v>0</v>
      </c>
      <c r="LB144" s="74">
        <v>0</v>
      </c>
      <c r="LC144" s="74">
        <v>0</v>
      </c>
      <c r="LD144" s="74">
        <v>0</v>
      </c>
      <c r="LE144" s="74">
        <v>-46914552.890000001</v>
      </c>
      <c r="LF144" s="74">
        <v>0</v>
      </c>
      <c r="LG144" s="74">
        <v>-5653936.29</v>
      </c>
      <c r="LH144" s="74">
        <v>0</v>
      </c>
      <c r="LI144" s="74">
        <v>0</v>
      </c>
      <c r="LJ144" s="74">
        <v>186596184</v>
      </c>
      <c r="LK144" s="74">
        <v>0</v>
      </c>
      <c r="LL144" s="74">
        <v>-52568489</v>
      </c>
      <c r="LM144" s="74">
        <v>0</v>
      </c>
      <c r="LN144" s="74">
        <v>0</v>
      </c>
      <c r="LO144" s="74">
        <v>0</v>
      </c>
      <c r="LP144" s="74">
        <v>0</v>
      </c>
      <c r="LQ144" s="74">
        <v>0</v>
      </c>
      <c r="LR144" s="74">
        <v>0</v>
      </c>
      <c r="LS144" s="74">
        <v>0</v>
      </c>
      <c r="LT144" s="74">
        <v>0</v>
      </c>
      <c r="LU144" s="74">
        <v>0</v>
      </c>
      <c r="LV144" s="74">
        <v>0</v>
      </c>
      <c r="LW144" s="74">
        <v>0</v>
      </c>
      <c r="LX144" s="74">
        <v>0</v>
      </c>
      <c r="LY144" s="74">
        <v>0</v>
      </c>
      <c r="LZ144" s="74">
        <v>0</v>
      </c>
      <c r="MA144" s="74">
        <v>0</v>
      </c>
      <c r="MB144" s="74">
        <v>0</v>
      </c>
      <c r="MC144" s="74">
        <v>0</v>
      </c>
      <c r="MD144" s="74">
        <v>0</v>
      </c>
      <c r="ME144" s="74">
        <v>0</v>
      </c>
      <c r="MF144" s="74">
        <v>0</v>
      </c>
      <c r="MG144" s="74">
        <v>21194645.57</v>
      </c>
      <c r="MH144" s="74">
        <v>0</v>
      </c>
      <c r="MI144" s="74">
        <v>0</v>
      </c>
      <c r="MJ144" s="74">
        <v>208963806.74000001</v>
      </c>
      <c r="MK144" s="74">
        <v>0</v>
      </c>
      <c r="ML144" s="74">
        <v>9006221.0099999998</v>
      </c>
      <c r="MM144" s="74">
        <v>0</v>
      </c>
      <c r="MN144" s="74">
        <v>0</v>
      </c>
      <c r="MO144" s="74">
        <v>0</v>
      </c>
      <c r="MP144" s="74">
        <v>239164673</v>
      </c>
      <c r="MQ144" s="74">
        <v>0</v>
      </c>
      <c r="MR144" s="74">
        <v>0</v>
      </c>
      <c r="MS144" s="74">
        <v>0</v>
      </c>
      <c r="MT144" s="74">
        <v>0</v>
      </c>
      <c r="MU144" s="74">
        <v>0</v>
      </c>
      <c r="MV144" s="74">
        <v>0</v>
      </c>
      <c r="MW144" s="74">
        <v>0</v>
      </c>
      <c r="MX144" s="74">
        <v>0</v>
      </c>
      <c r="MY144" s="74">
        <v>0</v>
      </c>
      <c r="MZ144" s="74">
        <v>0</v>
      </c>
      <c r="NA144" s="74">
        <v>0</v>
      </c>
      <c r="NB144" s="74">
        <v>0</v>
      </c>
      <c r="NC144" s="74">
        <v>0</v>
      </c>
      <c r="ND144" s="74">
        <v>0</v>
      </c>
      <c r="NE144" s="74">
        <v>0</v>
      </c>
      <c r="NF144" s="74">
        <v>0</v>
      </c>
      <c r="NG144" s="74">
        <v>0</v>
      </c>
      <c r="NH144" s="74">
        <v>0</v>
      </c>
      <c r="NI144" s="74">
        <v>0</v>
      </c>
    </row>
    <row r="145" spans="1:373" x14ac:dyDescent="0.25">
      <c r="A145" s="74" t="s">
        <v>4</v>
      </c>
      <c r="B145" s="74" t="s">
        <v>1334</v>
      </c>
      <c r="C145" s="74">
        <v>4115021</v>
      </c>
      <c r="D145" s="74">
        <v>40670</v>
      </c>
      <c r="E145" s="74">
        <v>17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93046</v>
      </c>
      <c r="L145" s="74">
        <v>0</v>
      </c>
      <c r="M145" s="74">
        <v>0</v>
      </c>
      <c r="N145" s="74">
        <v>46020</v>
      </c>
      <c r="O145" s="74">
        <v>139066</v>
      </c>
      <c r="P145" s="74">
        <v>0</v>
      </c>
      <c r="Q145" s="74">
        <v>0</v>
      </c>
      <c r="R145" s="74">
        <v>0</v>
      </c>
      <c r="S145" s="74">
        <v>0</v>
      </c>
      <c r="T145" s="74">
        <v>-34037</v>
      </c>
      <c r="U145" s="74">
        <v>0</v>
      </c>
      <c r="V145" s="74">
        <v>0</v>
      </c>
      <c r="W145" s="74">
        <v>-5807</v>
      </c>
      <c r="X145" s="74">
        <v>-39844</v>
      </c>
      <c r="Y145" s="74">
        <v>99222</v>
      </c>
      <c r="Z145" s="74">
        <v>1600</v>
      </c>
      <c r="AA145" s="74">
        <v>0</v>
      </c>
      <c r="AB145" s="74">
        <v>234557</v>
      </c>
      <c r="AC145" s="74">
        <v>94005</v>
      </c>
      <c r="AD145" s="74">
        <v>-15355</v>
      </c>
      <c r="AE145" s="74">
        <v>3618</v>
      </c>
      <c r="AF145" s="74">
        <v>26829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0</v>
      </c>
      <c r="AX145" s="74">
        <v>0</v>
      </c>
      <c r="AY145" s="74">
        <v>0</v>
      </c>
      <c r="AZ145" s="74">
        <v>0</v>
      </c>
      <c r="BA145" s="74">
        <v>0</v>
      </c>
      <c r="BB145" s="74">
        <v>0</v>
      </c>
      <c r="BC145" s="74">
        <v>0</v>
      </c>
      <c r="BD145" s="74">
        <v>0</v>
      </c>
      <c r="BE145" s="74">
        <v>0</v>
      </c>
      <c r="BF145" s="74">
        <v>0</v>
      </c>
      <c r="BG145" s="74">
        <v>0</v>
      </c>
      <c r="BH145" s="74">
        <v>0</v>
      </c>
      <c r="BI145" s="74">
        <v>0</v>
      </c>
      <c r="BJ145" s="74">
        <v>0</v>
      </c>
      <c r="BK145" s="74">
        <v>0</v>
      </c>
      <c r="BL145" s="74">
        <v>0</v>
      </c>
      <c r="BM145" s="74">
        <v>216521</v>
      </c>
      <c r="BN145" s="74">
        <v>0</v>
      </c>
      <c r="BO145" s="74">
        <v>214600</v>
      </c>
      <c r="BP145" s="74">
        <v>0</v>
      </c>
      <c r="BQ145" s="74">
        <v>0</v>
      </c>
      <c r="BR145" s="74">
        <v>0</v>
      </c>
      <c r="BS145" s="74">
        <v>0</v>
      </c>
      <c r="BT145" s="74">
        <v>-18028</v>
      </c>
      <c r="BU145" s="74">
        <v>0</v>
      </c>
      <c r="BV145" s="74">
        <v>0</v>
      </c>
      <c r="BW145" s="74">
        <v>0</v>
      </c>
      <c r="BX145" s="74">
        <v>0</v>
      </c>
      <c r="BY145" s="74">
        <v>0</v>
      </c>
      <c r="BZ145" s="74">
        <v>0</v>
      </c>
      <c r="CA145" s="74">
        <v>0</v>
      </c>
      <c r="CB145" s="74">
        <v>0</v>
      </c>
      <c r="CC145" s="74">
        <v>0</v>
      </c>
      <c r="CD145" s="74">
        <v>0</v>
      </c>
      <c r="CE145" s="74">
        <v>0</v>
      </c>
      <c r="CF145" s="74">
        <v>0</v>
      </c>
      <c r="CG145" s="74">
        <v>-67839</v>
      </c>
      <c r="CH145" s="74">
        <v>0</v>
      </c>
      <c r="CI145" s="74">
        <v>0</v>
      </c>
      <c r="CJ145" s="74">
        <v>182682</v>
      </c>
      <c r="CK145" s="74">
        <v>345254</v>
      </c>
      <c r="CL145" s="74">
        <v>0</v>
      </c>
      <c r="CM145" s="74">
        <v>0</v>
      </c>
      <c r="CN145" s="74">
        <v>345254</v>
      </c>
      <c r="CO145" s="74">
        <v>413093</v>
      </c>
      <c r="CP145" s="74">
        <v>0</v>
      </c>
      <c r="CQ145" s="74">
        <v>0</v>
      </c>
      <c r="CR145" s="74">
        <v>0</v>
      </c>
      <c r="CS145" s="74">
        <v>-67839</v>
      </c>
      <c r="CT145" s="74">
        <v>345254</v>
      </c>
      <c r="CU145" s="74">
        <v>0</v>
      </c>
      <c r="CV145" s="74">
        <v>0</v>
      </c>
      <c r="CW145" s="74">
        <v>0</v>
      </c>
      <c r="CX145" s="74">
        <v>107624</v>
      </c>
      <c r="CY145" s="74">
        <v>0</v>
      </c>
      <c r="CZ145" s="74">
        <v>0</v>
      </c>
      <c r="DA145" s="74">
        <v>0</v>
      </c>
      <c r="DB145" s="74">
        <v>99222</v>
      </c>
      <c r="DC145" s="74">
        <v>1600</v>
      </c>
      <c r="DD145" s="74">
        <v>0</v>
      </c>
      <c r="DE145" s="74">
        <v>204877</v>
      </c>
      <c r="DF145" s="74">
        <v>87400</v>
      </c>
      <c r="DG145" s="74">
        <v>-17131</v>
      </c>
      <c r="DH145" s="74">
        <v>3618</v>
      </c>
      <c r="DI145" s="74">
        <v>29632</v>
      </c>
      <c r="DJ145" s="74">
        <v>0</v>
      </c>
      <c r="DK145" s="74">
        <v>0</v>
      </c>
      <c r="DL145" s="74">
        <v>94</v>
      </c>
      <c r="DM145" s="74">
        <v>501582</v>
      </c>
      <c r="DN145" s="74">
        <v>0</v>
      </c>
      <c r="DO145" s="74">
        <v>811672</v>
      </c>
      <c r="DP145" s="74">
        <v>1600</v>
      </c>
      <c r="DQ145" s="74">
        <v>0</v>
      </c>
      <c r="DR145" s="74">
        <v>234557</v>
      </c>
      <c r="DS145" s="74">
        <v>94005</v>
      </c>
      <c r="DT145" s="74">
        <v>-15355</v>
      </c>
      <c r="DU145" s="74">
        <v>3618</v>
      </c>
      <c r="DV145" s="74">
        <v>26829</v>
      </c>
      <c r="DW145" s="74">
        <v>0</v>
      </c>
      <c r="DX145" s="74">
        <v>0</v>
      </c>
      <c r="DY145" s="74">
        <v>769</v>
      </c>
      <c r="DZ145" s="74">
        <v>1068253</v>
      </c>
      <c r="EA145" s="74">
        <v>0</v>
      </c>
      <c r="EB145" s="74">
        <v>1414276</v>
      </c>
      <c r="EC145" s="74">
        <v>0</v>
      </c>
      <c r="ED145" s="74">
        <v>0</v>
      </c>
      <c r="EE145" s="74">
        <v>0</v>
      </c>
      <c r="EF145" s="74">
        <v>0</v>
      </c>
      <c r="EG145" s="74">
        <v>0</v>
      </c>
      <c r="EH145" s="74">
        <v>0</v>
      </c>
      <c r="EI145" s="74">
        <v>0</v>
      </c>
      <c r="EJ145" s="74">
        <v>0</v>
      </c>
      <c r="EK145" s="74">
        <v>0</v>
      </c>
      <c r="EL145" s="74">
        <v>0</v>
      </c>
      <c r="EM145" s="74">
        <v>0</v>
      </c>
      <c r="EN145" s="74">
        <v>0</v>
      </c>
      <c r="EO145" s="74">
        <v>0</v>
      </c>
      <c r="EP145" s="74">
        <v>0</v>
      </c>
      <c r="EQ145" s="74">
        <v>0</v>
      </c>
      <c r="ER145" s="74">
        <v>0</v>
      </c>
      <c r="ES145" s="74">
        <v>0</v>
      </c>
      <c r="ET145" s="74">
        <v>0</v>
      </c>
      <c r="EU145" s="74">
        <v>0</v>
      </c>
      <c r="EV145" s="74">
        <v>0</v>
      </c>
      <c r="EW145" s="74">
        <v>0</v>
      </c>
      <c r="EX145" s="74">
        <v>0</v>
      </c>
      <c r="EY145" s="74">
        <v>769</v>
      </c>
      <c r="EZ145" s="74">
        <v>1068253</v>
      </c>
      <c r="FA145" s="74">
        <v>0</v>
      </c>
      <c r="FB145" s="74">
        <v>1069022</v>
      </c>
      <c r="FC145" s="74">
        <v>0</v>
      </c>
      <c r="FD145" s="74">
        <v>0</v>
      </c>
      <c r="FE145" s="74">
        <v>0</v>
      </c>
      <c r="FF145" s="74">
        <v>75058</v>
      </c>
      <c r="FG145" s="74">
        <v>0</v>
      </c>
      <c r="FH145" s="74">
        <v>0</v>
      </c>
      <c r="FI145" s="74">
        <v>0</v>
      </c>
      <c r="FJ145" s="74">
        <v>182682</v>
      </c>
      <c r="FK145" s="74">
        <v>0</v>
      </c>
      <c r="FL145" s="74">
        <v>0</v>
      </c>
      <c r="FM145" s="74">
        <v>0</v>
      </c>
      <c r="FN145" s="74">
        <v>0</v>
      </c>
      <c r="FO145" s="74">
        <v>0</v>
      </c>
      <c r="FP145" s="74">
        <v>0</v>
      </c>
      <c r="FQ145" s="74">
        <v>0</v>
      </c>
      <c r="FR145" s="74">
        <v>910894</v>
      </c>
      <c r="FS145" s="74">
        <v>0</v>
      </c>
      <c r="FT145" s="74">
        <v>0</v>
      </c>
      <c r="FU145" s="74">
        <v>0</v>
      </c>
      <c r="FV145" s="74">
        <v>0</v>
      </c>
      <c r="FW145" s="74">
        <v>0</v>
      </c>
      <c r="FX145" s="74">
        <v>0</v>
      </c>
      <c r="FY145" s="74">
        <v>0</v>
      </c>
      <c r="FZ145" s="74">
        <v>1521900</v>
      </c>
      <c r="GA145" s="74">
        <v>0</v>
      </c>
      <c r="GB145" s="74">
        <v>0</v>
      </c>
      <c r="GC145" s="74">
        <v>0</v>
      </c>
      <c r="GD145" s="74">
        <v>0</v>
      </c>
      <c r="GE145" s="74">
        <v>0</v>
      </c>
      <c r="GF145" s="74">
        <v>0</v>
      </c>
      <c r="GG145" s="74">
        <v>0</v>
      </c>
      <c r="GH145" s="74">
        <v>75058</v>
      </c>
      <c r="GI145" s="74">
        <v>0</v>
      </c>
      <c r="GJ145" s="74">
        <v>0</v>
      </c>
      <c r="GK145" s="74">
        <v>0</v>
      </c>
      <c r="GL145" s="74">
        <v>0</v>
      </c>
      <c r="GM145" s="74">
        <v>0</v>
      </c>
      <c r="GN145" s="74">
        <v>0</v>
      </c>
      <c r="GO145" s="74">
        <v>0</v>
      </c>
      <c r="GP145" s="74">
        <v>1251704</v>
      </c>
      <c r="GQ145" s="74">
        <v>114576</v>
      </c>
      <c r="GR145" s="74">
        <v>0</v>
      </c>
      <c r="GS145" s="74">
        <v>204216</v>
      </c>
      <c r="GT145" s="74">
        <v>0</v>
      </c>
      <c r="GU145" s="74">
        <v>0</v>
      </c>
      <c r="GV145" s="74">
        <v>0</v>
      </c>
      <c r="GW145" s="74">
        <v>94</v>
      </c>
      <c r="GX145" s="74">
        <v>0</v>
      </c>
      <c r="GY145" s="74">
        <v>344</v>
      </c>
      <c r="GZ145" s="74">
        <v>319230</v>
      </c>
      <c r="HA145" s="74">
        <v>216521</v>
      </c>
      <c r="HB145" s="74">
        <v>0</v>
      </c>
      <c r="HC145" s="74">
        <v>214600</v>
      </c>
      <c r="HD145" s="74">
        <v>0</v>
      </c>
      <c r="HE145" s="74">
        <v>0</v>
      </c>
      <c r="HF145" s="74">
        <v>0</v>
      </c>
      <c r="HG145" s="74">
        <v>769</v>
      </c>
      <c r="HH145" s="74">
        <v>0</v>
      </c>
      <c r="HI145" s="74">
        <v>-18028</v>
      </c>
      <c r="HJ145" s="74">
        <v>413862</v>
      </c>
      <c r="HK145" s="74">
        <v>0</v>
      </c>
      <c r="HL145" s="74">
        <v>0</v>
      </c>
      <c r="HM145" s="74">
        <v>0</v>
      </c>
      <c r="HN145" s="74">
        <v>0</v>
      </c>
      <c r="HO145" s="74">
        <v>0</v>
      </c>
      <c r="HP145" s="74">
        <v>0</v>
      </c>
      <c r="HQ145" s="74">
        <v>769</v>
      </c>
      <c r="HR145" s="74">
        <v>0</v>
      </c>
      <c r="HS145" s="74">
        <v>0</v>
      </c>
      <c r="HT145" s="74">
        <v>769</v>
      </c>
      <c r="HU145" s="74">
        <v>0</v>
      </c>
      <c r="HV145" s="74">
        <v>0</v>
      </c>
      <c r="HW145" s="74">
        <v>0</v>
      </c>
      <c r="HX145" s="74">
        <v>0</v>
      </c>
      <c r="HY145" s="74">
        <v>0</v>
      </c>
      <c r="HZ145" s="74">
        <v>0</v>
      </c>
      <c r="IA145" s="74">
        <v>0</v>
      </c>
      <c r="IB145" s="74">
        <v>0</v>
      </c>
      <c r="IC145" s="74">
        <v>0</v>
      </c>
      <c r="ID145" s="74">
        <v>0</v>
      </c>
      <c r="IE145" s="74">
        <v>0</v>
      </c>
      <c r="IF145" s="74">
        <v>0</v>
      </c>
      <c r="IG145" s="74">
        <v>0</v>
      </c>
      <c r="IH145" s="74">
        <v>0</v>
      </c>
      <c r="II145" s="74">
        <v>0</v>
      </c>
      <c r="IJ145" s="74">
        <v>0</v>
      </c>
      <c r="IK145" s="74">
        <v>0</v>
      </c>
      <c r="IL145" s="74">
        <v>0</v>
      </c>
      <c r="IM145" s="74">
        <v>0</v>
      </c>
      <c r="IN145" s="74">
        <v>0</v>
      </c>
      <c r="IO145" s="74">
        <v>0</v>
      </c>
      <c r="IP145" s="74">
        <v>0</v>
      </c>
      <c r="IQ145" s="74">
        <v>0</v>
      </c>
      <c r="IR145" s="74">
        <v>0</v>
      </c>
      <c r="IS145" s="74">
        <v>0</v>
      </c>
      <c r="IT145" s="74">
        <v>0</v>
      </c>
      <c r="IU145" s="74">
        <v>0</v>
      </c>
      <c r="IV145" s="74">
        <v>0</v>
      </c>
      <c r="IW145" s="74">
        <v>0</v>
      </c>
      <c r="IX145" s="74">
        <v>0</v>
      </c>
      <c r="IY145" s="74">
        <v>0</v>
      </c>
      <c r="IZ145" s="74">
        <v>0</v>
      </c>
      <c r="JA145" s="74">
        <v>0</v>
      </c>
      <c r="JB145" s="74">
        <v>0</v>
      </c>
      <c r="JC145" s="74">
        <v>0</v>
      </c>
      <c r="JD145" s="74">
        <v>0</v>
      </c>
      <c r="JE145" s="74">
        <v>0</v>
      </c>
      <c r="JF145" s="74">
        <v>0</v>
      </c>
      <c r="JG145" s="74">
        <v>0</v>
      </c>
      <c r="JH145" s="74">
        <v>0</v>
      </c>
      <c r="JI145" s="74">
        <v>0</v>
      </c>
      <c r="JJ145" s="74">
        <v>0</v>
      </c>
      <c r="JK145" s="74">
        <v>0</v>
      </c>
      <c r="JL145" s="74">
        <v>0</v>
      </c>
      <c r="JM145" s="74">
        <v>0</v>
      </c>
      <c r="JN145" s="74">
        <v>0</v>
      </c>
      <c r="JO145" s="74">
        <v>0</v>
      </c>
      <c r="JP145" s="74">
        <v>0</v>
      </c>
      <c r="JQ145" s="74">
        <v>0</v>
      </c>
      <c r="JR145" s="74">
        <v>591665</v>
      </c>
      <c r="JS145" s="74">
        <v>0</v>
      </c>
      <c r="JT145" s="74">
        <v>591665</v>
      </c>
      <c r="JU145" s="74">
        <v>910895</v>
      </c>
      <c r="JV145" s="74">
        <v>0</v>
      </c>
      <c r="JW145" s="74">
        <v>0</v>
      </c>
      <c r="JX145" s="74">
        <v>0</v>
      </c>
      <c r="JY145" s="74">
        <v>0</v>
      </c>
      <c r="JZ145" s="74">
        <v>0</v>
      </c>
      <c r="KA145" s="74">
        <v>0</v>
      </c>
      <c r="KB145" s="74">
        <v>0</v>
      </c>
      <c r="KC145" s="74">
        <v>1108038</v>
      </c>
      <c r="KD145" s="74">
        <v>0</v>
      </c>
      <c r="KE145" s="74">
        <v>1108038</v>
      </c>
      <c r="KF145" s="74">
        <v>1521900</v>
      </c>
      <c r="KG145" s="74">
        <v>0</v>
      </c>
      <c r="KH145" s="74">
        <v>0</v>
      </c>
      <c r="KI145" s="74">
        <v>0</v>
      </c>
      <c r="KJ145" s="74">
        <v>0</v>
      </c>
      <c r="KK145" s="74">
        <v>0</v>
      </c>
      <c r="KL145" s="74">
        <v>0</v>
      </c>
      <c r="KM145" s="74">
        <v>0</v>
      </c>
      <c r="KN145" s="74">
        <v>1175877</v>
      </c>
      <c r="KO145" s="74">
        <v>0</v>
      </c>
      <c r="KP145" s="74">
        <v>1175877</v>
      </c>
      <c r="KQ145" s="74">
        <v>1176646</v>
      </c>
      <c r="KR145" s="74">
        <v>0</v>
      </c>
      <c r="KS145" s="74">
        <v>0</v>
      </c>
      <c r="KT145" s="74">
        <v>0</v>
      </c>
      <c r="KU145" s="74">
        <v>0</v>
      </c>
      <c r="KV145" s="74">
        <v>0</v>
      </c>
      <c r="KW145" s="74">
        <v>0</v>
      </c>
      <c r="KX145" s="74">
        <v>0</v>
      </c>
      <c r="KY145" s="74">
        <v>0</v>
      </c>
      <c r="KZ145" s="74">
        <v>0</v>
      </c>
      <c r="LA145" s="74">
        <v>0</v>
      </c>
      <c r="LB145" s="74">
        <v>0</v>
      </c>
      <c r="LC145" s="74">
        <v>0</v>
      </c>
      <c r="LD145" s="74">
        <v>0</v>
      </c>
      <c r="LE145" s="74">
        <v>0</v>
      </c>
      <c r="LF145" s="74">
        <v>0</v>
      </c>
      <c r="LG145" s="74">
        <v>-55328</v>
      </c>
      <c r="LH145" s="74">
        <v>-9706</v>
      </c>
      <c r="LI145" s="74">
        <v>0</v>
      </c>
      <c r="LJ145" s="74">
        <v>107624</v>
      </c>
      <c r="LK145" s="74">
        <v>-10024</v>
      </c>
      <c r="LL145" s="74">
        <v>-75058</v>
      </c>
      <c r="LM145" s="74">
        <v>0</v>
      </c>
      <c r="LN145" s="74">
        <v>0</v>
      </c>
      <c r="LO145" s="74">
        <v>0</v>
      </c>
      <c r="LP145" s="74">
        <v>0</v>
      </c>
      <c r="LQ145" s="74">
        <v>55328</v>
      </c>
      <c r="LR145" s="74">
        <v>9706</v>
      </c>
      <c r="LS145" s="74">
        <v>0</v>
      </c>
      <c r="LT145" s="74">
        <v>75058</v>
      </c>
      <c r="LU145" s="74">
        <v>10024</v>
      </c>
      <c r="LV145" s="74">
        <v>75058</v>
      </c>
      <c r="LW145" s="74">
        <v>0</v>
      </c>
      <c r="LX145" s="74">
        <v>0</v>
      </c>
      <c r="LY145" s="74">
        <v>0</v>
      </c>
      <c r="LZ145" s="74">
        <v>0</v>
      </c>
      <c r="MA145" s="74">
        <v>0</v>
      </c>
      <c r="MB145" s="74">
        <v>0</v>
      </c>
      <c r="MC145" s="74">
        <v>0</v>
      </c>
      <c r="MD145" s="74">
        <v>182682</v>
      </c>
      <c r="ME145" s="74">
        <v>0</v>
      </c>
      <c r="MF145" s="74">
        <v>0</v>
      </c>
      <c r="MG145" s="74">
        <v>0</v>
      </c>
      <c r="MH145" s="74">
        <v>0</v>
      </c>
      <c r="MI145" s="74">
        <v>0</v>
      </c>
      <c r="MJ145" s="74">
        <v>0</v>
      </c>
      <c r="MK145" s="74">
        <v>0</v>
      </c>
      <c r="ML145" s="74">
        <v>94204</v>
      </c>
      <c r="MM145" s="74">
        <v>42458</v>
      </c>
      <c r="MN145" s="74">
        <v>0</v>
      </c>
      <c r="MO145" s="74">
        <v>46020</v>
      </c>
      <c r="MP145" s="74">
        <v>182682</v>
      </c>
      <c r="MQ145" s="74">
        <v>0</v>
      </c>
      <c r="MR145" s="74">
        <v>0</v>
      </c>
      <c r="MS145" s="74">
        <v>0</v>
      </c>
      <c r="MT145" s="74">
        <v>0</v>
      </c>
      <c r="MU145" s="74">
        <v>0</v>
      </c>
      <c r="MV145" s="74">
        <v>0</v>
      </c>
      <c r="MW145" s="74">
        <v>0</v>
      </c>
      <c r="MX145" s="74">
        <v>0</v>
      </c>
      <c r="MY145" s="74">
        <v>0</v>
      </c>
      <c r="MZ145" s="74">
        <v>0</v>
      </c>
      <c r="NA145" s="74">
        <v>0</v>
      </c>
      <c r="NB145" s="74">
        <v>0</v>
      </c>
      <c r="NC145" s="74">
        <v>0</v>
      </c>
      <c r="ND145" s="74">
        <v>0</v>
      </c>
      <c r="NE145" s="74">
        <v>0</v>
      </c>
      <c r="NF145" s="74">
        <v>94204</v>
      </c>
      <c r="NG145" s="74">
        <v>42458</v>
      </c>
      <c r="NH145" s="74">
        <v>0</v>
      </c>
      <c r="NI145" s="74">
        <v>46020</v>
      </c>
    </row>
    <row r="146" spans="1:373" x14ac:dyDescent="0.25">
      <c r="A146" s="74" t="s">
        <v>4</v>
      </c>
      <c r="B146" s="74" t="s">
        <v>1334</v>
      </c>
      <c r="C146" s="74">
        <v>4115031</v>
      </c>
      <c r="D146" s="74">
        <v>25060</v>
      </c>
      <c r="E146" s="74">
        <v>17</v>
      </c>
      <c r="F146" s="74">
        <v>0</v>
      </c>
      <c r="G146" s="74">
        <v>17711</v>
      </c>
      <c r="H146" s="74">
        <v>13100000</v>
      </c>
      <c r="I146" s="74">
        <v>198212</v>
      </c>
      <c r="J146" s="74">
        <v>452807</v>
      </c>
      <c r="K146" s="74">
        <v>265107</v>
      </c>
      <c r="L146" s="74">
        <v>11980</v>
      </c>
      <c r="M146" s="74">
        <v>0</v>
      </c>
      <c r="N146" s="74">
        <v>0</v>
      </c>
      <c r="O146" s="74">
        <v>14045817</v>
      </c>
      <c r="P146" s="74">
        <v>-2307</v>
      </c>
      <c r="Q146" s="74">
        <v>-846462</v>
      </c>
      <c r="R146" s="74">
        <v>-10751</v>
      </c>
      <c r="S146" s="74">
        <v>-199973</v>
      </c>
      <c r="T146" s="74">
        <v>-80330</v>
      </c>
      <c r="U146" s="74">
        <v>-11980</v>
      </c>
      <c r="V146" s="74">
        <v>0</v>
      </c>
      <c r="W146" s="74">
        <v>0</v>
      </c>
      <c r="X146" s="74">
        <v>-1151803</v>
      </c>
      <c r="Y146" s="74">
        <v>12894014</v>
      </c>
      <c r="Z146" s="74">
        <v>6388</v>
      </c>
      <c r="AA146" s="74">
        <v>0</v>
      </c>
      <c r="AB146" s="74">
        <v>-578</v>
      </c>
      <c r="AC146" s="74">
        <v>1099033</v>
      </c>
      <c r="AD146" s="74">
        <v>0</v>
      </c>
      <c r="AE146" s="74">
        <v>46368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17711</v>
      </c>
      <c r="AM146" s="74">
        <v>0</v>
      </c>
      <c r="AN146" s="74">
        <v>231034</v>
      </c>
      <c r="AO146" s="74">
        <v>464649</v>
      </c>
      <c r="AP146" s="74">
        <v>312139</v>
      </c>
      <c r="AQ146" s="74">
        <v>11980</v>
      </c>
      <c r="AR146" s="74">
        <v>0</v>
      </c>
      <c r="AS146" s="74">
        <v>0</v>
      </c>
      <c r="AT146" s="74">
        <v>1037513</v>
      </c>
      <c r="AU146" s="74">
        <v>0</v>
      </c>
      <c r="AV146" s="74">
        <v>0</v>
      </c>
      <c r="AW146" s="74">
        <v>-3866</v>
      </c>
      <c r="AX146" s="74">
        <v>0</v>
      </c>
      <c r="AY146" s="74">
        <v>-27787</v>
      </c>
      <c r="AZ146" s="74">
        <v>-251064</v>
      </c>
      <c r="BA146" s="74">
        <v>-117902</v>
      </c>
      <c r="BB146" s="74">
        <v>-11980</v>
      </c>
      <c r="BC146" s="74">
        <v>0</v>
      </c>
      <c r="BD146" s="74">
        <v>0</v>
      </c>
      <c r="BE146" s="74">
        <v>-412599</v>
      </c>
      <c r="BF146" s="74">
        <v>0</v>
      </c>
      <c r="BG146" s="74">
        <v>0</v>
      </c>
      <c r="BH146" s="74">
        <v>0</v>
      </c>
      <c r="BI146" s="74">
        <v>0</v>
      </c>
      <c r="BJ146" s="74">
        <v>0</v>
      </c>
      <c r="BK146" s="74">
        <v>0</v>
      </c>
      <c r="BL146" s="74">
        <v>-6711382</v>
      </c>
      <c r="BM146" s="74">
        <v>599953</v>
      </c>
      <c r="BN146" s="74">
        <v>0</v>
      </c>
      <c r="BO146" s="74">
        <v>290312</v>
      </c>
      <c r="BP146" s="74">
        <v>0</v>
      </c>
      <c r="BQ146" s="74">
        <v>0</v>
      </c>
      <c r="BR146" s="74">
        <v>0</v>
      </c>
      <c r="BS146" s="74">
        <v>0</v>
      </c>
      <c r="BT146" s="74">
        <v>33188</v>
      </c>
      <c r="BU146" s="74">
        <v>0</v>
      </c>
      <c r="BV146" s="74">
        <v>0</v>
      </c>
      <c r="BW146" s="74">
        <v>0</v>
      </c>
      <c r="BX146" s="74">
        <v>0</v>
      </c>
      <c r="BY146" s="74">
        <v>0</v>
      </c>
      <c r="BZ146" s="74">
        <v>0</v>
      </c>
      <c r="CA146" s="74">
        <v>0</v>
      </c>
      <c r="CB146" s="74">
        <v>0</v>
      </c>
      <c r="CC146" s="74">
        <v>0</v>
      </c>
      <c r="CD146" s="74">
        <v>0</v>
      </c>
      <c r="CE146" s="74">
        <v>0</v>
      </c>
      <c r="CF146" s="74">
        <v>0</v>
      </c>
      <c r="CG146" s="74">
        <v>-5858710</v>
      </c>
      <c r="CH146" s="74">
        <v>0</v>
      </c>
      <c r="CI146" s="74">
        <v>624914</v>
      </c>
      <c r="CJ146" s="74">
        <v>0</v>
      </c>
      <c r="CK146" s="74">
        <v>1151211</v>
      </c>
      <c r="CL146" s="74">
        <v>624914</v>
      </c>
      <c r="CM146" s="74">
        <v>-6711382</v>
      </c>
      <c r="CN146" s="74">
        <v>-4935257</v>
      </c>
      <c r="CO146" s="74">
        <v>923453</v>
      </c>
      <c r="CP146" s="74">
        <v>0</v>
      </c>
      <c r="CQ146" s="74">
        <v>0</v>
      </c>
      <c r="CR146" s="74">
        <v>0</v>
      </c>
      <c r="CS146" s="74">
        <v>-5858710</v>
      </c>
      <c r="CT146" s="74">
        <v>-4935257</v>
      </c>
      <c r="CU146" s="74">
        <v>0</v>
      </c>
      <c r="CV146" s="74">
        <v>0</v>
      </c>
      <c r="CW146" s="74">
        <v>0</v>
      </c>
      <c r="CX146" s="74">
        <v>624914</v>
      </c>
      <c r="CY146" s="74">
        <v>0</v>
      </c>
      <c r="CZ146" s="74">
        <v>0</v>
      </c>
      <c r="DA146" s="74">
        <v>0</v>
      </c>
      <c r="DB146" s="74">
        <v>12894014</v>
      </c>
      <c r="DC146" s="74">
        <v>7628</v>
      </c>
      <c r="DD146" s="74">
        <v>0</v>
      </c>
      <c r="DE146" s="74">
        <v>-84</v>
      </c>
      <c r="DF146" s="74">
        <v>1245251</v>
      </c>
      <c r="DG146" s="74">
        <v>0</v>
      </c>
      <c r="DH146" s="74">
        <v>53068</v>
      </c>
      <c r="DI146" s="74">
        <v>0</v>
      </c>
      <c r="DJ146" s="74">
        <v>0</v>
      </c>
      <c r="DK146" s="74">
        <v>0</v>
      </c>
      <c r="DL146" s="74">
        <v>0</v>
      </c>
      <c r="DM146" s="74">
        <v>0</v>
      </c>
      <c r="DN146" s="74">
        <v>0</v>
      </c>
      <c r="DO146" s="74">
        <v>1305863</v>
      </c>
      <c r="DP146" s="74">
        <v>7388</v>
      </c>
      <c r="DQ146" s="74">
        <v>0</v>
      </c>
      <c r="DR146" s="74">
        <v>-578</v>
      </c>
      <c r="DS146" s="74">
        <v>1099033</v>
      </c>
      <c r="DT146" s="74">
        <v>0</v>
      </c>
      <c r="DU146" s="74">
        <v>46368</v>
      </c>
      <c r="DV146" s="74">
        <v>0</v>
      </c>
      <c r="DW146" s="74">
        <v>0</v>
      </c>
      <c r="DX146" s="74">
        <v>0</v>
      </c>
      <c r="DY146" s="74">
        <v>0</v>
      </c>
      <c r="DZ146" s="74">
        <v>0</v>
      </c>
      <c r="EA146" s="74">
        <v>0</v>
      </c>
      <c r="EB146" s="74">
        <v>1152211</v>
      </c>
      <c r="EC146" s="74">
        <v>0</v>
      </c>
      <c r="ED146" s="74">
        <v>0</v>
      </c>
      <c r="EE146" s="74">
        <v>0</v>
      </c>
      <c r="EF146" s="74">
        <v>0</v>
      </c>
      <c r="EG146" s="74">
        <v>0</v>
      </c>
      <c r="EH146" s="74">
        <v>0</v>
      </c>
      <c r="EI146" s="74">
        <v>0</v>
      </c>
      <c r="EJ146" s="74">
        <v>0</v>
      </c>
      <c r="EK146" s="74">
        <v>0</v>
      </c>
      <c r="EL146" s="74">
        <v>0</v>
      </c>
      <c r="EM146" s="74">
        <v>0</v>
      </c>
      <c r="EN146" s="74">
        <v>0</v>
      </c>
      <c r="EO146" s="74">
        <v>0</v>
      </c>
      <c r="EP146" s="74">
        <v>1000</v>
      </c>
      <c r="EQ146" s="74">
        <v>0</v>
      </c>
      <c r="ER146" s="74">
        <v>0</v>
      </c>
      <c r="ES146" s="74">
        <v>0</v>
      </c>
      <c r="ET146" s="74">
        <v>0</v>
      </c>
      <c r="EU146" s="74">
        <v>0</v>
      </c>
      <c r="EV146" s="74">
        <v>0</v>
      </c>
      <c r="EW146" s="74">
        <v>0</v>
      </c>
      <c r="EX146" s="74">
        <v>0</v>
      </c>
      <c r="EY146" s="74">
        <v>0</v>
      </c>
      <c r="EZ146" s="74">
        <v>0</v>
      </c>
      <c r="FA146" s="74">
        <v>0</v>
      </c>
      <c r="FB146" s="74">
        <v>1000</v>
      </c>
      <c r="FC146" s="74">
        <v>0</v>
      </c>
      <c r="FD146" s="74">
        <v>0</v>
      </c>
      <c r="FE146" s="74">
        <v>0</v>
      </c>
      <c r="FF146" s="74">
        <v>0</v>
      </c>
      <c r="FG146" s="74">
        <v>0</v>
      </c>
      <c r="FH146" s="74">
        <v>0</v>
      </c>
      <c r="FI146" s="74">
        <v>0</v>
      </c>
      <c r="FJ146" s="74">
        <v>0</v>
      </c>
      <c r="FK146" s="74">
        <v>0</v>
      </c>
      <c r="FL146" s="74">
        <v>0</v>
      </c>
      <c r="FM146" s="74">
        <v>0</v>
      </c>
      <c r="FN146" s="74">
        <v>0</v>
      </c>
      <c r="FO146" s="74">
        <v>0</v>
      </c>
      <c r="FP146" s="74">
        <v>-1102815</v>
      </c>
      <c r="FQ146" s="74">
        <v>-1102815</v>
      </c>
      <c r="FR146" s="74">
        <v>13097062</v>
      </c>
      <c r="FS146" s="74">
        <v>0</v>
      </c>
      <c r="FT146" s="74">
        <v>0</v>
      </c>
      <c r="FU146" s="74">
        <v>0</v>
      </c>
      <c r="FV146" s="74">
        <v>0</v>
      </c>
      <c r="FW146" s="74">
        <v>0</v>
      </c>
      <c r="FX146" s="74">
        <v>-6711382</v>
      </c>
      <c r="FY146" s="74">
        <v>-6711382</v>
      </c>
      <c r="FZ146" s="74">
        <v>-4934257</v>
      </c>
      <c r="GA146" s="74">
        <v>0</v>
      </c>
      <c r="GB146" s="74">
        <v>0</v>
      </c>
      <c r="GC146" s="74">
        <v>0</v>
      </c>
      <c r="GD146" s="74">
        <v>0</v>
      </c>
      <c r="GE146" s="74">
        <v>0</v>
      </c>
      <c r="GF146" s="74">
        <v>0</v>
      </c>
      <c r="GG146" s="74">
        <v>0</v>
      </c>
      <c r="GH146" s="74">
        <v>0</v>
      </c>
      <c r="GI146" s="74">
        <v>0</v>
      </c>
      <c r="GJ146" s="74">
        <v>0</v>
      </c>
      <c r="GK146" s="74">
        <v>0</v>
      </c>
      <c r="GL146" s="74">
        <v>0</v>
      </c>
      <c r="GM146" s="74">
        <v>0</v>
      </c>
      <c r="GN146" s="74">
        <v>0</v>
      </c>
      <c r="GO146" s="74">
        <v>0</v>
      </c>
      <c r="GP146" s="74">
        <v>1000</v>
      </c>
      <c r="GQ146" s="74">
        <v>584659</v>
      </c>
      <c r="GR146" s="74">
        <v>0</v>
      </c>
      <c r="GS146" s="74">
        <v>317459</v>
      </c>
      <c r="GT146" s="74">
        <v>0</v>
      </c>
      <c r="GU146" s="74">
        <v>0</v>
      </c>
      <c r="GV146" s="74">
        <v>0</v>
      </c>
      <c r="GW146" s="74">
        <v>0</v>
      </c>
      <c r="GX146" s="74">
        <v>0</v>
      </c>
      <c r="GY146" s="74">
        <v>29033</v>
      </c>
      <c r="GZ146" s="74">
        <v>931151</v>
      </c>
      <c r="HA146" s="74">
        <v>599953</v>
      </c>
      <c r="HB146" s="74">
        <v>0</v>
      </c>
      <c r="HC146" s="74">
        <v>290312</v>
      </c>
      <c r="HD146" s="74">
        <v>0</v>
      </c>
      <c r="HE146" s="74">
        <v>0</v>
      </c>
      <c r="HF146" s="74">
        <v>0</v>
      </c>
      <c r="HG146" s="74">
        <v>0</v>
      </c>
      <c r="HH146" s="74">
        <v>0</v>
      </c>
      <c r="HI146" s="74">
        <v>33188</v>
      </c>
      <c r="HJ146" s="74">
        <v>923453</v>
      </c>
      <c r="HK146" s="74">
        <v>0</v>
      </c>
      <c r="HL146" s="74">
        <v>0</v>
      </c>
      <c r="HM146" s="74">
        <v>0</v>
      </c>
      <c r="HN146" s="74">
        <v>0</v>
      </c>
      <c r="HO146" s="74">
        <v>0</v>
      </c>
      <c r="HP146" s="74">
        <v>0</v>
      </c>
      <c r="HQ146" s="74">
        <v>0</v>
      </c>
      <c r="HR146" s="74">
        <v>0</v>
      </c>
      <c r="HS146" s="74">
        <v>0</v>
      </c>
      <c r="HT146" s="74">
        <v>0</v>
      </c>
      <c r="HU146" s="74">
        <v>0</v>
      </c>
      <c r="HV146" s="74">
        <v>0</v>
      </c>
      <c r="HW146" s="74">
        <v>0</v>
      </c>
      <c r="HX146" s="74">
        <v>0</v>
      </c>
      <c r="HY146" s="74">
        <v>0</v>
      </c>
      <c r="HZ146" s="74">
        <v>0</v>
      </c>
      <c r="IA146" s="74">
        <v>0</v>
      </c>
      <c r="IB146" s="74">
        <v>0</v>
      </c>
      <c r="IC146" s="74">
        <v>0</v>
      </c>
      <c r="ID146" s="74">
        <v>0</v>
      </c>
      <c r="IE146" s="74">
        <v>0</v>
      </c>
      <c r="IF146" s="74">
        <v>0</v>
      </c>
      <c r="IG146" s="74">
        <v>16990833</v>
      </c>
      <c r="IH146" s="74">
        <v>0</v>
      </c>
      <c r="II146" s="74">
        <v>0</v>
      </c>
      <c r="IJ146" s="74">
        <v>0</v>
      </c>
      <c r="IK146" s="74">
        <v>0</v>
      </c>
      <c r="IL146" s="74">
        <v>16990833</v>
      </c>
      <c r="IM146" s="74">
        <v>0</v>
      </c>
      <c r="IN146" s="74">
        <v>0</v>
      </c>
      <c r="IO146" s="74">
        <v>0</v>
      </c>
      <c r="IP146" s="74">
        <v>0</v>
      </c>
      <c r="IQ146" s="74">
        <v>0</v>
      </c>
      <c r="IR146" s="74">
        <v>0</v>
      </c>
      <c r="IS146" s="74">
        <v>0</v>
      </c>
      <c r="IT146" s="74">
        <v>0</v>
      </c>
      <c r="IU146" s="74">
        <v>0</v>
      </c>
      <c r="IV146" s="74">
        <v>0</v>
      </c>
      <c r="IW146" s="74">
        <v>0</v>
      </c>
      <c r="IX146" s="74">
        <v>0</v>
      </c>
      <c r="IY146" s="74">
        <v>0</v>
      </c>
      <c r="IZ146" s="74">
        <v>0</v>
      </c>
      <c r="JA146" s="74">
        <v>0</v>
      </c>
      <c r="JB146" s="74">
        <v>0</v>
      </c>
      <c r="JC146" s="74">
        <v>0</v>
      </c>
      <c r="JD146" s="74">
        <v>0</v>
      </c>
      <c r="JE146" s="74">
        <v>0</v>
      </c>
      <c r="JF146" s="74">
        <v>0</v>
      </c>
      <c r="JG146" s="74">
        <v>0</v>
      </c>
      <c r="JH146" s="74">
        <v>0</v>
      </c>
      <c r="JI146" s="74">
        <v>0</v>
      </c>
      <c r="JJ146" s="74">
        <v>0</v>
      </c>
      <c r="JK146" s="74">
        <v>0</v>
      </c>
      <c r="JL146" s="74">
        <v>0</v>
      </c>
      <c r="JM146" s="74">
        <v>0</v>
      </c>
      <c r="JN146" s="74">
        <v>0</v>
      </c>
      <c r="JO146" s="74">
        <v>0</v>
      </c>
      <c r="JP146" s="74">
        <v>0</v>
      </c>
      <c r="JQ146" s="74">
        <v>0</v>
      </c>
      <c r="JR146" s="74">
        <v>-4824922</v>
      </c>
      <c r="JS146" s="74">
        <v>0</v>
      </c>
      <c r="JT146" s="74">
        <v>-4824922</v>
      </c>
      <c r="JU146" s="74">
        <v>13097062</v>
      </c>
      <c r="JV146" s="74">
        <v>0</v>
      </c>
      <c r="JW146" s="74">
        <v>0</v>
      </c>
      <c r="JX146" s="74">
        <v>0</v>
      </c>
      <c r="JY146" s="74">
        <v>0</v>
      </c>
      <c r="JZ146" s="74">
        <v>0</v>
      </c>
      <c r="KA146" s="74">
        <v>0</v>
      </c>
      <c r="KB146" s="74">
        <v>0</v>
      </c>
      <c r="KC146" s="74">
        <v>-5857710</v>
      </c>
      <c r="KD146" s="74">
        <v>0</v>
      </c>
      <c r="KE146" s="74">
        <v>-5857710</v>
      </c>
      <c r="KF146" s="74">
        <v>-4934257</v>
      </c>
      <c r="KG146" s="74">
        <v>0</v>
      </c>
      <c r="KH146" s="74">
        <v>0</v>
      </c>
      <c r="KI146" s="74">
        <v>0</v>
      </c>
      <c r="KJ146" s="74">
        <v>0</v>
      </c>
      <c r="KK146" s="74">
        <v>0</v>
      </c>
      <c r="KL146" s="74">
        <v>0</v>
      </c>
      <c r="KM146" s="74">
        <v>0</v>
      </c>
      <c r="KN146" s="74">
        <v>1000</v>
      </c>
      <c r="KO146" s="74">
        <v>0</v>
      </c>
      <c r="KP146" s="74">
        <v>1000</v>
      </c>
      <c r="KQ146" s="74">
        <v>1000</v>
      </c>
      <c r="KR146" s="74">
        <v>0</v>
      </c>
      <c r="KS146" s="74">
        <v>0</v>
      </c>
      <c r="KT146" s="74">
        <v>0</v>
      </c>
      <c r="KU146" s="74">
        <v>0</v>
      </c>
      <c r="KV146" s="74">
        <v>0</v>
      </c>
      <c r="KW146" s="74">
        <v>0</v>
      </c>
      <c r="KX146" s="74">
        <v>0</v>
      </c>
      <c r="KY146" s="74">
        <v>0</v>
      </c>
      <c r="KZ146" s="74">
        <v>0</v>
      </c>
      <c r="LA146" s="74">
        <v>0</v>
      </c>
      <c r="LB146" s="74">
        <v>0</v>
      </c>
      <c r="LC146" s="74">
        <v>-3866</v>
      </c>
      <c r="LD146" s="74">
        <v>0</v>
      </c>
      <c r="LE146" s="74">
        <v>-27787</v>
      </c>
      <c r="LF146" s="74">
        <v>-251064</v>
      </c>
      <c r="LG146" s="74">
        <v>-117902</v>
      </c>
      <c r="LH146" s="74">
        <v>-11980</v>
      </c>
      <c r="LI146" s="74">
        <v>0</v>
      </c>
      <c r="LJ146" s="74">
        <v>624914</v>
      </c>
      <c r="LK146" s="74">
        <v>0</v>
      </c>
      <c r="LL146" s="74">
        <v>-412599</v>
      </c>
      <c r="LM146" s="74">
        <v>0</v>
      </c>
      <c r="LN146" s="74">
        <v>0</v>
      </c>
      <c r="LO146" s="74">
        <v>0</v>
      </c>
      <c r="LP146" s="74">
        <v>0</v>
      </c>
      <c r="LQ146" s="74">
        <v>0</v>
      </c>
      <c r="LR146" s="74">
        <v>0</v>
      </c>
      <c r="LS146" s="74">
        <v>0</v>
      </c>
      <c r="LT146" s="74">
        <v>0</v>
      </c>
      <c r="LU146" s="74">
        <v>0</v>
      </c>
      <c r="LV146" s="74">
        <v>0</v>
      </c>
      <c r="LW146" s="74">
        <v>0</v>
      </c>
      <c r="LX146" s="74">
        <v>0</v>
      </c>
      <c r="LY146" s="74">
        <v>0</v>
      </c>
      <c r="LZ146" s="74">
        <v>0</v>
      </c>
      <c r="MA146" s="74">
        <v>0</v>
      </c>
      <c r="MB146" s="74">
        <v>0</v>
      </c>
      <c r="MC146" s="74">
        <v>0</v>
      </c>
      <c r="MD146" s="74">
        <v>0</v>
      </c>
      <c r="ME146" s="74">
        <v>0</v>
      </c>
      <c r="MF146" s="74">
        <v>0</v>
      </c>
      <c r="MG146" s="74">
        <v>0</v>
      </c>
      <c r="MH146" s="74">
        <v>17711</v>
      </c>
      <c r="MI146" s="74">
        <v>0</v>
      </c>
      <c r="MJ146" s="74">
        <v>231034</v>
      </c>
      <c r="MK146" s="74">
        <v>464649</v>
      </c>
      <c r="ML146" s="74">
        <v>312139</v>
      </c>
      <c r="MM146" s="74">
        <v>11980</v>
      </c>
      <c r="MN146" s="74">
        <v>0</v>
      </c>
      <c r="MO146" s="74">
        <v>0</v>
      </c>
      <c r="MP146" s="74">
        <v>1037513</v>
      </c>
      <c r="MQ146" s="74">
        <v>0</v>
      </c>
      <c r="MR146" s="74">
        <v>0</v>
      </c>
      <c r="MS146" s="74">
        <v>0</v>
      </c>
      <c r="MT146" s="74">
        <v>0</v>
      </c>
      <c r="MU146" s="74">
        <v>0</v>
      </c>
      <c r="MV146" s="74">
        <v>0</v>
      </c>
      <c r="MW146" s="74">
        <v>0</v>
      </c>
      <c r="MX146" s="74">
        <v>0</v>
      </c>
      <c r="MY146" s="74">
        <v>0</v>
      </c>
      <c r="MZ146" s="74">
        <v>0</v>
      </c>
      <c r="NA146" s="74">
        <v>0</v>
      </c>
      <c r="NB146" s="74">
        <v>0</v>
      </c>
      <c r="NC146" s="74">
        <v>0</v>
      </c>
      <c r="ND146" s="74">
        <v>0</v>
      </c>
      <c r="NE146" s="74">
        <v>0</v>
      </c>
      <c r="NF146" s="74">
        <v>0</v>
      </c>
      <c r="NG146" s="74">
        <v>0</v>
      </c>
      <c r="NH146" s="74">
        <v>0</v>
      </c>
      <c r="NI146" s="74">
        <v>0</v>
      </c>
    </row>
    <row r="147" spans="1:373" x14ac:dyDescent="0.25">
      <c r="A147" s="74" t="s">
        <v>4</v>
      </c>
      <c r="B147" s="74" t="s">
        <v>1334</v>
      </c>
      <c r="C147" s="74">
        <v>4115041</v>
      </c>
      <c r="D147" s="74">
        <v>39950</v>
      </c>
      <c r="E147" s="74">
        <v>17</v>
      </c>
      <c r="F147" s="74">
        <v>0</v>
      </c>
      <c r="G147" s="74">
        <v>6263</v>
      </c>
      <c r="H147" s="74">
        <v>0</v>
      </c>
      <c r="I147" s="74">
        <v>716828</v>
      </c>
      <c r="J147" s="74">
        <v>245571</v>
      </c>
      <c r="K147" s="74">
        <v>261264</v>
      </c>
      <c r="L147" s="74">
        <v>0</v>
      </c>
      <c r="M147" s="74">
        <v>0</v>
      </c>
      <c r="N147" s="74">
        <v>2045</v>
      </c>
      <c r="O147" s="74">
        <v>1231971</v>
      </c>
      <c r="P147" s="74">
        <v>-1429</v>
      </c>
      <c r="Q147" s="74">
        <v>0</v>
      </c>
      <c r="R147" s="74">
        <v>-258249</v>
      </c>
      <c r="S147" s="74">
        <v>-106883</v>
      </c>
      <c r="T147" s="74">
        <v>-92184</v>
      </c>
      <c r="U147" s="74">
        <v>0</v>
      </c>
      <c r="V147" s="74">
        <v>0</v>
      </c>
      <c r="W147" s="74">
        <v>-926</v>
      </c>
      <c r="X147" s="74">
        <v>-459671</v>
      </c>
      <c r="Y147" s="74">
        <v>772300</v>
      </c>
      <c r="Z147" s="74">
        <v>6612</v>
      </c>
      <c r="AA147" s="74">
        <v>0</v>
      </c>
      <c r="AB147" s="74">
        <v>1367</v>
      </c>
      <c r="AC147" s="74">
        <v>866159</v>
      </c>
      <c r="AD147" s="74">
        <v>0</v>
      </c>
      <c r="AE147" s="74">
        <v>26713</v>
      </c>
      <c r="AF147" s="74">
        <v>583573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6263</v>
      </c>
      <c r="AM147" s="74">
        <v>0</v>
      </c>
      <c r="AN147" s="74">
        <v>894149</v>
      </c>
      <c r="AO147" s="74">
        <v>245571</v>
      </c>
      <c r="AP147" s="74">
        <v>280718</v>
      </c>
      <c r="AQ147" s="74">
        <v>0</v>
      </c>
      <c r="AR147" s="74">
        <v>0</v>
      </c>
      <c r="AS147" s="74">
        <v>2045</v>
      </c>
      <c r="AT147" s="74">
        <v>1428746</v>
      </c>
      <c r="AU147" s="74">
        <v>0</v>
      </c>
      <c r="AV147" s="74">
        <v>0</v>
      </c>
      <c r="AW147" s="74">
        <v>-3138</v>
      </c>
      <c r="AX147" s="74">
        <v>0</v>
      </c>
      <c r="AY147" s="74">
        <v>-387133</v>
      </c>
      <c r="AZ147" s="74">
        <v>-136949</v>
      </c>
      <c r="BA147" s="74">
        <v>-143924</v>
      </c>
      <c r="BB147" s="74">
        <v>0</v>
      </c>
      <c r="BC147" s="74">
        <v>0</v>
      </c>
      <c r="BD147" s="74">
        <v>-1157</v>
      </c>
      <c r="BE147" s="74">
        <v>-672301</v>
      </c>
      <c r="BF147" s="74">
        <v>0</v>
      </c>
      <c r="BG147" s="74">
        <v>0</v>
      </c>
      <c r="BH147" s="74">
        <v>0</v>
      </c>
      <c r="BI147" s="74">
        <v>0</v>
      </c>
      <c r="BJ147" s="74">
        <v>0</v>
      </c>
      <c r="BK147" s="74">
        <v>0</v>
      </c>
      <c r="BL147" s="74">
        <v>-211491</v>
      </c>
      <c r="BM147" s="74">
        <v>411470</v>
      </c>
      <c r="BN147" s="74">
        <v>0</v>
      </c>
      <c r="BO147" s="74">
        <v>202739</v>
      </c>
      <c r="BP147" s="74">
        <v>0</v>
      </c>
      <c r="BQ147" s="74">
        <v>0</v>
      </c>
      <c r="BR147" s="74">
        <v>0</v>
      </c>
      <c r="BS147" s="74">
        <v>0</v>
      </c>
      <c r="BT147" s="74">
        <v>13931</v>
      </c>
      <c r="BU147" s="74">
        <v>0</v>
      </c>
      <c r="BV147" s="74">
        <v>0</v>
      </c>
      <c r="BW147" s="74">
        <v>0</v>
      </c>
      <c r="BX147" s="74">
        <v>0</v>
      </c>
      <c r="BY147" s="74">
        <v>0</v>
      </c>
      <c r="BZ147" s="74">
        <v>0</v>
      </c>
      <c r="CA147" s="74">
        <v>0</v>
      </c>
      <c r="CB147" s="74">
        <v>0</v>
      </c>
      <c r="CC147" s="74">
        <v>0</v>
      </c>
      <c r="CD147" s="74">
        <v>0</v>
      </c>
      <c r="CE147" s="74">
        <v>0</v>
      </c>
      <c r="CF147" s="74">
        <v>0</v>
      </c>
      <c r="CG147" s="74">
        <v>1401238</v>
      </c>
      <c r="CH147" s="74">
        <v>0</v>
      </c>
      <c r="CI147" s="74">
        <v>756445</v>
      </c>
      <c r="CJ147" s="74">
        <v>0</v>
      </c>
      <c r="CK147" s="74">
        <v>1484424</v>
      </c>
      <c r="CL147" s="74">
        <v>756445</v>
      </c>
      <c r="CM147" s="74">
        <v>-211491</v>
      </c>
      <c r="CN147" s="74">
        <v>2029378</v>
      </c>
      <c r="CO147" s="74">
        <v>628140</v>
      </c>
      <c r="CP147" s="74">
        <v>0</v>
      </c>
      <c r="CQ147" s="74">
        <v>0</v>
      </c>
      <c r="CR147" s="74">
        <v>0</v>
      </c>
      <c r="CS147" s="74">
        <v>1401238</v>
      </c>
      <c r="CT147" s="74">
        <v>2029378</v>
      </c>
      <c r="CU147" s="74">
        <v>0</v>
      </c>
      <c r="CV147" s="74">
        <v>0</v>
      </c>
      <c r="CW147" s="74">
        <v>0</v>
      </c>
      <c r="CX147" s="74">
        <v>756445</v>
      </c>
      <c r="CY147" s="74">
        <v>0</v>
      </c>
      <c r="CZ147" s="74">
        <v>0</v>
      </c>
      <c r="DA147" s="74">
        <v>0</v>
      </c>
      <c r="DB147" s="74">
        <v>772300</v>
      </c>
      <c r="DC147" s="74">
        <v>40951</v>
      </c>
      <c r="DD147" s="74">
        <v>0</v>
      </c>
      <c r="DE147" s="74">
        <v>157</v>
      </c>
      <c r="DF147" s="74">
        <v>829087</v>
      </c>
      <c r="DG147" s="74">
        <v>0</v>
      </c>
      <c r="DH147" s="74">
        <v>35223</v>
      </c>
      <c r="DI147" s="74">
        <v>485273</v>
      </c>
      <c r="DJ147" s="74">
        <v>0</v>
      </c>
      <c r="DK147" s="74">
        <v>0</v>
      </c>
      <c r="DL147" s="74">
        <v>0</v>
      </c>
      <c r="DM147" s="74">
        <v>0</v>
      </c>
      <c r="DN147" s="74">
        <v>0</v>
      </c>
      <c r="DO147" s="74">
        <v>1390691</v>
      </c>
      <c r="DP147" s="74">
        <v>7012</v>
      </c>
      <c r="DQ147" s="74">
        <v>0</v>
      </c>
      <c r="DR147" s="74">
        <v>1367</v>
      </c>
      <c r="DS147" s="74">
        <v>866159</v>
      </c>
      <c r="DT147" s="74">
        <v>0</v>
      </c>
      <c r="DU147" s="74">
        <v>26713</v>
      </c>
      <c r="DV147" s="74">
        <v>583573</v>
      </c>
      <c r="DW147" s="74">
        <v>0</v>
      </c>
      <c r="DX147" s="74">
        <v>0</v>
      </c>
      <c r="DY147" s="74">
        <v>0</v>
      </c>
      <c r="DZ147" s="74">
        <v>0</v>
      </c>
      <c r="EA147" s="74">
        <v>0</v>
      </c>
      <c r="EB147" s="74">
        <v>1484824</v>
      </c>
      <c r="EC147" s="74">
        <v>0</v>
      </c>
      <c r="ED147" s="74">
        <v>0</v>
      </c>
      <c r="EE147" s="74">
        <v>0</v>
      </c>
      <c r="EF147" s="74">
        <v>0</v>
      </c>
      <c r="EG147" s="74">
        <v>0</v>
      </c>
      <c r="EH147" s="74">
        <v>0</v>
      </c>
      <c r="EI147" s="74">
        <v>0</v>
      </c>
      <c r="EJ147" s="74">
        <v>0</v>
      </c>
      <c r="EK147" s="74">
        <v>0</v>
      </c>
      <c r="EL147" s="74">
        <v>0</v>
      </c>
      <c r="EM147" s="74">
        <v>0</v>
      </c>
      <c r="EN147" s="74">
        <v>0</v>
      </c>
      <c r="EO147" s="74">
        <v>0</v>
      </c>
      <c r="EP147" s="74">
        <v>400</v>
      </c>
      <c r="EQ147" s="74">
        <v>0</v>
      </c>
      <c r="ER147" s="74">
        <v>0</v>
      </c>
      <c r="ES147" s="74">
        <v>0</v>
      </c>
      <c r="ET147" s="74">
        <v>0</v>
      </c>
      <c r="EU147" s="74">
        <v>0</v>
      </c>
      <c r="EV147" s="74">
        <v>0</v>
      </c>
      <c r="EW147" s="74">
        <v>0</v>
      </c>
      <c r="EX147" s="74">
        <v>0</v>
      </c>
      <c r="EY147" s="74">
        <v>0</v>
      </c>
      <c r="EZ147" s="74">
        <v>0</v>
      </c>
      <c r="FA147" s="74">
        <v>0</v>
      </c>
      <c r="FB147" s="74">
        <v>400</v>
      </c>
      <c r="FC147" s="74">
        <v>0</v>
      </c>
      <c r="FD147" s="74">
        <v>0</v>
      </c>
      <c r="FE147" s="74">
        <v>0</v>
      </c>
      <c r="FF147" s="74">
        <v>0</v>
      </c>
      <c r="FG147" s="74">
        <v>0</v>
      </c>
      <c r="FH147" s="74">
        <v>0</v>
      </c>
      <c r="FI147" s="74">
        <v>0</v>
      </c>
      <c r="FJ147" s="74">
        <v>0</v>
      </c>
      <c r="FK147" s="74">
        <v>0</v>
      </c>
      <c r="FL147" s="74">
        <v>0</v>
      </c>
      <c r="FM147" s="74">
        <v>0</v>
      </c>
      <c r="FN147" s="74">
        <v>0</v>
      </c>
      <c r="FO147" s="74">
        <v>0</v>
      </c>
      <c r="FP147" s="74">
        <v>-402702</v>
      </c>
      <c r="FQ147" s="74">
        <v>-402702</v>
      </c>
      <c r="FR147" s="74">
        <v>1760289</v>
      </c>
      <c r="FS147" s="74">
        <v>0</v>
      </c>
      <c r="FT147" s="74">
        <v>0</v>
      </c>
      <c r="FU147" s="74">
        <v>0</v>
      </c>
      <c r="FV147" s="74">
        <v>0</v>
      </c>
      <c r="FW147" s="74">
        <v>0</v>
      </c>
      <c r="FX147" s="74">
        <v>-211491</v>
      </c>
      <c r="FY147" s="74">
        <v>-211491</v>
      </c>
      <c r="FZ147" s="74">
        <v>2029778</v>
      </c>
      <c r="GA147" s="74">
        <v>0</v>
      </c>
      <c r="GB147" s="74">
        <v>0</v>
      </c>
      <c r="GC147" s="74">
        <v>0</v>
      </c>
      <c r="GD147" s="74">
        <v>0</v>
      </c>
      <c r="GE147" s="74">
        <v>0</v>
      </c>
      <c r="GF147" s="74">
        <v>0</v>
      </c>
      <c r="GG147" s="74">
        <v>0</v>
      </c>
      <c r="GH147" s="74">
        <v>0</v>
      </c>
      <c r="GI147" s="74">
        <v>0</v>
      </c>
      <c r="GJ147" s="74">
        <v>0</v>
      </c>
      <c r="GK147" s="74">
        <v>0</v>
      </c>
      <c r="GL147" s="74">
        <v>0</v>
      </c>
      <c r="GM147" s="74">
        <v>0</v>
      </c>
      <c r="GN147" s="74">
        <v>0</v>
      </c>
      <c r="GO147" s="74">
        <v>0</v>
      </c>
      <c r="GP147" s="74">
        <v>400</v>
      </c>
      <c r="GQ147" s="74">
        <v>340482</v>
      </c>
      <c r="GR147" s="74">
        <v>0</v>
      </c>
      <c r="GS147" s="74">
        <v>212017</v>
      </c>
      <c r="GT147" s="74">
        <v>0</v>
      </c>
      <c r="GU147" s="74">
        <v>0</v>
      </c>
      <c r="GV147" s="74">
        <v>0</v>
      </c>
      <c r="GW147" s="74">
        <v>0</v>
      </c>
      <c r="GX147" s="74">
        <v>0</v>
      </c>
      <c r="GY147" s="74">
        <v>16826</v>
      </c>
      <c r="GZ147" s="74">
        <v>569325</v>
      </c>
      <c r="HA147" s="74">
        <v>411470</v>
      </c>
      <c r="HB147" s="74">
        <v>0</v>
      </c>
      <c r="HC147" s="74">
        <v>202739</v>
      </c>
      <c r="HD147" s="74">
        <v>0</v>
      </c>
      <c r="HE147" s="74">
        <v>0</v>
      </c>
      <c r="HF147" s="74">
        <v>0</v>
      </c>
      <c r="HG147" s="74">
        <v>0</v>
      </c>
      <c r="HH147" s="74">
        <v>0</v>
      </c>
      <c r="HI147" s="74">
        <v>13931</v>
      </c>
      <c r="HJ147" s="74">
        <v>628140</v>
      </c>
      <c r="HK147" s="74">
        <v>0</v>
      </c>
      <c r="HL147" s="74">
        <v>0</v>
      </c>
      <c r="HM147" s="74">
        <v>0</v>
      </c>
      <c r="HN147" s="74">
        <v>0</v>
      </c>
      <c r="HO147" s="74">
        <v>0</v>
      </c>
      <c r="HP147" s="74">
        <v>0</v>
      </c>
      <c r="HQ147" s="74">
        <v>0</v>
      </c>
      <c r="HR147" s="74">
        <v>0</v>
      </c>
      <c r="HS147" s="74">
        <v>0</v>
      </c>
      <c r="HT147" s="74">
        <v>0</v>
      </c>
      <c r="HU147" s="74">
        <v>0</v>
      </c>
      <c r="HV147" s="74">
        <v>0</v>
      </c>
      <c r="HW147" s="74">
        <v>0</v>
      </c>
      <c r="HX147" s="74">
        <v>0</v>
      </c>
      <c r="HY147" s="74">
        <v>0</v>
      </c>
      <c r="HZ147" s="74">
        <v>0</v>
      </c>
      <c r="IA147" s="74">
        <v>0</v>
      </c>
      <c r="IB147" s="74">
        <v>0</v>
      </c>
      <c r="IC147" s="74">
        <v>0</v>
      </c>
      <c r="ID147" s="74">
        <v>0</v>
      </c>
      <c r="IE147" s="74">
        <v>0</v>
      </c>
      <c r="IF147" s="74">
        <v>0</v>
      </c>
      <c r="IG147" s="74">
        <v>0</v>
      </c>
      <c r="IH147" s="74">
        <v>0</v>
      </c>
      <c r="II147" s="74">
        <v>0</v>
      </c>
      <c r="IJ147" s="74">
        <v>0</v>
      </c>
      <c r="IK147" s="74">
        <v>0</v>
      </c>
      <c r="IL147" s="74">
        <v>0</v>
      </c>
      <c r="IM147" s="74">
        <v>0</v>
      </c>
      <c r="IN147" s="74">
        <v>0</v>
      </c>
      <c r="IO147" s="74">
        <v>0</v>
      </c>
      <c r="IP147" s="74">
        <v>0</v>
      </c>
      <c r="IQ147" s="74">
        <v>0</v>
      </c>
      <c r="IR147" s="74">
        <v>0</v>
      </c>
      <c r="IS147" s="74">
        <v>0</v>
      </c>
      <c r="IT147" s="74">
        <v>0</v>
      </c>
      <c r="IU147" s="74">
        <v>0</v>
      </c>
      <c r="IV147" s="74">
        <v>0</v>
      </c>
      <c r="IW147" s="74">
        <v>0</v>
      </c>
      <c r="IX147" s="74">
        <v>0</v>
      </c>
      <c r="IY147" s="74">
        <v>0</v>
      </c>
      <c r="IZ147" s="74">
        <v>0</v>
      </c>
      <c r="JA147" s="74">
        <v>0</v>
      </c>
      <c r="JB147" s="74">
        <v>0</v>
      </c>
      <c r="JC147" s="74">
        <v>0</v>
      </c>
      <c r="JD147" s="74">
        <v>0</v>
      </c>
      <c r="JE147" s="74">
        <v>0</v>
      </c>
      <c r="JF147" s="74">
        <v>0</v>
      </c>
      <c r="JG147" s="74">
        <v>0</v>
      </c>
      <c r="JH147" s="74">
        <v>0</v>
      </c>
      <c r="JI147" s="74">
        <v>0</v>
      </c>
      <c r="JJ147" s="74">
        <v>0</v>
      </c>
      <c r="JK147" s="74">
        <v>0</v>
      </c>
      <c r="JL147" s="74">
        <v>0</v>
      </c>
      <c r="JM147" s="74">
        <v>0</v>
      </c>
      <c r="JN147" s="74">
        <v>0</v>
      </c>
      <c r="JO147" s="74">
        <v>0</v>
      </c>
      <c r="JP147" s="74">
        <v>0</v>
      </c>
      <c r="JQ147" s="74">
        <v>0</v>
      </c>
      <c r="JR147" s="74">
        <v>1190964</v>
      </c>
      <c r="JS147" s="74">
        <v>0</v>
      </c>
      <c r="JT147" s="74">
        <v>1190964</v>
      </c>
      <c r="JU147" s="74">
        <v>1760289</v>
      </c>
      <c r="JV147" s="74">
        <v>0</v>
      </c>
      <c r="JW147" s="74">
        <v>0</v>
      </c>
      <c r="JX147" s="74">
        <v>0</v>
      </c>
      <c r="JY147" s="74">
        <v>0</v>
      </c>
      <c r="JZ147" s="74">
        <v>0</v>
      </c>
      <c r="KA147" s="74">
        <v>0</v>
      </c>
      <c r="KB147" s="74">
        <v>0</v>
      </c>
      <c r="KC147" s="74">
        <v>1401638</v>
      </c>
      <c r="KD147" s="74">
        <v>0</v>
      </c>
      <c r="KE147" s="74">
        <v>1401638</v>
      </c>
      <c r="KF147" s="74">
        <v>2029778</v>
      </c>
      <c r="KG147" s="74">
        <v>0</v>
      </c>
      <c r="KH147" s="74">
        <v>0</v>
      </c>
      <c r="KI147" s="74">
        <v>0</v>
      </c>
      <c r="KJ147" s="74">
        <v>0</v>
      </c>
      <c r="KK147" s="74">
        <v>0</v>
      </c>
      <c r="KL147" s="74">
        <v>0</v>
      </c>
      <c r="KM147" s="74">
        <v>0</v>
      </c>
      <c r="KN147" s="74">
        <v>400</v>
      </c>
      <c r="KO147" s="74">
        <v>0</v>
      </c>
      <c r="KP147" s="74">
        <v>400</v>
      </c>
      <c r="KQ147" s="74">
        <v>400</v>
      </c>
      <c r="KR147" s="74">
        <v>0</v>
      </c>
      <c r="KS147" s="74">
        <v>0</v>
      </c>
      <c r="KT147" s="74">
        <v>0</v>
      </c>
      <c r="KU147" s="74">
        <v>0</v>
      </c>
      <c r="KV147" s="74">
        <v>0</v>
      </c>
      <c r="KW147" s="74">
        <v>0</v>
      </c>
      <c r="KX147" s="74">
        <v>0</v>
      </c>
      <c r="KY147" s="74">
        <v>0</v>
      </c>
      <c r="KZ147" s="74">
        <v>0</v>
      </c>
      <c r="LA147" s="74">
        <v>0</v>
      </c>
      <c r="LB147" s="74">
        <v>0</v>
      </c>
      <c r="LC147" s="74">
        <v>-3138</v>
      </c>
      <c r="LD147" s="74">
        <v>0</v>
      </c>
      <c r="LE147" s="74">
        <v>-387133</v>
      </c>
      <c r="LF147" s="74">
        <v>-136949</v>
      </c>
      <c r="LG147" s="74">
        <v>-143924</v>
      </c>
      <c r="LH147" s="74">
        <v>0</v>
      </c>
      <c r="LI147" s="74">
        <v>0</v>
      </c>
      <c r="LJ147" s="74">
        <v>756445</v>
      </c>
      <c r="LK147" s="74">
        <v>-1157</v>
      </c>
      <c r="LL147" s="74">
        <v>-672301</v>
      </c>
      <c r="LM147" s="74">
        <v>0</v>
      </c>
      <c r="LN147" s="74">
        <v>0</v>
      </c>
      <c r="LO147" s="74">
        <v>0</v>
      </c>
      <c r="LP147" s="74">
        <v>0</v>
      </c>
      <c r="LQ147" s="74">
        <v>0</v>
      </c>
      <c r="LR147" s="74">
        <v>0</v>
      </c>
      <c r="LS147" s="74">
        <v>0</v>
      </c>
      <c r="LT147" s="74">
        <v>0</v>
      </c>
      <c r="LU147" s="74">
        <v>0</v>
      </c>
      <c r="LV147" s="74">
        <v>0</v>
      </c>
      <c r="LW147" s="74">
        <v>0</v>
      </c>
      <c r="LX147" s="74">
        <v>0</v>
      </c>
      <c r="LY147" s="74">
        <v>0</v>
      </c>
      <c r="LZ147" s="74">
        <v>0</v>
      </c>
      <c r="MA147" s="74">
        <v>0</v>
      </c>
      <c r="MB147" s="74">
        <v>0</v>
      </c>
      <c r="MC147" s="74">
        <v>0</v>
      </c>
      <c r="MD147" s="74">
        <v>0</v>
      </c>
      <c r="ME147" s="74">
        <v>0</v>
      </c>
      <c r="MF147" s="74">
        <v>0</v>
      </c>
      <c r="MG147" s="74">
        <v>0</v>
      </c>
      <c r="MH147" s="74">
        <v>6263</v>
      </c>
      <c r="MI147" s="74">
        <v>0</v>
      </c>
      <c r="MJ147" s="74">
        <v>894149</v>
      </c>
      <c r="MK147" s="74">
        <v>245571</v>
      </c>
      <c r="ML147" s="74">
        <v>280718</v>
      </c>
      <c r="MM147" s="74">
        <v>0</v>
      </c>
      <c r="MN147" s="74">
        <v>0</v>
      </c>
      <c r="MO147" s="74">
        <v>2045</v>
      </c>
      <c r="MP147" s="74">
        <v>1428746</v>
      </c>
      <c r="MQ147" s="74">
        <v>0</v>
      </c>
      <c r="MR147" s="74">
        <v>0</v>
      </c>
      <c r="MS147" s="74">
        <v>0</v>
      </c>
      <c r="MT147" s="74">
        <v>0</v>
      </c>
      <c r="MU147" s="74">
        <v>0</v>
      </c>
      <c r="MV147" s="74">
        <v>0</v>
      </c>
      <c r="MW147" s="74">
        <v>0</v>
      </c>
      <c r="MX147" s="74">
        <v>0</v>
      </c>
      <c r="MY147" s="74">
        <v>0</v>
      </c>
      <c r="MZ147" s="74">
        <v>0</v>
      </c>
      <c r="NA147" s="74">
        <v>0</v>
      </c>
      <c r="NB147" s="74">
        <v>0</v>
      </c>
      <c r="NC147" s="74">
        <v>0</v>
      </c>
      <c r="ND147" s="74">
        <v>0</v>
      </c>
      <c r="NE147" s="74">
        <v>0</v>
      </c>
      <c r="NF147" s="74">
        <v>0</v>
      </c>
      <c r="NG147" s="74">
        <v>0</v>
      </c>
      <c r="NH147" s="74">
        <v>0</v>
      </c>
      <c r="NI147" s="74">
        <v>0</v>
      </c>
    </row>
    <row r="148" spans="1:373" x14ac:dyDescent="0.25">
      <c r="A148" s="74" t="s">
        <v>4</v>
      </c>
      <c r="B148" s="74" t="s">
        <v>1334</v>
      </c>
      <c r="C148" s="74">
        <v>4115051</v>
      </c>
      <c r="D148" s="74">
        <v>40490</v>
      </c>
      <c r="E148" s="74">
        <v>17</v>
      </c>
      <c r="F148" s="74">
        <v>0</v>
      </c>
      <c r="G148" s="74">
        <v>6279</v>
      </c>
      <c r="H148" s="74">
        <v>0</v>
      </c>
      <c r="I148" s="74">
        <v>686237</v>
      </c>
      <c r="J148" s="74">
        <v>388587</v>
      </c>
      <c r="K148" s="74">
        <v>221892</v>
      </c>
      <c r="L148" s="74">
        <v>3520</v>
      </c>
      <c r="M148" s="74">
        <v>0</v>
      </c>
      <c r="N148" s="74">
        <v>0</v>
      </c>
      <c r="O148" s="74">
        <v>1306515</v>
      </c>
      <c r="P148" s="74">
        <v>-994</v>
      </c>
      <c r="Q148" s="74">
        <v>0</v>
      </c>
      <c r="R148" s="74">
        <v>-187963</v>
      </c>
      <c r="S148" s="74">
        <v>-104829</v>
      </c>
      <c r="T148" s="74">
        <v>-69673</v>
      </c>
      <c r="U148" s="74">
        <v>-2713</v>
      </c>
      <c r="V148" s="74">
        <v>0</v>
      </c>
      <c r="W148" s="74">
        <v>0</v>
      </c>
      <c r="X148" s="74">
        <v>-366172</v>
      </c>
      <c r="Y148" s="74">
        <v>940343</v>
      </c>
      <c r="Z148" s="74">
        <v>3620</v>
      </c>
      <c r="AA148" s="74">
        <v>0</v>
      </c>
      <c r="AB148" s="74">
        <v>8760</v>
      </c>
      <c r="AC148" s="74">
        <v>1286193</v>
      </c>
      <c r="AD148" s="74">
        <v>0</v>
      </c>
      <c r="AE148" s="74">
        <v>18809</v>
      </c>
      <c r="AF148" s="74">
        <v>601184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6279</v>
      </c>
      <c r="AM148" s="74">
        <v>0</v>
      </c>
      <c r="AN148" s="74">
        <v>814704</v>
      </c>
      <c r="AO148" s="74">
        <v>430581</v>
      </c>
      <c r="AP148" s="74">
        <v>280177</v>
      </c>
      <c r="AQ148" s="74">
        <v>3520</v>
      </c>
      <c r="AR148" s="74">
        <v>0</v>
      </c>
      <c r="AS148" s="74">
        <v>0</v>
      </c>
      <c r="AT148" s="74">
        <v>1535261</v>
      </c>
      <c r="AU148" s="74">
        <v>0</v>
      </c>
      <c r="AV148" s="74">
        <v>0</v>
      </c>
      <c r="AW148" s="74">
        <v>-3034</v>
      </c>
      <c r="AX148" s="74">
        <v>0</v>
      </c>
      <c r="AY148" s="74">
        <v>-399414</v>
      </c>
      <c r="AZ148" s="74">
        <v>-227521</v>
      </c>
      <c r="BA148" s="74">
        <v>-163083</v>
      </c>
      <c r="BB148" s="74">
        <v>-3520</v>
      </c>
      <c r="BC148" s="74">
        <v>0</v>
      </c>
      <c r="BD148" s="74">
        <v>0</v>
      </c>
      <c r="BE148" s="74">
        <v>-796572</v>
      </c>
      <c r="BF148" s="74">
        <v>0</v>
      </c>
      <c r="BG148" s="74">
        <v>0</v>
      </c>
      <c r="BH148" s="74">
        <v>0</v>
      </c>
      <c r="BI148" s="74">
        <v>0</v>
      </c>
      <c r="BJ148" s="74">
        <v>0</v>
      </c>
      <c r="BK148" s="74">
        <v>0</v>
      </c>
      <c r="BL148" s="74">
        <v>-2120703</v>
      </c>
      <c r="BM148" s="74">
        <v>1029037</v>
      </c>
      <c r="BN148" s="74">
        <v>0</v>
      </c>
      <c r="BO148" s="74">
        <v>327710</v>
      </c>
      <c r="BP148" s="74">
        <v>0</v>
      </c>
      <c r="BQ148" s="74">
        <v>0</v>
      </c>
      <c r="BR148" s="74">
        <v>0</v>
      </c>
      <c r="BS148" s="74">
        <v>0</v>
      </c>
      <c r="BT148" s="74">
        <v>24528</v>
      </c>
      <c r="BU148" s="74">
        <v>0</v>
      </c>
      <c r="BV148" s="74">
        <v>0</v>
      </c>
      <c r="BW148" s="74">
        <v>0</v>
      </c>
      <c r="BX148" s="74">
        <v>0</v>
      </c>
      <c r="BY148" s="74">
        <v>0</v>
      </c>
      <c r="BZ148" s="74">
        <v>0</v>
      </c>
      <c r="CA148" s="74">
        <v>0</v>
      </c>
      <c r="CB148" s="74">
        <v>0</v>
      </c>
      <c r="CC148" s="74">
        <v>0</v>
      </c>
      <c r="CD148" s="74">
        <v>0</v>
      </c>
      <c r="CE148" s="74">
        <v>0</v>
      </c>
      <c r="CF148" s="74">
        <v>0</v>
      </c>
      <c r="CG148" s="74">
        <v>-844723</v>
      </c>
      <c r="CH148" s="74">
        <v>0</v>
      </c>
      <c r="CI148" s="74">
        <v>738689</v>
      </c>
      <c r="CJ148" s="74">
        <v>0</v>
      </c>
      <c r="CK148" s="74">
        <v>1918566</v>
      </c>
      <c r="CL148" s="74">
        <v>738689</v>
      </c>
      <c r="CM148" s="74">
        <v>-2120703</v>
      </c>
      <c r="CN148" s="74">
        <v>536552</v>
      </c>
      <c r="CO148" s="74">
        <v>1381275</v>
      </c>
      <c r="CP148" s="74">
        <v>0</v>
      </c>
      <c r="CQ148" s="74">
        <v>0</v>
      </c>
      <c r="CR148" s="74">
        <v>0</v>
      </c>
      <c r="CS148" s="74">
        <v>-844723</v>
      </c>
      <c r="CT148" s="74">
        <v>536552</v>
      </c>
      <c r="CU148" s="74">
        <v>0</v>
      </c>
      <c r="CV148" s="74">
        <v>0</v>
      </c>
      <c r="CW148" s="74">
        <v>0</v>
      </c>
      <c r="CX148" s="74">
        <v>738689</v>
      </c>
      <c r="CY148" s="74">
        <v>0</v>
      </c>
      <c r="CZ148" s="74">
        <v>0</v>
      </c>
      <c r="DA148" s="74">
        <v>0</v>
      </c>
      <c r="DB148" s="74">
        <v>940343</v>
      </c>
      <c r="DC148" s="74">
        <v>30578</v>
      </c>
      <c r="DD148" s="74">
        <v>0</v>
      </c>
      <c r="DE148" s="74">
        <v>-2871</v>
      </c>
      <c r="DF148" s="74">
        <v>1519818</v>
      </c>
      <c r="DG148" s="74">
        <v>0</v>
      </c>
      <c r="DH148" s="74">
        <v>39533</v>
      </c>
      <c r="DI148" s="74">
        <v>419212</v>
      </c>
      <c r="DJ148" s="74">
        <v>0</v>
      </c>
      <c r="DK148" s="74">
        <v>0</v>
      </c>
      <c r="DL148" s="74">
        <v>0</v>
      </c>
      <c r="DM148" s="74">
        <v>0</v>
      </c>
      <c r="DN148" s="74">
        <v>0</v>
      </c>
      <c r="DO148" s="74">
        <v>2006270</v>
      </c>
      <c r="DP148" s="74">
        <v>4120</v>
      </c>
      <c r="DQ148" s="74">
        <v>0</v>
      </c>
      <c r="DR148" s="74">
        <v>8760</v>
      </c>
      <c r="DS148" s="74">
        <v>1286193</v>
      </c>
      <c r="DT148" s="74">
        <v>0</v>
      </c>
      <c r="DU148" s="74">
        <v>18809</v>
      </c>
      <c r="DV148" s="74">
        <v>601184</v>
      </c>
      <c r="DW148" s="74">
        <v>0</v>
      </c>
      <c r="DX148" s="74">
        <v>0</v>
      </c>
      <c r="DY148" s="74">
        <v>0</v>
      </c>
      <c r="DZ148" s="74">
        <v>0</v>
      </c>
      <c r="EA148" s="74">
        <v>0</v>
      </c>
      <c r="EB148" s="74">
        <v>1919066</v>
      </c>
      <c r="EC148" s="74">
        <v>0</v>
      </c>
      <c r="ED148" s="74">
        <v>0</v>
      </c>
      <c r="EE148" s="74">
        <v>0</v>
      </c>
      <c r="EF148" s="74">
        <v>0</v>
      </c>
      <c r="EG148" s="74">
        <v>0</v>
      </c>
      <c r="EH148" s="74">
        <v>0</v>
      </c>
      <c r="EI148" s="74">
        <v>0</v>
      </c>
      <c r="EJ148" s="74">
        <v>0</v>
      </c>
      <c r="EK148" s="74">
        <v>0</v>
      </c>
      <c r="EL148" s="74">
        <v>0</v>
      </c>
      <c r="EM148" s="74">
        <v>0</v>
      </c>
      <c r="EN148" s="74">
        <v>0</v>
      </c>
      <c r="EO148" s="74">
        <v>0</v>
      </c>
      <c r="EP148" s="74">
        <v>500</v>
      </c>
      <c r="EQ148" s="74">
        <v>0</v>
      </c>
      <c r="ER148" s="74">
        <v>0</v>
      </c>
      <c r="ES148" s="74">
        <v>0</v>
      </c>
      <c r="ET148" s="74">
        <v>0</v>
      </c>
      <c r="EU148" s="74">
        <v>0</v>
      </c>
      <c r="EV148" s="74">
        <v>0</v>
      </c>
      <c r="EW148" s="74">
        <v>0</v>
      </c>
      <c r="EX148" s="74">
        <v>0</v>
      </c>
      <c r="EY148" s="74">
        <v>0</v>
      </c>
      <c r="EZ148" s="74">
        <v>0</v>
      </c>
      <c r="FA148" s="74">
        <v>0</v>
      </c>
      <c r="FB148" s="74">
        <v>500</v>
      </c>
      <c r="FC148" s="74">
        <v>0</v>
      </c>
      <c r="FD148" s="74">
        <v>0</v>
      </c>
      <c r="FE148" s="74">
        <v>0</v>
      </c>
      <c r="FF148" s="74">
        <v>0</v>
      </c>
      <c r="FG148" s="74">
        <v>0</v>
      </c>
      <c r="FH148" s="74">
        <v>0</v>
      </c>
      <c r="FI148" s="74">
        <v>0</v>
      </c>
      <c r="FJ148" s="74">
        <v>0</v>
      </c>
      <c r="FK148" s="74">
        <v>0</v>
      </c>
      <c r="FL148" s="74">
        <v>0</v>
      </c>
      <c r="FM148" s="74">
        <v>0</v>
      </c>
      <c r="FN148" s="74">
        <v>0</v>
      </c>
      <c r="FO148" s="74">
        <v>0</v>
      </c>
      <c r="FP148" s="74">
        <v>-1491991</v>
      </c>
      <c r="FQ148" s="74">
        <v>-1491991</v>
      </c>
      <c r="FR148" s="74">
        <v>1454622</v>
      </c>
      <c r="FS148" s="74">
        <v>0</v>
      </c>
      <c r="FT148" s="74">
        <v>0</v>
      </c>
      <c r="FU148" s="74">
        <v>0</v>
      </c>
      <c r="FV148" s="74">
        <v>0</v>
      </c>
      <c r="FW148" s="74">
        <v>0</v>
      </c>
      <c r="FX148" s="74">
        <v>-2120703</v>
      </c>
      <c r="FY148" s="74">
        <v>-2120703</v>
      </c>
      <c r="FZ148" s="74">
        <v>537052</v>
      </c>
      <c r="GA148" s="74">
        <v>0</v>
      </c>
      <c r="GB148" s="74">
        <v>0</v>
      </c>
      <c r="GC148" s="74">
        <v>0</v>
      </c>
      <c r="GD148" s="74">
        <v>0</v>
      </c>
      <c r="GE148" s="74">
        <v>0</v>
      </c>
      <c r="GF148" s="74">
        <v>0</v>
      </c>
      <c r="GG148" s="74">
        <v>0</v>
      </c>
      <c r="GH148" s="74">
        <v>0</v>
      </c>
      <c r="GI148" s="74">
        <v>0</v>
      </c>
      <c r="GJ148" s="74">
        <v>0</v>
      </c>
      <c r="GK148" s="74">
        <v>0</v>
      </c>
      <c r="GL148" s="74">
        <v>0</v>
      </c>
      <c r="GM148" s="74">
        <v>0</v>
      </c>
      <c r="GN148" s="74">
        <v>0</v>
      </c>
      <c r="GO148" s="74">
        <v>0</v>
      </c>
      <c r="GP148" s="74">
        <v>500</v>
      </c>
      <c r="GQ148" s="74">
        <v>695941</v>
      </c>
      <c r="GR148" s="74">
        <v>0</v>
      </c>
      <c r="GS148" s="74">
        <v>228057</v>
      </c>
      <c r="GT148" s="74">
        <v>0</v>
      </c>
      <c r="GU148" s="74">
        <v>0</v>
      </c>
      <c r="GV148" s="74">
        <v>0</v>
      </c>
      <c r="GW148" s="74">
        <v>0</v>
      </c>
      <c r="GX148" s="74">
        <v>0</v>
      </c>
      <c r="GY148" s="74">
        <v>36480</v>
      </c>
      <c r="GZ148" s="74">
        <v>960478</v>
      </c>
      <c r="HA148" s="74">
        <v>1029037</v>
      </c>
      <c r="HB148" s="74">
        <v>0</v>
      </c>
      <c r="HC148" s="74">
        <v>327710</v>
      </c>
      <c r="HD148" s="74">
        <v>0</v>
      </c>
      <c r="HE148" s="74">
        <v>0</v>
      </c>
      <c r="HF148" s="74">
        <v>0</v>
      </c>
      <c r="HG148" s="74">
        <v>0</v>
      </c>
      <c r="HH148" s="74">
        <v>0</v>
      </c>
      <c r="HI148" s="74">
        <v>24528</v>
      </c>
      <c r="HJ148" s="74">
        <v>1381275</v>
      </c>
      <c r="HK148" s="74">
        <v>0</v>
      </c>
      <c r="HL148" s="74">
        <v>0</v>
      </c>
      <c r="HM148" s="74">
        <v>0</v>
      </c>
      <c r="HN148" s="74">
        <v>0</v>
      </c>
      <c r="HO148" s="74">
        <v>0</v>
      </c>
      <c r="HP148" s="74">
        <v>0</v>
      </c>
      <c r="HQ148" s="74">
        <v>0</v>
      </c>
      <c r="HR148" s="74">
        <v>0</v>
      </c>
      <c r="HS148" s="74">
        <v>0</v>
      </c>
      <c r="HT148" s="74">
        <v>0</v>
      </c>
      <c r="HU148" s="74">
        <v>0</v>
      </c>
      <c r="HV148" s="74">
        <v>0</v>
      </c>
      <c r="HW148" s="74">
        <v>0</v>
      </c>
      <c r="HX148" s="74">
        <v>0</v>
      </c>
      <c r="HY148" s="74">
        <v>0</v>
      </c>
      <c r="HZ148" s="74">
        <v>0</v>
      </c>
      <c r="IA148" s="74">
        <v>0</v>
      </c>
      <c r="IB148" s="74">
        <v>0</v>
      </c>
      <c r="IC148" s="74">
        <v>0</v>
      </c>
      <c r="ID148" s="74">
        <v>0</v>
      </c>
      <c r="IE148" s="74">
        <v>0</v>
      </c>
      <c r="IF148" s="74">
        <v>0</v>
      </c>
      <c r="IG148" s="74">
        <v>0</v>
      </c>
      <c r="IH148" s="74">
        <v>0</v>
      </c>
      <c r="II148" s="74">
        <v>0</v>
      </c>
      <c r="IJ148" s="74">
        <v>0</v>
      </c>
      <c r="IK148" s="74">
        <v>0</v>
      </c>
      <c r="IL148" s="74">
        <v>0</v>
      </c>
      <c r="IM148" s="74">
        <v>0</v>
      </c>
      <c r="IN148" s="74">
        <v>0</v>
      </c>
      <c r="IO148" s="74">
        <v>0</v>
      </c>
      <c r="IP148" s="74">
        <v>0</v>
      </c>
      <c r="IQ148" s="74">
        <v>0</v>
      </c>
      <c r="IR148" s="74">
        <v>0</v>
      </c>
      <c r="IS148" s="74">
        <v>0</v>
      </c>
      <c r="IT148" s="74">
        <v>0</v>
      </c>
      <c r="IU148" s="74">
        <v>0</v>
      </c>
      <c r="IV148" s="74">
        <v>0</v>
      </c>
      <c r="IW148" s="74">
        <v>0</v>
      </c>
      <c r="IX148" s="74">
        <v>0</v>
      </c>
      <c r="IY148" s="74">
        <v>0</v>
      </c>
      <c r="IZ148" s="74">
        <v>0</v>
      </c>
      <c r="JA148" s="74">
        <v>0</v>
      </c>
      <c r="JB148" s="74">
        <v>0</v>
      </c>
      <c r="JC148" s="74">
        <v>0</v>
      </c>
      <c r="JD148" s="74">
        <v>0</v>
      </c>
      <c r="JE148" s="74">
        <v>0</v>
      </c>
      <c r="JF148" s="74">
        <v>0</v>
      </c>
      <c r="JG148" s="74">
        <v>0</v>
      </c>
      <c r="JH148" s="74">
        <v>0</v>
      </c>
      <c r="JI148" s="74">
        <v>0</v>
      </c>
      <c r="JJ148" s="74">
        <v>0</v>
      </c>
      <c r="JK148" s="74">
        <v>0</v>
      </c>
      <c r="JL148" s="74">
        <v>0</v>
      </c>
      <c r="JM148" s="74">
        <v>0</v>
      </c>
      <c r="JN148" s="74">
        <v>0</v>
      </c>
      <c r="JO148" s="74">
        <v>0</v>
      </c>
      <c r="JP148" s="74">
        <v>0</v>
      </c>
      <c r="JQ148" s="74">
        <v>0</v>
      </c>
      <c r="JR148" s="74">
        <v>-104948</v>
      </c>
      <c r="JS148" s="74">
        <v>0</v>
      </c>
      <c r="JT148" s="74">
        <v>-104948</v>
      </c>
      <c r="JU148" s="74">
        <v>855530</v>
      </c>
      <c r="JV148" s="74">
        <v>0</v>
      </c>
      <c r="JW148" s="74">
        <v>0</v>
      </c>
      <c r="JX148" s="74">
        <v>0</v>
      </c>
      <c r="JY148" s="74">
        <v>0</v>
      </c>
      <c r="JZ148" s="74">
        <v>0</v>
      </c>
      <c r="KA148" s="74">
        <v>0</v>
      </c>
      <c r="KB148" s="74">
        <v>0</v>
      </c>
      <c r="KC148" s="74">
        <v>-844223</v>
      </c>
      <c r="KD148" s="74">
        <v>0</v>
      </c>
      <c r="KE148" s="74">
        <v>-844223</v>
      </c>
      <c r="KF148" s="74">
        <v>537052</v>
      </c>
      <c r="KG148" s="74">
        <v>0</v>
      </c>
      <c r="KH148" s="74">
        <v>0</v>
      </c>
      <c r="KI148" s="74">
        <v>0</v>
      </c>
      <c r="KJ148" s="74">
        <v>0</v>
      </c>
      <c r="KK148" s="74">
        <v>0</v>
      </c>
      <c r="KL148" s="74">
        <v>0</v>
      </c>
      <c r="KM148" s="74">
        <v>0</v>
      </c>
      <c r="KN148" s="74">
        <v>500</v>
      </c>
      <c r="KO148" s="74">
        <v>0</v>
      </c>
      <c r="KP148" s="74">
        <v>500</v>
      </c>
      <c r="KQ148" s="74">
        <v>500</v>
      </c>
      <c r="KR148" s="74">
        <v>0</v>
      </c>
      <c r="KS148" s="74">
        <v>0</v>
      </c>
      <c r="KT148" s="74">
        <v>0</v>
      </c>
      <c r="KU148" s="74">
        <v>0</v>
      </c>
      <c r="KV148" s="74">
        <v>0</v>
      </c>
      <c r="KW148" s="74">
        <v>0</v>
      </c>
      <c r="KX148" s="74">
        <v>0</v>
      </c>
      <c r="KY148" s="74">
        <v>0</v>
      </c>
      <c r="KZ148" s="74">
        <v>0</v>
      </c>
      <c r="LA148" s="74">
        <v>0</v>
      </c>
      <c r="LB148" s="74">
        <v>0</v>
      </c>
      <c r="LC148" s="74">
        <v>-3034</v>
      </c>
      <c r="LD148" s="74">
        <v>0</v>
      </c>
      <c r="LE148" s="74">
        <v>-399414</v>
      </c>
      <c r="LF148" s="74">
        <v>-227521</v>
      </c>
      <c r="LG148" s="74">
        <v>-163083</v>
      </c>
      <c r="LH148" s="74">
        <v>-3520</v>
      </c>
      <c r="LI148" s="74">
        <v>0</v>
      </c>
      <c r="LJ148" s="74">
        <v>738689</v>
      </c>
      <c r="LK148" s="74">
        <v>0</v>
      </c>
      <c r="LL148" s="74">
        <v>-796572</v>
      </c>
      <c r="LM148" s="74">
        <v>0</v>
      </c>
      <c r="LN148" s="74">
        <v>0</v>
      </c>
      <c r="LO148" s="74">
        <v>0</v>
      </c>
      <c r="LP148" s="74">
        <v>0</v>
      </c>
      <c r="LQ148" s="74">
        <v>0</v>
      </c>
      <c r="LR148" s="74">
        <v>0</v>
      </c>
      <c r="LS148" s="74">
        <v>0</v>
      </c>
      <c r="LT148" s="74">
        <v>0</v>
      </c>
      <c r="LU148" s="74">
        <v>0</v>
      </c>
      <c r="LV148" s="74">
        <v>0</v>
      </c>
      <c r="LW148" s="74">
        <v>0</v>
      </c>
      <c r="LX148" s="74">
        <v>0</v>
      </c>
      <c r="LY148" s="74">
        <v>0</v>
      </c>
      <c r="LZ148" s="74">
        <v>0</v>
      </c>
      <c r="MA148" s="74">
        <v>0</v>
      </c>
      <c r="MB148" s="74">
        <v>0</v>
      </c>
      <c r="MC148" s="74">
        <v>0</v>
      </c>
      <c r="MD148" s="74">
        <v>0</v>
      </c>
      <c r="ME148" s="74">
        <v>0</v>
      </c>
      <c r="MF148" s="74">
        <v>0</v>
      </c>
      <c r="MG148" s="74">
        <v>0</v>
      </c>
      <c r="MH148" s="74">
        <v>6279</v>
      </c>
      <c r="MI148" s="74">
        <v>0</v>
      </c>
      <c r="MJ148" s="74">
        <v>814704</v>
      </c>
      <c r="MK148" s="74">
        <v>430581</v>
      </c>
      <c r="ML148" s="74">
        <v>280177</v>
      </c>
      <c r="MM148" s="74">
        <v>3520</v>
      </c>
      <c r="MN148" s="74">
        <v>0</v>
      </c>
      <c r="MO148" s="74">
        <v>0</v>
      </c>
      <c r="MP148" s="74">
        <v>1535261</v>
      </c>
      <c r="MQ148" s="74">
        <v>0</v>
      </c>
      <c r="MR148" s="74">
        <v>0</v>
      </c>
      <c r="MS148" s="74">
        <v>0</v>
      </c>
      <c r="MT148" s="74">
        <v>0</v>
      </c>
      <c r="MU148" s="74">
        <v>0</v>
      </c>
      <c r="MV148" s="74">
        <v>0</v>
      </c>
      <c r="MW148" s="74">
        <v>0</v>
      </c>
      <c r="MX148" s="74">
        <v>0</v>
      </c>
      <c r="MY148" s="74">
        <v>0</v>
      </c>
      <c r="MZ148" s="74">
        <v>0</v>
      </c>
      <c r="NA148" s="74">
        <v>0</v>
      </c>
      <c r="NB148" s="74">
        <v>0</v>
      </c>
      <c r="NC148" s="74">
        <v>0</v>
      </c>
      <c r="ND148" s="74">
        <v>0</v>
      </c>
      <c r="NE148" s="74">
        <v>0</v>
      </c>
      <c r="NF148" s="74">
        <v>0</v>
      </c>
      <c r="NG148" s="74">
        <v>0</v>
      </c>
      <c r="NH148" s="74">
        <v>0</v>
      </c>
      <c r="NI148" s="74">
        <v>0</v>
      </c>
    </row>
    <row r="149" spans="1:373" x14ac:dyDescent="0.25">
      <c r="A149" s="74" t="s">
        <v>4</v>
      </c>
      <c r="B149" s="74" t="s">
        <v>1334</v>
      </c>
      <c r="C149" s="74">
        <v>4115061</v>
      </c>
      <c r="D149" s="74">
        <v>10800</v>
      </c>
      <c r="E149" s="74">
        <v>17</v>
      </c>
      <c r="F149" s="74">
        <v>0</v>
      </c>
      <c r="G149" s="74">
        <v>6566</v>
      </c>
      <c r="H149" s="74">
        <v>0</v>
      </c>
      <c r="I149" s="74">
        <v>705946</v>
      </c>
      <c r="J149" s="74">
        <v>145228</v>
      </c>
      <c r="K149" s="74">
        <v>114133</v>
      </c>
      <c r="L149" s="74">
        <v>2980</v>
      </c>
      <c r="M149" s="74">
        <v>0</v>
      </c>
      <c r="N149" s="74">
        <v>0</v>
      </c>
      <c r="O149" s="74">
        <v>974853</v>
      </c>
      <c r="P149" s="74">
        <v>-1840</v>
      </c>
      <c r="Q149" s="74">
        <v>0</v>
      </c>
      <c r="R149" s="74">
        <v>-224964</v>
      </c>
      <c r="S149" s="74">
        <v>-54715</v>
      </c>
      <c r="T149" s="74">
        <v>-29945</v>
      </c>
      <c r="U149" s="74">
        <v>-2980</v>
      </c>
      <c r="V149" s="74">
        <v>0</v>
      </c>
      <c r="W149" s="74">
        <v>0</v>
      </c>
      <c r="X149" s="74">
        <v>-314444</v>
      </c>
      <c r="Y149" s="74">
        <v>660409</v>
      </c>
      <c r="Z149" s="74">
        <v>4000</v>
      </c>
      <c r="AA149" s="74">
        <v>0</v>
      </c>
      <c r="AB149" s="74">
        <v>-1345</v>
      </c>
      <c r="AC149" s="74">
        <v>615282</v>
      </c>
      <c r="AD149" s="74">
        <v>0</v>
      </c>
      <c r="AE149" s="74">
        <v>14796</v>
      </c>
      <c r="AF149" s="74">
        <v>351845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6566</v>
      </c>
      <c r="AM149" s="74">
        <v>0</v>
      </c>
      <c r="AN149" s="74">
        <v>806755</v>
      </c>
      <c r="AO149" s="74">
        <v>145228</v>
      </c>
      <c r="AP149" s="74">
        <v>142224</v>
      </c>
      <c r="AQ149" s="74">
        <v>2980</v>
      </c>
      <c r="AR149" s="74">
        <v>0</v>
      </c>
      <c r="AS149" s="74">
        <v>0</v>
      </c>
      <c r="AT149" s="74">
        <v>1103753</v>
      </c>
      <c r="AU149" s="74">
        <v>0</v>
      </c>
      <c r="AV149" s="74">
        <v>0</v>
      </c>
      <c r="AW149" s="74">
        <v>-3267</v>
      </c>
      <c r="AX149" s="74">
        <v>0</v>
      </c>
      <c r="AY149" s="74">
        <v>-337497</v>
      </c>
      <c r="AZ149" s="74">
        <v>-75888</v>
      </c>
      <c r="BA149" s="74">
        <v>-55117</v>
      </c>
      <c r="BB149" s="74">
        <v>-2980</v>
      </c>
      <c r="BC149" s="74">
        <v>0</v>
      </c>
      <c r="BD149" s="74">
        <v>0</v>
      </c>
      <c r="BE149" s="74">
        <v>-474749</v>
      </c>
      <c r="BF149" s="74">
        <v>0</v>
      </c>
      <c r="BG149" s="74">
        <v>0</v>
      </c>
      <c r="BH149" s="74">
        <v>0</v>
      </c>
      <c r="BI149" s="74">
        <v>0</v>
      </c>
      <c r="BJ149" s="74">
        <v>0</v>
      </c>
      <c r="BK149" s="74">
        <v>0</v>
      </c>
      <c r="BL149" s="74">
        <v>-299812</v>
      </c>
      <c r="BM149" s="74">
        <v>295511</v>
      </c>
      <c r="BN149" s="74">
        <v>0</v>
      </c>
      <c r="BO149" s="74">
        <v>196814</v>
      </c>
      <c r="BP149" s="74">
        <v>0</v>
      </c>
      <c r="BQ149" s="74">
        <v>0</v>
      </c>
      <c r="BR149" s="74">
        <v>0</v>
      </c>
      <c r="BS149" s="74">
        <v>0</v>
      </c>
      <c r="BT149" s="74">
        <v>8705</v>
      </c>
      <c r="BU149" s="74">
        <v>0</v>
      </c>
      <c r="BV149" s="74">
        <v>0</v>
      </c>
      <c r="BW149" s="74">
        <v>0</v>
      </c>
      <c r="BX149" s="74">
        <v>0</v>
      </c>
      <c r="BY149" s="74">
        <v>0</v>
      </c>
      <c r="BZ149" s="74">
        <v>0</v>
      </c>
      <c r="CA149" s="74">
        <v>0</v>
      </c>
      <c r="CB149" s="74">
        <v>0</v>
      </c>
      <c r="CC149" s="74">
        <v>0</v>
      </c>
      <c r="CD149" s="74">
        <v>0</v>
      </c>
      <c r="CE149" s="74">
        <v>0</v>
      </c>
      <c r="CF149" s="74">
        <v>0</v>
      </c>
      <c r="CG149" s="74">
        <v>812740</v>
      </c>
      <c r="CH149" s="74">
        <v>0</v>
      </c>
      <c r="CI149" s="74">
        <v>629004</v>
      </c>
      <c r="CJ149" s="74">
        <v>0</v>
      </c>
      <c r="CK149" s="74">
        <v>984578</v>
      </c>
      <c r="CL149" s="74">
        <v>629004</v>
      </c>
      <c r="CM149" s="74">
        <v>-299812</v>
      </c>
      <c r="CN149" s="74">
        <v>1313770</v>
      </c>
      <c r="CO149" s="74">
        <v>501030</v>
      </c>
      <c r="CP149" s="74">
        <v>0</v>
      </c>
      <c r="CQ149" s="74">
        <v>0</v>
      </c>
      <c r="CR149" s="74">
        <v>0</v>
      </c>
      <c r="CS149" s="74">
        <v>812740</v>
      </c>
      <c r="CT149" s="74">
        <v>1313770</v>
      </c>
      <c r="CU149" s="74">
        <v>0</v>
      </c>
      <c r="CV149" s="74">
        <v>0</v>
      </c>
      <c r="CW149" s="74">
        <v>0</v>
      </c>
      <c r="CX149" s="74">
        <v>629004</v>
      </c>
      <c r="CY149" s="74">
        <v>0</v>
      </c>
      <c r="CZ149" s="74">
        <v>0</v>
      </c>
      <c r="DA149" s="74">
        <v>0</v>
      </c>
      <c r="DB149" s="74">
        <v>660409</v>
      </c>
      <c r="DC149" s="74">
        <v>25174</v>
      </c>
      <c r="DD149" s="74">
        <v>0</v>
      </c>
      <c r="DE149" s="74">
        <v>-1733</v>
      </c>
      <c r="DF149" s="74">
        <v>605398</v>
      </c>
      <c r="DG149" s="74">
        <v>0</v>
      </c>
      <c r="DH149" s="74">
        <v>20156</v>
      </c>
      <c r="DI149" s="74">
        <v>282515</v>
      </c>
      <c r="DJ149" s="74">
        <v>0</v>
      </c>
      <c r="DK149" s="74">
        <v>0</v>
      </c>
      <c r="DL149" s="74">
        <v>0</v>
      </c>
      <c r="DM149" s="74">
        <v>0</v>
      </c>
      <c r="DN149" s="74">
        <v>0</v>
      </c>
      <c r="DO149" s="74">
        <v>931510</v>
      </c>
      <c r="DP149" s="74">
        <v>4300</v>
      </c>
      <c r="DQ149" s="74">
        <v>0</v>
      </c>
      <c r="DR149" s="74">
        <v>-1345</v>
      </c>
      <c r="DS149" s="74">
        <v>615282</v>
      </c>
      <c r="DT149" s="74">
        <v>0</v>
      </c>
      <c r="DU149" s="74">
        <v>14796</v>
      </c>
      <c r="DV149" s="74">
        <v>351845</v>
      </c>
      <c r="DW149" s="74">
        <v>0</v>
      </c>
      <c r="DX149" s="74">
        <v>0</v>
      </c>
      <c r="DY149" s="74">
        <v>0</v>
      </c>
      <c r="DZ149" s="74">
        <v>0</v>
      </c>
      <c r="EA149" s="74">
        <v>0</v>
      </c>
      <c r="EB149" s="74">
        <v>984878</v>
      </c>
      <c r="EC149" s="74">
        <v>0</v>
      </c>
      <c r="ED149" s="74">
        <v>0</v>
      </c>
      <c r="EE149" s="74">
        <v>0</v>
      </c>
      <c r="EF149" s="74">
        <v>0</v>
      </c>
      <c r="EG149" s="74">
        <v>0</v>
      </c>
      <c r="EH149" s="74">
        <v>0</v>
      </c>
      <c r="EI149" s="74">
        <v>0</v>
      </c>
      <c r="EJ149" s="74">
        <v>0</v>
      </c>
      <c r="EK149" s="74">
        <v>0</v>
      </c>
      <c r="EL149" s="74">
        <v>0</v>
      </c>
      <c r="EM149" s="74">
        <v>0</v>
      </c>
      <c r="EN149" s="74">
        <v>0</v>
      </c>
      <c r="EO149" s="74">
        <v>0</v>
      </c>
      <c r="EP149" s="74">
        <v>300</v>
      </c>
      <c r="EQ149" s="74">
        <v>0</v>
      </c>
      <c r="ER149" s="74">
        <v>0</v>
      </c>
      <c r="ES149" s="74">
        <v>0</v>
      </c>
      <c r="ET149" s="74">
        <v>0</v>
      </c>
      <c r="EU149" s="74">
        <v>0</v>
      </c>
      <c r="EV149" s="74">
        <v>0</v>
      </c>
      <c r="EW149" s="74">
        <v>0</v>
      </c>
      <c r="EX149" s="74">
        <v>0</v>
      </c>
      <c r="EY149" s="74">
        <v>0</v>
      </c>
      <c r="EZ149" s="74">
        <v>0</v>
      </c>
      <c r="FA149" s="74">
        <v>0</v>
      </c>
      <c r="FB149" s="74">
        <v>300</v>
      </c>
      <c r="FC149" s="74">
        <v>0</v>
      </c>
      <c r="FD149" s="74">
        <v>0</v>
      </c>
      <c r="FE149" s="74">
        <v>0</v>
      </c>
      <c r="FF149" s="74">
        <v>0</v>
      </c>
      <c r="FG149" s="74">
        <v>0</v>
      </c>
      <c r="FH149" s="74">
        <v>0</v>
      </c>
      <c r="FI149" s="74">
        <v>0</v>
      </c>
      <c r="FJ149" s="74">
        <v>0</v>
      </c>
      <c r="FK149" s="74">
        <v>0</v>
      </c>
      <c r="FL149" s="74">
        <v>0</v>
      </c>
      <c r="FM149" s="74">
        <v>0</v>
      </c>
      <c r="FN149" s="74">
        <v>0</v>
      </c>
      <c r="FO149" s="74">
        <v>0</v>
      </c>
      <c r="FP149" s="74">
        <v>-595946</v>
      </c>
      <c r="FQ149" s="74">
        <v>-595946</v>
      </c>
      <c r="FR149" s="74">
        <v>995973</v>
      </c>
      <c r="FS149" s="74">
        <v>0</v>
      </c>
      <c r="FT149" s="74">
        <v>0</v>
      </c>
      <c r="FU149" s="74">
        <v>0</v>
      </c>
      <c r="FV149" s="74">
        <v>0</v>
      </c>
      <c r="FW149" s="74">
        <v>0</v>
      </c>
      <c r="FX149" s="74">
        <v>-299812</v>
      </c>
      <c r="FY149" s="74">
        <v>-299812</v>
      </c>
      <c r="FZ149" s="74">
        <v>1314070</v>
      </c>
      <c r="GA149" s="74">
        <v>0</v>
      </c>
      <c r="GB149" s="74">
        <v>0</v>
      </c>
      <c r="GC149" s="74">
        <v>0</v>
      </c>
      <c r="GD149" s="74">
        <v>0</v>
      </c>
      <c r="GE149" s="74">
        <v>0</v>
      </c>
      <c r="GF149" s="74">
        <v>0</v>
      </c>
      <c r="GG149" s="74">
        <v>0</v>
      </c>
      <c r="GH149" s="74">
        <v>0</v>
      </c>
      <c r="GI149" s="74">
        <v>0</v>
      </c>
      <c r="GJ149" s="74">
        <v>0</v>
      </c>
      <c r="GK149" s="74">
        <v>0</v>
      </c>
      <c r="GL149" s="74">
        <v>0</v>
      </c>
      <c r="GM149" s="74">
        <v>0</v>
      </c>
      <c r="GN149" s="74">
        <v>0</v>
      </c>
      <c r="GO149" s="74">
        <v>0</v>
      </c>
      <c r="GP149" s="74">
        <v>300</v>
      </c>
      <c r="GQ149" s="74">
        <v>176912</v>
      </c>
      <c r="GR149" s="74">
        <v>0</v>
      </c>
      <c r="GS149" s="74">
        <v>193890</v>
      </c>
      <c r="GT149" s="74">
        <v>0</v>
      </c>
      <c r="GU149" s="74">
        <v>0</v>
      </c>
      <c r="GV149" s="74">
        <v>0</v>
      </c>
      <c r="GW149" s="74">
        <v>0</v>
      </c>
      <c r="GX149" s="74">
        <v>0</v>
      </c>
      <c r="GY149" s="74">
        <v>12578</v>
      </c>
      <c r="GZ149" s="74">
        <v>383380</v>
      </c>
      <c r="HA149" s="74">
        <v>295511</v>
      </c>
      <c r="HB149" s="74">
        <v>0</v>
      </c>
      <c r="HC149" s="74">
        <v>196814</v>
      </c>
      <c r="HD149" s="74">
        <v>0</v>
      </c>
      <c r="HE149" s="74">
        <v>0</v>
      </c>
      <c r="HF149" s="74">
        <v>0</v>
      </c>
      <c r="HG149" s="74">
        <v>0</v>
      </c>
      <c r="HH149" s="74">
        <v>0</v>
      </c>
      <c r="HI149" s="74">
        <v>8705</v>
      </c>
      <c r="HJ149" s="74">
        <v>501030</v>
      </c>
      <c r="HK149" s="74">
        <v>0</v>
      </c>
      <c r="HL149" s="74">
        <v>0</v>
      </c>
      <c r="HM149" s="74">
        <v>0</v>
      </c>
      <c r="HN149" s="74">
        <v>0</v>
      </c>
      <c r="HO149" s="74">
        <v>0</v>
      </c>
      <c r="HP149" s="74">
        <v>0</v>
      </c>
      <c r="HQ149" s="74">
        <v>0</v>
      </c>
      <c r="HR149" s="74">
        <v>0</v>
      </c>
      <c r="HS149" s="74">
        <v>0</v>
      </c>
      <c r="HT149" s="74">
        <v>0</v>
      </c>
      <c r="HU149" s="74">
        <v>0</v>
      </c>
      <c r="HV149" s="74">
        <v>0</v>
      </c>
      <c r="HW149" s="74">
        <v>0</v>
      </c>
      <c r="HX149" s="74">
        <v>0</v>
      </c>
      <c r="HY149" s="74">
        <v>0</v>
      </c>
      <c r="HZ149" s="74">
        <v>0</v>
      </c>
      <c r="IA149" s="74">
        <v>0</v>
      </c>
      <c r="IB149" s="74">
        <v>0</v>
      </c>
      <c r="IC149" s="74">
        <v>0</v>
      </c>
      <c r="ID149" s="74">
        <v>0</v>
      </c>
      <c r="IE149" s="74">
        <v>0</v>
      </c>
      <c r="IF149" s="74">
        <v>0</v>
      </c>
      <c r="IG149" s="74">
        <v>0</v>
      </c>
      <c r="IH149" s="74">
        <v>0</v>
      </c>
      <c r="II149" s="74">
        <v>0</v>
      </c>
      <c r="IJ149" s="74">
        <v>0</v>
      </c>
      <c r="IK149" s="74">
        <v>0</v>
      </c>
      <c r="IL149" s="74">
        <v>0</v>
      </c>
      <c r="IM149" s="74">
        <v>0</v>
      </c>
      <c r="IN149" s="74">
        <v>0</v>
      </c>
      <c r="IO149" s="74">
        <v>0</v>
      </c>
      <c r="IP149" s="74">
        <v>0</v>
      </c>
      <c r="IQ149" s="74">
        <v>0</v>
      </c>
      <c r="IR149" s="74">
        <v>0</v>
      </c>
      <c r="IS149" s="74">
        <v>0</v>
      </c>
      <c r="IT149" s="74">
        <v>0</v>
      </c>
      <c r="IU149" s="74">
        <v>0</v>
      </c>
      <c r="IV149" s="74">
        <v>0</v>
      </c>
      <c r="IW149" s="74">
        <v>0</v>
      </c>
      <c r="IX149" s="74">
        <v>0</v>
      </c>
      <c r="IY149" s="74">
        <v>0</v>
      </c>
      <c r="IZ149" s="74">
        <v>0</v>
      </c>
      <c r="JA149" s="74">
        <v>0</v>
      </c>
      <c r="JB149" s="74">
        <v>0</v>
      </c>
      <c r="JC149" s="74">
        <v>0</v>
      </c>
      <c r="JD149" s="74">
        <v>0</v>
      </c>
      <c r="JE149" s="74">
        <v>0</v>
      </c>
      <c r="JF149" s="74">
        <v>0</v>
      </c>
      <c r="JG149" s="74">
        <v>0</v>
      </c>
      <c r="JH149" s="74">
        <v>0</v>
      </c>
      <c r="JI149" s="74">
        <v>0</v>
      </c>
      <c r="JJ149" s="74">
        <v>0</v>
      </c>
      <c r="JK149" s="74">
        <v>0</v>
      </c>
      <c r="JL149" s="74">
        <v>0</v>
      </c>
      <c r="JM149" s="74">
        <v>0</v>
      </c>
      <c r="JN149" s="74">
        <v>0</v>
      </c>
      <c r="JO149" s="74">
        <v>0</v>
      </c>
      <c r="JP149" s="74">
        <v>0</v>
      </c>
      <c r="JQ149" s="74">
        <v>0</v>
      </c>
      <c r="JR149" s="74">
        <v>612593</v>
      </c>
      <c r="JS149" s="74">
        <v>0</v>
      </c>
      <c r="JT149" s="74">
        <v>612593</v>
      </c>
      <c r="JU149" s="74">
        <v>995973</v>
      </c>
      <c r="JV149" s="74">
        <v>0</v>
      </c>
      <c r="JW149" s="74">
        <v>0</v>
      </c>
      <c r="JX149" s="74">
        <v>0</v>
      </c>
      <c r="JY149" s="74">
        <v>0</v>
      </c>
      <c r="JZ149" s="74">
        <v>0</v>
      </c>
      <c r="KA149" s="74">
        <v>0</v>
      </c>
      <c r="KB149" s="74">
        <v>0</v>
      </c>
      <c r="KC149" s="74">
        <v>813040</v>
      </c>
      <c r="KD149" s="74">
        <v>0</v>
      </c>
      <c r="KE149" s="74">
        <v>813040</v>
      </c>
      <c r="KF149" s="74">
        <v>1314070</v>
      </c>
      <c r="KG149" s="74">
        <v>0</v>
      </c>
      <c r="KH149" s="74">
        <v>0</v>
      </c>
      <c r="KI149" s="74">
        <v>0</v>
      </c>
      <c r="KJ149" s="74">
        <v>0</v>
      </c>
      <c r="KK149" s="74">
        <v>0</v>
      </c>
      <c r="KL149" s="74">
        <v>0</v>
      </c>
      <c r="KM149" s="74">
        <v>0</v>
      </c>
      <c r="KN149" s="74">
        <v>300</v>
      </c>
      <c r="KO149" s="74">
        <v>0</v>
      </c>
      <c r="KP149" s="74">
        <v>300</v>
      </c>
      <c r="KQ149" s="74">
        <v>300</v>
      </c>
      <c r="KR149" s="74">
        <v>0</v>
      </c>
      <c r="KS149" s="74">
        <v>0</v>
      </c>
      <c r="KT149" s="74">
        <v>0</v>
      </c>
      <c r="KU149" s="74">
        <v>0</v>
      </c>
      <c r="KV149" s="74">
        <v>0</v>
      </c>
      <c r="KW149" s="74">
        <v>0</v>
      </c>
      <c r="KX149" s="74">
        <v>0</v>
      </c>
      <c r="KY149" s="74">
        <v>0</v>
      </c>
      <c r="KZ149" s="74">
        <v>0</v>
      </c>
      <c r="LA149" s="74">
        <v>0</v>
      </c>
      <c r="LB149" s="74">
        <v>0</v>
      </c>
      <c r="LC149" s="74">
        <v>-3267</v>
      </c>
      <c r="LD149" s="74">
        <v>0</v>
      </c>
      <c r="LE149" s="74">
        <v>-337497</v>
      </c>
      <c r="LF149" s="74">
        <v>-75888</v>
      </c>
      <c r="LG149" s="74">
        <v>-55117</v>
      </c>
      <c r="LH149" s="74">
        <v>-2980</v>
      </c>
      <c r="LI149" s="74">
        <v>0</v>
      </c>
      <c r="LJ149" s="74">
        <v>629004</v>
      </c>
      <c r="LK149" s="74">
        <v>0</v>
      </c>
      <c r="LL149" s="74">
        <v>-474749</v>
      </c>
      <c r="LM149" s="74">
        <v>0</v>
      </c>
      <c r="LN149" s="74">
        <v>0</v>
      </c>
      <c r="LO149" s="74">
        <v>0</v>
      </c>
      <c r="LP149" s="74">
        <v>0</v>
      </c>
      <c r="LQ149" s="74">
        <v>0</v>
      </c>
      <c r="LR149" s="74">
        <v>0</v>
      </c>
      <c r="LS149" s="74">
        <v>0</v>
      </c>
      <c r="LT149" s="74">
        <v>0</v>
      </c>
      <c r="LU149" s="74">
        <v>0</v>
      </c>
      <c r="LV149" s="74">
        <v>0</v>
      </c>
      <c r="LW149" s="74">
        <v>0</v>
      </c>
      <c r="LX149" s="74">
        <v>0</v>
      </c>
      <c r="LY149" s="74">
        <v>0</v>
      </c>
      <c r="LZ149" s="74">
        <v>0</v>
      </c>
      <c r="MA149" s="74">
        <v>0</v>
      </c>
      <c r="MB149" s="74">
        <v>0</v>
      </c>
      <c r="MC149" s="74">
        <v>0</v>
      </c>
      <c r="MD149" s="74">
        <v>0</v>
      </c>
      <c r="ME149" s="74">
        <v>0</v>
      </c>
      <c r="MF149" s="74">
        <v>0</v>
      </c>
      <c r="MG149" s="74">
        <v>0</v>
      </c>
      <c r="MH149" s="74">
        <v>6566</v>
      </c>
      <c r="MI149" s="74">
        <v>0</v>
      </c>
      <c r="MJ149" s="74">
        <v>806755</v>
      </c>
      <c r="MK149" s="74">
        <v>145228</v>
      </c>
      <c r="ML149" s="74">
        <v>142224</v>
      </c>
      <c r="MM149" s="74">
        <v>2980</v>
      </c>
      <c r="MN149" s="74">
        <v>0</v>
      </c>
      <c r="MO149" s="74">
        <v>0</v>
      </c>
      <c r="MP149" s="74">
        <v>1103753</v>
      </c>
      <c r="MQ149" s="74">
        <v>0</v>
      </c>
      <c r="MR149" s="74">
        <v>0</v>
      </c>
      <c r="MS149" s="74">
        <v>0</v>
      </c>
      <c r="MT149" s="74">
        <v>0</v>
      </c>
      <c r="MU149" s="74">
        <v>0</v>
      </c>
      <c r="MV149" s="74">
        <v>0</v>
      </c>
      <c r="MW149" s="74">
        <v>0</v>
      </c>
      <c r="MX149" s="74">
        <v>0</v>
      </c>
      <c r="MY149" s="74">
        <v>0</v>
      </c>
      <c r="MZ149" s="74">
        <v>0</v>
      </c>
      <c r="NA149" s="74">
        <v>0</v>
      </c>
      <c r="NB149" s="74">
        <v>0</v>
      </c>
      <c r="NC149" s="74">
        <v>0</v>
      </c>
      <c r="ND149" s="74">
        <v>0</v>
      </c>
      <c r="NE149" s="74">
        <v>0</v>
      </c>
      <c r="NF149" s="74">
        <v>0</v>
      </c>
      <c r="NG149" s="74">
        <v>0</v>
      </c>
      <c r="NH149" s="74">
        <v>0</v>
      </c>
      <c r="NI149" s="74">
        <v>0</v>
      </c>
    </row>
    <row r="150" spans="1:373" x14ac:dyDescent="0.25">
      <c r="A150" s="74" t="s">
        <v>4</v>
      </c>
      <c r="B150" s="74" t="s">
        <v>1334</v>
      </c>
      <c r="C150" s="74">
        <v>4115081</v>
      </c>
      <c r="D150" s="74">
        <v>40470</v>
      </c>
      <c r="E150" s="74">
        <v>17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139927</v>
      </c>
      <c r="L150" s="74">
        <v>0</v>
      </c>
      <c r="M150" s="74">
        <v>0</v>
      </c>
      <c r="N150" s="74">
        <v>109764</v>
      </c>
      <c r="O150" s="74">
        <v>249691</v>
      </c>
      <c r="P150" s="74">
        <v>0</v>
      </c>
      <c r="Q150" s="74">
        <v>0</v>
      </c>
      <c r="R150" s="74">
        <v>0</v>
      </c>
      <c r="S150" s="74">
        <v>0</v>
      </c>
      <c r="T150" s="74">
        <v>-55921</v>
      </c>
      <c r="U150" s="74">
        <v>0</v>
      </c>
      <c r="V150" s="74">
        <v>0</v>
      </c>
      <c r="W150" s="74">
        <v>-19994</v>
      </c>
      <c r="X150" s="74">
        <v>-75915</v>
      </c>
      <c r="Y150" s="74">
        <v>173776</v>
      </c>
      <c r="Z150" s="74">
        <v>1000</v>
      </c>
      <c r="AA150" s="74">
        <v>0</v>
      </c>
      <c r="AB150" s="74">
        <v>1871034</v>
      </c>
      <c r="AC150" s="74">
        <v>186989</v>
      </c>
      <c r="AD150" s="74">
        <v>-59517</v>
      </c>
      <c r="AE150" s="74">
        <v>7377</v>
      </c>
      <c r="AF150" s="74">
        <v>191038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170884</v>
      </c>
      <c r="AQ150" s="74">
        <v>0</v>
      </c>
      <c r="AR150" s="74">
        <v>0</v>
      </c>
      <c r="AS150" s="74">
        <v>109764</v>
      </c>
      <c r="AT150" s="74">
        <v>280648</v>
      </c>
      <c r="AU150" s="74">
        <v>0</v>
      </c>
      <c r="AV150" s="74">
        <v>0</v>
      </c>
      <c r="AW150" s="74">
        <v>0</v>
      </c>
      <c r="AX150" s="74">
        <v>0</v>
      </c>
      <c r="AY150" s="74">
        <v>0</v>
      </c>
      <c r="AZ150" s="74">
        <v>0</v>
      </c>
      <c r="BA150" s="74">
        <v>-82675</v>
      </c>
      <c r="BB150" s="74">
        <v>0</v>
      </c>
      <c r="BC150" s="74">
        <v>0</v>
      </c>
      <c r="BD150" s="74">
        <v>-35754</v>
      </c>
      <c r="BE150" s="74">
        <v>-118429</v>
      </c>
      <c r="BF150" s="74">
        <v>0</v>
      </c>
      <c r="BG150" s="74">
        <v>0</v>
      </c>
      <c r="BH150" s="74">
        <v>0</v>
      </c>
      <c r="BI150" s="74">
        <v>0</v>
      </c>
      <c r="BJ150" s="74">
        <v>0</v>
      </c>
      <c r="BK150" s="74">
        <v>0</v>
      </c>
      <c r="BL150" s="74">
        <v>0</v>
      </c>
      <c r="BM150" s="74">
        <v>689167</v>
      </c>
      <c r="BN150" s="74">
        <v>0</v>
      </c>
      <c r="BO150" s="74">
        <v>250182</v>
      </c>
      <c r="BP150" s="74">
        <v>0</v>
      </c>
      <c r="BQ150" s="74">
        <v>0</v>
      </c>
      <c r="BR150" s="74">
        <v>0</v>
      </c>
      <c r="BS150" s="74">
        <v>221</v>
      </c>
      <c r="BT150" s="74">
        <v>45719</v>
      </c>
      <c r="BU150" s="74">
        <v>0</v>
      </c>
      <c r="BV150" s="74">
        <v>0</v>
      </c>
      <c r="BW150" s="74">
        <v>0</v>
      </c>
      <c r="BX150" s="74">
        <v>0</v>
      </c>
      <c r="BY150" s="74">
        <v>0</v>
      </c>
      <c r="BZ150" s="74">
        <v>0</v>
      </c>
      <c r="CA150" s="74">
        <v>16644</v>
      </c>
      <c r="CB150" s="74">
        <v>0</v>
      </c>
      <c r="CC150" s="74">
        <v>0</v>
      </c>
      <c r="CD150" s="74">
        <v>0</v>
      </c>
      <c r="CE150" s="74">
        <v>0</v>
      </c>
      <c r="CF150" s="74">
        <v>0</v>
      </c>
      <c r="CG150" s="74">
        <v>503384</v>
      </c>
      <c r="CH150" s="74">
        <v>854823</v>
      </c>
      <c r="CI150" s="74">
        <v>162219</v>
      </c>
      <c r="CJ150" s="74">
        <v>0</v>
      </c>
      <c r="CK150" s="74">
        <v>2197921</v>
      </c>
      <c r="CL150" s="74">
        <v>162219</v>
      </c>
      <c r="CM150" s="74">
        <v>0</v>
      </c>
      <c r="CN150" s="74">
        <v>2360140</v>
      </c>
      <c r="CO150" s="74">
        <v>985289</v>
      </c>
      <c r="CP150" s="74">
        <v>16644</v>
      </c>
      <c r="CQ150" s="74">
        <v>0</v>
      </c>
      <c r="CR150" s="74">
        <v>0</v>
      </c>
      <c r="CS150" s="74">
        <v>1358207</v>
      </c>
      <c r="CT150" s="74">
        <v>2360140</v>
      </c>
      <c r="CU150" s="74">
        <v>0</v>
      </c>
      <c r="CV150" s="74">
        <v>0</v>
      </c>
      <c r="CW150" s="74">
        <v>0</v>
      </c>
      <c r="CX150" s="74">
        <v>162219</v>
      </c>
      <c r="CY150" s="74">
        <v>0</v>
      </c>
      <c r="CZ150" s="74">
        <v>0</v>
      </c>
      <c r="DA150" s="74">
        <v>0</v>
      </c>
      <c r="DB150" s="74">
        <v>173776</v>
      </c>
      <c r="DC150" s="74">
        <v>1000</v>
      </c>
      <c r="DD150" s="74">
        <v>0</v>
      </c>
      <c r="DE150" s="74">
        <v>1731785</v>
      </c>
      <c r="DF150" s="74">
        <v>193598</v>
      </c>
      <c r="DG150" s="74">
        <v>-62181</v>
      </c>
      <c r="DH150" s="74">
        <v>8178</v>
      </c>
      <c r="DI150" s="74">
        <v>221943</v>
      </c>
      <c r="DJ150" s="74">
        <v>0</v>
      </c>
      <c r="DK150" s="74">
        <v>0</v>
      </c>
      <c r="DL150" s="74">
        <v>7681</v>
      </c>
      <c r="DM150" s="74">
        <v>0</v>
      </c>
      <c r="DN150" s="74">
        <v>0</v>
      </c>
      <c r="DO150" s="74">
        <v>2102004</v>
      </c>
      <c r="DP150" s="74">
        <v>1000</v>
      </c>
      <c r="DQ150" s="74">
        <v>0</v>
      </c>
      <c r="DR150" s="74">
        <v>1871034</v>
      </c>
      <c r="DS150" s="74">
        <v>186989</v>
      </c>
      <c r="DT150" s="74">
        <v>-59517</v>
      </c>
      <c r="DU150" s="74">
        <v>7377</v>
      </c>
      <c r="DV150" s="74">
        <v>191038</v>
      </c>
      <c r="DW150" s="74">
        <v>0</v>
      </c>
      <c r="DX150" s="74">
        <v>0</v>
      </c>
      <c r="DY150" s="74">
        <v>2737</v>
      </c>
      <c r="DZ150" s="74">
        <v>0</v>
      </c>
      <c r="EA150" s="74">
        <v>0</v>
      </c>
      <c r="EB150" s="74">
        <v>2200658</v>
      </c>
      <c r="EC150" s="74">
        <v>0</v>
      </c>
      <c r="ED150" s="74">
        <v>0</v>
      </c>
      <c r="EE150" s="74">
        <v>0</v>
      </c>
      <c r="EF150" s="74">
        <v>0</v>
      </c>
      <c r="EG150" s="74">
        <v>0</v>
      </c>
      <c r="EH150" s="74">
        <v>0</v>
      </c>
      <c r="EI150" s="74">
        <v>0</v>
      </c>
      <c r="EJ150" s="74">
        <v>0</v>
      </c>
      <c r="EK150" s="74">
        <v>0</v>
      </c>
      <c r="EL150" s="74">
        <v>0</v>
      </c>
      <c r="EM150" s="74">
        <v>0</v>
      </c>
      <c r="EN150" s="74">
        <v>0</v>
      </c>
      <c r="EO150" s="74">
        <v>0</v>
      </c>
      <c r="EP150" s="74">
        <v>0</v>
      </c>
      <c r="EQ150" s="74">
        <v>0</v>
      </c>
      <c r="ER150" s="74">
        <v>0</v>
      </c>
      <c r="ES150" s="74">
        <v>0</v>
      </c>
      <c r="ET150" s="74">
        <v>0</v>
      </c>
      <c r="EU150" s="74">
        <v>0</v>
      </c>
      <c r="EV150" s="74">
        <v>0</v>
      </c>
      <c r="EW150" s="74">
        <v>0</v>
      </c>
      <c r="EX150" s="74">
        <v>0</v>
      </c>
      <c r="EY150" s="74">
        <v>2737</v>
      </c>
      <c r="EZ150" s="74">
        <v>0</v>
      </c>
      <c r="FA150" s="74">
        <v>0</v>
      </c>
      <c r="FB150" s="74">
        <v>2737</v>
      </c>
      <c r="FC150" s="74">
        <v>0</v>
      </c>
      <c r="FD150" s="74">
        <v>0</v>
      </c>
      <c r="FE150" s="74">
        <v>0</v>
      </c>
      <c r="FF150" s="74">
        <v>0</v>
      </c>
      <c r="FG150" s="74">
        <v>0</v>
      </c>
      <c r="FH150" s="74">
        <v>0</v>
      </c>
      <c r="FI150" s="74">
        <v>0</v>
      </c>
      <c r="FJ150" s="74">
        <v>0</v>
      </c>
      <c r="FK150" s="74">
        <v>0</v>
      </c>
      <c r="FL150" s="74">
        <v>0</v>
      </c>
      <c r="FM150" s="74">
        <v>0</v>
      </c>
      <c r="FN150" s="74">
        <v>0</v>
      </c>
      <c r="FO150" s="74">
        <v>0</v>
      </c>
      <c r="FP150" s="74">
        <v>0</v>
      </c>
      <c r="FQ150" s="74">
        <v>0</v>
      </c>
      <c r="FR150" s="74">
        <v>2275780</v>
      </c>
      <c r="FS150" s="74">
        <v>0</v>
      </c>
      <c r="FT150" s="74">
        <v>0</v>
      </c>
      <c r="FU150" s="74">
        <v>0</v>
      </c>
      <c r="FV150" s="74">
        <v>0</v>
      </c>
      <c r="FW150" s="74">
        <v>0</v>
      </c>
      <c r="FX150" s="74">
        <v>0</v>
      </c>
      <c r="FY150" s="74">
        <v>0</v>
      </c>
      <c r="FZ150" s="74">
        <v>2362877</v>
      </c>
      <c r="GA150" s="74">
        <v>0</v>
      </c>
      <c r="GB150" s="74">
        <v>0</v>
      </c>
      <c r="GC150" s="74">
        <v>0</v>
      </c>
      <c r="GD150" s="74">
        <v>0</v>
      </c>
      <c r="GE150" s="74">
        <v>0</v>
      </c>
      <c r="GF150" s="74">
        <v>0</v>
      </c>
      <c r="GG150" s="74">
        <v>0</v>
      </c>
      <c r="GH150" s="74">
        <v>0</v>
      </c>
      <c r="GI150" s="74">
        <v>0</v>
      </c>
      <c r="GJ150" s="74">
        <v>0</v>
      </c>
      <c r="GK150" s="74">
        <v>0</v>
      </c>
      <c r="GL150" s="74">
        <v>0</v>
      </c>
      <c r="GM150" s="74">
        <v>0</v>
      </c>
      <c r="GN150" s="74">
        <v>0</v>
      </c>
      <c r="GO150" s="74">
        <v>0</v>
      </c>
      <c r="GP150" s="74">
        <v>2737</v>
      </c>
      <c r="GQ150" s="74">
        <v>692463</v>
      </c>
      <c r="GR150" s="74">
        <v>0</v>
      </c>
      <c r="GS150" s="74">
        <v>257856</v>
      </c>
      <c r="GT150" s="74">
        <v>0</v>
      </c>
      <c r="GU150" s="74">
        <v>0</v>
      </c>
      <c r="GV150" s="74">
        <v>0</v>
      </c>
      <c r="GW150" s="74">
        <v>7681</v>
      </c>
      <c r="GX150" s="74">
        <v>470</v>
      </c>
      <c r="GY150" s="74">
        <v>44927</v>
      </c>
      <c r="GZ150" s="74">
        <v>1003397</v>
      </c>
      <c r="HA150" s="74">
        <v>689167</v>
      </c>
      <c r="HB150" s="74">
        <v>0</v>
      </c>
      <c r="HC150" s="74">
        <v>250182</v>
      </c>
      <c r="HD150" s="74">
        <v>0</v>
      </c>
      <c r="HE150" s="74">
        <v>0</v>
      </c>
      <c r="HF150" s="74">
        <v>0</v>
      </c>
      <c r="HG150" s="74">
        <v>2737</v>
      </c>
      <c r="HH150" s="74">
        <v>221</v>
      </c>
      <c r="HI150" s="74">
        <v>45719</v>
      </c>
      <c r="HJ150" s="74">
        <v>988026</v>
      </c>
      <c r="HK150" s="74">
        <v>0</v>
      </c>
      <c r="HL150" s="74">
        <v>0</v>
      </c>
      <c r="HM150" s="74">
        <v>0</v>
      </c>
      <c r="HN150" s="74">
        <v>0</v>
      </c>
      <c r="HO150" s="74">
        <v>0</v>
      </c>
      <c r="HP150" s="74">
        <v>0</v>
      </c>
      <c r="HQ150" s="74">
        <v>2737</v>
      </c>
      <c r="HR150" s="74">
        <v>0</v>
      </c>
      <c r="HS150" s="74">
        <v>0</v>
      </c>
      <c r="HT150" s="74">
        <v>2737</v>
      </c>
      <c r="HU150" s="74">
        <v>0</v>
      </c>
      <c r="HV150" s="74">
        <v>0</v>
      </c>
      <c r="HW150" s="74">
        <v>0</v>
      </c>
      <c r="HX150" s="74">
        <v>0</v>
      </c>
      <c r="HY150" s="74">
        <v>0</v>
      </c>
      <c r="HZ150" s="74">
        <v>0</v>
      </c>
      <c r="IA150" s="74">
        <v>0</v>
      </c>
      <c r="IB150" s="74">
        <v>0</v>
      </c>
      <c r="IC150" s="74">
        <v>0</v>
      </c>
      <c r="ID150" s="74">
        <v>0</v>
      </c>
      <c r="IE150" s="74">
        <v>0</v>
      </c>
      <c r="IF150" s="74">
        <v>0</v>
      </c>
      <c r="IG150" s="74">
        <v>0</v>
      </c>
      <c r="IH150" s="74">
        <v>0</v>
      </c>
      <c r="II150" s="74">
        <v>0</v>
      </c>
      <c r="IJ150" s="74">
        <v>0</v>
      </c>
      <c r="IK150" s="74">
        <v>0</v>
      </c>
      <c r="IL150" s="74">
        <v>0</v>
      </c>
      <c r="IM150" s="74">
        <v>0</v>
      </c>
      <c r="IN150" s="74">
        <v>0</v>
      </c>
      <c r="IO150" s="74">
        <v>0</v>
      </c>
      <c r="IP150" s="74">
        <v>0</v>
      </c>
      <c r="IQ150" s="74">
        <v>0</v>
      </c>
      <c r="IR150" s="74">
        <v>0</v>
      </c>
      <c r="IS150" s="74">
        <v>16644</v>
      </c>
      <c r="IT150" s="74">
        <v>16644</v>
      </c>
      <c r="IU150" s="74">
        <v>0</v>
      </c>
      <c r="IV150" s="74">
        <v>0</v>
      </c>
      <c r="IW150" s="74">
        <v>0</v>
      </c>
      <c r="IX150" s="74">
        <v>0</v>
      </c>
      <c r="IY150" s="74">
        <v>0</v>
      </c>
      <c r="IZ150" s="74">
        <v>0</v>
      </c>
      <c r="JA150" s="74">
        <v>0</v>
      </c>
      <c r="JB150" s="74">
        <v>0</v>
      </c>
      <c r="JC150" s="74">
        <v>0</v>
      </c>
      <c r="JD150" s="74">
        <v>0</v>
      </c>
      <c r="JE150" s="74">
        <v>0</v>
      </c>
      <c r="JF150" s="74">
        <v>0</v>
      </c>
      <c r="JG150" s="74">
        <v>0</v>
      </c>
      <c r="JH150" s="74">
        <v>0</v>
      </c>
      <c r="JI150" s="74">
        <v>0</v>
      </c>
      <c r="JJ150" s="74">
        <v>0</v>
      </c>
      <c r="JK150" s="74">
        <v>0</v>
      </c>
      <c r="JL150" s="74">
        <v>0</v>
      </c>
      <c r="JM150" s="74">
        <v>0</v>
      </c>
      <c r="JN150" s="74">
        <v>0</v>
      </c>
      <c r="JO150" s="74">
        <v>0</v>
      </c>
      <c r="JP150" s="74">
        <v>0</v>
      </c>
      <c r="JQ150" s="74">
        <v>0</v>
      </c>
      <c r="JR150" s="74">
        <v>1013949</v>
      </c>
      <c r="JS150" s="74">
        <v>258434</v>
      </c>
      <c r="JT150" s="74">
        <v>1272383</v>
      </c>
      <c r="JU150" s="74">
        <v>2275780</v>
      </c>
      <c r="JV150" s="74">
        <v>0</v>
      </c>
      <c r="JW150" s="74">
        <v>0</v>
      </c>
      <c r="JX150" s="74">
        <v>0</v>
      </c>
      <c r="JY150" s="74">
        <v>0</v>
      </c>
      <c r="JZ150" s="74">
        <v>0</v>
      </c>
      <c r="KA150" s="74">
        <v>0</v>
      </c>
      <c r="KB150" s="74">
        <v>0</v>
      </c>
      <c r="KC150" s="74">
        <v>503384</v>
      </c>
      <c r="KD150" s="74">
        <v>854823</v>
      </c>
      <c r="KE150" s="74">
        <v>1358207</v>
      </c>
      <c r="KF150" s="74">
        <v>2362877</v>
      </c>
      <c r="KG150" s="74">
        <v>0</v>
      </c>
      <c r="KH150" s="74">
        <v>0</v>
      </c>
      <c r="KI150" s="74">
        <v>0</v>
      </c>
      <c r="KJ150" s="74">
        <v>0</v>
      </c>
      <c r="KK150" s="74">
        <v>0</v>
      </c>
      <c r="KL150" s="74">
        <v>0</v>
      </c>
      <c r="KM150" s="74">
        <v>0</v>
      </c>
      <c r="KN150" s="74">
        <v>0</v>
      </c>
      <c r="KO150" s="74">
        <v>0</v>
      </c>
      <c r="KP150" s="74">
        <v>0</v>
      </c>
      <c r="KQ150" s="74">
        <v>2737</v>
      </c>
      <c r="KR150" s="74">
        <v>0</v>
      </c>
      <c r="KS150" s="74">
        <v>0</v>
      </c>
      <c r="KT150" s="74">
        <v>0</v>
      </c>
      <c r="KU150" s="74">
        <v>0</v>
      </c>
      <c r="KV150" s="74">
        <v>0</v>
      </c>
      <c r="KW150" s="74">
        <v>0</v>
      </c>
      <c r="KX150" s="74">
        <v>0</v>
      </c>
      <c r="KY150" s="74">
        <v>0</v>
      </c>
      <c r="KZ150" s="74">
        <v>0</v>
      </c>
      <c r="LA150" s="74">
        <v>0</v>
      </c>
      <c r="LB150" s="74">
        <v>0</v>
      </c>
      <c r="LC150" s="74">
        <v>0</v>
      </c>
      <c r="LD150" s="74">
        <v>0</v>
      </c>
      <c r="LE150" s="74">
        <v>0</v>
      </c>
      <c r="LF150" s="74">
        <v>0</v>
      </c>
      <c r="LG150" s="74">
        <v>-82675</v>
      </c>
      <c r="LH150" s="74">
        <v>0</v>
      </c>
      <c r="LI150" s="74">
        <v>0</v>
      </c>
      <c r="LJ150" s="74">
        <v>162219</v>
      </c>
      <c r="LK150" s="74">
        <v>-35754</v>
      </c>
      <c r="LL150" s="74">
        <v>-118429</v>
      </c>
      <c r="LM150" s="74">
        <v>0</v>
      </c>
      <c r="LN150" s="74">
        <v>0</v>
      </c>
      <c r="LO150" s="74">
        <v>0</v>
      </c>
      <c r="LP150" s="74">
        <v>0</v>
      </c>
      <c r="LQ150" s="74">
        <v>0</v>
      </c>
      <c r="LR150" s="74">
        <v>0</v>
      </c>
      <c r="LS150" s="74">
        <v>0</v>
      </c>
      <c r="LT150" s="74">
        <v>0</v>
      </c>
      <c r="LU150" s="74">
        <v>0</v>
      </c>
      <c r="LV150" s="74">
        <v>0</v>
      </c>
      <c r="LW150" s="74">
        <v>0</v>
      </c>
      <c r="LX150" s="74">
        <v>0</v>
      </c>
      <c r="LY150" s="74">
        <v>0</v>
      </c>
      <c r="LZ150" s="74">
        <v>0</v>
      </c>
      <c r="MA150" s="74">
        <v>0</v>
      </c>
      <c r="MB150" s="74">
        <v>0</v>
      </c>
      <c r="MC150" s="74">
        <v>0</v>
      </c>
      <c r="MD150" s="74">
        <v>0</v>
      </c>
      <c r="ME150" s="74">
        <v>0</v>
      </c>
      <c r="MF150" s="74">
        <v>0</v>
      </c>
      <c r="MG150" s="74">
        <v>0</v>
      </c>
      <c r="MH150" s="74">
        <v>0</v>
      </c>
      <c r="MI150" s="74">
        <v>0</v>
      </c>
      <c r="MJ150" s="74">
        <v>0</v>
      </c>
      <c r="MK150" s="74">
        <v>0</v>
      </c>
      <c r="ML150" s="74">
        <v>170884</v>
      </c>
      <c r="MM150" s="74">
        <v>0</v>
      </c>
      <c r="MN150" s="74">
        <v>0</v>
      </c>
      <c r="MO150" s="74">
        <v>109764</v>
      </c>
      <c r="MP150" s="74">
        <v>280648</v>
      </c>
      <c r="MQ150" s="74">
        <v>0</v>
      </c>
      <c r="MR150" s="74">
        <v>0</v>
      </c>
      <c r="MS150" s="74">
        <v>0</v>
      </c>
      <c r="MT150" s="74">
        <v>0</v>
      </c>
      <c r="MU150" s="74">
        <v>0</v>
      </c>
      <c r="MV150" s="74">
        <v>0</v>
      </c>
      <c r="MW150" s="74">
        <v>0</v>
      </c>
      <c r="MX150" s="74">
        <v>0</v>
      </c>
      <c r="MY150" s="74">
        <v>0</v>
      </c>
      <c r="MZ150" s="74">
        <v>0</v>
      </c>
      <c r="NA150" s="74">
        <v>0</v>
      </c>
      <c r="NB150" s="74">
        <v>0</v>
      </c>
      <c r="NC150" s="74">
        <v>0</v>
      </c>
      <c r="ND150" s="74">
        <v>0</v>
      </c>
      <c r="NE150" s="74">
        <v>0</v>
      </c>
      <c r="NF150" s="74">
        <v>0</v>
      </c>
      <c r="NG150" s="74">
        <v>0</v>
      </c>
      <c r="NH150" s="74">
        <v>0</v>
      </c>
      <c r="NI150" s="74">
        <v>0</v>
      </c>
    </row>
    <row r="151" spans="1:373" x14ac:dyDescent="0.25">
      <c r="A151" s="74" t="s">
        <v>4</v>
      </c>
      <c r="B151" s="74" t="s">
        <v>1334</v>
      </c>
      <c r="C151" s="74">
        <v>4115091</v>
      </c>
      <c r="D151" s="74">
        <v>9300</v>
      </c>
      <c r="E151" s="74">
        <v>17</v>
      </c>
      <c r="F151" s="74">
        <v>190000</v>
      </c>
      <c r="G151" s="74">
        <v>0</v>
      </c>
      <c r="H151" s="74">
        <v>670000</v>
      </c>
      <c r="I151" s="74">
        <v>0</v>
      </c>
      <c r="J151" s="74">
        <v>0</v>
      </c>
      <c r="K151" s="74">
        <v>262201</v>
      </c>
      <c r="L151" s="74">
        <v>0</v>
      </c>
      <c r="M151" s="74">
        <v>0</v>
      </c>
      <c r="N151" s="74">
        <v>0</v>
      </c>
      <c r="O151" s="74">
        <v>1122201</v>
      </c>
      <c r="P151" s="74">
        <v>0</v>
      </c>
      <c r="Q151" s="74">
        <v>-67000</v>
      </c>
      <c r="R151" s="74">
        <v>0</v>
      </c>
      <c r="S151" s="74">
        <v>0</v>
      </c>
      <c r="T151" s="74">
        <v>-85119</v>
      </c>
      <c r="U151" s="74">
        <v>0</v>
      </c>
      <c r="V151" s="74">
        <v>0</v>
      </c>
      <c r="W151" s="74">
        <v>0</v>
      </c>
      <c r="X151" s="74">
        <v>-152119</v>
      </c>
      <c r="Y151" s="74">
        <v>970082</v>
      </c>
      <c r="Z151" s="74">
        <v>40878</v>
      </c>
      <c r="AA151" s="74">
        <v>0</v>
      </c>
      <c r="AB151" s="74">
        <v>315375</v>
      </c>
      <c r="AC151" s="74">
        <v>953</v>
      </c>
      <c r="AD151" s="74">
        <v>0</v>
      </c>
      <c r="AE151" s="74">
        <v>18430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190000</v>
      </c>
      <c r="AL151" s="74">
        <v>0</v>
      </c>
      <c r="AM151" s="74">
        <v>670000</v>
      </c>
      <c r="AN151" s="74">
        <v>0</v>
      </c>
      <c r="AO151" s="74">
        <v>0</v>
      </c>
      <c r="AP151" s="74">
        <v>262201</v>
      </c>
      <c r="AQ151" s="74">
        <v>0</v>
      </c>
      <c r="AR151" s="74">
        <v>0</v>
      </c>
      <c r="AS151" s="74">
        <v>0</v>
      </c>
      <c r="AT151" s="74">
        <v>1122201</v>
      </c>
      <c r="AU151" s="74">
        <v>23419</v>
      </c>
      <c r="AV151" s="74">
        <v>0</v>
      </c>
      <c r="AW151" s="74">
        <v>0</v>
      </c>
      <c r="AX151" s="74">
        <v>-72583</v>
      </c>
      <c r="AY151" s="74">
        <v>0</v>
      </c>
      <c r="AZ151" s="74">
        <v>0</v>
      </c>
      <c r="BA151" s="74">
        <v>-92213</v>
      </c>
      <c r="BB151" s="74">
        <v>0</v>
      </c>
      <c r="BC151" s="74">
        <v>0</v>
      </c>
      <c r="BD151" s="74">
        <v>0</v>
      </c>
      <c r="BE151" s="74">
        <v>-164796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1997952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-641492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957405</v>
      </c>
      <c r="CJ151" s="74">
        <v>0</v>
      </c>
      <c r="CK151" s="74">
        <v>375636</v>
      </c>
      <c r="CL151" s="74">
        <v>980824</v>
      </c>
      <c r="CM151" s="74">
        <v>0</v>
      </c>
      <c r="CN151" s="74">
        <v>1356460</v>
      </c>
      <c r="CO151" s="74">
        <v>1997952</v>
      </c>
      <c r="CP151" s="74">
        <v>0</v>
      </c>
      <c r="CQ151" s="74">
        <v>0</v>
      </c>
      <c r="CR151" s="74">
        <v>0</v>
      </c>
      <c r="CS151" s="74">
        <v>-641492</v>
      </c>
      <c r="CT151" s="74">
        <v>1356460</v>
      </c>
      <c r="CU151" s="74">
        <v>23419</v>
      </c>
      <c r="CV151" s="74">
        <v>0</v>
      </c>
      <c r="CW151" s="74">
        <v>0</v>
      </c>
      <c r="CX151" s="74">
        <v>980824</v>
      </c>
      <c r="CY151" s="74">
        <v>23419</v>
      </c>
      <c r="CZ151" s="74">
        <v>0</v>
      </c>
      <c r="DA151" s="74">
        <v>0</v>
      </c>
      <c r="DB151" s="74">
        <v>993501</v>
      </c>
      <c r="DC151" s="74">
        <v>-19090</v>
      </c>
      <c r="DD151" s="74">
        <v>0</v>
      </c>
      <c r="DE151" s="74">
        <v>323735</v>
      </c>
      <c r="DF151" s="74">
        <v>953</v>
      </c>
      <c r="DG151" s="74">
        <v>0</v>
      </c>
      <c r="DH151" s="74">
        <v>18430</v>
      </c>
      <c r="DI151" s="74">
        <v>0</v>
      </c>
      <c r="DJ151" s="74">
        <v>0</v>
      </c>
      <c r="DK151" s="74">
        <v>0</v>
      </c>
      <c r="DL151" s="74">
        <v>0</v>
      </c>
      <c r="DM151" s="74">
        <v>0</v>
      </c>
      <c r="DN151" s="74">
        <v>0</v>
      </c>
      <c r="DO151" s="74">
        <v>324028</v>
      </c>
      <c r="DP151" s="74">
        <v>40878</v>
      </c>
      <c r="DQ151" s="74">
        <v>0</v>
      </c>
      <c r="DR151" s="74">
        <v>315375</v>
      </c>
      <c r="DS151" s="74">
        <v>953</v>
      </c>
      <c r="DT151" s="74">
        <v>0</v>
      </c>
      <c r="DU151" s="74">
        <v>18430</v>
      </c>
      <c r="DV151" s="74">
        <v>0</v>
      </c>
      <c r="DW151" s="74">
        <v>0</v>
      </c>
      <c r="DX151" s="74">
        <v>0</v>
      </c>
      <c r="DY151" s="74">
        <v>0</v>
      </c>
      <c r="DZ151" s="74">
        <v>0</v>
      </c>
      <c r="EA151" s="74">
        <v>0</v>
      </c>
      <c r="EB151" s="74">
        <v>375636</v>
      </c>
      <c r="EC151" s="74">
        <v>0</v>
      </c>
      <c r="ED151" s="74">
        <v>0</v>
      </c>
      <c r="EE151" s="74">
        <v>0</v>
      </c>
      <c r="EF151" s="74">
        <v>0</v>
      </c>
      <c r="EG151" s="74">
        <v>0</v>
      </c>
      <c r="EH151" s="74">
        <v>0</v>
      </c>
      <c r="EI151" s="74">
        <v>0</v>
      </c>
      <c r="EJ151" s="74">
        <v>0</v>
      </c>
      <c r="EK151" s="74">
        <v>0</v>
      </c>
      <c r="EL151" s="74">
        <v>0</v>
      </c>
      <c r="EM151" s="74">
        <v>0</v>
      </c>
      <c r="EN151" s="74">
        <v>0</v>
      </c>
      <c r="EO151" s="74">
        <v>0</v>
      </c>
      <c r="EP151" s="74">
        <v>0</v>
      </c>
      <c r="EQ151" s="74">
        <v>0</v>
      </c>
      <c r="ER151" s="74">
        <v>0</v>
      </c>
      <c r="ES151" s="74">
        <v>0</v>
      </c>
      <c r="ET151" s="74">
        <v>0</v>
      </c>
      <c r="EU151" s="74">
        <v>0</v>
      </c>
      <c r="EV151" s="74">
        <v>0</v>
      </c>
      <c r="EW151" s="74">
        <v>0</v>
      </c>
      <c r="EX151" s="74">
        <v>0</v>
      </c>
      <c r="EY151" s="74">
        <v>0</v>
      </c>
      <c r="EZ151" s="74">
        <v>0</v>
      </c>
      <c r="FA151" s="74">
        <v>0</v>
      </c>
      <c r="FB151" s="74">
        <v>0</v>
      </c>
      <c r="FC151" s="74">
        <v>0</v>
      </c>
      <c r="FD151" s="74">
        <v>0</v>
      </c>
      <c r="FE151" s="74">
        <v>0</v>
      </c>
      <c r="FF151" s="74">
        <v>0</v>
      </c>
      <c r="FG151" s="74">
        <v>0</v>
      </c>
      <c r="FH151" s="74">
        <v>0</v>
      </c>
      <c r="FI151" s="74">
        <v>0</v>
      </c>
      <c r="FJ151" s="74">
        <v>0</v>
      </c>
      <c r="FK151" s="74">
        <v>0</v>
      </c>
      <c r="FL151" s="74">
        <v>0</v>
      </c>
      <c r="FM151" s="74">
        <v>0</v>
      </c>
      <c r="FN151" s="74">
        <v>0</v>
      </c>
      <c r="FO151" s="74">
        <v>0</v>
      </c>
      <c r="FP151" s="74">
        <v>0</v>
      </c>
      <c r="FQ151" s="74">
        <v>0</v>
      </c>
      <c r="FR151" s="74">
        <v>1317529</v>
      </c>
      <c r="FS151" s="74">
        <v>0</v>
      </c>
      <c r="FT151" s="74">
        <v>0</v>
      </c>
      <c r="FU151" s="74">
        <v>0</v>
      </c>
      <c r="FV151" s="74">
        <v>0</v>
      </c>
      <c r="FW151" s="74">
        <v>0</v>
      </c>
      <c r="FX151" s="74">
        <v>0</v>
      </c>
      <c r="FY151" s="74">
        <v>0</v>
      </c>
      <c r="FZ151" s="74">
        <v>1356460</v>
      </c>
      <c r="GA151" s="74">
        <v>0</v>
      </c>
      <c r="GB151" s="74">
        <v>0</v>
      </c>
      <c r="GC151" s="74">
        <v>0</v>
      </c>
      <c r="GD151" s="74">
        <v>0</v>
      </c>
      <c r="GE151" s="74">
        <v>0</v>
      </c>
      <c r="GF151" s="74">
        <v>0</v>
      </c>
      <c r="GG151" s="74">
        <v>0</v>
      </c>
      <c r="GH151" s="74">
        <v>0</v>
      </c>
      <c r="GI151" s="74">
        <v>0</v>
      </c>
      <c r="GJ151" s="74">
        <v>0</v>
      </c>
      <c r="GK151" s="74">
        <v>0</v>
      </c>
      <c r="GL151" s="74">
        <v>0</v>
      </c>
      <c r="GM151" s="74">
        <v>0</v>
      </c>
      <c r="GN151" s="74">
        <v>0</v>
      </c>
      <c r="GO151" s="74">
        <v>0</v>
      </c>
      <c r="GP151" s="74">
        <v>0</v>
      </c>
      <c r="GQ151" s="74">
        <v>3419</v>
      </c>
      <c r="GR151" s="74">
        <v>0</v>
      </c>
      <c r="GS151" s="74">
        <v>30319</v>
      </c>
      <c r="GT151" s="74">
        <v>0</v>
      </c>
      <c r="GU151" s="74">
        <v>0</v>
      </c>
      <c r="GV151" s="74">
        <v>0</v>
      </c>
      <c r="GW151" s="74">
        <v>0</v>
      </c>
      <c r="GX151" s="74">
        <v>1855402</v>
      </c>
      <c r="GY151" s="74">
        <v>0</v>
      </c>
      <c r="GZ151" s="74">
        <v>1889140</v>
      </c>
      <c r="HA151" s="74">
        <v>0</v>
      </c>
      <c r="HB151" s="74">
        <v>0</v>
      </c>
      <c r="HC151" s="74">
        <v>0</v>
      </c>
      <c r="HD151" s="74">
        <v>0</v>
      </c>
      <c r="HE151" s="74">
        <v>0</v>
      </c>
      <c r="HF151" s="74">
        <v>0</v>
      </c>
      <c r="HG151" s="74">
        <v>0</v>
      </c>
      <c r="HH151" s="74">
        <v>1997952</v>
      </c>
      <c r="HI151" s="74">
        <v>0</v>
      </c>
      <c r="HJ151" s="74">
        <v>1997952</v>
      </c>
      <c r="HK151" s="74">
        <v>0</v>
      </c>
      <c r="HL151" s="74">
        <v>0</v>
      </c>
      <c r="HM151" s="74">
        <v>0</v>
      </c>
      <c r="HN151" s="74">
        <v>0</v>
      </c>
      <c r="HO151" s="74">
        <v>0</v>
      </c>
      <c r="HP151" s="74">
        <v>0</v>
      </c>
      <c r="HQ151" s="74">
        <v>0</v>
      </c>
      <c r="HR151" s="74">
        <v>0</v>
      </c>
      <c r="HS151" s="74">
        <v>0</v>
      </c>
      <c r="HT151" s="74">
        <v>0</v>
      </c>
      <c r="HU151" s="74">
        <v>0</v>
      </c>
      <c r="HV151" s="74">
        <v>0</v>
      </c>
      <c r="HW151" s="74">
        <v>0</v>
      </c>
      <c r="HX151" s="74">
        <v>0</v>
      </c>
      <c r="HY151" s="74">
        <v>0</v>
      </c>
      <c r="HZ151" s="74">
        <v>0</v>
      </c>
      <c r="IA151" s="74">
        <v>0</v>
      </c>
      <c r="IB151" s="74">
        <v>0</v>
      </c>
      <c r="IC151" s="74">
        <v>0</v>
      </c>
      <c r="ID151" s="74">
        <v>0</v>
      </c>
      <c r="IE151" s="74">
        <v>0</v>
      </c>
      <c r="IF151" s="74">
        <v>0</v>
      </c>
      <c r="IG151" s="74">
        <v>0</v>
      </c>
      <c r="IH151" s="74">
        <v>0</v>
      </c>
      <c r="II151" s="74">
        <v>0</v>
      </c>
      <c r="IJ151" s="74">
        <v>0</v>
      </c>
      <c r="IK151" s="74">
        <v>0</v>
      </c>
      <c r="IL151" s="74">
        <v>0</v>
      </c>
      <c r="IM151" s="74">
        <v>0</v>
      </c>
      <c r="IN151" s="74">
        <v>0</v>
      </c>
      <c r="IO151" s="74">
        <v>0</v>
      </c>
      <c r="IP151" s="74">
        <v>0</v>
      </c>
      <c r="IQ151" s="74">
        <v>0</v>
      </c>
      <c r="IR151" s="74">
        <v>0</v>
      </c>
      <c r="IS151" s="74">
        <v>0</v>
      </c>
      <c r="IT151" s="74">
        <v>0</v>
      </c>
      <c r="IU151" s="74">
        <v>0</v>
      </c>
      <c r="IV151" s="74">
        <v>0</v>
      </c>
      <c r="IW151" s="74">
        <v>0</v>
      </c>
      <c r="IX151" s="74">
        <v>0</v>
      </c>
      <c r="IY151" s="74">
        <v>0</v>
      </c>
      <c r="IZ151" s="74">
        <v>0</v>
      </c>
      <c r="JA151" s="74">
        <v>0</v>
      </c>
      <c r="JB151" s="74">
        <v>0</v>
      </c>
      <c r="JC151" s="74">
        <v>0</v>
      </c>
      <c r="JD151" s="74">
        <v>0</v>
      </c>
      <c r="JE151" s="74">
        <v>0</v>
      </c>
      <c r="JF151" s="74">
        <v>0</v>
      </c>
      <c r="JG151" s="74">
        <v>0</v>
      </c>
      <c r="JH151" s="74">
        <v>0</v>
      </c>
      <c r="JI151" s="74">
        <v>0</v>
      </c>
      <c r="JJ151" s="74">
        <v>0</v>
      </c>
      <c r="JK151" s="74">
        <v>0</v>
      </c>
      <c r="JL151" s="74">
        <v>0</v>
      </c>
      <c r="JM151" s="74">
        <v>0</v>
      </c>
      <c r="JN151" s="74">
        <v>0</v>
      </c>
      <c r="JO151" s="74">
        <v>0</v>
      </c>
      <c r="JP151" s="74">
        <v>0</v>
      </c>
      <c r="JQ151" s="74">
        <v>-571611</v>
      </c>
      <c r="JR151" s="74">
        <v>0</v>
      </c>
      <c r="JS151" s="74">
        <v>0</v>
      </c>
      <c r="JT151" s="74">
        <v>-571611</v>
      </c>
      <c r="JU151" s="74">
        <v>1317529</v>
      </c>
      <c r="JV151" s="74">
        <v>0</v>
      </c>
      <c r="JW151" s="74">
        <v>0</v>
      </c>
      <c r="JX151" s="74">
        <v>0</v>
      </c>
      <c r="JY151" s="74">
        <v>0</v>
      </c>
      <c r="JZ151" s="74">
        <v>0</v>
      </c>
      <c r="KA151" s="74">
        <v>0</v>
      </c>
      <c r="KB151" s="74">
        <v>-641492</v>
      </c>
      <c r="KC151" s="74">
        <v>0</v>
      </c>
      <c r="KD151" s="74">
        <v>0</v>
      </c>
      <c r="KE151" s="74">
        <v>-641492</v>
      </c>
      <c r="KF151" s="74">
        <v>1356460</v>
      </c>
      <c r="KG151" s="74">
        <v>0</v>
      </c>
      <c r="KH151" s="74">
        <v>0</v>
      </c>
      <c r="KI151" s="74">
        <v>0</v>
      </c>
      <c r="KJ151" s="74">
        <v>0</v>
      </c>
      <c r="KK151" s="74">
        <v>0</v>
      </c>
      <c r="KL151" s="74">
        <v>0</v>
      </c>
      <c r="KM151" s="74">
        <v>0</v>
      </c>
      <c r="KN151" s="74">
        <v>0</v>
      </c>
      <c r="KO151" s="74">
        <v>0</v>
      </c>
      <c r="KP151" s="74">
        <v>0</v>
      </c>
      <c r="KQ151" s="74">
        <v>0</v>
      </c>
      <c r="KR151" s="74">
        <v>0</v>
      </c>
      <c r="KS151" s="74">
        <v>0</v>
      </c>
      <c r="KT151" s="74">
        <v>0</v>
      </c>
      <c r="KU151" s="74">
        <v>0</v>
      </c>
      <c r="KV151" s="74">
        <v>0</v>
      </c>
      <c r="KW151" s="74">
        <v>0</v>
      </c>
      <c r="KX151" s="74">
        <v>0</v>
      </c>
      <c r="KY151" s="74">
        <v>0</v>
      </c>
      <c r="KZ151" s="74">
        <v>0</v>
      </c>
      <c r="LA151" s="74">
        <v>0</v>
      </c>
      <c r="LB151" s="74">
        <v>0</v>
      </c>
      <c r="LC151" s="74">
        <v>0</v>
      </c>
      <c r="LD151" s="74">
        <v>-72583</v>
      </c>
      <c r="LE151" s="74">
        <v>0</v>
      </c>
      <c r="LF151" s="74">
        <v>0</v>
      </c>
      <c r="LG151" s="74">
        <v>-92213</v>
      </c>
      <c r="LH151" s="74">
        <v>0</v>
      </c>
      <c r="LI151" s="74">
        <v>0</v>
      </c>
      <c r="LJ151" s="74">
        <v>957405</v>
      </c>
      <c r="LK151" s="74">
        <v>0</v>
      </c>
      <c r="LL151" s="74">
        <v>-164796</v>
      </c>
      <c r="LM151" s="74">
        <v>0</v>
      </c>
      <c r="LN151" s="74">
        <v>0</v>
      </c>
      <c r="LO151" s="74">
        <v>0</v>
      </c>
      <c r="LP151" s="74">
        <v>0</v>
      </c>
      <c r="LQ151" s="74">
        <v>0</v>
      </c>
      <c r="LR151" s="74">
        <v>0</v>
      </c>
      <c r="LS151" s="74">
        <v>0</v>
      </c>
      <c r="LT151" s="74">
        <v>0</v>
      </c>
      <c r="LU151" s="74">
        <v>0</v>
      </c>
      <c r="LV151" s="74">
        <v>0</v>
      </c>
      <c r="LW151" s="74">
        <v>0</v>
      </c>
      <c r="LX151" s="74">
        <v>0</v>
      </c>
      <c r="LY151" s="74">
        <v>0</v>
      </c>
      <c r="LZ151" s="74">
        <v>0</v>
      </c>
      <c r="MA151" s="74">
        <v>0</v>
      </c>
      <c r="MB151" s="74">
        <v>0</v>
      </c>
      <c r="MC151" s="74">
        <v>0</v>
      </c>
      <c r="MD151" s="74">
        <v>0</v>
      </c>
      <c r="ME151" s="74">
        <v>0</v>
      </c>
      <c r="MF151" s="74">
        <v>0</v>
      </c>
      <c r="MG151" s="74">
        <v>190000</v>
      </c>
      <c r="MH151" s="74">
        <v>0</v>
      </c>
      <c r="MI151" s="74">
        <v>670000</v>
      </c>
      <c r="MJ151" s="74">
        <v>0</v>
      </c>
      <c r="MK151" s="74">
        <v>0</v>
      </c>
      <c r="ML151" s="74">
        <v>262201</v>
      </c>
      <c r="MM151" s="74">
        <v>0</v>
      </c>
      <c r="MN151" s="74">
        <v>0</v>
      </c>
      <c r="MO151" s="74">
        <v>0</v>
      </c>
      <c r="MP151" s="74">
        <v>1122201</v>
      </c>
      <c r="MQ151" s="74">
        <v>0</v>
      </c>
      <c r="MR151" s="74">
        <v>0</v>
      </c>
      <c r="MS151" s="74">
        <v>0</v>
      </c>
      <c r="MT151" s="74">
        <v>0</v>
      </c>
      <c r="MU151" s="74">
        <v>0</v>
      </c>
      <c r="MV151" s="74">
        <v>0</v>
      </c>
      <c r="MW151" s="74">
        <v>0</v>
      </c>
      <c r="MX151" s="74">
        <v>0</v>
      </c>
      <c r="MY151" s="74">
        <v>0</v>
      </c>
      <c r="MZ151" s="74">
        <v>0</v>
      </c>
      <c r="NA151" s="74">
        <v>0</v>
      </c>
      <c r="NB151" s="74">
        <v>0</v>
      </c>
      <c r="NC151" s="74">
        <v>0</v>
      </c>
      <c r="ND151" s="74">
        <v>0</v>
      </c>
      <c r="NE151" s="74">
        <v>0</v>
      </c>
      <c r="NF151" s="74">
        <v>0</v>
      </c>
      <c r="NG151" s="74">
        <v>0</v>
      </c>
      <c r="NH151" s="74">
        <v>0</v>
      </c>
      <c r="NI151" s="74">
        <v>0</v>
      </c>
    </row>
    <row r="152" spans="1:373" x14ac:dyDescent="0.25">
      <c r="A152" s="74" t="s">
        <v>4</v>
      </c>
      <c r="B152" s="74" t="s">
        <v>1334</v>
      </c>
      <c r="C152" s="74">
        <v>4115101</v>
      </c>
      <c r="D152" s="74">
        <v>23300</v>
      </c>
      <c r="E152" s="74">
        <v>17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1000</v>
      </c>
      <c r="AA152" s="74">
        <v>0</v>
      </c>
      <c r="AB152" s="74">
        <v>782259</v>
      </c>
      <c r="AC152" s="74">
        <v>0</v>
      </c>
      <c r="AD152" s="74">
        <v>-176511</v>
      </c>
      <c r="AE152" s="74">
        <v>0</v>
      </c>
      <c r="AF152" s="74">
        <v>22707</v>
      </c>
      <c r="AG152" s="74">
        <v>0</v>
      </c>
      <c r="AH152" s="74">
        <v>0</v>
      </c>
      <c r="AI152" s="74">
        <v>-521051</v>
      </c>
      <c r="AJ152" s="74">
        <v>-6868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0</v>
      </c>
      <c r="AX152" s="74">
        <v>0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74">
        <v>0</v>
      </c>
      <c r="BH152" s="74">
        <v>0</v>
      </c>
      <c r="BI152" s="74">
        <v>0</v>
      </c>
      <c r="BJ152" s="74">
        <v>0</v>
      </c>
      <c r="BK152" s="74">
        <v>0</v>
      </c>
      <c r="BL152" s="74">
        <v>0</v>
      </c>
      <c r="BM152" s="74">
        <v>53778</v>
      </c>
      <c r="BN152" s="74">
        <v>0</v>
      </c>
      <c r="BO152" s="74">
        <v>247694</v>
      </c>
      <c r="BP152" s="74">
        <v>0</v>
      </c>
      <c r="BQ152" s="74">
        <v>0</v>
      </c>
      <c r="BR152" s="74">
        <v>0</v>
      </c>
      <c r="BS152" s="74">
        <v>0</v>
      </c>
      <c r="BT152" s="74">
        <v>92198</v>
      </c>
      <c r="BU152" s="74">
        <v>0</v>
      </c>
      <c r="BV152" s="74">
        <v>0</v>
      </c>
      <c r="BW152" s="74">
        <v>0</v>
      </c>
      <c r="BX152" s="74">
        <v>0</v>
      </c>
      <c r="BY152" s="74">
        <v>0</v>
      </c>
      <c r="BZ152" s="74">
        <v>0</v>
      </c>
      <c r="CA152" s="74">
        <v>0</v>
      </c>
      <c r="CB152" s="74">
        <v>0</v>
      </c>
      <c r="CC152" s="74">
        <v>0</v>
      </c>
      <c r="CD152" s="74">
        <v>0</v>
      </c>
      <c r="CE152" s="74">
        <v>0</v>
      </c>
      <c r="CF152" s="74">
        <v>0</v>
      </c>
      <c r="CG152" s="74">
        <v>-292134</v>
      </c>
      <c r="CH152" s="74">
        <v>0</v>
      </c>
      <c r="CI152" s="74">
        <v>0</v>
      </c>
      <c r="CJ152" s="74">
        <v>0</v>
      </c>
      <c r="CK152" s="74">
        <v>101536</v>
      </c>
      <c r="CL152" s="74">
        <v>0</v>
      </c>
      <c r="CM152" s="74">
        <v>0</v>
      </c>
      <c r="CN152" s="74">
        <v>101536</v>
      </c>
      <c r="CO152" s="74">
        <v>393670</v>
      </c>
      <c r="CP152" s="74">
        <v>0</v>
      </c>
      <c r="CQ152" s="74">
        <v>0</v>
      </c>
      <c r="CR152" s="74">
        <v>0</v>
      </c>
      <c r="CS152" s="74">
        <v>-292134</v>
      </c>
      <c r="CT152" s="74">
        <v>101536</v>
      </c>
      <c r="CU152" s="74">
        <v>0</v>
      </c>
      <c r="CV152" s="74">
        <v>0</v>
      </c>
      <c r="CW152" s="74">
        <v>0</v>
      </c>
      <c r="CX152" s="74">
        <v>0</v>
      </c>
      <c r="CY152" s="74">
        <v>0</v>
      </c>
      <c r="CZ152" s="74">
        <v>0</v>
      </c>
      <c r="DA152" s="74">
        <v>0</v>
      </c>
      <c r="DB152" s="74">
        <v>0</v>
      </c>
      <c r="DC152" s="74">
        <v>1000</v>
      </c>
      <c r="DD152" s="74">
        <v>0</v>
      </c>
      <c r="DE152" s="74">
        <v>609819</v>
      </c>
      <c r="DF152" s="74">
        <v>0</v>
      </c>
      <c r="DG152" s="74">
        <v>-181575</v>
      </c>
      <c r="DH152" s="74">
        <v>0</v>
      </c>
      <c r="DI152" s="74">
        <v>27013</v>
      </c>
      <c r="DJ152" s="74">
        <v>0</v>
      </c>
      <c r="DK152" s="74">
        <v>0</v>
      </c>
      <c r="DL152" s="74">
        <v>7414</v>
      </c>
      <c r="DM152" s="74">
        <v>-269786</v>
      </c>
      <c r="DN152" s="74">
        <v>-6225</v>
      </c>
      <c r="DO152" s="74">
        <v>187660</v>
      </c>
      <c r="DP152" s="74">
        <v>1000</v>
      </c>
      <c r="DQ152" s="74">
        <v>0</v>
      </c>
      <c r="DR152" s="74">
        <v>782259</v>
      </c>
      <c r="DS152" s="74">
        <v>0</v>
      </c>
      <c r="DT152" s="74">
        <v>-176511</v>
      </c>
      <c r="DU152" s="74">
        <v>0</v>
      </c>
      <c r="DV152" s="74">
        <v>22707</v>
      </c>
      <c r="DW152" s="74">
        <v>0</v>
      </c>
      <c r="DX152" s="74">
        <v>0</v>
      </c>
      <c r="DY152" s="74">
        <v>3686</v>
      </c>
      <c r="DZ152" s="74">
        <v>-521051</v>
      </c>
      <c r="EA152" s="74">
        <v>-6868</v>
      </c>
      <c r="EB152" s="74">
        <v>105222</v>
      </c>
      <c r="EC152" s="74">
        <v>0</v>
      </c>
      <c r="ED152" s="74">
        <v>0</v>
      </c>
      <c r="EE152" s="74">
        <v>0</v>
      </c>
      <c r="EF152" s="74">
        <v>0</v>
      </c>
      <c r="EG152" s="74">
        <v>0</v>
      </c>
      <c r="EH152" s="74">
        <v>0</v>
      </c>
      <c r="EI152" s="74">
        <v>0</v>
      </c>
      <c r="EJ152" s="74">
        <v>0</v>
      </c>
      <c r="EK152" s="74">
        <v>0</v>
      </c>
      <c r="EL152" s="74">
        <v>0</v>
      </c>
      <c r="EM152" s="74">
        <v>0</v>
      </c>
      <c r="EN152" s="74">
        <v>0</v>
      </c>
      <c r="EO152" s="74">
        <v>0</v>
      </c>
      <c r="EP152" s="74">
        <v>0</v>
      </c>
      <c r="EQ152" s="74">
        <v>0</v>
      </c>
      <c r="ER152" s="74">
        <v>0</v>
      </c>
      <c r="ES152" s="74">
        <v>0</v>
      </c>
      <c r="ET152" s="74">
        <v>0</v>
      </c>
      <c r="EU152" s="74">
        <v>0</v>
      </c>
      <c r="EV152" s="74">
        <v>0</v>
      </c>
      <c r="EW152" s="74">
        <v>0</v>
      </c>
      <c r="EX152" s="74">
        <v>0</v>
      </c>
      <c r="EY152" s="74">
        <v>3686</v>
      </c>
      <c r="EZ152" s="74">
        <v>0</v>
      </c>
      <c r="FA152" s="74">
        <v>0</v>
      </c>
      <c r="FB152" s="74">
        <v>3686</v>
      </c>
      <c r="FC152" s="74">
        <v>0</v>
      </c>
      <c r="FD152" s="74">
        <v>0</v>
      </c>
      <c r="FE152" s="74">
        <v>0</v>
      </c>
      <c r="FF152" s="74">
        <v>0</v>
      </c>
      <c r="FG152" s="74">
        <v>0</v>
      </c>
      <c r="FH152" s="74">
        <v>0</v>
      </c>
      <c r="FI152" s="74">
        <v>0</v>
      </c>
      <c r="FJ152" s="74">
        <v>0</v>
      </c>
      <c r="FK152" s="74">
        <v>0</v>
      </c>
      <c r="FL152" s="74">
        <v>0</v>
      </c>
      <c r="FM152" s="74">
        <v>0</v>
      </c>
      <c r="FN152" s="74">
        <v>0</v>
      </c>
      <c r="FO152" s="74">
        <v>0</v>
      </c>
      <c r="FP152" s="74">
        <v>0</v>
      </c>
      <c r="FQ152" s="74">
        <v>0</v>
      </c>
      <c r="FR152" s="74">
        <v>187660</v>
      </c>
      <c r="FS152" s="74">
        <v>0</v>
      </c>
      <c r="FT152" s="74">
        <v>0</v>
      </c>
      <c r="FU152" s="74">
        <v>0</v>
      </c>
      <c r="FV152" s="74">
        <v>0</v>
      </c>
      <c r="FW152" s="74">
        <v>0</v>
      </c>
      <c r="FX152" s="74">
        <v>0</v>
      </c>
      <c r="FY152" s="74">
        <v>0</v>
      </c>
      <c r="FZ152" s="74">
        <v>105222</v>
      </c>
      <c r="GA152" s="74">
        <v>0</v>
      </c>
      <c r="GB152" s="74">
        <v>0</v>
      </c>
      <c r="GC152" s="74">
        <v>0</v>
      </c>
      <c r="GD152" s="74">
        <v>0</v>
      </c>
      <c r="GE152" s="74">
        <v>0</v>
      </c>
      <c r="GF152" s="74">
        <v>0</v>
      </c>
      <c r="GG152" s="74">
        <v>0</v>
      </c>
      <c r="GH152" s="74">
        <v>0</v>
      </c>
      <c r="GI152" s="74">
        <v>0</v>
      </c>
      <c r="GJ152" s="74">
        <v>0</v>
      </c>
      <c r="GK152" s="74">
        <v>0</v>
      </c>
      <c r="GL152" s="74">
        <v>0</v>
      </c>
      <c r="GM152" s="74">
        <v>0</v>
      </c>
      <c r="GN152" s="74">
        <v>0</v>
      </c>
      <c r="GO152" s="74">
        <v>0</v>
      </c>
      <c r="GP152" s="74">
        <v>3686</v>
      </c>
      <c r="GQ152" s="74">
        <v>108916</v>
      </c>
      <c r="GR152" s="74">
        <v>0</v>
      </c>
      <c r="GS152" s="74">
        <v>217534</v>
      </c>
      <c r="GT152" s="74">
        <v>0</v>
      </c>
      <c r="GU152" s="74">
        <v>0</v>
      </c>
      <c r="GV152" s="74">
        <v>0</v>
      </c>
      <c r="GW152" s="74">
        <v>7414</v>
      </c>
      <c r="GX152" s="74">
        <v>0</v>
      </c>
      <c r="GY152" s="74">
        <v>58090</v>
      </c>
      <c r="GZ152" s="74">
        <v>391954</v>
      </c>
      <c r="HA152" s="74">
        <v>53778</v>
      </c>
      <c r="HB152" s="74">
        <v>0</v>
      </c>
      <c r="HC152" s="74">
        <v>247694</v>
      </c>
      <c r="HD152" s="74">
        <v>0</v>
      </c>
      <c r="HE152" s="74">
        <v>0</v>
      </c>
      <c r="HF152" s="74">
        <v>0</v>
      </c>
      <c r="HG152" s="74">
        <v>3686</v>
      </c>
      <c r="HH152" s="74">
        <v>0</v>
      </c>
      <c r="HI152" s="74">
        <v>92198</v>
      </c>
      <c r="HJ152" s="74">
        <v>397356</v>
      </c>
      <c r="HK152" s="74">
        <v>0</v>
      </c>
      <c r="HL152" s="74">
        <v>0</v>
      </c>
      <c r="HM152" s="74">
        <v>0</v>
      </c>
      <c r="HN152" s="74">
        <v>0</v>
      </c>
      <c r="HO152" s="74">
        <v>0</v>
      </c>
      <c r="HP152" s="74">
        <v>0</v>
      </c>
      <c r="HQ152" s="74">
        <v>3686</v>
      </c>
      <c r="HR152" s="74">
        <v>0</v>
      </c>
      <c r="HS152" s="74">
        <v>0</v>
      </c>
      <c r="HT152" s="74">
        <v>3686</v>
      </c>
      <c r="HU152" s="74">
        <v>0</v>
      </c>
      <c r="HV152" s="74">
        <v>0</v>
      </c>
      <c r="HW152" s="74">
        <v>0</v>
      </c>
      <c r="HX152" s="74">
        <v>0</v>
      </c>
      <c r="HY152" s="74">
        <v>0</v>
      </c>
      <c r="HZ152" s="74">
        <v>0</v>
      </c>
      <c r="IA152" s="74">
        <v>0</v>
      </c>
      <c r="IB152" s="74">
        <v>0</v>
      </c>
      <c r="IC152" s="74">
        <v>0</v>
      </c>
      <c r="ID152" s="74">
        <v>0</v>
      </c>
      <c r="IE152" s="74">
        <v>0</v>
      </c>
      <c r="IF152" s="74">
        <v>0</v>
      </c>
      <c r="IG152" s="74">
        <v>0</v>
      </c>
      <c r="IH152" s="74">
        <v>0</v>
      </c>
      <c r="II152" s="74">
        <v>0</v>
      </c>
      <c r="IJ152" s="74">
        <v>0</v>
      </c>
      <c r="IK152" s="74">
        <v>0</v>
      </c>
      <c r="IL152" s="74">
        <v>0</v>
      </c>
      <c r="IM152" s="74">
        <v>0</v>
      </c>
      <c r="IN152" s="74">
        <v>0</v>
      </c>
      <c r="IO152" s="74">
        <v>0</v>
      </c>
      <c r="IP152" s="74">
        <v>0</v>
      </c>
      <c r="IQ152" s="74">
        <v>0</v>
      </c>
      <c r="IR152" s="74">
        <v>0</v>
      </c>
      <c r="IS152" s="74">
        <v>0</v>
      </c>
      <c r="IT152" s="74">
        <v>0</v>
      </c>
      <c r="IU152" s="74">
        <v>0</v>
      </c>
      <c r="IV152" s="74">
        <v>0</v>
      </c>
      <c r="IW152" s="74">
        <v>0</v>
      </c>
      <c r="IX152" s="74">
        <v>0</v>
      </c>
      <c r="IY152" s="74">
        <v>0</v>
      </c>
      <c r="IZ152" s="74">
        <v>0</v>
      </c>
      <c r="JA152" s="74">
        <v>0</v>
      </c>
      <c r="JB152" s="74">
        <v>0</v>
      </c>
      <c r="JC152" s="74">
        <v>0</v>
      </c>
      <c r="JD152" s="74">
        <v>0</v>
      </c>
      <c r="JE152" s="74">
        <v>0</v>
      </c>
      <c r="JF152" s="74">
        <v>0</v>
      </c>
      <c r="JG152" s="74">
        <v>0</v>
      </c>
      <c r="JH152" s="74">
        <v>0</v>
      </c>
      <c r="JI152" s="74">
        <v>0</v>
      </c>
      <c r="JJ152" s="74">
        <v>0</v>
      </c>
      <c r="JK152" s="74">
        <v>0</v>
      </c>
      <c r="JL152" s="74">
        <v>0</v>
      </c>
      <c r="JM152" s="74">
        <v>0</v>
      </c>
      <c r="JN152" s="74">
        <v>0</v>
      </c>
      <c r="JO152" s="74">
        <v>0</v>
      </c>
      <c r="JP152" s="74">
        <v>0</v>
      </c>
      <c r="JQ152" s="74">
        <v>0</v>
      </c>
      <c r="JR152" s="74">
        <v>-204294</v>
      </c>
      <c r="JS152" s="74">
        <v>0</v>
      </c>
      <c r="JT152" s="74">
        <v>-204294</v>
      </c>
      <c r="JU152" s="74">
        <v>187660</v>
      </c>
      <c r="JV152" s="74">
        <v>0</v>
      </c>
      <c r="JW152" s="74">
        <v>0</v>
      </c>
      <c r="JX152" s="74">
        <v>0</v>
      </c>
      <c r="JY152" s="74">
        <v>0</v>
      </c>
      <c r="JZ152" s="74">
        <v>0</v>
      </c>
      <c r="KA152" s="74">
        <v>0</v>
      </c>
      <c r="KB152" s="74">
        <v>0</v>
      </c>
      <c r="KC152" s="74">
        <v>-292134</v>
      </c>
      <c r="KD152" s="74">
        <v>0</v>
      </c>
      <c r="KE152" s="74">
        <v>-292134</v>
      </c>
      <c r="KF152" s="74">
        <v>105222</v>
      </c>
      <c r="KG152" s="74">
        <v>0</v>
      </c>
      <c r="KH152" s="74">
        <v>0</v>
      </c>
      <c r="KI152" s="74">
        <v>0</v>
      </c>
      <c r="KJ152" s="74">
        <v>0</v>
      </c>
      <c r="KK152" s="74">
        <v>0</v>
      </c>
      <c r="KL152" s="74">
        <v>0</v>
      </c>
      <c r="KM152" s="74">
        <v>0</v>
      </c>
      <c r="KN152" s="74">
        <v>0</v>
      </c>
      <c r="KO152" s="74">
        <v>0</v>
      </c>
      <c r="KP152" s="74">
        <v>0</v>
      </c>
      <c r="KQ152" s="74">
        <v>3686</v>
      </c>
      <c r="KR152" s="74">
        <v>0</v>
      </c>
      <c r="KS152" s="74">
        <v>0</v>
      </c>
      <c r="KT152" s="74">
        <v>0</v>
      </c>
      <c r="KU152" s="74">
        <v>0</v>
      </c>
      <c r="KV152" s="74">
        <v>0</v>
      </c>
      <c r="KW152" s="74">
        <v>0</v>
      </c>
      <c r="KX152" s="74">
        <v>0</v>
      </c>
      <c r="KY152" s="74">
        <v>0</v>
      </c>
      <c r="KZ152" s="74">
        <v>0</v>
      </c>
      <c r="LA152" s="74">
        <v>0</v>
      </c>
      <c r="LB152" s="74">
        <v>0</v>
      </c>
      <c r="LC152" s="74">
        <v>0</v>
      </c>
      <c r="LD152" s="74">
        <v>0</v>
      </c>
      <c r="LE152" s="74">
        <v>0</v>
      </c>
      <c r="LF152" s="74">
        <v>0</v>
      </c>
      <c r="LG152" s="74">
        <v>0</v>
      </c>
      <c r="LH152" s="74">
        <v>0</v>
      </c>
      <c r="LI152" s="74">
        <v>0</v>
      </c>
      <c r="LJ152" s="74">
        <v>0</v>
      </c>
      <c r="LK152" s="74">
        <v>0</v>
      </c>
      <c r="LL152" s="74">
        <v>0</v>
      </c>
      <c r="LM152" s="74">
        <v>0</v>
      </c>
      <c r="LN152" s="74">
        <v>0</v>
      </c>
      <c r="LO152" s="74">
        <v>0</v>
      </c>
      <c r="LP152" s="74">
        <v>0</v>
      </c>
      <c r="LQ152" s="74">
        <v>0</v>
      </c>
      <c r="LR152" s="74">
        <v>0</v>
      </c>
      <c r="LS152" s="74">
        <v>0</v>
      </c>
      <c r="LT152" s="74">
        <v>0</v>
      </c>
      <c r="LU152" s="74">
        <v>0</v>
      </c>
      <c r="LV152" s="74">
        <v>0</v>
      </c>
      <c r="LW152" s="74">
        <v>0</v>
      </c>
      <c r="LX152" s="74">
        <v>0</v>
      </c>
      <c r="LY152" s="74">
        <v>0</v>
      </c>
      <c r="LZ152" s="74">
        <v>0</v>
      </c>
      <c r="MA152" s="74">
        <v>0</v>
      </c>
      <c r="MB152" s="74">
        <v>0</v>
      </c>
      <c r="MC152" s="74">
        <v>0</v>
      </c>
      <c r="MD152" s="74">
        <v>0</v>
      </c>
      <c r="ME152" s="74">
        <v>0</v>
      </c>
      <c r="MF152" s="74">
        <v>0</v>
      </c>
      <c r="MG152" s="74">
        <v>0</v>
      </c>
      <c r="MH152" s="74">
        <v>0</v>
      </c>
      <c r="MI152" s="74">
        <v>0</v>
      </c>
      <c r="MJ152" s="74">
        <v>0</v>
      </c>
      <c r="MK152" s="74">
        <v>0</v>
      </c>
      <c r="ML152" s="74">
        <v>0</v>
      </c>
      <c r="MM152" s="74">
        <v>0</v>
      </c>
      <c r="MN152" s="74">
        <v>0</v>
      </c>
      <c r="MO152" s="74">
        <v>0</v>
      </c>
      <c r="MP152" s="74">
        <v>0</v>
      </c>
      <c r="MQ152" s="74">
        <v>0</v>
      </c>
      <c r="MR152" s="74">
        <v>0</v>
      </c>
      <c r="MS152" s="74">
        <v>0</v>
      </c>
      <c r="MT152" s="74">
        <v>0</v>
      </c>
      <c r="MU152" s="74">
        <v>0</v>
      </c>
      <c r="MV152" s="74">
        <v>0</v>
      </c>
      <c r="MW152" s="74">
        <v>0</v>
      </c>
      <c r="MX152" s="74">
        <v>0</v>
      </c>
      <c r="MY152" s="74">
        <v>0</v>
      </c>
      <c r="MZ152" s="74">
        <v>0</v>
      </c>
      <c r="NA152" s="74">
        <v>0</v>
      </c>
      <c r="NB152" s="74">
        <v>0</v>
      </c>
      <c r="NC152" s="74">
        <v>0</v>
      </c>
      <c r="ND152" s="74">
        <v>0</v>
      </c>
      <c r="NE152" s="74">
        <v>0</v>
      </c>
      <c r="NF152" s="74">
        <v>0</v>
      </c>
      <c r="NG152" s="74">
        <v>0</v>
      </c>
      <c r="NH152" s="74">
        <v>0</v>
      </c>
      <c r="NI152" s="74">
        <v>0</v>
      </c>
    </row>
    <row r="153" spans="1:373" x14ac:dyDescent="0.25">
      <c r="A153" s="74" t="s">
        <v>4</v>
      </c>
      <c r="B153" s="74" t="s">
        <v>1334</v>
      </c>
      <c r="C153" s="74">
        <v>4115111</v>
      </c>
      <c r="D153" s="74">
        <v>17800</v>
      </c>
      <c r="E153" s="74">
        <v>17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1000</v>
      </c>
      <c r="AA153" s="74">
        <v>0</v>
      </c>
      <c r="AB153" s="74">
        <v>735657</v>
      </c>
      <c r="AC153" s="74">
        <v>0</v>
      </c>
      <c r="AD153" s="74">
        <v>-73754</v>
      </c>
      <c r="AE153" s="74">
        <v>0</v>
      </c>
      <c r="AF153" s="74">
        <v>60581</v>
      </c>
      <c r="AG153" s="74">
        <v>0</v>
      </c>
      <c r="AH153" s="74">
        <v>0</v>
      </c>
      <c r="AI153" s="74">
        <v>105737</v>
      </c>
      <c r="AJ153" s="74">
        <v>32681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0</v>
      </c>
      <c r="AX153" s="74">
        <v>0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74">
        <v>0</v>
      </c>
      <c r="BH153" s="74">
        <v>0</v>
      </c>
      <c r="BI153" s="74">
        <v>0</v>
      </c>
      <c r="BJ153" s="74">
        <v>0</v>
      </c>
      <c r="BK153" s="74">
        <v>0</v>
      </c>
      <c r="BL153" s="74">
        <v>0</v>
      </c>
      <c r="BM153" s="74">
        <v>-62903</v>
      </c>
      <c r="BN153" s="74">
        <v>0</v>
      </c>
      <c r="BO153" s="74">
        <v>404509</v>
      </c>
      <c r="BP153" s="74">
        <v>0</v>
      </c>
      <c r="BQ153" s="74">
        <v>0</v>
      </c>
      <c r="BR153" s="74">
        <v>0</v>
      </c>
      <c r="BS153" s="74">
        <v>0</v>
      </c>
      <c r="BT153" s="74">
        <v>71621</v>
      </c>
      <c r="BU153" s="74">
        <v>0</v>
      </c>
      <c r="BV153" s="74">
        <v>0</v>
      </c>
      <c r="BW153" s="74">
        <v>0</v>
      </c>
      <c r="BX153" s="74">
        <v>0</v>
      </c>
      <c r="BY153" s="74">
        <v>0</v>
      </c>
      <c r="BZ153" s="74">
        <v>0</v>
      </c>
      <c r="CA153" s="74">
        <v>0</v>
      </c>
      <c r="CB153" s="74">
        <v>0</v>
      </c>
      <c r="CC153" s="74">
        <v>0</v>
      </c>
      <c r="CD153" s="74">
        <v>0</v>
      </c>
      <c r="CE153" s="74">
        <v>0</v>
      </c>
      <c r="CF153" s="74">
        <v>0</v>
      </c>
      <c r="CG153" s="74">
        <v>448675</v>
      </c>
      <c r="CH153" s="74">
        <v>0</v>
      </c>
      <c r="CI153" s="74">
        <v>0</v>
      </c>
      <c r="CJ153" s="74">
        <v>0</v>
      </c>
      <c r="CK153" s="74">
        <v>861902</v>
      </c>
      <c r="CL153" s="74">
        <v>0</v>
      </c>
      <c r="CM153" s="74">
        <v>0</v>
      </c>
      <c r="CN153" s="74">
        <v>861902</v>
      </c>
      <c r="CO153" s="74">
        <v>413227</v>
      </c>
      <c r="CP153" s="74">
        <v>0</v>
      </c>
      <c r="CQ153" s="74">
        <v>0</v>
      </c>
      <c r="CR153" s="74">
        <v>0</v>
      </c>
      <c r="CS153" s="74">
        <v>448675</v>
      </c>
      <c r="CT153" s="74">
        <v>861902</v>
      </c>
      <c r="CU153" s="74">
        <v>0</v>
      </c>
      <c r="CV153" s="74">
        <v>0</v>
      </c>
      <c r="CW153" s="74">
        <v>0</v>
      </c>
      <c r="CX153" s="74">
        <v>0</v>
      </c>
      <c r="CY153" s="74">
        <v>0</v>
      </c>
      <c r="CZ153" s="74">
        <v>0</v>
      </c>
      <c r="DA153" s="74">
        <v>0</v>
      </c>
      <c r="DB153" s="74">
        <v>0</v>
      </c>
      <c r="DC153" s="74">
        <v>1750</v>
      </c>
      <c r="DD153" s="74">
        <v>0</v>
      </c>
      <c r="DE153" s="74">
        <v>898369</v>
      </c>
      <c r="DF153" s="74">
        <v>0</v>
      </c>
      <c r="DG153" s="74">
        <v>29269</v>
      </c>
      <c r="DH153" s="74">
        <v>0</v>
      </c>
      <c r="DI153" s="74">
        <v>66573</v>
      </c>
      <c r="DJ153" s="74">
        <v>0</v>
      </c>
      <c r="DK153" s="74">
        <v>0</v>
      </c>
      <c r="DL153" s="74">
        <v>12160</v>
      </c>
      <c r="DM153" s="74">
        <v>181686</v>
      </c>
      <c r="DN153" s="74">
        <v>31303</v>
      </c>
      <c r="DO153" s="74">
        <v>1221110</v>
      </c>
      <c r="DP153" s="74">
        <v>1000</v>
      </c>
      <c r="DQ153" s="74">
        <v>0</v>
      </c>
      <c r="DR153" s="74">
        <v>735657</v>
      </c>
      <c r="DS153" s="74">
        <v>0</v>
      </c>
      <c r="DT153" s="74">
        <v>-73754</v>
      </c>
      <c r="DU153" s="74">
        <v>0</v>
      </c>
      <c r="DV153" s="74">
        <v>60581</v>
      </c>
      <c r="DW153" s="74">
        <v>0</v>
      </c>
      <c r="DX153" s="74">
        <v>0</v>
      </c>
      <c r="DY153" s="74">
        <v>11616</v>
      </c>
      <c r="DZ153" s="74">
        <v>105737</v>
      </c>
      <c r="EA153" s="74">
        <v>32681</v>
      </c>
      <c r="EB153" s="74">
        <v>873518</v>
      </c>
      <c r="EC153" s="74">
        <v>0</v>
      </c>
      <c r="ED153" s="74">
        <v>0</v>
      </c>
      <c r="EE153" s="74">
        <v>0</v>
      </c>
      <c r="EF153" s="74">
        <v>0</v>
      </c>
      <c r="EG153" s="74">
        <v>0</v>
      </c>
      <c r="EH153" s="74">
        <v>0</v>
      </c>
      <c r="EI153" s="74">
        <v>0</v>
      </c>
      <c r="EJ153" s="74">
        <v>0</v>
      </c>
      <c r="EK153" s="74">
        <v>0</v>
      </c>
      <c r="EL153" s="74">
        <v>0</v>
      </c>
      <c r="EM153" s="74">
        <v>0</v>
      </c>
      <c r="EN153" s="74">
        <v>0</v>
      </c>
      <c r="EO153" s="74">
        <v>0</v>
      </c>
      <c r="EP153" s="74">
        <v>0</v>
      </c>
      <c r="EQ153" s="74">
        <v>0</v>
      </c>
      <c r="ER153" s="74">
        <v>0</v>
      </c>
      <c r="ES153" s="74">
        <v>0</v>
      </c>
      <c r="ET153" s="74">
        <v>0</v>
      </c>
      <c r="EU153" s="74">
        <v>0</v>
      </c>
      <c r="EV153" s="74">
        <v>0</v>
      </c>
      <c r="EW153" s="74">
        <v>0</v>
      </c>
      <c r="EX153" s="74">
        <v>0</v>
      </c>
      <c r="EY153" s="74">
        <v>11616</v>
      </c>
      <c r="EZ153" s="74">
        <v>0</v>
      </c>
      <c r="FA153" s="74">
        <v>0</v>
      </c>
      <c r="FB153" s="74">
        <v>11616</v>
      </c>
      <c r="FC153" s="74">
        <v>0</v>
      </c>
      <c r="FD153" s="74">
        <v>0</v>
      </c>
      <c r="FE153" s="74">
        <v>0</v>
      </c>
      <c r="FF153" s="74">
        <v>0</v>
      </c>
      <c r="FG153" s="74">
        <v>0</v>
      </c>
      <c r="FH153" s="74">
        <v>0</v>
      </c>
      <c r="FI153" s="74">
        <v>0</v>
      </c>
      <c r="FJ153" s="74">
        <v>0</v>
      </c>
      <c r="FK153" s="74">
        <v>0</v>
      </c>
      <c r="FL153" s="74">
        <v>0</v>
      </c>
      <c r="FM153" s="74">
        <v>0</v>
      </c>
      <c r="FN153" s="74">
        <v>0</v>
      </c>
      <c r="FO153" s="74">
        <v>0</v>
      </c>
      <c r="FP153" s="74">
        <v>0</v>
      </c>
      <c r="FQ153" s="74">
        <v>0</v>
      </c>
      <c r="FR153" s="74">
        <v>1221110</v>
      </c>
      <c r="FS153" s="74">
        <v>0</v>
      </c>
      <c r="FT153" s="74">
        <v>0</v>
      </c>
      <c r="FU153" s="74">
        <v>0</v>
      </c>
      <c r="FV153" s="74">
        <v>0</v>
      </c>
      <c r="FW153" s="74">
        <v>0</v>
      </c>
      <c r="FX153" s="74">
        <v>0</v>
      </c>
      <c r="FY153" s="74">
        <v>0</v>
      </c>
      <c r="FZ153" s="74">
        <v>873518</v>
      </c>
      <c r="GA153" s="74">
        <v>0</v>
      </c>
      <c r="GB153" s="74">
        <v>0</v>
      </c>
      <c r="GC153" s="74">
        <v>0</v>
      </c>
      <c r="GD153" s="74">
        <v>0</v>
      </c>
      <c r="GE153" s="74">
        <v>0</v>
      </c>
      <c r="GF153" s="74">
        <v>0</v>
      </c>
      <c r="GG153" s="74">
        <v>0</v>
      </c>
      <c r="GH153" s="74">
        <v>0</v>
      </c>
      <c r="GI153" s="74">
        <v>0</v>
      </c>
      <c r="GJ153" s="74">
        <v>0</v>
      </c>
      <c r="GK153" s="74">
        <v>0</v>
      </c>
      <c r="GL153" s="74">
        <v>0</v>
      </c>
      <c r="GM153" s="74">
        <v>0</v>
      </c>
      <c r="GN153" s="74">
        <v>0</v>
      </c>
      <c r="GO153" s="74">
        <v>0</v>
      </c>
      <c r="GP153" s="74">
        <v>11616</v>
      </c>
      <c r="GQ153" s="74">
        <v>96453</v>
      </c>
      <c r="GR153" s="74">
        <v>0</v>
      </c>
      <c r="GS153" s="74">
        <v>392515</v>
      </c>
      <c r="GT153" s="74">
        <v>0</v>
      </c>
      <c r="GU153" s="74">
        <v>0</v>
      </c>
      <c r="GV153" s="74">
        <v>0</v>
      </c>
      <c r="GW153" s="74">
        <v>12160</v>
      </c>
      <c r="GX153" s="74">
        <v>0</v>
      </c>
      <c r="GY153" s="74">
        <v>39419</v>
      </c>
      <c r="GZ153" s="74">
        <v>540547</v>
      </c>
      <c r="HA153" s="74">
        <v>-62903</v>
      </c>
      <c r="HB153" s="74">
        <v>0</v>
      </c>
      <c r="HC153" s="74">
        <v>404509</v>
      </c>
      <c r="HD153" s="74">
        <v>0</v>
      </c>
      <c r="HE153" s="74">
        <v>0</v>
      </c>
      <c r="HF153" s="74">
        <v>0</v>
      </c>
      <c r="HG153" s="74">
        <v>11616</v>
      </c>
      <c r="HH153" s="74">
        <v>0</v>
      </c>
      <c r="HI153" s="74">
        <v>71621</v>
      </c>
      <c r="HJ153" s="74">
        <v>424843</v>
      </c>
      <c r="HK153" s="74">
        <v>0</v>
      </c>
      <c r="HL153" s="74">
        <v>0</v>
      </c>
      <c r="HM153" s="74">
        <v>0</v>
      </c>
      <c r="HN153" s="74">
        <v>0</v>
      </c>
      <c r="HO153" s="74">
        <v>0</v>
      </c>
      <c r="HP153" s="74">
        <v>0</v>
      </c>
      <c r="HQ153" s="74">
        <v>11616</v>
      </c>
      <c r="HR153" s="74">
        <v>0</v>
      </c>
      <c r="HS153" s="74">
        <v>0</v>
      </c>
      <c r="HT153" s="74">
        <v>11616</v>
      </c>
      <c r="HU153" s="74">
        <v>0</v>
      </c>
      <c r="HV153" s="74">
        <v>0</v>
      </c>
      <c r="HW153" s="74">
        <v>0</v>
      </c>
      <c r="HX153" s="74">
        <v>0</v>
      </c>
      <c r="HY153" s="74">
        <v>0</v>
      </c>
      <c r="HZ153" s="74">
        <v>0</v>
      </c>
      <c r="IA153" s="74">
        <v>0</v>
      </c>
      <c r="IB153" s="74">
        <v>0</v>
      </c>
      <c r="IC153" s="74">
        <v>0</v>
      </c>
      <c r="ID153" s="74">
        <v>0</v>
      </c>
      <c r="IE153" s="74">
        <v>0</v>
      </c>
      <c r="IF153" s="74">
        <v>0</v>
      </c>
      <c r="IG153" s="74">
        <v>0</v>
      </c>
      <c r="IH153" s="74">
        <v>0</v>
      </c>
      <c r="II153" s="74">
        <v>0</v>
      </c>
      <c r="IJ153" s="74">
        <v>0</v>
      </c>
      <c r="IK153" s="74">
        <v>0</v>
      </c>
      <c r="IL153" s="74">
        <v>0</v>
      </c>
      <c r="IM153" s="74">
        <v>0</v>
      </c>
      <c r="IN153" s="74">
        <v>0</v>
      </c>
      <c r="IO153" s="74">
        <v>0</v>
      </c>
      <c r="IP153" s="74">
        <v>0</v>
      </c>
      <c r="IQ153" s="74">
        <v>0</v>
      </c>
      <c r="IR153" s="74">
        <v>0</v>
      </c>
      <c r="IS153" s="74">
        <v>0</v>
      </c>
      <c r="IT153" s="74">
        <v>0</v>
      </c>
      <c r="IU153" s="74">
        <v>0</v>
      </c>
      <c r="IV153" s="74">
        <v>0</v>
      </c>
      <c r="IW153" s="74">
        <v>0</v>
      </c>
      <c r="IX153" s="74">
        <v>0</v>
      </c>
      <c r="IY153" s="74">
        <v>0</v>
      </c>
      <c r="IZ153" s="74">
        <v>0</v>
      </c>
      <c r="JA153" s="74">
        <v>0</v>
      </c>
      <c r="JB153" s="74">
        <v>0</v>
      </c>
      <c r="JC153" s="74">
        <v>0</v>
      </c>
      <c r="JD153" s="74">
        <v>0</v>
      </c>
      <c r="JE153" s="74">
        <v>0</v>
      </c>
      <c r="JF153" s="74">
        <v>0</v>
      </c>
      <c r="JG153" s="74">
        <v>0</v>
      </c>
      <c r="JH153" s="74">
        <v>0</v>
      </c>
      <c r="JI153" s="74">
        <v>0</v>
      </c>
      <c r="JJ153" s="74">
        <v>0</v>
      </c>
      <c r="JK153" s="74">
        <v>0</v>
      </c>
      <c r="JL153" s="74">
        <v>0</v>
      </c>
      <c r="JM153" s="74">
        <v>0</v>
      </c>
      <c r="JN153" s="74">
        <v>0</v>
      </c>
      <c r="JO153" s="74">
        <v>0</v>
      </c>
      <c r="JP153" s="74">
        <v>0</v>
      </c>
      <c r="JQ153" s="74">
        <v>0</v>
      </c>
      <c r="JR153" s="74">
        <v>680563</v>
      </c>
      <c r="JS153" s="74">
        <v>0</v>
      </c>
      <c r="JT153" s="74">
        <v>680563</v>
      </c>
      <c r="JU153" s="74">
        <v>1221110</v>
      </c>
      <c r="JV153" s="74">
        <v>0</v>
      </c>
      <c r="JW153" s="74">
        <v>0</v>
      </c>
      <c r="JX153" s="74">
        <v>0</v>
      </c>
      <c r="JY153" s="74">
        <v>0</v>
      </c>
      <c r="JZ153" s="74">
        <v>0</v>
      </c>
      <c r="KA153" s="74">
        <v>0</v>
      </c>
      <c r="KB153" s="74">
        <v>0</v>
      </c>
      <c r="KC153" s="74">
        <v>448675</v>
      </c>
      <c r="KD153" s="74">
        <v>0</v>
      </c>
      <c r="KE153" s="74">
        <v>448675</v>
      </c>
      <c r="KF153" s="74">
        <v>873518</v>
      </c>
      <c r="KG153" s="74">
        <v>0</v>
      </c>
      <c r="KH153" s="74">
        <v>0</v>
      </c>
      <c r="KI153" s="74">
        <v>0</v>
      </c>
      <c r="KJ153" s="74">
        <v>0</v>
      </c>
      <c r="KK153" s="74">
        <v>0</v>
      </c>
      <c r="KL153" s="74">
        <v>0</v>
      </c>
      <c r="KM153" s="74">
        <v>0</v>
      </c>
      <c r="KN153" s="74">
        <v>0</v>
      </c>
      <c r="KO153" s="74">
        <v>0</v>
      </c>
      <c r="KP153" s="74">
        <v>0</v>
      </c>
      <c r="KQ153" s="74">
        <v>11616</v>
      </c>
      <c r="KR153" s="74">
        <v>0</v>
      </c>
      <c r="KS153" s="74">
        <v>0</v>
      </c>
      <c r="KT153" s="74">
        <v>0</v>
      </c>
      <c r="KU153" s="74">
        <v>0</v>
      </c>
      <c r="KV153" s="74">
        <v>0</v>
      </c>
      <c r="KW153" s="74">
        <v>0</v>
      </c>
      <c r="KX153" s="74">
        <v>0</v>
      </c>
      <c r="KY153" s="74">
        <v>0</v>
      </c>
      <c r="KZ153" s="74">
        <v>0</v>
      </c>
      <c r="LA153" s="74">
        <v>0</v>
      </c>
      <c r="LB153" s="74">
        <v>0</v>
      </c>
      <c r="LC153" s="74">
        <v>0</v>
      </c>
      <c r="LD153" s="74">
        <v>0</v>
      </c>
      <c r="LE153" s="74">
        <v>0</v>
      </c>
      <c r="LF153" s="74">
        <v>0</v>
      </c>
      <c r="LG153" s="74">
        <v>0</v>
      </c>
      <c r="LH153" s="74">
        <v>0</v>
      </c>
      <c r="LI153" s="74">
        <v>0</v>
      </c>
      <c r="LJ153" s="74">
        <v>0</v>
      </c>
      <c r="LK153" s="74">
        <v>0</v>
      </c>
      <c r="LL153" s="74">
        <v>0</v>
      </c>
      <c r="LM153" s="74">
        <v>0</v>
      </c>
      <c r="LN153" s="74">
        <v>0</v>
      </c>
      <c r="LO153" s="74">
        <v>0</v>
      </c>
      <c r="LP153" s="74">
        <v>0</v>
      </c>
      <c r="LQ153" s="74">
        <v>0</v>
      </c>
      <c r="LR153" s="74">
        <v>0</v>
      </c>
      <c r="LS153" s="74">
        <v>0</v>
      </c>
      <c r="LT153" s="74">
        <v>0</v>
      </c>
      <c r="LU153" s="74">
        <v>0</v>
      </c>
      <c r="LV153" s="74">
        <v>0</v>
      </c>
      <c r="LW153" s="74">
        <v>0</v>
      </c>
      <c r="LX153" s="74">
        <v>0</v>
      </c>
      <c r="LY153" s="74">
        <v>0</v>
      </c>
      <c r="LZ153" s="74">
        <v>0</v>
      </c>
      <c r="MA153" s="74">
        <v>0</v>
      </c>
      <c r="MB153" s="74">
        <v>0</v>
      </c>
      <c r="MC153" s="74">
        <v>0</v>
      </c>
      <c r="MD153" s="74">
        <v>0</v>
      </c>
      <c r="ME153" s="74">
        <v>0</v>
      </c>
      <c r="MF153" s="74">
        <v>0</v>
      </c>
      <c r="MG153" s="74">
        <v>0</v>
      </c>
      <c r="MH153" s="74">
        <v>0</v>
      </c>
      <c r="MI153" s="74">
        <v>0</v>
      </c>
      <c r="MJ153" s="74">
        <v>0</v>
      </c>
      <c r="MK153" s="74">
        <v>0</v>
      </c>
      <c r="ML153" s="74">
        <v>0</v>
      </c>
      <c r="MM153" s="74">
        <v>0</v>
      </c>
      <c r="MN153" s="74">
        <v>0</v>
      </c>
      <c r="MO153" s="74">
        <v>0</v>
      </c>
      <c r="MP153" s="74">
        <v>0</v>
      </c>
      <c r="MQ153" s="74">
        <v>0</v>
      </c>
      <c r="MR153" s="74">
        <v>0</v>
      </c>
      <c r="MS153" s="74">
        <v>0</v>
      </c>
      <c r="MT153" s="74">
        <v>0</v>
      </c>
      <c r="MU153" s="74">
        <v>0</v>
      </c>
      <c r="MV153" s="74">
        <v>0</v>
      </c>
      <c r="MW153" s="74">
        <v>0</v>
      </c>
      <c r="MX153" s="74">
        <v>0</v>
      </c>
      <c r="MY153" s="74">
        <v>0</v>
      </c>
      <c r="MZ153" s="74">
        <v>0</v>
      </c>
      <c r="NA153" s="74">
        <v>0</v>
      </c>
      <c r="NB153" s="74">
        <v>0</v>
      </c>
      <c r="NC153" s="74">
        <v>0</v>
      </c>
      <c r="ND153" s="74">
        <v>0</v>
      </c>
      <c r="NE153" s="74">
        <v>0</v>
      </c>
      <c r="NF153" s="74">
        <v>0</v>
      </c>
      <c r="NG153" s="74">
        <v>0</v>
      </c>
      <c r="NH153" s="74">
        <v>0</v>
      </c>
      <c r="NI153" s="74">
        <v>0</v>
      </c>
    </row>
    <row r="154" spans="1:373" x14ac:dyDescent="0.25">
      <c r="A154" s="74" t="s">
        <v>4</v>
      </c>
      <c r="B154" s="74" t="s">
        <v>1334</v>
      </c>
      <c r="C154" s="74">
        <v>4115121</v>
      </c>
      <c r="D154" s="74">
        <v>15200</v>
      </c>
      <c r="E154" s="74">
        <v>17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59144</v>
      </c>
      <c r="L154" s="74">
        <v>0</v>
      </c>
      <c r="M154" s="74">
        <v>0</v>
      </c>
      <c r="N154" s="74">
        <v>15101</v>
      </c>
      <c r="O154" s="74">
        <v>74245</v>
      </c>
      <c r="P154" s="74">
        <v>0</v>
      </c>
      <c r="Q154" s="74">
        <v>0</v>
      </c>
      <c r="R154" s="74">
        <v>0</v>
      </c>
      <c r="S154" s="74">
        <v>0</v>
      </c>
      <c r="T154" s="74">
        <v>-6140</v>
      </c>
      <c r="U154" s="74">
        <v>0</v>
      </c>
      <c r="V154" s="74">
        <v>0</v>
      </c>
      <c r="W154" s="74">
        <v>-1320</v>
      </c>
      <c r="X154" s="74">
        <v>-7460</v>
      </c>
      <c r="Y154" s="74">
        <v>66785</v>
      </c>
      <c r="Z154" s="74">
        <v>-10715</v>
      </c>
      <c r="AA154" s="74">
        <v>0</v>
      </c>
      <c r="AB154" s="74">
        <v>1257066</v>
      </c>
      <c r="AC154" s="74">
        <v>7486</v>
      </c>
      <c r="AD154" s="74">
        <v>-91073</v>
      </c>
      <c r="AE154" s="74">
        <v>33946</v>
      </c>
      <c r="AF154" s="74">
        <v>-28796</v>
      </c>
      <c r="AG154" s="74">
        <v>0</v>
      </c>
      <c r="AH154" s="74">
        <v>210883</v>
      </c>
      <c r="AI154" s="74">
        <v>0</v>
      </c>
      <c r="AJ154" s="74">
        <v>80359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45464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-9354</v>
      </c>
      <c r="BG154" s="74">
        <v>0</v>
      </c>
      <c r="BH154" s="74">
        <v>0</v>
      </c>
      <c r="BI154" s="74">
        <v>0</v>
      </c>
      <c r="BJ154" s="74">
        <v>0</v>
      </c>
      <c r="BK154" s="74">
        <v>38973</v>
      </c>
      <c r="BL154" s="74">
        <v>319100</v>
      </c>
      <c r="BM154" s="74">
        <v>1719762</v>
      </c>
      <c r="BN154" s="74">
        <v>0</v>
      </c>
      <c r="BO154" s="74">
        <v>339103</v>
      </c>
      <c r="BP154" s="74">
        <v>0</v>
      </c>
      <c r="BQ154" s="74">
        <v>-4</v>
      </c>
      <c r="BR154" s="74">
        <v>7086</v>
      </c>
      <c r="BS154" s="74">
        <v>0</v>
      </c>
      <c r="BT154" s="74">
        <v>78657</v>
      </c>
      <c r="BU154" s="74">
        <v>0</v>
      </c>
      <c r="BV154" s="74">
        <v>507050</v>
      </c>
      <c r="BW154" s="74">
        <v>0</v>
      </c>
      <c r="BX154" s="74">
        <v>0</v>
      </c>
      <c r="BY154" s="74">
        <v>0</v>
      </c>
      <c r="BZ154" s="74">
        <v>367273</v>
      </c>
      <c r="CA154" s="74">
        <v>388529</v>
      </c>
      <c r="CB154" s="74">
        <v>0</v>
      </c>
      <c r="CC154" s="74">
        <v>0</v>
      </c>
      <c r="CD154" s="74">
        <v>0</v>
      </c>
      <c r="CE154" s="74">
        <v>0</v>
      </c>
      <c r="CF154" s="74">
        <v>0</v>
      </c>
      <c r="CG154" s="74">
        <v>-1465723</v>
      </c>
      <c r="CH154" s="74">
        <v>-88394</v>
      </c>
      <c r="CI154" s="74">
        <v>0</v>
      </c>
      <c r="CJ154" s="74">
        <v>148545</v>
      </c>
      <c r="CK154" s="74">
        <v>1459156</v>
      </c>
      <c r="CL154" s="74">
        <v>36110</v>
      </c>
      <c r="CM154" s="74">
        <v>358073</v>
      </c>
      <c r="CN154" s="74">
        <v>1853339</v>
      </c>
      <c r="CO154" s="74">
        <v>2144604</v>
      </c>
      <c r="CP154" s="74">
        <v>1262852</v>
      </c>
      <c r="CQ154" s="74">
        <v>0</v>
      </c>
      <c r="CR154" s="74">
        <v>0</v>
      </c>
      <c r="CS154" s="74">
        <v>-1554117</v>
      </c>
      <c r="CT154" s="74">
        <v>1853339</v>
      </c>
      <c r="CU154" s="74">
        <v>0</v>
      </c>
      <c r="CV154" s="74">
        <v>45464</v>
      </c>
      <c r="CW154" s="74">
        <v>-9354</v>
      </c>
      <c r="CX154" s="74">
        <v>157898</v>
      </c>
      <c r="CY154" s="74">
        <v>-3994</v>
      </c>
      <c r="CZ154" s="74">
        <v>33087</v>
      </c>
      <c r="DA154" s="74">
        <v>-2603</v>
      </c>
      <c r="DB154" s="74">
        <v>93275</v>
      </c>
      <c r="DC154" s="74">
        <v>11420</v>
      </c>
      <c r="DD154" s="74">
        <v>0</v>
      </c>
      <c r="DE154" s="74">
        <v>998432</v>
      </c>
      <c r="DF154" s="74">
        <v>-100626</v>
      </c>
      <c r="DG154" s="74">
        <v>-71607</v>
      </c>
      <c r="DH154" s="74">
        <v>33946</v>
      </c>
      <c r="DI154" s="74">
        <v>39299</v>
      </c>
      <c r="DJ154" s="74">
        <v>0</v>
      </c>
      <c r="DK154" s="74">
        <v>84742</v>
      </c>
      <c r="DL154" s="74">
        <v>0</v>
      </c>
      <c r="DM154" s="74">
        <v>0</v>
      </c>
      <c r="DN154" s="74">
        <v>41006</v>
      </c>
      <c r="DO154" s="74">
        <v>1036612</v>
      </c>
      <c r="DP154" s="74">
        <v>-10715</v>
      </c>
      <c r="DQ154" s="74">
        <v>0</v>
      </c>
      <c r="DR154" s="74">
        <v>1257066</v>
      </c>
      <c r="DS154" s="74">
        <v>7486</v>
      </c>
      <c r="DT154" s="74">
        <v>-91073</v>
      </c>
      <c r="DU154" s="74">
        <v>33946</v>
      </c>
      <c r="DV154" s="74">
        <v>-28796</v>
      </c>
      <c r="DW154" s="74">
        <v>0</v>
      </c>
      <c r="DX154" s="74">
        <v>210883</v>
      </c>
      <c r="DY154" s="74">
        <v>0</v>
      </c>
      <c r="DZ154" s="74">
        <v>0</v>
      </c>
      <c r="EA154" s="74">
        <v>80359</v>
      </c>
      <c r="EB154" s="74">
        <v>1459156</v>
      </c>
      <c r="EC154" s="74">
        <v>0</v>
      </c>
      <c r="ED154" s="74">
        <v>0</v>
      </c>
      <c r="EE154" s="74">
        <v>0</v>
      </c>
      <c r="EF154" s="74">
        <v>0</v>
      </c>
      <c r="EG154" s="74">
        <v>0</v>
      </c>
      <c r="EH154" s="74">
        <v>0</v>
      </c>
      <c r="EI154" s="74">
        <v>0</v>
      </c>
      <c r="EJ154" s="74">
        <v>0</v>
      </c>
      <c r="EK154" s="74">
        <v>0</v>
      </c>
      <c r="EL154" s="74">
        <v>0</v>
      </c>
      <c r="EM154" s="74">
        <v>0</v>
      </c>
      <c r="EN154" s="74">
        <v>0</v>
      </c>
      <c r="EO154" s="74">
        <v>0</v>
      </c>
      <c r="EP154" s="74">
        <v>0</v>
      </c>
      <c r="EQ154" s="74">
        <v>0</v>
      </c>
      <c r="ER154" s="74">
        <v>0</v>
      </c>
      <c r="ES154" s="74">
        <v>0</v>
      </c>
      <c r="ET154" s="74">
        <v>0</v>
      </c>
      <c r="EU154" s="74">
        <v>0</v>
      </c>
      <c r="EV154" s="74">
        <v>0</v>
      </c>
      <c r="EW154" s="74">
        <v>0</v>
      </c>
      <c r="EX154" s="74">
        <v>0</v>
      </c>
      <c r="EY154" s="74">
        <v>0</v>
      </c>
      <c r="EZ154" s="74">
        <v>0</v>
      </c>
      <c r="FA154" s="74">
        <v>0</v>
      </c>
      <c r="FB154" s="74">
        <v>0</v>
      </c>
      <c r="FC154" s="74">
        <v>0</v>
      </c>
      <c r="FD154" s="74">
        <v>0</v>
      </c>
      <c r="FE154" s="74">
        <v>0</v>
      </c>
      <c r="FF154" s="74">
        <v>26757</v>
      </c>
      <c r="FG154" s="74">
        <v>0</v>
      </c>
      <c r="FH154" s="74">
        <v>0</v>
      </c>
      <c r="FI154" s="74">
        <v>0</v>
      </c>
      <c r="FJ154" s="74">
        <v>148545</v>
      </c>
      <c r="FK154" s="74">
        <v>0</v>
      </c>
      <c r="FL154" s="74">
        <v>0</v>
      </c>
      <c r="FM154" s="74">
        <v>0</v>
      </c>
      <c r="FN154" s="74">
        <v>0</v>
      </c>
      <c r="FO154" s="74">
        <v>37786</v>
      </c>
      <c r="FP154" s="74">
        <v>318703</v>
      </c>
      <c r="FQ154" s="74">
        <v>356489</v>
      </c>
      <c r="FR154" s="74">
        <v>1486376</v>
      </c>
      <c r="FS154" s="74">
        <v>0</v>
      </c>
      <c r="FT154" s="74">
        <v>0</v>
      </c>
      <c r="FU154" s="74">
        <v>0</v>
      </c>
      <c r="FV154" s="74">
        <v>0</v>
      </c>
      <c r="FW154" s="74">
        <v>38973</v>
      </c>
      <c r="FX154" s="74">
        <v>319100</v>
      </c>
      <c r="FY154" s="74">
        <v>358073</v>
      </c>
      <c r="FZ154" s="74">
        <v>1975127</v>
      </c>
      <c r="GA154" s="74">
        <v>0</v>
      </c>
      <c r="GB154" s="74">
        <v>0</v>
      </c>
      <c r="GC154" s="74">
        <v>0</v>
      </c>
      <c r="GD154" s="74">
        <v>0</v>
      </c>
      <c r="GE154" s="74">
        <v>0</v>
      </c>
      <c r="GF154" s="74">
        <v>0</v>
      </c>
      <c r="GG154" s="74">
        <v>0</v>
      </c>
      <c r="GH154" s="74">
        <v>26757</v>
      </c>
      <c r="GI154" s="74">
        <v>0</v>
      </c>
      <c r="GJ154" s="74">
        <v>0</v>
      </c>
      <c r="GK154" s="74">
        <v>0</v>
      </c>
      <c r="GL154" s="74">
        <v>0</v>
      </c>
      <c r="GM154" s="74">
        <v>0</v>
      </c>
      <c r="GN154" s="74">
        <v>0</v>
      </c>
      <c r="GO154" s="74">
        <v>0</v>
      </c>
      <c r="GP154" s="74">
        <v>148545</v>
      </c>
      <c r="GQ154" s="74">
        <v>1206177</v>
      </c>
      <c r="GR154" s="74">
        <v>0</v>
      </c>
      <c r="GS154" s="74">
        <v>345891</v>
      </c>
      <c r="GT154" s="74">
        <v>0</v>
      </c>
      <c r="GU154" s="74">
        <v>68</v>
      </c>
      <c r="GV154" s="74">
        <v>-2592</v>
      </c>
      <c r="GW154" s="74">
        <v>0</v>
      </c>
      <c r="GX154" s="74">
        <v>706618</v>
      </c>
      <c r="GY154" s="74">
        <v>178918</v>
      </c>
      <c r="GZ154" s="74">
        <v>2435080</v>
      </c>
      <c r="HA154" s="74">
        <v>1719762</v>
      </c>
      <c r="HB154" s="74">
        <v>0</v>
      </c>
      <c r="HC154" s="74">
        <v>339103</v>
      </c>
      <c r="HD154" s="74">
        <v>0</v>
      </c>
      <c r="HE154" s="74">
        <v>-4</v>
      </c>
      <c r="HF154" s="74">
        <v>7086</v>
      </c>
      <c r="HG154" s="74">
        <v>0</v>
      </c>
      <c r="HH154" s="74">
        <v>2530030</v>
      </c>
      <c r="HI154" s="74">
        <v>78657</v>
      </c>
      <c r="HJ154" s="74">
        <v>4674634</v>
      </c>
      <c r="HK154" s="74">
        <v>0</v>
      </c>
      <c r="HL154" s="74">
        <v>0</v>
      </c>
      <c r="HM154" s="74">
        <v>0</v>
      </c>
      <c r="HN154" s="74">
        <v>0</v>
      </c>
      <c r="HO154" s="74">
        <v>0</v>
      </c>
      <c r="HP154" s="74">
        <v>0</v>
      </c>
      <c r="HQ154" s="74">
        <v>0</v>
      </c>
      <c r="HR154" s="74">
        <v>2530030</v>
      </c>
      <c r="HS154" s="74">
        <v>0</v>
      </c>
      <c r="HT154" s="74">
        <v>2530030</v>
      </c>
      <c r="HU154" s="74">
        <v>0</v>
      </c>
      <c r="HV154" s="74">
        <v>0</v>
      </c>
      <c r="HW154" s="74">
        <v>0</v>
      </c>
      <c r="HX154" s="74">
        <v>0</v>
      </c>
      <c r="HY154" s="74">
        <v>0</v>
      </c>
      <c r="HZ154" s="74">
        <v>0</v>
      </c>
      <c r="IA154" s="74">
        <v>0</v>
      </c>
      <c r="IB154" s="74">
        <v>0</v>
      </c>
      <c r="IC154" s="74">
        <v>0</v>
      </c>
      <c r="ID154" s="74">
        <v>0</v>
      </c>
      <c r="IE154" s="74">
        <v>0</v>
      </c>
      <c r="IF154" s="74">
        <v>857454</v>
      </c>
      <c r="IG154" s="74">
        <v>0</v>
      </c>
      <c r="IH154" s="74">
        <v>0</v>
      </c>
      <c r="II154" s="74">
        <v>0</v>
      </c>
      <c r="IJ154" s="74">
        <v>41952</v>
      </c>
      <c r="IK154" s="74">
        <v>52597</v>
      </c>
      <c r="IL154" s="74">
        <v>952003</v>
      </c>
      <c r="IM154" s="74">
        <v>0</v>
      </c>
      <c r="IN154" s="74">
        <v>507050</v>
      </c>
      <c r="IO154" s="74">
        <v>0</v>
      </c>
      <c r="IP154" s="74">
        <v>0</v>
      </c>
      <c r="IQ154" s="74">
        <v>0</v>
      </c>
      <c r="IR154" s="74">
        <v>367273</v>
      </c>
      <c r="IS154" s="74">
        <v>388529</v>
      </c>
      <c r="IT154" s="74">
        <v>1262852</v>
      </c>
      <c r="IU154" s="74">
        <v>0</v>
      </c>
      <c r="IV154" s="74">
        <v>0</v>
      </c>
      <c r="IW154" s="74">
        <v>0</v>
      </c>
      <c r="IX154" s="74">
        <v>0</v>
      </c>
      <c r="IY154" s="74">
        <v>0</v>
      </c>
      <c r="IZ154" s="74">
        <v>0</v>
      </c>
      <c r="JA154" s="74">
        <v>0</v>
      </c>
      <c r="JB154" s="74">
        <v>0</v>
      </c>
      <c r="JC154" s="74">
        <v>0</v>
      </c>
      <c r="JD154" s="74">
        <v>0</v>
      </c>
      <c r="JE154" s="74">
        <v>0</v>
      </c>
      <c r="JF154" s="74">
        <v>0</v>
      </c>
      <c r="JG154" s="74">
        <v>0</v>
      </c>
      <c r="JH154" s="74">
        <v>0</v>
      </c>
      <c r="JI154" s="74">
        <v>0</v>
      </c>
      <c r="JJ154" s="74">
        <v>0</v>
      </c>
      <c r="JK154" s="74">
        <v>0</v>
      </c>
      <c r="JL154" s="74">
        <v>0</v>
      </c>
      <c r="JM154" s="74">
        <v>0</v>
      </c>
      <c r="JN154" s="74">
        <v>0</v>
      </c>
      <c r="JO154" s="74">
        <v>0</v>
      </c>
      <c r="JP154" s="74">
        <v>0</v>
      </c>
      <c r="JQ154" s="74">
        <v>0</v>
      </c>
      <c r="JR154" s="74">
        <v>-2014361</v>
      </c>
      <c r="JS154" s="74">
        <v>113654</v>
      </c>
      <c r="JT154" s="74">
        <v>-1900707</v>
      </c>
      <c r="JU154" s="74">
        <v>1486376</v>
      </c>
      <c r="JV154" s="74">
        <v>0</v>
      </c>
      <c r="JW154" s="74">
        <v>0</v>
      </c>
      <c r="JX154" s="74">
        <v>0</v>
      </c>
      <c r="JY154" s="74">
        <v>0</v>
      </c>
      <c r="JZ154" s="74">
        <v>0</v>
      </c>
      <c r="KA154" s="74">
        <v>0</v>
      </c>
      <c r="KB154" s="74">
        <v>0</v>
      </c>
      <c r="KC154" s="74">
        <v>-3873965</v>
      </c>
      <c r="KD154" s="74">
        <v>-88394</v>
      </c>
      <c r="KE154" s="74">
        <v>-3962359</v>
      </c>
      <c r="KF154" s="74">
        <v>1975127</v>
      </c>
      <c r="KG154" s="74">
        <v>0</v>
      </c>
      <c r="KH154" s="74">
        <v>0</v>
      </c>
      <c r="KI154" s="74">
        <v>0</v>
      </c>
      <c r="KJ154" s="74">
        <v>0</v>
      </c>
      <c r="KK154" s="74">
        <v>0</v>
      </c>
      <c r="KL154" s="74">
        <v>0</v>
      </c>
      <c r="KM154" s="74">
        <v>0</v>
      </c>
      <c r="KN154" s="74">
        <v>121787</v>
      </c>
      <c r="KO154" s="74">
        <v>0</v>
      </c>
      <c r="KP154" s="74">
        <v>121787</v>
      </c>
      <c r="KQ154" s="74">
        <v>2651817</v>
      </c>
      <c r="KR154" s="74">
        <v>0</v>
      </c>
      <c r="KS154" s="74">
        <v>0</v>
      </c>
      <c r="KT154" s="74">
        <v>0</v>
      </c>
      <c r="KU154" s="74">
        <v>0</v>
      </c>
      <c r="KV154" s="74">
        <v>0</v>
      </c>
      <c r="KW154" s="74">
        <v>0</v>
      </c>
      <c r="KX154" s="74">
        <v>0</v>
      </c>
      <c r="KY154" s="74">
        <v>2530029</v>
      </c>
      <c r="KZ154" s="74">
        <v>0</v>
      </c>
      <c r="LA154" s="74">
        <v>2530029</v>
      </c>
      <c r="LB154" s="74">
        <v>2530029</v>
      </c>
      <c r="LC154" s="74">
        <v>0</v>
      </c>
      <c r="LD154" s="74">
        <v>0</v>
      </c>
      <c r="LE154" s="74">
        <v>0</v>
      </c>
      <c r="LF154" s="74">
        <v>0</v>
      </c>
      <c r="LG154" s="74">
        <v>-20412</v>
      </c>
      <c r="LH154" s="74">
        <v>0</v>
      </c>
      <c r="LI154" s="74">
        <v>0</v>
      </c>
      <c r="LJ154" s="74">
        <v>121788</v>
      </c>
      <c r="LK154" s="74">
        <v>-6345</v>
      </c>
      <c r="LL154" s="74">
        <v>-26757</v>
      </c>
      <c r="LM154" s="74">
        <v>0</v>
      </c>
      <c r="LN154" s="74">
        <v>0</v>
      </c>
      <c r="LO154" s="74">
        <v>0</v>
      </c>
      <c r="LP154" s="74">
        <v>0</v>
      </c>
      <c r="LQ154" s="74">
        <v>20412</v>
      </c>
      <c r="LR154" s="74">
        <v>0</v>
      </c>
      <c r="LS154" s="74">
        <v>0</v>
      </c>
      <c r="LT154" s="74">
        <v>26757</v>
      </c>
      <c r="LU154" s="74">
        <v>6345</v>
      </c>
      <c r="LV154" s="74">
        <v>26757</v>
      </c>
      <c r="LW154" s="74">
        <v>0</v>
      </c>
      <c r="LX154" s="74">
        <v>0</v>
      </c>
      <c r="LY154" s="74">
        <v>0</v>
      </c>
      <c r="LZ154" s="74">
        <v>0</v>
      </c>
      <c r="MA154" s="74">
        <v>0</v>
      </c>
      <c r="MB154" s="74">
        <v>0</v>
      </c>
      <c r="MC154" s="74">
        <v>0</v>
      </c>
      <c r="MD154" s="74">
        <v>148545</v>
      </c>
      <c r="ME154" s="74">
        <v>0</v>
      </c>
      <c r="MF154" s="74">
        <v>0</v>
      </c>
      <c r="MG154" s="74">
        <v>0</v>
      </c>
      <c r="MH154" s="74">
        <v>0</v>
      </c>
      <c r="MI154" s="74">
        <v>0</v>
      </c>
      <c r="MJ154" s="74">
        <v>0</v>
      </c>
      <c r="MK154" s="74">
        <v>0</v>
      </c>
      <c r="ML154" s="74">
        <v>107818</v>
      </c>
      <c r="MM154" s="74">
        <v>0</v>
      </c>
      <c r="MN154" s="74">
        <v>0</v>
      </c>
      <c r="MO154" s="74">
        <v>40727</v>
      </c>
      <c r="MP154" s="74">
        <v>148545</v>
      </c>
      <c r="MQ154" s="74">
        <v>0</v>
      </c>
      <c r="MR154" s="74">
        <v>0</v>
      </c>
      <c r="MS154" s="74">
        <v>0</v>
      </c>
      <c r="MT154" s="74">
        <v>0</v>
      </c>
      <c r="MU154" s="74">
        <v>0</v>
      </c>
      <c r="MV154" s="74">
        <v>0</v>
      </c>
      <c r="MW154" s="74">
        <v>0</v>
      </c>
      <c r="MX154" s="74">
        <v>0</v>
      </c>
      <c r="MY154" s="74">
        <v>0</v>
      </c>
      <c r="MZ154" s="74">
        <v>0</v>
      </c>
      <c r="NA154" s="74">
        <v>0</v>
      </c>
      <c r="NB154" s="74">
        <v>0</v>
      </c>
      <c r="NC154" s="74">
        <v>0</v>
      </c>
      <c r="ND154" s="74">
        <v>0</v>
      </c>
      <c r="NE154" s="74">
        <v>0</v>
      </c>
      <c r="NF154" s="74">
        <v>107818</v>
      </c>
      <c r="NG154" s="74">
        <v>0</v>
      </c>
      <c r="NH154" s="74">
        <v>0</v>
      </c>
      <c r="NI154" s="74">
        <v>40727</v>
      </c>
    </row>
    <row r="155" spans="1:373" x14ac:dyDescent="0.25">
      <c r="A155" s="74" t="s">
        <v>4</v>
      </c>
      <c r="B155" s="74" t="s">
        <v>1334</v>
      </c>
      <c r="C155" s="74">
        <v>4115131</v>
      </c>
      <c r="D155" s="74">
        <v>40930</v>
      </c>
      <c r="E155" s="74">
        <v>17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61124</v>
      </c>
      <c r="L155" s="74">
        <v>0</v>
      </c>
      <c r="M155" s="74">
        <v>0</v>
      </c>
      <c r="N155" s="74">
        <v>12889</v>
      </c>
      <c r="O155" s="74">
        <v>74013</v>
      </c>
      <c r="P155" s="74">
        <v>0</v>
      </c>
      <c r="Q155" s="74">
        <v>0</v>
      </c>
      <c r="R155" s="74">
        <v>0</v>
      </c>
      <c r="S155" s="74">
        <v>0</v>
      </c>
      <c r="T155" s="74">
        <v>-5726</v>
      </c>
      <c r="U155" s="74">
        <v>0</v>
      </c>
      <c r="V155" s="74">
        <v>0</v>
      </c>
      <c r="W155" s="74">
        <v>-821</v>
      </c>
      <c r="X155" s="74">
        <v>-6547</v>
      </c>
      <c r="Y155" s="74">
        <v>67466</v>
      </c>
      <c r="Z155" s="74">
        <v>2088.3000000000002</v>
      </c>
      <c r="AA155" s="74">
        <v>0</v>
      </c>
      <c r="AB155" s="74">
        <v>1829660.65</v>
      </c>
      <c r="AC155" s="74">
        <v>41821.61</v>
      </c>
      <c r="AD155" s="74">
        <v>-74711.25</v>
      </c>
      <c r="AE155" s="74">
        <v>37246</v>
      </c>
      <c r="AF155" s="74">
        <v>-60657.51</v>
      </c>
      <c r="AG155" s="74">
        <v>0</v>
      </c>
      <c r="AH155" s="74">
        <v>240707</v>
      </c>
      <c r="AI155" s="74">
        <v>0</v>
      </c>
      <c r="AJ155" s="74">
        <v>180461.82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51893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-10677</v>
      </c>
      <c r="BG155" s="74">
        <v>0</v>
      </c>
      <c r="BH155" s="74">
        <v>0</v>
      </c>
      <c r="BI155" s="74">
        <v>0</v>
      </c>
      <c r="BJ155" s="74">
        <v>0</v>
      </c>
      <c r="BK155" s="74">
        <v>44484</v>
      </c>
      <c r="BL155" s="74">
        <v>425779.48</v>
      </c>
      <c r="BM155" s="74">
        <v>3399987.65</v>
      </c>
      <c r="BN155" s="74">
        <v>0</v>
      </c>
      <c r="BO155" s="74">
        <v>299984.84000000003</v>
      </c>
      <c r="BP155" s="74">
        <v>0</v>
      </c>
      <c r="BQ155" s="74">
        <v>0</v>
      </c>
      <c r="BR155" s="74">
        <v>8088</v>
      </c>
      <c r="BS155" s="74">
        <v>0</v>
      </c>
      <c r="BT155" s="74">
        <v>310472.95</v>
      </c>
      <c r="BU155" s="74">
        <v>0</v>
      </c>
      <c r="BV155" s="74">
        <v>988699.98</v>
      </c>
      <c r="BW155" s="74">
        <v>0</v>
      </c>
      <c r="BX155" s="74">
        <v>0</v>
      </c>
      <c r="BY155" s="74">
        <v>0</v>
      </c>
      <c r="BZ155" s="74">
        <v>419216</v>
      </c>
      <c r="CA155" s="74">
        <v>544602.77</v>
      </c>
      <c r="CB155" s="74">
        <v>0</v>
      </c>
      <c r="CC155" s="74">
        <v>0</v>
      </c>
      <c r="CD155" s="74">
        <v>0</v>
      </c>
      <c r="CE155" s="74">
        <v>0</v>
      </c>
      <c r="CF155" s="74">
        <v>0</v>
      </c>
      <c r="CG155" s="74">
        <v>-3162061.14</v>
      </c>
      <c r="CH155" s="74">
        <v>-100895</v>
      </c>
      <c r="CI155" s="74">
        <v>0</v>
      </c>
      <c r="CJ155" s="74">
        <v>101394</v>
      </c>
      <c r="CK155" s="74">
        <v>2196616.62</v>
      </c>
      <c r="CL155" s="74">
        <v>41216</v>
      </c>
      <c r="CM155" s="74">
        <v>470263</v>
      </c>
      <c r="CN155" s="74">
        <v>2708096</v>
      </c>
      <c r="CO155" s="74">
        <v>4018533</v>
      </c>
      <c r="CP155" s="74">
        <v>1952519</v>
      </c>
      <c r="CQ155" s="74">
        <v>0</v>
      </c>
      <c r="CR155" s="74">
        <v>0</v>
      </c>
      <c r="CS155" s="74">
        <v>-3262956</v>
      </c>
      <c r="CT155" s="74">
        <v>2708096</v>
      </c>
      <c r="CU155" s="74">
        <v>0</v>
      </c>
      <c r="CV155" s="74">
        <v>51893</v>
      </c>
      <c r="CW155" s="74">
        <v>-10677</v>
      </c>
      <c r="CX155" s="74">
        <v>123262</v>
      </c>
      <c r="CY155" s="74">
        <v>-570</v>
      </c>
      <c r="CZ155" s="74">
        <v>32916</v>
      </c>
      <c r="DA155" s="74">
        <v>-2589</v>
      </c>
      <c r="DB155" s="74">
        <v>97223</v>
      </c>
      <c r="DC155" s="74">
        <v>19367</v>
      </c>
      <c r="DD155" s="74">
        <v>0</v>
      </c>
      <c r="DE155" s="74">
        <v>1607798</v>
      </c>
      <c r="DF155" s="74">
        <v>-7619</v>
      </c>
      <c r="DG155" s="74">
        <v>-81447</v>
      </c>
      <c r="DH155" s="74">
        <v>37246</v>
      </c>
      <c r="DI155" s="74">
        <v>-21107</v>
      </c>
      <c r="DJ155" s="74">
        <v>0</v>
      </c>
      <c r="DK155" s="74">
        <v>84303</v>
      </c>
      <c r="DL155" s="74">
        <v>0</v>
      </c>
      <c r="DM155" s="74">
        <v>5516968</v>
      </c>
      <c r="DN155" s="74">
        <v>65557</v>
      </c>
      <c r="DO155" s="74">
        <v>7221066</v>
      </c>
      <c r="DP155" s="74">
        <v>2088.3000000000002</v>
      </c>
      <c r="DQ155" s="74">
        <v>0</v>
      </c>
      <c r="DR155" s="74">
        <v>1829660.65</v>
      </c>
      <c r="DS155" s="74">
        <v>41821.61</v>
      </c>
      <c r="DT155" s="74">
        <v>-74711.25</v>
      </c>
      <c r="DU155" s="74">
        <v>37246</v>
      </c>
      <c r="DV155" s="74">
        <v>-60657.51</v>
      </c>
      <c r="DW155" s="74">
        <v>0</v>
      </c>
      <c r="DX155" s="74">
        <v>240707</v>
      </c>
      <c r="DY155" s="74">
        <v>0</v>
      </c>
      <c r="DZ155" s="74">
        <v>8319060</v>
      </c>
      <c r="EA155" s="74">
        <v>180461.82</v>
      </c>
      <c r="EB155" s="74">
        <v>10515676.619999999</v>
      </c>
      <c r="EC155" s="74">
        <v>0</v>
      </c>
      <c r="ED155" s="74">
        <v>0</v>
      </c>
      <c r="EE155" s="74">
        <v>0</v>
      </c>
      <c r="EF155" s="74">
        <v>0</v>
      </c>
      <c r="EG155" s="74">
        <v>0</v>
      </c>
      <c r="EH155" s="74">
        <v>0</v>
      </c>
      <c r="EI155" s="74">
        <v>0</v>
      </c>
      <c r="EJ155" s="74">
        <v>0</v>
      </c>
      <c r="EK155" s="74">
        <v>0</v>
      </c>
      <c r="EL155" s="74">
        <v>0</v>
      </c>
      <c r="EM155" s="74">
        <v>0</v>
      </c>
      <c r="EN155" s="74">
        <v>0</v>
      </c>
      <c r="EO155" s="74">
        <v>0</v>
      </c>
      <c r="EP155" s="74">
        <v>0</v>
      </c>
      <c r="EQ155" s="74">
        <v>0</v>
      </c>
      <c r="ER155" s="74">
        <v>0</v>
      </c>
      <c r="ES155" s="74">
        <v>0</v>
      </c>
      <c r="ET155" s="74">
        <v>0</v>
      </c>
      <c r="EU155" s="74">
        <v>0</v>
      </c>
      <c r="EV155" s="74">
        <v>0</v>
      </c>
      <c r="EW155" s="74">
        <v>0</v>
      </c>
      <c r="EX155" s="74">
        <v>0</v>
      </c>
      <c r="EY155" s="74">
        <v>0</v>
      </c>
      <c r="EZ155" s="74">
        <v>8319060</v>
      </c>
      <c r="FA155" s="74">
        <v>0</v>
      </c>
      <c r="FB155" s="74">
        <v>8319060</v>
      </c>
      <c r="FC155" s="74">
        <v>0</v>
      </c>
      <c r="FD155" s="74">
        <v>0</v>
      </c>
      <c r="FE155" s="74">
        <v>0</v>
      </c>
      <c r="FF155" s="74">
        <v>19348</v>
      </c>
      <c r="FG155" s="74">
        <v>0</v>
      </c>
      <c r="FH155" s="74">
        <v>0</v>
      </c>
      <c r="FI155" s="74">
        <v>0</v>
      </c>
      <c r="FJ155" s="74">
        <v>101394</v>
      </c>
      <c r="FK155" s="74">
        <v>0</v>
      </c>
      <c r="FL155" s="74">
        <v>0</v>
      </c>
      <c r="FM155" s="74">
        <v>0</v>
      </c>
      <c r="FN155" s="74">
        <v>0</v>
      </c>
      <c r="FO155" s="74">
        <v>37590</v>
      </c>
      <c r="FP155" s="74">
        <v>422453</v>
      </c>
      <c r="FQ155" s="74">
        <v>460043</v>
      </c>
      <c r="FR155" s="74">
        <v>7778332</v>
      </c>
      <c r="FS155" s="74">
        <v>0</v>
      </c>
      <c r="FT155" s="74">
        <v>0</v>
      </c>
      <c r="FU155" s="74">
        <v>0</v>
      </c>
      <c r="FV155" s="74">
        <v>0</v>
      </c>
      <c r="FW155" s="74">
        <v>44484</v>
      </c>
      <c r="FX155" s="74">
        <v>425779.48</v>
      </c>
      <c r="FY155" s="74">
        <v>470263</v>
      </c>
      <c r="FZ155" s="74">
        <v>11109202</v>
      </c>
      <c r="GA155" s="74">
        <v>0</v>
      </c>
      <c r="GB155" s="74">
        <v>0</v>
      </c>
      <c r="GC155" s="74">
        <v>0</v>
      </c>
      <c r="GD155" s="74">
        <v>0</v>
      </c>
      <c r="GE155" s="74">
        <v>0</v>
      </c>
      <c r="GF155" s="74">
        <v>0</v>
      </c>
      <c r="GG155" s="74">
        <v>0</v>
      </c>
      <c r="GH155" s="74">
        <v>19348</v>
      </c>
      <c r="GI155" s="74">
        <v>0</v>
      </c>
      <c r="GJ155" s="74">
        <v>0</v>
      </c>
      <c r="GK155" s="74">
        <v>0</v>
      </c>
      <c r="GL155" s="74">
        <v>0</v>
      </c>
      <c r="GM155" s="74">
        <v>0</v>
      </c>
      <c r="GN155" s="74">
        <v>0</v>
      </c>
      <c r="GO155" s="74">
        <v>0</v>
      </c>
      <c r="GP155" s="74">
        <v>8420454</v>
      </c>
      <c r="GQ155" s="74">
        <v>1880832</v>
      </c>
      <c r="GR155" s="74">
        <v>0</v>
      </c>
      <c r="GS155" s="74">
        <v>321370</v>
      </c>
      <c r="GT155" s="74">
        <v>0</v>
      </c>
      <c r="GU155" s="74">
        <v>3</v>
      </c>
      <c r="GV155" s="74">
        <v>-2579</v>
      </c>
      <c r="GW155" s="74">
        <v>0</v>
      </c>
      <c r="GX155" s="74">
        <v>0</v>
      </c>
      <c r="GY155" s="74">
        <v>323421</v>
      </c>
      <c r="GZ155" s="74">
        <v>2523047</v>
      </c>
      <c r="HA155" s="74">
        <v>3399987.65</v>
      </c>
      <c r="HB155" s="74">
        <v>0</v>
      </c>
      <c r="HC155" s="74">
        <v>299984.84000000003</v>
      </c>
      <c r="HD155" s="74">
        <v>0</v>
      </c>
      <c r="HE155" s="74">
        <v>0</v>
      </c>
      <c r="HF155" s="74">
        <v>8088</v>
      </c>
      <c r="HG155" s="74">
        <v>0</v>
      </c>
      <c r="HH155" s="74">
        <v>0</v>
      </c>
      <c r="HI155" s="74">
        <v>310472.95</v>
      </c>
      <c r="HJ155" s="74">
        <v>4018533</v>
      </c>
      <c r="HK155" s="74">
        <v>0</v>
      </c>
      <c r="HL155" s="74">
        <v>0</v>
      </c>
      <c r="HM155" s="74">
        <v>0</v>
      </c>
      <c r="HN155" s="74">
        <v>0</v>
      </c>
      <c r="HO155" s="74">
        <v>0</v>
      </c>
      <c r="HP155" s="74">
        <v>0</v>
      </c>
      <c r="HQ155" s="74">
        <v>0</v>
      </c>
      <c r="HR155" s="74">
        <v>0</v>
      </c>
      <c r="HS155" s="74">
        <v>0</v>
      </c>
      <c r="HT155" s="74">
        <v>0</v>
      </c>
      <c r="HU155" s="74">
        <v>0</v>
      </c>
      <c r="HV155" s="74">
        <v>0</v>
      </c>
      <c r="HW155" s="74">
        <v>0</v>
      </c>
      <c r="HX155" s="74">
        <v>0</v>
      </c>
      <c r="HY155" s="74">
        <v>0</v>
      </c>
      <c r="HZ155" s="74">
        <v>0</v>
      </c>
      <c r="IA155" s="74">
        <v>0</v>
      </c>
      <c r="IB155" s="74">
        <v>0</v>
      </c>
      <c r="IC155" s="74">
        <v>0</v>
      </c>
      <c r="ID155" s="74">
        <v>0</v>
      </c>
      <c r="IE155" s="74">
        <v>0</v>
      </c>
      <c r="IF155" s="74">
        <v>1561351</v>
      </c>
      <c r="IG155" s="74">
        <v>0</v>
      </c>
      <c r="IH155" s="74">
        <v>0</v>
      </c>
      <c r="II155" s="74">
        <v>0</v>
      </c>
      <c r="IJ155" s="74">
        <v>41734</v>
      </c>
      <c r="IK155" s="74">
        <v>76022</v>
      </c>
      <c r="IL155" s="74">
        <v>1679107</v>
      </c>
      <c r="IM155" s="74">
        <v>0</v>
      </c>
      <c r="IN155" s="74">
        <v>988699.98</v>
      </c>
      <c r="IO155" s="74">
        <v>0</v>
      </c>
      <c r="IP155" s="74">
        <v>0</v>
      </c>
      <c r="IQ155" s="74">
        <v>0</v>
      </c>
      <c r="IR155" s="74">
        <v>419216</v>
      </c>
      <c r="IS155" s="74">
        <v>544602.77</v>
      </c>
      <c r="IT155" s="74">
        <v>1952519</v>
      </c>
      <c r="IU155" s="74">
        <v>0</v>
      </c>
      <c r="IV155" s="74">
        <v>0</v>
      </c>
      <c r="IW155" s="74">
        <v>0</v>
      </c>
      <c r="IX155" s="74">
        <v>0</v>
      </c>
      <c r="IY155" s="74">
        <v>0</v>
      </c>
      <c r="IZ155" s="74">
        <v>0</v>
      </c>
      <c r="JA155" s="74">
        <v>0</v>
      </c>
      <c r="JB155" s="74">
        <v>0</v>
      </c>
      <c r="JC155" s="74">
        <v>0</v>
      </c>
      <c r="JD155" s="74">
        <v>0</v>
      </c>
      <c r="JE155" s="74">
        <v>0</v>
      </c>
      <c r="JF155" s="74">
        <v>0</v>
      </c>
      <c r="JG155" s="74">
        <v>0</v>
      </c>
      <c r="JH155" s="74">
        <v>0</v>
      </c>
      <c r="JI155" s="74">
        <v>0</v>
      </c>
      <c r="JJ155" s="74">
        <v>0</v>
      </c>
      <c r="JK155" s="74">
        <v>0</v>
      </c>
      <c r="JL155" s="74">
        <v>0</v>
      </c>
      <c r="JM155" s="74">
        <v>0</v>
      </c>
      <c r="JN155" s="74">
        <v>0</v>
      </c>
      <c r="JO155" s="74">
        <v>0</v>
      </c>
      <c r="JP155" s="74">
        <v>0</v>
      </c>
      <c r="JQ155" s="74">
        <v>0</v>
      </c>
      <c r="JR155" s="74">
        <v>3463113</v>
      </c>
      <c r="JS155" s="74">
        <v>113065</v>
      </c>
      <c r="JT155" s="74">
        <v>3576178</v>
      </c>
      <c r="JU155" s="74">
        <v>7778332</v>
      </c>
      <c r="JV155" s="74">
        <v>0</v>
      </c>
      <c r="JW155" s="74">
        <v>0</v>
      </c>
      <c r="JX155" s="74">
        <v>0</v>
      </c>
      <c r="JY155" s="74">
        <v>0</v>
      </c>
      <c r="JZ155" s="74">
        <v>0</v>
      </c>
      <c r="KA155" s="74">
        <v>0</v>
      </c>
      <c r="KB155" s="74">
        <v>0</v>
      </c>
      <c r="KC155" s="74">
        <v>5239044.62</v>
      </c>
      <c r="KD155" s="74">
        <v>-100895</v>
      </c>
      <c r="KE155" s="74">
        <v>5138150</v>
      </c>
      <c r="KF155" s="74">
        <v>11109202</v>
      </c>
      <c r="KG155" s="74">
        <v>0</v>
      </c>
      <c r="KH155" s="74">
        <v>0</v>
      </c>
      <c r="KI155" s="74">
        <v>0</v>
      </c>
      <c r="KJ155" s="74">
        <v>0</v>
      </c>
      <c r="KK155" s="74">
        <v>0</v>
      </c>
      <c r="KL155" s="74">
        <v>0</v>
      </c>
      <c r="KM155" s="74">
        <v>0</v>
      </c>
      <c r="KN155" s="74">
        <v>8401105.7599999998</v>
      </c>
      <c r="KO155" s="74">
        <v>0</v>
      </c>
      <c r="KP155" s="74">
        <v>8401106</v>
      </c>
      <c r="KQ155" s="74">
        <v>8401106</v>
      </c>
      <c r="KR155" s="74">
        <v>0</v>
      </c>
      <c r="KS155" s="74">
        <v>0</v>
      </c>
      <c r="KT155" s="74">
        <v>0</v>
      </c>
      <c r="KU155" s="74">
        <v>0</v>
      </c>
      <c r="KV155" s="74">
        <v>0</v>
      </c>
      <c r="KW155" s="74">
        <v>0</v>
      </c>
      <c r="KX155" s="74">
        <v>0</v>
      </c>
      <c r="KY155" s="74">
        <v>0</v>
      </c>
      <c r="KZ155" s="74">
        <v>0</v>
      </c>
      <c r="LA155" s="74">
        <v>0</v>
      </c>
      <c r="LB155" s="74">
        <v>0</v>
      </c>
      <c r="LC155" s="74">
        <v>0</v>
      </c>
      <c r="LD155" s="74">
        <v>0</v>
      </c>
      <c r="LE155" s="74">
        <v>0</v>
      </c>
      <c r="LF155" s="74">
        <v>0</v>
      </c>
      <c r="LG155" s="74">
        <v>-16804.05</v>
      </c>
      <c r="LH155" s="74">
        <v>0</v>
      </c>
      <c r="LI155" s="74">
        <v>0</v>
      </c>
      <c r="LJ155" s="74">
        <v>82046</v>
      </c>
      <c r="LK155" s="74">
        <v>-2543.5</v>
      </c>
      <c r="LL155" s="74">
        <v>-19348</v>
      </c>
      <c r="LM155" s="74">
        <v>0</v>
      </c>
      <c r="LN155" s="74">
        <v>0</v>
      </c>
      <c r="LO155" s="74">
        <v>0</v>
      </c>
      <c r="LP155" s="74">
        <v>0</v>
      </c>
      <c r="LQ155" s="74">
        <v>16804.05</v>
      </c>
      <c r="LR155" s="74">
        <v>0</v>
      </c>
      <c r="LS155" s="74">
        <v>0</v>
      </c>
      <c r="LT155" s="74">
        <v>19348</v>
      </c>
      <c r="LU155" s="74">
        <v>2543.5</v>
      </c>
      <c r="LV155" s="74">
        <v>19348</v>
      </c>
      <c r="LW155" s="74">
        <v>0</v>
      </c>
      <c r="LX155" s="74">
        <v>0</v>
      </c>
      <c r="LY155" s="74">
        <v>0</v>
      </c>
      <c r="LZ155" s="74">
        <v>0</v>
      </c>
      <c r="MA155" s="74">
        <v>0</v>
      </c>
      <c r="MB155" s="74">
        <v>0</v>
      </c>
      <c r="MC155" s="74">
        <v>0</v>
      </c>
      <c r="MD155" s="74">
        <v>101394</v>
      </c>
      <c r="ME155" s="74">
        <v>0</v>
      </c>
      <c r="MF155" s="74">
        <v>0</v>
      </c>
      <c r="MG155" s="74">
        <v>0</v>
      </c>
      <c r="MH155" s="74">
        <v>0</v>
      </c>
      <c r="MI155" s="74">
        <v>0</v>
      </c>
      <c r="MJ155" s="74">
        <v>0</v>
      </c>
      <c r="MK155" s="74">
        <v>0</v>
      </c>
      <c r="ML155" s="74">
        <v>82349.58</v>
      </c>
      <c r="MM155" s="74">
        <v>0</v>
      </c>
      <c r="MN155" s="74">
        <v>0</v>
      </c>
      <c r="MO155" s="74">
        <v>19044.73</v>
      </c>
      <c r="MP155" s="74">
        <v>101394</v>
      </c>
      <c r="MQ155" s="74">
        <v>0</v>
      </c>
      <c r="MR155" s="74">
        <v>0</v>
      </c>
      <c r="MS155" s="74">
        <v>0</v>
      </c>
      <c r="MT155" s="74">
        <v>0</v>
      </c>
      <c r="MU155" s="74">
        <v>0</v>
      </c>
      <c r="MV155" s="74">
        <v>0</v>
      </c>
      <c r="MW155" s="74">
        <v>0</v>
      </c>
      <c r="MX155" s="74">
        <v>0</v>
      </c>
      <c r="MY155" s="74">
        <v>0</v>
      </c>
      <c r="MZ155" s="74">
        <v>0</v>
      </c>
      <c r="NA155" s="74">
        <v>0</v>
      </c>
      <c r="NB155" s="74">
        <v>0</v>
      </c>
      <c r="NC155" s="74">
        <v>0</v>
      </c>
      <c r="ND155" s="74">
        <v>0</v>
      </c>
      <c r="NE155" s="74">
        <v>0</v>
      </c>
      <c r="NF155" s="74">
        <v>82349.58</v>
      </c>
      <c r="NG155" s="74">
        <v>0</v>
      </c>
      <c r="NH155" s="74">
        <v>0</v>
      </c>
      <c r="NI155" s="74">
        <v>19044.73</v>
      </c>
    </row>
    <row r="156" spans="1:373" x14ac:dyDescent="0.25">
      <c r="A156" s="74" t="s">
        <v>4</v>
      </c>
      <c r="B156" s="74" t="s">
        <v>1334</v>
      </c>
      <c r="C156" s="74">
        <v>4115141</v>
      </c>
      <c r="D156" s="74">
        <v>18200</v>
      </c>
      <c r="E156" s="74">
        <v>17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95241</v>
      </c>
      <c r="L156" s="74">
        <v>0</v>
      </c>
      <c r="M156" s="74">
        <v>0</v>
      </c>
      <c r="N156" s="74">
        <v>12668</v>
      </c>
      <c r="O156" s="74">
        <v>107909</v>
      </c>
      <c r="P156" s="74">
        <v>0</v>
      </c>
      <c r="Q156" s="74">
        <v>0</v>
      </c>
      <c r="R156" s="74">
        <v>0</v>
      </c>
      <c r="S156" s="74">
        <v>0</v>
      </c>
      <c r="T156" s="74">
        <v>-7229</v>
      </c>
      <c r="U156" s="74">
        <v>0</v>
      </c>
      <c r="V156" s="74">
        <v>0</v>
      </c>
      <c r="W156" s="74">
        <v>-1056</v>
      </c>
      <c r="X156" s="74">
        <v>-8285</v>
      </c>
      <c r="Y156" s="74">
        <v>99624</v>
      </c>
      <c r="Z156" s="74">
        <v>1091</v>
      </c>
      <c r="AA156" s="74">
        <v>0</v>
      </c>
      <c r="AB156" s="74">
        <v>896418</v>
      </c>
      <c r="AC156" s="74">
        <v>102924</v>
      </c>
      <c r="AD156" s="74">
        <v>-55025</v>
      </c>
      <c r="AE156" s="74">
        <v>31082</v>
      </c>
      <c r="AF156" s="74">
        <v>-2779</v>
      </c>
      <c r="AG156" s="74">
        <v>0</v>
      </c>
      <c r="AH156" s="74">
        <v>143850</v>
      </c>
      <c r="AI156" s="74">
        <v>0</v>
      </c>
      <c r="AJ156" s="74">
        <v>19773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31012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-6381</v>
      </c>
      <c r="BG156" s="74">
        <v>0</v>
      </c>
      <c r="BH156" s="74">
        <v>0</v>
      </c>
      <c r="BI156" s="74">
        <v>0</v>
      </c>
      <c r="BJ156" s="74">
        <v>0</v>
      </c>
      <c r="BK156" s="74">
        <v>26584</v>
      </c>
      <c r="BL156" s="74">
        <v>23998</v>
      </c>
      <c r="BM156" s="74">
        <v>978162</v>
      </c>
      <c r="BN156" s="74">
        <v>0</v>
      </c>
      <c r="BO156" s="74">
        <v>245273</v>
      </c>
      <c r="BP156" s="74">
        <v>0</v>
      </c>
      <c r="BQ156" s="74">
        <v>0</v>
      </c>
      <c r="BR156" s="74">
        <v>4833</v>
      </c>
      <c r="BS156" s="74">
        <v>0</v>
      </c>
      <c r="BT156" s="74">
        <v>158896</v>
      </c>
      <c r="BU156" s="74">
        <v>0</v>
      </c>
      <c r="BV156" s="74">
        <v>471278</v>
      </c>
      <c r="BW156" s="74">
        <v>0</v>
      </c>
      <c r="BX156" s="74">
        <v>0</v>
      </c>
      <c r="BY156" s="74">
        <v>0</v>
      </c>
      <c r="BZ156" s="74">
        <v>250529</v>
      </c>
      <c r="CA156" s="74">
        <v>17218</v>
      </c>
      <c r="CB156" s="74">
        <v>0</v>
      </c>
      <c r="CC156" s="74">
        <v>0</v>
      </c>
      <c r="CD156" s="74">
        <v>0</v>
      </c>
      <c r="CE156" s="74">
        <v>0</v>
      </c>
      <c r="CF156" s="74">
        <v>0</v>
      </c>
      <c r="CG156" s="74">
        <v>-853345</v>
      </c>
      <c r="CH156" s="74">
        <v>-60297</v>
      </c>
      <c r="CI156" s="74">
        <v>0</v>
      </c>
      <c r="CJ156" s="74">
        <v>294286</v>
      </c>
      <c r="CK156" s="74">
        <v>1137334</v>
      </c>
      <c r="CL156" s="74">
        <v>24631</v>
      </c>
      <c r="CM156" s="74">
        <v>50582</v>
      </c>
      <c r="CN156" s="74">
        <v>1212547</v>
      </c>
      <c r="CO156" s="74">
        <v>1387164</v>
      </c>
      <c r="CP156" s="74">
        <v>739025</v>
      </c>
      <c r="CQ156" s="74">
        <v>0</v>
      </c>
      <c r="CR156" s="74">
        <v>0</v>
      </c>
      <c r="CS156" s="74">
        <v>-913642</v>
      </c>
      <c r="CT156" s="74">
        <v>1212547</v>
      </c>
      <c r="CU156" s="74">
        <v>0</v>
      </c>
      <c r="CV156" s="74">
        <v>31012</v>
      </c>
      <c r="CW156" s="74">
        <v>-6381</v>
      </c>
      <c r="CX156" s="74">
        <v>284535</v>
      </c>
      <c r="CY156" s="74">
        <v>5937</v>
      </c>
      <c r="CZ156" s="74">
        <v>27682</v>
      </c>
      <c r="DA156" s="74">
        <v>-2177</v>
      </c>
      <c r="DB156" s="74">
        <v>131066</v>
      </c>
      <c r="DC156" s="74">
        <v>8159</v>
      </c>
      <c r="DD156" s="74">
        <v>0</v>
      </c>
      <c r="DE156" s="74">
        <v>741811</v>
      </c>
      <c r="DF156" s="74">
        <v>36927</v>
      </c>
      <c r="DG156" s="74">
        <v>-65156</v>
      </c>
      <c r="DH156" s="74">
        <v>31082</v>
      </c>
      <c r="DI156" s="74">
        <v>35538</v>
      </c>
      <c r="DJ156" s="74">
        <v>0</v>
      </c>
      <c r="DK156" s="74">
        <v>70898</v>
      </c>
      <c r="DL156" s="74">
        <v>0</v>
      </c>
      <c r="DM156" s="74">
        <v>663023</v>
      </c>
      <c r="DN156" s="74">
        <v>35352</v>
      </c>
      <c r="DO156" s="74">
        <v>1557634</v>
      </c>
      <c r="DP156" s="74">
        <v>1091</v>
      </c>
      <c r="DQ156" s="74">
        <v>0</v>
      </c>
      <c r="DR156" s="74">
        <v>896418</v>
      </c>
      <c r="DS156" s="74">
        <v>102924</v>
      </c>
      <c r="DT156" s="74">
        <v>-55025</v>
      </c>
      <c r="DU156" s="74">
        <v>31082</v>
      </c>
      <c r="DV156" s="74">
        <v>-2779</v>
      </c>
      <c r="DW156" s="74">
        <v>0</v>
      </c>
      <c r="DX156" s="74">
        <v>143850</v>
      </c>
      <c r="DY156" s="74">
        <v>0</v>
      </c>
      <c r="DZ156" s="74">
        <v>0</v>
      </c>
      <c r="EA156" s="74">
        <v>19773</v>
      </c>
      <c r="EB156" s="74">
        <v>1137334</v>
      </c>
      <c r="EC156" s="74">
        <v>0</v>
      </c>
      <c r="ED156" s="74">
        <v>0</v>
      </c>
      <c r="EE156" s="74">
        <v>0</v>
      </c>
      <c r="EF156" s="74">
        <v>0</v>
      </c>
      <c r="EG156" s="74">
        <v>0</v>
      </c>
      <c r="EH156" s="74">
        <v>0</v>
      </c>
      <c r="EI156" s="74">
        <v>0</v>
      </c>
      <c r="EJ156" s="74">
        <v>0</v>
      </c>
      <c r="EK156" s="74">
        <v>0</v>
      </c>
      <c r="EL156" s="74">
        <v>0</v>
      </c>
      <c r="EM156" s="74">
        <v>0</v>
      </c>
      <c r="EN156" s="74">
        <v>0</v>
      </c>
      <c r="EO156" s="74">
        <v>0</v>
      </c>
      <c r="EP156" s="74">
        <v>0</v>
      </c>
      <c r="EQ156" s="74">
        <v>0</v>
      </c>
      <c r="ER156" s="74">
        <v>0</v>
      </c>
      <c r="ES156" s="74">
        <v>0</v>
      </c>
      <c r="ET156" s="74">
        <v>0</v>
      </c>
      <c r="EU156" s="74">
        <v>0</v>
      </c>
      <c r="EV156" s="74">
        <v>0</v>
      </c>
      <c r="EW156" s="74">
        <v>0</v>
      </c>
      <c r="EX156" s="74">
        <v>0</v>
      </c>
      <c r="EY156" s="74">
        <v>0</v>
      </c>
      <c r="EZ156" s="74">
        <v>0</v>
      </c>
      <c r="FA156" s="74">
        <v>0</v>
      </c>
      <c r="FB156" s="74">
        <v>0</v>
      </c>
      <c r="FC156" s="74">
        <v>0</v>
      </c>
      <c r="FD156" s="74">
        <v>0</v>
      </c>
      <c r="FE156" s="74">
        <v>0</v>
      </c>
      <c r="FF156" s="74">
        <v>34382</v>
      </c>
      <c r="FG156" s="74">
        <v>0</v>
      </c>
      <c r="FH156" s="74">
        <v>0</v>
      </c>
      <c r="FI156" s="74">
        <v>0</v>
      </c>
      <c r="FJ156" s="74">
        <v>294286</v>
      </c>
      <c r="FK156" s="74">
        <v>0</v>
      </c>
      <c r="FL156" s="74">
        <v>0</v>
      </c>
      <c r="FM156" s="74">
        <v>0</v>
      </c>
      <c r="FN156" s="74">
        <v>0</v>
      </c>
      <c r="FO156" s="74">
        <v>31613</v>
      </c>
      <c r="FP156" s="74">
        <v>22179</v>
      </c>
      <c r="FQ156" s="74">
        <v>53792</v>
      </c>
      <c r="FR156" s="74">
        <v>1742492</v>
      </c>
      <c r="FS156" s="74">
        <v>0</v>
      </c>
      <c r="FT156" s="74">
        <v>0</v>
      </c>
      <c r="FU156" s="74">
        <v>0</v>
      </c>
      <c r="FV156" s="74">
        <v>0</v>
      </c>
      <c r="FW156" s="74">
        <v>26584</v>
      </c>
      <c r="FX156" s="74">
        <v>23998</v>
      </c>
      <c r="FY156" s="74">
        <v>50582</v>
      </c>
      <c r="FZ156" s="74">
        <v>1472451</v>
      </c>
      <c r="GA156" s="74">
        <v>0</v>
      </c>
      <c r="GB156" s="74">
        <v>0</v>
      </c>
      <c r="GC156" s="74">
        <v>0</v>
      </c>
      <c r="GD156" s="74">
        <v>0</v>
      </c>
      <c r="GE156" s="74">
        <v>0</v>
      </c>
      <c r="GF156" s="74">
        <v>0</v>
      </c>
      <c r="GG156" s="74">
        <v>0</v>
      </c>
      <c r="GH156" s="74">
        <v>34382</v>
      </c>
      <c r="GI156" s="74">
        <v>0</v>
      </c>
      <c r="GJ156" s="74">
        <v>0</v>
      </c>
      <c r="GK156" s="74">
        <v>0</v>
      </c>
      <c r="GL156" s="74">
        <v>0</v>
      </c>
      <c r="GM156" s="74">
        <v>0</v>
      </c>
      <c r="GN156" s="74">
        <v>0</v>
      </c>
      <c r="GO156" s="74">
        <v>0</v>
      </c>
      <c r="GP156" s="74">
        <v>294286</v>
      </c>
      <c r="GQ156" s="74">
        <v>531030</v>
      </c>
      <c r="GR156" s="74">
        <v>0</v>
      </c>
      <c r="GS156" s="74">
        <v>274363</v>
      </c>
      <c r="GT156" s="74">
        <v>0</v>
      </c>
      <c r="GU156" s="74">
        <v>0</v>
      </c>
      <c r="GV156" s="74">
        <v>-2169</v>
      </c>
      <c r="GW156" s="74">
        <v>0</v>
      </c>
      <c r="GX156" s="74">
        <v>0</v>
      </c>
      <c r="GY156" s="74">
        <v>191946</v>
      </c>
      <c r="GZ156" s="74">
        <v>995170</v>
      </c>
      <c r="HA156" s="74">
        <v>978162</v>
      </c>
      <c r="HB156" s="74">
        <v>0</v>
      </c>
      <c r="HC156" s="74">
        <v>245273</v>
      </c>
      <c r="HD156" s="74">
        <v>0</v>
      </c>
      <c r="HE156" s="74">
        <v>0</v>
      </c>
      <c r="HF156" s="74">
        <v>4833</v>
      </c>
      <c r="HG156" s="74">
        <v>0</v>
      </c>
      <c r="HH156" s="74">
        <v>55252</v>
      </c>
      <c r="HI156" s="74">
        <v>158896</v>
      </c>
      <c r="HJ156" s="74">
        <v>1442416</v>
      </c>
      <c r="HK156" s="74">
        <v>0</v>
      </c>
      <c r="HL156" s="74">
        <v>0</v>
      </c>
      <c r="HM156" s="74">
        <v>0</v>
      </c>
      <c r="HN156" s="74">
        <v>0</v>
      </c>
      <c r="HO156" s="74">
        <v>0</v>
      </c>
      <c r="HP156" s="74">
        <v>0</v>
      </c>
      <c r="HQ156" s="74">
        <v>0</v>
      </c>
      <c r="HR156" s="74">
        <v>55252</v>
      </c>
      <c r="HS156" s="74">
        <v>0</v>
      </c>
      <c r="HT156" s="74">
        <v>55252</v>
      </c>
      <c r="HU156" s="74">
        <v>0</v>
      </c>
      <c r="HV156" s="74">
        <v>0</v>
      </c>
      <c r="HW156" s="74">
        <v>0</v>
      </c>
      <c r="HX156" s="74">
        <v>0</v>
      </c>
      <c r="HY156" s="74">
        <v>0</v>
      </c>
      <c r="HZ156" s="74">
        <v>0</v>
      </c>
      <c r="IA156" s="74">
        <v>0</v>
      </c>
      <c r="IB156" s="74">
        <v>0</v>
      </c>
      <c r="IC156" s="74">
        <v>0</v>
      </c>
      <c r="ID156" s="74">
        <v>0</v>
      </c>
      <c r="IE156" s="74">
        <v>0</v>
      </c>
      <c r="IF156" s="74">
        <v>796525</v>
      </c>
      <c r="IG156" s="74">
        <v>0</v>
      </c>
      <c r="IH156" s="74">
        <v>0</v>
      </c>
      <c r="II156" s="74">
        <v>0</v>
      </c>
      <c r="IJ156" s="74">
        <v>35098</v>
      </c>
      <c r="IK156" s="74">
        <v>8236</v>
      </c>
      <c r="IL156" s="74">
        <v>839859</v>
      </c>
      <c r="IM156" s="74">
        <v>0</v>
      </c>
      <c r="IN156" s="74">
        <v>471278</v>
      </c>
      <c r="IO156" s="74">
        <v>0</v>
      </c>
      <c r="IP156" s="74">
        <v>0</v>
      </c>
      <c r="IQ156" s="74">
        <v>0</v>
      </c>
      <c r="IR156" s="74">
        <v>250529</v>
      </c>
      <c r="IS156" s="74">
        <v>17218</v>
      </c>
      <c r="IT156" s="74">
        <v>739025</v>
      </c>
      <c r="IU156" s="74">
        <v>0</v>
      </c>
      <c r="IV156" s="74">
        <v>0</v>
      </c>
      <c r="IW156" s="74">
        <v>0</v>
      </c>
      <c r="IX156" s="74">
        <v>0</v>
      </c>
      <c r="IY156" s="74">
        <v>0</v>
      </c>
      <c r="IZ156" s="74">
        <v>0</v>
      </c>
      <c r="JA156" s="74">
        <v>0</v>
      </c>
      <c r="JB156" s="74">
        <v>0</v>
      </c>
      <c r="JC156" s="74">
        <v>0</v>
      </c>
      <c r="JD156" s="74">
        <v>0</v>
      </c>
      <c r="JE156" s="74">
        <v>0</v>
      </c>
      <c r="JF156" s="74">
        <v>0</v>
      </c>
      <c r="JG156" s="74">
        <v>0</v>
      </c>
      <c r="JH156" s="74">
        <v>0</v>
      </c>
      <c r="JI156" s="74">
        <v>0</v>
      </c>
      <c r="JJ156" s="74">
        <v>0</v>
      </c>
      <c r="JK156" s="74">
        <v>0</v>
      </c>
      <c r="JL156" s="74">
        <v>0</v>
      </c>
      <c r="JM156" s="74">
        <v>0</v>
      </c>
      <c r="JN156" s="74">
        <v>0</v>
      </c>
      <c r="JO156" s="74">
        <v>0</v>
      </c>
      <c r="JP156" s="74">
        <v>0</v>
      </c>
      <c r="JQ156" s="74">
        <v>0</v>
      </c>
      <c r="JR156" s="74">
        <v>-187624</v>
      </c>
      <c r="JS156" s="74">
        <v>95087</v>
      </c>
      <c r="JT156" s="74">
        <v>-92537</v>
      </c>
      <c r="JU156" s="74">
        <v>1742492</v>
      </c>
      <c r="JV156" s="74">
        <v>0</v>
      </c>
      <c r="JW156" s="74">
        <v>0</v>
      </c>
      <c r="JX156" s="74">
        <v>0</v>
      </c>
      <c r="JY156" s="74">
        <v>0</v>
      </c>
      <c r="JZ156" s="74">
        <v>0</v>
      </c>
      <c r="KA156" s="74">
        <v>0</v>
      </c>
      <c r="KB156" s="74">
        <v>0</v>
      </c>
      <c r="KC156" s="74">
        <v>-648693</v>
      </c>
      <c r="KD156" s="74">
        <v>-60297</v>
      </c>
      <c r="KE156" s="74">
        <v>-708990</v>
      </c>
      <c r="KF156" s="74">
        <v>1472451</v>
      </c>
      <c r="KG156" s="74">
        <v>0</v>
      </c>
      <c r="KH156" s="74">
        <v>0</v>
      </c>
      <c r="KI156" s="74">
        <v>0</v>
      </c>
      <c r="KJ156" s="74">
        <v>0</v>
      </c>
      <c r="KK156" s="74">
        <v>0</v>
      </c>
      <c r="KL156" s="74">
        <v>0</v>
      </c>
      <c r="KM156" s="74">
        <v>0</v>
      </c>
      <c r="KN156" s="74">
        <v>259903</v>
      </c>
      <c r="KO156" s="74">
        <v>0</v>
      </c>
      <c r="KP156" s="74">
        <v>259903</v>
      </c>
      <c r="KQ156" s="74">
        <v>315155</v>
      </c>
      <c r="KR156" s="74">
        <v>0</v>
      </c>
      <c r="KS156" s="74">
        <v>0</v>
      </c>
      <c r="KT156" s="74">
        <v>0</v>
      </c>
      <c r="KU156" s="74">
        <v>0</v>
      </c>
      <c r="KV156" s="74">
        <v>0</v>
      </c>
      <c r="KW156" s="74">
        <v>0</v>
      </c>
      <c r="KX156" s="74">
        <v>0</v>
      </c>
      <c r="KY156" s="74">
        <v>55251</v>
      </c>
      <c r="KZ156" s="74">
        <v>0</v>
      </c>
      <c r="LA156" s="74">
        <v>55251</v>
      </c>
      <c r="LB156" s="74">
        <v>55251</v>
      </c>
      <c r="LC156" s="74">
        <v>0</v>
      </c>
      <c r="LD156" s="74">
        <v>0</v>
      </c>
      <c r="LE156" s="74">
        <v>0</v>
      </c>
      <c r="LF156" s="74">
        <v>0</v>
      </c>
      <c r="LG156" s="74">
        <v>-22760</v>
      </c>
      <c r="LH156" s="74">
        <v>0</v>
      </c>
      <c r="LI156" s="74">
        <v>0</v>
      </c>
      <c r="LJ156" s="74">
        <v>259904</v>
      </c>
      <c r="LK156" s="74">
        <v>-11622</v>
      </c>
      <c r="LL156" s="74">
        <v>-34382</v>
      </c>
      <c r="LM156" s="74">
        <v>0</v>
      </c>
      <c r="LN156" s="74">
        <v>0</v>
      </c>
      <c r="LO156" s="74">
        <v>0</v>
      </c>
      <c r="LP156" s="74">
        <v>0</v>
      </c>
      <c r="LQ156" s="74">
        <v>22760</v>
      </c>
      <c r="LR156" s="74">
        <v>0</v>
      </c>
      <c r="LS156" s="74">
        <v>0</v>
      </c>
      <c r="LT156" s="74">
        <v>34382</v>
      </c>
      <c r="LU156" s="74">
        <v>11622</v>
      </c>
      <c r="LV156" s="74">
        <v>34382</v>
      </c>
      <c r="LW156" s="74">
        <v>0</v>
      </c>
      <c r="LX156" s="74">
        <v>0</v>
      </c>
      <c r="LY156" s="74">
        <v>0</v>
      </c>
      <c r="LZ156" s="74">
        <v>0</v>
      </c>
      <c r="MA156" s="74">
        <v>0</v>
      </c>
      <c r="MB156" s="74">
        <v>0</v>
      </c>
      <c r="MC156" s="74">
        <v>0</v>
      </c>
      <c r="MD156" s="74">
        <v>294286</v>
      </c>
      <c r="ME156" s="74">
        <v>0</v>
      </c>
      <c r="MF156" s="74">
        <v>0</v>
      </c>
      <c r="MG156" s="74">
        <v>0</v>
      </c>
      <c r="MH156" s="74">
        <v>0</v>
      </c>
      <c r="MI156" s="74">
        <v>0</v>
      </c>
      <c r="MJ156" s="74">
        <v>0</v>
      </c>
      <c r="MK156" s="74">
        <v>0</v>
      </c>
      <c r="ML156" s="74">
        <v>111287</v>
      </c>
      <c r="MM156" s="74">
        <v>0</v>
      </c>
      <c r="MN156" s="74">
        <v>0</v>
      </c>
      <c r="MO156" s="74">
        <v>182999</v>
      </c>
      <c r="MP156" s="74">
        <v>294286</v>
      </c>
      <c r="MQ156" s="74">
        <v>0</v>
      </c>
      <c r="MR156" s="74">
        <v>0</v>
      </c>
      <c r="MS156" s="74">
        <v>0</v>
      </c>
      <c r="MT156" s="74">
        <v>0</v>
      </c>
      <c r="MU156" s="74">
        <v>0</v>
      </c>
      <c r="MV156" s="74">
        <v>0</v>
      </c>
      <c r="MW156" s="74">
        <v>0</v>
      </c>
      <c r="MX156" s="74">
        <v>0</v>
      </c>
      <c r="MY156" s="74">
        <v>0</v>
      </c>
      <c r="MZ156" s="74">
        <v>0</v>
      </c>
      <c r="NA156" s="74">
        <v>0</v>
      </c>
      <c r="NB156" s="74">
        <v>0</v>
      </c>
      <c r="NC156" s="74">
        <v>0</v>
      </c>
      <c r="ND156" s="74">
        <v>0</v>
      </c>
      <c r="NE156" s="74">
        <v>0</v>
      </c>
      <c r="NF156" s="74">
        <v>111287</v>
      </c>
      <c r="NG156" s="74">
        <v>0</v>
      </c>
      <c r="NH156" s="74">
        <v>0</v>
      </c>
      <c r="NI156" s="74">
        <v>182999</v>
      </c>
    </row>
    <row r="157" spans="1:373" x14ac:dyDescent="0.25">
      <c r="A157" s="74" t="s">
        <v>4</v>
      </c>
      <c r="B157" s="74" t="s">
        <v>1334</v>
      </c>
      <c r="C157" s="74">
        <v>4115151</v>
      </c>
      <c r="D157" s="74">
        <v>31510</v>
      </c>
      <c r="E157" s="74">
        <v>17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56035</v>
      </c>
      <c r="L157" s="74">
        <v>0</v>
      </c>
      <c r="M157" s="74">
        <v>0</v>
      </c>
      <c r="N157" s="74">
        <v>3203</v>
      </c>
      <c r="O157" s="74">
        <v>59238</v>
      </c>
      <c r="P157" s="74">
        <v>0</v>
      </c>
      <c r="Q157" s="74">
        <v>0</v>
      </c>
      <c r="R157" s="74">
        <v>0</v>
      </c>
      <c r="S157" s="74">
        <v>0</v>
      </c>
      <c r="T157" s="74">
        <v>-5570</v>
      </c>
      <c r="U157" s="74">
        <v>0</v>
      </c>
      <c r="V157" s="74">
        <v>0</v>
      </c>
      <c r="W157" s="74">
        <v>-567</v>
      </c>
      <c r="X157" s="74">
        <v>-6137</v>
      </c>
      <c r="Y157" s="74">
        <v>53101</v>
      </c>
      <c r="Z157" s="74">
        <v>-3708</v>
      </c>
      <c r="AA157" s="74">
        <v>0</v>
      </c>
      <c r="AB157" s="74">
        <v>1324719</v>
      </c>
      <c r="AC157" s="74">
        <v>-1798</v>
      </c>
      <c r="AD157" s="74">
        <v>-98715</v>
      </c>
      <c r="AE157" s="74">
        <v>32207</v>
      </c>
      <c r="AF157" s="74">
        <v>-21095</v>
      </c>
      <c r="AG157" s="74">
        <v>0</v>
      </c>
      <c r="AH157" s="74">
        <v>185260</v>
      </c>
      <c r="AI157" s="74">
        <v>0</v>
      </c>
      <c r="AJ157" s="74">
        <v>34719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39940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-8218</v>
      </c>
      <c r="BG157" s="74">
        <v>0</v>
      </c>
      <c r="BH157" s="74">
        <v>0</v>
      </c>
      <c r="BI157" s="74">
        <v>0</v>
      </c>
      <c r="BJ157" s="74">
        <v>0</v>
      </c>
      <c r="BK157" s="74">
        <v>34238</v>
      </c>
      <c r="BL157" s="74">
        <v>326486</v>
      </c>
      <c r="BM157" s="74">
        <v>1103111</v>
      </c>
      <c r="BN157" s="74">
        <v>0</v>
      </c>
      <c r="BO157" s="74">
        <v>340424</v>
      </c>
      <c r="BP157" s="74">
        <v>0</v>
      </c>
      <c r="BQ157" s="74">
        <v>125</v>
      </c>
      <c r="BR157" s="74">
        <v>6225</v>
      </c>
      <c r="BS157" s="74">
        <v>0</v>
      </c>
      <c r="BT157" s="74">
        <v>174985</v>
      </c>
      <c r="BU157" s="74">
        <v>0</v>
      </c>
      <c r="BV157" s="74">
        <v>477562</v>
      </c>
      <c r="BW157" s="74">
        <v>0</v>
      </c>
      <c r="BX157" s="74">
        <v>0</v>
      </c>
      <c r="BY157" s="74">
        <v>0</v>
      </c>
      <c r="BZ157" s="74">
        <v>322649</v>
      </c>
      <c r="CA157" s="74">
        <v>402592</v>
      </c>
      <c r="CB157" s="74">
        <v>0</v>
      </c>
      <c r="CC157" s="74">
        <v>0</v>
      </c>
      <c r="CD157" s="74">
        <v>0</v>
      </c>
      <c r="CE157" s="74">
        <v>0</v>
      </c>
      <c r="CF157" s="74">
        <v>0</v>
      </c>
      <c r="CG157" s="74">
        <v>-905984.62</v>
      </c>
      <c r="CH157" s="74">
        <v>-77653</v>
      </c>
      <c r="CI157" s="74">
        <v>0</v>
      </c>
      <c r="CJ157" s="74">
        <v>150745</v>
      </c>
      <c r="CK157" s="74">
        <v>1451589</v>
      </c>
      <c r="CL157" s="74">
        <v>31722</v>
      </c>
      <c r="CM157" s="74">
        <v>360724</v>
      </c>
      <c r="CN157" s="74">
        <v>1844035</v>
      </c>
      <c r="CO157" s="74">
        <v>1624870</v>
      </c>
      <c r="CP157" s="74">
        <v>1202803</v>
      </c>
      <c r="CQ157" s="74">
        <v>0</v>
      </c>
      <c r="CR157" s="74">
        <v>0</v>
      </c>
      <c r="CS157" s="74">
        <v>-983638</v>
      </c>
      <c r="CT157" s="74">
        <v>1844035</v>
      </c>
      <c r="CU157" s="74">
        <v>0</v>
      </c>
      <c r="CV157" s="74">
        <v>39940</v>
      </c>
      <c r="CW157" s="74">
        <v>-8218</v>
      </c>
      <c r="CX157" s="74">
        <v>157794</v>
      </c>
      <c r="CY157" s="74">
        <v>-3994</v>
      </c>
      <c r="CZ157" s="74">
        <v>27242</v>
      </c>
      <c r="DA157" s="74">
        <v>-2143</v>
      </c>
      <c r="DB157" s="74">
        <v>74206</v>
      </c>
      <c r="DC157" s="74">
        <v>7168</v>
      </c>
      <c r="DD157" s="74">
        <v>0</v>
      </c>
      <c r="DE157" s="74">
        <v>851631</v>
      </c>
      <c r="DF157" s="74">
        <v>-47894</v>
      </c>
      <c r="DG157" s="74">
        <v>-62916</v>
      </c>
      <c r="DH157" s="74">
        <v>32207</v>
      </c>
      <c r="DI157" s="74">
        <v>19488</v>
      </c>
      <c r="DJ157" s="74">
        <v>0</v>
      </c>
      <c r="DK157" s="74">
        <v>69771</v>
      </c>
      <c r="DL157" s="74">
        <v>0</v>
      </c>
      <c r="DM157" s="74">
        <v>0</v>
      </c>
      <c r="DN157" s="74">
        <v>41860</v>
      </c>
      <c r="DO157" s="74">
        <v>911315</v>
      </c>
      <c r="DP157" s="74">
        <v>-3708</v>
      </c>
      <c r="DQ157" s="74">
        <v>0</v>
      </c>
      <c r="DR157" s="74">
        <v>1324719</v>
      </c>
      <c r="DS157" s="74">
        <v>-1798</v>
      </c>
      <c r="DT157" s="74">
        <v>-98715</v>
      </c>
      <c r="DU157" s="74">
        <v>32207</v>
      </c>
      <c r="DV157" s="74">
        <v>-21095</v>
      </c>
      <c r="DW157" s="74">
        <v>0</v>
      </c>
      <c r="DX157" s="74">
        <v>185260</v>
      </c>
      <c r="DY157" s="74">
        <v>0</v>
      </c>
      <c r="DZ157" s="74">
        <v>0</v>
      </c>
      <c r="EA157" s="74">
        <v>34719</v>
      </c>
      <c r="EB157" s="74">
        <v>1451589</v>
      </c>
      <c r="EC157" s="74">
        <v>0</v>
      </c>
      <c r="ED157" s="74">
        <v>0</v>
      </c>
      <c r="EE157" s="74">
        <v>0</v>
      </c>
      <c r="EF157" s="74">
        <v>0</v>
      </c>
      <c r="EG157" s="74">
        <v>0</v>
      </c>
      <c r="EH157" s="74">
        <v>0</v>
      </c>
      <c r="EI157" s="74">
        <v>0</v>
      </c>
      <c r="EJ157" s="74">
        <v>0</v>
      </c>
      <c r="EK157" s="74">
        <v>0</v>
      </c>
      <c r="EL157" s="74">
        <v>0</v>
      </c>
      <c r="EM157" s="74">
        <v>0</v>
      </c>
      <c r="EN157" s="74">
        <v>0</v>
      </c>
      <c r="EO157" s="74">
        <v>0</v>
      </c>
      <c r="EP157" s="74">
        <v>0</v>
      </c>
      <c r="EQ157" s="74">
        <v>0</v>
      </c>
      <c r="ER157" s="74">
        <v>0</v>
      </c>
      <c r="ES157" s="74">
        <v>0</v>
      </c>
      <c r="ET157" s="74">
        <v>0</v>
      </c>
      <c r="EU157" s="74">
        <v>0</v>
      </c>
      <c r="EV157" s="74">
        <v>0</v>
      </c>
      <c r="EW157" s="74">
        <v>0</v>
      </c>
      <c r="EX157" s="74">
        <v>0</v>
      </c>
      <c r="EY157" s="74">
        <v>0</v>
      </c>
      <c r="EZ157" s="74">
        <v>0</v>
      </c>
      <c r="FA157" s="74">
        <v>0</v>
      </c>
      <c r="FB157" s="74">
        <v>0</v>
      </c>
      <c r="FC157" s="74">
        <v>0</v>
      </c>
      <c r="FD157" s="74">
        <v>0</v>
      </c>
      <c r="FE157" s="74">
        <v>0</v>
      </c>
      <c r="FF157" s="74">
        <v>24673</v>
      </c>
      <c r="FG157" s="74">
        <v>0</v>
      </c>
      <c r="FH157" s="74">
        <v>0</v>
      </c>
      <c r="FI157" s="74">
        <v>0</v>
      </c>
      <c r="FJ157" s="74">
        <v>150745</v>
      </c>
      <c r="FK157" s="74">
        <v>0</v>
      </c>
      <c r="FL157" s="74">
        <v>0</v>
      </c>
      <c r="FM157" s="74">
        <v>0</v>
      </c>
      <c r="FN157" s="74">
        <v>0</v>
      </c>
      <c r="FO157" s="74">
        <v>31111</v>
      </c>
      <c r="FP157" s="74">
        <v>355748</v>
      </c>
      <c r="FQ157" s="74">
        <v>386859</v>
      </c>
      <c r="FR157" s="74">
        <v>1372380</v>
      </c>
      <c r="FS157" s="74">
        <v>0</v>
      </c>
      <c r="FT157" s="74">
        <v>0</v>
      </c>
      <c r="FU157" s="74">
        <v>0</v>
      </c>
      <c r="FV157" s="74">
        <v>0</v>
      </c>
      <c r="FW157" s="74">
        <v>34238</v>
      </c>
      <c r="FX157" s="74">
        <v>326486</v>
      </c>
      <c r="FY157" s="74">
        <v>360724</v>
      </c>
      <c r="FZ157" s="74">
        <v>1970107</v>
      </c>
      <c r="GA157" s="74">
        <v>0</v>
      </c>
      <c r="GB157" s="74">
        <v>0</v>
      </c>
      <c r="GC157" s="74">
        <v>0</v>
      </c>
      <c r="GD157" s="74">
        <v>0</v>
      </c>
      <c r="GE157" s="74">
        <v>0</v>
      </c>
      <c r="GF157" s="74">
        <v>0</v>
      </c>
      <c r="GG157" s="74">
        <v>0</v>
      </c>
      <c r="GH157" s="74">
        <v>24673</v>
      </c>
      <c r="GI157" s="74">
        <v>0</v>
      </c>
      <c r="GJ157" s="74">
        <v>0</v>
      </c>
      <c r="GK157" s="74">
        <v>0</v>
      </c>
      <c r="GL157" s="74">
        <v>0</v>
      </c>
      <c r="GM157" s="74">
        <v>0</v>
      </c>
      <c r="GN157" s="74">
        <v>0</v>
      </c>
      <c r="GO157" s="74">
        <v>0</v>
      </c>
      <c r="GP157" s="74">
        <v>150745</v>
      </c>
      <c r="GQ157" s="74">
        <v>626025</v>
      </c>
      <c r="GR157" s="74">
        <v>0</v>
      </c>
      <c r="GS157" s="74">
        <v>326830</v>
      </c>
      <c r="GT157" s="74">
        <v>0</v>
      </c>
      <c r="GU157" s="74">
        <v>127</v>
      </c>
      <c r="GV157" s="74">
        <v>-2134</v>
      </c>
      <c r="GW157" s="74">
        <v>0</v>
      </c>
      <c r="GX157" s="74">
        <v>1006472</v>
      </c>
      <c r="GY157" s="74">
        <v>199981</v>
      </c>
      <c r="GZ157" s="74">
        <v>2157301</v>
      </c>
      <c r="HA157" s="74">
        <v>1103111</v>
      </c>
      <c r="HB157" s="74">
        <v>0</v>
      </c>
      <c r="HC157" s="74">
        <v>340424</v>
      </c>
      <c r="HD157" s="74">
        <v>0</v>
      </c>
      <c r="HE157" s="74">
        <v>125</v>
      </c>
      <c r="HF157" s="74">
        <v>6225</v>
      </c>
      <c r="HG157" s="74">
        <v>0</v>
      </c>
      <c r="HH157" s="74">
        <v>1675904</v>
      </c>
      <c r="HI157" s="74">
        <v>174985</v>
      </c>
      <c r="HJ157" s="74">
        <v>3300774</v>
      </c>
      <c r="HK157" s="74">
        <v>0</v>
      </c>
      <c r="HL157" s="74">
        <v>0</v>
      </c>
      <c r="HM157" s="74">
        <v>0</v>
      </c>
      <c r="HN157" s="74">
        <v>0</v>
      </c>
      <c r="HO157" s="74">
        <v>0</v>
      </c>
      <c r="HP157" s="74">
        <v>0</v>
      </c>
      <c r="HQ157" s="74">
        <v>0</v>
      </c>
      <c r="HR157" s="74">
        <v>1675904</v>
      </c>
      <c r="HS157" s="74">
        <v>0</v>
      </c>
      <c r="HT157" s="74">
        <v>1675904</v>
      </c>
      <c r="HU157" s="74">
        <v>0</v>
      </c>
      <c r="HV157" s="74">
        <v>0</v>
      </c>
      <c r="HW157" s="74">
        <v>0</v>
      </c>
      <c r="HX157" s="74">
        <v>0</v>
      </c>
      <c r="HY157" s="74">
        <v>0</v>
      </c>
      <c r="HZ157" s="74">
        <v>0</v>
      </c>
      <c r="IA157" s="74">
        <v>0</v>
      </c>
      <c r="IB157" s="74">
        <v>0</v>
      </c>
      <c r="IC157" s="74">
        <v>0</v>
      </c>
      <c r="ID157" s="74">
        <v>0</v>
      </c>
      <c r="IE157" s="74">
        <v>0</v>
      </c>
      <c r="IF157" s="74">
        <v>840137</v>
      </c>
      <c r="IG157" s="74">
        <v>0</v>
      </c>
      <c r="IH157" s="74">
        <v>0</v>
      </c>
      <c r="II157" s="74">
        <v>0</v>
      </c>
      <c r="IJ157" s="74">
        <v>34540</v>
      </c>
      <c r="IK157" s="74">
        <v>52262</v>
      </c>
      <c r="IL157" s="74">
        <v>926939</v>
      </c>
      <c r="IM157" s="74">
        <v>0</v>
      </c>
      <c r="IN157" s="74">
        <v>477562</v>
      </c>
      <c r="IO157" s="74">
        <v>0</v>
      </c>
      <c r="IP157" s="74">
        <v>0</v>
      </c>
      <c r="IQ157" s="74">
        <v>0</v>
      </c>
      <c r="IR157" s="74">
        <v>322649</v>
      </c>
      <c r="IS157" s="74">
        <v>402592</v>
      </c>
      <c r="IT157" s="74">
        <v>1202803</v>
      </c>
      <c r="IU157" s="74">
        <v>0</v>
      </c>
      <c r="IV157" s="74">
        <v>0</v>
      </c>
      <c r="IW157" s="74">
        <v>0</v>
      </c>
      <c r="IX157" s="74">
        <v>0</v>
      </c>
      <c r="IY157" s="74">
        <v>0</v>
      </c>
      <c r="IZ157" s="74">
        <v>0</v>
      </c>
      <c r="JA157" s="74">
        <v>0</v>
      </c>
      <c r="JB157" s="74">
        <v>0</v>
      </c>
      <c r="JC157" s="74">
        <v>0</v>
      </c>
      <c r="JD157" s="74">
        <v>0</v>
      </c>
      <c r="JE157" s="74">
        <v>0</v>
      </c>
      <c r="JF157" s="74">
        <v>0</v>
      </c>
      <c r="JG157" s="74">
        <v>0</v>
      </c>
      <c r="JH157" s="74">
        <v>0</v>
      </c>
      <c r="JI157" s="74">
        <v>0</v>
      </c>
      <c r="JJ157" s="74">
        <v>0</v>
      </c>
      <c r="JK157" s="74">
        <v>0</v>
      </c>
      <c r="JL157" s="74">
        <v>0</v>
      </c>
      <c r="JM157" s="74">
        <v>0</v>
      </c>
      <c r="JN157" s="74">
        <v>0</v>
      </c>
      <c r="JO157" s="74">
        <v>0</v>
      </c>
      <c r="JP157" s="74">
        <v>0</v>
      </c>
      <c r="JQ157" s="74">
        <v>0</v>
      </c>
      <c r="JR157" s="74">
        <v>-1805435</v>
      </c>
      <c r="JS157" s="74">
        <v>93575</v>
      </c>
      <c r="JT157" s="74">
        <v>-1711860</v>
      </c>
      <c r="JU157" s="74">
        <v>1372380</v>
      </c>
      <c r="JV157" s="74">
        <v>0</v>
      </c>
      <c r="JW157" s="74">
        <v>0</v>
      </c>
      <c r="JX157" s="74">
        <v>0</v>
      </c>
      <c r="JY157" s="74">
        <v>0</v>
      </c>
      <c r="JZ157" s="74">
        <v>0</v>
      </c>
      <c r="KA157" s="74">
        <v>0</v>
      </c>
      <c r="KB157" s="74">
        <v>0</v>
      </c>
      <c r="KC157" s="74">
        <v>-2455816.62</v>
      </c>
      <c r="KD157" s="74">
        <v>-77653</v>
      </c>
      <c r="KE157" s="74">
        <v>-2533470</v>
      </c>
      <c r="KF157" s="74">
        <v>1970107</v>
      </c>
      <c r="KG157" s="74">
        <v>0</v>
      </c>
      <c r="KH157" s="74">
        <v>0</v>
      </c>
      <c r="KI157" s="74">
        <v>0</v>
      </c>
      <c r="KJ157" s="74">
        <v>0</v>
      </c>
      <c r="KK157" s="74">
        <v>0</v>
      </c>
      <c r="KL157" s="74">
        <v>0</v>
      </c>
      <c r="KM157" s="74">
        <v>0</v>
      </c>
      <c r="KN157" s="74">
        <v>126072</v>
      </c>
      <c r="KO157" s="74">
        <v>0</v>
      </c>
      <c r="KP157" s="74">
        <v>126072</v>
      </c>
      <c r="KQ157" s="74">
        <v>1801976</v>
      </c>
      <c r="KR157" s="74">
        <v>0</v>
      </c>
      <c r="KS157" s="74">
        <v>0</v>
      </c>
      <c r="KT157" s="74">
        <v>0</v>
      </c>
      <c r="KU157" s="74">
        <v>0</v>
      </c>
      <c r="KV157" s="74">
        <v>0</v>
      </c>
      <c r="KW157" s="74">
        <v>0</v>
      </c>
      <c r="KX157" s="74">
        <v>0</v>
      </c>
      <c r="KY157" s="74">
        <v>1675904</v>
      </c>
      <c r="KZ157" s="74">
        <v>0</v>
      </c>
      <c r="LA157" s="74">
        <v>1675904</v>
      </c>
      <c r="LB157" s="74">
        <v>1675904</v>
      </c>
      <c r="LC157" s="74">
        <v>0</v>
      </c>
      <c r="LD157" s="74">
        <v>0</v>
      </c>
      <c r="LE157" s="74">
        <v>0</v>
      </c>
      <c r="LF157" s="74">
        <v>0</v>
      </c>
      <c r="LG157" s="74">
        <v>-20509</v>
      </c>
      <c r="LH157" s="74">
        <v>0</v>
      </c>
      <c r="LI157" s="74">
        <v>0</v>
      </c>
      <c r="LJ157" s="74">
        <v>126072</v>
      </c>
      <c r="LK157" s="74">
        <v>-4164</v>
      </c>
      <c r="LL157" s="74">
        <v>-24673</v>
      </c>
      <c r="LM157" s="74">
        <v>0</v>
      </c>
      <c r="LN157" s="74">
        <v>0</v>
      </c>
      <c r="LO157" s="74">
        <v>0</v>
      </c>
      <c r="LP157" s="74">
        <v>0</v>
      </c>
      <c r="LQ157" s="74">
        <v>20509</v>
      </c>
      <c r="LR157" s="74">
        <v>0</v>
      </c>
      <c r="LS157" s="74">
        <v>0</v>
      </c>
      <c r="LT157" s="74">
        <v>24673</v>
      </c>
      <c r="LU157" s="74">
        <v>4164</v>
      </c>
      <c r="LV157" s="74">
        <v>24673</v>
      </c>
      <c r="LW157" s="74">
        <v>0</v>
      </c>
      <c r="LX157" s="74">
        <v>0</v>
      </c>
      <c r="LY157" s="74">
        <v>0</v>
      </c>
      <c r="LZ157" s="74">
        <v>0</v>
      </c>
      <c r="MA157" s="74">
        <v>0</v>
      </c>
      <c r="MB157" s="74">
        <v>0</v>
      </c>
      <c r="MC157" s="74">
        <v>0</v>
      </c>
      <c r="MD157" s="74">
        <v>150745</v>
      </c>
      <c r="ME157" s="74">
        <v>0</v>
      </c>
      <c r="MF157" s="74">
        <v>0</v>
      </c>
      <c r="MG157" s="74">
        <v>0</v>
      </c>
      <c r="MH157" s="74">
        <v>0</v>
      </c>
      <c r="MI157" s="74">
        <v>0</v>
      </c>
      <c r="MJ157" s="74">
        <v>0</v>
      </c>
      <c r="MK157" s="74">
        <v>0</v>
      </c>
      <c r="ML157" s="74">
        <v>100689</v>
      </c>
      <c r="MM157" s="74">
        <v>0</v>
      </c>
      <c r="MN157" s="74">
        <v>0</v>
      </c>
      <c r="MO157" s="74">
        <v>50056</v>
      </c>
      <c r="MP157" s="74">
        <v>150745</v>
      </c>
      <c r="MQ157" s="74">
        <v>0</v>
      </c>
      <c r="MR157" s="74">
        <v>0</v>
      </c>
      <c r="MS157" s="74">
        <v>0</v>
      </c>
      <c r="MT157" s="74">
        <v>0</v>
      </c>
      <c r="MU157" s="74">
        <v>0</v>
      </c>
      <c r="MV157" s="74">
        <v>0</v>
      </c>
      <c r="MW157" s="74">
        <v>0</v>
      </c>
      <c r="MX157" s="74">
        <v>0</v>
      </c>
      <c r="MY157" s="74">
        <v>0</v>
      </c>
      <c r="MZ157" s="74">
        <v>0</v>
      </c>
      <c r="NA157" s="74">
        <v>0</v>
      </c>
      <c r="NB157" s="74">
        <v>0</v>
      </c>
      <c r="NC157" s="74">
        <v>0</v>
      </c>
      <c r="ND157" s="74">
        <v>0</v>
      </c>
      <c r="NE157" s="74">
        <v>0</v>
      </c>
      <c r="NF157" s="74">
        <v>100689</v>
      </c>
      <c r="NG157" s="74">
        <v>0</v>
      </c>
      <c r="NH157" s="74">
        <v>0</v>
      </c>
      <c r="NI157" s="74">
        <v>50056</v>
      </c>
    </row>
    <row r="158" spans="1:373" x14ac:dyDescent="0.25">
      <c r="A158" s="74" t="s">
        <v>4</v>
      </c>
      <c r="B158" s="74" t="s">
        <v>1334</v>
      </c>
      <c r="C158" s="74">
        <v>4115161</v>
      </c>
      <c r="D158" s="74">
        <v>24400</v>
      </c>
      <c r="E158" s="74">
        <v>17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65179</v>
      </c>
      <c r="L158" s="74">
        <v>0</v>
      </c>
      <c r="M158" s="74">
        <v>0</v>
      </c>
      <c r="N158" s="74">
        <v>18678</v>
      </c>
      <c r="O158" s="74">
        <v>83857</v>
      </c>
      <c r="P158" s="74">
        <v>0</v>
      </c>
      <c r="Q158" s="74">
        <v>0</v>
      </c>
      <c r="R158" s="74">
        <v>0</v>
      </c>
      <c r="S158" s="74">
        <v>0</v>
      </c>
      <c r="T158" s="74">
        <v>-8188</v>
      </c>
      <c r="U158" s="74">
        <v>0</v>
      </c>
      <c r="V158" s="74">
        <v>0</v>
      </c>
      <c r="W158" s="74">
        <v>-2297</v>
      </c>
      <c r="X158" s="74">
        <v>-10485</v>
      </c>
      <c r="Y158" s="74">
        <v>73372</v>
      </c>
      <c r="Z158" s="74">
        <v>641</v>
      </c>
      <c r="AA158" s="74">
        <v>0</v>
      </c>
      <c r="AB158" s="74">
        <v>1225094</v>
      </c>
      <c r="AC158" s="74">
        <v>36759</v>
      </c>
      <c r="AD158" s="74">
        <v>-78058</v>
      </c>
      <c r="AE158" s="74">
        <v>26880</v>
      </c>
      <c r="AF158" s="74">
        <v>-25224</v>
      </c>
      <c r="AG158" s="74">
        <v>0</v>
      </c>
      <c r="AH158" s="74">
        <v>156219</v>
      </c>
      <c r="AI158" s="74">
        <v>0</v>
      </c>
      <c r="AJ158" s="74">
        <v>92369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33679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-6929</v>
      </c>
      <c r="BG158" s="74">
        <v>0</v>
      </c>
      <c r="BH158" s="74">
        <v>0</v>
      </c>
      <c r="BI158" s="74">
        <v>0</v>
      </c>
      <c r="BJ158" s="74">
        <v>0</v>
      </c>
      <c r="BK158" s="74">
        <v>28871</v>
      </c>
      <c r="BL158" s="74">
        <v>168802</v>
      </c>
      <c r="BM158" s="74">
        <v>1354412</v>
      </c>
      <c r="BN158" s="74">
        <v>0</v>
      </c>
      <c r="BO158" s="74">
        <v>242064</v>
      </c>
      <c r="BP158" s="74">
        <v>0</v>
      </c>
      <c r="BQ158" s="74">
        <v>0</v>
      </c>
      <c r="BR158" s="74">
        <v>5249</v>
      </c>
      <c r="BS158" s="74">
        <v>0</v>
      </c>
      <c r="BT158" s="74">
        <v>170803</v>
      </c>
      <c r="BU158" s="74">
        <v>0</v>
      </c>
      <c r="BV158" s="74">
        <v>343383</v>
      </c>
      <c r="BW158" s="74">
        <v>0</v>
      </c>
      <c r="BX158" s="74">
        <v>0</v>
      </c>
      <c r="BY158" s="74">
        <v>0</v>
      </c>
      <c r="BZ158" s="74">
        <v>272071</v>
      </c>
      <c r="CA158" s="74">
        <v>156267</v>
      </c>
      <c r="CB158" s="74">
        <v>0</v>
      </c>
      <c r="CC158" s="74">
        <v>0</v>
      </c>
      <c r="CD158" s="74">
        <v>0</v>
      </c>
      <c r="CE158" s="74">
        <v>0</v>
      </c>
      <c r="CF158" s="74">
        <v>0</v>
      </c>
      <c r="CG158" s="74">
        <v>-819665</v>
      </c>
      <c r="CH158" s="74">
        <v>-65481</v>
      </c>
      <c r="CI158" s="74">
        <v>0</v>
      </c>
      <c r="CJ158" s="74">
        <v>94597</v>
      </c>
      <c r="CK158" s="74">
        <v>1434680</v>
      </c>
      <c r="CL158" s="74">
        <v>26750</v>
      </c>
      <c r="CM158" s="74">
        <v>197673</v>
      </c>
      <c r="CN158" s="74">
        <v>1659103</v>
      </c>
      <c r="CO158" s="74">
        <v>1772528</v>
      </c>
      <c r="CP158" s="74">
        <v>771721</v>
      </c>
      <c r="CQ158" s="74">
        <v>0</v>
      </c>
      <c r="CR158" s="74">
        <v>0</v>
      </c>
      <c r="CS158" s="74">
        <v>-885146</v>
      </c>
      <c r="CT158" s="74">
        <v>1659103</v>
      </c>
      <c r="CU158" s="74">
        <v>0</v>
      </c>
      <c r="CV158" s="74">
        <v>33679</v>
      </c>
      <c r="CW158" s="74">
        <v>-6929</v>
      </c>
      <c r="CX158" s="74">
        <v>97426</v>
      </c>
      <c r="CY158" s="74">
        <v>-3994</v>
      </c>
      <c r="CZ158" s="74">
        <v>32169</v>
      </c>
      <c r="DA158" s="74">
        <v>-2530</v>
      </c>
      <c r="DB158" s="74">
        <v>99017</v>
      </c>
      <c r="DC158" s="74">
        <v>9499</v>
      </c>
      <c r="DD158" s="74">
        <v>0</v>
      </c>
      <c r="DE158" s="74">
        <v>1160732</v>
      </c>
      <c r="DF158" s="74">
        <v>-9612</v>
      </c>
      <c r="DG158" s="74">
        <v>-102115</v>
      </c>
      <c r="DH158" s="74">
        <v>26880</v>
      </c>
      <c r="DI158" s="74">
        <v>12768</v>
      </c>
      <c r="DJ158" s="74">
        <v>0</v>
      </c>
      <c r="DK158" s="74">
        <v>82391</v>
      </c>
      <c r="DL158" s="74">
        <v>0</v>
      </c>
      <c r="DM158" s="74">
        <v>801127</v>
      </c>
      <c r="DN158" s="74">
        <v>33568</v>
      </c>
      <c r="DO158" s="74">
        <v>2015238</v>
      </c>
      <c r="DP158" s="74">
        <v>641</v>
      </c>
      <c r="DQ158" s="74">
        <v>0</v>
      </c>
      <c r="DR158" s="74">
        <v>1225094</v>
      </c>
      <c r="DS158" s="74">
        <v>36759</v>
      </c>
      <c r="DT158" s="74">
        <v>-78058</v>
      </c>
      <c r="DU158" s="74">
        <v>26880</v>
      </c>
      <c r="DV158" s="74">
        <v>-25224</v>
      </c>
      <c r="DW158" s="74">
        <v>0</v>
      </c>
      <c r="DX158" s="74">
        <v>156219</v>
      </c>
      <c r="DY158" s="74">
        <v>0</v>
      </c>
      <c r="DZ158" s="74">
        <v>770034</v>
      </c>
      <c r="EA158" s="74">
        <v>92369</v>
      </c>
      <c r="EB158" s="74">
        <v>2204714</v>
      </c>
      <c r="EC158" s="74">
        <v>0</v>
      </c>
      <c r="ED158" s="74">
        <v>0</v>
      </c>
      <c r="EE158" s="74">
        <v>0</v>
      </c>
      <c r="EF158" s="74">
        <v>0</v>
      </c>
      <c r="EG158" s="74">
        <v>0</v>
      </c>
      <c r="EH158" s="74">
        <v>0</v>
      </c>
      <c r="EI158" s="74">
        <v>0</v>
      </c>
      <c r="EJ158" s="74">
        <v>0</v>
      </c>
      <c r="EK158" s="74">
        <v>0</v>
      </c>
      <c r="EL158" s="74">
        <v>0</v>
      </c>
      <c r="EM158" s="74">
        <v>0</v>
      </c>
      <c r="EN158" s="74">
        <v>0</v>
      </c>
      <c r="EO158" s="74">
        <v>0</v>
      </c>
      <c r="EP158" s="74">
        <v>0</v>
      </c>
      <c r="EQ158" s="74">
        <v>0</v>
      </c>
      <c r="ER158" s="74">
        <v>0</v>
      </c>
      <c r="ES158" s="74">
        <v>0</v>
      </c>
      <c r="ET158" s="74">
        <v>0</v>
      </c>
      <c r="EU158" s="74">
        <v>0</v>
      </c>
      <c r="EV158" s="74">
        <v>0</v>
      </c>
      <c r="EW158" s="74">
        <v>0</v>
      </c>
      <c r="EX158" s="74">
        <v>0</v>
      </c>
      <c r="EY158" s="74">
        <v>0</v>
      </c>
      <c r="EZ158" s="74">
        <v>770034</v>
      </c>
      <c r="FA158" s="74">
        <v>0</v>
      </c>
      <c r="FB158" s="74">
        <v>770034</v>
      </c>
      <c r="FC158" s="74">
        <v>0</v>
      </c>
      <c r="FD158" s="74">
        <v>0</v>
      </c>
      <c r="FE158" s="74">
        <v>0</v>
      </c>
      <c r="FF158" s="74">
        <v>23921</v>
      </c>
      <c r="FG158" s="74">
        <v>0</v>
      </c>
      <c r="FH158" s="74">
        <v>0</v>
      </c>
      <c r="FI158" s="74">
        <v>0</v>
      </c>
      <c r="FJ158" s="74">
        <v>94597</v>
      </c>
      <c r="FK158" s="74">
        <v>0</v>
      </c>
      <c r="FL158" s="74">
        <v>0</v>
      </c>
      <c r="FM158" s="74">
        <v>0</v>
      </c>
      <c r="FN158" s="74">
        <v>0</v>
      </c>
      <c r="FO158" s="74">
        <v>36738</v>
      </c>
      <c r="FP158" s="74">
        <v>156773</v>
      </c>
      <c r="FQ158" s="74">
        <v>193511</v>
      </c>
      <c r="FR158" s="74">
        <v>2307766</v>
      </c>
      <c r="FS158" s="74">
        <v>0</v>
      </c>
      <c r="FT158" s="74">
        <v>0</v>
      </c>
      <c r="FU158" s="74">
        <v>0</v>
      </c>
      <c r="FV158" s="74">
        <v>0</v>
      </c>
      <c r="FW158" s="74">
        <v>28871</v>
      </c>
      <c r="FX158" s="74">
        <v>168802</v>
      </c>
      <c r="FY158" s="74">
        <v>197673</v>
      </c>
      <c r="FZ158" s="74">
        <v>2499813</v>
      </c>
      <c r="GA158" s="74">
        <v>0</v>
      </c>
      <c r="GB158" s="74">
        <v>0</v>
      </c>
      <c r="GC158" s="74">
        <v>0</v>
      </c>
      <c r="GD158" s="74">
        <v>0</v>
      </c>
      <c r="GE158" s="74">
        <v>0</v>
      </c>
      <c r="GF158" s="74">
        <v>0</v>
      </c>
      <c r="GG158" s="74">
        <v>0</v>
      </c>
      <c r="GH158" s="74">
        <v>23921</v>
      </c>
      <c r="GI158" s="74">
        <v>0</v>
      </c>
      <c r="GJ158" s="74">
        <v>0</v>
      </c>
      <c r="GK158" s="74">
        <v>0</v>
      </c>
      <c r="GL158" s="74">
        <v>0</v>
      </c>
      <c r="GM158" s="74">
        <v>0</v>
      </c>
      <c r="GN158" s="74">
        <v>0</v>
      </c>
      <c r="GO158" s="74">
        <v>0</v>
      </c>
      <c r="GP158" s="74">
        <v>864631</v>
      </c>
      <c r="GQ158" s="74">
        <v>537247</v>
      </c>
      <c r="GR158" s="74">
        <v>0</v>
      </c>
      <c r="GS158" s="74">
        <v>304280</v>
      </c>
      <c r="GT158" s="74">
        <v>0</v>
      </c>
      <c r="GU158" s="74">
        <v>30</v>
      </c>
      <c r="GV158" s="74">
        <v>-2520</v>
      </c>
      <c r="GW158" s="74">
        <v>0</v>
      </c>
      <c r="GX158" s="74">
        <v>0</v>
      </c>
      <c r="GY158" s="74">
        <v>221973</v>
      </c>
      <c r="GZ158" s="74">
        <v>1061010</v>
      </c>
      <c r="HA158" s="74">
        <v>1354412</v>
      </c>
      <c r="HB158" s="74">
        <v>0</v>
      </c>
      <c r="HC158" s="74">
        <v>242064</v>
      </c>
      <c r="HD158" s="74">
        <v>0</v>
      </c>
      <c r="HE158" s="74">
        <v>0</v>
      </c>
      <c r="HF158" s="74">
        <v>5249</v>
      </c>
      <c r="HG158" s="74">
        <v>0</v>
      </c>
      <c r="HH158" s="74">
        <v>0</v>
      </c>
      <c r="HI158" s="74">
        <v>170803</v>
      </c>
      <c r="HJ158" s="74">
        <v>1772528</v>
      </c>
      <c r="HK158" s="74">
        <v>0</v>
      </c>
      <c r="HL158" s="74">
        <v>0</v>
      </c>
      <c r="HM158" s="74">
        <v>0</v>
      </c>
      <c r="HN158" s="74">
        <v>0</v>
      </c>
      <c r="HO158" s="74">
        <v>0</v>
      </c>
      <c r="HP158" s="74">
        <v>0</v>
      </c>
      <c r="HQ158" s="74">
        <v>0</v>
      </c>
      <c r="HR158" s="74">
        <v>0</v>
      </c>
      <c r="HS158" s="74">
        <v>0</v>
      </c>
      <c r="HT158" s="74">
        <v>0</v>
      </c>
      <c r="HU158" s="74">
        <v>0</v>
      </c>
      <c r="HV158" s="74">
        <v>0</v>
      </c>
      <c r="HW158" s="74">
        <v>0</v>
      </c>
      <c r="HX158" s="74">
        <v>0</v>
      </c>
      <c r="HY158" s="74">
        <v>0</v>
      </c>
      <c r="HZ158" s="74">
        <v>0</v>
      </c>
      <c r="IA158" s="74">
        <v>0</v>
      </c>
      <c r="IB158" s="74">
        <v>0</v>
      </c>
      <c r="IC158" s="74">
        <v>0</v>
      </c>
      <c r="ID158" s="74">
        <v>0</v>
      </c>
      <c r="IE158" s="74">
        <v>0</v>
      </c>
      <c r="IF158" s="74">
        <v>700676</v>
      </c>
      <c r="IG158" s="74">
        <v>0</v>
      </c>
      <c r="IH158" s="74">
        <v>0</v>
      </c>
      <c r="II158" s="74">
        <v>0</v>
      </c>
      <c r="IJ158" s="74">
        <v>40787</v>
      </c>
      <c r="IK158" s="74">
        <v>18741</v>
      </c>
      <c r="IL158" s="74">
        <v>760204</v>
      </c>
      <c r="IM158" s="74">
        <v>0</v>
      </c>
      <c r="IN158" s="74">
        <v>343383</v>
      </c>
      <c r="IO158" s="74">
        <v>0</v>
      </c>
      <c r="IP158" s="74">
        <v>0</v>
      </c>
      <c r="IQ158" s="74">
        <v>0</v>
      </c>
      <c r="IR158" s="74">
        <v>272071</v>
      </c>
      <c r="IS158" s="74">
        <v>156267</v>
      </c>
      <c r="IT158" s="74">
        <v>771721</v>
      </c>
      <c r="IU158" s="74">
        <v>0</v>
      </c>
      <c r="IV158" s="74">
        <v>0</v>
      </c>
      <c r="IW158" s="74">
        <v>0</v>
      </c>
      <c r="IX158" s="74">
        <v>0</v>
      </c>
      <c r="IY158" s="74">
        <v>0</v>
      </c>
      <c r="IZ158" s="74">
        <v>0</v>
      </c>
      <c r="JA158" s="74">
        <v>0</v>
      </c>
      <c r="JB158" s="74">
        <v>0</v>
      </c>
      <c r="JC158" s="74">
        <v>0</v>
      </c>
      <c r="JD158" s="74">
        <v>0</v>
      </c>
      <c r="JE158" s="74">
        <v>0</v>
      </c>
      <c r="JF158" s="74">
        <v>0</v>
      </c>
      <c r="JG158" s="74">
        <v>0</v>
      </c>
      <c r="JH158" s="74">
        <v>0</v>
      </c>
      <c r="JI158" s="74">
        <v>0</v>
      </c>
      <c r="JJ158" s="74">
        <v>0</v>
      </c>
      <c r="JK158" s="74">
        <v>0</v>
      </c>
      <c r="JL158" s="74">
        <v>0</v>
      </c>
      <c r="JM158" s="74">
        <v>0</v>
      </c>
      <c r="JN158" s="74">
        <v>0</v>
      </c>
      <c r="JO158" s="74">
        <v>0</v>
      </c>
      <c r="JP158" s="74">
        <v>0</v>
      </c>
      <c r="JQ158" s="74">
        <v>0</v>
      </c>
      <c r="JR158" s="74">
        <v>382948</v>
      </c>
      <c r="JS158" s="74">
        <v>103604</v>
      </c>
      <c r="JT158" s="74">
        <v>486552</v>
      </c>
      <c r="JU158" s="74">
        <v>2307766</v>
      </c>
      <c r="JV158" s="74">
        <v>0</v>
      </c>
      <c r="JW158" s="74">
        <v>0</v>
      </c>
      <c r="JX158" s="74">
        <v>0</v>
      </c>
      <c r="JY158" s="74">
        <v>0</v>
      </c>
      <c r="JZ158" s="74">
        <v>0</v>
      </c>
      <c r="KA158" s="74">
        <v>0</v>
      </c>
      <c r="KB158" s="74">
        <v>0</v>
      </c>
      <c r="KC158" s="74">
        <v>21045</v>
      </c>
      <c r="KD158" s="74">
        <v>-65481</v>
      </c>
      <c r="KE158" s="74">
        <v>-44436</v>
      </c>
      <c r="KF158" s="74">
        <v>2499813</v>
      </c>
      <c r="KG158" s="74">
        <v>0</v>
      </c>
      <c r="KH158" s="74">
        <v>0</v>
      </c>
      <c r="KI158" s="74">
        <v>0</v>
      </c>
      <c r="KJ158" s="74">
        <v>0</v>
      </c>
      <c r="KK158" s="74">
        <v>0</v>
      </c>
      <c r="KL158" s="74">
        <v>0</v>
      </c>
      <c r="KM158" s="74">
        <v>0</v>
      </c>
      <c r="KN158" s="74">
        <v>840710</v>
      </c>
      <c r="KO158" s="74">
        <v>0</v>
      </c>
      <c r="KP158" s="74">
        <v>840710</v>
      </c>
      <c r="KQ158" s="74">
        <v>840710</v>
      </c>
      <c r="KR158" s="74">
        <v>0</v>
      </c>
      <c r="KS158" s="74">
        <v>0</v>
      </c>
      <c r="KT158" s="74">
        <v>0</v>
      </c>
      <c r="KU158" s="74">
        <v>0</v>
      </c>
      <c r="KV158" s="74">
        <v>0</v>
      </c>
      <c r="KW158" s="74">
        <v>0</v>
      </c>
      <c r="KX158" s="74">
        <v>0</v>
      </c>
      <c r="KY158" s="74">
        <v>0</v>
      </c>
      <c r="KZ158" s="74">
        <v>0</v>
      </c>
      <c r="LA158" s="74">
        <v>0</v>
      </c>
      <c r="LB158" s="74">
        <v>0</v>
      </c>
      <c r="LC158" s="74">
        <v>0</v>
      </c>
      <c r="LD158" s="74">
        <v>0</v>
      </c>
      <c r="LE158" s="74">
        <v>0</v>
      </c>
      <c r="LF158" s="74">
        <v>0</v>
      </c>
      <c r="LG158" s="74">
        <v>-18877</v>
      </c>
      <c r="LH158" s="74">
        <v>0</v>
      </c>
      <c r="LI158" s="74">
        <v>0</v>
      </c>
      <c r="LJ158" s="74">
        <v>70676</v>
      </c>
      <c r="LK158" s="74">
        <v>-5044</v>
      </c>
      <c r="LL158" s="74">
        <v>-23921</v>
      </c>
      <c r="LM158" s="74">
        <v>0</v>
      </c>
      <c r="LN158" s="74">
        <v>0</v>
      </c>
      <c r="LO158" s="74">
        <v>0</v>
      </c>
      <c r="LP158" s="74">
        <v>0</v>
      </c>
      <c r="LQ158" s="74">
        <v>18877</v>
      </c>
      <c r="LR158" s="74">
        <v>0</v>
      </c>
      <c r="LS158" s="74">
        <v>0</v>
      </c>
      <c r="LT158" s="74">
        <v>23921</v>
      </c>
      <c r="LU158" s="74">
        <v>5044</v>
      </c>
      <c r="LV158" s="74">
        <v>23921</v>
      </c>
      <c r="LW158" s="74">
        <v>0</v>
      </c>
      <c r="LX158" s="74">
        <v>0</v>
      </c>
      <c r="LY158" s="74">
        <v>0</v>
      </c>
      <c r="LZ158" s="74">
        <v>0</v>
      </c>
      <c r="MA158" s="74">
        <v>0</v>
      </c>
      <c r="MB158" s="74">
        <v>0</v>
      </c>
      <c r="MC158" s="74">
        <v>0</v>
      </c>
      <c r="MD158" s="74">
        <v>94597</v>
      </c>
      <c r="ME158" s="74">
        <v>0</v>
      </c>
      <c r="MF158" s="74">
        <v>0</v>
      </c>
      <c r="MG158" s="74">
        <v>0</v>
      </c>
      <c r="MH158" s="74">
        <v>0</v>
      </c>
      <c r="MI158" s="74">
        <v>0</v>
      </c>
      <c r="MJ158" s="74">
        <v>0</v>
      </c>
      <c r="MK158" s="74">
        <v>0</v>
      </c>
      <c r="ML158" s="74">
        <v>72570</v>
      </c>
      <c r="MM158" s="74">
        <v>0</v>
      </c>
      <c r="MN158" s="74">
        <v>0</v>
      </c>
      <c r="MO158" s="74">
        <v>22027</v>
      </c>
      <c r="MP158" s="74">
        <v>94597</v>
      </c>
      <c r="MQ158" s="74">
        <v>0</v>
      </c>
      <c r="MR158" s="74">
        <v>0</v>
      </c>
      <c r="MS158" s="74">
        <v>0</v>
      </c>
      <c r="MT158" s="74">
        <v>0</v>
      </c>
      <c r="MU158" s="74">
        <v>0</v>
      </c>
      <c r="MV158" s="74">
        <v>0</v>
      </c>
      <c r="MW158" s="74">
        <v>0</v>
      </c>
      <c r="MX158" s="74">
        <v>0</v>
      </c>
      <c r="MY158" s="74">
        <v>0</v>
      </c>
      <c r="MZ158" s="74">
        <v>0</v>
      </c>
      <c r="NA158" s="74">
        <v>0</v>
      </c>
      <c r="NB158" s="74">
        <v>0</v>
      </c>
      <c r="NC158" s="74">
        <v>0</v>
      </c>
      <c r="ND158" s="74">
        <v>0</v>
      </c>
      <c r="NE158" s="74">
        <v>0</v>
      </c>
      <c r="NF158" s="74">
        <v>72570</v>
      </c>
      <c r="NG158" s="74">
        <v>0</v>
      </c>
      <c r="NH158" s="74">
        <v>0</v>
      </c>
      <c r="NI158" s="74">
        <v>22027</v>
      </c>
    </row>
    <row r="159" spans="1:373" x14ac:dyDescent="0.25">
      <c r="A159" s="74" t="s">
        <v>4</v>
      </c>
      <c r="B159" s="74" t="s">
        <v>1334</v>
      </c>
      <c r="C159" s="74">
        <v>4115171</v>
      </c>
      <c r="D159" s="74">
        <v>13900</v>
      </c>
      <c r="E159" s="74">
        <v>17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62872</v>
      </c>
      <c r="L159" s="74">
        <v>0</v>
      </c>
      <c r="M159" s="74">
        <v>0</v>
      </c>
      <c r="N159" s="74">
        <v>33503</v>
      </c>
      <c r="O159" s="74">
        <v>96375</v>
      </c>
      <c r="P159" s="74">
        <v>0</v>
      </c>
      <c r="Q159" s="74">
        <v>0</v>
      </c>
      <c r="R159" s="74">
        <v>0</v>
      </c>
      <c r="S159" s="74">
        <v>0</v>
      </c>
      <c r="T159" s="74">
        <v>-6293</v>
      </c>
      <c r="U159" s="74">
        <v>0</v>
      </c>
      <c r="V159" s="74">
        <v>0</v>
      </c>
      <c r="W159" s="74">
        <v>-2769</v>
      </c>
      <c r="X159" s="74">
        <v>-9062</v>
      </c>
      <c r="Y159" s="74">
        <v>87313</v>
      </c>
      <c r="Z159" s="74">
        <v>-4590</v>
      </c>
      <c r="AA159" s="74">
        <v>0</v>
      </c>
      <c r="AB159" s="74">
        <v>850982</v>
      </c>
      <c r="AC159" s="74">
        <v>4069</v>
      </c>
      <c r="AD159" s="74">
        <v>-84646</v>
      </c>
      <c r="AE159" s="74">
        <v>27490</v>
      </c>
      <c r="AF159" s="74">
        <v>-21564</v>
      </c>
      <c r="AG159" s="74">
        <v>0</v>
      </c>
      <c r="AH159" s="74">
        <v>166666</v>
      </c>
      <c r="AI159" s="74">
        <v>0</v>
      </c>
      <c r="AJ159" s="74">
        <v>104357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35931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-7393</v>
      </c>
      <c r="BG159" s="74">
        <v>0</v>
      </c>
      <c r="BH159" s="74">
        <v>0</v>
      </c>
      <c r="BI159" s="74">
        <v>0</v>
      </c>
      <c r="BJ159" s="74">
        <v>0</v>
      </c>
      <c r="BK159" s="74">
        <v>30802</v>
      </c>
      <c r="BL159" s="74">
        <v>219601</v>
      </c>
      <c r="BM159" s="74">
        <v>1371202</v>
      </c>
      <c r="BN159" s="74">
        <v>0</v>
      </c>
      <c r="BO159" s="74">
        <v>232781</v>
      </c>
      <c r="BP159" s="74">
        <v>0</v>
      </c>
      <c r="BQ159" s="74">
        <v>5</v>
      </c>
      <c r="BR159" s="74">
        <v>5600</v>
      </c>
      <c r="BS159" s="74">
        <v>0</v>
      </c>
      <c r="BT159" s="74">
        <v>154423</v>
      </c>
      <c r="BU159" s="74">
        <v>0</v>
      </c>
      <c r="BV159" s="74">
        <v>543818</v>
      </c>
      <c r="BW159" s="74">
        <v>0</v>
      </c>
      <c r="BX159" s="74">
        <v>0</v>
      </c>
      <c r="BY159" s="74">
        <v>0</v>
      </c>
      <c r="BZ159" s="74">
        <v>290266</v>
      </c>
      <c r="CA159" s="74">
        <v>265058</v>
      </c>
      <c r="CB159" s="74">
        <v>0</v>
      </c>
      <c r="CC159" s="74">
        <v>0</v>
      </c>
      <c r="CD159" s="74">
        <v>0</v>
      </c>
      <c r="CE159" s="74">
        <v>0</v>
      </c>
      <c r="CF159" s="74">
        <v>0</v>
      </c>
      <c r="CG159" s="74">
        <v>-1471588</v>
      </c>
      <c r="CH159" s="74">
        <v>-69860</v>
      </c>
      <c r="CI159" s="74">
        <v>0</v>
      </c>
      <c r="CJ159" s="74">
        <v>125305</v>
      </c>
      <c r="CK159" s="74">
        <v>1042764</v>
      </c>
      <c r="CL159" s="74">
        <v>28538</v>
      </c>
      <c r="CM159" s="74">
        <v>250403</v>
      </c>
      <c r="CN159" s="74">
        <v>1321705</v>
      </c>
      <c r="CO159" s="74">
        <v>1764011</v>
      </c>
      <c r="CP159" s="74">
        <v>1099142</v>
      </c>
      <c r="CQ159" s="74">
        <v>0</v>
      </c>
      <c r="CR159" s="74">
        <v>0</v>
      </c>
      <c r="CS159" s="74">
        <v>-1541448</v>
      </c>
      <c r="CT159" s="74">
        <v>1321705</v>
      </c>
      <c r="CU159" s="74">
        <v>0</v>
      </c>
      <c r="CV159" s="74">
        <v>35931</v>
      </c>
      <c r="CW159" s="74">
        <v>-7393</v>
      </c>
      <c r="CX159" s="74">
        <v>131263</v>
      </c>
      <c r="CY159" s="74">
        <v>-3994</v>
      </c>
      <c r="CZ159" s="74">
        <v>26099</v>
      </c>
      <c r="DA159" s="74">
        <v>-2053</v>
      </c>
      <c r="DB159" s="74">
        <v>107365</v>
      </c>
      <c r="DC159" s="74">
        <v>20953</v>
      </c>
      <c r="DD159" s="74">
        <v>0</v>
      </c>
      <c r="DE159" s="74">
        <v>903896</v>
      </c>
      <c r="DF159" s="74">
        <v>-40250</v>
      </c>
      <c r="DG159" s="74">
        <v>-64542</v>
      </c>
      <c r="DH159" s="74">
        <v>27490</v>
      </c>
      <c r="DI159" s="74">
        <v>8726</v>
      </c>
      <c r="DJ159" s="74">
        <v>0</v>
      </c>
      <c r="DK159" s="74">
        <v>66844</v>
      </c>
      <c r="DL159" s="74">
        <v>0</v>
      </c>
      <c r="DM159" s="74">
        <v>0</v>
      </c>
      <c r="DN159" s="74">
        <v>37949</v>
      </c>
      <c r="DO159" s="74">
        <v>961066</v>
      </c>
      <c r="DP159" s="74">
        <v>-4590</v>
      </c>
      <c r="DQ159" s="74">
        <v>0</v>
      </c>
      <c r="DR159" s="74">
        <v>850982</v>
      </c>
      <c r="DS159" s="74">
        <v>4069</v>
      </c>
      <c r="DT159" s="74">
        <v>-84646</v>
      </c>
      <c r="DU159" s="74">
        <v>27490</v>
      </c>
      <c r="DV159" s="74">
        <v>-21564</v>
      </c>
      <c r="DW159" s="74">
        <v>0</v>
      </c>
      <c r="DX159" s="74">
        <v>166666</v>
      </c>
      <c r="DY159" s="74">
        <v>0</v>
      </c>
      <c r="DZ159" s="74">
        <v>0</v>
      </c>
      <c r="EA159" s="74">
        <v>104357</v>
      </c>
      <c r="EB159" s="74">
        <v>1042764</v>
      </c>
      <c r="EC159" s="74">
        <v>0</v>
      </c>
      <c r="ED159" s="74">
        <v>0</v>
      </c>
      <c r="EE159" s="74">
        <v>0</v>
      </c>
      <c r="EF159" s="74">
        <v>0</v>
      </c>
      <c r="EG159" s="74">
        <v>0</v>
      </c>
      <c r="EH159" s="74">
        <v>0</v>
      </c>
      <c r="EI159" s="74">
        <v>0</v>
      </c>
      <c r="EJ159" s="74">
        <v>0</v>
      </c>
      <c r="EK159" s="74">
        <v>0</v>
      </c>
      <c r="EL159" s="74">
        <v>0</v>
      </c>
      <c r="EM159" s="74">
        <v>0</v>
      </c>
      <c r="EN159" s="74">
        <v>0</v>
      </c>
      <c r="EO159" s="74">
        <v>0</v>
      </c>
      <c r="EP159" s="74">
        <v>0</v>
      </c>
      <c r="EQ159" s="74">
        <v>0</v>
      </c>
      <c r="ER159" s="74">
        <v>0</v>
      </c>
      <c r="ES159" s="74">
        <v>0</v>
      </c>
      <c r="ET159" s="74">
        <v>0</v>
      </c>
      <c r="EU159" s="74">
        <v>0</v>
      </c>
      <c r="EV159" s="74">
        <v>0</v>
      </c>
      <c r="EW159" s="74">
        <v>0</v>
      </c>
      <c r="EX159" s="74">
        <v>0</v>
      </c>
      <c r="EY159" s="74">
        <v>0</v>
      </c>
      <c r="EZ159" s="74">
        <v>0</v>
      </c>
      <c r="FA159" s="74">
        <v>0</v>
      </c>
      <c r="FB159" s="74">
        <v>0</v>
      </c>
      <c r="FC159" s="74">
        <v>0</v>
      </c>
      <c r="FD159" s="74">
        <v>0</v>
      </c>
      <c r="FE159" s="74">
        <v>0</v>
      </c>
      <c r="FF159" s="74">
        <v>22580</v>
      </c>
      <c r="FG159" s="74">
        <v>0</v>
      </c>
      <c r="FH159" s="74">
        <v>0</v>
      </c>
      <c r="FI159" s="74">
        <v>0</v>
      </c>
      <c r="FJ159" s="74">
        <v>125305</v>
      </c>
      <c r="FK159" s="74">
        <v>0</v>
      </c>
      <c r="FL159" s="74">
        <v>0</v>
      </c>
      <c r="FM159" s="74">
        <v>0</v>
      </c>
      <c r="FN159" s="74">
        <v>0</v>
      </c>
      <c r="FO159" s="74">
        <v>29805</v>
      </c>
      <c r="FP159" s="74">
        <v>210177</v>
      </c>
      <c r="FQ159" s="74">
        <v>239982</v>
      </c>
      <c r="FR159" s="74">
        <v>1308413</v>
      </c>
      <c r="FS159" s="74">
        <v>0</v>
      </c>
      <c r="FT159" s="74">
        <v>0</v>
      </c>
      <c r="FU159" s="74">
        <v>0</v>
      </c>
      <c r="FV159" s="74">
        <v>0</v>
      </c>
      <c r="FW159" s="74">
        <v>30802</v>
      </c>
      <c r="FX159" s="74">
        <v>219601</v>
      </c>
      <c r="FY159" s="74">
        <v>250403</v>
      </c>
      <c r="FZ159" s="74">
        <v>1424430</v>
      </c>
      <c r="GA159" s="74">
        <v>0</v>
      </c>
      <c r="GB159" s="74">
        <v>0</v>
      </c>
      <c r="GC159" s="74">
        <v>0</v>
      </c>
      <c r="GD159" s="74">
        <v>0</v>
      </c>
      <c r="GE159" s="74">
        <v>0</v>
      </c>
      <c r="GF159" s="74">
        <v>0</v>
      </c>
      <c r="GG159" s="74">
        <v>0</v>
      </c>
      <c r="GH159" s="74">
        <v>22580</v>
      </c>
      <c r="GI159" s="74">
        <v>0</v>
      </c>
      <c r="GJ159" s="74">
        <v>0</v>
      </c>
      <c r="GK159" s="74">
        <v>0</v>
      </c>
      <c r="GL159" s="74">
        <v>0</v>
      </c>
      <c r="GM159" s="74">
        <v>0</v>
      </c>
      <c r="GN159" s="74">
        <v>0</v>
      </c>
      <c r="GO159" s="74">
        <v>0</v>
      </c>
      <c r="GP159" s="74">
        <v>125305</v>
      </c>
      <c r="GQ159" s="74">
        <v>787345</v>
      </c>
      <c r="GR159" s="74">
        <v>0</v>
      </c>
      <c r="GS159" s="74">
        <v>229740</v>
      </c>
      <c r="GT159" s="74">
        <v>0</v>
      </c>
      <c r="GU159" s="74">
        <v>85</v>
      </c>
      <c r="GV159" s="74">
        <v>-2045</v>
      </c>
      <c r="GW159" s="74">
        <v>0</v>
      </c>
      <c r="GX159" s="74">
        <v>609514</v>
      </c>
      <c r="GY159" s="74">
        <v>195842</v>
      </c>
      <c r="GZ159" s="74">
        <v>1820481</v>
      </c>
      <c r="HA159" s="74">
        <v>1371202</v>
      </c>
      <c r="HB159" s="74">
        <v>0</v>
      </c>
      <c r="HC159" s="74">
        <v>232781</v>
      </c>
      <c r="HD159" s="74">
        <v>0</v>
      </c>
      <c r="HE159" s="74">
        <v>5</v>
      </c>
      <c r="HF159" s="74">
        <v>5600</v>
      </c>
      <c r="HG159" s="74">
        <v>0</v>
      </c>
      <c r="HH159" s="74">
        <v>1529734</v>
      </c>
      <c r="HI159" s="74">
        <v>154423</v>
      </c>
      <c r="HJ159" s="74">
        <v>3293745</v>
      </c>
      <c r="HK159" s="74">
        <v>0</v>
      </c>
      <c r="HL159" s="74">
        <v>0</v>
      </c>
      <c r="HM159" s="74">
        <v>0</v>
      </c>
      <c r="HN159" s="74">
        <v>0</v>
      </c>
      <c r="HO159" s="74">
        <v>0</v>
      </c>
      <c r="HP159" s="74">
        <v>0</v>
      </c>
      <c r="HQ159" s="74">
        <v>0</v>
      </c>
      <c r="HR159" s="74">
        <v>1529734</v>
      </c>
      <c r="HS159" s="74">
        <v>0</v>
      </c>
      <c r="HT159" s="74">
        <v>1529734</v>
      </c>
      <c r="HU159" s="74">
        <v>0</v>
      </c>
      <c r="HV159" s="74">
        <v>0</v>
      </c>
      <c r="HW159" s="74">
        <v>0</v>
      </c>
      <c r="HX159" s="74">
        <v>0</v>
      </c>
      <c r="HY159" s="74">
        <v>0</v>
      </c>
      <c r="HZ159" s="74">
        <v>0</v>
      </c>
      <c r="IA159" s="74">
        <v>0</v>
      </c>
      <c r="IB159" s="74">
        <v>0</v>
      </c>
      <c r="IC159" s="74">
        <v>0</v>
      </c>
      <c r="ID159" s="74">
        <v>0</v>
      </c>
      <c r="IE159" s="74">
        <v>0</v>
      </c>
      <c r="IF159" s="74">
        <v>793572</v>
      </c>
      <c r="IG159" s="74">
        <v>0</v>
      </c>
      <c r="IH159" s="74">
        <v>0</v>
      </c>
      <c r="II159" s="74">
        <v>0</v>
      </c>
      <c r="IJ159" s="74">
        <v>33091</v>
      </c>
      <c r="IK159" s="74">
        <v>35375</v>
      </c>
      <c r="IL159" s="74">
        <v>862038</v>
      </c>
      <c r="IM159" s="74">
        <v>0</v>
      </c>
      <c r="IN159" s="74">
        <v>543818</v>
      </c>
      <c r="IO159" s="74">
        <v>0</v>
      </c>
      <c r="IP159" s="74">
        <v>0</v>
      </c>
      <c r="IQ159" s="74">
        <v>0</v>
      </c>
      <c r="IR159" s="74">
        <v>290266</v>
      </c>
      <c r="IS159" s="74">
        <v>265058</v>
      </c>
      <c r="IT159" s="74">
        <v>1099142</v>
      </c>
      <c r="IU159" s="74">
        <v>0</v>
      </c>
      <c r="IV159" s="74">
        <v>0</v>
      </c>
      <c r="IW159" s="74">
        <v>0</v>
      </c>
      <c r="IX159" s="74">
        <v>0</v>
      </c>
      <c r="IY159" s="74">
        <v>0</v>
      </c>
      <c r="IZ159" s="74">
        <v>0</v>
      </c>
      <c r="JA159" s="74">
        <v>0</v>
      </c>
      <c r="JB159" s="74">
        <v>0</v>
      </c>
      <c r="JC159" s="74">
        <v>0</v>
      </c>
      <c r="JD159" s="74">
        <v>0</v>
      </c>
      <c r="JE159" s="74">
        <v>0</v>
      </c>
      <c r="JF159" s="74">
        <v>0</v>
      </c>
      <c r="JG159" s="74">
        <v>0</v>
      </c>
      <c r="JH159" s="74">
        <v>0</v>
      </c>
      <c r="JI159" s="74">
        <v>0</v>
      </c>
      <c r="JJ159" s="74">
        <v>0</v>
      </c>
      <c r="JK159" s="74">
        <v>0</v>
      </c>
      <c r="JL159" s="74">
        <v>0</v>
      </c>
      <c r="JM159" s="74">
        <v>0</v>
      </c>
      <c r="JN159" s="74">
        <v>0</v>
      </c>
      <c r="JO159" s="74">
        <v>0</v>
      </c>
      <c r="JP159" s="74">
        <v>0</v>
      </c>
      <c r="JQ159" s="74">
        <v>0</v>
      </c>
      <c r="JR159" s="74">
        <v>-1463755</v>
      </c>
      <c r="JS159" s="74">
        <v>89649</v>
      </c>
      <c r="JT159" s="74">
        <v>-1374106</v>
      </c>
      <c r="JU159" s="74">
        <v>1308413</v>
      </c>
      <c r="JV159" s="74">
        <v>0</v>
      </c>
      <c r="JW159" s="74">
        <v>0</v>
      </c>
      <c r="JX159" s="74">
        <v>0</v>
      </c>
      <c r="JY159" s="74">
        <v>0</v>
      </c>
      <c r="JZ159" s="74">
        <v>0</v>
      </c>
      <c r="KA159" s="74">
        <v>0</v>
      </c>
      <c r="KB159" s="74">
        <v>0</v>
      </c>
      <c r="KC159" s="74">
        <v>-2898597</v>
      </c>
      <c r="KD159" s="74">
        <v>-69860</v>
      </c>
      <c r="KE159" s="74">
        <v>-2968457</v>
      </c>
      <c r="KF159" s="74">
        <v>1424430</v>
      </c>
      <c r="KG159" s="74">
        <v>0</v>
      </c>
      <c r="KH159" s="74">
        <v>0</v>
      </c>
      <c r="KI159" s="74">
        <v>0</v>
      </c>
      <c r="KJ159" s="74">
        <v>0</v>
      </c>
      <c r="KK159" s="74">
        <v>0</v>
      </c>
      <c r="KL159" s="74">
        <v>0</v>
      </c>
      <c r="KM159" s="74">
        <v>0</v>
      </c>
      <c r="KN159" s="74">
        <v>102725</v>
      </c>
      <c r="KO159" s="74">
        <v>0</v>
      </c>
      <c r="KP159" s="74">
        <v>102725</v>
      </c>
      <c r="KQ159" s="74">
        <v>1632459</v>
      </c>
      <c r="KR159" s="74">
        <v>0</v>
      </c>
      <c r="KS159" s="74">
        <v>0</v>
      </c>
      <c r="KT159" s="74">
        <v>0</v>
      </c>
      <c r="KU159" s="74">
        <v>0</v>
      </c>
      <c r="KV159" s="74">
        <v>0</v>
      </c>
      <c r="KW159" s="74">
        <v>0</v>
      </c>
      <c r="KX159" s="74">
        <v>0</v>
      </c>
      <c r="KY159" s="74">
        <v>1529734</v>
      </c>
      <c r="KZ159" s="74">
        <v>0</v>
      </c>
      <c r="LA159" s="74">
        <v>1529734</v>
      </c>
      <c r="LB159" s="74">
        <v>1529734</v>
      </c>
      <c r="LC159" s="74">
        <v>0</v>
      </c>
      <c r="LD159" s="74">
        <v>0</v>
      </c>
      <c r="LE159" s="74">
        <v>0</v>
      </c>
      <c r="LF159" s="74">
        <v>0</v>
      </c>
      <c r="LG159" s="74">
        <v>-16485</v>
      </c>
      <c r="LH159" s="74">
        <v>0</v>
      </c>
      <c r="LI159" s="74">
        <v>0</v>
      </c>
      <c r="LJ159" s="74">
        <v>102725</v>
      </c>
      <c r="LK159" s="74">
        <v>-6095</v>
      </c>
      <c r="LL159" s="74">
        <v>-22580</v>
      </c>
      <c r="LM159" s="74">
        <v>0</v>
      </c>
      <c r="LN159" s="74">
        <v>0</v>
      </c>
      <c r="LO159" s="74">
        <v>0</v>
      </c>
      <c r="LP159" s="74">
        <v>0</v>
      </c>
      <c r="LQ159" s="74">
        <v>16485</v>
      </c>
      <c r="LR159" s="74">
        <v>0</v>
      </c>
      <c r="LS159" s="74">
        <v>0</v>
      </c>
      <c r="LT159" s="74">
        <v>22580</v>
      </c>
      <c r="LU159" s="74">
        <v>6095</v>
      </c>
      <c r="LV159" s="74">
        <v>22580</v>
      </c>
      <c r="LW159" s="74">
        <v>0</v>
      </c>
      <c r="LX159" s="74">
        <v>0</v>
      </c>
      <c r="LY159" s="74">
        <v>0</v>
      </c>
      <c r="LZ159" s="74">
        <v>0</v>
      </c>
      <c r="MA159" s="74">
        <v>0</v>
      </c>
      <c r="MB159" s="74">
        <v>0</v>
      </c>
      <c r="MC159" s="74">
        <v>0</v>
      </c>
      <c r="MD159" s="74">
        <v>125305</v>
      </c>
      <c r="ME159" s="74">
        <v>0</v>
      </c>
      <c r="MF159" s="74">
        <v>0</v>
      </c>
      <c r="MG159" s="74">
        <v>0</v>
      </c>
      <c r="MH159" s="74">
        <v>0</v>
      </c>
      <c r="MI159" s="74">
        <v>0</v>
      </c>
      <c r="MJ159" s="74">
        <v>0</v>
      </c>
      <c r="MK159" s="74">
        <v>0</v>
      </c>
      <c r="ML159" s="74">
        <v>84073</v>
      </c>
      <c r="MM159" s="74">
        <v>0</v>
      </c>
      <c r="MN159" s="74">
        <v>0</v>
      </c>
      <c r="MO159" s="74">
        <v>41232</v>
      </c>
      <c r="MP159" s="74">
        <v>125305</v>
      </c>
      <c r="MQ159" s="74">
        <v>0</v>
      </c>
      <c r="MR159" s="74">
        <v>0</v>
      </c>
      <c r="MS159" s="74">
        <v>0</v>
      </c>
      <c r="MT159" s="74">
        <v>0</v>
      </c>
      <c r="MU159" s="74">
        <v>0</v>
      </c>
      <c r="MV159" s="74">
        <v>0</v>
      </c>
      <c r="MW159" s="74">
        <v>0</v>
      </c>
      <c r="MX159" s="74">
        <v>0</v>
      </c>
      <c r="MY159" s="74">
        <v>0</v>
      </c>
      <c r="MZ159" s="74">
        <v>0</v>
      </c>
      <c r="NA159" s="74">
        <v>0</v>
      </c>
      <c r="NB159" s="74">
        <v>0</v>
      </c>
      <c r="NC159" s="74">
        <v>0</v>
      </c>
      <c r="ND159" s="74">
        <v>0</v>
      </c>
      <c r="NE159" s="74">
        <v>0</v>
      </c>
      <c r="NF159" s="74">
        <v>84073</v>
      </c>
      <c r="NG159" s="74">
        <v>0</v>
      </c>
      <c r="NH159" s="74">
        <v>0</v>
      </c>
      <c r="NI159" s="74">
        <v>41232</v>
      </c>
    </row>
    <row r="160" spans="1:373" x14ac:dyDescent="0.25">
      <c r="A160" s="74" t="s">
        <v>4</v>
      </c>
      <c r="B160" s="74" t="s">
        <v>1334</v>
      </c>
      <c r="C160" s="74">
        <v>4115181</v>
      </c>
      <c r="D160" s="74">
        <v>16006</v>
      </c>
      <c r="E160" s="74">
        <v>17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72029</v>
      </c>
      <c r="L160" s="74">
        <v>0</v>
      </c>
      <c r="M160" s="74">
        <v>0</v>
      </c>
      <c r="N160" s="74">
        <v>39529</v>
      </c>
      <c r="O160" s="74">
        <v>111558</v>
      </c>
      <c r="P160" s="74">
        <v>0</v>
      </c>
      <c r="Q160" s="74">
        <v>0</v>
      </c>
      <c r="R160" s="74">
        <v>0</v>
      </c>
      <c r="S160" s="74">
        <v>0</v>
      </c>
      <c r="T160" s="74">
        <v>-5644</v>
      </c>
      <c r="U160" s="74">
        <v>0</v>
      </c>
      <c r="V160" s="74">
        <v>0</v>
      </c>
      <c r="W160" s="74">
        <v>-1775</v>
      </c>
      <c r="X160" s="74">
        <v>-7419</v>
      </c>
      <c r="Y160" s="74">
        <v>104139</v>
      </c>
      <c r="Z160" s="74">
        <v>-2815</v>
      </c>
      <c r="AA160" s="74">
        <v>0</v>
      </c>
      <c r="AB160" s="74">
        <v>1071363</v>
      </c>
      <c r="AC160" s="74">
        <v>527</v>
      </c>
      <c r="AD160" s="74">
        <v>-89190</v>
      </c>
      <c r="AE160" s="74">
        <v>29341</v>
      </c>
      <c r="AF160" s="74">
        <v>14309</v>
      </c>
      <c r="AG160" s="74">
        <v>0</v>
      </c>
      <c r="AH160" s="74">
        <v>152437</v>
      </c>
      <c r="AI160" s="74">
        <v>0</v>
      </c>
      <c r="AJ160" s="74">
        <v>102180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32863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-6762</v>
      </c>
      <c r="BG160" s="74">
        <v>0</v>
      </c>
      <c r="BH160" s="74">
        <v>0</v>
      </c>
      <c r="BI160" s="74">
        <v>0</v>
      </c>
      <c r="BJ160" s="74">
        <v>0</v>
      </c>
      <c r="BK160" s="74">
        <v>28172</v>
      </c>
      <c r="BL160" s="74">
        <v>23817</v>
      </c>
      <c r="BM160" s="74">
        <v>962703</v>
      </c>
      <c r="BN160" s="74">
        <v>0</v>
      </c>
      <c r="BO160" s="74">
        <v>303643</v>
      </c>
      <c r="BP160" s="74">
        <v>0</v>
      </c>
      <c r="BQ160" s="74">
        <v>0</v>
      </c>
      <c r="BR160" s="74">
        <v>5122</v>
      </c>
      <c r="BS160" s="74">
        <v>0</v>
      </c>
      <c r="BT160" s="74">
        <v>193903</v>
      </c>
      <c r="BU160" s="74">
        <v>0</v>
      </c>
      <c r="BV160" s="74">
        <v>698323</v>
      </c>
      <c r="BW160" s="74">
        <v>0</v>
      </c>
      <c r="BX160" s="74">
        <v>0</v>
      </c>
      <c r="BY160" s="74">
        <v>0</v>
      </c>
      <c r="BZ160" s="74">
        <v>265483</v>
      </c>
      <c r="CA160" s="74">
        <v>28231</v>
      </c>
      <c r="CB160" s="74">
        <v>0</v>
      </c>
      <c r="CC160" s="74">
        <v>0</v>
      </c>
      <c r="CD160" s="74">
        <v>0</v>
      </c>
      <c r="CE160" s="74">
        <v>0</v>
      </c>
      <c r="CF160" s="74">
        <v>0</v>
      </c>
      <c r="CG160" s="74">
        <v>-1037270.86</v>
      </c>
      <c r="CH160" s="74">
        <v>-63895</v>
      </c>
      <c r="CI160" s="74">
        <v>0</v>
      </c>
      <c r="CJ160" s="74">
        <v>311877</v>
      </c>
      <c r="CK160" s="74">
        <v>1278152</v>
      </c>
      <c r="CL160" s="74">
        <v>26101</v>
      </c>
      <c r="CM160" s="74">
        <v>51989</v>
      </c>
      <c r="CN160" s="74">
        <v>1356242</v>
      </c>
      <c r="CO160" s="74">
        <v>1465371</v>
      </c>
      <c r="CP160" s="74">
        <v>992037</v>
      </c>
      <c r="CQ160" s="74">
        <v>0</v>
      </c>
      <c r="CR160" s="74">
        <v>0</v>
      </c>
      <c r="CS160" s="74">
        <v>-1101166</v>
      </c>
      <c r="CT160" s="74">
        <v>1356242</v>
      </c>
      <c r="CU160" s="74">
        <v>0</v>
      </c>
      <c r="CV160" s="74">
        <v>32863</v>
      </c>
      <c r="CW160" s="74">
        <v>-6762</v>
      </c>
      <c r="CX160" s="74">
        <v>299122</v>
      </c>
      <c r="CY160" s="74">
        <v>-3994</v>
      </c>
      <c r="CZ160" s="74">
        <v>24865</v>
      </c>
      <c r="DA160" s="74">
        <v>-1956</v>
      </c>
      <c r="DB160" s="74">
        <v>123054</v>
      </c>
      <c r="DC160" s="74">
        <v>1458</v>
      </c>
      <c r="DD160" s="74">
        <v>0</v>
      </c>
      <c r="DE160" s="74">
        <v>858554</v>
      </c>
      <c r="DF160" s="74">
        <v>-7686</v>
      </c>
      <c r="DG160" s="74">
        <v>-49179</v>
      </c>
      <c r="DH160" s="74">
        <v>29341</v>
      </c>
      <c r="DI160" s="74">
        <v>47118</v>
      </c>
      <c r="DJ160" s="74">
        <v>0</v>
      </c>
      <c r="DK160" s="74">
        <v>63685</v>
      </c>
      <c r="DL160" s="74">
        <v>0</v>
      </c>
      <c r="DM160" s="74">
        <v>687501</v>
      </c>
      <c r="DN160" s="74">
        <v>46087</v>
      </c>
      <c r="DO160" s="74">
        <v>1676879</v>
      </c>
      <c r="DP160" s="74">
        <v>-2815</v>
      </c>
      <c r="DQ160" s="74">
        <v>0</v>
      </c>
      <c r="DR160" s="74">
        <v>1071363</v>
      </c>
      <c r="DS160" s="74">
        <v>527</v>
      </c>
      <c r="DT160" s="74">
        <v>-89190</v>
      </c>
      <c r="DU160" s="74">
        <v>29341</v>
      </c>
      <c r="DV160" s="74">
        <v>14309</v>
      </c>
      <c r="DW160" s="74">
        <v>0</v>
      </c>
      <c r="DX160" s="74">
        <v>152437</v>
      </c>
      <c r="DY160" s="74">
        <v>0</v>
      </c>
      <c r="DZ160" s="74">
        <v>0</v>
      </c>
      <c r="EA160" s="74">
        <v>102180</v>
      </c>
      <c r="EB160" s="74">
        <v>1278152</v>
      </c>
      <c r="EC160" s="74">
        <v>0</v>
      </c>
      <c r="ED160" s="74">
        <v>0</v>
      </c>
      <c r="EE160" s="74">
        <v>0</v>
      </c>
      <c r="EF160" s="74">
        <v>0</v>
      </c>
      <c r="EG160" s="74">
        <v>0</v>
      </c>
      <c r="EH160" s="74">
        <v>0</v>
      </c>
      <c r="EI160" s="74">
        <v>0</v>
      </c>
      <c r="EJ160" s="74">
        <v>0</v>
      </c>
      <c r="EK160" s="74">
        <v>0</v>
      </c>
      <c r="EL160" s="74">
        <v>0</v>
      </c>
      <c r="EM160" s="74">
        <v>0</v>
      </c>
      <c r="EN160" s="74">
        <v>0</v>
      </c>
      <c r="EO160" s="74">
        <v>0</v>
      </c>
      <c r="EP160" s="74">
        <v>0</v>
      </c>
      <c r="EQ160" s="74">
        <v>0</v>
      </c>
      <c r="ER160" s="74">
        <v>0</v>
      </c>
      <c r="ES160" s="74">
        <v>0</v>
      </c>
      <c r="ET160" s="74">
        <v>0</v>
      </c>
      <c r="EU160" s="74">
        <v>0</v>
      </c>
      <c r="EV160" s="74">
        <v>0</v>
      </c>
      <c r="EW160" s="74">
        <v>0</v>
      </c>
      <c r="EX160" s="74">
        <v>0</v>
      </c>
      <c r="EY160" s="74">
        <v>0</v>
      </c>
      <c r="EZ160" s="74">
        <v>0</v>
      </c>
      <c r="FA160" s="74">
        <v>0</v>
      </c>
      <c r="FB160" s="74">
        <v>0</v>
      </c>
      <c r="FC160" s="74">
        <v>0</v>
      </c>
      <c r="FD160" s="74">
        <v>0</v>
      </c>
      <c r="FE160" s="74">
        <v>0</v>
      </c>
      <c r="FF160" s="74">
        <v>38856</v>
      </c>
      <c r="FG160" s="74">
        <v>0</v>
      </c>
      <c r="FH160" s="74">
        <v>0</v>
      </c>
      <c r="FI160" s="74">
        <v>0</v>
      </c>
      <c r="FJ160" s="74">
        <v>311877</v>
      </c>
      <c r="FK160" s="74">
        <v>0</v>
      </c>
      <c r="FL160" s="74">
        <v>0</v>
      </c>
      <c r="FM160" s="74">
        <v>0</v>
      </c>
      <c r="FN160" s="74">
        <v>0</v>
      </c>
      <c r="FO160" s="74">
        <v>28397</v>
      </c>
      <c r="FP160" s="74">
        <v>21131</v>
      </c>
      <c r="FQ160" s="74">
        <v>49528</v>
      </c>
      <c r="FR160" s="74">
        <v>1849461</v>
      </c>
      <c r="FS160" s="74">
        <v>0</v>
      </c>
      <c r="FT160" s="74">
        <v>0</v>
      </c>
      <c r="FU160" s="74">
        <v>0</v>
      </c>
      <c r="FV160" s="74">
        <v>0</v>
      </c>
      <c r="FW160" s="74">
        <v>28172</v>
      </c>
      <c r="FX160" s="74">
        <v>23817</v>
      </c>
      <c r="FY160" s="74">
        <v>51989</v>
      </c>
      <c r="FZ160" s="74">
        <v>1629263</v>
      </c>
      <c r="GA160" s="74">
        <v>0</v>
      </c>
      <c r="GB160" s="74">
        <v>0</v>
      </c>
      <c r="GC160" s="74">
        <v>0</v>
      </c>
      <c r="GD160" s="74">
        <v>0</v>
      </c>
      <c r="GE160" s="74">
        <v>0</v>
      </c>
      <c r="GF160" s="74">
        <v>0</v>
      </c>
      <c r="GG160" s="74">
        <v>0</v>
      </c>
      <c r="GH160" s="74">
        <v>38856</v>
      </c>
      <c r="GI160" s="74">
        <v>0</v>
      </c>
      <c r="GJ160" s="74">
        <v>0</v>
      </c>
      <c r="GK160" s="74">
        <v>0</v>
      </c>
      <c r="GL160" s="74">
        <v>0</v>
      </c>
      <c r="GM160" s="74">
        <v>0</v>
      </c>
      <c r="GN160" s="74">
        <v>0</v>
      </c>
      <c r="GO160" s="74">
        <v>0</v>
      </c>
      <c r="GP160" s="74">
        <v>311877</v>
      </c>
      <c r="GQ160" s="74">
        <v>530255</v>
      </c>
      <c r="GR160" s="74">
        <v>0</v>
      </c>
      <c r="GS160" s="74">
        <v>288645</v>
      </c>
      <c r="GT160" s="74">
        <v>0</v>
      </c>
      <c r="GU160" s="74">
        <v>4</v>
      </c>
      <c r="GV160" s="74">
        <v>-1948</v>
      </c>
      <c r="GW160" s="74">
        <v>0</v>
      </c>
      <c r="GX160" s="74">
        <v>0</v>
      </c>
      <c r="GY160" s="74">
        <v>232734</v>
      </c>
      <c r="GZ160" s="74">
        <v>1049690</v>
      </c>
      <c r="HA160" s="74">
        <v>962703</v>
      </c>
      <c r="HB160" s="74">
        <v>0</v>
      </c>
      <c r="HC160" s="74">
        <v>303643</v>
      </c>
      <c r="HD160" s="74">
        <v>0</v>
      </c>
      <c r="HE160" s="74">
        <v>0</v>
      </c>
      <c r="HF160" s="74">
        <v>5122</v>
      </c>
      <c r="HG160" s="74">
        <v>0</v>
      </c>
      <c r="HH160" s="74">
        <v>64357</v>
      </c>
      <c r="HI160" s="74">
        <v>193903</v>
      </c>
      <c r="HJ160" s="74">
        <v>1529728</v>
      </c>
      <c r="HK160" s="74">
        <v>0</v>
      </c>
      <c r="HL160" s="74">
        <v>0</v>
      </c>
      <c r="HM160" s="74">
        <v>0</v>
      </c>
      <c r="HN160" s="74">
        <v>0</v>
      </c>
      <c r="HO160" s="74">
        <v>0</v>
      </c>
      <c r="HP160" s="74">
        <v>0</v>
      </c>
      <c r="HQ160" s="74">
        <v>0</v>
      </c>
      <c r="HR160" s="74">
        <v>64357</v>
      </c>
      <c r="HS160" s="74">
        <v>0</v>
      </c>
      <c r="HT160" s="74">
        <v>64357</v>
      </c>
      <c r="HU160" s="74">
        <v>0</v>
      </c>
      <c r="HV160" s="74">
        <v>0</v>
      </c>
      <c r="HW160" s="74">
        <v>0</v>
      </c>
      <c r="HX160" s="74">
        <v>0</v>
      </c>
      <c r="HY160" s="74">
        <v>0</v>
      </c>
      <c r="HZ160" s="74">
        <v>0</v>
      </c>
      <c r="IA160" s="74">
        <v>0</v>
      </c>
      <c r="IB160" s="74">
        <v>0</v>
      </c>
      <c r="IC160" s="74">
        <v>0</v>
      </c>
      <c r="ID160" s="74">
        <v>0</v>
      </c>
      <c r="IE160" s="74">
        <v>0</v>
      </c>
      <c r="IF160" s="74">
        <v>1020890</v>
      </c>
      <c r="IG160" s="74">
        <v>0</v>
      </c>
      <c r="IH160" s="74">
        <v>0</v>
      </c>
      <c r="II160" s="74">
        <v>0</v>
      </c>
      <c r="IJ160" s="74">
        <v>31527</v>
      </c>
      <c r="IK160" s="74">
        <v>10755</v>
      </c>
      <c r="IL160" s="74">
        <v>1063172</v>
      </c>
      <c r="IM160" s="74">
        <v>0</v>
      </c>
      <c r="IN160" s="74">
        <v>698323</v>
      </c>
      <c r="IO160" s="74">
        <v>0</v>
      </c>
      <c r="IP160" s="74">
        <v>0</v>
      </c>
      <c r="IQ160" s="74">
        <v>0</v>
      </c>
      <c r="IR160" s="74">
        <v>265483</v>
      </c>
      <c r="IS160" s="74">
        <v>28231</v>
      </c>
      <c r="IT160" s="74">
        <v>992037</v>
      </c>
      <c r="IU160" s="74">
        <v>0</v>
      </c>
      <c r="IV160" s="74">
        <v>0</v>
      </c>
      <c r="IW160" s="74">
        <v>0</v>
      </c>
      <c r="IX160" s="74">
        <v>0</v>
      </c>
      <c r="IY160" s="74">
        <v>0</v>
      </c>
      <c r="IZ160" s="74">
        <v>0</v>
      </c>
      <c r="JA160" s="74">
        <v>0</v>
      </c>
      <c r="JB160" s="74">
        <v>0</v>
      </c>
      <c r="JC160" s="74">
        <v>0</v>
      </c>
      <c r="JD160" s="74">
        <v>0</v>
      </c>
      <c r="JE160" s="74">
        <v>0</v>
      </c>
      <c r="JF160" s="74">
        <v>0</v>
      </c>
      <c r="JG160" s="74">
        <v>0</v>
      </c>
      <c r="JH160" s="74">
        <v>0</v>
      </c>
      <c r="JI160" s="74">
        <v>0</v>
      </c>
      <c r="JJ160" s="74">
        <v>0</v>
      </c>
      <c r="JK160" s="74">
        <v>0</v>
      </c>
      <c r="JL160" s="74">
        <v>0</v>
      </c>
      <c r="JM160" s="74">
        <v>0</v>
      </c>
      <c r="JN160" s="74">
        <v>0</v>
      </c>
      <c r="JO160" s="74">
        <v>0</v>
      </c>
      <c r="JP160" s="74">
        <v>0</v>
      </c>
      <c r="JQ160" s="74">
        <v>0</v>
      </c>
      <c r="JR160" s="74">
        <v>-348813</v>
      </c>
      <c r="JS160" s="74">
        <v>85412</v>
      </c>
      <c r="JT160" s="74">
        <v>-263401</v>
      </c>
      <c r="JU160" s="74">
        <v>1849461</v>
      </c>
      <c r="JV160" s="74">
        <v>0</v>
      </c>
      <c r="JW160" s="74">
        <v>0</v>
      </c>
      <c r="JX160" s="74">
        <v>0</v>
      </c>
      <c r="JY160" s="74">
        <v>0</v>
      </c>
      <c r="JZ160" s="74">
        <v>0</v>
      </c>
      <c r="KA160" s="74">
        <v>0</v>
      </c>
      <c r="KB160" s="74">
        <v>0</v>
      </c>
      <c r="KC160" s="74">
        <v>-828606.86</v>
      </c>
      <c r="KD160" s="74">
        <v>-63895</v>
      </c>
      <c r="KE160" s="74">
        <v>-892502</v>
      </c>
      <c r="KF160" s="74">
        <v>1629263</v>
      </c>
      <c r="KG160" s="74">
        <v>0</v>
      </c>
      <c r="KH160" s="74">
        <v>0</v>
      </c>
      <c r="KI160" s="74">
        <v>0</v>
      </c>
      <c r="KJ160" s="74">
        <v>0</v>
      </c>
      <c r="KK160" s="74">
        <v>0</v>
      </c>
      <c r="KL160" s="74">
        <v>0</v>
      </c>
      <c r="KM160" s="74">
        <v>0</v>
      </c>
      <c r="KN160" s="74">
        <v>273021</v>
      </c>
      <c r="KO160" s="74">
        <v>0</v>
      </c>
      <c r="KP160" s="74">
        <v>273021</v>
      </c>
      <c r="KQ160" s="74">
        <v>337378</v>
      </c>
      <c r="KR160" s="74">
        <v>0</v>
      </c>
      <c r="KS160" s="74">
        <v>0</v>
      </c>
      <c r="KT160" s="74">
        <v>0</v>
      </c>
      <c r="KU160" s="74">
        <v>0</v>
      </c>
      <c r="KV160" s="74">
        <v>0</v>
      </c>
      <c r="KW160" s="74">
        <v>0</v>
      </c>
      <c r="KX160" s="74">
        <v>0</v>
      </c>
      <c r="KY160" s="74">
        <v>64357</v>
      </c>
      <c r="KZ160" s="74">
        <v>0</v>
      </c>
      <c r="LA160" s="74">
        <v>64357</v>
      </c>
      <c r="LB160" s="74">
        <v>64357</v>
      </c>
      <c r="LC160" s="74">
        <v>0</v>
      </c>
      <c r="LD160" s="74">
        <v>0</v>
      </c>
      <c r="LE160" s="74">
        <v>0</v>
      </c>
      <c r="LF160" s="74">
        <v>0</v>
      </c>
      <c r="LG160" s="74">
        <v>-20941</v>
      </c>
      <c r="LH160" s="74">
        <v>0</v>
      </c>
      <c r="LI160" s="74">
        <v>0</v>
      </c>
      <c r="LJ160" s="74">
        <v>273021</v>
      </c>
      <c r="LK160" s="74">
        <v>-17915</v>
      </c>
      <c r="LL160" s="74">
        <v>-38856</v>
      </c>
      <c r="LM160" s="74">
        <v>0</v>
      </c>
      <c r="LN160" s="74">
        <v>0</v>
      </c>
      <c r="LO160" s="74">
        <v>0</v>
      </c>
      <c r="LP160" s="74">
        <v>0</v>
      </c>
      <c r="LQ160" s="74">
        <v>20941</v>
      </c>
      <c r="LR160" s="74">
        <v>0</v>
      </c>
      <c r="LS160" s="74">
        <v>0</v>
      </c>
      <c r="LT160" s="74">
        <v>38856</v>
      </c>
      <c r="LU160" s="74">
        <v>17915</v>
      </c>
      <c r="LV160" s="74">
        <v>38856</v>
      </c>
      <c r="LW160" s="74">
        <v>0</v>
      </c>
      <c r="LX160" s="74">
        <v>0</v>
      </c>
      <c r="LY160" s="74">
        <v>0</v>
      </c>
      <c r="LZ160" s="74">
        <v>0</v>
      </c>
      <c r="MA160" s="74">
        <v>0</v>
      </c>
      <c r="MB160" s="74">
        <v>0</v>
      </c>
      <c r="MC160" s="74">
        <v>0</v>
      </c>
      <c r="MD160" s="74">
        <v>311877</v>
      </c>
      <c r="ME160" s="74">
        <v>0</v>
      </c>
      <c r="MF160" s="74">
        <v>0</v>
      </c>
      <c r="MG160" s="74">
        <v>0</v>
      </c>
      <c r="MH160" s="74">
        <v>0</v>
      </c>
      <c r="MI160" s="74">
        <v>0</v>
      </c>
      <c r="MJ160" s="74">
        <v>0</v>
      </c>
      <c r="MK160" s="74">
        <v>0</v>
      </c>
      <c r="ML160" s="74">
        <v>118971</v>
      </c>
      <c r="MM160" s="74">
        <v>0</v>
      </c>
      <c r="MN160" s="74">
        <v>0</v>
      </c>
      <c r="MO160" s="74">
        <v>192906</v>
      </c>
      <c r="MP160" s="74">
        <v>311877</v>
      </c>
      <c r="MQ160" s="74">
        <v>0</v>
      </c>
      <c r="MR160" s="74">
        <v>0</v>
      </c>
      <c r="MS160" s="74">
        <v>0</v>
      </c>
      <c r="MT160" s="74">
        <v>0</v>
      </c>
      <c r="MU160" s="74">
        <v>0</v>
      </c>
      <c r="MV160" s="74">
        <v>0</v>
      </c>
      <c r="MW160" s="74">
        <v>0</v>
      </c>
      <c r="MX160" s="74">
        <v>0</v>
      </c>
      <c r="MY160" s="74">
        <v>0</v>
      </c>
      <c r="MZ160" s="74">
        <v>0</v>
      </c>
      <c r="NA160" s="74">
        <v>0</v>
      </c>
      <c r="NB160" s="74">
        <v>0</v>
      </c>
      <c r="NC160" s="74">
        <v>0</v>
      </c>
      <c r="ND160" s="74">
        <v>0</v>
      </c>
      <c r="NE160" s="74">
        <v>0</v>
      </c>
      <c r="NF160" s="74">
        <v>118971</v>
      </c>
      <c r="NG160" s="74">
        <v>0</v>
      </c>
      <c r="NH160" s="74">
        <v>0</v>
      </c>
      <c r="NI160" s="74">
        <v>192906</v>
      </c>
    </row>
    <row r="161" spans="1:373" x14ac:dyDescent="0.25">
      <c r="A161" s="74" t="s">
        <v>4</v>
      </c>
      <c r="B161" s="74" t="s">
        <v>1334</v>
      </c>
      <c r="C161" s="74">
        <v>4115191</v>
      </c>
      <c r="D161" s="74">
        <v>12500</v>
      </c>
      <c r="E161" s="74">
        <v>17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49645</v>
      </c>
      <c r="L161" s="74">
        <v>0</v>
      </c>
      <c r="M161" s="74">
        <v>0</v>
      </c>
      <c r="N161" s="74">
        <v>59367</v>
      </c>
      <c r="O161" s="74">
        <v>109012</v>
      </c>
      <c r="P161" s="74">
        <v>0</v>
      </c>
      <c r="Q161" s="74">
        <v>0</v>
      </c>
      <c r="R161" s="74">
        <v>0</v>
      </c>
      <c r="S161" s="74">
        <v>0</v>
      </c>
      <c r="T161" s="74">
        <v>-4795</v>
      </c>
      <c r="U161" s="74">
        <v>0</v>
      </c>
      <c r="V161" s="74">
        <v>0</v>
      </c>
      <c r="W161" s="74">
        <v>-2601</v>
      </c>
      <c r="X161" s="74">
        <v>-7396</v>
      </c>
      <c r="Y161" s="74">
        <v>101616</v>
      </c>
      <c r="Z161" s="74">
        <v>-942</v>
      </c>
      <c r="AA161" s="74">
        <v>0</v>
      </c>
      <c r="AB161" s="74">
        <v>763288</v>
      </c>
      <c r="AC161" s="74">
        <v>15619</v>
      </c>
      <c r="AD161" s="74">
        <v>-69860</v>
      </c>
      <c r="AE161" s="74">
        <v>31852</v>
      </c>
      <c r="AF161" s="74">
        <v>55455</v>
      </c>
      <c r="AG161" s="74">
        <v>0</v>
      </c>
      <c r="AH161" s="74">
        <v>168351</v>
      </c>
      <c r="AI161" s="74">
        <v>0</v>
      </c>
      <c r="AJ161" s="74">
        <v>23208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36294</v>
      </c>
      <c r="AV161" s="74">
        <v>36294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-7468</v>
      </c>
      <c r="BG161" s="74">
        <v>0</v>
      </c>
      <c r="BH161" s="74">
        <v>0</v>
      </c>
      <c r="BI161" s="74">
        <v>0</v>
      </c>
      <c r="BJ161" s="74">
        <v>0</v>
      </c>
      <c r="BK161" s="74">
        <v>31112</v>
      </c>
      <c r="BL161" s="74">
        <v>17142</v>
      </c>
      <c r="BM161" s="74">
        <v>1008592</v>
      </c>
      <c r="BN161" s="74">
        <v>0</v>
      </c>
      <c r="BO161" s="74">
        <v>287638</v>
      </c>
      <c r="BP161" s="74">
        <v>0</v>
      </c>
      <c r="BQ161" s="74">
        <v>0</v>
      </c>
      <c r="BR161" s="74">
        <v>5656</v>
      </c>
      <c r="BS161" s="74">
        <v>0</v>
      </c>
      <c r="BT161" s="74">
        <v>148873</v>
      </c>
      <c r="BU161" s="74">
        <v>0</v>
      </c>
      <c r="BV161" s="74">
        <v>107598</v>
      </c>
      <c r="BW161" s="74">
        <v>0</v>
      </c>
      <c r="BX161" s="74">
        <v>0</v>
      </c>
      <c r="BY161" s="74">
        <v>0</v>
      </c>
      <c r="BZ161" s="74">
        <v>293200</v>
      </c>
      <c r="CA161" s="74">
        <v>23081</v>
      </c>
      <c r="CB161" s="74">
        <v>0</v>
      </c>
      <c r="CC161" s="74">
        <v>0</v>
      </c>
      <c r="CD161" s="74">
        <v>0</v>
      </c>
      <c r="CE161" s="74">
        <v>0</v>
      </c>
      <c r="CF161" s="74">
        <v>0</v>
      </c>
      <c r="CG161" s="74">
        <v>-703727</v>
      </c>
      <c r="CH161" s="74">
        <v>-70566</v>
      </c>
      <c r="CI161" s="74">
        <v>0</v>
      </c>
      <c r="CJ161" s="74">
        <v>238937</v>
      </c>
      <c r="CK161" s="74">
        <v>986971</v>
      </c>
      <c r="CL161" s="74">
        <v>65120</v>
      </c>
      <c r="CM161" s="74">
        <v>48254</v>
      </c>
      <c r="CN161" s="74">
        <v>1100345</v>
      </c>
      <c r="CO161" s="74">
        <v>1450759</v>
      </c>
      <c r="CP161" s="74">
        <v>423879</v>
      </c>
      <c r="CQ161" s="74">
        <v>0</v>
      </c>
      <c r="CR161" s="74">
        <v>0</v>
      </c>
      <c r="CS161" s="74">
        <v>-774293</v>
      </c>
      <c r="CT161" s="74">
        <v>1100345</v>
      </c>
      <c r="CU161" s="74">
        <v>36294</v>
      </c>
      <c r="CV161" s="74">
        <v>36294</v>
      </c>
      <c r="CW161" s="74">
        <v>-7468</v>
      </c>
      <c r="CX161" s="74">
        <v>268748</v>
      </c>
      <c r="CY161" s="74">
        <v>-3994</v>
      </c>
      <c r="CZ161" s="74">
        <v>24683</v>
      </c>
      <c r="DA161" s="74">
        <v>-1942</v>
      </c>
      <c r="DB161" s="74">
        <v>120363</v>
      </c>
      <c r="DC161" s="74">
        <v>-525</v>
      </c>
      <c r="DD161" s="74">
        <v>0</v>
      </c>
      <c r="DE161" s="74">
        <v>865658</v>
      </c>
      <c r="DF161" s="74">
        <v>40614</v>
      </c>
      <c r="DG161" s="74">
        <v>-47849</v>
      </c>
      <c r="DH161" s="74">
        <v>31852</v>
      </c>
      <c r="DI161" s="74">
        <v>78636</v>
      </c>
      <c r="DJ161" s="74">
        <v>0</v>
      </c>
      <c r="DK161" s="74">
        <v>63219</v>
      </c>
      <c r="DL161" s="74">
        <v>0</v>
      </c>
      <c r="DM161" s="74">
        <v>0</v>
      </c>
      <c r="DN161" s="74">
        <v>54279</v>
      </c>
      <c r="DO161" s="74">
        <v>1085884</v>
      </c>
      <c r="DP161" s="74">
        <v>-942</v>
      </c>
      <c r="DQ161" s="74">
        <v>0</v>
      </c>
      <c r="DR161" s="74">
        <v>763288</v>
      </c>
      <c r="DS161" s="74">
        <v>15619</v>
      </c>
      <c r="DT161" s="74">
        <v>-69860</v>
      </c>
      <c r="DU161" s="74">
        <v>31852</v>
      </c>
      <c r="DV161" s="74">
        <v>55455</v>
      </c>
      <c r="DW161" s="74">
        <v>0</v>
      </c>
      <c r="DX161" s="74">
        <v>168351</v>
      </c>
      <c r="DY161" s="74">
        <v>0</v>
      </c>
      <c r="DZ161" s="74">
        <v>0</v>
      </c>
      <c r="EA161" s="74">
        <v>23208</v>
      </c>
      <c r="EB161" s="74">
        <v>986971</v>
      </c>
      <c r="EC161" s="74">
        <v>0</v>
      </c>
      <c r="ED161" s="74">
        <v>0</v>
      </c>
      <c r="EE161" s="74">
        <v>0</v>
      </c>
      <c r="EF161" s="74">
        <v>0</v>
      </c>
      <c r="EG161" s="74">
        <v>0</v>
      </c>
      <c r="EH161" s="74">
        <v>0</v>
      </c>
      <c r="EI161" s="74">
        <v>0</v>
      </c>
      <c r="EJ161" s="74">
        <v>0</v>
      </c>
      <c r="EK161" s="74">
        <v>0</v>
      </c>
      <c r="EL161" s="74">
        <v>0</v>
      </c>
      <c r="EM161" s="74">
        <v>0</v>
      </c>
      <c r="EN161" s="74">
        <v>0</v>
      </c>
      <c r="EO161" s="74">
        <v>0</v>
      </c>
      <c r="EP161" s="74">
        <v>0</v>
      </c>
      <c r="EQ161" s="74">
        <v>0</v>
      </c>
      <c r="ER161" s="74">
        <v>0</v>
      </c>
      <c r="ES161" s="74">
        <v>0</v>
      </c>
      <c r="ET161" s="74">
        <v>0</v>
      </c>
      <c r="EU161" s="74">
        <v>0</v>
      </c>
      <c r="EV161" s="74">
        <v>0</v>
      </c>
      <c r="EW161" s="74">
        <v>0</v>
      </c>
      <c r="EX161" s="74">
        <v>0</v>
      </c>
      <c r="EY161" s="74">
        <v>0</v>
      </c>
      <c r="EZ161" s="74">
        <v>0</v>
      </c>
      <c r="FA161" s="74">
        <v>0</v>
      </c>
      <c r="FB161" s="74">
        <v>0</v>
      </c>
      <c r="FC161" s="74">
        <v>0</v>
      </c>
      <c r="FD161" s="74">
        <v>0</v>
      </c>
      <c r="FE161" s="74">
        <v>0</v>
      </c>
      <c r="FF161" s="74">
        <v>35309</v>
      </c>
      <c r="FG161" s="74">
        <v>0</v>
      </c>
      <c r="FH161" s="74">
        <v>0</v>
      </c>
      <c r="FI161" s="74">
        <v>0</v>
      </c>
      <c r="FJ161" s="74">
        <v>238937</v>
      </c>
      <c r="FK161" s="74">
        <v>0</v>
      </c>
      <c r="FL161" s="74">
        <v>0</v>
      </c>
      <c r="FM161" s="74">
        <v>0</v>
      </c>
      <c r="FN161" s="74">
        <v>0</v>
      </c>
      <c r="FO161" s="74">
        <v>28189</v>
      </c>
      <c r="FP161" s="74">
        <v>18429</v>
      </c>
      <c r="FQ161" s="74">
        <v>46618</v>
      </c>
      <c r="FR161" s="74">
        <v>1252865</v>
      </c>
      <c r="FS161" s="74">
        <v>0</v>
      </c>
      <c r="FT161" s="74">
        <v>0</v>
      </c>
      <c r="FU161" s="74">
        <v>0</v>
      </c>
      <c r="FV161" s="74">
        <v>0</v>
      </c>
      <c r="FW161" s="74">
        <v>31112</v>
      </c>
      <c r="FX161" s="74">
        <v>17142</v>
      </c>
      <c r="FY161" s="74">
        <v>48254</v>
      </c>
      <c r="FZ161" s="74">
        <v>1303973</v>
      </c>
      <c r="GA161" s="74">
        <v>0</v>
      </c>
      <c r="GB161" s="74">
        <v>0</v>
      </c>
      <c r="GC161" s="74">
        <v>0</v>
      </c>
      <c r="GD161" s="74">
        <v>0</v>
      </c>
      <c r="GE161" s="74">
        <v>0</v>
      </c>
      <c r="GF161" s="74">
        <v>0</v>
      </c>
      <c r="GG161" s="74">
        <v>0</v>
      </c>
      <c r="GH161" s="74">
        <v>35309</v>
      </c>
      <c r="GI161" s="74">
        <v>0</v>
      </c>
      <c r="GJ161" s="74">
        <v>0</v>
      </c>
      <c r="GK161" s="74">
        <v>0</v>
      </c>
      <c r="GL161" s="74">
        <v>0</v>
      </c>
      <c r="GM161" s="74">
        <v>0</v>
      </c>
      <c r="GN161" s="74">
        <v>0</v>
      </c>
      <c r="GO161" s="74">
        <v>0</v>
      </c>
      <c r="GP161" s="74">
        <v>238937</v>
      </c>
      <c r="GQ161" s="74">
        <v>630344</v>
      </c>
      <c r="GR161" s="74">
        <v>0</v>
      </c>
      <c r="GS161" s="74">
        <v>298074</v>
      </c>
      <c r="GT161" s="74">
        <v>0</v>
      </c>
      <c r="GU161" s="74">
        <v>50</v>
      </c>
      <c r="GV161" s="74">
        <v>-1934</v>
      </c>
      <c r="GW161" s="74">
        <v>0</v>
      </c>
      <c r="GX161" s="74">
        <v>1945590</v>
      </c>
      <c r="GY161" s="74">
        <v>199125</v>
      </c>
      <c r="GZ161" s="74">
        <v>3071249</v>
      </c>
      <c r="HA161" s="74">
        <v>1008592</v>
      </c>
      <c r="HB161" s="74">
        <v>0</v>
      </c>
      <c r="HC161" s="74">
        <v>287638</v>
      </c>
      <c r="HD161" s="74">
        <v>0</v>
      </c>
      <c r="HE161" s="74">
        <v>0</v>
      </c>
      <c r="HF161" s="74">
        <v>5656</v>
      </c>
      <c r="HG161" s="74">
        <v>0</v>
      </c>
      <c r="HH161" s="74">
        <v>4507139</v>
      </c>
      <c r="HI161" s="74">
        <v>148873</v>
      </c>
      <c r="HJ161" s="74">
        <v>5957898</v>
      </c>
      <c r="HK161" s="74">
        <v>0</v>
      </c>
      <c r="HL161" s="74">
        <v>0</v>
      </c>
      <c r="HM161" s="74">
        <v>0</v>
      </c>
      <c r="HN161" s="74">
        <v>0</v>
      </c>
      <c r="HO161" s="74">
        <v>0</v>
      </c>
      <c r="HP161" s="74">
        <v>0</v>
      </c>
      <c r="HQ161" s="74">
        <v>0</v>
      </c>
      <c r="HR161" s="74">
        <v>4507139</v>
      </c>
      <c r="HS161" s="74">
        <v>0</v>
      </c>
      <c r="HT161" s="74">
        <v>4507139</v>
      </c>
      <c r="HU161" s="74">
        <v>0</v>
      </c>
      <c r="HV161" s="74">
        <v>0</v>
      </c>
      <c r="HW161" s="74">
        <v>0</v>
      </c>
      <c r="HX161" s="74">
        <v>0</v>
      </c>
      <c r="HY161" s="74">
        <v>0</v>
      </c>
      <c r="HZ161" s="74">
        <v>0</v>
      </c>
      <c r="IA161" s="74">
        <v>0</v>
      </c>
      <c r="IB161" s="74">
        <v>0</v>
      </c>
      <c r="IC161" s="74">
        <v>0</v>
      </c>
      <c r="ID161" s="74">
        <v>0</v>
      </c>
      <c r="IE161" s="74">
        <v>0</v>
      </c>
      <c r="IF161" s="74">
        <v>842610</v>
      </c>
      <c r="IG161" s="74">
        <v>0</v>
      </c>
      <c r="IH161" s="74">
        <v>0</v>
      </c>
      <c r="II161" s="74">
        <v>0</v>
      </c>
      <c r="IJ161" s="74">
        <v>31296</v>
      </c>
      <c r="IK161" s="74">
        <v>7639</v>
      </c>
      <c r="IL161" s="74">
        <v>881545</v>
      </c>
      <c r="IM161" s="74">
        <v>0</v>
      </c>
      <c r="IN161" s="74">
        <v>107598</v>
      </c>
      <c r="IO161" s="74">
        <v>0</v>
      </c>
      <c r="IP161" s="74">
        <v>0</v>
      </c>
      <c r="IQ161" s="74">
        <v>0</v>
      </c>
      <c r="IR161" s="74">
        <v>293200</v>
      </c>
      <c r="IS161" s="74">
        <v>23081</v>
      </c>
      <c r="IT161" s="74">
        <v>423879</v>
      </c>
      <c r="IU161" s="74">
        <v>0</v>
      </c>
      <c r="IV161" s="74">
        <v>0</v>
      </c>
      <c r="IW161" s="74">
        <v>0</v>
      </c>
      <c r="IX161" s="74">
        <v>0</v>
      </c>
      <c r="IY161" s="74">
        <v>0</v>
      </c>
      <c r="IZ161" s="74">
        <v>0</v>
      </c>
      <c r="JA161" s="74">
        <v>0</v>
      </c>
      <c r="JB161" s="74">
        <v>0</v>
      </c>
      <c r="JC161" s="74">
        <v>0</v>
      </c>
      <c r="JD161" s="74">
        <v>0</v>
      </c>
      <c r="JE161" s="74">
        <v>0</v>
      </c>
      <c r="JF161" s="74">
        <v>0</v>
      </c>
      <c r="JG161" s="74">
        <v>0</v>
      </c>
      <c r="JH161" s="74">
        <v>0</v>
      </c>
      <c r="JI161" s="74">
        <v>0</v>
      </c>
      <c r="JJ161" s="74">
        <v>0</v>
      </c>
      <c r="JK161" s="74">
        <v>0</v>
      </c>
      <c r="JL161" s="74">
        <v>0</v>
      </c>
      <c r="JM161" s="74">
        <v>0</v>
      </c>
      <c r="JN161" s="74">
        <v>0</v>
      </c>
      <c r="JO161" s="74">
        <v>0</v>
      </c>
      <c r="JP161" s="74">
        <v>0</v>
      </c>
      <c r="JQ161" s="74">
        <v>0</v>
      </c>
      <c r="JR161" s="74">
        <v>-2784717</v>
      </c>
      <c r="JS161" s="74">
        <v>84788</v>
      </c>
      <c r="JT161" s="74">
        <v>-2699929</v>
      </c>
      <c r="JU161" s="74">
        <v>1252865</v>
      </c>
      <c r="JV161" s="74">
        <v>0</v>
      </c>
      <c r="JW161" s="74">
        <v>0</v>
      </c>
      <c r="JX161" s="74">
        <v>0</v>
      </c>
      <c r="JY161" s="74">
        <v>0</v>
      </c>
      <c r="JZ161" s="74">
        <v>0</v>
      </c>
      <c r="KA161" s="74">
        <v>0</v>
      </c>
      <c r="KB161" s="74">
        <v>0</v>
      </c>
      <c r="KC161" s="74">
        <v>-5007238</v>
      </c>
      <c r="KD161" s="74">
        <v>-70566</v>
      </c>
      <c r="KE161" s="74">
        <v>-5077804</v>
      </c>
      <c r="KF161" s="74">
        <v>1303973</v>
      </c>
      <c r="KG161" s="74">
        <v>0</v>
      </c>
      <c r="KH161" s="74">
        <v>0</v>
      </c>
      <c r="KI161" s="74">
        <v>0</v>
      </c>
      <c r="KJ161" s="74">
        <v>0</v>
      </c>
      <c r="KK161" s="74">
        <v>0</v>
      </c>
      <c r="KL161" s="74">
        <v>0</v>
      </c>
      <c r="KM161" s="74">
        <v>0</v>
      </c>
      <c r="KN161" s="74">
        <v>203628</v>
      </c>
      <c r="KO161" s="74">
        <v>0</v>
      </c>
      <c r="KP161" s="74">
        <v>203628</v>
      </c>
      <c r="KQ161" s="74">
        <v>4710767</v>
      </c>
      <c r="KR161" s="74">
        <v>0</v>
      </c>
      <c r="KS161" s="74">
        <v>0</v>
      </c>
      <c r="KT161" s="74">
        <v>0</v>
      </c>
      <c r="KU161" s="74">
        <v>0</v>
      </c>
      <c r="KV161" s="74">
        <v>0</v>
      </c>
      <c r="KW161" s="74">
        <v>0</v>
      </c>
      <c r="KX161" s="74">
        <v>0</v>
      </c>
      <c r="KY161" s="74">
        <v>4507139</v>
      </c>
      <c r="KZ161" s="74">
        <v>0</v>
      </c>
      <c r="LA161" s="74">
        <v>4507139</v>
      </c>
      <c r="LB161" s="74">
        <v>4507139</v>
      </c>
      <c r="LC161" s="74">
        <v>0</v>
      </c>
      <c r="LD161" s="74">
        <v>0</v>
      </c>
      <c r="LE161" s="74">
        <v>0</v>
      </c>
      <c r="LF161" s="74">
        <v>0</v>
      </c>
      <c r="LG161" s="74">
        <v>-14513</v>
      </c>
      <c r="LH161" s="74">
        <v>0</v>
      </c>
      <c r="LI161" s="74">
        <v>0</v>
      </c>
      <c r="LJ161" s="74">
        <v>203628</v>
      </c>
      <c r="LK161" s="74">
        <v>-20796</v>
      </c>
      <c r="LL161" s="74">
        <v>-35309</v>
      </c>
      <c r="LM161" s="74">
        <v>0</v>
      </c>
      <c r="LN161" s="74">
        <v>0</v>
      </c>
      <c r="LO161" s="74">
        <v>0</v>
      </c>
      <c r="LP161" s="74">
        <v>0</v>
      </c>
      <c r="LQ161" s="74">
        <v>14513</v>
      </c>
      <c r="LR161" s="74">
        <v>0</v>
      </c>
      <c r="LS161" s="74">
        <v>0</v>
      </c>
      <c r="LT161" s="74">
        <v>35309</v>
      </c>
      <c r="LU161" s="74">
        <v>20796</v>
      </c>
      <c r="LV161" s="74">
        <v>35309</v>
      </c>
      <c r="LW161" s="74">
        <v>0</v>
      </c>
      <c r="LX161" s="74">
        <v>0</v>
      </c>
      <c r="LY161" s="74">
        <v>0</v>
      </c>
      <c r="LZ161" s="74">
        <v>0</v>
      </c>
      <c r="MA161" s="74">
        <v>0</v>
      </c>
      <c r="MB161" s="74">
        <v>0</v>
      </c>
      <c r="MC161" s="74">
        <v>0</v>
      </c>
      <c r="MD161" s="74">
        <v>238937</v>
      </c>
      <c r="ME161" s="74">
        <v>0</v>
      </c>
      <c r="MF161" s="74">
        <v>0</v>
      </c>
      <c r="MG161" s="74">
        <v>0</v>
      </c>
      <c r="MH161" s="74">
        <v>0</v>
      </c>
      <c r="MI161" s="74">
        <v>0</v>
      </c>
      <c r="MJ161" s="74">
        <v>0</v>
      </c>
      <c r="MK161" s="74">
        <v>0</v>
      </c>
      <c r="ML161" s="74">
        <v>65684</v>
      </c>
      <c r="MM161" s="74">
        <v>0</v>
      </c>
      <c r="MN161" s="74">
        <v>0</v>
      </c>
      <c r="MO161" s="74">
        <v>173253</v>
      </c>
      <c r="MP161" s="74">
        <v>238937</v>
      </c>
      <c r="MQ161" s="74">
        <v>0</v>
      </c>
      <c r="MR161" s="74">
        <v>0</v>
      </c>
      <c r="MS161" s="74">
        <v>0</v>
      </c>
      <c r="MT161" s="74">
        <v>0</v>
      </c>
      <c r="MU161" s="74">
        <v>0</v>
      </c>
      <c r="MV161" s="74">
        <v>0</v>
      </c>
      <c r="MW161" s="74">
        <v>0</v>
      </c>
      <c r="MX161" s="74">
        <v>0</v>
      </c>
      <c r="MY161" s="74">
        <v>0</v>
      </c>
      <c r="MZ161" s="74">
        <v>0</v>
      </c>
      <c r="NA161" s="74">
        <v>0</v>
      </c>
      <c r="NB161" s="74">
        <v>0</v>
      </c>
      <c r="NC161" s="74">
        <v>0</v>
      </c>
      <c r="ND161" s="74">
        <v>0</v>
      </c>
      <c r="NE161" s="74">
        <v>0</v>
      </c>
      <c r="NF161" s="74">
        <v>65684</v>
      </c>
      <c r="NG161" s="74">
        <v>0</v>
      </c>
      <c r="NH161" s="74">
        <v>0</v>
      </c>
      <c r="NI161" s="74">
        <v>173253</v>
      </c>
    </row>
    <row r="162" spans="1:373" x14ac:dyDescent="0.25">
      <c r="A162" s="74" t="s">
        <v>4</v>
      </c>
      <c r="B162" s="74" t="s">
        <v>1334</v>
      </c>
      <c r="C162" s="74">
        <v>4115201</v>
      </c>
      <c r="D162" s="74">
        <v>21300</v>
      </c>
      <c r="E162" s="74">
        <v>17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108835</v>
      </c>
      <c r="L162" s="74">
        <v>0</v>
      </c>
      <c r="M162" s="74">
        <v>0</v>
      </c>
      <c r="N162" s="74">
        <v>7661</v>
      </c>
      <c r="O162" s="74">
        <v>116496</v>
      </c>
      <c r="P162" s="74">
        <v>0</v>
      </c>
      <c r="Q162" s="74">
        <v>0</v>
      </c>
      <c r="R162" s="74">
        <v>0</v>
      </c>
      <c r="S162" s="74">
        <v>0</v>
      </c>
      <c r="T162" s="74">
        <v>-7801</v>
      </c>
      <c r="U162" s="74">
        <v>0</v>
      </c>
      <c r="V162" s="74">
        <v>0</v>
      </c>
      <c r="W162" s="74">
        <v>-873</v>
      </c>
      <c r="X162" s="74">
        <v>-8674</v>
      </c>
      <c r="Y162" s="74">
        <v>107822</v>
      </c>
      <c r="Z162" s="74">
        <v>-7742</v>
      </c>
      <c r="AA162" s="74">
        <v>0</v>
      </c>
      <c r="AB162" s="74">
        <v>1236272</v>
      </c>
      <c r="AC162" s="74">
        <v>34077</v>
      </c>
      <c r="AD162" s="74">
        <v>-99287</v>
      </c>
      <c r="AE162" s="74">
        <v>39817</v>
      </c>
      <c r="AF162" s="74">
        <v>-28344</v>
      </c>
      <c r="AG162" s="74">
        <v>0</v>
      </c>
      <c r="AH162" s="74">
        <v>198700</v>
      </c>
      <c r="AI162" s="74">
        <v>0</v>
      </c>
      <c r="AJ162" s="74">
        <v>117641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42837</v>
      </c>
      <c r="AW162" s="74">
        <v>0</v>
      </c>
      <c r="AX162" s="74">
        <v>0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-8814</v>
      </c>
      <c r="BG162" s="74">
        <v>0</v>
      </c>
      <c r="BH162" s="74">
        <v>0</v>
      </c>
      <c r="BI162" s="74">
        <v>0</v>
      </c>
      <c r="BJ162" s="74">
        <v>0</v>
      </c>
      <c r="BK162" s="74">
        <v>36722</v>
      </c>
      <c r="BL162" s="74">
        <v>55379</v>
      </c>
      <c r="BM162" s="74">
        <v>1383105</v>
      </c>
      <c r="BN162" s="74">
        <v>0</v>
      </c>
      <c r="BO162" s="74">
        <v>445991</v>
      </c>
      <c r="BP162" s="74">
        <v>0</v>
      </c>
      <c r="BQ162" s="74">
        <v>1538</v>
      </c>
      <c r="BR162" s="74">
        <v>6676</v>
      </c>
      <c r="BS162" s="74">
        <v>0</v>
      </c>
      <c r="BT162" s="74">
        <v>222163</v>
      </c>
      <c r="BU162" s="74">
        <v>0</v>
      </c>
      <c r="BV162" s="74">
        <v>727160</v>
      </c>
      <c r="BW162" s="74">
        <v>0</v>
      </c>
      <c r="BX162" s="74">
        <v>0</v>
      </c>
      <c r="BY162" s="74">
        <v>0</v>
      </c>
      <c r="BZ162" s="74">
        <v>346056</v>
      </c>
      <c r="CA162" s="74">
        <v>68866</v>
      </c>
      <c r="CB162" s="74">
        <v>0</v>
      </c>
      <c r="CC162" s="74">
        <v>0</v>
      </c>
      <c r="CD162" s="74">
        <v>0</v>
      </c>
      <c r="CE162" s="74">
        <v>0</v>
      </c>
      <c r="CF162" s="74">
        <v>0</v>
      </c>
      <c r="CG162" s="74">
        <v>-1501010</v>
      </c>
      <c r="CH162" s="74">
        <v>-83287</v>
      </c>
      <c r="CI162" s="74">
        <v>0</v>
      </c>
      <c r="CJ162" s="74">
        <v>156892</v>
      </c>
      <c r="CK162" s="74">
        <v>1491134</v>
      </c>
      <c r="CL162" s="74">
        <v>34023</v>
      </c>
      <c r="CM162" s="74">
        <v>92101</v>
      </c>
      <c r="CN162" s="74">
        <v>1617258</v>
      </c>
      <c r="CO162" s="74">
        <v>2059473</v>
      </c>
      <c r="CP162" s="74">
        <v>1142082</v>
      </c>
      <c r="CQ162" s="74">
        <v>0</v>
      </c>
      <c r="CR162" s="74">
        <v>0</v>
      </c>
      <c r="CS162" s="74">
        <v>-1584297</v>
      </c>
      <c r="CT162" s="74">
        <v>1617258</v>
      </c>
      <c r="CU162" s="74">
        <v>0</v>
      </c>
      <c r="CV162" s="74">
        <v>42837</v>
      </c>
      <c r="CW162" s="74">
        <v>-8814</v>
      </c>
      <c r="CX162" s="74">
        <v>164834</v>
      </c>
      <c r="CY162" s="74">
        <v>-3994</v>
      </c>
      <c r="CZ162" s="74">
        <v>31353</v>
      </c>
      <c r="DA162" s="74">
        <v>-2466</v>
      </c>
      <c r="DB162" s="74">
        <v>132715</v>
      </c>
      <c r="DC162" s="74">
        <v>33023</v>
      </c>
      <c r="DD162" s="74">
        <v>0</v>
      </c>
      <c r="DE162" s="74">
        <v>1355700</v>
      </c>
      <c r="DF162" s="74">
        <v>-1184</v>
      </c>
      <c r="DG162" s="74">
        <v>-71213</v>
      </c>
      <c r="DH162" s="74">
        <v>39817</v>
      </c>
      <c r="DI162" s="74">
        <v>21791</v>
      </c>
      <c r="DJ162" s="74">
        <v>0</v>
      </c>
      <c r="DK162" s="74">
        <v>80302</v>
      </c>
      <c r="DL162" s="74">
        <v>0</v>
      </c>
      <c r="DM162" s="74">
        <v>1163642</v>
      </c>
      <c r="DN162" s="74">
        <v>52590</v>
      </c>
      <c r="DO162" s="74">
        <v>2674468</v>
      </c>
      <c r="DP162" s="74">
        <v>-7742</v>
      </c>
      <c r="DQ162" s="74">
        <v>0</v>
      </c>
      <c r="DR162" s="74">
        <v>1236272</v>
      </c>
      <c r="DS162" s="74">
        <v>34077</v>
      </c>
      <c r="DT162" s="74">
        <v>-99287</v>
      </c>
      <c r="DU162" s="74">
        <v>39817</v>
      </c>
      <c r="DV162" s="74">
        <v>-28344</v>
      </c>
      <c r="DW162" s="74">
        <v>0</v>
      </c>
      <c r="DX162" s="74">
        <v>198700</v>
      </c>
      <c r="DY162" s="74">
        <v>0</v>
      </c>
      <c r="DZ162" s="74">
        <v>2092762</v>
      </c>
      <c r="EA162" s="74">
        <v>117641</v>
      </c>
      <c r="EB162" s="74">
        <v>3583896</v>
      </c>
      <c r="EC162" s="74">
        <v>0</v>
      </c>
      <c r="ED162" s="74">
        <v>0</v>
      </c>
      <c r="EE162" s="74">
        <v>0</v>
      </c>
      <c r="EF162" s="74">
        <v>0</v>
      </c>
      <c r="EG162" s="74">
        <v>0</v>
      </c>
      <c r="EH162" s="74">
        <v>0</v>
      </c>
      <c r="EI162" s="74">
        <v>0</v>
      </c>
      <c r="EJ162" s="74">
        <v>0</v>
      </c>
      <c r="EK162" s="74">
        <v>0</v>
      </c>
      <c r="EL162" s="74">
        <v>0</v>
      </c>
      <c r="EM162" s="74">
        <v>0</v>
      </c>
      <c r="EN162" s="74">
        <v>0</v>
      </c>
      <c r="EO162" s="74">
        <v>0</v>
      </c>
      <c r="EP162" s="74">
        <v>0</v>
      </c>
      <c r="EQ162" s="74">
        <v>0</v>
      </c>
      <c r="ER162" s="74">
        <v>0</v>
      </c>
      <c r="ES162" s="74">
        <v>0</v>
      </c>
      <c r="ET162" s="74">
        <v>0</v>
      </c>
      <c r="EU162" s="74">
        <v>0</v>
      </c>
      <c r="EV162" s="74">
        <v>0</v>
      </c>
      <c r="EW162" s="74">
        <v>0</v>
      </c>
      <c r="EX162" s="74">
        <v>0</v>
      </c>
      <c r="EY162" s="74">
        <v>0</v>
      </c>
      <c r="EZ162" s="74">
        <v>2092762</v>
      </c>
      <c r="FA162" s="74">
        <v>0</v>
      </c>
      <c r="FB162" s="74">
        <v>2092762</v>
      </c>
      <c r="FC162" s="74">
        <v>0</v>
      </c>
      <c r="FD162" s="74">
        <v>0</v>
      </c>
      <c r="FE162" s="74">
        <v>0</v>
      </c>
      <c r="FF162" s="74">
        <v>26081</v>
      </c>
      <c r="FG162" s="74">
        <v>0</v>
      </c>
      <c r="FH162" s="74">
        <v>0</v>
      </c>
      <c r="FI162" s="74">
        <v>0</v>
      </c>
      <c r="FJ162" s="74">
        <v>156892</v>
      </c>
      <c r="FK162" s="74">
        <v>0</v>
      </c>
      <c r="FL162" s="74">
        <v>0</v>
      </c>
      <c r="FM162" s="74">
        <v>0</v>
      </c>
      <c r="FN162" s="74">
        <v>0</v>
      </c>
      <c r="FO162" s="74">
        <v>35807</v>
      </c>
      <c r="FP162" s="74">
        <v>52039</v>
      </c>
      <c r="FQ162" s="74">
        <v>87846</v>
      </c>
      <c r="FR162" s="74">
        <v>2895029</v>
      </c>
      <c r="FS162" s="74">
        <v>0</v>
      </c>
      <c r="FT162" s="74">
        <v>0</v>
      </c>
      <c r="FU162" s="74">
        <v>0</v>
      </c>
      <c r="FV162" s="74">
        <v>0</v>
      </c>
      <c r="FW162" s="74">
        <v>36722</v>
      </c>
      <c r="FX162" s="74">
        <v>55379</v>
      </c>
      <c r="FY162" s="74">
        <v>92101</v>
      </c>
      <c r="FZ162" s="74">
        <v>3840831</v>
      </c>
      <c r="GA162" s="74">
        <v>0</v>
      </c>
      <c r="GB162" s="74">
        <v>0</v>
      </c>
      <c r="GC162" s="74">
        <v>0</v>
      </c>
      <c r="GD162" s="74">
        <v>0</v>
      </c>
      <c r="GE162" s="74">
        <v>0</v>
      </c>
      <c r="GF162" s="74">
        <v>0</v>
      </c>
      <c r="GG162" s="74">
        <v>0</v>
      </c>
      <c r="GH162" s="74">
        <v>26081</v>
      </c>
      <c r="GI162" s="74">
        <v>0</v>
      </c>
      <c r="GJ162" s="74">
        <v>0</v>
      </c>
      <c r="GK162" s="74">
        <v>0</v>
      </c>
      <c r="GL162" s="74">
        <v>0</v>
      </c>
      <c r="GM162" s="74">
        <v>0</v>
      </c>
      <c r="GN162" s="74">
        <v>0</v>
      </c>
      <c r="GO162" s="74">
        <v>0</v>
      </c>
      <c r="GP162" s="74">
        <v>2249654</v>
      </c>
      <c r="GQ162" s="74">
        <v>781356</v>
      </c>
      <c r="GR162" s="74">
        <v>0</v>
      </c>
      <c r="GS162" s="74">
        <v>439295</v>
      </c>
      <c r="GT162" s="74">
        <v>0</v>
      </c>
      <c r="GU162" s="74">
        <v>1922</v>
      </c>
      <c r="GV162" s="74">
        <v>-2457</v>
      </c>
      <c r="GW162" s="74">
        <v>0</v>
      </c>
      <c r="GX162" s="74">
        <v>0</v>
      </c>
      <c r="GY162" s="74">
        <v>259834</v>
      </c>
      <c r="GZ162" s="74">
        <v>1479950</v>
      </c>
      <c r="HA162" s="74">
        <v>1383105</v>
      </c>
      <c r="HB162" s="74">
        <v>0</v>
      </c>
      <c r="HC162" s="74">
        <v>445991</v>
      </c>
      <c r="HD162" s="74">
        <v>0</v>
      </c>
      <c r="HE162" s="74">
        <v>1538</v>
      </c>
      <c r="HF162" s="74">
        <v>6676</v>
      </c>
      <c r="HG162" s="74">
        <v>0</v>
      </c>
      <c r="HH162" s="74">
        <v>0</v>
      </c>
      <c r="HI162" s="74">
        <v>222163</v>
      </c>
      <c r="HJ162" s="74">
        <v>2059473</v>
      </c>
      <c r="HK162" s="74">
        <v>0</v>
      </c>
      <c r="HL162" s="74">
        <v>0</v>
      </c>
      <c r="HM162" s="74">
        <v>0</v>
      </c>
      <c r="HN162" s="74">
        <v>0</v>
      </c>
      <c r="HO162" s="74">
        <v>0</v>
      </c>
      <c r="HP162" s="74">
        <v>0</v>
      </c>
      <c r="HQ162" s="74">
        <v>0</v>
      </c>
      <c r="HR162" s="74">
        <v>0</v>
      </c>
      <c r="HS162" s="74">
        <v>0</v>
      </c>
      <c r="HT162" s="74">
        <v>0</v>
      </c>
      <c r="HU162" s="74">
        <v>0</v>
      </c>
      <c r="HV162" s="74">
        <v>0</v>
      </c>
      <c r="HW162" s="74">
        <v>0</v>
      </c>
      <c r="HX162" s="74">
        <v>0</v>
      </c>
      <c r="HY162" s="74">
        <v>0</v>
      </c>
      <c r="HZ162" s="74">
        <v>0</v>
      </c>
      <c r="IA162" s="74">
        <v>0</v>
      </c>
      <c r="IB162" s="74">
        <v>0</v>
      </c>
      <c r="IC162" s="74">
        <v>0</v>
      </c>
      <c r="ID162" s="74">
        <v>0</v>
      </c>
      <c r="IE162" s="74">
        <v>0</v>
      </c>
      <c r="IF162" s="74">
        <v>1238474</v>
      </c>
      <c r="IG162" s="74">
        <v>0</v>
      </c>
      <c r="IH162" s="74">
        <v>0</v>
      </c>
      <c r="II162" s="74">
        <v>0</v>
      </c>
      <c r="IJ162" s="74">
        <v>39754</v>
      </c>
      <c r="IK162" s="74">
        <v>15884</v>
      </c>
      <c r="IL162" s="74">
        <v>1294112</v>
      </c>
      <c r="IM162" s="74">
        <v>0</v>
      </c>
      <c r="IN162" s="74">
        <v>727160</v>
      </c>
      <c r="IO162" s="74">
        <v>0</v>
      </c>
      <c r="IP162" s="74">
        <v>0</v>
      </c>
      <c r="IQ162" s="74">
        <v>0</v>
      </c>
      <c r="IR162" s="74">
        <v>346056</v>
      </c>
      <c r="IS162" s="74">
        <v>68866</v>
      </c>
      <c r="IT162" s="74">
        <v>1142082</v>
      </c>
      <c r="IU162" s="74">
        <v>0</v>
      </c>
      <c r="IV162" s="74">
        <v>0</v>
      </c>
      <c r="IW162" s="74">
        <v>0</v>
      </c>
      <c r="IX162" s="74">
        <v>0</v>
      </c>
      <c r="IY162" s="74">
        <v>0</v>
      </c>
      <c r="IZ162" s="74">
        <v>0</v>
      </c>
      <c r="JA162" s="74">
        <v>0</v>
      </c>
      <c r="JB162" s="74">
        <v>0</v>
      </c>
      <c r="JC162" s="74">
        <v>0</v>
      </c>
      <c r="JD162" s="74">
        <v>0</v>
      </c>
      <c r="JE162" s="74">
        <v>0</v>
      </c>
      <c r="JF162" s="74">
        <v>0</v>
      </c>
      <c r="JG162" s="74">
        <v>0</v>
      </c>
      <c r="JH162" s="74">
        <v>0</v>
      </c>
      <c r="JI162" s="74">
        <v>0</v>
      </c>
      <c r="JJ162" s="74">
        <v>0</v>
      </c>
      <c r="JK162" s="74">
        <v>0</v>
      </c>
      <c r="JL162" s="74">
        <v>0</v>
      </c>
      <c r="JM162" s="74">
        <v>0</v>
      </c>
      <c r="JN162" s="74">
        <v>0</v>
      </c>
      <c r="JO162" s="74">
        <v>0</v>
      </c>
      <c r="JP162" s="74">
        <v>0</v>
      </c>
      <c r="JQ162" s="74">
        <v>0</v>
      </c>
      <c r="JR162" s="74">
        <v>13267</v>
      </c>
      <c r="JS162" s="74">
        <v>107700</v>
      </c>
      <c r="JT162" s="74">
        <v>120967</v>
      </c>
      <c r="JU162" s="74">
        <v>2895029</v>
      </c>
      <c r="JV162" s="74">
        <v>0</v>
      </c>
      <c r="JW162" s="74">
        <v>0</v>
      </c>
      <c r="JX162" s="74">
        <v>0</v>
      </c>
      <c r="JY162" s="74">
        <v>0</v>
      </c>
      <c r="JZ162" s="74">
        <v>0</v>
      </c>
      <c r="KA162" s="74">
        <v>0</v>
      </c>
      <c r="KB162" s="74">
        <v>0</v>
      </c>
      <c r="KC162" s="74">
        <v>722563</v>
      </c>
      <c r="KD162" s="74">
        <v>-83287</v>
      </c>
      <c r="KE162" s="74">
        <v>639276</v>
      </c>
      <c r="KF162" s="74">
        <v>3840831</v>
      </c>
      <c r="KG162" s="74">
        <v>0</v>
      </c>
      <c r="KH162" s="74">
        <v>0</v>
      </c>
      <c r="KI162" s="74">
        <v>0</v>
      </c>
      <c r="KJ162" s="74">
        <v>0</v>
      </c>
      <c r="KK162" s="74">
        <v>0</v>
      </c>
      <c r="KL162" s="74">
        <v>0</v>
      </c>
      <c r="KM162" s="74">
        <v>0</v>
      </c>
      <c r="KN162" s="74">
        <v>2223573</v>
      </c>
      <c r="KO162" s="74">
        <v>0</v>
      </c>
      <c r="KP162" s="74">
        <v>2223573</v>
      </c>
      <c r="KQ162" s="74">
        <v>2223573</v>
      </c>
      <c r="KR162" s="74">
        <v>0</v>
      </c>
      <c r="KS162" s="74">
        <v>0</v>
      </c>
      <c r="KT162" s="74">
        <v>0</v>
      </c>
      <c r="KU162" s="74">
        <v>0</v>
      </c>
      <c r="KV162" s="74">
        <v>0</v>
      </c>
      <c r="KW162" s="74">
        <v>0</v>
      </c>
      <c r="KX162" s="74">
        <v>0</v>
      </c>
      <c r="KY162" s="74">
        <v>0</v>
      </c>
      <c r="KZ162" s="74">
        <v>0</v>
      </c>
      <c r="LA162" s="74">
        <v>0</v>
      </c>
      <c r="LB162" s="74">
        <v>0</v>
      </c>
      <c r="LC162" s="74">
        <v>0</v>
      </c>
      <c r="LD162" s="74">
        <v>0</v>
      </c>
      <c r="LE162" s="74">
        <v>0</v>
      </c>
      <c r="LF162" s="74">
        <v>0</v>
      </c>
      <c r="LG162" s="74">
        <v>-22991</v>
      </c>
      <c r="LH162" s="74">
        <v>0</v>
      </c>
      <c r="LI162" s="74">
        <v>0</v>
      </c>
      <c r="LJ162" s="74">
        <v>130811</v>
      </c>
      <c r="LK162" s="74">
        <v>-3090</v>
      </c>
      <c r="LL162" s="74">
        <v>-26081</v>
      </c>
      <c r="LM162" s="74">
        <v>0</v>
      </c>
      <c r="LN162" s="74">
        <v>0</v>
      </c>
      <c r="LO162" s="74">
        <v>0</v>
      </c>
      <c r="LP162" s="74">
        <v>0</v>
      </c>
      <c r="LQ162" s="74">
        <v>22991</v>
      </c>
      <c r="LR162" s="74">
        <v>0</v>
      </c>
      <c r="LS162" s="74">
        <v>0</v>
      </c>
      <c r="LT162" s="74">
        <v>26081</v>
      </c>
      <c r="LU162" s="74">
        <v>3090</v>
      </c>
      <c r="LV162" s="74">
        <v>26081</v>
      </c>
      <c r="LW162" s="74">
        <v>0</v>
      </c>
      <c r="LX162" s="74">
        <v>0</v>
      </c>
      <c r="LY162" s="74">
        <v>0</v>
      </c>
      <c r="LZ162" s="74">
        <v>0</v>
      </c>
      <c r="MA162" s="74">
        <v>0</v>
      </c>
      <c r="MB162" s="74">
        <v>0</v>
      </c>
      <c r="MC162" s="74">
        <v>0</v>
      </c>
      <c r="MD162" s="74">
        <v>156892</v>
      </c>
      <c r="ME162" s="74">
        <v>0</v>
      </c>
      <c r="MF162" s="74">
        <v>0</v>
      </c>
      <c r="MG162" s="74">
        <v>0</v>
      </c>
      <c r="MH162" s="74">
        <v>0</v>
      </c>
      <c r="MI162" s="74">
        <v>0</v>
      </c>
      <c r="MJ162" s="74">
        <v>0</v>
      </c>
      <c r="MK162" s="74">
        <v>0</v>
      </c>
      <c r="ML162" s="74">
        <v>132421</v>
      </c>
      <c r="MM162" s="74">
        <v>0</v>
      </c>
      <c r="MN162" s="74">
        <v>0</v>
      </c>
      <c r="MO162" s="74">
        <v>24471</v>
      </c>
      <c r="MP162" s="74">
        <v>156892</v>
      </c>
      <c r="MQ162" s="74">
        <v>0</v>
      </c>
      <c r="MR162" s="74">
        <v>0</v>
      </c>
      <c r="MS162" s="74">
        <v>0</v>
      </c>
      <c r="MT162" s="74">
        <v>0</v>
      </c>
      <c r="MU162" s="74">
        <v>0</v>
      </c>
      <c r="MV162" s="74">
        <v>0</v>
      </c>
      <c r="MW162" s="74">
        <v>0</v>
      </c>
      <c r="MX162" s="74">
        <v>0</v>
      </c>
      <c r="MY162" s="74">
        <v>0</v>
      </c>
      <c r="MZ162" s="74">
        <v>0</v>
      </c>
      <c r="NA162" s="74">
        <v>0</v>
      </c>
      <c r="NB162" s="74">
        <v>0</v>
      </c>
      <c r="NC162" s="74">
        <v>0</v>
      </c>
      <c r="ND162" s="74">
        <v>0</v>
      </c>
      <c r="NE162" s="74">
        <v>0</v>
      </c>
      <c r="NF162" s="74">
        <v>132421</v>
      </c>
      <c r="NG162" s="74">
        <v>0</v>
      </c>
      <c r="NH162" s="74">
        <v>0</v>
      </c>
      <c r="NI162" s="74">
        <v>24471</v>
      </c>
    </row>
    <row r="163" spans="1:373" x14ac:dyDescent="0.25">
      <c r="A163" s="74" t="s">
        <v>4</v>
      </c>
      <c r="B163" s="74" t="s">
        <v>1334</v>
      </c>
      <c r="C163" s="74">
        <v>4115211</v>
      </c>
      <c r="D163" s="74">
        <v>13700</v>
      </c>
      <c r="E163" s="74">
        <v>17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43126</v>
      </c>
      <c r="L163" s="74">
        <v>0</v>
      </c>
      <c r="M163" s="74">
        <v>0</v>
      </c>
      <c r="N163" s="74">
        <v>24074</v>
      </c>
      <c r="O163" s="74">
        <v>67200</v>
      </c>
      <c r="P163" s="74">
        <v>0</v>
      </c>
      <c r="Q163" s="74">
        <v>0</v>
      </c>
      <c r="R163" s="74">
        <v>0</v>
      </c>
      <c r="S163" s="74">
        <v>0</v>
      </c>
      <c r="T163" s="74">
        <v>-3704</v>
      </c>
      <c r="U163" s="74">
        <v>0</v>
      </c>
      <c r="V163" s="74">
        <v>0</v>
      </c>
      <c r="W163" s="74">
        <v>-1692</v>
      </c>
      <c r="X163" s="74">
        <v>-5396</v>
      </c>
      <c r="Y163" s="74">
        <v>61804</v>
      </c>
      <c r="Z163" s="74">
        <v>-4422</v>
      </c>
      <c r="AA163" s="74">
        <v>0</v>
      </c>
      <c r="AB163" s="74">
        <v>1181059</v>
      </c>
      <c r="AC163" s="74">
        <v>35811</v>
      </c>
      <c r="AD163" s="74">
        <v>-160395</v>
      </c>
      <c r="AE163" s="74">
        <v>32113</v>
      </c>
      <c r="AF163" s="74">
        <v>-23659</v>
      </c>
      <c r="AG163" s="74">
        <v>0</v>
      </c>
      <c r="AH163" s="74">
        <v>198173</v>
      </c>
      <c r="AI163" s="74">
        <v>0</v>
      </c>
      <c r="AJ163" s="74">
        <v>142318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42724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-8790</v>
      </c>
      <c r="BG163" s="74">
        <v>0</v>
      </c>
      <c r="BH163" s="74">
        <v>0</v>
      </c>
      <c r="BI163" s="74">
        <v>0</v>
      </c>
      <c r="BJ163" s="74">
        <v>0</v>
      </c>
      <c r="BK163" s="74">
        <v>36624</v>
      </c>
      <c r="BL163" s="74">
        <v>30823</v>
      </c>
      <c r="BM163" s="74">
        <v>1159317</v>
      </c>
      <c r="BN163" s="74">
        <v>0</v>
      </c>
      <c r="BO163" s="74">
        <v>318399</v>
      </c>
      <c r="BP163" s="74">
        <v>0</v>
      </c>
      <c r="BQ163" s="74">
        <v>493</v>
      </c>
      <c r="BR163" s="74">
        <v>6658</v>
      </c>
      <c r="BS163" s="74">
        <v>0</v>
      </c>
      <c r="BT163" s="74">
        <v>209333</v>
      </c>
      <c r="BU163" s="74">
        <v>0</v>
      </c>
      <c r="BV163" s="74">
        <v>496799</v>
      </c>
      <c r="BW163" s="74">
        <v>0</v>
      </c>
      <c r="BX163" s="74">
        <v>0</v>
      </c>
      <c r="BY163" s="74">
        <v>0</v>
      </c>
      <c r="BZ163" s="74">
        <v>345137</v>
      </c>
      <c r="CA163" s="74">
        <v>48698</v>
      </c>
      <c r="CB163" s="74">
        <v>0</v>
      </c>
      <c r="CC163" s="74">
        <v>0</v>
      </c>
      <c r="CD163" s="74">
        <v>0</v>
      </c>
      <c r="CE163" s="74">
        <v>0</v>
      </c>
      <c r="CF163" s="74">
        <v>0</v>
      </c>
      <c r="CG163" s="74">
        <v>-999389</v>
      </c>
      <c r="CH163" s="74">
        <v>-83066</v>
      </c>
      <c r="CI163" s="74">
        <v>0</v>
      </c>
      <c r="CJ163" s="74">
        <v>121365</v>
      </c>
      <c r="CK163" s="74">
        <v>1400998</v>
      </c>
      <c r="CL163" s="74">
        <v>33934</v>
      </c>
      <c r="CM163" s="74">
        <v>67447</v>
      </c>
      <c r="CN163" s="74">
        <v>1502379</v>
      </c>
      <c r="CO163" s="74">
        <v>1694200</v>
      </c>
      <c r="CP163" s="74">
        <v>890634</v>
      </c>
      <c r="CQ163" s="74">
        <v>0</v>
      </c>
      <c r="CR163" s="74">
        <v>0</v>
      </c>
      <c r="CS163" s="74">
        <v>-1082455</v>
      </c>
      <c r="CT163" s="74">
        <v>1502379</v>
      </c>
      <c r="CU163" s="74">
        <v>0</v>
      </c>
      <c r="CV163" s="74">
        <v>42724</v>
      </c>
      <c r="CW163" s="74">
        <v>-8790</v>
      </c>
      <c r="CX163" s="74">
        <v>139558</v>
      </c>
      <c r="CY163" s="74">
        <v>-3994</v>
      </c>
      <c r="CZ163" s="74">
        <v>30161</v>
      </c>
      <c r="DA163" s="74">
        <v>-2372</v>
      </c>
      <c r="DB163" s="74">
        <v>85599</v>
      </c>
      <c r="DC163" s="74">
        <v>14807</v>
      </c>
      <c r="DD163" s="74">
        <v>0</v>
      </c>
      <c r="DE163" s="74">
        <v>1202278</v>
      </c>
      <c r="DF163" s="74">
        <v>-66180</v>
      </c>
      <c r="DG163" s="74">
        <v>-55317</v>
      </c>
      <c r="DH163" s="74">
        <v>32113</v>
      </c>
      <c r="DI163" s="74">
        <v>21080</v>
      </c>
      <c r="DJ163" s="74">
        <v>0</v>
      </c>
      <c r="DK163" s="74">
        <v>77248</v>
      </c>
      <c r="DL163" s="74">
        <v>0</v>
      </c>
      <c r="DM163" s="74">
        <v>102549</v>
      </c>
      <c r="DN163" s="74">
        <v>50560</v>
      </c>
      <c r="DO163" s="74">
        <v>1379138</v>
      </c>
      <c r="DP163" s="74">
        <v>-4422</v>
      </c>
      <c r="DQ163" s="74">
        <v>0</v>
      </c>
      <c r="DR163" s="74">
        <v>1181059</v>
      </c>
      <c r="DS163" s="74">
        <v>35811</v>
      </c>
      <c r="DT163" s="74">
        <v>-160395</v>
      </c>
      <c r="DU163" s="74">
        <v>32113</v>
      </c>
      <c r="DV163" s="74">
        <v>-23659</v>
      </c>
      <c r="DW163" s="74">
        <v>0</v>
      </c>
      <c r="DX163" s="74">
        <v>198173</v>
      </c>
      <c r="DY163" s="74">
        <v>0</v>
      </c>
      <c r="DZ163" s="74">
        <v>0</v>
      </c>
      <c r="EA163" s="74">
        <v>142318</v>
      </c>
      <c r="EB163" s="74">
        <v>1400998</v>
      </c>
      <c r="EC163" s="74">
        <v>0</v>
      </c>
      <c r="ED163" s="74">
        <v>0</v>
      </c>
      <c r="EE163" s="74">
        <v>0</v>
      </c>
      <c r="EF163" s="74">
        <v>0</v>
      </c>
      <c r="EG163" s="74">
        <v>0</v>
      </c>
      <c r="EH163" s="74">
        <v>0</v>
      </c>
      <c r="EI163" s="74">
        <v>0</v>
      </c>
      <c r="EJ163" s="74">
        <v>0</v>
      </c>
      <c r="EK163" s="74">
        <v>0</v>
      </c>
      <c r="EL163" s="74">
        <v>0</v>
      </c>
      <c r="EM163" s="74">
        <v>0</v>
      </c>
      <c r="EN163" s="74">
        <v>0</v>
      </c>
      <c r="EO163" s="74">
        <v>0</v>
      </c>
      <c r="EP163" s="74">
        <v>0</v>
      </c>
      <c r="EQ163" s="74">
        <v>0</v>
      </c>
      <c r="ER163" s="74">
        <v>0</v>
      </c>
      <c r="ES163" s="74">
        <v>0</v>
      </c>
      <c r="ET163" s="74">
        <v>0</v>
      </c>
      <c r="EU163" s="74">
        <v>0</v>
      </c>
      <c r="EV163" s="74">
        <v>0</v>
      </c>
      <c r="EW163" s="74">
        <v>0</v>
      </c>
      <c r="EX163" s="74">
        <v>0</v>
      </c>
      <c r="EY163" s="74">
        <v>0</v>
      </c>
      <c r="EZ163" s="74">
        <v>0</v>
      </c>
      <c r="FA163" s="74">
        <v>0</v>
      </c>
      <c r="FB163" s="74">
        <v>0</v>
      </c>
      <c r="FC163" s="74">
        <v>0</v>
      </c>
      <c r="FD163" s="74">
        <v>0</v>
      </c>
      <c r="FE163" s="74">
        <v>0</v>
      </c>
      <c r="FF163" s="74">
        <v>15741</v>
      </c>
      <c r="FG163" s="74">
        <v>0</v>
      </c>
      <c r="FH163" s="74">
        <v>0</v>
      </c>
      <c r="FI163" s="74">
        <v>0</v>
      </c>
      <c r="FJ163" s="74">
        <v>121365</v>
      </c>
      <c r="FK163" s="74">
        <v>0</v>
      </c>
      <c r="FL163" s="74">
        <v>0</v>
      </c>
      <c r="FM163" s="74">
        <v>0</v>
      </c>
      <c r="FN163" s="74">
        <v>0</v>
      </c>
      <c r="FO163" s="74">
        <v>34445</v>
      </c>
      <c r="FP163" s="74">
        <v>26491</v>
      </c>
      <c r="FQ163" s="74">
        <v>60936</v>
      </c>
      <c r="FR163" s="74">
        <v>1525673</v>
      </c>
      <c r="FS163" s="74">
        <v>0</v>
      </c>
      <c r="FT163" s="74">
        <v>0</v>
      </c>
      <c r="FU163" s="74">
        <v>0</v>
      </c>
      <c r="FV163" s="74">
        <v>0</v>
      </c>
      <c r="FW163" s="74">
        <v>36624</v>
      </c>
      <c r="FX163" s="74">
        <v>30823</v>
      </c>
      <c r="FY163" s="74">
        <v>67447</v>
      </c>
      <c r="FZ163" s="74">
        <v>1608003</v>
      </c>
      <c r="GA163" s="74">
        <v>0</v>
      </c>
      <c r="GB163" s="74">
        <v>0</v>
      </c>
      <c r="GC163" s="74">
        <v>0</v>
      </c>
      <c r="GD163" s="74">
        <v>0</v>
      </c>
      <c r="GE163" s="74">
        <v>0</v>
      </c>
      <c r="GF163" s="74">
        <v>0</v>
      </c>
      <c r="GG163" s="74">
        <v>0</v>
      </c>
      <c r="GH163" s="74">
        <v>15741</v>
      </c>
      <c r="GI163" s="74">
        <v>0</v>
      </c>
      <c r="GJ163" s="74">
        <v>0</v>
      </c>
      <c r="GK163" s="74">
        <v>0</v>
      </c>
      <c r="GL163" s="74">
        <v>0</v>
      </c>
      <c r="GM163" s="74">
        <v>0</v>
      </c>
      <c r="GN163" s="74">
        <v>0</v>
      </c>
      <c r="GO163" s="74">
        <v>0</v>
      </c>
      <c r="GP163" s="74">
        <v>121365</v>
      </c>
      <c r="GQ163" s="74">
        <v>740658</v>
      </c>
      <c r="GR163" s="74">
        <v>0</v>
      </c>
      <c r="GS163" s="74">
        <v>290485</v>
      </c>
      <c r="GT163" s="74">
        <v>0</v>
      </c>
      <c r="GU163" s="74">
        <v>337</v>
      </c>
      <c r="GV163" s="74">
        <v>-2363</v>
      </c>
      <c r="GW163" s="74">
        <v>0</v>
      </c>
      <c r="GX163" s="74">
        <v>0</v>
      </c>
      <c r="GY163" s="74">
        <v>231722</v>
      </c>
      <c r="GZ163" s="74">
        <v>1260839</v>
      </c>
      <c r="HA163" s="74">
        <v>1159317</v>
      </c>
      <c r="HB163" s="74">
        <v>0</v>
      </c>
      <c r="HC163" s="74">
        <v>318399</v>
      </c>
      <c r="HD163" s="74">
        <v>0</v>
      </c>
      <c r="HE163" s="74">
        <v>493</v>
      </c>
      <c r="HF163" s="74">
        <v>6658</v>
      </c>
      <c r="HG163" s="74">
        <v>0</v>
      </c>
      <c r="HH163" s="74">
        <v>1435603</v>
      </c>
      <c r="HI163" s="74">
        <v>209333</v>
      </c>
      <c r="HJ163" s="74">
        <v>3129803</v>
      </c>
      <c r="HK163" s="74">
        <v>0</v>
      </c>
      <c r="HL163" s="74">
        <v>0</v>
      </c>
      <c r="HM163" s="74">
        <v>0</v>
      </c>
      <c r="HN163" s="74">
        <v>0</v>
      </c>
      <c r="HO163" s="74">
        <v>0</v>
      </c>
      <c r="HP163" s="74">
        <v>0</v>
      </c>
      <c r="HQ163" s="74">
        <v>0</v>
      </c>
      <c r="HR163" s="74">
        <v>1435603</v>
      </c>
      <c r="HS163" s="74">
        <v>0</v>
      </c>
      <c r="HT163" s="74">
        <v>1435603</v>
      </c>
      <c r="HU163" s="74">
        <v>0</v>
      </c>
      <c r="HV163" s="74">
        <v>0</v>
      </c>
      <c r="HW163" s="74">
        <v>0</v>
      </c>
      <c r="HX163" s="74">
        <v>0</v>
      </c>
      <c r="HY163" s="74">
        <v>0</v>
      </c>
      <c r="HZ163" s="74">
        <v>0</v>
      </c>
      <c r="IA163" s="74">
        <v>0</v>
      </c>
      <c r="IB163" s="74">
        <v>0</v>
      </c>
      <c r="IC163" s="74">
        <v>0</v>
      </c>
      <c r="ID163" s="74">
        <v>0</v>
      </c>
      <c r="IE163" s="74">
        <v>0</v>
      </c>
      <c r="IF163" s="74">
        <v>1019750</v>
      </c>
      <c r="IG163" s="74">
        <v>0</v>
      </c>
      <c r="IH163" s="74">
        <v>0</v>
      </c>
      <c r="II163" s="74">
        <v>0</v>
      </c>
      <c r="IJ163" s="74">
        <v>38242</v>
      </c>
      <c r="IK163" s="74">
        <v>10813</v>
      </c>
      <c r="IL163" s="74">
        <v>1068805</v>
      </c>
      <c r="IM163" s="74">
        <v>0</v>
      </c>
      <c r="IN163" s="74">
        <v>496799</v>
      </c>
      <c r="IO163" s="74">
        <v>0</v>
      </c>
      <c r="IP163" s="74">
        <v>0</v>
      </c>
      <c r="IQ163" s="74">
        <v>0</v>
      </c>
      <c r="IR163" s="74">
        <v>345137</v>
      </c>
      <c r="IS163" s="74">
        <v>48698</v>
      </c>
      <c r="IT163" s="74">
        <v>890634</v>
      </c>
      <c r="IU163" s="74">
        <v>0</v>
      </c>
      <c r="IV163" s="74">
        <v>0</v>
      </c>
      <c r="IW163" s="74">
        <v>0</v>
      </c>
      <c r="IX163" s="74">
        <v>0</v>
      </c>
      <c r="IY163" s="74">
        <v>0</v>
      </c>
      <c r="IZ163" s="74">
        <v>0</v>
      </c>
      <c r="JA163" s="74">
        <v>0</v>
      </c>
      <c r="JB163" s="74">
        <v>0</v>
      </c>
      <c r="JC163" s="74">
        <v>0</v>
      </c>
      <c r="JD163" s="74">
        <v>0</v>
      </c>
      <c r="JE163" s="74">
        <v>0</v>
      </c>
      <c r="JF163" s="74">
        <v>0</v>
      </c>
      <c r="JG163" s="74">
        <v>0</v>
      </c>
      <c r="JH163" s="74">
        <v>0</v>
      </c>
      <c r="JI163" s="74">
        <v>0</v>
      </c>
      <c r="JJ163" s="74">
        <v>0</v>
      </c>
      <c r="JK163" s="74">
        <v>0</v>
      </c>
      <c r="JL163" s="74">
        <v>0</v>
      </c>
      <c r="JM163" s="74">
        <v>0</v>
      </c>
      <c r="JN163" s="74">
        <v>0</v>
      </c>
      <c r="JO163" s="74">
        <v>0</v>
      </c>
      <c r="JP163" s="74">
        <v>0</v>
      </c>
      <c r="JQ163" s="74">
        <v>0</v>
      </c>
      <c r="JR163" s="74">
        <v>-907575</v>
      </c>
      <c r="JS163" s="74">
        <v>103604</v>
      </c>
      <c r="JT163" s="74">
        <v>-803971</v>
      </c>
      <c r="JU163" s="74">
        <v>1525673</v>
      </c>
      <c r="JV163" s="74">
        <v>0</v>
      </c>
      <c r="JW163" s="74">
        <v>0</v>
      </c>
      <c r="JX163" s="74">
        <v>0</v>
      </c>
      <c r="JY163" s="74">
        <v>0</v>
      </c>
      <c r="JZ163" s="74">
        <v>0</v>
      </c>
      <c r="KA163" s="74">
        <v>0</v>
      </c>
      <c r="KB163" s="74">
        <v>0</v>
      </c>
      <c r="KC163" s="74">
        <v>-2329368</v>
      </c>
      <c r="KD163" s="74">
        <v>-83066</v>
      </c>
      <c r="KE163" s="74">
        <v>-2412434</v>
      </c>
      <c r="KF163" s="74">
        <v>1608003</v>
      </c>
      <c r="KG163" s="74">
        <v>0</v>
      </c>
      <c r="KH163" s="74">
        <v>0</v>
      </c>
      <c r="KI163" s="74">
        <v>0</v>
      </c>
      <c r="KJ163" s="74">
        <v>0</v>
      </c>
      <c r="KK163" s="74">
        <v>0</v>
      </c>
      <c r="KL163" s="74">
        <v>0</v>
      </c>
      <c r="KM163" s="74">
        <v>0</v>
      </c>
      <c r="KN163" s="74">
        <v>105623</v>
      </c>
      <c r="KO163" s="74">
        <v>0</v>
      </c>
      <c r="KP163" s="74">
        <v>105623</v>
      </c>
      <c r="KQ163" s="74">
        <v>1541226</v>
      </c>
      <c r="KR163" s="74">
        <v>0</v>
      </c>
      <c r="KS163" s="74">
        <v>0</v>
      </c>
      <c r="KT163" s="74">
        <v>0</v>
      </c>
      <c r="KU163" s="74">
        <v>0</v>
      </c>
      <c r="KV163" s="74">
        <v>0</v>
      </c>
      <c r="KW163" s="74">
        <v>0</v>
      </c>
      <c r="KX163" s="74">
        <v>0</v>
      </c>
      <c r="KY163" s="74">
        <v>1435602</v>
      </c>
      <c r="KZ163" s="74">
        <v>0</v>
      </c>
      <c r="LA163" s="74">
        <v>1435602</v>
      </c>
      <c r="LB163" s="74">
        <v>1435602</v>
      </c>
      <c r="LC163" s="74">
        <v>0</v>
      </c>
      <c r="LD163" s="74">
        <v>0</v>
      </c>
      <c r="LE163" s="74">
        <v>0</v>
      </c>
      <c r="LF163" s="74">
        <v>0</v>
      </c>
      <c r="LG163" s="74">
        <v>-10900</v>
      </c>
      <c r="LH163" s="74">
        <v>0</v>
      </c>
      <c r="LI163" s="74">
        <v>0</v>
      </c>
      <c r="LJ163" s="74">
        <v>105624</v>
      </c>
      <c r="LK163" s="74">
        <v>-4841</v>
      </c>
      <c r="LL163" s="74">
        <v>-15741</v>
      </c>
      <c r="LM163" s="74">
        <v>0</v>
      </c>
      <c r="LN163" s="74">
        <v>0</v>
      </c>
      <c r="LO163" s="74">
        <v>0</v>
      </c>
      <c r="LP163" s="74">
        <v>0</v>
      </c>
      <c r="LQ163" s="74">
        <v>10900</v>
      </c>
      <c r="LR163" s="74">
        <v>0</v>
      </c>
      <c r="LS163" s="74">
        <v>0</v>
      </c>
      <c r="LT163" s="74">
        <v>15741</v>
      </c>
      <c r="LU163" s="74">
        <v>4841</v>
      </c>
      <c r="LV163" s="74">
        <v>15741</v>
      </c>
      <c r="LW163" s="74">
        <v>0</v>
      </c>
      <c r="LX163" s="74">
        <v>0</v>
      </c>
      <c r="LY163" s="74">
        <v>0</v>
      </c>
      <c r="LZ163" s="74">
        <v>0</v>
      </c>
      <c r="MA163" s="74">
        <v>0</v>
      </c>
      <c r="MB163" s="74">
        <v>0</v>
      </c>
      <c r="MC163" s="74">
        <v>0</v>
      </c>
      <c r="MD163" s="74">
        <v>121365</v>
      </c>
      <c r="ME163" s="74">
        <v>0</v>
      </c>
      <c r="MF163" s="74">
        <v>0</v>
      </c>
      <c r="MG163" s="74">
        <v>0</v>
      </c>
      <c r="MH163" s="74">
        <v>0</v>
      </c>
      <c r="MI163" s="74">
        <v>0</v>
      </c>
      <c r="MJ163" s="74">
        <v>0</v>
      </c>
      <c r="MK163" s="74">
        <v>0</v>
      </c>
      <c r="ML163" s="74">
        <v>87517</v>
      </c>
      <c r="MM163" s="74">
        <v>0</v>
      </c>
      <c r="MN163" s="74">
        <v>0</v>
      </c>
      <c r="MO163" s="74">
        <v>33848</v>
      </c>
      <c r="MP163" s="74">
        <v>121365</v>
      </c>
      <c r="MQ163" s="74">
        <v>0</v>
      </c>
      <c r="MR163" s="74">
        <v>0</v>
      </c>
      <c r="MS163" s="74">
        <v>0</v>
      </c>
      <c r="MT163" s="74">
        <v>0</v>
      </c>
      <c r="MU163" s="74">
        <v>0</v>
      </c>
      <c r="MV163" s="74">
        <v>0</v>
      </c>
      <c r="MW163" s="74">
        <v>0</v>
      </c>
      <c r="MX163" s="74">
        <v>0</v>
      </c>
      <c r="MY163" s="74">
        <v>0</v>
      </c>
      <c r="MZ163" s="74">
        <v>0</v>
      </c>
      <c r="NA163" s="74">
        <v>0</v>
      </c>
      <c r="NB163" s="74">
        <v>0</v>
      </c>
      <c r="NC163" s="74">
        <v>0</v>
      </c>
      <c r="ND163" s="74">
        <v>0</v>
      </c>
      <c r="NE163" s="74">
        <v>0</v>
      </c>
      <c r="NF163" s="74">
        <v>87517</v>
      </c>
      <c r="NG163" s="74">
        <v>0</v>
      </c>
      <c r="NH163" s="74">
        <v>0</v>
      </c>
      <c r="NI163" s="74">
        <v>33848</v>
      </c>
    </row>
    <row r="164" spans="1:373" x14ac:dyDescent="0.25">
      <c r="A164" s="74" t="s">
        <v>4</v>
      </c>
      <c r="B164" s="74" t="s">
        <v>1334</v>
      </c>
      <c r="C164" s="74">
        <v>4115221</v>
      </c>
      <c r="D164" s="74">
        <v>21800</v>
      </c>
      <c r="E164" s="74">
        <v>17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55454</v>
      </c>
      <c r="L164" s="74">
        <v>0</v>
      </c>
      <c r="M164" s="74">
        <v>0</v>
      </c>
      <c r="N164" s="74">
        <v>38913</v>
      </c>
      <c r="O164" s="74">
        <v>94367</v>
      </c>
      <c r="P164" s="74">
        <v>0</v>
      </c>
      <c r="Q164" s="74">
        <v>0</v>
      </c>
      <c r="R164" s="74">
        <v>0</v>
      </c>
      <c r="S164" s="74">
        <v>0</v>
      </c>
      <c r="T164" s="74">
        <v>-5589</v>
      </c>
      <c r="U164" s="74">
        <v>0</v>
      </c>
      <c r="V164" s="74">
        <v>0</v>
      </c>
      <c r="W164" s="74">
        <v>-3676</v>
      </c>
      <c r="X164" s="74">
        <v>-9265</v>
      </c>
      <c r="Y164" s="74">
        <v>85102</v>
      </c>
      <c r="Z164" s="74">
        <v>1250</v>
      </c>
      <c r="AA164" s="74">
        <v>0</v>
      </c>
      <c r="AB164" s="74">
        <v>1206326</v>
      </c>
      <c r="AC164" s="74">
        <v>5063</v>
      </c>
      <c r="AD164" s="74">
        <v>-66432</v>
      </c>
      <c r="AE164" s="74">
        <v>29161</v>
      </c>
      <c r="AF164" s="74">
        <v>-34298</v>
      </c>
      <c r="AG164" s="74">
        <v>0</v>
      </c>
      <c r="AH164" s="74">
        <v>169572</v>
      </c>
      <c r="AI164" s="74">
        <v>0</v>
      </c>
      <c r="AJ164" s="74">
        <v>81611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36557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-7522</v>
      </c>
      <c r="BG164" s="74">
        <v>0</v>
      </c>
      <c r="BH164" s="74">
        <v>0</v>
      </c>
      <c r="BI164" s="74">
        <v>0</v>
      </c>
      <c r="BJ164" s="74">
        <v>0</v>
      </c>
      <c r="BK164" s="74">
        <v>31338</v>
      </c>
      <c r="BL164" s="74">
        <v>338673</v>
      </c>
      <c r="BM164" s="74">
        <v>1503079</v>
      </c>
      <c r="BN164" s="74">
        <v>0</v>
      </c>
      <c r="BO164" s="74">
        <v>235049</v>
      </c>
      <c r="BP164" s="74">
        <v>0</v>
      </c>
      <c r="BQ164" s="74">
        <v>0</v>
      </c>
      <c r="BR164" s="74">
        <v>5698</v>
      </c>
      <c r="BS164" s="74">
        <v>0</v>
      </c>
      <c r="BT164" s="74">
        <v>190384</v>
      </c>
      <c r="BU164" s="74">
        <v>0</v>
      </c>
      <c r="BV164" s="74">
        <v>530503</v>
      </c>
      <c r="BW164" s="74">
        <v>0</v>
      </c>
      <c r="BX164" s="74">
        <v>0</v>
      </c>
      <c r="BY164" s="74">
        <v>0</v>
      </c>
      <c r="BZ164" s="74">
        <v>295326</v>
      </c>
      <c r="CA164" s="74">
        <v>391279</v>
      </c>
      <c r="CB164" s="74">
        <v>0</v>
      </c>
      <c r="CC164" s="74">
        <v>0</v>
      </c>
      <c r="CD164" s="74">
        <v>0</v>
      </c>
      <c r="CE164" s="74">
        <v>0</v>
      </c>
      <c r="CF164" s="74">
        <v>0</v>
      </c>
      <c r="CG164" s="74">
        <v>-1288941</v>
      </c>
      <c r="CH164" s="74">
        <v>-71078</v>
      </c>
      <c r="CI164" s="74">
        <v>0</v>
      </c>
      <c r="CJ164" s="74">
        <v>164074</v>
      </c>
      <c r="CK164" s="74">
        <v>1392253</v>
      </c>
      <c r="CL164" s="74">
        <v>29035</v>
      </c>
      <c r="CM164" s="74">
        <v>370011</v>
      </c>
      <c r="CN164" s="74">
        <v>1791299</v>
      </c>
      <c r="CO164" s="74">
        <v>1934210</v>
      </c>
      <c r="CP164" s="74">
        <v>1217108</v>
      </c>
      <c r="CQ164" s="74">
        <v>0</v>
      </c>
      <c r="CR164" s="74">
        <v>0</v>
      </c>
      <c r="CS164" s="74">
        <v>-1360019</v>
      </c>
      <c r="CT164" s="74">
        <v>1791299</v>
      </c>
      <c r="CU164" s="74">
        <v>0</v>
      </c>
      <c r="CV164" s="74">
        <v>36557</v>
      </c>
      <c r="CW164" s="74">
        <v>-7522</v>
      </c>
      <c r="CX164" s="74">
        <v>167694</v>
      </c>
      <c r="CY164" s="74">
        <v>-3994</v>
      </c>
      <c r="CZ164" s="74">
        <v>30812</v>
      </c>
      <c r="DA164" s="74">
        <v>-2424</v>
      </c>
      <c r="DB164" s="74">
        <v>109496</v>
      </c>
      <c r="DC164" s="74">
        <v>26318</v>
      </c>
      <c r="DD164" s="74">
        <v>0</v>
      </c>
      <c r="DE164" s="74">
        <v>1048911</v>
      </c>
      <c r="DF164" s="74">
        <v>-67896</v>
      </c>
      <c r="DG164" s="74">
        <v>-43003</v>
      </c>
      <c r="DH164" s="74">
        <v>29161</v>
      </c>
      <c r="DI164" s="74">
        <v>11339</v>
      </c>
      <c r="DJ164" s="74">
        <v>0</v>
      </c>
      <c r="DK164" s="74">
        <v>78914</v>
      </c>
      <c r="DL164" s="74">
        <v>0</v>
      </c>
      <c r="DM164" s="74">
        <v>2768042</v>
      </c>
      <c r="DN164" s="74">
        <v>35725</v>
      </c>
      <c r="DO164" s="74">
        <v>3887511</v>
      </c>
      <c r="DP164" s="74">
        <v>1250</v>
      </c>
      <c r="DQ164" s="74">
        <v>0</v>
      </c>
      <c r="DR164" s="74">
        <v>1206326</v>
      </c>
      <c r="DS164" s="74">
        <v>5063</v>
      </c>
      <c r="DT164" s="74">
        <v>-66432</v>
      </c>
      <c r="DU164" s="74">
        <v>29161</v>
      </c>
      <c r="DV164" s="74">
        <v>-34298</v>
      </c>
      <c r="DW164" s="74">
        <v>0</v>
      </c>
      <c r="DX164" s="74">
        <v>169572</v>
      </c>
      <c r="DY164" s="74">
        <v>0</v>
      </c>
      <c r="DZ164" s="74">
        <v>3586778</v>
      </c>
      <c r="EA164" s="74">
        <v>81611</v>
      </c>
      <c r="EB164" s="74">
        <v>4979031</v>
      </c>
      <c r="EC164" s="74">
        <v>0</v>
      </c>
      <c r="ED164" s="74">
        <v>0</v>
      </c>
      <c r="EE164" s="74">
        <v>0</v>
      </c>
      <c r="EF164" s="74">
        <v>0</v>
      </c>
      <c r="EG164" s="74">
        <v>0</v>
      </c>
      <c r="EH164" s="74">
        <v>0</v>
      </c>
      <c r="EI164" s="74">
        <v>0</v>
      </c>
      <c r="EJ164" s="74">
        <v>0</v>
      </c>
      <c r="EK164" s="74">
        <v>0</v>
      </c>
      <c r="EL164" s="74">
        <v>0</v>
      </c>
      <c r="EM164" s="74">
        <v>0</v>
      </c>
      <c r="EN164" s="74">
        <v>0</v>
      </c>
      <c r="EO164" s="74">
        <v>0</v>
      </c>
      <c r="EP164" s="74">
        <v>0</v>
      </c>
      <c r="EQ164" s="74">
        <v>0</v>
      </c>
      <c r="ER164" s="74">
        <v>0</v>
      </c>
      <c r="ES164" s="74">
        <v>0</v>
      </c>
      <c r="ET164" s="74">
        <v>0</v>
      </c>
      <c r="EU164" s="74">
        <v>0</v>
      </c>
      <c r="EV164" s="74">
        <v>0</v>
      </c>
      <c r="EW164" s="74">
        <v>0</v>
      </c>
      <c r="EX164" s="74">
        <v>0</v>
      </c>
      <c r="EY164" s="74">
        <v>0</v>
      </c>
      <c r="EZ164" s="74">
        <v>3586778</v>
      </c>
      <c r="FA164" s="74">
        <v>0</v>
      </c>
      <c r="FB164" s="74">
        <v>3586778</v>
      </c>
      <c r="FC164" s="74">
        <v>0</v>
      </c>
      <c r="FD164" s="74">
        <v>0</v>
      </c>
      <c r="FE164" s="74">
        <v>0</v>
      </c>
      <c r="FF164" s="74">
        <v>25415</v>
      </c>
      <c r="FG164" s="74">
        <v>0</v>
      </c>
      <c r="FH164" s="74">
        <v>0</v>
      </c>
      <c r="FI164" s="74">
        <v>0</v>
      </c>
      <c r="FJ164" s="74">
        <v>164074</v>
      </c>
      <c r="FK164" s="74">
        <v>0</v>
      </c>
      <c r="FL164" s="74">
        <v>0</v>
      </c>
      <c r="FM164" s="74">
        <v>0</v>
      </c>
      <c r="FN164" s="74">
        <v>0</v>
      </c>
      <c r="FO164" s="74">
        <v>35188</v>
      </c>
      <c r="FP164" s="74">
        <v>315583</v>
      </c>
      <c r="FQ164" s="74">
        <v>350771</v>
      </c>
      <c r="FR164" s="74">
        <v>4347778</v>
      </c>
      <c r="FS164" s="74">
        <v>0</v>
      </c>
      <c r="FT164" s="74">
        <v>0</v>
      </c>
      <c r="FU164" s="74">
        <v>0</v>
      </c>
      <c r="FV164" s="74">
        <v>0</v>
      </c>
      <c r="FW164" s="74">
        <v>31338</v>
      </c>
      <c r="FX164" s="74">
        <v>338673</v>
      </c>
      <c r="FY164" s="74">
        <v>370011</v>
      </c>
      <c r="FZ164" s="74">
        <v>5516736</v>
      </c>
      <c r="GA164" s="74">
        <v>0</v>
      </c>
      <c r="GB164" s="74">
        <v>0</v>
      </c>
      <c r="GC164" s="74">
        <v>0</v>
      </c>
      <c r="GD164" s="74">
        <v>0</v>
      </c>
      <c r="GE164" s="74">
        <v>0</v>
      </c>
      <c r="GF164" s="74">
        <v>0</v>
      </c>
      <c r="GG164" s="74">
        <v>0</v>
      </c>
      <c r="GH164" s="74">
        <v>25415</v>
      </c>
      <c r="GI164" s="74">
        <v>0</v>
      </c>
      <c r="GJ164" s="74">
        <v>0</v>
      </c>
      <c r="GK164" s="74">
        <v>0</v>
      </c>
      <c r="GL164" s="74">
        <v>0</v>
      </c>
      <c r="GM164" s="74">
        <v>0</v>
      </c>
      <c r="GN164" s="74">
        <v>0</v>
      </c>
      <c r="GO164" s="74">
        <v>0</v>
      </c>
      <c r="GP164" s="74">
        <v>3750852</v>
      </c>
      <c r="GQ164" s="74">
        <v>867963</v>
      </c>
      <c r="GR164" s="74">
        <v>0</v>
      </c>
      <c r="GS164" s="74">
        <v>259034</v>
      </c>
      <c r="GT164" s="74">
        <v>0</v>
      </c>
      <c r="GU164" s="74">
        <v>0</v>
      </c>
      <c r="GV164" s="74">
        <v>-2414</v>
      </c>
      <c r="GW164" s="74">
        <v>0</v>
      </c>
      <c r="GX164" s="74">
        <v>0</v>
      </c>
      <c r="GY164" s="74">
        <v>235332</v>
      </c>
      <c r="GZ164" s="74">
        <v>1359915</v>
      </c>
      <c r="HA164" s="74">
        <v>1503079</v>
      </c>
      <c r="HB164" s="74">
        <v>0</v>
      </c>
      <c r="HC164" s="74">
        <v>235049</v>
      </c>
      <c r="HD164" s="74">
        <v>0</v>
      </c>
      <c r="HE164" s="74">
        <v>0</v>
      </c>
      <c r="HF164" s="74">
        <v>5698</v>
      </c>
      <c r="HG164" s="74">
        <v>0</v>
      </c>
      <c r="HH164" s="74">
        <v>0</v>
      </c>
      <c r="HI164" s="74">
        <v>190384</v>
      </c>
      <c r="HJ164" s="74">
        <v>1934210</v>
      </c>
      <c r="HK164" s="74">
        <v>0</v>
      </c>
      <c r="HL164" s="74">
        <v>0</v>
      </c>
      <c r="HM164" s="74">
        <v>0</v>
      </c>
      <c r="HN164" s="74">
        <v>0</v>
      </c>
      <c r="HO164" s="74">
        <v>0</v>
      </c>
      <c r="HP164" s="74">
        <v>0</v>
      </c>
      <c r="HQ164" s="74">
        <v>0</v>
      </c>
      <c r="HR164" s="74">
        <v>0</v>
      </c>
      <c r="HS164" s="74">
        <v>0</v>
      </c>
      <c r="HT164" s="74">
        <v>0</v>
      </c>
      <c r="HU164" s="74">
        <v>0</v>
      </c>
      <c r="HV164" s="74">
        <v>0</v>
      </c>
      <c r="HW164" s="74">
        <v>0</v>
      </c>
      <c r="HX164" s="74">
        <v>0</v>
      </c>
      <c r="HY164" s="74">
        <v>0</v>
      </c>
      <c r="HZ164" s="74">
        <v>0</v>
      </c>
      <c r="IA164" s="74">
        <v>0</v>
      </c>
      <c r="IB164" s="74">
        <v>0</v>
      </c>
      <c r="IC164" s="74">
        <v>0</v>
      </c>
      <c r="ID164" s="74">
        <v>0</v>
      </c>
      <c r="IE164" s="74">
        <v>0</v>
      </c>
      <c r="IF164" s="74">
        <v>849215</v>
      </c>
      <c r="IG164" s="74">
        <v>0</v>
      </c>
      <c r="IH164" s="74">
        <v>0</v>
      </c>
      <c r="II164" s="74">
        <v>0</v>
      </c>
      <c r="IJ164" s="74">
        <v>39066</v>
      </c>
      <c r="IK164" s="74">
        <v>54837</v>
      </c>
      <c r="IL164" s="74">
        <v>943118</v>
      </c>
      <c r="IM164" s="74">
        <v>0</v>
      </c>
      <c r="IN164" s="74">
        <v>530503</v>
      </c>
      <c r="IO164" s="74">
        <v>0</v>
      </c>
      <c r="IP164" s="74">
        <v>0</v>
      </c>
      <c r="IQ164" s="74">
        <v>0</v>
      </c>
      <c r="IR164" s="74">
        <v>295326</v>
      </c>
      <c r="IS164" s="74">
        <v>391279</v>
      </c>
      <c r="IT164" s="74">
        <v>1217108</v>
      </c>
      <c r="IU164" s="74">
        <v>0</v>
      </c>
      <c r="IV164" s="74">
        <v>0</v>
      </c>
      <c r="IW164" s="74">
        <v>0</v>
      </c>
      <c r="IX164" s="74">
        <v>0</v>
      </c>
      <c r="IY164" s="74">
        <v>0</v>
      </c>
      <c r="IZ164" s="74">
        <v>0</v>
      </c>
      <c r="JA164" s="74">
        <v>0</v>
      </c>
      <c r="JB164" s="74">
        <v>0</v>
      </c>
      <c r="JC164" s="74">
        <v>0</v>
      </c>
      <c r="JD164" s="74">
        <v>0</v>
      </c>
      <c r="JE164" s="74">
        <v>0</v>
      </c>
      <c r="JF164" s="74">
        <v>0</v>
      </c>
      <c r="JG164" s="74">
        <v>0</v>
      </c>
      <c r="JH164" s="74">
        <v>0</v>
      </c>
      <c r="JI164" s="74">
        <v>0</v>
      </c>
      <c r="JJ164" s="74">
        <v>0</v>
      </c>
      <c r="JK164" s="74">
        <v>0</v>
      </c>
      <c r="JL164" s="74">
        <v>0</v>
      </c>
      <c r="JM164" s="74">
        <v>0</v>
      </c>
      <c r="JN164" s="74">
        <v>0</v>
      </c>
      <c r="JO164" s="74">
        <v>0</v>
      </c>
      <c r="JP164" s="74">
        <v>0</v>
      </c>
      <c r="JQ164" s="74">
        <v>0</v>
      </c>
      <c r="JR164" s="74">
        <v>1938907</v>
      </c>
      <c r="JS164" s="74">
        <v>105838</v>
      </c>
      <c r="JT164" s="74">
        <v>2044745</v>
      </c>
      <c r="JU164" s="74">
        <v>4347778</v>
      </c>
      <c r="JV164" s="74">
        <v>0</v>
      </c>
      <c r="JW164" s="74">
        <v>0</v>
      </c>
      <c r="JX164" s="74">
        <v>0</v>
      </c>
      <c r="JY164" s="74">
        <v>0</v>
      </c>
      <c r="JZ164" s="74">
        <v>0</v>
      </c>
      <c r="KA164" s="74">
        <v>0</v>
      </c>
      <c r="KB164" s="74">
        <v>0</v>
      </c>
      <c r="KC164" s="74">
        <v>2436496</v>
      </c>
      <c r="KD164" s="74">
        <v>-71078</v>
      </c>
      <c r="KE164" s="74">
        <v>2365418</v>
      </c>
      <c r="KF164" s="74">
        <v>5516736</v>
      </c>
      <c r="KG164" s="74">
        <v>0</v>
      </c>
      <c r="KH164" s="74">
        <v>0</v>
      </c>
      <c r="KI164" s="74">
        <v>0</v>
      </c>
      <c r="KJ164" s="74">
        <v>0</v>
      </c>
      <c r="KK164" s="74">
        <v>0</v>
      </c>
      <c r="KL164" s="74">
        <v>0</v>
      </c>
      <c r="KM164" s="74">
        <v>0</v>
      </c>
      <c r="KN164" s="74">
        <v>3725437</v>
      </c>
      <c r="KO164" s="74">
        <v>0</v>
      </c>
      <c r="KP164" s="74">
        <v>3725437</v>
      </c>
      <c r="KQ164" s="74">
        <v>3725437</v>
      </c>
      <c r="KR164" s="74">
        <v>0</v>
      </c>
      <c r="KS164" s="74">
        <v>0</v>
      </c>
      <c r="KT164" s="74">
        <v>0</v>
      </c>
      <c r="KU164" s="74">
        <v>0</v>
      </c>
      <c r="KV164" s="74">
        <v>0</v>
      </c>
      <c r="KW164" s="74">
        <v>0</v>
      </c>
      <c r="KX164" s="74">
        <v>0</v>
      </c>
      <c r="KY164" s="74">
        <v>0</v>
      </c>
      <c r="KZ164" s="74">
        <v>0</v>
      </c>
      <c r="LA164" s="74">
        <v>0</v>
      </c>
      <c r="LB164" s="74">
        <v>0</v>
      </c>
      <c r="LC164" s="74">
        <v>0</v>
      </c>
      <c r="LD164" s="74">
        <v>0</v>
      </c>
      <c r="LE164" s="74">
        <v>0</v>
      </c>
      <c r="LF164" s="74">
        <v>0</v>
      </c>
      <c r="LG164" s="74">
        <v>-17101</v>
      </c>
      <c r="LH164" s="74">
        <v>0</v>
      </c>
      <c r="LI164" s="74">
        <v>0</v>
      </c>
      <c r="LJ164" s="74">
        <v>138659</v>
      </c>
      <c r="LK164" s="74">
        <v>-8314</v>
      </c>
      <c r="LL164" s="74">
        <v>-25415</v>
      </c>
      <c r="LM164" s="74">
        <v>0</v>
      </c>
      <c r="LN164" s="74">
        <v>0</v>
      </c>
      <c r="LO164" s="74">
        <v>0</v>
      </c>
      <c r="LP164" s="74">
        <v>0</v>
      </c>
      <c r="LQ164" s="74">
        <v>17101</v>
      </c>
      <c r="LR164" s="74">
        <v>0</v>
      </c>
      <c r="LS164" s="74">
        <v>0</v>
      </c>
      <c r="LT164" s="74">
        <v>25415</v>
      </c>
      <c r="LU164" s="74">
        <v>8314</v>
      </c>
      <c r="LV164" s="74">
        <v>25415</v>
      </c>
      <c r="LW164" s="74">
        <v>0</v>
      </c>
      <c r="LX164" s="74">
        <v>0</v>
      </c>
      <c r="LY164" s="74">
        <v>0</v>
      </c>
      <c r="LZ164" s="74">
        <v>0</v>
      </c>
      <c r="MA164" s="74">
        <v>0</v>
      </c>
      <c r="MB164" s="74">
        <v>0</v>
      </c>
      <c r="MC164" s="74">
        <v>0</v>
      </c>
      <c r="MD164" s="74">
        <v>164074</v>
      </c>
      <c r="ME164" s="74">
        <v>0</v>
      </c>
      <c r="MF164" s="74">
        <v>0</v>
      </c>
      <c r="MG164" s="74">
        <v>0</v>
      </c>
      <c r="MH164" s="74">
        <v>0</v>
      </c>
      <c r="MI164" s="74">
        <v>0</v>
      </c>
      <c r="MJ164" s="74">
        <v>0</v>
      </c>
      <c r="MK164" s="74">
        <v>0</v>
      </c>
      <c r="ML164" s="74">
        <v>109541</v>
      </c>
      <c r="MM164" s="74">
        <v>0</v>
      </c>
      <c r="MN164" s="74">
        <v>0</v>
      </c>
      <c r="MO164" s="74">
        <v>54533</v>
      </c>
      <c r="MP164" s="74">
        <v>164074</v>
      </c>
      <c r="MQ164" s="74">
        <v>0</v>
      </c>
      <c r="MR164" s="74">
        <v>0</v>
      </c>
      <c r="MS164" s="74">
        <v>0</v>
      </c>
      <c r="MT164" s="74">
        <v>0</v>
      </c>
      <c r="MU164" s="74">
        <v>0</v>
      </c>
      <c r="MV164" s="74">
        <v>0</v>
      </c>
      <c r="MW164" s="74">
        <v>0</v>
      </c>
      <c r="MX164" s="74">
        <v>0</v>
      </c>
      <c r="MY164" s="74">
        <v>0</v>
      </c>
      <c r="MZ164" s="74">
        <v>0</v>
      </c>
      <c r="NA164" s="74">
        <v>0</v>
      </c>
      <c r="NB164" s="74">
        <v>0</v>
      </c>
      <c r="NC164" s="74">
        <v>0</v>
      </c>
      <c r="ND164" s="74">
        <v>0</v>
      </c>
      <c r="NE164" s="74">
        <v>0</v>
      </c>
      <c r="NF164" s="74">
        <v>109541</v>
      </c>
      <c r="NG164" s="74">
        <v>0</v>
      </c>
      <c r="NH164" s="74">
        <v>0</v>
      </c>
      <c r="NI164" s="74">
        <v>54533</v>
      </c>
    </row>
    <row r="165" spans="1:373" x14ac:dyDescent="0.25">
      <c r="A165" s="74" t="s">
        <v>4</v>
      </c>
      <c r="B165" s="74" t="s">
        <v>1334</v>
      </c>
      <c r="C165" s="74">
        <v>4115231</v>
      </c>
      <c r="D165" s="74">
        <v>16400</v>
      </c>
      <c r="E165" s="74">
        <v>17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44463</v>
      </c>
      <c r="L165" s="74">
        <v>0</v>
      </c>
      <c r="M165" s="74">
        <v>0</v>
      </c>
      <c r="N165" s="74">
        <v>0</v>
      </c>
      <c r="O165" s="74">
        <v>44463</v>
      </c>
      <c r="P165" s="74">
        <v>0</v>
      </c>
      <c r="Q165" s="74">
        <v>0</v>
      </c>
      <c r="R165" s="74">
        <v>0</v>
      </c>
      <c r="S165" s="74">
        <v>0</v>
      </c>
      <c r="T165" s="74">
        <v>-3862</v>
      </c>
      <c r="U165" s="74">
        <v>0</v>
      </c>
      <c r="V165" s="74">
        <v>0</v>
      </c>
      <c r="W165" s="74">
        <v>0</v>
      </c>
      <c r="X165" s="74">
        <v>-3862</v>
      </c>
      <c r="Y165" s="74">
        <v>40601</v>
      </c>
      <c r="Z165" s="74">
        <v>3920</v>
      </c>
      <c r="AA165" s="74">
        <v>0</v>
      </c>
      <c r="AB165" s="74">
        <v>897763</v>
      </c>
      <c r="AC165" s="74">
        <v>5703</v>
      </c>
      <c r="AD165" s="74">
        <v>-50391</v>
      </c>
      <c r="AE165" s="74">
        <v>39420</v>
      </c>
      <c r="AF165" s="74">
        <v>-23624</v>
      </c>
      <c r="AG165" s="74">
        <v>0</v>
      </c>
      <c r="AH165" s="74">
        <v>166570</v>
      </c>
      <c r="AI165" s="74">
        <v>0</v>
      </c>
      <c r="AJ165" s="74">
        <v>105919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35910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-7389</v>
      </c>
      <c r="BG165" s="74">
        <v>0</v>
      </c>
      <c r="BH165" s="74">
        <v>0</v>
      </c>
      <c r="BI165" s="74">
        <v>0</v>
      </c>
      <c r="BJ165" s="74">
        <v>0</v>
      </c>
      <c r="BK165" s="74">
        <v>30784</v>
      </c>
      <c r="BL165" s="74">
        <v>277665</v>
      </c>
      <c r="BM165" s="74">
        <v>888739</v>
      </c>
      <c r="BN165" s="74">
        <v>0</v>
      </c>
      <c r="BO165" s="74">
        <v>341100</v>
      </c>
      <c r="BP165" s="74">
        <v>0</v>
      </c>
      <c r="BQ165" s="74">
        <v>-5</v>
      </c>
      <c r="BR165" s="74">
        <v>5597</v>
      </c>
      <c r="BS165" s="74">
        <v>0</v>
      </c>
      <c r="BT165" s="74">
        <v>152212</v>
      </c>
      <c r="BU165" s="74">
        <v>0</v>
      </c>
      <c r="BV165" s="74">
        <v>535014</v>
      </c>
      <c r="BW165" s="74">
        <v>0</v>
      </c>
      <c r="BX165" s="74">
        <v>0</v>
      </c>
      <c r="BY165" s="74">
        <v>0</v>
      </c>
      <c r="BZ165" s="74">
        <v>290099</v>
      </c>
      <c r="CA165" s="74">
        <v>302090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-962777</v>
      </c>
      <c r="CH165" s="74">
        <v>-69819</v>
      </c>
      <c r="CI165" s="74">
        <v>0</v>
      </c>
      <c r="CJ165" s="74">
        <v>103176</v>
      </c>
      <c r="CK165" s="74">
        <v>1145280</v>
      </c>
      <c r="CL165" s="74">
        <v>28521</v>
      </c>
      <c r="CM165" s="74">
        <v>308449</v>
      </c>
      <c r="CN165" s="74">
        <v>1482250</v>
      </c>
      <c r="CO165" s="74">
        <v>1387643</v>
      </c>
      <c r="CP165" s="74">
        <v>1127203</v>
      </c>
      <c r="CQ165" s="74">
        <v>0</v>
      </c>
      <c r="CR165" s="74">
        <v>0</v>
      </c>
      <c r="CS165" s="74">
        <v>-1032596</v>
      </c>
      <c r="CT165" s="74">
        <v>1482250</v>
      </c>
      <c r="CU165" s="74">
        <v>0</v>
      </c>
      <c r="CV165" s="74">
        <v>35910</v>
      </c>
      <c r="CW165" s="74">
        <v>-7389</v>
      </c>
      <c r="CX165" s="74">
        <v>113783</v>
      </c>
      <c r="CY165" s="74">
        <v>12767</v>
      </c>
      <c r="CZ165" s="74">
        <v>34363</v>
      </c>
      <c r="DA165" s="74">
        <v>-2703</v>
      </c>
      <c r="DB165" s="74">
        <v>85028</v>
      </c>
      <c r="DC165" s="74">
        <v>5955</v>
      </c>
      <c r="DD165" s="74">
        <v>0</v>
      </c>
      <c r="DE165" s="74">
        <v>895251</v>
      </c>
      <c r="DF165" s="74">
        <v>-2470</v>
      </c>
      <c r="DG165" s="74">
        <v>-34923</v>
      </c>
      <c r="DH165" s="74">
        <v>39420</v>
      </c>
      <c r="DI165" s="74">
        <v>40317</v>
      </c>
      <c r="DJ165" s="74">
        <v>0</v>
      </c>
      <c r="DK165" s="74">
        <v>88011</v>
      </c>
      <c r="DL165" s="74">
        <v>0</v>
      </c>
      <c r="DM165" s="74">
        <v>143359</v>
      </c>
      <c r="DN165" s="74">
        <v>49138</v>
      </c>
      <c r="DO165" s="74">
        <v>1224058</v>
      </c>
      <c r="DP165" s="74">
        <v>3920</v>
      </c>
      <c r="DQ165" s="74">
        <v>0</v>
      </c>
      <c r="DR165" s="74">
        <v>897763</v>
      </c>
      <c r="DS165" s="74">
        <v>5703</v>
      </c>
      <c r="DT165" s="74">
        <v>-50391</v>
      </c>
      <c r="DU165" s="74">
        <v>39420</v>
      </c>
      <c r="DV165" s="74">
        <v>-23624</v>
      </c>
      <c r="DW165" s="74">
        <v>0</v>
      </c>
      <c r="DX165" s="74">
        <v>166570</v>
      </c>
      <c r="DY165" s="74">
        <v>0</v>
      </c>
      <c r="DZ165" s="74">
        <v>0</v>
      </c>
      <c r="EA165" s="74">
        <v>105919</v>
      </c>
      <c r="EB165" s="74">
        <v>1145280</v>
      </c>
      <c r="EC165" s="74">
        <v>0</v>
      </c>
      <c r="ED165" s="74">
        <v>0</v>
      </c>
      <c r="EE165" s="74">
        <v>0</v>
      </c>
      <c r="EF165" s="74">
        <v>0</v>
      </c>
      <c r="EG165" s="74">
        <v>0</v>
      </c>
      <c r="EH165" s="74">
        <v>0</v>
      </c>
      <c r="EI165" s="74">
        <v>0</v>
      </c>
      <c r="EJ165" s="74">
        <v>0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0</v>
      </c>
      <c r="ER165" s="74">
        <v>0</v>
      </c>
      <c r="ES165" s="74">
        <v>0</v>
      </c>
      <c r="ET165" s="74">
        <v>0</v>
      </c>
      <c r="EU165" s="74">
        <v>0</v>
      </c>
      <c r="EV165" s="74">
        <v>0</v>
      </c>
      <c r="EW165" s="74">
        <v>0</v>
      </c>
      <c r="EX165" s="74">
        <v>0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17914</v>
      </c>
      <c r="FG165" s="74">
        <v>0</v>
      </c>
      <c r="FH165" s="74">
        <v>0</v>
      </c>
      <c r="FI165" s="74">
        <v>0</v>
      </c>
      <c r="FJ165" s="74">
        <v>103176</v>
      </c>
      <c r="FK165" s="74">
        <v>0</v>
      </c>
      <c r="FL165" s="74">
        <v>0</v>
      </c>
      <c r="FM165" s="74">
        <v>0</v>
      </c>
      <c r="FN165" s="74">
        <v>0</v>
      </c>
      <c r="FO165" s="74">
        <v>39245</v>
      </c>
      <c r="FP165" s="74">
        <v>256235</v>
      </c>
      <c r="FQ165" s="74">
        <v>295480</v>
      </c>
      <c r="FR165" s="74">
        <v>1604566</v>
      </c>
      <c r="FS165" s="74">
        <v>0</v>
      </c>
      <c r="FT165" s="74">
        <v>0</v>
      </c>
      <c r="FU165" s="74">
        <v>0</v>
      </c>
      <c r="FV165" s="74">
        <v>0</v>
      </c>
      <c r="FW165" s="74">
        <v>30784</v>
      </c>
      <c r="FX165" s="74">
        <v>277665</v>
      </c>
      <c r="FY165" s="74">
        <v>308449</v>
      </c>
      <c r="FZ165" s="74">
        <v>1567512</v>
      </c>
      <c r="GA165" s="74">
        <v>0</v>
      </c>
      <c r="GB165" s="74">
        <v>0</v>
      </c>
      <c r="GC165" s="74">
        <v>0</v>
      </c>
      <c r="GD165" s="74">
        <v>0</v>
      </c>
      <c r="GE165" s="74">
        <v>0</v>
      </c>
      <c r="GF165" s="74">
        <v>0</v>
      </c>
      <c r="GG165" s="74">
        <v>0</v>
      </c>
      <c r="GH165" s="74">
        <v>17914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103176</v>
      </c>
      <c r="GQ165" s="74">
        <v>647652</v>
      </c>
      <c r="GR165" s="74">
        <v>0</v>
      </c>
      <c r="GS165" s="74">
        <v>398636</v>
      </c>
      <c r="GT165" s="74">
        <v>0</v>
      </c>
      <c r="GU165" s="74">
        <v>18</v>
      </c>
      <c r="GV165" s="74">
        <v>-2692</v>
      </c>
      <c r="GW165" s="74">
        <v>0</v>
      </c>
      <c r="GX165" s="74">
        <v>0</v>
      </c>
      <c r="GY165" s="74">
        <v>243161</v>
      </c>
      <c r="GZ165" s="74">
        <v>1286775</v>
      </c>
      <c r="HA165" s="74">
        <v>888739</v>
      </c>
      <c r="HB165" s="74">
        <v>0</v>
      </c>
      <c r="HC165" s="74">
        <v>341100</v>
      </c>
      <c r="HD165" s="74">
        <v>0</v>
      </c>
      <c r="HE165" s="74">
        <v>-5</v>
      </c>
      <c r="HF165" s="74">
        <v>5597</v>
      </c>
      <c r="HG165" s="74">
        <v>0</v>
      </c>
      <c r="HH165" s="74">
        <v>1388968</v>
      </c>
      <c r="HI165" s="74">
        <v>152212</v>
      </c>
      <c r="HJ165" s="74">
        <v>2776611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0</v>
      </c>
      <c r="HR165" s="74">
        <v>1388968</v>
      </c>
      <c r="HS165" s="74">
        <v>0</v>
      </c>
      <c r="HT165" s="74">
        <v>1388968</v>
      </c>
      <c r="HU165" s="74">
        <v>0</v>
      </c>
      <c r="HV165" s="74">
        <v>0</v>
      </c>
      <c r="HW165" s="74">
        <v>0</v>
      </c>
      <c r="HX165" s="74">
        <v>0</v>
      </c>
      <c r="HY165" s="74">
        <v>0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0</v>
      </c>
      <c r="IF165" s="74">
        <v>771959</v>
      </c>
      <c r="IG165" s="74">
        <v>0</v>
      </c>
      <c r="IH165" s="74">
        <v>0</v>
      </c>
      <c r="II165" s="74">
        <v>0</v>
      </c>
      <c r="IJ165" s="74">
        <v>43570</v>
      </c>
      <c r="IK165" s="74">
        <v>36797</v>
      </c>
      <c r="IL165" s="74">
        <v>852326</v>
      </c>
      <c r="IM165" s="74">
        <v>0</v>
      </c>
      <c r="IN165" s="74">
        <v>535014</v>
      </c>
      <c r="IO165" s="74">
        <v>0</v>
      </c>
      <c r="IP165" s="74">
        <v>0</v>
      </c>
      <c r="IQ165" s="74">
        <v>0</v>
      </c>
      <c r="IR165" s="74">
        <v>290099</v>
      </c>
      <c r="IS165" s="74">
        <v>302090</v>
      </c>
      <c r="IT165" s="74">
        <v>1127203</v>
      </c>
      <c r="IU165" s="74">
        <v>0</v>
      </c>
      <c r="IV165" s="74">
        <v>0</v>
      </c>
      <c r="IW165" s="74">
        <v>0</v>
      </c>
      <c r="IX165" s="74">
        <v>0</v>
      </c>
      <c r="IY165" s="74">
        <v>0</v>
      </c>
      <c r="IZ165" s="74">
        <v>0</v>
      </c>
      <c r="JA165" s="74">
        <v>0</v>
      </c>
      <c r="JB165" s="74">
        <v>0</v>
      </c>
      <c r="JC165" s="74">
        <v>0</v>
      </c>
      <c r="JD165" s="74">
        <v>0</v>
      </c>
      <c r="JE165" s="74">
        <v>0</v>
      </c>
      <c r="JF165" s="74">
        <v>0</v>
      </c>
      <c r="JG165" s="74">
        <v>0</v>
      </c>
      <c r="JH165" s="74">
        <v>0</v>
      </c>
      <c r="JI165" s="74">
        <v>0</v>
      </c>
      <c r="JJ165" s="74">
        <v>0</v>
      </c>
      <c r="JK165" s="74">
        <v>0</v>
      </c>
      <c r="JL165" s="74">
        <v>0</v>
      </c>
      <c r="JM165" s="74">
        <v>0</v>
      </c>
      <c r="JN165" s="74">
        <v>0</v>
      </c>
      <c r="JO165" s="74">
        <v>0</v>
      </c>
      <c r="JP165" s="74">
        <v>0</v>
      </c>
      <c r="JQ165" s="74">
        <v>0</v>
      </c>
      <c r="JR165" s="74">
        <v>-652574</v>
      </c>
      <c r="JS165" s="74">
        <v>118039</v>
      </c>
      <c r="JT165" s="74">
        <v>-534535</v>
      </c>
      <c r="JU165" s="74">
        <v>1604566</v>
      </c>
      <c r="JV165" s="74">
        <v>0</v>
      </c>
      <c r="JW165" s="74">
        <v>0</v>
      </c>
      <c r="JX165" s="74">
        <v>0</v>
      </c>
      <c r="JY165" s="74">
        <v>0</v>
      </c>
      <c r="JZ165" s="74">
        <v>0</v>
      </c>
      <c r="KA165" s="74">
        <v>0</v>
      </c>
      <c r="KB165" s="74">
        <v>0</v>
      </c>
      <c r="KC165" s="74">
        <v>-2266483</v>
      </c>
      <c r="KD165" s="74">
        <v>-69819</v>
      </c>
      <c r="KE165" s="74">
        <v>-2336302</v>
      </c>
      <c r="KF165" s="74">
        <v>1567512</v>
      </c>
      <c r="KG165" s="74">
        <v>0</v>
      </c>
      <c r="KH165" s="74">
        <v>0</v>
      </c>
      <c r="KI165" s="74">
        <v>0</v>
      </c>
      <c r="KJ165" s="74">
        <v>0</v>
      </c>
      <c r="KK165" s="74">
        <v>0</v>
      </c>
      <c r="KL165" s="74">
        <v>0</v>
      </c>
      <c r="KM165" s="74">
        <v>0</v>
      </c>
      <c r="KN165" s="74">
        <v>85262</v>
      </c>
      <c r="KO165" s="74">
        <v>0</v>
      </c>
      <c r="KP165" s="74">
        <v>85262</v>
      </c>
      <c r="KQ165" s="74">
        <v>1474230</v>
      </c>
      <c r="KR165" s="74">
        <v>0</v>
      </c>
      <c r="KS165" s="74">
        <v>0</v>
      </c>
      <c r="KT165" s="74">
        <v>0</v>
      </c>
      <c r="KU165" s="74">
        <v>0</v>
      </c>
      <c r="KV165" s="74">
        <v>0</v>
      </c>
      <c r="KW165" s="74">
        <v>0</v>
      </c>
      <c r="KX165" s="74">
        <v>0</v>
      </c>
      <c r="KY165" s="74">
        <v>1388968</v>
      </c>
      <c r="KZ165" s="74">
        <v>0</v>
      </c>
      <c r="LA165" s="74">
        <v>1388968</v>
      </c>
      <c r="LB165" s="74">
        <v>1388968</v>
      </c>
      <c r="LC165" s="74">
        <v>0</v>
      </c>
      <c r="LD165" s="74">
        <v>0</v>
      </c>
      <c r="LE165" s="74">
        <v>0</v>
      </c>
      <c r="LF165" s="74">
        <v>0</v>
      </c>
      <c r="LG165" s="74">
        <v>-15145</v>
      </c>
      <c r="LH165" s="74">
        <v>0</v>
      </c>
      <c r="LI165" s="74">
        <v>0</v>
      </c>
      <c r="LJ165" s="74">
        <v>85262</v>
      </c>
      <c r="LK165" s="74">
        <v>-2769</v>
      </c>
      <c r="LL165" s="74">
        <v>-17914</v>
      </c>
      <c r="LM165" s="74">
        <v>0</v>
      </c>
      <c r="LN165" s="74">
        <v>0</v>
      </c>
      <c r="LO165" s="74">
        <v>0</v>
      </c>
      <c r="LP165" s="74">
        <v>0</v>
      </c>
      <c r="LQ165" s="74">
        <v>15145</v>
      </c>
      <c r="LR165" s="74">
        <v>0</v>
      </c>
      <c r="LS165" s="74">
        <v>0</v>
      </c>
      <c r="LT165" s="74">
        <v>17914</v>
      </c>
      <c r="LU165" s="74">
        <v>2769</v>
      </c>
      <c r="LV165" s="74">
        <v>17914</v>
      </c>
      <c r="LW165" s="74">
        <v>0</v>
      </c>
      <c r="LX165" s="74">
        <v>0</v>
      </c>
      <c r="LY165" s="74">
        <v>0</v>
      </c>
      <c r="LZ165" s="74">
        <v>0</v>
      </c>
      <c r="MA165" s="74">
        <v>0</v>
      </c>
      <c r="MB165" s="74">
        <v>0</v>
      </c>
      <c r="MC165" s="74">
        <v>0</v>
      </c>
      <c r="MD165" s="74">
        <v>103176</v>
      </c>
      <c r="ME165" s="74">
        <v>0</v>
      </c>
      <c r="MF165" s="74">
        <v>0</v>
      </c>
      <c r="MG165" s="74">
        <v>0</v>
      </c>
      <c r="MH165" s="74">
        <v>0</v>
      </c>
      <c r="MI165" s="74">
        <v>0</v>
      </c>
      <c r="MJ165" s="74">
        <v>0</v>
      </c>
      <c r="MK165" s="74">
        <v>0</v>
      </c>
      <c r="ML165" s="74">
        <v>73695</v>
      </c>
      <c r="MM165" s="74">
        <v>0</v>
      </c>
      <c r="MN165" s="74">
        <v>0</v>
      </c>
      <c r="MO165" s="74">
        <v>29481</v>
      </c>
      <c r="MP165" s="74">
        <v>103176</v>
      </c>
      <c r="MQ165" s="74">
        <v>0</v>
      </c>
      <c r="MR165" s="74">
        <v>0</v>
      </c>
      <c r="MS165" s="74">
        <v>0</v>
      </c>
      <c r="MT165" s="74">
        <v>0</v>
      </c>
      <c r="MU165" s="74">
        <v>0</v>
      </c>
      <c r="MV165" s="74">
        <v>0</v>
      </c>
      <c r="MW165" s="74">
        <v>0</v>
      </c>
      <c r="MX165" s="74">
        <v>0</v>
      </c>
      <c r="MY165" s="74">
        <v>0</v>
      </c>
      <c r="MZ165" s="74">
        <v>0</v>
      </c>
      <c r="NA165" s="74">
        <v>0</v>
      </c>
      <c r="NB165" s="74">
        <v>0</v>
      </c>
      <c r="NC165" s="74">
        <v>0</v>
      </c>
      <c r="ND165" s="74">
        <v>0</v>
      </c>
      <c r="NE165" s="74">
        <v>0</v>
      </c>
      <c r="NF165" s="74">
        <v>73695</v>
      </c>
      <c r="NG165" s="74">
        <v>0</v>
      </c>
      <c r="NH165" s="74">
        <v>0</v>
      </c>
      <c r="NI165" s="74">
        <v>29481</v>
      </c>
    </row>
    <row r="166" spans="1:373" x14ac:dyDescent="0.25">
      <c r="A166" s="74" t="s">
        <v>4</v>
      </c>
      <c r="B166" s="74" t="s">
        <v>1334</v>
      </c>
      <c r="C166" s="74">
        <v>4115241</v>
      </c>
      <c r="D166" s="74">
        <v>35330</v>
      </c>
      <c r="E166" s="74">
        <v>17</v>
      </c>
      <c r="F166" s="74">
        <v>0</v>
      </c>
      <c r="G166" s="74">
        <v>0</v>
      </c>
      <c r="H166" s="74">
        <v>0</v>
      </c>
      <c r="I166" s="74">
        <v>0</v>
      </c>
      <c r="J166" s="74">
        <v>4585</v>
      </c>
      <c r="K166" s="74">
        <v>68801</v>
      </c>
      <c r="L166" s="74">
        <v>0</v>
      </c>
      <c r="M166" s="74">
        <v>0</v>
      </c>
      <c r="N166" s="74">
        <v>18194</v>
      </c>
      <c r="O166" s="74">
        <v>91580</v>
      </c>
      <c r="P166" s="74">
        <v>0</v>
      </c>
      <c r="Q166" s="74">
        <v>0</v>
      </c>
      <c r="R166" s="74">
        <v>0</v>
      </c>
      <c r="S166" s="74">
        <v>-474</v>
      </c>
      <c r="T166" s="74">
        <v>-11050</v>
      </c>
      <c r="U166" s="74">
        <v>0</v>
      </c>
      <c r="V166" s="74">
        <v>0</v>
      </c>
      <c r="W166" s="74">
        <v>-1956</v>
      </c>
      <c r="X166" s="74">
        <v>-13480</v>
      </c>
      <c r="Y166" s="74">
        <v>78100</v>
      </c>
      <c r="Z166" s="74">
        <v>633164</v>
      </c>
      <c r="AA166" s="74">
        <v>0</v>
      </c>
      <c r="AB166" s="74">
        <v>-8884</v>
      </c>
      <c r="AC166" s="74">
        <v>0</v>
      </c>
      <c r="AD166" s="74">
        <v>-12019</v>
      </c>
      <c r="AE166" s="74">
        <v>0</v>
      </c>
      <c r="AF166" s="74">
        <v>-3453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-1141</v>
      </c>
      <c r="BB166" s="74">
        <v>0</v>
      </c>
      <c r="BC166" s="74">
        <v>0</v>
      </c>
      <c r="BD166" s="74">
        <v>-129</v>
      </c>
      <c r="BE166" s="74">
        <v>-1270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148429</v>
      </c>
      <c r="BN166" s="74">
        <v>0</v>
      </c>
      <c r="BO166" s="74">
        <v>389616</v>
      </c>
      <c r="BP166" s="74">
        <v>0</v>
      </c>
      <c r="BQ166" s="74">
        <v>40491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29002</v>
      </c>
      <c r="CH166" s="74">
        <v>0</v>
      </c>
      <c r="CI166" s="74">
        <v>-1270</v>
      </c>
      <c r="CJ166" s="74">
        <v>0</v>
      </c>
      <c r="CK166" s="74">
        <v>608808</v>
      </c>
      <c r="CL166" s="74">
        <v>-1270</v>
      </c>
      <c r="CM166" s="74">
        <v>0</v>
      </c>
      <c r="CN166" s="74">
        <v>607538</v>
      </c>
      <c r="CO166" s="74">
        <v>578536</v>
      </c>
      <c r="CP166" s="74">
        <v>0</v>
      </c>
      <c r="CQ166" s="74">
        <v>0</v>
      </c>
      <c r="CR166" s="74">
        <v>0</v>
      </c>
      <c r="CS166" s="74">
        <v>29002</v>
      </c>
      <c r="CT166" s="74">
        <v>607538</v>
      </c>
      <c r="CU166" s="74">
        <v>0</v>
      </c>
      <c r="CV166" s="74">
        <v>0</v>
      </c>
      <c r="CW166" s="74">
        <v>0</v>
      </c>
      <c r="CX166" s="74">
        <v>-1270</v>
      </c>
      <c r="CY166" s="74">
        <v>0</v>
      </c>
      <c r="CZ166" s="74">
        <v>0</v>
      </c>
      <c r="DA166" s="74">
        <v>0</v>
      </c>
      <c r="DB166" s="74">
        <v>78100</v>
      </c>
      <c r="DC166" s="74">
        <v>627824</v>
      </c>
      <c r="DD166" s="74">
        <v>0</v>
      </c>
      <c r="DE166" s="74">
        <v>2768088</v>
      </c>
      <c r="DF166" s="74">
        <v>22490</v>
      </c>
      <c r="DG166" s="74">
        <v>-233589</v>
      </c>
      <c r="DH166" s="74">
        <v>0</v>
      </c>
      <c r="DI166" s="74">
        <v>16641</v>
      </c>
      <c r="DJ166" s="74">
        <v>0</v>
      </c>
      <c r="DK166" s="74">
        <v>0</v>
      </c>
      <c r="DL166" s="74">
        <v>0</v>
      </c>
      <c r="DM166" s="74">
        <v>172120</v>
      </c>
      <c r="DN166" s="74">
        <v>0</v>
      </c>
      <c r="DO166" s="74">
        <v>3373574</v>
      </c>
      <c r="DP166" s="74">
        <v>633164</v>
      </c>
      <c r="DQ166" s="74">
        <v>0</v>
      </c>
      <c r="DR166" s="74">
        <v>-8884</v>
      </c>
      <c r="DS166" s="74">
        <v>0</v>
      </c>
      <c r="DT166" s="74">
        <v>-12019</v>
      </c>
      <c r="DU166" s="74">
        <v>0</v>
      </c>
      <c r="DV166" s="74">
        <v>-3453</v>
      </c>
      <c r="DW166" s="74">
        <v>0</v>
      </c>
      <c r="DX166" s="74">
        <v>0</v>
      </c>
      <c r="DY166" s="74">
        <v>0</v>
      </c>
      <c r="DZ166" s="74">
        <v>0</v>
      </c>
      <c r="EA166" s="74">
        <v>0</v>
      </c>
      <c r="EB166" s="74">
        <v>608808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0</v>
      </c>
      <c r="EJ166" s="74">
        <v>0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0</v>
      </c>
      <c r="ER166" s="74">
        <v>0</v>
      </c>
      <c r="ES166" s="74">
        <v>0</v>
      </c>
      <c r="ET166" s="74">
        <v>0</v>
      </c>
      <c r="EU166" s="74">
        <v>0</v>
      </c>
      <c r="EV166" s="74">
        <v>0</v>
      </c>
      <c r="EW166" s="74">
        <v>0</v>
      </c>
      <c r="EX166" s="74">
        <v>0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0</v>
      </c>
      <c r="FH166" s="74">
        <v>0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3451674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607538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0</v>
      </c>
      <c r="GG166" s="74">
        <v>0</v>
      </c>
      <c r="GH166" s="74">
        <v>0</v>
      </c>
      <c r="GI166" s="74">
        <v>0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0</v>
      </c>
      <c r="GQ166" s="74">
        <v>3254569</v>
      </c>
      <c r="GR166" s="74">
        <v>0</v>
      </c>
      <c r="GS166" s="74">
        <v>22802</v>
      </c>
      <c r="GT166" s="74">
        <v>0</v>
      </c>
      <c r="GU166" s="74">
        <v>494519</v>
      </c>
      <c r="GV166" s="74">
        <v>0</v>
      </c>
      <c r="GW166" s="74">
        <v>0</v>
      </c>
      <c r="GX166" s="74">
        <v>0</v>
      </c>
      <c r="GY166" s="74">
        <v>-48247</v>
      </c>
      <c r="GZ166" s="74">
        <v>3723643</v>
      </c>
      <c r="HA166" s="74">
        <v>148429</v>
      </c>
      <c r="HB166" s="74">
        <v>0</v>
      </c>
      <c r="HC166" s="74">
        <v>389616</v>
      </c>
      <c r="HD166" s="74">
        <v>0</v>
      </c>
      <c r="HE166" s="74">
        <v>40491</v>
      </c>
      <c r="HF166" s="74">
        <v>0</v>
      </c>
      <c r="HG166" s="74">
        <v>0</v>
      </c>
      <c r="HH166" s="74">
        <v>0</v>
      </c>
      <c r="HI166" s="74">
        <v>0</v>
      </c>
      <c r="HJ166" s="74">
        <v>578536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0</v>
      </c>
      <c r="IJ166" s="74">
        <v>0</v>
      </c>
      <c r="IK166" s="74">
        <v>0</v>
      </c>
      <c r="IL166" s="74">
        <v>0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0</v>
      </c>
      <c r="IT166" s="74">
        <v>0</v>
      </c>
      <c r="IU166" s="74">
        <v>0</v>
      </c>
      <c r="IV166" s="74">
        <v>0</v>
      </c>
      <c r="IW166" s="74">
        <v>0</v>
      </c>
      <c r="IX166" s="74">
        <v>0</v>
      </c>
      <c r="IY166" s="74">
        <v>0</v>
      </c>
      <c r="IZ166" s="74">
        <v>0</v>
      </c>
      <c r="JA166" s="74">
        <v>0</v>
      </c>
      <c r="JB166" s="74">
        <v>0</v>
      </c>
      <c r="JC166" s="74">
        <v>0</v>
      </c>
      <c r="JD166" s="74">
        <v>0</v>
      </c>
      <c r="JE166" s="74">
        <v>0</v>
      </c>
      <c r="JF166" s="74">
        <v>0</v>
      </c>
      <c r="JG166" s="74">
        <v>0</v>
      </c>
      <c r="JH166" s="74">
        <v>0</v>
      </c>
      <c r="JI166" s="74">
        <v>0</v>
      </c>
      <c r="JJ166" s="74">
        <v>0</v>
      </c>
      <c r="JK166" s="74">
        <v>0</v>
      </c>
      <c r="JL166" s="74">
        <v>0</v>
      </c>
      <c r="JM166" s="74">
        <v>0</v>
      </c>
      <c r="JN166" s="74">
        <v>0</v>
      </c>
      <c r="JO166" s="74">
        <v>0</v>
      </c>
      <c r="JP166" s="74">
        <v>0</v>
      </c>
      <c r="JQ166" s="74">
        <v>0</v>
      </c>
      <c r="JR166" s="74">
        <v>-271969</v>
      </c>
      <c r="JS166" s="74">
        <v>0</v>
      </c>
      <c r="JT166" s="74">
        <v>-271969</v>
      </c>
      <c r="JU166" s="74">
        <v>3451674</v>
      </c>
      <c r="JV166" s="74">
        <v>0</v>
      </c>
      <c r="JW166" s="74">
        <v>0</v>
      </c>
      <c r="JX166" s="74">
        <v>0</v>
      </c>
      <c r="JY166" s="74">
        <v>0</v>
      </c>
      <c r="JZ166" s="74">
        <v>0</v>
      </c>
      <c r="KA166" s="74">
        <v>0</v>
      </c>
      <c r="KB166" s="74">
        <v>0</v>
      </c>
      <c r="KC166" s="74">
        <v>29002</v>
      </c>
      <c r="KD166" s="74">
        <v>0</v>
      </c>
      <c r="KE166" s="74">
        <v>29002</v>
      </c>
      <c r="KF166" s="74">
        <v>607538</v>
      </c>
      <c r="KG166" s="74">
        <v>0</v>
      </c>
      <c r="KH166" s="74">
        <v>0</v>
      </c>
      <c r="KI166" s="74">
        <v>0</v>
      </c>
      <c r="KJ166" s="74">
        <v>0</v>
      </c>
      <c r="KK166" s="74">
        <v>0</v>
      </c>
      <c r="KL166" s="74">
        <v>0</v>
      </c>
      <c r="KM166" s="74">
        <v>0</v>
      </c>
      <c r="KN166" s="74">
        <v>0</v>
      </c>
      <c r="KO166" s="74">
        <v>0</v>
      </c>
      <c r="KP166" s="74">
        <v>0</v>
      </c>
      <c r="KQ166" s="74">
        <v>0</v>
      </c>
      <c r="KR166" s="74">
        <v>0</v>
      </c>
      <c r="KS166" s="74">
        <v>0</v>
      </c>
      <c r="KT166" s="74">
        <v>0</v>
      </c>
      <c r="KU166" s="74">
        <v>0</v>
      </c>
      <c r="KV166" s="74">
        <v>0</v>
      </c>
      <c r="KW166" s="74">
        <v>0</v>
      </c>
      <c r="KX166" s="74">
        <v>0</v>
      </c>
      <c r="KY166" s="74">
        <v>0</v>
      </c>
      <c r="KZ166" s="74">
        <v>0</v>
      </c>
      <c r="LA166" s="74">
        <v>0</v>
      </c>
      <c r="LB166" s="74">
        <v>0</v>
      </c>
      <c r="LC166" s="74">
        <v>0</v>
      </c>
      <c r="LD166" s="74">
        <v>0</v>
      </c>
      <c r="LE166" s="74">
        <v>0</v>
      </c>
      <c r="LF166" s="74">
        <v>0</v>
      </c>
      <c r="LG166" s="74">
        <v>-1141</v>
      </c>
      <c r="LH166" s="74">
        <v>0</v>
      </c>
      <c r="LI166" s="74">
        <v>0</v>
      </c>
      <c r="LJ166" s="74">
        <v>-1270</v>
      </c>
      <c r="LK166" s="74">
        <v>-129</v>
      </c>
      <c r="LL166" s="74">
        <v>-1270</v>
      </c>
      <c r="LM166" s="74">
        <v>0</v>
      </c>
      <c r="LN166" s="74">
        <v>0</v>
      </c>
      <c r="LO166" s="74">
        <v>0</v>
      </c>
      <c r="LP166" s="74">
        <v>0</v>
      </c>
      <c r="LQ166" s="74">
        <v>0</v>
      </c>
      <c r="LR166" s="74">
        <v>0</v>
      </c>
      <c r="LS166" s="74">
        <v>0</v>
      </c>
      <c r="LT166" s="74">
        <v>0</v>
      </c>
      <c r="LU166" s="74">
        <v>0</v>
      </c>
      <c r="LV166" s="74">
        <v>0</v>
      </c>
      <c r="LW166" s="74">
        <v>0</v>
      </c>
      <c r="LX166" s="74">
        <v>0</v>
      </c>
      <c r="LY166" s="74">
        <v>0</v>
      </c>
      <c r="LZ166" s="74">
        <v>0</v>
      </c>
      <c r="MA166" s="74">
        <v>0</v>
      </c>
      <c r="MB166" s="74">
        <v>0</v>
      </c>
      <c r="MC166" s="74">
        <v>0</v>
      </c>
      <c r="MD166" s="74">
        <v>0</v>
      </c>
      <c r="ME166" s="74">
        <v>0</v>
      </c>
      <c r="MF166" s="74">
        <v>0</v>
      </c>
      <c r="MG166" s="74">
        <v>0</v>
      </c>
      <c r="MH166" s="74">
        <v>0</v>
      </c>
      <c r="MI166" s="74">
        <v>0</v>
      </c>
      <c r="MJ166" s="74">
        <v>0</v>
      </c>
      <c r="MK166" s="74">
        <v>0</v>
      </c>
      <c r="ML166" s="74">
        <v>0</v>
      </c>
      <c r="MM166" s="74">
        <v>0</v>
      </c>
      <c r="MN166" s="74">
        <v>0</v>
      </c>
      <c r="MO166" s="74">
        <v>0</v>
      </c>
      <c r="MP166" s="74">
        <v>0</v>
      </c>
      <c r="MQ166" s="74">
        <v>0</v>
      </c>
      <c r="MR166" s="74">
        <v>0</v>
      </c>
      <c r="MS166" s="74">
        <v>0</v>
      </c>
      <c r="MT166" s="74">
        <v>0</v>
      </c>
      <c r="MU166" s="74">
        <v>0</v>
      </c>
      <c r="MV166" s="74">
        <v>0</v>
      </c>
      <c r="MW166" s="74">
        <v>0</v>
      </c>
      <c r="MX166" s="74">
        <v>0</v>
      </c>
      <c r="MY166" s="74">
        <v>0</v>
      </c>
      <c r="MZ166" s="74">
        <v>0</v>
      </c>
      <c r="NA166" s="74">
        <v>0</v>
      </c>
      <c r="NB166" s="74">
        <v>0</v>
      </c>
      <c r="NC166" s="74">
        <v>0</v>
      </c>
      <c r="ND166" s="74">
        <v>0</v>
      </c>
      <c r="NE166" s="74">
        <v>0</v>
      </c>
      <c r="NF166" s="74">
        <v>0</v>
      </c>
      <c r="NG166" s="74">
        <v>0</v>
      </c>
      <c r="NH166" s="74">
        <v>0</v>
      </c>
      <c r="NI166" s="74">
        <v>0</v>
      </c>
    </row>
    <row r="167" spans="1:373" x14ac:dyDescent="0.25">
      <c r="A167" s="74" t="s">
        <v>4</v>
      </c>
      <c r="B167" s="74" t="s">
        <v>1334</v>
      </c>
      <c r="C167" s="74">
        <v>4115251</v>
      </c>
      <c r="D167" s="74">
        <v>19400</v>
      </c>
      <c r="E167" s="74">
        <v>17</v>
      </c>
      <c r="F167" s="74">
        <v>0</v>
      </c>
      <c r="G167" s="74">
        <v>0</v>
      </c>
      <c r="H167" s="74">
        <v>0</v>
      </c>
      <c r="I167" s="74">
        <v>3062</v>
      </c>
      <c r="J167" s="74">
        <v>0</v>
      </c>
      <c r="K167" s="74">
        <v>55559</v>
      </c>
      <c r="L167" s="74">
        <v>0</v>
      </c>
      <c r="M167" s="74">
        <v>0</v>
      </c>
      <c r="N167" s="74">
        <v>0</v>
      </c>
      <c r="O167" s="74">
        <v>58621</v>
      </c>
      <c r="P167" s="74">
        <v>0</v>
      </c>
      <c r="Q167" s="74">
        <v>0</v>
      </c>
      <c r="R167" s="74">
        <v>0</v>
      </c>
      <c r="S167" s="74">
        <v>0</v>
      </c>
      <c r="T167" s="74">
        <v>-8474</v>
      </c>
      <c r="U167" s="74">
        <v>0</v>
      </c>
      <c r="V167" s="74">
        <v>0</v>
      </c>
      <c r="W167" s="74">
        <v>-77</v>
      </c>
      <c r="X167" s="74">
        <v>-8551</v>
      </c>
      <c r="Y167" s="74">
        <v>50070</v>
      </c>
      <c r="Z167" s="74">
        <v>208829</v>
      </c>
      <c r="AA167" s="74">
        <v>0</v>
      </c>
      <c r="AB167" s="74">
        <v>327014</v>
      </c>
      <c r="AC167" s="74">
        <v>0</v>
      </c>
      <c r="AD167" s="74">
        <v>-375</v>
      </c>
      <c r="AE167" s="74">
        <v>0</v>
      </c>
      <c r="AF167" s="74">
        <v>14925</v>
      </c>
      <c r="AG167" s="74">
        <v>25186</v>
      </c>
      <c r="AH167" s="74">
        <v>0</v>
      </c>
      <c r="AI167" s="74">
        <v>6943</v>
      </c>
      <c r="AJ167" s="74">
        <v>0</v>
      </c>
      <c r="AK167" s="74">
        <v>0</v>
      </c>
      <c r="AL167" s="74">
        <v>0</v>
      </c>
      <c r="AM167" s="74">
        <v>0</v>
      </c>
      <c r="AN167" s="74">
        <v>65778</v>
      </c>
      <c r="AO167" s="74">
        <v>0</v>
      </c>
      <c r="AP167" s="74">
        <v>61779</v>
      </c>
      <c r="AQ167" s="74">
        <v>0</v>
      </c>
      <c r="AR167" s="74">
        <v>0</v>
      </c>
      <c r="AS167" s="74">
        <v>0</v>
      </c>
      <c r="AT167" s="74">
        <v>127557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-19046</v>
      </c>
      <c r="BB167" s="74">
        <v>0</v>
      </c>
      <c r="BC167" s="74">
        <v>0</v>
      </c>
      <c r="BD167" s="74">
        <v>-2386</v>
      </c>
      <c r="BE167" s="74">
        <v>-21432</v>
      </c>
      <c r="BF167" s="74">
        <v>0</v>
      </c>
      <c r="BG167" s="74">
        <v>0</v>
      </c>
      <c r="BH167" s="74">
        <v>0</v>
      </c>
      <c r="BI167" s="74">
        <v>0</v>
      </c>
      <c r="BJ167" s="74">
        <v>158563</v>
      </c>
      <c r="BK167" s="74">
        <v>0</v>
      </c>
      <c r="BL167" s="74">
        <v>0</v>
      </c>
      <c r="BM167" s="74">
        <v>137500</v>
      </c>
      <c r="BN167" s="74">
        <v>0</v>
      </c>
      <c r="BO167" s="74">
        <v>98085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752835</v>
      </c>
      <c r="CG167" s="74">
        <v>-141210</v>
      </c>
      <c r="CH167" s="74">
        <v>0</v>
      </c>
      <c r="CI167" s="74">
        <v>106125</v>
      </c>
      <c r="CJ167" s="74">
        <v>0</v>
      </c>
      <c r="CK167" s="74">
        <v>582522</v>
      </c>
      <c r="CL167" s="74">
        <v>106125</v>
      </c>
      <c r="CM167" s="74">
        <v>158563</v>
      </c>
      <c r="CN167" s="74">
        <v>847210</v>
      </c>
      <c r="CO167" s="74">
        <v>235585</v>
      </c>
      <c r="CP167" s="74">
        <v>0</v>
      </c>
      <c r="CQ167" s="74">
        <v>0</v>
      </c>
      <c r="CR167" s="74">
        <v>0</v>
      </c>
      <c r="CS167" s="74">
        <v>611625</v>
      </c>
      <c r="CT167" s="74">
        <v>847210</v>
      </c>
      <c r="CU167" s="74">
        <v>0</v>
      </c>
      <c r="CV167" s="74">
        <v>0</v>
      </c>
      <c r="CW167" s="74">
        <v>0</v>
      </c>
      <c r="CX167" s="74">
        <v>106125</v>
      </c>
      <c r="CY167" s="74">
        <v>0</v>
      </c>
      <c r="CZ167" s="74">
        <v>0</v>
      </c>
      <c r="DA167" s="74">
        <v>0</v>
      </c>
      <c r="DB167" s="74">
        <v>50070</v>
      </c>
      <c r="DC167" s="74">
        <v>275405</v>
      </c>
      <c r="DD167" s="74">
        <v>0</v>
      </c>
      <c r="DE167" s="74">
        <v>114150</v>
      </c>
      <c r="DF167" s="74">
        <v>0</v>
      </c>
      <c r="DG167" s="74">
        <v>-10275</v>
      </c>
      <c r="DH167" s="74">
        <v>0</v>
      </c>
      <c r="DI167" s="74">
        <v>37983</v>
      </c>
      <c r="DJ167" s="74">
        <v>81029</v>
      </c>
      <c r="DK167" s="74">
        <v>0</v>
      </c>
      <c r="DL167" s="74">
        <v>2464</v>
      </c>
      <c r="DM167" s="74">
        <v>4636</v>
      </c>
      <c r="DN167" s="74">
        <v>0</v>
      </c>
      <c r="DO167" s="74">
        <v>505392</v>
      </c>
      <c r="DP167" s="74">
        <v>208829</v>
      </c>
      <c r="DQ167" s="74">
        <v>0</v>
      </c>
      <c r="DR167" s="74">
        <v>327014</v>
      </c>
      <c r="DS167" s="74">
        <v>0</v>
      </c>
      <c r="DT167" s="74">
        <v>-375</v>
      </c>
      <c r="DU167" s="74">
        <v>0</v>
      </c>
      <c r="DV167" s="74">
        <v>14925</v>
      </c>
      <c r="DW167" s="74">
        <v>25186</v>
      </c>
      <c r="DX167" s="74">
        <v>0</v>
      </c>
      <c r="DY167" s="74">
        <v>3898</v>
      </c>
      <c r="DZ167" s="74">
        <v>6943</v>
      </c>
      <c r="EA167" s="74">
        <v>0</v>
      </c>
      <c r="EB167" s="74">
        <v>586420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0</v>
      </c>
      <c r="EJ167" s="74">
        <v>0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0</v>
      </c>
      <c r="ER167" s="74">
        <v>0</v>
      </c>
      <c r="ES167" s="74">
        <v>0</v>
      </c>
      <c r="ET167" s="74">
        <v>0</v>
      </c>
      <c r="EU167" s="74">
        <v>0</v>
      </c>
      <c r="EV167" s="74">
        <v>0</v>
      </c>
      <c r="EW167" s="74">
        <v>0</v>
      </c>
      <c r="EX167" s="74">
        <v>0</v>
      </c>
      <c r="EY167" s="74">
        <v>3898</v>
      </c>
      <c r="EZ167" s="74">
        <v>0</v>
      </c>
      <c r="FA167" s="74">
        <v>0</v>
      </c>
      <c r="FB167" s="74">
        <v>3898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158563</v>
      </c>
      <c r="FO167" s="74">
        <v>0</v>
      </c>
      <c r="FP167" s="74">
        <v>0</v>
      </c>
      <c r="FQ167" s="74">
        <v>158563</v>
      </c>
      <c r="FR167" s="74">
        <v>714025</v>
      </c>
      <c r="FS167" s="74">
        <v>0</v>
      </c>
      <c r="FT167" s="74">
        <v>0</v>
      </c>
      <c r="FU167" s="74">
        <v>0</v>
      </c>
      <c r="FV167" s="74">
        <v>158563</v>
      </c>
      <c r="FW167" s="74">
        <v>0</v>
      </c>
      <c r="FX167" s="74">
        <v>0</v>
      </c>
      <c r="FY167" s="74">
        <v>158563</v>
      </c>
      <c r="FZ167" s="74">
        <v>851108</v>
      </c>
      <c r="GA167" s="74">
        <v>0</v>
      </c>
      <c r="GB167" s="74">
        <v>0</v>
      </c>
      <c r="GC167" s="74">
        <v>0</v>
      </c>
      <c r="GD167" s="74">
        <v>0</v>
      </c>
      <c r="GE167" s="74">
        <v>0</v>
      </c>
      <c r="GF167" s="74">
        <v>0</v>
      </c>
      <c r="GG167" s="74">
        <v>0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3898</v>
      </c>
      <c r="GQ167" s="74">
        <v>176114</v>
      </c>
      <c r="GR167" s="74">
        <v>0</v>
      </c>
      <c r="GS167" s="74">
        <v>88293</v>
      </c>
      <c r="GT167" s="74">
        <v>0</v>
      </c>
      <c r="GU167" s="74">
        <v>0</v>
      </c>
      <c r="GV167" s="74">
        <v>0</v>
      </c>
      <c r="GW167" s="74">
        <v>2464</v>
      </c>
      <c r="GX167" s="74">
        <v>0</v>
      </c>
      <c r="GY167" s="74">
        <v>0</v>
      </c>
      <c r="GZ167" s="74">
        <v>266871</v>
      </c>
      <c r="HA167" s="74">
        <v>137500</v>
      </c>
      <c r="HB167" s="74">
        <v>0</v>
      </c>
      <c r="HC167" s="74">
        <v>98085</v>
      </c>
      <c r="HD167" s="74">
        <v>0</v>
      </c>
      <c r="HE167" s="74">
        <v>0</v>
      </c>
      <c r="HF167" s="74">
        <v>0</v>
      </c>
      <c r="HG167" s="74">
        <v>3898</v>
      </c>
      <c r="HH167" s="74">
        <v>0</v>
      </c>
      <c r="HI167" s="74">
        <v>0</v>
      </c>
      <c r="HJ167" s="74">
        <v>239483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3898</v>
      </c>
      <c r="HR167" s="74">
        <v>0</v>
      </c>
      <c r="HS167" s="74">
        <v>0</v>
      </c>
      <c r="HT167" s="74">
        <v>3898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0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0</v>
      </c>
      <c r="II167" s="74">
        <v>0</v>
      </c>
      <c r="IJ167" s="74">
        <v>0</v>
      </c>
      <c r="IK167" s="74">
        <v>0</v>
      </c>
      <c r="IL167" s="74">
        <v>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0</v>
      </c>
      <c r="IT167" s="74">
        <v>0</v>
      </c>
      <c r="IU167" s="74">
        <v>0</v>
      </c>
      <c r="IV167" s="74">
        <v>0</v>
      </c>
      <c r="IW167" s="74">
        <v>0</v>
      </c>
      <c r="IX167" s="74">
        <v>0</v>
      </c>
      <c r="IY167" s="74">
        <v>0</v>
      </c>
      <c r="IZ167" s="74">
        <v>0</v>
      </c>
      <c r="JA167" s="74">
        <v>0</v>
      </c>
      <c r="JB167" s="74">
        <v>0</v>
      </c>
      <c r="JC167" s="74">
        <v>0</v>
      </c>
      <c r="JD167" s="74">
        <v>0</v>
      </c>
      <c r="JE167" s="74">
        <v>0</v>
      </c>
      <c r="JF167" s="74">
        <v>0</v>
      </c>
      <c r="JG167" s="74">
        <v>0</v>
      </c>
      <c r="JH167" s="74">
        <v>0</v>
      </c>
      <c r="JI167" s="74">
        <v>0</v>
      </c>
      <c r="JJ167" s="74">
        <v>0</v>
      </c>
      <c r="JK167" s="74">
        <v>0</v>
      </c>
      <c r="JL167" s="74">
        <v>0</v>
      </c>
      <c r="JM167" s="74">
        <v>0</v>
      </c>
      <c r="JN167" s="74">
        <v>537835</v>
      </c>
      <c r="JO167" s="74">
        <v>0</v>
      </c>
      <c r="JP167" s="74">
        <v>0</v>
      </c>
      <c r="JQ167" s="74">
        <v>0</v>
      </c>
      <c r="JR167" s="74">
        <v>-90681</v>
      </c>
      <c r="JS167" s="74">
        <v>0</v>
      </c>
      <c r="JT167" s="74">
        <v>447154</v>
      </c>
      <c r="JU167" s="74">
        <v>714025</v>
      </c>
      <c r="JV167" s="74">
        <v>0</v>
      </c>
      <c r="JW167" s="74">
        <v>0</v>
      </c>
      <c r="JX167" s="74">
        <v>0</v>
      </c>
      <c r="JY167" s="74">
        <v>752835</v>
      </c>
      <c r="JZ167" s="74">
        <v>0</v>
      </c>
      <c r="KA167" s="74">
        <v>0</v>
      </c>
      <c r="KB167" s="74">
        <v>0</v>
      </c>
      <c r="KC167" s="74">
        <v>-141210</v>
      </c>
      <c r="KD167" s="74">
        <v>0</v>
      </c>
      <c r="KE167" s="74">
        <v>611625</v>
      </c>
      <c r="KF167" s="74">
        <v>851108</v>
      </c>
      <c r="KG167" s="74">
        <v>0</v>
      </c>
      <c r="KH167" s="74">
        <v>0</v>
      </c>
      <c r="KI167" s="74">
        <v>0</v>
      </c>
      <c r="KJ167" s="74">
        <v>0</v>
      </c>
      <c r="KK167" s="74">
        <v>0</v>
      </c>
      <c r="KL167" s="74">
        <v>0</v>
      </c>
      <c r="KM167" s="74">
        <v>0</v>
      </c>
      <c r="KN167" s="74">
        <v>0</v>
      </c>
      <c r="KO167" s="74">
        <v>0</v>
      </c>
      <c r="KP167" s="74">
        <v>0</v>
      </c>
      <c r="KQ167" s="74">
        <v>3898</v>
      </c>
      <c r="KR167" s="74">
        <v>0</v>
      </c>
      <c r="KS167" s="74">
        <v>0</v>
      </c>
      <c r="KT167" s="74">
        <v>0</v>
      </c>
      <c r="KU167" s="74">
        <v>0</v>
      </c>
      <c r="KV167" s="74">
        <v>0</v>
      </c>
      <c r="KW167" s="74">
        <v>0</v>
      </c>
      <c r="KX167" s="74">
        <v>0</v>
      </c>
      <c r="KY167" s="74">
        <v>0</v>
      </c>
      <c r="KZ167" s="74">
        <v>0</v>
      </c>
      <c r="LA167" s="74">
        <v>0</v>
      </c>
      <c r="LB167" s="74">
        <v>0</v>
      </c>
      <c r="LC167" s="74">
        <v>0</v>
      </c>
      <c r="LD167" s="74">
        <v>0</v>
      </c>
      <c r="LE167" s="74">
        <v>0</v>
      </c>
      <c r="LF167" s="74">
        <v>0</v>
      </c>
      <c r="LG167" s="74">
        <v>-19046</v>
      </c>
      <c r="LH167" s="74">
        <v>0</v>
      </c>
      <c r="LI167" s="74">
        <v>0</v>
      </c>
      <c r="LJ167" s="74">
        <v>106125</v>
      </c>
      <c r="LK167" s="74">
        <v>-2386</v>
      </c>
      <c r="LL167" s="74">
        <v>-21432</v>
      </c>
      <c r="LM167" s="74">
        <v>0</v>
      </c>
      <c r="LN167" s="74">
        <v>0</v>
      </c>
      <c r="LO167" s="74">
        <v>0</v>
      </c>
      <c r="LP167" s="74">
        <v>0</v>
      </c>
      <c r="LQ167" s="74">
        <v>0</v>
      </c>
      <c r="LR167" s="74">
        <v>0</v>
      </c>
      <c r="LS167" s="74">
        <v>0</v>
      </c>
      <c r="LT167" s="74">
        <v>0</v>
      </c>
      <c r="LU167" s="74">
        <v>0</v>
      </c>
      <c r="LV167" s="74">
        <v>0</v>
      </c>
      <c r="LW167" s="74">
        <v>0</v>
      </c>
      <c r="LX167" s="74">
        <v>0</v>
      </c>
      <c r="LY167" s="74">
        <v>0</v>
      </c>
      <c r="LZ167" s="74">
        <v>0</v>
      </c>
      <c r="MA167" s="74">
        <v>0</v>
      </c>
      <c r="MB167" s="74">
        <v>0</v>
      </c>
      <c r="MC167" s="74">
        <v>0</v>
      </c>
      <c r="MD167" s="74">
        <v>0</v>
      </c>
      <c r="ME167" s="74">
        <v>0</v>
      </c>
      <c r="MF167" s="74">
        <v>0</v>
      </c>
      <c r="MG167" s="74">
        <v>0</v>
      </c>
      <c r="MH167" s="74">
        <v>0</v>
      </c>
      <c r="MI167" s="74">
        <v>0</v>
      </c>
      <c r="MJ167" s="74">
        <v>65778</v>
      </c>
      <c r="MK167" s="74">
        <v>0</v>
      </c>
      <c r="ML167" s="74">
        <v>61779</v>
      </c>
      <c r="MM167" s="74">
        <v>0</v>
      </c>
      <c r="MN167" s="74">
        <v>0</v>
      </c>
      <c r="MO167" s="74">
        <v>0</v>
      </c>
      <c r="MP167" s="74">
        <v>127557</v>
      </c>
      <c r="MQ167" s="74">
        <v>0</v>
      </c>
      <c r="MR167" s="74">
        <v>0</v>
      </c>
      <c r="MS167" s="74">
        <v>0</v>
      </c>
      <c r="MT167" s="74">
        <v>0</v>
      </c>
      <c r="MU167" s="74">
        <v>0</v>
      </c>
      <c r="MV167" s="74">
        <v>0</v>
      </c>
      <c r="MW167" s="74">
        <v>0</v>
      </c>
      <c r="MX167" s="74">
        <v>0</v>
      </c>
      <c r="MY167" s="74">
        <v>0</v>
      </c>
      <c r="MZ167" s="74">
        <v>0</v>
      </c>
      <c r="NA167" s="74">
        <v>0</v>
      </c>
      <c r="NB167" s="74">
        <v>0</v>
      </c>
      <c r="NC167" s="74">
        <v>0</v>
      </c>
      <c r="ND167" s="74">
        <v>0</v>
      </c>
      <c r="NE167" s="74">
        <v>0</v>
      </c>
      <c r="NF167" s="74">
        <v>0</v>
      </c>
      <c r="NG167" s="74">
        <v>0</v>
      </c>
      <c r="NH167" s="74">
        <v>0</v>
      </c>
      <c r="NI167" s="74">
        <v>0</v>
      </c>
    </row>
    <row r="168" spans="1:373" x14ac:dyDescent="0.25">
      <c r="A168" s="74" t="s">
        <v>4</v>
      </c>
      <c r="B168" s="74" t="s">
        <v>1334</v>
      </c>
      <c r="C168" s="74">
        <v>4115261</v>
      </c>
      <c r="D168" s="74">
        <v>13300</v>
      </c>
      <c r="E168" s="74">
        <v>17</v>
      </c>
      <c r="F168" s="74">
        <v>0</v>
      </c>
      <c r="G168" s="74">
        <v>0</v>
      </c>
      <c r="H168" s="74">
        <v>0</v>
      </c>
      <c r="I168" s="74">
        <v>0</v>
      </c>
      <c r="J168" s="74">
        <v>23104</v>
      </c>
      <c r="K168" s="74">
        <v>126520</v>
      </c>
      <c r="L168" s="74">
        <v>0</v>
      </c>
      <c r="M168" s="74">
        <v>0</v>
      </c>
      <c r="N168" s="74">
        <v>7418</v>
      </c>
      <c r="O168" s="74">
        <v>157042</v>
      </c>
      <c r="P168" s="74">
        <v>0</v>
      </c>
      <c r="Q168" s="74">
        <v>0</v>
      </c>
      <c r="R168" s="74">
        <v>0</v>
      </c>
      <c r="S168" s="74">
        <v>-2717</v>
      </c>
      <c r="T168" s="74">
        <v>-14402</v>
      </c>
      <c r="U168" s="74">
        <v>0</v>
      </c>
      <c r="V168" s="74">
        <v>0</v>
      </c>
      <c r="W168" s="74">
        <v>-293</v>
      </c>
      <c r="X168" s="74">
        <v>-17412</v>
      </c>
      <c r="Y168" s="74">
        <v>139630</v>
      </c>
      <c r="Z168" s="74">
        <v>459376</v>
      </c>
      <c r="AA168" s="74">
        <v>0</v>
      </c>
      <c r="AB168" s="74">
        <v>47277</v>
      </c>
      <c r="AC168" s="74">
        <v>0</v>
      </c>
      <c r="AD168" s="74">
        <v>-1375</v>
      </c>
      <c r="AE168" s="74">
        <v>0</v>
      </c>
      <c r="AF168" s="74">
        <v>-17880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121</v>
      </c>
      <c r="AQ168" s="74">
        <v>0</v>
      </c>
      <c r="AR168" s="74">
        <v>0</v>
      </c>
      <c r="AS168" s="74">
        <v>0</v>
      </c>
      <c r="AT168" s="74">
        <v>121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-1646</v>
      </c>
      <c r="BB168" s="74">
        <v>0</v>
      </c>
      <c r="BC168" s="74">
        <v>0</v>
      </c>
      <c r="BD168" s="74">
        <v>-41</v>
      </c>
      <c r="BE168" s="74">
        <v>-1687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124634</v>
      </c>
      <c r="BN168" s="74">
        <v>0</v>
      </c>
      <c r="BO168" s="74">
        <v>397975</v>
      </c>
      <c r="BP168" s="74">
        <v>0</v>
      </c>
      <c r="BQ168" s="74">
        <v>-323017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162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286078</v>
      </c>
      <c r="CH168" s="74">
        <v>0</v>
      </c>
      <c r="CI168" s="74">
        <v>-1566</v>
      </c>
      <c r="CJ168" s="74">
        <v>0</v>
      </c>
      <c r="CK168" s="74">
        <v>487398</v>
      </c>
      <c r="CL168" s="74">
        <v>-1566</v>
      </c>
      <c r="CM168" s="74">
        <v>0</v>
      </c>
      <c r="CN168" s="74">
        <v>485832</v>
      </c>
      <c r="CO168" s="74">
        <v>199592</v>
      </c>
      <c r="CP168" s="74">
        <v>162</v>
      </c>
      <c r="CQ168" s="74">
        <v>0</v>
      </c>
      <c r="CR168" s="74">
        <v>0</v>
      </c>
      <c r="CS168" s="74">
        <v>286078</v>
      </c>
      <c r="CT168" s="74">
        <v>485832</v>
      </c>
      <c r="CU168" s="74">
        <v>0</v>
      </c>
      <c r="CV168" s="74">
        <v>0</v>
      </c>
      <c r="CW168" s="74">
        <v>0</v>
      </c>
      <c r="CX168" s="74">
        <v>-1566</v>
      </c>
      <c r="CY168" s="74">
        <v>2730</v>
      </c>
      <c r="CZ168" s="74">
        <v>0</v>
      </c>
      <c r="DA168" s="74">
        <v>0</v>
      </c>
      <c r="DB168" s="74">
        <v>142360</v>
      </c>
      <c r="DC168" s="74">
        <v>63059</v>
      </c>
      <c r="DD168" s="74">
        <v>0</v>
      </c>
      <c r="DE168" s="74">
        <v>1472953</v>
      </c>
      <c r="DF168" s="74">
        <v>-5530</v>
      </c>
      <c r="DG168" s="74">
        <v>-64924</v>
      </c>
      <c r="DH168" s="74">
        <v>0</v>
      </c>
      <c r="DI168" s="74">
        <v>30703</v>
      </c>
      <c r="DJ168" s="74">
        <v>0</v>
      </c>
      <c r="DK168" s="74">
        <v>0</v>
      </c>
      <c r="DL168" s="74">
        <v>0</v>
      </c>
      <c r="DM168" s="74">
        <v>-172120</v>
      </c>
      <c r="DN168" s="74">
        <v>0</v>
      </c>
      <c r="DO168" s="74">
        <v>1324141</v>
      </c>
      <c r="DP168" s="74">
        <v>459376</v>
      </c>
      <c r="DQ168" s="74">
        <v>0</v>
      </c>
      <c r="DR168" s="74">
        <v>47277</v>
      </c>
      <c r="DS168" s="74">
        <v>0</v>
      </c>
      <c r="DT168" s="74">
        <v>-1375</v>
      </c>
      <c r="DU168" s="74">
        <v>0</v>
      </c>
      <c r="DV168" s="74">
        <v>-17880</v>
      </c>
      <c r="DW168" s="74">
        <v>0</v>
      </c>
      <c r="DX168" s="74">
        <v>0</v>
      </c>
      <c r="DY168" s="74">
        <v>0</v>
      </c>
      <c r="DZ168" s="74">
        <v>0</v>
      </c>
      <c r="EA168" s="74">
        <v>0</v>
      </c>
      <c r="EB168" s="74">
        <v>487398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0</v>
      </c>
      <c r="EJ168" s="74">
        <v>0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0</v>
      </c>
      <c r="ER168" s="74">
        <v>0</v>
      </c>
      <c r="ES168" s="74">
        <v>0</v>
      </c>
      <c r="ET168" s="74">
        <v>0</v>
      </c>
      <c r="EU168" s="74">
        <v>0</v>
      </c>
      <c r="EV168" s="74">
        <v>0</v>
      </c>
      <c r="EW168" s="74">
        <v>0</v>
      </c>
      <c r="EX168" s="74">
        <v>0</v>
      </c>
      <c r="EY168" s="74">
        <v>0</v>
      </c>
      <c r="EZ168" s="74">
        <v>0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0</v>
      </c>
      <c r="FP168" s="74">
        <v>0</v>
      </c>
      <c r="FQ168" s="74">
        <v>0</v>
      </c>
      <c r="FR168" s="74">
        <v>1466501</v>
      </c>
      <c r="FS168" s="74">
        <v>0</v>
      </c>
      <c r="FT168" s="74">
        <v>0</v>
      </c>
      <c r="FU168" s="74">
        <v>0</v>
      </c>
      <c r="FV168" s="74">
        <v>0</v>
      </c>
      <c r="FW168" s="74">
        <v>0</v>
      </c>
      <c r="FX168" s="74">
        <v>0</v>
      </c>
      <c r="FY168" s="74">
        <v>0</v>
      </c>
      <c r="FZ168" s="74">
        <v>485832</v>
      </c>
      <c r="GA168" s="74">
        <v>0</v>
      </c>
      <c r="GB168" s="74">
        <v>0</v>
      </c>
      <c r="GC168" s="74">
        <v>0</v>
      </c>
      <c r="GD168" s="74">
        <v>0</v>
      </c>
      <c r="GE168" s="74">
        <v>0</v>
      </c>
      <c r="GF168" s="74">
        <v>0</v>
      </c>
      <c r="GG168" s="74">
        <v>0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1169144</v>
      </c>
      <c r="GR168" s="74">
        <v>0</v>
      </c>
      <c r="GS168" s="74">
        <v>114936</v>
      </c>
      <c r="GT168" s="74">
        <v>0</v>
      </c>
      <c r="GU168" s="74">
        <v>0</v>
      </c>
      <c r="GV168" s="74">
        <v>0</v>
      </c>
      <c r="GW168" s="74">
        <v>0</v>
      </c>
      <c r="GX168" s="74">
        <v>0</v>
      </c>
      <c r="GY168" s="74">
        <v>-5401</v>
      </c>
      <c r="GZ168" s="74">
        <v>1278679</v>
      </c>
      <c r="HA168" s="74">
        <v>124634</v>
      </c>
      <c r="HB168" s="74">
        <v>0</v>
      </c>
      <c r="HC168" s="74">
        <v>397975</v>
      </c>
      <c r="HD168" s="74">
        <v>0</v>
      </c>
      <c r="HE168" s="74">
        <v>-323017</v>
      </c>
      <c r="HF168" s="74">
        <v>0</v>
      </c>
      <c r="HG168" s="74">
        <v>0</v>
      </c>
      <c r="HH168" s="74">
        <v>0</v>
      </c>
      <c r="HI168" s="74">
        <v>0</v>
      </c>
      <c r="HJ168" s="74">
        <v>199592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0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26043</v>
      </c>
      <c r="IH168" s="74">
        <v>0</v>
      </c>
      <c r="II168" s="74">
        <v>0</v>
      </c>
      <c r="IJ168" s="74">
        <v>0</v>
      </c>
      <c r="IK168" s="74">
        <v>0</v>
      </c>
      <c r="IL168" s="74">
        <v>26043</v>
      </c>
      <c r="IM168" s="74">
        <v>0</v>
      </c>
      <c r="IN168" s="74">
        <v>0</v>
      </c>
      <c r="IO168" s="74">
        <v>162</v>
      </c>
      <c r="IP168" s="74">
        <v>0</v>
      </c>
      <c r="IQ168" s="74">
        <v>0</v>
      </c>
      <c r="IR168" s="74">
        <v>0</v>
      </c>
      <c r="IS168" s="74">
        <v>0</v>
      </c>
      <c r="IT168" s="74">
        <v>162</v>
      </c>
      <c r="IU168" s="74">
        <v>0</v>
      </c>
      <c r="IV168" s="74">
        <v>0</v>
      </c>
      <c r="IW168" s="74">
        <v>0</v>
      </c>
      <c r="IX168" s="74">
        <v>0</v>
      </c>
      <c r="IY168" s="74">
        <v>0</v>
      </c>
      <c r="IZ168" s="74">
        <v>0</v>
      </c>
      <c r="JA168" s="74">
        <v>0</v>
      </c>
      <c r="JB168" s="74">
        <v>0</v>
      </c>
      <c r="JC168" s="74">
        <v>0</v>
      </c>
      <c r="JD168" s="74">
        <v>0</v>
      </c>
      <c r="JE168" s="74">
        <v>0</v>
      </c>
      <c r="JF168" s="74">
        <v>0</v>
      </c>
      <c r="JG168" s="74">
        <v>0</v>
      </c>
      <c r="JH168" s="74">
        <v>0</v>
      </c>
      <c r="JI168" s="74">
        <v>0</v>
      </c>
      <c r="JJ168" s="74">
        <v>0</v>
      </c>
      <c r="JK168" s="74">
        <v>0</v>
      </c>
      <c r="JL168" s="74">
        <v>0</v>
      </c>
      <c r="JM168" s="74">
        <v>0</v>
      </c>
      <c r="JN168" s="74">
        <v>0</v>
      </c>
      <c r="JO168" s="74">
        <v>0</v>
      </c>
      <c r="JP168" s="74">
        <v>0</v>
      </c>
      <c r="JQ168" s="74">
        <v>0</v>
      </c>
      <c r="JR168" s="74">
        <v>161779</v>
      </c>
      <c r="JS168" s="74">
        <v>0</v>
      </c>
      <c r="JT168" s="74">
        <v>161779</v>
      </c>
      <c r="JU168" s="74">
        <v>1466501</v>
      </c>
      <c r="JV168" s="74">
        <v>0</v>
      </c>
      <c r="JW168" s="74">
        <v>0</v>
      </c>
      <c r="JX168" s="74">
        <v>0</v>
      </c>
      <c r="JY168" s="74">
        <v>0</v>
      </c>
      <c r="JZ168" s="74">
        <v>0</v>
      </c>
      <c r="KA168" s="74">
        <v>0</v>
      </c>
      <c r="KB168" s="74">
        <v>0</v>
      </c>
      <c r="KC168" s="74">
        <v>286078</v>
      </c>
      <c r="KD168" s="74">
        <v>0</v>
      </c>
      <c r="KE168" s="74">
        <v>286078</v>
      </c>
      <c r="KF168" s="74">
        <v>485832</v>
      </c>
      <c r="KG168" s="74">
        <v>0</v>
      </c>
      <c r="KH168" s="74">
        <v>0</v>
      </c>
      <c r="KI168" s="74">
        <v>0</v>
      </c>
      <c r="KJ168" s="74">
        <v>0</v>
      </c>
      <c r="KK168" s="74">
        <v>0</v>
      </c>
      <c r="KL168" s="74">
        <v>0</v>
      </c>
      <c r="KM168" s="74">
        <v>0</v>
      </c>
      <c r="KN168" s="74">
        <v>0</v>
      </c>
      <c r="KO168" s="74">
        <v>0</v>
      </c>
      <c r="KP168" s="74">
        <v>0</v>
      </c>
      <c r="KQ168" s="74">
        <v>0</v>
      </c>
      <c r="KR168" s="74">
        <v>0</v>
      </c>
      <c r="KS168" s="74">
        <v>0</v>
      </c>
      <c r="KT168" s="74">
        <v>0</v>
      </c>
      <c r="KU168" s="74">
        <v>0</v>
      </c>
      <c r="KV168" s="74">
        <v>0</v>
      </c>
      <c r="KW168" s="74">
        <v>0</v>
      </c>
      <c r="KX168" s="74">
        <v>0</v>
      </c>
      <c r="KY168" s="74">
        <v>0</v>
      </c>
      <c r="KZ168" s="74">
        <v>0</v>
      </c>
      <c r="LA168" s="74">
        <v>0</v>
      </c>
      <c r="LB168" s="74">
        <v>0</v>
      </c>
      <c r="LC168" s="74">
        <v>0</v>
      </c>
      <c r="LD168" s="74">
        <v>0</v>
      </c>
      <c r="LE168" s="74">
        <v>0</v>
      </c>
      <c r="LF168" s="74">
        <v>0</v>
      </c>
      <c r="LG168" s="74">
        <v>-1646</v>
      </c>
      <c r="LH168" s="74">
        <v>0</v>
      </c>
      <c r="LI168" s="74">
        <v>0</v>
      </c>
      <c r="LJ168" s="74">
        <v>-1566</v>
      </c>
      <c r="LK168" s="74">
        <v>-41</v>
      </c>
      <c r="LL168" s="74">
        <v>-1687</v>
      </c>
      <c r="LM168" s="74">
        <v>0</v>
      </c>
      <c r="LN168" s="74">
        <v>0</v>
      </c>
      <c r="LO168" s="74">
        <v>0</v>
      </c>
      <c r="LP168" s="74">
        <v>0</v>
      </c>
      <c r="LQ168" s="74">
        <v>0</v>
      </c>
      <c r="LR168" s="74">
        <v>0</v>
      </c>
      <c r="LS168" s="74">
        <v>0</v>
      </c>
      <c r="LT168" s="74">
        <v>0</v>
      </c>
      <c r="LU168" s="74">
        <v>0</v>
      </c>
      <c r="LV168" s="74">
        <v>0</v>
      </c>
      <c r="LW168" s="74">
        <v>0</v>
      </c>
      <c r="LX168" s="74">
        <v>0</v>
      </c>
      <c r="LY168" s="74">
        <v>0</v>
      </c>
      <c r="LZ168" s="74">
        <v>0</v>
      </c>
      <c r="MA168" s="74">
        <v>0</v>
      </c>
      <c r="MB168" s="74">
        <v>0</v>
      </c>
      <c r="MC168" s="74">
        <v>0</v>
      </c>
      <c r="MD168" s="74">
        <v>0</v>
      </c>
      <c r="ME168" s="74">
        <v>0</v>
      </c>
      <c r="MF168" s="74">
        <v>0</v>
      </c>
      <c r="MG168" s="74">
        <v>0</v>
      </c>
      <c r="MH168" s="74">
        <v>0</v>
      </c>
      <c r="MI168" s="74">
        <v>0</v>
      </c>
      <c r="MJ168" s="74">
        <v>0</v>
      </c>
      <c r="MK168" s="74">
        <v>0</v>
      </c>
      <c r="ML168" s="74">
        <v>121</v>
      </c>
      <c r="MM168" s="74">
        <v>0</v>
      </c>
      <c r="MN168" s="74">
        <v>0</v>
      </c>
      <c r="MO168" s="74">
        <v>0</v>
      </c>
      <c r="MP168" s="74">
        <v>121</v>
      </c>
      <c r="MQ168" s="74">
        <v>0</v>
      </c>
      <c r="MR168" s="74">
        <v>0</v>
      </c>
      <c r="MS168" s="74">
        <v>0</v>
      </c>
      <c r="MT168" s="74">
        <v>0</v>
      </c>
      <c r="MU168" s="74">
        <v>0</v>
      </c>
      <c r="MV168" s="74">
        <v>0</v>
      </c>
      <c r="MW168" s="74">
        <v>0</v>
      </c>
      <c r="MX168" s="74">
        <v>0</v>
      </c>
      <c r="MY168" s="74">
        <v>0</v>
      </c>
      <c r="MZ168" s="74">
        <v>0</v>
      </c>
      <c r="NA168" s="74">
        <v>0</v>
      </c>
      <c r="NB168" s="74">
        <v>0</v>
      </c>
      <c r="NC168" s="74">
        <v>0</v>
      </c>
      <c r="ND168" s="74">
        <v>0</v>
      </c>
      <c r="NE168" s="74">
        <v>0</v>
      </c>
      <c r="NF168" s="74">
        <v>0</v>
      </c>
      <c r="NG168" s="74">
        <v>0</v>
      </c>
      <c r="NH168" s="74">
        <v>0</v>
      </c>
      <c r="NI168" s="74">
        <v>0</v>
      </c>
    </row>
    <row r="169" spans="1:373" x14ac:dyDescent="0.25">
      <c r="A169" s="74" t="s">
        <v>4</v>
      </c>
      <c r="B169" s="74" t="s">
        <v>1334</v>
      </c>
      <c r="C169" s="74">
        <v>4115281</v>
      </c>
      <c r="D169" s="74">
        <v>41111</v>
      </c>
      <c r="E169" s="74">
        <v>17</v>
      </c>
      <c r="F169" s="74">
        <v>0</v>
      </c>
      <c r="G169" s="74">
        <v>0</v>
      </c>
      <c r="H169" s="74">
        <v>0</v>
      </c>
      <c r="I169" s="74">
        <v>0</v>
      </c>
      <c r="J169" s="74">
        <v>9404</v>
      </c>
      <c r="K169" s="74">
        <v>829999</v>
      </c>
      <c r="L169" s="74">
        <v>55354</v>
      </c>
      <c r="M169" s="74">
        <v>0</v>
      </c>
      <c r="N169" s="74">
        <v>253562</v>
      </c>
      <c r="O169" s="74">
        <v>1148319</v>
      </c>
      <c r="P169" s="74">
        <v>0</v>
      </c>
      <c r="Q169" s="74">
        <v>0</v>
      </c>
      <c r="R169" s="74">
        <v>0</v>
      </c>
      <c r="S169" s="74">
        <v>-2136</v>
      </c>
      <c r="T169" s="74">
        <v>-356423</v>
      </c>
      <c r="U169" s="74">
        <v>-6227</v>
      </c>
      <c r="V169" s="74">
        <v>0</v>
      </c>
      <c r="W169" s="74">
        <v>-91807</v>
      </c>
      <c r="X169" s="74">
        <v>-456593</v>
      </c>
      <c r="Y169" s="74">
        <v>691726</v>
      </c>
      <c r="Z169" s="74">
        <v>1300</v>
      </c>
      <c r="AA169" s="74">
        <v>0</v>
      </c>
      <c r="AB169" s="74">
        <v>1581022</v>
      </c>
      <c r="AC169" s="74">
        <v>33</v>
      </c>
      <c r="AD169" s="74">
        <v>-122412</v>
      </c>
      <c r="AE169" s="74">
        <v>2410</v>
      </c>
      <c r="AF169" s="74">
        <v>30504</v>
      </c>
      <c r="AG169" s="74">
        <v>0</v>
      </c>
      <c r="AH169" s="74">
        <v>0</v>
      </c>
      <c r="AI169" s="74">
        <v>-6649551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9404</v>
      </c>
      <c r="AP169" s="74">
        <v>845134</v>
      </c>
      <c r="AQ169" s="74">
        <v>55354</v>
      </c>
      <c r="AR169" s="74">
        <v>0</v>
      </c>
      <c r="AS169" s="74">
        <v>253562</v>
      </c>
      <c r="AT169" s="74">
        <v>1163454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-3076</v>
      </c>
      <c r="BA169" s="74">
        <v>-432395</v>
      </c>
      <c r="BB169" s="74">
        <v>-11763</v>
      </c>
      <c r="BC169" s="74">
        <v>0</v>
      </c>
      <c r="BD169" s="74">
        <v>-106092</v>
      </c>
      <c r="BE169" s="74">
        <v>-553326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787447</v>
      </c>
      <c r="BN169" s="74">
        <v>0</v>
      </c>
      <c r="BO169" s="74">
        <v>267653</v>
      </c>
      <c r="BP169" s="74">
        <v>0</v>
      </c>
      <c r="BQ169" s="74">
        <v>0</v>
      </c>
      <c r="BR169" s="74">
        <v>0</v>
      </c>
      <c r="BS169" s="74">
        <v>0</v>
      </c>
      <c r="BT169" s="74">
        <v>-65853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-5535813</v>
      </c>
      <c r="CH169" s="74">
        <v>0</v>
      </c>
      <c r="CI169" s="74">
        <v>610128</v>
      </c>
      <c r="CJ169" s="74">
        <v>0</v>
      </c>
      <c r="CK169" s="74">
        <v>-5156694</v>
      </c>
      <c r="CL169" s="74">
        <v>610128</v>
      </c>
      <c r="CM169" s="74">
        <v>0</v>
      </c>
      <c r="CN169" s="74">
        <v>-4546566</v>
      </c>
      <c r="CO169" s="74">
        <v>989247</v>
      </c>
      <c r="CP169" s="74">
        <v>0</v>
      </c>
      <c r="CQ169" s="74">
        <v>0</v>
      </c>
      <c r="CR169" s="74">
        <v>0</v>
      </c>
      <c r="CS169" s="74">
        <v>-5535813</v>
      </c>
      <c r="CT169" s="74">
        <v>-4546566</v>
      </c>
      <c r="CU169" s="74">
        <v>0</v>
      </c>
      <c r="CV169" s="74">
        <v>0</v>
      </c>
      <c r="CW169" s="74">
        <v>0</v>
      </c>
      <c r="CX169" s="74">
        <v>610128</v>
      </c>
      <c r="CY169" s="74">
        <v>0</v>
      </c>
      <c r="CZ169" s="74">
        <v>0</v>
      </c>
      <c r="DA169" s="74">
        <v>0</v>
      </c>
      <c r="DB169" s="74">
        <v>691726</v>
      </c>
      <c r="DC169" s="74">
        <v>1300</v>
      </c>
      <c r="DD169" s="74">
        <v>0</v>
      </c>
      <c r="DE169" s="74">
        <v>770078</v>
      </c>
      <c r="DF169" s="74">
        <v>0</v>
      </c>
      <c r="DG169" s="74">
        <v>-10771</v>
      </c>
      <c r="DH169" s="74">
        <v>1421</v>
      </c>
      <c r="DI169" s="74">
        <v>26327</v>
      </c>
      <c r="DJ169" s="74">
        <v>0</v>
      </c>
      <c r="DK169" s="74">
        <v>0</v>
      </c>
      <c r="DL169" s="74">
        <v>71</v>
      </c>
      <c r="DM169" s="74">
        <v>-5722705</v>
      </c>
      <c r="DN169" s="74">
        <v>11</v>
      </c>
      <c r="DO169" s="74">
        <v>-4934268</v>
      </c>
      <c r="DP169" s="74">
        <v>1300</v>
      </c>
      <c r="DQ169" s="74">
        <v>0</v>
      </c>
      <c r="DR169" s="74">
        <v>1581022</v>
      </c>
      <c r="DS169" s="74">
        <v>33</v>
      </c>
      <c r="DT169" s="74">
        <v>-122412</v>
      </c>
      <c r="DU169" s="74">
        <v>2410</v>
      </c>
      <c r="DV169" s="74">
        <v>30504</v>
      </c>
      <c r="DW169" s="74">
        <v>0</v>
      </c>
      <c r="DX169" s="74">
        <v>0</v>
      </c>
      <c r="DY169" s="74">
        <v>504</v>
      </c>
      <c r="DZ169" s="74">
        <v>-6649551</v>
      </c>
      <c r="EA169" s="74">
        <v>0</v>
      </c>
      <c r="EB169" s="74">
        <v>-5156190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0</v>
      </c>
      <c r="EJ169" s="74">
        <v>0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0</v>
      </c>
      <c r="ER169" s="74">
        <v>0</v>
      </c>
      <c r="ES169" s="74">
        <v>0</v>
      </c>
      <c r="ET169" s="74">
        <v>0</v>
      </c>
      <c r="EU169" s="74">
        <v>0</v>
      </c>
      <c r="EV169" s="74">
        <v>0</v>
      </c>
      <c r="EW169" s="74">
        <v>0</v>
      </c>
      <c r="EX169" s="74">
        <v>0</v>
      </c>
      <c r="EY169" s="74">
        <v>504</v>
      </c>
      <c r="EZ169" s="74">
        <v>0</v>
      </c>
      <c r="FA169" s="74">
        <v>0</v>
      </c>
      <c r="FB169" s="74">
        <v>504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-4242542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0</v>
      </c>
      <c r="FY169" s="74">
        <v>0</v>
      </c>
      <c r="FZ169" s="74">
        <v>-4546062</v>
      </c>
      <c r="GA169" s="74">
        <v>0</v>
      </c>
      <c r="GB169" s="74">
        <v>0</v>
      </c>
      <c r="GC169" s="74">
        <v>0</v>
      </c>
      <c r="GD169" s="74">
        <v>0</v>
      </c>
      <c r="GE169" s="74">
        <v>0</v>
      </c>
      <c r="GF169" s="74">
        <v>0</v>
      </c>
      <c r="GG169" s="74">
        <v>0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504</v>
      </c>
      <c r="GQ169" s="74">
        <v>622881</v>
      </c>
      <c r="GR169" s="74">
        <v>0</v>
      </c>
      <c r="GS169" s="74">
        <v>135505</v>
      </c>
      <c r="GT169" s="74">
        <v>0</v>
      </c>
      <c r="GU169" s="74">
        <v>0</v>
      </c>
      <c r="GV169" s="74">
        <v>0</v>
      </c>
      <c r="GW169" s="74">
        <v>71</v>
      </c>
      <c r="GX169" s="74">
        <v>0</v>
      </c>
      <c r="GY169" s="74">
        <v>-309</v>
      </c>
      <c r="GZ169" s="74">
        <v>758148</v>
      </c>
      <c r="HA169" s="74">
        <v>787447</v>
      </c>
      <c r="HB169" s="74">
        <v>0</v>
      </c>
      <c r="HC169" s="74">
        <v>267653</v>
      </c>
      <c r="HD169" s="74">
        <v>0</v>
      </c>
      <c r="HE169" s="74">
        <v>0</v>
      </c>
      <c r="HF169" s="74">
        <v>0</v>
      </c>
      <c r="HG169" s="74">
        <v>504</v>
      </c>
      <c r="HH169" s="74">
        <v>0</v>
      </c>
      <c r="HI169" s="74">
        <v>-65853</v>
      </c>
      <c r="HJ169" s="74">
        <v>989751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504</v>
      </c>
      <c r="HR169" s="74">
        <v>0</v>
      </c>
      <c r="HS169" s="74">
        <v>0</v>
      </c>
      <c r="HT169" s="74">
        <v>504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0</v>
      </c>
      <c r="IJ169" s="74">
        <v>0</v>
      </c>
      <c r="IK169" s="74">
        <v>0</v>
      </c>
      <c r="IL169" s="74">
        <v>0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0</v>
      </c>
      <c r="IT169" s="74">
        <v>0</v>
      </c>
      <c r="IU169" s="74">
        <v>0</v>
      </c>
      <c r="IV169" s="74">
        <v>0</v>
      </c>
      <c r="IW169" s="74">
        <v>0</v>
      </c>
      <c r="IX169" s="74">
        <v>0</v>
      </c>
      <c r="IY169" s="74">
        <v>0</v>
      </c>
      <c r="IZ169" s="74">
        <v>0</v>
      </c>
      <c r="JA169" s="74">
        <v>0</v>
      </c>
      <c r="JB169" s="74">
        <v>0</v>
      </c>
      <c r="JC169" s="74">
        <v>0</v>
      </c>
      <c r="JD169" s="74">
        <v>0</v>
      </c>
      <c r="JE169" s="74">
        <v>0</v>
      </c>
      <c r="JF169" s="74">
        <v>0</v>
      </c>
      <c r="JG169" s="74">
        <v>0</v>
      </c>
      <c r="JH169" s="74">
        <v>0</v>
      </c>
      <c r="JI169" s="74">
        <v>0</v>
      </c>
      <c r="JJ169" s="74">
        <v>0</v>
      </c>
      <c r="JK169" s="74">
        <v>0</v>
      </c>
      <c r="JL169" s="74">
        <v>0</v>
      </c>
      <c r="JM169" s="74">
        <v>0</v>
      </c>
      <c r="JN169" s="74">
        <v>0</v>
      </c>
      <c r="JO169" s="74">
        <v>0</v>
      </c>
      <c r="JP169" s="74">
        <v>0</v>
      </c>
      <c r="JQ169" s="74">
        <v>0</v>
      </c>
      <c r="JR169" s="74">
        <v>-5000690</v>
      </c>
      <c r="JS169" s="74">
        <v>0</v>
      </c>
      <c r="JT169" s="74">
        <v>-5000690</v>
      </c>
      <c r="JU169" s="74">
        <v>-4242542</v>
      </c>
      <c r="JV169" s="74">
        <v>0</v>
      </c>
      <c r="JW169" s="74">
        <v>0</v>
      </c>
      <c r="JX169" s="74">
        <v>0</v>
      </c>
      <c r="JY169" s="74">
        <v>0</v>
      </c>
      <c r="JZ169" s="74">
        <v>0</v>
      </c>
      <c r="KA169" s="74">
        <v>0</v>
      </c>
      <c r="KB169" s="74">
        <v>0</v>
      </c>
      <c r="KC169" s="74">
        <v>-5535813</v>
      </c>
      <c r="KD169" s="74">
        <v>0</v>
      </c>
      <c r="KE169" s="74">
        <v>-5535813</v>
      </c>
      <c r="KF169" s="74">
        <v>-4546062</v>
      </c>
      <c r="KG169" s="74">
        <v>0</v>
      </c>
      <c r="KH169" s="74">
        <v>0</v>
      </c>
      <c r="KI169" s="74">
        <v>0</v>
      </c>
      <c r="KJ169" s="74">
        <v>0</v>
      </c>
      <c r="KK169" s="74">
        <v>0</v>
      </c>
      <c r="KL169" s="74">
        <v>0</v>
      </c>
      <c r="KM169" s="74">
        <v>0</v>
      </c>
      <c r="KN169" s="74">
        <v>0</v>
      </c>
      <c r="KO169" s="74">
        <v>0</v>
      </c>
      <c r="KP169" s="74">
        <v>0</v>
      </c>
      <c r="KQ169" s="74">
        <v>504</v>
      </c>
      <c r="KR169" s="74">
        <v>0</v>
      </c>
      <c r="KS169" s="74">
        <v>0</v>
      </c>
      <c r="KT169" s="74">
        <v>0</v>
      </c>
      <c r="KU169" s="74">
        <v>0</v>
      </c>
      <c r="KV169" s="74">
        <v>0</v>
      </c>
      <c r="KW169" s="74">
        <v>0</v>
      </c>
      <c r="KX169" s="74">
        <v>0</v>
      </c>
      <c r="KY169" s="74">
        <v>0</v>
      </c>
      <c r="KZ169" s="74">
        <v>0</v>
      </c>
      <c r="LA169" s="74">
        <v>0</v>
      </c>
      <c r="LB169" s="74">
        <v>0</v>
      </c>
      <c r="LC169" s="74">
        <v>0</v>
      </c>
      <c r="LD169" s="74">
        <v>0</v>
      </c>
      <c r="LE169" s="74">
        <v>0</v>
      </c>
      <c r="LF169" s="74">
        <v>-3076</v>
      </c>
      <c r="LG169" s="74">
        <v>-432395</v>
      </c>
      <c r="LH169" s="74">
        <v>-11763</v>
      </c>
      <c r="LI169" s="74">
        <v>0</v>
      </c>
      <c r="LJ169" s="74">
        <v>610128</v>
      </c>
      <c r="LK169" s="74">
        <v>-106092</v>
      </c>
      <c r="LL169" s="74">
        <v>-553326</v>
      </c>
      <c r="LM169" s="74">
        <v>0</v>
      </c>
      <c r="LN169" s="74">
        <v>0</v>
      </c>
      <c r="LO169" s="74">
        <v>0</v>
      </c>
      <c r="LP169" s="74">
        <v>0</v>
      </c>
      <c r="LQ169" s="74">
        <v>0</v>
      </c>
      <c r="LR169" s="74">
        <v>0</v>
      </c>
      <c r="LS169" s="74">
        <v>0</v>
      </c>
      <c r="LT169" s="74">
        <v>0</v>
      </c>
      <c r="LU169" s="74">
        <v>0</v>
      </c>
      <c r="LV169" s="74">
        <v>0</v>
      </c>
      <c r="LW169" s="74">
        <v>0</v>
      </c>
      <c r="LX169" s="74">
        <v>0</v>
      </c>
      <c r="LY169" s="74">
        <v>0</v>
      </c>
      <c r="LZ169" s="74">
        <v>0</v>
      </c>
      <c r="MA169" s="74">
        <v>0</v>
      </c>
      <c r="MB169" s="74">
        <v>0</v>
      </c>
      <c r="MC169" s="74">
        <v>0</v>
      </c>
      <c r="MD169" s="74">
        <v>0</v>
      </c>
      <c r="ME169" s="74">
        <v>0</v>
      </c>
      <c r="MF169" s="74">
        <v>0</v>
      </c>
      <c r="MG169" s="74">
        <v>0</v>
      </c>
      <c r="MH169" s="74">
        <v>0</v>
      </c>
      <c r="MI169" s="74">
        <v>0</v>
      </c>
      <c r="MJ169" s="74">
        <v>0</v>
      </c>
      <c r="MK169" s="74">
        <v>9404</v>
      </c>
      <c r="ML169" s="74">
        <v>845134</v>
      </c>
      <c r="MM169" s="74">
        <v>55354</v>
      </c>
      <c r="MN169" s="74">
        <v>0</v>
      </c>
      <c r="MO169" s="74">
        <v>253562</v>
      </c>
      <c r="MP169" s="74">
        <v>1163454</v>
      </c>
      <c r="MQ169" s="74">
        <v>0</v>
      </c>
      <c r="MR169" s="74">
        <v>0</v>
      </c>
      <c r="MS169" s="74">
        <v>0</v>
      </c>
      <c r="MT169" s="74">
        <v>0</v>
      </c>
      <c r="MU169" s="74">
        <v>0</v>
      </c>
      <c r="MV169" s="74">
        <v>0</v>
      </c>
      <c r="MW169" s="74">
        <v>0</v>
      </c>
      <c r="MX169" s="74">
        <v>0</v>
      </c>
      <c r="MY169" s="74">
        <v>0</v>
      </c>
      <c r="MZ169" s="74">
        <v>0</v>
      </c>
      <c r="NA169" s="74">
        <v>0</v>
      </c>
      <c r="NB169" s="74">
        <v>0</v>
      </c>
      <c r="NC169" s="74">
        <v>0</v>
      </c>
      <c r="ND169" s="74">
        <v>0</v>
      </c>
      <c r="NE169" s="74">
        <v>0</v>
      </c>
      <c r="NF169" s="74">
        <v>0</v>
      </c>
      <c r="NG169" s="74">
        <v>0</v>
      </c>
      <c r="NH169" s="74">
        <v>0</v>
      </c>
      <c r="NI169" s="74">
        <v>0</v>
      </c>
    </row>
    <row r="170" spans="1:373" x14ac:dyDescent="0.25">
      <c r="A170" s="74" t="s">
        <v>4</v>
      </c>
      <c r="B170" s="74" t="s">
        <v>1334</v>
      </c>
      <c r="C170" s="74">
        <v>4115291</v>
      </c>
      <c r="D170" s="74">
        <v>40370</v>
      </c>
      <c r="E170" s="74">
        <v>17</v>
      </c>
      <c r="F170" s="74">
        <v>0</v>
      </c>
      <c r="G170" s="74">
        <v>5409</v>
      </c>
      <c r="H170" s="74">
        <v>0</v>
      </c>
      <c r="I170" s="74">
        <v>3291</v>
      </c>
      <c r="J170" s="74">
        <v>0</v>
      </c>
      <c r="K170" s="74">
        <v>1044884</v>
      </c>
      <c r="L170" s="74">
        <v>0</v>
      </c>
      <c r="M170" s="74">
        <v>0</v>
      </c>
      <c r="N170" s="74">
        <v>0</v>
      </c>
      <c r="O170" s="74">
        <v>1053584</v>
      </c>
      <c r="P170" s="74">
        <v>-31</v>
      </c>
      <c r="Q170" s="74">
        <v>0</v>
      </c>
      <c r="R170" s="74">
        <v>-165</v>
      </c>
      <c r="S170" s="74">
        <v>0</v>
      </c>
      <c r="T170" s="74">
        <v>-369026</v>
      </c>
      <c r="U170" s="74">
        <v>0</v>
      </c>
      <c r="V170" s="74">
        <v>0</v>
      </c>
      <c r="W170" s="74">
        <v>0</v>
      </c>
      <c r="X170" s="74">
        <v>-369222</v>
      </c>
      <c r="Y170" s="74">
        <v>684362</v>
      </c>
      <c r="Z170" s="74">
        <v>4170</v>
      </c>
      <c r="AA170" s="74">
        <v>0</v>
      </c>
      <c r="AB170" s="74">
        <v>84</v>
      </c>
      <c r="AC170" s="74">
        <v>1386319</v>
      </c>
      <c r="AD170" s="74">
        <v>0</v>
      </c>
      <c r="AE170" s="74">
        <v>57808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-79</v>
      </c>
      <c r="AO170" s="74">
        <v>0</v>
      </c>
      <c r="AP170" s="74">
        <v>1094368</v>
      </c>
      <c r="AQ170" s="74">
        <v>0</v>
      </c>
      <c r="AR170" s="74">
        <v>0</v>
      </c>
      <c r="AS170" s="74">
        <v>0</v>
      </c>
      <c r="AT170" s="74">
        <v>1094289</v>
      </c>
      <c r="AU170" s="74">
        <v>0</v>
      </c>
      <c r="AV170" s="74">
        <v>0</v>
      </c>
      <c r="AW170" s="74">
        <v>0</v>
      </c>
      <c r="AX170" s="74">
        <v>0</v>
      </c>
      <c r="AY170" s="74">
        <v>1</v>
      </c>
      <c r="AZ170" s="74">
        <v>0</v>
      </c>
      <c r="BA170" s="74">
        <v>-717279</v>
      </c>
      <c r="BB170" s="74">
        <v>0</v>
      </c>
      <c r="BC170" s="74">
        <v>0</v>
      </c>
      <c r="BD170" s="74">
        <v>0</v>
      </c>
      <c r="BE170" s="74">
        <v>-717278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-3367691</v>
      </c>
      <c r="BM170" s="74">
        <v>582521</v>
      </c>
      <c r="BN170" s="74">
        <v>0</v>
      </c>
      <c r="BO170" s="74">
        <v>156178</v>
      </c>
      <c r="BP170" s="74">
        <v>0</v>
      </c>
      <c r="BQ170" s="74">
        <v>0</v>
      </c>
      <c r="BR170" s="74">
        <v>0</v>
      </c>
      <c r="BS170" s="74">
        <v>0</v>
      </c>
      <c r="BT170" s="74">
        <v>31926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-2312924</v>
      </c>
      <c r="CH170" s="74">
        <v>0</v>
      </c>
      <c r="CI170" s="74">
        <v>377011</v>
      </c>
      <c r="CJ170" s="74">
        <v>0</v>
      </c>
      <c r="CK170" s="74">
        <v>1448381</v>
      </c>
      <c r="CL170" s="74">
        <v>377011</v>
      </c>
      <c r="CM170" s="74">
        <v>-3367691</v>
      </c>
      <c r="CN170" s="74">
        <v>-1542299</v>
      </c>
      <c r="CO170" s="74">
        <v>770625</v>
      </c>
      <c r="CP170" s="74">
        <v>0</v>
      </c>
      <c r="CQ170" s="74">
        <v>0</v>
      </c>
      <c r="CR170" s="74">
        <v>0</v>
      </c>
      <c r="CS170" s="74">
        <v>-2312924</v>
      </c>
      <c r="CT170" s="74">
        <v>-1542299</v>
      </c>
      <c r="CU170" s="74">
        <v>0</v>
      </c>
      <c r="CV170" s="74">
        <v>0</v>
      </c>
      <c r="CW170" s="74">
        <v>0</v>
      </c>
      <c r="CX170" s="74">
        <v>377011</v>
      </c>
      <c r="CY170" s="74">
        <v>0</v>
      </c>
      <c r="CZ170" s="74">
        <v>0</v>
      </c>
      <c r="DA170" s="74">
        <v>0</v>
      </c>
      <c r="DB170" s="74">
        <v>684362</v>
      </c>
      <c r="DC170" s="74">
        <v>3024</v>
      </c>
      <c r="DD170" s="74">
        <v>0</v>
      </c>
      <c r="DE170" s="74">
        <v>-2975</v>
      </c>
      <c r="DF170" s="74">
        <v>1521064</v>
      </c>
      <c r="DG170" s="74">
        <v>0</v>
      </c>
      <c r="DH170" s="74">
        <v>49636</v>
      </c>
      <c r="DI170" s="74">
        <v>46670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1617419</v>
      </c>
      <c r="DP170" s="74">
        <v>4320</v>
      </c>
      <c r="DQ170" s="74">
        <v>0</v>
      </c>
      <c r="DR170" s="74">
        <v>84</v>
      </c>
      <c r="DS170" s="74">
        <v>1386319</v>
      </c>
      <c r="DT170" s="74">
        <v>0</v>
      </c>
      <c r="DU170" s="74">
        <v>57808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0</v>
      </c>
      <c r="EB170" s="74">
        <v>1448531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0</v>
      </c>
      <c r="EJ170" s="74">
        <v>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150</v>
      </c>
      <c r="EQ170" s="74">
        <v>0</v>
      </c>
      <c r="ER170" s="74">
        <v>0</v>
      </c>
      <c r="ES170" s="74">
        <v>0</v>
      </c>
      <c r="ET170" s="74">
        <v>0</v>
      </c>
      <c r="EU170" s="74">
        <v>0</v>
      </c>
      <c r="EV170" s="74">
        <v>0</v>
      </c>
      <c r="EW170" s="74">
        <v>0</v>
      </c>
      <c r="EX170" s="74">
        <v>0</v>
      </c>
      <c r="EY170" s="74">
        <v>0</v>
      </c>
      <c r="EZ170" s="74">
        <v>0</v>
      </c>
      <c r="FA170" s="74">
        <v>0</v>
      </c>
      <c r="FB170" s="74">
        <v>150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0</v>
      </c>
      <c r="FP170" s="74">
        <v>-2725147</v>
      </c>
      <c r="FQ170" s="74">
        <v>-2725147</v>
      </c>
      <c r="FR170" s="74">
        <v>-423366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-3367691</v>
      </c>
      <c r="FY170" s="74">
        <v>-3367691</v>
      </c>
      <c r="FZ170" s="74">
        <v>-1542149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0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150</v>
      </c>
      <c r="GQ170" s="74">
        <v>472804</v>
      </c>
      <c r="GR170" s="74">
        <v>0</v>
      </c>
      <c r="GS170" s="74">
        <v>158156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30939</v>
      </c>
      <c r="GZ170" s="74">
        <v>661899</v>
      </c>
      <c r="HA170" s="74">
        <v>582521</v>
      </c>
      <c r="HB170" s="74">
        <v>0</v>
      </c>
      <c r="HC170" s="74">
        <v>156178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31926</v>
      </c>
      <c r="HJ170" s="74">
        <v>770625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0</v>
      </c>
      <c r="IJ170" s="74">
        <v>0</v>
      </c>
      <c r="IK170" s="74">
        <v>0</v>
      </c>
      <c r="IL170" s="74">
        <v>0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0</v>
      </c>
      <c r="IT170" s="74">
        <v>0</v>
      </c>
      <c r="IU170" s="74">
        <v>0</v>
      </c>
      <c r="IV170" s="74">
        <v>0</v>
      </c>
      <c r="IW170" s="74">
        <v>0</v>
      </c>
      <c r="IX170" s="74">
        <v>0</v>
      </c>
      <c r="IY170" s="74">
        <v>0</v>
      </c>
      <c r="IZ170" s="74">
        <v>0</v>
      </c>
      <c r="JA170" s="74">
        <v>0</v>
      </c>
      <c r="JB170" s="74">
        <v>0</v>
      </c>
      <c r="JC170" s="74">
        <v>0</v>
      </c>
      <c r="JD170" s="74">
        <v>0</v>
      </c>
      <c r="JE170" s="74">
        <v>0</v>
      </c>
      <c r="JF170" s="74">
        <v>0</v>
      </c>
      <c r="JG170" s="74">
        <v>0</v>
      </c>
      <c r="JH170" s="74">
        <v>0</v>
      </c>
      <c r="JI170" s="74">
        <v>0</v>
      </c>
      <c r="JJ170" s="74">
        <v>0</v>
      </c>
      <c r="JK170" s="74">
        <v>0</v>
      </c>
      <c r="JL170" s="74">
        <v>0</v>
      </c>
      <c r="JM170" s="74">
        <v>0</v>
      </c>
      <c r="JN170" s="74">
        <v>0</v>
      </c>
      <c r="JO170" s="74">
        <v>0</v>
      </c>
      <c r="JP170" s="74">
        <v>0</v>
      </c>
      <c r="JQ170" s="74">
        <v>0</v>
      </c>
      <c r="JR170" s="74">
        <v>-1085265</v>
      </c>
      <c r="JS170" s="74">
        <v>0</v>
      </c>
      <c r="JT170" s="74">
        <v>-1085265</v>
      </c>
      <c r="JU170" s="74">
        <v>-423366</v>
      </c>
      <c r="JV170" s="74">
        <v>0</v>
      </c>
      <c r="JW170" s="74">
        <v>0</v>
      </c>
      <c r="JX170" s="74">
        <v>0</v>
      </c>
      <c r="JY170" s="74">
        <v>0</v>
      </c>
      <c r="JZ170" s="74">
        <v>0</v>
      </c>
      <c r="KA170" s="74">
        <v>0</v>
      </c>
      <c r="KB170" s="74">
        <v>0</v>
      </c>
      <c r="KC170" s="74">
        <v>-2312774</v>
      </c>
      <c r="KD170" s="74">
        <v>0</v>
      </c>
      <c r="KE170" s="74">
        <v>-2312774</v>
      </c>
      <c r="KF170" s="74">
        <v>-1542149</v>
      </c>
      <c r="KG170" s="74">
        <v>0</v>
      </c>
      <c r="KH170" s="74">
        <v>0</v>
      </c>
      <c r="KI170" s="74">
        <v>0</v>
      </c>
      <c r="KJ170" s="74">
        <v>0</v>
      </c>
      <c r="KK170" s="74">
        <v>0</v>
      </c>
      <c r="KL170" s="74">
        <v>0</v>
      </c>
      <c r="KM170" s="74">
        <v>0</v>
      </c>
      <c r="KN170" s="74">
        <v>150</v>
      </c>
      <c r="KO170" s="74">
        <v>0</v>
      </c>
      <c r="KP170" s="74">
        <v>150</v>
      </c>
      <c r="KQ170" s="74">
        <v>150</v>
      </c>
      <c r="KR170" s="74">
        <v>0</v>
      </c>
      <c r="KS170" s="74">
        <v>0</v>
      </c>
      <c r="KT170" s="74">
        <v>0</v>
      </c>
      <c r="KU170" s="74">
        <v>0</v>
      </c>
      <c r="KV170" s="74">
        <v>0</v>
      </c>
      <c r="KW170" s="74">
        <v>0</v>
      </c>
      <c r="KX170" s="74">
        <v>0</v>
      </c>
      <c r="KY170" s="74">
        <v>0</v>
      </c>
      <c r="KZ170" s="74">
        <v>0</v>
      </c>
      <c r="LA170" s="74">
        <v>0</v>
      </c>
      <c r="LB170" s="74">
        <v>0</v>
      </c>
      <c r="LC170" s="74">
        <v>0</v>
      </c>
      <c r="LD170" s="74">
        <v>0</v>
      </c>
      <c r="LE170" s="74">
        <v>1</v>
      </c>
      <c r="LF170" s="74">
        <v>0</v>
      </c>
      <c r="LG170" s="74">
        <v>-717279</v>
      </c>
      <c r="LH170" s="74">
        <v>0</v>
      </c>
      <c r="LI170" s="74">
        <v>0</v>
      </c>
      <c r="LJ170" s="74">
        <v>377011</v>
      </c>
      <c r="LK170" s="74">
        <v>0</v>
      </c>
      <c r="LL170" s="74">
        <v>-717278</v>
      </c>
      <c r="LM170" s="74">
        <v>0</v>
      </c>
      <c r="LN170" s="74">
        <v>0</v>
      </c>
      <c r="LO170" s="74">
        <v>0</v>
      </c>
      <c r="LP170" s="74">
        <v>0</v>
      </c>
      <c r="LQ170" s="74">
        <v>0</v>
      </c>
      <c r="LR170" s="74">
        <v>0</v>
      </c>
      <c r="LS170" s="74">
        <v>0</v>
      </c>
      <c r="LT170" s="74">
        <v>0</v>
      </c>
      <c r="LU170" s="74">
        <v>0</v>
      </c>
      <c r="LV170" s="74">
        <v>0</v>
      </c>
      <c r="LW170" s="74">
        <v>0</v>
      </c>
      <c r="LX170" s="74">
        <v>0</v>
      </c>
      <c r="LY170" s="74">
        <v>0</v>
      </c>
      <c r="LZ170" s="74">
        <v>0</v>
      </c>
      <c r="MA170" s="74">
        <v>0</v>
      </c>
      <c r="MB170" s="74">
        <v>0</v>
      </c>
      <c r="MC170" s="74">
        <v>0</v>
      </c>
      <c r="MD170" s="74">
        <v>0</v>
      </c>
      <c r="ME170" s="74">
        <v>0</v>
      </c>
      <c r="MF170" s="74">
        <v>0</v>
      </c>
      <c r="MG170" s="74">
        <v>0</v>
      </c>
      <c r="MH170" s="74">
        <v>0</v>
      </c>
      <c r="MI170" s="74">
        <v>0</v>
      </c>
      <c r="MJ170" s="74">
        <v>-79</v>
      </c>
      <c r="MK170" s="74">
        <v>0</v>
      </c>
      <c r="ML170" s="74">
        <v>1094368</v>
      </c>
      <c r="MM170" s="74">
        <v>0</v>
      </c>
      <c r="MN170" s="74">
        <v>0</v>
      </c>
      <c r="MO170" s="74">
        <v>0</v>
      </c>
      <c r="MP170" s="74">
        <v>1094289</v>
      </c>
      <c r="MQ170" s="74">
        <v>0</v>
      </c>
      <c r="MR170" s="74">
        <v>0</v>
      </c>
      <c r="MS170" s="74">
        <v>0</v>
      </c>
      <c r="MT170" s="74">
        <v>0</v>
      </c>
      <c r="MU170" s="74">
        <v>0</v>
      </c>
      <c r="MV170" s="74">
        <v>0</v>
      </c>
      <c r="MW170" s="74">
        <v>0</v>
      </c>
      <c r="MX170" s="74">
        <v>0</v>
      </c>
      <c r="MY170" s="74">
        <v>0</v>
      </c>
      <c r="MZ170" s="74">
        <v>0</v>
      </c>
      <c r="NA170" s="74">
        <v>0</v>
      </c>
      <c r="NB170" s="74">
        <v>0</v>
      </c>
      <c r="NC170" s="74">
        <v>0</v>
      </c>
      <c r="ND170" s="74">
        <v>0</v>
      </c>
      <c r="NE170" s="74">
        <v>0</v>
      </c>
      <c r="NF170" s="74">
        <v>0</v>
      </c>
      <c r="NG170" s="74">
        <v>0</v>
      </c>
      <c r="NH170" s="74">
        <v>0</v>
      </c>
      <c r="NI170" s="74">
        <v>0</v>
      </c>
    </row>
    <row r="171" spans="1:373" x14ac:dyDescent="0.25">
      <c r="A171" s="74" t="s">
        <v>4</v>
      </c>
      <c r="B171" s="74" t="s">
        <v>1334</v>
      </c>
      <c r="C171" s="74">
        <v>4115301</v>
      </c>
      <c r="D171" s="74">
        <v>40590</v>
      </c>
      <c r="E171" s="74">
        <v>17</v>
      </c>
      <c r="F171" s="74">
        <v>0</v>
      </c>
      <c r="G171" s="74">
        <v>5916</v>
      </c>
      <c r="H171" s="74">
        <v>0</v>
      </c>
      <c r="I171" s="74">
        <v>503</v>
      </c>
      <c r="J171" s="74">
        <v>22711</v>
      </c>
      <c r="K171" s="74">
        <v>610026</v>
      </c>
      <c r="L171" s="74">
        <v>0</v>
      </c>
      <c r="M171" s="74">
        <v>0</v>
      </c>
      <c r="N171" s="74">
        <v>0</v>
      </c>
      <c r="O171" s="74">
        <v>639156</v>
      </c>
      <c r="P171" s="74">
        <v>-642</v>
      </c>
      <c r="Q171" s="74">
        <v>0</v>
      </c>
      <c r="R171" s="74">
        <v>-17</v>
      </c>
      <c r="S171" s="74">
        <v>-1195</v>
      </c>
      <c r="T171" s="74">
        <v>-206537</v>
      </c>
      <c r="U171" s="74">
        <v>0</v>
      </c>
      <c r="V171" s="74">
        <v>0</v>
      </c>
      <c r="W171" s="74">
        <v>0</v>
      </c>
      <c r="X171" s="74">
        <v>-208391</v>
      </c>
      <c r="Y171" s="74">
        <v>430765</v>
      </c>
      <c r="Z171" s="74">
        <v>2679</v>
      </c>
      <c r="AA171" s="74">
        <v>0</v>
      </c>
      <c r="AB171" s="74">
        <v>3857</v>
      </c>
      <c r="AC171" s="74">
        <v>1106655</v>
      </c>
      <c r="AD171" s="74">
        <v>0</v>
      </c>
      <c r="AE171" s="74">
        <v>52127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5916</v>
      </c>
      <c r="AM171" s="74">
        <v>0</v>
      </c>
      <c r="AN171" s="74">
        <v>1420</v>
      </c>
      <c r="AO171" s="74">
        <v>22711</v>
      </c>
      <c r="AP171" s="74">
        <v>625138</v>
      </c>
      <c r="AQ171" s="74">
        <v>0</v>
      </c>
      <c r="AR171" s="74">
        <v>0</v>
      </c>
      <c r="AS171" s="74">
        <v>0</v>
      </c>
      <c r="AT171" s="74">
        <v>655185</v>
      </c>
      <c r="AU171" s="74">
        <v>0</v>
      </c>
      <c r="AV171" s="74">
        <v>0</v>
      </c>
      <c r="AW171" s="74">
        <v>-2517</v>
      </c>
      <c r="AX171" s="74">
        <v>0</v>
      </c>
      <c r="AY171" s="74">
        <v>-58</v>
      </c>
      <c r="AZ171" s="74">
        <v>-3466</v>
      </c>
      <c r="BA171" s="74">
        <v>-401014</v>
      </c>
      <c r="BB171" s="74">
        <v>0</v>
      </c>
      <c r="BC171" s="74">
        <v>0</v>
      </c>
      <c r="BD171" s="74">
        <v>0</v>
      </c>
      <c r="BE171" s="74">
        <v>-407055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33077</v>
      </c>
      <c r="BM171" s="74">
        <v>379205</v>
      </c>
      <c r="BN171" s="74">
        <v>0</v>
      </c>
      <c r="BO171" s="74">
        <v>148029</v>
      </c>
      <c r="BP171" s="74">
        <v>0</v>
      </c>
      <c r="BQ171" s="74">
        <v>0</v>
      </c>
      <c r="BR171" s="74">
        <v>0</v>
      </c>
      <c r="BS171" s="74">
        <v>0</v>
      </c>
      <c r="BT171" s="74">
        <v>26623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892668</v>
      </c>
      <c r="CH171" s="74">
        <v>0</v>
      </c>
      <c r="CI171" s="74">
        <v>248130</v>
      </c>
      <c r="CJ171" s="74">
        <v>0</v>
      </c>
      <c r="CK171" s="74">
        <v>1165318</v>
      </c>
      <c r="CL171" s="74">
        <v>248130</v>
      </c>
      <c r="CM171" s="74">
        <v>33077</v>
      </c>
      <c r="CN171" s="74">
        <v>1446525</v>
      </c>
      <c r="CO171" s="74">
        <v>553857</v>
      </c>
      <c r="CP171" s="74">
        <v>0</v>
      </c>
      <c r="CQ171" s="74">
        <v>0</v>
      </c>
      <c r="CR171" s="74">
        <v>0</v>
      </c>
      <c r="CS171" s="74">
        <v>892668</v>
      </c>
      <c r="CT171" s="74">
        <v>1446525</v>
      </c>
      <c r="CU171" s="74">
        <v>0</v>
      </c>
      <c r="CV171" s="74">
        <v>0</v>
      </c>
      <c r="CW171" s="74">
        <v>0</v>
      </c>
      <c r="CX171" s="74">
        <v>248130</v>
      </c>
      <c r="CY171" s="74">
        <v>0</v>
      </c>
      <c r="CZ171" s="74">
        <v>0</v>
      </c>
      <c r="DA171" s="74">
        <v>0</v>
      </c>
      <c r="DB171" s="74">
        <v>430765</v>
      </c>
      <c r="DC171" s="74">
        <v>1062</v>
      </c>
      <c r="DD171" s="74">
        <v>0</v>
      </c>
      <c r="DE171" s="74">
        <v>3305</v>
      </c>
      <c r="DF171" s="74">
        <v>1039463</v>
      </c>
      <c r="DG171" s="74">
        <v>0</v>
      </c>
      <c r="DH171" s="74">
        <v>43261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1087091</v>
      </c>
      <c r="DP171" s="74">
        <v>2879</v>
      </c>
      <c r="DQ171" s="74">
        <v>0</v>
      </c>
      <c r="DR171" s="74">
        <v>3857</v>
      </c>
      <c r="DS171" s="74">
        <v>1106655</v>
      </c>
      <c r="DT171" s="74">
        <v>0</v>
      </c>
      <c r="DU171" s="74">
        <v>52127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0</v>
      </c>
      <c r="EB171" s="74">
        <v>1165518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0</v>
      </c>
      <c r="EJ171" s="74">
        <v>0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200</v>
      </c>
      <c r="EQ171" s="74">
        <v>0</v>
      </c>
      <c r="ER171" s="74">
        <v>0</v>
      </c>
      <c r="ES171" s="74">
        <v>0</v>
      </c>
      <c r="ET171" s="74">
        <v>0</v>
      </c>
      <c r="EU171" s="74">
        <v>0</v>
      </c>
      <c r="EV171" s="74">
        <v>0</v>
      </c>
      <c r="EW171" s="74">
        <v>0</v>
      </c>
      <c r="EX171" s="74">
        <v>0</v>
      </c>
      <c r="EY171" s="74">
        <v>0</v>
      </c>
      <c r="EZ171" s="74">
        <v>0</v>
      </c>
      <c r="FA171" s="74">
        <v>0</v>
      </c>
      <c r="FB171" s="74">
        <v>200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0</v>
      </c>
      <c r="FP171" s="74">
        <v>-746879</v>
      </c>
      <c r="FQ171" s="74">
        <v>-746879</v>
      </c>
      <c r="FR171" s="74">
        <v>770977</v>
      </c>
      <c r="FS171" s="74">
        <v>0</v>
      </c>
      <c r="FT171" s="74">
        <v>0</v>
      </c>
      <c r="FU171" s="74">
        <v>0</v>
      </c>
      <c r="FV171" s="74">
        <v>0</v>
      </c>
      <c r="FW171" s="74">
        <v>0</v>
      </c>
      <c r="FX171" s="74">
        <v>33077</v>
      </c>
      <c r="FY171" s="74">
        <v>33077</v>
      </c>
      <c r="FZ171" s="74">
        <v>1446725</v>
      </c>
      <c r="GA171" s="74">
        <v>0</v>
      </c>
      <c r="GB171" s="74">
        <v>0</v>
      </c>
      <c r="GC171" s="74">
        <v>0</v>
      </c>
      <c r="GD171" s="74">
        <v>0</v>
      </c>
      <c r="GE171" s="74">
        <v>0</v>
      </c>
      <c r="GF171" s="74">
        <v>0</v>
      </c>
      <c r="GG171" s="74">
        <v>0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200</v>
      </c>
      <c r="GQ171" s="74">
        <v>342901</v>
      </c>
      <c r="GR171" s="74">
        <v>0</v>
      </c>
      <c r="GS171" s="74">
        <v>156551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38211</v>
      </c>
      <c r="GZ171" s="74">
        <v>537663</v>
      </c>
      <c r="HA171" s="74">
        <v>379205</v>
      </c>
      <c r="HB171" s="74">
        <v>0</v>
      </c>
      <c r="HC171" s="74">
        <v>148029</v>
      </c>
      <c r="HD171" s="74">
        <v>0</v>
      </c>
      <c r="HE171" s="74">
        <v>0</v>
      </c>
      <c r="HF171" s="74">
        <v>0</v>
      </c>
      <c r="HG171" s="74">
        <v>0</v>
      </c>
      <c r="HH171" s="74">
        <v>0</v>
      </c>
      <c r="HI171" s="74">
        <v>26623</v>
      </c>
      <c r="HJ171" s="74">
        <v>553857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0</v>
      </c>
      <c r="IJ171" s="74">
        <v>0</v>
      </c>
      <c r="IK171" s="74">
        <v>0</v>
      </c>
      <c r="IL171" s="74">
        <v>0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0</v>
      </c>
      <c r="IT171" s="74">
        <v>0</v>
      </c>
      <c r="IU171" s="74">
        <v>0</v>
      </c>
      <c r="IV171" s="74">
        <v>0</v>
      </c>
      <c r="IW171" s="74">
        <v>0</v>
      </c>
      <c r="IX171" s="74">
        <v>0</v>
      </c>
      <c r="IY171" s="74">
        <v>0</v>
      </c>
      <c r="IZ171" s="74">
        <v>0</v>
      </c>
      <c r="JA171" s="74">
        <v>0</v>
      </c>
      <c r="JB171" s="74">
        <v>0</v>
      </c>
      <c r="JC171" s="74">
        <v>0</v>
      </c>
      <c r="JD171" s="74">
        <v>0</v>
      </c>
      <c r="JE171" s="74">
        <v>0</v>
      </c>
      <c r="JF171" s="74">
        <v>0</v>
      </c>
      <c r="JG171" s="74">
        <v>0</v>
      </c>
      <c r="JH171" s="74">
        <v>0</v>
      </c>
      <c r="JI171" s="74">
        <v>0</v>
      </c>
      <c r="JJ171" s="74">
        <v>0</v>
      </c>
      <c r="JK171" s="74">
        <v>0</v>
      </c>
      <c r="JL171" s="74">
        <v>0</v>
      </c>
      <c r="JM171" s="74">
        <v>0</v>
      </c>
      <c r="JN171" s="74">
        <v>0</v>
      </c>
      <c r="JO171" s="74">
        <v>0</v>
      </c>
      <c r="JP171" s="74">
        <v>0</v>
      </c>
      <c r="JQ171" s="74">
        <v>0</v>
      </c>
      <c r="JR171" s="74">
        <v>233314</v>
      </c>
      <c r="JS171" s="74">
        <v>0</v>
      </c>
      <c r="JT171" s="74">
        <v>233314</v>
      </c>
      <c r="JU171" s="74">
        <v>770977</v>
      </c>
      <c r="JV171" s="74">
        <v>0</v>
      </c>
      <c r="JW171" s="74">
        <v>0</v>
      </c>
      <c r="JX171" s="74">
        <v>0</v>
      </c>
      <c r="JY171" s="74">
        <v>0</v>
      </c>
      <c r="JZ171" s="74">
        <v>0</v>
      </c>
      <c r="KA171" s="74">
        <v>0</v>
      </c>
      <c r="KB171" s="74">
        <v>0</v>
      </c>
      <c r="KC171" s="74">
        <v>892868</v>
      </c>
      <c r="KD171" s="74">
        <v>0</v>
      </c>
      <c r="KE171" s="74">
        <v>892868</v>
      </c>
      <c r="KF171" s="74">
        <v>1446725</v>
      </c>
      <c r="KG171" s="74">
        <v>0</v>
      </c>
      <c r="KH171" s="74">
        <v>0</v>
      </c>
      <c r="KI171" s="74">
        <v>0</v>
      </c>
      <c r="KJ171" s="74">
        <v>0</v>
      </c>
      <c r="KK171" s="74">
        <v>0</v>
      </c>
      <c r="KL171" s="74">
        <v>0</v>
      </c>
      <c r="KM171" s="74">
        <v>0</v>
      </c>
      <c r="KN171" s="74">
        <v>200</v>
      </c>
      <c r="KO171" s="74">
        <v>0</v>
      </c>
      <c r="KP171" s="74">
        <v>200</v>
      </c>
      <c r="KQ171" s="74">
        <v>200</v>
      </c>
      <c r="KR171" s="74">
        <v>0</v>
      </c>
      <c r="KS171" s="74">
        <v>0</v>
      </c>
      <c r="KT171" s="74">
        <v>0</v>
      </c>
      <c r="KU171" s="74">
        <v>0</v>
      </c>
      <c r="KV171" s="74">
        <v>0</v>
      </c>
      <c r="KW171" s="74">
        <v>0</v>
      </c>
      <c r="KX171" s="74">
        <v>0</v>
      </c>
      <c r="KY171" s="74">
        <v>0</v>
      </c>
      <c r="KZ171" s="74">
        <v>0</v>
      </c>
      <c r="LA171" s="74">
        <v>0</v>
      </c>
      <c r="LB171" s="74">
        <v>0</v>
      </c>
      <c r="LC171" s="74">
        <v>-2517</v>
      </c>
      <c r="LD171" s="74">
        <v>0</v>
      </c>
      <c r="LE171" s="74">
        <v>-58</v>
      </c>
      <c r="LF171" s="74">
        <v>-3466</v>
      </c>
      <c r="LG171" s="74">
        <v>-401014</v>
      </c>
      <c r="LH171" s="74">
        <v>0</v>
      </c>
      <c r="LI171" s="74">
        <v>0</v>
      </c>
      <c r="LJ171" s="74">
        <v>248130</v>
      </c>
      <c r="LK171" s="74">
        <v>0</v>
      </c>
      <c r="LL171" s="74">
        <v>-407055</v>
      </c>
      <c r="LM171" s="74">
        <v>0</v>
      </c>
      <c r="LN171" s="74">
        <v>0</v>
      </c>
      <c r="LO171" s="74">
        <v>0</v>
      </c>
      <c r="LP171" s="74">
        <v>0</v>
      </c>
      <c r="LQ171" s="74">
        <v>0</v>
      </c>
      <c r="LR171" s="74">
        <v>0</v>
      </c>
      <c r="LS171" s="74">
        <v>0</v>
      </c>
      <c r="LT171" s="74">
        <v>0</v>
      </c>
      <c r="LU171" s="74">
        <v>0</v>
      </c>
      <c r="LV171" s="74">
        <v>0</v>
      </c>
      <c r="LW171" s="74">
        <v>0</v>
      </c>
      <c r="LX171" s="74">
        <v>0</v>
      </c>
      <c r="LY171" s="74">
        <v>0</v>
      </c>
      <c r="LZ171" s="74">
        <v>0</v>
      </c>
      <c r="MA171" s="74">
        <v>0</v>
      </c>
      <c r="MB171" s="74">
        <v>0</v>
      </c>
      <c r="MC171" s="74">
        <v>0</v>
      </c>
      <c r="MD171" s="74">
        <v>0</v>
      </c>
      <c r="ME171" s="74">
        <v>0</v>
      </c>
      <c r="MF171" s="74">
        <v>0</v>
      </c>
      <c r="MG171" s="74">
        <v>0</v>
      </c>
      <c r="MH171" s="74">
        <v>5916</v>
      </c>
      <c r="MI171" s="74">
        <v>0</v>
      </c>
      <c r="MJ171" s="74">
        <v>1420</v>
      </c>
      <c r="MK171" s="74">
        <v>22711</v>
      </c>
      <c r="ML171" s="74">
        <v>625138</v>
      </c>
      <c r="MM171" s="74">
        <v>0</v>
      </c>
      <c r="MN171" s="74">
        <v>0</v>
      </c>
      <c r="MO171" s="74">
        <v>0</v>
      </c>
      <c r="MP171" s="74">
        <v>655185</v>
      </c>
      <c r="MQ171" s="74">
        <v>0</v>
      </c>
      <c r="MR171" s="74">
        <v>0</v>
      </c>
      <c r="MS171" s="74">
        <v>0</v>
      </c>
      <c r="MT171" s="74">
        <v>0</v>
      </c>
      <c r="MU171" s="74">
        <v>0</v>
      </c>
      <c r="MV171" s="74">
        <v>0</v>
      </c>
      <c r="MW171" s="74">
        <v>0</v>
      </c>
      <c r="MX171" s="74">
        <v>0</v>
      </c>
      <c r="MY171" s="74">
        <v>0</v>
      </c>
      <c r="MZ171" s="74">
        <v>0</v>
      </c>
      <c r="NA171" s="74">
        <v>0</v>
      </c>
      <c r="NB171" s="74">
        <v>0</v>
      </c>
      <c r="NC171" s="74">
        <v>0</v>
      </c>
      <c r="ND171" s="74">
        <v>0</v>
      </c>
      <c r="NE171" s="74">
        <v>0</v>
      </c>
      <c r="NF171" s="74">
        <v>0</v>
      </c>
      <c r="NG171" s="74">
        <v>0</v>
      </c>
      <c r="NH171" s="74">
        <v>0</v>
      </c>
      <c r="NI171" s="74">
        <v>0</v>
      </c>
    </row>
    <row r="172" spans="1:373" x14ac:dyDescent="0.25">
      <c r="A172" s="74" t="s">
        <v>4</v>
      </c>
      <c r="B172" s="74" t="s">
        <v>1334</v>
      </c>
      <c r="C172" s="74">
        <v>4115311</v>
      </c>
      <c r="D172" s="74">
        <v>17200</v>
      </c>
      <c r="E172" s="74">
        <v>17</v>
      </c>
      <c r="F172" s="74">
        <v>0</v>
      </c>
      <c r="G172" s="74">
        <v>417</v>
      </c>
      <c r="H172" s="74">
        <v>0</v>
      </c>
      <c r="I172" s="74">
        <v>17090</v>
      </c>
      <c r="J172" s="74">
        <v>0</v>
      </c>
      <c r="K172" s="74">
        <v>1279426</v>
      </c>
      <c r="L172" s="74">
        <v>0</v>
      </c>
      <c r="M172" s="74">
        <v>0</v>
      </c>
      <c r="N172" s="74">
        <v>0</v>
      </c>
      <c r="O172" s="74">
        <v>1296933</v>
      </c>
      <c r="P172" s="74">
        <v>-31</v>
      </c>
      <c r="Q172" s="74">
        <v>0</v>
      </c>
      <c r="R172" s="74">
        <v>-486</v>
      </c>
      <c r="S172" s="74">
        <v>0</v>
      </c>
      <c r="T172" s="74">
        <v>-445576</v>
      </c>
      <c r="U172" s="74">
        <v>0</v>
      </c>
      <c r="V172" s="74">
        <v>0</v>
      </c>
      <c r="W172" s="74">
        <v>0</v>
      </c>
      <c r="X172" s="74">
        <v>-446093</v>
      </c>
      <c r="Y172" s="74">
        <v>850840</v>
      </c>
      <c r="Z172" s="74">
        <v>28710</v>
      </c>
      <c r="AA172" s="74">
        <v>0</v>
      </c>
      <c r="AB172" s="74">
        <v>7555</v>
      </c>
      <c r="AC172" s="74">
        <v>2049671</v>
      </c>
      <c r="AD172" s="74">
        <v>0</v>
      </c>
      <c r="AE172" s="74">
        <v>38190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417</v>
      </c>
      <c r="AM172" s="74">
        <v>0</v>
      </c>
      <c r="AN172" s="74">
        <v>259225</v>
      </c>
      <c r="AO172" s="74">
        <v>10637</v>
      </c>
      <c r="AP172" s="74">
        <v>1359943</v>
      </c>
      <c r="AQ172" s="74">
        <v>0</v>
      </c>
      <c r="AR172" s="74">
        <v>0</v>
      </c>
      <c r="AS172" s="74">
        <v>0</v>
      </c>
      <c r="AT172" s="74">
        <v>1630222</v>
      </c>
      <c r="AU172" s="74">
        <v>0</v>
      </c>
      <c r="AV172" s="74">
        <v>0</v>
      </c>
      <c r="AW172" s="74">
        <v>-73</v>
      </c>
      <c r="AX172" s="74">
        <v>0</v>
      </c>
      <c r="AY172" s="74">
        <v>-2731</v>
      </c>
      <c r="AZ172" s="74">
        <v>-702</v>
      </c>
      <c r="BA172" s="74">
        <v>-869823</v>
      </c>
      <c r="BB172" s="74">
        <v>0</v>
      </c>
      <c r="BC172" s="74">
        <v>0</v>
      </c>
      <c r="BD172" s="74">
        <v>0</v>
      </c>
      <c r="BE172" s="74">
        <v>-873329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-4313869</v>
      </c>
      <c r="BM172" s="74">
        <v>825937</v>
      </c>
      <c r="BN172" s="74">
        <v>0</v>
      </c>
      <c r="BO172" s="74">
        <v>194793</v>
      </c>
      <c r="BP172" s="74">
        <v>0</v>
      </c>
      <c r="BQ172" s="74">
        <v>0</v>
      </c>
      <c r="BR172" s="74">
        <v>0</v>
      </c>
      <c r="BS172" s="74">
        <v>0</v>
      </c>
      <c r="BT172" s="74">
        <v>83824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-2537404</v>
      </c>
      <c r="CH172" s="74">
        <v>0</v>
      </c>
      <c r="CI172" s="74">
        <v>756893</v>
      </c>
      <c r="CJ172" s="74">
        <v>0</v>
      </c>
      <c r="CK172" s="74">
        <v>2124126</v>
      </c>
      <c r="CL172" s="74">
        <v>756893</v>
      </c>
      <c r="CM172" s="74">
        <v>-4313869</v>
      </c>
      <c r="CN172" s="74">
        <v>-1432850</v>
      </c>
      <c r="CO172" s="74">
        <v>1104554</v>
      </c>
      <c r="CP172" s="74">
        <v>0</v>
      </c>
      <c r="CQ172" s="74">
        <v>0</v>
      </c>
      <c r="CR172" s="74">
        <v>0</v>
      </c>
      <c r="CS172" s="74">
        <v>-2537404</v>
      </c>
      <c r="CT172" s="74">
        <v>-1432850</v>
      </c>
      <c r="CU172" s="74">
        <v>0</v>
      </c>
      <c r="CV172" s="74">
        <v>0</v>
      </c>
      <c r="CW172" s="74">
        <v>0</v>
      </c>
      <c r="CX172" s="74">
        <v>756893</v>
      </c>
      <c r="CY172" s="74">
        <v>0</v>
      </c>
      <c r="CZ172" s="74">
        <v>0</v>
      </c>
      <c r="DA172" s="74">
        <v>0</v>
      </c>
      <c r="DB172" s="74">
        <v>850840</v>
      </c>
      <c r="DC172" s="74">
        <v>4250</v>
      </c>
      <c r="DD172" s="74">
        <v>0</v>
      </c>
      <c r="DE172" s="74">
        <v>20</v>
      </c>
      <c r="DF172" s="74">
        <v>2086736</v>
      </c>
      <c r="DG172" s="74">
        <v>0</v>
      </c>
      <c r="DH172" s="74">
        <v>63839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2154845</v>
      </c>
      <c r="DP172" s="74">
        <v>29210</v>
      </c>
      <c r="DQ172" s="74">
        <v>0</v>
      </c>
      <c r="DR172" s="74">
        <v>7555</v>
      </c>
      <c r="DS172" s="74">
        <v>2049671</v>
      </c>
      <c r="DT172" s="74">
        <v>0</v>
      </c>
      <c r="DU172" s="74">
        <v>38190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0</v>
      </c>
      <c r="EB172" s="74">
        <v>2124626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0</v>
      </c>
      <c r="EJ172" s="74">
        <v>0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500</v>
      </c>
      <c r="EQ172" s="74">
        <v>0</v>
      </c>
      <c r="ER172" s="74">
        <v>0</v>
      </c>
      <c r="ES172" s="74">
        <v>0</v>
      </c>
      <c r="ET172" s="74">
        <v>0</v>
      </c>
      <c r="EU172" s="74">
        <v>0</v>
      </c>
      <c r="EV172" s="74">
        <v>0</v>
      </c>
      <c r="EW172" s="74">
        <v>0</v>
      </c>
      <c r="EX172" s="74">
        <v>0</v>
      </c>
      <c r="EY172" s="74">
        <v>0</v>
      </c>
      <c r="EZ172" s="74">
        <v>0</v>
      </c>
      <c r="FA172" s="74">
        <v>0</v>
      </c>
      <c r="FB172" s="74">
        <v>500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0</v>
      </c>
      <c r="FP172" s="74">
        <v>-3481922</v>
      </c>
      <c r="FQ172" s="74">
        <v>-3481922</v>
      </c>
      <c r="FR172" s="74">
        <v>-476237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-4313869</v>
      </c>
      <c r="FY172" s="74">
        <v>-4313869</v>
      </c>
      <c r="FZ172" s="74">
        <v>-1432350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0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500</v>
      </c>
      <c r="GQ172" s="74">
        <v>528492</v>
      </c>
      <c r="GR172" s="74">
        <v>0</v>
      </c>
      <c r="GS172" s="74">
        <v>206241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69213</v>
      </c>
      <c r="GZ172" s="74">
        <v>803946</v>
      </c>
      <c r="HA172" s="74">
        <v>825937</v>
      </c>
      <c r="HB172" s="74">
        <v>0</v>
      </c>
      <c r="HC172" s="74">
        <v>194793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83824</v>
      </c>
      <c r="HJ172" s="74">
        <v>1104554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0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0</v>
      </c>
      <c r="II172" s="74">
        <v>0</v>
      </c>
      <c r="IJ172" s="74">
        <v>0</v>
      </c>
      <c r="IK172" s="74">
        <v>0</v>
      </c>
      <c r="IL172" s="74">
        <v>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0</v>
      </c>
      <c r="IT172" s="74">
        <v>0</v>
      </c>
      <c r="IU172" s="74">
        <v>0</v>
      </c>
      <c r="IV172" s="74">
        <v>0</v>
      </c>
      <c r="IW172" s="74">
        <v>0</v>
      </c>
      <c r="IX172" s="74">
        <v>0</v>
      </c>
      <c r="IY172" s="74">
        <v>0</v>
      </c>
      <c r="IZ172" s="74">
        <v>0</v>
      </c>
      <c r="JA172" s="74">
        <v>0</v>
      </c>
      <c r="JB172" s="74">
        <v>0</v>
      </c>
      <c r="JC172" s="74">
        <v>0</v>
      </c>
      <c r="JD172" s="74">
        <v>0</v>
      </c>
      <c r="JE172" s="74">
        <v>0</v>
      </c>
      <c r="JF172" s="74">
        <v>0</v>
      </c>
      <c r="JG172" s="74">
        <v>0</v>
      </c>
      <c r="JH172" s="74">
        <v>0</v>
      </c>
      <c r="JI172" s="74">
        <v>0</v>
      </c>
      <c r="JJ172" s="74">
        <v>0</v>
      </c>
      <c r="JK172" s="74">
        <v>0</v>
      </c>
      <c r="JL172" s="74">
        <v>0</v>
      </c>
      <c r="JM172" s="74">
        <v>0</v>
      </c>
      <c r="JN172" s="74">
        <v>0</v>
      </c>
      <c r="JO172" s="74">
        <v>0</v>
      </c>
      <c r="JP172" s="74">
        <v>0</v>
      </c>
      <c r="JQ172" s="74">
        <v>0</v>
      </c>
      <c r="JR172" s="74">
        <v>-1280183</v>
      </c>
      <c r="JS172" s="74">
        <v>0</v>
      </c>
      <c r="JT172" s="74">
        <v>-1280183</v>
      </c>
      <c r="JU172" s="74">
        <v>-476237</v>
      </c>
      <c r="JV172" s="74">
        <v>0</v>
      </c>
      <c r="JW172" s="74">
        <v>0</v>
      </c>
      <c r="JX172" s="74">
        <v>0</v>
      </c>
      <c r="JY172" s="74">
        <v>0</v>
      </c>
      <c r="JZ172" s="74">
        <v>0</v>
      </c>
      <c r="KA172" s="74">
        <v>0</v>
      </c>
      <c r="KB172" s="74">
        <v>0</v>
      </c>
      <c r="KC172" s="74">
        <v>-2536904</v>
      </c>
      <c r="KD172" s="74">
        <v>0</v>
      </c>
      <c r="KE172" s="74">
        <v>-2536904</v>
      </c>
      <c r="KF172" s="74">
        <v>-1432350</v>
      </c>
      <c r="KG172" s="74">
        <v>0</v>
      </c>
      <c r="KH172" s="74">
        <v>0</v>
      </c>
      <c r="KI172" s="74">
        <v>0</v>
      </c>
      <c r="KJ172" s="74">
        <v>0</v>
      </c>
      <c r="KK172" s="74">
        <v>0</v>
      </c>
      <c r="KL172" s="74">
        <v>0</v>
      </c>
      <c r="KM172" s="74">
        <v>0</v>
      </c>
      <c r="KN172" s="74">
        <v>500</v>
      </c>
      <c r="KO172" s="74">
        <v>0</v>
      </c>
      <c r="KP172" s="74">
        <v>500</v>
      </c>
      <c r="KQ172" s="74">
        <v>500</v>
      </c>
      <c r="KR172" s="74">
        <v>0</v>
      </c>
      <c r="KS172" s="74">
        <v>0</v>
      </c>
      <c r="KT172" s="74">
        <v>0</v>
      </c>
      <c r="KU172" s="74">
        <v>0</v>
      </c>
      <c r="KV172" s="74">
        <v>0</v>
      </c>
      <c r="KW172" s="74">
        <v>0</v>
      </c>
      <c r="KX172" s="74">
        <v>0</v>
      </c>
      <c r="KY172" s="74">
        <v>0</v>
      </c>
      <c r="KZ172" s="74">
        <v>0</v>
      </c>
      <c r="LA172" s="74">
        <v>0</v>
      </c>
      <c r="LB172" s="74">
        <v>0</v>
      </c>
      <c r="LC172" s="74">
        <v>-73</v>
      </c>
      <c r="LD172" s="74">
        <v>0</v>
      </c>
      <c r="LE172" s="74">
        <v>-2731</v>
      </c>
      <c r="LF172" s="74">
        <v>-702</v>
      </c>
      <c r="LG172" s="74">
        <v>-869823</v>
      </c>
      <c r="LH172" s="74">
        <v>0</v>
      </c>
      <c r="LI172" s="74">
        <v>0</v>
      </c>
      <c r="LJ172" s="74">
        <v>756893</v>
      </c>
      <c r="LK172" s="74">
        <v>0</v>
      </c>
      <c r="LL172" s="74">
        <v>-873329</v>
      </c>
      <c r="LM172" s="74">
        <v>0</v>
      </c>
      <c r="LN172" s="74">
        <v>0</v>
      </c>
      <c r="LO172" s="74">
        <v>0</v>
      </c>
      <c r="LP172" s="74">
        <v>0</v>
      </c>
      <c r="LQ172" s="74">
        <v>0</v>
      </c>
      <c r="LR172" s="74">
        <v>0</v>
      </c>
      <c r="LS172" s="74">
        <v>0</v>
      </c>
      <c r="LT172" s="74">
        <v>0</v>
      </c>
      <c r="LU172" s="74">
        <v>0</v>
      </c>
      <c r="LV172" s="74">
        <v>0</v>
      </c>
      <c r="LW172" s="74">
        <v>0</v>
      </c>
      <c r="LX172" s="74">
        <v>0</v>
      </c>
      <c r="LY172" s="74">
        <v>0</v>
      </c>
      <c r="LZ172" s="74">
        <v>0</v>
      </c>
      <c r="MA172" s="74">
        <v>0</v>
      </c>
      <c r="MB172" s="74">
        <v>0</v>
      </c>
      <c r="MC172" s="74">
        <v>0</v>
      </c>
      <c r="MD172" s="74">
        <v>0</v>
      </c>
      <c r="ME172" s="74">
        <v>0</v>
      </c>
      <c r="MF172" s="74">
        <v>0</v>
      </c>
      <c r="MG172" s="74">
        <v>0</v>
      </c>
      <c r="MH172" s="74">
        <v>417</v>
      </c>
      <c r="MI172" s="74">
        <v>0</v>
      </c>
      <c r="MJ172" s="74">
        <v>259225</v>
      </c>
      <c r="MK172" s="74">
        <v>10637</v>
      </c>
      <c r="ML172" s="74">
        <v>1359943</v>
      </c>
      <c r="MM172" s="74">
        <v>0</v>
      </c>
      <c r="MN172" s="74">
        <v>0</v>
      </c>
      <c r="MO172" s="74">
        <v>0</v>
      </c>
      <c r="MP172" s="74">
        <v>1630222</v>
      </c>
      <c r="MQ172" s="74">
        <v>0</v>
      </c>
      <c r="MR172" s="74">
        <v>0</v>
      </c>
      <c r="MS172" s="74">
        <v>0</v>
      </c>
      <c r="MT172" s="74">
        <v>0</v>
      </c>
      <c r="MU172" s="74">
        <v>0</v>
      </c>
      <c r="MV172" s="74">
        <v>0</v>
      </c>
      <c r="MW172" s="74">
        <v>0</v>
      </c>
      <c r="MX172" s="74">
        <v>0</v>
      </c>
      <c r="MY172" s="74">
        <v>0</v>
      </c>
      <c r="MZ172" s="74">
        <v>0</v>
      </c>
      <c r="NA172" s="74">
        <v>0</v>
      </c>
      <c r="NB172" s="74">
        <v>0</v>
      </c>
      <c r="NC172" s="74">
        <v>0</v>
      </c>
      <c r="ND172" s="74">
        <v>0</v>
      </c>
      <c r="NE172" s="74">
        <v>0</v>
      </c>
      <c r="NF172" s="74">
        <v>0</v>
      </c>
      <c r="NG172" s="74">
        <v>0</v>
      </c>
      <c r="NH172" s="74">
        <v>0</v>
      </c>
      <c r="NI172" s="74">
        <v>0</v>
      </c>
    </row>
    <row r="173" spans="1:373" x14ac:dyDescent="0.25">
      <c r="A173" s="74" t="s">
        <v>4</v>
      </c>
      <c r="B173" s="74" t="s">
        <v>1334</v>
      </c>
      <c r="C173" s="74">
        <v>4115341</v>
      </c>
      <c r="D173" s="74">
        <v>8500</v>
      </c>
      <c r="E173" s="74">
        <v>17</v>
      </c>
      <c r="F173" s="74">
        <v>0</v>
      </c>
      <c r="G173" s="74">
        <v>0</v>
      </c>
      <c r="H173" s="74">
        <v>564</v>
      </c>
      <c r="I173" s="74">
        <v>0</v>
      </c>
      <c r="J173" s="74">
        <v>0</v>
      </c>
      <c r="K173" s="74">
        <v>775820</v>
      </c>
      <c r="L173" s="74">
        <v>54700</v>
      </c>
      <c r="M173" s="74">
        <v>9486</v>
      </c>
      <c r="N173" s="74">
        <v>338804</v>
      </c>
      <c r="O173" s="74">
        <v>1179374</v>
      </c>
      <c r="P173" s="74">
        <v>0</v>
      </c>
      <c r="Q173" s="74">
        <v>-98</v>
      </c>
      <c r="R173" s="74">
        <v>0</v>
      </c>
      <c r="S173" s="74">
        <v>0</v>
      </c>
      <c r="T173" s="74">
        <v>-565456</v>
      </c>
      <c r="U173" s="74">
        <v>-54700</v>
      </c>
      <c r="V173" s="74">
        <v>-8915</v>
      </c>
      <c r="W173" s="74">
        <v>-200472</v>
      </c>
      <c r="X173" s="74">
        <v>-829641</v>
      </c>
      <c r="Y173" s="74">
        <v>349733</v>
      </c>
      <c r="Z173" s="74">
        <v>3348</v>
      </c>
      <c r="AA173" s="74">
        <v>0</v>
      </c>
      <c r="AB173" s="74">
        <v>1328345</v>
      </c>
      <c r="AC173" s="74">
        <v>93031</v>
      </c>
      <c r="AD173" s="74">
        <v>-162958</v>
      </c>
      <c r="AE173" s="74">
        <v>0</v>
      </c>
      <c r="AF173" s="74">
        <v>23012</v>
      </c>
      <c r="AG173" s="74">
        <v>0</v>
      </c>
      <c r="AH173" s="74">
        <v>0</v>
      </c>
      <c r="AI173" s="74">
        <v>0</v>
      </c>
      <c r="AJ173" s="74">
        <v>0</v>
      </c>
      <c r="AK173" s="74">
        <v>20396</v>
      </c>
      <c r="AL173" s="74">
        <v>0</v>
      </c>
      <c r="AM173" s="74">
        <v>2765961</v>
      </c>
      <c r="AN173" s="74">
        <v>77060</v>
      </c>
      <c r="AO173" s="74">
        <v>64457</v>
      </c>
      <c r="AP173" s="74">
        <v>675873</v>
      </c>
      <c r="AQ173" s="74">
        <v>54700</v>
      </c>
      <c r="AR173" s="74">
        <v>58283</v>
      </c>
      <c r="AS173" s="74">
        <v>1249482</v>
      </c>
      <c r="AT173" s="74">
        <v>4966212</v>
      </c>
      <c r="AU173" s="74">
        <v>0</v>
      </c>
      <c r="AV173" s="74">
        <v>0</v>
      </c>
      <c r="AW173" s="74">
        <v>0</v>
      </c>
      <c r="AX173" s="74">
        <v>-2235827</v>
      </c>
      <c r="AY173" s="74">
        <v>-77060</v>
      </c>
      <c r="AZ173" s="74">
        <v>-54871</v>
      </c>
      <c r="BA173" s="74">
        <v>-476095</v>
      </c>
      <c r="BB173" s="74">
        <v>-41025</v>
      </c>
      <c r="BC173" s="74">
        <v>-55226</v>
      </c>
      <c r="BD173" s="74">
        <v>-276494</v>
      </c>
      <c r="BE173" s="74">
        <v>-3216598</v>
      </c>
      <c r="BF173" s="74">
        <v>0</v>
      </c>
      <c r="BG173" s="74">
        <v>0</v>
      </c>
      <c r="BH173" s="74">
        <v>0</v>
      </c>
      <c r="BI173" s="74">
        <v>0</v>
      </c>
      <c r="BJ173" s="74">
        <v>1451</v>
      </c>
      <c r="BK173" s="74">
        <v>0</v>
      </c>
      <c r="BL173" s="74">
        <v>133989</v>
      </c>
      <c r="BM173" s="74">
        <v>196652</v>
      </c>
      <c r="BN173" s="74">
        <v>0</v>
      </c>
      <c r="BO173" s="74">
        <v>379629</v>
      </c>
      <c r="BP173" s="74">
        <v>0</v>
      </c>
      <c r="BQ173" s="74">
        <v>0</v>
      </c>
      <c r="BR173" s="74">
        <v>0</v>
      </c>
      <c r="BS173" s="74">
        <v>0</v>
      </c>
      <c r="BT173" s="74">
        <v>15267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167239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113231</v>
      </c>
      <c r="CH173" s="74">
        <v>0</v>
      </c>
      <c r="CI173" s="74">
        <v>1749614</v>
      </c>
      <c r="CJ173" s="74">
        <v>135375</v>
      </c>
      <c r="CK173" s="74">
        <v>1284778</v>
      </c>
      <c r="CL173" s="74">
        <v>1749614</v>
      </c>
      <c r="CM173" s="74">
        <v>135440</v>
      </c>
      <c r="CN173" s="74">
        <v>3169832</v>
      </c>
      <c r="CO173" s="74">
        <v>591548</v>
      </c>
      <c r="CP173" s="74">
        <v>167239</v>
      </c>
      <c r="CQ173" s="74">
        <v>0</v>
      </c>
      <c r="CR173" s="74">
        <v>2297814</v>
      </c>
      <c r="CS173" s="74">
        <v>2411045</v>
      </c>
      <c r="CT173" s="74">
        <v>3169832</v>
      </c>
      <c r="CU173" s="74">
        <v>58344</v>
      </c>
      <c r="CV173" s="74">
        <v>0</v>
      </c>
      <c r="CW173" s="74">
        <v>0</v>
      </c>
      <c r="CX173" s="74">
        <v>1285221</v>
      </c>
      <c r="CY173" s="74">
        <v>139440</v>
      </c>
      <c r="CZ173" s="74">
        <v>0</v>
      </c>
      <c r="DA173" s="74">
        <v>0</v>
      </c>
      <c r="DB173" s="74">
        <v>489173</v>
      </c>
      <c r="DC173" s="74">
        <v>1800</v>
      </c>
      <c r="DD173" s="74">
        <v>0</v>
      </c>
      <c r="DE173" s="74">
        <v>1326944</v>
      </c>
      <c r="DF173" s="74">
        <v>79873</v>
      </c>
      <c r="DG173" s="74">
        <v>-112417</v>
      </c>
      <c r="DH173" s="74">
        <v>0</v>
      </c>
      <c r="DI173" s="74">
        <v>22687</v>
      </c>
      <c r="DJ173" s="74">
        <v>0</v>
      </c>
      <c r="DK173" s="74">
        <v>0</v>
      </c>
      <c r="DL173" s="74">
        <v>10968</v>
      </c>
      <c r="DM173" s="74">
        <v>512</v>
      </c>
      <c r="DN173" s="74">
        <v>0</v>
      </c>
      <c r="DO173" s="74">
        <v>1330367</v>
      </c>
      <c r="DP173" s="74">
        <v>3348</v>
      </c>
      <c r="DQ173" s="74">
        <v>0</v>
      </c>
      <c r="DR173" s="74">
        <v>1328345</v>
      </c>
      <c r="DS173" s="74">
        <v>93031</v>
      </c>
      <c r="DT173" s="74">
        <v>-162958</v>
      </c>
      <c r="DU173" s="74">
        <v>0</v>
      </c>
      <c r="DV173" s="74">
        <v>23012</v>
      </c>
      <c r="DW173" s="74">
        <v>0</v>
      </c>
      <c r="DX173" s="74">
        <v>0</v>
      </c>
      <c r="DY173" s="74">
        <v>4492</v>
      </c>
      <c r="DZ173" s="74">
        <v>1689</v>
      </c>
      <c r="EA173" s="74">
        <v>0</v>
      </c>
      <c r="EB173" s="74">
        <v>1290959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0</v>
      </c>
      <c r="EJ173" s="74">
        <v>0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0</v>
      </c>
      <c r="ER173" s="74">
        <v>0</v>
      </c>
      <c r="ES173" s="74">
        <v>0</v>
      </c>
      <c r="ET173" s="74">
        <v>0</v>
      </c>
      <c r="EU173" s="74">
        <v>0</v>
      </c>
      <c r="EV173" s="74">
        <v>0</v>
      </c>
      <c r="EW173" s="74">
        <v>0</v>
      </c>
      <c r="EX173" s="74">
        <v>0</v>
      </c>
      <c r="EY173" s="74">
        <v>4492</v>
      </c>
      <c r="EZ173" s="74">
        <v>1689</v>
      </c>
      <c r="FA173" s="74">
        <v>0</v>
      </c>
      <c r="FB173" s="74">
        <v>6181</v>
      </c>
      <c r="FC173" s="74">
        <v>0</v>
      </c>
      <c r="FD173" s="74">
        <v>0</v>
      </c>
      <c r="FE173" s="74">
        <v>0</v>
      </c>
      <c r="FF173" s="74">
        <v>3118135</v>
      </c>
      <c r="FG173" s="74">
        <v>58344</v>
      </c>
      <c r="FH173" s="74">
        <v>0</v>
      </c>
      <c r="FI173" s="74">
        <v>0</v>
      </c>
      <c r="FJ173" s="74">
        <v>2653742</v>
      </c>
      <c r="FK173" s="74">
        <v>0</v>
      </c>
      <c r="FL173" s="74">
        <v>0</v>
      </c>
      <c r="FM173" s="74">
        <v>0</v>
      </c>
      <c r="FN173" s="74">
        <v>1658</v>
      </c>
      <c r="FO173" s="74">
        <v>0</v>
      </c>
      <c r="FP173" s="74">
        <v>228815</v>
      </c>
      <c r="FQ173" s="74">
        <v>230473</v>
      </c>
      <c r="FR173" s="74">
        <v>2050013</v>
      </c>
      <c r="FS173" s="74">
        <v>0</v>
      </c>
      <c r="FT173" s="74">
        <v>0</v>
      </c>
      <c r="FU173" s="74">
        <v>0</v>
      </c>
      <c r="FV173" s="74">
        <v>1451</v>
      </c>
      <c r="FW173" s="74">
        <v>0</v>
      </c>
      <c r="FX173" s="74">
        <v>133989</v>
      </c>
      <c r="FY173" s="74">
        <v>135440</v>
      </c>
      <c r="FZ173" s="74">
        <v>2711620</v>
      </c>
      <c r="GA173" s="74">
        <v>0</v>
      </c>
      <c r="GB173" s="74">
        <v>0</v>
      </c>
      <c r="GC173" s="74">
        <v>0</v>
      </c>
      <c r="GD173" s="74">
        <v>0</v>
      </c>
      <c r="GE173" s="74">
        <v>0</v>
      </c>
      <c r="GF173" s="74">
        <v>0</v>
      </c>
      <c r="GG173" s="74">
        <v>0</v>
      </c>
      <c r="GH173" s="74">
        <v>3118135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2659923</v>
      </c>
      <c r="GQ173" s="74">
        <v>386468</v>
      </c>
      <c r="GR173" s="74">
        <v>0</v>
      </c>
      <c r="GS173" s="74">
        <v>349948</v>
      </c>
      <c r="GT173" s="74">
        <v>207</v>
      </c>
      <c r="GU173" s="74">
        <v>0</v>
      </c>
      <c r="GV173" s="74">
        <v>0</v>
      </c>
      <c r="GW173" s="74">
        <v>10968</v>
      </c>
      <c r="GX173" s="74">
        <v>0</v>
      </c>
      <c r="GY173" s="74">
        <v>13398</v>
      </c>
      <c r="GZ173" s="74">
        <v>760989</v>
      </c>
      <c r="HA173" s="74">
        <v>196652</v>
      </c>
      <c r="HB173" s="74">
        <v>0</v>
      </c>
      <c r="HC173" s="74">
        <v>379629</v>
      </c>
      <c r="HD173" s="74">
        <v>0</v>
      </c>
      <c r="HE173" s="74">
        <v>0</v>
      </c>
      <c r="HF173" s="74">
        <v>0</v>
      </c>
      <c r="HG173" s="74">
        <v>4492</v>
      </c>
      <c r="HH173" s="74">
        <v>0</v>
      </c>
      <c r="HI173" s="74">
        <v>15267</v>
      </c>
      <c r="HJ173" s="74">
        <v>596040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4492</v>
      </c>
      <c r="HR173" s="74">
        <v>0</v>
      </c>
      <c r="HS173" s="74">
        <v>0</v>
      </c>
      <c r="HT173" s="74">
        <v>4492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22217</v>
      </c>
      <c r="II173" s="74">
        <v>0</v>
      </c>
      <c r="IJ173" s="74">
        <v>0</v>
      </c>
      <c r="IK173" s="74">
        <v>244779</v>
      </c>
      <c r="IL173" s="74">
        <v>266996</v>
      </c>
      <c r="IM173" s="74">
        <v>0</v>
      </c>
      <c r="IN173" s="74">
        <v>0</v>
      </c>
      <c r="IO173" s="74">
        <v>0</v>
      </c>
      <c r="IP173" s="74">
        <v>21832</v>
      </c>
      <c r="IQ173" s="74">
        <v>0</v>
      </c>
      <c r="IR173" s="74">
        <v>0</v>
      </c>
      <c r="IS173" s="74">
        <v>167239</v>
      </c>
      <c r="IT173" s="74">
        <v>189071</v>
      </c>
      <c r="IU173" s="74">
        <v>0</v>
      </c>
      <c r="IV173" s="74">
        <v>0</v>
      </c>
      <c r="IW173" s="74">
        <v>0</v>
      </c>
      <c r="IX173" s="74">
        <v>21832</v>
      </c>
      <c r="IY173" s="74">
        <v>0</v>
      </c>
      <c r="IZ173" s="74">
        <v>0</v>
      </c>
      <c r="JA173" s="74">
        <v>0</v>
      </c>
      <c r="JB173" s="74">
        <v>21832</v>
      </c>
      <c r="JC173" s="74">
        <v>0</v>
      </c>
      <c r="JD173" s="74">
        <v>0</v>
      </c>
      <c r="JE173" s="74">
        <v>0</v>
      </c>
      <c r="JF173" s="74">
        <v>0</v>
      </c>
      <c r="JG173" s="74">
        <v>0</v>
      </c>
      <c r="JH173" s="74">
        <v>0</v>
      </c>
      <c r="JI173" s="74">
        <v>0</v>
      </c>
      <c r="JJ173" s="74">
        <v>0</v>
      </c>
      <c r="JK173" s="74">
        <v>0</v>
      </c>
      <c r="JL173" s="74">
        <v>0</v>
      </c>
      <c r="JM173" s="74">
        <v>0</v>
      </c>
      <c r="JN173" s="74">
        <v>0</v>
      </c>
      <c r="JO173" s="74">
        <v>0</v>
      </c>
      <c r="JP173" s="74">
        <v>1077387</v>
      </c>
      <c r="JQ173" s="74">
        <v>0</v>
      </c>
      <c r="JR173" s="74">
        <v>-55359</v>
      </c>
      <c r="JS173" s="74">
        <v>0</v>
      </c>
      <c r="JT173" s="74">
        <v>1022028</v>
      </c>
      <c r="JU173" s="74">
        <v>2050013</v>
      </c>
      <c r="JV173" s="74">
        <v>0</v>
      </c>
      <c r="JW173" s="74">
        <v>0</v>
      </c>
      <c r="JX173" s="74">
        <v>0</v>
      </c>
      <c r="JY173" s="74">
        <v>0</v>
      </c>
      <c r="JZ173" s="74">
        <v>0</v>
      </c>
      <c r="KA173" s="74">
        <v>2297814</v>
      </c>
      <c r="KB173" s="74">
        <v>0</v>
      </c>
      <c r="KC173" s="74">
        <v>-371305</v>
      </c>
      <c r="KD173" s="74">
        <v>0</v>
      </c>
      <c r="KE173" s="74">
        <v>1926509</v>
      </c>
      <c r="KF173" s="74">
        <v>2711620</v>
      </c>
      <c r="KG173" s="74">
        <v>0</v>
      </c>
      <c r="KH173" s="74">
        <v>0</v>
      </c>
      <c r="KI173" s="74">
        <v>0</v>
      </c>
      <c r="KJ173" s="74">
        <v>0</v>
      </c>
      <c r="KK173" s="74">
        <v>0</v>
      </c>
      <c r="KL173" s="74">
        <v>0</v>
      </c>
      <c r="KM173" s="74">
        <v>0</v>
      </c>
      <c r="KN173" s="74">
        <v>1689</v>
      </c>
      <c r="KO173" s="74">
        <v>0</v>
      </c>
      <c r="KP173" s="74">
        <v>1689</v>
      </c>
      <c r="KQ173" s="74">
        <v>28013</v>
      </c>
      <c r="KR173" s="74">
        <v>0</v>
      </c>
      <c r="KS173" s="74">
        <v>0</v>
      </c>
      <c r="KT173" s="74">
        <v>0</v>
      </c>
      <c r="KU173" s="74">
        <v>0</v>
      </c>
      <c r="KV173" s="74">
        <v>0</v>
      </c>
      <c r="KW173" s="74">
        <v>0</v>
      </c>
      <c r="KX173" s="74">
        <v>0</v>
      </c>
      <c r="KY173" s="74">
        <v>486225</v>
      </c>
      <c r="KZ173" s="74">
        <v>0</v>
      </c>
      <c r="LA173" s="74">
        <v>486225</v>
      </c>
      <c r="LB173" s="74">
        <v>486225</v>
      </c>
      <c r="LC173" s="74">
        <v>0</v>
      </c>
      <c r="LD173" s="74">
        <v>-155</v>
      </c>
      <c r="LE173" s="74">
        <v>0</v>
      </c>
      <c r="LF173" s="74">
        <v>0</v>
      </c>
      <c r="LG173" s="74">
        <v>-594962</v>
      </c>
      <c r="LH173" s="74">
        <v>-54700</v>
      </c>
      <c r="LI173" s="74">
        <v>0</v>
      </c>
      <c r="LJ173" s="74">
        <v>1226877</v>
      </c>
      <c r="LK173" s="74">
        <v>-239300</v>
      </c>
      <c r="LL173" s="74">
        <v>-889117</v>
      </c>
      <c r="LM173" s="74">
        <v>0</v>
      </c>
      <c r="LN173" s="74">
        <v>0</v>
      </c>
      <c r="LO173" s="74">
        <v>0</v>
      </c>
      <c r="LP173" s="74">
        <v>0</v>
      </c>
      <c r="LQ173" s="74">
        <v>118867</v>
      </c>
      <c r="LR173" s="74">
        <v>13675</v>
      </c>
      <c r="LS173" s="74">
        <v>0</v>
      </c>
      <c r="LT173" s="74">
        <v>3118135</v>
      </c>
      <c r="LU173" s="74">
        <v>0</v>
      </c>
      <c r="LV173" s="74">
        <v>132542</v>
      </c>
      <c r="LW173" s="74">
        <v>0</v>
      </c>
      <c r="LX173" s="74">
        <v>2235672</v>
      </c>
      <c r="LY173" s="74">
        <v>77060</v>
      </c>
      <c r="LZ173" s="74">
        <v>54871</v>
      </c>
      <c r="MA173" s="74">
        <v>0</v>
      </c>
      <c r="MB173" s="74">
        <v>0</v>
      </c>
      <c r="MC173" s="74">
        <v>55226</v>
      </c>
      <c r="MD173" s="74">
        <v>2595398</v>
      </c>
      <c r="ME173" s="74">
        <v>37194</v>
      </c>
      <c r="MF173" s="74">
        <v>2460023</v>
      </c>
      <c r="MG173" s="74">
        <v>0</v>
      </c>
      <c r="MH173" s="74">
        <v>0</v>
      </c>
      <c r="MI173" s="74">
        <v>564</v>
      </c>
      <c r="MJ173" s="74">
        <v>0</v>
      </c>
      <c r="MK173" s="74">
        <v>0</v>
      </c>
      <c r="ML173" s="74">
        <v>806145</v>
      </c>
      <c r="MM173" s="74">
        <v>54700</v>
      </c>
      <c r="MN173" s="74">
        <v>0</v>
      </c>
      <c r="MO173" s="74">
        <v>1254585</v>
      </c>
      <c r="MP173" s="74">
        <v>2115994</v>
      </c>
      <c r="MQ173" s="74">
        <v>20396</v>
      </c>
      <c r="MR173" s="74">
        <v>0</v>
      </c>
      <c r="MS173" s="74">
        <v>2765397</v>
      </c>
      <c r="MT173" s="74">
        <v>77060</v>
      </c>
      <c r="MU173" s="74">
        <v>64457</v>
      </c>
      <c r="MV173" s="74">
        <v>0</v>
      </c>
      <c r="MW173" s="74">
        <v>0</v>
      </c>
      <c r="MX173" s="74">
        <v>58283</v>
      </c>
      <c r="MY173" s="74">
        <v>0</v>
      </c>
      <c r="MZ173" s="74">
        <v>2985593</v>
      </c>
      <c r="NA173" s="74">
        <v>0</v>
      </c>
      <c r="NB173" s="74">
        <v>0</v>
      </c>
      <c r="NC173" s="74">
        <v>0</v>
      </c>
      <c r="ND173" s="74">
        <v>0</v>
      </c>
      <c r="NE173" s="74">
        <v>0</v>
      </c>
      <c r="NF173" s="74">
        <v>130272</v>
      </c>
      <c r="NG173" s="74">
        <v>0</v>
      </c>
      <c r="NH173" s="74">
        <v>0</v>
      </c>
      <c r="NI173" s="74">
        <v>5103</v>
      </c>
    </row>
    <row r="174" spans="1:373" x14ac:dyDescent="0.25">
      <c r="A174" s="74" t="s">
        <v>4</v>
      </c>
      <c r="B174" s="74" t="s">
        <v>1334</v>
      </c>
      <c r="C174" s="74">
        <v>4115361</v>
      </c>
      <c r="D174" s="74">
        <v>16800</v>
      </c>
      <c r="E174" s="74">
        <v>17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9693</v>
      </c>
      <c r="L174" s="74">
        <v>0</v>
      </c>
      <c r="M174" s="74">
        <v>0</v>
      </c>
      <c r="N174" s="74">
        <v>2342</v>
      </c>
      <c r="O174" s="74">
        <v>12035</v>
      </c>
      <c r="P174" s="74">
        <v>0</v>
      </c>
      <c r="Q174" s="74">
        <v>0</v>
      </c>
      <c r="R174" s="74">
        <v>0</v>
      </c>
      <c r="S174" s="74">
        <v>0</v>
      </c>
      <c r="T174" s="74">
        <v>-442</v>
      </c>
      <c r="U174" s="74">
        <v>0</v>
      </c>
      <c r="V174" s="74">
        <v>0</v>
      </c>
      <c r="W174" s="74">
        <v>-78</v>
      </c>
      <c r="X174" s="74">
        <v>-520</v>
      </c>
      <c r="Y174" s="74">
        <v>11515</v>
      </c>
      <c r="Z174" s="74">
        <v>29002</v>
      </c>
      <c r="AA174" s="74">
        <v>0</v>
      </c>
      <c r="AB174" s="74">
        <v>226919</v>
      </c>
      <c r="AC174" s="74">
        <v>0</v>
      </c>
      <c r="AD174" s="74">
        <v>-13257</v>
      </c>
      <c r="AE174" s="74">
        <v>8463</v>
      </c>
      <c r="AF174" s="74">
        <v>11309</v>
      </c>
      <c r="AG174" s="74">
        <v>0</v>
      </c>
      <c r="AH174" s="74">
        <v>0</v>
      </c>
      <c r="AI174" s="74">
        <v>0</v>
      </c>
      <c r="AJ174" s="74">
        <v>0</v>
      </c>
      <c r="AK174" s="74">
        <v>432190</v>
      </c>
      <c r="AL174" s="74">
        <v>9675</v>
      </c>
      <c r="AM174" s="74">
        <v>3496810</v>
      </c>
      <c r="AN174" s="74">
        <v>152654</v>
      </c>
      <c r="AO174" s="74">
        <v>0</v>
      </c>
      <c r="AP174" s="74">
        <v>160601</v>
      </c>
      <c r="AQ174" s="74">
        <v>12982</v>
      </c>
      <c r="AR174" s="74">
        <v>0</v>
      </c>
      <c r="AS174" s="74">
        <v>27723</v>
      </c>
      <c r="AT174" s="74">
        <v>4292635</v>
      </c>
      <c r="AU174" s="74">
        <v>0</v>
      </c>
      <c r="AV174" s="74">
        <v>0</v>
      </c>
      <c r="AW174" s="74">
        <v>-6854</v>
      </c>
      <c r="AX174" s="74">
        <v>-138415</v>
      </c>
      <c r="AY174" s="74">
        <v>-8658</v>
      </c>
      <c r="AZ174" s="74">
        <v>0</v>
      </c>
      <c r="BA174" s="74">
        <v>-23765</v>
      </c>
      <c r="BB174" s="74">
        <v>-957</v>
      </c>
      <c r="BC174" s="74">
        <v>0</v>
      </c>
      <c r="BD174" s="74">
        <v>-2701</v>
      </c>
      <c r="BE174" s="74">
        <v>-181350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306985</v>
      </c>
      <c r="BN174" s="74">
        <v>0</v>
      </c>
      <c r="BO174" s="74">
        <v>219526</v>
      </c>
      <c r="BP174" s="74">
        <v>0</v>
      </c>
      <c r="BQ174" s="74">
        <v>0</v>
      </c>
      <c r="BR174" s="74">
        <v>0</v>
      </c>
      <c r="BS174" s="74">
        <v>0</v>
      </c>
      <c r="BT174" s="74">
        <v>57027</v>
      </c>
      <c r="BU174" s="74">
        <v>0</v>
      </c>
      <c r="BV174" s="74">
        <v>238862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3323101</v>
      </c>
      <c r="CH174" s="74">
        <v>0</v>
      </c>
      <c r="CI174" s="74">
        <v>4111285</v>
      </c>
      <c r="CJ174" s="74">
        <v>1284</v>
      </c>
      <c r="CK174" s="74">
        <v>262436</v>
      </c>
      <c r="CL174" s="74">
        <v>4111285</v>
      </c>
      <c r="CM174" s="74">
        <v>0</v>
      </c>
      <c r="CN174" s="74">
        <v>4373721</v>
      </c>
      <c r="CO174" s="74">
        <v>583538</v>
      </c>
      <c r="CP174" s="74">
        <v>238862</v>
      </c>
      <c r="CQ174" s="74">
        <v>228220</v>
      </c>
      <c r="CR174" s="74">
        <v>0</v>
      </c>
      <c r="CS174" s="74">
        <v>3551321</v>
      </c>
      <c r="CT174" s="74">
        <v>4373721</v>
      </c>
      <c r="CU174" s="74">
        <v>0</v>
      </c>
      <c r="CV174" s="74">
        <v>0</v>
      </c>
      <c r="CW174" s="74">
        <v>0</v>
      </c>
      <c r="CX174" s="74">
        <v>52340</v>
      </c>
      <c r="CY174" s="74">
        <v>0</v>
      </c>
      <c r="CZ174" s="74">
        <v>0</v>
      </c>
      <c r="DA174" s="74">
        <v>0</v>
      </c>
      <c r="DB174" s="74">
        <v>11515</v>
      </c>
      <c r="DC174" s="74">
        <v>70484</v>
      </c>
      <c r="DD174" s="74">
        <v>0</v>
      </c>
      <c r="DE174" s="74">
        <v>239928</v>
      </c>
      <c r="DF174" s="74">
        <v>0</v>
      </c>
      <c r="DG174" s="74">
        <v>-11781</v>
      </c>
      <c r="DH174" s="74">
        <v>6469</v>
      </c>
      <c r="DI174" s="74">
        <v>11309</v>
      </c>
      <c r="DJ174" s="74">
        <v>0</v>
      </c>
      <c r="DK174" s="74">
        <v>0</v>
      </c>
      <c r="DL174" s="74">
        <v>7744</v>
      </c>
      <c r="DM174" s="74">
        <v>0</v>
      </c>
      <c r="DN174" s="74">
        <v>0</v>
      </c>
      <c r="DO174" s="74">
        <v>324153</v>
      </c>
      <c r="DP174" s="74">
        <v>29002</v>
      </c>
      <c r="DQ174" s="74">
        <v>0</v>
      </c>
      <c r="DR174" s="74">
        <v>226919</v>
      </c>
      <c r="DS174" s="74">
        <v>0</v>
      </c>
      <c r="DT174" s="74">
        <v>-13257</v>
      </c>
      <c r="DU174" s="74">
        <v>8463</v>
      </c>
      <c r="DV174" s="74">
        <v>11309</v>
      </c>
      <c r="DW174" s="74">
        <v>0</v>
      </c>
      <c r="DX174" s="74">
        <v>0</v>
      </c>
      <c r="DY174" s="74">
        <v>11618</v>
      </c>
      <c r="DZ174" s="74">
        <v>0</v>
      </c>
      <c r="EA174" s="74">
        <v>0</v>
      </c>
      <c r="EB174" s="74">
        <v>274054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0</v>
      </c>
      <c r="EJ174" s="74">
        <v>0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0</v>
      </c>
      <c r="ER174" s="74">
        <v>0</v>
      </c>
      <c r="ES174" s="74">
        <v>0</v>
      </c>
      <c r="ET174" s="74">
        <v>0</v>
      </c>
      <c r="EU174" s="74">
        <v>0</v>
      </c>
      <c r="EV174" s="74">
        <v>0</v>
      </c>
      <c r="EW174" s="74">
        <v>0</v>
      </c>
      <c r="EX174" s="74">
        <v>0</v>
      </c>
      <c r="EY174" s="74">
        <v>11618</v>
      </c>
      <c r="EZ174" s="74">
        <v>0</v>
      </c>
      <c r="FA174" s="74">
        <v>0</v>
      </c>
      <c r="FB174" s="74">
        <v>11618</v>
      </c>
      <c r="FC174" s="74">
        <v>0</v>
      </c>
      <c r="FD174" s="74">
        <v>0</v>
      </c>
      <c r="FE174" s="74">
        <v>0</v>
      </c>
      <c r="FF174" s="74">
        <v>4236387</v>
      </c>
      <c r="FG174" s="74">
        <v>0</v>
      </c>
      <c r="FH174" s="74">
        <v>0</v>
      </c>
      <c r="FI174" s="74">
        <v>0</v>
      </c>
      <c r="FJ174" s="74">
        <v>177442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335668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326394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0</v>
      </c>
      <c r="GG174" s="74">
        <v>0</v>
      </c>
      <c r="GH174" s="74">
        <v>4236387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189060</v>
      </c>
      <c r="GQ174" s="74">
        <v>138292</v>
      </c>
      <c r="GR174" s="74">
        <v>0</v>
      </c>
      <c r="GS174" s="74">
        <v>198789</v>
      </c>
      <c r="GT174" s="74">
        <v>0</v>
      </c>
      <c r="GU174" s="74">
        <v>0</v>
      </c>
      <c r="GV174" s="74">
        <v>0</v>
      </c>
      <c r="GW174" s="74">
        <v>7744</v>
      </c>
      <c r="GX174" s="74">
        <v>0</v>
      </c>
      <c r="GY174" s="74">
        <v>43852</v>
      </c>
      <c r="GZ174" s="74">
        <v>388677</v>
      </c>
      <c r="HA174" s="74">
        <v>306985</v>
      </c>
      <c r="HB174" s="74">
        <v>0</v>
      </c>
      <c r="HC174" s="74">
        <v>219526</v>
      </c>
      <c r="HD174" s="74">
        <v>0</v>
      </c>
      <c r="HE174" s="74">
        <v>0</v>
      </c>
      <c r="HF174" s="74">
        <v>0</v>
      </c>
      <c r="HG174" s="74">
        <v>11618</v>
      </c>
      <c r="HH174" s="74">
        <v>0</v>
      </c>
      <c r="HI174" s="74">
        <v>57027</v>
      </c>
      <c r="HJ174" s="74">
        <v>595156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11618</v>
      </c>
      <c r="HR174" s="74">
        <v>0</v>
      </c>
      <c r="HS174" s="74">
        <v>0</v>
      </c>
      <c r="HT174" s="74">
        <v>11618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0</v>
      </c>
      <c r="IF174" s="74">
        <v>229075</v>
      </c>
      <c r="IG174" s="74">
        <v>0</v>
      </c>
      <c r="IH174" s="74">
        <v>-129132</v>
      </c>
      <c r="II174" s="74">
        <v>0</v>
      </c>
      <c r="IJ174" s="74">
        <v>0</v>
      </c>
      <c r="IK174" s="74">
        <v>0</v>
      </c>
      <c r="IL174" s="74">
        <v>99943</v>
      </c>
      <c r="IM174" s="74">
        <v>0</v>
      </c>
      <c r="IN174" s="74">
        <v>238862</v>
      </c>
      <c r="IO174" s="74">
        <v>0</v>
      </c>
      <c r="IP174" s="74">
        <v>9505</v>
      </c>
      <c r="IQ174" s="74">
        <v>0</v>
      </c>
      <c r="IR174" s="74">
        <v>0</v>
      </c>
      <c r="IS174" s="74">
        <v>0</v>
      </c>
      <c r="IT174" s="74">
        <v>248367</v>
      </c>
      <c r="IU174" s="74">
        <v>0</v>
      </c>
      <c r="IV174" s="74">
        <v>0</v>
      </c>
      <c r="IW174" s="74">
        <v>0</v>
      </c>
      <c r="IX174" s="74">
        <v>9505</v>
      </c>
      <c r="IY174" s="74">
        <v>0</v>
      </c>
      <c r="IZ174" s="74">
        <v>0</v>
      </c>
      <c r="JA174" s="74">
        <v>0</v>
      </c>
      <c r="JB174" s="74">
        <v>9505</v>
      </c>
      <c r="JC174" s="74">
        <v>0</v>
      </c>
      <c r="JD174" s="74">
        <v>0</v>
      </c>
      <c r="JE174" s="74">
        <v>0</v>
      </c>
      <c r="JF174" s="74">
        <v>0</v>
      </c>
      <c r="JG174" s="74">
        <v>0</v>
      </c>
      <c r="JH174" s="74">
        <v>0</v>
      </c>
      <c r="JI174" s="74">
        <v>0</v>
      </c>
      <c r="JJ174" s="74">
        <v>0</v>
      </c>
      <c r="JK174" s="74">
        <v>0</v>
      </c>
      <c r="JL174" s="74">
        <v>0</v>
      </c>
      <c r="JM174" s="74">
        <v>0</v>
      </c>
      <c r="JN174" s="74">
        <v>0</v>
      </c>
      <c r="JO174" s="74">
        <v>1257</v>
      </c>
      <c r="JP174" s="74">
        <v>0</v>
      </c>
      <c r="JQ174" s="74">
        <v>0</v>
      </c>
      <c r="JR174" s="74">
        <v>-154209</v>
      </c>
      <c r="JS174" s="74">
        <v>0</v>
      </c>
      <c r="JT174" s="74">
        <v>-152952</v>
      </c>
      <c r="JU174" s="74">
        <v>335668</v>
      </c>
      <c r="JV174" s="74">
        <v>0</v>
      </c>
      <c r="JW174" s="74">
        <v>0</v>
      </c>
      <c r="JX174" s="74">
        <v>0</v>
      </c>
      <c r="JY174" s="74">
        <v>0</v>
      </c>
      <c r="JZ174" s="74">
        <v>228220</v>
      </c>
      <c r="KA174" s="74">
        <v>0</v>
      </c>
      <c r="KB174" s="74">
        <v>0</v>
      </c>
      <c r="KC174" s="74">
        <v>-745349</v>
      </c>
      <c r="KD174" s="74">
        <v>0</v>
      </c>
      <c r="KE174" s="74">
        <v>-517129</v>
      </c>
      <c r="KF174" s="74">
        <v>326394</v>
      </c>
      <c r="KG174" s="74">
        <v>0</v>
      </c>
      <c r="KH174" s="74">
        <v>0</v>
      </c>
      <c r="KI174" s="74">
        <v>0</v>
      </c>
      <c r="KJ174" s="74">
        <v>0</v>
      </c>
      <c r="KK174" s="74">
        <v>0</v>
      </c>
      <c r="KL174" s="74">
        <v>0</v>
      </c>
      <c r="KM174" s="74">
        <v>0</v>
      </c>
      <c r="KN174" s="74">
        <v>0</v>
      </c>
      <c r="KO174" s="74">
        <v>0</v>
      </c>
      <c r="KP174" s="74">
        <v>0</v>
      </c>
      <c r="KQ174" s="74">
        <v>21123</v>
      </c>
      <c r="KR174" s="74">
        <v>0</v>
      </c>
      <c r="KS174" s="74">
        <v>0</v>
      </c>
      <c r="KT174" s="74">
        <v>0</v>
      </c>
      <c r="KU174" s="74">
        <v>0</v>
      </c>
      <c r="KV174" s="74">
        <v>0</v>
      </c>
      <c r="KW174" s="74">
        <v>0</v>
      </c>
      <c r="KX174" s="74">
        <v>0</v>
      </c>
      <c r="KY174" s="74">
        <v>4068450</v>
      </c>
      <c r="KZ174" s="74">
        <v>0</v>
      </c>
      <c r="LA174" s="74">
        <v>4068450</v>
      </c>
      <c r="LB174" s="74">
        <v>4068450</v>
      </c>
      <c r="LC174" s="74">
        <v>0</v>
      </c>
      <c r="LD174" s="74">
        <v>0</v>
      </c>
      <c r="LE174" s="74">
        <v>0</v>
      </c>
      <c r="LF174" s="74">
        <v>0</v>
      </c>
      <c r="LG174" s="74">
        <v>-2058</v>
      </c>
      <c r="LH174" s="74">
        <v>-433</v>
      </c>
      <c r="LI174" s="74">
        <v>0</v>
      </c>
      <c r="LJ174" s="74">
        <v>52340</v>
      </c>
      <c r="LK174" s="74">
        <v>-3245</v>
      </c>
      <c r="LL174" s="74">
        <v>-5736</v>
      </c>
      <c r="LM174" s="74">
        <v>0</v>
      </c>
      <c r="LN174" s="74">
        <v>0</v>
      </c>
      <c r="LO174" s="74">
        <v>0</v>
      </c>
      <c r="LP174" s="74">
        <v>0</v>
      </c>
      <c r="LQ174" s="74">
        <v>0</v>
      </c>
      <c r="LR174" s="74">
        <v>0</v>
      </c>
      <c r="LS174" s="74">
        <v>0</v>
      </c>
      <c r="LT174" s="74">
        <v>4236387</v>
      </c>
      <c r="LU174" s="74">
        <v>544</v>
      </c>
      <c r="LV174" s="74">
        <v>544</v>
      </c>
      <c r="LW174" s="74">
        <v>6854</v>
      </c>
      <c r="LX174" s="74">
        <v>138415</v>
      </c>
      <c r="LY174" s="74">
        <v>8658</v>
      </c>
      <c r="LZ174" s="74">
        <v>0</v>
      </c>
      <c r="MA174" s="74">
        <v>21707</v>
      </c>
      <c r="MB174" s="74">
        <v>524</v>
      </c>
      <c r="MC174" s="74">
        <v>0</v>
      </c>
      <c r="MD174" s="74">
        <v>177442</v>
      </c>
      <c r="ME174" s="74">
        <v>0</v>
      </c>
      <c r="MF174" s="74">
        <v>176158</v>
      </c>
      <c r="MG174" s="74">
        <v>0</v>
      </c>
      <c r="MH174" s="74">
        <v>0</v>
      </c>
      <c r="MI174" s="74">
        <v>0</v>
      </c>
      <c r="MJ174" s="74">
        <v>0</v>
      </c>
      <c r="MK174" s="74">
        <v>0</v>
      </c>
      <c r="ML174" s="74">
        <v>16087</v>
      </c>
      <c r="MM174" s="74">
        <v>12982</v>
      </c>
      <c r="MN174" s="74">
        <v>0</v>
      </c>
      <c r="MO174" s="74">
        <v>29007</v>
      </c>
      <c r="MP174" s="74">
        <v>58076</v>
      </c>
      <c r="MQ174" s="74">
        <v>432190</v>
      </c>
      <c r="MR174" s="74">
        <v>9675</v>
      </c>
      <c r="MS174" s="74">
        <v>3496810</v>
      </c>
      <c r="MT174" s="74">
        <v>152654</v>
      </c>
      <c r="MU174" s="74">
        <v>0</v>
      </c>
      <c r="MV174" s="74">
        <v>144514</v>
      </c>
      <c r="MW174" s="74">
        <v>0</v>
      </c>
      <c r="MX174" s="74">
        <v>0</v>
      </c>
      <c r="MY174" s="74">
        <v>0</v>
      </c>
      <c r="MZ174" s="74">
        <v>4235843</v>
      </c>
      <c r="NA174" s="74">
        <v>0</v>
      </c>
      <c r="NB174" s="74">
        <v>0</v>
      </c>
      <c r="NC174" s="74">
        <v>0</v>
      </c>
      <c r="ND174" s="74">
        <v>0</v>
      </c>
      <c r="NE174" s="74">
        <v>0</v>
      </c>
      <c r="NF174" s="74">
        <v>0</v>
      </c>
      <c r="NG174" s="74">
        <v>0</v>
      </c>
      <c r="NH174" s="74">
        <v>0</v>
      </c>
      <c r="NI174" s="74">
        <v>1284</v>
      </c>
    </row>
    <row r="175" spans="1:373" x14ac:dyDescent="0.25">
      <c r="A175" s="74" t="s">
        <v>4</v>
      </c>
      <c r="B175" s="74" t="s">
        <v>1334</v>
      </c>
      <c r="C175" s="74">
        <v>4115371</v>
      </c>
      <c r="D175" s="74">
        <v>40660</v>
      </c>
      <c r="E175" s="74">
        <v>17</v>
      </c>
      <c r="F175" s="74">
        <v>0</v>
      </c>
      <c r="G175" s="74">
        <v>4681</v>
      </c>
      <c r="H175" s="74">
        <v>0</v>
      </c>
      <c r="I175" s="74">
        <v>0</v>
      </c>
      <c r="J175" s="74">
        <v>0</v>
      </c>
      <c r="K175" s="74">
        <v>61167</v>
      </c>
      <c r="L175" s="74">
        <v>0</v>
      </c>
      <c r="M175" s="74">
        <v>0</v>
      </c>
      <c r="N175" s="74">
        <v>0</v>
      </c>
      <c r="O175" s="74">
        <v>65848</v>
      </c>
      <c r="P175" s="74">
        <v>-780</v>
      </c>
      <c r="Q175" s="74">
        <v>0</v>
      </c>
      <c r="R175" s="74">
        <v>0</v>
      </c>
      <c r="S175" s="74">
        <v>0</v>
      </c>
      <c r="T175" s="74">
        <v>-3515</v>
      </c>
      <c r="U175" s="74">
        <v>0</v>
      </c>
      <c r="V175" s="74">
        <v>0</v>
      </c>
      <c r="W175" s="74">
        <v>0</v>
      </c>
      <c r="X175" s="74">
        <v>-4295</v>
      </c>
      <c r="Y175" s="74">
        <v>61553</v>
      </c>
      <c r="Z175" s="74">
        <v>53732</v>
      </c>
      <c r="AA175" s="74">
        <v>0</v>
      </c>
      <c r="AB175" s="74">
        <v>510684</v>
      </c>
      <c r="AC175" s="74">
        <v>0</v>
      </c>
      <c r="AD175" s="74">
        <v>-35209</v>
      </c>
      <c r="AE175" s="74">
        <v>5709</v>
      </c>
      <c r="AF175" s="74">
        <v>21128</v>
      </c>
      <c r="AG175" s="74">
        <v>0</v>
      </c>
      <c r="AH175" s="74">
        <v>0</v>
      </c>
      <c r="AI175" s="74">
        <v>0</v>
      </c>
      <c r="AJ175" s="74">
        <v>0</v>
      </c>
      <c r="AK175" s="74">
        <v>1254400</v>
      </c>
      <c r="AL175" s="74">
        <v>4681</v>
      </c>
      <c r="AM175" s="74">
        <v>6585600</v>
      </c>
      <c r="AN175" s="74">
        <v>574560</v>
      </c>
      <c r="AO175" s="74">
        <v>0</v>
      </c>
      <c r="AP175" s="74">
        <v>581543</v>
      </c>
      <c r="AQ175" s="74">
        <v>0</v>
      </c>
      <c r="AR175" s="74">
        <v>0</v>
      </c>
      <c r="AS175" s="74">
        <v>0</v>
      </c>
      <c r="AT175" s="74">
        <v>9000784</v>
      </c>
      <c r="AU175" s="74">
        <v>0</v>
      </c>
      <c r="AV175" s="74">
        <v>0</v>
      </c>
      <c r="AW175" s="74">
        <v>-3120</v>
      </c>
      <c r="AX175" s="74">
        <v>-260680</v>
      </c>
      <c r="AY175" s="74">
        <v>-55347</v>
      </c>
      <c r="AZ175" s="74">
        <v>0</v>
      </c>
      <c r="BA175" s="74">
        <v>-72437</v>
      </c>
      <c r="BB175" s="74">
        <v>0</v>
      </c>
      <c r="BC175" s="74">
        <v>0</v>
      </c>
      <c r="BD175" s="74">
        <v>0</v>
      </c>
      <c r="BE175" s="74">
        <v>-391584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261149</v>
      </c>
      <c r="BN175" s="74">
        <v>0</v>
      </c>
      <c r="BO175" s="74">
        <v>272384</v>
      </c>
      <c r="BP175" s="74">
        <v>0</v>
      </c>
      <c r="BQ175" s="74">
        <v>0</v>
      </c>
      <c r="BR175" s="74">
        <v>0</v>
      </c>
      <c r="BS175" s="74">
        <v>0</v>
      </c>
      <c r="BT175" s="74">
        <v>-44131</v>
      </c>
      <c r="BU175" s="74">
        <v>0</v>
      </c>
      <c r="BV175" s="74">
        <v>249075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8274836</v>
      </c>
      <c r="CH175" s="74">
        <v>0</v>
      </c>
      <c r="CI175" s="74">
        <v>8609200</v>
      </c>
      <c r="CJ175" s="74">
        <v>0</v>
      </c>
      <c r="CK175" s="74">
        <v>556044</v>
      </c>
      <c r="CL175" s="74">
        <v>8609200</v>
      </c>
      <c r="CM175" s="74">
        <v>0</v>
      </c>
      <c r="CN175" s="74">
        <v>9165244</v>
      </c>
      <c r="CO175" s="74">
        <v>489402</v>
      </c>
      <c r="CP175" s="74">
        <v>249075</v>
      </c>
      <c r="CQ175" s="74">
        <v>151931</v>
      </c>
      <c r="CR175" s="74">
        <v>0</v>
      </c>
      <c r="CS175" s="74">
        <v>8426767</v>
      </c>
      <c r="CT175" s="74">
        <v>9165244</v>
      </c>
      <c r="CU175" s="74">
        <v>0</v>
      </c>
      <c r="CV175" s="74">
        <v>0</v>
      </c>
      <c r="CW175" s="74">
        <v>0</v>
      </c>
      <c r="CX175" s="74">
        <v>67559</v>
      </c>
      <c r="CY175" s="74">
        <v>0</v>
      </c>
      <c r="CZ175" s="74">
        <v>0</v>
      </c>
      <c r="DA175" s="74">
        <v>0</v>
      </c>
      <c r="DB175" s="74">
        <v>61553</v>
      </c>
      <c r="DC175" s="74">
        <v>-12748</v>
      </c>
      <c r="DD175" s="74">
        <v>0</v>
      </c>
      <c r="DE175" s="74">
        <v>787514</v>
      </c>
      <c r="DF175" s="74">
        <v>0</v>
      </c>
      <c r="DG175" s="74">
        <v>-13352</v>
      </c>
      <c r="DH175" s="74">
        <v>5470</v>
      </c>
      <c r="DI175" s="74">
        <v>21128</v>
      </c>
      <c r="DJ175" s="74">
        <v>0</v>
      </c>
      <c r="DK175" s="74">
        <v>0</v>
      </c>
      <c r="DL175" s="74">
        <v>4627</v>
      </c>
      <c r="DM175" s="74">
        <v>0</v>
      </c>
      <c r="DN175" s="74">
        <v>0</v>
      </c>
      <c r="DO175" s="74">
        <v>792639</v>
      </c>
      <c r="DP175" s="74">
        <v>53327</v>
      </c>
      <c r="DQ175" s="74">
        <v>0</v>
      </c>
      <c r="DR175" s="74">
        <v>510684</v>
      </c>
      <c r="DS175" s="74">
        <v>0</v>
      </c>
      <c r="DT175" s="74">
        <v>-35209</v>
      </c>
      <c r="DU175" s="74">
        <v>5709</v>
      </c>
      <c r="DV175" s="74">
        <v>21128</v>
      </c>
      <c r="DW175" s="74">
        <v>0</v>
      </c>
      <c r="DX175" s="74">
        <v>0</v>
      </c>
      <c r="DY175" s="74">
        <v>2793</v>
      </c>
      <c r="DZ175" s="74">
        <v>0</v>
      </c>
      <c r="EA175" s="74">
        <v>0</v>
      </c>
      <c r="EB175" s="74">
        <v>558432</v>
      </c>
      <c r="EC175" s="74">
        <v>405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0</v>
      </c>
      <c r="EJ175" s="74">
        <v>0</v>
      </c>
      <c r="EK175" s="74">
        <v>0</v>
      </c>
      <c r="EL175" s="74">
        <v>0</v>
      </c>
      <c r="EM175" s="74">
        <v>0</v>
      </c>
      <c r="EN175" s="74">
        <v>0</v>
      </c>
      <c r="EO175" s="74">
        <v>405</v>
      </c>
      <c r="EP175" s="74">
        <v>0</v>
      </c>
      <c r="EQ175" s="74">
        <v>0</v>
      </c>
      <c r="ER175" s="74">
        <v>0</v>
      </c>
      <c r="ES175" s="74">
        <v>0</v>
      </c>
      <c r="ET175" s="74">
        <v>0</v>
      </c>
      <c r="EU175" s="74">
        <v>0</v>
      </c>
      <c r="EV175" s="74">
        <v>0</v>
      </c>
      <c r="EW175" s="74">
        <v>0</v>
      </c>
      <c r="EX175" s="74">
        <v>0</v>
      </c>
      <c r="EY175" s="74">
        <v>2793</v>
      </c>
      <c r="EZ175" s="74">
        <v>0</v>
      </c>
      <c r="FA175" s="74">
        <v>0</v>
      </c>
      <c r="FB175" s="74">
        <v>2793</v>
      </c>
      <c r="FC175" s="74">
        <v>0</v>
      </c>
      <c r="FD175" s="74">
        <v>0</v>
      </c>
      <c r="FE175" s="74">
        <v>0</v>
      </c>
      <c r="FF175" s="74">
        <v>8913223</v>
      </c>
      <c r="FG175" s="74">
        <v>0</v>
      </c>
      <c r="FH175" s="74">
        <v>0</v>
      </c>
      <c r="FI175" s="74">
        <v>0</v>
      </c>
      <c r="FJ175" s="74">
        <v>371582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854192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625991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0</v>
      </c>
      <c r="GG175" s="74">
        <v>0</v>
      </c>
      <c r="GH175" s="74">
        <v>8913628</v>
      </c>
      <c r="GI175" s="74">
        <v>0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374375</v>
      </c>
      <c r="GQ175" s="74">
        <v>396749</v>
      </c>
      <c r="GR175" s="74">
        <v>0</v>
      </c>
      <c r="GS175" s="74">
        <v>260708</v>
      </c>
      <c r="GT175" s="74">
        <v>0</v>
      </c>
      <c r="GU175" s="74">
        <v>0</v>
      </c>
      <c r="GV175" s="74">
        <v>0</v>
      </c>
      <c r="GW175" s="74">
        <v>4222</v>
      </c>
      <c r="GX175" s="74">
        <v>0</v>
      </c>
      <c r="GY175" s="74">
        <v>6618</v>
      </c>
      <c r="GZ175" s="74">
        <v>668297</v>
      </c>
      <c r="HA175" s="74">
        <v>261149</v>
      </c>
      <c r="HB175" s="74">
        <v>0</v>
      </c>
      <c r="HC175" s="74">
        <v>272384</v>
      </c>
      <c r="HD175" s="74">
        <v>0</v>
      </c>
      <c r="HE175" s="74">
        <v>0</v>
      </c>
      <c r="HF175" s="74">
        <v>0</v>
      </c>
      <c r="HG175" s="74">
        <v>2388</v>
      </c>
      <c r="HH175" s="74">
        <v>0</v>
      </c>
      <c r="HI175" s="74">
        <v>-44131</v>
      </c>
      <c r="HJ175" s="74">
        <v>491790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2388</v>
      </c>
      <c r="HR175" s="74">
        <v>0</v>
      </c>
      <c r="HS175" s="74">
        <v>0</v>
      </c>
      <c r="HT175" s="74">
        <v>2388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249075</v>
      </c>
      <c r="IG175" s="74">
        <v>0</v>
      </c>
      <c r="IH175" s="74">
        <v>269134</v>
      </c>
      <c r="II175" s="74">
        <v>0</v>
      </c>
      <c r="IJ175" s="74">
        <v>0</v>
      </c>
      <c r="IK175" s="74">
        <v>0</v>
      </c>
      <c r="IL175" s="74">
        <v>518209</v>
      </c>
      <c r="IM175" s="74">
        <v>0</v>
      </c>
      <c r="IN175" s="74">
        <v>249075</v>
      </c>
      <c r="IO175" s="74">
        <v>0</v>
      </c>
      <c r="IP175" s="74">
        <v>-9505</v>
      </c>
      <c r="IQ175" s="74">
        <v>0</v>
      </c>
      <c r="IR175" s="74">
        <v>0</v>
      </c>
      <c r="IS175" s="74">
        <v>0</v>
      </c>
      <c r="IT175" s="74">
        <v>239570</v>
      </c>
      <c r="IU175" s="74">
        <v>0</v>
      </c>
      <c r="IV175" s="74">
        <v>0</v>
      </c>
      <c r="IW175" s="74">
        <v>0</v>
      </c>
      <c r="IX175" s="74">
        <v>0</v>
      </c>
      <c r="IY175" s="74">
        <v>0</v>
      </c>
      <c r="IZ175" s="74">
        <v>0</v>
      </c>
      <c r="JA175" s="74">
        <v>0</v>
      </c>
      <c r="JB175" s="74">
        <v>0</v>
      </c>
      <c r="JC175" s="74">
        <v>0</v>
      </c>
      <c r="JD175" s="74">
        <v>0</v>
      </c>
      <c r="JE175" s="74">
        <v>0</v>
      </c>
      <c r="JF175" s="74">
        <v>9505</v>
      </c>
      <c r="JG175" s="74">
        <v>0</v>
      </c>
      <c r="JH175" s="74">
        <v>0</v>
      </c>
      <c r="JI175" s="74">
        <v>0</v>
      </c>
      <c r="JJ175" s="74">
        <v>9505</v>
      </c>
      <c r="JK175" s="74">
        <v>0</v>
      </c>
      <c r="JL175" s="74">
        <v>0</v>
      </c>
      <c r="JM175" s="74">
        <v>0</v>
      </c>
      <c r="JN175" s="74">
        <v>0</v>
      </c>
      <c r="JO175" s="74">
        <v>-83270</v>
      </c>
      <c r="JP175" s="74">
        <v>0</v>
      </c>
      <c r="JQ175" s="74">
        <v>0</v>
      </c>
      <c r="JR175" s="74">
        <v>-249044</v>
      </c>
      <c r="JS175" s="74">
        <v>0</v>
      </c>
      <c r="JT175" s="74">
        <v>-332314</v>
      </c>
      <c r="JU175" s="74">
        <v>854192</v>
      </c>
      <c r="JV175" s="74">
        <v>0</v>
      </c>
      <c r="JW175" s="74">
        <v>0</v>
      </c>
      <c r="JX175" s="74">
        <v>0</v>
      </c>
      <c r="JY175" s="74">
        <v>0</v>
      </c>
      <c r="JZ175" s="74">
        <v>151931</v>
      </c>
      <c r="KA175" s="74">
        <v>0</v>
      </c>
      <c r="KB175" s="74">
        <v>0</v>
      </c>
      <c r="KC175" s="74">
        <v>-257300</v>
      </c>
      <c r="KD175" s="74">
        <v>0</v>
      </c>
      <c r="KE175" s="74">
        <v>-105369</v>
      </c>
      <c r="KF175" s="74">
        <v>625991</v>
      </c>
      <c r="KG175" s="74">
        <v>0</v>
      </c>
      <c r="KH175" s="74">
        <v>0</v>
      </c>
      <c r="KI175" s="74">
        <v>0</v>
      </c>
      <c r="KJ175" s="74">
        <v>0</v>
      </c>
      <c r="KK175" s="74">
        <v>0</v>
      </c>
      <c r="KL175" s="74">
        <v>0</v>
      </c>
      <c r="KM175" s="74">
        <v>0</v>
      </c>
      <c r="KN175" s="74">
        <v>9505</v>
      </c>
      <c r="KO175" s="74">
        <v>0</v>
      </c>
      <c r="KP175" s="74">
        <v>9505</v>
      </c>
      <c r="KQ175" s="74">
        <v>11893</v>
      </c>
      <c r="KR175" s="74">
        <v>0</v>
      </c>
      <c r="KS175" s="74">
        <v>0</v>
      </c>
      <c r="KT175" s="74">
        <v>0</v>
      </c>
      <c r="KU175" s="74">
        <v>0</v>
      </c>
      <c r="KV175" s="74">
        <v>0</v>
      </c>
      <c r="KW175" s="74">
        <v>0</v>
      </c>
      <c r="KX175" s="74">
        <v>0</v>
      </c>
      <c r="KY175" s="74">
        <v>8541641</v>
      </c>
      <c r="KZ175" s="74">
        <v>0</v>
      </c>
      <c r="LA175" s="74">
        <v>8541641</v>
      </c>
      <c r="LB175" s="74">
        <v>8551146</v>
      </c>
      <c r="LC175" s="74">
        <v>-3120</v>
      </c>
      <c r="LD175" s="74">
        <v>0</v>
      </c>
      <c r="LE175" s="74">
        <v>0</v>
      </c>
      <c r="LF175" s="74">
        <v>0</v>
      </c>
      <c r="LG175" s="74">
        <v>-16882</v>
      </c>
      <c r="LH175" s="74">
        <v>0</v>
      </c>
      <c r="LI175" s="74">
        <v>0</v>
      </c>
      <c r="LJ175" s="74">
        <v>67559</v>
      </c>
      <c r="LK175" s="74">
        <v>0</v>
      </c>
      <c r="LL175" s="74">
        <v>-20002</v>
      </c>
      <c r="LM175" s="74">
        <v>0</v>
      </c>
      <c r="LN175" s="74">
        <v>0</v>
      </c>
      <c r="LO175" s="74">
        <v>0</v>
      </c>
      <c r="LP175" s="74">
        <v>0</v>
      </c>
      <c r="LQ175" s="74">
        <v>0</v>
      </c>
      <c r="LR175" s="74">
        <v>0</v>
      </c>
      <c r="LS175" s="74">
        <v>0</v>
      </c>
      <c r="LT175" s="74">
        <v>8913223</v>
      </c>
      <c r="LU175" s="74">
        <v>0</v>
      </c>
      <c r="LV175" s="74">
        <v>0</v>
      </c>
      <c r="LW175" s="74">
        <v>0</v>
      </c>
      <c r="LX175" s="74">
        <v>260680</v>
      </c>
      <c r="LY175" s="74">
        <v>55347</v>
      </c>
      <c r="LZ175" s="74">
        <v>0</v>
      </c>
      <c r="MA175" s="74">
        <v>55555</v>
      </c>
      <c r="MB175" s="74">
        <v>0</v>
      </c>
      <c r="MC175" s="74">
        <v>0</v>
      </c>
      <c r="MD175" s="74">
        <v>371582</v>
      </c>
      <c r="ME175" s="74">
        <v>0</v>
      </c>
      <c r="MF175" s="74">
        <v>371582</v>
      </c>
      <c r="MG175" s="74">
        <v>0</v>
      </c>
      <c r="MH175" s="74">
        <v>4681</v>
      </c>
      <c r="MI175" s="74">
        <v>0</v>
      </c>
      <c r="MJ175" s="74">
        <v>0</v>
      </c>
      <c r="MK175" s="74">
        <v>0</v>
      </c>
      <c r="ML175" s="74">
        <v>82880</v>
      </c>
      <c r="MM175" s="74">
        <v>0</v>
      </c>
      <c r="MN175" s="74">
        <v>0</v>
      </c>
      <c r="MO175" s="74">
        <v>0</v>
      </c>
      <c r="MP175" s="74">
        <v>87561</v>
      </c>
      <c r="MQ175" s="74">
        <v>1254400</v>
      </c>
      <c r="MR175" s="74">
        <v>0</v>
      </c>
      <c r="MS175" s="74">
        <v>6585600</v>
      </c>
      <c r="MT175" s="74">
        <v>574560</v>
      </c>
      <c r="MU175" s="74">
        <v>0</v>
      </c>
      <c r="MV175" s="74">
        <v>498663</v>
      </c>
      <c r="MW175" s="74">
        <v>0</v>
      </c>
      <c r="MX175" s="74">
        <v>0</v>
      </c>
      <c r="MY175" s="74">
        <v>0</v>
      </c>
      <c r="MZ175" s="74">
        <v>8913223</v>
      </c>
      <c r="NA175" s="74">
        <v>0</v>
      </c>
      <c r="NB175" s="74">
        <v>0</v>
      </c>
      <c r="NC175" s="74">
        <v>0</v>
      </c>
      <c r="ND175" s="74">
        <v>0</v>
      </c>
      <c r="NE175" s="74">
        <v>0</v>
      </c>
      <c r="NF175" s="74">
        <v>0</v>
      </c>
      <c r="NG175" s="74">
        <v>0</v>
      </c>
      <c r="NH175" s="74">
        <v>0</v>
      </c>
      <c r="NI175" s="74">
        <v>0</v>
      </c>
    </row>
    <row r="176" spans="1:373" x14ac:dyDescent="0.25">
      <c r="A176" s="74" t="s">
        <v>4</v>
      </c>
      <c r="B176" s="74" t="s">
        <v>1334</v>
      </c>
      <c r="C176" s="74">
        <v>4115381</v>
      </c>
      <c r="D176" s="74">
        <v>41112</v>
      </c>
      <c r="E176" s="74">
        <v>17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-40801</v>
      </c>
      <c r="AA176" s="74">
        <v>3346847</v>
      </c>
      <c r="AB176" s="74">
        <v>1027631</v>
      </c>
      <c r="AC176" s="74">
        <v>556461</v>
      </c>
      <c r="AD176" s="74">
        <v>-10000</v>
      </c>
      <c r="AE176" s="74">
        <v>17516</v>
      </c>
      <c r="AF176" s="74">
        <v>72754</v>
      </c>
      <c r="AG176" s="74">
        <v>1495895</v>
      </c>
      <c r="AH176" s="74">
        <v>0</v>
      </c>
      <c r="AI176" s="74">
        <v>0</v>
      </c>
      <c r="AJ176" s="74">
        <v>4802554</v>
      </c>
      <c r="AK176" s="74">
        <v>2305589</v>
      </c>
      <c r="AL176" s="74">
        <v>66029</v>
      </c>
      <c r="AM176" s="74">
        <v>0</v>
      </c>
      <c r="AN176" s="74">
        <v>54468693</v>
      </c>
      <c r="AO176" s="74">
        <v>0</v>
      </c>
      <c r="AP176" s="74">
        <v>2821778</v>
      </c>
      <c r="AQ176" s="74">
        <v>13889</v>
      </c>
      <c r="AR176" s="74">
        <v>0</v>
      </c>
      <c r="AS176" s="74">
        <v>0</v>
      </c>
      <c r="AT176" s="74">
        <v>59675978</v>
      </c>
      <c r="AU176" s="74">
        <v>86825</v>
      </c>
      <c r="AV176" s="74">
        <v>0</v>
      </c>
      <c r="AW176" s="74">
        <v>-43151</v>
      </c>
      <c r="AX176" s="74">
        <v>0</v>
      </c>
      <c r="AY176" s="74">
        <v>-12257853</v>
      </c>
      <c r="AZ176" s="74">
        <v>0</v>
      </c>
      <c r="BA176" s="74">
        <v>-1239182</v>
      </c>
      <c r="BB176" s="74">
        <v>-13889</v>
      </c>
      <c r="BC176" s="74">
        <v>0</v>
      </c>
      <c r="BD176" s="74">
        <v>0</v>
      </c>
      <c r="BE176" s="74">
        <v>-13554075</v>
      </c>
      <c r="BF176" s="74">
        <v>0</v>
      </c>
      <c r="BG176" s="74">
        <v>0</v>
      </c>
      <c r="BH176" s="74">
        <v>951488</v>
      </c>
      <c r="BI176" s="74">
        <v>0</v>
      </c>
      <c r="BJ176" s="74">
        <v>0</v>
      </c>
      <c r="BK176" s="74">
        <v>0</v>
      </c>
      <c r="BL176" s="74">
        <v>0</v>
      </c>
      <c r="BM176" s="74">
        <v>318279</v>
      </c>
      <c r="BN176" s="74">
        <v>0</v>
      </c>
      <c r="BO176" s="74">
        <v>178174</v>
      </c>
      <c r="BP176" s="74">
        <v>635000</v>
      </c>
      <c r="BQ176" s="74">
        <v>937</v>
      </c>
      <c r="BR176" s="74">
        <v>0</v>
      </c>
      <c r="BS176" s="74">
        <v>0</v>
      </c>
      <c r="BT176" s="74">
        <v>13387375</v>
      </c>
      <c r="BU176" s="74">
        <v>0</v>
      </c>
      <c r="BV176" s="74">
        <v>53551851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-9841064</v>
      </c>
      <c r="CC176" s="74">
        <v>0</v>
      </c>
      <c r="CD176" s="74">
        <v>0</v>
      </c>
      <c r="CE176" s="74">
        <v>0</v>
      </c>
      <c r="CF176" s="74">
        <v>0</v>
      </c>
      <c r="CG176" s="74">
        <v>198521</v>
      </c>
      <c r="CH176" s="74">
        <v>0</v>
      </c>
      <c r="CI176" s="74">
        <v>46121903</v>
      </c>
      <c r="CJ176" s="74">
        <v>0</v>
      </c>
      <c r="CK176" s="74">
        <v>11268857</v>
      </c>
      <c r="CL176" s="74">
        <v>46208728</v>
      </c>
      <c r="CM176" s="74">
        <v>951488</v>
      </c>
      <c r="CN176" s="74">
        <v>58429073</v>
      </c>
      <c r="CO176" s="74">
        <v>14519765</v>
      </c>
      <c r="CP176" s="74">
        <v>53551851</v>
      </c>
      <c r="CQ176" s="74">
        <v>0</v>
      </c>
      <c r="CR176" s="74">
        <v>0</v>
      </c>
      <c r="CS176" s="74">
        <v>-9642543</v>
      </c>
      <c r="CT176" s="74">
        <v>58429073</v>
      </c>
      <c r="CU176" s="74">
        <v>86825</v>
      </c>
      <c r="CV176" s="74">
        <v>0</v>
      </c>
      <c r="CW176" s="74">
        <v>0</v>
      </c>
      <c r="CX176" s="74">
        <v>46208728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-40801</v>
      </c>
      <c r="DQ176" s="74">
        <v>3346847</v>
      </c>
      <c r="DR176" s="74">
        <v>1027631</v>
      </c>
      <c r="DS176" s="74">
        <v>556461</v>
      </c>
      <c r="DT176" s="74">
        <v>-10000</v>
      </c>
      <c r="DU176" s="74">
        <v>17516</v>
      </c>
      <c r="DV176" s="74">
        <v>72754</v>
      </c>
      <c r="DW176" s="74">
        <v>1495895</v>
      </c>
      <c r="DX176" s="74">
        <v>0</v>
      </c>
      <c r="DY176" s="74">
        <v>0</v>
      </c>
      <c r="DZ176" s="74">
        <v>0</v>
      </c>
      <c r="EA176" s="74">
        <v>4802554</v>
      </c>
      <c r="EB176" s="74">
        <v>11268857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0</v>
      </c>
      <c r="ES176" s="74">
        <v>0</v>
      </c>
      <c r="ET176" s="74">
        <v>0</v>
      </c>
      <c r="EU176" s="74">
        <v>0</v>
      </c>
      <c r="EV176" s="74">
        <v>0</v>
      </c>
      <c r="EW176" s="74">
        <v>0</v>
      </c>
      <c r="EX176" s="74">
        <v>0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951488</v>
      </c>
      <c r="FU176" s="74">
        <v>0</v>
      </c>
      <c r="FV176" s="74">
        <v>0</v>
      </c>
      <c r="FW176" s="74">
        <v>0</v>
      </c>
      <c r="FX176" s="74">
        <v>0</v>
      </c>
      <c r="FY176" s="74">
        <v>951488</v>
      </c>
      <c r="FZ176" s="74">
        <v>58429073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0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0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318279</v>
      </c>
      <c r="HB176" s="74">
        <v>0</v>
      </c>
      <c r="HC176" s="74">
        <v>178174</v>
      </c>
      <c r="HD176" s="74">
        <v>635000</v>
      </c>
      <c r="HE176" s="74">
        <v>937</v>
      </c>
      <c r="HF176" s="74">
        <v>0</v>
      </c>
      <c r="HG176" s="74">
        <v>0</v>
      </c>
      <c r="HH176" s="74">
        <v>0</v>
      </c>
      <c r="HI176" s="74">
        <v>13387375</v>
      </c>
      <c r="HJ176" s="74">
        <v>14519765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0</v>
      </c>
      <c r="IJ176" s="74">
        <v>0</v>
      </c>
      <c r="IK176" s="74">
        <v>0</v>
      </c>
      <c r="IL176" s="74">
        <v>0</v>
      </c>
      <c r="IM176" s="74">
        <v>0</v>
      </c>
      <c r="IN176" s="74">
        <v>53551851</v>
      </c>
      <c r="IO176" s="74">
        <v>0</v>
      </c>
      <c r="IP176" s="74">
        <v>0</v>
      </c>
      <c r="IQ176" s="74">
        <v>0</v>
      </c>
      <c r="IR176" s="74">
        <v>0</v>
      </c>
      <c r="IS176" s="74">
        <v>0</v>
      </c>
      <c r="IT176" s="74">
        <v>53551851</v>
      </c>
      <c r="IU176" s="74">
        <v>0</v>
      </c>
      <c r="IV176" s="74">
        <v>0</v>
      </c>
      <c r="IW176" s="74">
        <v>0</v>
      </c>
      <c r="IX176" s="74">
        <v>0</v>
      </c>
      <c r="IY176" s="74">
        <v>0</v>
      </c>
      <c r="IZ176" s="74">
        <v>0</v>
      </c>
      <c r="JA176" s="74">
        <v>0</v>
      </c>
      <c r="JB176" s="74">
        <v>0</v>
      </c>
      <c r="JC176" s="74">
        <v>0</v>
      </c>
      <c r="JD176" s="74">
        <v>0</v>
      </c>
      <c r="JE176" s="74">
        <v>0</v>
      </c>
      <c r="JF176" s="74">
        <v>0</v>
      </c>
      <c r="JG176" s="74">
        <v>0</v>
      </c>
      <c r="JH176" s="74">
        <v>0</v>
      </c>
      <c r="JI176" s="74">
        <v>0</v>
      </c>
      <c r="JJ176" s="74">
        <v>0</v>
      </c>
      <c r="JK176" s="74">
        <v>0</v>
      </c>
      <c r="JL176" s="74">
        <v>0</v>
      </c>
      <c r="JM176" s="74">
        <v>0</v>
      </c>
      <c r="JN176" s="74">
        <v>0</v>
      </c>
      <c r="JO176" s="74">
        <v>0</v>
      </c>
      <c r="JP176" s="74">
        <v>0</v>
      </c>
      <c r="JQ176" s="74">
        <v>0</v>
      </c>
      <c r="JR176" s="74">
        <v>0</v>
      </c>
      <c r="JS176" s="74">
        <v>0</v>
      </c>
      <c r="JT176" s="74">
        <v>0</v>
      </c>
      <c r="JU176" s="74">
        <v>0</v>
      </c>
      <c r="JV176" s="74">
        <v>0</v>
      </c>
      <c r="JW176" s="74">
        <v>0</v>
      </c>
      <c r="JX176" s="74">
        <v>0</v>
      </c>
      <c r="JY176" s="74">
        <v>0</v>
      </c>
      <c r="JZ176" s="74">
        <v>0</v>
      </c>
      <c r="KA176" s="74">
        <v>0</v>
      </c>
      <c r="KB176" s="74">
        <v>-9841064</v>
      </c>
      <c r="KC176" s="74">
        <v>198521</v>
      </c>
      <c r="KD176" s="74">
        <v>0</v>
      </c>
      <c r="KE176" s="74">
        <v>-9642543</v>
      </c>
      <c r="KF176" s="74">
        <v>58429073</v>
      </c>
      <c r="KG176" s="74">
        <v>0</v>
      </c>
      <c r="KH176" s="74">
        <v>0</v>
      </c>
      <c r="KI176" s="74">
        <v>0</v>
      </c>
      <c r="KJ176" s="74">
        <v>0</v>
      </c>
      <c r="KK176" s="74">
        <v>0</v>
      </c>
      <c r="KL176" s="74">
        <v>0</v>
      </c>
      <c r="KM176" s="74">
        <v>0</v>
      </c>
      <c r="KN176" s="74">
        <v>0</v>
      </c>
      <c r="KO176" s="74">
        <v>0</v>
      </c>
      <c r="KP176" s="74">
        <v>0</v>
      </c>
      <c r="KQ176" s="74">
        <v>0</v>
      </c>
      <c r="KR176" s="74">
        <v>0</v>
      </c>
      <c r="KS176" s="74">
        <v>0</v>
      </c>
      <c r="KT176" s="74">
        <v>0</v>
      </c>
      <c r="KU176" s="74">
        <v>0</v>
      </c>
      <c r="KV176" s="74">
        <v>0</v>
      </c>
      <c r="KW176" s="74">
        <v>0</v>
      </c>
      <c r="KX176" s="74">
        <v>0</v>
      </c>
      <c r="KY176" s="74">
        <v>0</v>
      </c>
      <c r="KZ176" s="74">
        <v>0</v>
      </c>
      <c r="LA176" s="74">
        <v>0</v>
      </c>
      <c r="LB176" s="74">
        <v>0</v>
      </c>
      <c r="LC176" s="74">
        <v>-43151</v>
      </c>
      <c r="LD176" s="74">
        <v>0</v>
      </c>
      <c r="LE176" s="74">
        <v>-12257853</v>
      </c>
      <c r="LF176" s="74">
        <v>0</v>
      </c>
      <c r="LG176" s="74">
        <v>-1239182</v>
      </c>
      <c r="LH176" s="74">
        <v>-13889</v>
      </c>
      <c r="LI176" s="74">
        <v>0</v>
      </c>
      <c r="LJ176" s="74">
        <v>46121903</v>
      </c>
      <c r="LK176" s="74">
        <v>0</v>
      </c>
      <c r="LL176" s="74">
        <v>-13554075</v>
      </c>
      <c r="LM176" s="74">
        <v>0</v>
      </c>
      <c r="LN176" s="74">
        <v>0</v>
      </c>
      <c r="LO176" s="74">
        <v>0</v>
      </c>
      <c r="LP176" s="74">
        <v>0</v>
      </c>
      <c r="LQ176" s="74">
        <v>0</v>
      </c>
      <c r="LR176" s="74">
        <v>0</v>
      </c>
      <c r="LS176" s="74">
        <v>0</v>
      </c>
      <c r="LT176" s="74">
        <v>0</v>
      </c>
      <c r="LU176" s="74">
        <v>0</v>
      </c>
      <c r="LV176" s="74">
        <v>0</v>
      </c>
      <c r="LW176" s="74">
        <v>0</v>
      </c>
      <c r="LX176" s="74">
        <v>0</v>
      </c>
      <c r="LY176" s="74">
        <v>0</v>
      </c>
      <c r="LZ176" s="74">
        <v>0</v>
      </c>
      <c r="MA176" s="74">
        <v>0</v>
      </c>
      <c r="MB176" s="74">
        <v>0</v>
      </c>
      <c r="MC176" s="74">
        <v>0</v>
      </c>
      <c r="MD176" s="74">
        <v>0</v>
      </c>
      <c r="ME176" s="74">
        <v>0</v>
      </c>
      <c r="MF176" s="74">
        <v>0</v>
      </c>
      <c r="MG176" s="74">
        <v>2305589</v>
      </c>
      <c r="MH176" s="74">
        <v>66029</v>
      </c>
      <c r="MI176" s="74">
        <v>0</v>
      </c>
      <c r="MJ176" s="74">
        <v>54468693</v>
      </c>
      <c r="MK176" s="74">
        <v>0</v>
      </c>
      <c r="ML176" s="74">
        <v>2821778</v>
      </c>
      <c r="MM176" s="74">
        <v>13889</v>
      </c>
      <c r="MN176" s="74">
        <v>0</v>
      </c>
      <c r="MO176" s="74">
        <v>0</v>
      </c>
      <c r="MP176" s="74">
        <v>59675978</v>
      </c>
      <c r="MQ176" s="74">
        <v>0</v>
      </c>
      <c r="MR176" s="74">
        <v>0</v>
      </c>
      <c r="MS176" s="74">
        <v>0</v>
      </c>
      <c r="MT176" s="74">
        <v>0</v>
      </c>
      <c r="MU176" s="74">
        <v>0</v>
      </c>
      <c r="MV176" s="74">
        <v>0</v>
      </c>
      <c r="MW176" s="74">
        <v>0</v>
      </c>
      <c r="MX176" s="74">
        <v>0</v>
      </c>
      <c r="MY176" s="74">
        <v>0</v>
      </c>
      <c r="MZ176" s="74">
        <v>0</v>
      </c>
      <c r="NA176" s="74">
        <v>0</v>
      </c>
      <c r="NB176" s="74">
        <v>0</v>
      </c>
      <c r="NC176" s="74">
        <v>0</v>
      </c>
      <c r="ND176" s="74">
        <v>0</v>
      </c>
      <c r="NE176" s="74">
        <v>0</v>
      </c>
      <c r="NF176" s="74">
        <v>0</v>
      </c>
      <c r="NG176" s="74">
        <v>0</v>
      </c>
      <c r="NH176" s="74">
        <v>0</v>
      </c>
      <c r="NI176" s="74">
        <v>0</v>
      </c>
    </row>
    <row r="177" spans="1:373" x14ac:dyDescent="0.25">
      <c r="A177" s="74" t="s">
        <v>4</v>
      </c>
      <c r="B177" s="74" t="s">
        <v>1334</v>
      </c>
      <c r="C177" s="74">
        <v>4115391</v>
      </c>
      <c r="D177" s="74">
        <v>15700</v>
      </c>
      <c r="E177" s="74">
        <v>17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43358</v>
      </c>
      <c r="L177" s="74">
        <v>66300</v>
      </c>
      <c r="M177" s="74">
        <v>0</v>
      </c>
      <c r="N177" s="74">
        <v>0</v>
      </c>
      <c r="O177" s="74">
        <v>109658</v>
      </c>
      <c r="P177" s="74">
        <v>0</v>
      </c>
      <c r="Q177" s="74">
        <v>0</v>
      </c>
      <c r="R177" s="74">
        <v>0</v>
      </c>
      <c r="S177" s="74">
        <v>0</v>
      </c>
      <c r="T177" s="74">
        <v>-2495</v>
      </c>
      <c r="U177" s="74">
        <v>-3315</v>
      </c>
      <c r="V177" s="74">
        <v>0</v>
      </c>
      <c r="W177" s="74">
        <v>0</v>
      </c>
      <c r="X177" s="74">
        <v>-5810</v>
      </c>
      <c r="Y177" s="74">
        <v>103848</v>
      </c>
      <c r="Z177" s="74">
        <v>-47025</v>
      </c>
      <c r="AA177" s="74">
        <v>0</v>
      </c>
      <c r="AB177" s="74">
        <v>406702</v>
      </c>
      <c r="AC177" s="74">
        <v>0</v>
      </c>
      <c r="AD177" s="74">
        <v>-73325</v>
      </c>
      <c r="AE177" s="74">
        <v>1650</v>
      </c>
      <c r="AF177" s="74">
        <v>8227</v>
      </c>
      <c r="AG177" s="74">
        <v>0</v>
      </c>
      <c r="AH177" s="74">
        <v>0</v>
      </c>
      <c r="AI177" s="74">
        <v>0</v>
      </c>
      <c r="AJ177" s="74">
        <v>0</v>
      </c>
      <c r="AK177" s="74">
        <v>41053</v>
      </c>
      <c r="AL177" s="74">
        <v>13211</v>
      </c>
      <c r="AM177" s="74">
        <v>8654489</v>
      </c>
      <c r="AN177" s="74">
        <v>107893</v>
      </c>
      <c r="AO177" s="74">
        <v>13366</v>
      </c>
      <c r="AP177" s="74">
        <v>1219828</v>
      </c>
      <c r="AQ177" s="74">
        <v>105668</v>
      </c>
      <c r="AR177" s="74">
        <v>0</v>
      </c>
      <c r="AS177" s="74">
        <v>118000</v>
      </c>
      <c r="AT177" s="74">
        <v>10273508</v>
      </c>
      <c r="AU177" s="74">
        <v>0</v>
      </c>
      <c r="AV177" s="74">
        <v>0</v>
      </c>
      <c r="AW177" s="74">
        <v>-11943</v>
      </c>
      <c r="AX177" s="74">
        <v>-1238999</v>
      </c>
      <c r="AY177" s="74">
        <v>-103135</v>
      </c>
      <c r="AZ177" s="74">
        <v>-12353</v>
      </c>
      <c r="BA177" s="74">
        <v>-297933</v>
      </c>
      <c r="BB177" s="74">
        <v>-44734</v>
      </c>
      <c r="BC177" s="74">
        <v>0</v>
      </c>
      <c r="BD177" s="74">
        <v>-88115</v>
      </c>
      <c r="BE177" s="74">
        <v>-1797212</v>
      </c>
      <c r="BF177" s="74">
        <v>0</v>
      </c>
      <c r="BG177" s="74">
        <v>0</v>
      </c>
      <c r="BH177" s="74">
        <v>0</v>
      </c>
      <c r="BI177" s="74">
        <v>0</v>
      </c>
      <c r="BJ177" s="74">
        <v>10</v>
      </c>
      <c r="BK177" s="74">
        <v>0</v>
      </c>
      <c r="BL177" s="74">
        <v>0</v>
      </c>
      <c r="BM177" s="74">
        <v>663722</v>
      </c>
      <c r="BN177" s="74">
        <v>0</v>
      </c>
      <c r="BO177" s="74">
        <v>160702</v>
      </c>
      <c r="BP177" s="74">
        <v>0</v>
      </c>
      <c r="BQ177" s="74">
        <v>0</v>
      </c>
      <c r="BR177" s="74">
        <v>0</v>
      </c>
      <c r="BS177" s="74">
        <v>0</v>
      </c>
      <c r="BT177" s="74">
        <v>-37684</v>
      </c>
      <c r="BU177" s="74">
        <v>0</v>
      </c>
      <c r="BV177" s="74">
        <v>36673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7115679</v>
      </c>
      <c r="CH177" s="74">
        <v>0</v>
      </c>
      <c r="CI177" s="74">
        <v>8476296</v>
      </c>
      <c r="CJ177" s="74">
        <v>0</v>
      </c>
      <c r="CK177" s="74">
        <v>296229</v>
      </c>
      <c r="CL177" s="74">
        <v>8476296</v>
      </c>
      <c r="CM177" s="74">
        <v>10</v>
      </c>
      <c r="CN177" s="74">
        <v>8772535</v>
      </c>
      <c r="CO177" s="74">
        <v>786740</v>
      </c>
      <c r="CP177" s="74">
        <v>36673</v>
      </c>
      <c r="CQ177" s="74">
        <v>833443</v>
      </c>
      <c r="CR177" s="74">
        <v>0</v>
      </c>
      <c r="CS177" s="74">
        <v>7949122</v>
      </c>
      <c r="CT177" s="74">
        <v>8772535</v>
      </c>
      <c r="CU177" s="74">
        <v>0</v>
      </c>
      <c r="CV177" s="74">
        <v>0</v>
      </c>
      <c r="CW177" s="74">
        <v>0</v>
      </c>
      <c r="CX177" s="74">
        <v>113160</v>
      </c>
      <c r="CY177" s="74">
        <v>0</v>
      </c>
      <c r="CZ177" s="74">
        <v>0</v>
      </c>
      <c r="DA177" s="74">
        <v>0</v>
      </c>
      <c r="DB177" s="74">
        <v>103848</v>
      </c>
      <c r="DC177" s="74">
        <v>-95237</v>
      </c>
      <c r="DD177" s="74">
        <v>0</v>
      </c>
      <c r="DE177" s="74">
        <v>353773</v>
      </c>
      <c r="DF177" s="74">
        <v>0</v>
      </c>
      <c r="DG177" s="74">
        <v>-9617</v>
      </c>
      <c r="DH177" s="74">
        <v>1815</v>
      </c>
      <c r="DI177" s="74">
        <v>11518</v>
      </c>
      <c r="DJ177" s="74">
        <v>0</v>
      </c>
      <c r="DK177" s="74">
        <v>0</v>
      </c>
      <c r="DL177" s="74">
        <v>6549</v>
      </c>
      <c r="DM177" s="74">
        <v>0</v>
      </c>
      <c r="DN177" s="74">
        <v>0</v>
      </c>
      <c r="DO177" s="74">
        <v>268801</v>
      </c>
      <c r="DP177" s="74">
        <v>-47025</v>
      </c>
      <c r="DQ177" s="74">
        <v>0</v>
      </c>
      <c r="DR177" s="74">
        <v>406702</v>
      </c>
      <c r="DS177" s="74">
        <v>0</v>
      </c>
      <c r="DT177" s="74">
        <v>-73325</v>
      </c>
      <c r="DU177" s="74">
        <v>1650</v>
      </c>
      <c r="DV177" s="74">
        <v>8227</v>
      </c>
      <c r="DW177" s="74">
        <v>0</v>
      </c>
      <c r="DX177" s="74">
        <v>0</v>
      </c>
      <c r="DY177" s="74">
        <v>2811</v>
      </c>
      <c r="DZ177" s="74">
        <v>0</v>
      </c>
      <c r="EA177" s="74">
        <v>0</v>
      </c>
      <c r="EB177" s="74">
        <v>299040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0</v>
      </c>
      <c r="EJ177" s="74">
        <v>0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0</v>
      </c>
      <c r="ER177" s="74">
        <v>0</v>
      </c>
      <c r="ES177" s="74">
        <v>0</v>
      </c>
      <c r="ET177" s="74">
        <v>0</v>
      </c>
      <c r="EU177" s="74">
        <v>0</v>
      </c>
      <c r="EV177" s="74">
        <v>0</v>
      </c>
      <c r="EW177" s="74">
        <v>0</v>
      </c>
      <c r="EX177" s="74">
        <v>0</v>
      </c>
      <c r="EY177" s="74">
        <v>2811</v>
      </c>
      <c r="EZ177" s="74">
        <v>0</v>
      </c>
      <c r="FA177" s="74">
        <v>0</v>
      </c>
      <c r="FB177" s="74">
        <v>2811</v>
      </c>
      <c r="FC177" s="74">
        <v>0</v>
      </c>
      <c r="FD177" s="74">
        <v>0</v>
      </c>
      <c r="FE177" s="74">
        <v>0</v>
      </c>
      <c r="FF177" s="74">
        <v>10131630</v>
      </c>
      <c r="FG177" s="74">
        <v>0</v>
      </c>
      <c r="FH177" s="74">
        <v>0</v>
      </c>
      <c r="FI177" s="74">
        <v>0</v>
      </c>
      <c r="FJ177" s="74">
        <v>1768494</v>
      </c>
      <c r="FK177" s="74">
        <v>0</v>
      </c>
      <c r="FL177" s="74">
        <v>0</v>
      </c>
      <c r="FM177" s="74">
        <v>0</v>
      </c>
      <c r="FN177" s="74">
        <v>0</v>
      </c>
      <c r="FO177" s="74">
        <v>0</v>
      </c>
      <c r="FP177" s="74">
        <v>0</v>
      </c>
      <c r="FQ177" s="74">
        <v>0</v>
      </c>
      <c r="FR177" s="74">
        <v>372649</v>
      </c>
      <c r="FS177" s="74">
        <v>0</v>
      </c>
      <c r="FT177" s="74">
        <v>0</v>
      </c>
      <c r="FU177" s="74">
        <v>0</v>
      </c>
      <c r="FV177" s="74">
        <v>10</v>
      </c>
      <c r="FW177" s="74">
        <v>0</v>
      </c>
      <c r="FX177" s="74">
        <v>0</v>
      </c>
      <c r="FY177" s="74">
        <v>10</v>
      </c>
      <c r="FZ177" s="74">
        <v>412210</v>
      </c>
      <c r="GA177" s="74">
        <v>0</v>
      </c>
      <c r="GB177" s="74">
        <v>0</v>
      </c>
      <c r="GC177" s="74">
        <v>0</v>
      </c>
      <c r="GD177" s="74">
        <v>0</v>
      </c>
      <c r="GE177" s="74">
        <v>0</v>
      </c>
      <c r="GF177" s="74">
        <v>0</v>
      </c>
      <c r="GG177" s="74">
        <v>0</v>
      </c>
      <c r="GH177" s="74">
        <v>10131630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1771305</v>
      </c>
      <c r="GQ177" s="74">
        <v>393295</v>
      </c>
      <c r="GR177" s="74">
        <v>0</v>
      </c>
      <c r="GS177" s="74">
        <v>190544</v>
      </c>
      <c r="GT177" s="74">
        <v>0</v>
      </c>
      <c r="GU177" s="74">
        <v>0</v>
      </c>
      <c r="GV177" s="74">
        <v>0</v>
      </c>
      <c r="GW177" s="74">
        <v>6549</v>
      </c>
      <c r="GX177" s="74">
        <v>0</v>
      </c>
      <c r="GY177" s="74">
        <v>1379</v>
      </c>
      <c r="GZ177" s="74">
        <v>591767</v>
      </c>
      <c r="HA177" s="74">
        <v>663722</v>
      </c>
      <c r="HB177" s="74">
        <v>0</v>
      </c>
      <c r="HC177" s="74">
        <v>160702</v>
      </c>
      <c r="HD177" s="74">
        <v>0</v>
      </c>
      <c r="HE177" s="74">
        <v>0</v>
      </c>
      <c r="HF177" s="74">
        <v>0</v>
      </c>
      <c r="HG177" s="74">
        <v>2811</v>
      </c>
      <c r="HH177" s="74">
        <v>0</v>
      </c>
      <c r="HI177" s="74">
        <v>-37684</v>
      </c>
      <c r="HJ177" s="74">
        <v>789551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2811</v>
      </c>
      <c r="HR177" s="74">
        <v>0</v>
      </c>
      <c r="HS177" s="74">
        <v>0</v>
      </c>
      <c r="HT177" s="74">
        <v>2811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53460</v>
      </c>
      <c r="IG177" s="74">
        <v>0</v>
      </c>
      <c r="IH177" s="74">
        <v>501057</v>
      </c>
      <c r="II177" s="74">
        <v>0</v>
      </c>
      <c r="IJ177" s="74">
        <v>0</v>
      </c>
      <c r="IK177" s="74">
        <v>0</v>
      </c>
      <c r="IL177" s="74">
        <v>554517</v>
      </c>
      <c r="IM177" s="74">
        <v>0</v>
      </c>
      <c r="IN177" s="74">
        <v>36673</v>
      </c>
      <c r="IO177" s="74">
        <v>0</v>
      </c>
      <c r="IP177" s="74">
        <v>1116582</v>
      </c>
      <c r="IQ177" s="74">
        <v>0</v>
      </c>
      <c r="IR177" s="74">
        <v>0</v>
      </c>
      <c r="IS177" s="74">
        <v>0</v>
      </c>
      <c r="IT177" s="74">
        <v>1153255</v>
      </c>
      <c r="IU177" s="74">
        <v>0</v>
      </c>
      <c r="IV177" s="74">
        <v>0</v>
      </c>
      <c r="IW177" s="74">
        <v>0</v>
      </c>
      <c r="IX177" s="74">
        <v>1116582</v>
      </c>
      <c r="IY177" s="74">
        <v>0</v>
      </c>
      <c r="IZ177" s="74">
        <v>0</v>
      </c>
      <c r="JA177" s="74">
        <v>0</v>
      </c>
      <c r="JB177" s="74">
        <v>1116582</v>
      </c>
      <c r="JC177" s="74">
        <v>0</v>
      </c>
      <c r="JD177" s="74">
        <v>0</v>
      </c>
      <c r="JE177" s="74">
        <v>0</v>
      </c>
      <c r="JF177" s="74">
        <v>0</v>
      </c>
      <c r="JG177" s="74">
        <v>0</v>
      </c>
      <c r="JH177" s="74">
        <v>0</v>
      </c>
      <c r="JI177" s="74">
        <v>0</v>
      </c>
      <c r="JJ177" s="74">
        <v>0</v>
      </c>
      <c r="JK177" s="74">
        <v>0</v>
      </c>
      <c r="JL177" s="74">
        <v>0</v>
      </c>
      <c r="JM177" s="74">
        <v>0</v>
      </c>
      <c r="JN177" s="74">
        <v>0</v>
      </c>
      <c r="JO177" s="74">
        <v>-478845</v>
      </c>
      <c r="JP177" s="74">
        <v>0</v>
      </c>
      <c r="JQ177" s="74">
        <v>0</v>
      </c>
      <c r="JR177" s="74">
        <v>-294790</v>
      </c>
      <c r="JS177" s="74">
        <v>0</v>
      </c>
      <c r="JT177" s="74">
        <v>-773635</v>
      </c>
      <c r="JU177" s="74">
        <v>372649</v>
      </c>
      <c r="JV177" s="74">
        <v>0</v>
      </c>
      <c r="JW177" s="74">
        <v>0</v>
      </c>
      <c r="JX177" s="74">
        <v>0</v>
      </c>
      <c r="JY177" s="74">
        <v>0</v>
      </c>
      <c r="JZ177" s="74">
        <v>-283139</v>
      </c>
      <c r="KA177" s="74">
        <v>0</v>
      </c>
      <c r="KB177" s="74">
        <v>0</v>
      </c>
      <c r="KC177" s="74">
        <v>-1247457</v>
      </c>
      <c r="KD177" s="74">
        <v>0</v>
      </c>
      <c r="KE177" s="74">
        <v>-1530596</v>
      </c>
      <c r="KF177" s="74">
        <v>412210</v>
      </c>
      <c r="KG177" s="74">
        <v>0</v>
      </c>
      <c r="KH177" s="74">
        <v>0</v>
      </c>
      <c r="KI177" s="74">
        <v>0</v>
      </c>
      <c r="KJ177" s="74">
        <v>0</v>
      </c>
      <c r="KK177" s="74">
        <v>0</v>
      </c>
      <c r="KL177" s="74">
        <v>0</v>
      </c>
      <c r="KM177" s="74">
        <v>0</v>
      </c>
      <c r="KN177" s="74">
        <v>0</v>
      </c>
      <c r="KO177" s="74">
        <v>0</v>
      </c>
      <c r="KP177" s="74">
        <v>0</v>
      </c>
      <c r="KQ177" s="74">
        <v>1119393</v>
      </c>
      <c r="KR177" s="74">
        <v>0</v>
      </c>
      <c r="KS177" s="74">
        <v>0</v>
      </c>
      <c r="KT177" s="74">
        <v>0</v>
      </c>
      <c r="KU177" s="74">
        <v>0</v>
      </c>
      <c r="KV177" s="74">
        <v>1116582</v>
      </c>
      <c r="KW177" s="74">
        <v>0</v>
      </c>
      <c r="KX177" s="74">
        <v>0</v>
      </c>
      <c r="KY177" s="74">
        <v>8363136</v>
      </c>
      <c r="KZ177" s="74">
        <v>0</v>
      </c>
      <c r="LA177" s="74">
        <v>9479718</v>
      </c>
      <c r="LB177" s="74">
        <v>9479718</v>
      </c>
      <c r="LC177" s="74">
        <v>0</v>
      </c>
      <c r="LD177" s="74">
        <v>0</v>
      </c>
      <c r="LE177" s="74">
        <v>0</v>
      </c>
      <c r="LF177" s="74">
        <v>0</v>
      </c>
      <c r="LG177" s="74">
        <v>-12060</v>
      </c>
      <c r="LH177" s="74">
        <v>-16575</v>
      </c>
      <c r="LI177" s="74">
        <v>0</v>
      </c>
      <c r="LJ177" s="74">
        <v>113160</v>
      </c>
      <c r="LK177" s="74">
        <v>-83</v>
      </c>
      <c r="LL177" s="74">
        <v>-28718</v>
      </c>
      <c r="LM177" s="74">
        <v>0</v>
      </c>
      <c r="LN177" s="74">
        <v>0</v>
      </c>
      <c r="LO177" s="74">
        <v>0</v>
      </c>
      <c r="LP177" s="74">
        <v>0</v>
      </c>
      <c r="LQ177" s="74">
        <v>0</v>
      </c>
      <c r="LR177" s="74">
        <v>0</v>
      </c>
      <c r="LS177" s="74">
        <v>0</v>
      </c>
      <c r="LT177" s="74">
        <v>10131630</v>
      </c>
      <c r="LU177" s="74">
        <v>0</v>
      </c>
      <c r="LV177" s="74">
        <v>0</v>
      </c>
      <c r="LW177" s="74">
        <v>11943</v>
      </c>
      <c r="LX177" s="74">
        <v>1238999</v>
      </c>
      <c r="LY177" s="74">
        <v>103135</v>
      </c>
      <c r="LZ177" s="74">
        <v>12353</v>
      </c>
      <c r="MA177" s="74">
        <v>285873</v>
      </c>
      <c r="MB177" s="74">
        <v>28159</v>
      </c>
      <c r="MC177" s="74">
        <v>0</v>
      </c>
      <c r="MD177" s="74">
        <v>1768494</v>
      </c>
      <c r="ME177" s="74">
        <v>88032</v>
      </c>
      <c r="MF177" s="74">
        <v>1768494</v>
      </c>
      <c r="MG177" s="74">
        <v>0</v>
      </c>
      <c r="MH177" s="74">
        <v>0</v>
      </c>
      <c r="MI177" s="74">
        <v>0</v>
      </c>
      <c r="MJ177" s="74">
        <v>0</v>
      </c>
      <c r="MK177" s="74">
        <v>0</v>
      </c>
      <c r="ML177" s="74">
        <v>73373</v>
      </c>
      <c r="MM177" s="74">
        <v>66300</v>
      </c>
      <c r="MN177" s="74">
        <v>0</v>
      </c>
      <c r="MO177" s="74">
        <v>2205</v>
      </c>
      <c r="MP177" s="74">
        <v>141878</v>
      </c>
      <c r="MQ177" s="74">
        <v>41053</v>
      </c>
      <c r="MR177" s="74">
        <v>13211</v>
      </c>
      <c r="MS177" s="74">
        <v>8654489</v>
      </c>
      <c r="MT177" s="74">
        <v>107893</v>
      </c>
      <c r="MU177" s="74">
        <v>13366</v>
      </c>
      <c r="MV177" s="74">
        <v>1146455</v>
      </c>
      <c r="MW177" s="74">
        <v>39368</v>
      </c>
      <c r="MX177" s="74">
        <v>0</v>
      </c>
      <c r="MY177" s="74">
        <v>115795</v>
      </c>
      <c r="MZ177" s="74">
        <v>10131630</v>
      </c>
      <c r="NA177" s="74">
        <v>0</v>
      </c>
      <c r="NB177" s="74">
        <v>0</v>
      </c>
      <c r="NC177" s="74">
        <v>0</v>
      </c>
      <c r="ND177" s="74">
        <v>0</v>
      </c>
      <c r="NE177" s="74">
        <v>0</v>
      </c>
      <c r="NF177" s="74">
        <v>0</v>
      </c>
      <c r="NG177" s="74">
        <v>0</v>
      </c>
      <c r="NH177" s="74">
        <v>0</v>
      </c>
      <c r="NI177" s="74">
        <v>0</v>
      </c>
    </row>
    <row r="178" spans="1:373" x14ac:dyDescent="0.25">
      <c r="A178" s="74" t="s">
        <v>4</v>
      </c>
      <c r="B178" s="74" t="s">
        <v>1334</v>
      </c>
      <c r="C178" s="74">
        <v>4115401</v>
      </c>
      <c r="D178" s="74">
        <v>11300</v>
      </c>
      <c r="E178" s="74">
        <v>17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580056</v>
      </c>
      <c r="AA178" s="74">
        <v>0</v>
      </c>
      <c r="AB178" s="74">
        <v>721827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16500</v>
      </c>
      <c r="AV178" s="74">
        <v>0</v>
      </c>
      <c r="AW178" s="74">
        <v>0</v>
      </c>
      <c r="AX178" s="74">
        <v>0</v>
      </c>
      <c r="AY178" s="74">
        <v>83252</v>
      </c>
      <c r="AZ178" s="74">
        <v>0</v>
      </c>
      <c r="BA178" s="74">
        <v>0</v>
      </c>
      <c r="BB178" s="74">
        <v>0</v>
      </c>
      <c r="BC178" s="74">
        <v>0</v>
      </c>
      <c r="BD178" s="74">
        <v>-1388</v>
      </c>
      <c r="BE178" s="74">
        <v>81864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789046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39755</v>
      </c>
      <c r="BU178" s="74">
        <v>0</v>
      </c>
      <c r="BV178" s="74">
        <v>891766</v>
      </c>
      <c r="BW178" s="74">
        <v>0</v>
      </c>
      <c r="BX178" s="74">
        <v>0</v>
      </c>
      <c r="BY178" s="74">
        <v>0</v>
      </c>
      <c r="BZ178" s="74">
        <v>0</v>
      </c>
      <c r="CA178" s="74">
        <v>-66000</v>
      </c>
      <c r="CB178" s="74">
        <v>322394</v>
      </c>
      <c r="CC178" s="74">
        <v>0</v>
      </c>
      <c r="CD178" s="74">
        <v>0</v>
      </c>
      <c r="CE178" s="74">
        <v>0</v>
      </c>
      <c r="CF178" s="74">
        <v>0</v>
      </c>
      <c r="CG178" s="74">
        <v>-576714</v>
      </c>
      <c r="CH178" s="74">
        <v>0</v>
      </c>
      <c r="CI178" s="74">
        <v>81864</v>
      </c>
      <c r="CJ178" s="74">
        <v>0</v>
      </c>
      <c r="CK178" s="74">
        <v>1301883</v>
      </c>
      <c r="CL178" s="74">
        <v>98364</v>
      </c>
      <c r="CM178" s="74">
        <v>0</v>
      </c>
      <c r="CN178" s="74">
        <v>1400247</v>
      </c>
      <c r="CO178" s="74">
        <v>828801</v>
      </c>
      <c r="CP178" s="74">
        <v>825766</v>
      </c>
      <c r="CQ178" s="74">
        <v>0</v>
      </c>
      <c r="CR178" s="74">
        <v>0</v>
      </c>
      <c r="CS178" s="74">
        <v>-254320</v>
      </c>
      <c r="CT178" s="74">
        <v>1400247</v>
      </c>
      <c r="CU178" s="74">
        <v>16500</v>
      </c>
      <c r="CV178" s="74">
        <v>0</v>
      </c>
      <c r="CW178" s="74">
        <v>0</v>
      </c>
      <c r="CX178" s="74">
        <v>98364</v>
      </c>
      <c r="CY178" s="74">
        <v>0</v>
      </c>
      <c r="CZ178" s="74">
        <v>0</v>
      </c>
      <c r="DA178" s="74">
        <v>0</v>
      </c>
      <c r="DB178" s="74">
        <v>0</v>
      </c>
      <c r="DC178" s="74">
        <v>1416161</v>
      </c>
      <c r="DD178" s="74">
        <v>0</v>
      </c>
      <c r="DE178" s="74">
        <v>2984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49819</v>
      </c>
      <c r="DM178" s="74">
        <v>0</v>
      </c>
      <c r="DN178" s="74">
        <v>285000</v>
      </c>
      <c r="DO178" s="74">
        <v>1753964</v>
      </c>
      <c r="DP178" s="74">
        <v>580056</v>
      </c>
      <c r="DQ178" s="74">
        <v>0</v>
      </c>
      <c r="DR178" s="74">
        <v>721827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47471</v>
      </c>
      <c r="DZ178" s="74">
        <v>0</v>
      </c>
      <c r="EA178" s="74">
        <v>0</v>
      </c>
      <c r="EB178" s="74">
        <v>1349354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0</v>
      </c>
      <c r="EJ178" s="74">
        <v>0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0</v>
      </c>
      <c r="ER178" s="74">
        <v>0</v>
      </c>
      <c r="ES178" s="74">
        <v>0</v>
      </c>
      <c r="ET178" s="74">
        <v>0</v>
      </c>
      <c r="EU178" s="74">
        <v>0</v>
      </c>
      <c r="EV178" s="74">
        <v>0</v>
      </c>
      <c r="EW178" s="74">
        <v>0</v>
      </c>
      <c r="EX178" s="74">
        <v>0</v>
      </c>
      <c r="EY178" s="74">
        <v>47471</v>
      </c>
      <c r="EZ178" s="74">
        <v>0</v>
      </c>
      <c r="FA178" s="74">
        <v>0</v>
      </c>
      <c r="FB178" s="74">
        <v>47471</v>
      </c>
      <c r="FC178" s="74">
        <v>0</v>
      </c>
      <c r="FD178" s="74">
        <v>0</v>
      </c>
      <c r="FE178" s="74">
        <v>0</v>
      </c>
      <c r="FF178" s="74">
        <v>0</v>
      </c>
      <c r="FG178" s="74">
        <v>0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1753964</v>
      </c>
      <c r="FS178" s="74">
        <v>0</v>
      </c>
      <c r="FT178" s="74">
        <v>0</v>
      </c>
      <c r="FU178" s="74">
        <v>0</v>
      </c>
      <c r="FV178" s="74">
        <v>0</v>
      </c>
      <c r="FW178" s="74">
        <v>0</v>
      </c>
      <c r="FX178" s="74">
        <v>0</v>
      </c>
      <c r="FY178" s="74">
        <v>0</v>
      </c>
      <c r="FZ178" s="74">
        <v>1447718</v>
      </c>
      <c r="GA178" s="74">
        <v>0</v>
      </c>
      <c r="GB178" s="74">
        <v>0</v>
      </c>
      <c r="GC178" s="74">
        <v>0</v>
      </c>
      <c r="GD178" s="74">
        <v>0</v>
      </c>
      <c r="GE178" s="74">
        <v>0</v>
      </c>
      <c r="GF178" s="74">
        <v>0</v>
      </c>
      <c r="GG178" s="74">
        <v>0</v>
      </c>
      <c r="GH178" s="74">
        <v>0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47471</v>
      </c>
      <c r="GQ178" s="74">
        <v>710781</v>
      </c>
      <c r="GR178" s="74">
        <v>0</v>
      </c>
      <c r="GS178" s="74">
        <v>0</v>
      </c>
      <c r="GT178" s="74">
        <v>-16500</v>
      </c>
      <c r="GU178" s="74">
        <v>0</v>
      </c>
      <c r="GV178" s="74">
        <v>0</v>
      </c>
      <c r="GW178" s="74">
        <v>49869</v>
      </c>
      <c r="GX178" s="74">
        <v>0</v>
      </c>
      <c r="GY178" s="74">
        <v>9295</v>
      </c>
      <c r="GZ178" s="74">
        <v>753445</v>
      </c>
      <c r="HA178" s="74">
        <v>789046</v>
      </c>
      <c r="HB178" s="74">
        <v>0</v>
      </c>
      <c r="HC178" s="74">
        <v>0</v>
      </c>
      <c r="HD178" s="74">
        <v>0</v>
      </c>
      <c r="HE178" s="74">
        <v>0</v>
      </c>
      <c r="HF178" s="74">
        <v>0</v>
      </c>
      <c r="HG178" s="74">
        <v>28807</v>
      </c>
      <c r="HH178" s="74">
        <v>0</v>
      </c>
      <c r="HI178" s="74">
        <v>39755</v>
      </c>
      <c r="HJ178" s="74">
        <v>857608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28807</v>
      </c>
      <c r="HR178" s="74">
        <v>0</v>
      </c>
      <c r="HS178" s="74">
        <v>0</v>
      </c>
      <c r="HT178" s="74">
        <v>28807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1492031</v>
      </c>
      <c r="IG178" s="74">
        <v>0</v>
      </c>
      <c r="IH178" s="74">
        <v>0</v>
      </c>
      <c r="II178" s="74">
        <v>0</v>
      </c>
      <c r="IJ178" s="74">
        <v>0</v>
      </c>
      <c r="IK178" s="74">
        <v>0</v>
      </c>
      <c r="IL178" s="74">
        <v>1492031</v>
      </c>
      <c r="IM178" s="74">
        <v>0</v>
      </c>
      <c r="IN178" s="74">
        <v>891766</v>
      </c>
      <c r="IO178" s="74">
        <v>0</v>
      </c>
      <c r="IP178" s="74">
        <v>0</v>
      </c>
      <c r="IQ178" s="74">
        <v>0</v>
      </c>
      <c r="IR178" s="74">
        <v>0</v>
      </c>
      <c r="IS178" s="74">
        <v>-66000</v>
      </c>
      <c r="IT178" s="74">
        <v>825766</v>
      </c>
      <c r="IU178" s="74">
        <v>0</v>
      </c>
      <c r="IV178" s="74">
        <v>0</v>
      </c>
      <c r="IW178" s="74">
        <v>0</v>
      </c>
      <c r="IX178" s="74">
        <v>0</v>
      </c>
      <c r="IY178" s="74">
        <v>0</v>
      </c>
      <c r="IZ178" s="74">
        <v>0</v>
      </c>
      <c r="JA178" s="74">
        <v>0</v>
      </c>
      <c r="JB178" s="74">
        <v>0</v>
      </c>
      <c r="JC178" s="74">
        <v>0</v>
      </c>
      <c r="JD178" s="74">
        <v>0</v>
      </c>
      <c r="JE178" s="74">
        <v>0</v>
      </c>
      <c r="JF178" s="74">
        <v>0</v>
      </c>
      <c r="JG178" s="74">
        <v>0</v>
      </c>
      <c r="JH178" s="74">
        <v>0</v>
      </c>
      <c r="JI178" s="74">
        <v>0</v>
      </c>
      <c r="JJ178" s="74">
        <v>0</v>
      </c>
      <c r="JK178" s="74">
        <v>0</v>
      </c>
      <c r="JL178" s="74">
        <v>0</v>
      </c>
      <c r="JM178" s="74">
        <v>0</v>
      </c>
      <c r="JN178" s="74">
        <v>0</v>
      </c>
      <c r="JO178" s="74">
        <v>0</v>
      </c>
      <c r="JP178" s="74">
        <v>0</v>
      </c>
      <c r="JQ178" s="74">
        <v>7448</v>
      </c>
      <c r="JR178" s="74">
        <v>-498960</v>
      </c>
      <c r="JS178" s="74">
        <v>0</v>
      </c>
      <c r="JT178" s="74">
        <v>-491512</v>
      </c>
      <c r="JU178" s="74">
        <v>1753964</v>
      </c>
      <c r="JV178" s="74">
        <v>0</v>
      </c>
      <c r="JW178" s="74">
        <v>0</v>
      </c>
      <c r="JX178" s="74">
        <v>0</v>
      </c>
      <c r="JY178" s="74">
        <v>0</v>
      </c>
      <c r="JZ178" s="74">
        <v>0</v>
      </c>
      <c r="KA178" s="74">
        <v>0</v>
      </c>
      <c r="KB178" s="74">
        <v>322394</v>
      </c>
      <c r="KC178" s="74">
        <v>-558050</v>
      </c>
      <c r="KD178" s="74">
        <v>0</v>
      </c>
      <c r="KE178" s="74">
        <v>-235656</v>
      </c>
      <c r="KF178" s="74">
        <v>1447718</v>
      </c>
      <c r="KG178" s="74">
        <v>0</v>
      </c>
      <c r="KH178" s="74">
        <v>0</v>
      </c>
      <c r="KI178" s="74">
        <v>0</v>
      </c>
      <c r="KJ178" s="74">
        <v>0</v>
      </c>
      <c r="KK178" s="74">
        <v>0</v>
      </c>
      <c r="KL178" s="74">
        <v>0</v>
      </c>
      <c r="KM178" s="74">
        <v>0</v>
      </c>
      <c r="KN178" s="74">
        <v>18664</v>
      </c>
      <c r="KO178" s="74">
        <v>0</v>
      </c>
      <c r="KP178" s="74">
        <v>18664</v>
      </c>
      <c r="KQ178" s="74">
        <v>47471</v>
      </c>
      <c r="KR178" s="74">
        <v>0</v>
      </c>
      <c r="KS178" s="74">
        <v>0</v>
      </c>
      <c r="KT178" s="74">
        <v>0</v>
      </c>
      <c r="KU178" s="74">
        <v>0</v>
      </c>
      <c r="KV178" s="74">
        <v>0</v>
      </c>
      <c r="KW178" s="74">
        <v>0</v>
      </c>
      <c r="KX178" s="74">
        <v>0</v>
      </c>
      <c r="KY178" s="74">
        <v>0</v>
      </c>
      <c r="KZ178" s="74">
        <v>0</v>
      </c>
      <c r="LA178" s="74">
        <v>0</v>
      </c>
      <c r="LB178" s="74">
        <v>0</v>
      </c>
      <c r="LC178" s="74">
        <v>0</v>
      </c>
      <c r="LD178" s="74">
        <v>0</v>
      </c>
      <c r="LE178" s="74">
        <v>83252</v>
      </c>
      <c r="LF178" s="74">
        <v>0</v>
      </c>
      <c r="LG178" s="74">
        <v>0</v>
      </c>
      <c r="LH178" s="74">
        <v>0</v>
      </c>
      <c r="LI178" s="74">
        <v>0</v>
      </c>
      <c r="LJ178" s="74">
        <v>81864</v>
      </c>
      <c r="LK178" s="74">
        <v>-1388</v>
      </c>
      <c r="LL178" s="74">
        <v>81864</v>
      </c>
      <c r="LM178" s="74">
        <v>0</v>
      </c>
      <c r="LN178" s="74">
        <v>0</v>
      </c>
      <c r="LO178" s="74">
        <v>0</v>
      </c>
      <c r="LP178" s="74">
        <v>0</v>
      </c>
      <c r="LQ178" s="74">
        <v>0</v>
      </c>
      <c r="LR178" s="74">
        <v>0</v>
      </c>
      <c r="LS178" s="74">
        <v>0</v>
      </c>
      <c r="LT178" s="74">
        <v>0</v>
      </c>
      <c r="LU178" s="74">
        <v>0</v>
      </c>
      <c r="LV178" s="74">
        <v>0</v>
      </c>
      <c r="LW178" s="74">
        <v>0</v>
      </c>
      <c r="LX178" s="74">
        <v>0</v>
      </c>
      <c r="LY178" s="74">
        <v>0</v>
      </c>
      <c r="LZ178" s="74">
        <v>0</v>
      </c>
      <c r="MA178" s="74">
        <v>0</v>
      </c>
      <c r="MB178" s="74">
        <v>0</v>
      </c>
      <c r="MC178" s="74">
        <v>0</v>
      </c>
      <c r="MD178" s="74">
        <v>0</v>
      </c>
      <c r="ME178" s="74">
        <v>0</v>
      </c>
      <c r="MF178" s="74">
        <v>0</v>
      </c>
      <c r="MG178" s="74">
        <v>0</v>
      </c>
      <c r="MH178" s="74">
        <v>0</v>
      </c>
      <c r="MI178" s="74">
        <v>0</v>
      </c>
      <c r="MJ178" s="74">
        <v>0</v>
      </c>
      <c r="MK178" s="74">
        <v>0</v>
      </c>
      <c r="ML178" s="74">
        <v>0</v>
      </c>
      <c r="MM178" s="74">
        <v>0</v>
      </c>
      <c r="MN178" s="74">
        <v>0</v>
      </c>
      <c r="MO178" s="74">
        <v>0</v>
      </c>
      <c r="MP178" s="74">
        <v>0</v>
      </c>
      <c r="MQ178" s="74">
        <v>0</v>
      </c>
      <c r="MR178" s="74">
        <v>0</v>
      </c>
      <c r="MS178" s="74">
        <v>0</v>
      </c>
      <c r="MT178" s="74">
        <v>0</v>
      </c>
      <c r="MU178" s="74">
        <v>0</v>
      </c>
      <c r="MV178" s="74">
        <v>0</v>
      </c>
      <c r="MW178" s="74">
        <v>0</v>
      </c>
      <c r="MX178" s="74">
        <v>0</v>
      </c>
      <c r="MY178" s="74">
        <v>0</v>
      </c>
      <c r="MZ178" s="74">
        <v>0</v>
      </c>
      <c r="NA178" s="74">
        <v>0</v>
      </c>
      <c r="NB178" s="74">
        <v>0</v>
      </c>
      <c r="NC178" s="74">
        <v>0</v>
      </c>
      <c r="ND178" s="74">
        <v>0</v>
      </c>
      <c r="NE178" s="74">
        <v>0</v>
      </c>
      <c r="NF178" s="74">
        <v>0</v>
      </c>
      <c r="NG178" s="74">
        <v>0</v>
      </c>
      <c r="NH178" s="74">
        <v>0</v>
      </c>
      <c r="NI178" s="74">
        <v>0</v>
      </c>
    </row>
    <row r="179" spans="1:373" x14ac:dyDescent="0.25">
      <c r="A179" s="74" t="s">
        <v>4</v>
      </c>
      <c r="B179" s="74" t="s">
        <v>1334</v>
      </c>
      <c r="C179" s="74">
        <v>4115411</v>
      </c>
      <c r="D179" s="74">
        <v>15500</v>
      </c>
      <c r="E179" s="74">
        <v>17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957</v>
      </c>
      <c r="AA179" s="74">
        <v>0</v>
      </c>
      <c r="AB179" s="74">
        <v>587767</v>
      </c>
      <c r="AC179" s="74">
        <v>1349</v>
      </c>
      <c r="AD179" s="74">
        <v>-55302</v>
      </c>
      <c r="AE179" s="74">
        <v>20327</v>
      </c>
      <c r="AF179" s="74">
        <v>39365</v>
      </c>
      <c r="AG179" s="74">
        <v>0</v>
      </c>
      <c r="AH179" s="74">
        <v>0</v>
      </c>
      <c r="AI179" s="74">
        <v>-136777</v>
      </c>
      <c r="AJ179" s="74">
        <v>13795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173194</v>
      </c>
      <c r="AQ179" s="74">
        <v>31599</v>
      </c>
      <c r="AR179" s="74">
        <v>0</v>
      </c>
      <c r="AS179" s="74">
        <v>64454</v>
      </c>
      <c r="AT179" s="74">
        <v>269247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-13533</v>
      </c>
      <c r="BB179" s="74">
        <v>-2159</v>
      </c>
      <c r="BC179" s="74">
        <v>0</v>
      </c>
      <c r="BD179" s="74">
        <v>-1053</v>
      </c>
      <c r="BE179" s="74">
        <v>-16745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49043</v>
      </c>
      <c r="BM179" s="74">
        <v>572418</v>
      </c>
      <c r="BN179" s="74">
        <v>0</v>
      </c>
      <c r="BO179" s="74">
        <v>462280</v>
      </c>
      <c r="BP179" s="74">
        <v>0</v>
      </c>
      <c r="BQ179" s="74">
        <v>-9164</v>
      </c>
      <c r="BR179" s="74">
        <v>0</v>
      </c>
      <c r="BS179" s="74">
        <v>0</v>
      </c>
      <c r="BT179" s="74">
        <v>-26263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-226245</v>
      </c>
      <c r="CH179" s="74">
        <v>0</v>
      </c>
      <c r="CI179" s="74">
        <v>252502</v>
      </c>
      <c r="CJ179" s="74">
        <v>0</v>
      </c>
      <c r="CK179" s="74">
        <v>471481</v>
      </c>
      <c r="CL179" s="74">
        <v>252502</v>
      </c>
      <c r="CM179" s="74">
        <v>49043</v>
      </c>
      <c r="CN179" s="74">
        <v>773026</v>
      </c>
      <c r="CO179" s="74">
        <v>999271</v>
      </c>
      <c r="CP179" s="74">
        <v>0</v>
      </c>
      <c r="CQ179" s="74">
        <v>0</v>
      </c>
      <c r="CR179" s="74">
        <v>0</v>
      </c>
      <c r="CS179" s="74">
        <v>-226245</v>
      </c>
      <c r="CT179" s="74">
        <v>773026</v>
      </c>
      <c r="CU179" s="74">
        <v>0</v>
      </c>
      <c r="CV179" s="74">
        <v>0</v>
      </c>
      <c r="CW179" s="74">
        <v>0</v>
      </c>
      <c r="CX179" s="74">
        <v>252502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957</v>
      </c>
      <c r="DQ179" s="74">
        <v>0</v>
      </c>
      <c r="DR179" s="74">
        <v>587767</v>
      </c>
      <c r="DS179" s="74">
        <v>1349</v>
      </c>
      <c r="DT179" s="74">
        <v>-55302</v>
      </c>
      <c r="DU179" s="74">
        <v>20327</v>
      </c>
      <c r="DV179" s="74">
        <v>39365</v>
      </c>
      <c r="DW179" s="74">
        <v>0</v>
      </c>
      <c r="DX179" s="74">
        <v>0</v>
      </c>
      <c r="DY179" s="74">
        <v>22815</v>
      </c>
      <c r="DZ179" s="74">
        <v>-136777</v>
      </c>
      <c r="EA179" s="74">
        <v>13795</v>
      </c>
      <c r="EB179" s="74">
        <v>494296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0</v>
      </c>
      <c r="ES179" s="74">
        <v>0</v>
      </c>
      <c r="ET179" s="74">
        <v>0</v>
      </c>
      <c r="EU179" s="74">
        <v>0</v>
      </c>
      <c r="EV179" s="74">
        <v>0</v>
      </c>
      <c r="EW179" s="74">
        <v>0</v>
      </c>
      <c r="EX179" s="74">
        <v>0</v>
      </c>
      <c r="EY179" s="74">
        <v>25815</v>
      </c>
      <c r="EZ179" s="74">
        <v>0</v>
      </c>
      <c r="FA179" s="74">
        <v>0</v>
      </c>
      <c r="FB179" s="74">
        <v>25815</v>
      </c>
      <c r="FC179" s="74">
        <v>0</v>
      </c>
      <c r="FD179" s="74">
        <v>0</v>
      </c>
      <c r="FE179" s="74">
        <v>0</v>
      </c>
      <c r="FF179" s="74">
        <v>0</v>
      </c>
      <c r="FG179" s="74">
        <v>0</v>
      </c>
      <c r="FH179" s="74">
        <v>0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49043</v>
      </c>
      <c r="FY179" s="74">
        <v>49043</v>
      </c>
      <c r="FZ179" s="74">
        <v>795841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0</v>
      </c>
      <c r="GG179" s="74">
        <v>0</v>
      </c>
      <c r="GH179" s="74">
        <v>0</v>
      </c>
      <c r="GI179" s="74">
        <v>0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25815</v>
      </c>
      <c r="GQ179" s="74">
        <v>0</v>
      </c>
      <c r="GR179" s="74">
        <v>0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572418</v>
      </c>
      <c r="HB179" s="74">
        <v>0</v>
      </c>
      <c r="HC179" s="74">
        <v>462280</v>
      </c>
      <c r="HD179" s="74">
        <v>0</v>
      </c>
      <c r="HE179" s="74">
        <v>-9164</v>
      </c>
      <c r="HF179" s="74">
        <v>0</v>
      </c>
      <c r="HG179" s="74">
        <v>22815</v>
      </c>
      <c r="HH179" s="74">
        <v>0</v>
      </c>
      <c r="HI179" s="74">
        <v>-26263</v>
      </c>
      <c r="HJ179" s="74">
        <v>1022086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22815</v>
      </c>
      <c r="HR179" s="74">
        <v>0</v>
      </c>
      <c r="HS179" s="74">
        <v>0</v>
      </c>
      <c r="HT179" s="74">
        <v>22815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0</v>
      </c>
      <c r="IJ179" s="74">
        <v>0</v>
      </c>
      <c r="IK179" s="74">
        <v>0</v>
      </c>
      <c r="IL179" s="74">
        <v>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0</v>
      </c>
      <c r="IT179" s="74">
        <v>0</v>
      </c>
      <c r="IU179" s="74">
        <v>0</v>
      </c>
      <c r="IV179" s="74">
        <v>0</v>
      </c>
      <c r="IW179" s="74">
        <v>0</v>
      </c>
      <c r="IX179" s="74">
        <v>0</v>
      </c>
      <c r="IY179" s="74">
        <v>0</v>
      </c>
      <c r="IZ179" s="74">
        <v>0</v>
      </c>
      <c r="JA179" s="74">
        <v>0</v>
      </c>
      <c r="JB179" s="74">
        <v>0</v>
      </c>
      <c r="JC179" s="74">
        <v>0</v>
      </c>
      <c r="JD179" s="74">
        <v>0</v>
      </c>
      <c r="JE179" s="74">
        <v>0</v>
      </c>
      <c r="JF179" s="74">
        <v>0</v>
      </c>
      <c r="JG179" s="74">
        <v>0</v>
      </c>
      <c r="JH179" s="74">
        <v>0</v>
      </c>
      <c r="JI179" s="74">
        <v>0</v>
      </c>
      <c r="JJ179" s="74">
        <v>0</v>
      </c>
      <c r="JK179" s="74">
        <v>0</v>
      </c>
      <c r="JL179" s="74">
        <v>0</v>
      </c>
      <c r="JM179" s="74">
        <v>0</v>
      </c>
      <c r="JN179" s="74">
        <v>0</v>
      </c>
      <c r="JO179" s="74">
        <v>0</v>
      </c>
      <c r="JP179" s="74">
        <v>0</v>
      </c>
      <c r="JQ179" s="74">
        <v>0</v>
      </c>
      <c r="JR179" s="74">
        <v>0</v>
      </c>
      <c r="JS179" s="74">
        <v>0</v>
      </c>
      <c r="JT179" s="74">
        <v>0</v>
      </c>
      <c r="JU179" s="74">
        <v>0</v>
      </c>
      <c r="JV179" s="74">
        <v>0</v>
      </c>
      <c r="JW179" s="74">
        <v>0</v>
      </c>
      <c r="JX179" s="74">
        <v>0</v>
      </c>
      <c r="JY179" s="74">
        <v>0</v>
      </c>
      <c r="JZ179" s="74">
        <v>0</v>
      </c>
      <c r="KA179" s="74">
        <v>0</v>
      </c>
      <c r="KB179" s="74">
        <v>0</v>
      </c>
      <c r="KC179" s="74">
        <v>-226245</v>
      </c>
      <c r="KD179" s="74">
        <v>0</v>
      </c>
      <c r="KE179" s="74">
        <v>-226245</v>
      </c>
      <c r="KF179" s="74">
        <v>795841</v>
      </c>
      <c r="KG179" s="74">
        <v>0</v>
      </c>
      <c r="KH179" s="74">
        <v>0</v>
      </c>
      <c r="KI179" s="74">
        <v>0</v>
      </c>
      <c r="KJ179" s="74">
        <v>0</v>
      </c>
      <c r="KK179" s="74">
        <v>0</v>
      </c>
      <c r="KL179" s="74">
        <v>0</v>
      </c>
      <c r="KM179" s="74">
        <v>0</v>
      </c>
      <c r="KN179" s="74">
        <v>0</v>
      </c>
      <c r="KO179" s="74">
        <v>0</v>
      </c>
      <c r="KP179" s="74">
        <v>0</v>
      </c>
      <c r="KQ179" s="74">
        <v>22815</v>
      </c>
      <c r="KR179" s="74">
        <v>0</v>
      </c>
      <c r="KS179" s="74">
        <v>0</v>
      </c>
      <c r="KT179" s="74">
        <v>0</v>
      </c>
      <c r="KU179" s="74">
        <v>0</v>
      </c>
      <c r="KV179" s="74">
        <v>0</v>
      </c>
      <c r="KW179" s="74">
        <v>0</v>
      </c>
      <c r="KX179" s="74">
        <v>0</v>
      </c>
      <c r="KY179" s="74">
        <v>0</v>
      </c>
      <c r="KZ179" s="74">
        <v>0</v>
      </c>
      <c r="LA179" s="74">
        <v>0</v>
      </c>
      <c r="LB179" s="74">
        <v>0</v>
      </c>
      <c r="LC179" s="74">
        <v>0</v>
      </c>
      <c r="LD179" s="74">
        <v>0</v>
      </c>
      <c r="LE179" s="74">
        <v>0</v>
      </c>
      <c r="LF179" s="74">
        <v>0</v>
      </c>
      <c r="LG179" s="74">
        <v>-13533</v>
      </c>
      <c r="LH179" s="74">
        <v>-2159</v>
      </c>
      <c r="LI179" s="74">
        <v>0</v>
      </c>
      <c r="LJ179" s="74">
        <v>252502</v>
      </c>
      <c r="LK179" s="74">
        <v>-1053</v>
      </c>
      <c r="LL179" s="74">
        <v>-16745</v>
      </c>
      <c r="LM179" s="74">
        <v>0</v>
      </c>
      <c r="LN179" s="74">
        <v>0</v>
      </c>
      <c r="LO179" s="74">
        <v>0</v>
      </c>
      <c r="LP179" s="74">
        <v>0</v>
      </c>
      <c r="LQ179" s="74">
        <v>0</v>
      </c>
      <c r="LR179" s="74">
        <v>0</v>
      </c>
      <c r="LS179" s="74">
        <v>0</v>
      </c>
      <c r="LT179" s="74">
        <v>0</v>
      </c>
      <c r="LU179" s="74">
        <v>0</v>
      </c>
      <c r="LV179" s="74">
        <v>0</v>
      </c>
      <c r="LW179" s="74">
        <v>0</v>
      </c>
      <c r="LX179" s="74">
        <v>0</v>
      </c>
      <c r="LY179" s="74">
        <v>0</v>
      </c>
      <c r="LZ179" s="74">
        <v>0</v>
      </c>
      <c r="MA179" s="74">
        <v>0</v>
      </c>
      <c r="MB179" s="74">
        <v>0</v>
      </c>
      <c r="MC179" s="74">
        <v>0</v>
      </c>
      <c r="MD179" s="74">
        <v>0</v>
      </c>
      <c r="ME179" s="74">
        <v>0</v>
      </c>
      <c r="MF179" s="74">
        <v>0</v>
      </c>
      <c r="MG179" s="74">
        <v>0</v>
      </c>
      <c r="MH179" s="74">
        <v>0</v>
      </c>
      <c r="MI179" s="74">
        <v>0</v>
      </c>
      <c r="MJ179" s="74">
        <v>0</v>
      </c>
      <c r="MK179" s="74">
        <v>0</v>
      </c>
      <c r="ML179" s="74">
        <v>173194</v>
      </c>
      <c r="MM179" s="74">
        <v>31599</v>
      </c>
      <c r="MN179" s="74">
        <v>0</v>
      </c>
      <c r="MO179" s="74">
        <v>64454</v>
      </c>
      <c r="MP179" s="74">
        <v>269247</v>
      </c>
      <c r="MQ179" s="74">
        <v>0</v>
      </c>
      <c r="MR179" s="74">
        <v>0</v>
      </c>
      <c r="MS179" s="74">
        <v>0</v>
      </c>
      <c r="MT179" s="74">
        <v>0</v>
      </c>
      <c r="MU179" s="74">
        <v>0</v>
      </c>
      <c r="MV179" s="74">
        <v>0</v>
      </c>
      <c r="MW179" s="74">
        <v>0</v>
      </c>
      <c r="MX179" s="74">
        <v>0</v>
      </c>
      <c r="MY179" s="74">
        <v>0</v>
      </c>
      <c r="MZ179" s="74">
        <v>0</v>
      </c>
      <c r="NA179" s="74">
        <v>0</v>
      </c>
      <c r="NB179" s="74">
        <v>0</v>
      </c>
      <c r="NC179" s="74">
        <v>0</v>
      </c>
      <c r="ND179" s="74">
        <v>0</v>
      </c>
      <c r="NE179" s="74">
        <v>0</v>
      </c>
      <c r="NF179" s="74">
        <v>0</v>
      </c>
      <c r="NG179" s="74">
        <v>0</v>
      </c>
      <c r="NH179" s="74">
        <v>0</v>
      </c>
      <c r="NI179" s="74">
        <v>0</v>
      </c>
    </row>
    <row r="180" spans="1:373" x14ac:dyDescent="0.25">
      <c r="A180" s="74" t="s">
        <v>4</v>
      </c>
      <c r="B180" s="74" t="s">
        <v>1334</v>
      </c>
      <c r="C180" s="74">
        <v>4115441</v>
      </c>
      <c r="D180" s="74">
        <v>32400</v>
      </c>
      <c r="E180" s="74">
        <v>17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109213</v>
      </c>
      <c r="AA180" s="74">
        <v>0</v>
      </c>
      <c r="AB180" s="74">
        <v>-10499</v>
      </c>
      <c r="AC180" s="74">
        <v>54825</v>
      </c>
      <c r="AD180" s="74">
        <v>-156048</v>
      </c>
      <c r="AE180" s="74">
        <v>8104</v>
      </c>
      <c r="AF180" s="74">
        <v>2027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-113036</v>
      </c>
      <c r="BM180" s="74">
        <v>-18039</v>
      </c>
      <c r="BN180" s="74">
        <v>0</v>
      </c>
      <c r="BO180" s="74">
        <v>52374</v>
      </c>
      <c r="BP180" s="74">
        <v>0</v>
      </c>
      <c r="BQ180" s="74">
        <v>0</v>
      </c>
      <c r="BR180" s="74">
        <v>0</v>
      </c>
      <c r="BS180" s="74">
        <v>0</v>
      </c>
      <c r="BT180" s="74">
        <v>-64333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-75416</v>
      </c>
      <c r="CH180" s="74">
        <v>0</v>
      </c>
      <c r="CI180" s="74">
        <v>0</v>
      </c>
      <c r="CJ180" s="74">
        <v>168997</v>
      </c>
      <c r="CK180" s="74">
        <v>7622</v>
      </c>
      <c r="CL180" s="74">
        <v>0</v>
      </c>
      <c r="CM180" s="74">
        <v>-113036</v>
      </c>
      <c r="CN180" s="74">
        <v>-105414</v>
      </c>
      <c r="CO180" s="74">
        <v>-29998</v>
      </c>
      <c r="CP180" s="74">
        <v>0</v>
      </c>
      <c r="CQ180" s="74">
        <v>0</v>
      </c>
      <c r="CR180" s="74">
        <v>0</v>
      </c>
      <c r="CS180" s="74">
        <v>-75416</v>
      </c>
      <c r="CT180" s="74">
        <v>-105414</v>
      </c>
      <c r="CU180" s="74">
        <v>0</v>
      </c>
      <c r="CV180" s="74">
        <v>0</v>
      </c>
      <c r="CW180" s="74">
        <v>0</v>
      </c>
      <c r="CX180" s="74">
        <v>159146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109213</v>
      </c>
      <c r="DQ180" s="74">
        <v>0</v>
      </c>
      <c r="DR180" s="74">
        <v>-10499</v>
      </c>
      <c r="DS180" s="74">
        <v>54825</v>
      </c>
      <c r="DT180" s="74">
        <v>-156048</v>
      </c>
      <c r="DU180" s="74">
        <v>8104</v>
      </c>
      <c r="DV180" s="74">
        <v>2027</v>
      </c>
      <c r="DW180" s="74">
        <v>0</v>
      </c>
      <c r="DX180" s="74">
        <v>0</v>
      </c>
      <c r="DY180" s="74">
        <v>2927</v>
      </c>
      <c r="DZ180" s="74">
        <v>-731871</v>
      </c>
      <c r="EA180" s="74">
        <v>0</v>
      </c>
      <c r="EB180" s="74">
        <v>-721322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0</v>
      </c>
      <c r="EJ180" s="74">
        <v>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0</v>
      </c>
      <c r="ER180" s="74">
        <v>0</v>
      </c>
      <c r="ES180" s="74">
        <v>0</v>
      </c>
      <c r="ET180" s="74">
        <v>0</v>
      </c>
      <c r="EU180" s="74">
        <v>0</v>
      </c>
      <c r="EV180" s="74">
        <v>0</v>
      </c>
      <c r="EW180" s="74">
        <v>0</v>
      </c>
      <c r="EX180" s="74">
        <v>0</v>
      </c>
      <c r="EY180" s="74">
        <v>2927</v>
      </c>
      <c r="EZ180" s="74">
        <v>-731871</v>
      </c>
      <c r="FA180" s="74">
        <v>0</v>
      </c>
      <c r="FB180" s="74">
        <v>-728944</v>
      </c>
      <c r="FC180" s="74">
        <v>0</v>
      </c>
      <c r="FD180" s="74">
        <v>0</v>
      </c>
      <c r="FE180" s="74">
        <v>0</v>
      </c>
      <c r="FF180" s="74">
        <v>9851</v>
      </c>
      <c r="FG180" s="74">
        <v>0</v>
      </c>
      <c r="FH180" s="74">
        <v>0</v>
      </c>
      <c r="FI180" s="74">
        <v>0</v>
      </c>
      <c r="FJ180" s="74">
        <v>168997</v>
      </c>
      <c r="FK180" s="74">
        <v>0</v>
      </c>
      <c r="FL180" s="74">
        <v>0</v>
      </c>
      <c r="FM180" s="74">
        <v>0</v>
      </c>
      <c r="FN180" s="74">
        <v>0</v>
      </c>
      <c r="FO180" s="74">
        <v>0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0</v>
      </c>
      <c r="FX180" s="74">
        <v>-113036</v>
      </c>
      <c r="FY180" s="74">
        <v>-113036</v>
      </c>
      <c r="FZ180" s="74">
        <v>-675212</v>
      </c>
      <c r="GA180" s="74">
        <v>0</v>
      </c>
      <c r="GB180" s="74">
        <v>0</v>
      </c>
      <c r="GC180" s="74">
        <v>0</v>
      </c>
      <c r="GD180" s="74">
        <v>0</v>
      </c>
      <c r="GE180" s="74">
        <v>0</v>
      </c>
      <c r="GF180" s="74">
        <v>0</v>
      </c>
      <c r="GG180" s="74">
        <v>0</v>
      </c>
      <c r="GH180" s="74">
        <v>9851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-559947</v>
      </c>
      <c r="GQ180" s="74">
        <v>0</v>
      </c>
      <c r="GR180" s="74">
        <v>0</v>
      </c>
      <c r="GS180" s="74">
        <v>0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-18039</v>
      </c>
      <c r="HB180" s="74">
        <v>0</v>
      </c>
      <c r="HC180" s="74">
        <v>52374</v>
      </c>
      <c r="HD180" s="74">
        <v>0</v>
      </c>
      <c r="HE180" s="74">
        <v>0</v>
      </c>
      <c r="HF180" s="74">
        <v>0</v>
      </c>
      <c r="HG180" s="74">
        <v>2927</v>
      </c>
      <c r="HH180" s="74">
        <v>0</v>
      </c>
      <c r="HI180" s="74">
        <v>-64333</v>
      </c>
      <c r="HJ180" s="74">
        <v>-27071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2927</v>
      </c>
      <c r="HR180" s="74">
        <v>0</v>
      </c>
      <c r="HS180" s="74">
        <v>0</v>
      </c>
      <c r="HT180" s="74">
        <v>2927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0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0</v>
      </c>
      <c r="II180" s="74">
        <v>0</v>
      </c>
      <c r="IJ180" s="74">
        <v>0</v>
      </c>
      <c r="IK180" s="74">
        <v>0</v>
      </c>
      <c r="IL180" s="74">
        <v>0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0</v>
      </c>
      <c r="IT180" s="74">
        <v>0</v>
      </c>
      <c r="IU180" s="74">
        <v>0</v>
      </c>
      <c r="IV180" s="74">
        <v>0</v>
      </c>
      <c r="IW180" s="74">
        <v>0</v>
      </c>
      <c r="IX180" s="74">
        <v>0</v>
      </c>
      <c r="IY180" s="74">
        <v>0</v>
      </c>
      <c r="IZ180" s="74">
        <v>0</v>
      </c>
      <c r="JA180" s="74">
        <v>0</v>
      </c>
      <c r="JB180" s="74">
        <v>0</v>
      </c>
      <c r="JC180" s="74">
        <v>0</v>
      </c>
      <c r="JD180" s="74">
        <v>0</v>
      </c>
      <c r="JE180" s="74">
        <v>0</v>
      </c>
      <c r="JF180" s="74">
        <v>0</v>
      </c>
      <c r="JG180" s="74">
        <v>0</v>
      </c>
      <c r="JH180" s="74">
        <v>0</v>
      </c>
      <c r="JI180" s="74">
        <v>0</v>
      </c>
      <c r="JJ180" s="74">
        <v>0</v>
      </c>
      <c r="JK180" s="74">
        <v>0</v>
      </c>
      <c r="JL180" s="74">
        <v>0</v>
      </c>
      <c r="JM180" s="74">
        <v>0</v>
      </c>
      <c r="JN180" s="74">
        <v>0</v>
      </c>
      <c r="JO180" s="74">
        <v>0</v>
      </c>
      <c r="JP180" s="74">
        <v>0</v>
      </c>
      <c r="JQ180" s="74">
        <v>0</v>
      </c>
      <c r="JR180" s="74">
        <v>0</v>
      </c>
      <c r="JS180" s="74">
        <v>0</v>
      </c>
      <c r="JT180" s="74">
        <v>0</v>
      </c>
      <c r="JU180" s="74">
        <v>0</v>
      </c>
      <c r="JV180" s="74">
        <v>0</v>
      </c>
      <c r="JW180" s="74">
        <v>0</v>
      </c>
      <c r="JX180" s="74">
        <v>0</v>
      </c>
      <c r="JY180" s="74">
        <v>0</v>
      </c>
      <c r="JZ180" s="74">
        <v>0</v>
      </c>
      <c r="KA180" s="74">
        <v>0</v>
      </c>
      <c r="KB180" s="74">
        <v>0</v>
      </c>
      <c r="KC180" s="74">
        <v>-648141</v>
      </c>
      <c r="KD180" s="74">
        <v>0</v>
      </c>
      <c r="KE180" s="74">
        <v>-648141</v>
      </c>
      <c r="KF180" s="74">
        <v>-675212</v>
      </c>
      <c r="KG180" s="74">
        <v>0</v>
      </c>
      <c r="KH180" s="74">
        <v>0</v>
      </c>
      <c r="KI180" s="74">
        <v>0</v>
      </c>
      <c r="KJ180" s="74">
        <v>0</v>
      </c>
      <c r="KK180" s="74">
        <v>0</v>
      </c>
      <c r="KL180" s="74">
        <v>0</v>
      </c>
      <c r="KM180" s="74">
        <v>0</v>
      </c>
      <c r="KN180" s="74">
        <v>-572725</v>
      </c>
      <c r="KO180" s="74">
        <v>0</v>
      </c>
      <c r="KP180" s="74">
        <v>-572725</v>
      </c>
      <c r="KQ180" s="74">
        <v>-569798</v>
      </c>
      <c r="KR180" s="74">
        <v>0</v>
      </c>
      <c r="KS180" s="74">
        <v>0</v>
      </c>
      <c r="KT180" s="74">
        <v>0</v>
      </c>
      <c r="KU180" s="74">
        <v>0</v>
      </c>
      <c r="KV180" s="74">
        <v>0</v>
      </c>
      <c r="KW180" s="74">
        <v>0</v>
      </c>
      <c r="KX180" s="74">
        <v>0</v>
      </c>
      <c r="KY180" s="74">
        <v>0</v>
      </c>
      <c r="KZ180" s="74">
        <v>0</v>
      </c>
      <c r="LA180" s="74">
        <v>0</v>
      </c>
      <c r="LB180" s="74">
        <v>0</v>
      </c>
      <c r="LC180" s="74">
        <v>0</v>
      </c>
      <c r="LD180" s="74">
        <v>0</v>
      </c>
      <c r="LE180" s="74">
        <v>0</v>
      </c>
      <c r="LF180" s="74">
        <v>0</v>
      </c>
      <c r="LG180" s="74">
        <v>-1009</v>
      </c>
      <c r="LH180" s="74">
        <v>-7772</v>
      </c>
      <c r="LI180" s="74">
        <v>0</v>
      </c>
      <c r="LJ180" s="74">
        <v>159146</v>
      </c>
      <c r="LK180" s="74">
        <v>-1070</v>
      </c>
      <c r="LL180" s="74">
        <v>-9851</v>
      </c>
      <c r="LM180" s="74">
        <v>0</v>
      </c>
      <c r="LN180" s="74">
        <v>0</v>
      </c>
      <c r="LO180" s="74">
        <v>0</v>
      </c>
      <c r="LP180" s="74">
        <v>0</v>
      </c>
      <c r="LQ180" s="74">
        <v>1009</v>
      </c>
      <c r="LR180" s="74">
        <v>7772</v>
      </c>
      <c r="LS180" s="74">
        <v>0</v>
      </c>
      <c r="LT180" s="74">
        <v>9851</v>
      </c>
      <c r="LU180" s="74">
        <v>1070</v>
      </c>
      <c r="LV180" s="74">
        <v>9851</v>
      </c>
      <c r="LW180" s="74">
        <v>0</v>
      </c>
      <c r="LX180" s="74">
        <v>0</v>
      </c>
      <c r="LY180" s="74">
        <v>0</v>
      </c>
      <c r="LZ180" s="74">
        <v>0</v>
      </c>
      <c r="MA180" s="74">
        <v>0</v>
      </c>
      <c r="MB180" s="74">
        <v>0</v>
      </c>
      <c r="MC180" s="74">
        <v>0</v>
      </c>
      <c r="MD180" s="74">
        <v>168997</v>
      </c>
      <c r="ME180" s="74">
        <v>0</v>
      </c>
      <c r="MF180" s="74">
        <v>0</v>
      </c>
      <c r="MG180" s="74">
        <v>0</v>
      </c>
      <c r="MH180" s="74">
        <v>0</v>
      </c>
      <c r="MI180" s="74">
        <v>0</v>
      </c>
      <c r="MJ180" s="74">
        <v>0</v>
      </c>
      <c r="MK180" s="74">
        <v>0</v>
      </c>
      <c r="ML180" s="74">
        <v>158029</v>
      </c>
      <c r="MM180" s="74">
        <v>0</v>
      </c>
      <c r="MN180" s="74">
        <v>0</v>
      </c>
      <c r="MO180" s="74">
        <v>10968</v>
      </c>
      <c r="MP180" s="74">
        <v>168997</v>
      </c>
      <c r="MQ180" s="74">
        <v>0</v>
      </c>
      <c r="MR180" s="74">
        <v>0</v>
      </c>
      <c r="MS180" s="74">
        <v>0</v>
      </c>
      <c r="MT180" s="74">
        <v>0</v>
      </c>
      <c r="MU180" s="74">
        <v>0</v>
      </c>
      <c r="MV180" s="74">
        <v>0</v>
      </c>
      <c r="MW180" s="74">
        <v>0</v>
      </c>
      <c r="MX180" s="74">
        <v>0</v>
      </c>
      <c r="MY180" s="74">
        <v>0</v>
      </c>
      <c r="MZ180" s="74">
        <v>0</v>
      </c>
      <c r="NA180" s="74">
        <v>0</v>
      </c>
      <c r="NB180" s="74">
        <v>0</v>
      </c>
      <c r="NC180" s="74">
        <v>0</v>
      </c>
      <c r="ND180" s="74">
        <v>0</v>
      </c>
      <c r="NE180" s="74">
        <v>0</v>
      </c>
      <c r="NF180" s="74">
        <v>158029</v>
      </c>
      <c r="NG180" s="74">
        <v>0</v>
      </c>
      <c r="NH180" s="74">
        <v>0</v>
      </c>
      <c r="NI180" s="74">
        <v>10968</v>
      </c>
    </row>
    <row r="181" spans="1:373" x14ac:dyDescent="0.25">
      <c r="A181" s="74" t="s">
        <v>4</v>
      </c>
      <c r="B181" s="74" t="s">
        <v>1334</v>
      </c>
      <c r="C181" s="74">
        <v>4115451</v>
      </c>
      <c r="D181" s="74">
        <v>9000</v>
      </c>
      <c r="E181" s="74">
        <v>17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-106458</v>
      </c>
      <c r="AC181" s="74">
        <v>-74219</v>
      </c>
      <c r="AD181" s="74">
        <v>-14000</v>
      </c>
      <c r="AE181" s="74">
        <v>0</v>
      </c>
      <c r="AF181" s="74">
        <v>-3852</v>
      </c>
      <c r="AG181" s="74">
        <v>0</v>
      </c>
      <c r="AH181" s="74">
        <v>0</v>
      </c>
      <c r="AI181" s="74">
        <v>0</v>
      </c>
      <c r="AJ181" s="74">
        <v>12995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-13572</v>
      </c>
      <c r="BB181" s="74">
        <v>-2800</v>
      </c>
      <c r="BC181" s="74">
        <v>0</v>
      </c>
      <c r="BD181" s="74">
        <v>-11604</v>
      </c>
      <c r="BE181" s="74">
        <v>-27976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-41058</v>
      </c>
      <c r="BN181" s="74">
        <v>0</v>
      </c>
      <c r="BO181" s="74">
        <v>42580</v>
      </c>
      <c r="BP181" s="74">
        <v>0</v>
      </c>
      <c r="BQ181" s="74">
        <v>0</v>
      </c>
      <c r="BR181" s="74">
        <v>0</v>
      </c>
      <c r="BS181" s="74">
        <v>-339322</v>
      </c>
      <c r="BT181" s="74">
        <v>3225</v>
      </c>
      <c r="BU181" s="74">
        <v>0</v>
      </c>
      <c r="BV181" s="74">
        <v>-4983</v>
      </c>
      <c r="BW181" s="74">
        <v>0</v>
      </c>
      <c r="BX181" s="74">
        <v>0</v>
      </c>
      <c r="BY181" s="74">
        <v>0</v>
      </c>
      <c r="BZ181" s="74">
        <v>0</v>
      </c>
      <c r="CA181" s="74">
        <v>-14935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140983</v>
      </c>
      <c r="CH181" s="74">
        <v>0</v>
      </c>
      <c r="CI181" s="74">
        <v>-27976</v>
      </c>
      <c r="CJ181" s="74">
        <v>0</v>
      </c>
      <c r="CK181" s="74">
        <v>-185534</v>
      </c>
      <c r="CL181" s="74">
        <v>-27976</v>
      </c>
      <c r="CM181" s="74">
        <v>0</v>
      </c>
      <c r="CN181" s="74">
        <v>-213510</v>
      </c>
      <c r="CO181" s="74">
        <v>-334575</v>
      </c>
      <c r="CP181" s="74">
        <v>-19918</v>
      </c>
      <c r="CQ181" s="74">
        <v>0</v>
      </c>
      <c r="CR181" s="74">
        <v>0</v>
      </c>
      <c r="CS181" s="74">
        <v>140983</v>
      </c>
      <c r="CT181" s="74">
        <v>-213510</v>
      </c>
      <c r="CU181" s="74">
        <v>0</v>
      </c>
      <c r="CV181" s="74">
        <v>0</v>
      </c>
      <c r="CW181" s="74">
        <v>0</v>
      </c>
      <c r="CX181" s="74">
        <v>-27976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-106458</v>
      </c>
      <c r="DS181" s="74">
        <v>-74219</v>
      </c>
      <c r="DT181" s="74">
        <v>-14000</v>
      </c>
      <c r="DU181" s="74">
        <v>0</v>
      </c>
      <c r="DV181" s="74">
        <v>-3852</v>
      </c>
      <c r="DW181" s="74">
        <v>0</v>
      </c>
      <c r="DX181" s="74">
        <v>0</v>
      </c>
      <c r="DY181" s="74">
        <v>-1120</v>
      </c>
      <c r="DZ181" s="74">
        <v>0</v>
      </c>
      <c r="EA181" s="74">
        <v>12995</v>
      </c>
      <c r="EB181" s="74">
        <v>-186654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0</v>
      </c>
      <c r="EJ181" s="74">
        <v>0</v>
      </c>
      <c r="EK181" s="74">
        <v>0</v>
      </c>
      <c r="EL181" s="74">
        <v>1120</v>
      </c>
      <c r="EM181" s="74">
        <v>0</v>
      </c>
      <c r="EN181" s="74">
        <v>0</v>
      </c>
      <c r="EO181" s="74">
        <v>1120</v>
      </c>
      <c r="EP181" s="74">
        <v>0</v>
      </c>
      <c r="EQ181" s="74">
        <v>0</v>
      </c>
      <c r="ER181" s="74">
        <v>0</v>
      </c>
      <c r="ES181" s="74">
        <v>0</v>
      </c>
      <c r="ET181" s="74">
        <v>0</v>
      </c>
      <c r="EU181" s="74">
        <v>0</v>
      </c>
      <c r="EV181" s="74">
        <v>0</v>
      </c>
      <c r="EW181" s="74">
        <v>0</v>
      </c>
      <c r="EX181" s="74">
        <v>0</v>
      </c>
      <c r="EY181" s="74">
        <v>0</v>
      </c>
      <c r="EZ181" s="74">
        <v>0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0</v>
      </c>
      <c r="FH181" s="74">
        <v>0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0</v>
      </c>
      <c r="FY181" s="74">
        <v>0</v>
      </c>
      <c r="FZ181" s="74">
        <v>-214630</v>
      </c>
      <c r="GA181" s="74">
        <v>0</v>
      </c>
      <c r="GB181" s="74">
        <v>0</v>
      </c>
      <c r="GC181" s="74">
        <v>0</v>
      </c>
      <c r="GD181" s="74">
        <v>0</v>
      </c>
      <c r="GE181" s="74">
        <v>0</v>
      </c>
      <c r="GF181" s="74">
        <v>0</v>
      </c>
      <c r="GG181" s="74">
        <v>0</v>
      </c>
      <c r="GH181" s="74">
        <v>1120</v>
      </c>
      <c r="GI181" s="74">
        <v>0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0</v>
      </c>
      <c r="GQ181" s="74">
        <v>0</v>
      </c>
      <c r="GR181" s="74">
        <v>0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-41058</v>
      </c>
      <c r="HB181" s="74">
        <v>0</v>
      </c>
      <c r="HC181" s="74">
        <v>42580</v>
      </c>
      <c r="HD181" s="74">
        <v>0</v>
      </c>
      <c r="HE181" s="74">
        <v>0</v>
      </c>
      <c r="HF181" s="74">
        <v>0</v>
      </c>
      <c r="HG181" s="74">
        <v>-1120</v>
      </c>
      <c r="HH181" s="74">
        <v>-339322</v>
      </c>
      <c r="HI181" s="74">
        <v>3225</v>
      </c>
      <c r="HJ181" s="74">
        <v>-335695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1120</v>
      </c>
      <c r="IB181" s="74">
        <v>0</v>
      </c>
      <c r="IC181" s="74">
        <v>0</v>
      </c>
      <c r="ID181" s="74">
        <v>1120</v>
      </c>
      <c r="IE181" s="74">
        <v>0</v>
      </c>
      <c r="IF181" s="74">
        <v>0</v>
      </c>
      <c r="IG181" s="74">
        <v>0</v>
      </c>
      <c r="IH181" s="74">
        <v>0</v>
      </c>
      <c r="II181" s="74">
        <v>0</v>
      </c>
      <c r="IJ181" s="74">
        <v>0</v>
      </c>
      <c r="IK181" s="74">
        <v>0</v>
      </c>
      <c r="IL181" s="74">
        <v>0</v>
      </c>
      <c r="IM181" s="74">
        <v>0</v>
      </c>
      <c r="IN181" s="74">
        <v>-4983</v>
      </c>
      <c r="IO181" s="74">
        <v>0</v>
      </c>
      <c r="IP181" s="74">
        <v>0</v>
      </c>
      <c r="IQ181" s="74">
        <v>0</v>
      </c>
      <c r="IR181" s="74">
        <v>0</v>
      </c>
      <c r="IS181" s="74">
        <v>-14935</v>
      </c>
      <c r="IT181" s="74">
        <v>-19918</v>
      </c>
      <c r="IU181" s="74">
        <v>0</v>
      </c>
      <c r="IV181" s="74">
        <v>0</v>
      </c>
      <c r="IW181" s="74">
        <v>0</v>
      </c>
      <c r="IX181" s="74">
        <v>0</v>
      </c>
      <c r="IY181" s="74">
        <v>0</v>
      </c>
      <c r="IZ181" s="74">
        <v>0</v>
      </c>
      <c r="JA181" s="74">
        <v>0</v>
      </c>
      <c r="JB181" s="74">
        <v>0</v>
      </c>
      <c r="JC181" s="74">
        <v>0</v>
      </c>
      <c r="JD181" s="74">
        <v>0</v>
      </c>
      <c r="JE181" s="74">
        <v>0</v>
      </c>
      <c r="JF181" s="74">
        <v>0</v>
      </c>
      <c r="JG181" s="74">
        <v>0</v>
      </c>
      <c r="JH181" s="74">
        <v>0</v>
      </c>
      <c r="JI181" s="74">
        <v>0</v>
      </c>
      <c r="JJ181" s="74">
        <v>0</v>
      </c>
      <c r="JK181" s="74">
        <v>0</v>
      </c>
      <c r="JL181" s="74">
        <v>0</v>
      </c>
      <c r="JM181" s="74">
        <v>0</v>
      </c>
      <c r="JN181" s="74">
        <v>0</v>
      </c>
      <c r="JO181" s="74">
        <v>0</v>
      </c>
      <c r="JP181" s="74">
        <v>0</v>
      </c>
      <c r="JQ181" s="74">
        <v>0</v>
      </c>
      <c r="JR181" s="74">
        <v>0</v>
      </c>
      <c r="JS181" s="74">
        <v>0</v>
      </c>
      <c r="JT181" s="74">
        <v>0</v>
      </c>
      <c r="JU181" s="74">
        <v>0</v>
      </c>
      <c r="JV181" s="74">
        <v>0</v>
      </c>
      <c r="JW181" s="74">
        <v>0</v>
      </c>
      <c r="JX181" s="74">
        <v>0</v>
      </c>
      <c r="JY181" s="74">
        <v>0</v>
      </c>
      <c r="JZ181" s="74">
        <v>0</v>
      </c>
      <c r="KA181" s="74">
        <v>0</v>
      </c>
      <c r="KB181" s="74">
        <v>0</v>
      </c>
      <c r="KC181" s="74">
        <v>140983</v>
      </c>
      <c r="KD181" s="74">
        <v>0</v>
      </c>
      <c r="KE181" s="74">
        <v>140983</v>
      </c>
      <c r="KF181" s="74">
        <v>-214630</v>
      </c>
      <c r="KG181" s="74">
        <v>0</v>
      </c>
      <c r="KH181" s="74">
        <v>0</v>
      </c>
      <c r="KI181" s="74">
        <v>0</v>
      </c>
      <c r="KJ181" s="74">
        <v>0</v>
      </c>
      <c r="KK181" s="74">
        <v>0</v>
      </c>
      <c r="KL181" s="74">
        <v>0</v>
      </c>
      <c r="KM181" s="74">
        <v>0</v>
      </c>
      <c r="KN181" s="74">
        <v>0</v>
      </c>
      <c r="KO181" s="74">
        <v>0</v>
      </c>
      <c r="KP181" s="74">
        <v>0</v>
      </c>
      <c r="KQ181" s="74">
        <v>0</v>
      </c>
      <c r="KR181" s="74">
        <v>0</v>
      </c>
      <c r="KS181" s="74">
        <v>0</v>
      </c>
      <c r="KT181" s="74">
        <v>0</v>
      </c>
      <c r="KU181" s="74">
        <v>0</v>
      </c>
      <c r="KV181" s="74">
        <v>0</v>
      </c>
      <c r="KW181" s="74">
        <v>0</v>
      </c>
      <c r="KX181" s="74">
        <v>0</v>
      </c>
      <c r="KY181" s="74">
        <v>0</v>
      </c>
      <c r="KZ181" s="74">
        <v>0</v>
      </c>
      <c r="LA181" s="74">
        <v>0</v>
      </c>
      <c r="LB181" s="74">
        <v>1120</v>
      </c>
      <c r="LC181" s="74">
        <v>0</v>
      </c>
      <c r="LD181" s="74">
        <v>0</v>
      </c>
      <c r="LE181" s="74">
        <v>0</v>
      </c>
      <c r="LF181" s="74">
        <v>0</v>
      </c>
      <c r="LG181" s="74">
        <v>-13572</v>
      </c>
      <c r="LH181" s="74">
        <v>-2800</v>
      </c>
      <c r="LI181" s="74">
        <v>0</v>
      </c>
      <c r="LJ181" s="74">
        <v>-27976</v>
      </c>
      <c r="LK181" s="74">
        <v>-11604</v>
      </c>
      <c r="LL181" s="74">
        <v>-27976</v>
      </c>
      <c r="LM181" s="74">
        <v>0</v>
      </c>
      <c r="LN181" s="74">
        <v>0</v>
      </c>
      <c r="LO181" s="74">
        <v>0</v>
      </c>
      <c r="LP181" s="74">
        <v>0</v>
      </c>
      <c r="LQ181" s="74">
        <v>0</v>
      </c>
      <c r="LR181" s="74">
        <v>0</v>
      </c>
      <c r="LS181" s="74">
        <v>0</v>
      </c>
      <c r="LT181" s="74">
        <v>0</v>
      </c>
      <c r="LU181" s="74">
        <v>0</v>
      </c>
      <c r="LV181" s="74">
        <v>0</v>
      </c>
      <c r="LW181" s="74">
        <v>0</v>
      </c>
      <c r="LX181" s="74">
        <v>0</v>
      </c>
      <c r="LY181" s="74">
        <v>0</v>
      </c>
      <c r="LZ181" s="74">
        <v>0</v>
      </c>
      <c r="MA181" s="74">
        <v>0</v>
      </c>
      <c r="MB181" s="74">
        <v>0</v>
      </c>
      <c r="MC181" s="74">
        <v>0</v>
      </c>
      <c r="MD181" s="74">
        <v>0</v>
      </c>
      <c r="ME181" s="74">
        <v>0</v>
      </c>
      <c r="MF181" s="74">
        <v>0</v>
      </c>
      <c r="MG181" s="74">
        <v>0</v>
      </c>
      <c r="MH181" s="74">
        <v>0</v>
      </c>
      <c r="MI181" s="74">
        <v>0</v>
      </c>
      <c r="MJ181" s="74">
        <v>0</v>
      </c>
      <c r="MK181" s="74">
        <v>0</v>
      </c>
      <c r="ML181" s="74">
        <v>0</v>
      </c>
      <c r="MM181" s="74">
        <v>0</v>
      </c>
      <c r="MN181" s="74">
        <v>0</v>
      </c>
      <c r="MO181" s="74">
        <v>0</v>
      </c>
      <c r="MP181" s="74">
        <v>0</v>
      </c>
      <c r="MQ181" s="74">
        <v>0</v>
      </c>
      <c r="MR181" s="74">
        <v>0</v>
      </c>
      <c r="MS181" s="74">
        <v>0</v>
      </c>
      <c r="MT181" s="74">
        <v>0</v>
      </c>
      <c r="MU181" s="74">
        <v>0</v>
      </c>
      <c r="MV181" s="74">
        <v>0</v>
      </c>
      <c r="MW181" s="74">
        <v>0</v>
      </c>
      <c r="MX181" s="74">
        <v>0</v>
      </c>
      <c r="MY181" s="74">
        <v>0</v>
      </c>
      <c r="MZ181" s="74">
        <v>0</v>
      </c>
      <c r="NA181" s="74">
        <v>0</v>
      </c>
      <c r="NB181" s="74">
        <v>0</v>
      </c>
      <c r="NC181" s="74">
        <v>0</v>
      </c>
      <c r="ND181" s="74">
        <v>0</v>
      </c>
      <c r="NE181" s="74">
        <v>0</v>
      </c>
      <c r="NF181" s="74">
        <v>0</v>
      </c>
      <c r="NG181" s="74">
        <v>0</v>
      </c>
      <c r="NH181" s="74">
        <v>0</v>
      </c>
      <c r="NI181" s="74">
        <v>0</v>
      </c>
    </row>
    <row r="182" spans="1:373" x14ac:dyDescent="0.25">
      <c r="A182" s="74" t="s">
        <v>4</v>
      </c>
      <c r="B182" s="74" t="s">
        <v>1334</v>
      </c>
      <c r="C182" s="74">
        <v>4115461</v>
      </c>
      <c r="D182" s="74">
        <v>2100</v>
      </c>
      <c r="E182" s="74">
        <v>17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393980</v>
      </c>
      <c r="L182" s="74">
        <v>66857</v>
      </c>
      <c r="M182" s="74">
        <v>0</v>
      </c>
      <c r="N182" s="74">
        <v>297612</v>
      </c>
      <c r="O182" s="74">
        <v>758449</v>
      </c>
      <c r="P182" s="74">
        <v>0</v>
      </c>
      <c r="Q182" s="74">
        <v>0</v>
      </c>
      <c r="R182" s="74">
        <v>0</v>
      </c>
      <c r="S182" s="74">
        <v>0</v>
      </c>
      <c r="T182" s="74">
        <v>-330108</v>
      </c>
      <c r="U182" s="74">
        <v>-49730</v>
      </c>
      <c r="V182" s="74">
        <v>0</v>
      </c>
      <c r="W182" s="74">
        <v>-222481</v>
      </c>
      <c r="X182" s="74">
        <v>-602319</v>
      </c>
      <c r="Y182" s="74">
        <v>156130</v>
      </c>
      <c r="Z182" s="74">
        <v>1500</v>
      </c>
      <c r="AA182" s="74">
        <v>0</v>
      </c>
      <c r="AB182" s="74">
        <v>287000</v>
      </c>
      <c r="AC182" s="74">
        <v>56819</v>
      </c>
      <c r="AD182" s="74">
        <v>-38069</v>
      </c>
      <c r="AE182" s="74">
        <v>0</v>
      </c>
      <c r="AF182" s="74">
        <v>18191</v>
      </c>
      <c r="AG182" s="74">
        <v>0</v>
      </c>
      <c r="AH182" s="74">
        <v>0</v>
      </c>
      <c r="AI182" s="74">
        <v>0</v>
      </c>
      <c r="AJ182" s="74">
        <v>-41455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393980</v>
      </c>
      <c r="AQ182" s="74">
        <v>66857</v>
      </c>
      <c r="AR182" s="74">
        <v>0</v>
      </c>
      <c r="AS182" s="74">
        <v>302809</v>
      </c>
      <c r="AT182" s="74">
        <v>763646</v>
      </c>
      <c r="AU182" s="74">
        <v>13949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-335153</v>
      </c>
      <c r="BB182" s="74">
        <v>-50586</v>
      </c>
      <c r="BC182" s="74">
        <v>0</v>
      </c>
      <c r="BD182" s="74">
        <v>-226382</v>
      </c>
      <c r="BE182" s="74">
        <v>-612121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28073</v>
      </c>
      <c r="BN182" s="74">
        <v>0</v>
      </c>
      <c r="BO182" s="74">
        <v>129909</v>
      </c>
      <c r="BP182" s="74">
        <v>0</v>
      </c>
      <c r="BQ182" s="74">
        <v>0</v>
      </c>
      <c r="BR182" s="74">
        <v>0</v>
      </c>
      <c r="BS182" s="74">
        <v>-1738142</v>
      </c>
      <c r="BT182" s="74">
        <v>2298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34399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1992923</v>
      </c>
      <c r="CH182" s="74">
        <v>0</v>
      </c>
      <c r="CI182" s="74">
        <v>151525</v>
      </c>
      <c r="CJ182" s="74">
        <v>0</v>
      </c>
      <c r="CK182" s="74">
        <v>283986</v>
      </c>
      <c r="CL182" s="74">
        <v>165474</v>
      </c>
      <c r="CM182" s="74">
        <v>0</v>
      </c>
      <c r="CN182" s="74">
        <v>449460</v>
      </c>
      <c r="CO182" s="74">
        <v>-1577862</v>
      </c>
      <c r="CP182" s="74">
        <v>34399</v>
      </c>
      <c r="CQ182" s="74">
        <v>0</v>
      </c>
      <c r="CR182" s="74">
        <v>0</v>
      </c>
      <c r="CS182" s="74">
        <v>1992923</v>
      </c>
      <c r="CT182" s="74">
        <v>449460</v>
      </c>
      <c r="CU182" s="74">
        <v>13949</v>
      </c>
      <c r="CV182" s="74">
        <v>0</v>
      </c>
      <c r="CW182" s="74">
        <v>0</v>
      </c>
      <c r="CX182" s="74">
        <v>165474</v>
      </c>
      <c r="CY182" s="74">
        <v>13949</v>
      </c>
      <c r="CZ182" s="74">
        <v>0</v>
      </c>
      <c r="DA182" s="74">
        <v>0</v>
      </c>
      <c r="DB182" s="74">
        <v>170079</v>
      </c>
      <c r="DC182" s="74">
        <v>1500</v>
      </c>
      <c r="DD182" s="74">
        <v>0</v>
      </c>
      <c r="DE182" s="74">
        <v>252047</v>
      </c>
      <c r="DF182" s="74">
        <v>60393</v>
      </c>
      <c r="DG182" s="74">
        <v>-34069</v>
      </c>
      <c r="DH182" s="74">
        <v>0</v>
      </c>
      <c r="DI182" s="74">
        <v>44934</v>
      </c>
      <c r="DJ182" s="74">
        <v>0</v>
      </c>
      <c r="DK182" s="74">
        <v>0</v>
      </c>
      <c r="DL182" s="74">
        <v>4755</v>
      </c>
      <c r="DM182" s="74">
        <v>0</v>
      </c>
      <c r="DN182" s="74">
        <v>-40966</v>
      </c>
      <c r="DO182" s="74">
        <v>288594</v>
      </c>
      <c r="DP182" s="74">
        <v>1500</v>
      </c>
      <c r="DQ182" s="74">
        <v>0</v>
      </c>
      <c r="DR182" s="74">
        <v>287000</v>
      </c>
      <c r="DS182" s="74">
        <v>56819</v>
      </c>
      <c r="DT182" s="74">
        <v>-38069</v>
      </c>
      <c r="DU182" s="74">
        <v>0</v>
      </c>
      <c r="DV182" s="74">
        <v>18191</v>
      </c>
      <c r="DW182" s="74">
        <v>0</v>
      </c>
      <c r="DX182" s="74">
        <v>0</v>
      </c>
      <c r="DY182" s="74">
        <v>4755</v>
      </c>
      <c r="DZ182" s="74">
        <v>0</v>
      </c>
      <c r="EA182" s="74">
        <v>-41455</v>
      </c>
      <c r="EB182" s="74">
        <v>288741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0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0</v>
      </c>
      <c r="ER182" s="74">
        <v>0</v>
      </c>
      <c r="ES182" s="74">
        <v>0</v>
      </c>
      <c r="ET182" s="74">
        <v>0</v>
      </c>
      <c r="EU182" s="74">
        <v>0</v>
      </c>
      <c r="EV182" s="74">
        <v>0</v>
      </c>
      <c r="EW182" s="74">
        <v>0</v>
      </c>
      <c r="EX182" s="74">
        <v>0</v>
      </c>
      <c r="EY182" s="74">
        <v>4755</v>
      </c>
      <c r="EZ182" s="74">
        <v>0</v>
      </c>
      <c r="FA182" s="74">
        <v>0</v>
      </c>
      <c r="FB182" s="74">
        <v>4755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458673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454215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0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4755</v>
      </c>
      <c r="GQ182" s="74">
        <v>50970</v>
      </c>
      <c r="GR182" s="74">
        <v>0</v>
      </c>
      <c r="GS182" s="74">
        <v>163787</v>
      </c>
      <c r="GT182" s="74">
        <v>0</v>
      </c>
      <c r="GU182" s="74">
        <v>0</v>
      </c>
      <c r="GV182" s="74">
        <v>0</v>
      </c>
      <c r="GW182" s="74">
        <v>4755</v>
      </c>
      <c r="GX182" s="74">
        <v>-1999415</v>
      </c>
      <c r="GY182" s="74">
        <v>3624</v>
      </c>
      <c r="GZ182" s="74">
        <v>-1776279</v>
      </c>
      <c r="HA182" s="74">
        <v>28073</v>
      </c>
      <c r="HB182" s="74">
        <v>0</v>
      </c>
      <c r="HC182" s="74">
        <v>129909</v>
      </c>
      <c r="HD182" s="74">
        <v>0</v>
      </c>
      <c r="HE182" s="74">
        <v>0</v>
      </c>
      <c r="HF182" s="74">
        <v>0</v>
      </c>
      <c r="HG182" s="74">
        <v>4755</v>
      </c>
      <c r="HH182" s="74">
        <v>-1738142</v>
      </c>
      <c r="HI182" s="74">
        <v>2298</v>
      </c>
      <c r="HJ182" s="74">
        <v>-1573107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4755</v>
      </c>
      <c r="HR182" s="74">
        <v>0</v>
      </c>
      <c r="HS182" s="74">
        <v>0</v>
      </c>
      <c r="HT182" s="74">
        <v>4755</v>
      </c>
      <c r="HU182" s="74">
        <v>0</v>
      </c>
      <c r="HV182" s="74">
        <v>0</v>
      </c>
      <c r="HW182" s="74">
        <v>0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0</v>
      </c>
      <c r="IF182" s="74">
        <v>0</v>
      </c>
      <c r="IG182" s="74">
        <v>0</v>
      </c>
      <c r="IH182" s="74">
        <v>0</v>
      </c>
      <c r="II182" s="74">
        <v>0</v>
      </c>
      <c r="IJ182" s="74">
        <v>0</v>
      </c>
      <c r="IK182" s="74">
        <v>50356</v>
      </c>
      <c r="IL182" s="74">
        <v>50356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34399</v>
      </c>
      <c r="IT182" s="74">
        <v>34399</v>
      </c>
      <c r="IU182" s="74">
        <v>0</v>
      </c>
      <c r="IV182" s="74">
        <v>0</v>
      </c>
      <c r="IW182" s="74">
        <v>0</v>
      </c>
      <c r="IX182" s="74">
        <v>0</v>
      </c>
      <c r="IY182" s="74">
        <v>0</v>
      </c>
      <c r="IZ182" s="74">
        <v>0</v>
      </c>
      <c r="JA182" s="74">
        <v>0</v>
      </c>
      <c r="JB182" s="74">
        <v>0</v>
      </c>
      <c r="JC182" s="74">
        <v>0</v>
      </c>
      <c r="JD182" s="74">
        <v>0</v>
      </c>
      <c r="JE182" s="74">
        <v>0</v>
      </c>
      <c r="JF182" s="74">
        <v>0</v>
      </c>
      <c r="JG182" s="74">
        <v>0</v>
      </c>
      <c r="JH182" s="74">
        <v>0</v>
      </c>
      <c r="JI182" s="74">
        <v>0</v>
      </c>
      <c r="JJ182" s="74">
        <v>0</v>
      </c>
      <c r="JK182" s="74">
        <v>0</v>
      </c>
      <c r="JL182" s="74">
        <v>0</v>
      </c>
      <c r="JM182" s="74">
        <v>0</v>
      </c>
      <c r="JN182" s="74">
        <v>0</v>
      </c>
      <c r="JO182" s="74">
        <v>0</v>
      </c>
      <c r="JP182" s="74">
        <v>0</v>
      </c>
      <c r="JQ182" s="74">
        <v>0</v>
      </c>
      <c r="JR182" s="74">
        <v>2184596</v>
      </c>
      <c r="JS182" s="74">
        <v>0</v>
      </c>
      <c r="JT182" s="74">
        <v>2184596</v>
      </c>
      <c r="JU182" s="74">
        <v>458673</v>
      </c>
      <c r="JV182" s="74">
        <v>0</v>
      </c>
      <c r="JW182" s="74">
        <v>0</v>
      </c>
      <c r="JX182" s="74">
        <v>0</v>
      </c>
      <c r="JY182" s="74">
        <v>0</v>
      </c>
      <c r="JZ182" s="74">
        <v>0</v>
      </c>
      <c r="KA182" s="74">
        <v>0</v>
      </c>
      <c r="KB182" s="74">
        <v>0</v>
      </c>
      <c r="KC182" s="74">
        <v>1992923</v>
      </c>
      <c r="KD182" s="74">
        <v>0</v>
      </c>
      <c r="KE182" s="74">
        <v>1992923</v>
      </c>
      <c r="KF182" s="74">
        <v>454215</v>
      </c>
      <c r="KG182" s="74">
        <v>0</v>
      </c>
      <c r="KH182" s="74">
        <v>0</v>
      </c>
      <c r="KI182" s="74">
        <v>0</v>
      </c>
      <c r="KJ182" s="74">
        <v>0</v>
      </c>
      <c r="KK182" s="74">
        <v>0</v>
      </c>
      <c r="KL182" s="74">
        <v>0</v>
      </c>
      <c r="KM182" s="74">
        <v>0</v>
      </c>
      <c r="KN182" s="74">
        <v>0</v>
      </c>
      <c r="KO182" s="74">
        <v>0</v>
      </c>
      <c r="KP182" s="74">
        <v>0</v>
      </c>
      <c r="KQ182" s="74">
        <v>4755</v>
      </c>
      <c r="KR182" s="74">
        <v>0</v>
      </c>
      <c r="KS182" s="74">
        <v>0</v>
      </c>
      <c r="KT182" s="74">
        <v>0</v>
      </c>
      <c r="KU182" s="74">
        <v>0</v>
      </c>
      <c r="KV182" s="74">
        <v>0</v>
      </c>
      <c r="KW182" s="74">
        <v>0</v>
      </c>
      <c r="KX182" s="74">
        <v>0</v>
      </c>
      <c r="KY182" s="74">
        <v>0</v>
      </c>
      <c r="KZ182" s="74">
        <v>0</v>
      </c>
      <c r="LA182" s="74">
        <v>0</v>
      </c>
      <c r="LB182" s="74">
        <v>0</v>
      </c>
      <c r="LC182" s="74">
        <v>0</v>
      </c>
      <c r="LD182" s="74">
        <v>0</v>
      </c>
      <c r="LE182" s="74">
        <v>0</v>
      </c>
      <c r="LF182" s="74">
        <v>0</v>
      </c>
      <c r="LG182" s="74">
        <v>-335153</v>
      </c>
      <c r="LH182" s="74">
        <v>-50586</v>
      </c>
      <c r="LI182" s="74">
        <v>0</v>
      </c>
      <c r="LJ182" s="74">
        <v>151525</v>
      </c>
      <c r="LK182" s="74">
        <v>-226382</v>
      </c>
      <c r="LL182" s="74">
        <v>-612121</v>
      </c>
      <c r="LM182" s="74">
        <v>0</v>
      </c>
      <c r="LN182" s="74">
        <v>0</v>
      </c>
      <c r="LO182" s="74">
        <v>0</v>
      </c>
      <c r="LP182" s="74">
        <v>0</v>
      </c>
      <c r="LQ182" s="74">
        <v>0</v>
      </c>
      <c r="LR182" s="74">
        <v>0</v>
      </c>
      <c r="LS182" s="74">
        <v>0</v>
      </c>
      <c r="LT182" s="74">
        <v>0</v>
      </c>
      <c r="LU182" s="74">
        <v>0</v>
      </c>
      <c r="LV182" s="74">
        <v>0</v>
      </c>
      <c r="LW182" s="74">
        <v>0</v>
      </c>
      <c r="LX182" s="74">
        <v>0</v>
      </c>
      <c r="LY182" s="74">
        <v>0</v>
      </c>
      <c r="LZ182" s="74">
        <v>0</v>
      </c>
      <c r="MA182" s="74">
        <v>0</v>
      </c>
      <c r="MB182" s="74">
        <v>0</v>
      </c>
      <c r="MC182" s="74">
        <v>0</v>
      </c>
      <c r="MD182" s="74">
        <v>0</v>
      </c>
      <c r="ME182" s="74">
        <v>0</v>
      </c>
      <c r="MF182" s="74">
        <v>0</v>
      </c>
      <c r="MG182" s="74">
        <v>0</v>
      </c>
      <c r="MH182" s="74">
        <v>0</v>
      </c>
      <c r="MI182" s="74">
        <v>0</v>
      </c>
      <c r="MJ182" s="74">
        <v>0</v>
      </c>
      <c r="MK182" s="74">
        <v>0</v>
      </c>
      <c r="ML182" s="74">
        <v>393980</v>
      </c>
      <c r="MM182" s="74">
        <v>66857</v>
      </c>
      <c r="MN182" s="74">
        <v>0</v>
      </c>
      <c r="MO182" s="74">
        <v>302809</v>
      </c>
      <c r="MP182" s="74">
        <v>763646</v>
      </c>
      <c r="MQ182" s="74">
        <v>0</v>
      </c>
      <c r="MR182" s="74">
        <v>0</v>
      </c>
      <c r="MS182" s="74">
        <v>0</v>
      </c>
      <c r="MT182" s="74">
        <v>0</v>
      </c>
      <c r="MU182" s="74">
        <v>0</v>
      </c>
      <c r="MV182" s="74">
        <v>0</v>
      </c>
      <c r="MW182" s="74">
        <v>0</v>
      </c>
      <c r="MX182" s="74">
        <v>0</v>
      </c>
      <c r="MY182" s="74">
        <v>0</v>
      </c>
      <c r="MZ182" s="74">
        <v>0</v>
      </c>
      <c r="NA182" s="74">
        <v>0</v>
      </c>
      <c r="NB182" s="74">
        <v>0</v>
      </c>
      <c r="NC182" s="74">
        <v>0</v>
      </c>
      <c r="ND182" s="74">
        <v>0</v>
      </c>
      <c r="NE182" s="74">
        <v>0</v>
      </c>
      <c r="NF182" s="74">
        <v>0</v>
      </c>
      <c r="NG182" s="74">
        <v>0</v>
      </c>
      <c r="NH182" s="74">
        <v>0</v>
      </c>
      <c r="NI182" s="74">
        <v>0</v>
      </c>
    </row>
    <row r="183" spans="1:373" x14ac:dyDescent="0.25">
      <c r="A183" s="74" t="s">
        <v>4</v>
      </c>
      <c r="B183" s="74" t="s">
        <v>1334</v>
      </c>
      <c r="C183" s="74">
        <v>4115471</v>
      </c>
      <c r="D183" s="74">
        <v>33600</v>
      </c>
      <c r="E183" s="74">
        <v>17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241079</v>
      </c>
      <c r="L183" s="74">
        <v>43519</v>
      </c>
      <c r="M183" s="74">
        <v>0</v>
      </c>
      <c r="N183" s="74">
        <v>308763</v>
      </c>
      <c r="O183" s="74">
        <v>593361</v>
      </c>
      <c r="P183" s="74">
        <v>0</v>
      </c>
      <c r="Q183" s="74">
        <v>0</v>
      </c>
      <c r="R183" s="74">
        <v>0</v>
      </c>
      <c r="S183" s="74">
        <v>0</v>
      </c>
      <c r="T183" s="74">
        <v>-172780</v>
      </c>
      <c r="U183" s="74">
        <v>-10877</v>
      </c>
      <c r="V183" s="74">
        <v>0</v>
      </c>
      <c r="W183" s="74">
        <v>-236188</v>
      </c>
      <c r="X183" s="74">
        <v>-419845</v>
      </c>
      <c r="Y183" s="74">
        <v>173516</v>
      </c>
      <c r="Z183" s="74">
        <v>28055</v>
      </c>
      <c r="AA183" s="74">
        <v>0</v>
      </c>
      <c r="AB183" s="74">
        <v>457864</v>
      </c>
      <c r="AC183" s="74">
        <v>0</v>
      </c>
      <c r="AD183" s="74">
        <v>0</v>
      </c>
      <c r="AE183" s="74">
        <v>0</v>
      </c>
      <c r="AF183" s="74">
        <v>8946</v>
      </c>
      <c r="AG183" s="74">
        <v>0</v>
      </c>
      <c r="AH183" s="74">
        <v>0</v>
      </c>
      <c r="AI183" s="74">
        <v>157042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249388</v>
      </c>
      <c r="AQ183" s="74">
        <v>43519</v>
      </c>
      <c r="AR183" s="74">
        <v>0</v>
      </c>
      <c r="AS183" s="74">
        <v>318232</v>
      </c>
      <c r="AT183" s="74">
        <v>611139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-179360</v>
      </c>
      <c r="BB183" s="74">
        <v>-15105</v>
      </c>
      <c r="BC183" s="74">
        <v>0</v>
      </c>
      <c r="BD183" s="74">
        <v>-242488</v>
      </c>
      <c r="BE183" s="74">
        <v>-436953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539582</v>
      </c>
      <c r="BN183" s="74">
        <v>0</v>
      </c>
      <c r="BO183" s="74">
        <v>98743</v>
      </c>
      <c r="BP183" s="74">
        <v>0</v>
      </c>
      <c r="BQ183" s="74">
        <v>0</v>
      </c>
      <c r="BR183" s="74">
        <v>0</v>
      </c>
      <c r="BS183" s="74">
        <v>0</v>
      </c>
      <c r="BT183" s="74">
        <v>73010</v>
      </c>
      <c r="BU183" s="74">
        <v>0</v>
      </c>
      <c r="BV183" s="74">
        <v>349142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-234384</v>
      </c>
      <c r="CH183" s="74">
        <v>0</v>
      </c>
      <c r="CI183" s="74">
        <v>174186</v>
      </c>
      <c r="CJ183" s="74">
        <v>0</v>
      </c>
      <c r="CK183" s="74">
        <v>651907</v>
      </c>
      <c r="CL183" s="74">
        <v>174186</v>
      </c>
      <c r="CM183" s="74">
        <v>0</v>
      </c>
      <c r="CN183" s="74">
        <v>826093</v>
      </c>
      <c r="CO183" s="74">
        <v>711335</v>
      </c>
      <c r="CP183" s="74">
        <v>349142</v>
      </c>
      <c r="CQ183" s="74">
        <v>0</v>
      </c>
      <c r="CR183" s="74">
        <v>0</v>
      </c>
      <c r="CS183" s="74">
        <v>-234384</v>
      </c>
      <c r="CT183" s="74">
        <v>826093</v>
      </c>
      <c r="CU183" s="74">
        <v>0</v>
      </c>
      <c r="CV183" s="74">
        <v>0</v>
      </c>
      <c r="CW183" s="74">
        <v>0</v>
      </c>
      <c r="CX183" s="74">
        <v>174186</v>
      </c>
      <c r="CY183" s="74">
        <v>0</v>
      </c>
      <c r="CZ183" s="74">
        <v>0</v>
      </c>
      <c r="DA183" s="74">
        <v>0</v>
      </c>
      <c r="DB183" s="74">
        <v>173516</v>
      </c>
      <c r="DC183" s="74">
        <v>-61742</v>
      </c>
      <c r="DD183" s="74">
        <v>0</v>
      </c>
      <c r="DE183" s="74">
        <v>416326</v>
      </c>
      <c r="DF183" s="74">
        <v>0</v>
      </c>
      <c r="DG183" s="74">
        <v>-5700</v>
      </c>
      <c r="DH183" s="74">
        <v>0</v>
      </c>
      <c r="DI183" s="74">
        <v>20087</v>
      </c>
      <c r="DJ183" s="74">
        <v>0</v>
      </c>
      <c r="DK183" s="74">
        <v>0</v>
      </c>
      <c r="DL183" s="74">
        <v>2383</v>
      </c>
      <c r="DM183" s="74">
        <v>10806</v>
      </c>
      <c r="DN183" s="74">
        <v>22383</v>
      </c>
      <c r="DO183" s="74">
        <v>404543</v>
      </c>
      <c r="DP183" s="74">
        <v>28055</v>
      </c>
      <c r="DQ183" s="74">
        <v>0</v>
      </c>
      <c r="DR183" s="74">
        <v>457864</v>
      </c>
      <c r="DS183" s="74">
        <v>0</v>
      </c>
      <c r="DT183" s="74">
        <v>0</v>
      </c>
      <c r="DU183" s="74">
        <v>0</v>
      </c>
      <c r="DV183" s="74">
        <v>8946</v>
      </c>
      <c r="DW183" s="74">
        <v>0</v>
      </c>
      <c r="DX183" s="74">
        <v>0</v>
      </c>
      <c r="DY183" s="74">
        <v>2383</v>
      </c>
      <c r="DZ183" s="74">
        <v>157042</v>
      </c>
      <c r="EA183" s="74">
        <v>0</v>
      </c>
      <c r="EB183" s="74">
        <v>654290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0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0</v>
      </c>
      <c r="ER183" s="74">
        <v>0</v>
      </c>
      <c r="ES183" s="74">
        <v>0</v>
      </c>
      <c r="ET183" s="74">
        <v>0</v>
      </c>
      <c r="EU183" s="74">
        <v>0</v>
      </c>
      <c r="EV183" s="74">
        <v>0</v>
      </c>
      <c r="EW183" s="74">
        <v>0</v>
      </c>
      <c r="EX183" s="74">
        <v>0</v>
      </c>
      <c r="EY183" s="74">
        <v>2383</v>
      </c>
      <c r="EZ183" s="74">
        <v>0</v>
      </c>
      <c r="FA183" s="74">
        <v>0</v>
      </c>
      <c r="FB183" s="74">
        <v>2383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578059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828476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0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2383</v>
      </c>
      <c r="GQ183" s="74">
        <v>831120</v>
      </c>
      <c r="GR183" s="74">
        <v>95055</v>
      </c>
      <c r="GS183" s="74">
        <v>103558</v>
      </c>
      <c r="GT183" s="74">
        <v>0</v>
      </c>
      <c r="GU183" s="74">
        <v>0</v>
      </c>
      <c r="GV183" s="74">
        <v>0</v>
      </c>
      <c r="GW183" s="74">
        <v>2383</v>
      </c>
      <c r="GX183" s="74">
        <v>0</v>
      </c>
      <c r="GY183" s="74">
        <v>0</v>
      </c>
      <c r="GZ183" s="74">
        <v>1032116</v>
      </c>
      <c r="HA183" s="74">
        <v>539582</v>
      </c>
      <c r="HB183" s="74">
        <v>0</v>
      </c>
      <c r="HC183" s="74">
        <v>98743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73010</v>
      </c>
      <c r="HJ183" s="74">
        <v>711335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134514</v>
      </c>
      <c r="IG183" s="74">
        <v>117647</v>
      </c>
      <c r="IH183" s="74">
        <v>0</v>
      </c>
      <c r="II183" s="74">
        <v>0</v>
      </c>
      <c r="IJ183" s="74">
        <v>0</v>
      </c>
      <c r="IK183" s="74">
        <v>0</v>
      </c>
      <c r="IL183" s="74">
        <v>252161</v>
      </c>
      <c r="IM183" s="74">
        <v>0</v>
      </c>
      <c r="IN183" s="74">
        <v>349142</v>
      </c>
      <c r="IO183" s="74">
        <v>0</v>
      </c>
      <c r="IP183" s="74">
        <v>0</v>
      </c>
      <c r="IQ183" s="74">
        <v>0</v>
      </c>
      <c r="IR183" s="74">
        <v>0</v>
      </c>
      <c r="IS183" s="74">
        <v>0</v>
      </c>
      <c r="IT183" s="74">
        <v>349142</v>
      </c>
      <c r="IU183" s="74">
        <v>0</v>
      </c>
      <c r="IV183" s="74">
        <v>0</v>
      </c>
      <c r="IW183" s="74">
        <v>0</v>
      </c>
      <c r="IX183" s="74">
        <v>0</v>
      </c>
      <c r="IY183" s="74">
        <v>0</v>
      </c>
      <c r="IZ183" s="74">
        <v>0</v>
      </c>
      <c r="JA183" s="74">
        <v>0</v>
      </c>
      <c r="JB183" s="74">
        <v>0</v>
      </c>
      <c r="JC183" s="74">
        <v>0</v>
      </c>
      <c r="JD183" s="74">
        <v>0</v>
      </c>
      <c r="JE183" s="74">
        <v>0</v>
      </c>
      <c r="JF183" s="74">
        <v>0</v>
      </c>
      <c r="JG183" s="74">
        <v>0</v>
      </c>
      <c r="JH183" s="74">
        <v>0</v>
      </c>
      <c r="JI183" s="74">
        <v>0</v>
      </c>
      <c r="JJ183" s="74">
        <v>0</v>
      </c>
      <c r="JK183" s="74">
        <v>100</v>
      </c>
      <c r="JL183" s="74">
        <v>0</v>
      </c>
      <c r="JM183" s="74">
        <v>0</v>
      </c>
      <c r="JN183" s="74">
        <v>251042</v>
      </c>
      <c r="JO183" s="74">
        <v>0</v>
      </c>
      <c r="JP183" s="74">
        <v>0</v>
      </c>
      <c r="JQ183" s="74">
        <v>0</v>
      </c>
      <c r="JR183" s="74">
        <v>-957360</v>
      </c>
      <c r="JS183" s="74">
        <v>0</v>
      </c>
      <c r="JT183" s="74">
        <v>-706218</v>
      </c>
      <c r="JU183" s="74">
        <v>578059</v>
      </c>
      <c r="JV183" s="74">
        <v>0</v>
      </c>
      <c r="JW183" s="74">
        <v>0</v>
      </c>
      <c r="JX183" s="74">
        <v>0</v>
      </c>
      <c r="JY183" s="74">
        <v>0</v>
      </c>
      <c r="JZ183" s="74">
        <v>0</v>
      </c>
      <c r="KA183" s="74">
        <v>0</v>
      </c>
      <c r="KB183" s="74">
        <v>0</v>
      </c>
      <c r="KC183" s="74">
        <v>-232001</v>
      </c>
      <c r="KD183" s="74">
        <v>0</v>
      </c>
      <c r="KE183" s="74">
        <v>-232001</v>
      </c>
      <c r="KF183" s="74">
        <v>828476</v>
      </c>
      <c r="KG183" s="74">
        <v>0</v>
      </c>
      <c r="KH183" s="74">
        <v>0</v>
      </c>
      <c r="KI183" s="74">
        <v>0</v>
      </c>
      <c r="KJ183" s="74">
        <v>0</v>
      </c>
      <c r="KK183" s="74">
        <v>0</v>
      </c>
      <c r="KL183" s="74">
        <v>0</v>
      </c>
      <c r="KM183" s="74">
        <v>0</v>
      </c>
      <c r="KN183" s="74">
        <v>2383</v>
      </c>
      <c r="KO183" s="74">
        <v>0</v>
      </c>
      <c r="KP183" s="74">
        <v>2383</v>
      </c>
      <c r="KQ183" s="74">
        <v>2383</v>
      </c>
      <c r="KR183" s="74">
        <v>0</v>
      </c>
      <c r="KS183" s="74">
        <v>0</v>
      </c>
      <c r="KT183" s="74">
        <v>0</v>
      </c>
      <c r="KU183" s="74">
        <v>0</v>
      </c>
      <c r="KV183" s="74">
        <v>0</v>
      </c>
      <c r="KW183" s="74">
        <v>0</v>
      </c>
      <c r="KX183" s="74">
        <v>0</v>
      </c>
      <c r="KY183" s="74">
        <v>0</v>
      </c>
      <c r="KZ183" s="74">
        <v>0</v>
      </c>
      <c r="LA183" s="74">
        <v>0</v>
      </c>
      <c r="LB183" s="74">
        <v>0</v>
      </c>
      <c r="LC183" s="74">
        <v>0</v>
      </c>
      <c r="LD183" s="74">
        <v>0</v>
      </c>
      <c r="LE183" s="74">
        <v>0</v>
      </c>
      <c r="LF183" s="74">
        <v>0</v>
      </c>
      <c r="LG183" s="74">
        <v>-179360</v>
      </c>
      <c r="LH183" s="74">
        <v>-15105</v>
      </c>
      <c r="LI183" s="74">
        <v>0</v>
      </c>
      <c r="LJ183" s="74">
        <v>174186</v>
      </c>
      <c r="LK183" s="74">
        <v>-242488</v>
      </c>
      <c r="LL183" s="74">
        <v>-436953</v>
      </c>
      <c r="LM183" s="74">
        <v>0</v>
      </c>
      <c r="LN183" s="74">
        <v>0</v>
      </c>
      <c r="LO183" s="74">
        <v>0</v>
      </c>
      <c r="LP183" s="74">
        <v>0</v>
      </c>
      <c r="LQ183" s="74">
        <v>0</v>
      </c>
      <c r="LR183" s="74">
        <v>0</v>
      </c>
      <c r="LS183" s="74">
        <v>0</v>
      </c>
      <c r="LT183" s="74">
        <v>0</v>
      </c>
      <c r="LU183" s="74">
        <v>0</v>
      </c>
      <c r="LV183" s="74">
        <v>0</v>
      </c>
      <c r="LW183" s="74">
        <v>0</v>
      </c>
      <c r="LX183" s="74">
        <v>0</v>
      </c>
      <c r="LY183" s="74">
        <v>0</v>
      </c>
      <c r="LZ183" s="74">
        <v>0</v>
      </c>
      <c r="MA183" s="74">
        <v>0</v>
      </c>
      <c r="MB183" s="74">
        <v>0</v>
      </c>
      <c r="MC183" s="74">
        <v>0</v>
      </c>
      <c r="MD183" s="74">
        <v>0</v>
      </c>
      <c r="ME183" s="74">
        <v>0</v>
      </c>
      <c r="MF183" s="74">
        <v>0</v>
      </c>
      <c r="MG183" s="74">
        <v>0</v>
      </c>
      <c r="MH183" s="74">
        <v>0</v>
      </c>
      <c r="MI183" s="74">
        <v>0</v>
      </c>
      <c r="MJ183" s="74">
        <v>0</v>
      </c>
      <c r="MK183" s="74">
        <v>0</v>
      </c>
      <c r="ML183" s="74">
        <v>249388</v>
      </c>
      <c r="MM183" s="74">
        <v>43519</v>
      </c>
      <c r="MN183" s="74">
        <v>0</v>
      </c>
      <c r="MO183" s="74">
        <v>318232</v>
      </c>
      <c r="MP183" s="74">
        <v>611139</v>
      </c>
      <c r="MQ183" s="74">
        <v>0</v>
      </c>
      <c r="MR183" s="74">
        <v>0</v>
      </c>
      <c r="MS183" s="74">
        <v>0</v>
      </c>
      <c r="MT183" s="74">
        <v>0</v>
      </c>
      <c r="MU183" s="74">
        <v>0</v>
      </c>
      <c r="MV183" s="74">
        <v>0</v>
      </c>
      <c r="MW183" s="74">
        <v>0</v>
      </c>
      <c r="MX183" s="74">
        <v>0</v>
      </c>
      <c r="MY183" s="74">
        <v>0</v>
      </c>
      <c r="MZ183" s="74">
        <v>0</v>
      </c>
      <c r="NA183" s="74">
        <v>0</v>
      </c>
      <c r="NB183" s="74">
        <v>0</v>
      </c>
      <c r="NC183" s="74">
        <v>0</v>
      </c>
      <c r="ND183" s="74">
        <v>0</v>
      </c>
      <c r="NE183" s="74">
        <v>0</v>
      </c>
      <c r="NF183" s="74">
        <v>0</v>
      </c>
      <c r="NG183" s="74">
        <v>0</v>
      </c>
      <c r="NH183" s="74">
        <v>0</v>
      </c>
      <c r="NI183" s="74">
        <v>0</v>
      </c>
    </row>
    <row r="184" spans="1:373" x14ac:dyDescent="0.25">
      <c r="A184" s="74" t="s">
        <v>4</v>
      </c>
      <c r="B184" s="74" t="s">
        <v>1334</v>
      </c>
      <c r="C184" s="74">
        <v>4115501</v>
      </c>
      <c r="D184" s="74">
        <v>2400</v>
      </c>
      <c r="E184" s="74">
        <v>17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98501</v>
      </c>
      <c r="AA184" s="74">
        <v>0</v>
      </c>
      <c r="AB184" s="74">
        <v>898974</v>
      </c>
      <c r="AC184" s="74">
        <v>-27900</v>
      </c>
      <c r="AD184" s="74">
        <v>-15000</v>
      </c>
      <c r="AE184" s="74">
        <v>0</v>
      </c>
      <c r="AF184" s="74">
        <v>65515</v>
      </c>
      <c r="AG184" s="74">
        <v>0</v>
      </c>
      <c r="AH184" s="74">
        <v>0</v>
      </c>
      <c r="AI184" s="74">
        <v>0</v>
      </c>
      <c r="AJ184" s="74">
        <v>300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67523</v>
      </c>
      <c r="AQ184" s="74">
        <v>0</v>
      </c>
      <c r="AR184" s="74">
        <v>0</v>
      </c>
      <c r="AS184" s="74">
        <v>0</v>
      </c>
      <c r="AT184" s="74">
        <v>67523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-2144</v>
      </c>
      <c r="BB184" s="74">
        <v>0</v>
      </c>
      <c r="BC184" s="74">
        <v>0</v>
      </c>
      <c r="BD184" s="74">
        <v>0</v>
      </c>
      <c r="BE184" s="74">
        <v>-2144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800545</v>
      </c>
      <c r="BN184" s="74">
        <v>0</v>
      </c>
      <c r="BO184" s="74">
        <v>202806</v>
      </c>
      <c r="BP184" s="74">
        <v>0</v>
      </c>
      <c r="BQ184" s="74">
        <v>0</v>
      </c>
      <c r="BR184" s="74">
        <v>0</v>
      </c>
      <c r="BS184" s="74">
        <v>0</v>
      </c>
      <c r="BT184" s="74">
        <v>41913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-331995</v>
      </c>
      <c r="CH184" s="74">
        <v>0</v>
      </c>
      <c r="CI184" s="74">
        <v>65379</v>
      </c>
      <c r="CJ184" s="74">
        <v>0</v>
      </c>
      <c r="CK184" s="74">
        <v>1020390</v>
      </c>
      <c r="CL184" s="74">
        <v>65379</v>
      </c>
      <c r="CM184" s="74">
        <v>0</v>
      </c>
      <c r="CN184" s="74">
        <v>1085769</v>
      </c>
      <c r="CO184" s="74">
        <v>1045264</v>
      </c>
      <c r="CP184" s="74">
        <v>0</v>
      </c>
      <c r="CQ184" s="74">
        <v>372500</v>
      </c>
      <c r="CR184" s="74">
        <v>0</v>
      </c>
      <c r="CS184" s="74">
        <v>40505</v>
      </c>
      <c r="CT184" s="74">
        <v>1085769</v>
      </c>
      <c r="CU184" s="74">
        <v>0</v>
      </c>
      <c r="CV184" s="74">
        <v>0</v>
      </c>
      <c r="CW184" s="74">
        <v>0</v>
      </c>
      <c r="CX184" s="74">
        <v>65379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98501</v>
      </c>
      <c r="DQ184" s="74">
        <v>0</v>
      </c>
      <c r="DR184" s="74">
        <v>898974</v>
      </c>
      <c r="DS184" s="74">
        <v>-27900</v>
      </c>
      <c r="DT184" s="74">
        <v>-15000</v>
      </c>
      <c r="DU184" s="74">
        <v>0</v>
      </c>
      <c r="DV184" s="74">
        <v>65515</v>
      </c>
      <c r="DW184" s="74">
        <v>0</v>
      </c>
      <c r="DX184" s="74">
        <v>0</v>
      </c>
      <c r="DY184" s="74">
        <v>8909</v>
      </c>
      <c r="DZ184" s="74">
        <v>0</v>
      </c>
      <c r="EA184" s="74">
        <v>300</v>
      </c>
      <c r="EB184" s="74">
        <v>1029299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0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0</v>
      </c>
      <c r="ER184" s="74">
        <v>0</v>
      </c>
      <c r="ES184" s="74">
        <v>0</v>
      </c>
      <c r="ET184" s="74">
        <v>0</v>
      </c>
      <c r="EU184" s="74">
        <v>0</v>
      </c>
      <c r="EV184" s="74">
        <v>0</v>
      </c>
      <c r="EW184" s="74">
        <v>0</v>
      </c>
      <c r="EX184" s="74">
        <v>0</v>
      </c>
      <c r="EY184" s="74">
        <v>8909</v>
      </c>
      <c r="EZ184" s="74">
        <v>0</v>
      </c>
      <c r="FA184" s="74">
        <v>0</v>
      </c>
      <c r="FB184" s="74">
        <v>8909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0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1094678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0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8909</v>
      </c>
      <c r="GQ184" s="74">
        <v>0</v>
      </c>
      <c r="GR184" s="74">
        <v>0</v>
      </c>
      <c r="GS184" s="74">
        <v>0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800545</v>
      </c>
      <c r="HB184" s="74">
        <v>0</v>
      </c>
      <c r="HC184" s="74">
        <v>202806</v>
      </c>
      <c r="HD184" s="74">
        <v>0</v>
      </c>
      <c r="HE184" s="74">
        <v>0</v>
      </c>
      <c r="HF184" s="74">
        <v>0</v>
      </c>
      <c r="HG184" s="74">
        <v>8909</v>
      </c>
      <c r="HH184" s="74">
        <v>0</v>
      </c>
      <c r="HI184" s="74">
        <v>41913</v>
      </c>
      <c r="HJ184" s="74">
        <v>1054173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8909</v>
      </c>
      <c r="HR184" s="74">
        <v>0</v>
      </c>
      <c r="HS184" s="74">
        <v>0</v>
      </c>
      <c r="HT184" s="74">
        <v>8909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0</v>
      </c>
      <c r="IJ184" s="74">
        <v>0</v>
      </c>
      <c r="IK184" s="74">
        <v>0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0</v>
      </c>
      <c r="IT184" s="74">
        <v>0</v>
      </c>
      <c r="IU184" s="74">
        <v>0</v>
      </c>
      <c r="IV184" s="74">
        <v>0</v>
      </c>
      <c r="IW184" s="74">
        <v>0</v>
      </c>
      <c r="IX184" s="74">
        <v>0</v>
      </c>
      <c r="IY184" s="74">
        <v>0</v>
      </c>
      <c r="IZ184" s="74">
        <v>0</v>
      </c>
      <c r="JA184" s="74">
        <v>0</v>
      </c>
      <c r="JB184" s="74">
        <v>0</v>
      </c>
      <c r="JC184" s="74">
        <v>0</v>
      </c>
      <c r="JD184" s="74">
        <v>0</v>
      </c>
      <c r="JE184" s="74">
        <v>0</v>
      </c>
      <c r="JF184" s="74">
        <v>0</v>
      </c>
      <c r="JG184" s="74">
        <v>0</v>
      </c>
      <c r="JH184" s="74">
        <v>0</v>
      </c>
      <c r="JI184" s="74">
        <v>0</v>
      </c>
      <c r="JJ184" s="74">
        <v>0</v>
      </c>
      <c r="JK184" s="74">
        <v>0</v>
      </c>
      <c r="JL184" s="74">
        <v>0</v>
      </c>
      <c r="JM184" s="74">
        <v>0</v>
      </c>
      <c r="JN184" s="74">
        <v>0</v>
      </c>
      <c r="JO184" s="74">
        <v>0</v>
      </c>
      <c r="JP184" s="74">
        <v>0</v>
      </c>
      <c r="JQ184" s="74">
        <v>0</v>
      </c>
      <c r="JR184" s="74">
        <v>0</v>
      </c>
      <c r="JS184" s="74">
        <v>0</v>
      </c>
      <c r="JT184" s="74">
        <v>0</v>
      </c>
      <c r="JU184" s="74">
        <v>0</v>
      </c>
      <c r="JV184" s="74">
        <v>0</v>
      </c>
      <c r="JW184" s="74">
        <v>0</v>
      </c>
      <c r="JX184" s="74">
        <v>0</v>
      </c>
      <c r="JY184" s="74">
        <v>0</v>
      </c>
      <c r="JZ184" s="74">
        <v>372500</v>
      </c>
      <c r="KA184" s="74">
        <v>0</v>
      </c>
      <c r="KB184" s="74">
        <v>0</v>
      </c>
      <c r="KC184" s="74">
        <v>-331995</v>
      </c>
      <c r="KD184" s="74">
        <v>0</v>
      </c>
      <c r="KE184" s="74">
        <v>40505</v>
      </c>
      <c r="KF184" s="74">
        <v>1094678</v>
      </c>
      <c r="KG184" s="74">
        <v>0</v>
      </c>
      <c r="KH184" s="74">
        <v>0</v>
      </c>
      <c r="KI184" s="74">
        <v>0</v>
      </c>
      <c r="KJ184" s="74">
        <v>0</v>
      </c>
      <c r="KK184" s="74">
        <v>0</v>
      </c>
      <c r="KL184" s="74">
        <v>0</v>
      </c>
      <c r="KM184" s="74">
        <v>0</v>
      </c>
      <c r="KN184" s="74">
        <v>0</v>
      </c>
      <c r="KO184" s="74">
        <v>0</v>
      </c>
      <c r="KP184" s="74">
        <v>0</v>
      </c>
      <c r="KQ184" s="74">
        <v>8909</v>
      </c>
      <c r="KR184" s="74">
        <v>0</v>
      </c>
      <c r="KS184" s="74">
        <v>0</v>
      </c>
      <c r="KT184" s="74">
        <v>0</v>
      </c>
      <c r="KU184" s="74">
        <v>0</v>
      </c>
      <c r="KV184" s="74">
        <v>0</v>
      </c>
      <c r="KW184" s="74">
        <v>0</v>
      </c>
      <c r="KX184" s="74">
        <v>0</v>
      </c>
      <c r="KY184" s="74">
        <v>0</v>
      </c>
      <c r="KZ184" s="74">
        <v>0</v>
      </c>
      <c r="LA184" s="74">
        <v>0</v>
      </c>
      <c r="LB184" s="74">
        <v>0</v>
      </c>
      <c r="LC184" s="74">
        <v>0</v>
      </c>
      <c r="LD184" s="74">
        <v>0</v>
      </c>
      <c r="LE184" s="74">
        <v>0</v>
      </c>
      <c r="LF184" s="74">
        <v>0</v>
      </c>
      <c r="LG184" s="74">
        <v>-2144</v>
      </c>
      <c r="LH184" s="74">
        <v>0</v>
      </c>
      <c r="LI184" s="74">
        <v>0</v>
      </c>
      <c r="LJ184" s="74">
        <v>65379</v>
      </c>
      <c r="LK184" s="74">
        <v>0</v>
      </c>
      <c r="LL184" s="74">
        <v>-2144</v>
      </c>
      <c r="LM184" s="74">
        <v>0</v>
      </c>
      <c r="LN184" s="74">
        <v>0</v>
      </c>
      <c r="LO184" s="74">
        <v>0</v>
      </c>
      <c r="LP184" s="74">
        <v>0</v>
      </c>
      <c r="LQ184" s="74">
        <v>0</v>
      </c>
      <c r="LR184" s="74">
        <v>0</v>
      </c>
      <c r="LS184" s="74">
        <v>0</v>
      </c>
      <c r="LT184" s="74">
        <v>0</v>
      </c>
      <c r="LU184" s="74">
        <v>0</v>
      </c>
      <c r="LV184" s="74">
        <v>0</v>
      </c>
      <c r="LW184" s="74">
        <v>0</v>
      </c>
      <c r="LX184" s="74">
        <v>0</v>
      </c>
      <c r="LY184" s="74">
        <v>0</v>
      </c>
      <c r="LZ184" s="74">
        <v>0</v>
      </c>
      <c r="MA184" s="74">
        <v>0</v>
      </c>
      <c r="MB184" s="74">
        <v>0</v>
      </c>
      <c r="MC184" s="74">
        <v>0</v>
      </c>
      <c r="MD184" s="74">
        <v>0</v>
      </c>
      <c r="ME184" s="74">
        <v>0</v>
      </c>
      <c r="MF184" s="74">
        <v>0</v>
      </c>
      <c r="MG184" s="74">
        <v>0</v>
      </c>
      <c r="MH184" s="74">
        <v>0</v>
      </c>
      <c r="MI184" s="74">
        <v>0</v>
      </c>
      <c r="MJ184" s="74">
        <v>0</v>
      </c>
      <c r="MK184" s="74">
        <v>0</v>
      </c>
      <c r="ML184" s="74">
        <v>67523</v>
      </c>
      <c r="MM184" s="74">
        <v>0</v>
      </c>
      <c r="MN184" s="74">
        <v>0</v>
      </c>
      <c r="MO184" s="74">
        <v>0</v>
      </c>
      <c r="MP184" s="74">
        <v>67523</v>
      </c>
      <c r="MQ184" s="74">
        <v>0</v>
      </c>
      <c r="MR184" s="74">
        <v>0</v>
      </c>
      <c r="MS184" s="74">
        <v>0</v>
      </c>
      <c r="MT184" s="74">
        <v>0</v>
      </c>
      <c r="MU184" s="74">
        <v>0</v>
      </c>
      <c r="MV184" s="74">
        <v>0</v>
      </c>
      <c r="MW184" s="74">
        <v>0</v>
      </c>
      <c r="MX184" s="74">
        <v>0</v>
      </c>
      <c r="MY184" s="74">
        <v>0</v>
      </c>
      <c r="MZ184" s="74">
        <v>0</v>
      </c>
      <c r="NA184" s="74">
        <v>0</v>
      </c>
      <c r="NB184" s="74">
        <v>0</v>
      </c>
      <c r="NC184" s="74">
        <v>0</v>
      </c>
      <c r="ND184" s="74">
        <v>0</v>
      </c>
      <c r="NE184" s="74">
        <v>0</v>
      </c>
      <c r="NF184" s="74">
        <v>0</v>
      </c>
      <c r="NG184" s="74">
        <v>0</v>
      </c>
      <c r="NH184" s="74">
        <v>0</v>
      </c>
      <c r="NI184" s="74">
        <v>0</v>
      </c>
    </row>
    <row r="185" spans="1:373" x14ac:dyDescent="0.25">
      <c r="A185" s="74" t="s">
        <v>4</v>
      </c>
      <c r="B185" s="74" t="s">
        <v>1334</v>
      </c>
      <c r="C185" s="74">
        <v>4115511</v>
      </c>
      <c r="D185" s="74">
        <v>41112</v>
      </c>
      <c r="E185" s="74">
        <v>17</v>
      </c>
      <c r="F185" s="74">
        <v>2305589</v>
      </c>
      <c r="G185" s="74">
        <v>66029</v>
      </c>
      <c r="H185" s="74">
        <v>0</v>
      </c>
      <c r="I185" s="74">
        <v>54468693</v>
      </c>
      <c r="J185" s="74">
        <v>0</v>
      </c>
      <c r="K185" s="74">
        <v>2821778</v>
      </c>
      <c r="L185" s="74">
        <v>13889</v>
      </c>
      <c r="M185" s="74">
        <v>0</v>
      </c>
      <c r="N185" s="74">
        <v>0</v>
      </c>
      <c r="O185" s="74">
        <v>59675978</v>
      </c>
      <c r="P185" s="74">
        <v>-43151</v>
      </c>
      <c r="Q185" s="74">
        <v>0</v>
      </c>
      <c r="R185" s="74">
        <v>-12257853</v>
      </c>
      <c r="S185" s="74">
        <v>0</v>
      </c>
      <c r="T185" s="74">
        <v>-1239182</v>
      </c>
      <c r="U185" s="74">
        <v>-13889</v>
      </c>
      <c r="V185" s="74">
        <v>0</v>
      </c>
      <c r="W185" s="74">
        <v>0</v>
      </c>
      <c r="X185" s="74">
        <v>-13554075</v>
      </c>
      <c r="Y185" s="74">
        <v>46121903</v>
      </c>
      <c r="Z185" s="74">
        <v>-20892</v>
      </c>
      <c r="AA185" s="74">
        <v>3506798</v>
      </c>
      <c r="AB185" s="74">
        <v>2478713</v>
      </c>
      <c r="AC185" s="74">
        <v>414554</v>
      </c>
      <c r="AD185" s="74">
        <v>-71000</v>
      </c>
      <c r="AE185" s="74">
        <v>15243</v>
      </c>
      <c r="AF185" s="74">
        <v>40936</v>
      </c>
      <c r="AG185" s="74">
        <v>1095098</v>
      </c>
      <c r="AH185" s="74">
        <v>0</v>
      </c>
      <c r="AI185" s="74">
        <v>0</v>
      </c>
      <c r="AJ185" s="74">
        <v>5823906</v>
      </c>
      <c r="AK185" s="74">
        <v>2305589</v>
      </c>
      <c r="AL185" s="74">
        <v>66029</v>
      </c>
      <c r="AM185" s="74">
        <v>0</v>
      </c>
      <c r="AN185" s="74">
        <v>54521355</v>
      </c>
      <c r="AO185" s="74">
        <v>0</v>
      </c>
      <c r="AP185" s="74">
        <v>2852473</v>
      </c>
      <c r="AQ185" s="74">
        <v>13889</v>
      </c>
      <c r="AR185" s="74">
        <v>0</v>
      </c>
      <c r="AS185" s="74">
        <v>0</v>
      </c>
      <c r="AT185" s="74">
        <v>59759335</v>
      </c>
      <c r="AU185" s="74">
        <v>155447</v>
      </c>
      <c r="AV185" s="74">
        <v>0</v>
      </c>
      <c r="AW185" s="74">
        <v>-45475</v>
      </c>
      <c r="AX185" s="74">
        <v>0</v>
      </c>
      <c r="AY185" s="74">
        <v>-12803550</v>
      </c>
      <c r="AZ185" s="74">
        <v>0</v>
      </c>
      <c r="BA185" s="74">
        <v>-1324832</v>
      </c>
      <c r="BB185" s="74">
        <v>-13889</v>
      </c>
      <c r="BC185" s="74">
        <v>0</v>
      </c>
      <c r="BD185" s="74">
        <v>0</v>
      </c>
      <c r="BE185" s="74">
        <v>-14187746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566426</v>
      </c>
      <c r="BN185" s="74">
        <v>0</v>
      </c>
      <c r="BO185" s="74">
        <v>325278</v>
      </c>
      <c r="BP185" s="74">
        <v>635000</v>
      </c>
      <c r="BQ185" s="74">
        <v>332</v>
      </c>
      <c r="BR185" s="74">
        <v>0</v>
      </c>
      <c r="BS185" s="74">
        <v>0</v>
      </c>
      <c r="BT185" s="74">
        <v>14114127</v>
      </c>
      <c r="BU185" s="74">
        <v>0</v>
      </c>
      <c r="BV185" s="74">
        <v>53511079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-10184220</v>
      </c>
      <c r="CC185" s="74">
        <v>0</v>
      </c>
      <c r="CD185" s="74">
        <v>0</v>
      </c>
      <c r="CE185" s="74">
        <v>0</v>
      </c>
      <c r="CF185" s="74">
        <v>0</v>
      </c>
      <c r="CG185" s="74">
        <v>42370</v>
      </c>
      <c r="CH185" s="74">
        <v>0</v>
      </c>
      <c r="CI185" s="74">
        <v>45571589</v>
      </c>
      <c r="CJ185" s="74">
        <v>0</v>
      </c>
      <c r="CK185" s="74">
        <v>13283356</v>
      </c>
      <c r="CL185" s="74">
        <v>45727036</v>
      </c>
      <c r="CM185" s="74">
        <v>0</v>
      </c>
      <c r="CN185" s="74">
        <v>59010392</v>
      </c>
      <c r="CO185" s="74">
        <v>15641163</v>
      </c>
      <c r="CP185" s="74">
        <v>53511079</v>
      </c>
      <c r="CQ185" s="74">
        <v>0</v>
      </c>
      <c r="CR185" s="74">
        <v>0</v>
      </c>
      <c r="CS185" s="74">
        <v>-10141850</v>
      </c>
      <c r="CT185" s="74">
        <v>59010392</v>
      </c>
      <c r="CU185" s="74">
        <v>155447</v>
      </c>
      <c r="CV185" s="74">
        <v>0</v>
      </c>
      <c r="CW185" s="74">
        <v>0</v>
      </c>
      <c r="CX185" s="74">
        <v>45727036</v>
      </c>
      <c r="CY185" s="74">
        <v>86825</v>
      </c>
      <c r="CZ185" s="74">
        <v>0</v>
      </c>
      <c r="DA185" s="74">
        <v>0</v>
      </c>
      <c r="DB185" s="74">
        <v>46208728</v>
      </c>
      <c r="DC185" s="74">
        <v>-40801</v>
      </c>
      <c r="DD185" s="74">
        <v>3346847</v>
      </c>
      <c r="DE185" s="74">
        <v>1027631</v>
      </c>
      <c r="DF185" s="74">
        <v>556461</v>
      </c>
      <c r="DG185" s="74">
        <v>-10000</v>
      </c>
      <c r="DH185" s="74">
        <v>17516</v>
      </c>
      <c r="DI185" s="74">
        <v>72754</v>
      </c>
      <c r="DJ185" s="74">
        <v>1495895</v>
      </c>
      <c r="DK185" s="74">
        <v>0</v>
      </c>
      <c r="DL185" s="74">
        <v>0</v>
      </c>
      <c r="DM185" s="74">
        <v>0</v>
      </c>
      <c r="DN185" s="74">
        <v>4802554</v>
      </c>
      <c r="DO185" s="74">
        <v>11268857</v>
      </c>
      <c r="DP185" s="74">
        <v>-20892</v>
      </c>
      <c r="DQ185" s="74">
        <v>3506798</v>
      </c>
      <c r="DR185" s="74">
        <v>2478713</v>
      </c>
      <c r="DS185" s="74">
        <v>414554</v>
      </c>
      <c r="DT185" s="74">
        <v>-71000</v>
      </c>
      <c r="DU185" s="74">
        <v>15243</v>
      </c>
      <c r="DV185" s="74">
        <v>40936</v>
      </c>
      <c r="DW185" s="74">
        <v>1095098</v>
      </c>
      <c r="DX185" s="74">
        <v>0</v>
      </c>
      <c r="DY185" s="74">
        <v>0</v>
      </c>
      <c r="DZ185" s="74">
        <v>0</v>
      </c>
      <c r="EA185" s="74">
        <v>5823906</v>
      </c>
      <c r="EB185" s="74">
        <v>13283356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0</v>
      </c>
      <c r="ES185" s="74">
        <v>0</v>
      </c>
      <c r="ET185" s="74">
        <v>0</v>
      </c>
      <c r="EU185" s="74">
        <v>0</v>
      </c>
      <c r="EV185" s="74">
        <v>0</v>
      </c>
      <c r="EW185" s="74">
        <v>0</v>
      </c>
      <c r="EX185" s="74">
        <v>0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951488</v>
      </c>
      <c r="FM185" s="74">
        <v>0</v>
      </c>
      <c r="FN185" s="74">
        <v>0</v>
      </c>
      <c r="FO185" s="74">
        <v>0</v>
      </c>
      <c r="FP185" s="74">
        <v>0</v>
      </c>
      <c r="FQ185" s="74">
        <v>951488</v>
      </c>
      <c r="FR185" s="74">
        <v>58429073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59010392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0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318279</v>
      </c>
      <c r="GR185" s="74">
        <v>0</v>
      </c>
      <c r="GS185" s="74">
        <v>178174</v>
      </c>
      <c r="GT185" s="74">
        <v>635000</v>
      </c>
      <c r="GU185" s="74">
        <v>937</v>
      </c>
      <c r="GV185" s="74">
        <v>0</v>
      </c>
      <c r="GW185" s="74">
        <v>0</v>
      </c>
      <c r="GX185" s="74">
        <v>0</v>
      </c>
      <c r="GY185" s="74">
        <v>13387375</v>
      </c>
      <c r="GZ185" s="74">
        <v>14519765</v>
      </c>
      <c r="HA185" s="74">
        <v>566426</v>
      </c>
      <c r="HB185" s="74">
        <v>0</v>
      </c>
      <c r="HC185" s="74">
        <v>325278</v>
      </c>
      <c r="HD185" s="74">
        <v>635000</v>
      </c>
      <c r="HE185" s="74">
        <v>332</v>
      </c>
      <c r="HF185" s="74">
        <v>0</v>
      </c>
      <c r="HG185" s="74">
        <v>0</v>
      </c>
      <c r="HH185" s="74">
        <v>0</v>
      </c>
      <c r="HI185" s="74">
        <v>14114127</v>
      </c>
      <c r="HJ185" s="74">
        <v>15641163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53551851</v>
      </c>
      <c r="IG185" s="74">
        <v>0</v>
      </c>
      <c r="IH185" s="74">
        <v>0</v>
      </c>
      <c r="II185" s="74">
        <v>0</v>
      </c>
      <c r="IJ185" s="74">
        <v>0</v>
      </c>
      <c r="IK185" s="74">
        <v>0</v>
      </c>
      <c r="IL185" s="74">
        <v>53551851</v>
      </c>
      <c r="IM185" s="74">
        <v>0</v>
      </c>
      <c r="IN185" s="74">
        <v>53511079</v>
      </c>
      <c r="IO185" s="74">
        <v>0</v>
      </c>
      <c r="IP185" s="74">
        <v>0</v>
      </c>
      <c r="IQ185" s="74">
        <v>0</v>
      </c>
      <c r="IR185" s="74">
        <v>0</v>
      </c>
      <c r="IS185" s="74">
        <v>0</v>
      </c>
      <c r="IT185" s="74">
        <v>53511079</v>
      </c>
      <c r="IU185" s="74">
        <v>0</v>
      </c>
      <c r="IV185" s="74">
        <v>0</v>
      </c>
      <c r="IW185" s="74">
        <v>0</v>
      </c>
      <c r="IX185" s="74">
        <v>0</v>
      </c>
      <c r="IY185" s="74">
        <v>0</v>
      </c>
      <c r="IZ185" s="74">
        <v>0</v>
      </c>
      <c r="JA185" s="74">
        <v>0</v>
      </c>
      <c r="JB185" s="74">
        <v>0</v>
      </c>
      <c r="JC185" s="74">
        <v>0</v>
      </c>
      <c r="JD185" s="74">
        <v>0</v>
      </c>
      <c r="JE185" s="74">
        <v>0</v>
      </c>
      <c r="JF185" s="74">
        <v>0</v>
      </c>
      <c r="JG185" s="74">
        <v>0</v>
      </c>
      <c r="JH185" s="74">
        <v>0</v>
      </c>
      <c r="JI185" s="74">
        <v>0</v>
      </c>
      <c r="JJ185" s="74">
        <v>0</v>
      </c>
      <c r="JK185" s="74">
        <v>0</v>
      </c>
      <c r="JL185" s="74">
        <v>0</v>
      </c>
      <c r="JM185" s="74">
        <v>0</v>
      </c>
      <c r="JN185" s="74">
        <v>0</v>
      </c>
      <c r="JO185" s="74">
        <v>0</v>
      </c>
      <c r="JP185" s="74">
        <v>0</v>
      </c>
      <c r="JQ185" s="74">
        <v>-9841064</v>
      </c>
      <c r="JR185" s="74">
        <v>198521</v>
      </c>
      <c r="JS185" s="74">
        <v>0</v>
      </c>
      <c r="JT185" s="74">
        <v>-9642543</v>
      </c>
      <c r="JU185" s="74">
        <v>58429073</v>
      </c>
      <c r="JV185" s="74">
        <v>0</v>
      </c>
      <c r="JW185" s="74">
        <v>0</v>
      </c>
      <c r="JX185" s="74">
        <v>0</v>
      </c>
      <c r="JY185" s="74">
        <v>0</v>
      </c>
      <c r="JZ185" s="74">
        <v>0</v>
      </c>
      <c r="KA185" s="74">
        <v>0</v>
      </c>
      <c r="KB185" s="74">
        <v>-10184220</v>
      </c>
      <c r="KC185" s="74">
        <v>42370</v>
      </c>
      <c r="KD185" s="74">
        <v>0</v>
      </c>
      <c r="KE185" s="74">
        <v>-10141850</v>
      </c>
      <c r="KF185" s="74">
        <v>59010392</v>
      </c>
      <c r="KG185" s="74">
        <v>0</v>
      </c>
      <c r="KH185" s="74">
        <v>0</v>
      </c>
      <c r="KI185" s="74">
        <v>0</v>
      </c>
      <c r="KJ185" s="74">
        <v>0</v>
      </c>
      <c r="KK185" s="74">
        <v>0</v>
      </c>
      <c r="KL185" s="74">
        <v>0</v>
      </c>
      <c r="KM185" s="74">
        <v>0</v>
      </c>
      <c r="KN185" s="74">
        <v>0</v>
      </c>
      <c r="KO185" s="74">
        <v>0</v>
      </c>
      <c r="KP185" s="74">
        <v>0</v>
      </c>
      <c r="KQ185" s="74">
        <v>0</v>
      </c>
      <c r="KR185" s="74">
        <v>0</v>
      </c>
      <c r="KS185" s="74">
        <v>0</v>
      </c>
      <c r="KT185" s="74">
        <v>0</v>
      </c>
      <c r="KU185" s="74">
        <v>0</v>
      </c>
      <c r="KV185" s="74">
        <v>0</v>
      </c>
      <c r="KW185" s="74">
        <v>0</v>
      </c>
      <c r="KX185" s="74">
        <v>0</v>
      </c>
      <c r="KY185" s="74">
        <v>0</v>
      </c>
      <c r="KZ185" s="74">
        <v>0</v>
      </c>
      <c r="LA185" s="74">
        <v>0</v>
      </c>
      <c r="LB185" s="74">
        <v>0</v>
      </c>
      <c r="LC185" s="74">
        <v>-45475</v>
      </c>
      <c r="LD185" s="74">
        <v>0</v>
      </c>
      <c r="LE185" s="74">
        <v>-12803550</v>
      </c>
      <c r="LF185" s="74">
        <v>0</v>
      </c>
      <c r="LG185" s="74">
        <v>-1324832</v>
      </c>
      <c r="LH185" s="74">
        <v>-13889</v>
      </c>
      <c r="LI185" s="74">
        <v>0</v>
      </c>
      <c r="LJ185" s="74">
        <v>45571589</v>
      </c>
      <c r="LK185" s="74">
        <v>0</v>
      </c>
      <c r="LL185" s="74">
        <v>-14187746</v>
      </c>
      <c r="LM185" s="74">
        <v>0</v>
      </c>
      <c r="LN185" s="74">
        <v>0</v>
      </c>
      <c r="LO185" s="74">
        <v>0</v>
      </c>
      <c r="LP185" s="74">
        <v>0</v>
      </c>
      <c r="LQ185" s="74">
        <v>0</v>
      </c>
      <c r="LR185" s="74">
        <v>0</v>
      </c>
      <c r="LS185" s="74">
        <v>0</v>
      </c>
      <c r="LT185" s="74">
        <v>0</v>
      </c>
      <c r="LU185" s="74">
        <v>0</v>
      </c>
      <c r="LV185" s="74">
        <v>0</v>
      </c>
      <c r="LW185" s="74">
        <v>0</v>
      </c>
      <c r="LX185" s="74">
        <v>0</v>
      </c>
      <c r="LY185" s="74">
        <v>0</v>
      </c>
      <c r="LZ185" s="74">
        <v>0</v>
      </c>
      <c r="MA185" s="74">
        <v>0</v>
      </c>
      <c r="MB185" s="74">
        <v>0</v>
      </c>
      <c r="MC185" s="74">
        <v>0</v>
      </c>
      <c r="MD185" s="74">
        <v>0</v>
      </c>
      <c r="ME185" s="74">
        <v>0</v>
      </c>
      <c r="MF185" s="74">
        <v>0</v>
      </c>
      <c r="MG185" s="74">
        <v>2305589</v>
      </c>
      <c r="MH185" s="74">
        <v>66029</v>
      </c>
      <c r="MI185" s="74">
        <v>0</v>
      </c>
      <c r="MJ185" s="74">
        <v>54521355</v>
      </c>
      <c r="MK185" s="74">
        <v>0</v>
      </c>
      <c r="ML185" s="74">
        <v>2852473</v>
      </c>
      <c r="MM185" s="74">
        <v>13889</v>
      </c>
      <c r="MN185" s="74">
        <v>0</v>
      </c>
      <c r="MO185" s="74">
        <v>0</v>
      </c>
      <c r="MP185" s="74">
        <v>59759335</v>
      </c>
      <c r="MQ185" s="74">
        <v>0</v>
      </c>
      <c r="MR185" s="74">
        <v>0</v>
      </c>
      <c r="MS185" s="74">
        <v>0</v>
      </c>
      <c r="MT185" s="74">
        <v>0</v>
      </c>
      <c r="MU185" s="74">
        <v>0</v>
      </c>
      <c r="MV185" s="74">
        <v>0</v>
      </c>
      <c r="MW185" s="74">
        <v>0</v>
      </c>
      <c r="MX185" s="74">
        <v>0</v>
      </c>
      <c r="MY185" s="74">
        <v>0</v>
      </c>
      <c r="MZ185" s="74">
        <v>0</v>
      </c>
      <c r="NA185" s="74">
        <v>0</v>
      </c>
      <c r="NB185" s="74">
        <v>0</v>
      </c>
      <c r="NC185" s="74">
        <v>0</v>
      </c>
      <c r="ND185" s="74">
        <v>0</v>
      </c>
      <c r="NE185" s="74">
        <v>0</v>
      </c>
      <c r="NF185" s="74">
        <v>0</v>
      </c>
      <c r="NG185" s="74">
        <v>0</v>
      </c>
      <c r="NH185" s="74">
        <v>0</v>
      </c>
      <c r="NI185" s="74">
        <v>0</v>
      </c>
    </row>
    <row r="186" spans="1:373" x14ac:dyDescent="0.25">
      <c r="A186" s="74" t="s">
        <v>4</v>
      </c>
      <c r="B186" s="74" t="s">
        <v>1334</v>
      </c>
      <c r="C186" s="74">
        <v>4115521</v>
      </c>
      <c r="D186" s="74">
        <v>24900</v>
      </c>
      <c r="E186" s="74">
        <v>17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1300</v>
      </c>
      <c r="AA186" s="74">
        <v>0</v>
      </c>
      <c r="AB186" s="74">
        <v>1053228</v>
      </c>
      <c r="AC186" s="74">
        <v>0</v>
      </c>
      <c r="AD186" s="74">
        <v>-15957</v>
      </c>
      <c r="AE186" s="74">
        <v>0</v>
      </c>
      <c r="AF186" s="74">
        <v>10719</v>
      </c>
      <c r="AG186" s="74">
        <v>0</v>
      </c>
      <c r="AH186" s="74">
        <v>0</v>
      </c>
      <c r="AI186" s="74">
        <v>0</v>
      </c>
      <c r="AJ186" s="74">
        <v>0</v>
      </c>
      <c r="AK186" s="74">
        <v>455765</v>
      </c>
      <c r="AL186" s="74">
        <v>120910</v>
      </c>
      <c r="AM186" s="74">
        <v>704339</v>
      </c>
      <c r="AN186" s="74">
        <v>1215744</v>
      </c>
      <c r="AO186" s="74">
        <v>46486</v>
      </c>
      <c r="AP186" s="74">
        <v>585245</v>
      </c>
      <c r="AQ186" s="74">
        <v>65377</v>
      </c>
      <c r="AR186" s="74">
        <v>0</v>
      </c>
      <c r="AS186" s="74">
        <v>159540</v>
      </c>
      <c r="AT186" s="74">
        <v>3353406</v>
      </c>
      <c r="AU186" s="74">
        <v>0</v>
      </c>
      <c r="AV186" s="74">
        <v>0</v>
      </c>
      <c r="AW186" s="74">
        <v>-61345</v>
      </c>
      <c r="AX186" s="74">
        <v>-650165</v>
      </c>
      <c r="AY186" s="74">
        <v>-370867</v>
      </c>
      <c r="AZ186" s="74">
        <v>-19535</v>
      </c>
      <c r="BA186" s="74">
        <v>-356862</v>
      </c>
      <c r="BB186" s="74">
        <v>-49118</v>
      </c>
      <c r="BC186" s="74">
        <v>0</v>
      </c>
      <c r="BD186" s="74">
        <v>-151785</v>
      </c>
      <c r="BE186" s="74">
        <v>-1659677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242816</v>
      </c>
      <c r="BN186" s="74">
        <v>0</v>
      </c>
      <c r="BO186" s="74">
        <v>107301</v>
      </c>
      <c r="BP186" s="74">
        <v>0</v>
      </c>
      <c r="BQ186" s="74">
        <v>0</v>
      </c>
      <c r="BR186" s="74">
        <v>0</v>
      </c>
      <c r="BS186" s="74">
        <v>0</v>
      </c>
      <c r="BT186" s="74">
        <v>-8775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2401677</v>
      </c>
      <c r="CH186" s="74">
        <v>0</v>
      </c>
      <c r="CI186" s="74">
        <v>1693729</v>
      </c>
      <c r="CJ186" s="74">
        <v>0</v>
      </c>
      <c r="CK186" s="74">
        <v>1049290</v>
      </c>
      <c r="CL186" s="74">
        <v>1693729</v>
      </c>
      <c r="CM186" s="74">
        <v>0</v>
      </c>
      <c r="CN186" s="74">
        <v>2743019</v>
      </c>
      <c r="CO186" s="74">
        <v>341342</v>
      </c>
      <c r="CP186" s="74">
        <v>0</v>
      </c>
      <c r="CQ186" s="74">
        <v>0</v>
      </c>
      <c r="CR186" s="74">
        <v>0</v>
      </c>
      <c r="CS186" s="74">
        <v>2401677</v>
      </c>
      <c r="CT186" s="74">
        <v>2743019</v>
      </c>
      <c r="CU186" s="74">
        <v>0</v>
      </c>
      <c r="CV186" s="74">
        <v>0</v>
      </c>
      <c r="CW186" s="74">
        <v>0</v>
      </c>
      <c r="CX186" s="74">
        <v>15086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1300</v>
      </c>
      <c r="DQ186" s="74">
        <v>0</v>
      </c>
      <c r="DR186" s="74">
        <v>1053228</v>
      </c>
      <c r="DS186" s="74">
        <v>0</v>
      </c>
      <c r="DT186" s="74">
        <v>-15957</v>
      </c>
      <c r="DU186" s="74">
        <v>0</v>
      </c>
      <c r="DV186" s="74">
        <v>10719</v>
      </c>
      <c r="DW186" s="74">
        <v>0</v>
      </c>
      <c r="DX186" s="74">
        <v>0</v>
      </c>
      <c r="DY186" s="74">
        <v>0</v>
      </c>
      <c r="DZ186" s="74">
        <v>0</v>
      </c>
      <c r="EA186" s="74">
        <v>0</v>
      </c>
      <c r="EB186" s="74">
        <v>1049290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0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0</v>
      </c>
      <c r="ER186" s="74">
        <v>0</v>
      </c>
      <c r="ES186" s="74">
        <v>0</v>
      </c>
      <c r="ET186" s="74">
        <v>0</v>
      </c>
      <c r="EU186" s="74">
        <v>0</v>
      </c>
      <c r="EV186" s="74">
        <v>0</v>
      </c>
      <c r="EW186" s="74">
        <v>0</v>
      </c>
      <c r="EX186" s="74">
        <v>0</v>
      </c>
      <c r="EY186" s="74">
        <v>0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3336543</v>
      </c>
      <c r="FG186" s="74">
        <v>0</v>
      </c>
      <c r="FH186" s="74">
        <v>0</v>
      </c>
      <c r="FI186" s="74">
        <v>0</v>
      </c>
      <c r="FJ186" s="74">
        <v>1657900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0</v>
      </c>
      <c r="FX186" s="74">
        <v>0</v>
      </c>
      <c r="FY186" s="74">
        <v>0</v>
      </c>
      <c r="FZ186" s="74">
        <v>1064376</v>
      </c>
      <c r="GA186" s="74">
        <v>0</v>
      </c>
      <c r="GB186" s="74">
        <v>0</v>
      </c>
      <c r="GC186" s="74">
        <v>0</v>
      </c>
      <c r="GD186" s="74">
        <v>0</v>
      </c>
      <c r="GE186" s="74">
        <v>0</v>
      </c>
      <c r="GF186" s="74">
        <v>0</v>
      </c>
      <c r="GG186" s="74">
        <v>0</v>
      </c>
      <c r="GH186" s="74">
        <v>3336543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1657900</v>
      </c>
      <c r="GQ186" s="74">
        <v>0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242816</v>
      </c>
      <c r="HB186" s="74">
        <v>0</v>
      </c>
      <c r="HC186" s="74">
        <v>107301</v>
      </c>
      <c r="HD186" s="74">
        <v>0</v>
      </c>
      <c r="HE186" s="74">
        <v>0</v>
      </c>
      <c r="HF186" s="74">
        <v>0</v>
      </c>
      <c r="HG186" s="74">
        <v>0</v>
      </c>
      <c r="HH186" s="74">
        <v>853454</v>
      </c>
      <c r="HI186" s="74">
        <v>-8775</v>
      </c>
      <c r="HJ186" s="74">
        <v>1194796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853454</v>
      </c>
      <c r="HS186" s="74">
        <v>0</v>
      </c>
      <c r="HT186" s="74">
        <v>853454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0</v>
      </c>
      <c r="IJ186" s="74">
        <v>0</v>
      </c>
      <c r="IK186" s="74">
        <v>0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0</v>
      </c>
      <c r="IT186" s="74">
        <v>0</v>
      </c>
      <c r="IU186" s="74">
        <v>0</v>
      </c>
      <c r="IV186" s="74">
        <v>0</v>
      </c>
      <c r="IW186" s="74">
        <v>0</v>
      </c>
      <c r="IX186" s="74">
        <v>0</v>
      </c>
      <c r="IY186" s="74">
        <v>0</v>
      </c>
      <c r="IZ186" s="74">
        <v>0</v>
      </c>
      <c r="JA186" s="74">
        <v>0</v>
      </c>
      <c r="JB186" s="74">
        <v>0</v>
      </c>
      <c r="JC186" s="74">
        <v>0</v>
      </c>
      <c r="JD186" s="74">
        <v>0</v>
      </c>
      <c r="JE186" s="74">
        <v>0</v>
      </c>
      <c r="JF186" s="74">
        <v>0</v>
      </c>
      <c r="JG186" s="74">
        <v>0</v>
      </c>
      <c r="JH186" s="74">
        <v>0</v>
      </c>
      <c r="JI186" s="74">
        <v>0</v>
      </c>
      <c r="JJ186" s="74">
        <v>0</v>
      </c>
      <c r="JK186" s="74">
        <v>0</v>
      </c>
      <c r="JL186" s="74">
        <v>0</v>
      </c>
      <c r="JM186" s="74">
        <v>0</v>
      </c>
      <c r="JN186" s="74">
        <v>0</v>
      </c>
      <c r="JO186" s="74">
        <v>0</v>
      </c>
      <c r="JP186" s="74">
        <v>0</v>
      </c>
      <c r="JQ186" s="74">
        <v>0</v>
      </c>
      <c r="JR186" s="74">
        <v>0</v>
      </c>
      <c r="JS186" s="74">
        <v>0</v>
      </c>
      <c r="JT186" s="74">
        <v>0</v>
      </c>
      <c r="JU186" s="74">
        <v>0</v>
      </c>
      <c r="JV186" s="74">
        <v>0</v>
      </c>
      <c r="JW186" s="74">
        <v>0</v>
      </c>
      <c r="JX186" s="74">
        <v>0</v>
      </c>
      <c r="JY186" s="74">
        <v>0</v>
      </c>
      <c r="JZ186" s="74">
        <v>0</v>
      </c>
      <c r="KA186" s="74">
        <v>0</v>
      </c>
      <c r="KB186" s="74">
        <v>0</v>
      </c>
      <c r="KC186" s="74">
        <v>-130420</v>
      </c>
      <c r="KD186" s="74">
        <v>0</v>
      </c>
      <c r="KE186" s="74">
        <v>-130420</v>
      </c>
      <c r="KF186" s="74">
        <v>1064376</v>
      </c>
      <c r="KG186" s="74">
        <v>0</v>
      </c>
      <c r="KH186" s="74">
        <v>0</v>
      </c>
      <c r="KI186" s="74">
        <v>0</v>
      </c>
      <c r="KJ186" s="74">
        <v>0</v>
      </c>
      <c r="KK186" s="74">
        <v>0</v>
      </c>
      <c r="KL186" s="74">
        <v>0</v>
      </c>
      <c r="KM186" s="74">
        <v>0</v>
      </c>
      <c r="KN186" s="74">
        <v>0</v>
      </c>
      <c r="KO186" s="74">
        <v>0</v>
      </c>
      <c r="KP186" s="74">
        <v>0</v>
      </c>
      <c r="KQ186" s="74">
        <v>853454</v>
      </c>
      <c r="KR186" s="74">
        <v>0</v>
      </c>
      <c r="KS186" s="74">
        <v>0</v>
      </c>
      <c r="KT186" s="74">
        <v>0</v>
      </c>
      <c r="KU186" s="74">
        <v>0</v>
      </c>
      <c r="KV186" s="74">
        <v>0</v>
      </c>
      <c r="KW186" s="74">
        <v>0</v>
      </c>
      <c r="KX186" s="74">
        <v>0</v>
      </c>
      <c r="KY186" s="74">
        <v>2532097</v>
      </c>
      <c r="KZ186" s="74">
        <v>0</v>
      </c>
      <c r="LA186" s="74">
        <v>2532097</v>
      </c>
      <c r="LB186" s="74">
        <v>2532097</v>
      </c>
      <c r="LC186" s="74">
        <v>0</v>
      </c>
      <c r="LD186" s="74">
        <v>0</v>
      </c>
      <c r="LE186" s="74">
        <v>0</v>
      </c>
      <c r="LF186" s="74">
        <v>0</v>
      </c>
      <c r="LG186" s="74">
        <v>-1777</v>
      </c>
      <c r="LH186" s="74">
        <v>0</v>
      </c>
      <c r="LI186" s="74">
        <v>0</v>
      </c>
      <c r="LJ186" s="74">
        <v>15086</v>
      </c>
      <c r="LK186" s="74">
        <v>0</v>
      </c>
      <c r="LL186" s="74">
        <v>-1777</v>
      </c>
      <c r="LM186" s="74">
        <v>0</v>
      </c>
      <c r="LN186" s="74">
        <v>0</v>
      </c>
      <c r="LO186" s="74">
        <v>0</v>
      </c>
      <c r="LP186" s="74">
        <v>0</v>
      </c>
      <c r="LQ186" s="74">
        <v>0</v>
      </c>
      <c r="LR186" s="74">
        <v>0</v>
      </c>
      <c r="LS186" s="74">
        <v>0</v>
      </c>
      <c r="LT186" s="74">
        <v>3336543</v>
      </c>
      <c r="LU186" s="74">
        <v>0</v>
      </c>
      <c r="LV186" s="74">
        <v>0</v>
      </c>
      <c r="LW186" s="74">
        <v>61345</v>
      </c>
      <c r="LX186" s="74">
        <v>650165</v>
      </c>
      <c r="LY186" s="74">
        <v>370867</v>
      </c>
      <c r="LZ186" s="74">
        <v>19535</v>
      </c>
      <c r="MA186" s="74">
        <v>355085</v>
      </c>
      <c r="MB186" s="74">
        <v>49118</v>
      </c>
      <c r="MC186" s="74">
        <v>0</v>
      </c>
      <c r="MD186" s="74">
        <v>1657900</v>
      </c>
      <c r="ME186" s="74">
        <v>151785</v>
      </c>
      <c r="MF186" s="74">
        <v>1657900</v>
      </c>
      <c r="MG186" s="74">
        <v>0</v>
      </c>
      <c r="MH186" s="74">
        <v>0</v>
      </c>
      <c r="MI186" s="74">
        <v>0</v>
      </c>
      <c r="MJ186" s="74">
        <v>0</v>
      </c>
      <c r="MK186" s="74">
        <v>0</v>
      </c>
      <c r="ML186" s="74">
        <v>16863</v>
      </c>
      <c r="MM186" s="74">
        <v>0</v>
      </c>
      <c r="MN186" s="74">
        <v>0</v>
      </c>
      <c r="MO186" s="74">
        <v>0</v>
      </c>
      <c r="MP186" s="74">
        <v>16863</v>
      </c>
      <c r="MQ186" s="74">
        <v>455765</v>
      </c>
      <c r="MR186" s="74">
        <v>120910</v>
      </c>
      <c r="MS186" s="74">
        <v>704339</v>
      </c>
      <c r="MT186" s="74">
        <v>1215744</v>
      </c>
      <c r="MU186" s="74">
        <v>46486</v>
      </c>
      <c r="MV186" s="74">
        <v>568382</v>
      </c>
      <c r="MW186" s="74">
        <v>65377</v>
      </c>
      <c r="MX186" s="74">
        <v>0</v>
      </c>
      <c r="MY186" s="74">
        <v>159540</v>
      </c>
      <c r="MZ186" s="74">
        <v>3336543</v>
      </c>
      <c r="NA186" s="74">
        <v>0</v>
      </c>
      <c r="NB186" s="74">
        <v>0</v>
      </c>
      <c r="NC186" s="74">
        <v>0</v>
      </c>
      <c r="ND186" s="74">
        <v>0</v>
      </c>
      <c r="NE186" s="74">
        <v>0</v>
      </c>
      <c r="NF186" s="74">
        <v>0</v>
      </c>
      <c r="NG186" s="74">
        <v>0</v>
      </c>
      <c r="NH186" s="74">
        <v>0</v>
      </c>
      <c r="NI186" s="74">
        <v>0</v>
      </c>
    </row>
    <row r="187" spans="1:373" x14ac:dyDescent="0.25">
      <c r="A187" s="74" t="s">
        <v>4</v>
      </c>
      <c r="B187" s="74" t="s">
        <v>1334</v>
      </c>
      <c r="C187" s="74">
        <v>4115531</v>
      </c>
      <c r="D187" s="74">
        <v>40250</v>
      </c>
      <c r="E187" s="74">
        <v>17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8029</v>
      </c>
      <c r="AA187" s="74">
        <v>0</v>
      </c>
      <c r="AB187" s="74">
        <v>847544</v>
      </c>
      <c r="AC187" s="74">
        <v>0</v>
      </c>
      <c r="AD187" s="74">
        <v>-55643</v>
      </c>
      <c r="AE187" s="74">
        <v>0</v>
      </c>
      <c r="AF187" s="74">
        <v>193583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7610</v>
      </c>
      <c r="AQ187" s="74">
        <v>0</v>
      </c>
      <c r="AR187" s="74">
        <v>7590</v>
      </c>
      <c r="AS187" s="74">
        <v>0</v>
      </c>
      <c r="AT187" s="74">
        <v>15200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-127</v>
      </c>
      <c r="BB187" s="74">
        <v>0</v>
      </c>
      <c r="BC187" s="74">
        <v>-126</v>
      </c>
      <c r="BD187" s="74">
        <v>0</v>
      </c>
      <c r="BE187" s="74">
        <v>-253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606882</v>
      </c>
      <c r="BN187" s="74">
        <v>0</v>
      </c>
      <c r="BO187" s="74">
        <v>174766</v>
      </c>
      <c r="BP187" s="74">
        <v>650000</v>
      </c>
      <c r="BQ187" s="74">
        <v>0</v>
      </c>
      <c r="BR187" s="74">
        <v>0</v>
      </c>
      <c r="BS187" s="74">
        <v>0</v>
      </c>
      <c r="BT187" s="74">
        <v>298755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-840706</v>
      </c>
      <c r="CH187" s="74">
        <v>0</v>
      </c>
      <c r="CI187" s="74">
        <v>14947</v>
      </c>
      <c r="CJ187" s="74">
        <v>0</v>
      </c>
      <c r="CK187" s="74">
        <v>993513</v>
      </c>
      <c r="CL187" s="74">
        <v>14947</v>
      </c>
      <c r="CM187" s="74">
        <v>0</v>
      </c>
      <c r="CN187" s="74">
        <v>1008460</v>
      </c>
      <c r="CO187" s="74">
        <v>1730403</v>
      </c>
      <c r="CP187" s="74">
        <v>0</v>
      </c>
      <c r="CQ187" s="74">
        <v>0</v>
      </c>
      <c r="CR187" s="74">
        <v>118763</v>
      </c>
      <c r="CS187" s="74">
        <v>-721943</v>
      </c>
      <c r="CT187" s="74">
        <v>1008460</v>
      </c>
      <c r="CU187" s="74">
        <v>0</v>
      </c>
      <c r="CV187" s="74">
        <v>0</v>
      </c>
      <c r="CW187" s="74">
        <v>0</v>
      </c>
      <c r="CX187" s="74">
        <v>14947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8029</v>
      </c>
      <c r="DQ187" s="74">
        <v>0</v>
      </c>
      <c r="DR187" s="74">
        <v>847544</v>
      </c>
      <c r="DS187" s="74">
        <v>0</v>
      </c>
      <c r="DT187" s="74">
        <v>-55643</v>
      </c>
      <c r="DU187" s="74">
        <v>0</v>
      </c>
      <c r="DV187" s="74">
        <v>193583</v>
      </c>
      <c r="DW187" s="74">
        <v>0</v>
      </c>
      <c r="DX187" s="74">
        <v>0</v>
      </c>
      <c r="DY187" s="74">
        <v>0</v>
      </c>
      <c r="DZ187" s="74">
        <v>0</v>
      </c>
      <c r="EA187" s="74">
        <v>0</v>
      </c>
      <c r="EB187" s="74">
        <v>993513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0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0</v>
      </c>
      <c r="ER187" s="74">
        <v>0</v>
      </c>
      <c r="ES187" s="74">
        <v>0</v>
      </c>
      <c r="ET187" s="74">
        <v>0</v>
      </c>
      <c r="EU187" s="74">
        <v>0</v>
      </c>
      <c r="EV187" s="74">
        <v>0</v>
      </c>
      <c r="EW187" s="74">
        <v>0</v>
      </c>
      <c r="EX187" s="74">
        <v>0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1008460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0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0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606882</v>
      </c>
      <c r="HB187" s="74">
        <v>0</v>
      </c>
      <c r="HC187" s="74">
        <v>174766</v>
      </c>
      <c r="HD187" s="74">
        <v>650000</v>
      </c>
      <c r="HE187" s="74">
        <v>0</v>
      </c>
      <c r="HF187" s="74">
        <v>0</v>
      </c>
      <c r="HG187" s="74">
        <v>0</v>
      </c>
      <c r="HH187" s="74">
        <v>118763</v>
      </c>
      <c r="HI187" s="74">
        <v>298755</v>
      </c>
      <c r="HJ187" s="74">
        <v>1849166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118763</v>
      </c>
      <c r="HS187" s="74">
        <v>0</v>
      </c>
      <c r="HT187" s="74">
        <v>118763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0</v>
      </c>
      <c r="IF187" s="74">
        <v>0</v>
      </c>
      <c r="IG187" s="74">
        <v>0</v>
      </c>
      <c r="IH187" s="74">
        <v>0</v>
      </c>
      <c r="II187" s="74">
        <v>0</v>
      </c>
      <c r="IJ187" s="74">
        <v>0</v>
      </c>
      <c r="IK187" s="74">
        <v>0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0</v>
      </c>
      <c r="IT187" s="74">
        <v>0</v>
      </c>
      <c r="IU187" s="74">
        <v>0</v>
      </c>
      <c r="IV187" s="74">
        <v>0</v>
      </c>
      <c r="IW187" s="74">
        <v>0</v>
      </c>
      <c r="IX187" s="74">
        <v>0</v>
      </c>
      <c r="IY187" s="74">
        <v>0</v>
      </c>
      <c r="IZ187" s="74">
        <v>0</v>
      </c>
      <c r="JA187" s="74">
        <v>0</v>
      </c>
      <c r="JB187" s="74">
        <v>0</v>
      </c>
      <c r="JC187" s="74">
        <v>0</v>
      </c>
      <c r="JD187" s="74">
        <v>0</v>
      </c>
      <c r="JE187" s="74">
        <v>0</v>
      </c>
      <c r="JF187" s="74">
        <v>0</v>
      </c>
      <c r="JG187" s="74">
        <v>0</v>
      </c>
      <c r="JH187" s="74">
        <v>0</v>
      </c>
      <c r="JI187" s="74">
        <v>0</v>
      </c>
      <c r="JJ187" s="74">
        <v>0</v>
      </c>
      <c r="JK187" s="74">
        <v>0</v>
      </c>
      <c r="JL187" s="74">
        <v>0</v>
      </c>
      <c r="JM187" s="74">
        <v>0</v>
      </c>
      <c r="JN187" s="74">
        <v>0</v>
      </c>
      <c r="JO187" s="74">
        <v>0</v>
      </c>
      <c r="JP187" s="74">
        <v>0</v>
      </c>
      <c r="JQ187" s="74">
        <v>0</v>
      </c>
      <c r="JR187" s="74">
        <v>0</v>
      </c>
      <c r="JS187" s="74">
        <v>0</v>
      </c>
      <c r="JT187" s="74">
        <v>0</v>
      </c>
      <c r="JU187" s="74">
        <v>0</v>
      </c>
      <c r="JV187" s="74">
        <v>0</v>
      </c>
      <c r="JW187" s="74">
        <v>0</v>
      </c>
      <c r="JX187" s="74">
        <v>0</v>
      </c>
      <c r="JY187" s="74">
        <v>0</v>
      </c>
      <c r="JZ187" s="74">
        <v>0</v>
      </c>
      <c r="KA187" s="74">
        <v>0</v>
      </c>
      <c r="KB187" s="74">
        <v>0</v>
      </c>
      <c r="KC187" s="74">
        <v>-840706</v>
      </c>
      <c r="KD187" s="74">
        <v>0</v>
      </c>
      <c r="KE187" s="74">
        <v>-840706</v>
      </c>
      <c r="KF187" s="74">
        <v>1008460</v>
      </c>
      <c r="KG187" s="74">
        <v>0</v>
      </c>
      <c r="KH187" s="74">
        <v>0</v>
      </c>
      <c r="KI187" s="74">
        <v>0</v>
      </c>
      <c r="KJ187" s="74">
        <v>0</v>
      </c>
      <c r="KK187" s="74">
        <v>0</v>
      </c>
      <c r="KL187" s="74">
        <v>0</v>
      </c>
      <c r="KM187" s="74">
        <v>0</v>
      </c>
      <c r="KN187" s="74">
        <v>0</v>
      </c>
      <c r="KO187" s="74">
        <v>0</v>
      </c>
      <c r="KP187" s="74">
        <v>0</v>
      </c>
      <c r="KQ187" s="74">
        <v>118763</v>
      </c>
      <c r="KR187" s="74">
        <v>0</v>
      </c>
      <c r="KS187" s="74">
        <v>0</v>
      </c>
      <c r="KT187" s="74">
        <v>0</v>
      </c>
      <c r="KU187" s="74">
        <v>0</v>
      </c>
      <c r="KV187" s="74">
        <v>0</v>
      </c>
      <c r="KW187" s="74">
        <v>118763</v>
      </c>
      <c r="KX187" s="74">
        <v>0</v>
      </c>
      <c r="KY187" s="74">
        <v>0</v>
      </c>
      <c r="KZ187" s="74">
        <v>0</v>
      </c>
      <c r="LA187" s="74">
        <v>118763</v>
      </c>
      <c r="LB187" s="74">
        <v>118763</v>
      </c>
      <c r="LC187" s="74">
        <v>0</v>
      </c>
      <c r="LD187" s="74">
        <v>0</v>
      </c>
      <c r="LE187" s="74">
        <v>0</v>
      </c>
      <c r="LF187" s="74">
        <v>0</v>
      </c>
      <c r="LG187" s="74">
        <v>-127</v>
      </c>
      <c r="LH187" s="74">
        <v>0</v>
      </c>
      <c r="LI187" s="74">
        <v>-126</v>
      </c>
      <c r="LJ187" s="74">
        <v>14947</v>
      </c>
      <c r="LK187" s="74">
        <v>0</v>
      </c>
      <c r="LL187" s="74">
        <v>-253</v>
      </c>
      <c r="LM187" s="74">
        <v>0</v>
      </c>
      <c r="LN187" s="74">
        <v>0</v>
      </c>
      <c r="LO187" s="74">
        <v>0</v>
      </c>
      <c r="LP187" s="74">
        <v>0</v>
      </c>
      <c r="LQ187" s="74">
        <v>0</v>
      </c>
      <c r="LR187" s="74">
        <v>0</v>
      </c>
      <c r="LS187" s="74">
        <v>0</v>
      </c>
      <c r="LT187" s="74">
        <v>0</v>
      </c>
      <c r="LU187" s="74">
        <v>0</v>
      </c>
      <c r="LV187" s="74">
        <v>0</v>
      </c>
      <c r="LW187" s="74">
        <v>0</v>
      </c>
      <c r="LX187" s="74">
        <v>0</v>
      </c>
      <c r="LY187" s="74">
        <v>0</v>
      </c>
      <c r="LZ187" s="74">
        <v>0</v>
      </c>
      <c r="MA187" s="74">
        <v>0</v>
      </c>
      <c r="MB187" s="74">
        <v>0</v>
      </c>
      <c r="MC187" s="74">
        <v>0</v>
      </c>
      <c r="MD187" s="74">
        <v>0</v>
      </c>
      <c r="ME187" s="74">
        <v>0</v>
      </c>
      <c r="MF187" s="74">
        <v>0</v>
      </c>
      <c r="MG187" s="74">
        <v>0</v>
      </c>
      <c r="MH187" s="74">
        <v>0</v>
      </c>
      <c r="MI187" s="74">
        <v>0</v>
      </c>
      <c r="MJ187" s="74">
        <v>0</v>
      </c>
      <c r="MK187" s="74">
        <v>0</v>
      </c>
      <c r="ML187" s="74">
        <v>7610</v>
      </c>
      <c r="MM187" s="74">
        <v>0</v>
      </c>
      <c r="MN187" s="74">
        <v>7590</v>
      </c>
      <c r="MO187" s="74">
        <v>0</v>
      </c>
      <c r="MP187" s="74">
        <v>15200</v>
      </c>
      <c r="MQ187" s="74">
        <v>0</v>
      </c>
      <c r="MR187" s="74">
        <v>0</v>
      </c>
      <c r="MS187" s="74">
        <v>0</v>
      </c>
      <c r="MT187" s="74">
        <v>0</v>
      </c>
      <c r="MU187" s="74">
        <v>0</v>
      </c>
      <c r="MV187" s="74">
        <v>0</v>
      </c>
      <c r="MW187" s="74">
        <v>0</v>
      </c>
      <c r="MX187" s="74">
        <v>0</v>
      </c>
      <c r="MY187" s="74">
        <v>0</v>
      </c>
      <c r="MZ187" s="74">
        <v>0</v>
      </c>
      <c r="NA187" s="74">
        <v>0</v>
      </c>
      <c r="NB187" s="74">
        <v>0</v>
      </c>
      <c r="NC187" s="74">
        <v>0</v>
      </c>
      <c r="ND187" s="74">
        <v>0</v>
      </c>
      <c r="NE187" s="74">
        <v>0</v>
      </c>
      <c r="NF187" s="74">
        <v>0</v>
      </c>
      <c r="NG187" s="74">
        <v>0</v>
      </c>
      <c r="NH187" s="74">
        <v>0</v>
      </c>
      <c r="NI187" s="74">
        <v>0</v>
      </c>
    </row>
    <row r="188" spans="1:373" x14ac:dyDescent="0.25">
      <c r="A188" s="74" t="s">
        <v>4</v>
      </c>
      <c r="B188" s="74" t="s">
        <v>1334</v>
      </c>
      <c r="C188" s="74">
        <v>4115541</v>
      </c>
      <c r="D188" s="74">
        <v>12700</v>
      </c>
      <c r="E188" s="74">
        <v>17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-84005</v>
      </c>
      <c r="AA188" s="74">
        <v>0</v>
      </c>
      <c r="AB188" s="74">
        <v>1475886</v>
      </c>
      <c r="AC188" s="74">
        <v>-822</v>
      </c>
      <c r="AD188" s="74">
        <v>-120798</v>
      </c>
      <c r="AE188" s="74">
        <v>0</v>
      </c>
      <c r="AF188" s="74">
        <v>89210</v>
      </c>
      <c r="AG188" s="74">
        <v>0</v>
      </c>
      <c r="AH188" s="74">
        <v>0</v>
      </c>
      <c r="AI188" s="74">
        <v>0</v>
      </c>
      <c r="AJ188" s="74">
        <v>187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14911</v>
      </c>
      <c r="AQ188" s="74">
        <v>0</v>
      </c>
      <c r="AR188" s="74">
        <v>4546</v>
      </c>
      <c r="AS188" s="74">
        <v>0</v>
      </c>
      <c r="AT188" s="74">
        <v>19457</v>
      </c>
      <c r="AU188" s="74">
        <v>12936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-67</v>
      </c>
      <c r="BB188" s="74">
        <v>0</v>
      </c>
      <c r="BC188" s="74">
        <v>-505</v>
      </c>
      <c r="BD188" s="74">
        <v>0</v>
      </c>
      <c r="BE188" s="74">
        <v>-572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343141</v>
      </c>
      <c r="BN188" s="74">
        <v>0</v>
      </c>
      <c r="BO188" s="74">
        <v>183321</v>
      </c>
      <c r="BP188" s="74">
        <v>0</v>
      </c>
      <c r="BQ188" s="74">
        <v>0</v>
      </c>
      <c r="BR188" s="74">
        <v>0</v>
      </c>
      <c r="BS188" s="74">
        <v>0</v>
      </c>
      <c r="BT188" s="74">
        <v>130642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-312648</v>
      </c>
      <c r="CH188" s="74">
        <v>0</v>
      </c>
      <c r="CI188" s="74">
        <v>18885</v>
      </c>
      <c r="CJ188" s="74">
        <v>0</v>
      </c>
      <c r="CK188" s="74">
        <v>1359658</v>
      </c>
      <c r="CL188" s="74">
        <v>31821</v>
      </c>
      <c r="CM188" s="74">
        <v>0</v>
      </c>
      <c r="CN188" s="74">
        <v>1391479</v>
      </c>
      <c r="CO188" s="74">
        <v>657104</v>
      </c>
      <c r="CP188" s="74">
        <v>0</v>
      </c>
      <c r="CQ188" s="74">
        <v>0</v>
      </c>
      <c r="CR188" s="74">
        <v>1047023</v>
      </c>
      <c r="CS188" s="74">
        <v>734375</v>
      </c>
      <c r="CT188" s="74">
        <v>1391479</v>
      </c>
      <c r="CU188" s="74">
        <v>12936</v>
      </c>
      <c r="CV188" s="74">
        <v>0</v>
      </c>
      <c r="CW188" s="74">
        <v>0</v>
      </c>
      <c r="CX188" s="74">
        <v>31821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-84005</v>
      </c>
      <c r="DQ188" s="74">
        <v>0</v>
      </c>
      <c r="DR188" s="74">
        <v>1475886</v>
      </c>
      <c r="DS188" s="74">
        <v>-822</v>
      </c>
      <c r="DT188" s="74">
        <v>-120798</v>
      </c>
      <c r="DU188" s="74">
        <v>0</v>
      </c>
      <c r="DV188" s="74">
        <v>89210</v>
      </c>
      <c r="DW188" s="74">
        <v>0</v>
      </c>
      <c r="DX188" s="74">
        <v>0</v>
      </c>
      <c r="DY188" s="74">
        <v>0</v>
      </c>
      <c r="DZ188" s="74">
        <v>0</v>
      </c>
      <c r="EA188" s="74">
        <v>187</v>
      </c>
      <c r="EB188" s="74">
        <v>1359658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0</v>
      </c>
      <c r="ER188" s="74">
        <v>0</v>
      </c>
      <c r="ES188" s="74">
        <v>0</v>
      </c>
      <c r="ET188" s="74">
        <v>0</v>
      </c>
      <c r="EU188" s="74">
        <v>0</v>
      </c>
      <c r="EV188" s="74">
        <v>0</v>
      </c>
      <c r="EW188" s="74">
        <v>0</v>
      </c>
      <c r="EX188" s="74">
        <v>0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0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1391479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0</v>
      </c>
      <c r="GR188" s="74">
        <v>0</v>
      </c>
      <c r="GS188" s="74">
        <v>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343141</v>
      </c>
      <c r="HB188" s="74">
        <v>0</v>
      </c>
      <c r="HC188" s="74">
        <v>183321</v>
      </c>
      <c r="HD188" s="74">
        <v>0</v>
      </c>
      <c r="HE188" s="74">
        <v>0</v>
      </c>
      <c r="HF188" s="74">
        <v>0</v>
      </c>
      <c r="HG188" s="74">
        <v>0</v>
      </c>
      <c r="HH188" s="74">
        <v>1047023</v>
      </c>
      <c r="HI188" s="74">
        <v>130642</v>
      </c>
      <c r="HJ188" s="74">
        <v>1704127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1047023</v>
      </c>
      <c r="HS188" s="74">
        <v>0</v>
      </c>
      <c r="HT188" s="74">
        <v>1047023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0</v>
      </c>
      <c r="IJ188" s="74">
        <v>0</v>
      </c>
      <c r="IK188" s="74">
        <v>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0</v>
      </c>
      <c r="IT188" s="74">
        <v>0</v>
      </c>
      <c r="IU188" s="74">
        <v>0</v>
      </c>
      <c r="IV188" s="74">
        <v>0</v>
      </c>
      <c r="IW188" s="74">
        <v>0</v>
      </c>
      <c r="IX188" s="74">
        <v>0</v>
      </c>
      <c r="IY188" s="74">
        <v>0</v>
      </c>
      <c r="IZ188" s="74">
        <v>0</v>
      </c>
      <c r="JA188" s="74">
        <v>0</v>
      </c>
      <c r="JB188" s="74">
        <v>0</v>
      </c>
      <c r="JC188" s="74">
        <v>0</v>
      </c>
      <c r="JD188" s="74">
        <v>0</v>
      </c>
      <c r="JE188" s="74">
        <v>0</v>
      </c>
      <c r="JF188" s="74">
        <v>0</v>
      </c>
      <c r="JG188" s="74">
        <v>0</v>
      </c>
      <c r="JH188" s="74">
        <v>0</v>
      </c>
      <c r="JI188" s="74">
        <v>0</v>
      </c>
      <c r="JJ188" s="74">
        <v>0</v>
      </c>
      <c r="JK188" s="74">
        <v>0</v>
      </c>
      <c r="JL188" s="74">
        <v>0</v>
      </c>
      <c r="JM188" s="74">
        <v>0</v>
      </c>
      <c r="JN188" s="74">
        <v>0</v>
      </c>
      <c r="JO188" s="74">
        <v>0</v>
      </c>
      <c r="JP188" s="74">
        <v>0</v>
      </c>
      <c r="JQ188" s="74">
        <v>0</v>
      </c>
      <c r="JR188" s="74">
        <v>0</v>
      </c>
      <c r="JS188" s="74">
        <v>0</v>
      </c>
      <c r="JT188" s="74">
        <v>0</v>
      </c>
      <c r="JU188" s="74">
        <v>0</v>
      </c>
      <c r="JV188" s="74">
        <v>0</v>
      </c>
      <c r="JW188" s="74">
        <v>0</v>
      </c>
      <c r="JX188" s="74">
        <v>0</v>
      </c>
      <c r="JY188" s="74">
        <v>0</v>
      </c>
      <c r="JZ188" s="74">
        <v>0</v>
      </c>
      <c r="KA188" s="74">
        <v>0</v>
      </c>
      <c r="KB188" s="74">
        <v>0</v>
      </c>
      <c r="KC188" s="74">
        <v>-312648</v>
      </c>
      <c r="KD188" s="74">
        <v>0</v>
      </c>
      <c r="KE188" s="74">
        <v>-312648</v>
      </c>
      <c r="KF188" s="74">
        <v>1391479</v>
      </c>
      <c r="KG188" s="74">
        <v>0</v>
      </c>
      <c r="KH188" s="74">
        <v>0</v>
      </c>
      <c r="KI188" s="74">
        <v>0</v>
      </c>
      <c r="KJ188" s="74">
        <v>0</v>
      </c>
      <c r="KK188" s="74">
        <v>0</v>
      </c>
      <c r="KL188" s="74">
        <v>0</v>
      </c>
      <c r="KM188" s="74">
        <v>0</v>
      </c>
      <c r="KN188" s="74">
        <v>0</v>
      </c>
      <c r="KO188" s="74">
        <v>0</v>
      </c>
      <c r="KP188" s="74">
        <v>0</v>
      </c>
      <c r="KQ188" s="74">
        <v>1047023</v>
      </c>
      <c r="KR188" s="74">
        <v>0</v>
      </c>
      <c r="KS188" s="74">
        <v>0</v>
      </c>
      <c r="KT188" s="74">
        <v>0</v>
      </c>
      <c r="KU188" s="74">
        <v>0</v>
      </c>
      <c r="KV188" s="74">
        <v>0</v>
      </c>
      <c r="KW188" s="74">
        <v>1047023</v>
      </c>
      <c r="KX188" s="74">
        <v>0</v>
      </c>
      <c r="KY188" s="74">
        <v>0</v>
      </c>
      <c r="KZ188" s="74">
        <v>0</v>
      </c>
      <c r="LA188" s="74">
        <v>1047023</v>
      </c>
      <c r="LB188" s="74">
        <v>1047023</v>
      </c>
      <c r="LC188" s="74">
        <v>0</v>
      </c>
      <c r="LD188" s="74">
        <v>0</v>
      </c>
      <c r="LE188" s="74">
        <v>0</v>
      </c>
      <c r="LF188" s="74">
        <v>0</v>
      </c>
      <c r="LG188" s="74">
        <v>-67</v>
      </c>
      <c r="LH188" s="74">
        <v>0</v>
      </c>
      <c r="LI188" s="74">
        <v>-505</v>
      </c>
      <c r="LJ188" s="74">
        <v>18885</v>
      </c>
      <c r="LK188" s="74">
        <v>0</v>
      </c>
      <c r="LL188" s="74">
        <v>-572</v>
      </c>
      <c r="LM188" s="74">
        <v>0</v>
      </c>
      <c r="LN188" s="74">
        <v>0</v>
      </c>
      <c r="LO188" s="74">
        <v>0</v>
      </c>
      <c r="LP188" s="74">
        <v>0</v>
      </c>
      <c r="LQ188" s="74">
        <v>0</v>
      </c>
      <c r="LR188" s="74">
        <v>0</v>
      </c>
      <c r="LS188" s="74">
        <v>0</v>
      </c>
      <c r="LT188" s="74">
        <v>0</v>
      </c>
      <c r="LU188" s="74">
        <v>0</v>
      </c>
      <c r="LV188" s="74">
        <v>0</v>
      </c>
      <c r="LW188" s="74">
        <v>0</v>
      </c>
      <c r="LX188" s="74">
        <v>0</v>
      </c>
      <c r="LY188" s="74">
        <v>0</v>
      </c>
      <c r="LZ188" s="74">
        <v>0</v>
      </c>
      <c r="MA188" s="74">
        <v>0</v>
      </c>
      <c r="MB188" s="74">
        <v>0</v>
      </c>
      <c r="MC188" s="74">
        <v>0</v>
      </c>
      <c r="MD188" s="74">
        <v>0</v>
      </c>
      <c r="ME188" s="74">
        <v>0</v>
      </c>
      <c r="MF188" s="74">
        <v>0</v>
      </c>
      <c r="MG188" s="74">
        <v>0</v>
      </c>
      <c r="MH188" s="74">
        <v>0</v>
      </c>
      <c r="MI188" s="74">
        <v>0</v>
      </c>
      <c r="MJ188" s="74">
        <v>0</v>
      </c>
      <c r="MK188" s="74">
        <v>0</v>
      </c>
      <c r="ML188" s="74">
        <v>14911</v>
      </c>
      <c r="MM188" s="74">
        <v>0</v>
      </c>
      <c r="MN188" s="74">
        <v>4546</v>
      </c>
      <c r="MO188" s="74">
        <v>0</v>
      </c>
      <c r="MP188" s="74">
        <v>19457</v>
      </c>
      <c r="MQ188" s="74">
        <v>0</v>
      </c>
      <c r="MR188" s="74">
        <v>0</v>
      </c>
      <c r="MS188" s="74">
        <v>0</v>
      </c>
      <c r="MT188" s="74">
        <v>0</v>
      </c>
      <c r="MU188" s="74">
        <v>0</v>
      </c>
      <c r="MV188" s="74">
        <v>0</v>
      </c>
      <c r="MW188" s="74">
        <v>0</v>
      </c>
      <c r="MX188" s="74">
        <v>0</v>
      </c>
      <c r="MY188" s="74">
        <v>0</v>
      </c>
      <c r="MZ188" s="74">
        <v>0</v>
      </c>
      <c r="NA188" s="74">
        <v>0</v>
      </c>
      <c r="NB188" s="74">
        <v>0</v>
      </c>
      <c r="NC188" s="74">
        <v>0</v>
      </c>
      <c r="ND188" s="74">
        <v>0</v>
      </c>
      <c r="NE188" s="74">
        <v>0</v>
      </c>
      <c r="NF188" s="74">
        <v>0</v>
      </c>
      <c r="NG188" s="74">
        <v>0</v>
      </c>
      <c r="NH188" s="74">
        <v>0</v>
      </c>
      <c r="NI188" s="74">
        <v>0</v>
      </c>
    </row>
    <row r="189" spans="1:373" x14ac:dyDescent="0.25">
      <c r="A189" s="74" t="s">
        <v>4</v>
      </c>
      <c r="B189" s="74" t="s">
        <v>1334</v>
      </c>
      <c r="C189" s="74">
        <v>4115561</v>
      </c>
      <c r="D189" s="74">
        <v>16006</v>
      </c>
      <c r="E189" s="74">
        <v>17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62432</v>
      </c>
      <c r="AA189" s="74">
        <v>0</v>
      </c>
      <c r="AB189" s="74">
        <v>546394</v>
      </c>
      <c r="AC189" s="74">
        <v>0</v>
      </c>
      <c r="AD189" s="74">
        <v>-6067</v>
      </c>
      <c r="AE189" s="74">
        <v>0</v>
      </c>
      <c r="AF189" s="74">
        <v>76341</v>
      </c>
      <c r="AG189" s="74">
        <v>-30</v>
      </c>
      <c r="AH189" s="74">
        <v>0</v>
      </c>
      <c r="AI189" s="74">
        <v>0</v>
      </c>
      <c r="AJ189" s="74">
        <v>17304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2721</v>
      </c>
      <c r="AR189" s="74">
        <v>0</v>
      </c>
      <c r="AS189" s="74">
        <v>0</v>
      </c>
      <c r="AT189" s="74">
        <v>2721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30729</v>
      </c>
      <c r="BJ189" s="74">
        <v>0</v>
      </c>
      <c r="BK189" s="74">
        <v>0</v>
      </c>
      <c r="BL189" s="74">
        <v>114650</v>
      </c>
      <c r="BM189" s="74">
        <v>323768</v>
      </c>
      <c r="BN189" s="74">
        <v>0</v>
      </c>
      <c r="BO189" s="74">
        <v>122258</v>
      </c>
      <c r="BP189" s="74">
        <v>0</v>
      </c>
      <c r="BQ189" s="74">
        <v>-143282</v>
      </c>
      <c r="BR189" s="74">
        <v>0</v>
      </c>
      <c r="BS189" s="74">
        <v>0</v>
      </c>
      <c r="BT189" s="74">
        <v>632123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-90393</v>
      </c>
      <c r="CH189" s="74">
        <v>0</v>
      </c>
      <c r="CI189" s="74">
        <v>2721</v>
      </c>
      <c r="CJ189" s="74">
        <v>0</v>
      </c>
      <c r="CK189" s="74">
        <v>696374</v>
      </c>
      <c r="CL189" s="74">
        <v>2721</v>
      </c>
      <c r="CM189" s="74">
        <v>145379</v>
      </c>
      <c r="CN189" s="74">
        <v>844474</v>
      </c>
      <c r="CO189" s="74">
        <v>934867</v>
      </c>
      <c r="CP189" s="74">
        <v>0</v>
      </c>
      <c r="CQ189" s="74">
        <v>0</v>
      </c>
      <c r="CR189" s="74">
        <v>0</v>
      </c>
      <c r="CS189" s="74">
        <v>-90393</v>
      </c>
      <c r="CT189" s="74">
        <v>844474</v>
      </c>
      <c r="CU189" s="74">
        <v>0</v>
      </c>
      <c r="CV189" s="74">
        <v>0</v>
      </c>
      <c r="CW189" s="74">
        <v>0</v>
      </c>
      <c r="CX189" s="74">
        <v>2721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62432</v>
      </c>
      <c r="DQ189" s="74">
        <v>0</v>
      </c>
      <c r="DR189" s="74">
        <v>546394</v>
      </c>
      <c r="DS189" s="74">
        <v>0</v>
      </c>
      <c r="DT189" s="74">
        <v>-6067</v>
      </c>
      <c r="DU189" s="74">
        <v>0</v>
      </c>
      <c r="DV189" s="74">
        <v>76341</v>
      </c>
      <c r="DW189" s="74">
        <v>-30</v>
      </c>
      <c r="DX189" s="74">
        <v>0</v>
      </c>
      <c r="DY189" s="74">
        <v>0</v>
      </c>
      <c r="DZ189" s="74">
        <v>0</v>
      </c>
      <c r="EA189" s="74">
        <v>17304</v>
      </c>
      <c r="EB189" s="74">
        <v>696374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0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0</v>
      </c>
      <c r="ER189" s="74">
        <v>0</v>
      </c>
      <c r="ES189" s="74">
        <v>0</v>
      </c>
      <c r="ET189" s="74">
        <v>0</v>
      </c>
      <c r="EU189" s="74">
        <v>0</v>
      </c>
      <c r="EV189" s="74">
        <v>0</v>
      </c>
      <c r="EW189" s="74">
        <v>0</v>
      </c>
      <c r="EX189" s="74">
        <v>0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0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30729</v>
      </c>
      <c r="FV189" s="74">
        <v>0</v>
      </c>
      <c r="FW189" s="74">
        <v>0</v>
      </c>
      <c r="FX189" s="74">
        <v>114650</v>
      </c>
      <c r="FY189" s="74">
        <v>145379</v>
      </c>
      <c r="FZ189" s="74">
        <v>844474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0</v>
      </c>
      <c r="GG189" s="74">
        <v>0</v>
      </c>
      <c r="GH189" s="74">
        <v>0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0</v>
      </c>
      <c r="GQ189" s="74">
        <v>0</v>
      </c>
      <c r="GR189" s="74">
        <v>0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323768</v>
      </c>
      <c r="HB189" s="74">
        <v>0</v>
      </c>
      <c r="HC189" s="74">
        <v>122258</v>
      </c>
      <c r="HD189" s="74">
        <v>0</v>
      </c>
      <c r="HE189" s="74">
        <v>-143282</v>
      </c>
      <c r="HF189" s="74">
        <v>0</v>
      </c>
      <c r="HG189" s="74">
        <v>0</v>
      </c>
      <c r="HH189" s="74">
        <v>0</v>
      </c>
      <c r="HI189" s="74">
        <v>632123</v>
      </c>
      <c r="HJ189" s="74">
        <v>934867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0</v>
      </c>
      <c r="IJ189" s="74">
        <v>0</v>
      </c>
      <c r="IK189" s="74">
        <v>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0</v>
      </c>
      <c r="IT189" s="74">
        <v>0</v>
      </c>
      <c r="IU189" s="74">
        <v>0</v>
      </c>
      <c r="IV189" s="74">
        <v>0</v>
      </c>
      <c r="IW189" s="74">
        <v>0</v>
      </c>
      <c r="IX189" s="74">
        <v>0</v>
      </c>
      <c r="IY189" s="74">
        <v>0</v>
      </c>
      <c r="IZ189" s="74">
        <v>0</v>
      </c>
      <c r="JA189" s="74">
        <v>0</v>
      </c>
      <c r="JB189" s="74">
        <v>0</v>
      </c>
      <c r="JC189" s="74">
        <v>0</v>
      </c>
      <c r="JD189" s="74">
        <v>0</v>
      </c>
      <c r="JE189" s="74">
        <v>0</v>
      </c>
      <c r="JF189" s="74">
        <v>0</v>
      </c>
      <c r="JG189" s="74">
        <v>0</v>
      </c>
      <c r="JH189" s="74">
        <v>0</v>
      </c>
      <c r="JI189" s="74">
        <v>0</v>
      </c>
      <c r="JJ189" s="74">
        <v>0</v>
      </c>
      <c r="JK189" s="74">
        <v>0</v>
      </c>
      <c r="JL189" s="74">
        <v>0</v>
      </c>
      <c r="JM189" s="74">
        <v>0</v>
      </c>
      <c r="JN189" s="74">
        <v>0</v>
      </c>
      <c r="JO189" s="74">
        <v>0</v>
      </c>
      <c r="JP189" s="74">
        <v>0</v>
      </c>
      <c r="JQ189" s="74">
        <v>0</v>
      </c>
      <c r="JR189" s="74">
        <v>0</v>
      </c>
      <c r="JS189" s="74">
        <v>0</v>
      </c>
      <c r="JT189" s="74">
        <v>0</v>
      </c>
      <c r="JU189" s="74">
        <v>0</v>
      </c>
      <c r="JV189" s="74">
        <v>0</v>
      </c>
      <c r="JW189" s="74">
        <v>0</v>
      </c>
      <c r="JX189" s="74">
        <v>0</v>
      </c>
      <c r="JY189" s="74">
        <v>0</v>
      </c>
      <c r="JZ189" s="74">
        <v>0</v>
      </c>
      <c r="KA189" s="74">
        <v>0</v>
      </c>
      <c r="KB189" s="74">
        <v>0</v>
      </c>
      <c r="KC189" s="74">
        <v>-90393</v>
      </c>
      <c r="KD189" s="74">
        <v>0</v>
      </c>
      <c r="KE189" s="74">
        <v>-90393</v>
      </c>
      <c r="KF189" s="74">
        <v>844474</v>
      </c>
      <c r="KG189" s="74">
        <v>0</v>
      </c>
      <c r="KH189" s="74">
        <v>0</v>
      </c>
      <c r="KI189" s="74">
        <v>0</v>
      </c>
      <c r="KJ189" s="74">
        <v>0</v>
      </c>
      <c r="KK189" s="74">
        <v>0</v>
      </c>
      <c r="KL189" s="74">
        <v>0</v>
      </c>
      <c r="KM189" s="74">
        <v>0</v>
      </c>
      <c r="KN189" s="74">
        <v>0</v>
      </c>
      <c r="KO189" s="74">
        <v>0</v>
      </c>
      <c r="KP189" s="74">
        <v>0</v>
      </c>
      <c r="KQ189" s="74">
        <v>0</v>
      </c>
      <c r="KR189" s="74">
        <v>0</v>
      </c>
      <c r="KS189" s="74">
        <v>0</v>
      </c>
      <c r="KT189" s="74">
        <v>0</v>
      </c>
      <c r="KU189" s="74">
        <v>0</v>
      </c>
      <c r="KV189" s="74">
        <v>0</v>
      </c>
      <c r="KW189" s="74">
        <v>0</v>
      </c>
      <c r="KX189" s="74">
        <v>0</v>
      </c>
      <c r="KY189" s="74">
        <v>0</v>
      </c>
      <c r="KZ189" s="74">
        <v>0</v>
      </c>
      <c r="LA189" s="74">
        <v>0</v>
      </c>
      <c r="LB189" s="74">
        <v>0</v>
      </c>
      <c r="LC189" s="74">
        <v>0</v>
      </c>
      <c r="LD189" s="74">
        <v>0</v>
      </c>
      <c r="LE189" s="74">
        <v>0</v>
      </c>
      <c r="LF189" s="74">
        <v>0</v>
      </c>
      <c r="LG189" s="74">
        <v>0</v>
      </c>
      <c r="LH189" s="74">
        <v>0</v>
      </c>
      <c r="LI189" s="74">
        <v>0</v>
      </c>
      <c r="LJ189" s="74">
        <v>2721</v>
      </c>
      <c r="LK189" s="74">
        <v>0</v>
      </c>
      <c r="LL189" s="74">
        <v>0</v>
      </c>
      <c r="LM189" s="74">
        <v>0</v>
      </c>
      <c r="LN189" s="74">
        <v>0</v>
      </c>
      <c r="LO189" s="74">
        <v>0</v>
      </c>
      <c r="LP189" s="74">
        <v>0</v>
      </c>
      <c r="LQ189" s="74">
        <v>0</v>
      </c>
      <c r="LR189" s="74">
        <v>0</v>
      </c>
      <c r="LS189" s="74">
        <v>0</v>
      </c>
      <c r="LT189" s="74">
        <v>0</v>
      </c>
      <c r="LU189" s="74">
        <v>0</v>
      </c>
      <c r="LV189" s="74">
        <v>0</v>
      </c>
      <c r="LW189" s="74">
        <v>0</v>
      </c>
      <c r="LX189" s="74">
        <v>0</v>
      </c>
      <c r="LY189" s="74">
        <v>0</v>
      </c>
      <c r="LZ189" s="74">
        <v>0</v>
      </c>
      <c r="MA189" s="74">
        <v>0</v>
      </c>
      <c r="MB189" s="74">
        <v>0</v>
      </c>
      <c r="MC189" s="74">
        <v>0</v>
      </c>
      <c r="MD189" s="74">
        <v>0</v>
      </c>
      <c r="ME189" s="74">
        <v>0</v>
      </c>
      <c r="MF189" s="74">
        <v>0</v>
      </c>
      <c r="MG189" s="74">
        <v>0</v>
      </c>
      <c r="MH189" s="74">
        <v>0</v>
      </c>
      <c r="MI189" s="74">
        <v>0</v>
      </c>
      <c r="MJ189" s="74">
        <v>0</v>
      </c>
      <c r="MK189" s="74">
        <v>0</v>
      </c>
      <c r="ML189" s="74">
        <v>0</v>
      </c>
      <c r="MM189" s="74">
        <v>2721</v>
      </c>
      <c r="MN189" s="74">
        <v>0</v>
      </c>
      <c r="MO189" s="74">
        <v>0</v>
      </c>
      <c r="MP189" s="74">
        <v>2721</v>
      </c>
      <c r="MQ189" s="74">
        <v>0</v>
      </c>
      <c r="MR189" s="74">
        <v>0</v>
      </c>
      <c r="MS189" s="74">
        <v>0</v>
      </c>
      <c r="MT189" s="74">
        <v>0</v>
      </c>
      <c r="MU189" s="74">
        <v>0</v>
      </c>
      <c r="MV189" s="74">
        <v>0</v>
      </c>
      <c r="MW189" s="74">
        <v>0</v>
      </c>
      <c r="MX189" s="74">
        <v>0</v>
      </c>
      <c r="MY189" s="74">
        <v>0</v>
      </c>
      <c r="MZ189" s="74">
        <v>0</v>
      </c>
      <c r="NA189" s="74">
        <v>0</v>
      </c>
      <c r="NB189" s="74">
        <v>0</v>
      </c>
      <c r="NC189" s="74">
        <v>0</v>
      </c>
      <c r="ND189" s="74">
        <v>0</v>
      </c>
      <c r="NE189" s="74">
        <v>0</v>
      </c>
      <c r="NF189" s="74">
        <v>0</v>
      </c>
      <c r="NG189" s="74">
        <v>0</v>
      </c>
      <c r="NH189" s="74">
        <v>0</v>
      </c>
      <c r="NI189" s="74">
        <v>0</v>
      </c>
    </row>
    <row r="190" spans="1:373" x14ac:dyDescent="0.25">
      <c r="A190" s="74" t="s">
        <v>4</v>
      </c>
      <c r="B190" s="74" t="s">
        <v>1334</v>
      </c>
      <c r="C190" s="74">
        <v>4115571</v>
      </c>
      <c r="D190" s="74">
        <v>21300</v>
      </c>
      <c r="E190" s="74">
        <v>17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56505</v>
      </c>
      <c r="AA190" s="74">
        <v>0</v>
      </c>
      <c r="AB190" s="74">
        <v>759683</v>
      </c>
      <c r="AC190" s="74">
        <v>0</v>
      </c>
      <c r="AD190" s="74">
        <v>-8116</v>
      </c>
      <c r="AE190" s="74">
        <v>0</v>
      </c>
      <c r="AF190" s="74">
        <v>79073</v>
      </c>
      <c r="AG190" s="74">
        <v>0</v>
      </c>
      <c r="AH190" s="74">
        <v>0</v>
      </c>
      <c r="AI190" s="74">
        <v>0</v>
      </c>
      <c r="AJ190" s="74">
        <v>4828</v>
      </c>
      <c r="AK190" s="74">
        <v>0</v>
      </c>
      <c r="AL190" s="74">
        <v>0</v>
      </c>
      <c r="AM190" s="74">
        <v>0</v>
      </c>
      <c r="AN190" s="74">
        <v>0</v>
      </c>
      <c r="AO190" s="74">
        <v>3692</v>
      </c>
      <c r="AP190" s="74">
        <v>0</v>
      </c>
      <c r="AQ190" s="74">
        <v>2558</v>
      </c>
      <c r="AR190" s="74">
        <v>0</v>
      </c>
      <c r="AS190" s="74">
        <v>0</v>
      </c>
      <c r="AT190" s="74">
        <v>6250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30729</v>
      </c>
      <c r="BJ190" s="74">
        <v>0</v>
      </c>
      <c r="BK190" s="74">
        <v>0</v>
      </c>
      <c r="BL190" s="74">
        <v>114775</v>
      </c>
      <c r="BM190" s="74">
        <v>444304</v>
      </c>
      <c r="BN190" s="74">
        <v>0</v>
      </c>
      <c r="BO190" s="74">
        <v>177026</v>
      </c>
      <c r="BP190" s="74">
        <v>0</v>
      </c>
      <c r="BQ190" s="74">
        <v>-191595</v>
      </c>
      <c r="BR190" s="74">
        <v>0</v>
      </c>
      <c r="BS190" s="74">
        <v>0</v>
      </c>
      <c r="BT190" s="74">
        <v>692441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-78449</v>
      </c>
      <c r="CH190" s="74">
        <v>0</v>
      </c>
      <c r="CI190" s="74">
        <v>6250</v>
      </c>
      <c r="CJ190" s="74">
        <v>0</v>
      </c>
      <c r="CK190" s="74">
        <v>891973</v>
      </c>
      <c r="CL190" s="74">
        <v>6250</v>
      </c>
      <c r="CM190" s="74">
        <v>145504</v>
      </c>
      <c r="CN190" s="74">
        <v>1043727</v>
      </c>
      <c r="CO190" s="74">
        <v>1122176</v>
      </c>
      <c r="CP190" s="74">
        <v>0</v>
      </c>
      <c r="CQ190" s="74">
        <v>0</v>
      </c>
      <c r="CR190" s="74">
        <v>0</v>
      </c>
      <c r="CS190" s="74">
        <v>-78449</v>
      </c>
      <c r="CT190" s="74">
        <v>1043727</v>
      </c>
      <c r="CU190" s="74">
        <v>0</v>
      </c>
      <c r="CV190" s="74">
        <v>0</v>
      </c>
      <c r="CW190" s="74">
        <v>0</v>
      </c>
      <c r="CX190" s="74">
        <v>6250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56505</v>
      </c>
      <c r="DQ190" s="74">
        <v>0</v>
      </c>
      <c r="DR190" s="74">
        <v>759683</v>
      </c>
      <c r="DS190" s="74">
        <v>0</v>
      </c>
      <c r="DT190" s="74">
        <v>-8116</v>
      </c>
      <c r="DU190" s="74">
        <v>0</v>
      </c>
      <c r="DV190" s="74">
        <v>79073</v>
      </c>
      <c r="DW190" s="74">
        <v>0</v>
      </c>
      <c r="DX190" s="74">
        <v>0</v>
      </c>
      <c r="DY190" s="74">
        <v>0</v>
      </c>
      <c r="DZ190" s="74">
        <v>0</v>
      </c>
      <c r="EA190" s="74">
        <v>4828</v>
      </c>
      <c r="EB190" s="74">
        <v>891973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0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0</v>
      </c>
      <c r="ER190" s="74">
        <v>0</v>
      </c>
      <c r="ES190" s="74">
        <v>0</v>
      </c>
      <c r="ET190" s="74">
        <v>0</v>
      </c>
      <c r="EU190" s="74">
        <v>0</v>
      </c>
      <c r="EV190" s="74">
        <v>0</v>
      </c>
      <c r="EW190" s="74">
        <v>0</v>
      </c>
      <c r="EX190" s="74">
        <v>0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30729</v>
      </c>
      <c r="FV190" s="74">
        <v>0</v>
      </c>
      <c r="FW190" s="74">
        <v>0</v>
      </c>
      <c r="FX190" s="74">
        <v>114775</v>
      </c>
      <c r="FY190" s="74">
        <v>145504</v>
      </c>
      <c r="FZ190" s="74">
        <v>1043727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0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0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444304</v>
      </c>
      <c r="HB190" s="74">
        <v>0</v>
      </c>
      <c r="HC190" s="74">
        <v>177026</v>
      </c>
      <c r="HD190" s="74">
        <v>0</v>
      </c>
      <c r="HE190" s="74">
        <v>-191595</v>
      </c>
      <c r="HF190" s="74">
        <v>0</v>
      </c>
      <c r="HG190" s="74">
        <v>0</v>
      </c>
      <c r="HH190" s="74">
        <v>0</v>
      </c>
      <c r="HI190" s="74">
        <v>692441</v>
      </c>
      <c r="HJ190" s="74">
        <v>1122176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0</v>
      </c>
      <c r="IJ190" s="74">
        <v>0</v>
      </c>
      <c r="IK190" s="74">
        <v>0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0</v>
      </c>
      <c r="IT190" s="74">
        <v>0</v>
      </c>
      <c r="IU190" s="74">
        <v>0</v>
      </c>
      <c r="IV190" s="74">
        <v>0</v>
      </c>
      <c r="IW190" s="74">
        <v>0</v>
      </c>
      <c r="IX190" s="74">
        <v>0</v>
      </c>
      <c r="IY190" s="74">
        <v>0</v>
      </c>
      <c r="IZ190" s="74">
        <v>0</v>
      </c>
      <c r="JA190" s="74">
        <v>0</v>
      </c>
      <c r="JB190" s="74">
        <v>0</v>
      </c>
      <c r="JC190" s="74">
        <v>0</v>
      </c>
      <c r="JD190" s="74">
        <v>0</v>
      </c>
      <c r="JE190" s="74">
        <v>0</v>
      </c>
      <c r="JF190" s="74">
        <v>0</v>
      </c>
      <c r="JG190" s="74">
        <v>0</v>
      </c>
      <c r="JH190" s="74">
        <v>0</v>
      </c>
      <c r="JI190" s="74">
        <v>0</v>
      </c>
      <c r="JJ190" s="74">
        <v>0</v>
      </c>
      <c r="JK190" s="74">
        <v>0</v>
      </c>
      <c r="JL190" s="74">
        <v>0</v>
      </c>
      <c r="JM190" s="74">
        <v>0</v>
      </c>
      <c r="JN190" s="74">
        <v>0</v>
      </c>
      <c r="JO190" s="74">
        <v>0</v>
      </c>
      <c r="JP190" s="74">
        <v>0</v>
      </c>
      <c r="JQ190" s="74">
        <v>0</v>
      </c>
      <c r="JR190" s="74">
        <v>0</v>
      </c>
      <c r="JS190" s="74">
        <v>0</v>
      </c>
      <c r="JT190" s="74">
        <v>0</v>
      </c>
      <c r="JU190" s="74">
        <v>0</v>
      </c>
      <c r="JV190" s="74">
        <v>0</v>
      </c>
      <c r="JW190" s="74">
        <v>0</v>
      </c>
      <c r="JX190" s="74">
        <v>0</v>
      </c>
      <c r="JY190" s="74">
        <v>0</v>
      </c>
      <c r="JZ190" s="74">
        <v>0</v>
      </c>
      <c r="KA190" s="74">
        <v>0</v>
      </c>
      <c r="KB190" s="74">
        <v>0</v>
      </c>
      <c r="KC190" s="74">
        <v>-78449</v>
      </c>
      <c r="KD190" s="74">
        <v>0</v>
      </c>
      <c r="KE190" s="74">
        <v>-78449</v>
      </c>
      <c r="KF190" s="74">
        <v>1043727</v>
      </c>
      <c r="KG190" s="74">
        <v>0</v>
      </c>
      <c r="KH190" s="74">
        <v>0</v>
      </c>
      <c r="KI190" s="74">
        <v>0</v>
      </c>
      <c r="KJ190" s="74">
        <v>0</v>
      </c>
      <c r="KK190" s="74">
        <v>0</v>
      </c>
      <c r="KL190" s="74">
        <v>0</v>
      </c>
      <c r="KM190" s="74">
        <v>0</v>
      </c>
      <c r="KN190" s="74">
        <v>0</v>
      </c>
      <c r="KO190" s="74">
        <v>0</v>
      </c>
      <c r="KP190" s="74">
        <v>0</v>
      </c>
      <c r="KQ190" s="74">
        <v>0</v>
      </c>
      <c r="KR190" s="74">
        <v>0</v>
      </c>
      <c r="KS190" s="74">
        <v>0</v>
      </c>
      <c r="KT190" s="74">
        <v>0</v>
      </c>
      <c r="KU190" s="74">
        <v>0</v>
      </c>
      <c r="KV190" s="74">
        <v>0</v>
      </c>
      <c r="KW190" s="74">
        <v>0</v>
      </c>
      <c r="KX190" s="74">
        <v>0</v>
      </c>
      <c r="KY190" s="74">
        <v>0</v>
      </c>
      <c r="KZ190" s="74">
        <v>0</v>
      </c>
      <c r="LA190" s="74">
        <v>0</v>
      </c>
      <c r="LB190" s="74">
        <v>0</v>
      </c>
      <c r="LC190" s="74">
        <v>0</v>
      </c>
      <c r="LD190" s="74">
        <v>0</v>
      </c>
      <c r="LE190" s="74">
        <v>0</v>
      </c>
      <c r="LF190" s="74">
        <v>0</v>
      </c>
      <c r="LG190" s="74">
        <v>0</v>
      </c>
      <c r="LH190" s="74">
        <v>0</v>
      </c>
      <c r="LI190" s="74">
        <v>0</v>
      </c>
      <c r="LJ190" s="74">
        <v>6250</v>
      </c>
      <c r="LK190" s="74">
        <v>0</v>
      </c>
      <c r="LL190" s="74">
        <v>0</v>
      </c>
      <c r="LM190" s="74">
        <v>0</v>
      </c>
      <c r="LN190" s="74">
        <v>0</v>
      </c>
      <c r="LO190" s="74">
        <v>0</v>
      </c>
      <c r="LP190" s="74">
        <v>0</v>
      </c>
      <c r="LQ190" s="74">
        <v>0</v>
      </c>
      <c r="LR190" s="74">
        <v>0</v>
      </c>
      <c r="LS190" s="74">
        <v>0</v>
      </c>
      <c r="LT190" s="74">
        <v>0</v>
      </c>
      <c r="LU190" s="74">
        <v>0</v>
      </c>
      <c r="LV190" s="74">
        <v>0</v>
      </c>
      <c r="LW190" s="74">
        <v>0</v>
      </c>
      <c r="LX190" s="74">
        <v>0</v>
      </c>
      <c r="LY190" s="74">
        <v>0</v>
      </c>
      <c r="LZ190" s="74">
        <v>0</v>
      </c>
      <c r="MA190" s="74">
        <v>0</v>
      </c>
      <c r="MB190" s="74">
        <v>0</v>
      </c>
      <c r="MC190" s="74">
        <v>0</v>
      </c>
      <c r="MD190" s="74">
        <v>0</v>
      </c>
      <c r="ME190" s="74">
        <v>0</v>
      </c>
      <c r="MF190" s="74">
        <v>0</v>
      </c>
      <c r="MG190" s="74">
        <v>0</v>
      </c>
      <c r="MH190" s="74">
        <v>0</v>
      </c>
      <c r="MI190" s="74">
        <v>0</v>
      </c>
      <c r="MJ190" s="74">
        <v>0</v>
      </c>
      <c r="MK190" s="74">
        <v>3692</v>
      </c>
      <c r="ML190" s="74">
        <v>0</v>
      </c>
      <c r="MM190" s="74">
        <v>2558</v>
      </c>
      <c r="MN190" s="74">
        <v>0</v>
      </c>
      <c r="MO190" s="74">
        <v>0</v>
      </c>
      <c r="MP190" s="74">
        <v>6250</v>
      </c>
      <c r="MQ190" s="74">
        <v>0</v>
      </c>
      <c r="MR190" s="74">
        <v>0</v>
      </c>
      <c r="MS190" s="74">
        <v>0</v>
      </c>
      <c r="MT190" s="74">
        <v>0</v>
      </c>
      <c r="MU190" s="74">
        <v>0</v>
      </c>
      <c r="MV190" s="74">
        <v>0</v>
      </c>
      <c r="MW190" s="74">
        <v>0</v>
      </c>
      <c r="MX190" s="74">
        <v>0</v>
      </c>
      <c r="MY190" s="74">
        <v>0</v>
      </c>
      <c r="MZ190" s="74">
        <v>0</v>
      </c>
      <c r="NA190" s="74">
        <v>0</v>
      </c>
      <c r="NB190" s="74">
        <v>0</v>
      </c>
      <c r="NC190" s="74">
        <v>0</v>
      </c>
      <c r="ND190" s="74">
        <v>0</v>
      </c>
      <c r="NE190" s="74">
        <v>0</v>
      </c>
      <c r="NF190" s="74">
        <v>0</v>
      </c>
      <c r="NG190" s="74">
        <v>0</v>
      </c>
      <c r="NH190" s="74">
        <v>0</v>
      </c>
      <c r="NI190" s="74">
        <v>0</v>
      </c>
    </row>
    <row r="191" spans="1:373" x14ac:dyDescent="0.25">
      <c r="A191" s="74" t="s">
        <v>4</v>
      </c>
      <c r="B191" s="74" t="s">
        <v>1334</v>
      </c>
      <c r="C191" s="74">
        <v>4115581</v>
      </c>
      <c r="D191" s="74">
        <v>13700</v>
      </c>
      <c r="E191" s="74">
        <v>17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82762</v>
      </c>
      <c r="AA191" s="74">
        <v>0</v>
      </c>
      <c r="AB191" s="74">
        <v>608577</v>
      </c>
      <c r="AC191" s="74">
        <v>0</v>
      </c>
      <c r="AD191" s="74">
        <v>-6901</v>
      </c>
      <c r="AE191" s="74">
        <v>0</v>
      </c>
      <c r="AF191" s="74">
        <v>90436</v>
      </c>
      <c r="AG191" s="74">
        <v>-1313</v>
      </c>
      <c r="AH191" s="74">
        <v>0</v>
      </c>
      <c r="AI191" s="74">
        <v>0</v>
      </c>
      <c r="AJ191" s="74">
        <v>13742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3355</v>
      </c>
      <c r="AR191" s="74">
        <v>0</v>
      </c>
      <c r="AS191" s="74">
        <v>2045</v>
      </c>
      <c r="AT191" s="74">
        <v>5400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30729</v>
      </c>
      <c r="BJ191" s="74">
        <v>0</v>
      </c>
      <c r="BK191" s="74">
        <v>0</v>
      </c>
      <c r="BL191" s="74">
        <v>114650</v>
      </c>
      <c r="BM191" s="74">
        <v>246208</v>
      </c>
      <c r="BN191" s="74">
        <v>0</v>
      </c>
      <c r="BO191" s="74">
        <v>296191</v>
      </c>
      <c r="BP191" s="74">
        <v>0</v>
      </c>
      <c r="BQ191" s="74">
        <v>-153366</v>
      </c>
      <c r="BR191" s="74">
        <v>0</v>
      </c>
      <c r="BS191" s="74">
        <v>0</v>
      </c>
      <c r="BT191" s="74">
        <v>680678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-131629</v>
      </c>
      <c r="CH191" s="74">
        <v>0</v>
      </c>
      <c r="CI191" s="74">
        <v>5400</v>
      </c>
      <c r="CJ191" s="74">
        <v>0</v>
      </c>
      <c r="CK191" s="74">
        <v>787303</v>
      </c>
      <c r="CL191" s="74">
        <v>5400</v>
      </c>
      <c r="CM191" s="74">
        <v>145379</v>
      </c>
      <c r="CN191" s="74">
        <v>938082</v>
      </c>
      <c r="CO191" s="74">
        <v>1069711</v>
      </c>
      <c r="CP191" s="74">
        <v>0</v>
      </c>
      <c r="CQ191" s="74">
        <v>0</v>
      </c>
      <c r="CR191" s="74">
        <v>0</v>
      </c>
      <c r="CS191" s="74">
        <v>-131629</v>
      </c>
      <c r="CT191" s="74">
        <v>938082</v>
      </c>
      <c r="CU191" s="74">
        <v>0</v>
      </c>
      <c r="CV191" s="74">
        <v>0</v>
      </c>
      <c r="CW191" s="74">
        <v>0</v>
      </c>
      <c r="CX191" s="74">
        <v>5400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82762</v>
      </c>
      <c r="DQ191" s="74">
        <v>0</v>
      </c>
      <c r="DR191" s="74">
        <v>608577</v>
      </c>
      <c r="DS191" s="74">
        <v>0</v>
      </c>
      <c r="DT191" s="74">
        <v>-6901</v>
      </c>
      <c r="DU191" s="74">
        <v>0</v>
      </c>
      <c r="DV191" s="74">
        <v>90436</v>
      </c>
      <c r="DW191" s="74">
        <v>-1313</v>
      </c>
      <c r="DX191" s="74">
        <v>0</v>
      </c>
      <c r="DY191" s="74">
        <v>0</v>
      </c>
      <c r="DZ191" s="74">
        <v>0</v>
      </c>
      <c r="EA191" s="74">
        <v>13742</v>
      </c>
      <c r="EB191" s="74">
        <v>787303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0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0</v>
      </c>
      <c r="ER191" s="74">
        <v>0</v>
      </c>
      <c r="ES191" s="74">
        <v>0</v>
      </c>
      <c r="ET191" s="74">
        <v>0</v>
      </c>
      <c r="EU191" s="74">
        <v>0</v>
      </c>
      <c r="EV191" s="74">
        <v>0</v>
      </c>
      <c r="EW191" s="74">
        <v>0</v>
      </c>
      <c r="EX191" s="74">
        <v>0</v>
      </c>
      <c r="EY191" s="74">
        <v>0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0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30729</v>
      </c>
      <c r="FV191" s="74">
        <v>0</v>
      </c>
      <c r="FW191" s="74">
        <v>0</v>
      </c>
      <c r="FX191" s="74">
        <v>114650</v>
      </c>
      <c r="FY191" s="74">
        <v>145379</v>
      </c>
      <c r="FZ191" s="74">
        <v>938082</v>
      </c>
      <c r="GA191" s="74">
        <v>0</v>
      </c>
      <c r="GB191" s="74">
        <v>0</v>
      </c>
      <c r="GC191" s="74">
        <v>0</v>
      </c>
      <c r="GD191" s="74">
        <v>0</v>
      </c>
      <c r="GE191" s="74">
        <v>0</v>
      </c>
      <c r="GF191" s="74">
        <v>0</v>
      </c>
      <c r="GG191" s="74">
        <v>0</v>
      </c>
      <c r="GH191" s="74">
        <v>0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0</v>
      </c>
      <c r="GQ191" s="74">
        <v>0</v>
      </c>
      <c r="GR191" s="74">
        <v>0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246208</v>
      </c>
      <c r="HB191" s="74">
        <v>0</v>
      </c>
      <c r="HC191" s="74">
        <v>296191</v>
      </c>
      <c r="HD191" s="74">
        <v>0</v>
      </c>
      <c r="HE191" s="74">
        <v>-153366</v>
      </c>
      <c r="HF191" s="74">
        <v>0</v>
      </c>
      <c r="HG191" s="74">
        <v>0</v>
      </c>
      <c r="HH191" s="74">
        <v>0</v>
      </c>
      <c r="HI191" s="74">
        <v>680678</v>
      </c>
      <c r="HJ191" s="74">
        <v>1069711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0</v>
      </c>
      <c r="IJ191" s="74">
        <v>0</v>
      </c>
      <c r="IK191" s="74">
        <v>0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0</v>
      </c>
      <c r="IT191" s="74">
        <v>0</v>
      </c>
      <c r="IU191" s="74">
        <v>0</v>
      </c>
      <c r="IV191" s="74">
        <v>0</v>
      </c>
      <c r="IW191" s="74">
        <v>0</v>
      </c>
      <c r="IX191" s="74">
        <v>0</v>
      </c>
      <c r="IY191" s="74">
        <v>0</v>
      </c>
      <c r="IZ191" s="74">
        <v>0</v>
      </c>
      <c r="JA191" s="74">
        <v>0</v>
      </c>
      <c r="JB191" s="74">
        <v>0</v>
      </c>
      <c r="JC191" s="74">
        <v>0</v>
      </c>
      <c r="JD191" s="74">
        <v>0</v>
      </c>
      <c r="JE191" s="74">
        <v>0</v>
      </c>
      <c r="JF191" s="74">
        <v>0</v>
      </c>
      <c r="JG191" s="74">
        <v>0</v>
      </c>
      <c r="JH191" s="74">
        <v>0</v>
      </c>
      <c r="JI191" s="74">
        <v>0</v>
      </c>
      <c r="JJ191" s="74">
        <v>0</v>
      </c>
      <c r="JK191" s="74">
        <v>0</v>
      </c>
      <c r="JL191" s="74">
        <v>0</v>
      </c>
      <c r="JM191" s="74">
        <v>0</v>
      </c>
      <c r="JN191" s="74">
        <v>0</v>
      </c>
      <c r="JO191" s="74">
        <v>0</v>
      </c>
      <c r="JP191" s="74">
        <v>0</v>
      </c>
      <c r="JQ191" s="74">
        <v>0</v>
      </c>
      <c r="JR191" s="74">
        <v>0</v>
      </c>
      <c r="JS191" s="74">
        <v>0</v>
      </c>
      <c r="JT191" s="74">
        <v>0</v>
      </c>
      <c r="JU191" s="74">
        <v>0</v>
      </c>
      <c r="JV191" s="74">
        <v>0</v>
      </c>
      <c r="JW191" s="74">
        <v>0</v>
      </c>
      <c r="JX191" s="74">
        <v>0</v>
      </c>
      <c r="JY191" s="74">
        <v>0</v>
      </c>
      <c r="JZ191" s="74">
        <v>0</v>
      </c>
      <c r="KA191" s="74">
        <v>0</v>
      </c>
      <c r="KB191" s="74">
        <v>0</v>
      </c>
      <c r="KC191" s="74">
        <v>-131629</v>
      </c>
      <c r="KD191" s="74">
        <v>0</v>
      </c>
      <c r="KE191" s="74">
        <v>-131629</v>
      </c>
      <c r="KF191" s="74">
        <v>938082</v>
      </c>
      <c r="KG191" s="74">
        <v>0</v>
      </c>
      <c r="KH191" s="74">
        <v>0</v>
      </c>
      <c r="KI191" s="74">
        <v>0</v>
      </c>
      <c r="KJ191" s="74">
        <v>0</v>
      </c>
      <c r="KK191" s="74">
        <v>0</v>
      </c>
      <c r="KL191" s="74">
        <v>0</v>
      </c>
      <c r="KM191" s="74">
        <v>0</v>
      </c>
      <c r="KN191" s="74">
        <v>0</v>
      </c>
      <c r="KO191" s="74">
        <v>0</v>
      </c>
      <c r="KP191" s="74">
        <v>0</v>
      </c>
      <c r="KQ191" s="74">
        <v>0</v>
      </c>
      <c r="KR191" s="74">
        <v>0</v>
      </c>
      <c r="KS191" s="74">
        <v>0</v>
      </c>
      <c r="KT191" s="74">
        <v>0</v>
      </c>
      <c r="KU191" s="74">
        <v>0</v>
      </c>
      <c r="KV191" s="74">
        <v>0</v>
      </c>
      <c r="KW191" s="74">
        <v>0</v>
      </c>
      <c r="KX191" s="74">
        <v>0</v>
      </c>
      <c r="KY191" s="74">
        <v>0</v>
      </c>
      <c r="KZ191" s="74">
        <v>0</v>
      </c>
      <c r="LA191" s="74">
        <v>0</v>
      </c>
      <c r="LB191" s="74">
        <v>0</v>
      </c>
      <c r="LC191" s="74">
        <v>0</v>
      </c>
      <c r="LD191" s="74">
        <v>0</v>
      </c>
      <c r="LE191" s="74">
        <v>0</v>
      </c>
      <c r="LF191" s="74">
        <v>0</v>
      </c>
      <c r="LG191" s="74">
        <v>0</v>
      </c>
      <c r="LH191" s="74">
        <v>0</v>
      </c>
      <c r="LI191" s="74">
        <v>0</v>
      </c>
      <c r="LJ191" s="74">
        <v>5400</v>
      </c>
      <c r="LK191" s="74">
        <v>0</v>
      </c>
      <c r="LL191" s="74">
        <v>0</v>
      </c>
      <c r="LM191" s="74">
        <v>0</v>
      </c>
      <c r="LN191" s="74">
        <v>0</v>
      </c>
      <c r="LO191" s="74">
        <v>0</v>
      </c>
      <c r="LP191" s="74">
        <v>0</v>
      </c>
      <c r="LQ191" s="74">
        <v>0</v>
      </c>
      <c r="LR191" s="74">
        <v>0</v>
      </c>
      <c r="LS191" s="74">
        <v>0</v>
      </c>
      <c r="LT191" s="74">
        <v>0</v>
      </c>
      <c r="LU191" s="74">
        <v>0</v>
      </c>
      <c r="LV191" s="74">
        <v>0</v>
      </c>
      <c r="LW191" s="74">
        <v>0</v>
      </c>
      <c r="LX191" s="74">
        <v>0</v>
      </c>
      <c r="LY191" s="74">
        <v>0</v>
      </c>
      <c r="LZ191" s="74">
        <v>0</v>
      </c>
      <c r="MA191" s="74">
        <v>0</v>
      </c>
      <c r="MB191" s="74">
        <v>0</v>
      </c>
      <c r="MC191" s="74">
        <v>0</v>
      </c>
      <c r="MD191" s="74">
        <v>0</v>
      </c>
      <c r="ME191" s="74">
        <v>0</v>
      </c>
      <c r="MF191" s="74">
        <v>0</v>
      </c>
      <c r="MG191" s="74">
        <v>0</v>
      </c>
      <c r="MH191" s="74">
        <v>0</v>
      </c>
      <c r="MI191" s="74">
        <v>0</v>
      </c>
      <c r="MJ191" s="74">
        <v>0</v>
      </c>
      <c r="MK191" s="74">
        <v>0</v>
      </c>
      <c r="ML191" s="74">
        <v>0</v>
      </c>
      <c r="MM191" s="74">
        <v>3355</v>
      </c>
      <c r="MN191" s="74">
        <v>0</v>
      </c>
      <c r="MO191" s="74">
        <v>2045</v>
      </c>
      <c r="MP191" s="74">
        <v>5400</v>
      </c>
      <c r="MQ191" s="74">
        <v>0</v>
      </c>
      <c r="MR191" s="74">
        <v>0</v>
      </c>
      <c r="MS191" s="74">
        <v>0</v>
      </c>
      <c r="MT191" s="74">
        <v>0</v>
      </c>
      <c r="MU191" s="74">
        <v>0</v>
      </c>
      <c r="MV191" s="74">
        <v>0</v>
      </c>
      <c r="MW191" s="74">
        <v>0</v>
      </c>
      <c r="MX191" s="74">
        <v>0</v>
      </c>
      <c r="MY191" s="74">
        <v>0</v>
      </c>
      <c r="MZ191" s="74">
        <v>0</v>
      </c>
      <c r="NA191" s="74">
        <v>0</v>
      </c>
      <c r="NB191" s="74">
        <v>0</v>
      </c>
      <c r="NC191" s="74">
        <v>0</v>
      </c>
      <c r="ND191" s="74">
        <v>0</v>
      </c>
      <c r="NE191" s="74">
        <v>0</v>
      </c>
      <c r="NF191" s="74">
        <v>0</v>
      </c>
      <c r="NG191" s="74">
        <v>0</v>
      </c>
      <c r="NH191" s="74">
        <v>0</v>
      </c>
      <c r="NI191" s="74">
        <v>0</v>
      </c>
    </row>
    <row r="192" spans="1:373" x14ac:dyDescent="0.25">
      <c r="A192" s="74" t="s">
        <v>4</v>
      </c>
      <c r="B192" s="74" t="s">
        <v>1334</v>
      </c>
      <c r="C192" s="74">
        <v>4115591</v>
      </c>
      <c r="D192" s="74">
        <v>18200</v>
      </c>
      <c r="E192" s="74">
        <v>17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56099</v>
      </c>
      <c r="AA192" s="74">
        <v>0</v>
      </c>
      <c r="AB192" s="74">
        <v>495158</v>
      </c>
      <c r="AC192" s="74">
        <v>0</v>
      </c>
      <c r="AD192" s="74">
        <v>-5514</v>
      </c>
      <c r="AE192" s="74">
        <v>0</v>
      </c>
      <c r="AF192" s="74">
        <v>70684</v>
      </c>
      <c r="AG192" s="74">
        <v>0</v>
      </c>
      <c r="AH192" s="74">
        <v>0</v>
      </c>
      <c r="AI192" s="74">
        <v>0</v>
      </c>
      <c r="AJ192" s="74">
        <v>2777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4795</v>
      </c>
      <c r="AR192" s="74">
        <v>0</v>
      </c>
      <c r="AS192" s="74">
        <v>0</v>
      </c>
      <c r="AT192" s="74">
        <v>4795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30729</v>
      </c>
      <c r="BJ192" s="74">
        <v>0</v>
      </c>
      <c r="BK192" s="74">
        <v>0</v>
      </c>
      <c r="BL192" s="74">
        <v>113233</v>
      </c>
      <c r="BM192" s="74">
        <v>251061</v>
      </c>
      <c r="BN192" s="74">
        <v>0</v>
      </c>
      <c r="BO192" s="74">
        <v>112943</v>
      </c>
      <c r="BP192" s="74">
        <v>0</v>
      </c>
      <c r="BQ192" s="74">
        <v>-100135</v>
      </c>
      <c r="BR192" s="74">
        <v>0</v>
      </c>
      <c r="BS192" s="74">
        <v>0</v>
      </c>
      <c r="BT192" s="74">
        <v>535709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-31617</v>
      </c>
      <c r="CH192" s="74">
        <v>0</v>
      </c>
      <c r="CI192" s="74">
        <v>4795</v>
      </c>
      <c r="CJ192" s="74">
        <v>0</v>
      </c>
      <c r="CK192" s="74">
        <v>619204</v>
      </c>
      <c r="CL192" s="74">
        <v>4795</v>
      </c>
      <c r="CM192" s="74">
        <v>143962</v>
      </c>
      <c r="CN192" s="74">
        <v>767961</v>
      </c>
      <c r="CO192" s="74">
        <v>799578</v>
      </c>
      <c r="CP192" s="74">
        <v>0</v>
      </c>
      <c r="CQ192" s="74">
        <v>0</v>
      </c>
      <c r="CR192" s="74">
        <v>0</v>
      </c>
      <c r="CS192" s="74">
        <v>-31617</v>
      </c>
      <c r="CT192" s="74">
        <v>767961</v>
      </c>
      <c r="CU192" s="74">
        <v>0</v>
      </c>
      <c r="CV192" s="74">
        <v>0</v>
      </c>
      <c r="CW192" s="74">
        <v>0</v>
      </c>
      <c r="CX192" s="74">
        <v>4795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56099</v>
      </c>
      <c r="DQ192" s="74">
        <v>0</v>
      </c>
      <c r="DR192" s="74">
        <v>495158</v>
      </c>
      <c r="DS192" s="74">
        <v>0</v>
      </c>
      <c r="DT192" s="74">
        <v>-5514</v>
      </c>
      <c r="DU192" s="74">
        <v>0</v>
      </c>
      <c r="DV192" s="74">
        <v>70684</v>
      </c>
      <c r="DW192" s="74">
        <v>0</v>
      </c>
      <c r="DX192" s="74">
        <v>0</v>
      </c>
      <c r="DY192" s="74">
        <v>0</v>
      </c>
      <c r="DZ192" s="74">
        <v>0</v>
      </c>
      <c r="EA192" s="74">
        <v>2777</v>
      </c>
      <c r="EB192" s="74">
        <v>619204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0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0</v>
      </c>
      <c r="ER192" s="74">
        <v>0</v>
      </c>
      <c r="ES192" s="74">
        <v>0</v>
      </c>
      <c r="ET192" s="74">
        <v>0</v>
      </c>
      <c r="EU192" s="74">
        <v>0</v>
      </c>
      <c r="EV192" s="74">
        <v>0</v>
      </c>
      <c r="EW192" s="74">
        <v>0</v>
      </c>
      <c r="EX192" s="74">
        <v>0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30729</v>
      </c>
      <c r="FV192" s="74">
        <v>0</v>
      </c>
      <c r="FW192" s="74">
        <v>0</v>
      </c>
      <c r="FX192" s="74">
        <v>113233</v>
      </c>
      <c r="FY192" s="74">
        <v>143962</v>
      </c>
      <c r="FZ192" s="74">
        <v>767961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0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0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251061</v>
      </c>
      <c r="HB192" s="74">
        <v>0</v>
      </c>
      <c r="HC192" s="74">
        <v>112943</v>
      </c>
      <c r="HD192" s="74">
        <v>0</v>
      </c>
      <c r="HE192" s="74">
        <v>-100135</v>
      </c>
      <c r="HF192" s="74">
        <v>0</v>
      </c>
      <c r="HG192" s="74">
        <v>0</v>
      </c>
      <c r="HH192" s="74">
        <v>0</v>
      </c>
      <c r="HI192" s="74">
        <v>535709</v>
      </c>
      <c r="HJ192" s="74">
        <v>799578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0</v>
      </c>
      <c r="IJ192" s="74">
        <v>0</v>
      </c>
      <c r="IK192" s="74">
        <v>0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0</v>
      </c>
      <c r="IT192" s="74">
        <v>0</v>
      </c>
      <c r="IU192" s="74">
        <v>0</v>
      </c>
      <c r="IV192" s="74">
        <v>0</v>
      </c>
      <c r="IW192" s="74">
        <v>0</v>
      </c>
      <c r="IX192" s="74">
        <v>0</v>
      </c>
      <c r="IY192" s="74">
        <v>0</v>
      </c>
      <c r="IZ192" s="74">
        <v>0</v>
      </c>
      <c r="JA192" s="74">
        <v>0</v>
      </c>
      <c r="JB192" s="74">
        <v>0</v>
      </c>
      <c r="JC192" s="74">
        <v>0</v>
      </c>
      <c r="JD192" s="74">
        <v>0</v>
      </c>
      <c r="JE192" s="74">
        <v>0</v>
      </c>
      <c r="JF192" s="74">
        <v>0</v>
      </c>
      <c r="JG192" s="74">
        <v>0</v>
      </c>
      <c r="JH192" s="74">
        <v>0</v>
      </c>
      <c r="JI192" s="74">
        <v>0</v>
      </c>
      <c r="JJ192" s="74">
        <v>0</v>
      </c>
      <c r="JK192" s="74">
        <v>0</v>
      </c>
      <c r="JL192" s="74">
        <v>0</v>
      </c>
      <c r="JM192" s="74">
        <v>0</v>
      </c>
      <c r="JN192" s="74">
        <v>0</v>
      </c>
      <c r="JO192" s="74">
        <v>0</v>
      </c>
      <c r="JP192" s="74">
        <v>0</v>
      </c>
      <c r="JQ192" s="74">
        <v>0</v>
      </c>
      <c r="JR192" s="74">
        <v>0</v>
      </c>
      <c r="JS192" s="74">
        <v>0</v>
      </c>
      <c r="JT192" s="74">
        <v>0</v>
      </c>
      <c r="JU192" s="74">
        <v>0</v>
      </c>
      <c r="JV192" s="74">
        <v>0</v>
      </c>
      <c r="JW192" s="74">
        <v>0</v>
      </c>
      <c r="JX192" s="74">
        <v>0</v>
      </c>
      <c r="JY192" s="74">
        <v>0</v>
      </c>
      <c r="JZ192" s="74">
        <v>0</v>
      </c>
      <c r="KA192" s="74">
        <v>0</v>
      </c>
      <c r="KB192" s="74">
        <v>0</v>
      </c>
      <c r="KC192" s="74">
        <v>-31617</v>
      </c>
      <c r="KD192" s="74">
        <v>0</v>
      </c>
      <c r="KE192" s="74">
        <v>-31617</v>
      </c>
      <c r="KF192" s="74">
        <v>767961</v>
      </c>
      <c r="KG192" s="74">
        <v>0</v>
      </c>
      <c r="KH192" s="74">
        <v>0</v>
      </c>
      <c r="KI192" s="74">
        <v>0</v>
      </c>
      <c r="KJ192" s="74">
        <v>0</v>
      </c>
      <c r="KK192" s="74">
        <v>0</v>
      </c>
      <c r="KL192" s="74">
        <v>0</v>
      </c>
      <c r="KM192" s="74">
        <v>0</v>
      </c>
      <c r="KN192" s="74">
        <v>0</v>
      </c>
      <c r="KO192" s="74">
        <v>0</v>
      </c>
      <c r="KP192" s="74">
        <v>0</v>
      </c>
      <c r="KQ192" s="74">
        <v>0</v>
      </c>
      <c r="KR192" s="74">
        <v>0</v>
      </c>
      <c r="KS192" s="74">
        <v>0</v>
      </c>
      <c r="KT192" s="74">
        <v>0</v>
      </c>
      <c r="KU192" s="74">
        <v>0</v>
      </c>
      <c r="KV192" s="74">
        <v>0</v>
      </c>
      <c r="KW192" s="74">
        <v>0</v>
      </c>
      <c r="KX192" s="74">
        <v>0</v>
      </c>
      <c r="KY192" s="74">
        <v>0</v>
      </c>
      <c r="KZ192" s="74">
        <v>0</v>
      </c>
      <c r="LA192" s="74">
        <v>0</v>
      </c>
      <c r="LB192" s="74">
        <v>0</v>
      </c>
      <c r="LC192" s="74">
        <v>0</v>
      </c>
      <c r="LD192" s="74">
        <v>0</v>
      </c>
      <c r="LE192" s="74">
        <v>0</v>
      </c>
      <c r="LF192" s="74">
        <v>0</v>
      </c>
      <c r="LG192" s="74">
        <v>0</v>
      </c>
      <c r="LH192" s="74">
        <v>0</v>
      </c>
      <c r="LI192" s="74">
        <v>0</v>
      </c>
      <c r="LJ192" s="74">
        <v>4795</v>
      </c>
      <c r="LK192" s="74">
        <v>0</v>
      </c>
      <c r="LL192" s="74">
        <v>0</v>
      </c>
      <c r="LM192" s="74">
        <v>0</v>
      </c>
      <c r="LN192" s="74">
        <v>0</v>
      </c>
      <c r="LO192" s="74">
        <v>0</v>
      </c>
      <c r="LP192" s="74">
        <v>0</v>
      </c>
      <c r="LQ192" s="74">
        <v>0</v>
      </c>
      <c r="LR192" s="74">
        <v>0</v>
      </c>
      <c r="LS192" s="74">
        <v>0</v>
      </c>
      <c r="LT192" s="74">
        <v>0</v>
      </c>
      <c r="LU192" s="74">
        <v>0</v>
      </c>
      <c r="LV192" s="74">
        <v>0</v>
      </c>
      <c r="LW192" s="74">
        <v>0</v>
      </c>
      <c r="LX192" s="74">
        <v>0</v>
      </c>
      <c r="LY192" s="74">
        <v>0</v>
      </c>
      <c r="LZ192" s="74">
        <v>0</v>
      </c>
      <c r="MA192" s="74">
        <v>0</v>
      </c>
      <c r="MB192" s="74">
        <v>0</v>
      </c>
      <c r="MC192" s="74">
        <v>0</v>
      </c>
      <c r="MD192" s="74">
        <v>0</v>
      </c>
      <c r="ME192" s="74">
        <v>0</v>
      </c>
      <c r="MF192" s="74">
        <v>0</v>
      </c>
      <c r="MG192" s="74">
        <v>0</v>
      </c>
      <c r="MH192" s="74">
        <v>0</v>
      </c>
      <c r="MI192" s="74">
        <v>0</v>
      </c>
      <c r="MJ192" s="74">
        <v>0</v>
      </c>
      <c r="MK192" s="74">
        <v>0</v>
      </c>
      <c r="ML192" s="74">
        <v>0</v>
      </c>
      <c r="MM192" s="74">
        <v>4795</v>
      </c>
      <c r="MN192" s="74">
        <v>0</v>
      </c>
      <c r="MO192" s="74">
        <v>0</v>
      </c>
      <c r="MP192" s="74">
        <v>4795</v>
      </c>
      <c r="MQ192" s="74">
        <v>0</v>
      </c>
      <c r="MR192" s="74">
        <v>0</v>
      </c>
      <c r="MS192" s="74">
        <v>0</v>
      </c>
      <c r="MT192" s="74">
        <v>0</v>
      </c>
      <c r="MU192" s="74">
        <v>0</v>
      </c>
      <c r="MV192" s="74">
        <v>0</v>
      </c>
      <c r="MW192" s="74">
        <v>0</v>
      </c>
      <c r="MX192" s="74">
        <v>0</v>
      </c>
      <c r="MY192" s="74">
        <v>0</v>
      </c>
      <c r="MZ192" s="74">
        <v>0</v>
      </c>
      <c r="NA192" s="74">
        <v>0</v>
      </c>
      <c r="NB192" s="74">
        <v>0</v>
      </c>
      <c r="NC192" s="74">
        <v>0</v>
      </c>
      <c r="ND192" s="74">
        <v>0</v>
      </c>
      <c r="NE192" s="74">
        <v>0</v>
      </c>
      <c r="NF192" s="74">
        <v>0</v>
      </c>
      <c r="NG192" s="74">
        <v>0</v>
      </c>
      <c r="NH192" s="74">
        <v>0</v>
      </c>
      <c r="NI192" s="74">
        <v>0</v>
      </c>
    </row>
    <row r="193" spans="1:373" x14ac:dyDescent="0.25">
      <c r="A193" s="74" t="s">
        <v>4</v>
      </c>
      <c r="B193" s="74" t="s">
        <v>1334</v>
      </c>
      <c r="C193" s="74">
        <v>4115601</v>
      </c>
      <c r="D193" s="74">
        <v>24400</v>
      </c>
      <c r="E193" s="74">
        <v>17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58610</v>
      </c>
      <c r="AA193" s="74">
        <v>0</v>
      </c>
      <c r="AB193" s="74">
        <v>658194</v>
      </c>
      <c r="AC193" s="74">
        <v>0</v>
      </c>
      <c r="AD193" s="74">
        <v>-7122</v>
      </c>
      <c r="AE193" s="74">
        <v>0</v>
      </c>
      <c r="AF193" s="74">
        <v>60900</v>
      </c>
      <c r="AG193" s="74">
        <v>777</v>
      </c>
      <c r="AH193" s="74">
        <v>0</v>
      </c>
      <c r="AI193" s="74">
        <v>0</v>
      </c>
      <c r="AJ193" s="74">
        <v>6339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4835</v>
      </c>
      <c r="AR193" s="74">
        <v>0</v>
      </c>
      <c r="AS193" s="74">
        <v>0</v>
      </c>
      <c r="AT193" s="74">
        <v>4835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30729</v>
      </c>
      <c r="BJ193" s="74">
        <v>0</v>
      </c>
      <c r="BK193" s="74">
        <v>0</v>
      </c>
      <c r="BL193" s="74">
        <v>84921</v>
      </c>
      <c r="BM193" s="74">
        <v>209588</v>
      </c>
      <c r="BN193" s="74">
        <v>0</v>
      </c>
      <c r="BO193" s="74">
        <v>225316</v>
      </c>
      <c r="BP193" s="74">
        <v>0</v>
      </c>
      <c r="BQ193" s="74">
        <v>270623</v>
      </c>
      <c r="BR193" s="74">
        <v>0</v>
      </c>
      <c r="BS193" s="74">
        <v>0</v>
      </c>
      <c r="BT193" s="74">
        <v>182074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10582</v>
      </c>
      <c r="CH193" s="74">
        <v>0</v>
      </c>
      <c r="CI193" s="74">
        <v>4835</v>
      </c>
      <c r="CJ193" s="74">
        <v>0</v>
      </c>
      <c r="CK193" s="74">
        <v>777698</v>
      </c>
      <c r="CL193" s="74">
        <v>4835</v>
      </c>
      <c r="CM193" s="74">
        <v>115650</v>
      </c>
      <c r="CN193" s="74">
        <v>898183</v>
      </c>
      <c r="CO193" s="74">
        <v>887601</v>
      </c>
      <c r="CP193" s="74">
        <v>0</v>
      </c>
      <c r="CQ193" s="74">
        <v>0</v>
      </c>
      <c r="CR193" s="74">
        <v>0</v>
      </c>
      <c r="CS193" s="74">
        <v>10582</v>
      </c>
      <c r="CT193" s="74">
        <v>898183</v>
      </c>
      <c r="CU193" s="74">
        <v>0</v>
      </c>
      <c r="CV193" s="74">
        <v>0</v>
      </c>
      <c r="CW193" s="74">
        <v>0</v>
      </c>
      <c r="CX193" s="74">
        <v>4835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58610</v>
      </c>
      <c r="DQ193" s="74">
        <v>0</v>
      </c>
      <c r="DR193" s="74">
        <v>658194</v>
      </c>
      <c r="DS193" s="74">
        <v>0</v>
      </c>
      <c r="DT193" s="74">
        <v>-7122</v>
      </c>
      <c r="DU193" s="74">
        <v>0</v>
      </c>
      <c r="DV193" s="74">
        <v>60900</v>
      </c>
      <c r="DW193" s="74">
        <v>777</v>
      </c>
      <c r="DX193" s="74">
        <v>0</v>
      </c>
      <c r="DY193" s="74">
        <v>0</v>
      </c>
      <c r="DZ193" s="74">
        <v>0</v>
      </c>
      <c r="EA193" s="74">
        <v>6339</v>
      </c>
      <c r="EB193" s="74">
        <v>777698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0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0</v>
      </c>
      <c r="ER193" s="74">
        <v>0</v>
      </c>
      <c r="ES193" s="74">
        <v>0</v>
      </c>
      <c r="ET193" s="74">
        <v>0</v>
      </c>
      <c r="EU193" s="74">
        <v>0</v>
      </c>
      <c r="EV193" s="74">
        <v>0</v>
      </c>
      <c r="EW193" s="74">
        <v>0</v>
      </c>
      <c r="EX193" s="74">
        <v>0</v>
      </c>
      <c r="EY193" s="74">
        <v>0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30729</v>
      </c>
      <c r="FV193" s="74">
        <v>0</v>
      </c>
      <c r="FW193" s="74">
        <v>0</v>
      </c>
      <c r="FX193" s="74">
        <v>84921</v>
      </c>
      <c r="FY193" s="74">
        <v>115650</v>
      </c>
      <c r="FZ193" s="74">
        <v>898183</v>
      </c>
      <c r="GA193" s="74">
        <v>0</v>
      </c>
      <c r="GB193" s="74">
        <v>0</v>
      </c>
      <c r="GC193" s="74">
        <v>0</v>
      </c>
      <c r="GD193" s="74">
        <v>0</v>
      </c>
      <c r="GE193" s="74">
        <v>0</v>
      </c>
      <c r="GF193" s="74">
        <v>0</v>
      </c>
      <c r="GG193" s="74">
        <v>0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0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209588</v>
      </c>
      <c r="HB193" s="74">
        <v>0</v>
      </c>
      <c r="HC193" s="74">
        <v>225316</v>
      </c>
      <c r="HD193" s="74">
        <v>0</v>
      </c>
      <c r="HE193" s="74">
        <v>270623</v>
      </c>
      <c r="HF193" s="74">
        <v>0</v>
      </c>
      <c r="HG193" s="74">
        <v>0</v>
      </c>
      <c r="HH193" s="74">
        <v>0</v>
      </c>
      <c r="HI193" s="74">
        <v>182074</v>
      </c>
      <c r="HJ193" s="74">
        <v>887601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0</v>
      </c>
      <c r="IJ193" s="74">
        <v>0</v>
      </c>
      <c r="IK193" s="74">
        <v>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0</v>
      </c>
      <c r="IT193" s="74">
        <v>0</v>
      </c>
      <c r="IU193" s="74">
        <v>0</v>
      </c>
      <c r="IV193" s="74">
        <v>0</v>
      </c>
      <c r="IW193" s="74">
        <v>0</v>
      </c>
      <c r="IX193" s="74">
        <v>0</v>
      </c>
      <c r="IY193" s="74">
        <v>0</v>
      </c>
      <c r="IZ193" s="74">
        <v>0</v>
      </c>
      <c r="JA193" s="74">
        <v>0</v>
      </c>
      <c r="JB193" s="74">
        <v>0</v>
      </c>
      <c r="JC193" s="74">
        <v>0</v>
      </c>
      <c r="JD193" s="74">
        <v>0</v>
      </c>
      <c r="JE193" s="74">
        <v>0</v>
      </c>
      <c r="JF193" s="74">
        <v>0</v>
      </c>
      <c r="JG193" s="74">
        <v>0</v>
      </c>
      <c r="JH193" s="74">
        <v>0</v>
      </c>
      <c r="JI193" s="74">
        <v>0</v>
      </c>
      <c r="JJ193" s="74">
        <v>0</v>
      </c>
      <c r="JK193" s="74">
        <v>0</v>
      </c>
      <c r="JL193" s="74">
        <v>0</v>
      </c>
      <c r="JM193" s="74">
        <v>0</v>
      </c>
      <c r="JN193" s="74">
        <v>0</v>
      </c>
      <c r="JO193" s="74">
        <v>0</v>
      </c>
      <c r="JP193" s="74">
        <v>0</v>
      </c>
      <c r="JQ193" s="74">
        <v>0</v>
      </c>
      <c r="JR193" s="74">
        <v>0</v>
      </c>
      <c r="JS193" s="74">
        <v>0</v>
      </c>
      <c r="JT193" s="74">
        <v>0</v>
      </c>
      <c r="JU193" s="74">
        <v>0</v>
      </c>
      <c r="JV193" s="74">
        <v>0</v>
      </c>
      <c r="JW193" s="74">
        <v>0</v>
      </c>
      <c r="JX193" s="74">
        <v>0</v>
      </c>
      <c r="JY193" s="74">
        <v>0</v>
      </c>
      <c r="JZ193" s="74">
        <v>0</v>
      </c>
      <c r="KA193" s="74">
        <v>0</v>
      </c>
      <c r="KB193" s="74">
        <v>0</v>
      </c>
      <c r="KC193" s="74">
        <v>10582</v>
      </c>
      <c r="KD193" s="74">
        <v>0</v>
      </c>
      <c r="KE193" s="74">
        <v>10582</v>
      </c>
      <c r="KF193" s="74">
        <v>898183</v>
      </c>
      <c r="KG193" s="74">
        <v>0</v>
      </c>
      <c r="KH193" s="74">
        <v>0</v>
      </c>
      <c r="KI193" s="74">
        <v>0</v>
      </c>
      <c r="KJ193" s="74">
        <v>0</v>
      </c>
      <c r="KK193" s="74">
        <v>0</v>
      </c>
      <c r="KL193" s="74">
        <v>0</v>
      </c>
      <c r="KM193" s="74">
        <v>0</v>
      </c>
      <c r="KN193" s="74">
        <v>0</v>
      </c>
      <c r="KO193" s="74">
        <v>0</v>
      </c>
      <c r="KP193" s="74">
        <v>0</v>
      </c>
      <c r="KQ193" s="74">
        <v>0</v>
      </c>
      <c r="KR193" s="74">
        <v>0</v>
      </c>
      <c r="KS193" s="74">
        <v>0</v>
      </c>
      <c r="KT193" s="74">
        <v>0</v>
      </c>
      <c r="KU193" s="74">
        <v>0</v>
      </c>
      <c r="KV193" s="74">
        <v>0</v>
      </c>
      <c r="KW193" s="74">
        <v>0</v>
      </c>
      <c r="KX193" s="74">
        <v>0</v>
      </c>
      <c r="KY193" s="74">
        <v>0</v>
      </c>
      <c r="KZ193" s="74">
        <v>0</v>
      </c>
      <c r="LA193" s="74">
        <v>0</v>
      </c>
      <c r="LB193" s="74">
        <v>0</v>
      </c>
      <c r="LC193" s="74">
        <v>0</v>
      </c>
      <c r="LD193" s="74">
        <v>0</v>
      </c>
      <c r="LE193" s="74">
        <v>0</v>
      </c>
      <c r="LF193" s="74">
        <v>0</v>
      </c>
      <c r="LG193" s="74">
        <v>0</v>
      </c>
      <c r="LH193" s="74">
        <v>0</v>
      </c>
      <c r="LI193" s="74">
        <v>0</v>
      </c>
      <c r="LJ193" s="74">
        <v>4835</v>
      </c>
      <c r="LK193" s="74">
        <v>0</v>
      </c>
      <c r="LL193" s="74">
        <v>0</v>
      </c>
      <c r="LM193" s="74">
        <v>0</v>
      </c>
      <c r="LN193" s="74">
        <v>0</v>
      </c>
      <c r="LO193" s="74">
        <v>0</v>
      </c>
      <c r="LP193" s="74">
        <v>0</v>
      </c>
      <c r="LQ193" s="74">
        <v>0</v>
      </c>
      <c r="LR193" s="74">
        <v>0</v>
      </c>
      <c r="LS193" s="74">
        <v>0</v>
      </c>
      <c r="LT193" s="74">
        <v>0</v>
      </c>
      <c r="LU193" s="74">
        <v>0</v>
      </c>
      <c r="LV193" s="74">
        <v>0</v>
      </c>
      <c r="LW193" s="74">
        <v>0</v>
      </c>
      <c r="LX193" s="74">
        <v>0</v>
      </c>
      <c r="LY193" s="74">
        <v>0</v>
      </c>
      <c r="LZ193" s="74">
        <v>0</v>
      </c>
      <c r="MA193" s="74">
        <v>0</v>
      </c>
      <c r="MB193" s="74">
        <v>0</v>
      </c>
      <c r="MC193" s="74">
        <v>0</v>
      </c>
      <c r="MD193" s="74">
        <v>0</v>
      </c>
      <c r="ME193" s="74">
        <v>0</v>
      </c>
      <c r="MF193" s="74">
        <v>0</v>
      </c>
      <c r="MG193" s="74">
        <v>0</v>
      </c>
      <c r="MH193" s="74">
        <v>0</v>
      </c>
      <c r="MI193" s="74">
        <v>0</v>
      </c>
      <c r="MJ193" s="74">
        <v>0</v>
      </c>
      <c r="MK193" s="74">
        <v>0</v>
      </c>
      <c r="ML193" s="74">
        <v>0</v>
      </c>
      <c r="MM193" s="74">
        <v>4835</v>
      </c>
      <c r="MN193" s="74">
        <v>0</v>
      </c>
      <c r="MO193" s="74">
        <v>0</v>
      </c>
      <c r="MP193" s="74">
        <v>4835</v>
      </c>
      <c r="MQ193" s="74">
        <v>0</v>
      </c>
      <c r="MR193" s="74">
        <v>0</v>
      </c>
      <c r="MS193" s="74">
        <v>0</v>
      </c>
      <c r="MT193" s="74">
        <v>0</v>
      </c>
      <c r="MU193" s="74">
        <v>0</v>
      </c>
      <c r="MV193" s="74">
        <v>0</v>
      </c>
      <c r="MW193" s="74">
        <v>0</v>
      </c>
      <c r="MX193" s="74">
        <v>0</v>
      </c>
      <c r="MY193" s="74">
        <v>0</v>
      </c>
      <c r="MZ193" s="74">
        <v>0</v>
      </c>
      <c r="NA193" s="74">
        <v>0</v>
      </c>
      <c r="NB193" s="74">
        <v>0</v>
      </c>
      <c r="NC193" s="74">
        <v>0</v>
      </c>
      <c r="ND193" s="74">
        <v>0</v>
      </c>
      <c r="NE193" s="74">
        <v>0</v>
      </c>
      <c r="NF193" s="74">
        <v>0</v>
      </c>
      <c r="NG193" s="74">
        <v>0</v>
      </c>
      <c r="NH193" s="74">
        <v>0</v>
      </c>
      <c r="NI193" s="74">
        <v>0</v>
      </c>
    </row>
    <row r="194" spans="1:373" x14ac:dyDescent="0.25">
      <c r="A194" s="74" t="s">
        <v>4</v>
      </c>
      <c r="B194" s="74" t="s">
        <v>1334</v>
      </c>
      <c r="C194" s="74">
        <v>4115611</v>
      </c>
      <c r="D194" s="74">
        <v>31510</v>
      </c>
      <c r="E194" s="74">
        <v>17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90656</v>
      </c>
      <c r="AA194" s="74">
        <v>0</v>
      </c>
      <c r="AB194" s="74">
        <v>703891</v>
      </c>
      <c r="AC194" s="74">
        <v>0</v>
      </c>
      <c r="AD194" s="74">
        <v>-7902</v>
      </c>
      <c r="AE194" s="74">
        <v>0</v>
      </c>
      <c r="AF194" s="74">
        <v>70447</v>
      </c>
      <c r="AG194" s="74">
        <v>0</v>
      </c>
      <c r="AH194" s="74">
        <v>0</v>
      </c>
      <c r="AI194" s="74">
        <v>0</v>
      </c>
      <c r="AJ194" s="74">
        <v>7180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30729</v>
      </c>
      <c r="BJ194" s="74">
        <v>0</v>
      </c>
      <c r="BK194" s="74">
        <v>0</v>
      </c>
      <c r="BL194" s="74">
        <v>85663</v>
      </c>
      <c r="BM194" s="74">
        <v>266632</v>
      </c>
      <c r="BN194" s="74">
        <v>0</v>
      </c>
      <c r="BO194" s="74">
        <v>161398</v>
      </c>
      <c r="BP194" s="74">
        <v>0</v>
      </c>
      <c r="BQ194" s="74">
        <v>279937</v>
      </c>
      <c r="BR194" s="74">
        <v>0</v>
      </c>
      <c r="BS194" s="74">
        <v>0</v>
      </c>
      <c r="BT194" s="74">
        <v>339764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-67067</v>
      </c>
      <c r="CH194" s="74">
        <v>0</v>
      </c>
      <c r="CI194" s="74">
        <v>0</v>
      </c>
      <c r="CJ194" s="74">
        <v>0</v>
      </c>
      <c r="CK194" s="74">
        <v>864272</v>
      </c>
      <c r="CL194" s="74">
        <v>0</v>
      </c>
      <c r="CM194" s="74">
        <v>116392</v>
      </c>
      <c r="CN194" s="74">
        <v>980664</v>
      </c>
      <c r="CO194" s="74">
        <v>1047731</v>
      </c>
      <c r="CP194" s="74">
        <v>0</v>
      </c>
      <c r="CQ194" s="74">
        <v>0</v>
      </c>
      <c r="CR194" s="74">
        <v>0</v>
      </c>
      <c r="CS194" s="74">
        <v>-67067</v>
      </c>
      <c r="CT194" s="74">
        <v>980664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90656</v>
      </c>
      <c r="DQ194" s="74">
        <v>0</v>
      </c>
      <c r="DR194" s="74">
        <v>703891</v>
      </c>
      <c r="DS194" s="74">
        <v>0</v>
      </c>
      <c r="DT194" s="74">
        <v>-7902</v>
      </c>
      <c r="DU194" s="74">
        <v>0</v>
      </c>
      <c r="DV194" s="74">
        <v>70447</v>
      </c>
      <c r="DW194" s="74">
        <v>0</v>
      </c>
      <c r="DX194" s="74">
        <v>0</v>
      </c>
      <c r="DY194" s="74">
        <v>0</v>
      </c>
      <c r="DZ194" s="74">
        <v>0</v>
      </c>
      <c r="EA194" s="74">
        <v>7180</v>
      </c>
      <c r="EB194" s="74">
        <v>864272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0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0</v>
      </c>
      <c r="ER194" s="74">
        <v>0</v>
      </c>
      <c r="ES194" s="74">
        <v>0</v>
      </c>
      <c r="ET194" s="74">
        <v>0</v>
      </c>
      <c r="EU194" s="74">
        <v>0</v>
      </c>
      <c r="EV194" s="74">
        <v>0</v>
      </c>
      <c r="EW194" s="74">
        <v>0</v>
      </c>
      <c r="EX194" s="74">
        <v>0</v>
      </c>
      <c r="EY194" s="74">
        <v>0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30729</v>
      </c>
      <c r="FV194" s="74">
        <v>0</v>
      </c>
      <c r="FW194" s="74">
        <v>0</v>
      </c>
      <c r="FX194" s="74">
        <v>85663</v>
      </c>
      <c r="FY194" s="74">
        <v>116392</v>
      </c>
      <c r="FZ194" s="74">
        <v>980664</v>
      </c>
      <c r="GA194" s="74">
        <v>0</v>
      </c>
      <c r="GB194" s="74">
        <v>0</v>
      </c>
      <c r="GC194" s="74">
        <v>0</v>
      </c>
      <c r="GD194" s="74">
        <v>0</v>
      </c>
      <c r="GE194" s="74">
        <v>0</v>
      </c>
      <c r="GF194" s="74">
        <v>0</v>
      </c>
      <c r="GG194" s="74">
        <v>0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0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266632</v>
      </c>
      <c r="HB194" s="74">
        <v>0</v>
      </c>
      <c r="HC194" s="74">
        <v>161398</v>
      </c>
      <c r="HD194" s="74">
        <v>0</v>
      </c>
      <c r="HE194" s="74">
        <v>279937</v>
      </c>
      <c r="HF194" s="74">
        <v>0</v>
      </c>
      <c r="HG194" s="74">
        <v>0</v>
      </c>
      <c r="HH194" s="74">
        <v>0</v>
      </c>
      <c r="HI194" s="74">
        <v>339764</v>
      </c>
      <c r="HJ194" s="74">
        <v>1047731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0</v>
      </c>
      <c r="IJ194" s="74">
        <v>0</v>
      </c>
      <c r="IK194" s="74">
        <v>0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0</v>
      </c>
      <c r="IT194" s="74">
        <v>0</v>
      </c>
      <c r="IU194" s="74">
        <v>0</v>
      </c>
      <c r="IV194" s="74">
        <v>0</v>
      </c>
      <c r="IW194" s="74">
        <v>0</v>
      </c>
      <c r="IX194" s="74">
        <v>0</v>
      </c>
      <c r="IY194" s="74">
        <v>0</v>
      </c>
      <c r="IZ194" s="74">
        <v>0</v>
      </c>
      <c r="JA194" s="74">
        <v>0</v>
      </c>
      <c r="JB194" s="74">
        <v>0</v>
      </c>
      <c r="JC194" s="74">
        <v>0</v>
      </c>
      <c r="JD194" s="74">
        <v>0</v>
      </c>
      <c r="JE194" s="74">
        <v>0</v>
      </c>
      <c r="JF194" s="74">
        <v>0</v>
      </c>
      <c r="JG194" s="74">
        <v>0</v>
      </c>
      <c r="JH194" s="74">
        <v>0</v>
      </c>
      <c r="JI194" s="74">
        <v>0</v>
      </c>
      <c r="JJ194" s="74">
        <v>0</v>
      </c>
      <c r="JK194" s="74">
        <v>0</v>
      </c>
      <c r="JL194" s="74">
        <v>0</v>
      </c>
      <c r="JM194" s="74">
        <v>0</v>
      </c>
      <c r="JN194" s="74">
        <v>0</v>
      </c>
      <c r="JO194" s="74">
        <v>0</v>
      </c>
      <c r="JP194" s="74">
        <v>0</v>
      </c>
      <c r="JQ194" s="74">
        <v>0</v>
      </c>
      <c r="JR194" s="74">
        <v>0</v>
      </c>
      <c r="JS194" s="74">
        <v>0</v>
      </c>
      <c r="JT194" s="74">
        <v>0</v>
      </c>
      <c r="JU194" s="74">
        <v>0</v>
      </c>
      <c r="JV194" s="74">
        <v>0</v>
      </c>
      <c r="JW194" s="74">
        <v>0</v>
      </c>
      <c r="JX194" s="74">
        <v>0</v>
      </c>
      <c r="JY194" s="74">
        <v>0</v>
      </c>
      <c r="JZ194" s="74">
        <v>0</v>
      </c>
      <c r="KA194" s="74">
        <v>0</v>
      </c>
      <c r="KB194" s="74">
        <v>0</v>
      </c>
      <c r="KC194" s="74">
        <v>-67067</v>
      </c>
      <c r="KD194" s="74">
        <v>0</v>
      </c>
      <c r="KE194" s="74">
        <v>-67067</v>
      </c>
      <c r="KF194" s="74">
        <v>980664</v>
      </c>
      <c r="KG194" s="74">
        <v>0</v>
      </c>
      <c r="KH194" s="74">
        <v>0</v>
      </c>
      <c r="KI194" s="74">
        <v>0</v>
      </c>
      <c r="KJ194" s="74">
        <v>0</v>
      </c>
      <c r="KK194" s="74">
        <v>0</v>
      </c>
      <c r="KL194" s="74">
        <v>0</v>
      </c>
      <c r="KM194" s="74">
        <v>0</v>
      </c>
      <c r="KN194" s="74">
        <v>0</v>
      </c>
      <c r="KO194" s="74">
        <v>0</v>
      </c>
      <c r="KP194" s="74">
        <v>0</v>
      </c>
      <c r="KQ194" s="74">
        <v>0</v>
      </c>
      <c r="KR194" s="74">
        <v>0</v>
      </c>
      <c r="KS194" s="74">
        <v>0</v>
      </c>
      <c r="KT194" s="74">
        <v>0</v>
      </c>
      <c r="KU194" s="74">
        <v>0</v>
      </c>
      <c r="KV194" s="74">
        <v>0</v>
      </c>
      <c r="KW194" s="74">
        <v>0</v>
      </c>
      <c r="KX194" s="74">
        <v>0</v>
      </c>
      <c r="KY194" s="74">
        <v>0</v>
      </c>
      <c r="KZ194" s="74">
        <v>0</v>
      </c>
      <c r="LA194" s="74">
        <v>0</v>
      </c>
      <c r="LB194" s="74">
        <v>0</v>
      </c>
      <c r="LC194" s="74">
        <v>0</v>
      </c>
      <c r="LD194" s="74">
        <v>0</v>
      </c>
      <c r="LE194" s="74">
        <v>0</v>
      </c>
      <c r="LF194" s="74">
        <v>0</v>
      </c>
      <c r="LG194" s="74">
        <v>0</v>
      </c>
      <c r="LH194" s="74">
        <v>0</v>
      </c>
      <c r="LI194" s="74">
        <v>0</v>
      </c>
      <c r="LJ194" s="74">
        <v>0</v>
      </c>
      <c r="LK194" s="74">
        <v>0</v>
      </c>
      <c r="LL194" s="74">
        <v>0</v>
      </c>
      <c r="LM194" s="74">
        <v>0</v>
      </c>
      <c r="LN194" s="74">
        <v>0</v>
      </c>
      <c r="LO194" s="74">
        <v>0</v>
      </c>
      <c r="LP194" s="74">
        <v>0</v>
      </c>
      <c r="LQ194" s="74">
        <v>0</v>
      </c>
      <c r="LR194" s="74">
        <v>0</v>
      </c>
      <c r="LS194" s="74">
        <v>0</v>
      </c>
      <c r="LT194" s="74">
        <v>0</v>
      </c>
      <c r="LU194" s="74">
        <v>0</v>
      </c>
      <c r="LV194" s="74">
        <v>0</v>
      </c>
      <c r="LW194" s="74">
        <v>0</v>
      </c>
      <c r="LX194" s="74">
        <v>0</v>
      </c>
      <c r="LY194" s="74">
        <v>0</v>
      </c>
      <c r="LZ194" s="74">
        <v>0</v>
      </c>
      <c r="MA194" s="74">
        <v>0</v>
      </c>
      <c r="MB194" s="74">
        <v>0</v>
      </c>
      <c r="MC194" s="74">
        <v>0</v>
      </c>
      <c r="MD194" s="74">
        <v>0</v>
      </c>
      <c r="ME194" s="74">
        <v>0</v>
      </c>
      <c r="MF194" s="74">
        <v>0</v>
      </c>
      <c r="MG194" s="74">
        <v>0</v>
      </c>
      <c r="MH194" s="74">
        <v>0</v>
      </c>
      <c r="MI194" s="74">
        <v>0</v>
      </c>
      <c r="MJ194" s="74">
        <v>0</v>
      </c>
      <c r="MK194" s="74">
        <v>0</v>
      </c>
      <c r="ML194" s="74">
        <v>0</v>
      </c>
      <c r="MM194" s="74">
        <v>0</v>
      </c>
      <c r="MN194" s="74">
        <v>0</v>
      </c>
      <c r="MO194" s="74">
        <v>0</v>
      </c>
      <c r="MP194" s="74">
        <v>0</v>
      </c>
      <c r="MQ194" s="74">
        <v>0</v>
      </c>
      <c r="MR194" s="74">
        <v>0</v>
      </c>
      <c r="MS194" s="74">
        <v>0</v>
      </c>
      <c r="MT194" s="74">
        <v>0</v>
      </c>
      <c r="MU194" s="74">
        <v>0</v>
      </c>
      <c r="MV194" s="74">
        <v>0</v>
      </c>
      <c r="MW194" s="74">
        <v>0</v>
      </c>
      <c r="MX194" s="74">
        <v>0</v>
      </c>
      <c r="MY194" s="74">
        <v>0</v>
      </c>
      <c r="MZ194" s="74">
        <v>0</v>
      </c>
      <c r="NA194" s="74">
        <v>0</v>
      </c>
      <c r="NB194" s="74">
        <v>0</v>
      </c>
      <c r="NC194" s="74">
        <v>0</v>
      </c>
      <c r="ND194" s="74">
        <v>0</v>
      </c>
      <c r="NE194" s="74">
        <v>0</v>
      </c>
      <c r="NF194" s="74">
        <v>0</v>
      </c>
      <c r="NG194" s="74">
        <v>0</v>
      </c>
      <c r="NH194" s="74">
        <v>0</v>
      </c>
      <c r="NI194" s="74">
        <v>0</v>
      </c>
    </row>
    <row r="195" spans="1:373" x14ac:dyDescent="0.25">
      <c r="A195" s="74" t="s">
        <v>4</v>
      </c>
      <c r="B195" s="74" t="s">
        <v>1334</v>
      </c>
      <c r="C195" s="74">
        <v>4115621</v>
      </c>
      <c r="D195" s="74">
        <v>21800</v>
      </c>
      <c r="E195" s="74">
        <v>17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120215</v>
      </c>
      <c r="AA195" s="74">
        <v>0</v>
      </c>
      <c r="AB195" s="74">
        <v>706272</v>
      </c>
      <c r="AC195" s="74">
        <v>0</v>
      </c>
      <c r="AD195" s="74">
        <v>-8250</v>
      </c>
      <c r="AE195" s="74">
        <v>0</v>
      </c>
      <c r="AF195" s="74">
        <v>64428</v>
      </c>
      <c r="AG195" s="74">
        <v>300</v>
      </c>
      <c r="AH195" s="74">
        <v>0</v>
      </c>
      <c r="AI195" s="74">
        <v>0</v>
      </c>
      <c r="AJ195" s="74">
        <v>5271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8058</v>
      </c>
      <c r="AR195" s="74">
        <v>0</v>
      </c>
      <c r="AS195" s="74">
        <v>0</v>
      </c>
      <c r="AT195" s="74">
        <v>8058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30729</v>
      </c>
      <c r="BJ195" s="74">
        <v>0</v>
      </c>
      <c r="BK195" s="74">
        <v>0</v>
      </c>
      <c r="BL195" s="74">
        <v>85135</v>
      </c>
      <c r="BM195" s="74">
        <v>268374</v>
      </c>
      <c r="BN195" s="74">
        <v>0</v>
      </c>
      <c r="BO195" s="74">
        <v>160905</v>
      </c>
      <c r="BP195" s="74">
        <v>0</v>
      </c>
      <c r="BQ195" s="74">
        <v>267278</v>
      </c>
      <c r="BR195" s="74">
        <v>0</v>
      </c>
      <c r="BS195" s="74">
        <v>0</v>
      </c>
      <c r="BT195" s="74">
        <v>290298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25303</v>
      </c>
      <c r="CH195" s="74">
        <v>0</v>
      </c>
      <c r="CI195" s="74">
        <v>8058</v>
      </c>
      <c r="CJ195" s="74">
        <v>0</v>
      </c>
      <c r="CK195" s="74">
        <v>888236</v>
      </c>
      <c r="CL195" s="74">
        <v>8058</v>
      </c>
      <c r="CM195" s="74">
        <v>115864</v>
      </c>
      <c r="CN195" s="74">
        <v>1012158</v>
      </c>
      <c r="CO195" s="74">
        <v>986855</v>
      </c>
      <c r="CP195" s="74">
        <v>0</v>
      </c>
      <c r="CQ195" s="74">
        <v>0</v>
      </c>
      <c r="CR195" s="74">
        <v>0</v>
      </c>
      <c r="CS195" s="74">
        <v>25303</v>
      </c>
      <c r="CT195" s="74">
        <v>1012158</v>
      </c>
      <c r="CU195" s="74">
        <v>0</v>
      </c>
      <c r="CV195" s="74">
        <v>0</v>
      </c>
      <c r="CW195" s="74">
        <v>0</v>
      </c>
      <c r="CX195" s="74">
        <v>8058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120215</v>
      </c>
      <c r="DQ195" s="74">
        <v>0</v>
      </c>
      <c r="DR195" s="74">
        <v>706272</v>
      </c>
      <c r="DS195" s="74">
        <v>0</v>
      </c>
      <c r="DT195" s="74">
        <v>-8250</v>
      </c>
      <c r="DU195" s="74">
        <v>0</v>
      </c>
      <c r="DV195" s="74">
        <v>64428</v>
      </c>
      <c r="DW195" s="74">
        <v>300</v>
      </c>
      <c r="DX195" s="74">
        <v>0</v>
      </c>
      <c r="DY195" s="74">
        <v>0</v>
      </c>
      <c r="DZ195" s="74">
        <v>0</v>
      </c>
      <c r="EA195" s="74">
        <v>5271</v>
      </c>
      <c r="EB195" s="74">
        <v>888236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0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0</v>
      </c>
      <c r="ER195" s="74">
        <v>0</v>
      </c>
      <c r="ES195" s="74">
        <v>0</v>
      </c>
      <c r="ET195" s="74">
        <v>0</v>
      </c>
      <c r="EU195" s="74">
        <v>0</v>
      </c>
      <c r="EV195" s="74">
        <v>0</v>
      </c>
      <c r="EW195" s="74">
        <v>0</v>
      </c>
      <c r="EX195" s="74">
        <v>0</v>
      </c>
      <c r="EY195" s="74">
        <v>0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0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30729</v>
      </c>
      <c r="FV195" s="74">
        <v>0</v>
      </c>
      <c r="FW195" s="74">
        <v>0</v>
      </c>
      <c r="FX195" s="74">
        <v>85135</v>
      </c>
      <c r="FY195" s="74">
        <v>115864</v>
      </c>
      <c r="FZ195" s="74">
        <v>1012158</v>
      </c>
      <c r="GA195" s="74">
        <v>0</v>
      </c>
      <c r="GB195" s="74">
        <v>0</v>
      </c>
      <c r="GC195" s="74">
        <v>0</v>
      </c>
      <c r="GD195" s="74">
        <v>0</v>
      </c>
      <c r="GE195" s="74">
        <v>0</v>
      </c>
      <c r="GF195" s="74">
        <v>0</v>
      </c>
      <c r="GG195" s="74">
        <v>0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0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268374</v>
      </c>
      <c r="HB195" s="74">
        <v>0</v>
      </c>
      <c r="HC195" s="74">
        <v>160905</v>
      </c>
      <c r="HD195" s="74">
        <v>0</v>
      </c>
      <c r="HE195" s="74">
        <v>267278</v>
      </c>
      <c r="HF195" s="74">
        <v>0</v>
      </c>
      <c r="HG195" s="74">
        <v>0</v>
      </c>
      <c r="HH195" s="74">
        <v>0</v>
      </c>
      <c r="HI195" s="74">
        <v>290298</v>
      </c>
      <c r="HJ195" s="74">
        <v>986855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0</v>
      </c>
      <c r="HR195" s="74">
        <v>0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0</v>
      </c>
      <c r="IJ195" s="74">
        <v>0</v>
      </c>
      <c r="IK195" s="74">
        <v>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0</v>
      </c>
      <c r="IT195" s="74">
        <v>0</v>
      </c>
      <c r="IU195" s="74">
        <v>0</v>
      </c>
      <c r="IV195" s="74">
        <v>0</v>
      </c>
      <c r="IW195" s="74">
        <v>0</v>
      </c>
      <c r="IX195" s="74">
        <v>0</v>
      </c>
      <c r="IY195" s="74">
        <v>0</v>
      </c>
      <c r="IZ195" s="74">
        <v>0</v>
      </c>
      <c r="JA195" s="74">
        <v>0</v>
      </c>
      <c r="JB195" s="74">
        <v>0</v>
      </c>
      <c r="JC195" s="74">
        <v>0</v>
      </c>
      <c r="JD195" s="74">
        <v>0</v>
      </c>
      <c r="JE195" s="74">
        <v>0</v>
      </c>
      <c r="JF195" s="74">
        <v>0</v>
      </c>
      <c r="JG195" s="74">
        <v>0</v>
      </c>
      <c r="JH195" s="74">
        <v>0</v>
      </c>
      <c r="JI195" s="74">
        <v>0</v>
      </c>
      <c r="JJ195" s="74">
        <v>0</v>
      </c>
      <c r="JK195" s="74">
        <v>0</v>
      </c>
      <c r="JL195" s="74">
        <v>0</v>
      </c>
      <c r="JM195" s="74">
        <v>0</v>
      </c>
      <c r="JN195" s="74">
        <v>0</v>
      </c>
      <c r="JO195" s="74">
        <v>0</v>
      </c>
      <c r="JP195" s="74">
        <v>0</v>
      </c>
      <c r="JQ195" s="74">
        <v>0</v>
      </c>
      <c r="JR195" s="74">
        <v>0</v>
      </c>
      <c r="JS195" s="74">
        <v>0</v>
      </c>
      <c r="JT195" s="74">
        <v>0</v>
      </c>
      <c r="JU195" s="74">
        <v>0</v>
      </c>
      <c r="JV195" s="74">
        <v>0</v>
      </c>
      <c r="JW195" s="74">
        <v>0</v>
      </c>
      <c r="JX195" s="74">
        <v>0</v>
      </c>
      <c r="JY195" s="74">
        <v>0</v>
      </c>
      <c r="JZ195" s="74">
        <v>0</v>
      </c>
      <c r="KA195" s="74">
        <v>0</v>
      </c>
      <c r="KB195" s="74">
        <v>0</v>
      </c>
      <c r="KC195" s="74">
        <v>25303</v>
      </c>
      <c r="KD195" s="74">
        <v>0</v>
      </c>
      <c r="KE195" s="74">
        <v>25303</v>
      </c>
      <c r="KF195" s="74">
        <v>1012158</v>
      </c>
      <c r="KG195" s="74">
        <v>0</v>
      </c>
      <c r="KH195" s="74">
        <v>0</v>
      </c>
      <c r="KI195" s="74">
        <v>0</v>
      </c>
      <c r="KJ195" s="74">
        <v>0</v>
      </c>
      <c r="KK195" s="74">
        <v>0</v>
      </c>
      <c r="KL195" s="74">
        <v>0</v>
      </c>
      <c r="KM195" s="74">
        <v>0</v>
      </c>
      <c r="KN195" s="74">
        <v>0</v>
      </c>
      <c r="KO195" s="74">
        <v>0</v>
      </c>
      <c r="KP195" s="74">
        <v>0</v>
      </c>
      <c r="KQ195" s="74">
        <v>0</v>
      </c>
      <c r="KR195" s="74">
        <v>0</v>
      </c>
      <c r="KS195" s="74">
        <v>0</v>
      </c>
      <c r="KT195" s="74">
        <v>0</v>
      </c>
      <c r="KU195" s="74">
        <v>0</v>
      </c>
      <c r="KV195" s="74">
        <v>0</v>
      </c>
      <c r="KW195" s="74">
        <v>0</v>
      </c>
      <c r="KX195" s="74">
        <v>0</v>
      </c>
      <c r="KY195" s="74">
        <v>0</v>
      </c>
      <c r="KZ195" s="74">
        <v>0</v>
      </c>
      <c r="LA195" s="74">
        <v>0</v>
      </c>
      <c r="LB195" s="74">
        <v>0</v>
      </c>
      <c r="LC195" s="74">
        <v>0</v>
      </c>
      <c r="LD195" s="74">
        <v>0</v>
      </c>
      <c r="LE195" s="74">
        <v>0</v>
      </c>
      <c r="LF195" s="74">
        <v>0</v>
      </c>
      <c r="LG195" s="74">
        <v>0</v>
      </c>
      <c r="LH195" s="74">
        <v>0</v>
      </c>
      <c r="LI195" s="74">
        <v>0</v>
      </c>
      <c r="LJ195" s="74">
        <v>8058</v>
      </c>
      <c r="LK195" s="74">
        <v>0</v>
      </c>
      <c r="LL195" s="74">
        <v>0</v>
      </c>
      <c r="LM195" s="74">
        <v>0</v>
      </c>
      <c r="LN195" s="74">
        <v>0</v>
      </c>
      <c r="LO195" s="74">
        <v>0</v>
      </c>
      <c r="LP195" s="74">
        <v>0</v>
      </c>
      <c r="LQ195" s="74">
        <v>0</v>
      </c>
      <c r="LR195" s="74">
        <v>0</v>
      </c>
      <c r="LS195" s="74">
        <v>0</v>
      </c>
      <c r="LT195" s="74">
        <v>0</v>
      </c>
      <c r="LU195" s="74">
        <v>0</v>
      </c>
      <c r="LV195" s="74">
        <v>0</v>
      </c>
      <c r="LW195" s="74">
        <v>0</v>
      </c>
      <c r="LX195" s="74">
        <v>0</v>
      </c>
      <c r="LY195" s="74">
        <v>0</v>
      </c>
      <c r="LZ195" s="74">
        <v>0</v>
      </c>
      <c r="MA195" s="74">
        <v>0</v>
      </c>
      <c r="MB195" s="74">
        <v>0</v>
      </c>
      <c r="MC195" s="74">
        <v>0</v>
      </c>
      <c r="MD195" s="74">
        <v>0</v>
      </c>
      <c r="ME195" s="74">
        <v>0</v>
      </c>
      <c r="MF195" s="74">
        <v>0</v>
      </c>
      <c r="MG195" s="74">
        <v>0</v>
      </c>
      <c r="MH195" s="74">
        <v>0</v>
      </c>
      <c r="MI195" s="74">
        <v>0</v>
      </c>
      <c r="MJ195" s="74">
        <v>0</v>
      </c>
      <c r="MK195" s="74">
        <v>0</v>
      </c>
      <c r="ML195" s="74">
        <v>0</v>
      </c>
      <c r="MM195" s="74">
        <v>8058</v>
      </c>
      <c r="MN195" s="74">
        <v>0</v>
      </c>
      <c r="MO195" s="74">
        <v>0</v>
      </c>
      <c r="MP195" s="74">
        <v>8058</v>
      </c>
      <c r="MQ195" s="74">
        <v>0</v>
      </c>
      <c r="MR195" s="74">
        <v>0</v>
      </c>
      <c r="MS195" s="74">
        <v>0</v>
      </c>
      <c r="MT195" s="74">
        <v>0</v>
      </c>
      <c r="MU195" s="74">
        <v>0</v>
      </c>
      <c r="MV195" s="74">
        <v>0</v>
      </c>
      <c r="MW195" s="74">
        <v>0</v>
      </c>
      <c r="MX195" s="74">
        <v>0</v>
      </c>
      <c r="MY195" s="74">
        <v>0</v>
      </c>
      <c r="MZ195" s="74">
        <v>0</v>
      </c>
      <c r="NA195" s="74">
        <v>0</v>
      </c>
      <c r="NB195" s="74">
        <v>0</v>
      </c>
      <c r="NC195" s="74">
        <v>0</v>
      </c>
      <c r="ND195" s="74">
        <v>0</v>
      </c>
      <c r="NE195" s="74">
        <v>0</v>
      </c>
      <c r="NF195" s="74">
        <v>0</v>
      </c>
      <c r="NG195" s="74">
        <v>0</v>
      </c>
      <c r="NH195" s="74">
        <v>0</v>
      </c>
      <c r="NI195" s="74">
        <v>0</v>
      </c>
    </row>
    <row r="196" spans="1:373" x14ac:dyDescent="0.25">
      <c r="A196" s="74" t="s">
        <v>4</v>
      </c>
      <c r="B196" s="74" t="s">
        <v>1334</v>
      </c>
      <c r="C196" s="74">
        <v>4115631</v>
      </c>
      <c r="D196" s="74">
        <v>40930</v>
      </c>
      <c r="E196" s="74">
        <v>17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116560</v>
      </c>
      <c r="AA196" s="74">
        <v>0</v>
      </c>
      <c r="AB196" s="74">
        <v>1054615</v>
      </c>
      <c r="AC196" s="74">
        <v>0</v>
      </c>
      <c r="AD196" s="74">
        <v>-12041</v>
      </c>
      <c r="AE196" s="74">
        <v>0</v>
      </c>
      <c r="AF196" s="74">
        <v>68959</v>
      </c>
      <c r="AG196" s="74">
        <v>31022</v>
      </c>
      <c r="AH196" s="74">
        <v>0</v>
      </c>
      <c r="AI196" s="74">
        <v>0</v>
      </c>
      <c r="AJ196" s="74">
        <v>13688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11089</v>
      </c>
      <c r="AR196" s="74">
        <v>0</v>
      </c>
      <c r="AS196" s="74">
        <v>0</v>
      </c>
      <c r="AT196" s="74">
        <v>11089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30729</v>
      </c>
      <c r="BJ196" s="74">
        <v>0</v>
      </c>
      <c r="BK196" s="74">
        <v>0</v>
      </c>
      <c r="BL196" s="74">
        <v>113608</v>
      </c>
      <c r="BM196" s="74">
        <v>422593</v>
      </c>
      <c r="BN196" s="74">
        <v>0</v>
      </c>
      <c r="BO196" s="74">
        <v>304881</v>
      </c>
      <c r="BP196" s="74">
        <v>0</v>
      </c>
      <c r="BQ196" s="74">
        <v>-152476</v>
      </c>
      <c r="BR196" s="74">
        <v>0</v>
      </c>
      <c r="BS196" s="74">
        <v>0</v>
      </c>
      <c r="BT196" s="74">
        <v>639621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213610</v>
      </c>
      <c r="CH196" s="74">
        <v>0</v>
      </c>
      <c r="CI196" s="74">
        <v>11089</v>
      </c>
      <c r="CJ196" s="74">
        <v>0</v>
      </c>
      <c r="CK196" s="74">
        <v>1272803</v>
      </c>
      <c r="CL196" s="74">
        <v>11089</v>
      </c>
      <c r="CM196" s="74">
        <v>144337</v>
      </c>
      <c r="CN196" s="74">
        <v>1428229</v>
      </c>
      <c r="CO196" s="74">
        <v>1214619</v>
      </c>
      <c r="CP196" s="74">
        <v>0</v>
      </c>
      <c r="CQ196" s="74">
        <v>0</v>
      </c>
      <c r="CR196" s="74">
        <v>0</v>
      </c>
      <c r="CS196" s="74">
        <v>213610</v>
      </c>
      <c r="CT196" s="74">
        <v>1428229</v>
      </c>
      <c r="CU196" s="74">
        <v>0</v>
      </c>
      <c r="CV196" s="74">
        <v>0</v>
      </c>
      <c r="CW196" s="74">
        <v>0</v>
      </c>
      <c r="CX196" s="74">
        <v>11089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116560</v>
      </c>
      <c r="DQ196" s="74">
        <v>0</v>
      </c>
      <c r="DR196" s="74">
        <v>1054615</v>
      </c>
      <c r="DS196" s="74">
        <v>0</v>
      </c>
      <c r="DT196" s="74">
        <v>-12041</v>
      </c>
      <c r="DU196" s="74">
        <v>0</v>
      </c>
      <c r="DV196" s="74">
        <v>68959</v>
      </c>
      <c r="DW196" s="74">
        <v>31022</v>
      </c>
      <c r="DX196" s="74">
        <v>0</v>
      </c>
      <c r="DY196" s="74">
        <v>0</v>
      </c>
      <c r="DZ196" s="74">
        <v>0</v>
      </c>
      <c r="EA196" s="74">
        <v>13688</v>
      </c>
      <c r="EB196" s="74">
        <v>1272803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0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0</v>
      </c>
      <c r="ER196" s="74">
        <v>0</v>
      </c>
      <c r="ES196" s="74">
        <v>0</v>
      </c>
      <c r="ET196" s="74">
        <v>0</v>
      </c>
      <c r="EU196" s="74">
        <v>0</v>
      </c>
      <c r="EV196" s="74">
        <v>0</v>
      </c>
      <c r="EW196" s="74">
        <v>0</v>
      </c>
      <c r="EX196" s="74">
        <v>0</v>
      </c>
      <c r="EY196" s="74">
        <v>0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30729</v>
      </c>
      <c r="FV196" s="74">
        <v>0</v>
      </c>
      <c r="FW196" s="74">
        <v>0</v>
      </c>
      <c r="FX196" s="74">
        <v>113608</v>
      </c>
      <c r="FY196" s="74">
        <v>144337</v>
      </c>
      <c r="FZ196" s="74">
        <v>1428229</v>
      </c>
      <c r="GA196" s="74">
        <v>0</v>
      </c>
      <c r="GB196" s="74">
        <v>0</v>
      </c>
      <c r="GC196" s="74">
        <v>0</v>
      </c>
      <c r="GD196" s="74">
        <v>0</v>
      </c>
      <c r="GE196" s="74">
        <v>0</v>
      </c>
      <c r="GF196" s="74">
        <v>0</v>
      </c>
      <c r="GG196" s="74">
        <v>0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0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422593</v>
      </c>
      <c r="HB196" s="74">
        <v>0</v>
      </c>
      <c r="HC196" s="74">
        <v>304881</v>
      </c>
      <c r="HD196" s="74">
        <v>0</v>
      </c>
      <c r="HE196" s="74">
        <v>-152476</v>
      </c>
      <c r="HF196" s="74">
        <v>0</v>
      </c>
      <c r="HG196" s="74">
        <v>0</v>
      </c>
      <c r="HH196" s="74">
        <v>0</v>
      </c>
      <c r="HI196" s="74">
        <v>639621</v>
      </c>
      <c r="HJ196" s="74">
        <v>1214619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0</v>
      </c>
      <c r="IJ196" s="74">
        <v>0</v>
      </c>
      <c r="IK196" s="74">
        <v>0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0</v>
      </c>
      <c r="IT196" s="74">
        <v>0</v>
      </c>
      <c r="IU196" s="74">
        <v>0</v>
      </c>
      <c r="IV196" s="74">
        <v>0</v>
      </c>
      <c r="IW196" s="74">
        <v>0</v>
      </c>
      <c r="IX196" s="74">
        <v>0</v>
      </c>
      <c r="IY196" s="74">
        <v>0</v>
      </c>
      <c r="IZ196" s="74">
        <v>0</v>
      </c>
      <c r="JA196" s="74">
        <v>0</v>
      </c>
      <c r="JB196" s="74">
        <v>0</v>
      </c>
      <c r="JC196" s="74">
        <v>0</v>
      </c>
      <c r="JD196" s="74">
        <v>0</v>
      </c>
      <c r="JE196" s="74">
        <v>0</v>
      </c>
      <c r="JF196" s="74">
        <v>0</v>
      </c>
      <c r="JG196" s="74">
        <v>0</v>
      </c>
      <c r="JH196" s="74">
        <v>0</v>
      </c>
      <c r="JI196" s="74">
        <v>0</v>
      </c>
      <c r="JJ196" s="74">
        <v>0</v>
      </c>
      <c r="JK196" s="74">
        <v>0</v>
      </c>
      <c r="JL196" s="74">
        <v>0</v>
      </c>
      <c r="JM196" s="74">
        <v>0</v>
      </c>
      <c r="JN196" s="74">
        <v>0</v>
      </c>
      <c r="JO196" s="74">
        <v>0</v>
      </c>
      <c r="JP196" s="74">
        <v>0</v>
      </c>
      <c r="JQ196" s="74">
        <v>0</v>
      </c>
      <c r="JR196" s="74">
        <v>0</v>
      </c>
      <c r="JS196" s="74">
        <v>0</v>
      </c>
      <c r="JT196" s="74">
        <v>0</v>
      </c>
      <c r="JU196" s="74">
        <v>0</v>
      </c>
      <c r="JV196" s="74">
        <v>0</v>
      </c>
      <c r="JW196" s="74">
        <v>0</v>
      </c>
      <c r="JX196" s="74">
        <v>0</v>
      </c>
      <c r="JY196" s="74">
        <v>0</v>
      </c>
      <c r="JZ196" s="74">
        <v>0</v>
      </c>
      <c r="KA196" s="74">
        <v>0</v>
      </c>
      <c r="KB196" s="74">
        <v>0</v>
      </c>
      <c r="KC196" s="74">
        <v>213610</v>
      </c>
      <c r="KD196" s="74">
        <v>0</v>
      </c>
      <c r="KE196" s="74">
        <v>213610</v>
      </c>
      <c r="KF196" s="74">
        <v>1428229</v>
      </c>
      <c r="KG196" s="74">
        <v>0</v>
      </c>
      <c r="KH196" s="74">
        <v>0</v>
      </c>
      <c r="KI196" s="74">
        <v>0</v>
      </c>
      <c r="KJ196" s="74">
        <v>0</v>
      </c>
      <c r="KK196" s="74">
        <v>0</v>
      </c>
      <c r="KL196" s="74">
        <v>0</v>
      </c>
      <c r="KM196" s="74">
        <v>0</v>
      </c>
      <c r="KN196" s="74">
        <v>0</v>
      </c>
      <c r="KO196" s="74">
        <v>0</v>
      </c>
      <c r="KP196" s="74">
        <v>0</v>
      </c>
      <c r="KQ196" s="74">
        <v>0</v>
      </c>
      <c r="KR196" s="74">
        <v>0</v>
      </c>
      <c r="KS196" s="74">
        <v>0</v>
      </c>
      <c r="KT196" s="74">
        <v>0</v>
      </c>
      <c r="KU196" s="74">
        <v>0</v>
      </c>
      <c r="KV196" s="74">
        <v>0</v>
      </c>
      <c r="KW196" s="74">
        <v>0</v>
      </c>
      <c r="KX196" s="74">
        <v>0</v>
      </c>
      <c r="KY196" s="74">
        <v>0</v>
      </c>
      <c r="KZ196" s="74">
        <v>0</v>
      </c>
      <c r="LA196" s="74">
        <v>0</v>
      </c>
      <c r="LB196" s="74">
        <v>0</v>
      </c>
      <c r="LC196" s="74">
        <v>0</v>
      </c>
      <c r="LD196" s="74">
        <v>0</v>
      </c>
      <c r="LE196" s="74">
        <v>0</v>
      </c>
      <c r="LF196" s="74">
        <v>0</v>
      </c>
      <c r="LG196" s="74">
        <v>0</v>
      </c>
      <c r="LH196" s="74">
        <v>0</v>
      </c>
      <c r="LI196" s="74">
        <v>0</v>
      </c>
      <c r="LJ196" s="74">
        <v>11089</v>
      </c>
      <c r="LK196" s="74">
        <v>0</v>
      </c>
      <c r="LL196" s="74">
        <v>0</v>
      </c>
      <c r="LM196" s="74">
        <v>0</v>
      </c>
      <c r="LN196" s="74">
        <v>0</v>
      </c>
      <c r="LO196" s="74">
        <v>0</v>
      </c>
      <c r="LP196" s="74">
        <v>0</v>
      </c>
      <c r="LQ196" s="74">
        <v>0</v>
      </c>
      <c r="LR196" s="74">
        <v>0</v>
      </c>
      <c r="LS196" s="74">
        <v>0</v>
      </c>
      <c r="LT196" s="74">
        <v>0</v>
      </c>
      <c r="LU196" s="74">
        <v>0</v>
      </c>
      <c r="LV196" s="74">
        <v>0</v>
      </c>
      <c r="LW196" s="74">
        <v>0</v>
      </c>
      <c r="LX196" s="74">
        <v>0</v>
      </c>
      <c r="LY196" s="74">
        <v>0</v>
      </c>
      <c r="LZ196" s="74">
        <v>0</v>
      </c>
      <c r="MA196" s="74">
        <v>0</v>
      </c>
      <c r="MB196" s="74">
        <v>0</v>
      </c>
      <c r="MC196" s="74">
        <v>0</v>
      </c>
      <c r="MD196" s="74">
        <v>0</v>
      </c>
      <c r="ME196" s="74">
        <v>0</v>
      </c>
      <c r="MF196" s="74">
        <v>0</v>
      </c>
      <c r="MG196" s="74">
        <v>0</v>
      </c>
      <c r="MH196" s="74">
        <v>0</v>
      </c>
      <c r="MI196" s="74">
        <v>0</v>
      </c>
      <c r="MJ196" s="74">
        <v>0</v>
      </c>
      <c r="MK196" s="74">
        <v>0</v>
      </c>
      <c r="ML196" s="74">
        <v>0</v>
      </c>
      <c r="MM196" s="74">
        <v>11089</v>
      </c>
      <c r="MN196" s="74">
        <v>0</v>
      </c>
      <c r="MO196" s="74">
        <v>0</v>
      </c>
      <c r="MP196" s="74">
        <v>11089</v>
      </c>
      <c r="MQ196" s="74">
        <v>0</v>
      </c>
      <c r="MR196" s="74">
        <v>0</v>
      </c>
      <c r="MS196" s="74">
        <v>0</v>
      </c>
      <c r="MT196" s="74">
        <v>0</v>
      </c>
      <c r="MU196" s="74">
        <v>0</v>
      </c>
      <c r="MV196" s="74">
        <v>0</v>
      </c>
      <c r="MW196" s="74">
        <v>0</v>
      </c>
      <c r="MX196" s="74">
        <v>0</v>
      </c>
      <c r="MY196" s="74">
        <v>0</v>
      </c>
      <c r="MZ196" s="74">
        <v>0</v>
      </c>
      <c r="NA196" s="74">
        <v>0</v>
      </c>
      <c r="NB196" s="74">
        <v>0</v>
      </c>
      <c r="NC196" s="74">
        <v>0</v>
      </c>
      <c r="ND196" s="74">
        <v>0</v>
      </c>
      <c r="NE196" s="74">
        <v>0</v>
      </c>
      <c r="NF196" s="74">
        <v>0</v>
      </c>
      <c r="NG196" s="74">
        <v>0</v>
      </c>
      <c r="NH196" s="74">
        <v>0</v>
      </c>
      <c r="NI196" s="74">
        <v>0</v>
      </c>
    </row>
    <row r="197" spans="1:373" x14ac:dyDescent="0.25">
      <c r="A197" s="74" t="s">
        <v>4</v>
      </c>
      <c r="B197" s="74" t="s">
        <v>1334</v>
      </c>
      <c r="C197" s="74">
        <v>4115641</v>
      </c>
      <c r="D197" s="74">
        <v>16400</v>
      </c>
      <c r="E197" s="74">
        <v>17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74018</v>
      </c>
      <c r="AA197" s="74">
        <v>0</v>
      </c>
      <c r="AB197" s="74">
        <v>566577</v>
      </c>
      <c r="AC197" s="74">
        <v>0</v>
      </c>
      <c r="AD197" s="74">
        <v>-6355</v>
      </c>
      <c r="AE197" s="74">
        <v>0</v>
      </c>
      <c r="AF197" s="74">
        <v>83982</v>
      </c>
      <c r="AG197" s="74">
        <v>-640</v>
      </c>
      <c r="AH197" s="74">
        <v>0</v>
      </c>
      <c r="AI197" s="74">
        <v>0</v>
      </c>
      <c r="AJ197" s="74">
        <v>7852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14114</v>
      </c>
      <c r="AR197" s="74">
        <v>0</v>
      </c>
      <c r="AS197" s="74">
        <v>0</v>
      </c>
      <c r="AT197" s="74">
        <v>14114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30729</v>
      </c>
      <c r="BJ197" s="74">
        <v>0</v>
      </c>
      <c r="BK197" s="74">
        <v>0</v>
      </c>
      <c r="BL197" s="74">
        <v>86281</v>
      </c>
      <c r="BM197" s="74">
        <v>217168</v>
      </c>
      <c r="BN197" s="74">
        <v>0</v>
      </c>
      <c r="BO197" s="74">
        <v>219592</v>
      </c>
      <c r="BP197" s="74">
        <v>0</v>
      </c>
      <c r="BQ197" s="74">
        <v>315961</v>
      </c>
      <c r="BR197" s="74">
        <v>0</v>
      </c>
      <c r="BS197" s="74">
        <v>0</v>
      </c>
      <c r="BT197" s="74">
        <v>264438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-160601</v>
      </c>
      <c r="CH197" s="74">
        <v>0</v>
      </c>
      <c r="CI197" s="74">
        <v>14114</v>
      </c>
      <c r="CJ197" s="74">
        <v>0</v>
      </c>
      <c r="CK197" s="74">
        <v>725434</v>
      </c>
      <c r="CL197" s="74">
        <v>14114</v>
      </c>
      <c r="CM197" s="74">
        <v>117010</v>
      </c>
      <c r="CN197" s="74">
        <v>856558</v>
      </c>
      <c r="CO197" s="74">
        <v>1017159</v>
      </c>
      <c r="CP197" s="74">
        <v>0</v>
      </c>
      <c r="CQ197" s="74">
        <v>0</v>
      </c>
      <c r="CR197" s="74">
        <v>0</v>
      </c>
      <c r="CS197" s="74">
        <v>-160601</v>
      </c>
      <c r="CT197" s="74">
        <v>856558</v>
      </c>
      <c r="CU197" s="74">
        <v>0</v>
      </c>
      <c r="CV197" s="74">
        <v>0</v>
      </c>
      <c r="CW197" s="74">
        <v>0</v>
      </c>
      <c r="CX197" s="74">
        <v>14114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74018</v>
      </c>
      <c r="DQ197" s="74">
        <v>0</v>
      </c>
      <c r="DR197" s="74">
        <v>566577</v>
      </c>
      <c r="DS197" s="74">
        <v>0</v>
      </c>
      <c r="DT197" s="74">
        <v>-6355</v>
      </c>
      <c r="DU197" s="74">
        <v>0</v>
      </c>
      <c r="DV197" s="74">
        <v>83982</v>
      </c>
      <c r="DW197" s="74">
        <v>-640</v>
      </c>
      <c r="DX197" s="74">
        <v>0</v>
      </c>
      <c r="DY197" s="74">
        <v>0</v>
      </c>
      <c r="DZ197" s="74">
        <v>0</v>
      </c>
      <c r="EA197" s="74">
        <v>7852</v>
      </c>
      <c r="EB197" s="74">
        <v>725434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0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0</v>
      </c>
      <c r="ER197" s="74">
        <v>0</v>
      </c>
      <c r="ES197" s="74">
        <v>0</v>
      </c>
      <c r="ET197" s="74">
        <v>0</v>
      </c>
      <c r="EU197" s="74">
        <v>0</v>
      </c>
      <c r="EV197" s="74">
        <v>0</v>
      </c>
      <c r="EW197" s="74">
        <v>0</v>
      </c>
      <c r="EX197" s="74">
        <v>0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30729</v>
      </c>
      <c r="FV197" s="74">
        <v>0</v>
      </c>
      <c r="FW197" s="74">
        <v>0</v>
      </c>
      <c r="FX197" s="74">
        <v>86281</v>
      </c>
      <c r="FY197" s="74">
        <v>117010</v>
      </c>
      <c r="FZ197" s="74">
        <v>856558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0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0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217168</v>
      </c>
      <c r="HB197" s="74">
        <v>0</v>
      </c>
      <c r="HC197" s="74">
        <v>219592</v>
      </c>
      <c r="HD197" s="74">
        <v>0</v>
      </c>
      <c r="HE197" s="74">
        <v>315961</v>
      </c>
      <c r="HF197" s="74">
        <v>0</v>
      </c>
      <c r="HG197" s="74">
        <v>0</v>
      </c>
      <c r="HH197" s="74">
        <v>0</v>
      </c>
      <c r="HI197" s="74">
        <v>264438</v>
      </c>
      <c r="HJ197" s="74">
        <v>1017159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0</v>
      </c>
      <c r="IJ197" s="74">
        <v>0</v>
      </c>
      <c r="IK197" s="74">
        <v>0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0</v>
      </c>
      <c r="IT197" s="74">
        <v>0</v>
      </c>
      <c r="IU197" s="74">
        <v>0</v>
      </c>
      <c r="IV197" s="74">
        <v>0</v>
      </c>
      <c r="IW197" s="74">
        <v>0</v>
      </c>
      <c r="IX197" s="74">
        <v>0</v>
      </c>
      <c r="IY197" s="74">
        <v>0</v>
      </c>
      <c r="IZ197" s="74">
        <v>0</v>
      </c>
      <c r="JA197" s="74">
        <v>0</v>
      </c>
      <c r="JB197" s="74">
        <v>0</v>
      </c>
      <c r="JC197" s="74">
        <v>0</v>
      </c>
      <c r="JD197" s="74">
        <v>0</v>
      </c>
      <c r="JE197" s="74">
        <v>0</v>
      </c>
      <c r="JF197" s="74">
        <v>0</v>
      </c>
      <c r="JG197" s="74">
        <v>0</v>
      </c>
      <c r="JH197" s="74">
        <v>0</v>
      </c>
      <c r="JI197" s="74">
        <v>0</v>
      </c>
      <c r="JJ197" s="74">
        <v>0</v>
      </c>
      <c r="JK197" s="74">
        <v>0</v>
      </c>
      <c r="JL197" s="74">
        <v>0</v>
      </c>
      <c r="JM197" s="74">
        <v>0</v>
      </c>
      <c r="JN197" s="74">
        <v>0</v>
      </c>
      <c r="JO197" s="74">
        <v>0</v>
      </c>
      <c r="JP197" s="74">
        <v>0</v>
      </c>
      <c r="JQ197" s="74">
        <v>0</v>
      </c>
      <c r="JR197" s="74">
        <v>0</v>
      </c>
      <c r="JS197" s="74">
        <v>0</v>
      </c>
      <c r="JT197" s="74">
        <v>0</v>
      </c>
      <c r="JU197" s="74">
        <v>0</v>
      </c>
      <c r="JV197" s="74">
        <v>0</v>
      </c>
      <c r="JW197" s="74">
        <v>0</v>
      </c>
      <c r="JX197" s="74">
        <v>0</v>
      </c>
      <c r="JY197" s="74">
        <v>0</v>
      </c>
      <c r="JZ197" s="74">
        <v>0</v>
      </c>
      <c r="KA197" s="74">
        <v>0</v>
      </c>
      <c r="KB197" s="74">
        <v>0</v>
      </c>
      <c r="KC197" s="74">
        <v>-160601</v>
      </c>
      <c r="KD197" s="74">
        <v>0</v>
      </c>
      <c r="KE197" s="74">
        <v>-160601</v>
      </c>
      <c r="KF197" s="74">
        <v>856558</v>
      </c>
      <c r="KG197" s="74">
        <v>0</v>
      </c>
      <c r="KH197" s="74">
        <v>0</v>
      </c>
      <c r="KI197" s="74">
        <v>0</v>
      </c>
      <c r="KJ197" s="74">
        <v>0</v>
      </c>
      <c r="KK197" s="74">
        <v>0</v>
      </c>
      <c r="KL197" s="74">
        <v>0</v>
      </c>
      <c r="KM197" s="74">
        <v>0</v>
      </c>
      <c r="KN197" s="74">
        <v>0</v>
      </c>
      <c r="KO197" s="74">
        <v>0</v>
      </c>
      <c r="KP197" s="74">
        <v>0</v>
      </c>
      <c r="KQ197" s="74">
        <v>0</v>
      </c>
      <c r="KR197" s="74">
        <v>0</v>
      </c>
      <c r="KS197" s="74">
        <v>0</v>
      </c>
      <c r="KT197" s="74">
        <v>0</v>
      </c>
      <c r="KU197" s="74">
        <v>0</v>
      </c>
      <c r="KV197" s="74">
        <v>0</v>
      </c>
      <c r="KW197" s="74">
        <v>0</v>
      </c>
      <c r="KX197" s="74">
        <v>0</v>
      </c>
      <c r="KY197" s="74">
        <v>0</v>
      </c>
      <c r="KZ197" s="74">
        <v>0</v>
      </c>
      <c r="LA197" s="74">
        <v>0</v>
      </c>
      <c r="LB197" s="74">
        <v>0</v>
      </c>
      <c r="LC197" s="74">
        <v>0</v>
      </c>
      <c r="LD197" s="74">
        <v>0</v>
      </c>
      <c r="LE197" s="74">
        <v>0</v>
      </c>
      <c r="LF197" s="74">
        <v>0</v>
      </c>
      <c r="LG197" s="74">
        <v>0</v>
      </c>
      <c r="LH197" s="74">
        <v>0</v>
      </c>
      <c r="LI197" s="74">
        <v>0</v>
      </c>
      <c r="LJ197" s="74">
        <v>14114</v>
      </c>
      <c r="LK197" s="74">
        <v>0</v>
      </c>
      <c r="LL197" s="74">
        <v>0</v>
      </c>
      <c r="LM197" s="74">
        <v>0</v>
      </c>
      <c r="LN197" s="74">
        <v>0</v>
      </c>
      <c r="LO197" s="74">
        <v>0</v>
      </c>
      <c r="LP197" s="74">
        <v>0</v>
      </c>
      <c r="LQ197" s="74">
        <v>0</v>
      </c>
      <c r="LR197" s="74">
        <v>0</v>
      </c>
      <c r="LS197" s="74">
        <v>0</v>
      </c>
      <c r="LT197" s="74">
        <v>0</v>
      </c>
      <c r="LU197" s="74">
        <v>0</v>
      </c>
      <c r="LV197" s="74">
        <v>0</v>
      </c>
      <c r="LW197" s="74">
        <v>0</v>
      </c>
      <c r="LX197" s="74">
        <v>0</v>
      </c>
      <c r="LY197" s="74">
        <v>0</v>
      </c>
      <c r="LZ197" s="74">
        <v>0</v>
      </c>
      <c r="MA197" s="74">
        <v>0</v>
      </c>
      <c r="MB197" s="74">
        <v>0</v>
      </c>
      <c r="MC197" s="74">
        <v>0</v>
      </c>
      <c r="MD197" s="74">
        <v>0</v>
      </c>
      <c r="ME197" s="74">
        <v>0</v>
      </c>
      <c r="MF197" s="74">
        <v>0</v>
      </c>
      <c r="MG197" s="74">
        <v>0</v>
      </c>
      <c r="MH197" s="74">
        <v>0</v>
      </c>
      <c r="MI197" s="74">
        <v>0</v>
      </c>
      <c r="MJ197" s="74">
        <v>0</v>
      </c>
      <c r="MK197" s="74">
        <v>0</v>
      </c>
      <c r="ML197" s="74">
        <v>0</v>
      </c>
      <c r="MM197" s="74">
        <v>14114</v>
      </c>
      <c r="MN197" s="74">
        <v>0</v>
      </c>
      <c r="MO197" s="74">
        <v>0</v>
      </c>
      <c r="MP197" s="74">
        <v>14114</v>
      </c>
      <c r="MQ197" s="74">
        <v>0</v>
      </c>
      <c r="MR197" s="74">
        <v>0</v>
      </c>
      <c r="MS197" s="74">
        <v>0</v>
      </c>
      <c r="MT197" s="74">
        <v>0</v>
      </c>
      <c r="MU197" s="74">
        <v>0</v>
      </c>
      <c r="MV197" s="74">
        <v>0</v>
      </c>
      <c r="MW197" s="74">
        <v>0</v>
      </c>
      <c r="MX197" s="74">
        <v>0</v>
      </c>
      <c r="MY197" s="74">
        <v>0</v>
      </c>
      <c r="MZ197" s="74">
        <v>0</v>
      </c>
      <c r="NA197" s="74">
        <v>0</v>
      </c>
      <c r="NB197" s="74">
        <v>0</v>
      </c>
      <c r="NC197" s="74">
        <v>0</v>
      </c>
      <c r="ND197" s="74">
        <v>0</v>
      </c>
      <c r="NE197" s="74">
        <v>0</v>
      </c>
      <c r="NF197" s="74">
        <v>0</v>
      </c>
      <c r="NG197" s="74">
        <v>0</v>
      </c>
      <c r="NH197" s="74">
        <v>0</v>
      </c>
      <c r="NI197" s="74">
        <v>0</v>
      </c>
    </row>
    <row r="198" spans="1:373" x14ac:dyDescent="0.25">
      <c r="A198" s="74" t="s">
        <v>4</v>
      </c>
      <c r="B198" s="74" t="s">
        <v>1334</v>
      </c>
      <c r="C198" s="74">
        <v>4115651</v>
      </c>
      <c r="D198" s="74">
        <v>13900</v>
      </c>
      <c r="E198" s="74">
        <v>17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39664</v>
      </c>
      <c r="AA198" s="74">
        <v>0</v>
      </c>
      <c r="AB198" s="74">
        <v>613155</v>
      </c>
      <c r="AC198" s="74">
        <v>0</v>
      </c>
      <c r="AD198" s="74">
        <v>-6505</v>
      </c>
      <c r="AE198" s="74">
        <v>0</v>
      </c>
      <c r="AF198" s="74">
        <v>63137</v>
      </c>
      <c r="AG198" s="74">
        <v>0</v>
      </c>
      <c r="AH198" s="74">
        <v>0</v>
      </c>
      <c r="AI198" s="74">
        <v>0</v>
      </c>
      <c r="AJ198" s="74">
        <v>28412</v>
      </c>
      <c r="AK198" s="74">
        <v>0</v>
      </c>
      <c r="AL198" s="74">
        <v>0</v>
      </c>
      <c r="AM198" s="74">
        <v>0</v>
      </c>
      <c r="AN198" s="74">
        <v>0</v>
      </c>
      <c r="AO198" s="74">
        <v>7811</v>
      </c>
      <c r="AP198" s="74">
        <v>0</v>
      </c>
      <c r="AQ198" s="74">
        <v>3826</v>
      </c>
      <c r="AR198" s="74">
        <v>0</v>
      </c>
      <c r="AS198" s="74">
        <v>0</v>
      </c>
      <c r="AT198" s="74">
        <v>11637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30729</v>
      </c>
      <c r="BJ198" s="74">
        <v>0</v>
      </c>
      <c r="BK198" s="74">
        <v>0</v>
      </c>
      <c r="BL198" s="74">
        <v>85396</v>
      </c>
      <c r="BM198" s="74">
        <v>306673</v>
      </c>
      <c r="BN198" s="74">
        <v>0</v>
      </c>
      <c r="BO198" s="74">
        <v>114222</v>
      </c>
      <c r="BP198" s="74">
        <v>0</v>
      </c>
      <c r="BQ198" s="74">
        <v>273435</v>
      </c>
      <c r="BR198" s="74">
        <v>0</v>
      </c>
      <c r="BS198" s="74">
        <v>0</v>
      </c>
      <c r="BT198" s="74">
        <v>262866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-91571</v>
      </c>
      <c r="CH198" s="74">
        <v>0</v>
      </c>
      <c r="CI198" s="74">
        <v>11637</v>
      </c>
      <c r="CJ198" s="74">
        <v>0</v>
      </c>
      <c r="CK198" s="74">
        <v>737863</v>
      </c>
      <c r="CL198" s="74">
        <v>11637</v>
      </c>
      <c r="CM198" s="74">
        <v>116125</v>
      </c>
      <c r="CN198" s="74">
        <v>865625</v>
      </c>
      <c r="CO198" s="74">
        <v>957196</v>
      </c>
      <c r="CP198" s="74">
        <v>0</v>
      </c>
      <c r="CQ198" s="74">
        <v>0</v>
      </c>
      <c r="CR198" s="74">
        <v>0</v>
      </c>
      <c r="CS198" s="74">
        <v>-91571</v>
      </c>
      <c r="CT198" s="74">
        <v>865625</v>
      </c>
      <c r="CU198" s="74">
        <v>0</v>
      </c>
      <c r="CV198" s="74">
        <v>0</v>
      </c>
      <c r="CW198" s="74">
        <v>0</v>
      </c>
      <c r="CX198" s="74">
        <v>11637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39664</v>
      </c>
      <c r="DQ198" s="74">
        <v>0</v>
      </c>
      <c r="DR198" s="74">
        <v>613155</v>
      </c>
      <c r="DS198" s="74">
        <v>0</v>
      </c>
      <c r="DT198" s="74">
        <v>-6505</v>
      </c>
      <c r="DU198" s="74">
        <v>0</v>
      </c>
      <c r="DV198" s="74">
        <v>63137</v>
      </c>
      <c r="DW198" s="74">
        <v>0</v>
      </c>
      <c r="DX198" s="74">
        <v>0</v>
      </c>
      <c r="DY198" s="74">
        <v>0</v>
      </c>
      <c r="DZ198" s="74">
        <v>0</v>
      </c>
      <c r="EA198" s="74">
        <v>28412</v>
      </c>
      <c r="EB198" s="74">
        <v>737863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0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0</v>
      </c>
      <c r="ER198" s="74">
        <v>0</v>
      </c>
      <c r="ES198" s="74">
        <v>0</v>
      </c>
      <c r="ET198" s="74">
        <v>0</v>
      </c>
      <c r="EU198" s="74">
        <v>0</v>
      </c>
      <c r="EV198" s="74">
        <v>0</v>
      </c>
      <c r="EW198" s="74">
        <v>0</v>
      </c>
      <c r="EX198" s="74">
        <v>0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0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30729</v>
      </c>
      <c r="FV198" s="74">
        <v>0</v>
      </c>
      <c r="FW198" s="74">
        <v>0</v>
      </c>
      <c r="FX198" s="74">
        <v>85396</v>
      </c>
      <c r="FY198" s="74">
        <v>116125</v>
      </c>
      <c r="FZ198" s="74">
        <v>865625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0</v>
      </c>
      <c r="GG198" s="74">
        <v>0</v>
      </c>
      <c r="GH198" s="74">
        <v>0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0</v>
      </c>
      <c r="GQ198" s="74">
        <v>0</v>
      </c>
      <c r="GR198" s="74">
        <v>0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306673</v>
      </c>
      <c r="HB198" s="74">
        <v>0</v>
      </c>
      <c r="HC198" s="74">
        <v>114222</v>
      </c>
      <c r="HD198" s="74">
        <v>0</v>
      </c>
      <c r="HE198" s="74">
        <v>273435</v>
      </c>
      <c r="HF198" s="74">
        <v>0</v>
      </c>
      <c r="HG198" s="74">
        <v>0</v>
      </c>
      <c r="HH198" s="74">
        <v>0</v>
      </c>
      <c r="HI198" s="74">
        <v>262866</v>
      </c>
      <c r="HJ198" s="74">
        <v>957196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0</v>
      </c>
      <c r="IJ198" s="74">
        <v>0</v>
      </c>
      <c r="IK198" s="74">
        <v>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0</v>
      </c>
      <c r="IT198" s="74">
        <v>0</v>
      </c>
      <c r="IU198" s="74">
        <v>0</v>
      </c>
      <c r="IV198" s="74">
        <v>0</v>
      </c>
      <c r="IW198" s="74">
        <v>0</v>
      </c>
      <c r="IX198" s="74">
        <v>0</v>
      </c>
      <c r="IY198" s="74">
        <v>0</v>
      </c>
      <c r="IZ198" s="74">
        <v>0</v>
      </c>
      <c r="JA198" s="74">
        <v>0</v>
      </c>
      <c r="JB198" s="74">
        <v>0</v>
      </c>
      <c r="JC198" s="74">
        <v>0</v>
      </c>
      <c r="JD198" s="74">
        <v>0</v>
      </c>
      <c r="JE198" s="74">
        <v>0</v>
      </c>
      <c r="JF198" s="74">
        <v>0</v>
      </c>
      <c r="JG198" s="74">
        <v>0</v>
      </c>
      <c r="JH198" s="74">
        <v>0</v>
      </c>
      <c r="JI198" s="74">
        <v>0</v>
      </c>
      <c r="JJ198" s="74">
        <v>0</v>
      </c>
      <c r="JK198" s="74">
        <v>0</v>
      </c>
      <c r="JL198" s="74">
        <v>0</v>
      </c>
      <c r="JM198" s="74">
        <v>0</v>
      </c>
      <c r="JN198" s="74">
        <v>0</v>
      </c>
      <c r="JO198" s="74">
        <v>0</v>
      </c>
      <c r="JP198" s="74">
        <v>0</v>
      </c>
      <c r="JQ198" s="74">
        <v>0</v>
      </c>
      <c r="JR198" s="74">
        <v>0</v>
      </c>
      <c r="JS198" s="74">
        <v>0</v>
      </c>
      <c r="JT198" s="74">
        <v>0</v>
      </c>
      <c r="JU198" s="74">
        <v>0</v>
      </c>
      <c r="JV198" s="74">
        <v>0</v>
      </c>
      <c r="JW198" s="74">
        <v>0</v>
      </c>
      <c r="JX198" s="74">
        <v>0</v>
      </c>
      <c r="JY198" s="74">
        <v>0</v>
      </c>
      <c r="JZ198" s="74">
        <v>0</v>
      </c>
      <c r="KA198" s="74">
        <v>0</v>
      </c>
      <c r="KB198" s="74">
        <v>0</v>
      </c>
      <c r="KC198" s="74">
        <v>-91571</v>
      </c>
      <c r="KD198" s="74">
        <v>0</v>
      </c>
      <c r="KE198" s="74">
        <v>-91571</v>
      </c>
      <c r="KF198" s="74">
        <v>865625</v>
      </c>
      <c r="KG198" s="74">
        <v>0</v>
      </c>
      <c r="KH198" s="74">
        <v>0</v>
      </c>
      <c r="KI198" s="74">
        <v>0</v>
      </c>
      <c r="KJ198" s="74">
        <v>0</v>
      </c>
      <c r="KK198" s="74">
        <v>0</v>
      </c>
      <c r="KL198" s="74">
        <v>0</v>
      </c>
      <c r="KM198" s="74">
        <v>0</v>
      </c>
      <c r="KN198" s="74">
        <v>0</v>
      </c>
      <c r="KO198" s="74">
        <v>0</v>
      </c>
      <c r="KP198" s="74">
        <v>0</v>
      </c>
      <c r="KQ198" s="74">
        <v>0</v>
      </c>
      <c r="KR198" s="74">
        <v>0</v>
      </c>
      <c r="KS198" s="74">
        <v>0</v>
      </c>
      <c r="KT198" s="74">
        <v>0</v>
      </c>
      <c r="KU198" s="74">
        <v>0</v>
      </c>
      <c r="KV198" s="74">
        <v>0</v>
      </c>
      <c r="KW198" s="74">
        <v>0</v>
      </c>
      <c r="KX198" s="74">
        <v>0</v>
      </c>
      <c r="KY198" s="74">
        <v>0</v>
      </c>
      <c r="KZ198" s="74">
        <v>0</v>
      </c>
      <c r="LA198" s="74">
        <v>0</v>
      </c>
      <c r="LB198" s="74">
        <v>0</v>
      </c>
      <c r="LC198" s="74">
        <v>0</v>
      </c>
      <c r="LD198" s="74">
        <v>0</v>
      </c>
      <c r="LE198" s="74">
        <v>0</v>
      </c>
      <c r="LF198" s="74">
        <v>0</v>
      </c>
      <c r="LG198" s="74">
        <v>0</v>
      </c>
      <c r="LH198" s="74">
        <v>0</v>
      </c>
      <c r="LI198" s="74">
        <v>0</v>
      </c>
      <c r="LJ198" s="74">
        <v>11637</v>
      </c>
      <c r="LK198" s="74">
        <v>0</v>
      </c>
      <c r="LL198" s="74">
        <v>0</v>
      </c>
      <c r="LM198" s="74">
        <v>0</v>
      </c>
      <c r="LN198" s="74">
        <v>0</v>
      </c>
      <c r="LO198" s="74">
        <v>0</v>
      </c>
      <c r="LP198" s="74">
        <v>0</v>
      </c>
      <c r="LQ198" s="74">
        <v>0</v>
      </c>
      <c r="LR198" s="74">
        <v>0</v>
      </c>
      <c r="LS198" s="74">
        <v>0</v>
      </c>
      <c r="LT198" s="74">
        <v>0</v>
      </c>
      <c r="LU198" s="74">
        <v>0</v>
      </c>
      <c r="LV198" s="74">
        <v>0</v>
      </c>
      <c r="LW198" s="74">
        <v>0</v>
      </c>
      <c r="LX198" s="74">
        <v>0</v>
      </c>
      <c r="LY198" s="74">
        <v>0</v>
      </c>
      <c r="LZ198" s="74">
        <v>0</v>
      </c>
      <c r="MA198" s="74">
        <v>0</v>
      </c>
      <c r="MB198" s="74">
        <v>0</v>
      </c>
      <c r="MC198" s="74">
        <v>0</v>
      </c>
      <c r="MD198" s="74">
        <v>0</v>
      </c>
      <c r="ME198" s="74">
        <v>0</v>
      </c>
      <c r="MF198" s="74">
        <v>0</v>
      </c>
      <c r="MG198" s="74">
        <v>0</v>
      </c>
      <c r="MH198" s="74">
        <v>0</v>
      </c>
      <c r="MI198" s="74">
        <v>0</v>
      </c>
      <c r="MJ198" s="74">
        <v>0</v>
      </c>
      <c r="MK198" s="74">
        <v>7811</v>
      </c>
      <c r="ML198" s="74">
        <v>0</v>
      </c>
      <c r="MM198" s="74">
        <v>3826</v>
      </c>
      <c r="MN198" s="74">
        <v>0</v>
      </c>
      <c r="MO198" s="74">
        <v>0</v>
      </c>
      <c r="MP198" s="74">
        <v>11637</v>
      </c>
      <c r="MQ198" s="74">
        <v>0</v>
      </c>
      <c r="MR198" s="74">
        <v>0</v>
      </c>
      <c r="MS198" s="74">
        <v>0</v>
      </c>
      <c r="MT198" s="74">
        <v>0</v>
      </c>
      <c r="MU198" s="74">
        <v>0</v>
      </c>
      <c r="MV198" s="74">
        <v>0</v>
      </c>
      <c r="MW198" s="74">
        <v>0</v>
      </c>
      <c r="MX198" s="74">
        <v>0</v>
      </c>
      <c r="MY198" s="74">
        <v>0</v>
      </c>
      <c r="MZ198" s="74">
        <v>0</v>
      </c>
      <c r="NA198" s="74">
        <v>0</v>
      </c>
      <c r="NB198" s="74">
        <v>0</v>
      </c>
      <c r="NC198" s="74">
        <v>0</v>
      </c>
      <c r="ND198" s="74">
        <v>0</v>
      </c>
      <c r="NE198" s="74">
        <v>0</v>
      </c>
      <c r="NF198" s="74">
        <v>0</v>
      </c>
      <c r="NG198" s="74">
        <v>0</v>
      </c>
      <c r="NH198" s="74">
        <v>0</v>
      </c>
      <c r="NI198" s="74">
        <v>0</v>
      </c>
    </row>
    <row r="199" spans="1:373" x14ac:dyDescent="0.25">
      <c r="A199" s="74" t="s">
        <v>4</v>
      </c>
      <c r="B199" s="74" t="s">
        <v>1334</v>
      </c>
      <c r="C199" s="74">
        <v>4115661</v>
      </c>
      <c r="D199" s="74">
        <v>15200</v>
      </c>
      <c r="E199" s="74">
        <v>17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38121</v>
      </c>
      <c r="AA199" s="74">
        <v>0</v>
      </c>
      <c r="AB199" s="74">
        <v>700277</v>
      </c>
      <c r="AC199" s="74">
        <v>0</v>
      </c>
      <c r="AD199" s="74">
        <v>-7365</v>
      </c>
      <c r="AE199" s="74">
        <v>0</v>
      </c>
      <c r="AF199" s="74">
        <v>75737</v>
      </c>
      <c r="AG199" s="74">
        <v>546</v>
      </c>
      <c r="AH199" s="74">
        <v>0</v>
      </c>
      <c r="AI199" s="74">
        <v>0</v>
      </c>
      <c r="AJ199" s="74">
        <v>6935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3468</v>
      </c>
      <c r="AR199" s="74">
        <v>0</v>
      </c>
      <c r="AS199" s="74">
        <v>0</v>
      </c>
      <c r="AT199" s="74">
        <v>3468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30729</v>
      </c>
      <c r="BJ199" s="74">
        <v>0</v>
      </c>
      <c r="BK199" s="74">
        <v>0</v>
      </c>
      <c r="BL199" s="74">
        <v>85563</v>
      </c>
      <c r="BM199" s="74">
        <v>278553</v>
      </c>
      <c r="BN199" s="74">
        <v>0</v>
      </c>
      <c r="BO199" s="74">
        <v>195497</v>
      </c>
      <c r="BP199" s="74">
        <v>0</v>
      </c>
      <c r="BQ199" s="74">
        <v>276000</v>
      </c>
      <c r="BR199" s="74">
        <v>0</v>
      </c>
      <c r="BS199" s="74">
        <v>0</v>
      </c>
      <c r="BT199" s="74">
        <v>334914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-150953</v>
      </c>
      <c r="CH199" s="74">
        <v>0</v>
      </c>
      <c r="CI199" s="74">
        <v>3468</v>
      </c>
      <c r="CJ199" s="74">
        <v>0</v>
      </c>
      <c r="CK199" s="74">
        <v>814251</v>
      </c>
      <c r="CL199" s="74">
        <v>3468</v>
      </c>
      <c r="CM199" s="74">
        <v>116292</v>
      </c>
      <c r="CN199" s="74">
        <v>934011</v>
      </c>
      <c r="CO199" s="74">
        <v>1084964</v>
      </c>
      <c r="CP199" s="74">
        <v>0</v>
      </c>
      <c r="CQ199" s="74">
        <v>0</v>
      </c>
      <c r="CR199" s="74">
        <v>0</v>
      </c>
      <c r="CS199" s="74">
        <v>-150953</v>
      </c>
      <c r="CT199" s="74">
        <v>934011</v>
      </c>
      <c r="CU199" s="74">
        <v>0</v>
      </c>
      <c r="CV199" s="74">
        <v>0</v>
      </c>
      <c r="CW199" s="74">
        <v>0</v>
      </c>
      <c r="CX199" s="74">
        <v>3468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38121</v>
      </c>
      <c r="DQ199" s="74">
        <v>0</v>
      </c>
      <c r="DR199" s="74">
        <v>700277</v>
      </c>
      <c r="DS199" s="74">
        <v>0</v>
      </c>
      <c r="DT199" s="74">
        <v>-7365</v>
      </c>
      <c r="DU199" s="74">
        <v>0</v>
      </c>
      <c r="DV199" s="74">
        <v>75737</v>
      </c>
      <c r="DW199" s="74">
        <v>546</v>
      </c>
      <c r="DX199" s="74">
        <v>0</v>
      </c>
      <c r="DY199" s="74">
        <v>0</v>
      </c>
      <c r="DZ199" s="74">
        <v>0</v>
      </c>
      <c r="EA199" s="74">
        <v>6935</v>
      </c>
      <c r="EB199" s="74">
        <v>814251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0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0</v>
      </c>
      <c r="ER199" s="74">
        <v>0</v>
      </c>
      <c r="ES199" s="74">
        <v>0</v>
      </c>
      <c r="ET199" s="74">
        <v>0</v>
      </c>
      <c r="EU199" s="74">
        <v>0</v>
      </c>
      <c r="EV199" s="74">
        <v>0</v>
      </c>
      <c r="EW199" s="74">
        <v>0</v>
      </c>
      <c r="EX199" s="74">
        <v>0</v>
      </c>
      <c r="EY199" s="74">
        <v>0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30729</v>
      </c>
      <c r="FV199" s="74">
        <v>0</v>
      </c>
      <c r="FW199" s="74">
        <v>0</v>
      </c>
      <c r="FX199" s="74">
        <v>85563</v>
      </c>
      <c r="FY199" s="74">
        <v>116292</v>
      </c>
      <c r="FZ199" s="74">
        <v>934011</v>
      </c>
      <c r="GA199" s="74">
        <v>0</v>
      </c>
      <c r="GB199" s="74">
        <v>0</v>
      </c>
      <c r="GC199" s="74">
        <v>0</v>
      </c>
      <c r="GD199" s="74">
        <v>0</v>
      </c>
      <c r="GE199" s="74">
        <v>0</v>
      </c>
      <c r="GF199" s="74">
        <v>0</v>
      </c>
      <c r="GG199" s="74">
        <v>0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0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278553</v>
      </c>
      <c r="HB199" s="74">
        <v>0</v>
      </c>
      <c r="HC199" s="74">
        <v>195497</v>
      </c>
      <c r="HD199" s="74">
        <v>0</v>
      </c>
      <c r="HE199" s="74">
        <v>276000</v>
      </c>
      <c r="HF199" s="74">
        <v>0</v>
      </c>
      <c r="HG199" s="74">
        <v>0</v>
      </c>
      <c r="HH199" s="74">
        <v>0</v>
      </c>
      <c r="HI199" s="74">
        <v>334914</v>
      </c>
      <c r="HJ199" s="74">
        <v>1084964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0</v>
      </c>
      <c r="IJ199" s="74">
        <v>0</v>
      </c>
      <c r="IK199" s="74">
        <v>0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0</v>
      </c>
      <c r="IT199" s="74">
        <v>0</v>
      </c>
      <c r="IU199" s="74">
        <v>0</v>
      </c>
      <c r="IV199" s="74">
        <v>0</v>
      </c>
      <c r="IW199" s="74">
        <v>0</v>
      </c>
      <c r="IX199" s="74">
        <v>0</v>
      </c>
      <c r="IY199" s="74">
        <v>0</v>
      </c>
      <c r="IZ199" s="74">
        <v>0</v>
      </c>
      <c r="JA199" s="74">
        <v>0</v>
      </c>
      <c r="JB199" s="74">
        <v>0</v>
      </c>
      <c r="JC199" s="74">
        <v>0</v>
      </c>
      <c r="JD199" s="74">
        <v>0</v>
      </c>
      <c r="JE199" s="74">
        <v>0</v>
      </c>
      <c r="JF199" s="74">
        <v>0</v>
      </c>
      <c r="JG199" s="74">
        <v>0</v>
      </c>
      <c r="JH199" s="74">
        <v>0</v>
      </c>
      <c r="JI199" s="74">
        <v>0</v>
      </c>
      <c r="JJ199" s="74">
        <v>0</v>
      </c>
      <c r="JK199" s="74">
        <v>0</v>
      </c>
      <c r="JL199" s="74">
        <v>0</v>
      </c>
      <c r="JM199" s="74">
        <v>0</v>
      </c>
      <c r="JN199" s="74">
        <v>0</v>
      </c>
      <c r="JO199" s="74">
        <v>0</v>
      </c>
      <c r="JP199" s="74">
        <v>0</v>
      </c>
      <c r="JQ199" s="74">
        <v>0</v>
      </c>
      <c r="JR199" s="74">
        <v>0</v>
      </c>
      <c r="JS199" s="74">
        <v>0</v>
      </c>
      <c r="JT199" s="74">
        <v>0</v>
      </c>
      <c r="JU199" s="74">
        <v>0</v>
      </c>
      <c r="JV199" s="74">
        <v>0</v>
      </c>
      <c r="JW199" s="74">
        <v>0</v>
      </c>
      <c r="JX199" s="74">
        <v>0</v>
      </c>
      <c r="JY199" s="74">
        <v>0</v>
      </c>
      <c r="JZ199" s="74">
        <v>0</v>
      </c>
      <c r="KA199" s="74">
        <v>0</v>
      </c>
      <c r="KB199" s="74">
        <v>0</v>
      </c>
      <c r="KC199" s="74">
        <v>-150953</v>
      </c>
      <c r="KD199" s="74">
        <v>0</v>
      </c>
      <c r="KE199" s="74">
        <v>-150953</v>
      </c>
      <c r="KF199" s="74">
        <v>934011</v>
      </c>
      <c r="KG199" s="74">
        <v>0</v>
      </c>
      <c r="KH199" s="74">
        <v>0</v>
      </c>
      <c r="KI199" s="74">
        <v>0</v>
      </c>
      <c r="KJ199" s="74">
        <v>0</v>
      </c>
      <c r="KK199" s="74">
        <v>0</v>
      </c>
      <c r="KL199" s="74">
        <v>0</v>
      </c>
      <c r="KM199" s="74">
        <v>0</v>
      </c>
      <c r="KN199" s="74">
        <v>0</v>
      </c>
      <c r="KO199" s="74">
        <v>0</v>
      </c>
      <c r="KP199" s="74">
        <v>0</v>
      </c>
      <c r="KQ199" s="74">
        <v>0</v>
      </c>
      <c r="KR199" s="74">
        <v>0</v>
      </c>
      <c r="KS199" s="74">
        <v>0</v>
      </c>
      <c r="KT199" s="74">
        <v>0</v>
      </c>
      <c r="KU199" s="74">
        <v>0</v>
      </c>
      <c r="KV199" s="74">
        <v>0</v>
      </c>
      <c r="KW199" s="74">
        <v>0</v>
      </c>
      <c r="KX199" s="74">
        <v>0</v>
      </c>
      <c r="KY199" s="74">
        <v>0</v>
      </c>
      <c r="KZ199" s="74">
        <v>0</v>
      </c>
      <c r="LA199" s="74">
        <v>0</v>
      </c>
      <c r="LB199" s="74">
        <v>0</v>
      </c>
      <c r="LC199" s="74">
        <v>0</v>
      </c>
      <c r="LD199" s="74">
        <v>0</v>
      </c>
      <c r="LE199" s="74">
        <v>0</v>
      </c>
      <c r="LF199" s="74">
        <v>0</v>
      </c>
      <c r="LG199" s="74">
        <v>0</v>
      </c>
      <c r="LH199" s="74">
        <v>0</v>
      </c>
      <c r="LI199" s="74">
        <v>0</v>
      </c>
      <c r="LJ199" s="74">
        <v>3468</v>
      </c>
      <c r="LK199" s="74">
        <v>0</v>
      </c>
      <c r="LL199" s="74">
        <v>0</v>
      </c>
      <c r="LM199" s="74">
        <v>0</v>
      </c>
      <c r="LN199" s="74">
        <v>0</v>
      </c>
      <c r="LO199" s="74">
        <v>0</v>
      </c>
      <c r="LP199" s="74">
        <v>0</v>
      </c>
      <c r="LQ199" s="74">
        <v>0</v>
      </c>
      <c r="LR199" s="74">
        <v>0</v>
      </c>
      <c r="LS199" s="74">
        <v>0</v>
      </c>
      <c r="LT199" s="74">
        <v>0</v>
      </c>
      <c r="LU199" s="74">
        <v>0</v>
      </c>
      <c r="LV199" s="74">
        <v>0</v>
      </c>
      <c r="LW199" s="74">
        <v>0</v>
      </c>
      <c r="LX199" s="74">
        <v>0</v>
      </c>
      <c r="LY199" s="74">
        <v>0</v>
      </c>
      <c r="LZ199" s="74">
        <v>0</v>
      </c>
      <c r="MA199" s="74">
        <v>0</v>
      </c>
      <c r="MB199" s="74">
        <v>0</v>
      </c>
      <c r="MC199" s="74">
        <v>0</v>
      </c>
      <c r="MD199" s="74">
        <v>0</v>
      </c>
      <c r="ME199" s="74">
        <v>0</v>
      </c>
      <c r="MF199" s="74">
        <v>0</v>
      </c>
      <c r="MG199" s="74">
        <v>0</v>
      </c>
      <c r="MH199" s="74">
        <v>0</v>
      </c>
      <c r="MI199" s="74">
        <v>0</v>
      </c>
      <c r="MJ199" s="74">
        <v>0</v>
      </c>
      <c r="MK199" s="74">
        <v>0</v>
      </c>
      <c r="ML199" s="74">
        <v>0</v>
      </c>
      <c r="MM199" s="74">
        <v>3468</v>
      </c>
      <c r="MN199" s="74">
        <v>0</v>
      </c>
      <c r="MO199" s="74">
        <v>0</v>
      </c>
      <c r="MP199" s="74">
        <v>3468</v>
      </c>
      <c r="MQ199" s="74">
        <v>0</v>
      </c>
      <c r="MR199" s="74">
        <v>0</v>
      </c>
      <c r="MS199" s="74">
        <v>0</v>
      </c>
      <c r="MT199" s="74">
        <v>0</v>
      </c>
      <c r="MU199" s="74">
        <v>0</v>
      </c>
      <c r="MV199" s="74">
        <v>0</v>
      </c>
      <c r="MW199" s="74">
        <v>0</v>
      </c>
      <c r="MX199" s="74">
        <v>0</v>
      </c>
      <c r="MY199" s="74">
        <v>0</v>
      </c>
      <c r="MZ199" s="74">
        <v>0</v>
      </c>
      <c r="NA199" s="74">
        <v>0</v>
      </c>
      <c r="NB199" s="74">
        <v>0</v>
      </c>
      <c r="NC199" s="74">
        <v>0</v>
      </c>
      <c r="ND199" s="74">
        <v>0</v>
      </c>
      <c r="NE199" s="74">
        <v>0</v>
      </c>
      <c r="NF199" s="74">
        <v>0</v>
      </c>
      <c r="NG199" s="74">
        <v>0</v>
      </c>
      <c r="NH199" s="74">
        <v>0</v>
      </c>
      <c r="NI199" s="74">
        <v>0</v>
      </c>
    </row>
    <row r="200" spans="1:373" x14ac:dyDescent="0.25">
      <c r="A200" s="74" t="s">
        <v>4</v>
      </c>
      <c r="B200" s="74" t="s">
        <v>1334</v>
      </c>
      <c r="C200" s="74">
        <v>4115671</v>
      </c>
      <c r="D200" s="74">
        <v>5830</v>
      </c>
      <c r="E200" s="74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183571</v>
      </c>
      <c r="AA200" s="74">
        <v>0</v>
      </c>
      <c r="AB200" s="74">
        <v>46009</v>
      </c>
      <c r="AC200" s="74">
        <v>0</v>
      </c>
      <c r="AD200" s="74">
        <v>-4991</v>
      </c>
      <c r="AE200" s="74">
        <v>0</v>
      </c>
      <c r="AF200" s="74">
        <v>-15314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-5552</v>
      </c>
      <c r="BB200" s="74">
        <v>0</v>
      </c>
      <c r="BC200" s="74">
        <v>0</v>
      </c>
      <c r="BD200" s="74">
        <v>0</v>
      </c>
      <c r="BE200" s="74">
        <v>-5552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84862</v>
      </c>
      <c r="BN200" s="74">
        <v>0</v>
      </c>
      <c r="BO200" s="74">
        <v>212433</v>
      </c>
      <c r="BP200" s="74">
        <v>0</v>
      </c>
      <c r="BQ200" s="74">
        <v>-62165</v>
      </c>
      <c r="BR200" s="74">
        <v>0</v>
      </c>
      <c r="BS200" s="74">
        <v>0</v>
      </c>
      <c r="BT200" s="74">
        <v>1416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-32823</v>
      </c>
      <c r="CH200" s="74">
        <v>0</v>
      </c>
      <c r="CI200" s="74">
        <v>-5552</v>
      </c>
      <c r="CJ200" s="74">
        <v>0</v>
      </c>
      <c r="CK200" s="74">
        <v>209275</v>
      </c>
      <c r="CL200" s="74">
        <v>-5552</v>
      </c>
      <c r="CM200" s="74">
        <v>0</v>
      </c>
      <c r="CN200" s="74">
        <v>203723</v>
      </c>
      <c r="CO200" s="74">
        <v>236546</v>
      </c>
      <c r="CP200" s="74">
        <v>0</v>
      </c>
      <c r="CQ200" s="74">
        <v>0</v>
      </c>
      <c r="CR200" s="74">
        <v>0</v>
      </c>
      <c r="CS200" s="74">
        <v>-32823</v>
      </c>
      <c r="CT200" s="74">
        <v>203723</v>
      </c>
      <c r="CU200" s="74">
        <v>0</v>
      </c>
      <c r="CV200" s="74">
        <v>0</v>
      </c>
      <c r="CW200" s="74">
        <v>0</v>
      </c>
      <c r="CX200" s="74">
        <v>-5552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183571</v>
      </c>
      <c r="DQ200" s="74">
        <v>0</v>
      </c>
      <c r="DR200" s="74">
        <v>46009</v>
      </c>
      <c r="DS200" s="74">
        <v>0</v>
      </c>
      <c r="DT200" s="74">
        <v>-4991</v>
      </c>
      <c r="DU200" s="74">
        <v>0</v>
      </c>
      <c r="DV200" s="74">
        <v>-15314</v>
      </c>
      <c r="DW200" s="74">
        <v>0</v>
      </c>
      <c r="DX200" s="74">
        <v>0</v>
      </c>
      <c r="DY200" s="74">
        <v>0</v>
      </c>
      <c r="DZ200" s="74">
        <v>0</v>
      </c>
      <c r="EA200" s="74">
        <v>0</v>
      </c>
      <c r="EB200" s="74">
        <v>209275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0</v>
      </c>
      <c r="EX200" s="74">
        <v>0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0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203723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84862</v>
      </c>
      <c r="HB200" s="74">
        <v>0</v>
      </c>
      <c r="HC200" s="74">
        <v>212433</v>
      </c>
      <c r="HD200" s="74">
        <v>0</v>
      </c>
      <c r="HE200" s="74">
        <v>-62165</v>
      </c>
      <c r="HF200" s="74">
        <v>0</v>
      </c>
      <c r="HG200" s="74">
        <v>0</v>
      </c>
      <c r="HH200" s="74">
        <v>0</v>
      </c>
      <c r="HI200" s="74">
        <v>1416</v>
      </c>
      <c r="HJ200" s="74">
        <v>236546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4">
        <v>0</v>
      </c>
      <c r="IV200" s="74">
        <v>0</v>
      </c>
      <c r="IW200" s="74">
        <v>0</v>
      </c>
      <c r="IX200" s="74">
        <v>0</v>
      </c>
      <c r="IY200" s="74">
        <v>0</v>
      </c>
      <c r="IZ200" s="74">
        <v>0</v>
      </c>
      <c r="JA200" s="74">
        <v>0</v>
      </c>
      <c r="JB200" s="74">
        <v>0</v>
      </c>
      <c r="JC200" s="74">
        <v>0</v>
      </c>
      <c r="JD200" s="74">
        <v>0</v>
      </c>
      <c r="JE200" s="74">
        <v>0</v>
      </c>
      <c r="JF200" s="74">
        <v>0</v>
      </c>
      <c r="JG200" s="74">
        <v>0</v>
      </c>
      <c r="JH200" s="74">
        <v>0</v>
      </c>
      <c r="JI200" s="74">
        <v>0</v>
      </c>
      <c r="JJ200" s="74">
        <v>0</v>
      </c>
      <c r="JK200" s="74">
        <v>0</v>
      </c>
      <c r="JL200" s="74">
        <v>0</v>
      </c>
      <c r="JM200" s="74">
        <v>0</v>
      </c>
      <c r="JN200" s="74">
        <v>0</v>
      </c>
      <c r="JO200" s="74">
        <v>0</v>
      </c>
      <c r="JP200" s="74">
        <v>0</v>
      </c>
      <c r="JQ200" s="74">
        <v>0</v>
      </c>
      <c r="JR200" s="74">
        <v>0</v>
      </c>
      <c r="JS200" s="74">
        <v>0</v>
      </c>
      <c r="JT200" s="74">
        <v>0</v>
      </c>
      <c r="JU200" s="74">
        <v>0</v>
      </c>
      <c r="JV200" s="74">
        <v>0</v>
      </c>
      <c r="JW200" s="74">
        <v>0</v>
      </c>
      <c r="JX200" s="74">
        <v>0</v>
      </c>
      <c r="JY200" s="74">
        <v>0</v>
      </c>
      <c r="JZ200" s="74">
        <v>0</v>
      </c>
      <c r="KA200" s="74">
        <v>0</v>
      </c>
      <c r="KB200" s="74">
        <v>0</v>
      </c>
      <c r="KC200" s="74">
        <v>-32823</v>
      </c>
      <c r="KD200" s="74">
        <v>0</v>
      </c>
      <c r="KE200" s="74">
        <v>-32823</v>
      </c>
      <c r="KF200" s="74">
        <v>203723</v>
      </c>
      <c r="KG200" s="74">
        <v>0</v>
      </c>
      <c r="KH200" s="74">
        <v>0</v>
      </c>
      <c r="KI200" s="74">
        <v>0</v>
      </c>
      <c r="KJ200" s="74">
        <v>0</v>
      </c>
      <c r="KK200" s="74">
        <v>0</v>
      </c>
      <c r="KL200" s="74">
        <v>0</v>
      </c>
      <c r="KM200" s="74">
        <v>0</v>
      </c>
      <c r="KN200" s="74">
        <v>0</v>
      </c>
      <c r="KO200" s="74">
        <v>0</v>
      </c>
      <c r="KP200" s="74">
        <v>0</v>
      </c>
      <c r="KQ200" s="74">
        <v>0</v>
      </c>
      <c r="KR200" s="74">
        <v>0</v>
      </c>
      <c r="KS200" s="74">
        <v>0</v>
      </c>
      <c r="KT200" s="74">
        <v>0</v>
      </c>
      <c r="KU200" s="74">
        <v>0</v>
      </c>
      <c r="KV200" s="74">
        <v>0</v>
      </c>
      <c r="KW200" s="74">
        <v>0</v>
      </c>
      <c r="KX200" s="74">
        <v>0</v>
      </c>
      <c r="KY200" s="74">
        <v>0</v>
      </c>
      <c r="KZ200" s="74">
        <v>0</v>
      </c>
      <c r="LA200" s="74">
        <v>0</v>
      </c>
      <c r="LB200" s="74">
        <v>0</v>
      </c>
      <c r="LC200" s="74">
        <v>0</v>
      </c>
      <c r="LD200" s="74">
        <v>0</v>
      </c>
      <c r="LE200" s="74">
        <v>0</v>
      </c>
      <c r="LF200" s="74">
        <v>0</v>
      </c>
      <c r="LG200" s="74">
        <v>-5552</v>
      </c>
      <c r="LH200" s="74">
        <v>0</v>
      </c>
      <c r="LI200" s="74">
        <v>0</v>
      </c>
      <c r="LJ200" s="74">
        <v>-5552</v>
      </c>
      <c r="LK200" s="74">
        <v>0</v>
      </c>
      <c r="LL200" s="74">
        <v>-5552</v>
      </c>
      <c r="LM200" s="74">
        <v>0</v>
      </c>
      <c r="LN200" s="74">
        <v>0</v>
      </c>
      <c r="LO200" s="74">
        <v>0</v>
      </c>
      <c r="LP200" s="74">
        <v>0</v>
      </c>
      <c r="LQ200" s="74">
        <v>0</v>
      </c>
      <c r="LR200" s="74">
        <v>0</v>
      </c>
      <c r="LS200" s="74">
        <v>0</v>
      </c>
      <c r="LT200" s="74">
        <v>0</v>
      </c>
      <c r="LU200" s="74">
        <v>0</v>
      </c>
      <c r="LV200" s="74">
        <v>0</v>
      </c>
      <c r="LW200" s="74">
        <v>0</v>
      </c>
      <c r="LX200" s="74">
        <v>0</v>
      </c>
      <c r="LY200" s="74">
        <v>0</v>
      </c>
      <c r="LZ200" s="74">
        <v>0</v>
      </c>
      <c r="MA200" s="74">
        <v>0</v>
      </c>
      <c r="MB200" s="74">
        <v>0</v>
      </c>
      <c r="MC200" s="74">
        <v>0</v>
      </c>
      <c r="MD200" s="74">
        <v>0</v>
      </c>
      <c r="ME200" s="74">
        <v>0</v>
      </c>
      <c r="MF200" s="74">
        <v>0</v>
      </c>
      <c r="MG200" s="74">
        <v>0</v>
      </c>
      <c r="MH200" s="74">
        <v>0</v>
      </c>
      <c r="MI200" s="74">
        <v>0</v>
      </c>
      <c r="MJ200" s="74">
        <v>0</v>
      </c>
      <c r="MK200" s="74">
        <v>0</v>
      </c>
      <c r="ML200" s="74">
        <v>0</v>
      </c>
      <c r="MM200" s="74">
        <v>0</v>
      </c>
      <c r="MN200" s="74">
        <v>0</v>
      </c>
      <c r="MO200" s="74">
        <v>0</v>
      </c>
      <c r="MP200" s="74">
        <v>0</v>
      </c>
      <c r="MQ200" s="74">
        <v>0</v>
      </c>
      <c r="MR200" s="74">
        <v>0</v>
      </c>
      <c r="MS200" s="74">
        <v>0</v>
      </c>
      <c r="MT200" s="74">
        <v>0</v>
      </c>
      <c r="MU200" s="74">
        <v>0</v>
      </c>
      <c r="MV200" s="74">
        <v>0</v>
      </c>
      <c r="MW200" s="74">
        <v>0</v>
      </c>
      <c r="MX200" s="74">
        <v>0</v>
      </c>
      <c r="MY200" s="74">
        <v>0</v>
      </c>
      <c r="MZ200" s="74">
        <v>0</v>
      </c>
      <c r="NA200" s="74">
        <v>0</v>
      </c>
      <c r="NB200" s="74">
        <v>0</v>
      </c>
      <c r="NC200" s="74">
        <v>0</v>
      </c>
      <c r="ND200" s="74">
        <v>0</v>
      </c>
      <c r="NE200" s="74">
        <v>0</v>
      </c>
      <c r="NF200" s="74">
        <v>0</v>
      </c>
      <c r="NG200" s="74">
        <v>0</v>
      </c>
      <c r="NH200" s="74">
        <v>0</v>
      </c>
      <c r="NI200" s="74">
        <v>0</v>
      </c>
    </row>
    <row r="201" spans="1:373" x14ac:dyDescent="0.25">
      <c r="A201" s="74" t="s">
        <v>4</v>
      </c>
      <c r="B201" s="74" t="s">
        <v>1334</v>
      </c>
      <c r="C201" s="74">
        <v>4115681</v>
      </c>
      <c r="D201" s="74">
        <v>39980</v>
      </c>
      <c r="E201" s="74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63567</v>
      </c>
      <c r="AA201" s="74">
        <v>0</v>
      </c>
      <c r="AB201" s="74">
        <v>324882</v>
      </c>
      <c r="AC201" s="74">
        <v>0</v>
      </c>
      <c r="AD201" s="74">
        <v>-18122</v>
      </c>
      <c r="AE201" s="74">
        <v>0</v>
      </c>
      <c r="AF201" s="74">
        <v>-11839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1803</v>
      </c>
      <c r="AQ201" s="74">
        <v>0</v>
      </c>
      <c r="AR201" s="74">
        <v>0</v>
      </c>
      <c r="AS201" s="74">
        <v>0</v>
      </c>
      <c r="AT201" s="74">
        <v>1803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-7335</v>
      </c>
      <c r="BB201" s="74">
        <v>0</v>
      </c>
      <c r="BC201" s="74">
        <v>0</v>
      </c>
      <c r="BD201" s="74">
        <v>0</v>
      </c>
      <c r="BE201" s="74">
        <v>-7335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152419</v>
      </c>
      <c r="BN201" s="74">
        <v>0</v>
      </c>
      <c r="BO201" s="74">
        <v>234442</v>
      </c>
      <c r="BP201" s="74">
        <v>0</v>
      </c>
      <c r="BQ201" s="74">
        <v>-21473</v>
      </c>
      <c r="BR201" s="74">
        <v>0</v>
      </c>
      <c r="BS201" s="74">
        <v>0</v>
      </c>
      <c r="BT201" s="74">
        <v>1416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-13848</v>
      </c>
      <c r="CH201" s="74">
        <v>0</v>
      </c>
      <c r="CI201" s="74">
        <v>-5532</v>
      </c>
      <c r="CJ201" s="74">
        <v>0</v>
      </c>
      <c r="CK201" s="74">
        <v>358488</v>
      </c>
      <c r="CL201" s="74">
        <v>-5532</v>
      </c>
      <c r="CM201" s="74">
        <v>0</v>
      </c>
      <c r="CN201" s="74">
        <v>352956</v>
      </c>
      <c r="CO201" s="74">
        <v>366804</v>
      </c>
      <c r="CP201" s="74">
        <v>0</v>
      </c>
      <c r="CQ201" s="74">
        <v>0</v>
      </c>
      <c r="CR201" s="74">
        <v>0</v>
      </c>
      <c r="CS201" s="74">
        <v>-13848</v>
      </c>
      <c r="CT201" s="74">
        <v>352956</v>
      </c>
      <c r="CU201" s="74">
        <v>0</v>
      </c>
      <c r="CV201" s="74">
        <v>0</v>
      </c>
      <c r="CW201" s="74">
        <v>0</v>
      </c>
      <c r="CX201" s="74">
        <v>-5532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63567</v>
      </c>
      <c r="DQ201" s="74">
        <v>0</v>
      </c>
      <c r="DR201" s="74">
        <v>324882</v>
      </c>
      <c r="DS201" s="74">
        <v>0</v>
      </c>
      <c r="DT201" s="74">
        <v>-18122</v>
      </c>
      <c r="DU201" s="74">
        <v>0</v>
      </c>
      <c r="DV201" s="74">
        <v>-11839</v>
      </c>
      <c r="DW201" s="74">
        <v>0</v>
      </c>
      <c r="DX201" s="74">
        <v>0</v>
      </c>
      <c r="DY201" s="74">
        <v>0</v>
      </c>
      <c r="DZ201" s="74">
        <v>0</v>
      </c>
      <c r="EA201" s="74">
        <v>0</v>
      </c>
      <c r="EB201" s="74">
        <v>358488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0</v>
      </c>
      <c r="EX201" s="74">
        <v>0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0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352956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152419</v>
      </c>
      <c r="HB201" s="74">
        <v>0</v>
      </c>
      <c r="HC201" s="74">
        <v>234442</v>
      </c>
      <c r="HD201" s="74">
        <v>0</v>
      </c>
      <c r="HE201" s="74">
        <v>-21473</v>
      </c>
      <c r="HF201" s="74">
        <v>0</v>
      </c>
      <c r="HG201" s="74">
        <v>0</v>
      </c>
      <c r="HH201" s="74">
        <v>0</v>
      </c>
      <c r="HI201" s="74">
        <v>1416</v>
      </c>
      <c r="HJ201" s="74">
        <v>366804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4">
        <v>0</v>
      </c>
      <c r="IV201" s="74">
        <v>0</v>
      </c>
      <c r="IW201" s="74">
        <v>0</v>
      </c>
      <c r="IX201" s="74">
        <v>0</v>
      </c>
      <c r="IY201" s="74">
        <v>0</v>
      </c>
      <c r="IZ201" s="74">
        <v>0</v>
      </c>
      <c r="JA201" s="74">
        <v>0</v>
      </c>
      <c r="JB201" s="74">
        <v>0</v>
      </c>
      <c r="JC201" s="74">
        <v>0</v>
      </c>
      <c r="JD201" s="74">
        <v>0</v>
      </c>
      <c r="JE201" s="74">
        <v>0</v>
      </c>
      <c r="JF201" s="74">
        <v>0</v>
      </c>
      <c r="JG201" s="74">
        <v>0</v>
      </c>
      <c r="JH201" s="74">
        <v>0</v>
      </c>
      <c r="JI201" s="74">
        <v>0</v>
      </c>
      <c r="JJ201" s="74">
        <v>0</v>
      </c>
      <c r="JK201" s="74">
        <v>0</v>
      </c>
      <c r="JL201" s="74">
        <v>0</v>
      </c>
      <c r="JM201" s="74">
        <v>0</v>
      </c>
      <c r="JN201" s="74">
        <v>0</v>
      </c>
      <c r="JO201" s="74">
        <v>0</v>
      </c>
      <c r="JP201" s="74">
        <v>0</v>
      </c>
      <c r="JQ201" s="74">
        <v>0</v>
      </c>
      <c r="JR201" s="74">
        <v>0</v>
      </c>
      <c r="JS201" s="74">
        <v>0</v>
      </c>
      <c r="JT201" s="74">
        <v>0</v>
      </c>
      <c r="JU201" s="74">
        <v>0</v>
      </c>
      <c r="JV201" s="74">
        <v>0</v>
      </c>
      <c r="JW201" s="74">
        <v>0</v>
      </c>
      <c r="JX201" s="74">
        <v>0</v>
      </c>
      <c r="JY201" s="74">
        <v>0</v>
      </c>
      <c r="JZ201" s="74">
        <v>0</v>
      </c>
      <c r="KA201" s="74">
        <v>0</v>
      </c>
      <c r="KB201" s="74">
        <v>0</v>
      </c>
      <c r="KC201" s="74">
        <v>-13848</v>
      </c>
      <c r="KD201" s="74">
        <v>0</v>
      </c>
      <c r="KE201" s="74">
        <v>-13848</v>
      </c>
      <c r="KF201" s="74">
        <v>352956</v>
      </c>
      <c r="KG201" s="74">
        <v>0</v>
      </c>
      <c r="KH201" s="74">
        <v>0</v>
      </c>
      <c r="KI201" s="74">
        <v>0</v>
      </c>
      <c r="KJ201" s="74">
        <v>0</v>
      </c>
      <c r="KK201" s="74">
        <v>0</v>
      </c>
      <c r="KL201" s="74">
        <v>0</v>
      </c>
      <c r="KM201" s="74">
        <v>0</v>
      </c>
      <c r="KN201" s="74">
        <v>0</v>
      </c>
      <c r="KO201" s="74">
        <v>0</v>
      </c>
      <c r="KP201" s="74">
        <v>0</v>
      </c>
      <c r="KQ201" s="74">
        <v>0</v>
      </c>
      <c r="KR201" s="74">
        <v>0</v>
      </c>
      <c r="KS201" s="74">
        <v>0</v>
      </c>
      <c r="KT201" s="74">
        <v>0</v>
      </c>
      <c r="KU201" s="74">
        <v>0</v>
      </c>
      <c r="KV201" s="74">
        <v>0</v>
      </c>
      <c r="KW201" s="74">
        <v>0</v>
      </c>
      <c r="KX201" s="74">
        <v>0</v>
      </c>
      <c r="KY201" s="74">
        <v>0</v>
      </c>
      <c r="KZ201" s="74">
        <v>0</v>
      </c>
      <c r="LA201" s="74">
        <v>0</v>
      </c>
      <c r="LB201" s="74">
        <v>0</v>
      </c>
      <c r="LC201" s="74">
        <v>0</v>
      </c>
      <c r="LD201" s="74">
        <v>0</v>
      </c>
      <c r="LE201" s="74">
        <v>0</v>
      </c>
      <c r="LF201" s="74">
        <v>0</v>
      </c>
      <c r="LG201" s="74">
        <v>-7335</v>
      </c>
      <c r="LH201" s="74">
        <v>0</v>
      </c>
      <c r="LI201" s="74">
        <v>0</v>
      </c>
      <c r="LJ201" s="74">
        <v>-5532</v>
      </c>
      <c r="LK201" s="74">
        <v>0</v>
      </c>
      <c r="LL201" s="74">
        <v>-7335</v>
      </c>
      <c r="LM201" s="74">
        <v>0</v>
      </c>
      <c r="LN201" s="74">
        <v>0</v>
      </c>
      <c r="LO201" s="74">
        <v>0</v>
      </c>
      <c r="LP201" s="74">
        <v>0</v>
      </c>
      <c r="LQ201" s="74">
        <v>0</v>
      </c>
      <c r="LR201" s="74">
        <v>0</v>
      </c>
      <c r="LS201" s="74">
        <v>0</v>
      </c>
      <c r="LT201" s="74">
        <v>0</v>
      </c>
      <c r="LU201" s="74">
        <v>0</v>
      </c>
      <c r="LV201" s="74">
        <v>0</v>
      </c>
      <c r="LW201" s="74">
        <v>0</v>
      </c>
      <c r="LX201" s="74">
        <v>0</v>
      </c>
      <c r="LY201" s="74">
        <v>0</v>
      </c>
      <c r="LZ201" s="74">
        <v>0</v>
      </c>
      <c r="MA201" s="74">
        <v>0</v>
      </c>
      <c r="MB201" s="74">
        <v>0</v>
      </c>
      <c r="MC201" s="74">
        <v>0</v>
      </c>
      <c r="MD201" s="74">
        <v>0</v>
      </c>
      <c r="ME201" s="74">
        <v>0</v>
      </c>
      <c r="MF201" s="74">
        <v>0</v>
      </c>
      <c r="MG201" s="74">
        <v>0</v>
      </c>
      <c r="MH201" s="74">
        <v>0</v>
      </c>
      <c r="MI201" s="74">
        <v>0</v>
      </c>
      <c r="MJ201" s="74">
        <v>0</v>
      </c>
      <c r="MK201" s="74">
        <v>0</v>
      </c>
      <c r="ML201" s="74">
        <v>1803</v>
      </c>
      <c r="MM201" s="74">
        <v>0</v>
      </c>
      <c r="MN201" s="74">
        <v>0</v>
      </c>
      <c r="MO201" s="74">
        <v>0</v>
      </c>
      <c r="MP201" s="74">
        <v>1803</v>
      </c>
      <c r="MQ201" s="74">
        <v>0</v>
      </c>
      <c r="MR201" s="74">
        <v>0</v>
      </c>
      <c r="MS201" s="74">
        <v>0</v>
      </c>
      <c r="MT201" s="74">
        <v>0</v>
      </c>
      <c r="MU201" s="74">
        <v>0</v>
      </c>
      <c r="MV201" s="74">
        <v>0</v>
      </c>
      <c r="MW201" s="74">
        <v>0</v>
      </c>
      <c r="MX201" s="74">
        <v>0</v>
      </c>
      <c r="MY201" s="74">
        <v>0</v>
      </c>
      <c r="MZ201" s="74">
        <v>0</v>
      </c>
      <c r="NA201" s="74">
        <v>0</v>
      </c>
      <c r="NB201" s="74">
        <v>0</v>
      </c>
      <c r="NC201" s="74">
        <v>0</v>
      </c>
      <c r="ND201" s="74">
        <v>0</v>
      </c>
      <c r="NE201" s="74">
        <v>0</v>
      </c>
      <c r="NF201" s="74">
        <v>0</v>
      </c>
      <c r="NG201" s="74">
        <v>0</v>
      </c>
      <c r="NH201" s="74">
        <v>0</v>
      </c>
      <c r="NI201" s="74">
        <v>0</v>
      </c>
    </row>
    <row r="202" spans="1:373" x14ac:dyDescent="0.25">
      <c r="A202" s="74" t="s">
        <v>4</v>
      </c>
      <c r="B202" s="74" t="s">
        <v>1334</v>
      </c>
      <c r="C202" s="74">
        <v>4115691</v>
      </c>
      <c r="D202" s="74">
        <v>18100</v>
      </c>
      <c r="E202" s="74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159059</v>
      </c>
      <c r="AA202" s="74">
        <v>0</v>
      </c>
      <c r="AB202" s="74">
        <v>220932</v>
      </c>
      <c r="AC202" s="74">
        <v>0</v>
      </c>
      <c r="AD202" s="74">
        <v>-5251</v>
      </c>
      <c r="AE202" s="74">
        <v>0</v>
      </c>
      <c r="AF202" s="74">
        <v>-10131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120</v>
      </c>
      <c r="AQ202" s="74">
        <v>0</v>
      </c>
      <c r="AR202" s="74">
        <v>0</v>
      </c>
      <c r="AS202" s="74">
        <v>2013</v>
      </c>
      <c r="AT202" s="74">
        <v>2133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-5310</v>
      </c>
      <c r="BB202" s="74">
        <v>0</v>
      </c>
      <c r="BC202" s="74">
        <v>0</v>
      </c>
      <c r="BD202" s="74">
        <v>0</v>
      </c>
      <c r="BE202" s="74">
        <v>-5310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160495</v>
      </c>
      <c r="BN202" s="74">
        <v>0</v>
      </c>
      <c r="BO202" s="74">
        <v>249287</v>
      </c>
      <c r="BP202" s="74">
        <v>0</v>
      </c>
      <c r="BQ202" s="74">
        <v>-30110</v>
      </c>
      <c r="BR202" s="74">
        <v>0</v>
      </c>
      <c r="BS202" s="74">
        <v>0</v>
      </c>
      <c r="BT202" s="74">
        <v>1416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-19656</v>
      </c>
      <c r="CH202" s="74">
        <v>0</v>
      </c>
      <c r="CI202" s="74">
        <v>-3177</v>
      </c>
      <c r="CJ202" s="74">
        <v>0</v>
      </c>
      <c r="CK202" s="74">
        <v>364609</v>
      </c>
      <c r="CL202" s="74">
        <v>-3177</v>
      </c>
      <c r="CM202" s="74">
        <v>0</v>
      </c>
      <c r="CN202" s="74">
        <v>361432</v>
      </c>
      <c r="CO202" s="74">
        <v>381088</v>
      </c>
      <c r="CP202" s="74">
        <v>0</v>
      </c>
      <c r="CQ202" s="74">
        <v>0</v>
      </c>
      <c r="CR202" s="74">
        <v>0</v>
      </c>
      <c r="CS202" s="74">
        <v>-19656</v>
      </c>
      <c r="CT202" s="74">
        <v>361432</v>
      </c>
      <c r="CU202" s="74">
        <v>0</v>
      </c>
      <c r="CV202" s="74">
        <v>0</v>
      </c>
      <c r="CW202" s="74">
        <v>0</v>
      </c>
      <c r="CX202" s="74">
        <v>-3177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159059</v>
      </c>
      <c r="DQ202" s="74">
        <v>0</v>
      </c>
      <c r="DR202" s="74">
        <v>220932</v>
      </c>
      <c r="DS202" s="74">
        <v>0</v>
      </c>
      <c r="DT202" s="74">
        <v>-5251</v>
      </c>
      <c r="DU202" s="74">
        <v>0</v>
      </c>
      <c r="DV202" s="74">
        <v>-10131</v>
      </c>
      <c r="DW202" s="74">
        <v>0</v>
      </c>
      <c r="DX202" s="74">
        <v>0</v>
      </c>
      <c r="DY202" s="74">
        <v>0</v>
      </c>
      <c r="DZ202" s="74">
        <v>0</v>
      </c>
      <c r="EA202" s="74">
        <v>0</v>
      </c>
      <c r="EB202" s="74">
        <v>364609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0</v>
      </c>
      <c r="EX202" s="74">
        <v>0</v>
      </c>
      <c r="EY202" s="74">
        <v>0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361432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160495</v>
      </c>
      <c r="HB202" s="74">
        <v>0</v>
      </c>
      <c r="HC202" s="74">
        <v>249287</v>
      </c>
      <c r="HD202" s="74">
        <v>0</v>
      </c>
      <c r="HE202" s="74">
        <v>-30110</v>
      </c>
      <c r="HF202" s="74">
        <v>0</v>
      </c>
      <c r="HG202" s="74">
        <v>0</v>
      </c>
      <c r="HH202" s="74">
        <v>0</v>
      </c>
      <c r="HI202" s="74">
        <v>1416</v>
      </c>
      <c r="HJ202" s="74">
        <v>381088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4">
        <v>0</v>
      </c>
      <c r="IV202" s="74">
        <v>0</v>
      </c>
      <c r="IW202" s="74">
        <v>0</v>
      </c>
      <c r="IX202" s="74">
        <v>0</v>
      </c>
      <c r="IY202" s="74">
        <v>0</v>
      </c>
      <c r="IZ202" s="74">
        <v>0</v>
      </c>
      <c r="JA202" s="74">
        <v>0</v>
      </c>
      <c r="JB202" s="74">
        <v>0</v>
      </c>
      <c r="JC202" s="74">
        <v>0</v>
      </c>
      <c r="JD202" s="74">
        <v>0</v>
      </c>
      <c r="JE202" s="74">
        <v>0</v>
      </c>
      <c r="JF202" s="74">
        <v>0</v>
      </c>
      <c r="JG202" s="74">
        <v>0</v>
      </c>
      <c r="JH202" s="74">
        <v>0</v>
      </c>
      <c r="JI202" s="74">
        <v>0</v>
      </c>
      <c r="JJ202" s="74">
        <v>0</v>
      </c>
      <c r="JK202" s="74">
        <v>0</v>
      </c>
      <c r="JL202" s="74">
        <v>0</v>
      </c>
      <c r="JM202" s="74">
        <v>0</v>
      </c>
      <c r="JN202" s="74">
        <v>0</v>
      </c>
      <c r="JO202" s="74">
        <v>0</v>
      </c>
      <c r="JP202" s="74">
        <v>0</v>
      </c>
      <c r="JQ202" s="74">
        <v>0</v>
      </c>
      <c r="JR202" s="74">
        <v>0</v>
      </c>
      <c r="JS202" s="74">
        <v>0</v>
      </c>
      <c r="JT202" s="74">
        <v>0</v>
      </c>
      <c r="JU202" s="74">
        <v>0</v>
      </c>
      <c r="JV202" s="74">
        <v>0</v>
      </c>
      <c r="JW202" s="74">
        <v>0</v>
      </c>
      <c r="JX202" s="74">
        <v>0</v>
      </c>
      <c r="JY202" s="74">
        <v>0</v>
      </c>
      <c r="JZ202" s="74">
        <v>0</v>
      </c>
      <c r="KA202" s="74">
        <v>0</v>
      </c>
      <c r="KB202" s="74">
        <v>0</v>
      </c>
      <c r="KC202" s="74">
        <v>-19656</v>
      </c>
      <c r="KD202" s="74">
        <v>0</v>
      </c>
      <c r="KE202" s="74">
        <v>-19656</v>
      </c>
      <c r="KF202" s="74">
        <v>361432</v>
      </c>
      <c r="KG202" s="74">
        <v>0</v>
      </c>
      <c r="KH202" s="74">
        <v>0</v>
      </c>
      <c r="KI202" s="74">
        <v>0</v>
      </c>
      <c r="KJ202" s="74">
        <v>0</v>
      </c>
      <c r="KK202" s="74">
        <v>0</v>
      </c>
      <c r="KL202" s="74">
        <v>0</v>
      </c>
      <c r="KM202" s="74">
        <v>0</v>
      </c>
      <c r="KN202" s="74">
        <v>0</v>
      </c>
      <c r="KO202" s="74">
        <v>0</v>
      </c>
      <c r="KP202" s="74">
        <v>0</v>
      </c>
      <c r="KQ202" s="74">
        <v>0</v>
      </c>
      <c r="KR202" s="74">
        <v>0</v>
      </c>
      <c r="KS202" s="74">
        <v>0</v>
      </c>
      <c r="KT202" s="74">
        <v>0</v>
      </c>
      <c r="KU202" s="74">
        <v>0</v>
      </c>
      <c r="KV202" s="74">
        <v>0</v>
      </c>
      <c r="KW202" s="74">
        <v>0</v>
      </c>
      <c r="KX202" s="74">
        <v>0</v>
      </c>
      <c r="KY202" s="74">
        <v>0</v>
      </c>
      <c r="KZ202" s="74">
        <v>0</v>
      </c>
      <c r="LA202" s="74">
        <v>0</v>
      </c>
      <c r="LB202" s="74">
        <v>0</v>
      </c>
      <c r="LC202" s="74">
        <v>0</v>
      </c>
      <c r="LD202" s="74">
        <v>0</v>
      </c>
      <c r="LE202" s="74">
        <v>0</v>
      </c>
      <c r="LF202" s="74">
        <v>0</v>
      </c>
      <c r="LG202" s="74">
        <v>-5310</v>
      </c>
      <c r="LH202" s="74">
        <v>0</v>
      </c>
      <c r="LI202" s="74">
        <v>0</v>
      </c>
      <c r="LJ202" s="74">
        <v>-3177</v>
      </c>
      <c r="LK202" s="74">
        <v>0</v>
      </c>
      <c r="LL202" s="74">
        <v>-5310</v>
      </c>
      <c r="LM202" s="74">
        <v>0</v>
      </c>
      <c r="LN202" s="74">
        <v>0</v>
      </c>
      <c r="LO202" s="74">
        <v>0</v>
      </c>
      <c r="LP202" s="74">
        <v>0</v>
      </c>
      <c r="LQ202" s="74">
        <v>0</v>
      </c>
      <c r="LR202" s="74">
        <v>0</v>
      </c>
      <c r="LS202" s="74">
        <v>0</v>
      </c>
      <c r="LT202" s="74">
        <v>0</v>
      </c>
      <c r="LU202" s="74">
        <v>0</v>
      </c>
      <c r="LV202" s="74">
        <v>0</v>
      </c>
      <c r="LW202" s="74">
        <v>0</v>
      </c>
      <c r="LX202" s="74">
        <v>0</v>
      </c>
      <c r="LY202" s="74">
        <v>0</v>
      </c>
      <c r="LZ202" s="74">
        <v>0</v>
      </c>
      <c r="MA202" s="74">
        <v>0</v>
      </c>
      <c r="MB202" s="74">
        <v>0</v>
      </c>
      <c r="MC202" s="74">
        <v>0</v>
      </c>
      <c r="MD202" s="74">
        <v>0</v>
      </c>
      <c r="ME202" s="74">
        <v>0</v>
      </c>
      <c r="MF202" s="74">
        <v>0</v>
      </c>
      <c r="MG202" s="74">
        <v>0</v>
      </c>
      <c r="MH202" s="74">
        <v>0</v>
      </c>
      <c r="MI202" s="74">
        <v>0</v>
      </c>
      <c r="MJ202" s="74">
        <v>0</v>
      </c>
      <c r="MK202" s="74">
        <v>0</v>
      </c>
      <c r="ML202" s="74">
        <v>120</v>
      </c>
      <c r="MM202" s="74">
        <v>0</v>
      </c>
      <c r="MN202" s="74">
        <v>0</v>
      </c>
      <c r="MO202" s="74">
        <v>2013</v>
      </c>
      <c r="MP202" s="74">
        <v>2133</v>
      </c>
      <c r="MQ202" s="74">
        <v>0</v>
      </c>
      <c r="MR202" s="74">
        <v>0</v>
      </c>
      <c r="MS202" s="74">
        <v>0</v>
      </c>
      <c r="MT202" s="74">
        <v>0</v>
      </c>
      <c r="MU202" s="74">
        <v>0</v>
      </c>
      <c r="MV202" s="74">
        <v>0</v>
      </c>
      <c r="MW202" s="74">
        <v>0</v>
      </c>
      <c r="MX202" s="74">
        <v>0</v>
      </c>
      <c r="MY202" s="74">
        <v>0</v>
      </c>
      <c r="MZ202" s="74">
        <v>0</v>
      </c>
      <c r="NA202" s="74">
        <v>0</v>
      </c>
      <c r="NB202" s="74">
        <v>0</v>
      </c>
      <c r="NC202" s="74">
        <v>0</v>
      </c>
      <c r="ND202" s="74">
        <v>0</v>
      </c>
      <c r="NE202" s="74">
        <v>0</v>
      </c>
      <c r="NF202" s="74">
        <v>0</v>
      </c>
      <c r="NG202" s="74">
        <v>0</v>
      </c>
      <c r="NH202" s="74">
        <v>0</v>
      </c>
      <c r="NI202" s="74">
        <v>0</v>
      </c>
    </row>
    <row r="203" spans="1:373" x14ac:dyDescent="0.25">
      <c r="A203" s="74" t="s">
        <v>4</v>
      </c>
      <c r="B203" s="74" t="s">
        <v>1334</v>
      </c>
      <c r="C203" s="74">
        <v>4124103</v>
      </c>
      <c r="D203" s="74">
        <v>3600</v>
      </c>
      <c r="E203" s="74">
        <v>17</v>
      </c>
      <c r="F203" s="74">
        <v>3096669</v>
      </c>
      <c r="G203" s="74">
        <v>6701</v>
      </c>
      <c r="H203" s="74">
        <v>27176725</v>
      </c>
      <c r="I203" s="74">
        <v>389574</v>
      </c>
      <c r="J203" s="74">
        <v>65600</v>
      </c>
      <c r="K203" s="74">
        <v>2698389.75</v>
      </c>
      <c r="L203" s="74">
        <v>109545.25</v>
      </c>
      <c r="M203" s="74">
        <v>0</v>
      </c>
      <c r="N203" s="74">
        <v>0</v>
      </c>
      <c r="O203" s="74">
        <v>33543204</v>
      </c>
      <c r="P203" s="74">
        <v>-632</v>
      </c>
      <c r="Q203" s="74">
        <v>-15109321</v>
      </c>
      <c r="R203" s="74">
        <v>-27485</v>
      </c>
      <c r="S203" s="74">
        <v>-6423</v>
      </c>
      <c r="T203" s="74">
        <v>-2480205.06</v>
      </c>
      <c r="U203" s="74">
        <v>-87711.94</v>
      </c>
      <c r="V203" s="74">
        <v>0</v>
      </c>
      <c r="W203" s="74">
        <v>0</v>
      </c>
      <c r="X203" s="74">
        <v>-17711778</v>
      </c>
      <c r="Y203" s="74">
        <v>15831426</v>
      </c>
      <c r="Z203" s="74">
        <v>695538.73</v>
      </c>
      <c r="AA203" s="74">
        <v>1103.74</v>
      </c>
      <c r="AB203" s="74">
        <v>476859.12</v>
      </c>
      <c r="AC203" s="74">
        <v>16280.64</v>
      </c>
      <c r="AD203" s="74">
        <v>-104009.1</v>
      </c>
      <c r="AE203" s="74">
        <v>0</v>
      </c>
      <c r="AF203" s="74">
        <v>200977.16</v>
      </c>
      <c r="AG203" s="74">
        <v>160214.51999999999</v>
      </c>
      <c r="AH203" s="74">
        <v>0</v>
      </c>
      <c r="AI203" s="74">
        <v>0</v>
      </c>
      <c r="AJ203" s="74">
        <v>186536.91</v>
      </c>
      <c r="AK203" s="74">
        <v>3096669</v>
      </c>
      <c r="AL203" s="74">
        <v>10014.540000000001</v>
      </c>
      <c r="AM203" s="74">
        <v>27176725</v>
      </c>
      <c r="AN203" s="74">
        <v>1572496.29</v>
      </c>
      <c r="AO203" s="74">
        <v>162123.5</v>
      </c>
      <c r="AP203" s="74">
        <v>2702892.85</v>
      </c>
      <c r="AQ203" s="74">
        <v>109545.25</v>
      </c>
      <c r="AR203" s="74">
        <v>0</v>
      </c>
      <c r="AS203" s="74">
        <v>0</v>
      </c>
      <c r="AT203" s="74">
        <v>34830466</v>
      </c>
      <c r="AU203" s="74">
        <v>760292.63</v>
      </c>
      <c r="AV203" s="74">
        <v>0</v>
      </c>
      <c r="AW203" s="74">
        <v>-1448.65</v>
      </c>
      <c r="AX203" s="74">
        <v>-15846378.109999999</v>
      </c>
      <c r="AY203" s="74">
        <v>-97536.49</v>
      </c>
      <c r="AZ203" s="74">
        <v>-21839.17</v>
      </c>
      <c r="BA203" s="74">
        <v>-2526270.37</v>
      </c>
      <c r="BB203" s="74">
        <v>-95414.65</v>
      </c>
      <c r="BC203" s="74">
        <v>0</v>
      </c>
      <c r="BD203" s="74">
        <v>0</v>
      </c>
      <c r="BE203" s="74">
        <v>-18588887</v>
      </c>
      <c r="BF203" s="74">
        <v>0</v>
      </c>
      <c r="BG203" s="74">
        <v>1017581.27</v>
      </c>
      <c r="BH203" s="74">
        <v>0</v>
      </c>
      <c r="BI203" s="74">
        <v>0</v>
      </c>
      <c r="BJ203" s="74">
        <v>0</v>
      </c>
      <c r="BK203" s="74">
        <v>0</v>
      </c>
      <c r="BL203" s="74">
        <v>1508700.05</v>
      </c>
      <c r="BM203" s="74">
        <v>196004.32</v>
      </c>
      <c r="BN203" s="74">
        <v>0</v>
      </c>
      <c r="BO203" s="74">
        <v>356419.45</v>
      </c>
      <c r="BP203" s="74">
        <v>247394.54</v>
      </c>
      <c r="BQ203" s="74">
        <v>0</v>
      </c>
      <c r="BR203" s="74">
        <v>0</v>
      </c>
      <c r="BS203" s="74">
        <v>4470565.2699999996</v>
      </c>
      <c r="BT203" s="74">
        <v>1282549.78</v>
      </c>
      <c r="BU203" s="74">
        <v>10344241.939999999</v>
      </c>
      <c r="BV203" s="74">
        <v>0</v>
      </c>
      <c r="BW203" s="74">
        <v>0</v>
      </c>
      <c r="BX203" s="74">
        <v>0</v>
      </c>
      <c r="BY203" s="74">
        <v>0</v>
      </c>
      <c r="BZ203" s="74">
        <v>0</v>
      </c>
      <c r="CA203" s="74">
        <v>8122347.7699999996</v>
      </c>
      <c r="CB203" s="74">
        <v>-9205850</v>
      </c>
      <c r="CC203" s="74">
        <v>0</v>
      </c>
      <c r="CD203" s="74">
        <v>0</v>
      </c>
      <c r="CE203" s="74">
        <v>0</v>
      </c>
      <c r="CF203" s="74">
        <v>0</v>
      </c>
      <c r="CG203" s="74">
        <v>5347980.59</v>
      </c>
      <c r="CH203" s="74">
        <v>0</v>
      </c>
      <c r="CI203" s="74">
        <v>16241579</v>
      </c>
      <c r="CJ203" s="74">
        <v>0</v>
      </c>
      <c r="CK203" s="74">
        <v>1633501.72</v>
      </c>
      <c r="CL203" s="74">
        <v>17001871.629999999</v>
      </c>
      <c r="CM203" s="74">
        <v>2526281</v>
      </c>
      <c r="CN203" s="74">
        <v>21161654</v>
      </c>
      <c r="CO203" s="74">
        <v>6552933</v>
      </c>
      <c r="CP203" s="74">
        <v>18466590</v>
      </c>
      <c r="CQ203" s="74">
        <v>0</v>
      </c>
      <c r="CR203" s="74">
        <v>0</v>
      </c>
      <c r="CS203" s="74">
        <v>-3857869</v>
      </c>
      <c r="CT203" s="74">
        <v>21161654</v>
      </c>
      <c r="CU203" s="74">
        <v>760292.63</v>
      </c>
      <c r="CV203" s="74">
        <v>0</v>
      </c>
      <c r="CW203" s="74">
        <v>0</v>
      </c>
      <c r="CX203" s="74">
        <v>17001871.629999999</v>
      </c>
      <c r="CY203" s="74">
        <v>807262</v>
      </c>
      <c r="CZ203" s="74">
        <v>0</v>
      </c>
      <c r="DA203" s="74">
        <v>0</v>
      </c>
      <c r="DB203" s="74">
        <v>16638688</v>
      </c>
      <c r="DC203" s="74">
        <v>139765</v>
      </c>
      <c r="DD203" s="74">
        <v>11082</v>
      </c>
      <c r="DE203" s="74">
        <v>509075</v>
      </c>
      <c r="DF203" s="74">
        <v>57068</v>
      </c>
      <c r="DG203" s="74">
        <v>-39209</v>
      </c>
      <c r="DH203" s="74">
        <v>0</v>
      </c>
      <c r="DI203" s="74">
        <v>250023</v>
      </c>
      <c r="DJ203" s="74">
        <v>158053</v>
      </c>
      <c r="DK203" s="74">
        <v>0</v>
      </c>
      <c r="DL203" s="74">
        <v>0</v>
      </c>
      <c r="DM203" s="74">
        <v>0</v>
      </c>
      <c r="DN203" s="74">
        <v>71146</v>
      </c>
      <c r="DO203" s="74">
        <v>1157003</v>
      </c>
      <c r="DP203" s="74">
        <v>695538.73</v>
      </c>
      <c r="DQ203" s="74">
        <v>1103.74</v>
      </c>
      <c r="DR203" s="74">
        <v>476859.12</v>
      </c>
      <c r="DS203" s="74">
        <v>16280.64</v>
      </c>
      <c r="DT203" s="74">
        <v>-104009.1</v>
      </c>
      <c r="DU203" s="74">
        <v>0</v>
      </c>
      <c r="DV203" s="74">
        <v>200977.16</v>
      </c>
      <c r="DW203" s="74">
        <v>160214.51999999999</v>
      </c>
      <c r="DX203" s="74">
        <v>0</v>
      </c>
      <c r="DY203" s="74">
        <v>0</v>
      </c>
      <c r="DZ203" s="74">
        <v>0</v>
      </c>
      <c r="EA203" s="74">
        <v>186536.91</v>
      </c>
      <c r="EB203" s="74">
        <v>1633501.72</v>
      </c>
      <c r="EC203" s="74">
        <v>0</v>
      </c>
      <c r="ED203" s="74">
        <v>0</v>
      </c>
      <c r="EE203" s="74">
        <v>0</v>
      </c>
      <c r="EF203" s="74">
        <v>0</v>
      </c>
      <c r="EG203" s="74">
        <v>0</v>
      </c>
      <c r="EH203" s="74">
        <v>0</v>
      </c>
      <c r="EI203" s="74">
        <v>0</v>
      </c>
      <c r="EJ203" s="74">
        <v>0</v>
      </c>
      <c r="EK203" s="74">
        <v>0</v>
      </c>
      <c r="EL203" s="74">
        <v>0</v>
      </c>
      <c r="EM203" s="74">
        <v>0</v>
      </c>
      <c r="EN203" s="74">
        <v>0</v>
      </c>
      <c r="EO203" s="74">
        <v>0</v>
      </c>
      <c r="EP203" s="74">
        <v>0</v>
      </c>
      <c r="EQ203" s="74">
        <v>0</v>
      </c>
      <c r="ER203" s="74">
        <v>0</v>
      </c>
      <c r="ES203" s="74">
        <v>0</v>
      </c>
      <c r="ET203" s="74">
        <v>0</v>
      </c>
      <c r="EU203" s="74">
        <v>0</v>
      </c>
      <c r="EV203" s="74">
        <v>0</v>
      </c>
      <c r="EW203" s="74">
        <v>0</v>
      </c>
      <c r="EX203" s="74">
        <v>0</v>
      </c>
      <c r="EY203" s="74">
        <v>0</v>
      </c>
      <c r="EZ203" s="74">
        <v>0</v>
      </c>
      <c r="FA203" s="74">
        <v>0</v>
      </c>
      <c r="FB203" s="74">
        <v>0</v>
      </c>
      <c r="FC203" s="74">
        <v>0</v>
      </c>
      <c r="FD203" s="74">
        <v>0</v>
      </c>
      <c r="FE203" s="74">
        <v>0</v>
      </c>
      <c r="FF203" s="74">
        <v>0</v>
      </c>
      <c r="FG203" s="74">
        <v>0</v>
      </c>
      <c r="FH203" s="74">
        <v>0</v>
      </c>
      <c r="FI203" s="74">
        <v>0</v>
      </c>
      <c r="FJ203" s="74">
        <v>0</v>
      </c>
      <c r="FK203" s="74">
        <v>903871</v>
      </c>
      <c r="FL203" s="74">
        <v>0</v>
      </c>
      <c r="FM203" s="74">
        <v>0</v>
      </c>
      <c r="FN203" s="74">
        <v>0</v>
      </c>
      <c r="FO203" s="74">
        <v>0</v>
      </c>
      <c r="FP203" s="74">
        <v>1577408</v>
      </c>
      <c r="FQ203" s="74">
        <v>2481279</v>
      </c>
      <c r="FR203" s="74">
        <v>20276970</v>
      </c>
      <c r="FS203" s="74">
        <v>1017581.27</v>
      </c>
      <c r="FT203" s="74">
        <v>0</v>
      </c>
      <c r="FU203" s="74">
        <v>0</v>
      </c>
      <c r="FV203" s="74">
        <v>0</v>
      </c>
      <c r="FW203" s="74">
        <v>0</v>
      </c>
      <c r="FX203" s="74">
        <v>1508700.05</v>
      </c>
      <c r="FY203" s="74">
        <v>2526281</v>
      </c>
      <c r="FZ203" s="74">
        <v>21161654</v>
      </c>
      <c r="GA203" s="74">
        <v>0</v>
      </c>
      <c r="GB203" s="74">
        <v>0</v>
      </c>
      <c r="GC203" s="74">
        <v>0</v>
      </c>
      <c r="GD203" s="74">
        <v>0</v>
      </c>
      <c r="GE203" s="74">
        <v>0</v>
      </c>
      <c r="GF203" s="74">
        <v>0</v>
      </c>
      <c r="GG203" s="74">
        <v>0</v>
      </c>
      <c r="GH203" s="74">
        <v>0</v>
      </c>
      <c r="GI203" s="74">
        <v>0</v>
      </c>
      <c r="GJ203" s="74">
        <v>0</v>
      </c>
      <c r="GK203" s="74">
        <v>0</v>
      </c>
      <c r="GL203" s="74">
        <v>0</v>
      </c>
      <c r="GM203" s="74">
        <v>0</v>
      </c>
      <c r="GN203" s="74">
        <v>0</v>
      </c>
      <c r="GO203" s="74">
        <v>0</v>
      </c>
      <c r="GP203" s="74">
        <v>0</v>
      </c>
      <c r="GQ203" s="74">
        <v>207045</v>
      </c>
      <c r="GR203" s="74">
        <v>0</v>
      </c>
      <c r="GS203" s="74">
        <v>265921</v>
      </c>
      <c r="GT203" s="74">
        <v>130875</v>
      </c>
      <c r="GU203" s="74">
        <v>0</v>
      </c>
      <c r="GV203" s="74">
        <v>0</v>
      </c>
      <c r="GW203" s="74">
        <v>0</v>
      </c>
      <c r="GX203" s="74">
        <v>1896824</v>
      </c>
      <c r="GY203" s="74">
        <v>1039350</v>
      </c>
      <c r="GZ203" s="74">
        <v>3540015</v>
      </c>
      <c r="HA203" s="74">
        <v>196004.32</v>
      </c>
      <c r="HB203" s="74">
        <v>0</v>
      </c>
      <c r="HC203" s="74">
        <v>356419.45</v>
      </c>
      <c r="HD203" s="74">
        <v>247394.54</v>
      </c>
      <c r="HE203" s="74">
        <v>0</v>
      </c>
      <c r="HF203" s="74">
        <v>0</v>
      </c>
      <c r="HG203" s="74">
        <v>0</v>
      </c>
      <c r="HH203" s="74">
        <v>4470565.2699999996</v>
      </c>
      <c r="HI203" s="74">
        <v>1282549.78</v>
      </c>
      <c r="HJ203" s="74">
        <v>6552933</v>
      </c>
      <c r="HK203" s="74">
        <v>0</v>
      </c>
      <c r="HL203" s="74">
        <v>0</v>
      </c>
      <c r="HM203" s="74">
        <v>0</v>
      </c>
      <c r="HN203" s="74">
        <v>0</v>
      </c>
      <c r="HO203" s="74">
        <v>0</v>
      </c>
      <c r="HP203" s="74">
        <v>0</v>
      </c>
      <c r="HQ203" s="74">
        <v>0</v>
      </c>
      <c r="HR203" s="74">
        <v>0</v>
      </c>
      <c r="HS203" s="74">
        <v>0</v>
      </c>
      <c r="HT203" s="74">
        <v>0</v>
      </c>
      <c r="HU203" s="74">
        <v>0</v>
      </c>
      <c r="HV203" s="74">
        <v>0</v>
      </c>
      <c r="HW203" s="74">
        <v>0</v>
      </c>
      <c r="HX203" s="74">
        <v>0</v>
      </c>
      <c r="HY203" s="74">
        <v>0</v>
      </c>
      <c r="HZ203" s="74">
        <v>0</v>
      </c>
      <c r="IA203" s="74">
        <v>0</v>
      </c>
      <c r="IB203" s="74">
        <v>0</v>
      </c>
      <c r="IC203" s="74">
        <v>0</v>
      </c>
      <c r="ID203" s="74">
        <v>0</v>
      </c>
      <c r="IE203" s="74">
        <v>10577975</v>
      </c>
      <c r="IF203" s="74">
        <v>0</v>
      </c>
      <c r="IG203" s="74">
        <v>0</v>
      </c>
      <c r="IH203" s="74">
        <v>0</v>
      </c>
      <c r="II203" s="74">
        <v>0</v>
      </c>
      <c r="IJ203" s="74">
        <v>0</v>
      </c>
      <c r="IK203" s="74">
        <v>8362360</v>
      </c>
      <c r="IL203" s="74">
        <v>18940335</v>
      </c>
      <c r="IM203" s="74">
        <v>10344241.939999999</v>
      </c>
      <c r="IN203" s="74">
        <v>0</v>
      </c>
      <c r="IO203" s="74">
        <v>0</v>
      </c>
      <c r="IP203" s="74">
        <v>0</v>
      </c>
      <c r="IQ203" s="74">
        <v>0</v>
      </c>
      <c r="IR203" s="74">
        <v>0</v>
      </c>
      <c r="IS203" s="74">
        <v>8122347.7699999996</v>
      </c>
      <c r="IT203" s="74">
        <v>18466590</v>
      </c>
      <c r="IU203" s="74">
        <v>0</v>
      </c>
      <c r="IV203" s="74">
        <v>0</v>
      </c>
      <c r="IW203" s="74">
        <v>0</v>
      </c>
      <c r="IX203" s="74">
        <v>0</v>
      </c>
      <c r="IY203" s="74">
        <v>0</v>
      </c>
      <c r="IZ203" s="74">
        <v>0</v>
      </c>
      <c r="JA203" s="74">
        <v>0</v>
      </c>
      <c r="JB203" s="74">
        <v>0</v>
      </c>
      <c r="JC203" s="74">
        <v>0</v>
      </c>
      <c r="JD203" s="74">
        <v>0</v>
      </c>
      <c r="JE203" s="74">
        <v>0</v>
      </c>
      <c r="JF203" s="74">
        <v>0</v>
      </c>
      <c r="JG203" s="74">
        <v>0</v>
      </c>
      <c r="JH203" s="74">
        <v>0</v>
      </c>
      <c r="JI203" s="74">
        <v>0</v>
      </c>
      <c r="JJ203" s="74">
        <v>0</v>
      </c>
      <c r="JK203" s="74">
        <v>0</v>
      </c>
      <c r="JL203" s="74">
        <v>0</v>
      </c>
      <c r="JM203" s="74">
        <v>0</v>
      </c>
      <c r="JN203" s="74">
        <v>0</v>
      </c>
      <c r="JO203" s="74">
        <v>0</v>
      </c>
      <c r="JP203" s="74">
        <v>0</v>
      </c>
      <c r="JQ203" s="74">
        <v>-9205850</v>
      </c>
      <c r="JR203" s="74">
        <v>7002470</v>
      </c>
      <c r="JS203" s="74">
        <v>0</v>
      </c>
      <c r="JT203" s="74">
        <v>-2203380</v>
      </c>
      <c r="JU203" s="74">
        <v>20276970</v>
      </c>
      <c r="JV203" s="74">
        <v>0</v>
      </c>
      <c r="JW203" s="74">
        <v>0</v>
      </c>
      <c r="JX203" s="74">
        <v>0</v>
      </c>
      <c r="JY203" s="74">
        <v>0</v>
      </c>
      <c r="JZ203" s="74">
        <v>0</v>
      </c>
      <c r="KA203" s="74">
        <v>0</v>
      </c>
      <c r="KB203" s="74">
        <v>-9205850</v>
      </c>
      <c r="KC203" s="74">
        <v>5347980.59</v>
      </c>
      <c r="KD203" s="74">
        <v>0</v>
      </c>
      <c r="KE203" s="74">
        <v>-3857869</v>
      </c>
      <c r="KF203" s="74">
        <v>21161654</v>
      </c>
      <c r="KG203" s="74">
        <v>0</v>
      </c>
      <c r="KH203" s="74">
        <v>0</v>
      </c>
      <c r="KI203" s="74">
        <v>0</v>
      </c>
      <c r="KJ203" s="74">
        <v>0</v>
      </c>
      <c r="KK203" s="74">
        <v>0</v>
      </c>
      <c r="KL203" s="74">
        <v>0</v>
      </c>
      <c r="KM203" s="74">
        <v>0</v>
      </c>
      <c r="KN203" s="74">
        <v>0</v>
      </c>
      <c r="KO203" s="74">
        <v>0</v>
      </c>
      <c r="KP203" s="74">
        <v>0</v>
      </c>
      <c r="KQ203" s="74">
        <v>0</v>
      </c>
      <c r="KR203" s="74">
        <v>0</v>
      </c>
      <c r="KS203" s="74">
        <v>0</v>
      </c>
      <c r="KT203" s="74">
        <v>0</v>
      </c>
      <c r="KU203" s="74">
        <v>0</v>
      </c>
      <c r="KV203" s="74">
        <v>0</v>
      </c>
      <c r="KW203" s="74">
        <v>0</v>
      </c>
      <c r="KX203" s="74">
        <v>0</v>
      </c>
      <c r="KY203" s="74">
        <v>0</v>
      </c>
      <c r="KZ203" s="74">
        <v>0</v>
      </c>
      <c r="LA203" s="74">
        <v>0</v>
      </c>
      <c r="LB203" s="74">
        <v>0</v>
      </c>
      <c r="LC203" s="74">
        <v>-1448.65</v>
      </c>
      <c r="LD203" s="74">
        <v>-15846378.109999999</v>
      </c>
      <c r="LE203" s="74">
        <v>-97536.49</v>
      </c>
      <c r="LF203" s="74">
        <v>-21839.17</v>
      </c>
      <c r="LG203" s="74">
        <v>-2526270.37</v>
      </c>
      <c r="LH203" s="74">
        <v>-95414.65</v>
      </c>
      <c r="LI203" s="74">
        <v>0</v>
      </c>
      <c r="LJ203" s="74">
        <v>16241579</v>
      </c>
      <c r="LK203" s="74">
        <v>0</v>
      </c>
      <c r="LL203" s="74">
        <v>-18588887</v>
      </c>
      <c r="LM203" s="74">
        <v>0</v>
      </c>
      <c r="LN203" s="74">
        <v>0</v>
      </c>
      <c r="LO203" s="74">
        <v>0</v>
      </c>
      <c r="LP203" s="74">
        <v>0</v>
      </c>
      <c r="LQ203" s="74">
        <v>0</v>
      </c>
      <c r="LR203" s="74">
        <v>0</v>
      </c>
      <c r="LS203" s="74">
        <v>0</v>
      </c>
      <c r="LT203" s="74">
        <v>0</v>
      </c>
      <c r="LU203" s="74">
        <v>0</v>
      </c>
      <c r="LV203" s="74">
        <v>0</v>
      </c>
      <c r="LW203" s="74">
        <v>0</v>
      </c>
      <c r="LX203" s="74">
        <v>0</v>
      </c>
      <c r="LY203" s="74">
        <v>0</v>
      </c>
      <c r="LZ203" s="74">
        <v>0</v>
      </c>
      <c r="MA203" s="74">
        <v>0</v>
      </c>
      <c r="MB203" s="74">
        <v>0</v>
      </c>
      <c r="MC203" s="74">
        <v>0</v>
      </c>
      <c r="MD203" s="74">
        <v>0</v>
      </c>
      <c r="ME203" s="74">
        <v>0</v>
      </c>
      <c r="MF203" s="74">
        <v>0</v>
      </c>
      <c r="MG203" s="74">
        <v>3096669</v>
      </c>
      <c r="MH203" s="74">
        <v>10014.540000000001</v>
      </c>
      <c r="MI203" s="74">
        <v>27176725</v>
      </c>
      <c r="MJ203" s="74">
        <v>1572496.29</v>
      </c>
      <c r="MK203" s="74">
        <v>162123.5</v>
      </c>
      <c r="ML203" s="74">
        <v>2702892.85</v>
      </c>
      <c r="MM203" s="74">
        <v>109545.25</v>
      </c>
      <c r="MN203" s="74">
        <v>0</v>
      </c>
      <c r="MO203" s="74">
        <v>0</v>
      </c>
      <c r="MP203" s="74">
        <v>34830466</v>
      </c>
      <c r="MQ203" s="74">
        <v>0</v>
      </c>
      <c r="MR203" s="74">
        <v>0</v>
      </c>
      <c r="MS203" s="74">
        <v>0</v>
      </c>
      <c r="MT203" s="74">
        <v>0</v>
      </c>
      <c r="MU203" s="74">
        <v>0</v>
      </c>
      <c r="MV203" s="74">
        <v>0</v>
      </c>
      <c r="MW203" s="74">
        <v>0</v>
      </c>
      <c r="MX203" s="74">
        <v>0</v>
      </c>
      <c r="MY203" s="74">
        <v>0</v>
      </c>
      <c r="MZ203" s="74">
        <v>0</v>
      </c>
      <c r="NA203" s="74">
        <v>0</v>
      </c>
      <c r="NB203" s="74">
        <v>0</v>
      </c>
      <c r="NC203" s="74">
        <v>0</v>
      </c>
      <c r="ND203" s="74">
        <v>0</v>
      </c>
      <c r="NE203" s="74">
        <v>0</v>
      </c>
      <c r="NF203" s="74">
        <v>0</v>
      </c>
      <c r="NG203" s="74">
        <v>0</v>
      </c>
      <c r="NH203" s="74">
        <v>0</v>
      </c>
      <c r="NI203" s="74">
        <v>0</v>
      </c>
    </row>
    <row r="204" spans="1:373" x14ac:dyDescent="0.25">
      <c r="A204" s="74" t="s">
        <v>4</v>
      </c>
      <c r="B204" s="74" t="s">
        <v>1334</v>
      </c>
      <c r="C204" s="74">
        <v>4127403</v>
      </c>
      <c r="D204" s="74">
        <v>4100</v>
      </c>
      <c r="E204" s="74">
        <v>17</v>
      </c>
      <c r="F204" s="74">
        <v>0</v>
      </c>
      <c r="G204" s="74">
        <v>0</v>
      </c>
      <c r="H204" s="74">
        <v>8279442</v>
      </c>
      <c r="I204" s="74">
        <v>0</v>
      </c>
      <c r="J204" s="74">
        <v>0</v>
      </c>
      <c r="K204" s="74">
        <v>4952493</v>
      </c>
      <c r="L204" s="74">
        <v>0</v>
      </c>
      <c r="M204" s="74">
        <v>0</v>
      </c>
      <c r="N204" s="74">
        <v>0</v>
      </c>
      <c r="O204" s="74">
        <v>13231935</v>
      </c>
      <c r="P204" s="74">
        <v>0</v>
      </c>
      <c r="Q204" s="74">
        <v>-6861125</v>
      </c>
      <c r="R204" s="74">
        <v>0</v>
      </c>
      <c r="S204" s="74">
        <v>0</v>
      </c>
      <c r="T204" s="74">
        <v>-1726144</v>
      </c>
      <c r="U204" s="74">
        <v>0</v>
      </c>
      <c r="V204" s="74">
        <v>0</v>
      </c>
      <c r="W204" s="74">
        <v>0</v>
      </c>
      <c r="X204" s="74">
        <v>-8587269</v>
      </c>
      <c r="Y204" s="74">
        <v>4644666</v>
      </c>
      <c r="Z204" s="74">
        <v>750</v>
      </c>
      <c r="AA204" s="74">
        <v>15986</v>
      </c>
      <c r="AB204" s="74">
        <v>2065428</v>
      </c>
      <c r="AC204" s="74">
        <v>0</v>
      </c>
      <c r="AD204" s="74">
        <v>-243949</v>
      </c>
      <c r="AE204" s="74">
        <v>0</v>
      </c>
      <c r="AF204" s="74">
        <v>128574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10941756</v>
      </c>
      <c r="AN204" s="74">
        <v>0</v>
      </c>
      <c r="AO204" s="74">
        <v>0</v>
      </c>
      <c r="AP204" s="74">
        <v>2537962</v>
      </c>
      <c r="AQ204" s="74">
        <v>0</v>
      </c>
      <c r="AR204" s="74">
        <v>0</v>
      </c>
      <c r="AS204" s="74">
        <v>0</v>
      </c>
      <c r="AT204" s="74">
        <v>13479718</v>
      </c>
      <c r="AU204" s="74">
        <v>0</v>
      </c>
      <c r="AV204" s="74">
        <v>0</v>
      </c>
      <c r="AW204" s="74">
        <v>0</v>
      </c>
      <c r="AX204" s="74">
        <v>-7189295</v>
      </c>
      <c r="AY204" s="74">
        <v>0</v>
      </c>
      <c r="AZ204" s="74">
        <v>0</v>
      </c>
      <c r="BA204" s="74">
        <v>-1831652</v>
      </c>
      <c r="BB204" s="74">
        <v>0</v>
      </c>
      <c r="BC204" s="74">
        <v>0</v>
      </c>
      <c r="BD204" s="74">
        <v>0</v>
      </c>
      <c r="BE204" s="74">
        <v>-9020947</v>
      </c>
      <c r="BF204" s="74">
        <v>0</v>
      </c>
      <c r="BG204" s="74">
        <v>0</v>
      </c>
      <c r="BH204" s="74">
        <v>0</v>
      </c>
      <c r="BI204" s="74">
        <v>0</v>
      </c>
      <c r="BJ204" s="74">
        <v>0</v>
      </c>
      <c r="BK204" s="74">
        <v>0</v>
      </c>
      <c r="BL204" s="74">
        <v>0</v>
      </c>
      <c r="BM204" s="74">
        <v>232086</v>
      </c>
      <c r="BN204" s="74">
        <v>0</v>
      </c>
      <c r="BO204" s="74">
        <v>330303</v>
      </c>
      <c r="BP204" s="74">
        <v>72507</v>
      </c>
      <c r="BQ204" s="74">
        <v>0</v>
      </c>
      <c r="BR204" s="74">
        <v>0</v>
      </c>
      <c r="BS204" s="74">
        <v>7262450</v>
      </c>
      <c r="BT204" s="74">
        <v>222129</v>
      </c>
      <c r="BU204" s="74">
        <v>0</v>
      </c>
      <c r="BV204" s="74">
        <v>0</v>
      </c>
      <c r="BW204" s="74">
        <v>0</v>
      </c>
      <c r="BX204" s="74">
        <v>0</v>
      </c>
      <c r="BY204" s="74">
        <v>0</v>
      </c>
      <c r="BZ204" s="74">
        <v>0</v>
      </c>
      <c r="CA204" s="74">
        <v>925473</v>
      </c>
      <c r="CB204" s="74">
        <v>0</v>
      </c>
      <c r="CC204" s="74">
        <v>0</v>
      </c>
      <c r="CD204" s="74">
        <v>0</v>
      </c>
      <c r="CE204" s="74">
        <v>0</v>
      </c>
      <c r="CF204" s="74">
        <v>0</v>
      </c>
      <c r="CG204" s="74">
        <v>-2619388</v>
      </c>
      <c r="CH204" s="74">
        <v>0</v>
      </c>
      <c r="CI204" s="74">
        <v>4458771</v>
      </c>
      <c r="CJ204" s="74">
        <v>0</v>
      </c>
      <c r="CK204" s="74">
        <v>1966789</v>
      </c>
      <c r="CL204" s="74">
        <v>4458771</v>
      </c>
      <c r="CM204" s="74">
        <v>0</v>
      </c>
      <c r="CN204" s="74">
        <v>6425560</v>
      </c>
      <c r="CO204" s="74">
        <v>8119475</v>
      </c>
      <c r="CP204" s="74">
        <v>925473</v>
      </c>
      <c r="CQ204" s="74">
        <v>0</v>
      </c>
      <c r="CR204" s="74">
        <v>0</v>
      </c>
      <c r="CS204" s="74">
        <v>-2619388</v>
      </c>
      <c r="CT204" s="74">
        <v>6425560</v>
      </c>
      <c r="CU204" s="74">
        <v>0</v>
      </c>
      <c r="CV204" s="74">
        <v>0</v>
      </c>
      <c r="CW204" s="74">
        <v>0</v>
      </c>
      <c r="CX204" s="74">
        <v>4458771</v>
      </c>
      <c r="CY204" s="74">
        <v>0</v>
      </c>
      <c r="CZ204" s="74">
        <v>0</v>
      </c>
      <c r="DA204" s="74">
        <v>0</v>
      </c>
      <c r="DB204" s="74">
        <v>4644666</v>
      </c>
      <c r="DC204" s="74">
        <v>750</v>
      </c>
      <c r="DD204" s="74">
        <v>18629</v>
      </c>
      <c r="DE204" s="74">
        <v>1943018</v>
      </c>
      <c r="DF204" s="74">
        <v>25324</v>
      </c>
      <c r="DG204" s="74">
        <v>-130283</v>
      </c>
      <c r="DH204" s="74">
        <v>0</v>
      </c>
      <c r="DI204" s="74">
        <v>63784</v>
      </c>
      <c r="DJ204" s="74">
        <v>0</v>
      </c>
      <c r="DK204" s="74">
        <v>0</v>
      </c>
      <c r="DL204" s="74">
        <v>4159</v>
      </c>
      <c r="DM204" s="74">
        <v>0</v>
      </c>
      <c r="DN204" s="74">
        <v>18082</v>
      </c>
      <c r="DO204" s="74">
        <v>1943463</v>
      </c>
      <c r="DP204" s="74">
        <v>750</v>
      </c>
      <c r="DQ204" s="74">
        <v>15986</v>
      </c>
      <c r="DR204" s="74">
        <v>2065428</v>
      </c>
      <c r="DS204" s="74">
        <v>0</v>
      </c>
      <c r="DT204" s="74">
        <v>-243949</v>
      </c>
      <c r="DU204" s="74">
        <v>0</v>
      </c>
      <c r="DV204" s="74">
        <v>128574</v>
      </c>
      <c r="DW204" s="74">
        <v>0</v>
      </c>
      <c r="DX204" s="74">
        <v>0</v>
      </c>
      <c r="DY204" s="74">
        <v>4037</v>
      </c>
      <c r="DZ204" s="74">
        <v>0</v>
      </c>
      <c r="EA204" s="74">
        <v>0</v>
      </c>
      <c r="EB204" s="74">
        <v>1970826</v>
      </c>
      <c r="EC204" s="74">
        <v>0</v>
      </c>
      <c r="ED204" s="74">
        <v>0</v>
      </c>
      <c r="EE204" s="74">
        <v>0</v>
      </c>
      <c r="EF204" s="74">
        <v>0</v>
      </c>
      <c r="EG204" s="74">
        <v>0</v>
      </c>
      <c r="EH204" s="74">
        <v>0</v>
      </c>
      <c r="EI204" s="74">
        <v>0</v>
      </c>
      <c r="EJ204" s="74">
        <v>0</v>
      </c>
      <c r="EK204" s="74">
        <v>0</v>
      </c>
      <c r="EL204" s="74">
        <v>0</v>
      </c>
      <c r="EM204" s="74">
        <v>0</v>
      </c>
      <c r="EN204" s="74">
        <v>0</v>
      </c>
      <c r="EO204" s="74">
        <v>0</v>
      </c>
      <c r="EP204" s="74">
        <v>0</v>
      </c>
      <c r="EQ204" s="74">
        <v>0</v>
      </c>
      <c r="ER204" s="74">
        <v>0</v>
      </c>
      <c r="ES204" s="74">
        <v>0</v>
      </c>
      <c r="ET204" s="74">
        <v>0</v>
      </c>
      <c r="EU204" s="74">
        <v>0</v>
      </c>
      <c r="EV204" s="74">
        <v>0</v>
      </c>
      <c r="EW204" s="74">
        <v>0</v>
      </c>
      <c r="EX204" s="74">
        <v>0</v>
      </c>
      <c r="EY204" s="74">
        <v>4037</v>
      </c>
      <c r="EZ204" s="74">
        <v>0</v>
      </c>
      <c r="FA204" s="74">
        <v>0</v>
      </c>
      <c r="FB204" s="74">
        <v>4037</v>
      </c>
      <c r="FC204" s="74">
        <v>0</v>
      </c>
      <c r="FD204" s="74">
        <v>0</v>
      </c>
      <c r="FE204" s="74">
        <v>0</v>
      </c>
      <c r="FF204" s="74">
        <v>0</v>
      </c>
      <c r="FG204" s="74">
        <v>0</v>
      </c>
      <c r="FH204" s="74">
        <v>0</v>
      </c>
      <c r="FI204" s="74">
        <v>0</v>
      </c>
      <c r="FJ204" s="74">
        <v>0</v>
      </c>
      <c r="FK204" s="74">
        <v>0</v>
      </c>
      <c r="FL204" s="74">
        <v>0</v>
      </c>
      <c r="FM204" s="74">
        <v>0</v>
      </c>
      <c r="FN204" s="74">
        <v>0</v>
      </c>
      <c r="FO204" s="74">
        <v>0</v>
      </c>
      <c r="FP204" s="74">
        <v>0</v>
      </c>
      <c r="FQ204" s="74">
        <v>0</v>
      </c>
      <c r="FR204" s="74">
        <v>6588129</v>
      </c>
      <c r="FS204" s="74">
        <v>0</v>
      </c>
      <c r="FT204" s="74">
        <v>0</v>
      </c>
      <c r="FU204" s="74">
        <v>0</v>
      </c>
      <c r="FV204" s="74">
        <v>0</v>
      </c>
      <c r="FW204" s="74">
        <v>0</v>
      </c>
      <c r="FX204" s="74">
        <v>0</v>
      </c>
      <c r="FY204" s="74">
        <v>0</v>
      </c>
      <c r="FZ204" s="74">
        <v>6429597</v>
      </c>
      <c r="GA204" s="74">
        <v>0</v>
      </c>
      <c r="GB204" s="74">
        <v>0</v>
      </c>
      <c r="GC204" s="74">
        <v>0</v>
      </c>
      <c r="GD204" s="74">
        <v>0</v>
      </c>
      <c r="GE204" s="74">
        <v>0</v>
      </c>
      <c r="GF204" s="74">
        <v>0</v>
      </c>
      <c r="GG204" s="74">
        <v>0</v>
      </c>
      <c r="GH204" s="74">
        <v>0</v>
      </c>
      <c r="GI204" s="74">
        <v>0</v>
      </c>
      <c r="GJ204" s="74">
        <v>0</v>
      </c>
      <c r="GK204" s="74">
        <v>0</v>
      </c>
      <c r="GL204" s="74">
        <v>0</v>
      </c>
      <c r="GM204" s="74">
        <v>0</v>
      </c>
      <c r="GN204" s="74">
        <v>0</v>
      </c>
      <c r="GO204" s="74">
        <v>0</v>
      </c>
      <c r="GP204" s="74">
        <v>4037</v>
      </c>
      <c r="GQ204" s="74">
        <v>138246</v>
      </c>
      <c r="GR204" s="74">
        <v>0</v>
      </c>
      <c r="GS204" s="74">
        <v>336237</v>
      </c>
      <c r="GT204" s="74">
        <v>69886</v>
      </c>
      <c r="GU204" s="74">
        <v>0</v>
      </c>
      <c r="GV204" s="74">
        <v>0</v>
      </c>
      <c r="GW204" s="74">
        <v>4159</v>
      </c>
      <c r="GX204" s="74">
        <v>3997239</v>
      </c>
      <c r="GY204" s="74">
        <v>311792</v>
      </c>
      <c r="GZ204" s="74">
        <v>4857559</v>
      </c>
      <c r="HA204" s="74">
        <v>232086</v>
      </c>
      <c r="HB204" s="74">
        <v>0</v>
      </c>
      <c r="HC204" s="74">
        <v>330303</v>
      </c>
      <c r="HD204" s="74">
        <v>72507</v>
      </c>
      <c r="HE204" s="74">
        <v>0</v>
      </c>
      <c r="HF204" s="74">
        <v>0</v>
      </c>
      <c r="HG204" s="74">
        <v>4037</v>
      </c>
      <c r="HH204" s="74">
        <v>7262450</v>
      </c>
      <c r="HI204" s="74">
        <v>222129</v>
      </c>
      <c r="HJ204" s="74">
        <v>8123512</v>
      </c>
      <c r="HK204" s="74">
        <v>0</v>
      </c>
      <c r="HL204" s="74">
        <v>0</v>
      </c>
      <c r="HM204" s="74">
        <v>0</v>
      </c>
      <c r="HN204" s="74">
        <v>0</v>
      </c>
      <c r="HO204" s="74">
        <v>0</v>
      </c>
      <c r="HP204" s="74">
        <v>0</v>
      </c>
      <c r="HQ204" s="74">
        <v>4037</v>
      </c>
      <c r="HR204" s="74">
        <v>0</v>
      </c>
      <c r="HS204" s="74">
        <v>0</v>
      </c>
      <c r="HT204" s="74">
        <v>4037</v>
      </c>
      <c r="HU204" s="74">
        <v>0</v>
      </c>
      <c r="HV204" s="74">
        <v>0</v>
      </c>
      <c r="HW204" s="74">
        <v>0</v>
      </c>
      <c r="HX204" s="74">
        <v>0</v>
      </c>
      <c r="HY204" s="74">
        <v>0</v>
      </c>
      <c r="HZ204" s="74">
        <v>0</v>
      </c>
      <c r="IA204" s="74">
        <v>0</v>
      </c>
      <c r="IB204" s="74">
        <v>0</v>
      </c>
      <c r="IC204" s="74">
        <v>0</v>
      </c>
      <c r="ID204" s="74">
        <v>0</v>
      </c>
      <c r="IE204" s="74">
        <v>0</v>
      </c>
      <c r="IF204" s="74">
        <v>0</v>
      </c>
      <c r="IG204" s="74">
        <v>0</v>
      </c>
      <c r="IH204" s="74">
        <v>0</v>
      </c>
      <c r="II204" s="74">
        <v>0</v>
      </c>
      <c r="IJ204" s="74">
        <v>0</v>
      </c>
      <c r="IK204" s="74">
        <v>1015403</v>
      </c>
      <c r="IL204" s="74">
        <v>1015403</v>
      </c>
      <c r="IM204" s="74">
        <v>0</v>
      </c>
      <c r="IN204" s="74">
        <v>0</v>
      </c>
      <c r="IO204" s="74">
        <v>0</v>
      </c>
      <c r="IP204" s="74">
        <v>0</v>
      </c>
      <c r="IQ204" s="74">
        <v>0</v>
      </c>
      <c r="IR204" s="74">
        <v>0</v>
      </c>
      <c r="IS204" s="74">
        <v>925473</v>
      </c>
      <c r="IT204" s="74">
        <v>925473</v>
      </c>
      <c r="IU204" s="74">
        <v>0</v>
      </c>
      <c r="IV204" s="74">
        <v>0</v>
      </c>
      <c r="IW204" s="74">
        <v>0</v>
      </c>
      <c r="IX204" s="74">
        <v>0</v>
      </c>
      <c r="IY204" s="74">
        <v>0</v>
      </c>
      <c r="IZ204" s="74">
        <v>0</v>
      </c>
      <c r="JA204" s="74">
        <v>0</v>
      </c>
      <c r="JB204" s="74">
        <v>0</v>
      </c>
      <c r="JC204" s="74">
        <v>0</v>
      </c>
      <c r="JD204" s="74">
        <v>0</v>
      </c>
      <c r="JE204" s="74">
        <v>0</v>
      </c>
      <c r="JF204" s="74">
        <v>0</v>
      </c>
      <c r="JG204" s="74">
        <v>0</v>
      </c>
      <c r="JH204" s="74">
        <v>0</v>
      </c>
      <c r="JI204" s="74">
        <v>0</v>
      </c>
      <c r="JJ204" s="74">
        <v>0</v>
      </c>
      <c r="JK204" s="74">
        <v>0</v>
      </c>
      <c r="JL204" s="74">
        <v>0</v>
      </c>
      <c r="JM204" s="74">
        <v>0</v>
      </c>
      <c r="JN204" s="74">
        <v>0</v>
      </c>
      <c r="JO204" s="74">
        <v>0</v>
      </c>
      <c r="JP204" s="74">
        <v>0</v>
      </c>
      <c r="JQ204" s="74">
        <v>0</v>
      </c>
      <c r="JR204" s="74">
        <v>715167</v>
      </c>
      <c r="JS204" s="74">
        <v>0</v>
      </c>
      <c r="JT204" s="74">
        <v>715167</v>
      </c>
      <c r="JU204" s="74">
        <v>6588129</v>
      </c>
      <c r="JV204" s="74">
        <v>0</v>
      </c>
      <c r="JW204" s="74">
        <v>0</v>
      </c>
      <c r="JX204" s="74">
        <v>0</v>
      </c>
      <c r="JY204" s="74">
        <v>0</v>
      </c>
      <c r="JZ204" s="74">
        <v>0</v>
      </c>
      <c r="KA204" s="74">
        <v>0</v>
      </c>
      <c r="KB204" s="74">
        <v>0</v>
      </c>
      <c r="KC204" s="74">
        <v>-2619388</v>
      </c>
      <c r="KD204" s="74">
        <v>0</v>
      </c>
      <c r="KE204" s="74">
        <v>-2619388</v>
      </c>
      <c r="KF204" s="74">
        <v>6429597</v>
      </c>
      <c r="KG204" s="74">
        <v>0</v>
      </c>
      <c r="KH204" s="74">
        <v>0</v>
      </c>
      <c r="KI204" s="74">
        <v>0</v>
      </c>
      <c r="KJ204" s="74">
        <v>0</v>
      </c>
      <c r="KK204" s="74">
        <v>0</v>
      </c>
      <c r="KL204" s="74">
        <v>0</v>
      </c>
      <c r="KM204" s="74">
        <v>0</v>
      </c>
      <c r="KN204" s="74">
        <v>0</v>
      </c>
      <c r="KO204" s="74">
        <v>0</v>
      </c>
      <c r="KP204" s="74">
        <v>0</v>
      </c>
      <c r="KQ204" s="74">
        <v>4037</v>
      </c>
      <c r="KR204" s="74">
        <v>0</v>
      </c>
      <c r="KS204" s="74">
        <v>0</v>
      </c>
      <c r="KT204" s="74">
        <v>0</v>
      </c>
      <c r="KU204" s="74">
        <v>0</v>
      </c>
      <c r="KV204" s="74">
        <v>0</v>
      </c>
      <c r="KW204" s="74">
        <v>0</v>
      </c>
      <c r="KX204" s="74">
        <v>0</v>
      </c>
      <c r="KY204" s="74">
        <v>0</v>
      </c>
      <c r="KZ204" s="74">
        <v>0</v>
      </c>
      <c r="LA204" s="74">
        <v>0</v>
      </c>
      <c r="LB204" s="74">
        <v>0</v>
      </c>
      <c r="LC204" s="74">
        <v>0</v>
      </c>
      <c r="LD204" s="74">
        <v>-7189295</v>
      </c>
      <c r="LE204" s="74">
        <v>0</v>
      </c>
      <c r="LF204" s="74">
        <v>0</v>
      </c>
      <c r="LG204" s="74">
        <v>-1831652</v>
      </c>
      <c r="LH204" s="74">
        <v>0</v>
      </c>
      <c r="LI204" s="74">
        <v>0</v>
      </c>
      <c r="LJ204" s="74">
        <v>4458771</v>
      </c>
      <c r="LK204" s="74">
        <v>0</v>
      </c>
      <c r="LL204" s="74">
        <v>-9020947</v>
      </c>
      <c r="LM204" s="74">
        <v>0</v>
      </c>
      <c r="LN204" s="74">
        <v>0</v>
      </c>
      <c r="LO204" s="74">
        <v>0</v>
      </c>
      <c r="LP204" s="74">
        <v>0</v>
      </c>
      <c r="LQ204" s="74">
        <v>0</v>
      </c>
      <c r="LR204" s="74">
        <v>0</v>
      </c>
      <c r="LS204" s="74">
        <v>0</v>
      </c>
      <c r="LT204" s="74">
        <v>0</v>
      </c>
      <c r="LU204" s="74">
        <v>0</v>
      </c>
      <c r="LV204" s="74">
        <v>0</v>
      </c>
      <c r="LW204" s="74">
        <v>0</v>
      </c>
      <c r="LX204" s="74">
        <v>0</v>
      </c>
      <c r="LY204" s="74">
        <v>0</v>
      </c>
      <c r="LZ204" s="74">
        <v>0</v>
      </c>
      <c r="MA204" s="74">
        <v>0</v>
      </c>
      <c r="MB204" s="74">
        <v>0</v>
      </c>
      <c r="MC204" s="74">
        <v>0</v>
      </c>
      <c r="MD204" s="74">
        <v>0</v>
      </c>
      <c r="ME204" s="74">
        <v>0</v>
      </c>
      <c r="MF204" s="74">
        <v>0</v>
      </c>
      <c r="MG204" s="74">
        <v>0</v>
      </c>
      <c r="MH204" s="74">
        <v>0</v>
      </c>
      <c r="MI204" s="74">
        <v>10941756</v>
      </c>
      <c r="MJ204" s="74">
        <v>0</v>
      </c>
      <c r="MK204" s="74">
        <v>0</v>
      </c>
      <c r="ML204" s="74">
        <v>2537962</v>
      </c>
      <c r="MM204" s="74">
        <v>0</v>
      </c>
      <c r="MN204" s="74">
        <v>0</v>
      </c>
      <c r="MO204" s="74">
        <v>0</v>
      </c>
      <c r="MP204" s="74">
        <v>13479718</v>
      </c>
      <c r="MQ204" s="74">
        <v>0</v>
      </c>
      <c r="MR204" s="74">
        <v>0</v>
      </c>
      <c r="MS204" s="74">
        <v>0</v>
      </c>
      <c r="MT204" s="74">
        <v>0</v>
      </c>
      <c r="MU204" s="74">
        <v>0</v>
      </c>
      <c r="MV204" s="74">
        <v>0</v>
      </c>
      <c r="MW204" s="74">
        <v>0</v>
      </c>
      <c r="MX204" s="74">
        <v>0</v>
      </c>
      <c r="MY204" s="74">
        <v>0</v>
      </c>
      <c r="MZ204" s="74">
        <v>0</v>
      </c>
      <c r="NA204" s="74">
        <v>0</v>
      </c>
      <c r="NB204" s="74">
        <v>0</v>
      </c>
      <c r="NC204" s="74">
        <v>0</v>
      </c>
      <c r="ND204" s="74">
        <v>0</v>
      </c>
      <c r="NE204" s="74">
        <v>0</v>
      </c>
      <c r="NF204" s="74">
        <v>0</v>
      </c>
      <c r="NG204" s="74">
        <v>0</v>
      </c>
      <c r="NH204" s="74">
        <v>0</v>
      </c>
      <c r="NI204" s="74">
        <v>0</v>
      </c>
    </row>
    <row r="205" spans="1:373" x14ac:dyDescent="0.25">
      <c r="A205" s="74" t="s">
        <v>4</v>
      </c>
      <c r="B205" s="74" t="s">
        <v>1334</v>
      </c>
      <c r="C205" s="74">
        <v>4135109</v>
      </c>
      <c r="D205" s="74">
        <v>5700</v>
      </c>
      <c r="E205" s="74">
        <v>17</v>
      </c>
      <c r="F205" s="74">
        <v>551931</v>
      </c>
      <c r="G205" s="74">
        <v>1154870</v>
      </c>
      <c r="H205" s="74">
        <v>4526430</v>
      </c>
      <c r="I205" s="74">
        <v>0</v>
      </c>
      <c r="J205" s="74">
        <v>504806</v>
      </c>
      <c r="K205" s="74">
        <v>3728454</v>
      </c>
      <c r="L205" s="74">
        <v>398613</v>
      </c>
      <c r="M205" s="74">
        <v>0</v>
      </c>
      <c r="N205" s="74">
        <v>12747161</v>
      </c>
      <c r="O205" s="74">
        <v>23612265</v>
      </c>
      <c r="P205" s="74">
        <v>0</v>
      </c>
      <c r="Q205" s="74">
        <v>0</v>
      </c>
      <c r="R205" s="74">
        <v>0</v>
      </c>
      <c r="S205" s="74">
        <v>0</v>
      </c>
      <c r="T205" s="74">
        <v>-15178893</v>
      </c>
      <c r="U205" s="74">
        <v>0</v>
      </c>
      <c r="V205" s="74">
        <v>0</v>
      </c>
      <c r="W205" s="74">
        <v>0</v>
      </c>
      <c r="X205" s="74">
        <v>-15178893</v>
      </c>
      <c r="Y205" s="74">
        <v>8433372</v>
      </c>
      <c r="Z205" s="74">
        <v>2395972</v>
      </c>
      <c r="AA205" s="74">
        <v>0</v>
      </c>
      <c r="AB205" s="74">
        <v>861177</v>
      </c>
      <c r="AC205" s="74">
        <v>805015</v>
      </c>
      <c r="AD205" s="74">
        <v>-124747</v>
      </c>
      <c r="AE205" s="74">
        <v>0</v>
      </c>
      <c r="AF205" s="74">
        <v>113108</v>
      </c>
      <c r="AG205" s="74">
        <v>0</v>
      </c>
      <c r="AH205" s="74">
        <v>0</v>
      </c>
      <c r="AI205" s="74">
        <v>0</v>
      </c>
      <c r="AJ205" s="74">
        <v>13752</v>
      </c>
      <c r="AK205" s="74">
        <v>551931</v>
      </c>
      <c r="AL205" s="74">
        <v>1161183</v>
      </c>
      <c r="AM205" s="74">
        <v>4526430</v>
      </c>
      <c r="AN205" s="74">
        <v>0</v>
      </c>
      <c r="AO205" s="74">
        <v>654357</v>
      </c>
      <c r="AP205" s="74">
        <v>3787432</v>
      </c>
      <c r="AQ205" s="74">
        <v>333496</v>
      </c>
      <c r="AR205" s="74">
        <v>0</v>
      </c>
      <c r="AS205" s="74">
        <v>12846085</v>
      </c>
      <c r="AT205" s="74">
        <v>23860914</v>
      </c>
      <c r="AU205" s="74">
        <v>17116</v>
      </c>
      <c r="AV205" s="74">
        <v>0</v>
      </c>
      <c r="AW205" s="74">
        <v>0</v>
      </c>
      <c r="AX205" s="74">
        <v>0</v>
      </c>
      <c r="AY205" s="74">
        <v>0</v>
      </c>
      <c r="AZ205" s="74">
        <v>0</v>
      </c>
      <c r="BA205" s="74">
        <v>-15482288</v>
      </c>
      <c r="BB205" s="74">
        <v>0</v>
      </c>
      <c r="BC205" s="74">
        <v>0</v>
      </c>
      <c r="BD205" s="74">
        <v>0</v>
      </c>
      <c r="BE205" s="74">
        <v>-15482288</v>
      </c>
      <c r="BF205" s="74">
        <v>0</v>
      </c>
      <c r="BG205" s="74">
        <v>1846483</v>
      </c>
      <c r="BH205" s="74">
        <v>0</v>
      </c>
      <c r="BI205" s="74">
        <v>0</v>
      </c>
      <c r="BJ205" s="74">
        <v>0</v>
      </c>
      <c r="BK205" s="74">
        <v>0</v>
      </c>
      <c r="BL205" s="74">
        <v>0</v>
      </c>
      <c r="BM205" s="74">
        <v>305431</v>
      </c>
      <c r="BN205" s="74">
        <v>0</v>
      </c>
      <c r="BO205" s="74">
        <v>691987</v>
      </c>
      <c r="BP205" s="74">
        <v>442014</v>
      </c>
      <c r="BQ205" s="74">
        <v>0</v>
      </c>
      <c r="BR205" s="74">
        <v>0</v>
      </c>
      <c r="BS205" s="74">
        <v>0</v>
      </c>
      <c r="BT205" s="74">
        <v>29487</v>
      </c>
      <c r="BU205" s="74">
        <v>0</v>
      </c>
      <c r="BV205" s="74">
        <v>0</v>
      </c>
      <c r="BW205" s="74">
        <v>0</v>
      </c>
      <c r="BX205" s="74">
        <v>0</v>
      </c>
      <c r="BY205" s="74">
        <v>0</v>
      </c>
      <c r="BZ205" s="74">
        <v>0</v>
      </c>
      <c r="CA205" s="74">
        <v>6931019</v>
      </c>
      <c r="CB205" s="74">
        <v>5376868</v>
      </c>
      <c r="CC205" s="74">
        <v>0</v>
      </c>
      <c r="CD205" s="74">
        <v>0</v>
      </c>
      <c r="CE205" s="74">
        <v>0</v>
      </c>
      <c r="CF205" s="74">
        <v>0</v>
      </c>
      <c r="CG205" s="74">
        <v>529696</v>
      </c>
      <c r="CH205" s="74">
        <v>0</v>
      </c>
      <c r="CI205" s="74">
        <v>8378626</v>
      </c>
      <c r="CJ205" s="74">
        <v>0</v>
      </c>
      <c r="CK205" s="74">
        <v>4064277</v>
      </c>
      <c r="CL205" s="74">
        <v>8395742</v>
      </c>
      <c r="CM205" s="74">
        <v>1846483</v>
      </c>
      <c r="CN205" s="74">
        <v>14306502</v>
      </c>
      <c r="CO205" s="74">
        <v>1468919</v>
      </c>
      <c r="CP205" s="74">
        <v>6931019</v>
      </c>
      <c r="CQ205" s="74">
        <v>0</v>
      </c>
      <c r="CR205" s="74">
        <v>0</v>
      </c>
      <c r="CS205" s="74">
        <v>5906564</v>
      </c>
      <c r="CT205" s="74">
        <v>14306502</v>
      </c>
      <c r="CU205" s="74">
        <v>17116</v>
      </c>
      <c r="CV205" s="74">
        <v>0</v>
      </c>
      <c r="CW205" s="74">
        <v>0</v>
      </c>
      <c r="CX205" s="74">
        <v>8395742</v>
      </c>
      <c r="CY205" s="74">
        <v>61442</v>
      </c>
      <c r="CZ205" s="74">
        <v>0</v>
      </c>
      <c r="DA205" s="74">
        <v>0</v>
      </c>
      <c r="DB205" s="74">
        <v>8494814</v>
      </c>
      <c r="DC205" s="74">
        <v>2356483</v>
      </c>
      <c r="DD205" s="74">
        <v>0</v>
      </c>
      <c r="DE205" s="74">
        <v>723131</v>
      </c>
      <c r="DF205" s="74">
        <v>843730</v>
      </c>
      <c r="DG205" s="74">
        <v>-105000</v>
      </c>
      <c r="DH205" s="74">
        <v>0</v>
      </c>
      <c r="DI205" s="74">
        <v>105371</v>
      </c>
      <c r="DJ205" s="74">
        <v>0</v>
      </c>
      <c r="DK205" s="74">
        <v>0</v>
      </c>
      <c r="DL205" s="74">
        <v>27674</v>
      </c>
      <c r="DM205" s="74">
        <v>0</v>
      </c>
      <c r="DN205" s="74">
        <v>10890</v>
      </c>
      <c r="DO205" s="74">
        <v>3962279</v>
      </c>
      <c r="DP205" s="74">
        <v>2395972</v>
      </c>
      <c r="DQ205" s="74">
        <v>0</v>
      </c>
      <c r="DR205" s="74">
        <v>861177</v>
      </c>
      <c r="DS205" s="74">
        <v>805015</v>
      </c>
      <c r="DT205" s="74">
        <v>-124747</v>
      </c>
      <c r="DU205" s="74">
        <v>0</v>
      </c>
      <c r="DV205" s="74">
        <v>113108</v>
      </c>
      <c r="DW205" s="74">
        <v>0</v>
      </c>
      <c r="DX205" s="74">
        <v>0</v>
      </c>
      <c r="DY205" s="74">
        <v>27258</v>
      </c>
      <c r="DZ205" s="74">
        <v>0</v>
      </c>
      <c r="EA205" s="74">
        <v>13752</v>
      </c>
      <c r="EB205" s="74">
        <v>4091535</v>
      </c>
      <c r="EC205" s="74">
        <v>0</v>
      </c>
      <c r="ED205" s="74">
        <v>0</v>
      </c>
      <c r="EE205" s="74">
        <v>0</v>
      </c>
      <c r="EF205" s="74">
        <v>0</v>
      </c>
      <c r="EG205" s="74">
        <v>0</v>
      </c>
      <c r="EH205" s="74">
        <v>0</v>
      </c>
      <c r="EI205" s="74">
        <v>0</v>
      </c>
      <c r="EJ205" s="74">
        <v>0</v>
      </c>
      <c r="EK205" s="74">
        <v>0</v>
      </c>
      <c r="EL205" s="74">
        <v>0</v>
      </c>
      <c r="EM205" s="74">
        <v>0</v>
      </c>
      <c r="EN205" s="74">
        <v>0</v>
      </c>
      <c r="EO205" s="74">
        <v>0</v>
      </c>
      <c r="EP205" s="74">
        <v>0</v>
      </c>
      <c r="EQ205" s="74">
        <v>0</v>
      </c>
      <c r="ER205" s="74">
        <v>0</v>
      </c>
      <c r="ES205" s="74">
        <v>0</v>
      </c>
      <c r="ET205" s="74">
        <v>0</v>
      </c>
      <c r="EU205" s="74">
        <v>0</v>
      </c>
      <c r="EV205" s="74">
        <v>0</v>
      </c>
      <c r="EW205" s="74">
        <v>0</v>
      </c>
      <c r="EX205" s="74">
        <v>0</v>
      </c>
      <c r="EY205" s="74">
        <v>27258</v>
      </c>
      <c r="EZ205" s="74">
        <v>0</v>
      </c>
      <c r="FA205" s="74">
        <v>0</v>
      </c>
      <c r="FB205" s="74">
        <v>27258</v>
      </c>
      <c r="FC205" s="74">
        <v>0</v>
      </c>
      <c r="FD205" s="74">
        <v>0</v>
      </c>
      <c r="FE205" s="74">
        <v>0</v>
      </c>
      <c r="FF205" s="74">
        <v>0</v>
      </c>
      <c r="FG205" s="74">
        <v>0</v>
      </c>
      <c r="FH205" s="74">
        <v>0</v>
      </c>
      <c r="FI205" s="74">
        <v>0</v>
      </c>
      <c r="FJ205" s="74">
        <v>0</v>
      </c>
      <c r="FK205" s="74">
        <v>1694968</v>
      </c>
      <c r="FL205" s="74">
        <v>0</v>
      </c>
      <c r="FM205" s="74">
        <v>0</v>
      </c>
      <c r="FN205" s="74">
        <v>0</v>
      </c>
      <c r="FO205" s="74">
        <v>0</v>
      </c>
      <c r="FP205" s="74">
        <v>0</v>
      </c>
      <c r="FQ205" s="74">
        <v>1694968</v>
      </c>
      <c r="FR205" s="74">
        <v>14152061</v>
      </c>
      <c r="FS205" s="74">
        <v>1846483</v>
      </c>
      <c r="FT205" s="74">
        <v>0</v>
      </c>
      <c r="FU205" s="74">
        <v>0</v>
      </c>
      <c r="FV205" s="74">
        <v>0</v>
      </c>
      <c r="FW205" s="74">
        <v>0</v>
      </c>
      <c r="FX205" s="74">
        <v>0</v>
      </c>
      <c r="FY205" s="74">
        <v>1846483</v>
      </c>
      <c r="FZ205" s="74">
        <v>14333760</v>
      </c>
      <c r="GA205" s="74">
        <v>0</v>
      </c>
      <c r="GB205" s="74">
        <v>0</v>
      </c>
      <c r="GC205" s="74">
        <v>0</v>
      </c>
      <c r="GD205" s="74">
        <v>0</v>
      </c>
      <c r="GE205" s="74">
        <v>0</v>
      </c>
      <c r="GF205" s="74">
        <v>0</v>
      </c>
      <c r="GG205" s="74">
        <v>0</v>
      </c>
      <c r="GH205" s="74">
        <v>0</v>
      </c>
      <c r="GI205" s="74">
        <v>0</v>
      </c>
      <c r="GJ205" s="74">
        <v>0</v>
      </c>
      <c r="GK205" s="74">
        <v>0</v>
      </c>
      <c r="GL205" s="74">
        <v>0</v>
      </c>
      <c r="GM205" s="74">
        <v>0</v>
      </c>
      <c r="GN205" s="74">
        <v>0</v>
      </c>
      <c r="GO205" s="74">
        <v>0</v>
      </c>
      <c r="GP205" s="74">
        <v>27258</v>
      </c>
      <c r="GQ205" s="74">
        <v>279090</v>
      </c>
      <c r="GR205" s="74">
        <v>0</v>
      </c>
      <c r="GS205" s="74">
        <v>633746</v>
      </c>
      <c r="GT205" s="74">
        <v>421527</v>
      </c>
      <c r="GU205" s="74">
        <v>0</v>
      </c>
      <c r="GV205" s="74">
        <v>0</v>
      </c>
      <c r="GW205" s="74">
        <v>27674</v>
      </c>
      <c r="GX205" s="74">
        <v>0</v>
      </c>
      <c r="GY205" s="74">
        <v>29687</v>
      </c>
      <c r="GZ205" s="74">
        <v>1391724</v>
      </c>
      <c r="HA205" s="74">
        <v>305431</v>
      </c>
      <c r="HB205" s="74">
        <v>0</v>
      </c>
      <c r="HC205" s="74">
        <v>691987</v>
      </c>
      <c r="HD205" s="74">
        <v>442014</v>
      </c>
      <c r="HE205" s="74">
        <v>0</v>
      </c>
      <c r="HF205" s="74">
        <v>0</v>
      </c>
      <c r="HG205" s="74">
        <v>27258</v>
      </c>
      <c r="HH205" s="74">
        <v>0</v>
      </c>
      <c r="HI205" s="74">
        <v>29487</v>
      </c>
      <c r="HJ205" s="74">
        <v>1496177</v>
      </c>
      <c r="HK205" s="74">
        <v>0</v>
      </c>
      <c r="HL205" s="74">
        <v>0</v>
      </c>
      <c r="HM205" s="74">
        <v>0</v>
      </c>
      <c r="HN205" s="74">
        <v>0</v>
      </c>
      <c r="HO205" s="74">
        <v>0</v>
      </c>
      <c r="HP205" s="74">
        <v>0</v>
      </c>
      <c r="HQ205" s="74">
        <v>27258</v>
      </c>
      <c r="HR205" s="74">
        <v>0</v>
      </c>
      <c r="HS205" s="74">
        <v>0</v>
      </c>
      <c r="HT205" s="74">
        <v>27258</v>
      </c>
      <c r="HU205" s="74">
        <v>0</v>
      </c>
      <c r="HV205" s="74">
        <v>0</v>
      </c>
      <c r="HW205" s="74">
        <v>0</v>
      </c>
      <c r="HX205" s="74">
        <v>0</v>
      </c>
      <c r="HY205" s="74">
        <v>0</v>
      </c>
      <c r="HZ205" s="74">
        <v>0</v>
      </c>
      <c r="IA205" s="74">
        <v>0</v>
      </c>
      <c r="IB205" s="74">
        <v>0</v>
      </c>
      <c r="IC205" s="74">
        <v>0</v>
      </c>
      <c r="ID205" s="74">
        <v>0</v>
      </c>
      <c r="IE205" s="74">
        <v>0</v>
      </c>
      <c r="IF205" s="74">
        <v>0</v>
      </c>
      <c r="IG205" s="74">
        <v>0</v>
      </c>
      <c r="IH205" s="74">
        <v>0</v>
      </c>
      <c r="II205" s="74">
        <v>0</v>
      </c>
      <c r="IJ205" s="74">
        <v>0</v>
      </c>
      <c r="IK205" s="74">
        <v>7373033</v>
      </c>
      <c r="IL205" s="74">
        <v>7373033</v>
      </c>
      <c r="IM205" s="74">
        <v>0</v>
      </c>
      <c r="IN205" s="74">
        <v>0</v>
      </c>
      <c r="IO205" s="74">
        <v>0</v>
      </c>
      <c r="IP205" s="74">
        <v>0</v>
      </c>
      <c r="IQ205" s="74">
        <v>0</v>
      </c>
      <c r="IR205" s="74">
        <v>0</v>
      </c>
      <c r="IS205" s="74">
        <v>6931019</v>
      </c>
      <c r="IT205" s="74">
        <v>6931019</v>
      </c>
      <c r="IU205" s="74">
        <v>0</v>
      </c>
      <c r="IV205" s="74">
        <v>0</v>
      </c>
      <c r="IW205" s="74">
        <v>0</v>
      </c>
      <c r="IX205" s="74">
        <v>0</v>
      </c>
      <c r="IY205" s="74">
        <v>0</v>
      </c>
      <c r="IZ205" s="74">
        <v>0</v>
      </c>
      <c r="JA205" s="74">
        <v>0</v>
      </c>
      <c r="JB205" s="74">
        <v>0</v>
      </c>
      <c r="JC205" s="74">
        <v>0</v>
      </c>
      <c r="JD205" s="74">
        <v>0</v>
      </c>
      <c r="JE205" s="74">
        <v>0</v>
      </c>
      <c r="JF205" s="74">
        <v>0</v>
      </c>
      <c r="JG205" s="74">
        <v>0</v>
      </c>
      <c r="JH205" s="74">
        <v>0</v>
      </c>
      <c r="JI205" s="74">
        <v>0</v>
      </c>
      <c r="JJ205" s="74">
        <v>0</v>
      </c>
      <c r="JK205" s="74">
        <v>0</v>
      </c>
      <c r="JL205" s="74">
        <v>0</v>
      </c>
      <c r="JM205" s="74">
        <v>0</v>
      </c>
      <c r="JN205" s="74">
        <v>0</v>
      </c>
      <c r="JO205" s="74">
        <v>0</v>
      </c>
      <c r="JP205" s="74">
        <v>0</v>
      </c>
      <c r="JQ205" s="74">
        <v>4527181</v>
      </c>
      <c r="JR205" s="74">
        <v>860123</v>
      </c>
      <c r="JS205" s="74">
        <v>0</v>
      </c>
      <c r="JT205" s="74">
        <v>5387304</v>
      </c>
      <c r="JU205" s="74">
        <v>14152061</v>
      </c>
      <c r="JV205" s="74">
        <v>0</v>
      </c>
      <c r="JW205" s="74">
        <v>0</v>
      </c>
      <c r="JX205" s="74">
        <v>0</v>
      </c>
      <c r="JY205" s="74">
        <v>0</v>
      </c>
      <c r="JZ205" s="74">
        <v>0</v>
      </c>
      <c r="KA205" s="74">
        <v>0</v>
      </c>
      <c r="KB205" s="74">
        <v>5376868</v>
      </c>
      <c r="KC205" s="74">
        <v>529696</v>
      </c>
      <c r="KD205" s="74">
        <v>0</v>
      </c>
      <c r="KE205" s="74">
        <v>5906564</v>
      </c>
      <c r="KF205" s="74">
        <v>14333760</v>
      </c>
      <c r="KG205" s="74">
        <v>0</v>
      </c>
      <c r="KH205" s="74">
        <v>0</v>
      </c>
      <c r="KI205" s="74">
        <v>0</v>
      </c>
      <c r="KJ205" s="74">
        <v>0</v>
      </c>
      <c r="KK205" s="74">
        <v>0</v>
      </c>
      <c r="KL205" s="74">
        <v>0</v>
      </c>
      <c r="KM205" s="74">
        <v>0</v>
      </c>
      <c r="KN205" s="74">
        <v>0</v>
      </c>
      <c r="KO205" s="74">
        <v>0</v>
      </c>
      <c r="KP205" s="74">
        <v>0</v>
      </c>
      <c r="KQ205" s="74">
        <v>27258</v>
      </c>
      <c r="KR205" s="74">
        <v>0</v>
      </c>
      <c r="KS205" s="74">
        <v>0</v>
      </c>
      <c r="KT205" s="74">
        <v>0</v>
      </c>
      <c r="KU205" s="74">
        <v>0</v>
      </c>
      <c r="KV205" s="74">
        <v>0</v>
      </c>
      <c r="KW205" s="74">
        <v>0</v>
      </c>
      <c r="KX205" s="74">
        <v>0</v>
      </c>
      <c r="KY205" s="74">
        <v>0</v>
      </c>
      <c r="KZ205" s="74">
        <v>0</v>
      </c>
      <c r="LA205" s="74">
        <v>0</v>
      </c>
      <c r="LB205" s="74">
        <v>0</v>
      </c>
      <c r="LC205" s="74">
        <v>0</v>
      </c>
      <c r="LD205" s="74">
        <v>0</v>
      </c>
      <c r="LE205" s="74">
        <v>0</v>
      </c>
      <c r="LF205" s="74">
        <v>0</v>
      </c>
      <c r="LG205" s="74">
        <v>-15482288</v>
      </c>
      <c r="LH205" s="74">
        <v>0</v>
      </c>
      <c r="LI205" s="74">
        <v>0</v>
      </c>
      <c r="LJ205" s="74">
        <v>8378626</v>
      </c>
      <c r="LK205" s="74">
        <v>0</v>
      </c>
      <c r="LL205" s="74">
        <v>-15482288</v>
      </c>
      <c r="LM205" s="74">
        <v>0</v>
      </c>
      <c r="LN205" s="74">
        <v>0</v>
      </c>
      <c r="LO205" s="74">
        <v>0</v>
      </c>
      <c r="LP205" s="74">
        <v>0</v>
      </c>
      <c r="LQ205" s="74">
        <v>0</v>
      </c>
      <c r="LR205" s="74">
        <v>0</v>
      </c>
      <c r="LS205" s="74">
        <v>0</v>
      </c>
      <c r="LT205" s="74">
        <v>0</v>
      </c>
      <c r="LU205" s="74">
        <v>0</v>
      </c>
      <c r="LV205" s="74">
        <v>0</v>
      </c>
      <c r="LW205" s="74">
        <v>0</v>
      </c>
      <c r="LX205" s="74">
        <v>0</v>
      </c>
      <c r="LY205" s="74">
        <v>0</v>
      </c>
      <c r="LZ205" s="74">
        <v>0</v>
      </c>
      <c r="MA205" s="74">
        <v>0</v>
      </c>
      <c r="MB205" s="74">
        <v>0</v>
      </c>
      <c r="MC205" s="74">
        <v>0</v>
      </c>
      <c r="MD205" s="74">
        <v>0</v>
      </c>
      <c r="ME205" s="74">
        <v>0</v>
      </c>
      <c r="MF205" s="74">
        <v>0</v>
      </c>
      <c r="MG205" s="74">
        <v>551931</v>
      </c>
      <c r="MH205" s="74">
        <v>1161183</v>
      </c>
      <c r="MI205" s="74">
        <v>4526430</v>
      </c>
      <c r="MJ205" s="74">
        <v>0</v>
      </c>
      <c r="MK205" s="74">
        <v>654357</v>
      </c>
      <c r="ML205" s="74">
        <v>3787432</v>
      </c>
      <c r="MM205" s="74">
        <v>333496</v>
      </c>
      <c r="MN205" s="74">
        <v>0</v>
      </c>
      <c r="MO205" s="74">
        <v>12846085</v>
      </c>
      <c r="MP205" s="74">
        <v>23860914</v>
      </c>
      <c r="MQ205" s="74">
        <v>0</v>
      </c>
      <c r="MR205" s="74">
        <v>0</v>
      </c>
      <c r="MS205" s="74">
        <v>0</v>
      </c>
      <c r="MT205" s="74">
        <v>0</v>
      </c>
      <c r="MU205" s="74">
        <v>0</v>
      </c>
      <c r="MV205" s="74">
        <v>0</v>
      </c>
      <c r="MW205" s="74">
        <v>0</v>
      </c>
      <c r="MX205" s="74">
        <v>0</v>
      </c>
      <c r="MY205" s="74">
        <v>0</v>
      </c>
      <c r="MZ205" s="74">
        <v>0</v>
      </c>
      <c r="NA205" s="74">
        <v>0</v>
      </c>
      <c r="NB205" s="74">
        <v>0</v>
      </c>
      <c r="NC205" s="74">
        <v>0</v>
      </c>
      <c r="ND205" s="74">
        <v>0</v>
      </c>
      <c r="NE205" s="74">
        <v>0</v>
      </c>
      <c r="NF205" s="74">
        <v>0</v>
      </c>
      <c r="NG205" s="74">
        <v>0</v>
      </c>
      <c r="NH205" s="74">
        <v>0</v>
      </c>
      <c r="NI205" s="74">
        <v>0</v>
      </c>
    </row>
    <row r="206" spans="1:373" x14ac:dyDescent="0.25">
      <c r="A206" s="74" t="s">
        <v>4</v>
      </c>
      <c r="B206" s="74" t="s">
        <v>1334</v>
      </c>
      <c r="C206" s="74">
        <v>4135901</v>
      </c>
      <c r="D206" s="74">
        <v>6000</v>
      </c>
      <c r="E206" s="74">
        <v>17</v>
      </c>
      <c r="F206" s="74">
        <v>251497</v>
      </c>
      <c r="G206" s="74">
        <v>492241</v>
      </c>
      <c r="H206" s="74">
        <v>0</v>
      </c>
      <c r="I206" s="74">
        <v>2906468</v>
      </c>
      <c r="J206" s="74">
        <v>1039385</v>
      </c>
      <c r="K206" s="74">
        <v>1556564</v>
      </c>
      <c r="L206" s="74">
        <v>83154</v>
      </c>
      <c r="M206" s="74">
        <v>0</v>
      </c>
      <c r="N206" s="74">
        <v>0</v>
      </c>
      <c r="O206" s="74">
        <v>6329309</v>
      </c>
      <c r="P206" s="74">
        <v>-210759</v>
      </c>
      <c r="Q206" s="74">
        <v>0</v>
      </c>
      <c r="R206" s="74">
        <v>-1559784</v>
      </c>
      <c r="S206" s="74">
        <v>-401752</v>
      </c>
      <c r="T206" s="74">
        <v>-1311628</v>
      </c>
      <c r="U206" s="74">
        <v>0</v>
      </c>
      <c r="V206" s="74">
        <v>0</v>
      </c>
      <c r="W206" s="74">
        <v>0</v>
      </c>
      <c r="X206" s="74">
        <v>-3483923</v>
      </c>
      <c r="Y206" s="74">
        <v>2845386</v>
      </c>
      <c r="Z206" s="74">
        <v>10626076</v>
      </c>
      <c r="AA206" s="74">
        <v>0</v>
      </c>
      <c r="AB206" s="74">
        <v>623596</v>
      </c>
      <c r="AC206" s="74">
        <v>5751</v>
      </c>
      <c r="AD206" s="74">
        <v>-45469</v>
      </c>
      <c r="AE206" s="74">
        <v>42023</v>
      </c>
      <c r="AF206" s="74">
        <v>89820</v>
      </c>
      <c r="AG206" s="74">
        <v>0</v>
      </c>
      <c r="AH206" s="74">
        <v>0</v>
      </c>
      <c r="AI206" s="74">
        <v>0</v>
      </c>
      <c r="AJ206" s="74">
        <v>187549</v>
      </c>
      <c r="AK206" s="74">
        <v>251497</v>
      </c>
      <c r="AL206" s="74">
        <v>488383</v>
      </c>
      <c r="AM206" s="74">
        <v>0</v>
      </c>
      <c r="AN206" s="74">
        <v>2885407</v>
      </c>
      <c r="AO206" s="74">
        <v>1047672</v>
      </c>
      <c r="AP206" s="74">
        <v>1629767</v>
      </c>
      <c r="AQ206" s="74">
        <v>83154</v>
      </c>
      <c r="AR206" s="74">
        <v>0</v>
      </c>
      <c r="AS206" s="74">
        <v>0</v>
      </c>
      <c r="AT206" s="74">
        <v>6385880</v>
      </c>
      <c r="AU206" s="74">
        <v>299710</v>
      </c>
      <c r="AV206" s="74">
        <v>0</v>
      </c>
      <c r="AW206" s="74">
        <v>-225425</v>
      </c>
      <c r="AX206" s="74">
        <v>0</v>
      </c>
      <c r="AY206" s="74">
        <v>-1599468</v>
      </c>
      <c r="AZ206" s="74">
        <v>-433940</v>
      </c>
      <c r="BA206" s="74">
        <v>-1360938</v>
      </c>
      <c r="BB206" s="74">
        <v>0</v>
      </c>
      <c r="BC206" s="74">
        <v>0</v>
      </c>
      <c r="BD206" s="74">
        <v>0</v>
      </c>
      <c r="BE206" s="74">
        <v>-3619771</v>
      </c>
      <c r="BF206" s="74">
        <v>0</v>
      </c>
      <c r="BG206" s="74">
        <v>0</v>
      </c>
      <c r="BH206" s="74">
        <v>0</v>
      </c>
      <c r="BI206" s="74">
        <v>0</v>
      </c>
      <c r="BJ206" s="74">
        <v>0</v>
      </c>
      <c r="BK206" s="74">
        <v>0</v>
      </c>
      <c r="BL206" s="74">
        <v>474817</v>
      </c>
      <c r="BM206" s="74">
        <v>196761</v>
      </c>
      <c r="BN206" s="74">
        <v>0</v>
      </c>
      <c r="BO206" s="74">
        <v>579990</v>
      </c>
      <c r="BP206" s="74">
        <v>520000</v>
      </c>
      <c r="BQ206" s="74">
        <v>0</v>
      </c>
      <c r="BR206" s="74">
        <v>0</v>
      </c>
      <c r="BS206" s="74">
        <v>0</v>
      </c>
      <c r="BT206" s="74">
        <v>69319</v>
      </c>
      <c r="BU206" s="74">
        <v>9055000</v>
      </c>
      <c r="BV206" s="74">
        <v>0</v>
      </c>
      <c r="BW206" s="74">
        <v>0</v>
      </c>
      <c r="BX206" s="74">
        <v>0</v>
      </c>
      <c r="BY206" s="74">
        <v>0</v>
      </c>
      <c r="BZ206" s="74">
        <v>0</v>
      </c>
      <c r="CA206" s="74">
        <v>0</v>
      </c>
      <c r="CB206" s="74">
        <v>4648912</v>
      </c>
      <c r="CC206" s="74">
        <v>0</v>
      </c>
      <c r="CD206" s="74">
        <v>0</v>
      </c>
      <c r="CE206" s="74">
        <v>0</v>
      </c>
      <c r="CF206" s="74">
        <v>0</v>
      </c>
      <c r="CG206" s="74">
        <v>0</v>
      </c>
      <c r="CH206" s="74">
        <v>0</v>
      </c>
      <c r="CI206" s="74">
        <v>2766109</v>
      </c>
      <c r="CJ206" s="74">
        <v>0</v>
      </c>
      <c r="CK206" s="74">
        <v>11529346</v>
      </c>
      <c r="CL206" s="74">
        <v>3065819</v>
      </c>
      <c r="CM206" s="74">
        <v>474817</v>
      </c>
      <c r="CN206" s="74">
        <v>15069982</v>
      </c>
      <c r="CO206" s="74">
        <v>1366070</v>
      </c>
      <c r="CP206" s="74">
        <v>9055000</v>
      </c>
      <c r="CQ206" s="74">
        <v>0</v>
      </c>
      <c r="CR206" s="74">
        <v>0</v>
      </c>
      <c r="CS206" s="74">
        <v>4648912</v>
      </c>
      <c r="CT206" s="74">
        <v>15069982</v>
      </c>
      <c r="CU206" s="74">
        <v>272448</v>
      </c>
      <c r="CV206" s="74">
        <v>0</v>
      </c>
      <c r="CW206" s="74">
        <v>0</v>
      </c>
      <c r="CX206" s="74">
        <v>3038557</v>
      </c>
      <c r="CY206" s="74">
        <v>204953</v>
      </c>
      <c r="CZ206" s="74">
        <v>0</v>
      </c>
      <c r="DA206" s="74">
        <v>0</v>
      </c>
      <c r="DB206" s="74">
        <v>3050339</v>
      </c>
      <c r="DC206" s="74">
        <v>9322518</v>
      </c>
      <c r="DD206" s="74">
        <v>0</v>
      </c>
      <c r="DE206" s="74">
        <v>788610</v>
      </c>
      <c r="DF206" s="74">
        <v>1593</v>
      </c>
      <c r="DG206" s="74">
        <v>-20525</v>
      </c>
      <c r="DH206" s="74">
        <v>42598</v>
      </c>
      <c r="DI206" s="74">
        <v>61390</v>
      </c>
      <c r="DJ206" s="74">
        <v>411075</v>
      </c>
      <c r="DK206" s="74">
        <v>0</v>
      </c>
      <c r="DL206" s="74">
        <v>6636</v>
      </c>
      <c r="DM206" s="74">
        <v>0</v>
      </c>
      <c r="DN206" s="74">
        <v>111390</v>
      </c>
      <c r="DO206" s="74">
        <v>10725285</v>
      </c>
      <c r="DP206" s="74">
        <v>10626076</v>
      </c>
      <c r="DQ206" s="74">
        <v>0</v>
      </c>
      <c r="DR206" s="74">
        <v>623596</v>
      </c>
      <c r="DS206" s="74">
        <v>5751</v>
      </c>
      <c r="DT206" s="74">
        <v>-45469</v>
      </c>
      <c r="DU206" s="74">
        <v>42023</v>
      </c>
      <c r="DV206" s="74">
        <v>90895</v>
      </c>
      <c r="DW206" s="74">
        <v>435787</v>
      </c>
      <c r="DX206" s="74">
        <v>0</v>
      </c>
      <c r="DY206" s="74">
        <v>5932</v>
      </c>
      <c r="DZ206" s="74">
        <v>0</v>
      </c>
      <c r="EA206" s="74">
        <v>187549</v>
      </c>
      <c r="EB206" s="74">
        <v>11972140</v>
      </c>
      <c r="EC206" s="74">
        <v>0</v>
      </c>
      <c r="ED206" s="74">
        <v>0</v>
      </c>
      <c r="EE206" s="74">
        <v>0</v>
      </c>
      <c r="EF206" s="74">
        <v>0</v>
      </c>
      <c r="EG206" s="74">
        <v>0</v>
      </c>
      <c r="EH206" s="74">
        <v>0</v>
      </c>
      <c r="EI206" s="74">
        <v>0</v>
      </c>
      <c r="EJ206" s="74">
        <v>0</v>
      </c>
      <c r="EK206" s="74">
        <v>0</v>
      </c>
      <c r="EL206" s="74">
        <v>0</v>
      </c>
      <c r="EM206" s="74">
        <v>0</v>
      </c>
      <c r="EN206" s="74">
        <v>0</v>
      </c>
      <c r="EO206" s="74">
        <v>0</v>
      </c>
      <c r="EP206" s="74">
        <v>0</v>
      </c>
      <c r="EQ206" s="74">
        <v>0</v>
      </c>
      <c r="ER206" s="74">
        <v>0</v>
      </c>
      <c r="ES206" s="74">
        <v>0</v>
      </c>
      <c r="ET206" s="74">
        <v>0</v>
      </c>
      <c r="EU206" s="74">
        <v>0</v>
      </c>
      <c r="EV206" s="74">
        <v>1075</v>
      </c>
      <c r="EW206" s="74">
        <v>435787</v>
      </c>
      <c r="EX206" s="74">
        <v>0</v>
      </c>
      <c r="EY206" s="74">
        <v>5932</v>
      </c>
      <c r="EZ206" s="74">
        <v>0</v>
      </c>
      <c r="FA206" s="74">
        <v>0</v>
      </c>
      <c r="FB206" s="74">
        <v>442794</v>
      </c>
      <c r="FC206" s="74">
        <v>27262</v>
      </c>
      <c r="FD206" s="74">
        <v>0</v>
      </c>
      <c r="FE206" s="74">
        <v>0</v>
      </c>
      <c r="FF206" s="74">
        <v>27262</v>
      </c>
      <c r="FG206" s="74">
        <v>0</v>
      </c>
      <c r="FH206" s="74">
        <v>0</v>
      </c>
      <c r="FI206" s="74">
        <v>0</v>
      </c>
      <c r="FJ206" s="74">
        <v>0</v>
      </c>
      <c r="FK206" s="74">
        <v>0</v>
      </c>
      <c r="FL206" s="74">
        <v>0</v>
      </c>
      <c r="FM206" s="74">
        <v>0</v>
      </c>
      <c r="FN206" s="74">
        <v>0</v>
      </c>
      <c r="FO206" s="74">
        <v>0</v>
      </c>
      <c r="FP206" s="74">
        <v>14482612</v>
      </c>
      <c r="FQ206" s="74">
        <v>14482612</v>
      </c>
      <c r="FR206" s="74">
        <v>28258236</v>
      </c>
      <c r="FS206" s="74">
        <v>0</v>
      </c>
      <c r="FT206" s="74">
        <v>0</v>
      </c>
      <c r="FU206" s="74">
        <v>0</v>
      </c>
      <c r="FV206" s="74">
        <v>0</v>
      </c>
      <c r="FW206" s="74">
        <v>0</v>
      </c>
      <c r="FX206" s="74">
        <v>14159483</v>
      </c>
      <c r="FY206" s="74">
        <v>14159483</v>
      </c>
      <c r="FZ206" s="74">
        <v>29170180</v>
      </c>
      <c r="GA206" s="74">
        <v>0</v>
      </c>
      <c r="GB206" s="74">
        <v>0</v>
      </c>
      <c r="GC206" s="74">
        <v>0</v>
      </c>
      <c r="GD206" s="74">
        <v>0</v>
      </c>
      <c r="GE206" s="74">
        <v>0</v>
      </c>
      <c r="GF206" s="74">
        <v>0</v>
      </c>
      <c r="GG206" s="74">
        <v>0</v>
      </c>
      <c r="GH206" s="74">
        <v>27262</v>
      </c>
      <c r="GI206" s="74">
        <v>0</v>
      </c>
      <c r="GJ206" s="74">
        <v>0</v>
      </c>
      <c r="GK206" s="74">
        <v>0</v>
      </c>
      <c r="GL206" s="74">
        <v>0</v>
      </c>
      <c r="GM206" s="74">
        <v>0</v>
      </c>
      <c r="GN206" s="74">
        <v>13684666</v>
      </c>
      <c r="GO206" s="74">
        <v>13684666</v>
      </c>
      <c r="GP206" s="74">
        <v>14127460</v>
      </c>
      <c r="GQ206" s="74">
        <v>258510</v>
      </c>
      <c r="GR206" s="74">
        <v>0</v>
      </c>
      <c r="GS206" s="74">
        <v>553264</v>
      </c>
      <c r="GT206" s="74">
        <v>490000</v>
      </c>
      <c r="GU206" s="74">
        <v>154322</v>
      </c>
      <c r="GV206" s="74">
        <v>0</v>
      </c>
      <c r="GW206" s="74">
        <v>6636</v>
      </c>
      <c r="GX206" s="74">
        <v>0</v>
      </c>
      <c r="GY206" s="74">
        <v>51064</v>
      </c>
      <c r="GZ206" s="74">
        <v>1513796</v>
      </c>
      <c r="HA206" s="74">
        <v>196761</v>
      </c>
      <c r="HB206" s="74">
        <v>0</v>
      </c>
      <c r="HC206" s="74">
        <v>579990</v>
      </c>
      <c r="HD206" s="74">
        <v>520000</v>
      </c>
      <c r="HE206" s="74">
        <v>175738</v>
      </c>
      <c r="HF206" s="74">
        <v>0</v>
      </c>
      <c r="HG206" s="74">
        <v>5932</v>
      </c>
      <c r="HH206" s="74">
        <v>0</v>
      </c>
      <c r="HI206" s="74">
        <v>69319</v>
      </c>
      <c r="HJ206" s="74">
        <v>1547740</v>
      </c>
      <c r="HK206" s="74">
        <v>0</v>
      </c>
      <c r="HL206" s="74">
        <v>0</v>
      </c>
      <c r="HM206" s="74">
        <v>0</v>
      </c>
      <c r="HN206" s="74">
        <v>0</v>
      </c>
      <c r="HO206" s="74">
        <v>175738</v>
      </c>
      <c r="HP206" s="74">
        <v>0</v>
      </c>
      <c r="HQ206" s="74">
        <v>5932</v>
      </c>
      <c r="HR206" s="74">
        <v>0</v>
      </c>
      <c r="HS206" s="74">
        <v>0</v>
      </c>
      <c r="HT206" s="74">
        <v>181670</v>
      </c>
      <c r="HU206" s="74">
        <v>0</v>
      </c>
      <c r="HV206" s="74">
        <v>0</v>
      </c>
      <c r="HW206" s="74">
        <v>0</v>
      </c>
      <c r="HX206" s="74">
        <v>0</v>
      </c>
      <c r="HY206" s="74">
        <v>0</v>
      </c>
      <c r="HZ206" s="74">
        <v>0</v>
      </c>
      <c r="IA206" s="74">
        <v>0</v>
      </c>
      <c r="IB206" s="74">
        <v>0</v>
      </c>
      <c r="IC206" s="74">
        <v>0</v>
      </c>
      <c r="ID206" s="74">
        <v>0</v>
      </c>
      <c r="IE206" s="74">
        <v>9575000</v>
      </c>
      <c r="IF206" s="74">
        <v>0</v>
      </c>
      <c r="IG206" s="74">
        <v>0</v>
      </c>
      <c r="IH206" s="74">
        <v>0</v>
      </c>
      <c r="II206" s="74">
        <v>0</v>
      </c>
      <c r="IJ206" s="74">
        <v>0</v>
      </c>
      <c r="IK206" s="74">
        <v>0</v>
      </c>
      <c r="IL206" s="74">
        <v>9575000</v>
      </c>
      <c r="IM206" s="74">
        <v>9055000</v>
      </c>
      <c r="IN206" s="74">
        <v>0</v>
      </c>
      <c r="IO206" s="74">
        <v>0</v>
      </c>
      <c r="IP206" s="74">
        <v>0</v>
      </c>
      <c r="IQ206" s="74">
        <v>0</v>
      </c>
      <c r="IR206" s="74">
        <v>0</v>
      </c>
      <c r="IS206" s="74">
        <v>0</v>
      </c>
      <c r="IT206" s="74">
        <v>9055000</v>
      </c>
      <c r="IU206" s="74">
        <v>0</v>
      </c>
      <c r="IV206" s="74">
        <v>0</v>
      </c>
      <c r="IW206" s="74">
        <v>0</v>
      </c>
      <c r="IX206" s="74">
        <v>0</v>
      </c>
      <c r="IY206" s="74">
        <v>0</v>
      </c>
      <c r="IZ206" s="74">
        <v>0</v>
      </c>
      <c r="JA206" s="74">
        <v>0</v>
      </c>
      <c r="JB206" s="74">
        <v>0</v>
      </c>
      <c r="JC206" s="74">
        <v>0</v>
      </c>
      <c r="JD206" s="74">
        <v>0</v>
      </c>
      <c r="JE206" s="74">
        <v>0</v>
      </c>
      <c r="JF206" s="74">
        <v>0</v>
      </c>
      <c r="JG206" s="74">
        <v>0</v>
      </c>
      <c r="JH206" s="74">
        <v>0</v>
      </c>
      <c r="JI206" s="74">
        <v>0</v>
      </c>
      <c r="JJ206" s="74">
        <v>0</v>
      </c>
      <c r="JK206" s="74">
        <v>0</v>
      </c>
      <c r="JL206" s="74">
        <v>0</v>
      </c>
      <c r="JM206" s="74">
        <v>0</v>
      </c>
      <c r="JN206" s="74">
        <v>0</v>
      </c>
      <c r="JO206" s="74">
        <v>0</v>
      </c>
      <c r="JP206" s="74">
        <v>0</v>
      </c>
      <c r="JQ206" s="74">
        <v>17169440</v>
      </c>
      <c r="JR206" s="74">
        <v>0</v>
      </c>
      <c r="JS206" s="74">
        <v>0</v>
      </c>
      <c r="JT206" s="74">
        <v>17169440</v>
      </c>
      <c r="JU206" s="74">
        <v>28258236</v>
      </c>
      <c r="JV206" s="74">
        <v>0</v>
      </c>
      <c r="JW206" s="74">
        <v>0</v>
      </c>
      <c r="JX206" s="74">
        <v>0</v>
      </c>
      <c r="JY206" s="74">
        <v>0</v>
      </c>
      <c r="JZ206" s="74">
        <v>0</v>
      </c>
      <c r="KA206" s="74">
        <v>0</v>
      </c>
      <c r="KB206" s="74">
        <v>18567440</v>
      </c>
      <c r="KC206" s="74">
        <v>0</v>
      </c>
      <c r="KD206" s="74">
        <v>0</v>
      </c>
      <c r="KE206" s="74">
        <v>18567440</v>
      </c>
      <c r="KF206" s="74">
        <v>29170180</v>
      </c>
      <c r="KG206" s="74">
        <v>0</v>
      </c>
      <c r="KH206" s="74">
        <v>0</v>
      </c>
      <c r="KI206" s="74">
        <v>0</v>
      </c>
      <c r="KJ206" s="74">
        <v>0</v>
      </c>
      <c r="KK206" s="74">
        <v>0</v>
      </c>
      <c r="KL206" s="74">
        <v>0</v>
      </c>
      <c r="KM206" s="74">
        <v>14845174</v>
      </c>
      <c r="KN206" s="74">
        <v>0</v>
      </c>
      <c r="KO206" s="74">
        <v>0</v>
      </c>
      <c r="KP206" s="74">
        <v>14845174</v>
      </c>
      <c r="KQ206" s="74">
        <v>15026844</v>
      </c>
      <c r="KR206" s="74">
        <v>0</v>
      </c>
      <c r="KS206" s="74">
        <v>0</v>
      </c>
      <c r="KT206" s="74">
        <v>0</v>
      </c>
      <c r="KU206" s="74">
        <v>0</v>
      </c>
      <c r="KV206" s="74">
        <v>0</v>
      </c>
      <c r="KW206" s="74">
        <v>0</v>
      </c>
      <c r="KX206" s="74">
        <v>926646</v>
      </c>
      <c r="KY206" s="74">
        <v>0</v>
      </c>
      <c r="KZ206" s="74">
        <v>0</v>
      </c>
      <c r="LA206" s="74">
        <v>926646</v>
      </c>
      <c r="LB206" s="74">
        <v>926646</v>
      </c>
      <c r="LC206" s="74">
        <v>-225425</v>
      </c>
      <c r="LD206" s="74">
        <v>0</v>
      </c>
      <c r="LE206" s="74">
        <v>-1599468</v>
      </c>
      <c r="LF206" s="74">
        <v>-433940</v>
      </c>
      <c r="LG206" s="74">
        <v>-1360938</v>
      </c>
      <c r="LH206" s="74">
        <v>0</v>
      </c>
      <c r="LI206" s="74">
        <v>0</v>
      </c>
      <c r="LJ206" s="74">
        <v>2766109</v>
      </c>
      <c r="LK206" s="74">
        <v>0</v>
      </c>
      <c r="LL206" s="74">
        <v>-3619771</v>
      </c>
      <c r="LM206" s="74">
        <v>0</v>
      </c>
      <c r="LN206" s="74">
        <v>0</v>
      </c>
      <c r="LO206" s="74">
        <v>0</v>
      </c>
      <c r="LP206" s="74">
        <v>0</v>
      </c>
      <c r="LQ206" s="74">
        <v>0</v>
      </c>
      <c r="LR206" s="74">
        <v>0</v>
      </c>
      <c r="LS206" s="74">
        <v>0</v>
      </c>
      <c r="LT206" s="74">
        <v>0</v>
      </c>
      <c r="LU206" s="74">
        <v>0</v>
      </c>
      <c r="LV206" s="74">
        <v>0</v>
      </c>
      <c r="LW206" s="74">
        <v>0</v>
      </c>
      <c r="LX206" s="74">
        <v>0</v>
      </c>
      <c r="LY206" s="74">
        <v>0</v>
      </c>
      <c r="LZ206" s="74">
        <v>0</v>
      </c>
      <c r="MA206" s="74">
        <v>0</v>
      </c>
      <c r="MB206" s="74">
        <v>0</v>
      </c>
      <c r="MC206" s="74">
        <v>0</v>
      </c>
      <c r="MD206" s="74">
        <v>0</v>
      </c>
      <c r="ME206" s="74">
        <v>0</v>
      </c>
      <c r="MF206" s="74">
        <v>0</v>
      </c>
      <c r="MG206" s="74">
        <v>251497</v>
      </c>
      <c r="MH206" s="74">
        <v>488383</v>
      </c>
      <c r="MI206" s="74">
        <v>0</v>
      </c>
      <c r="MJ206" s="74">
        <v>2885407</v>
      </c>
      <c r="MK206" s="74">
        <v>1047672</v>
      </c>
      <c r="ML206" s="74">
        <v>1629767</v>
      </c>
      <c r="MM206" s="74">
        <v>83154</v>
      </c>
      <c r="MN206" s="74">
        <v>0</v>
      </c>
      <c r="MO206" s="74">
        <v>0</v>
      </c>
      <c r="MP206" s="74">
        <v>6385880</v>
      </c>
      <c r="MQ206" s="74">
        <v>0</v>
      </c>
      <c r="MR206" s="74">
        <v>0</v>
      </c>
      <c r="MS206" s="74">
        <v>0</v>
      </c>
      <c r="MT206" s="74">
        <v>0</v>
      </c>
      <c r="MU206" s="74">
        <v>0</v>
      </c>
      <c r="MV206" s="74">
        <v>0</v>
      </c>
      <c r="MW206" s="74">
        <v>0</v>
      </c>
      <c r="MX206" s="74">
        <v>0</v>
      </c>
      <c r="MY206" s="74">
        <v>0</v>
      </c>
      <c r="MZ206" s="74">
        <v>0</v>
      </c>
      <c r="NA206" s="74">
        <v>0</v>
      </c>
      <c r="NB206" s="74">
        <v>0</v>
      </c>
      <c r="NC206" s="74">
        <v>0</v>
      </c>
      <c r="ND206" s="74">
        <v>0</v>
      </c>
      <c r="NE206" s="74">
        <v>0</v>
      </c>
      <c r="NF206" s="74">
        <v>0</v>
      </c>
      <c r="NG206" s="74">
        <v>0</v>
      </c>
      <c r="NH206" s="74">
        <v>0</v>
      </c>
      <c r="NI206" s="74">
        <v>0</v>
      </c>
    </row>
    <row r="207" spans="1:373" x14ac:dyDescent="0.25">
      <c r="A207" s="74" t="s">
        <v>4</v>
      </c>
      <c r="B207" s="74" t="s">
        <v>1334</v>
      </c>
      <c r="C207" s="74">
        <v>4141701</v>
      </c>
      <c r="D207" s="74">
        <v>7700</v>
      </c>
      <c r="E207" s="74">
        <v>17</v>
      </c>
      <c r="F207" s="74">
        <v>2770088</v>
      </c>
      <c r="G207" s="74">
        <v>1125809</v>
      </c>
      <c r="H207" s="74">
        <v>10515126</v>
      </c>
      <c r="I207" s="74">
        <v>0</v>
      </c>
      <c r="J207" s="74">
        <v>0</v>
      </c>
      <c r="K207" s="74">
        <v>6240023</v>
      </c>
      <c r="L207" s="74">
        <v>173703</v>
      </c>
      <c r="M207" s="74">
        <v>0</v>
      </c>
      <c r="N207" s="74">
        <v>0</v>
      </c>
      <c r="O207" s="74">
        <v>20824749</v>
      </c>
      <c r="P207" s="74">
        <v>-985283</v>
      </c>
      <c r="Q207" s="74">
        <v>-6991878</v>
      </c>
      <c r="R207" s="74">
        <v>0</v>
      </c>
      <c r="S207" s="74">
        <v>0</v>
      </c>
      <c r="T207" s="74">
        <v>-5378877</v>
      </c>
      <c r="U207" s="74">
        <v>-173208</v>
      </c>
      <c r="V207" s="74">
        <v>0</v>
      </c>
      <c r="W207" s="74">
        <v>0</v>
      </c>
      <c r="X207" s="74">
        <v>-13529246</v>
      </c>
      <c r="Y207" s="74">
        <v>7295503</v>
      </c>
      <c r="Z207" s="74">
        <v>4347783</v>
      </c>
      <c r="AA207" s="74">
        <v>2164579</v>
      </c>
      <c r="AB207" s="74">
        <v>1825037</v>
      </c>
      <c r="AC207" s="74">
        <v>8282</v>
      </c>
      <c r="AD207" s="74">
        <v>-200000</v>
      </c>
      <c r="AE207" s="74">
        <v>68370</v>
      </c>
      <c r="AF207" s="74">
        <v>145102</v>
      </c>
      <c r="AG207" s="74">
        <v>0</v>
      </c>
      <c r="AH207" s="74">
        <v>0</v>
      </c>
      <c r="AI207" s="74">
        <v>0</v>
      </c>
      <c r="AJ207" s="74">
        <v>0</v>
      </c>
      <c r="AK207" s="74">
        <v>2770088</v>
      </c>
      <c r="AL207" s="74">
        <v>1131698</v>
      </c>
      <c r="AM207" s="74">
        <v>11547585</v>
      </c>
      <c r="AN207" s="74">
        <v>0</v>
      </c>
      <c r="AO207" s="74">
        <v>0</v>
      </c>
      <c r="AP207" s="74">
        <v>6207431</v>
      </c>
      <c r="AQ207" s="74">
        <v>173703</v>
      </c>
      <c r="AR207" s="74">
        <v>0</v>
      </c>
      <c r="AS207" s="74">
        <v>0</v>
      </c>
      <c r="AT207" s="74">
        <v>21830505</v>
      </c>
      <c r="AU207" s="74">
        <v>1687</v>
      </c>
      <c r="AV207" s="74">
        <v>0</v>
      </c>
      <c r="AW207" s="74">
        <v>-1009817</v>
      </c>
      <c r="AX207" s="74">
        <v>-7307872</v>
      </c>
      <c r="AY207" s="74">
        <v>0</v>
      </c>
      <c r="AZ207" s="74">
        <v>0</v>
      </c>
      <c r="BA207" s="74">
        <v>-5378313</v>
      </c>
      <c r="BB207" s="74">
        <v>-173491</v>
      </c>
      <c r="BC207" s="74">
        <v>0</v>
      </c>
      <c r="BD207" s="74">
        <v>0</v>
      </c>
      <c r="BE207" s="74">
        <v>-13869493</v>
      </c>
      <c r="BF207" s="74">
        <v>0</v>
      </c>
      <c r="BG207" s="74">
        <v>0</v>
      </c>
      <c r="BH207" s="74">
        <v>0</v>
      </c>
      <c r="BI207" s="74">
        <v>0</v>
      </c>
      <c r="BJ207" s="74">
        <v>0</v>
      </c>
      <c r="BK207" s="74">
        <v>0</v>
      </c>
      <c r="BL207" s="74">
        <v>29267</v>
      </c>
      <c r="BM207" s="74">
        <v>351383</v>
      </c>
      <c r="BN207" s="74">
        <v>0</v>
      </c>
      <c r="BO207" s="74">
        <v>1299310</v>
      </c>
      <c r="BP207" s="74">
        <v>193520</v>
      </c>
      <c r="BQ207" s="74">
        <v>0</v>
      </c>
      <c r="BR207" s="74">
        <v>0</v>
      </c>
      <c r="BS207" s="74">
        <v>0</v>
      </c>
      <c r="BT207" s="74">
        <v>1376003</v>
      </c>
      <c r="BU207" s="74">
        <v>3641105</v>
      </c>
      <c r="BV207" s="74">
        <v>0</v>
      </c>
      <c r="BW207" s="74">
        <v>0</v>
      </c>
      <c r="BX207" s="74">
        <v>0</v>
      </c>
      <c r="BY207" s="74">
        <v>0</v>
      </c>
      <c r="BZ207" s="74">
        <v>0</v>
      </c>
      <c r="CA207" s="74">
        <v>0</v>
      </c>
      <c r="CB207" s="74">
        <v>9586855</v>
      </c>
      <c r="CC207" s="74">
        <v>0</v>
      </c>
      <c r="CD207" s="74">
        <v>0</v>
      </c>
      <c r="CE207" s="74">
        <v>0</v>
      </c>
      <c r="CF207" s="74">
        <v>0</v>
      </c>
      <c r="CG207" s="74">
        <v>-97057</v>
      </c>
      <c r="CH207" s="74">
        <v>0</v>
      </c>
      <c r="CI207" s="74">
        <v>7961012</v>
      </c>
      <c r="CJ207" s="74">
        <v>0</v>
      </c>
      <c r="CK207" s="74">
        <v>8359153</v>
      </c>
      <c r="CL207" s="74">
        <v>7962699</v>
      </c>
      <c r="CM207" s="74">
        <v>29267</v>
      </c>
      <c r="CN207" s="74">
        <v>16351119</v>
      </c>
      <c r="CO207" s="74">
        <v>3220216</v>
      </c>
      <c r="CP207" s="74">
        <v>3641105</v>
      </c>
      <c r="CQ207" s="74">
        <v>0</v>
      </c>
      <c r="CR207" s="74">
        <v>0</v>
      </c>
      <c r="CS207" s="74">
        <v>9489798</v>
      </c>
      <c r="CT207" s="74">
        <v>16351119</v>
      </c>
      <c r="CU207" s="74">
        <v>1687</v>
      </c>
      <c r="CV207" s="74">
        <v>0</v>
      </c>
      <c r="CW207" s="74">
        <v>0</v>
      </c>
      <c r="CX207" s="74">
        <v>7962699</v>
      </c>
      <c r="CY207" s="74">
        <v>29702</v>
      </c>
      <c r="CZ207" s="74">
        <v>0</v>
      </c>
      <c r="DA207" s="74">
        <v>0</v>
      </c>
      <c r="DB207" s="74">
        <v>7325205</v>
      </c>
      <c r="DC207" s="74">
        <v>4525852</v>
      </c>
      <c r="DD207" s="74">
        <v>3029002</v>
      </c>
      <c r="DE207" s="74">
        <v>2195878</v>
      </c>
      <c r="DF207" s="74">
        <v>0</v>
      </c>
      <c r="DG207" s="74">
        <v>-208620</v>
      </c>
      <c r="DH207" s="74">
        <v>74875</v>
      </c>
      <c r="DI207" s="74">
        <v>149249</v>
      </c>
      <c r="DJ207" s="74">
        <v>20917</v>
      </c>
      <c r="DK207" s="74">
        <v>0</v>
      </c>
      <c r="DL207" s="74">
        <v>9547</v>
      </c>
      <c r="DM207" s="74">
        <v>0</v>
      </c>
      <c r="DN207" s="74">
        <v>0</v>
      </c>
      <c r="DO207" s="74">
        <v>9796700</v>
      </c>
      <c r="DP207" s="74">
        <v>4347783</v>
      </c>
      <c r="DQ207" s="74">
        <v>2164579</v>
      </c>
      <c r="DR207" s="74">
        <v>1825037</v>
      </c>
      <c r="DS207" s="74">
        <v>8282</v>
      </c>
      <c r="DT207" s="74">
        <v>-200000</v>
      </c>
      <c r="DU207" s="74">
        <v>68370</v>
      </c>
      <c r="DV207" s="74">
        <v>145102</v>
      </c>
      <c r="DW207" s="74">
        <v>11509</v>
      </c>
      <c r="DX207" s="74">
        <v>0</v>
      </c>
      <c r="DY207" s="74">
        <v>0</v>
      </c>
      <c r="DZ207" s="74">
        <v>0</v>
      </c>
      <c r="EA207" s="74">
        <v>0</v>
      </c>
      <c r="EB207" s="74">
        <v>8370662</v>
      </c>
      <c r="EC207" s="74">
        <v>0</v>
      </c>
      <c r="ED207" s="74">
        <v>0</v>
      </c>
      <c r="EE207" s="74">
        <v>0</v>
      </c>
      <c r="EF207" s="74">
        <v>0</v>
      </c>
      <c r="EG207" s="74">
        <v>0</v>
      </c>
      <c r="EH207" s="74">
        <v>0</v>
      </c>
      <c r="EI207" s="74">
        <v>0</v>
      </c>
      <c r="EJ207" s="74">
        <v>0</v>
      </c>
      <c r="EK207" s="74">
        <v>0</v>
      </c>
      <c r="EL207" s="74">
        <v>0</v>
      </c>
      <c r="EM207" s="74">
        <v>0</v>
      </c>
      <c r="EN207" s="74">
        <v>0</v>
      </c>
      <c r="EO207" s="74">
        <v>0</v>
      </c>
      <c r="EP207" s="74">
        <v>0</v>
      </c>
      <c r="EQ207" s="74">
        <v>0</v>
      </c>
      <c r="ER207" s="74">
        <v>0</v>
      </c>
      <c r="ES207" s="74">
        <v>0</v>
      </c>
      <c r="ET207" s="74">
        <v>0</v>
      </c>
      <c r="EU207" s="74">
        <v>0</v>
      </c>
      <c r="EV207" s="74">
        <v>0</v>
      </c>
      <c r="EW207" s="74">
        <v>11509</v>
      </c>
      <c r="EX207" s="74">
        <v>0</v>
      </c>
      <c r="EY207" s="74">
        <v>0</v>
      </c>
      <c r="EZ207" s="74">
        <v>0</v>
      </c>
      <c r="FA207" s="74">
        <v>0</v>
      </c>
      <c r="FB207" s="74">
        <v>11509</v>
      </c>
      <c r="FC207" s="74">
        <v>0</v>
      </c>
      <c r="FD207" s="74">
        <v>0</v>
      </c>
      <c r="FE207" s="74">
        <v>0</v>
      </c>
      <c r="FF207" s="74">
        <v>0</v>
      </c>
      <c r="FG207" s="74">
        <v>0</v>
      </c>
      <c r="FH207" s="74">
        <v>0</v>
      </c>
      <c r="FI207" s="74">
        <v>0</v>
      </c>
      <c r="FJ207" s="74">
        <v>0</v>
      </c>
      <c r="FK207" s="74">
        <v>0</v>
      </c>
      <c r="FL207" s="74">
        <v>0</v>
      </c>
      <c r="FM207" s="74">
        <v>0</v>
      </c>
      <c r="FN207" s="74">
        <v>0</v>
      </c>
      <c r="FO207" s="74">
        <v>0</v>
      </c>
      <c r="FP207" s="74">
        <v>35323</v>
      </c>
      <c r="FQ207" s="74">
        <v>35323</v>
      </c>
      <c r="FR207" s="74">
        <v>17157228</v>
      </c>
      <c r="FS207" s="74">
        <v>0</v>
      </c>
      <c r="FT207" s="74">
        <v>0</v>
      </c>
      <c r="FU207" s="74">
        <v>0</v>
      </c>
      <c r="FV207" s="74">
        <v>0</v>
      </c>
      <c r="FW207" s="74">
        <v>0</v>
      </c>
      <c r="FX207" s="74">
        <v>29267</v>
      </c>
      <c r="FY207" s="74">
        <v>29267</v>
      </c>
      <c r="FZ207" s="74">
        <v>16362628</v>
      </c>
      <c r="GA207" s="74">
        <v>0</v>
      </c>
      <c r="GB207" s="74">
        <v>0</v>
      </c>
      <c r="GC207" s="74">
        <v>0</v>
      </c>
      <c r="GD207" s="74">
        <v>0</v>
      </c>
      <c r="GE207" s="74">
        <v>0</v>
      </c>
      <c r="GF207" s="74">
        <v>0</v>
      </c>
      <c r="GG207" s="74">
        <v>0</v>
      </c>
      <c r="GH207" s="74">
        <v>0</v>
      </c>
      <c r="GI207" s="74">
        <v>0</v>
      </c>
      <c r="GJ207" s="74">
        <v>0</v>
      </c>
      <c r="GK207" s="74">
        <v>0</v>
      </c>
      <c r="GL207" s="74">
        <v>0</v>
      </c>
      <c r="GM207" s="74">
        <v>0</v>
      </c>
      <c r="GN207" s="74">
        <v>0</v>
      </c>
      <c r="GO207" s="74">
        <v>0</v>
      </c>
      <c r="GP207" s="74">
        <v>11509</v>
      </c>
      <c r="GQ207" s="74">
        <v>404892</v>
      </c>
      <c r="GR207" s="74">
        <v>0</v>
      </c>
      <c r="GS207" s="74">
        <v>1222245</v>
      </c>
      <c r="GT207" s="74">
        <v>185145</v>
      </c>
      <c r="GU207" s="74">
        <v>0</v>
      </c>
      <c r="GV207" s="74">
        <v>0</v>
      </c>
      <c r="GW207" s="74">
        <v>9547</v>
      </c>
      <c r="GX207" s="74">
        <v>0</v>
      </c>
      <c r="GY207" s="74">
        <v>1915549</v>
      </c>
      <c r="GZ207" s="74">
        <v>3737378</v>
      </c>
      <c r="HA207" s="74">
        <v>351383</v>
      </c>
      <c r="HB207" s="74">
        <v>0</v>
      </c>
      <c r="HC207" s="74">
        <v>1299310</v>
      </c>
      <c r="HD207" s="74">
        <v>193520</v>
      </c>
      <c r="HE207" s="74">
        <v>0</v>
      </c>
      <c r="HF207" s="74">
        <v>0</v>
      </c>
      <c r="HG207" s="74">
        <v>11509</v>
      </c>
      <c r="HH207" s="74">
        <v>0</v>
      </c>
      <c r="HI207" s="74">
        <v>1376003</v>
      </c>
      <c r="HJ207" s="74">
        <v>3231725</v>
      </c>
      <c r="HK207" s="74">
        <v>0</v>
      </c>
      <c r="HL207" s="74">
        <v>0</v>
      </c>
      <c r="HM207" s="74">
        <v>0</v>
      </c>
      <c r="HN207" s="74">
        <v>0</v>
      </c>
      <c r="HO207" s="74">
        <v>0</v>
      </c>
      <c r="HP207" s="74">
        <v>0</v>
      </c>
      <c r="HQ207" s="74">
        <v>11509</v>
      </c>
      <c r="HR207" s="74">
        <v>0</v>
      </c>
      <c r="HS207" s="74">
        <v>0</v>
      </c>
      <c r="HT207" s="74">
        <v>11509</v>
      </c>
      <c r="HU207" s="74">
        <v>0</v>
      </c>
      <c r="HV207" s="74">
        <v>0</v>
      </c>
      <c r="HW207" s="74">
        <v>0</v>
      </c>
      <c r="HX207" s="74">
        <v>0</v>
      </c>
      <c r="HY207" s="74">
        <v>0</v>
      </c>
      <c r="HZ207" s="74">
        <v>0</v>
      </c>
      <c r="IA207" s="74">
        <v>0</v>
      </c>
      <c r="IB207" s="74">
        <v>0</v>
      </c>
      <c r="IC207" s="74">
        <v>0</v>
      </c>
      <c r="ID207" s="74">
        <v>0</v>
      </c>
      <c r="IE207" s="74">
        <v>3832994</v>
      </c>
      <c r="IF207" s="74">
        <v>0</v>
      </c>
      <c r="IG207" s="74">
        <v>0</v>
      </c>
      <c r="IH207" s="74">
        <v>0</v>
      </c>
      <c r="II207" s="74">
        <v>0</v>
      </c>
      <c r="IJ207" s="74">
        <v>0</v>
      </c>
      <c r="IK207" s="74">
        <v>0</v>
      </c>
      <c r="IL207" s="74">
        <v>3832994</v>
      </c>
      <c r="IM207" s="74">
        <v>3641105</v>
      </c>
      <c r="IN207" s="74">
        <v>0</v>
      </c>
      <c r="IO207" s="74">
        <v>0</v>
      </c>
      <c r="IP207" s="74">
        <v>0</v>
      </c>
      <c r="IQ207" s="74">
        <v>0</v>
      </c>
      <c r="IR207" s="74">
        <v>0</v>
      </c>
      <c r="IS207" s="74">
        <v>0</v>
      </c>
      <c r="IT207" s="74">
        <v>3641105</v>
      </c>
      <c r="IU207" s="74">
        <v>0</v>
      </c>
      <c r="IV207" s="74">
        <v>0</v>
      </c>
      <c r="IW207" s="74">
        <v>0</v>
      </c>
      <c r="IX207" s="74">
        <v>0</v>
      </c>
      <c r="IY207" s="74">
        <v>0</v>
      </c>
      <c r="IZ207" s="74">
        <v>0</v>
      </c>
      <c r="JA207" s="74">
        <v>0</v>
      </c>
      <c r="JB207" s="74">
        <v>0</v>
      </c>
      <c r="JC207" s="74">
        <v>0</v>
      </c>
      <c r="JD207" s="74">
        <v>0</v>
      </c>
      <c r="JE207" s="74">
        <v>0</v>
      </c>
      <c r="JF207" s="74">
        <v>0</v>
      </c>
      <c r="JG207" s="74">
        <v>0</v>
      </c>
      <c r="JH207" s="74">
        <v>0</v>
      </c>
      <c r="JI207" s="74">
        <v>0</v>
      </c>
      <c r="JJ207" s="74">
        <v>0</v>
      </c>
      <c r="JK207" s="74">
        <v>0</v>
      </c>
      <c r="JL207" s="74">
        <v>0</v>
      </c>
      <c r="JM207" s="74">
        <v>0</v>
      </c>
      <c r="JN207" s="74">
        <v>0</v>
      </c>
      <c r="JO207" s="74">
        <v>0</v>
      </c>
      <c r="JP207" s="74">
        <v>0</v>
      </c>
      <c r="JQ207" s="74">
        <v>8792475</v>
      </c>
      <c r="JR207" s="74">
        <v>794381</v>
      </c>
      <c r="JS207" s="74">
        <v>0</v>
      </c>
      <c r="JT207" s="74">
        <v>9586856</v>
      </c>
      <c r="JU207" s="74">
        <v>17157228</v>
      </c>
      <c r="JV207" s="74">
        <v>0</v>
      </c>
      <c r="JW207" s="74">
        <v>0</v>
      </c>
      <c r="JX207" s="74">
        <v>0</v>
      </c>
      <c r="JY207" s="74">
        <v>0</v>
      </c>
      <c r="JZ207" s="74">
        <v>0</v>
      </c>
      <c r="KA207" s="74">
        <v>0</v>
      </c>
      <c r="KB207" s="74">
        <v>9586855</v>
      </c>
      <c r="KC207" s="74">
        <v>-97057</v>
      </c>
      <c r="KD207" s="74">
        <v>0</v>
      </c>
      <c r="KE207" s="74">
        <v>9489798</v>
      </c>
      <c r="KF207" s="74">
        <v>16362628</v>
      </c>
      <c r="KG207" s="74">
        <v>0</v>
      </c>
      <c r="KH207" s="74">
        <v>0</v>
      </c>
      <c r="KI207" s="74">
        <v>0</v>
      </c>
      <c r="KJ207" s="74">
        <v>0</v>
      </c>
      <c r="KK207" s="74">
        <v>0</v>
      </c>
      <c r="KL207" s="74">
        <v>0</v>
      </c>
      <c r="KM207" s="74">
        <v>0</v>
      </c>
      <c r="KN207" s="74">
        <v>0</v>
      </c>
      <c r="KO207" s="74">
        <v>0</v>
      </c>
      <c r="KP207" s="74">
        <v>0</v>
      </c>
      <c r="KQ207" s="74">
        <v>11509</v>
      </c>
      <c r="KR207" s="74">
        <v>0</v>
      </c>
      <c r="KS207" s="74">
        <v>0</v>
      </c>
      <c r="KT207" s="74">
        <v>0</v>
      </c>
      <c r="KU207" s="74">
        <v>0</v>
      </c>
      <c r="KV207" s="74">
        <v>0</v>
      </c>
      <c r="KW207" s="74">
        <v>0</v>
      </c>
      <c r="KX207" s="74">
        <v>0</v>
      </c>
      <c r="KY207" s="74">
        <v>0</v>
      </c>
      <c r="KZ207" s="74">
        <v>0</v>
      </c>
      <c r="LA207" s="74">
        <v>0</v>
      </c>
      <c r="LB207" s="74">
        <v>0</v>
      </c>
      <c r="LC207" s="74">
        <v>-1009817</v>
      </c>
      <c r="LD207" s="74">
        <v>-7307872</v>
      </c>
      <c r="LE207" s="74">
        <v>0</v>
      </c>
      <c r="LF207" s="74">
        <v>0</v>
      </c>
      <c r="LG207" s="74">
        <v>-5378313</v>
      </c>
      <c r="LH207" s="74">
        <v>-173491</v>
      </c>
      <c r="LI207" s="74">
        <v>0</v>
      </c>
      <c r="LJ207" s="74">
        <v>7961012</v>
      </c>
      <c r="LK207" s="74">
        <v>0</v>
      </c>
      <c r="LL207" s="74">
        <v>-13869493</v>
      </c>
      <c r="LM207" s="74">
        <v>0</v>
      </c>
      <c r="LN207" s="74">
        <v>0</v>
      </c>
      <c r="LO207" s="74">
        <v>0</v>
      </c>
      <c r="LP207" s="74">
        <v>0</v>
      </c>
      <c r="LQ207" s="74">
        <v>0</v>
      </c>
      <c r="LR207" s="74">
        <v>0</v>
      </c>
      <c r="LS207" s="74">
        <v>0</v>
      </c>
      <c r="LT207" s="74">
        <v>0</v>
      </c>
      <c r="LU207" s="74">
        <v>0</v>
      </c>
      <c r="LV207" s="74">
        <v>0</v>
      </c>
      <c r="LW207" s="74">
        <v>0</v>
      </c>
      <c r="LX207" s="74">
        <v>0</v>
      </c>
      <c r="LY207" s="74">
        <v>0</v>
      </c>
      <c r="LZ207" s="74">
        <v>0</v>
      </c>
      <c r="MA207" s="74">
        <v>0</v>
      </c>
      <c r="MB207" s="74">
        <v>0</v>
      </c>
      <c r="MC207" s="74">
        <v>0</v>
      </c>
      <c r="MD207" s="74">
        <v>0</v>
      </c>
      <c r="ME207" s="74">
        <v>0</v>
      </c>
      <c r="MF207" s="74">
        <v>0</v>
      </c>
      <c r="MG207" s="74">
        <v>2770088</v>
      </c>
      <c r="MH207" s="74">
        <v>1131698</v>
      </c>
      <c r="MI207" s="74">
        <v>11547585</v>
      </c>
      <c r="MJ207" s="74">
        <v>0</v>
      </c>
      <c r="MK207" s="74">
        <v>0</v>
      </c>
      <c r="ML207" s="74">
        <v>6207431</v>
      </c>
      <c r="MM207" s="74">
        <v>173703</v>
      </c>
      <c r="MN207" s="74">
        <v>0</v>
      </c>
      <c r="MO207" s="74">
        <v>0</v>
      </c>
      <c r="MP207" s="74">
        <v>21830505</v>
      </c>
      <c r="MQ207" s="74">
        <v>0</v>
      </c>
      <c r="MR207" s="74">
        <v>0</v>
      </c>
      <c r="MS207" s="74">
        <v>0</v>
      </c>
      <c r="MT207" s="74">
        <v>0</v>
      </c>
      <c r="MU207" s="74">
        <v>0</v>
      </c>
      <c r="MV207" s="74">
        <v>0</v>
      </c>
      <c r="MW207" s="74">
        <v>0</v>
      </c>
      <c r="MX207" s="74">
        <v>0</v>
      </c>
      <c r="MY207" s="74">
        <v>0</v>
      </c>
      <c r="MZ207" s="74">
        <v>0</v>
      </c>
      <c r="NA207" s="74">
        <v>0</v>
      </c>
      <c r="NB207" s="74">
        <v>0</v>
      </c>
      <c r="NC207" s="74">
        <v>0</v>
      </c>
      <c r="ND207" s="74">
        <v>0</v>
      </c>
      <c r="NE207" s="74">
        <v>0</v>
      </c>
      <c r="NF207" s="74">
        <v>0</v>
      </c>
      <c r="NG207" s="74">
        <v>0</v>
      </c>
      <c r="NH207" s="74">
        <v>0</v>
      </c>
      <c r="NI207" s="74">
        <v>0</v>
      </c>
    </row>
    <row r="208" spans="1:373" x14ac:dyDescent="0.25">
      <c r="A208" s="74" t="s">
        <v>4</v>
      </c>
      <c r="B208" s="74" t="s">
        <v>1334</v>
      </c>
      <c r="C208" s="74">
        <v>4143301</v>
      </c>
      <c r="D208" s="74">
        <v>8300</v>
      </c>
      <c r="E208" s="74">
        <v>17</v>
      </c>
      <c r="F208" s="74">
        <v>203180</v>
      </c>
      <c r="G208" s="74">
        <v>2094050</v>
      </c>
      <c r="H208" s="74">
        <v>18394018</v>
      </c>
      <c r="I208" s="74">
        <v>0</v>
      </c>
      <c r="J208" s="74">
        <v>0</v>
      </c>
      <c r="K208" s="74">
        <v>1703326</v>
      </c>
      <c r="L208" s="74">
        <v>227073</v>
      </c>
      <c r="M208" s="74">
        <v>0</v>
      </c>
      <c r="N208" s="74">
        <v>0</v>
      </c>
      <c r="O208" s="74">
        <v>22621647</v>
      </c>
      <c r="P208" s="74">
        <v>-1436044</v>
      </c>
      <c r="Q208" s="74">
        <v>-10465236</v>
      </c>
      <c r="R208" s="74">
        <v>0</v>
      </c>
      <c r="S208" s="74">
        <v>0</v>
      </c>
      <c r="T208" s="74">
        <v>-1155892</v>
      </c>
      <c r="U208" s="74">
        <v>-208540</v>
      </c>
      <c r="V208" s="74">
        <v>0</v>
      </c>
      <c r="W208" s="74">
        <v>0</v>
      </c>
      <c r="X208" s="74">
        <v>-13265712</v>
      </c>
      <c r="Y208" s="74">
        <v>9355935</v>
      </c>
      <c r="Z208" s="74">
        <v>407595</v>
      </c>
      <c r="AA208" s="74">
        <v>0</v>
      </c>
      <c r="AB208" s="74">
        <v>966730</v>
      </c>
      <c r="AC208" s="74">
        <v>11066</v>
      </c>
      <c r="AD208" s="74">
        <v>-17195</v>
      </c>
      <c r="AE208" s="74">
        <v>22518</v>
      </c>
      <c r="AF208" s="74">
        <v>30257</v>
      </c>
      <c r="AG208" s="74">
        <v>0</v>
      </c>
      <c r="AH208" s="74">
        <v>0</v>
      </c>
      <c r="AI208" s="74">
        <v>0</v>
      </c>
      <c r="AJ208" s="74">
        <v>0</v>
      </c>
      <c r="AK208" s="74">
        <v>3340</v>
      </c>
      <c r="AL208" s="74">
        <v>680388</v>
      </c>
      <c r="AM208" s="74">
        <v>3282176</v>
      </c>
      <c r="AN208" s="74">
        <v>1107536</v>
      </c>
      <c r="AO208" s="74">
        <v>445617</v>
      </c>
      <c r="AP208" s="74">
        <v>832361</v>
      </c>
      <c r="AQ208" s="74">
        <v>130806</v>
      </c>
      <c r="AR208" s="74">
        <v>0</v>
      </c>
      <c r="AS208" s="74">
        <v>0</v>
      </c>
      <c r="AT208" s="74">
        <v>6482224</v>
      </c>
      <c r="AU208" s="74">
        <v>0</v>
      </c>
      <c r="AV208" s="74">
        <v>0</v>
      </c>
      <c r="AW208" s="74">
        <v>-429296</v>
      </c>
      <c r="AX208" s="74">
        <v>-2625592</v>
      </c>
      <c r="AY208" s="74">
        <v>-297943</v>
      </c>
      <c r="AZ208" s="74">
        <v>-221977</v>
      </c>
      <c r="BA208" s="74">
        <v>-594206</v>
      </c>
      <c r="BB208" s="74">
        <v>-93728</v>
      </c>
      <c r="BC208" s="74">
        <v>0</v>
      </c>
      <c r="BD208" s="74">
        <v>0</v>
      </c>
      <c r="BE208" s="74">
        <v>-4262742</v>
      </c>
      <c r="BF208" s="74">
        <v>0</v>
      </c>
      <c r="BG208" s="74">
        <v>0</v>
      </c>
      <c r="BH208" s="74">
        <v>0</v>
      </c>
      <c r="BI208" s="74">
        <v>0</v>
      </c>
      <c r="BJ208" s="74">
        <v>0</v>
      </c>
      <c r="BK208" s="74">
        <v>0</v>
      </c>
      <c r="BL208" s="74">
        <v>17196</v>
      </c>
      <c r="BM208" s="74">
        <v>157033</v>
      </c>
      <c r="BN208" s="74">
        <v>0</v>
      </c>
      <c r="BO208" s="74">
        <v>475396</v>
      </c>
      <c r="BP208" s="74">
        <v>29051</v>
      </c>
      <c r="BQ208" s="74">
        <v>0</v>
      </c>
      <c r="BR208" s="74">
        <v>0</v>
      </c>
      <c r="BS208" s="74">
        <v>0</v>
      </c>
      <c r="BT208" s="74">
        <v>110456</v>
      </c>
      <c r="BU208" s="74">
        <v>521868</v>
      </c>
      <c r="BV208" s="74">
        <v>0</v>
      </c>
      <c r="BW208" s="74">
        <v>0</v>
      </c>
      <c r="BX208" s="74">
        <v>0</v>
      </c>
      <c r="BY208" s="74">
        <v>0</v>
      </c>
      <c r="BZ208" s="74">
        <v>0</v>
      </c>
      <c r="CA208" s="74">
        <v>6287783</v>
      </c>
      <c r="CB208" s="74">
        <v>0</v>
      </c>
      <c r="CC208" s="74">
        <v>0</v>
      </c>
      <c r="CD208" s="74">
        <v>0</v>
      </c>
      <c r="CE208" s="74">
        <v>0</v>
      </c>
      <c r="CF208" s="74">
        <v>0</v>
      </c>
      <c r="CG208" s="74">
        <v>-7502380</v>
      </c>
      <c r="CH208" s="74">
        <v>3578442</v>
      </c>
      <c r="CI208" s="74">
        <v>2219482</v>
      </c>
      <c r="CJ208" s="74">
        <v>18176883</v>
      </c>
      <c r="CK208" s="74">
        <v>1420971</v>
      </c>
      <c r="CL208" s="74">
        <v>2219482</v>
      </c>
      <c r="CM208" s="74">
        <v>17196</v>
      </c>
      <c r="CN208" s="74">
        <v>3657649</v>
      </c>
      <c r="CO208" s="74">
        <v>771936</v>
      </c>
      <c r="CP208" s="74">
        <v>6809651</v>
      </c>
      <c r="CQ208" s="74">
        <v>0</v>
      </c>
      <c r="CR208" s="74">
        <v>0</v>
      </c>
      <c r="CS208" s="74">
        <v>-3923938</v>
      </c>
      <c r="CT208" s="74">
        <v>3657649</v>
      </c>
      <c r="CU208" s="74">
        <v>323312</v>
      </c>
      <c r="CV208" s="74">
        <v>0</v>
      </c>
      <c r="CW208" s="74">
        <v>0</v>
      </c>
      <c r="CX208" s="74">
        <v>9337241</v>
      </c>
      <c r="CY208" s="74">
        <v>331069</v>
      </c>
      <c r="CZ208" s="74">
        <v>0</v>
      </c>
      <c r="DA208" s="74">
        <v>0</v>
      </c>
      <c r="DB208" s="74">
        <v>9687004</v>
      </c>
      <c r="DC208" s="74">
        <v>251958</v>
      </c>
      <c r="DD208" s="74">
        <v>0</v>
      </c>
      <c r="DE208" s="74">
        <v>1027225</v>
      </c>
      <c r="DF208" s="74">
        <v>5788</v>
      </c>
      <c r="DG208" s="74">
        <v>-42845</v>
      </c>
      <c r="DH208" s="74">
        <v>16549</v>
      </c>
      <c r="DI208" s="74">
        <v>30256</v>
      </c>
      <c r="DJ208" s="74">
        <v>0</v>
      </c>
      <c r="DK208" s="74">
        <v>0</v>
      </c>
      <c r="DL208" s="74">
        <v>5165</v>
      </c>
      <c r="DM208" s="74">
        <v>0</v>
      </c>
      <c r="DN208" s="74">
        <v>0</v>
      </c>
      <c r="DO208" s="74">
        <v>1294096</v>
      </c>
      <c r="DP208" s="74">
        <v>407595</v>
      </c>
      <c r="DQ208" s="74">
        <v>0</v>
      </c>
      <c r="DR208" s="74">
        <v>966730</v>
      </c>
      <c r="DS208" s="74">
        <v>11066</v>
      </c>
      <c r="DT208" s="74">
        <v>-17195</v>
      </c>
      <c r="DU208" s="74">
        <v>22518</v>
      </c>
      <c r="DV208" s="74">
        <v>30257</v>
      </c>
      <c r="DW208" s="74">
        <v>0</v>
      </c>
      <c r="DX208" s="74">
        <v>0</v>
      </c>
      <c r="DY208" s="74">
        <v>6236</v>
      </c>
      <c r="DZ208" s="74">
        <v>0</v>
      </c>
      <c r="EA208" s="74">
        <v>0</v>
      </c>
      <c r="EB208" s="74">
        <v>1427207</v>
      </c>
      <c r="EC208" s="74">
        <v>0</v>
      </c>
      <c r="ED208" s="74">
        <v>0</v>
      </c>
      <c r="EE208" s="74">
        <v>0</v>
      </c>
      <c r="EF208" s="74">
        <v>0</v>
      </c>
      <c r="EG208" s="74">
        <v>0</v>
      </c>
      <c r="EH208" s="74">
        <v>0</v>
      </c>
      <c r="EI208" s="74">
        <v>0</v>
      </c>
      <c r="EJ208" s="74">
        <v>0</v>
      </c>
      <c r="EK208" s="74">
        <v>0</v>
      </c>
      <c r="EL208" s="74">
        <v>0</v>
      </c>
      <c r="EM208" s="74">
        <v>0</v>
      </c>
      <c r="EN208" s="74">
        <v>0</v>
      </c>
      <c r="EO208" s="74">
        <v>0</v>
      </c>
      <c r="EP208" s="74">
        <v>0</v>
      </c>
      <c r="EQ208" s="74">
        <v>0</v>
      </c>
      <c r="ER208" s="74">
        <v>0</v>
      </c>
      <c r="ES208" s="74">
        <v>0</v>
      </c>
      <c r="ET208" s="74">
        <v>0</v>
      </c>
      <c r="EU208" s="74">
        <v>0</v>
      </c>
      <c r="EV208" s="74">
        <v>0</v>
      </c>
      <c r="EW208" s="74">
        <v>0</v>
      </c>
      <c r="EX208" s="74">
        <v>0</v>
      </c>
      <c r="EY208" s="74">
        <v>6236</v>
      </c>
      <c r="EZ208" s="74">
        <v>0</v>
      </c>
      <c r="FA208" s="74">
        <v>0</v>
      </c>
      <c r="FB208" s="74">
        <v>6236</v>
      </c>
      <c r="FC208" s="74">
        <v>0</v>
      </c>
      <c r="FD208" s="74">
        <v>0</v>
      </c>
      <c r="FE208" s="74">
        <v>0</v>
      </c>
      <c r="FF208" s="74">
        <v>11902356</v>
      </c>
      <c r="FG208" s="74">
        <v>323312</v>
      </c>
      <c r="FH208" s="74">
        <v>0</v>
      </c>
      <c r="FI208" s="74">
        <v>0</v>
      </c>
      <c r="FJ208" s="74">
        <v>19020115</v>
      </c>
      <c r="FK208" s="74">
        <v>284140</v>
      </c>
      <c r="FL208" s="74">
        <v>0</v>
      </c>
      <c r="FM208" s="74">
        <v>0</v>
      </c>
      <c r="FN208" s="74">
        <v>0</v>
      </c>
      <c r="FO208" s="74">
        <v>0</v>
      </c>
      <c r="FP208" s="74">
        <v>14459</v>
      </c>
      <c r="FQ208" s="74">
        <v>298599</v>
      </c>
      <c r="FR208" s="74">
        <v>11279699</v>
      </c>
      <c r="FS208" s="74">
        <v>325553</v>
      </c>
      <c r="FT208" s="74">
        <v>0</v>
      </c>
      <c r="FU208" s="74">
        <v>0</v>
      </c>
      <c r="FV208" s="74">
        <v>0</v>
      </c>
      <c r="FW208" s="74">
        <v>0</v>
      </c>
      <c r="FX208" s="74">
        <v>17196</v>
      </c>
      <c r="FY208" s="74">
        <v>342749</v>
      </c>
      <c r="FZ208" s="74">
        <v>11107197</v>
      </c>
      <c r="GA208" s="74">
        <v>0</v>
      </c>
      <c r="GB208" s="74">
        <v>0</v>
      </c>
      <c r="GC208" s="74">
        <v>0</v>
      </c>
      <c r="GD208" s="74">
        <v>0</v>
      </c>
      <c r="GE208" s="74">
        <v>0</v>
      </c>
      <c r="GF208" s="74">
        <v>0</v>
      </c>
      <c r="GG208" s="74">
        <v>0</v>
      </c>
      <c r="GH208" s="74">
        <v>11902356</v>
      </c>
      <c r="GI208" s="74">
        <v>325553</v>
      </c>
      <c r="GJ208" s="74">
        <v>0</v>
      </c>
      <c r="GK208" s="74">
        <v>0</v>
      </c>
      <c r="GL208" s="74">
        <v>0</v>
      </c>
      <c r="GM208" s="74">
        <v>0</v>
      </c>
      <c r="GN208" s="74">
        <v>0</v>
      </c>
      <c r="GO208" s="74">
        <v>325553</v>
      </c>
      <c r="GP208" s="74">
        <v>19351904</v>
      </c>
      <c r="GQ208" s="74">
        <v>218631</v>
      </c>
      <c r="GR208" s="74">
        <v>0</v>
      </c>
      <c r="GS208" s="74">
        <v>431614</v>
      </c>
      <c r="GT208" s="74">
        <v>29051</v>
      </c>
      <c r="GU208" s="74">
        <v>0</v>
      </c>
      <c r="GV208" s="74">
        <v>0</v>
      </c>
      <c r="GW208" s="74">
        <v>5165</v>
      </c>
      <c r="GX208" s="74">
        <v>848017</v>
      </c>
      <c r="GY208" s="74">
        <v>87260</v>
      </c>
      <c r="GZ208" s="74">
        <v>1619738</v>
      </c>
      <c r="HA208" s="74">
        <v>157033</v>
      </c>
      <c r="HB208" s="74">
        <v>0</v>
      </c>
      <c r="HC208" s="74">
        <v>475396</v>
      </c>
      <c r="HD208" s="74">
        <v>29051</v>
      </c>
      <c r="HE208" s="74">
        <v>0</v>
      </c>
      <c r="HF208" s="74">
        <v>0</v>
      </c>
      <c r="HG208" s="74">
        <v>6236</v>
      </c>
      <c r="HH208" s="74">
        <v>882643</v>
      </c>
      <c r="HI208" s="74">
        <v>110456</v>
      </c>
      <c r="HJ208" s="74">
        <v>1660815</v>
      </c>
      <c r="HK208" s="74">
        <v>0</v>
      </c>
      <c r="HL208" s="74">
        <v>0</v>
      </c>
      <c r="HM208" s="74">
        <v>0</v>
      </c>
      <c r="HN208" s="74">
        <v>0</v>
      </c>
      <c r="HO208" s="74">
        <v>0</v>
      </c>
      <c r="HP208" s="74">
        <v>0</v>
      </c>
      <c r="HQ208" s="74">
        <v>6236</v>
      </c>
      <c r="HR208" s="74">
        <v>882643</v>
      </c>
      <c r="HS208" s="74">
        <v>0</v>
      </c>
      <c r="HT208" s="74">
        <v>888879</v>
      </c>
      <c r="HU208" s="74">
        <v>0</v>
      </c>
      <c r="HV208" s="74">
        <v>0</v>
      </c>
      <c r="HW208" s="74">
        <v>0</v>
      </c>
      <c r="HX208" s="74">
        <v>0</v>
      </c>
      <c r="HY208" s="74">
        <v>0</v>
      </c>
      <c r="HZ208" s="74">
        <v>0</v>
      </c>
      <c r="IA208" s="74">
        <v>0</v>
      </c>
      <c r="IB208" s="74">
        <v>0</v>
      </c>
      <c r="IC208" s="74">
        <v>0</v>
      </c>
      <c r="ID208" s="74">
        <v>0</v>
      </c>
      <c r="IE208" s="74">
        <v>550919</v>
      </c>
      <c r="IF208" s="74">
        <v>0</v>
      </c>
      <c r="IG208" s="74">
        <v>0</v>
      </c>
      <c r="IH208" s="74">
        <v>0</v>
      </c>
      <c r="II208" s="74">
        <v>0</v>
      </c>
      <c r="IJ208" s="74">
        <v>0</v>
      </c>
      <c r="IK208" s="74">
        <v>6631021</v>
      </c>
      <c r="IL208" s="74">
        <v>7181940</v>
      </c>
      <c r="IM208" s="74">
        <v>521868</v>
      </c>
      <c r="IN208" s="74">
        <v>0</v>
      </c>
      <c r="IO208" s="74">
        <v>0</v>
      </c>
      <c r="IP208" s="74">
        <v>0</v>
      </c>
      <c r="IQ208" s="74">
        <v>0</v>
      </c>
      <c r="IR208" s="74">
        <v>0</v>
      </c>
      <c r="IS208" s="74">
        <v>6287783</v>
      </c>
      <c r="IT208" s="74">
        <v>6809651</v>
      </c>
      <c r="IU208" s="74">
        <v>0</v>
      </c>
      <c r="IV208" s="74">
        <v>0</v>
      </c>
      <c r="IW208" s="74">
        <v>0</v>
      </c>
      <c r="IX208" s="74">
        <v>0</v>
      </c>
      <c r="IY208" s="74">
        <v>0</v>
      </c>
      <c r="IZ208" s="74">
        <v>0</v>
      </c>
      <c r="JA208" s="74">
        <v>0</v>
      </c>
      <c r="JB208" s="74">
        <v>0</v>
      </c>
      <c r="JC208" s="74">
        <v>0</v>
      </c>
      <c r="JD208" s="74">
        <v>0</v>
      </c>
      <c r="JE208" s="74">
        <v>0</v>
      </c>
      <c r="JF208" s="74">
        <v>0</v>
      </c>
      <c r="JG208" s="74">
        <v>0</v>
      </c>
      <c r="JH208" s="74">
        <v>0</v>
      </c>
      <c r="JI208" s="74">
        <v>0</v>
      </c>
      <c r="JJ208" s="74">
        <v>0</v>
      </c>
      <c r="JK208" s="74">
        <v>0</v>
      </c>
      <c r="JL208" s="74">
        <v>0</v>
      </c>
      <c r="JM208" s="74">
        <v>0</v>
      </c>
      <c r="JN208" s="74">
        <v>0</v>
      </c>
      <c r="JO208" s="74">
        <v>0</v>
      </c>
      <c r="JP208" s="74">
        <v>0</v>
      </c>
      <c r="JQ208" s="74">
        <v>0</v>
      </c>
      <c r="JR208" s="74">
        <v>-184073</v>
      </c>
      <c r="JS208" s="74">
        <v>2662094</v>
      </c>
      <c r="JT208" s="74">
        <v>2478021</v>
      </c>
      <c r="JU208" s="74">
        <v>11279699</v>
      </c>
      <c r="JV208" s="74">
        <v>0</v>
      </c>
      <c r="JW208" s="74">
        <v>0</v>
      </c>
      <c r="JX208" s="74">
        <v>0</v>
      </c>
      <c r="JY208" s="74">
        <v>0</v>
      </c>
      <c r="JZ208" s="74">
        <v>0</v>
      </c>
      <c r="KA208" s="74">
        <v>0</v>
      </c>
      <c r="KB208" s="74">
        <v>0</v>
      </c>
      <c r="KC208" s="74">
        <v>-384621</v>
      </c>
      <c r="KD208" s="74">
        <v>3021352</v>
      </c>
      <c r="KE208" s="74">
        <v>2636731</v>
      </c>
      <c r="KF208" s="74">
        <v>11107197</v>
      </c>
      <c r="KG208" s="74">
        <v>0</v>
      </c>
      <c r="KH208" s="74">
        <v>0</v>
      </c>
      <c r="KI208" s="74">
        <v>0</v>
      </c>
      <c r="KJ208" s="74">
        <v>0</v>
      </c>
      <c r="KK208" s="74">
        <v>0</v>
      </c>
      <c r="KL208" s="74">
        <v>0</v>
      </c>
      <c r="KM208" s="74">
        <v>0</v>
      </c>
      <c r="KN208" s="74">
        <v>7117759</v>
      </c>
      <c r="KO208" s="74">
        <v>325553</v>
      </c>
      <c r="KP208" s="74">
        <v>7443312</v>
      </c>
      <c r="KQ208" s="74">
        <v>8332191</v>
      </c>
      <c r="KR208" s="74">
        <v>0</v>
      </c>
      <c r="KS208" s="74">
        <v>0</v>
      </c>
      <c r="KT208" s="74">
        <v>0</v>
      </c>
      <c r="KU208" s="74">
        <v>0</v>
      </c>
      <c r="KV208" s="74">
        <v>0</v>
      </c>
      <c r="KW208" s="74">
        <v>0</v>
      </c>
      <c r="KX208" s="74">
        <v>0</v>
      </c>
      <c r="KY208" s="74">
        <v>0</v>
      </c>
      <c r="KZ208" s="74">
        <v>882643</v>
      </c>
      <c r="LA208" s="74">
        <v>882643</v>
      </c>
      <c r="LB208" s="74">
        <v>882643</v>
      </c>
      <c r="LC208" s="74">
        <v>-1524909</v>
      </c>
      <c r="LD208" s="74">
        <v>-11093840</v>
      </c>
      <c r="LE208" s="74">
        <v>0</v>
      </c>
      <c r="LF208" s="74">
        <v>0</v>
      </c>
      <c r="LG208" s="74">
        <v>-1250071</v>
      </c>
      <c r="LH208" s="74">
        <v>-223205</v>
      </c>
      <c r="LI208" s="74">
        <v>0</v>
      </c>
      <c r="LJ208" s="74">
        <v>9013929</v>
      </c>
      <c r="LK208" s="74">
        <v>0</v>
      </c>
      <c r="LL208" s="74">
        <v>-14092025</v>
      </c>
      <c r="LM208" s="74">
        <v>1095613</v>
      </c>
      <c r="LN208" s="74">
        <v>8468248</v>
      </c>
      <c r="LO208" s="74">
        <v>0</v>
      </c>
      <c r="LP208" s="74">
        <v>0</v>
      </c>
      <c r="LQ208" s="74">
        <v>655865</v>
      </c>
      <c r="LR208" s="74">
        <v>129477</v>
      </c>
      <c r="LS208" s="74">
        <v>0</v>
      </c>
      <c r="LT208" s="74">
        <v>11902356</v>
      </c>
      <c r="LU208" s="74">
        <v>0</v>
      </c>
      <c r="LV208" s="74">
        <v>10349203</v>
      </c>
      <c r="LW208" s="74">
        <v>0</v>
      </c>
      <c r="LX208" s="74">
        <v>0</v>
      </c>
      <c r="LY208" s="74">
        <v>297943</v>
      </c>
      <c r="LZ208" s="74">
        <v>221977</v>
      </c>
      <c r="MA208" s="74">
        <v>0</v>
      </c>
      <c r="MB208" s="74">
        <v>0</v>
      </c>
      <c r="MC208" s="74">
        <v>0</v>
      </c>
      <c r="MD208" s="74">
        <v>18696803</v>
      </c>
      <c r="ME208" s="74">
        <v>0</v>
      </c>
      <c r="MF208" s="74">
        <v>519920</v>
      </c>
      <c r="MG208" s="74">
        <v>203180</v>
      </c>
      <c r="MH208" s="74">
        <v>2106800</v>
      </c>
      <c r="MI208" s="74">
        <v>18815008</v>
      </c>
      <c r="MJ208" s="74">
        <v>0</v>
      </c>
      <c r="MK208" s="74">
        <v>0</v>
      </c>
      <c r="ML208" s="74">
        <v>1740468</v>
      </c>
      <c r="MM208" s="74">
        <v>240498</v>
      </c>
      <c r="MN208" s="74">
        <v>0</v>
      </c>
      <c r="MO208" s="74">
        <v>0</v>
      </c>
      <c r="MP208" s="74">
        <v>23105954</v>
      </c>
      <c r="MQ208" s="74">
        <v>0</v>
      </c>
      <c r="MR208" s="74">
        <v>0</v>
      </c>
      <c r="MS208" s="74">
        <v>0</v>
      </c>
      <c r="MT208" s="74">
        <v>1107536</v>
      </c>
      <c r="MU208" s="74">
        <v>445617</v>
      </c>
      <c r="MV208" s="74">
        <v>0</v>
      </c>
      <c r="MW208" s="74">
        <v>0</v>
      </c>
      <c r="MX208" s="74">
        <v>0</v>
      </c>
      <c r="MY208" s="74">
        <v>0</v>
      </c>
      <c r="MZ208" s="74">
        <v>1553153</v>
      </c>
      <c r="NA208" s="74">
        <v>199840</v>
      </c>
      <c r="NB208" s="74">
        <v>1426412</v>
      </c>
      <c r="NC208" s="74">
        <v>15532832</v>
      </c>
      <c r="ND208" s="74">
        <v>0</v>
      </c>
      <c r="NE208" s="74">
        <v>0</v>
      </c>
      <c r="NF208" s="74">
        <v>908107</v>
      </c>
      <c r="NG208" s="74">
        <v>109692</v>
      </c>
      <c r="NH208" s="74">
        <v>0</v>
      </c>
      <c r="NI208" s="74">
        <v>0</v>
      </c>
    </row>
    <row r="209" spans="1:373" x14ac:dyDescent="0.25">
      <c r="A209" s="74" t="s">
        <v>4</v>
      </c>
      <c r="B209" s="74" t="s">
        <v>1334</v>
      </c>
      <c r="C209" s="74">
        <v>4146106</v>
      </c>
      <c r="D209" s="74">
        <v>9400</v>
      </c>
      <c r="E209" s="74">
        <v>17</v>
      </c>
      <c r="F209" s="74">
        <v>12698979</v>
      </c>
      <c r="G209" s="74">
        <v>0</v>
      </c>
      <c r="H209" s="74">
        <v>22477700</v>
      </c>
      <c r="I209" s="74">
        <v>0</v>
      </c>
      <c r="J209" s="74">
        <v>1939542</v>
      </c>
      <c r="K209" s="74">
        <v>2912120</v>
      </c>
      <c r="L209" s="74">
        <v>0</v>
      </c>
      <c r="M209" s="74">
        <v>0</v>
      </c>
      <c r="N209" s="74">
        <v>0</v>
      </c>
      <c r="O209" s="74">
        <v>40028341</v>
      </c>
      <c r="P209" s="74">
        <v>0</v>
      </c>
      <c r="Q209" s="74">
        <v>-17773522</v>
      </c>
      <c r="R209" s="74">
        <v>0</v>
      </c>
      <c r="S209" s="74">
        <v>-1521414</v>
      </c>
      <c r="T209" s="74">
        <v>-2328800</v>
      </c>
      <c r="U209" s="74">
        <v>0</v>
      </c>
      <c r="V209" s="74">
        <v>0</v>
      </c>
      <c r="W209" s="74">
        <v>0</v>
      </c>
      <c r="X209" s="74">
        <v>-21623736</v>
      </c>
      <c r="Y209" s="74">
        <v>18404605</v>
      </c>
      <c r="Z209" s="74">
        <v>1853224</v>
      </c>
      <c r="AA209" s="74">
        <v>0</v>
      </c>
      <c r="AB209" s="74">
        <v>968785</v>
      </c>
      <c r="AC209" s="74">
        <v>1057155</v>
      </c>
      <c r="AD209" s="74">
        <v>-65035</v>
      </c>
      <c r="AE209" s="74">
        <v>95980</v>
      </c>
      <c r="AF209" s="74">
        <v>149118</v>
      </c>
      <c r="AG209" s="74">
        <v>0</v>
      </c>
      <c r="AH209" s="74">
        <v>0</v>
      </c>
      <c r="AI209" s="74">
        <v>0</v>
      </c>
      <c r="AJ209" s="74">
        <v>439265</v>
      </c>
      <c r="AK209" s="74">
        <v>12698979</v>
      </c>
      <c r="AL209" s="74">
        <v>0</v>
      </c>
      <c r="AM209" s="74">
        <v>22936416</v>
      </c>
      <c r="AN209" s="74">
        <v>0</v>
      </c>
      <c r="AO209" s="74">
        <v>1955992</v>
      </c>
      <c r="AP209" s="74">
        <v>2036248</v>
      </c>
      <c r="AQ209" s="74">
        <v>0</v>
      </c>
      <c r="AR209" s="74">
        <v>0</v>
      </c>
      <c r="AS209" s="74">
        <v>0</v>
      </c>
      <c r="AT209" s="74">
        <v>39627635</v>
      </c>
      <c r="AU209" s="74">
        <v>40028077</v>
      </c>
      <c r="AV209" s="74">
        <v>0</v>
      </c>
      <c r="AW209" s="74">
        <v>0</v>
      </c>
      <c r="AX209" s="74">
        <v>-18721674</v>
      </c>
      <c r="AY209" s="74">
        <v>0</v>
      </c>
      <c r="AZ209" s="74">
        <v>-1574699</v>
      </c>
      <c r="BA209" s="74">
        <v>-1515696</v>
      </c>
      <c r="BB209" s="74">
        <v>0</v>
      </c>
      <c r="BC209" s="74">
        <v>0</v>
      </c>
      <c r="BD209" s="74">
        <v>0</v>
      </c>
      <c r="BE209" s="74">
        <v>-21812069</v>
      </c>
      <c r="BF209" s="74">
        <v>0</v>
      </c>
      <c r="BG209" s="74">
        <v>13495183</v>
      </c>
      <c r="BH209" s="74">
        <v>0</v>
      </c>
      <c r="BI209" s="74">
        <v>0</v>
      </c>
      <c r="BJ209" s="74">
        <v>0</v>
      </c>
      <c r="BK209" s="74">
        <v>0</v>
      </c>
      <c r="BL209" s="74">
        <v>19521070</v>
      </c>
      <c r="BM209" s="74">
        <v>3403069</v>
      </c>
      <c r="BN209" s="74">
        <v>0</v>
      </c>
      <c r="BO209" s="74">
        <v>484624</v>
      </c>
      <c r="BP209" s="74">
        <v>555000</v>
      </c>
      <c r="BQ209" s="74">
        <v>0</v>
      </c>
      <c r="BR209" s="74">
        <v>0</v>
      </c>
      <c r="BS209" s="74">
        <v>0</v>
      </c>
      <c r="BT209" s="74">
        <v>1299776</v>
      </c>
      <c r="BU209" s="74">
        <v>55170634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16249640</v>
      </c>
      <c r="CB209" s="74">
        <v>17492563</v>
      </c>
      <c r="CC209" s="74">
        <v>0</v>
      </c>
      <c r="CD209" s="74">
        <v>0</v>
      </c>
      <c r="CE209" s="74">
        <v>0</v>
      </c>
      <c r="CF209" s="74">
        <v>0</v>
      </c>
      <c r="CG209" s="74">
        <v>703082</v>
      </c>
      <c r="CH209" s="74">
        <v>0</v>
      </c>
      <c r="CI209" s="74">
        <v>17815566</v>
      </c>
      <c r="CJ209" s="74">
        <v>0</v>
      </c>
      <c r="CK209" s="74">
        <v>4498492</v>
      </c>
      <c r="CL209" s="74">
        <v>57843643</v>
      </c>
      <c r="CM209" s="74">
        <v>33016253</v>
      </c>
      <c r="CN209" s="74">
        <v>95358388</v>
      </c>
      <c r="CO209" s="74">
        <v>5742469</v>
      </c>
      <c r="CP209" s="74">
        <v>71420274</v>
      </c>
      <c r="CQ209" s="74">
        <v>0</v>
      </c>
      <c r="CR209" s="74">
        <v>0</v>
      </c>
      <c r="CS209" s="74">
        <v>18195645</v>
      </c>
      <c r="CT209" s="74">
        <v>95358388</v>
      </c>
      <c r="CU209" s="74">
        <v>40028077</v>
      </c>
      <c r="CV209" s="74">
        <v>0</v>
      </c>
      <c r="CW209" s="74">
        <v>0</v>
      </c>
      <c r="CX209" s="74">
        <v>57843643</v>
      </c>
      <c r="CY209" s="74">
        <v>11738126</v>
      </c>
      <c r="CZ209" s="74">
        <v>0</v>
      </c>
      <c r="DA209" s="74">
        <v>0</v>
      </c>
      <c r="DB209" s="74">
        <v>30142731</v>
      </c>
      <c r="DC209" s="74">
        <v>1934343</v>
      </c>
      <c r="DD209" s="74">
        <v>0</v>
      </c>
      <c r="DE209" s="74">
        <v>690338</v>
      </c>
      <c r="DF209" s="74">
        <v>0</v>
      </c>
      <c r="DG209" s="74">
        <v>-89050</v>
      </c>
      <c r="DH209" s="74">
        <v>103200</v>
      </c>
      <c r="DI209" s="74">
        <v>147774</v>
      </c>
      <c r="DJ209" s="74">
        <v>0</v>
      </c>
      <c r="DK209" s="74">
        <v>0</v>
      </c>
      <c r="DL209" s="74">
        <v>100</v>
      </c>
      <c r="DM209" s="74">
        <v>0</v>
      </c>
      <c r="DN209" s="74">
        <v>6277484</v>
      </c>
      <c r="DO209" s="74">
        <v>9064189</v>
      </c>
      <c r="DP209" s="74">
        <v>1853224</v>
      </c>
      <c r="DQ209" s="74">
        <v>0</v>
      </c>
      <c r="DR209" s="74">
        <v>968785</v>
      </c>
      <c r="DS209" s="74">
        <v>1057155</v>
      </c>
      <c r="DT209" s="74">
        <v>-65035</v>
      </c>
      <c r="DU209" s="74">
        <v>95980</v>
      </c>
      <c r="DV209" s="74">
        <v>149118</v>
      </c>
      <c r="DW209" s="74">
        <v>0</v>
      </c>
      <c r="DX209" s="74">
        <v>0</v>
      </c>
      <c r="DY209" s="74">
        <v>100</v>
      </c>
      <c r="DZ209" s="74">
        <v>0</v>
      </c>
      <c r="EA209" s="74">
        <v>439265</v>
      </c>
      <c r="EB209" s="74">
        <v>4498592</v>
      </c>
      <c r="EC209" s="74">
        <v>0</v>
      </c>
      <c r="ED209" s="74">
        <v>0</v>
      </c>
      <c r="EE209" s="74">
        <v>0</v>
      </c>
      <c r="EF209" s="74">
        <v>0</v>
      </c>
      <c r="EG209" s="74">
        <v>0</v>
      </c>
      <c r="EH209" s="74">
        <v>0</v>
      </c>
      <c r="EI209" s="74">
        <v>0</v>
      </c>
      <c r="EJ209" s="74">
        <v>0</v>
      </c>
      <c r="EK209" s="74">
        <v>0</v>
      </c>
      <c r="EL209" s="74">
        <v>0</v>
      </c>
      <c r="EM209" s="74">
        <v>0</v>
      </c>
      <c r="EN209" s="74">
        <v>0</v>
      </c>
      <c r="EO209" s="74">
        <v>0</v>
      </c>
      <c r="EP209" s="74">
        <v>0</v>
      </c>
      <c r="EQ209" s="74">
        <v>0</v>
      </c>
      <c r="ER209" s="74">
        <v>0</v>
      </c>
      <c r="ES209" s="74">
        <v>0</v>
      </c>
      <c r="ET209" s="74">
        <v>0</v>
      </c>
      <c r="EU209" s="74">
        <v>0</v>
      </c>
      <c r="EV209" s="74">
        <v>0</v>
      </c>
      <c r="EW209" s="74">
        <v>0</v>
      </c>
      <c r="EX209" s="74">
        <v>0</v>
      </c>
      <c r="EY209" s="74">
        <v>100</v>
      </c>
      <c r="EZ209" s="74">
        <v>0</v>
      </c>
      <c r="FA209" s="74">
        <v>0</v>
      </c>
      <c r="FB209" s="74">
        <v>100</v>
      </c>
      <c r="FC209" s="74">
        <v>0</v>
      </c>
      <c r="FD209" s="74">
        <v>0</v>
      </c>
      <c r="FE209" s="74">
        <v>0</v>
      </c>
      <c r="FF209" s="74">
        <v>0</v>
      </c>
      <c r="FG209" s="74">
        <v>0</v>
      </c>
      <c r="FH209" s="74">
        <v>0</v>
      </c>
      <c r="FI209" s="74">
        <v>0</v>
      </c>
      <c r="FJ209" s="74">
        <v>0</v>
      </c>
      <c r="FK209" s="74">
        <v>6412862</v>
      </c>
      <c r="FL209" s="74">
        <v>0</v>
      </c>
      <c r="FM209" s="74">
        <v>0</v>
      </c>
      <c r="FN209" s="74">
        <v>0</v>
      </c>
      <c r="FO209" s="74">
        <v>0</v>
      </c>
      <c r="FP209" s="74">
        <v>46276298</v>
      </c>
      <c r="FQ209" s="74">
        <v>52689160</v>
      </c>
      <c r="FR209" s="74">
        <v>91896080</v>
      </c>
      <c r="FS209" s="74">
        <v>13495183</v>
      </c>
      <c r="FT209" s="74">
        <v>0</v>
      </c>
      <c r="FU209" s="74">
        <v>0</v>
      </c>
      <c r="FV209" s="74">
        <v>0</v>
      </c>
      <c r="FW209" s="74">
        <v>0</v>
      </c>
      <c r="FX209" s="74">
        <v>19521070</v>
      </c>
      <c r="FY209" s="74">
        <v>33016253</v>
      </c>
      <c r="FZ209" s="74">
        <v>95358488</v>
      </c>
      <c r="GA209" s="74">
        <v>0</v>
      </c>
      <c r="GB209" s="74">
        <v>0</v>
      </c>
      <c r="GC209" s="74">
        <v>0</v>
      </c>
      <c r="GD209" s="74">
        <v>0</v>
      </c>
      <c r="GE209" s="74">
        <v>0</v>
      </c>
      <c r="GF209" s="74">
        <v>0</v>
      </c>
      <c r="GG209" s="74">
        <v>0</v>
      </c>
      <c r="GH209" s="74">
        <v>0</v>
      </c>
      <c r="GI209" s="74">
        <v>0</v>
      </c>
      <c r="GJ209" s="74">
        <v>0</v>
      </c>
      <c r="GK209" s="74">
        <v>0</v>
      </c>
      <c r="GL209" s="74">
        <v>0</v>
      </c>
      <c r="GM209" s="74">
        <v>0</v>
      </c>
      <c r="GN209" s="74">
        <v>0</v>
      </c>
      <c r="GO209" s="74">
        <v>0</v>
      </c>
      <c r="GP209" s="74">
        <v>100</v>
      </c>
      <c r="GQ209" s="74">
        <v>1755061</v>
      </c>
      <c r="GR209" s="74">
        <v>0</v>
      </c>
      <c r="GS209" s="74">
        <v>448190</v>
      </c>
      <c r="GT209" s="74">
        <v>540000</v>
      </c>
      <c r="GU209" s="74">
        <v>0</v>
      </c>
      <c r="GV209" s="74">
        <v>0</v>
      </c>
      <c r="GW209" s="74">
        <v>100</v>
      </c>
      <c r="GX209" s="74">
        <v>0</v>
      </c>
      <c r="GY209" s="74">
        <v>1125986</v>
      </c>
      <c r="GZ209" s="74">
        <v>3869337</v>
      </c>
      <c r="HA209" s="74">
        <v>3403069</v>
      </c>
      <c r="HB209" s="74">
        <v>0</v>
      </c>
      <c r="HC209" s="74">
        <v>484624</v>
      </c>
      <c r="HD209" s="74">
        <v>555000</v>
      </c>
      <c r="HE209" s="74">
        <v>0</v>
      </c>
      <c r="HF209" s="74">
        <v>0</v>
      </c>
      <c r="HG209" s="74">
        <v>100</v>
      </c>
      <c r="HH209" s="74">
        <v>0</v>
      </c>
      <c r="HI209" s="74">
        <v>1299776</v>
      </c>
      <c r="HJ209" s="74">
        <v>5742569</v>
      </c>
      <c r="HK209" s="74">
        <v>0</v>
      </c>
      <c r="HL209" s="74">
        <v>0</v>
      </c>
      <c r="HM209" s="74">
        <v>0</v>
      </c>
      <c r="HN209" s="74">
        <v>0</v>
      </c>
      <c r="HO209" s="74">
        <v>0</v>
      </c>
      <c r="HP209" s="74">
        <v>0</v>
      </c>
      <c r="HQ209" s="74">
        <v>100</v>
      </c>
      <c r="HR209" s="74">
        <v>0</v>
      </c>
      <c r="HS209" s="74">
        <v>0</v>
      </c>
      <c r="HT209" s="74">
        <v>100</v>
      </c>
      <c r="HU209" s="74">
        <v>0</v>
      </c>
      <c r="HV209" s="74">
        <v>0</v>
      </c>
      <c r="HW209" s="74">
        <v>0</v>
      </c>
      <c r="HX209" s="74">
        <v>0</v>
      </c>
      <c r="HY209" s="74">
        <v>0</v>
      </c>
      <c r="HZ209" s="74">
        <v>0</v>
      </c>
      <c r="IA209" s="74">
        <v>0</v>
      </c>
      <c r="IB209" s="74">
        <v>0</v>
      </c>
      <c r="IC209" s="74">
        <v>0</v>
      </c>
      <c r="ID209" s="74">
        <v>0</v>
      </c>
      <c r="IE209" s="74">
        <v>59420634</v>
      </c>
      <c r="IF209" s="74">
        <v>0</v>
      </c>
      <c r="IG209" s="74">
        <v>0</v>
      </c>
      <c r="IH209" s="74">
        <v>0</v>
      </c>
      <c r="II209" s="74">
        <v>0</v>
      </c>
      <c r="IJ209" s="74">
        <v>0</v>
      </c>
      <c r="IK209" s="74">
        <v>11113544</v>
      </c>
      <c r="IL209" s="74">
        <v>70534178</v>
      </c>
      <c r="IM209" s="74">
        <v>55170634</v>
      </c>
      <c r="IN209" s="74">
        <v>0</v>
      </c>
      <c r="IO209" s="74">
        <v>0</v>
      </c>
      <c r="IP209" s="74">
        <v>0</v>
      </c>
      <c r="IQ209" s="74">
        <v>0</v>
      </c>
      <c r="IR209" s="74">
        <v>0</v>
      </c>
      <c r="IS209" s="74">
        <v>16249640</v>
      </c>
      <c r="IT209" s="74">
        <v>71420274</v>
      </c>
      <c r="IU209" s="74">
        <v>0</v>
      </c>
      <c r="IV209" s="74">
        <v>0</v>
      </c>
      <c r="IW209" s="74">
        <v>0</v>
      </c>
      <c r="IX209" s="74">
        <v>0</v>
      </c>
      <c r="IY209" s="74">
        <v>0</v>
      </c>
      <c r="IZ209" s="74">
        <v>0</v>
      </c>
      <c r="JA209" s="74">
        <v>0</v>
      </c>
      <c r="JB209" s="74">
        <v>0</v>
      </c>
      <c r="JC209" s="74">
        <v>0</v>
      </c>
      <c r="JD209" s="74">
        <v>0</v>
      </c>
      <c r="JE209" s="74">
        <v>0</v>
      </c>
      <c r="JF209" s="74">
        <v>0</v>
      </c>
      <c r="JG209" s="74">
        <v>0</v>
      </c>
      <c r="JH209" s="74">
        <v>0</v>
      </c>
      <c r="JI209" s="74">
        <v>0</v>
      </c>
      <c r="JJ209" s="74">
        <v>0</v>
      </c>
      <c r="JK209" s="74">
        <v>0</v>
      </c>
      <c r="JL209" s="74">
        <v>0</v>
      </c>
      <c r="JM209" s="74">
        <v>0</v>
      </c>
      <c r="JN209" s="74">
        <v>0</v>
      </c>
      <c r="JO209" s="74">
        <v>0</v>
      </c>
      <c r="JP209" s="74">
        <v>0</v>
      </c>
      <c r="JQ209" s="74">
        <v>16631200</v>
      </c>
      <c r="JR209" s="74">
        <v>861365</v>
      </c>
      <c r="JS209" s="74">
        <v>0</v>
      </c>
      <c r="JT209" s="74">
        <v>17492565</v>
      </c>
      <c r="JU209" s="74">
        <v>91896080</v>
      </c>
      <c r="JV209" s="74">
        <v>0</v>
      </c>
      <c r="JW209" s="74">
        <v>0</v>
      </c>
      <c r="JX209" s="74">
        <v>0</v>
      </c>
      <c r="JY209" s="74">
        <v>0</v>
      </c>
      <c r="JZ209" s="74">
        <v>0</v>
      </c>
      <c r="KA209" s="74">
        <v>0</v>
      </c>
      <c r="KB209" s="74">
        <v>17492563</v>
      </c>
      <c r="KC209" s="74">
        <v>703082</v>
      </c>
      <c r="KD209" s="74">
        <v>0</v>
      </c>
      <c r="KE209" s="74">
        <v>18195645</v>
      </c>
      <c r="KF209" s="74">
        <v>95358488</v>
      </c>
      <c r="KG209" s="74">
        <v>0</v>
      </c>
      <c r="KH209" s="74">
        <v>0</v>
      </c>
      <c r="KI209" s="74">
        <v>0</v>
      </c>
      <c r="KJ209" s="74">
        <v>0</v>
      </c>
      <c r="KK209" s="74">
        <v>0</v>
      </c>
      <c r="KL209" s="74">
        <v>0</v>
      </c>
      <c r="KM209" s="74">
        <v>0</v>
      </c>
      <c r="KN209" s="74">
        <v>0</v>
      </c>
      <c r="KO209" s="74">
        <v>0</v>
      </c>
      <c r="KP209" s="74">
        <v>0</v>
      </c>
      <c r="KQ209" s="74">
        <v>100</v>
      </c>
      <c r="KR209" s="74">
        <v>0</v>
      </c>
      <c r="KS209" s="74">
        <v>0</v>
      </c>
      <c r="KT209" s="74">
        <v>0</v>
      </c>
      <c r="KU209" s="74">
        <v>0</v>
      </c>
      <c r="KV209" s="74">
        <v>0</v>
      </c>
      <c r="KW209" s="74">
        <v>0</v>
      </c>
      <c r="KX209" s="74">
        <v>0</v>
      </c>
      <c r="KY209" s="74">
        <v>0</v>
      </c>
      <c r="KZ209" s="74">
        <v>0</v>
      </c>
      <c r="LA209" s="74">
        <v>0</v>
      </c>
      <c r="LB209" s="74">
        <v>0</v>
      </c>
      <c r="LC209" s="74">
        <v>0</v>
      </c>
      <c r="LD209" s="74">
        <v>-18721674</v>
      </c>
      <c r="LE209" s="74">
        <v>0</v>
      </c>
      <c r="LF209" s="74">
        <v>-1574699</v>
      </c>
      <c r="LG209" s="74">
        <v>-1515696</v>
      </c>
      <c r="LH209" s="74">
        <v>0</v>
      </c>
      <c r="LI209" s="74">
        <v>0</v>
      </c>
      <c r="LJ209" s="74">
        <v>17815566</v>
      </c>
      <c r="LK209" s="74">
        <v>0</v>
      </c>
      <c r="LL209" s="74">
        <v>-21812069</v>
      </c>
      <c r="LM209" s="74">
        <v>0</v>
      </c>
      <c r="LN209" s="74">
        <v>0</v>
      </c>
      <c r="LO209" s="74">
        <v>0</v>
      </c>
      <c r="LP209" s="74">
        <v>0</v>
      </c>
      <c r="LQ209" s="74">
        <v>0</v>
      </c>
      <c r="LR209" s="74">
        <v>0</v>
      </c>
      <c r="LS209" s="74">
        <v>0</v>
      </c>
      <c r="LT209" s="74">
        <v>0</v>
      </c>
      <c r="LU209" s="74">
        <v>0</v>
      </c>
      <c r="LV209" s="74">
        <v>0</v>
      </c>
      <c r="LW209" s="74">
        <v>0</v>
      </c>
      <c r="LX209" s="74">
        <v>0</v>
      </c>
      <c r="LY209" s="74">
        <v>0</v>
      </c>
      <c r="LZ209" s="74">
        <v>0</v>
      </c>
      <c r="MA209" s="74">
        <v>0</v>
      </c>
      <c r="MB209" s="74">
        <v>0</v>
      </c>
      <c r="MC209" s="74">
        <v>0</v>
      </c>
      <c r="MD209" s="74">
        <v>0</v>
      </c>
      <c r="ME209" s="74">
        <v>0</v>
      </c>
      <c r="MF209" s="74">
        <v>0</v>
      </c>
      <c r="MG209" s="74">
        <v>12698979</v>
      </c>
      <c r="MH209" s="74">
        <v>0</v>
      </c>
      <c r="MI209" s="74">
        <v>22936416</v>
      </c>
      <c r="MJ209" s="74">
        <v>0</v>
      </c>
      <c r="MK209" s="74">
        <v>1955992</v>
      </c>
      <c r="ML209" s="74">
        <v>2036248</v>
      </c>
      <c r="MM209" s="74">
        <v>0</v>
      </c>
      <c r="MN209" s="74">
        <v>0</v>
      </c>
      <c r="MO209" s="74">
        <v>0</v>
      </c>
      <c r="MP209" s="74">
        <v>39627635</v>
      </c>
      <c r="MQ209" s="74">
        <v>0</v>
      </c>
      <c r="MR209" s="74">
        <v>0</v>
      </c>
      <c r="MS209" s="74">
        <v>0</v>
      </c>
      <c r="MT209" s="74">
        <v>0</v>
      </c>
      <c r="MU209" s="74">
        <v>0</v>
      </c>
      <c r="MV209" s="74">
        <v>0</v>
      </c>
      <c r="MW209" s="74">
        <v>0</v>
      </c>
      <c r="MX209" s="74">
        <v>0</v>
      </c>
      <c r="MY209" s="74">
        <v>0</v>
      </c>
      <c r="MZ209" s="74">
        <v>0</v>
      </c>
      <c r="NA209" s="74">
        <v>0</v>
      </c>
      <c r="NB209" s="74">
        <v>0</v>
      </c>
      <c r="NC209" s="74">
        <v>0</v>
      </c>
      <c r="ND209" s="74">
        <v>0</v>
      </c>
      <c r="NE209" s="74">
        <v>0</v>
      </c>
      <c r="NF209" s="74">
        <v>0</v>
      </c>
      <c r="NG209" s="74">
        <v>0</v>
      </c>
      <c r="NH209" s="74">
        <v>0</v>
      </c>
      <c r="NI209" s="74">
        <v>0</v>
      </c>
    </row>
    <row r="210" spans="1:373" x14ac:dyDescent="0.25">
      <c r="A210" s="74" t="s">
        <v>4</v>
      </c>
      <c r="B210" s="74" t="s">
        <v>1334</v>
      </c>
      <c r="C210" s="74">
        <v>4150702</v>
      </c>
      <c r="D210" s="74">
        <v>12600</v>
      </c>
      <c r="E210" s="74">
        <v>17</v>
      </c>
      <c r="F210" s="74">
        <v>6508</v>
      </c>
      <c r="G210" s="74">
        <v>0</v>
      </c>
      <c r="H210" s="74">
        <v>24481752</v>
      </c>
      <c r="I210" s="74">
        <v>0</v>
      </c>
      <c r="J210" s="74">
        <v>0</v>
      </c>
      <c r="K210" s="74">
        <v>3849017</v>
      </c>
      <c r="L210" s="74">
        <v>18989</v>
      </c>
      <c r="M210" s="74">
        <v>0</v>
      </c>
      <c r="N210" s="74">
        <v>0</v>
      </c>
      <c r="O210" s="74">
        <v>28356266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-7391441</v>
      </c>
      <c r="W210" s="74">
        <v>0</v>
      </c>
      <c r="X210" s="74">
        <v>-7391441</v>
      </c>
      <c r="Y210" s="74">
        <v>20964825</v>
      </c>
      <c r="Z210" s="74">
        <v>8472769</v>
      </c>
      <c r="AA210" s="74">
        <v>0</v>
      </c>
      <c r="AB210" s="74">
        <v>1171244</v>
      </c>
      <c r="AC210" s="74">
        <v>25723</v>
      </c>
      <c r="AD210" s="74">
        <v>-182184</v>
      </c>
      <c r="AE210" s="74">
        <v>25534</v>
      </c>
      <c r="AF210" s="74">
        <v>92016</v>
      </c>
      <c r="AG210" s="74">
        <v>0</v>
      </c>
      <c r="AH210" s="74">
        <v>0</v>
      </c>
      <c r="AI210" s="74">
        <v>0</v>
      </c>
      <c r="AJ210" s="74">
        <v>18298689</v>
      </c>
      <c r="AK210" s="74">
        <v>6508</v>
      </c>
      <c r="AL210" s="74">
        <v>0</v>
      </c>
      <c r="AM210" s="74">
        <v>24481752</v>
      </c>
      <c r="AN210" s="74">
        <v>0</v>
      </c>
      <c r="AO210" s="74">
        <v>0</v>
      </c>
      <c r="AP210" s="74">
        <v>3831979</v>
      </c>
      <c r="AQ210" s="74">
        <v>18989</v>
      </c>
      <c r="AR210" s="74">
        <v>0</v>
      </c>
      <c r="AS210" s="74">
        <v>0</v>
      </c>
      <c r="AT210" s="74">
        <v>28339228</v>
      </c>
      <c r="AU210" s="74">
        <v>4158710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-8207883</v>
      </c>
      <c r="BD210" s="74">
        <v>0</v>
      </c>
      <c r="BE210" s="74">
        <v>-8207883</v>
      </c>
      <c r="BF210" s="74">
        <v>0</v>
      </c>
      <c r="BG210" s="74">
        <v>31902559</v>
      </c>
      <c r="BH210" s="74">
        <v>0</v>
      </c>
      <c r="BI210" s="74">
        <v>0</v>
      </c>
      <c r="BJ210" s="74">
        <v>114345321</v>
      </c>
      <c r="BK210" s="74">
        <v>0</v>
      </c>
      <c r="BL210" s="74">
        <v>417804</v>
      </c>
      <c r="BM210" s="74">
        <v>1112414</v>
      </c>
      <c r="BN210" s="74">
        <v>0</v>
      </c>
      <c r="BO210" s="74">
        <v>2207015</v>
      </c>
      <c r="BP210" s="74">
        <v>0</v>
      </c>
      <c r="BQ210" s="74">
        <v>0</v>
      </c>
      <c r="BR210" s="74">
        <v>0</v>
      </c>
      <c r="BS210" s="74">
        <v>0</v>
      </c>
      <c r="BT210" s="74">
        <v>859239</v>
      </c>
      <c r="BU210" s="74">
        <v>35660000</v>
      </c>
      <c r="BV210" s="74">
        <v>0</v>
      </c>
      <c r="BW210" s="74">
        <v>0</v>
      </c>
      <c r="BX210" s="74">
        <v>0</v>
      </c>
      <c r="BY210" s="74">
        <v>0</v>
      </c>
      <c r="BZ210" s="74">
        <v>0</v>
      </c>
      <c r="CA210" s="74">
        <v>80701274</v>
      </c>
      <c r="CB210" s="74">
        <v>73677384</v>
      </c>
      <c r="CC210" s="74">
        <v>0</v>
      </c>
      <c r="CD210" s="74">
        <v>0</v>
      </c>
      <c r="CE210" s="74">
        <v>0</v>
      </c>
      <c r="CF210" s="74">
        <v>0</v>
      </c>
      <c r="CG210" s="74">
        <v>4642204</v>
      </c>
      <c r="CH210" s="74">
        <v>0</v>
      </c>
      <c r="CI210" s="74">
        <v>20131345</v>
      </c>
      <c r="CJ210" s="74">
        <v>0</v>
      </c>
      <c r="CK210" s="74">
        <v>27903791</v>
      </c>
      <c r="CL210" s="74">
        <v>24290055</v>
      </c>
      <c r="CM210" s="74">
        <v>146665684</v>
      </c>
      <c r="CN210" s="74">
        <v>198859530</v>
      </c>
      <c r="CO210" s="74">
        <v>4178668</v>
      </c>
      <c r="CP210" s="74">
        <v>116361274</v>
      </c>
      <c r="CQ210" s="74">
        <v>0</v>
      </c>
      <c r="CR210" s="74">
        <v>0</v>
      </c>
      <c r="CS210" s="74">
        <v>78319588</v>
      </c>
      <c r="CT210" s="74">
        <v>198859530</v>
      </c>
      <c r="CU210" s="74">
        <v>4158710</v>
      </c>
      <c r="CV210" s="74">
        <v>0</v>
      </c>
      <c r="CW210" s="74">
        <v>0</v>
      </c>
      <c r="CX210" s="74">
        <v>24290055</v>
      </c>
      <c r="CY210" s="74">
        <v>2683689</v>
      </c>
      <c r="CZ210" s="74">
        <v>0</v>
      </c>
      <c r="DA210" s="74">
        <v>0</v>
      </c>
      <c r="DB210" s="74">
        <v>23648514</v>
      </c>
      <c r="DC210" s="74">
        <v>12692301</v>
      </c>
      <c r="DD210" s="74">
        <v>0</v>
      </c>
      <c r="DE210" s="74">
        <v>1281015</v>
      </c>
      <c r="DF210" s="74">
        <v>55328</v>
      </c>
      <c r="DG210" s="74">
        <v>-233063</v>
      </c>
      <c r="DH210" s="74">
        <v>63888</v>
      </c>
      <c r="DI210" s="74">
        <v>91533</v>
      </c>
      <c r="DJ210" s="74">
        <v>0</v>
      </c>
      <c r="DK210" s="74">
        <v>0</v>
      </c>
      <c r="DL210" s="74">
        <v>957</v>
      </c>
      <c r="DM210" s="74">
        <v>0</v>
      </c>
      <c r="DN210" s="74">
        <v>18406971</v>
      </c>
      <c r="DO210" s="74">
        <v>32358930</v>
      </c>
      <c r="DP210" s="74">
        <v>8472769</v>
      </c>
      <c r="DQ210" s="74">
        <v>0</v>
      </c>
      <c r="DR210" s="74">
        <v>1171244</v>
      </c>
      <c r="DS210" s="74">
        <v>25723</v>
      </c>
      <c r="DT210" s="74">
        <v>-182184</v>
      </c>
      <c r="DU210" s="74">
        <v>25534</v>
      </c>
      <c r="DV210" s="74">
        <v>92016</v>
      </c>
      <c r="DW210" s="74">
        <v>0</v>
      </c>
      <c r="DX210" s="74">
        <v>0</v>
      </c>
      <c r="DY210" s="74">
        <v>546</v>
      </c>
      <c r="DZ210" s="74">
        <v>0</v>
      </c>
      <c r="EA210" s="74">
        <v>18298689</v>
      </c>
      <c r="EB210" s="74">
        <v>27904337</v>
      </c>
      <c r="EC210" s="74">
        <v>0</v>
      </c>
      <c r="ED210" s="74">
        <v>0</v>
      </c>
      <c r="EE210" s="74">
        <v>0</v>
      </c>
      <c r="EF210" s="74">
        <v>0</v>
      </c>
      <c r="EG210" s="74">
        <v>0</v>
      </c>
      <c r="EH210" s="74">
        <v>0</v>
      </c>
      <c r="EI210" s="74">
        <v>0</v>
      </c>
      <c r="EJ210" s="74">
        <v>0</v>
      </c>
      <c r="EK210" s="74">
        <v>0</v>
      </c>
      <c r="EL210" s="74">
        <v>0</v>
      </c>
      <c r="EM210" s="74">
        <v>0</v>
      </c>
      <c r="EN210" s="74">
        <v>0</v>
      </c>
      <c r="EO210" s="74">
        <v>0</v>
      </c>
      <c r="EP210" s="74">
        <v>0</v>
      </c>
      <c r="EQ210" s="74">
        <v>0</v>
      </c>
      <c r="ER210" s="74">
        <v>0</v>
      </c>
      <c r="ES210" s="74">
        <v>0</v>
      </c>
      <c r="ET210" s="74">
        <v>0</v>
      </c>
      <c r="EU210" s="74">
        <v>0</v>
      </c>
      <c r="EV210" s="74">
        <v>0</v>
      </c>
      <c r="EW210" s="74">
        <v>0</v>
      </c>
      <c r="EX210" s="74">
        <v>0</v>
      </c>
      <c r="EY210" s="74">
        <v>546</v>
      </c>
      <c r="EZ210" s="74">
        <v>0</v>
      </c>
      <c r="FA210" s="74">
        <v>0</v>
      </c>
      <c r="FB210" s="74">
        <v>546</v>
      </c>
      <c r="FC210" s="74">
        <v>0</v>
      </c>
      <c r="FD210" s="74">
        <v>0</v>
      </c>
      <c r="FE210" s="74">
        <v>0</v>
      </c>
      <c r="FF210" s="74">
        <v>0</v>
      </c>
      <c r="FG210" s="74">
        <v>0</v>
      </c>
      <c r="FH210" s="74">
        <v>0</v>
      </c>
      <c r="FI210" s="74">
        <v>0</v>
      </c>
      <c r="FJ210" s="74">
        <v>0</v>
      </c>
      <c r="FK210" s="74">
        <v>25669907</v>
      </c>
      <c r="FL210" s="74">
        <v>0</v>
      </c>
      <c r="FM210" s="74">
        <v>0</v>
      </c>
      <c r="FN210" s="74">
        <v>112281877</v>
      </c>
      <c r="FO210" s="74">
        <v>0</v>
      </c>
      <c r="FP210" s="74">
        <v>438673</v>
      </c>
      <c r="FQ210" s="74">
        <v>138390457</v>
      </c>
      <c r="FR210" s="74">
        <v>194397901</v>
      </c>
      <c r="FS210" s="74">
        <v>31902559</v>
      </c>
      <c r="FT210" s="74">
        <v>0</v>
      </c>
      <c r="FU210" s="74">
        <v>0</v>
      </c>
      <c r="FV210" s="74">
        <v>114345321</v>
      </c>
      <c r="FW210" s="74">
        <v>0</v>
      </c>
      <c r="FX210" s="74">
        <v>417804</v>
      </c>
      <c r="FY210" s="74">
        <v>146665684</v>
      </c>
      <c r="FZ210" s="74">
        <v>198860076</v>
      </c>
      <c r="GA210" s="74">
        <v>0</v>
      </c>
      <c r="GB210" s="74">
        <v>0</v>
      </c>
      <c r="GC210" s="74">
        <v>0</v>
      </c>
      <c r="GD210" s="74">
        <v>0</v>
      </c>
      <c r="GE210" s="74">
        <v>0</v>
      </c>
      <c r="GF210" s="74">
        <v>0</v>
      </c>
      <c r="GG210" s="74">
        <v>0</v>
      </c>
      <c r="GH210" s="74">
        <v>0</v>
      </c>
      <c r="GI210" s="74">
        <v>0</v>
      </c>
      <c r="GJ210" s="74">
        <v>0</v>
      </c>
      <c r="GK210" s="74">
        <v>0</v>
      </c>
      <c r="GL210" s="74">
        <v>0</v>
      </c>
      <c r="GM210" s="74">
        <v>0</v>
      </c>
      <c r="GN210" s="74">
        <v>0</v>
      </c>
      <c r="GO210" s="74">
        <v>0</v>
      </c>
      <c r="GP210" s="74">
        <v>546</v>
      </c>
      <c r="GQ210" s="74">
        <v>1127185</v>
      </c>
      <c r="GR210" s="74">
        <v>0</v>
      </c>
      <c r="GS210" s="74">
        <v>1868761</v>
      </c>
      <c r="GT210" s="74">
        <v>860000</v>
      </c>
      <c r="GU210" s="74">
        <v>0</v>
      </c>
      <c r="GV210" s="74">
        <v>0</v>
      </c>
      <c r="GW210" s="74">
        <v>957</v>
      </c>
      <c r="GX210" s="74">
        <v>0</v>
      </c>
      <c r="GY210" s="74">
        <v>466918</v>
      </c>
      <c r="GZ210" s="74">
        <v>4323821</v>
      </c>
      <c r="HA210" s="74">
        <v>1112414</v>
      </c>
      <c r="HB210" s="74">
        <v>0</v>
      </c>
      <c r="HC210" s="74">
        <v>2207015</v>
      </c>
      <c r="HD210" s="74">
        <v>0</v>
      </c>
      <c r="HE210" s="74">
        <v>0</v>
      </c>
      <c r="HF210" s="74">
        <v>0</v>
      </c>
      <c r="HG210" s="74">
        <v>546</v>
      </c>
      <c r="HH210" s="74">
        <v>0</v>
      </c>
      <c r="HI210" s="74">
        <v>859239</v>
      </c>
      <c r="HJ210" s="74">
        <v>4179214</v>
      </c>
      <c r="HK210" s="74">
        <v>0</v>
      </c>
      <c r="HL210" s="74">
        <v>0</v>
      </c>
      <c r="HM210" s="74">
        <v>0</v>
      </c>
      <c r="HN210" s="74">
        <v>0</v>
      </c>
      <c r="HO210" s="74">
        <v>0</v>
      </c>
      <c r="HP210" s="74">
        <v>0</v>
      </c>
      <c r="HQ210" s="74">
        <v>546</v>
      </c>
      <c r="HR210" s="74">
        <v>0</v>
      </c>
      <c r="HS210" s="74">
        <v>0</v>
      </c>
      <c r="HT210" s="74">
        <v>546</v>
      </c>
      <c r="HU210" s="74">
        <v>0</v>
      </c>
      <c r="HV210" s="74">
        <v>0</v>
      </c>
      <c r="HW210" s="74">
        <v>0</v>
      </c>
      <c r="HX210" s="74">
        <v>0</v>
      </c>
      <c r="HY210" s="74">
        <v>0</v>
      </c>
      <c r="HZ210" s="74">
        <v>0</v>
      </c>
      <c r="IA210" s="74">
        <v>0</v>
      </c>
      <c r="IB210" s="74">
        <v>0</v>
      </c>
      <c r="IC210" s="74">
        <v>0</v>
      </c>
      <c r="ID210" s="74">
        <v>0</v>
      </c>
      <c r="IE210" s="74">
        <v>36120000</v>
      </c>
      <c r="IF210" s="74">
        <v>0</v>
      </c>
      <c r="IG210" s="74">
        <v>0</v>
      </c>
      <c r="IH210" s="74">
        <v>0</v>
      </c>
      <c r="II210" s="74">
        <v>0</v>
      </c>
      <c r="IJ210" s="74">
        <v>0</v>
      </c>
      <c r="IK210" s="74">
        <v>80276697</v>
      </c>
      <c r="IL210" s="74">
        <v>116396697</v>
      </c>
      <c r="IM210" s="74">
        <v>35660000</v>
      </c>
      <c r="IN210" s="74">
        <v>0</v>
      </c>
      <c r="IO210" s="74">
        <v>0</v>
      </c>
      <c r="IP210" s="74">
        <v>0</v>
      </c>
      <c r="IQ210" s="74">
        <v>0</v>
      </c>
      <c r="IR210" s="74">
        <v>0</v>
      </c>
      <c r="IS210" s="74">
        <v>80701274</v>
      </c>
      <c r="IT210" s="74">
        <v>116361274</v>
      </c>
      <c r="IU210" s="74">
        <v>0</v>
      </c>
      <c r="IV210" s="74">
        <v>0</v>
      </c>
      <c r="IW210" s="74">
        <v>0</v>
      </c>
      <c r="IX210" s="74">
        <v>0</v>
      </c>
      <c r="IY210" s="74">
        <v>0</v>
      </c>
      <c r="IZ210" s="74">
        <v>0</v>
      </c>
      <c r="JA210" s="74">
        <v>0</v>
      </c>
      <c r="JB210" s="74">
        <v>0</v>
      </c>
      <c r="JC210" s="74">
        <v>0</v>
      </c>
      <c r="JD210" s="74">
        <v>0</v>
      </c>
      <c r="JE210" s="74">
        <v>0</v>
      </c>
      <c r="JF210" s="74">
        <v>0</v>
      </c>
      <c r="JG210" s="74">
        <v>0</v>
      </c>
      <c r="JH210" s="74">
        <v>0</v>
      </c>
      <c r="JI210" s="74">
        <v>0</v>
      </c>
      <c r="JJ210" s="74">
        <v>0</v>
      </c>
      <c r="JK210" s="74">
        <v>0</v>
      </c>
      <c r="JL210" s="74">
        <v>0</v>
      </c>
      <c r="JM210" s="74">
        <v>0</v>
      </c>
      <c r="JN210" s="74">
        <v>0</v>
      </c>
      <c r="JO210" s="74">
        <v>0</v>
      </c>
      <c r="JP210" s="74">
        <v>0</v>
      </c>
      <c r="JQ210" s="74">
        <v>69420139</v>
      </c>
      <c r="JR210" s="74">
        <v>4257244</v>
      </c>
      <c r="JS210" s="74">
        <v>0</v>
      </c>
      <c r="JT210" s="74">
        <v>73677383</v>
      </c>
      <c r="JU210" s="74">
        <v>194397901</v>
      </c>
      <c r="JV210" s="74">
        <v>0</v>
      </c>
      <c r="JW210" s="74">
        <v>0</v>
      </c>
      <c r="JX210" s="74">
        <v>0</v>
      </c>
      <c r="JY210" s="74">
        <v>0</v>
      </c>
      <c r="JZ210" s="74">
        <v>0</v>
      </c>
      <c r="KA210" s="74">
        <v>0</v>
      </c>
      <c r="KB210" s="74">
        <v>73677384</v>
      </c>
      <c r="KC210" s="74">
        <v>4642204</v>
      </c>
      <c r="KD210" s="74">
        <v>0</v>
      </c>
      <c r="KE210" s="74">
        <v>78319588</v>
      </c>
      <c r="KF210" s="74">
        <v>198860076</v>
      </c>
      <c r="KG210" s="74">
        <v>0</v>
      </c>
      <c r="KH210" s="74">
        <v>0</v>
      </c>
      <c r="KI210" s="74">
        <v>0</v>
      </c>
      <c r="KJ210" s="74">
        <v>0</v>
      </c>
      <c r="KK210" s="74">
        <v>0</v>
      </c>
      <c r="KL210" s="74">
        <v>0</v>
      </c>
      <c r="KM210" s="74">
        <v>0</v>
      </c>
      <c r="KN210" s="74">
        <v>0</v>
      </c>
      <c r="KO210" s="74">
        <v>0</v>
      </c>
      <c r="KP210" s="74">
        <v>0</v>
      </c>
      <c r="KQ210" s="74">
        <v>546</v>
      </c>
      <c r="KR210" s="74">
        <v>0</v>
      </c>
      <c r="KS210" s="74">
        <v>0</v>
      </c>
      <c r="KT210" s="74">
        <v>0</v>
      </c>
      <c r="KU210" s="74">
        <v>0</v>
      </c>
      <c r="KV210" s="74">
        <v>0</v>
      </c>
      <c r="KW210" s="74">
        <v>0</v>
      </c>
      <c r="KX210" s="74">
        <v>0</v>
      </c>
      <c r="KY210" s="74">
        <v>0</v>
      </c>
      <c r="KZ210" s="74">
        <v>0</v>
      </c>
      <c r="LA210" s="74">
        <v>0</v>
      </c>
      <c r="LB210" s="74">
        <v>0</v>
      </c>
      <c r="LC210" s="74">
        <v>0</v>
      </c>
      <c r="LD210" s="74">
        <v>0</v>
      </c>
      <c r="LE210" s="74">
        <v>0</v>
      </c>
      <c r="LF210" s="74">
        <v>0</v>
      </c>
      <c r="LG210" s="74">
        <v>0</v>
      </c>
      <c r="LH210" s="74">
        <v>0</v>
      </c>
      <c r="LI210" s="74">
        <v>-8207883</v>
      </c>
      <c r="LJ210" s="74">
        <v>20131345</v>
      </c>
      <c r="LK210" s="74">
        <v>0</v>
      </c>
      <c r="LL210" s="74">
        <v>-8207883</v>
      </c>
      <c r="LM210" s="74">
        <v>0</v>
      </c>
      <c r="LN210" s="74">
        <v>0</v>
      </c>
      <c r="LO210" s="74">
        <v>0</v>
      </c>
      <c r="LP210" s="74">
        <v>0</v>
      </c>
      <c r="LQ210" s="74">
        <v>0</v>
      </c>
      <c r="LR210" s="74">
        <v>0</v>
      </c>
      <c r="LS210" s="74">
        <v>0</v>
      </c>
      <c r="LT210" s="74">
        <v>0</v>
      </c>
      <c r="LU210" s="74">
        <v>0</v>
      </c>
      <c r="LV210" s="74">
        <v>0</v>
      </c>
      <c r="LW210" s="74">
        <v>0</v>
      </c>
      <c r="LX210" s="74">
        <v>0</v>
      </c>
      <c r="LY210" s="74">
        <v>0</v>
      </c>
      <c r="LZ210" s="74">
        <v>0</v>
      </c>
      <c r="MA210" s="74">
        <v>0</v>
      </c>
      <c r="MB210" s="74">
        <v>0</v>
      </c>
      <c r="MC210" s="74">
        <v>0</v>
      </c>
      <c r="MD210" s="74">
        <v>0</v>
      </c>
      <c r="ME210" s="74">
        <v>0</v>
      </c>
      <c r="MF210" s="74">
        <v>0</v>
      </c>
      <c r="MG210" s="74">
        <v>6508</v>
      </c>
      <c r="MH210" s="74">
        <v>0</v>
      </c>
      <c r="MI210" s="74">
        <v>24481752</v>
      </c>
      <c r="MJ210" s="74">
        <v>0</v>
      </c>
      <c r="MK210" s="74">
        <v>0</v>
      </c>
      <c r="ML210" s="74">
        <v>3831979</v>
      </c>
      <c r="MM210" s="74">
        <v>18989</v>
      </c>
      <c r="MN210" s="74">
        <v>0</v>
      </c>
      <c r="MO210" s="74">
        <v>0</v>
      </c>
      <c r="MP210" s="74">
        <v>28339228</v>
      </c>
      <c r="MQ210" s="74">
        <v>0</v>
      </c>
      <c r="MR210" s="74">
        <v>0</v>
      </c>
      <c r="MS210" s="74">
        <v>0</v>
      </c>
      <c r="MT210" s="74">
        <v>0</v>
      </c>
      <c r="MU210" s="74">
        <v>0</v>
      </c>
      <c r="MV210" s="74">
        <v>0</v>
      </c>
      <c r="MW210" s="74">
        <v>0</v>
      </c>
      <c r="MX210" s="74">
        <v>0</v>
      </c>
      <c r="MY210" s="74">
        <v>0</v>
      </c>
      <c r="MZ210" s="74">
        <v>0</v>
      </c>
      <c r="NA210" s="74">
        <v>0</v>
      </c>
      <c r="NB210" s="74">
        <v>0</v>
      </c>
      <c r="NC210" s="74">
        <v>0</v>
      </c>
      <c r="ND210" s="74">
        <v>0</v>
      </c>
      <c r="NE210" s="74">
        <v>0</v>
      </c>
      <c r="NF210" s="74">
        <v>0</v>
      </c>
      <c r="NG210" s="74">
        <v>0</v>
      </c>
      <c r="NH210" s="74">
        <v>0</v>
      </c>
      <c r="NI210" s="74">
        <v>0</v>
      </c>
    </row>
    <row r="211" spans="1:373" x14ac:dyDescent="0.25">
      <c r="A211" s="74" t="s">
        <v>4</v>
      </c>
      <c r="B211" s="74" t="s">
        <v>1334</v>
      </c>
      <c r="C211" s="74">
        <v>4152708</v>
      </c>
      <c r="D211" s="74">
        <v>14200</v>
      </c>
      <c r="E211" s="74">
        <v>17</v>
      </c>
      <c r="F211" s="74">
        <v>7172423</v>
      </c>
      <c r="G211" s="74">
        <v>56707</v>
      </c>
      <c r="H211" s="74">
        <v>27878765</v>
      </c>
      <c r="I211" s="74">
        <v>15630607</v>
      </c>
      <c r="J211" s="74">
        <v>2397577</v>
      </c>
      <c r="K211" s="74">
        <v>4733409</v>
      </c>
      <c r="L211" s="74">
        <v>139467</v>
      </c>
      <c r="M211" s="74">
        <v>0</v>
      </c>
      <c r="N211" s="74">
        <v>0</v>
      </c>
      <c r="O211" s="74">
        <v>58008955</v>
      </c>
      <c r="P211" s="74">
        <v>-46577</v>
      </c>
      <c r="Q211" s="74">
        <v>-5556585</v>
      </c>
      <c r="R211" s="74">
        <v>-9464865</v>
      </c>
      <c r="S211" s="74">
        <v>-1810897</v>
      </c>
      <c r="T211" s="74">
        <v>-4039079</v>
      </c>
      <c r="U211" s="74">
        <v>-76707</v>
      </c>
      <c r="V211" s="74">
        <v>0</v>
      </c>
      <c r="W211" s="74">
        <v>-6832</v>
      </c>
      <c r="X211" s="74">
        <v>-21001542</v>
      </c>
      <c r="Y211" s="74">
        <v>37007413</v>
      </c>
      <c r="Z211" s="74">
        <v>1416988</v>
      </c>
      <c r="AA211" s="74">
        <v>887065</v>
      </c>
      <c r="AB211" s="74">
        <v>772162</v>
      </c>
      <c r="AC211" s="74">
        <v>0</v>
      </c>
      <c r="AD211" s="74">
        <v>-35000</v>
      </c>
      <c r="AE211" s="74">
        <v>51693</v>
      </c>
      <c r="AF211" s="74">
        <v>166045</v>
      </c>
      <c r="AG211" s="74">
        <v>0</v>
      </c>
      <c r="AH211" s="74">
        <v>0</v>
      </c>
      <c r="AI211" s="74">
        <v>0</v>
      </c>
      <c r="AJ211" s="74">
        <v>-48270</v>
      </c>
      <c r="AK211" s="74">
        <v>7488838</v>
      </c>
      <c r="AL211" s="74">
        <v>56707</v>
      </c>
      <c r="AM211" s="74">
        <v>27878765</v>
      </c>
      <c r="AN211" s="74">
        <v>17399599</v>
      </c>
      <c r="AO211" s="74">
        <v>2678396</v>
      </c>
      <c r="AP211" s="74">
        <v>5207054</v>
      </c>
      <c r="AQ211" s="74">
        <v>139467</v>
      </c>
      <c r="AR211" s="74">
        <v>0</v>
      </c>
      <c r="AS211" s="74">
        <v>0</v>
      </c>
      <c r="AT211" s="74">
        <v>60848826</v>
      </c>
      <c r="AU211" s="74">
        <v>2998887</v>
      </c>
      <c r="AV211" s="74">
        <v>0</v>
      </c>
      <c r="AW211" s="74">
        <v>-48287</v>
      </c>
      <c r="AX211" s="74">
        <v>-6213109</v>
      </c>
      <c r="AY211" s="74">
        <v>-10323011</v>
      </c>
      <c r="AZ211" s="74">
        <v>-1888823</v>
      </c>
      <c r="BA211" s="74">
        <v>-4216031</v>
      </c>
      <c r="BB211" s="74">
        <v>-90654</v>
      </c>
      <c r="BC211" s="74">
        <v>0</v>
      </c>
      <c r="BD211" s="74">
        <v>-18766</v>
      </c>
      <c r="BE211" s="74">
        <v>-22798681</v>
      </c>
      <c r="BF211" s="74">
        <v>0</v>
      </c>
      <c r="BG211" s="74">
        <v>17934633</v>
      </c>
      <c r="BH211" s="74">
        <v>0</v>
      </c>
      <c r="BI211" s="74">
        <v>0</v>
      </c>
      <c r="BJ211" s="74">
        <v>0</v>
      </c>
      <c r="BK211" s="74">
        <v>0</v>
      </c>
      <c r="BL211" s="74">
        <v>1069937</v>
      </c>
      <c r="BM211" s="74">
        <v>541285</v>
      </c>
      <c r="BN211" s="74">
        <v>0</v>
      </c>
      <c r="BO211" s="74">
        <v>832485</v>
      </c>
      <c r="BP211" s="74">
        <v>1140614</v>
      </c>
      <c r="BQ211" s="74">
        <v>0</v>
      </c>
      <c r="BR211" s="74">
        <v>0</v>
      </c>
      <c r="BS211" s="74">
        <v>0</v>
      </c>
      <c r="BT211" s="74">
        <v>2550586</v>
      </c>
      <c r="BU211" s="74">
        <v>17628082</v>
      </c>
      <c r="BV211" s="74">
        <v>0</v>
      </c>
      <c r="BW211" s="74">
        <v>0</v>
      </c>
      <c r="BX211" s="74">
        <v>0</v>
      </c>
      <c r="BY211" s="74">
        <v>0</v>
      </c>
      <c r="BZ211" s="74">
        <v>0</v>
      </c>
      <c r="CA211" s="74">
        <v>568132</v>
      </c>
      <c r="CB211" s="74">
        <v>38569411</v>
      </c>
      <c r="CC211" s="74">
        <v>0</v>
      </c>
      <c r="CD211" s="74">
        <v>0</v>
      </c>
      <c r="CE211" s="74">
        <v>0</v>
      </c>
      <c r="CF211" s="74">
        <v>0</v>
      </c>
      <c r="CG211" s="74">
        <v>1433690</v>
      </c>
      <c r="CH211" s="74">
        <v>0</v>
      </c>
      <c r="CI211" s="74">
        <v>38050145</v>
      </c>
      <c r="CJ211" s="74">
        <v>0</v>
      </c>
      <c r="CK211" s="74">
        <v>3210683</v>
      </c>
      <c r="CL211" s="74">
        <v>41049032</v>
      </c>
      <c r="CM211" s="74">
        <v>19004570</v>
      </c>
      <c r="CN211" s="74">
        <v>63264285</v>
      </c>
      <c r="CO211" s="74">
        <v>5064970</v>
      </c>
      <c r="CP211" s="74">
        <v>18196214</v>
      </c>
      <c r="CQ211" s="74">
        <v>0</v>
      </c>
      <c r="CR211" s="74">
        <v>0</v>
      </c>
      <c r="CS211" s="74">
        <v>40003101</v>
      </c>
      <c r="CT211" s="74">
        <v>63264285</v>
      </c>
      <c r="CU211" s="74">
        <v>2998887</v>
      </c>
      <c r="CV211" s="74">
        <v>0</v>
      </c>
      <c r="CW211" s="74">
        <v>0</v>
      </c>
      <c r="CX211" s="74">
        <v>41049032</v>
      </c>
      <c r="CY211" s="74">
        <v>3041728</v>
      </c>
      <c r="CZ211" s="74">
        <v>0</v>
      </c>
      <c r="DA211" s="74">
        <v>0</v>
      </c>
      <c r="DB211" s="74">
        <v>40049141</v>
      </c>
      <c r="DC211" s="74">
        <v>168305</v>
      </c>
      <c r="DD211" s="74">
        <v>317427</v>
      </c>
      <c r="DE211" s="74">
        <v>815281</v>
      </c>
      <c r="DF211" s="74">
        <v>0</v>
      </c>
      <c r="DG211" s="74">
        <v>-74844</v>
      </c>
      <c r="DH211" s="74">
        <v>81066</v>
      </c>
      <c r="DI211" s="74">
        <v>190957</v>
      </c>
      <c r="DJ211" s="74">
        <v>0</v>
      </c>
      <c r="DK211" s="74">
        <v>0</v>
      </c>
      <c r="DL211" s="74">
        <v>17</v>
      </c>
      <c r="DM211" s="74">
        <v>0</v>
      </c>
      <c r="DN211" s="74">
        <v>-39322</v>
      </c>
      <c r="DO211" s="74">
        <v>1458887</v>
      </c>
      <c r="DP211" s="74">
        <v>1416988</v>
      </c>
      <c r="DQ211" s="74">
        <v>887065</v>
      </c>
      <c r="DR211" s="74">
        <v>772162</v>
      </c>
      <c r="DS211" s="74">
        <v>0</v>
      </c>
      <c r="DT211" s="74">
        <v>-35000</v>
      </c>
      <c r="DU211" s="74">
        <v>51693</v>
      </c>
      <c r="DV211" s="74">
        <v>166045</v>
      </c>
      <c r="DW211" s="74">
        <v>0</v>
      </c>
      <c r="DX211" s="74">
        <v>0</v>
      </c>
      <c r="DY211" s="74">
        <v>17</v>
      </c>
      <c r="DZ211" s="74">
        <v>0</v>
      </c>
      <c r="EA211" s="74">
        <v>-48270</v>
      </c>
      <c r="EB211" s="74">
        <v>3210700</v>
      </c>
      <c r="EC211" s="74">
        <v>0</v>
      </c>
      <c r="ED211" s="74">
        <v>0</v>
      </c>
      <c r="EE211" s="74">
        <v>0</v>
      </c>
      <c r="EF211" s="74">
        <v>0</v>
      </c>
      <c r="EG211" s="74">
        <v>0</v>
      </c>
      <c r="EH211" s="74">
        <v>0</v>
      </c>
      <c r="EI211" s="74">
        <v>0</v>
      </c>
      <c r="EJ211" s="74">
        <v>0</v>
      </c>
      <c r="EK211" s="74">
        <v>0</v>
      </c>
      <c r="EL211" s="74">
        <v>0</v>
      </c>
      <c r="EM211" s="74">
        <v>0</v>
      </c>
      <c r="EN211" s="74">
        <v>0</v>
      </c>
      <c r="EO211" s="74">
        <v>0</v>
      </c>
      <c r="EP211" s="74">
        <v>0</v>
      </c>
      <c r="EQ211" s="74">
        <v>0</v>
      </c>
      <c r="ER211" s="74">
        <v>0</v>
      </c>
      <c r="ES211" s="74">
        <v>0</v>
      </c>
      <c r="ET211" s="74">
        <v>0</v>
      </c>
      <c r="EU211" s="74">
        <v>0</v>
      </c>
      <c r="EV211" s="74">
        <v>0</v>
      </c>
      <c r="EW211" s="74">
        <v>0</v>
      </c>
      <c r="EX211" s="74">
        <v>0</v>
      </c>
      <c r="EY211" s="74">
        <v>17</v>
      </c>
      <c r="EZ211" s="74">
        <v>0</v>
      </c>
      <c r="FA211" s="74">
        <v>0</v>
      </c>
      <c r="FB211" s="74">
        <v>17</v>
      </c>
      <c r="FC211" s="74">
        <v>0</v>
      </c>
      <c r="FD211" s="74">
        <v>0</v>
      </c>
      <c r="FE211" s="74">
        <v>0</v>
      </c>
      <c r="FF211" s="74">
        <v>0</v>
      </c>
      <c r="FG211" s="74">
        <v>0</v>
      </c>
      <c r="FH211" s="74">
        <v>0</v>
      </c>
      <c r="FI211" s="74">
        <v>0</v>
      </c>
      <c r="FJ211" s="74">
        <v>0</v>
      </c>
      <c r="FK211" s="74">
        <v>14418078</v>
      </c>
      <c r="FL211" s="74">
        <v>0</v>
      </c>
      <c r="FM211" s="74">
        <v>0</v>
      </c>
      <c r="FN211" s="74">
        <v>0</v>
      </c>
      <c r="FO211" s="74">
        <v>0</v>
      </c>
      <c r="FP211" s="74">
        <v>916179</v>
      </c>
      <c r="FQ211" s="74">
        <v>15334257</v>
      </c>
      <c r="FR211" s="74">
        <v>56842285</v>
      </c>
      <c r="FS211" s="74">
        <v>17934633</v>
      </c>
      <c r="FT211" s="74">
        <v>0</v>
      </c>
      <c r="FU211" s="74">
        <v>0</v>
      </c>
      <c r="FV211" s="74">
        <v>0</v>
      </c>
      <c r="FW211" s="74">
        <v>0</v>
      </c>
      <c r="FX211" s="74">
        <v>1069937</v>
      </c>
      <c r="FY211" s="74">
        <v>19004570</v>
      </c>
      <c r="FZ211" s="74">
        <v>63264302</v>
      </c>
      <c r="GA211" s="74">
        <v>0</v>
      </c>
      <c r="GB211" s="74">
        <v>0</v>
      </c>
      <c r="GC211" s="74">
        <v>0</v>
      </c>
      <c r="GD211" s="74">
        <v>0</v>
      </c>
      <c r="GE211" s="74">
        <v>0</v>
      </c>
      <c r="GF211" s="74">
        <v>0</v>
      </c>
      <c r="GG211" s="74">
        <v>0</v>
      </c>
      <c r="GH211" s="74">
        <v>0</v>
      </c>
      <c r="GI211" s="74">
        <v>0</v>
      </c>
      <c r="GJ211" s="74">
        <v>0</v>
      </c>
      <c r="GK211" s="74">
        <v>0</v>
      </c>
      <c r="GL211" s="74">
        <v>0</v>
      </c>
      <c r="GM211" s="74">
        <v>0</v>
      </c>
      <c r="GN211" s="74">
        <v>0</v>
      </c>
      <c r="GO211" s="74">
        <v>0</v>
      </c>
      <c r="GP211" s="74">
        <v>17</v>
      </c>
      <c r="GQ211" s="74">
        <v>595132</v>
      </c>
      <c r="GR211" s="74">
        <v>0</v>
      </c>
      <c r="GS211" s="74">
        <v>883984</v>
      </c>
      <c r="GT211" s="74">
        <v>0</v>
      </c>
      <c r="GU211" s="74">
        <v>0</v>
      </c>
      <c r="GV211" s="74">
        <v>0</v>
      </c>
      <c r="GW211" s="74">
        <v>17</v>
      </c>
      <c r="GX211" s="74">
        <v>0</v>
      </c>
      <c r="GY211" s="74">
        <v>3118592</v>
      </c>
      <c r="GZ211" s="74">
        <v>4597725</v>
      </c>
      <c r="HA211" s="74">
        <v>541285</v>
      </c>
      <c r="HB211" s="74">
        <v>0</v>
      </c>
      <c r="HC211" s="74">
        <v>832485</v>
      </c>
      <c r="HD211" s="74">
        <v>1140614</v>
      </c>
      <c r="HE211" s="74">
        <v>0</v>
      </c>
      <c r="HF211" s="74">
        <v>0</v>
      </c>
      <c r="HG211" s="74">
        <v>17</v>
      </c>
      <c r="HH211" s="74">
        <v>0</v>
      </c>
      <c r="HI211" s="74">
        <v>2550586</v>
      </c>
      <c r="HJ211" s="74">
        <v>5064987</v>
      </c>
      <c r="HK211" s="74">
        <v>0</v>
      </c>
      <c r="HL211" s="74">
        <v>0</v>
      </c>
      <c r="HM211" s="74">
        <v>0</v>
      </c>
      <c r="HN211" s="74">
        <v>0</v>
      </c>
      <c r="HO211" s="74">
        <v>0</v>
      </c>
      <c r="HP211" s="74">
        <v>0</v>
      </c>
      <c r="HQ211" s="74">
        <v>17</v>
      </c>
      <c r="HR211" s="74">
        <v>0</v>
      </c>
      <c r="HS211" s="74">
        <v>0</v>
      </c>
      <c r="HT211" s="74">
        <v>17</v>
      </c>
      <c r="HU211" s="74">
        <v>0</v>
      </c>
      <c r="HV211" s="74">
        <v>0</v>
      </c>
      <c r="HW211" s="74">
        <v>0</v>
      </c>
      <c r="HX211" s="74">
        <v>0</v>
      </c>
      <c r="HY211" s="74">
        <v>0</v>
      </c>
      <c r="HZ211" s="74">
        <v>0</v>
      </c>
      <c r="IA211" s="74">
        <v>0</v>
      </c>
      <c r="IB211" s="74">
        <v>0</v>
      </c>
      <c r="IC211" s="74">
        <v>0</v>
      </c>
      <c r="ID211" s="74">
        <v>0</v>
      </c>
      <c r="IE211" s="74">
        <v>23175206</v>
      </c>
      <c r="IF211" s="74">
        <v>178938</v>
      </c>
      <c r="IG211" s="74">
        <v>0</v>
      </c>
      <c r="IH211" s="74">
        <v>0</v>
      </c>
      <c r="II211" s="74">
        <v>0</v>
      </c>
      <c r="IJ211" s="74">
        <v>0</v>
      </c>
      <c r="IK211" s="74">
        <v>576407</v>
      </c>
      <c r="IL211" s="74">
        <v>23930551</v>
      </c>
      <c r="IM211" s="74">
        <v>17628082</v>
      </c>
      <c r="IN211" s="74">
        <v>0</v>
      </c>
      <c r="IO211" s="74">
        <v>0</v>
      </c>
      <c r="IP211" s="74">
        <v>0</v>
      </c>
      <c r="IQ211" s="74">
        <v>0</v>
      </c>
      <c r="IR211" s="74">
        <v>0</v>
      </c>
      <c r="IS211" s="74">
        <v>568132</v>
      </c>
      <c r="IT211" s="74">
        <v>18196214</v>
      </c>
      <c r="IU211" s="74">
        <v>0</v>
      </c>
      <c r="IV211" s="74">
        <v>0</v>
      </c>
      <c r="IW211" s="74">
        <v>0</v>
      </c>
      <c r="IX211" s="74">
        <v>0</v>
      </c>
      <c r="IY211" s="74">
        <v>0</v>
      </c>
      <c r="IZ211" s="74">
        <v>0</v>
      </c>
      <c r="JA211" s="74">
        <v>0</v>
      </c>
      <c r="JB211" s="74">
        <v>0</v>
      </c>
      <c r="JC211" s="74">
        <v>0</v>
      </c>
      <c r="JD211" s="74">
        <v>0</v>
      </c>
      <c r="JE211" s="74">
        <v>0</v>
      </c>
      <c r="JF211" s="74">
        <v>0</v>
      </c>
      <c r="JG211" s="74">
        <v>0</v>
      </c>
      <c r="JH211" s="74">
        <v>0</v>
      </c>
      <c r="JI211" s="74">
        <v>0</v>
      </c>
      <c r="JJ211" s="74">
        <v>0</v>
      </c>
      <c r="JK211" s="74">
        <v>0</v>
      </c>
      <c r="JL211" s="74">
        <v>0</v>
      </c>
      <c r="JM211" s="74">
        <v>0</v>
      </c>
      <c r="JN211" s="74">
        <v>0</v>
      </c>
      <c r="JO211" s="74">
        <v>0</v>
      </c>
      <c r="JP211" s="74">
        <v>0</v>
      </c>
      <c r="JQ211" s="74">
        <v>29019611</v>
      </c>
      <c r="JR211" s="74">
        <v>-705602</v>
      </c>
      <c r="JS211" s="74">
        <v>0</v>
      </c>
      <c r="JT211" s="74">
        <v>28314009</v>
      </c>
      <c r="JU211" s="74">
        <v>56842285</v>
      </c>
      <c r="JV211" s="74">
        <v>0</v>
      </c>
      <c r="JW211" s="74">
        <v>0</v>
      </c>
      <c r="JX211" s="74">
        <v>0</v>
      </c>
      <c r="JY211" s="74">
        <v>0</v>
      </c>
      <c r="JZ211" s="74">
        <v>0</v>
      </c>
      <c r="KA211" s="74">
        <v>0</v>
      </c>
      <c r="KB211" s="74">
        <v>38569411</v>
      </c>
      <c r="KC211" s="74">
        <v>1433690</v>
      </c>
      <c r="KD211" s="74">
        <v>0</v>
      </c>
      <c r="KE211" s="74">
        <v>40003101</v>
      </c>
      <c r="KF211" s="74">
        <v>63264302</v>
      </c>
      <c r="KG211" s="74">
        <v>0</v>
      </c>
      <c r="KH211" s="74">
        <v>0</v>
      </c>
      <c r="KI211" s="74">
        <v>0</v>
      </c>
      <c r="KJ211" s="74">
        <v>0</v>
      </c>
      <c r="KK211" s="74">
        <v>0</v>
      </c>
      <c r="KL211" s="74">
        <v>0</v>
      </c>
      <c r="KM211" s="74">
        <v>0</v>
      </c>
      <c r="KN211" s="74">
        <v>0</v>
      </c>
      <c r="KO211" s="74">
        <v>0</v>
      </c>
      <c r="KP211" s="74">
        <v>0</v>
      </c>
      <c r="KQ211" s="74">
        <v>17</v>
      </c>
      <c r="KR211" s="74">
        <v>0</v>
      </c>
      <c r="KS211" s="74">
        <v>0</v>
      </c>
      <c r="KT211" s="74">
        <v>0</v>
      </c>
      <c r="KU211" s="74">
        <v>0</v>
      </c>
      <c r="KV211" s="74">
        <v>0</v>
      </c>
      <c r="KW211" s="74">
        <v>0</v>
      </c>
      <c r="KX211" s="74">
        <v>0</v>
      </c>
      <c r="KY211" s="74">
        <v>0</v>
      </c>
      <c r="KZ211" s="74">
        <v>0</v>
      </c>
      <c r="LA211" s="74">
        <v>0</v>
      </c>
      <c r="LB211" s="74">
        <v>0</v>
      </c>
      <c r="LC211" s="74">
        <v>-48287</v>
      </c>
      <c r="LD211" s="74">
        <v>-6213109</v>
      </c>
      <c r="LE211" s="74">
        <v>-10323011</v>
      </c>
      <c r="LF211" s="74">
        <v>-1888823</v>
      </c>
      <c r="LG211" s="74">
        <v>-4216031</v>
      </c>
      <c r="LH211" s="74">
        <v>-90654</v>
      </c>
      <c r="LI211" s="74">
        <v>0</v>
      </c>
      <c r="LJ211" s="74">
        <v>38050145</v>
      </c>
      <c r="LK211" s="74">
        <v>-18766</v>
      </c>
      <c r="LL211" s="74">
        <v>-22798681</v>
      </c>
      <c r="LM211" s="74">
        <v>0</v>
      </c>
      <c r="LN211" s="74">
        <v>0</v>
      </c>
      <c r="LO211" s="74">
        <v>0</v>
      </c>
      <c r="LP211" s="74">
        <v>0</v>
      </c>
      <c r="LQ211" s="74">
        <v>0</v>
      </c>
      <c r="LR211" s="74">
        <v>0</v>
      </c>
      <c r="LS211" s="74">
        <v>0</v>
      </c>
      <c r="LT211" s="74">
        <v>0</v>
      </c>
      <c r="LU211" s="74">
        <v>0</v>
      </c>
      <c r="LV211" s="74">
        <v>0</v>
      </c>
      <c r="LW211" s="74">
        <v>0</v>
      </c>
      <c r="LX211" s="74">
        <v>0</v>
      </c>
      <c r="LY211" s="74">
        <v>0</v>
      </c>
      <c r="LZ211" s="74">
        <v>0</v>
      </c>
      <c r="MA211" s="74">
        <v>0</v>
      </c>
      <c r="MB211" s="74">
        <v>0</v>
      </c>
      <c r="MC211" s="74">
        <v>0</v>
      </c>
      <c r="MD211" s="74">
        <v>0</v>
      </c>
      <c r="ME211" s="74">
        <v>0</v>
      </c>
      <c r="MF211" s="74">
        <v>0</v>
      </c>
      <c r="MG211" s="74">
        <v>7488838</v>
      </c>
      <c r="MH211" s="74">
        <v>56707</v>
      </c>
      <c r="MI211" s="74">
        <v>27878765</v>
      </c>
      <c r="MJ211" s="74">
        <v>17399599</v>
      </c>
      <c r="MK211" s="74">
        <v>2678396</v>
      </c>
      <c r="ML211" s="74">
        <v>5207054</v>
      </c>
      <c r="MM211" s="74">
        <v>139467</v>
      </c>
      <c r="MN211" s="74">
        <v>0</v>
      </c>
      <c r="MO211" s="74">
        <v>0</v>
      </c>
      <c r="MP211" s="74">
        <v>60848826</v>
      </c>
      <c r="MQ211" s="74">
        <v>0</v>
      </c>
      <c r="MR211" s="74">
        <v>0</v>
      </c>
      <c r="MS211" s="74">
        <v>0</v>
      </c>
      <c r="MT211" s="74">
        <v>0</v>
      </c>
      <c r="MU211" s="74">
        <v>0</v>
      </c>
      <c r="MV211" s="74">
        <v>0</v>
      </c>
      <c r="MW211" s="74">
        <v>0</v>
      </c>
      <c r="MX211" s="74">
        <v>0</v>
      </c>
      <c r="MY211" s="74">
        <v>0</v>
      </c>
      <c r="MZ211" s="74">
        <v>0</v>
      </c>
      <c r="NA211" s="74">
        <v>0</v>
      </c>
      <c r="NB211" s="74">
        <v>0</v>
      </c>
      <c r="NC211" s="74">
        <v>0</v>
      </c>
      <c r="ND211" s="74">
        <v>0</v>
      </c>
      <c r="NE211" s="74">
        <v>0</v>
      </c>
      <c r="NF211" s="74">
        <v>0</v>
      </c>
      <c r="NG211" s="74">
        <v>0</v>
      </c>
      <c r="NH211" s="74">
        <v>0</v>
      </c>
      <c r="NI211" s="74">
        <v>0</v>
      </c>
    </row>
    <row r="212" spans="1:373" x14ac:dyDescent="0.25">
      <c r="A212" s="74" t="s">
        <v>4</v>
      </c>
      <c r="B212" s="74" t="s">
        <v>1334</v>
      </c>
      <c r="C212" s="74">
        <v>4154407</v>
      </c>
      <c r="D212" s="74">
        <v>15800</v>
      </c>
      <c r="E212" s="74">
        <v>17</v>
      </c>
      <c r="F212" s="74">
        <v>935599</v>
      </c>
      <c r="G212" s="74">
        <v>370577</v>
      </c>
      <c r="H212" s="74">
        <v>2499483</v>
      </c>
      <c r="I212" s="74">
        <v>5128101</v>
      </c>
      <c r="J212" s="74">
        <v>0</v>
      </c>
      <c r="K212" s="74">
        <v>1216938</v>
      </c>
      <c r="L212" s="74">
        <v>175779</v>
      </c>
      <c r="M212" s="74">
        <v>0</v>
      </c>
      <c r="N212" s="74">
        <v>0</v>
      </c>
      <c r="O212" s="74">
        <v>10326477</v>
      </c>
      <c r="P212" s="74">
        <v>-185354</v>
      </c>
      <c r="Q212" s="74">
        <v>-2349670</v>
      </c>
      <c r="R212" s="74">
        <v>-2145739</v>
      </c>
      <c r="S212" s="74">
        <v>0</v>
      </c>
      <c r="T212" s="74">
        <v>-674007</v>
      </c>
      <c r="U212" s="74">
        <v>-121564</v>
      </c>
      <c r="V212" s="74">
        <v>0</v>
      </c>
      <c r="W212" s="74">
        <v>0</v>
      </c>
      <c r="X212" s="74">
        <v>-5476334</v>
      </c>
      <c r="Y212" s="74">
        <v>4850143</v>
      </c>
      <c r="Z212" s="74">
        <v>316557</v>
      </c>
      <c r="AA212" s="74">
        <v>0</v>
      </c>
      <c r="AB212" s="74">
        <v>1069657</v>
      </c>
      <c r="AC212" s="74">
        <v>4019</v>
      </c>
      <c r="AD212" s="74">
        <v>-90000</v>
      </c>
      <c r="AE212" s="74">
        <v>0</v>
      </c>
      <c r="AF212" s="74">
        <v>14051</v>
      </c>
      <c r="AG212" s="74">
        <v>0</v>
      </c>
      <c r="AH212" s="74">
        <v>0</v>
      </c>
      <c r="AI212" s="74">
        <v>0</v>
      </c>
      <c r="AJ212" s="74">
        <v>0</v>
      </c>
      <c r="AK212" s="74">
        <v>1476790</v>
      </c>
      <c r="AL212" s="74">
        <v>407124</v>
      </c>
      <c r="AM212" s="74">
        <v>2499483</v>
      </c>
      <c r="AN212" s="74">
        <v>5182225</v>
      </c>
      <c r="AO212" s="74">
        <v>0</v>
      </c>
      <c r="AP212" s="74">
        <v>1351832</v>
      </c>
      <c r="AQ212" s="74">
        <v>175779</v>
      </c>
      <c r="AR212" s="74">
        <v>0</v>
      </c>
      <c r="AS212" s="74">
        <v>0</v>
      </c>
      <c r="AT212" s="74">
        <v>11093233</v>
      </c>
      <c r="AU212" s="74">
        <v>1326280</v>
      </c>
      <c r="AV212" s="74">
        <v>0</v>
      </c>
      <c r="AW212" s="74">
        <v>-238227</v>
      </c>
      <c r="AX212" s="74">
        <v>-2407664</v>
      </c>
      <c r="AY212" s="74">
        <v>-2504329</v>
      </c>
      <c r="AZ212" s="74">
        <v>0</v>
      </c>
      <c r="BA212" s="74">
        <v>-798208</v>
      </c>
      <c r="BB212" s="74">
        <v>-132082</v>
      </c>
      <c r="BC212" s="74">
        <v>0</v>
      </c>
      <c r="BD212" s="74">
        <v>0</v>
      </c>
      <c r="BE212" s="74">
        <v>-6080510</v>
      </c>
      <c r="BF212" s="74">
        <v>0</v>
      </c>
      <c r="BG212" s="74">
        <v>13781237</v>
      </c>
      <c r="BH212" s="74">
        <v>0</v>
      </c>
      <c r="BI212" s="74">
        <v>0</v>
      </c>
      <c r="BJ212" s="74">
        <v>0</v>
      </c>
      <c r="BK212" s="74">
        <v>0</v>
      </c>
      <c r="BL212" s="74">
        <v>716551</v>
      </c>
      <c r="BM212" s="74">
        <v>477554</v>
      </c>
      <c r="BN212" s="74">
        <v>0</v>
      </c>
      <c r="BO212" s="74">
        <v>339535</v>
      </c>
      <c r="BP212" s="74">
        <v>134042</v>
      </c>
      <c r="BQ212" s="74">
        <v>-110715</v>
      </c>
      <c r="BR212" s="74">
        <v>0</v>
      </c>
      <c r="BS212" s="74">
        <v>0</v>
      </c>
      <c r="BT212" s="74">
        <v>8472</v>
      </c>
      <c r="BU212" s="74">
        <v>0</v>
      </c>
      <c r="BV212" s="74">
        <v>0</v>
      </c>
      <c r="BW212" s="74">
        <v>0</v>
      </c>
      <c r="BX212" s="74">
        <v>0</v>
      </c>
      <c r="BY212" s="74">
        <v>0</v>
      </c>
      <c r="BZ212" s="74">
        <v>0</v>
      </c>
      <c r="CA212" s="74">
        <v>10670069</v>
      </c>
      <c r="CB212" s="74">
        <v>9265212</v>
      </c>
      <c r="CC212" s="74">
        <v>0</v>
      </c>
      <c r="CD212" s="74">
        <v>0</v>
      </c>
      <c r="CE212" s="74">
        <v>0</v>
      </c>
      <c r="CF212" s="74">
        <v>0</v>
      </c>
      <c r="CG212" s="74">
        <v>1366906</v>
      </c>
      <c r="CH212" s="74">
        <v>0</v>
      </c>
      <c r="CI212" s="74">
        <v>5012723</v>
      </c>
      <c r="CJ212" s="74">
        <v>0</v>
      </c>
      <c r="CK212" s="74">
        <v>1314284</v>
      </c>
      <c r="CL212" s="74">
        <v>6339003</v>
      </c>
      <c r="CM212" s="74">
        <v>14497788</v>
      </c>
      <c r="CN212" s="74">
        <v>22151075</v>
      </c>
      <c r="CO212" s="74">
        <v>848888</v>
      </c>
      <c r="CP212" s="74">
        <v>10670069</v>
      </c>
      <c r="CQ212" s="74">
        <v>0</v>
      </c>
      <c r="CR212" s="74">
        <v>0</v>
      </c>
      <c r="CS212" s="74">
        <v>10632118</v>
      </c>
      <c r="CT212" s="74">
        <v>22151075</v>
      </c>
      <c r="CU212" s="74">
        <v>1326280</v>
      </c>
      <c r="CV212" s="74">
        <v>0</v>
      </c>
      <c r="CW212" s="74">
        <v>0</v>
      </c>
      <c r="CX212" s="74">
        <v>6339003</v>
      </c>
      <c r="CY212" s="74">
        <v>106053</v>
      </c>
      <c r="CZ212" s="74">
        <v>0</v>
      </c>
      <c r="DA212" s="74">
        <v>0</v>
      </c>
      <c r="DB212" s="74">
        <v>4956196</v>
      </c>
      <c r="DC212" s="74">
        <v>336566</v>
      </c>
      <c r="DD212" s="74">
        <v>0</v>
      </c>
      <c r="DE212" s="74">
        <v>830672</v>
      </c>
      <c r="DF212" s="74">
        <v>4999</v>
      </c>
      <c r="DG212" s="74">
        <v>-40000</v>
      </c>
      <c r="DH212" s="74">
        <v>0</v>
      </c>
      <c r="DI212" s="74">
        <v>13475</v>
      </c>
      <c r="DJ212" s="74">
        <v>0</v>
      </c>
      <c r="DK212" s="74">
        <v>0</v>
      </c>
      <c r="DL212" s="74">
        <v>14258</v>
      </c>
      <c r="DM212" s="74">
        <v>0</v>
      </c>
      <c r="DN212" s="74">
        <v>0</v>
      </c>
      <c r="DO212" s="74">
        <v>1159970</v>
      </c>
      <c r="DP212" s="74">
        <v>316557</v>
      </c>
      <c r="DQ212" s="74">
        <v>0</v>
      </c>
      <c r="DR212" s="74">
        <v>1069657</v>
      </c>
      <c r="DS212" s="74">
        <v>4019</v>
      </c>
      <c r="DT212" s="74">
        <v>-90000</v>
      </c>
      <c r="DU212" s="74">
        <v>0</v>
      </c>
      <c r="DV212" s="74">
        <v>14051</v>
      </c>
      <c r="DW212" s="74">
        <v>0</v>
      </c>
      <c r="DX212" s="74">
        <v>0</v>
      </c>
      <c r="DY212" s="74">
        <v>10165</v>
      </c>
      <c r="DZ212" s="74">
        <v>0</v>
      </c>
      <c r="EA212" s="74">
        <v>0</v>
      </c>
      <c r="EB212" s="74">
        <v>1324449</v>
      </c>
      <c r="EC212" s="74">
        <v>0</v>
      </c>
      <c r="ED212" s="74">
        <v>0</v>
      </c>
      <c r="EE212" s="74">
        <v>0</v>
      </c>
      <c r="EF212" s="74">
        <v>0</v>
      </c>
      <c r="EG212" s="74">
        <v>0</v>
      </c>
      <c r="EH212" s="74">
        <v>0</v>
      </c>
      <c r="EI212" s="74">
        <v>0</v>
      </c>
      <c r="EJ212" s="74">
        <v>0</v>
      </c>
      <c r="EK212" s="74">
        <v>0</v>
      </c>
      <c r="EL212" s="74">
        <v>0</v>
      </c>
      <c r="EM212" s="74">
        <v>0</v>
      </c>
      <c r="EN212" s="74">
        <v>0</v>
      </c>
      <c r="EO212" s="74">
        <v>0</v>
      </c>
      <c r="EP212" s="74">
        <v>0</v>
      </c>
      <c r="EQ212" s="74">
        <v>0</v>
      </c>
      <c r="ER212" s="74">
        <v>0</v>
      </c>
      <c r="ES212" s="74">
        <v>0</v>
      </c>
      <c r="ET212" s="74">
        <v>0</v>
      </c>
      <c r="EU212" s="74">
        <v>0</v>
      </c>
      <c r="EV212" s="74">
        <v>0</v>
      </c>
      <c r="EW212" s="74">
        <v>0</v>
      </c>
      <c r="EX212" s="74">
        <v>0</v>
      </c>
      <c r="EY212" s="74">
        <v>10165</v>
      </c>
      <c r="EZ212" s="74">
        <v>0</v>
      </c>
      <c r="FA212" s="74">
        <v>0</v>
      </c>
      <c r="FB212" s="74">
        <v>10165</v>
      </c>
      <c r="FC212" s="74">
        <v>0</v>
      </c>
      <c r="FD212" s="74">
        <v>0</v>
      </c>
      <c r="FE212" s="74">
        <v>0</v>
      </c>
      <c r="FF212" s="74">
        <v>0</v>
      </c>
      <c r="FG212" s="74">
        <v>0</v>
      </c>
      <c r="FH212" s="74">
        <v>0</v>
      </c>
      <c r="FI212" s="74">
        <v>0</v>
      </c>
      <c r="FJ212" s="74">
        <v>0</v>
      </c>
      <c r="FK212" s="74">
        <v>8057828</v>
      </c>
      <c r="FL212" s="74">
        <v>0</v>
      </c>
      <c r="FM212" s="74">
        <v>0</v>
      </c>
      <c r="FN212" s="74">
        <v>0</v>
      </c>
      <c r="FO212" s="74">
        <v>0</v>
      </c>
      <c r="FP212" s="74">
        <v>603391</v>
      </c>
      <c r="FQ212" s="74">
        <v>8661219</v>
      </c>
      <c r="FR212" s="74">
        <v>14777385</v>
      </c>
      <c r="FS212" s="74">
        <v>13781237</v>
      </c>
      <c r="FT212" s="74">
        <v>0</v>
      </c>
      <c r="FU212" s="74">
        <v>0</v>
      </c>
      <c r="FV212" s="74">
        <v>0</v>
      </c>
      <c r="FW212" s="74">
        <v>0</v>
      </c>
      <c r="FX212" s="74">
        <v>716551</v>
      </c>
      <c r="FY212" s="74">
        <v>14497788</v>
      </c>
      <c r="FZ212" s="74">
        <v>22161240</v>
      </c>
      <c r="GA212" s="74">
        <v>0</v>
      </c>
      <c r="GB212" s="74">
        <v>0</v>
      </c>
      <c r="GC212" s="74">
        <v>0</v>
      </c>
      <c r="GD212" s="74">
        <v>0</v>
      </c>
      <c r="GE212" s="74">
        <v>0</v>
      </c>
      <c r="GF212" s="74">
        <v>0</v>
      </c>
      <c r="GG212" s="74">
        <v>0</v>
      </c>
      <c r="GH212" s="74">
        <v>0</v>
      </c>
      <c r="GI212" s="74">
        <v>0</v>
      </c>
      <c r="GJ212" s="74">
        <v>0</v>
      </c>
      <c r="GK212" s="74">
        <v>0</v>
      </c>
      <c r="GL212" s="74">
        <v>0</v>
      </c>
      <c r="GM212" s="74">
        <v>0</v>
      </c>
      <c r="GN212" s="74">
        <v>0</v>
      </c>
      <c r="GO212" s="74">
        <v>0</v>
      </c>
      <c r="GP212" s="74">
        <v>10165</v>
      </c>
      <c r="GQ212" s="74">
        <v>254205</v>
      </c>
      <c r="GR212" s="74">
        <v>0</v>
      </c>
      <c r="GS212" s="74">
        <v>321211</v>
      </c>
      <c r="GT212" s="74">
        <v>56660</v>
      </c>
      <c r="GU212" s="74">
        <v>94264</v>
      </c>
      <c r="GV212" s="74">
        <v>0</v>
      </c>
      <c r="GW212" s="74">
        <v>14258</v>
      </c>
      <c r="GX212" s="74">
        <v>0</v>
      </c>
      <c r="GY212" s="74">
        <v>4111</v>
      </c>
      <c r="GZ212" s="74">
        <v>744709</v>
      </c>
      <c r="HA212" s="74">
        <v>477554</v>
      </c>
      <c r="HB212" s="74">
        <v>0</v>
      </c>
      <c r="HC212" s="74">
        <v>339535</v>
      </c>
      <c r="HD212" s="74">
        <v>134042</v>
      </c>
      <c r="HE212" s="74">
        <v>-110715</v>
      </c>
      <c r="HF212" s="74">
        <v>0</v>
      </c>
      <c r="HG212" s="74">
        <v>38090</v>
      </c>
      <c r="HH212" s="74">
        <v>0</v>
      </c>
      <c r="HI212" s="74">
        <v>8472</v>
      </c>
      <c r="HJ212" s="74">
        <v>886978</v>
      </c>
      <c r="HK212" s="74">
        <v>0</v>
      </c>
      <c r="HL212" s="74">
        <v>0</v>
      </c>
      <c r="HM212" s="74">
        <v>0</v>
      </c>
      <c r="HN212" s="74">
        <v>0</v>
      </c>
      <c r="HO212" s="74">
        <v>0</v>
      </c>
      <c r="HP212" s="74">
        <v>0</v>
      </c>
      <c r="HQ212" s="74">
        <v>38090</v>
      </c>
      <c r="HR212" s="74">
        <v>0</v>
      </c>
      <c r="HS212" s="74">
        <v>0</v>
      </c>
      <c r="HT212" s="74">
        <v>38090</v>
      </c>
      <c r="HU212" s="74">
        <v>0</v>
      </c>
      <c r="HV212" s="74">
        <v>0</v>
      </c>
      <c r="HW212" s="74">
        <v>0</v>
      </c>
      <c r="HX212" s="74">
        <v>0</v>
      </c>
      <c r="HY212" s="74">
        <v>0</v>
      </c>
      <c r="HZ212" s="74">
        <v>0</v>
      </c>
      <c r="IA212" s="74">
        <v>0</v>
      </c>
      <c r="IB212" s="74">
        <v>0</v>
      </c>
      <c r="IC212" s="74">
        <v>0</v>
      </c>
      <c r="ID212" s="74">
        <v>0</v>
      </c>
      <c r="IE212" s="74">
        <v>0</v>
      </c>
      <c r="IF212" s="74">
        <v>0</v>
      </c>
      <c r="IG212" s="74">
        <v>0</v>
      </c>
      <c r="IH212" s="74">
        <v>0</v>
      </c>
      <c r="II212" s="74">
        <v>0</v>
      </c>
      <c r="IJ212" s="74">
        <v>0</v>
      </c>
      <c r="IK212" s="74">
        <v>4767464</v>
      </c>
      <c r="IL212" s="74">
        <v>4767464</v>
      </c>
      <c r="IM212" s="74">
        <v>0</v>
      </c>
      <c r="IN212" s="74">
        <v>0</v>
      </c>
      <c r="IO212" s="74">
        <v>0</v>
      </c>
      <c r="IP212" s="74">
        <v>0</v>
      </c>
      <c r="IQ212" s="74">
        <v>0</v>
      </c>
      <c r="IR212" s="74">
        <v>0</v>
      </c>
      <c r="IS212" s="74">
        <v>10670069</v>
      </c>
      <c r="IT212" s="74">
        <v>10670069</v>
      </c>
      <c r="IU212" s="74">
        <v>0</v>
      </c>
      <c r="IV212" s="74">
        <v>0</v>
      </c>
      <c r="IW212" s="74">
        <v>0</v>
      </c>
      <c r="IX212" s="74">
        <v>0</v>
      </c>
      <c r="IY212" s="74">
        <v>0</v>
      </c>
      <c r="IZ212" s="74">
        <v>0</v>
      </c>
      <c r="JA212" s="74">
        <v>0</v>
      </c>
      <c r="JB212" s="74">
        <v>0</v>
      </c>
      <c r="JC212" s="74">
        <v>0</v>
      </c>
      <c r="JD212" s="74">
        <v>0</v>
      </c>
      <c r="JE212" s="74">
        <v>0</v>
      </c>
      <c r="JF212" s="74">
        <v>0</v>
      </c>
      <c r="JG212" s="74">
        <v>0</v>
      </c>
      <c r="JH212" s="74">
        <v>0</v>
      </c>
      <c r="JI212" s="74">
        <v>0</v>
      </c>
      <c r="JJ212" s="74">
        <v>0</v>
      </c>
      <c r="JK212" s="74">
        <v>0</v>
      </c>
      <c r="JL212" s="74">
        <v>0</v>
      </c>
      <c r="JM212" s="74">
        <v>0</v>
      </c>
      <c r="JN212" s="74">
        <v>0</v>
      </c>
      <c r="JO212" s="74">
        <v>0</v>
      </c>
      <c r="JP212" s="74">
        <v>0</v>
      </c>
      <c r="JQ212" s="74">
        <v>8118651</v>
      </c>
      <c r="JR212" s="74">
        <v>1146561</v>
      </c>
      <c r="JS212" s="74">
        <v>0</v>
      </c>
      <c r="JT212" s="74">
        <v>9265212</v>
      </c>
      <c r="JU212" s="74">
        <v>14777385</v>
      </c>
      <c r="JV212" s="74">
        <v>0</v>
      </c>
      <c r="JW212" s="74">
        <v>0</v>
      </c>
      <c r="JX212" s="74">
        <v>0</v>
      </c>
      <c r="JY212" s="74">
        <v>0</v>
      </c>
      <c r="JZ212" s="74">
        <v>0</v>
      </c>
      <c r="KA212" s="74">
        <v>0</v>
      </c>
      <c r="KB212" s="74">
        <v>9265212</v>
      </c>
      <c r="KC212" s="74">
        <v>1338981</v>
      </c>
      <c r="KD212" s="74">
        <v>0</v>
      </c>
      <c r="KE212" s="74">
        <v>10604193</v>
      </c>
      <c r="KF212" s="74">
        <v>22161240</v>
      </c>
      <c r="KG212" s="74">
        <v>0</v>
      </c>
      <c r="KH212" s="74">
        <v>0</v>
      </c>
      <c r="KI212" s="74">
        <v>0</v>
      </c>
      <c r="KJ212" s="74">
        <v>0</v>
      </c>
      <c r="KK212" s="74">
        <v>0</v>
      </c>
      <c r="KL212" s="74">
        <v>0</v>
      </c>
      <c r="KM212" s="74">
        <v>0</v>
      </c>
      <c r="KN212" s="74">
        <v>0</v>
      </c>
      <c r="KO212" s="74">
        <v>0</v>
      </c>
      <c r="KP212" s="74">
        <v>0</v>
      </c>
      <c r="KQ212" s="74">
        <v>38090</v>
      </c>
      <c r="KR212" s="74">
        <v>0</v>
      </c>
      <c r="KS212" s="74">
        <v>0</v>
      </c>
      <c r="KT212" s="74">
        <v>0</v>
      </c>
      <c r="KU212" s="74">
        <v>0</v>
      </c>
      <c r="KV212" s="74">
        <v>0</v>
      </c>
      <c r="KW212" s="74">
        <v>0</v>
      </c>
      <c r="KX212" s="74">
        <v>0</v>
      </c>
      <c r="KY212" s="74">
        <v>27925</v>
      </c>
      <c r="KZ212" s="74">
        <v>0</v>
      </c>
      <c r="LA212" s="74">
        <v>27925</v>
      </c>
      <c r="LB212" s="74">
        <v>27925</v>
      </c>
      <c r="LC212" s="74">
        <v>-238227</v>
      </c>
      <c r="LD212" s="74">
        <v>-2407664</v>
      </c>
      <c r="LE212" s="74">
        <v>-2504329</v>
      </c>
      <c r="LF212" s="74">
        <v>0</v>
      </c>
      <c r="LG212" s="74">
        <v>-798208</v>
      </c>
      <c r="LH212" s="74">
        <v>-132082</v>
      </c>
      <c r="LI212" s="74">
        <v>0</v>
      </c>
      <c r="LJ212" s="74">
        <v>5012723</v>
      </c>
      <c r="LK212" s="74">
        <v>0</v>
      </c>
      <c r="LL212" s="74">
        <v>-6080510</v>
      </c>
      <c r="LM212" s="74">
        <v>0</v>
      </c>
      <c r="LN212" s="74">
        <v>0</v>
      </c>
      <c r="LO212" s="74">
        <v>0</v>
      </c>
      <c r="LP212" s="74">
        <v>0</v>
      </c>
      <c r="LQ212" s="74">
        <v>0</v>
      </c>
      <c r="LR212" s="74">
        <v>0</v>
      </c>
      <c r="LS212" s="74">
        <v>0</v>
      </c>
      <c r="LT212" s="74">
        <v>0</v>
      </c>
      <c r="LU212" s="74">
        <v>0</v>
      </c>
      <c r="LV212" s="74">
        <v>0</v>
      </c>
      <c r="LW212" s="74">
        <v>0</v>
      </c>
      <c r="LX212" s="74">
        <v>0</v>
      </c>
      <c r="LY212" s="74">
        <v>0</v>
      </c>
      <c r="LZ212" s="74">
        <v>0</v>
      </c>
      <c r="MA212" s="74">
        <v>0</v>
      </c>
      <c r="MB212" s="74">
        <v>0</v>
      </c>
      <c r="MC212" s="74">
        <v>0</v>
      </c>
      <c r="MD212" s="74">
        <v>0</v>
      </c>
      <c r="ME212" s="74">
        <v>0</v>
      </c>
      <c r="MF212" s="74">
        <v>0</v>
      </c>
      <c r="MG212" s="74">
        <v>1476790</v>
      </c>
      <c r="MH212" s="74">
        <v>407124</v>
      </c>
      <c r="MI212" s="74">
        <v>2499483</v>
      </c>
      <c r="MJ212" s="74">
        <v>5182225</v>
      </c>
      <c r="MK212" s="74">
        <v>0</v>
      </c>
      <c r="ML212" s="74">
        <v>1351832</v>
      </c>
      <c r="MM212" s="74">
        <v>175779</v>
      </c>
      <c r="MN212" s="74">
        <v>0</v>
      </c>
      <c r="MO212" s="74">
        <v>0</v>
      </c>
      <c r="MP212" s="74">
        <v>11093233</v>
      </c>
      <c r="MQ212" s="74">
        <v>0</v>
      </c>
      <c r="MR212" s="74">
        <v>0</v>
      </c>
      <c r="MS212" s="74">
        <v>0</v>
      </c>
      <c r="MT212" s="74">
        <v>0</v>
      </c>
      <c r="MU212" s="74">
        <v>0</v>
      </c>
      <c r="MV212" s="74">
        <v>0</v>
      </c>
      <c r="MW212" s="74">
        <v>0</v>
      </c>
      <c r="MX212" s="74">
        <v>0</v>
      </c>
      <c r="MY212" s="74">
        <v>0</v>
      </c>
      <c r="MZ212" s="74">
        <v>0</v>
      </c>
      <c r="NA212" s="74">
        <v>0</v>
      </c>
      <c r="NB212" s="74">
        <v>0</v>
      </c>
      <c r="NC212" s="74">
        <v>0</v>
      </c>
      <c r="ND212" s="74">
        <v>0</v>
      </c>
      <c r="NE212" s="74">
        <v>0</v>
      </c>
      <c r="NF212" s="74">
        <v>0</v>
      </c>
      <c r="NG212" s="74">
        <v>0</v>
      </c>
      <c r="NH212" s="74">
        <v>0</v>
      </c>
      <c r="NI212" s="74">
        <v>0</v>
      </c>
    </row>
    <row r="213" spans="1:373" x14ac:dyDescent="0.25">
      <c r="A213" s="74" t="s">
        <v>4</v>
      </c>
      <c r="B213" s="74" t="s">
        <v>1334</v>
      </c>
      <c r="C213" s="74">
        <v>4154506</v>
      </c>
      <c r="D213" s="74">
        <v>15900</v>
      </c>
      <c r="E213" s="74">
        <v>17</v>
      </c>
      <c r="F213" s="74">
        <v>0</v>
      </c>
      <c r="G213" s="74">
        <v>0</v>
      </c>
      <c r="H213" s="74">
        <v>0</v>
      </c>
      <c r="I213" s="74">
        <v>0</v>
      </c>
      <c r="J213" s="74">
        <v>32632</v>
      </c>
      <c r="K213" s="74">
        <v>258565</v>
      </c>
      <c r="L213" s="74">
        <v>38909</v>
      </c>
      <c r="M213" s="74">
        <v>0</v>
      </c>
      <c r="N213" s="74">
        <v>486442</v>
      </c>
      <c r="O213" s="74">
        <v>816548</v>
      </c>
      <c r="P213" s="74">
        <v>0</v>
      </c>
      <c r="Q213" s="74">
        <v>0</v>
      </c>
      <c r="R213" s="74">
        <v>0</v>
      </c>
      <c r="S213" s="74">
        <v>-30430</v>
      </c>
      <c r="T213" s="74">
        <v>-190749</v>
      </c>
      <c r="U213" s="74">
        <v>-38909</v>
      </c>
      <c r="V213" s="74">
        <v>0</v>
      </c>
      <c r="W213" s="74">
        <v>-452352</v>
      </c>
      <c r="X213" s="74">
        <v>-712440</v>
      </c>
      <c r="Y213" s="74">
        <v>104108</v>
      </c>
      <c r="Z213" s="74">
        <v>157708</v>
      </c>
      <c r="AA213" s="74">
        <v>0</v>
      </c>
      <c r="AB213" s="74">
        <v>343740</v>
      </c>
      <c r="AC213" s="74">
        <v>6419</v>
      </c>
      <c r="AD213" s="74">
        <v>0</v>
      </c>
      <c r="AE213" s="74">
        <v>0</v>
      </c>
      <c r="AF213" s="74">
        <v>34389</v>
      </c>
      <c r="AG213" s="74">
        <v>0</v>
      </c>
      <c r="AH213" s="74">
        <v>0</v>
      </c>
      <c r="AI213" s="74">
        <v>0</v>
      </c>
      <c r="AJ213" s="74">
        <v>796</v>
      </c>
      <c r="AK213" s="74">
        <v>0</v>
      </c>
      <c r="AL213" s="74">
        <v>0</v>
      </c>
      <c r="AM213" s="74">
        <v>0</v>
      </c>
      <c r="AN213" s="74">
        <v>0</v>
      </c>
      <c r="AO213" s="74">
        <v>32632</v>
      </c>
      <c r="AP213" s="74">
        <v>272440</v>
      </c>
      <c r="AQ213" s="74">
        <v>38909</v>
      </c>
      <c r="AR213" s="74">
        <v>0</v>
      </c>
      <c r="AS213" s="74">
        <v>505417</v>
      </c>
      <c r="AT213" s="74">
        <v>849398</v>
      </c>
      <c r="AU213" s="74">
        <v>0</v>
      </c>
      <c r="AV213" s="74">
        <v>0</v>
      </c>
      <c r="AW213" s="74">
        <v>0</v>
      </c>
      <c r="AX213" s="74">
        <v>0</v>
      </c>
      <c r="AY213" s="74">
        <v>0</v>
      </c>
      <c r="AZ213" s="74">
        <v>-30806</v>
      </c>
      <c r="BA213" s="74">
        <v>-202203</v>
      </c>
      <c r="BB213" s="74">
        <v>-38909</v>
      </c>
      <c r="BC213" s="74">
        <v>0</v>
      </c>
      <c r="BD213" s="74">
        <v>-455664</v>
      </c>
      <c r="BE213" s="74">
        <v>-727582</v>
      </c>
      <c r="BF213" s="74">
        <v>0</v>
      </c>
      <c r="BG213" s="74">
        <v>0</v>
      </c>
      <c r="BH213" s="74">
        <v>0</v>
      </c>
      <c r="BI213" s="74">
        <v>0</v>
      </c>
      <c r="BJ213" s="74">
        <v>0</v>
      </c>
      <c r="BK213" s="74">
        <v>0</v>
      </c>
      <c r="BL213" s="74">
        <v>0</v>
      </c>
      <c r="BM213" s="74">
        <v>166885</v>
      </c>
      <c r="BN213" s="74">
        <v>0</v>
      </c>
      <c r="BO213" s="74">
        <v>375677</v>
      </c>
      <c r="BP213" s="74">
        <v>0</v>
      </c>
      <c r="BQ213" s="74">
        <v>295786</v>
      </c>
      <c r="BR213" s="74">
        <v>0</v>
      </c>
      <c r="BS213" s="74">
        <v>0</v>
      </c>
      <c r="BT213" s="74">
        <v>51058</v>
      </c>
      <c r="BU213" s="74">
        <v>0</v>
      </c>
      <c r="BV213" s="74">
        <v>580482</v>
      </c>
      <c r="BW213" s="74">
        <v>0</v>
      </c>
      <c r="BX213" s="74">
        <v>0</v>
      </c>
      <c r="BY213" s="74">
        <v>0</v>
      </c>
      <c r="BZ213" s="74">
        <v>0</v>
      </c>
      <c r="CA213" s="74">
        <v>0</v>
      </c>
      <c r="CB213" s="74">
        <v>0</v>
      </c>
      <c r="CC213" s="74">
        <v>500</v>
      </c>
      <c r="CD213" s="74">
        <v>0</v>
      </c>
      <c r="CE213" s="74">
        <v>0</v>
      </c>
      <c r="CF213" s="74">
        <v>0</v>
      </c>
      <c r="CG213" s="74">
        <v>-805520</v>
      </c>
      <c r="CH213" s="74">
        <v>0</v>
      </c>
      <c r="CI213" s="74">
        <v>121816</v>
      </c>
      <c r="CJ213" s="74">
        <v>0</v>
      </c>
      <c r="CK213" s="74">
        <v>543052</v>
      </c>
      <c r="CL213" s="74">
        <v>121816</v>
      </c>
      <c r="CM213" s="74">
        <v>0</v>
      </c>
      <c r="CN213" s="74">
        <v>664868</v>
      </c>
      <c r="CO213" s="74">
        <v>889406</v>
      </c>
      <c r="CP213" s="74">
        <v>580482</v>
      </c>
      <c r="CQ213" s="74">
        <v>0</v>
      </c>
      <c r="CR213" s="74">
        <v>0</v>
      </c>
      <c r="CS213" s="74">
        <v>-805020</v>
      </c>
      <c r="CT213" s="74">
        <v>664868</v>
      </c>
      <c r="CU213" s="74">
        <v>0</v>
      </c>
      <c r="CV213" s="74">
        <v>0</v>
      </c>
      <c r="CW213" s="74">
        <v>0</v>
      </c>
      <c r="CX213" s="74">
        <v>121816</v>
      </c>
      <c r="CY213" s="74">
        <v>0</v>
      </c>
      <c r="CZ213" s="74">
        <v>0</v>
      </c>
      <c r="DA213" s="74">
        <v>0</v>
      </c>
      <c r="DB213" s="74">
        <v>104108</v>
      </c>
      <c r="DC213" s="74">
        <v>96590</v>
      </c>
      <c r="DD213" s="74">
        <v>0</v>
      </c>
      <c r="DE213" s="74">
        <v>276725</v>
      </c>
      <c r="DF213" s="74">
        <v>5580</v>
      </c>
      <c r="DG213" s="74">
        <v>0</v>
      </c>
      <c r="DH213" s="74">
        <v>0</v>
      </c>
      <c r="DI213" s="74">
        <v>35618</v>
      </c>
      <c r="DJ213" s="74">
        <v>0</v>
      </c>
      <c r="DK213" s="74">
        <v>0</v>
      </c>
      <c r="DL213" s="74">
        <v>0</v>
      </c>
      <c r="DM213" s="74">
        <v>0</v>
      </c>
      <c r="DN213" s="74">
        <v>1019</v>
      </c>
      <c r="DO213" s="74">
        <v>415532</v>
      </c>
      <c r="DP213" s="74">
        <v>157708</v>
      </c>
      <c r="DQ213" s="74">
        <v>0</v>
      </c>
      <c r="DR213" s="74">
        <v>343740</v>
      </c>
      <c r="DS213" s="74">
        <v>6419</v>
      </c>
      <c r="DT213" s="74">
        <v>0</v>
      </c>
      <c r="DU213" s="74">
        <v>0</v>
      </c>
      <c r="DV213" s="74">
        <v>34389</v>
      </c>
      <c r="DW213" s="74">
        <v>0</v>
      </c>
      <c r="DX213" s="74">
        <v>0</v>
      </c>
      <c r="DY213" s="74">
        <v>0</v>
      </c>
      <c r="DZ213" s="74">
        <v>0</v>
      </c>
      <c r="EA213" s="74">
        <v>796</v>
      </c>
      <c r="EB213" s="74">
        <v>543052</v>
      </c>
      <c r="EC213" s="74">
        <v>0</v>
      </c>
      <c r="ED213" s="74">
        <v>0</v>
      </c>
      <c r="EE213" s="74">
        <v>0</v>
      </c>
      <c r="EF213" s="74">
        <v>0</v>
      </c>
      <c r="EG213" s="74">
        <v>0</v>
      </c>
      <c r="EH213" s="74">
        <v>0</v>
      </c>
      <c r="EI213" s="74">
        <v>0</v>
      </c>
      <c r="EJ213" s="74">
        <v>0</v>
      </c>
      <c r="EK213" s="74">
        <v>0</v>
      </c>
      <c r="EL213" s="74">
        <v>0</v>
      </c>
      <c r="EM213" s="74">
        <v>0</v>
      </c>
      <c r="EN213" s="74">
        <v>0</v>
      </c>
      <c r="EO213" s="74">
        <v>0</v>
      </c>
      <c r="EP213" s="74">
        <v>0</v>
      </c>
      <c r="EQ213" s="74">
        <v>0</v>
      </c>
      <c r="ER213" s="74">
        <v>0</v>
      </c>
      <c r="ES213" s="74">
        <v>0</v>
      </c>
      <c r="ET213" s="74">
        <v>0</v>
      </c>
      <c r="EU213" s="74">
        <v>0</v>
      </c>
      <c r="EV213" s="74">
        <v>0</v>
      </c>
      <c r="EW213" s="74">
        <v>0</v>
      </c>
      <c r="EX213" s="74">
        <v>0</v>
      </c>
      <c r="EY213" s="74">
        <v>0</v>
      </c>
      <c r="EZ213" s="74">
        <v>0</v>
      </c>
      <c r="FA213" s="74">
        <v>0</v>
      </c>
      <c r="FB213" s="74">
        <v>0</v>
      </c>
      <c r="FC213" s="74">
        <v>0</v>
      </c>
      <c r="FD213" s="74">
        <v>0</v>
      </c>
      <c r="FE213" s="74">
        <v>0</v>
      </c>
      <c r="FF213" s="74">
        <v>0</v>
      </c>
      <c r="FG213" s="74">
        <v>0</v>
      </c>
      <c r="FH213" s="74">
        <v>0</v>
      </c>
      <c r="FI213" s="74">
        <v>0</v>
      </c>
      <c r="FJ213" s="74">
        <v>0</v>
      </c>
      <c r="FK213" s="74">
        <v>0</v>
      </c>
      <c r="FL213" s="74">
        <v>0</v>
      </c>
      <c r="FM213" s="74">
        <v>0</v>
      </c>
      <c r="FN213" s="74">
        <v>0</v>
      </c>
      <c r="FO213" s="74">
        <v>0</v>
      </c>
      <c r="FP213" s="74">
        <v>0</v>
      </c>
      <c r="FQ213" s="74">
        <v>0</v>
      </c>
      <c r="FR213" s="74">
        <v>519640</v>
      </c>
      <c r="FS213" s="74">
        <v>0</v>
      </c>
      <c r="FT213" s="74">
        <v>0</v>
      </c>
      <c r="FU213" s="74">
        <v>0</v>
      </c>
      <c r="FV213" s="74">
        <v>0</v>
      </c>
      <c r="FW213" s="74">
        <v>0</v>
      </c>
      <c r="FX213" s="74">
        <v>0</v>
      </c>
      <c r="FY213" s="74">
        <v>0</v>
      </c>
      <c r="FZ213" s="74">
        <v>664868</v>
      </c>
      <c r="GA213" s="74">
        <v>0</v>
      </c>
      <c r="GB213" s="74">
        <v>0</v>
      </c>
      <c r="GC213" s="74">
        <v>0</v>
      </c>
      <c r="GD213" s="74">
        <v>0</v>
      </c>
      <c r="GE213" s="74">
        <v>0</v>
      </c>
      <c r="GF213" s="74">
        <v>0</v>
      </c>
      <c r="GG213" s="74">
        <v>0</v>
      </c>
      <c r="GH213" s="74">
        <v>0</v>
      </c>
      <c r="GI213" s="74">
        <v>0</v>
      </c>
      <c r="GJ213" s="74">
        <v>0</v>
      </c>
      <c r="GK213" s="74">
        <v>0</v>
      </c>
      <c r="GL213" s="74">
        <v>0</v>
      </c>
      <c r="GM213" s="74">
        <v>0</v>
      </c>
      <c r="GN213" s="74">
        <v>0</v>
      </c>
      <c r="GO213" s="74">
        <v>0</v>
      </c>
      <c r="GP213" s="74">
        <v>0</v>
      </c>
      <c r="GQ213" s="74">
        <v>128300</v>
      </c>
      <c r="GR213" s="74">
        <v>0</v>
      </c>
      <c r="GS213" s="74">
        <v>359160</v>
      </c>
      <c r="GT213" s="74">
        <v>0</v>
      </c>
      <c r="GU213" s="74">
        <v>295786</v>
      </c>
      <c r="GV213" s="74">
        <v>0</v>
      </c>
      <c r="GW213" s="74">
        <v>0</v>
      </c>
      <c r="GX213" s="74">
        <v>0</v>
      </c>
      <c r="GY213" s="74">
        <v>81662</v>
      </c>
      <c r="GZ213" s="74">
        <v>864908</v>
      </c>
      <c r="HA213" s="74">
        <v>166885</v>
      </c>
      <c r="HB213" s="74">
        <v>0</v>
      </c>
      <c r="HC213" s="74">
        <v>375677</v>
      </c>
      <c r="HD213" s="74">
        <v>0</v>
      </c>
      <c r="HE213" s="74">
        <v>295786</v>
      </c>
      <c r="HF213" s="74">
        <v>0</v>
      </c>
      <c r="HG213" s="74">
        <v>0</v>
      </c>
      <c r="HH213" s="74">
        <v>0</v>
      </c>
      <c r="HI213" s="74">
        <v>51058</v>
      </c>
      <c r="HJ213" s="74">
        <v>889406</v>
      </c>
      <c r="HK213" s="74">
        <v>0</v>
      </c>
      <c r="HL213" s="74">
        <v>0</v>
      </c>
      <c r="HM213" s="74">
        <v>0</v>
      </c>
      <c r="HN213" s="74">
        <v>0</v>
      </c>
      <c r="HO213" s="74">
        <v>0</v>
      </c>
      <c r="HP213" s="74">
        <v>0</v>
      </c>
      <c r="HQ213" s="74">
        <v>0</v>
      </c>
      <c r="HR213" s="74">
        <v>0</v>
      </c>
      <c r="HS213" s="74">
        <v>0</v>
      </c>
      <c r="HT213" s="74">
        <v>0</v>
      </c>
      <c r="HU213" s="74">
        <v>0</v>
      </c>
      <c r="HV213" s="74">
        <v>0</v>
      </c>
      <c r="HW213" s="74">
        <v>0</v>
      </c>
      <c r="HX213" s="74">
        <v>0</v>
      </c>
      <c r="HY213" s="74">
        <v>0</v>
      </c>
      <c r="HZ213" s="74">
        <v>0</v>
      </c>
      <c r="IA213" s="74">
        <v>0</v>
      </c>
      <c r="IB213" s="74">
        <v>0</v>
      </c>
      <c r="IC213" s="74">
        <v>0</v>
      </c>
      <c r="ID213" s="74">
        <v>0</v>
      </c>
      <c r="IE213" s="74">
        <v>0</v>
      </c>
      <c r="IF213" s="74">
        <v>554284</v>
      </c>
      <c r="IG213" s="74">
        <v>0</v>
      </c>
      <c r="IH213" s="74">
        <v>0</v>
      </c>
      <c r="II213" s="74">
        <v>0</v>
      </c>
      <c r="IJ213" s="74">
        <v>0</v>
      </c>
      <c r="IK213" s="74">
        <v>0</v>
      </c>
      <c r="IL213" s="74">
        <v>554284</v>
      </c>
      <c r="IM213" s="74">
        <v>0</v>
      </c>
      <c r="IN213" s="74">
        <v>580482</v>
      </c>
      <c r="IO213" s="74">
        <v>0</v>
      </c>
      <c r="IP213" s="74">
        <v>0</v>
      </c>
      <c r="IQ213" s="74">
        <v>0</v>
      </c>
      <c r="IR213" s="74">
        <v>0</v>
      </c>
      <c r="IS213" s="74">
        <v>0</v>
      </c>
      <c r="IT213" s="74">
        <v>580482</v>
      </c>
      <c r="IU213" s="74">
        <v>0</v>
      </c>
      <c r="IV213" s="74">
        <v>0</v>
      </c>
      <c r="IW213" s="74">
        <v>0</v>
      </c>
      <c r="IX213" s="74">
        <v>0</v>
      </c>
      <c r="IY213" s="74">
        <v>0</v>
      </c>
      <c r="IZ213" s="74">
        <v>0</v>
      </c>
      <c r="JA213" s="74">
        <v>0</v>
      </c>
      <c r="JB213" s="74">
        <v>0</v>
      </c>
      <c r="JC213" s="74">
        <v>0</v>
      </c>
      <c r="JD213" s="74">
        <v>0</v>
      </c>
      <c r="JE213" s="74">
        <v>0</v>
      </c>
      <c r="JF213" s="74">
        <v>0</v>
      </c>
      <c r="JG213" s="74">
        <v>0</v>
      </c>
      <c r="JH213" s="74">
        <v>0</v>
      </c>
      <c r="JI213" s="74">
        <v>0</v>
      </c>
      <c r="JJ213" s="74">
        <v>0</v>
      </c>
      <c r="JK213" s="74">
        <v>500</v>
      </c>
      <c r="JL213" s="74">
        <v>0</v>
      </c>
      <c r="JM213" s="74">
        <v>0</v>
      </c>
      <c r="JN213" s="74">
        <v>0</v>
      </c>
      <c r="JO213" s="74">
        <v>0</v>
      </c>
      <c r="JP213" s="74">
        <v>0</v>
      </c>
      <c r="JQ213" s="74">
        <v>0</v>
      </c>
      <c r="JR213" s="74">
        <v>-900052</v>
      </c>
      <c r="JS213" s="74">
        <v>0</v>
      </c>
      <c r="JT213" s="74">
        <v>-899552</v>
      </c>
      <c r="JU213" s="74">
        <v>519640</v>
      </c>
      <c r="JV213" s="74">
        <v>500</v>
      </c>
      <c r="JW213" s="74">
        <v>0</v>
      </c>
      <c r="JX213" s="74">
        <v>0</v>
      </c>
      <c r="JY213" s="74">
        <v>0</v>
      </c>
      <c r="JZ213" s="74">
        <v>0</v>
      </c>
      <c r="KA213" s="74">
        <v>0</v>
      </c>
      <c r="KB213" s="74">
        <v>0</v>
      </c>
      <c r="KC213" s="74">
        <v>-805520</v>
      </c>
      <c r="KD213" s="74">
        <v>0</v>
      </c>
      <c r="KE213" s="74">
        <v>-805020</v>
      </c>
      <c r="KF213" s="74">
        <v>664868</v>
      </c>
      <c r="KG213" s="74">
        <v>0</v>
      </c>
      <c r="KH213" s="74">
        <v>0</v>
      </c>
      <c r="KI213" s="74">
        <v>0</v>
      </c>
      <c r="KJ213" s="74">
        <v>0</v>
      </c>
      <c r="KK213" s="74">
        <v>0</v>
      </c>
      <c r="KL213" s="74">
        <v>0</v>
      </c>
      <c r="KM213" s="74">
        <v>0</v>
      </c>
      <c r="KN213" s="74">
        <v>0</v>
      </c>
      <c r="KO213" s="74">
        <v>0</v>
      </c>
      <c r="KP213" s="74">
        <v>0</v>
      </c>
      <c r="KQ213" s="74">
        <v>0</v>
      </c>
      <c r="KR213" s="74">
        <v>0</v>
      </c>
      <c r="KS213" s="74">
        <v>0</v>
      </c>
      <c r="KT213" s="74">
        <v>0</v>
      </c>
      <c r="KU213" s="74">
        <v>0</v>
      </c>
      <c r="KV213" s="74">
        <v>0</v>
      </c>
      <c r="KW213" s="74">
        <v>0</v>
      </c>
      <c r="KX213" s="74">
        <v>0</v>
      </c>
      <c r="KY213" s="74">
        <v>0</v>
      </c>
      <c r="KZ213" s="74">
        <v>0</v>
      </c>
      <c r="LA213" s="74">
        <v>0</v>
      </c>
      <c r="LB213" s="74">
        <v>0</v>
      </c>
      <c r="LC213" s="74">
        <v>0</v>
      </c>
      <c r="LD213" s="74">
        <v>0</v>
      </c>
      <c r="LE213" s="74">
        <v>0</v>
      </c>
      <c r="LF213" s="74">
        <v>-30806</v>
      </c>
      <c r="LG213" s="74">
        <v>-202203</v>
      </c>
      <c r="LH213" s="74">
        <v>-38909</v>
      </c>
      <c r="LI213" s="74">
        <v>0</v>
      </c>
      <c r="LJ213" s="74">
        <v>121816</v>
      </c>
      <c r="LK213" s="74">
        <v>-455664</v>
      </c>
      <c r="LL213" s="74">
        <v>-727582</v>
      </c>
      <c r="LM213" s="74">
        <v>0</v>
      </c>
      <c r="LN213" s="74">
        <v>0</v>
      </c>
      <c r="LO213" s="74">
        <v>0</v>
      </c>
      <c r="LP213" s="74">
        <v>0</v>
      </c>
      <c r="LQ213" s="74">
        <v>0</v>
      </c>
      <c r="LR213" s="74">
        <v>0</v>
      </c>
      <c r="LS213" s="74">
        <v>0</v>
      </c>
      <c r="LT213" s="74">
        <v>0</v>
      </c>
      <c r="LU213" s="74">
        <v>0</v>
      </c>
      <c r="LV213" s="74">
        <v>0</v>
      </c>
      <c r="LW213" s="74">
        <v>0</v>
      </c>
      <c r="LX213" s="74">
        <v>0</v>
      </c>
      <c r="LY213" s="74">
        <v>0</v>
      </c>
      <c r="LZ213" s="74">
        <v>0</v>
      </c>
      <c r="MA213" s="74">
        <v>0</v>
      </c>
      <c r="MB213" s="74">
        <v>0</v>
      </c>
      <c r="MC213" s="74">
        <v>0</v>
      </c>
      <c r="MD213" s="74">
        <v>0</v>
      </c>
      <c r="ME213" s="74">
        <v>0</v>
      </c>
      <c r="MF213" s="74">
        <v>0</v>
      </c>
      <c r="MG213" s="74">
        <v>0</v>
      </c>
      <c r="MH213" s="74">
        <v>0</v>
      </c>
      <c r="MI213" s="74">
        <v>0</v>
      </c>
      <c r="MJ213" s="74">
        <v>0</v>
      </c>
      <c r="MK213" s="74">
        <v>32632</v>
      </c>
      <c r="ML213" s="74">
        <v>272440</v>
      </c>
      <c r="MM213" s="74">
        <v>38909</v>
      </c>
      <c r="MN213" s="74">
        <v>0</v>
      </c>
      <c r="MO213" s="74">
        <v>505417</v>
      </c>
      <c r="MP213" s="74">
        <v>849398</v>
      </c>
      <c r="MQ213" s="74">
        <v>0</v>
      </c>
      <c r="MR213" s="74">
        <v>0</v>
      </c>
      <c r="MS213" s="74">
        <v>0</v>
      </c>
      <c r="MT213" s="74">
        <v>0</v>
      </c>
      <c r="MU213" s="74">
        <v>0</v>
      </c>
      <c r="MV213" s="74">
        <v>0</v>
      </c>
      <c r="MW213" s="74">
        <v>0</v>
      </c>
      <c r="MX213" s="74">
        <v>0</v>
      </c>
      <c r="MY213" s="74">
        <v>0</v>
      </c>
      <c r="MZ213" s="74">
        <v>0</v>
      </c>
      <c r="NA213" s="74">
        <v>0</v>
      </c>
      <c r="NB213" s="74">
        <v>0</v>
      </c>
      <c r="NC213" s="74">
        <v>0</v>
      </c>
      <c r="ND213" s="74">
        <v>0</v>
      </c>
      <c r="NE213" s="74">
        <v>0</v>
      </c>
      <c r="NF213" s="74">
        <v>0</v>
      </c>
      <c r="NG213" s="74">
        <v>0</v>
      </c>
      <c r="NH213" s="74">
        <v>0</v>
      </c>
      <c r="NI213" s="74">
        <v>0</v>
      </c>
    </row>
    <row r="214" spans="1:373" x14ac:dyDescent="0.25">
      <c r="A214" s="74" t="s">
        <v>4</v>
      </c>
      <c r="B214" s="74" t="s">
        <v>1334</v>
      </c>
      <c r="C214" s="74">
        <v>4157509</v>
      </c>
      <c r="D214" s="74">
        <v>17900</v>
      </c>
      <c r="E214" s="74">
        <v>17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1066029</v>
      </c>
      <c r="L214" s="74">
        <v>6337</v>
      </c>
      <c r="M214" s="74">
        <v>0</v>
      </c>
      <c r="N214" s="74">
        <v>748138</v>
      </c>
      <c r="O214" s="74">
        <v>1820504</v>
      </c>
      <c r="P214" s="74">
        <v>0</v>
      </c>
      <c r="Q214" s="74">
        <v>0</v>
      </c>
      <c r="R214" s="74">
        <v>0</v>
      </c>
      <c r="S214" s="74">
        <v>0</v>
      </c>
      <c r="T214" s="74">
        <v>-842118</v>
      </c>
      <c r="U214" s="74">
        <v>-3718</v>
      </c>
      <c r="V214" s="74">
        <v>0</v>
      </c>
      <c r="W214" s="74">
        <v>-503724</v>
      </c>
      <c r="X214" s="74">
        <v>-1349560</v>
      </c>
      <c r="Y214" s="74">
        <v>470944</v>
      </c>
      <c r="Z214" s="74">
        <v>430568</v>
      </c>
      <c r="AA214" s="74">
        <v>0</v>
      </c>
      <c r="AB214" s="74">
        <v>1336530</v>
      </c>
      <c r="AC214" s="74">
        <v>39826</v>
      </c>
      <c r="AD214" s="74">
        <v>0</v>
      </c>
      <c r="AE214" s="74">
        <v>0</v>
      </c>
      <c r="AF214" s="74">
        <v>16735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1072490</v>
      </c>
      <c r="AQ214" s="74">
        <v>6337</v>
      </c>
      <c r="AR214" s="74">
        <v>0</v>
      </c>
      <c r="AS214" s="74">
        <v>763648</v>
      </c>
      <c r="AT214" s="74">
        <v>1842475</v>
      </c>
      <c r="AU214" s="74">
        <v>9191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-889684</v>
      </c>
      <c r="BB214" s="74">
        <v>-4591</v>
      </c>
      <c r="BC214" s="74">
        <v>0</v>
      </c>
      <c r="BD214" s="74">
        <v>-560242</v>
      </c>
      <c r="BE214" s="74">
        <v>-1454517</v>
      </c>
      <c r="BF214" s="74">
        <v>0</v>
      </c>
      <c r="BG214" s="74">
        <v>0</v>
      </c>
      <c r="BH214" s="74">
        <v>0</v>
      </c>
      <c r="BI214" s="74">
        <v>0</v>
      </c>
      <c r="BJ214" s="74">
        <v>0</v>
      </c>
      <c r="BK214" s="74">
        <v>0</v>
      </c>
      <c r="BL214" s="74">
        <v>0</v>
      </c>
      <c r="BM214" s="74">
        <v>356896</v>
      </c>
      <c r="BN214" s="74">
        <v>0</v>
      </c>
      <c r="BO214" s="74">
        <v>431725</v>
      </c>
      <c r="BP214" s="74">
        <v>0</v>
      </c>
      <c r="BQ214" s="74">
        <v>0</v>
      </c>
      <c r="BR214" s="74">
        <v>0</v>
      </c>
      <c r="BS214" s="74">
        <v>0</v>
      </c>
      <c r="BT214" s="74">
        <v>19896</v>
      </c>
      <c r="BU214" s="74">
        <v>0</v>
      </c>
      <c r="BV214" s="74">
        <v>0</v>
      </c>
      <c r="BW214" s="74">
        <v>0</v>
      </c>
      <c r="BX214" s="74">
        <v>0</v>
      </c>
      <c r="BY214" s="74">
        <v>0</v>
      </c>
      <c r="BZ214" s="74">
        <v>0</v>
      </c>
      <c r="CA214" s="74">
        <v>0</v>
      </c>
      <c r="CB214" s="74">
        <v>0</v>
      </c>
      <c r="CC214" s="74">
        <v>2000</v>
      </c>
      <c r="CD214" s="74">
        <v>0</v>
      </c>
      <c r="CE214" s="74">
        <v>0</v>
      </c>
      <c r="CF214" s="74">
        <v>0</v>
      </c>
      <c r="CG214" s="74">
        <v>1410291</v>
      </c>
      <c r="CH214" s="74">
        <v>0</v>
      </c>
      <c r="CI214" s="74">
        <v>387958</v>
      </c>
      <c r="CJ214" s="74">
        <v>0</v>
      </c>
      <c r="CK214" s="74">
        <v>1823659</v>
      </c>
      <c r="CL214" s="74">
        <v>397149</v>
      </c>
      <c r="CM214" s="74">
        <v>0</v>
      </c>
      <c r="CN214" s="74">
        <v>2220808</v>
      </c>
      <c r="CO214" s="74">
        <v>808517</v>
      </c>
      <c r="CP214" s="74">
        <v>0</v>
      </c>
      <c r="CQ214" s="74">
        <v>0</v>
      </c>
      <c r="CR214" s="74">
        <v>0</v>
      </c>
      <c r="CS214" s="74">
        <v>1412291</v>
      </c>
      <c r="CT214" s="74">
        <v>2220808</v>
      </c>
      <c r="CU214" s="74">
        <v>9191</v>
      </c>
      <c r="CV214" s="74">
        <v>0</v>
      </c>
      <c r="CW214" s="74">
        <v>0</v>
      </c>
      <c r="CX214" s="74">
        <v>397149</v>
      </c>
      <c r="CY214" s="74">
        <v>9191</v>
      </c>
      <c r="CZ214" s="74">
        <v>0</v>
      </c>
      <c r="DA214" s="74">
        <v>0</v>
      </c>
      <c r="DB214" s="74">
        <v>480135</v>
      </c>
      <c r="DC214" s="74">
        <v>420926</v>
      </c>
      <c r="DD214" s="74">
        <v>0</v>
      </c>
      <c r="DE214" s="74">
        <v>1356794</v>
      </c>
      <c r="DF214" s="74">
        <v>61477</v>
      </c>
      <c r="DG214" s="74">
        <v>0</v>
      </c>
      <c r="DH214" s="74">
        <v>0</v>
      </c>
      <c r="DI214" s="74">
        <v>44515</v>
      </c>
      <c r="DJ214" s="74">
        <v>0</v>
      </c>
      <c r="DK214" s="74">
        <v>0</v>
      </c>
      <c r="DL214" s="74">
        <v>3885</v>
      </c>
      <c r="DM214" s="74">
        <v>0</v>
      </c>
      <c r="DN214" s="74">
        <v>0</v>
      </c>
      <c r="DO214" s="74">
        <v>1887597</v>
      </c>
      <c r="DP214" s="74">
        <v>430568</v>
      </c>
      <c r="DQ214" s="74">
        <v>0</v>
      </c>
      <c r="DR214" s="74">
        <v>1336530</v>
      </c>
      <c r="DS214" s="74">
        <v>39826</v>
      </c>
      <c r="DT214" s="74">
        <v>0</v>
      </c>
      <c r="DU214" s="74">
        <v>0</v>
      </c>
      <c r="DV214" s="74">
        <v>16735</v>
      </c>
      <c r="DW214" s="74">
        <v>0</v>
      </c>
      <c r="DX214" s="74">
        <v>0</v>
      </c>
      <c r="DY214" s="74">
        <v>0</v>
      </c>
      <c r="DZ214" s="74">
        <v>0</v>
      </c>
      <c r="EA214" s="74">
        <v>0</v>
      </c>
      <c r="EB214" s="74">
        <v>1823659</v>
      </c>
      <c r="EC214" s="74">
        <v>0</v>
      </c>
      <c r="ED214" s="74">
        <v>0</v>
      </c>
      <c r="EE214" s="74">
        <v>0</v>
      </c>
      <c r="EF214" s="74">
        <v>0</v>
      </c>
      <c r="EG214" s="74">
        <v>0</v>
      </c>
      <c r="EH214" s="74">
        <v>0</v>
      </c>
      <c r="EI214" s="74">
        <v>0</v>
      </c>
      <c r="EJ214" s="74">
        <v>0</v>
      </c>
      <c r="EK214" s="74">
        <v>0</v>
      </c>
      <c r="EL214" s="74">
        <v>0</v>
      </c>
      <c r="EM214" s="74">
        <v>0</v>
      </c>
      <c r="EN214" s="74">
        <v>0</v>
      </c>
      <c r="EO214" s="74">
        <v>0</v>
      </c>
      <c r="EP214" s="74">
        <v>0</v>
      </c>
      <c r="EQ214" s="74">
        <v>0</v>
      </c>
      <c r="ER214" s="74">
        <v>0</v>
      </c>
      <c r="ES214" s="74">
        <v>0</v>
      </c>
      <c r="ET214" s="74">
        <v>0</v>
      </c>
      <c r="EU214" s="74">
        <v>0</v>
      </c>
      <c r="EV214" s="74">
        <v>0</v>
      </c>
      <c r="EW214" s="74">
        <v>0</v>
      </c>
      <c r="EX214" s="74">
        <v>0</v>
      </c>
      <c r="EY214" s="74">
        <v>0</v>
      </c>
      <c r="EZ214" s="74">
        <v>0</v>
      </c>
      <c r="FA214" s="74">
        <v>0</v>
      </c>
      <c r="FB214" s="74">
        <v>0</v>
      </c>
      <c r="FC214" s="74">
        <v>0</v>
      </c>
      <c r="FD214" s="74">
        <v>0</v>
      </c>
      <c r="FE214" s="74">
        <v>0</v>
      </c>
      <c r="FF214" s="74">
        <v>0</v>
      </c>
      <c r="FG214" s="74">
        <v>0</v>
      </c>
      <c r="FH214" s="74">
        <v>0</v>
      </c>
      <c r="FI214" s="74">
        <v>0</v>
      </c>
      <c r="FJ214" s="74">
        <v>0</v>
      </c>
      <c r="FK214" s="74">
        <v>0</v>
      </c>
      <c r="FL214" s="74">
        <v>0</v>
      </c>
      <c r="FM214" s="74">
        <v>0</v>
      </c>
      <c r="FN214" s="74">
        <v>0</v>
      </c>
      <c r="FO214" s="74">
        <v>0</v>
      </c>
      <c r="FP214" s="74">
        <v>0</v>
      </c>
      <c r="FQ214" s="74">
        <v>0</v>
      </c>
      <c r="FR214" s="74">
        <v>2367732</v>
      </c>
      <c r="FS214" s="74">
        <v>0</v>
      </c>
      <c r="FT214" s="74">
        <v>0</v>
      </c>
      <c r="FU214" s="74">
        <v>0</v>
      </c>
      <c r="FV214" s="74">
        <v>0</v>
      </c>
      <c r="FW214" s="74">
        <v>0</v>
      </c>
      <c r="FX214" s="74">
        <v>0</v>
      </c>
      <c r="FY214" s="74">
        <v>0</v>
      </c>
      <c r="FZ214" s="74">
        <v>2220808</v>
      </c>
      <c r="GA214" s="74">
        <v>0</v>
      </c>
      <c r="GB214" s="74">
        <v>0</v>
      </c>
      <c r="GC214" s="74">
        <v>0</v>
      </c>
      <c r="GD214" s="74">
        <v>0</v>
      </c>
      <c r="GE214" s="74">
        <v>0</v>
      </c>
      <c r="GF214" s="74">
        <v>0</v>
      </c>
      <c r="GG214" s="74">
        <v>0</v>
      </c>
      <c r="GH214" s="74">
        <v>0</v>
      </c>
      <c r="GI214" s="74">
        <v>0</v>
      </c>
      <c r="GJ214" s="74">
        <v>0</v>
      </c>
      <c r="GK214" s="74">
        <v>0</v>
      </c>
      <c r="GL214" s="74">
        <v>0</v>
      </c>
      <c r="GM214" s="74">
        <v>0</v>
      </c>
      <c r="GN214" s="74">
        <v>0</v>
      </c>
      <c r="GO214" s="74">
        <v>0</v>
      </c>
      <c r="GP214" s="74">
        <v>0</v>
      </c>
      <c r="GQ214" s="74">
        <v>470242</v>
      </c>
      <c r="GR214" s="74">
        <v>0</v>
      </c>
      <c r="GS214" s="74">
        <v>410240</v>
      </c>
      <c r="GT214" s="74">
        <v>0</v>
      </c>
      <c r="GU214" s="74">
        <v>0</v>
      </c>
      <c r="GV214" s="74">
        <v>0</v>
      </c>
      <c r="GW214" s="74">
        <v>3685</v>
      </c>
      <c r="GX214" s="74">
        <v>0</v>
      </c>
      <c r="GY214" s="74">
        <v>19310</v>
      </c>
      <c r="GZ214" s="74">
        <v>903477</v>
      </c>
      <c r="HA214" s="74">
        <v>356896</v>
      </c>
      <c r="HB214" s="74">
        <v>0</v>
      </c>
      <c r="HC214" s="74">
        <v>431725</v>
      </c>
      <c r="HD214" s="74">
        <v>0</v>
      </c>
      <c r="HE214" s="74">
        <v>0</v>
      </c>
      <c r="HF214" s="74">
        <v>0</v>
      </c>
      <c r="HG214" s="74">
        <v>0</v>
      </c>
      <c r="HH214" s="74">
        <v>0</v>
      </c>
      <c r="HI214" s="74">
        <v>19896</v>
      </c>
      <c r="HJ214" s="74">
        <v>808517</v>
      </c>
      <c r="HK214" s="74">
        <v>0</v>
      </c>
      <c r="HL214" s="74">
        <v>0</v>
      </c>
      <c r="HM214" s="74">
        <v>0</v>
      </c>
      <c r="HN214" s="74">
        <v>0</v>
      </c>
      <c r="HO214" s="74">
        <v>0</v>
      </c>
      <c r="HP214" s="74">
        <v>0</v>
      </c>
      <c r="HQ214" s="74">
        <v>0</v>
      </c>
      <c r="HR214" s="74">
        <v>0</v>
      </c>
      <c r="HS214" s="74">
        <v>0</v>
      </c>
      <c r="HT214" s="74">
        <v>0</v>
      </c>
      <c r="HU214" s="74">
        <v>0</v>
      </c>
      <c r="HV214" s="74">
        <v>0</v>
      </c>
      <c r="HW214" s="74">
        <v>0</v>
      </c>
      <c r="HX214" s="74">
        <v>0</v>
      </c>
      <c r="HY214" s="74">
        <v>0</v>
      </c>
      <c r="HZ214" s="74">
        <v>0</v>
      </c>
      <c r="IA214" s="74">
        <v>0</v>
      </c>
      <c r="IB214" s="74">
        <v>0</v>
      </c>
      <c r="IC214" s="74">
        <v>0</v>
      </c>
      <c r="ID214" s="74">
        <v>0</v>
      </c>
      <c r="IE214" s="74">
        <v>0</v>
      </c>
      <c r="IF214" s="74">
        <v>0</v>
      </c>
      <c r="IG214" s="74">
        <v>0</v>
      </c>
      <c r="IH214" s="74">
        <v>0</v>
      </c>
      <c r="II214" s="74">
        <v>0</v>
      </c>
      <c r="IJ214" s="74">
        <v>0</v>
      </c>
      <c r="IK214" s="74">
        <v>0</v>
      </c>
      <c r="IL214" s="74">
        <v>0</v>
      </c>
      <c r="IM214" s="74">
        <v>0</v>
      </c>
      <c r="IN214" s="74">
        <v>0</v>
      </c>
      <c r="IO214" s="74">
        <v>0</v>
      </c>
      <c r="IP214" s="74">
        <v>0</v>
      </c>
      <c r="IQ214" s="74">
        <v>0</v>
      </c>
      <c r="IR214" s="74">
        <v>0</v>
      </c>
      <c r="IS214" s="74">
        <v>0</v>
      </c>
      <c r="IT214" s="74">
        <v>0</v>
      </c>
      <c r="IU214" s="74">
        <v>0</v>
      </c>
      <c r="IV214" s="74">
        <v>0</v>
      </c>
      <c r="IW214" s="74">
        <v>0</v>
      </c>
      <c r="IX214" s="74">
        <v>0</v>
      </c>
      <c r="IY214" s="74">
        <v>0</v>
      </c>
      <c r="IZ214" s="74">
        <v>0</v>
      </c>
      <c r="JA214" s="74">
        <v>0</v>
      </c>
      <c r="JB214" s="74">
        <v>0</v>
      </c>
      <c r="JC214" s="74">
        <v>0</v>
      </c>
      <c r="JD214" s="74">
        <v>0</v>
      </c>
      <c r="JE214" s="74">
        <v>0</v>
      </c>
      <c r="JF214" s="74">
        <v>0</v>
      </c>
      <c r="JG214" s="74">
        <v>0</v>
      </c>
      <c r="JH214" s="74">
        <v>0</v>
      </c>
      <c r="JI214" s="74">
        <v>0</v>
      </c>
      <c r="JJ214" s="74">
        <v>0</v>
      </c>
      <c r="JK214" s="74">
        <v>2000</v>
      </c>
      <c r="JL214" s="74">
        <v>0</v>
      </c>
      <c r="JM214" s="74">
        <v>0</v>
      </c>
      <c r="JN214" s="74">
        <v>0</v>
      </c>
      <c r="JO214" s="74">
        <v>0</v>
      </c>
      <c r="JP214" s="74">
        <v>0</v>
      </c>
      <c r="JQ214" s="74">
        <v>0</v>
      </c>
      <c r="JR214" s="74">
        <v>1462255</v>
      </c>
      <c r="JS214" s="74">
        <v>0</v>
      </c>
      <c r="JT214" s="74">
        <v>1464255</v>
      </c>
      <c r="JU214" s="74">
        <v>2367732</v>
      </c>
      <c r="JV214" s="74">
        <v>2000</v>
      </c>
      <c r="JW214" s="74">
        <v>0</v>
      </c>
      <c r="JX214" s="74">
        <v>0</v>
      </c>
      <c r="JY214" s="74">
        <v>0</v>
      </c>
      <c r="JZ214" s="74">
        <v>0</v>
      </c>
      <c r="KA214" s="74">
        <v>0</v>
      </c>
      <c r="KB214" s="74">
        <v>0</v>
      </c>
      <c r="KC214" s="74">
        <v>1410291</v>
      </c>
      <c r="KD214" s="74">
        <v>0</v>
      </c>
      <c r="KE214" s="74">
        <v>1412291</v>
      </c>
      <c r="KF214" s="74">
        <v>2220808</v>
      </c>
      <c r="KG214" s="74">
        <v>0</v>
      </c>
      <c r="KH214" s="74">
        <v>0</v>
      </c>
      <c r="KI214" s="74">
        <v>0</v>
      </c>
      <c r="KJ214" s="74">
        <v>0</v>
      </c>
      <c r="KK214" s="74">
        <v>0</v>
      </c>
      <c r="KL214" s="74">
        <v>0</v>
      </c>
      <c r="KM214" s="74">
        <v>0</v>
      </c>
      <c r="KN214" s="74">
        <v>0</v>
      </c>
      <c r="KO214" s="74">
        <v>0</v>
      </c>
      <c r="KP214" s="74">
        <v>0</v>
      </c>
      <c r="KQ214" s="74">
        <v>0</v>
      </c>
      <c r="KR214" s="74">
        <v>0</v>
      </c>
      <c r="KS214" s="74">
        <v>0</v>
      </c>
      <c r="KT214" s="74">
        <v>0</v>
      </c>
      <c r="KU214" s="74">
        <v>0</v>
      </c>
      <c r="KV214" s="74">
        <v>0</v>
      </c>
      <c r="KW214" s="74">
        <v>0</v>
      </c>
      <c r="KX214" s="74">
        <v>0</v>
      </c>
      <c r="KY214" s="74">
        <v>0</v>
      </c>
      <c r="KZ214" s="74">
        <v>0</v>
      </c>
      <c r="LA214" s="74">
        <v>0</v>
      </c>
      <c r="LB214" s="74">
        <v>0</v>
      </c>
      <c r="LC214" s="74">
        <v>0</v>
      </c>
      <c r="LD214" s="74">
        <v>0</v>
      </c>
      <c r="LE214" s="74">
        <v>0</v>
      </c>
      <c r="LF214" s="74">
        <v>0</v>
      </c>
      <c r="LG214" s="74">
        <v>-889684</v>
      </c>
      <c r="LH214" s="74">
        <v>-4591</v>
      </c>
      <c r="LI214" s="74">
        <v>0</v>
      </c>
      <c r="LJ214" s="74">
        <v>387958</v>
      </c>
      <c r="LK214" s="74">
        <v>-560242</v>
      </c>
      <c r="LL214" s="74">
        <v>-1454517</v>
      </c>
      <c r="LM214" s="74">
        <v>0</v>
      </c>
      <c r="LN214" s="74">
        <v>0</v>
      </c>
      <c r="LO214" s="74">
        <v>0</v>
      </c>
      <c r="LP214" s="74">
        <v>0</v>
      </c>
      <c r="LQ214" s="74">
        <v>0</v>
      </c>
      <c r="LR214" s="74">
        <v>0</v>
      </c>
      <c r="LS214" s="74">
        <v>0</v>
      </c>
      <c r="LT214" s="74">
        <v>0</v>
      </c>
      <c r="LU214" s="74">
        <v>0</v>
      </c>
      <c r="LV214" s="74">
        <v>0</v>
      </c>
      <c r="LW214" s="74">
        <v>0</v>
      </c>
      <c r="LX214" s="74">
        <v>0</v>
      </c>
      <c r="LY214" s="74">
        <v>0</v>
      </c>
      <c r="LZ214" s="74">
        <v>0</v>
      </c>
      <c r="MA214" s="74">
        <v>0</v>
      </c>
      <c r="MB214" s="74">
        <v>0</v>
      </c>
      <c r="MC214" s="74">
        <v>0</v>
      </c>
      <c r="MD214" s="74">
        <v>0</v>
      </c>
      <c r="ME214" s="74">
        <v>0</v>
      </c>
      <c r="MF214" s="74">
        <v>0</v>
      </c>
      <c r="MG214" s="74">
        <v>0</v>
      </c>
      <c r="MH214" s="74">
        <v>0</v>
      </c>
      <c r="MI214" s="74">
        <v>0</v>
      </c>
      <c r="MJ214" s="74">
        <v>0</v>
      </c>
      <c r="MK214" s="74">
        <v>0</v>
      </c>
      <c r="ML214" s="74">
        <v>1072490</v>
      </c>
      <c r="MM214" s="74">
        <v>6337</v>
      </c>
      <c r="MN214" s="74">
        <v>0</v>
      </c>
      <c r="MO214" s="74">
        <v>763648</v>
      </c>
      <c r="MP214" s="74">
        <v>1842475</v>
      </c>
      <c r="MQ214" s="74">
        <v>0</v>
      </c>
      <c r="MR214" s="74">
        <v>0</v>
      </c>
      <c r="MS214" s="74">
        <v>0</v>
      </c>
      <c r="MT214" s="74">
        <v>0</v>
      </c>
      <c r="MU214" s="74">
        <v>0</v>
      </c>
      <c r="MV214" s="74">
        <v>0</v>
      </c>
      <c r="MW214" s="74">
        <v>0</v>
      </c>
      <c r="MX214" s="74">
        <v>0</v>
      </c>
      <c r="MY214" s="74">
        <v>0</v>
      </c>
      <c r="MZ214" s="74">
        <v>0</v>
      </c>
      <c r="NA214" s="74">
        <v>0</v>
      </c>
      <c r="NB214" s="74">
        <v>0</v>
      </c>
      <c r="NC214" s="74">
        <v>0</v>
      </c>
      <c r="ND214" s="74">
        <v>0</v>
      </c>
      <c r="NE214" s="74">
        <v>0</v>
      </c>
      <c r="NF214" s="74">
        <v>0</v>
      </c>
      <c r="NG214" s="74">
        <v>0</v>
      </c>
      <c r="NH214" s="74">
        <v>0</v>
      </c>
      <c r="NI214" s="74">
        <v>0</v>
      </c>
    </row>
    <row r="215" spans="1:373" x14ac:dyDescent="0.25">
      <c r="A215" s="74" t="s">
        <v>4</v>
      </c>
      <c r="B215" s="74" t="s">
        <v>1334</v>
      </c>
      <c r="C215" s="74">
        <v>4158804</v>
      </c>
      <c r="D215" s="74">
        <v>18700</v>
      </c>
      <c r="E215" s="74">
        <v>17</v>
      </c>
      <c r="F215" s="74">
        <v>0</v>
      </c>
      <c r="G215" s="74">
        <v>100314</v>
      </c>
      <c r="H215" s="74">
        <v>0</v>
      </c>
      <c r="I215" s="74">
        <v>0</v>
      </c>
      <c r="J215" s="74">
        <v>0</v>
      </c>
      <c r="K215" s="74">
        <v>895478</v>
      </c>
      <c r="L215" s="74">
        <v>117459</v>
      </c>
      <c r="M215" s="74">
        <v>0</v>
      </c>
      <c r="N215" s="74">
        <v>627490</v>
      </c>
      <c r="O215" s="74">
        <v>1740741</v>
      </c>
      <c r="P215" s="74">
        <v>-66097</v>
      </c>
      <c r="Q215" s="74">
        <v>0</v>
      </c>
      <c r="R215" s="74">
        <v>0</v>
      </c>
      <c r="S215" s="74">
        <v>0</v>
      </c>
      <c r="T215" s="74">
        <v>-654162</v>
      </c>
      <c r="U215" s="74">
        <v>-115875</v>
      </c>
      <c r="V215" s="74">
        <v>0</v>
      </c>
      <c r="W215" s="74">
        <v>-562004</v>
      </c>
      <c r="X215" s="74">
        <v>-1398138</v>
      </c>
      <c r="Y215" s="74">
        <v>342603</v>
      </c>
      <c r="Z215" s="74">
        <v>321916</v>
      </c>
      <c r="AA215" s="74">
        <v>0</v>
      </c>
      <c r="AB215" s="74">
        <v>1045278</v>
      </c>
      <c r="AC215" s="74">
        <v>-9466</v>
      </c>
      <c r="AD215" s="74">
        <v>0</v>
      </c>
      <c r="AE215" s="74">
        <v>0</v>
      </c>
      <c r="AF215" s="74">
        <v>50581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100314</v>
      </c>
      <c r="AM215" s="74">
        <v>0</v>
      </c>
      <c r="AN215" s="74">
        <v>0</v>
      </c>
      <c r="AO215" s="74">
        <v>0</v>
      </c>
      <c r="AP215" s="74">
        <v>951984</v>
      </c>
      <c r="AQ215" s="74">
        <v>126262</v>
      </c>
      <c r="AR215" s="74">
        <v>0</v>
      </c>
      <c r="AS215" s="74">
        <v>672000</v>
      </c>
      <c r="AT215" s="74">
        <v>1850560</v>
      </c>
      <c r="AU215" s="74">
        <v>0</v>
      </c>
      <c r="AV215" s="74">
        <v>0</v>
      </c>
      <c r="AW215" s="74">
        <v>-76411</v>
      </c>
      <c r="AX215" s="74">
        <v>0</v>
      </c>
      <c r="AY215" s="74">
        <v>0</v>
      </c>
      <c r="AZ215" s="74">
        <v>0</v>
      </c>
      <c r="BA215" s="74">
        <v>-703570</v>
      </c>
      <c r="BB215" s="74">
        <v>-117180</v>
      </c>
      <c r="BC215" s="74">
        <v>0</v>
      </c>
      <c r="BD215" s="74">
        <v>-573280</v>
      </c>
      <c r="BE215" s="74">
        <v>-1470441</v>
      </c>
      <c r="BF215" s="74">
        <v>0</v>
      </c>
      <c r="BG215" s="74">
        <v>0</v>
      </c>
      <c r="BH215" s="74">
        <v>0</v>
      </c>
      <c r="BI215" s="74">
        <v>0</v>
      </c>
      <c r="BJ215" s="74">
        <v>0</v>
      </c>
      <c r="BK215" s="74">
        <v>0</v>
      </c>
      <c r="BL215" s="74">
        <v>0</v>
      </c>
      <c r="BM215" s="74">
        <v>542382</v>
      </c>
      <c r="BN215" s="74">
        <v>0</v>
      </c>
      <c r="BO215" s="74">
        <v>390927</v>
      </c>
      <c r="BP215" s="74">
        <v>0</v>
      </c>
      <c r="BQ215" s="74">
        <v>0</v>
      </c>
      <c r="BR215" s="74">
        <v>0</v>
      </c>
      <c r="BS215" s="74">
        <v>0</v>
      </c>
      <c r="BT215" s="74">
        <v>14739</v>
      </c>
      <c r="BU215" s="74">
        <v>0</v>
      </c>
      <c r="BV215" s="74">
        <v>0</v>
      </c>
      <c r="BW215" s="74">
        <v>0</v>
      </c>
      <c r="BX215" s="74">
        <v>0</v>
      </c>
      <c r="BY215" s="74">
        <v>0</v>
      </c>
      <c r="BZ215" s="74">
        <v>0</v>
      </c>
      <c r="CA215" s="74">
        <v>0</v>
      </c>
      <c r="CB215" s="74">
        <v>0</v>
      </c>
      <c r="CC215" s="74">
        <v>18000</v>
      </c>
      <c r="CD215" s="74">
        <v>0</v>
      </c>
      <c r="CE215" s="74">
        <v>0</v>
      </c>
      <c r="CF215" s="74">
        <v>0</v>
      </c>
      <c r="CG215" s="74">
        <v>755083</v>
      </c>
      <c r="CH215" s="74">
        <v>67297</v>
      </c>
      <c r="CI215" s="74">
        <v>380119</v>
      </c>
      <c r="CJ215" s="74">
        <v>0</v>
      </c>
      <c r="CK215" s="74">
        <v>1408309</v>
      </c>
      <c r="CL215" s="74">
        <v>380119</v>
      </c>
      <c r="CM215" s="74">
        <v>0</v>
      </c>
      <c r="CN215" s="74">
        <v>1788428</v>
      </c>
      <c r="CO215" s="74">
        <v>948048</v>
      </c>
      <c r="CP215" s="74">
        <v>0</v>
      </c>
      <c r="CQ215" s="74">
        <v>0</v>
      </c>
      <c r="CR215" s="74">
        <v>0</v>
      </c>
      <c r="CS215" s="74">
        <v>840380</v>
      </c>
      <c r="CT215" s="74">
        <v>1788428</v>
      </c>
      <c r="CU215" s="74">
        <v>0</v>
      </c>
      <c r="CV215" s="74">
        <v>0</v>
      </c>
      <c r="CW215" s="74">
        <v>0</v>
      </c>
      <c r="CX215" s="74">
        <v>380119</v>
      </c>
      <c r="CY215" s="74">
        <v>500</v>
      </c>
      <c r="CZ215" s="74">
        <v>0</v>
      </c>
      <c r="DA215" s="74">
        <v>0</v>
      </c>
      <c r="DB215" s="74">
        <v>343103</v>
      </c>
      <c r="DC215" s="74">
        <v>536400</v>
      </c>
      <c r="DD215" s="74">
        <v>0</v>
      </c>
      <c r="DE215" s="74">
        <v>1155721</v>
      </c>
      <c r="DF215" s="74">
        <v>72776</v>
      </c>
      <c r="DG215" s="74">
        <v>0</v>
      </c>
      <c r="DH215" s="74">
        <v>0</v>
      </c>
      <c r="DI215" s="74">
        <v>10763</v>
      </c>
      <c r="DJ215" s="74">
        <v>0</v>
      </c>
      <c r="DK215" s="74">
        <v>0</v>
      </c>
      <c r="DL215" s="74">
        <v>0</v>
      </c>
      <c r="DM215" s="74">
        <v>0</v>
      </c>
      <c r="DN215" s="74">
        <v>0</v>
      </c>
      <c r="DO215" s="74">
        <v>1775660</v>
      </c>
      <c r="DP215" s="74">
        <v>321916</v>
      </c>
      <c r="DQ215" s="74">
        <v>0</v>
      </c>
      <c r="DR215" s="74">
        <v>1045278</v>
      </c>
      <c r="DS215" s="74">
        <v>-9466</v>
      </c>
      <c r="DT215" s="74">
        <v>0</v>
      </c>
      <c r="DU215" s="74">
        <v>0</v>
      </c>
      <c r="DV215" s="74">
        <v>50581</v>
      </c>
      <c r="DW215" s="74">
        <v>0</v>
      </c>
      <c r="DX215" s="74">
        <v>0</v>
      </c>
      <c r="DY215" s="74">
        <v>0</v>
      </c>
      <c r="DZ215" s="74">
        <v>0</v>
      </c>
      <c r="EA215" s="74">
        <v>0</v>
      </c>
      <c r="EB215" s="74">
        <v>1408309</v>
      </c>
      <c r="EC215" s="74">
        <v>0</v>
      </c>
      <c r="ED215" s="74">
        <v>0</v>
      </c>
      <c r="EE215" s="74">
        <v>0</v>
      </c>
      <c r="EF215" s="74">
        <v>0</v>
      </c>
      <c r="EG215" s="74">
        <v>0</v>
      </c>
      <c r="EH215" s="74">
        <v>0</v>
      </c>
      <c r="EI215" s="74">
        <v>0</v>
      </c>
      <c r="EJ215" s="74">
        <v>0</v>
      </c>
      <c r="EK215" s="74">
        <v>0</v>
      </c>
      <c r="EL215" s="74">
        <v>0</v>
      </c>
      <c r="EM215" s="74">
        <v>0</v>
      </c>
      <c r="EN215" s="74">
        <v>0</v>
      </c>
      <c r="EO215" s="74">
        <v>0</v>
      </c>
      <c r="EP215" s="74">
        <v>0</v>
      </c>
      <c r="EQ215" s="74">
        <v>0</v>
      </c>
      <c r="ER215" s="74">
        <v>0</v>
      </c>
      <c r="ES215" s="74">
        <v>0</v>
      </c>
      <c r="ET215" s="74">
        <v>0</v>
      </c>
      <c r="EU215" s="74">
        <v>0</v>
      </c>
      <c r="EV215" s="74">
        <v>0</v>
      </c>
      <c r="EW215" s="74">
        <v>0</v>
      </c>
      <c r="EX215" s="74">
        <v>0</v>
      </c>
      <c r="EY215" s="74">
        <v>0</v>
      </c>
      <c r="EZ215" s="74">
        <v>0</v>
      </c>
      <c r="FA215" s="74">
        <v>0</v>
      </c>
      <c r="FB215" s="74">
        <v>0</v>
      </c>
      <c r="FC215" s="74">
        <v>0</v>
      </c>
      <c r="FD215" s="74">
        <v>0</v>
      </c>
      <c r="FE215" s="74">
        <v>0</v>
      </c>
      <c r="FF215" s="74">
        <v>0</v>
      </c>
      <c r="FG215" s="74">
        <v>0</v>
      </c>
      <c r="FH215" s="74">
        <v>0</v>
      </c>
      <c r="FI215" s="74">
        <v>0</v>
      </c>
      <c r="FJ215" s="74">
        <v>0</v>
      </c>
      <c r="FK215" s="74">
        <v>0</v>
      </c>
      <c r="FL215" s="74">
        <v>0</v>
      </c>
      <c r="FM215" s="74">
        <v>0</v>
      </c>
      <c r="FN215" s="74">
        <v>0</v>
      </c>
      <c r="FO215" s="74">
        <v>0</v>
      </c>
      <c r="FP215" s="74">
        <v>0</v>
      </c>
      <c r="FQ215" s="74">
        <v>0</v>
      </c>
      <c r="FR215" s="74">
        <v>2118763</v>
      </c>
      <c r="FS215" s="74">
        <v>0</v>
      </c>
      <c r="FT215" s="74">
        <v>0</v>
      </c>
      <c r="FU215" s="74">
        <v>0</v>
      </c>
      <c r="FV215" s="74">
        <v>0</v>
      </c>
      <c r="FW215" s="74">
        <v>0</v>
      </c>
      <c r="FX215" s="74">
        <v>0</v>
      </c>
      <c r="FY215" s="74">
        <v>0</v>
      </c>
      <c r="FZ215" s="74">
        <v>1788428</v>
      </c>
      <c r="GA215" s="74">
        <v>0</v>
      </c>
      <c r="GB215" s="74">
        <v>0</v>
      </c>
      <c r="GC215" s="74">
        <v>0</v>
      </c>
      <c r="GD215" s="74">
        <v>0</v>
      </c>
      <c r="GE215" s="74">
        <v>0</v>
      </c>
      <c r="GF215" s="74">
        <v>0</v>
      </c>
      <c r="GG215" s="74">
        <v>0</v>
      </c>
      <c r="GH215" s="74">
        <v>0</v>
      </c>
      <c r="GI215" s="74">
        <v>0</v>
      </c>
      <c r="GJ215" s="74">
        <v>0</v>
      </c>
      <c r="GK215" s="74">
        <v>0</v>
      </c>
      <c r="GL215" s="74">
        <v>0</v>
      </c>
      <c r="GM215" s="74">
        <v>0</v>
      </c>
      <c r="GN215" s="74">
        <v>0</v>
      </c>
      <c r="GO215" s="74">
        <v>0</v>
      </c>
      <c r="GP215" s="74">
        <v>0</v>
      </c>
      <c r="GQ215" s="74">
        <v>518692</v>
      </c>
      <c r="GR215" s="74">
        <v>0</v>
      </c>
      <c r="GS215" s="74">
        <v>408108</v>
      </c>
      <c r="GT215" s="74">
        <v>0</v>
      </c>
      <c r="GU215" s="74">
        <v>0</v>
      </c>
      <c r="GV215" s="74">
        <v>0</v>
      </c>
      <c r="GW215" s="74">
        <v>0</v>
      </c>
      <c r="GX215" s="74">
        <v>0</v>
      </c>
      <c r="GY215" s="74">
        <v>15625</v>
      </c>
      <c r="GZ215" s="74">
        <v>942425</v>
      </c>
      <c r="HA215" s="74">
        <v>542382</v>
      </c>
      <c r="HB215" s="74">
        <v>0</v>
      </c>
      <c r="HC215" s="74">
        <v>390927</v>
      </c>
      <c r="HD215" s="74">
        <v>0</v>
      </c>
      <c r="HE215" s="74">
        <v>0</v>
      </c>
      <c r="HF215" s="74">
        <v>0</v>
      </c>
      <c r="HG215" s="74">
        <v>0</v>
      </c>
      <c r="HH215" s="74">
        <v>0</v>
      </c>
      <c r="HI215" s="74">
        <v>14739</v>
      </c>
      <c r="HJ215" s="74">
        <v>948048</v>
      </c>
      <c r="HK215" s="74">
        <v>0</v>
      </c>
      <c r="HL215" s="74">
        <v>0</v>
      </c>
      <c r="HM215" s="74">
        <v>0</v>
      </c>
      <c r="HN215" s="74">
        <v>0</v>
      </c>
      <c r="HO215" s="74">
        <v>0</v>
      </c>
      <c r="HP215" s="74">
        <v>0</v>
      </c>
      <c r="HQ215" s="74">
        <v>0</v>
      </c>
      <c r="HR215" s="74">
        <v>0</v>
      </c>
      <c r="HS215" s="74">
        <v>0</v>
      </c>
      <c r="HT215" s="74">
        <v>0</v>
      </c>
      <c r="HU215" s="74">
        <v>0</v>
      </c>
      <c r="HV215" s="74">
        <v>0</v>
      </c>
      <c r="HW215" s="74">
        <v>0</v>
      </c>
      <c r="HX215" s="74">
        <v>0</v>
      </c>
      <c r="HY215" s="74">
        <v>0</v>
      </c>
      <c r="HZ215" s="74">
        <v>0</v>
      </c>
      <c r="IA215" s="74">
        <v>0</v>
      </c>
      <c r="IB215" s="74">
        <v>0</v>
      </c>
      <c r="IC215" s="74">
        <v>0</v>
      </c>
      <c r="ID215" s="74">
        <v>0</v>
      </c>
      <c r="IE215" s="74">
        <v>0</v>
      </c>
      <c r="IF215" s="74">
        <v>0</v>
      </c>
      <c r="IG215" s="74">
        <v>0</v>
      </c>
      <c r="IH215" s="74">
        <v>0</v>
      </c>
      <c r="II215" s="74">
        <v>0</v>
      </c>
      <c r="IJ215" s="74">
        <v>0</v>
      </c>
      <c r="IK215" s="74">
        <v>0</v>
      </c>
      <c r="IL215" s="74">
        <v>0</v>
      </c>
      <c r="IM215" s="74">
        <v>0</v>
      </c>
      <c r="IN215" s="74">
        <v>0</v>
      </c>
      <c r="IO215" s="74">
        <v>0</v>
      </c>
      <c r="IP215" s="74">
        <v>0</v>
      </c>
      <c r="IQ215" s="74">
        <v>0</v>
      </c>
      <c r="IR215" s="74">
        <v>0</v>
      </c>
      <c r="IS215" s="74">
        <v>0</v>
      </c>
      <c r="IT215" s="74">
        <v>0</v>
      </c>
      <c r="IU215" s="74">
        <v>0</v>
      </c>
      <c r="IV215" s="74">
        <v>0</v>
      </c>
      <c r="IW215" s="74">
        <v>0</v>
      </c>
      <c r="IX215" s="74">
        <v>0</v>
      </c>
      <c r="IY215" s="74">
        <v>0</v>
      </c>
      <c r="IZ215" s="74">
        <v>0</v>
      </c>
      <c r="JA215" s="74">
        <v>0</v>
      </c>
      <c r="JB215" s="74">
        <v>0</v>
      </c>
      <c r="JC215" s="74">
        <v>0</v>
      </c>
      <c r="JD215" s="74">
        <v>0</v>
      </c>
      <c r="JE215" s="74">
        <v>0</v>
      </c>
      <c r="JF215" s="74">
        <v>0</v>
      </c>
      <c r="JG215" s="74">
        <v>0</v>
      </c>
      <c r="JH215" s="74">
        <v>0</v>
      </c>
      <c r="JI215" s="74">
        <v>0</v>
      </c>
      <c r="JJ215" s="74">
        <v>0</v>
      </c>
      <c r="JK215" s="74">
        <v>18000</v>
      </c>
      <c r="JL215" s="74">
        <v>0</v>
      </c>
      <c r="JM215" s="74">
        <v>0</v>
      </c>
      <c r="JN215" s="74">
        <v>636</v>
      </c>
      <c r="JO215" s="74">
        <v>0</v>
      </c>
      <c r="JP215" s="74">
        <v>0</v>
      </c>
      <c r="JQ215" s="74">
        <v>0</v>
      </c>
      <c r="JR215" s="74">
        <v>391219</v>
      </c>
      <c r="JS215" s="74">
        <v>766483</v>
      </c>
      <c r="JT215" s="74">
        <v>1176338</v>
      </c>
      <c r="JU215" s="74">
        <v>2118763</v>
      </c>
      <c r="JV215" s="74">
        <v>18000</v>
      </c>
      <c r="JW215" s="74">
        <v>0</v>
      </c>
      <c r="JX215" s="74">
        <v>0</v>
      </c>
      <c r="JY215" s="74">
        <v>0</v>
      </c>
      <c r="JZ215" s="74">
        <v>0</v>
      </c>
      <c r="KA215" s="74">
        <v>0</v>
      </c>
      <c r="KB215" s="74">
        <v>0</v>
      </c>
      <c r="KC215" s="74">
        <v>755083</v>
      </c>
      <c r="KD215" s="74">
        <v>67297</v>
      </c>
      <c r="KE215" s="74">
        <v>840380</v>
      </c>
      <c r="KF215" s="74">
        <v>1788428</v>
      </c>
      <c r="KG215" s="74">
        <v>0</v>
      </c>
      <c r="KH215" s="74">
        <v>0</v>
      </c>
      <c r="KI215" s="74">
        <v>0</v>
      </c>
      <c r="KJ215" s="74">
        <v>0</v>
      </c>
      <c r="KK215" s="74">
        <v>0</v>
      </c>
      <c r="KL215" s="74">
        <v>0</v>
      </c>
      <c r="KM215" s="74">
        <v>0</v>
      </c>
      <c r="KN215" s="74">
        <v>0</v>
      </c>
      <c r="KO215" s="74">
        <v>0</v>
      </c>
      <c r="KP215" s="74">
        <v>0</v>
      </c>
      <c r="KQ215" s="74">
        <v>0</v>
      </c>
      <c r="KR215" s="74">
        <v>0</v>
      </c>
      <c r="KS215" s="74">
        <v>0</v>
      </c>
      <c r="KT215" s="74">
        <v>0</v>
      </c>
      <c r="KU215" s="74">
        <v>0</v>
      </c>
      <c r="KV215" s="74">
        <v>0</v>
      </c>
      <c r="KW215" s="74">
        <v>0</v>
      </c>
      <c r="KX215" s="74">
        <v>0</v>
      </c>
      <c r="KY215" s="74">
        <v>0</v>
      </c>
      <c r="KZ215" s="74">
        <v>0</v>
      </c>
      <c r="LA215" s="74">
        <v>0</v>
      </c>
      <c r="LB215" s="74">
        <v>0</v>
      </c>
      <c r="LC215" s="74">
        <v>-76411</v>
      </c>
      <c r="LD215" s="74">
        <v>0</v>
      </c>
      <c r="LE215" s="74">
        <v>0</v>
      </c>
      <c r="LF215" s="74">
        <v>0</v>
      </c>
      <c r="LG215" s="74">
        <v>-703570</v>
      </c>
      <c r="LH215" s="74">
        <v>-117180</v>
      </c>
      <c r="LI215" s="74">
        <v>0</v>
      </c>
      <c r="LJ215" s="74">
        <v>380119</v>
      </c>
      <c r="LK215" s="74">
        <v>-573280</v>
      </c>
      <c r="LL215" s="74">
        <v>-1470441</v>
      </c>
      <c r="LM215" s="74">
        <v>0</v>
      </c>
      <c r="LN215" s="74">
        <v>0</v>
      </c>
      <c r="LO215" s="74">
        <v>0</v>
      </c>
      <c r="LP215" s="74">
        <v>0</v>
      </c>
      <c r="LQ215" s="74">
        <v>0</v>
      </c>
      <c r="LR215" s="74">
        <v>0</v>
      </c>
      <c r="LS215" s="74">
        <v>0</v>
      </c>
      <c r="LT215" s="74">
        <v>0</v>
      </c>
      <c r="LU215" s="74">
        <v>0</v>
      </c>
      <c r="LV215" s="74">
        <v>0</v>
      </c>
      <c r="LW215" s="74">
        <v>0</v>
      </c>
      <c r="LX215" s="74">
        <v>0</v>
      </c>
      <c r="LY215" s="74">
        <v>0</v>
      </c>
      <c r="LZ215" s="74">
        <v>0</v>
      </c>
      <c r="MA215" s="74">
        <v>0</v>
      </c>
      <c r="MB215" s="74">
        <v>0</v>
      </c>
      <c r="MC215" s="74">
        <v>0</v>
      </c>
      <c r="MD215" s="74">
        <v>0</v>
      </c>
      <c r="ME215" s="74">
        <v>0</v>
      </c>
      <c r="MF215" s="74">
        <v>0</v>
      </c>
      <c r="MG215" s="74">
        <v>0</v>
      </c>
      <c r="MH215" s="74">
        <v>100314</v>
      </c>
      <c r="MI215" s="74">
        <v>0</v>
      </c>
      <c r="MJ215" s="74">
        <v>0</v>
      </c>
      <c r="MK215" s="74">
        <v>0</v>
      </c>
      <c r="ML215" s="74">
        <v>951984</v>
      </c>
      <c r="MM215" s="74">
        <v>126262</v>
      </c>
      <c r="MN215" s="74">
        <v>0</v>
      </c>
      <c r="MO215" s="74">
        <v>672000</v>
      </c>
      <c r="MP215" s="74">
        <v>1850560</v>
      </c>
      <c r="MQ215" s="74">
        <v>0</v>
      </c>
      <c r="MR215" s="74">
        <v>0</v>
      </c>
      <c r="MS215" s="74">
        <v>0</v>
      </c>
      <c r="MT215" s="74">
        <v>0</v>
      </c>
      <c r="MU215" s="74">
        <v>0</v>
      </c>
      <c r="MV215" s="74">
        <v>0</v>
      </c>
      <c r="MW215" s="74">
        <v>0</v>
      </c>
      <c r="MX215" s="74">
        <v>0</v>
      </c>
      <c r="MY215" s="74">
        <v>0</v>
      </c>
      <c r="MZ215" s="74">
        <v>0</v>
      </c>
      <c r="NA215" s="74">
        <v>0</v>
      </c>
      <c r="NB215" s="74">
        <v>0</v>
      </c>
      <c r="NC215" s="74">
        <v>0</v>
      </c>
      <c r="ND215" s="74">
        <v>0</v>
      </c>
      <c r="NE215" s="74">
        <v>0</v>
      </c>
      <c r="NF215" s="74">
        <v>0</v>
      </c>
      <c r="NG215" s="74">
        <v>0</v>
      </c>
      <c r="NH215" s="74">
        <v>0</v>
      </c>
      <c r="NI215" s="74">
        <v>0</v>
      </c>
    </row>
    <row r="216" spans="1:373" x14ac:dyDescent="0.25">
      <c r="A216" s="74" t="s">
        <v>4</v>
      </c>
      <c r="B216" s="74" t="s">
        <v>1334</v>
      </c>
      <c r="C216" s="74">
        <v>4160107</v>
      </c>
      <c r="D216" s="74">
        <v>19700</v>
      </c>
      <c r="E216" s="74">
        <v>17</v>
      </c>
      <c r="F216" s="74">
        <v>1085133</v>
      </c>
      <c r="G216" s="74">
        <v>1045819</v>
      </c>
      <c r="H216" s="74">
        <v>21342259</v>
      </c>
      <c r="I216" s="74">
        <v>9285882</v>
      </c>
      <c r="J216" s="74">
        <v>1678738</v>
      </c>
      <c r="K216" s="74">
        <v>2739911</v>
      </c>
      <c r="L216" s="74">
        <v>418441</v>
      </c>
      <c r="M216" s="74">
        <v>0</v>
      </c>
      <c r="N216" s="74">
        <v>0</v>
      </c>
      <c r="O216" s="74">
        <v>37596183</v>
      </c>
      <c r="P216" s="74">
        <v>-688985</v>
      </c>
      <c r="Q216" s="74">
        <v>-13812692</v>
      </c>
      <c r="R216" s="74">
        <v>-5873363</v>
      </c>
      <c r="S216" s="74">
        <v>-669046</v>
      </c>
      <c r="T216" s="74">
        <v>-2129279</v>
      </c>
      <c r="U216" s="74">
        <v>-385182</v>
      </c>
      <c r="V216" s="74">
        <v>0</v>
      </c>
      <c r="W216" s="74">
        <v>0</v>
      </c>
      <c r="X216" s="74">
        <v>-23558547</v>
      </c>
      <c r="Y216" s="74">
        <v>14037636</v>
      </c>
      <c r="Z216" s="74">
        <v>5186427</v>
      </c>
      <c r="AA216" s="74">
        <v>7441281</v>
      </c>
      <c r="AB216" s="74">
        <v>1704269</v>
      </c>
      <c r="AC216" s="74">
        <v>30033</v>
      </c>
      <c r="AD216" s="74">
        <v>-265968</v>
      </c>
      <c r="AE216" s="74">
        <v>28965</v>
      </c>
      <c r="AF216" s="74">
        <v>279472</v>
      </c>
      <c r="AG216" s="74">
        <v>0</v>
      </c>
      <c r="AH216" s="74">
        <v>0</v>
      </c>
      <c r="AI216" s="74">
        <v>0</v>
      </c>
      <c r="AJ216" s="74">
        <v>-270</v>
      </c>
      <c r="AK216" s="74">
        <v>1085133</v>
      </c>
      <c r="AL216" s="74">
        <v>1050290</v>
      </c>
      <c r="AM216" s="74">
        <v>21423888</v>
      </c>
      <c r="AN216" s="74">
        <v>9456169</v>
      </c>
      <c r="AO216" s="74">
        <v>1757772</v>
      </c>
      <c r="AP216" s="74">
        <v>2776292</v>
      </c>
      <c r="AQ216" s="74">
        <v>472902</v>
      </c>
      <c r="AR216" s="74">
        <v>0</v>
      </c>
      <c r="AS216" s="74">
        <v>0</v>
      </c>
      <c r="AT216" s="74">
        <v>38022446</v>
      </c>
      <c r="AU216" s="74">
        <v>25261</v>
      </c>
      <c r="AV216" s="74">
        <v>0</v>
      </c>
      <c r="AW216" s="74">
        <v>-740327</v>
      </c>
      <c r="AX216" s="74">
        <v>-14430244</v>
      </c>
      <c r="AY216" s="74">
        <v>-6325798</v>
      </c>
      <c r="AZ216" s="74">
        <v>-775589</v>
      </c>
      <c r="BA216" s="74">
        <v>-2236706</v>
      </c>
      <c r="BB216" s="74">
        <v>-328693</v>
      </c>
      <c r="BC216" s="74">
        <v>0</v>
      </c>
      <c r="BD216" s="74">
        <v>0</v>
      </c>
      <c r="BE216" s="74">
        <v>-24837357</v>
      </c>
      <c r="BF216" s="74">
        <v>0</v>
      </c>
      <c r="BG216" s="74">
        <v>168603</v>
      </c>
      <c r="BH216" s="74">
        <v>0</v>
      </c>
      <c r="BI216" s="74">
        <v>0</v>
      </c>
      <c r="BJ216" s="74">
        <v>0</v>
      </c>
      <c r="BK216" s="74">
        <v>0</v>
      </c>
      <c r="BL216" s="74">
        <v>256257</v>
      </c>
      <c r="BM216" s="74">
        <v>430926</v>
      </c>
      <c r="BN216" s="74">
        <v>0</v>
      </c>
      <c r="BO216" s="74">
        <v>1402838</v>
      </c>
      <c r="BP216" s="74">
        <v>313994</v>
      </c>
      <c r="BQ216" s="74">
        <v>0</v>
      </c>
      <c r="BR216" s="74">
        <v>0</v>
      </c>
      <c r="BS216" s="74">
        <v>0</v>
      </c>
      <c r="BT216" s="74">
        <v>11895</v>
      </c>
      <c r="BU216" s="74">
        <v>0</v>
      </c>
      <c r="BV216" s="74">
        <v>0</v>
      </c>
      <c r="BW216" s="74">
        <v>0</v>
      </c>
      <c r="BX216" s="74">
        <v>0</v>
      </c>
      <c r="BY216" s="74">
        <v>0</v>
      </c>
      <c r="BZ216" s="74">
        <v>0</v>
      </c>
      <c r="CA216" s="74">
        <v>15041413</v>
      </c>
      <c r="CB216" s="74">
        <v>10689050</v>
      </c>
      <c r="CC216" s="74">
        <v>0</v>
      </c>
      <c r="CD216" s="74">
        <v>0</v>
      </c>
      <c r="CE216" s="74">
        <v>0</v>
      </c>
      <c r="CF216" s="74">
        <v>0</v>
      </c>
      <c r="CG216" s="74">
        <v>149303</v>
      </c>
      <c r="CH216" s="74">
        <v>0</v>
      </c>
      <c r="CI216" s="74">
        <v>13185089</v>
      </c>
      <c r="CJ216" s="74">
        <v>0</v>
      </c>
      <c r="CK216" s="74">
        <v>14404209</v>
      </c>
      <c r="CL216" s="74">
        <v>13210350</v>
      </c>
      <c r="CM216" s="74">
        <v>424860</v>
      </c>
      <c r="CN216" s="74">
        <v>28039419</v>
      </c>
      <c r="CO216" s="74">
        <v>2159653</v>
      </c>
      <c r="CP216" s="74">
        <v>15041413</v>
      </c>
      <c r="CQ216" s="74">
        <v>0</v>
      </c>
      <c r="CR216" s="74">
        <v>0</v>
      </c>
      <c r="CS216" s="74">
        <v>10838353</v>
      </c>
      <c r="CT216" s="74">
        <v>28039419</v>
      </c>
      <c r="CU216" s="74">
        <v>25261</v>
      </c>
      <c r="CV216" s="74">
        <v>0</v>
      </c>
      <c r="CW216" s="74">
        <v>0</v>
      </c>
      <c r="CX216" s="74">
        <v>13210350</v>
      </c>
      <c r="CY216" s="74">
        <v>47372</v>
      </c>
      <c r="CZ216" s="74">
        <v>0</v>
      </c>
      <c r="DA216" s="74">
        <v>0</v>
      </c>
      <c r="DB216" s="74">
        <v>14085008</v>
      </c>
      <c r="DC216" s="74">
        <v>5368032</v>
      </c>
      <c r="DD216" s="74">
        <v>6578561</v>
      </c>
      <c r="DE216" s="74">
        <v>1561232</v>
      </c>
      <c r="DF216" s="74">
        <v>29493</v>
      </c>
      <c r="DG216" s="74">
        <v>-201595</v>
      </c>
      <c r="DH216" s="74">
        <v>45791</v>
      </c>
      <c r="DI216" s="74">
        <v>218815</v>
      </c>
      <c r="DJ216" s="74">
        <v>0</v>
      </c>
      <c r="DK216" s="74">
        <v>0</v>
      </c>
      <c r="DL216" s="74">
        <v>20629</v>
      </c>
      <c r="DM216" s="74">
        <v>0</v>
      </c>
      <c r="DN216" s="74">
        <v>0</v>
      </c>
      <c r="DO216" s="74">
        <v>13620958</v>
      </c>
      <c r="DP216" s="74">
        <v>5186427</v>
      </c>
      <c r="DQ216" s="74">
        <v>7441281</v>
      </c>
      <c r="DR216" s="74">
        <v>1704269</v>
      </c>
      <c r="DS216" s="74">
        <v>30033</v>
      </c>
      <c r="DT216" s="74">
        <v>-265968</v>
      </c>
      <c r="DU216" s="74">
        <v>28965</v>
      </c>
      <c r="DV216" s="74">
        <v>279472</v>
      </c>
      <c r="DW216" s="74">
        <v>0</v>
      </c>
      <c r="DX216" s="74">
        <v>0</v>
      </c>
      <c r="DY216" s="74">
        <v>17600</v>
      </c>
      <c r="DZ216" s="74">
        <v>0</v>
      </c>
      <c r="EA216" s="74">
        <v>-270</v>
      </c>
      <c r="EB216" s="74">
        <v>14421809</v>
      </c>
      <c r="EC216" s="74">
        <v>0</v>
      </c>
      <c r="ED216" s="74">
        <v>0</v>
      </c>
      <c r="EE216" s="74">
        <v>0</v>
      </c>
      <c r="EF216" s="74">
        <v>0</v>
      </c>
      <c r="EG216" s="74">
        <v>0</v>
      </c>
      <c r="EH216" s="74">
        <v>0</v>
      </c>
      <c r="EI216" s="74">
        <v>0</v>
      </c>
      <c r="EJ216" s="74">
        <v>0</v>
      </c>
      <c r="EK216" s="74">
        <v>0</v>
      </c>
      <c r="EL216" s="74">
        <v>0</v>
      </c>
      <c r="EM216" s="74">
        <v>0</v>
      </c>
      <c r="EN216" s="74">
        <v>0</v>
      </c>
      <c r="EO216" s="74">
        <v>0</v>
      </c>
      <c r="EP216" s="74">
        <v>0</v>
      </c>
      <c r="EQ216" s="74">
        <v>0</v>
      </c>
      <c r="ER216" s="74">
        <v>0</v>
      </c>
      <c r="ES216" s="74">
        <v>0</v>
      </c>
      <c r="ET216" s="74">
        <v>0</v>
      </c>
      <c r="EU216" s="74">
        <v>0</v>
      </c>
      <c r="EV216" s="74">
        <v>0</v>
      </c>
      <c r="EW216" s="74">
        <v>0</v>
      </c>
      <c r="EX216" s="74">
        <v>0</v>
      </c>
      <c r="EY216" s="74">
        <v>17600</v>
      </c>
      <c r="EZ216" s="74">
        <v>0</v>
      </c>
      <c r="FA216" s="74">
        <v>0</v>
      </c>
      <c r="FB216" s="74">
        <v>17600</v>
      </c>
      <c r="FC216" s="74">
        <v>0</v>
      </c>
      <c r="FD216" s="74">
        <v>0</v>
      </c>
      <c r="FE216" s="74">
        <v>0</v>
      </c>
      <c r="FF216" s="74">
        <v>0</v>
      </c>
      <c r="FG216" s="74">
        <v>0</v>
      </c>
      <c r="FH216" s="74">
        <v>0</v>
      </c>
      <c r="FI216" s="74">
        <v>0</v>
      </c>
      <c r="FJ216" s="74">
        <v>0</v>
      </c>
      <c r="FK216" s="74">
        <v>156407</v>
      </c>
      <c r="FL216" s="74">
        <v>0</v>
      </c>
      <c r="FM216" s="74">
        <v>0</v>
      </c>
      <c r="FN216" s="74">
        <v>0</v>
      </c>
      <c r="FO216" s="74">
        <v>0</v>
      </c>
      <c r="FP216" s="74">
        <v>266296</v>
      </c>
      <c r="FQ216" s="74">
        <v>422703</v>
      </c>
      <c r="FR216" s="74">
        <v>28128669</v>
      </c>
      <c r="FS216" s="74">
        <v>168603</v>
      </c>
      <c r="FT216" s="74">
        <v>0</v>
      </c>
      <c r="FU216" s="74">
        <v>0</v>
      </c>
      <c r="FV216" s="74">
        <v>0</v>
      </c>
      <c r="FW216" s="74">
        <v>0</v>
      </c>
      <c r="FX216" s="74">
        <v>256257</v>
      </c>
      <c r="FY216" s="74">
        <v>424860</v>
      </c>
      <c r="FZ216" s="74">
        <v>28057019</v>
      </c>
      <c r="GA216" s="74">
        <v>0</v>
      </c>
      <c r="GB216" s="74">
        <v>0</v>
      </c>
      <c r="GC216" s="74">
        <v>0</v>
      </c>
      <c r="GD216" s="74">
        <v>0</v>
      </c>
      <c r="GE216" s="74">
        <v>0</v>
      </c>
      <c r="GF216" s="74">
        <v>0</v>
      </c>
      <c r="GG216" s="74">
        <v>0</v>
      </c>
      <c r="GH216" s="74">
        <v>0</v>
      </c>
      <c r="GI216" s="74">
        <v>0</v>
      </c>
      <c r="GJ216" s="74">
        <v>0</v>
      </c>
      <c r="GK216" s="74">
        <v>0</v>
      </c>
      <c r="GL216" s="74">
        <v>0</v>
      </c>
      <c r="GM216" s="74">
        <v>0</v>
      </c>
      <c r="GN216" s="74">
        <v>0</v>
      </c>
      <c r="GO216" s="74">
        <v>0</v>
      </c>
      <c r="GP216" s="74">
        <v>17600</v>
      </c>
      <c r="GQ216" s="74">
        <v>459241</v>
      </c>
      <c r="GR216" s="74">
        <v>0</v>
      </c>
      <c r="GS216" s="74">
        <v>1125579</v>
      </c>
      <c r="GT216" s="74">
        <v>304622</v>
      </c>
      <c r="GU216" s="74">
        <v>0</v>
      </c>
      <c r="GV216" s="74">
        <v>0</v>
      </c>
      <c r="GW216" s="74">
        <v>20629</v>
      </c>
      <c r="GX216" s="74">
        <v>0</v>
      </c>
      <c r="GY216" s="74">
        <v>13640</v>
      </c>
      <c r="GZ216" s="74">
        <v>1923711</v>
      </c>
      <c r="HA216" s="74">
        <v>430926</v>
      </c>
      <c r="HB216" s="74">
        <v>0</v>
      </c>
      <c r="HC216" s="74">
        <v>1402838</v>
      </c>
      <c r="HD216" s="74">
        <v>313994</v>
      </c>
      <c r="HE216" s="74">
        <v>0</v>
      </c>
      <c r="HF216" s="74">
        <v>0</v>
      </c>
      <c r="HG216" s="74">
        <v>17634</v>
      </c>
      <c r="HH216" s="74">
        <v>0</v>
      </c>
      <c r="HI216" s="74">
        <v>11895</v>
      </c>
      <c r="HJ216" s="74">
        <v>2177287</v>
      </c>
      <c r="HK216" s="74">
        <v>0</v>
      </c>
      <c r="HL216" s="74">
        <v>0</v>
      </c>
      <c r="HM216" s="74">
        <v>0</v>
      </c>
      <c r="HN216" s="74">
        <v>0</v>
      </c>
      <c r="HO216" s="74">
        <v>0</v>
      </c>
      <c r="HP216" s="74">
        <v>0</v>
      </c>
      <c r="HQ216" s="74">
        <v>17634</v>
      </c>
      <c r="HR216" s="74">
        <v>0</v>
      </c>
      <c r="HS216" s="74">
        <v>0</v>
      </c>
      <c r="HT216" s="74">
        <v>17634</v>
      </c>
      <c r="HU216" s="74">
        <v>0</v>
      </c>
      <c r="HV216" s="74">
        <v>0</v>
      </c>
      <c r="HW216" s="74">
        <v>0</v>
      </c>
      <c r="HX216" s="74">
        <v>0</v>
      </c>
      <c r="HY216" s="74">
        <v>0</v>
      </c>
      <c r="HZ216" s="74">
        <v>0</v>
      </c>
      <c r="IA216" s="74">
        <v>0</v>
      </c>
      <c r="IB216" s="74">
        <v>0</v>
      </c>
      <c r="IC216" s="74">
        <v>0</v>
      </c>
      <c r="ID216" s="74">
        <v>0</v>
      </c>
      <c r="IE216" s="74">
        <v>0</v>
      </c>
      <c r="IF216" s="74">
        <v>0</v>
      </c>
      <c r="IG216" s="74">
        <v>0</v>
      </c>
      <c r="IH216" s="74">
        <v>0</v>
      </c>
      <c r="II216" s="74">
        <v>0</v>
      </c>
      <c r="IJ216" s="74">
        <v>0</v>
      </c>
      <c r="IK216" s="74">
        <v>15328648</v>
      </c>
      <c r="IL216" s="74">
        <v>15328648</v>
      </c>
      <c r="IM216" s="74">
        <v>0</v>
      </c>
      <c r="IN216" s="74">
        <v>0</v>
      </c>
      <c r="IO216" s="74">
        <v>0</v>
      </c>
      <c r="IP216" s="74">
        <v>0</v>
      </c>
      <c r="IQ216" s="74">
        <v>0</v>
      </c>
      <c r="IR216" s="74">
        <v>0</v>
      </c>
      <c r="IS216" s="74">
        <v>15041413</v>
      </c>
      <c r="IT216" s="74">
        <v>15041413</v>
      </c>
      <c r="IU216" s="74">
        <v>0</v>
      </c>
      <c r="IV216" s="74">
        <v>0</v>
      </c>
      <c r="IW216" s="74">
        <v>0</v>
      </c>
      <c r="IX216" s="74">
        <v>0</v>
      </c>
      <c r="IY216" s="74">
        <v>0</v>
      </c>
      <c r="IZ216" s="74">
        <v>0</v>
      </c>
      <c r="JA216" s="74">
        <v>0</v>
      </c>
      <c r="JB216" s="74">
        <v>0</v>
      </c>
      <c r="JC216" s="74">
        <v>0</v>
      </c>
      <c r="JD216" s="74">
        <v>0</v>
      </c>
      <c r="JE216" s="74">
        <v>0</v>
      </c>
      <c r="JF216" s="74">
        <v>0</v>
      </c>
      <c r="JG216" s="74">
        <v>0</v>
      </c>
      <c r="JH216" s="74">
        <v>0</v>
      </c>
      <c r="JI216" s="74">
        <v>0</v>
      </c>
      <c r="JJ216" s="74">
        <v>0</v>
      </c>
      <c r="JK216" s="74">
        <v>0</v>
      </c>
      <c r="JL216" s="74">
        <v>0</v>
      </c>
      <c r="JM216" s="74">
        <v>0</v>
      </c>
      <c r="JN216" s="74">
        <v>0</v>
      </c>
      <c r="JO216" s="74">
        <v>0</v>
      </c>
      <c r="JP216" s="74">
        <v>0</v>
      </c>
      <c r="JQ216" s="74">
        <v>10886291</v>
      </c>
      <c r="JR216" s="74">
        <v>-9981</v>
      </c>
      <c r="JS216" s="74">
        <v>0</v>
      </c>
      <c r="JT216" s="74">
        <v>10876310</v>
      </c>
      <c r="JU216" s="74">
        <v>28128669</v>
      </c>
      <c r="JV216" s="74">
        <v>0</v>
      </c>
      <c r="JW216" s="74">
        <v>0</v>
      </c>
      <c r="JX216" s="74">
        <v>0</v>
      </c>
      <c r="JY216" s="74">
        <v>0</v>
      </c>
      <c r="JZ216" s="74">
        <v>0</v>
      </c>
      <c r="KA216" s="74">
        <v>0</v>
      </c>
      <c r="KB216" s="74">
        <v>10689050</v>
      </c>
      <c r="KC216" s="74">
        <v>149269</v>
      </c>
      <c r="KD216" s="74">
        <v>0</v>
      </c>
      <c r="KE216" s="74">
        <v>10838319</v>
      </c>
      <c r="KF216" s="74">
        <v>28057019</v>
      </c>
      <c r="KG216" s="74">
        <v>0</v>
      </c>
      <c r="KH216" s="74">
        <v>0</v>
      </c>
      <c r="KI216" s="74">
        <v>0</v>
      </c>
      <c r="KJ216" s="74">
        <v>0</v>
      </c>
      <c r="KK216" s="74">
        <v>0</v>
      </c>
      <c r="KL216" s="74">
        <v>0</v>
      </c>
      <c r="KM216" s="74">
        <v>0</v>
      </c>
      <c r="KN216" s="74">
        <v>0</v>
      </c>
      <c r="KO216" s="74">
        <v>0</v>
      </c>
      <c r="KP216" s="74">
        <v>0</v>
      </c>
      <c r="KQ216" s="74">
        <v>17634</v>
      </c>
      <c r="KR216" s="74">
        <v>0</v>
      </c>
      <c r="KS216" s="74">
        <v>0</v>
      </c>
      <c r="KT216" s="74">
        <v>0</v>
      </c>
      <c r="KU216" s="74">
        <v>0</v>
      </c>
      <c r="KV216" s="74">
        <v>0</v>
      </c>
      <c r="KW216" s="74">
        <v>0</v>
      </c>
      <c r="KX216" s="74">
        <v>0</v>
      </c>
      <c r="KY216" s="74">
        <v>34</v>
      </c>
      <c r="KZ216" s="74">
        <v>0</v>
      </c>
      <c r="LA216" s="74">
        <v>34</v>
      </c>
      <c r="LB216" s="74">
        <v>34</v>
      </c>
      <c r="LC216" s="74">
        <v>-740327</v>
      </c>
      <c r="LD216" s="74">
        <v>-14430244</v>
      </c>
      <c r="LE216" s="74">
        <v>-6325798</v>
      </c>
      <c r="LF216" s="74">
        <v>-775589</v>
      </c>
      <c r="LG216" s="74">
        <v>-2236706</v>
      </c>
      <c r="LH216" s="74">
        <v>-328693</v>
      </c>
      <c r="LI216" s="74">
        <v>0</v>
      </c>
      <c r="LJ216" s="74">
        <v>13185089</v>
      </c>
      <c r="LK216" s="74">
        <v>0</v>
      </c>
      <c r="LL216" s="74">
        <v>-24837357</v>
      </c>
      <c r="LM216" s="74">
        <v>0</v>
      </c>
      <c r="LN216" s="74">
        <v>0</v>
      </c>
      <c r="LO216" s="74">
        <v>0</v>
      </c>
      <c r="LP216" s="74">
        <v>0</v>
      </c>
      <c r="LQ216" s="74">
        <v>0</v>
      </c>
      <c r="LR216" s="74">
        <v>0</v>
      </c>
      <c r="LS216" s="74">
        <v>0</v>
      </c>
      <c r="LT216" s="74">
        <v>0</v>
      </c>
      <c r="LU216" s="74">
        <v>0</v>
      </c>
      <c r="LV216" s="74">
        <v>0</v>
      </c>
      <c r="LW216" s="74">
        <v>0</v>
      </c>
      <c r="LX216" s="74">
        <v>0</v>
      </c>
      <c r="LY216" s="74">
        <v>0</v>
      </c>
      <c r="LZ216" s="74">
        <v>0</v>
      </c>
      <c r="MA216" s="74">
        <v>0</v>
      </c>
      <c r="MB216" s="74">
        <v>0</v>
      </c>
      <c r="MC216" s="74">
        <v>0</v>
      </c>
      <c r="MD216" s="74">
        <v>0</v>
      </c>
      <c r="ME216" s="74">
        <v>0</v>
      </c>
      <c r="MF216" s="74">
        <v>0</v>
      </c>
      <c r="MG216" s="74">
        <v>1085133</v>
      </c>
      <c r="MH216" s="74">
        <v>1050290</v>
      </c>
      <c r="MI216" s="74">
        <v>21423888</v>
      </c>
      <c r="MJ216" s="74">
        <v>9456169</v>
      </c>
      <c r="MK216" s="74">
        <v>1757772</v>
      </c>
      <c r="ML216" s="74">
        <v>2776292</v>
      </c>
      <c r="MM216" s="74">
        <v>472902</v>
      </c>
      <c r="MN216" s="74">
        <v>0</v>
      </c>
      <c r="MO216" s="74">
        <v>0</v>
      </c>
      <c r="MP216" s="74">
        <v>38022446</v>
      </c>
      <c r="MQ216" s="74">
        <v>0</v>
      </c>
      <c r="MR216" s="74">
        <v>0</v>
      </c>
      <c r="MS216" s="74">
        <v>0</v>
      </c>
      <c r="MT216" s="74">
        <v>0</v>
      </c>
      <c r="MU216" s="74">
        <v>0</v>
      </c>
      <c r="MV216" s="74">
        <v>0</v>
      </c>
      <c r="MW216" s="74">
        <v>0</v>
      </c>
      <c r="MX216" s="74">
        <v>0</v>
      </c>
      <c r="MY216" s="74">
        <v>0</v>
      </c>
      <c r="MZ216" s="74">
        <v>0</v>
      </c>
      <c r="NA216" s="74">
        <v>0</v>
      </c>
      <c r="NB216" s="74">
        <v>0</v>
      </c>
      <c r="NC216" s="74">
        <v>0</v>
      </c>
      <c r="ND216" s="74">
        <v>0</v>
      </c>
      <c r="NE216" s="74">
        <v>0</v>
      </c>
      <c r="NF216" s="74">
        <v>0</v>
      </c>
      <c r="NG216" s="74">
        <v>0</v>
      </c>
      <c r="NH216" s="74">
        <v>0</v>
      </c>
      <c r="NI216" s="74">
        <v>0</v>
      </c>
    </row>
    <row r="217" spans="1:373" x14ac:dyDescent="0.25">
      <c r="A217" s="74" t="s">
        <v>4</v>
      </c>
      <c r="B217" s="74" t="s">
        <v>1334</v>
      </c>
      <c r="C217" s="74">
        <v>4164505</v>
      </c>
      <c r="D217" s="74">
        <v>22600</v>
      </c>
      <c r="E217" s="74">
        <v>17</v>
      </c>
      <c r="F217" s="74">
        <v>578402</v>
      </c>
      <c r="G217" s="74">
        <v>4102382</v>
      </c>
      <c r="H217" s="74">
        <v>13860667</v>
      </c>
      <c r="I217" s="74">
        <v>0</v>
      </c>
      <c r="J217" s="74">
        <v>2103952</v>
      </c>
      <c r="K217" s="74">
        <v>0</v>
      </c>
      <c r="L217" s="74">
        <v>219741</v>
      </c>
      <c r="M217" s="74">
        <v>0</v>
      </c>
      <c r="N217" s="74">
        <v>0</v>
      </c>
      <c r="O217" s="74">
        <v>20865144</v>
      </c>
      <c r="P217" s="74">
        <v>-2895385</v>
      </c>
      <c r="Q217" s="74">
        <v>-10405634</v>
      </c>
      <c r="R217" s="74">
        <v>0</v>
      </c>
      <c r="S217" s="74">
        <v>-1730274</v>
      </c>
      <c r="T217" s="74">
        <v>0</v>
      </c>
      <c r="U217" s="74">
        <v>-112978</v>
      </c>
      <c r="V217" s="74">
        <v>0</v>
      </c>
      <c r="W217" s="74">
        <v>0</v>
      </c>
      <c r="X217" s="74">
        <v>-15144271</v>
      </c>
      <c r="Y217" s="74">
        <v>5720873</v>
      </c>
      <c r="Z217" s="74">
        <v>667762</v>
      </c>
      <c r="AA217" s="74">
        <v>0</v>
      </c>
      <c r="AB217" s="74">
        <v>584205</v>
      </c>
      <c r="AC217" s="74">
        <v>72000</v>
      </c>
      <c r="AD217" s="74">
        <v>-69000</v>
      </c>
      <c r="AE217" s="74">
        <v>12200</v>
      </c>
      <c r="AF217" s="74">
        <v>37782</v>
      </c>
      <c r="AG217" s="74">
        <v>0</v>
      </c>
      <c r="AH217" s="74">
        <v>0</v>
      </c>
      <c r="AI217" s="74">
        <v>0</v>
      </c>
      <c r="AJ217" s="74">
        <v>38</v>
      </c>
      <c r="AK217" s="74">
        <v>578402</v>
      </c>
      <c r="AL217" s="74">
        <v>4195116</v>
      </c>
      <c r="AM217" s="74">
        <v>14353101</v>
      </c>
      <c r="AN217" s="74">
        <v>39420</v>
      </c>
      <c r="AO217" s="74">
        <v>2175358</v>
      </c>
      <c r="AP217" s="74">
        <v>0</v>
      </c>
      <c r="AQ217" s="74">
        <v>239767</v>
      </c>
      <c r="AR217" s="74">
        <v>0</v>
      </c>
      <c r="AS217" s="74">
        <v>0</v>
      </c>
      <c r="AT217" s="74">
        <v>21581164</v>
      </c>
      <c r="AU217" s="74">
        <v>0</v>
      </c>
      <c r="AV217" s="74">
        <v>0</v>
      </c>
      <c r="AW217" s="74">
        <v>-3054340</v>
      </c>
      <c r="AX217" s="74">
        <v>-11033490</v>
      </c>
      <c r="AY217" s="74">
        <v>0</v>
      </c>
      <c r="AZ217" s="74">
        <v>-1817456</v>
      </c>
      <c r="BA217" s="74">
        <v>0</v>
      </c>
      <c r="BB217" s="74">
        <v>-138183</v>
      </c>
      <c r="BC217" s="74">
        <v>0</v>
      </c>
      <c r="BD217" s="74">
        <v>0</v>
      </c>
      <c r="BE217" s="74">
        <v>-16043469</v>
      </c>
      <c r="BF217" s="74">
        <v>0</v>
      </c>
      <c r="BG217" s="74">
        <v>0</v>
      </c>
      <c r="BH217" s="74">
        <v>0</v>
      </c>
      <c r="BI217" s="74">
        <v>0</v>
      </c>
      <c r="BJ217" s="74">
        <v>0</v>
      </c>
      <c r="BK217" s="74">
        <v>0</v>
      </c>
      <c r="BL217" s="74">
        <v>643087</v>
      </c>
      <c r="BM217" s="74">
        <v>243493</v>
      </c>
      <c r="BN217" s="74">
        <v>0</v>
      </c>
      <c r="BO217" s="74">
        <v>351559</v>
      </c>
      <c r="BP217" s="74">
        <v>2444241</v>
      </c>
      <c r="BQ217" s="74">
        <v>0</v>
      </c>
      <c r="BR217" s="74">
        <v>0</v>
      </c>
      <c r="BS217" s="74">
        <v>0</v>
      </c>
      <c r="BT217" s="74">
        <v>302265</v>
      </c>
      <c r="BU217" s="74">
        <v>0</v>
      </c>
      <c r="BV217" s="74">
        <v>8063726</v>
      </c>
      <c r="BW217" s="74">
        <v>11548</v>
      </c>
      <c r="BX217" s="74">
        <v>0</v>
      </c>
      <c r="BY217" s="74">
        <v>0</v>
      </c>
      <c r="BZ217" s="74">
        <v>0</v>
      </c>
      <c r="CA217" s="74">
        <v>5682259</v>
      </c>
      <c r="CB217" s="74">
        <v>-8740223</v>
      </c>
      <c r="CC217" s="74">
        <v>0</v>
      </c>
      <c r="CD217" s="74">
        <v>0</v>
      </c>
      <c r="CE217" s="74">
        <v>0</v>
      </c>
      <c r="CF217" s="74">
        <v>0</v>
      </c>
      <c r="CG217" s="74">
        <v>-873099</v>
      </c>
      <c r="CH217" s="74">
        <v>0</v>
      </c>
      <c r="CI217" s="74">
        <v>5537695</v>
      </c>
      <c r="CJ217" s="74">
        <v>0</v>
      </c>
      <c r="CK217" s="74">
        <v>1304987</v>
      </c>
      <c r="CL217" s="74">
        <v>5537695</v>
      </c>
      <c r="CM217" s="74">
        <v>643087</v>
      </c>
      <c r="CN217" s="74">
        <v>7485769</v>
      </c>
      <c r="CO217" s="74">
        <v>3341558</v>
      </c>
      <c r="CP217" s="74">
        <v>13757533</v>
      </c>
      <c r="CQ217" s="74">
        <v>0</v>
      </c>
      <c r="CR217" s="74">
        <v>0</v>
      </c>
      <c r="CS217" s="74">
        <v>-9613322</v>
      </c>
      <c r="CT217" s="74">
        <v>7485769</v>
      </c>
      <c r="CU217" s="74">
        <v>0</v>
      </c>
      <c r="CV217" s="74">
        <v>0</v>
      </c>
      <c r="CW217" s="74">
        <v>0</v>
      </c>
      <c r="CX217" s="74">
        <v>5537695</v>
      </c>
      <c r="CY217" s="74">
        <v>0</v>
      </c>
      <c r="CZ217" s="74">
        <v>0</v>
      </c>
      <c r="DA217" s="74">
        <v>0</v>
      </c>
      <c r="DB217" s="74">
        <v>5720873</v>
      </c>
      <c r="DC217" s="74">
        <v>1191757</v>
      </c>
      <c r="DD217" s="74">
        <v>0</v>
      </c>
      <c r="DE217" s="74">
        <v>645012</v>
      </c>
      <c r="DF217" s="74">
        <v>141000</v>
      </c>
      <c r="DG217" s="74">
        <v>-78000</v>
      </c>
      <c r="DH217" s="74">
        <v>8300</v>
      </c>
      <c r="DI217" s="74">
        <v>39281</v>
      </c>
      <c r="DJ217" s="74">
        <v>0</v>
      </c>
      <c r="DK217" s="74">
        <v>0</v>
      </c>
      <c r="DL217" s="74">
        <v>3736</v>
      </c>
      <c r="DM217" s="74">
        <v>0</v>
      </c>
      <c r="DN217" s="74">
        <v>2999</v>
      </c>
      <c r="DO217" s="74">
        <v>1954085</v>
      </c>
      <c r="DP217" s="74">
        <v>667762</v>
      </c>
      <c r="DQ217" s="74">
        <v>0</v>
      </c>
      <c r="DR217" s="74">
        <v>584205</v>
      </c>
      <c r="DS217" s="74">
        <v>72000</v>
      </c>
      <c r="DT217" s="74">
        <v>-69000</v>
      </c>
      <c r="DU217" s="74">
        <v>12200</v>
      </c>
      <c r="DV217" s="74">
        <v>37782</v>
      </c>
      <c r="DW217" s="74">
        <v>0</v>
      </c>
      <c r="DX217" s="74">
        <v>0</v>
      </c>
      <c r="DY217" s="74">
        <v>3551</v>
      </c>
      <c r="DZ217" s="74">
        <v>0</v>
      </c>
      <c r="EA217" s="74">
        <v>38</v>
      </c>
      <c r="EB217" s="74">
        <v>1308538</v>
      </c>
      <c r="EC217" s="74">
        <v>0</v>
      </c>
      <c r="ED217" s="74">
        <v>0</v>
      </c>
      <c r="EE217" s="74">
        <v>0</v>
      </c>
      <c r="EF217" s="74">
        <v>0</v>
      </c>
      <c r="EG217" s="74">
        <v>0</v>
      </c>
      <c r="EH217" s="74">
        <v>0</v>
      </c>
      <c r="EI217" s="74">
        <v>0</v>
      </c>
      <c r="EJ217" s="74">
        <v>0</v>
      </c>
      <c r="EK217" s="74">
        <v>0</v>
      </c>
      <c r="EL217" s="74">
        <v>0</v>
      </c>
      <c r="EM217" s="74">
        <v>0</v>
      </c>
      <c r="EN217" s="74">
        <v>0</v>
      </c>
      <c r="EO217" s="74">
        <v>0</v>
      </c>
      <c r="EP217" s="74">
        <v>0</v>
      </c>
      <c r="EQ217" s="74">
        <v>0</v>
      </c>
      <c r="ER217" s="74">
        <v>0</v>
      </c>
      <c r="ES217" s="74">
        <v>0</v>
      </c>
      <c r="ET217" s="74">
        <v>0</v>
      </c>
      <c r="EU217" s="74">
        <v>0</v>
      </c>
      <c r="EV217" s="74">
        <v>0</v>
      </c>
      <c r="EW217" s="74">
        <v>0</v>
      </c>
      <c r="EX217" s="74">
        <v>0</v>
      </c>
      <c r="EY217" s="74">
        <v>3551</v>
      </c>
      <c r="EZ217" s="74">
        <v>0</v>
      </c>
      <c r="FA217" s="74">
        <v>0</v>
      </c>
      <c r="FB217" s="74">
        <v>3551</v>
      </c>
      <c r="FC217" s="74">
        <v>0</v>
      </c>
      <c r="FD217" s="74">
        <v>0</v>
      </c>
      <c r="FE217" s="74">
        <v>0</v>
      </c>
      <c r="FF217" s="74">
        <v>0</v>
      </c>
      <c r="FG217" s="74">
        <v>0</v>
      </c>
      <c r="FH217" s="74">
        <v>0</v>
      </c>
      <c r="FI217" s="74">
        <v>0</v>
      </c>
      <c r="FJ217" s="74">
        <v>0</v>
      </c>
      <c r="FK217" s="74">
        <v>0</v>
      </c>
      <c r="FL217" s="74">
        <v>0</v>
      </c>
      <c r="FM217" s="74">
        <v>0</v>
      </c>
      <c r="FN217" s="74">
        <v>0</v>
      </c>
      <c r="FO217" s="74">
        <v>0</v>
      </c>
      <c r="FP217" s="74">
        <v>86489</v>
      </c>
      <c r="FQ217" s="74">
        <v>86489</v>
      </c>
      <c r="FR217" s="74">
        <v>7761447</v>
      </c>
      <c r="FS217" s="74">
        <v>0</v>
      </c>
      <c r="FT217" s="74">
        <v>0</v>
      </c>
      <c r="FU217" s="74">
        <v>0</v>
      </c>
      <c r="FV217" s="74">
        <v>0</v>
      </c>
      <c r="FW217" s="74">
        <v>0</v>
      </c>
      <c r="FX217" s="74">
        <v>643087</v>
      </c>
      <c r="FY217" s="74">
        <v>643087</v>
      </c>
      <c r="FZ217" s="74">
        <v>7489320</v>
      </c>
      <c r="GA217" s="74">
        <v>0</v>
      </c>
      <c r="GB217" s="74">
        <v>0</v>
      </c>
      <c r="GC217" s="74">
        <v>0</v>
      </c>
      <c r="GD217" s="74">
        <v>0</v>
      </c>
      <c r="GE217" s="74">
        <v>0</v>
      </c>
      <c r="GF217" s="74">
        <v>0</v>
      </c>
      <c r="GG217" s="74">
        <v>0</v>
      </c>
      <c r="GH217" s="74">
        <v>0</v>
      </c>
      <c r="GI217" s="74">
        <v>0</v>
      </c>
      <c r="GJ217" s="74">
        <v>0</v>
      </c>
      <c r="GK217" s="74">
        <v>0</v>
      </c>
      <c r="GL217" s="74">
        <v>0</v>
      </c>
      <c r="GM217" s="74">
        <v>0</v>
      </c>
      <c r="GN217" s="74">
        <v>0</v>
      </c>
      <c r="GO217" s="74">
        <v>0</v>
      </c>
      <c r="GP217" s="74">
        <v>3551</v>
      </c>
      <c r="GQ217" s="74">
        <v>308073</v>
      </c>
      <c r="GR217" s="74">
        <v>0</v>
      </c>
      <c r="GS217" s="74">
        <v>340999</v>
      </c>
      <c r="GT217" s="74">
        <v>1570000</v>
      </c>
      <c r="GU217" s="74">
        <v>0</v>
      </c>
      <c r="GV217" s="74">
        <v>0</v>
      </c>
      <c r="GW217" s="74">
        <v>3736</v>
      </c>
      <c r="GX217" s="74">
        <v>0</v>
      </c>
      <c r="GY217" s="74">
        <v>297117</v>
      </c>
      <c r="GZ217" s="74">
        <v>2519925</v>
      </c>
      <c r="HA217" s="74">
        <v>243493</v>
      </c>
      <c r="HB217" s="74">
        <v>0</v>
      </c>
      <c r="HC217" s="74">
        <v>351559</v>
      </c>
      <c r="HD217" s="74">
        <v>2444241</v>
      </c>
      <c r="HE217" s="74">
        <v>0</v>
      </c>
      <c r="HF217" s="74">
        <v>0</v>
      </c>
      <c r="HG217" s="74">
        <v>3551</v>
      </c>
      <c r="HH217" s="74">
        <v>0</v>
      </c>
      <c r="HI217" s="74">
        <v>302265</v>
      </c>
      <c r="HJ217" s="74">
        <v>3345109</v>
      </c>
      <c r="HK217" s="74">
        <v>0</v>
      </c>
      <c r="HL217" s="74">
        <v>0</v>
      </c>
      <c r="HM217" s="74">
        <v>0</v>
      </c>
      <c r="HN217" s="74">
        <v>0</v>
      </c>
      <c r="HO217" s="74">
        <v>0</v>
      </c>
      <c r="HP217" s="74">
        <v>0</v>
      </c>
      <c r="HQ217" s="74">
        <v>3551</v>
      </c>
      <c r="HR217" s="74">
        <v>0</v>
      </c>
      <c r="HS217" s="74">
        <v>0</v>
      </c>
      <c r="HT217" s="74">
        <v>3551</v>
      </c>
      <c r="HU217" s="74">
        <v>0</v>
      </c>
      <c r="HV217" s="74">
        <v>0</v>
      </c>
      <c r="HW217" s="74">
        <v>0</v>
      </c>
      <c r="HX217" s="74">
        <v>0</v>
      </c>
      <c r="HY217" s="74">
        <v>0</v>
      </c>
      <c r="HZ217" s="74">
        <v>0</v>
      </c>
      <c r="IA217" s="74">
        <v>0</v>
      </c>
      <c r="IB217" s="74">
        <v>0</v>
      </c>
      <c r="IC217" s="74">
        <v>0</v>
      </c>
      <c r="ID217" s="74">
        <v>0</v>
      </c>
      <c r="IE217" s="74">
        <v>0</v>
      </c>
      <c r="IF217" s="74">
        <v>9133913</v>
      </c>
      <c r="IG217" s="74">
        <v>31346</v>
      </c>
      <c r="IH217" s="74">
        <v>0</v>
      </c>
      <c r="II217" s="74">
        <v>0</v>
      </c>
      <c r="IJ217" s="74">
        <v>0</v>
      </c>
      <c r="IK217" s="74">
        <v>4886796</v>
      </c>
      <c r="IL217" s="74">
        <v>14052055</v>
      </c>
      <c r="IM217" s="74">
        <v>0</v>
      </c>
      <c r="IN217" s="74">
        <v>8063726</v>
      </c>
      <c r="IO217" s="74">
        <v>11548</v>
      </c>
      <c r="IP217" s="74">
        <v>0</v>
      </c>
      <c r="IQ217" s="74">
        <v>0</v>
      </c>
      <c r="IR217" s="74">
        <v>0</v>
      </c>
      <c r="IS217" s="74">
        <v>5682259</v>
      </c>
      <c r="IT217" s="74">
        <v>13757533</v>
      </c>
      <c r="IU217" s="74">
        <v>0</v>
      </c>
      <c r="IV217" s="74">
        <v>0</v>
      </c>
      <c r="IW217" s="74">
        <v>0</v>
      </c>
      <c r="IX217" s="74">
        <v>0</v>
      </c>
      <c r="IY217" s="74">
        <v>0</v>
      </c>
      <c r="IZ217" s="74">
        <v>0</v>
      </c>
      <c r="JA217" s="74">
        <v>0</v>
      </c>
      <c r="JB217" s="74">
        <v>0</v>
      </c>
      <c r="JC217" s="74">
        <v>0</v>
      </c>
      <c r="JD217" s="74">
        <v>0</v>
      </c>
      <c r="JE217" s="74">
        <v>0</v>
      </c>
      <c r="JF217" s="74">
        <v>0</v>
      </c>
      <c r="JG217" s="74">
        <v>0</v>
      </c>
      <c r="JH217" s="74">
        <v>0</v>
      </c>
      <c r="JI217" s="74">
        <v>0</v>
      </c>
      <c r="JJ217" s="74">
        <v>0</v>
      </c>
      <c r="JK217" s="74">
        <v>0</v>
      </c>
      <c r="JL217" s="74">
        <v>0</v>
      </c>
      <c r="JM217" s="74">
        <v>0</v>
      </c>
      <c r="JN217" s="74">
        <v>0</v>
      </c>
      <c r="JO217" s="74">
        <v>0</v>
      </c>
      <c r="JP217" s="74">
        <v>0</v>
      </c>
      <c r="JQ217" s="74">
        <v>-8904531</v>
      </c>
      <c r="JR217" s="74">
        <v>93998</v>
      </c>
      <c r="JS217" s="74">
        <v>0</v>
      </c>
      <c r="JT217" s="74">
        <v>-8810533</v>
      </c>
      <c r="JU217" s="74">
        <v>7761447</v>
      </c>
      <c r="JV217" s="74">
        <v>0</v>
      </c>
      <c r="JW217" s="74">
        <v>0</v>
      </c>
      <c r="JX217" s="74">
        <v>0</v>
      </c>
      <c r="JY217" s="74">
        <v>0</v>
      </c>
      <c r="JZ217" s="74">
        <v>0</v>
      </c>
      <c r="KA217" s="74">
        <v>0</v>
      </c>
      <c r="KB217" s="74">
        <v>-8740223</v>
      </c>
      <c r="KC217" s="74">
        <v>-873099</v>
      </c>
      <c r="KD217" s="74">
        <v>0</v>
      </c>
      <c r="KE217" s="74">
        <v>-9613322</v>
      </c>
      <c r="KF217" s="74">
        <v>7489320</v>
      </c>
      <c r="KG217" s="74">
        <v>0</v>
      </c>
      <c r="KH217" s="74">
        <v>0</v>
      </c>
      <c r="KI217" s="74">
        <v>0</v>
      </c>
      <c r="KJ217" s="74">
        <v>0</v>
      </c>
      <c r="KK217" s="74">
        <v>0</v>
      </c>
      <c r="KL217" s="74">
        <v>0</v>
      </c>
      <c r="KM217" s="74">
        <v>0</v>
      </c>
      <c r="KN217" s="74">
        <v>0</v>
      </c>
      <c r="KO217" s="74">
        <v>0</v>
      </c>
      <c r="KP217" s="74">
        <v>0</v>
      </c>
      <c r="KQ217" s="74">
        <v>3551</v>
      </c>
      <c r="KR217" s="74">
        <v>0</v>
      </c>
      <c r="KS217" s="74">
        <v>0</v>
      </c>
      <c r="KT217" s="74">
        <v>0</v>
      </c>
      <c r="KU217" s="74">
        <v>0</v>
      </c>
      <c r="KV217" s="74">
        <v>0</v>
      </c>
      <c r="KW217" s="74">
        <v>0</v>
      </c>
      <c r="KX217" s="74">
        <v>0</v>
      </c>
      <c r="KY217" s="74">
        <v>0</v>
      </c>
      <c r="KZ217" s="74">
        <v>0</v>
      </c>
      <c r="LA217" s="74">
        <v>0</v>
      </c>
      <c r="LB217" s="74">
        <v>0</v>
      </c>
      <c r="LC217" s="74">
        <v>-3054340</v>
      </c>
      <c r="LD217" s="74">
        <v>-11033490</v>
      </c>
      <c r="LE217" s="74">
        <v>0</v>
      </c>
      <c r="LF217" s="74">
        <v>-1817456</v>
      </c>
      <c r="LG217" s="74">
        <v>0</v>
      </c>
      <c r="LH217" s="74">
        <v>-138183</v>
      </c>
      <c r="LI217" s="74">
        <v>0</v>
      </c>
      <c r="LJ217" s="74">
        <v>5537695</v>
      </c>
      <c r="LK217" s="74">
        <v>0</v>
      </c>
      <c r="LL217" s="74">
        <v>-16043469</v>
      </c>
      <c r="LM217" s="74">
        <v>0</v>
      </c>
      <c r="LN217" s="74">
        <v>0</v>
      </c>
      <c r="LO217" s="74">
        <v>0</v>
      </c>
      <c r="LP217" s="74">
        <v>0</v>
      </c>
      <c r="LQ217" s="74">
        <v>0</v>
      </c>
      <c r="LR217" s="74">
        <v>0</v>
      </c>
      <c r="LS217" s="74">
        <v>0</v>
      </c>
      <c r="LT217" s="74">
        <v>0</v>
      </c>
      <c r="LU217" s="74">
        <v>0</v>
      </c>
      <c r="LV217" s="74">
        <v>0</v>
      </c>
      <c r="LW217" s="74">
        <v>0</v>
      </c>
      <c r="LX217" s="74">
        <v>0</v>
      </c>
      <c r="LY217" s="74">
        <v>0</v>
      </c>
      <c r="LZ217" s="74">
        <v>0</v>
      </c>
      <c r="MA217" s="74">
        <v>0</v>
      </c>
      <c r="MB217" s="74">
        <v>0</v>
      </c>
      <c r="MC217" s="74">
        <v>0</v>
      </c>
      <c r="MD217" s="74">
        <v>0</v>
      </c>
      <c r="ME217" s="74">
        <v>0</v>
      </c>
      <c r="MF217" s="74">
        <v>0</v>
      </c>
      <c r="MG217" s="74">
        <v>578402</v>
      </c>
      <c r="MH217" s="74">
        <v>4195116</v>
      </c>
      <c r="MI217" s="74">
        <v>14353101</v>
      </c>
      <c r="MJ217" s="74">
        <v>39420</v>
      </c>
      <c r="MK217" s="74">
        <v>2175358</v>
      </c>
      <c r="ML217" s="74">
        <v>0</v>
      </c>
      <c r="MM217" s="74">
        <v>239767</v>
      </c>
      <c r="MN217" s="74">
        <v>0</v>
      </c>
      <c r="MO217" s="74">
        <v>0</v>
      </c>
      <c r="MP217" s="74">
        <v>21581164</v>
      </c>
      <c r="MQ217" s="74">
        <v>0</v>
      </c>
      <c r="MR217" s="74">
        <v>0</v>
      </c>
      <c r="MS217" s="74">
        <v>0</v>
      </c>
      <c r="MT217" s="74">
        <v>0</v>
      </c>
      <c r="MU217" s="74">
        <v>0</v>
      </c>
      <c r="MV217" s="74">
        <v>0</v>
      </c>
      <c r="MW217" s="74">
        <v>0</v>
      </c>
      <c r="MX217" s="74">
        <v>0</v>
      </c>
      <c r="MY217" s="74">
        <v>0</v>
      </c>
      <c r="MZ217" s="74">
        <v>0</v>
      </c>
      <c r="NA217" s="74">
        <v>0</v>
      </c>
      <c r="NB217" s="74">
        <v>0</v>
      </c>
      <c r="NC217" s="74">
        <v>0</v>
      </c>
      <c r="ND217" s="74">
        <v>0</v>
      </c>
      <c r="NE217" s="74">
        <v>0</v>
      </c>
      <c r="NF217" s="74">
        <v>0</v>
      </c>
      <c r="NG217" s="74">
        <v>0</v>
      </c>
      <c r="NH217" s="74">
        <v>0</v>
      </c>
      <c r="NI217" s="74">
        <v>0</v>
      </c>
    </row>
    <row r="218" spans="1:373" x14ac:dyDescent="0.25">
      <c r="A218" s="74" t="s">
        <v>4</v>
      </c>
      <c r="B218" s="74" t="s">
        <v>1334</v>
      </c>
      <c r="C218" s="74">
        <v>4165809</v>
      </c>
      <c r="D218" s="74">
        <v>23500</v>
      </c>
      <c r="E218" s="74">
        <v>17</v>
      </c>
      <c r="F218" s="74">
        <v>1069449</v>
      </c>
      <c r="G218" s="74">
        <v>1113544</v>
      </c>
      <c r="H218" s="74">
        <v>10528517</v>
      </c>
      <c r="I218" s="74">
        <v>12968106</v>
      </c>
      <c r="J218" s="74">
        <v>2186632</v>
      </c>
      <c r="K218" s="74">
        <v>2610909</v>
      </c>
      <c r="L218" s="74">
        <v>0</v>
      </c>
      <c r="M218" s="74">
        <v>0</v>
      </c>
      <c r="N218" s="74">
        <v>0</v>
      </c>
      <c r="O218" s="74">
        <v>30477157</v>
      </c>
      <c r="P218" s="74">
        <v>-1756240</v>
      </c>
      <c r="Q218" s="74">
        <v>-8682042</v>
      </c>
      <c r="R218" s="74">
        <v>-3062647</v>
      </c>
      <c r="S218" s="74">
        <v>-1520088</v>
      </c>
      <c r="T218" s="74">
        <v>-1495656</v>
      </c>
      <c r="U218" s="74">
        <v>0</v>
      </c>
      <c r="V218" s="74">
        <v>0</v>
      </c>
      <c r="W218" s="74">
        <v>0</v>
      </c>
      <c r="X218" s="74">
        <v>-16516673</v>
      </c>
      <c r="Y218" s="74">
        <v>13960484</v>
      </c>
      <c r="Z218" s="74">
        <v>831443</v>
      </c>
      <c r="AA218" s="74">
        <v>0</v>
      </c>
      <c r="AB218" s="74">
        <v>3538810</v>
      </c>
      <c r="AC218" s="74">
        <v>34023</v>
      </c>
      <c r="AD218" s="74">
        <v>-175000</v>
      </c>
      <c r="AE218" s="74">
        <v>0</v>
      </c>
      <c r="AF218" s="74">
        <v>303489</v>
      </c>
      <c r="AG218" s="74">
        <v>0</v>
      </c>
      <c r="AH218" s="74">
        <v>0</v>
      </c>
      <c r="AI218" s="74">
        <v>-1325044</v>
      </c>
      <c r="AJ218" s="74">
        <v>0</v>
      </c>
      <c r="AK218" s="74">
        <v>1069449</v>
      </c>
      <c r="AL218" s="74">
        <v>1113544</v>
      </c>
      <c r="AM218" s="74">
        <v>10528517</v>
      </c>
      <c r="AN218" s="74">
        <v>12961117</v>
      </c>
      <c r="AO218" s="74">
        <v>2211298</v>
      </c>
      <c r="AP218" s="74">
        <v>2620877</v>
      </c>
      <c r="AQ218" s="74">
        <v>0</v>
      </c>
      <c r="AR218" s="74">
        <v>0</v>
      </c>
      <c r="AS218" s="74">
        <v>0</v>
      </c>
      <c r="AT218" s="74">
        <v>30504802</v>
      </c>
      <c r="AU218" s="74">
        <v>114082</v>
      </c>
      <c r="AV218" s="74">
        <v>0</v>
      </c>
      <c r="AW218" s="74">
        <v>-1922920</v>
      </c>
      <c r="AX218" s="74">
        <v>-8924180</v>
      </c>
      <c r="AY218" s="74">
        <v>-3639212</v>
      </c>
      <c r="AZ218" s="74">
        <v>-1640825</v>
      </c>
      <c r="BA218" s="74">
        <v>-1592038</v>
      </c>
      <c r="BB218" s="74">
        <v>0</v>
      </c>
      <c r="BC218" s="74">
        <v>0</v>
      </c>
      <c r="BD218" s="74">
        <v>0</v>
      </c>
      <c r="BE218" s="74">
        <v>-17719175</v>
      </c>
      <c r="BF218" s="74">
        <v>0</v>
      </c>
      <c r="BG218" s="74">
        <v>0</v>
      </c>
      <c r="BH218" s="74">
        <v>0</v>
      </c>
      <c r="BI218" s="74">
        <v>0</v>
      </c>
      <c r="BJ218" s="74">
        <v>0</v>
      </c>
      <c r="BK218" s="74">
        <v>0</v>
      </c>
      <c r="BL218" s="74">
        <v>768580</v>
      </c>
      <c r="BM218" s="74">
        <v>356858</v>
      </c>
      <c r="BN218" s="74">
        <v>0</v>
      </c>
      <c r="BO218" s="74">
        <v>2697105</v>
      </c>
      <c r="BP218" s="74">
        <v>0</v>
      </c>
      <c r="BQ218" s="74">
        <v>0</v>
      </c>
      <c r="BR218" s="74">
        <v>0</v>
      </c>
      <c r="BS218" s="74">
        <v>0</v>
      </c>
      <c r="BT218" s="74">
        <v>235572</v>
      </c>
      <c r="BU218" s="74">
        <v>0</v>
      </c>
      <c r="BV218" s="74">
        <v>0</v>
      </c>
      <c r="BW218" s="74">
        <v>0</v>
      </c>
      <c r="BX218" s="74">
        <v>3221291</v>
      </c>
      <c r="BY218" s="74">
        <v>0</v>
      </c>
      <c r="BZ218" s="74">
        <v>0</v>
      </c>
      <c r="CA218" s="74">
        <v>0</v>
      </c>
      <c r="CB218" s="74">
        <v>12401146</v>
      </c>
      <c r="CC218" s="74">
        <v>0</v>
      </c>
      <c r="CD218" s="74">
        <v>0</v>
      </c>
      <c r="CE218" s="74">
        <v>0</v>
      </c>
      <c r="CF218" s="74">
        <v>0</v>
      </c>
      <c r="CG218" s="74">
        <v>-2035962</v>
      </c>
      <c r="CH218" s="74">
        <v>0</v>
      </c>
      <c r="CI218" s="74">
        <v>12785627</v>
      </c>
      <c r="CJ218" s="74">
        <v>0</v>
      </c>
      <c r="CK218" s="74">
        <v>3207721</v>
      </c>
      <c r="CL218" s="74">
        <v>12899709</v>
      </c>
      <c r="CM218" s="74">
        <v>768580</v>
      </c>
      <c r="CN218" s="74">
        <v>16876010</v>
      </c>
      <c r="CO218" s="74">
        <v>3289535</v>
      </c>
      <c r="CP218" s="74">
        <v>3221291</v>
      </c>
      <c r="CQ218" s="74">
        <v>0</v>
      </c>
      <c r="CR218" s="74">
        <v>0</v>
      </c>
      <c r="CS218" s="74">
        <v>10365184</v>
      </c>
      <c r="CT218" s="74">
        <v>16876010</v>
      </c>
      <c r="CU218" s="74">
        <v>114082</v>
      </c>
      <c r="CV218" s="74">
        <v>0</v>
      </c>
      <c r="CW218" s="74">
        <v>0</v>
      </c>
      <c r="CX218" s="74">
        <v>12899709</v>
      </c>
      <c r="CY218" s="74">
        <v>0</v>
      </c>
      <c r="CZ218" s="74">
        <v>0</v>
      </c>
      <c r="DA218" s="74">
        <v>0</v>
      </c>
      <c r="DB218" s="74">
        <v>13960484</v>
      </c>
      <c r="DC218" s="74">
        <v>449631</v>
      </c>
      <c r="DD218" s="74">
        <v>0</v>
      </c>
      <c r="DE218" s="74">
        <v>3864104</v>
      </c>
      <c r="DF218" s="74">
        <v>91842</v>
      </c>
      <c r="DG218" s="74">
        <v>-175000</v>
      </c>
      <c r="DH218" s="74">
        <v>0</v>
      </c>
      <c r="DI218" s="74">
        <v>296786</v>
      </c>
      <c r="DJ218" s="74">
        <v>0</v>
      </c>
      <c r="DK218" s="74">
        <v>0</v>
      </c>
      <c r="DL218" s="74">
        <v>27017</v>
      </c>
      <c r="DM218" s="74">
        <v>-586802</v>
      </c>
      <c r="DN218" s="74">
        <v>0</v>
      </c>
      <c r="DO218" s="74">
        <v>3967578</v>
      </c>
      <c r="DP218" s="74">
        <v>831443</v>
      </c>
      <c r="DQ218" s="74">
        <v>0</v>
      </c>
      <c r="DR218" s="74">
        <v>3538810</v>
      </c>
      <c r="DS218" s="74">
        <v>34023</v>
      </c>
      <c r="DT218" s="74">
        <v>-175000</v>
      </c>
      <c r="DU218" s="74">
        <v>0</v>
      </c>
      <c r="DV218" s="74">
        <v>303489</v>
      </c>
      <c r="DW218" s="74">
        <v>0</v>
      </c>
      <c r="DX218" s="74">
        <v>0</v>
      </c>
      <c r="DY218" s="74">
        <v>26362</v>
      </c>
      <c r="DZ218" s="74">
        <v>-1325044</v>
      </c>
      <c r="EA218" s="74">
        <v>0</v>
      </c>
      <c r="EB218" s="74">
        <v>3234083</v>
      </c>
      <c r="EC218" s="74">
        <v>0</v>
      </c>
      <c r="ED218" s="74">
        <v>0</v>
      </c>
      <c r="EE218" s="74">
        <v>0</v>
      </c>
      <c r="EF218" s="74">
        <v>0</v>
      </c>
      <c r="EG218" s="74">
        <v>0</v>
      </c>
      <c r="EH218" s="74">
        <v>0</v>
      </c>
      <c r="EI218" s="74">
        <v>0</v>
      </c>
      <c r="EJ218" s="74">
        <v>0</v>
      </c>
      <c r="EK218" s="74">
        <v>0</v>
      </c>
      <c r="EL218" s="74">
        <v>0</v>
      </c>
      <c r="EM218" s="74">
        <v>0</v>
      </c>
      <c r="EN218" s="74">
        <v>0</v>
      </c>
      <c r="EO218" s="74">
        <v>0</v>
      </c>
      <c r="EP218" s="74">
        <v>0</v>
      </c>
      <c r="EQ218" s="74">
        <v>0</v>
      </c>
      <c r="ER218" s="74">
        <v>0</v>
      </c>
      <c r="ES218" s="74">
        <v>0</v>
      </c>
      <c r="ET218" s="74">
        <v>0</v>
      </c>
      <c r="EU218" s="74">
        <v>0</v>
      </c>
      <c r="EV218" s="74">
        <v>0</v>
      </c>
      <c r="EW218" s="74">
        <v>0</v>
      </c>
      <c r="EX218" s="74">
        <v>0</v>
      </c>
      <c r="EY218" s="74">
        <v>26362</v>
      </c>
      <c r="EZ218" s="74">
        <v>0</v>
      </c>
      <c r="FA218" s="74">
        <v>0</v>
      </c>
      <c r="FB218" s="74">
        <v>26362</v>
      </c>
      <c r="FC218" s="74">
        <v>0</v>
      </c>
      <c r="FD218" s="74">
        <v>0</v>
      </c>
      <c r="FE218" s="74">
        <v>0</v>
      </c>
      <c r="FF218" s="74">
        <v>0</v>
      </c>
      <c r="FG218" s="74">
        <v>0</v>
      </c>
      <c r="FH218" s="74">
        <v>0</v>
      </c>
      <c r="FI218" s="74">
        <v>0</v>
      </c>
      <c r="FJ218" s="74">
        <v>0</v>
      </c>
      <c r="FK218" s="74">
        <v>0</v>
      </c>
      <c r="FL218" s="74">
        <v>0</v>
      </c>
      <c r="FM218" s="74">
        <v>0</v>
      </c>
      <c r="FN218" s="74">
        <v>0</v>
      </c>
      <c r="FO218" s="74">
        <v>0</v>
      </c>
      <c r="FP218" s="74">
        <v>768580</v>
      </c>
      <c r="FQ218" s="74">
        <v>768580</v>
      </c>
      <c r="FR218" s="74">
        <v>18696642</v>
      </c>
      <c r="FS218" s="74">
        <v>0</v>
      </c>
      <c r="FT218" s="74">
        <v>0</v>
      </c>
      <c r="FU218" s="74">
        <v>0</v>
      </c>
      <c r="FV218" s="74">
        <v>0</v>
      </c>
      <c r="FW218" s="74">
        <v>0</v>
      </c>
      <c r="FX218" s="74">
        <v>768580</v>
      </c>
      <c r="FY218" s="74">
        <v>768580</v>
      </c>
      <c r="FZ218" s="74">
        <v>16902372</v>
      </c>
      <c r="GA218" s="74">
        <v>0</v>
      </c>
      <c r="GB218" s="74">
        <v>0</v>
      </c>
      <c r="GC218" s="74">
        <v>0</v>
      </c>
      <c r="GD218" s="74">
        <v>0</v>
      </c>
      <c r="GE218" s="74">
        <v>0</v>
      </c>
      <c r="GF218" s="74">
        <v>0</v>
      </c>
      <c r="GG218" s="74">
        <v>0</v>
      </c>
      <c r="GH218" s="74">
        <v>0</v>
      </c>
      <c r="GI218" s="74">
        <v>0</v>
      </c>
      <c r="GJ218" s="74">
        <v>0</v>
      </c>
      <c r="GK218" s="74">
        <v>0</v>
      </c>
      <c r="GL218" s="74">
        <v>0</v>
      </c>
      <c r="GM218" s="74">
        <v>0</v>
      </c>
      <c r="GN218" s="74">
        <v>0</v>
      </c>
      <c r="GO218" s="74">
        <v>0</v>
      </c>
      <c r="GP218" s="74">
        <v>26362</v>
      </c>
      <c r="GQ218" s="74">
        <v>433928</v>
      </c>
      <c r="GR218" s="74">
        <v>0</v>
      </c>
      <c r="GS218" s="74">
        <v>2410563</v>
      </c>
      <c r="GT218" s="74">
        <v>0</v>
      </c>
      <c r="GU218" s="74">
        <v>0</v>
      </c>
      <c r="GV218" s="74">
        <v>0</v>
      </c>
      <c r="GW218" s="74">
        <v>26517</v>
      </c>
      <c r="GX218" s="74">
        <v>0</v>
      </c>
      <c r="GY218" s="74">
        <v>252089</v>
      </c>
      <c r="GZ218" s="74">
        <v>3123097</v>
      </c>
      <c r="HA218" s="74">
        <v>356858</v>
      </c>
      <c r="HB218" s="74">
        <v>0</v>
      </c>
      <c r="HC218" s="74">
        <v>2697105</v>
      </c>
      <c r="HD218" s="74">
        <v>0</v>
      </c>
      <c r="HE218" s="74">
        <v>0</v>
      </c>
      <c r="HF218" s="74">
        <v>0</v>
      </c>
      <c r="HG218" s="74">
        <v>25862</v>
      </c>
      <c r="HH218" s="74">
        <v>0</v>
      </c>
      <c r="HI218" s="74">
        <v>235572</v>
      </c>
      <c r="HJ218" s="74">
        <v>3315397</v>
      </c>
      <c r="HK218" s="74">
        <v>0</v>
      </c>
      <c r="HL218" s="74">
        <v>0</v>
      </c>
      <c r="HM218" s="74">
        <v>0</v>
      </c>
      <c r="HN218" s="74">
        <v>0</v>
      </c>
      <c r="HO218" s="74">
        <v>0</v>
      </c>
      <c r="HP218" s="74">
        <v>0</v>
      </c>
      <c r="HQ218" s="74">
        <v>25862</v>
      </c>
      <c r="HR218" s="74">
        <v>0</v>
      </c>
      <c r="HS218" s="74">
        <v>0</v>
      </c>
      <c r="HT218" s="74">
        <v>25862</v>
      </c>
      <c r="HU218" s="74">
        <v>0</v>
      </c>
      <c r="HV218" s="74">
        <v>0</v>
      </c>
      <c r="HW218" s="74">
        <v>0</v>
      </c>
      <c r="HX218" s="74">
        <v>0</v>
      </c>
      <c r="HY218" s="74">
        <v>0</v>
      </c>
      <c r="HZ218" s="74">
        <v>0</v>
      </c>
      <c r="IA218" s="74">
        <v>0</v>
      </c>
      <c r="IB218" s="74">
        <v>0</v>
      </c>
      <c r="IC218" s="74">
        <v>0</v>
      </c>
      <c r="ID218" s="74">
        <v>0</v>
      </c>
      <c r="IE218" s="74">
        <v>0</v>
      </c>
      <c r="IF218" s="74">
        <v>0</v>
      </c>
      <c r="IG218" s="74">
        <v>0</v>
      </c>
      <c r="IH218" s="74">
        <v>3221291</v>
      </c>
      <c r="II218" s="74">
        <v>0</v>
      </c>
      <c r="IJ218" s="74">
        <v>0</v>
      </c>
      <c r="IK218" s="74">
        <v>0</v>
      </c>
      <c r="IL218" s="74">
        <v>3221291</v>
      </c>
      <c r="IM218" s="74">
        <v>0</v>
      </c>
      <c r="IN218" s="74">
        <v>0</v>
      </c>
      <c r="IO218" s="74">
        <v>0</v>
      </c>
      <c r="IP218" s="74">
        <v>3221291</v>
      </c>
      <c r="IQ218" s="74">
        <v>0</v>
      </c>
      <c r="IR218" s="74">
        <v>0</v>
      </c>
      <c r="IS218" s="74">
        <v>0</v>
      </c>
      <c r="IT218" s="74">
        <v>3221291</v>
      </c>
      <c r="IU218" s="74">
        <v>0</v>
      </c>
      <c r="IV218" s="74">
        <v>0</v>
      </c>
      <c r="IW218" s="74">
        <v>0</v>
      </c>
      <c r="IX218" s="74">
        <v>0</v>
      </c>
      <c r="IY218" s="74">
        <v>0</v>
      </c>
      <c r="IZ218" s="74">
        <v>0</v>
      </c>
      <c r="JA218" s="74">
        <v>0</v>
      </c>
      <c r="JB218" s="74">
        <v>0</v>
      </c>
      <c r="JC218" s="74">
        <v>0</v>
      </c>
      <c r="JD218" s="74">
        <v>0</v>
      </c>
      <c r="JE218" s="74">
        <v>0</v>
      </c>
      <c r="JF218" s="74">
        <v>0</v>
      </c>
      <c r="JG218" s="74">
        <v>0</v>
      </c>
      <c r="JH218" s="74">
        <v>0</v>
      </c>
      <c r="JI218" s="74">
        <v>0</v>
      </c>
      <c r="JJ218" s="74">
        <v>0</v>
      </c>
      <c r="JK218" s="74">
        <v>0</v>
      </c>
      <c r="JL218" s="74">
        <v>0</v>
      </c>
      <c r="JM218" s="74">
        <v>0</v>
      </c>
      <c r="JN218" s="74">
        <v>0</v>
      </c>
      <c r="JO218" s="74">
        <v>0</v>
      </c>
      <c r="JP218" s="74">
        <v>0</v>
      </c>
      <c r="JQ218" s="74">
        <v>12512010</v>
      </c>
      <c r="JR218" s="74">
        <v>-159756</v>
      </c>
      <c r="JS218" s="74">
        <v>0</v>
      </c>
      <c r="JT218" s="74">
        <v>12352254</v>
      </c>
      <c r="JU218" s="74">
        <v>18696642</v>
      </c>
      <c r="JV218" s="74">
        <v>0</v>
      </c>
      <c r="JW218" s="74">
        <v>0</v>
      </c>
      <c r="JX218" s="74">
        <v>0</v>
      </c>
      <c r="JY218" s="74">
        <v>0</v>
      </c>
      <c r="JZ218" s="74">
        <v>0</v>
      </c>
      <c r="KA218" s="74">
        <v>0</v>
      </c>
      <c r="KB218" s="74">
        <v>12401146</v>
      </c>
      <c r="KC218" s="74">
        <v>-2035462</v>
      </c>
      <c r="KD218" s="74">
        <v>0</v>
      </c>
      <c r="KE218" s="74">
        <v>10365684</v>
      </c>
      <c r="KF218" s="74">
        <v>16902372</v>
      </c>
      <c r="KG218" s="74">
        <v>0</v>
      </c>
      <c r="KH218" s="74">
        <v>0</v>
      </c>
      <c r="KI218" s="74">
        <v>0</v>
      </c>
      <c r="KJ218" s="74">
        <v>0</v>
      </c>
      <c r="KK218" s="74">
        <v>0</v>
      </c>
      <c r="KL218" s="74">
        <v>0</v>
      </c>
      <c r="KM218" s="74">
        <v>0</v>
      </c>
      <c r="KN218" s="74">
        <v>500</v>
      </c>
      <c r="KO218" s="74">
        <v>0</v>
      </c>
      <c r="KP218" s="74">
        <v>500</v>
      </c>
      <c r="KQ218" s="74">
        <v>26362</v>
      </c>
      <c r="KR218" s="74">
        <v>0</v>
      </c>
      <c r="KS218" s="74">
        <v>0</v>
      </c>
      <c r="KT218" s="74">
        <v>0</v>
      </c>
      <c r="KU218" s="74">
        <v>0</v>
      </c>
      <c r="KV218" s="74">
        <v>0</v>
      </c>
      <c r="KW218" s="74">
        <v>0</v>
      </c>
      <c r="KX218" s="74">
        <v>0</v>
      </c>
      <c r="KY218" s="74">
        <v>0</v>
      </c>
      <c r="KZ218" s="74">
        <v>0</v>
      </c>
      <c r="LA218" s="74">
        <v>0</v>
      </c>
      <c r="LB218" s="74">
        <v>0</v>
      </c>
      <c r="LC218" s="74">
        <v>-1922920</v>
      </c>
      <c r="LD218" s="74">
        <v>-8924180</v>
      </c>
      <c r="LE218" s="74">
        <v>-3639212</v>
      </c>
      <c r="LF218" s="74">
        <v>-1640825</v>
      </c>
      <c r="LG218" s="74">
        <v>-1592038</v>
      </c>
      <c r="LH218" s="74">
        <v>0</v>
      </c>
      <c r="LI218" s="74">
        <v>0</v>
      </c>
      <c r="LJ218" s="74">
        <v>12785627</v>
      </c>
      <c r="LK218" s="74">
        <v>0</v>
      </c>
      <c r="LL218" s="74">
        <v>-17719175</v>
      </c>
      <c r="LM218" s="74">
        <v>0</v>
      </c>
      <c r="LN218" s="74">
        <v>0</v>
      </c>
      <c r="LO218" s="74">
        <v>0</v>
      </c>
      <c r="LP218" s="74">
        <v>0</v>
      </c>
      <c r="LQ218" s="74">
        <v>0</v>
      </c>
      <c r="LR218" s="74">
        <v>0</v>
      </c>
      <c r="LS218" s="74">
        <v>0</v>
      </c>
      <c r="LT218" s="74">
        <v>0</v>
      </c>
      <c r="LU218" s="74">
        <v>0</v>
      </c>
      <c r="LV218" s="74">
        <v>0</v>
      </c>
      <c r="LW218" s="74">
        <v>0</v>
      </c>
      <c r="LX218" s="74">
        <v>0</v>
      </c>
      <c r="LY218" s="74">
        <v>0</v>
      </c>
      <c r="LZ218" s="74">
        <v>0</v>
      </c>
      <c r="MA218" s="74">
        <v>0</v>
      </c>
      <c r="MB218" s="74">
        <v>0</v>
      </c>
      <c r="MC218" s="74">
        <v>0</v>
      </c>
      <c r="MD218" s="74">
        <v>0</v>
      </c>
      <c r="ME218" s="74">
        <v>0</v>
      </c>
      <c r="MF218" s="74">
        <v>0</v>
      </c>
      <c r="MG218" s="74">
        <v>1069449</v>
      </c>
      <c r="MH218" s="74">
        <v>1113544</v>
      </c>
      <c r="MI218" s="74">
        <v>10528517</v>
      </c>
      <c r="MJ218" s="74">
        <v>12961117</v>
      </c>
      <c r="MK218" s="74">
        <v>2211298</v>
      </c>
      <c r="ML218" s="74">
        <v>2620877</v>
      </c>
      <c r="MM218" s="74">
        <v>0</v>
      </c>
      <c r="MN218" s="74">
        <v>0</v>
      </c>
      <c r="MO218" s="74">
        <v>0</v>
      </c>
      <c r="MP218" s="74">
        <v>30504802</v>
      </c>
      <c r="MQ218" s="74">
        <v>0</v>
      </c>
      <c r="MR218" s="74">
        <v>0</v>
      </c>
      <c r="MS218" s="74">
        <v>0</v>
      </c>
      <c r="MT218" s="74">
        <v>0</v>
      </c>
      <c r="MU218" s="74">
        <v>0</v>
      </c>
      <c r="MV218" s="74">
        <v>0</v>
      </c>
      <c r="MW218" s="74">
        <v>0</v>
      </c>
      <c r="MX218" s="74">
        <v>0</v>
      </c>
      <c r="MY218" s="74">
        <v>0</v>
      </c>
      <c r="MZ218" s="74">
        <v>0</v>
      </c>
      <c r="NA218" s="74">
        <v>0</v>
      </c>
      <c r="NB218" s="74">
        <v>0</v>
      </c>
      <c r="NC218" s="74">
        <v>0</v>
      </c>
      <c r="ND218" s="74">
        <v>0</v>
      </c>
      <c r="NE218" s="74">
        <v>0</v>
      </c>
      <c r="NF218" s="74">
        <v>0</v>
      </c>
      <c r="NG218" s="74">
        <v>0</v>
      </c>
      <c r="NH218" s="74">
        <v>0</v>
      </c>
      <c r="NI218" s="74">
        <v>0</v>
      </c>
    </row>
    <row r="219" spans="1:373" x14ac:dyDescent="0.25">
      <c r="A219" s="74" t="s">
        <v>4</v>
      </c>
      <c r="B219" s="74" t="s">
        <v>1334</v>
      </c>
      <c r="C219" s="74">
        <v>4167706</v>
      </c>
      <c r="D219" s="74">
        <v>25000</v>
      </c>
      <c r="E219" s="74">
        <v>17</v>
      </c>
      <c r="F219" s="74">
        <v>87000</v>
      </c>
      <c r="G219" s="74">
        <v>98835</v>
      </c>
      <c r="H219" s="74">
        <v>1938254</v>
      </c>
      <c r="I219" s="74">
        <v>188726</v>
      </c>
      <c r="J219" s="74">
        <v>264922</v>
      </c>
      <c r="K219" s="74">
        <v>674951</v>
      </c>
      <c r="L219" s="74">
        <v>96115</v>
      </c>
      <c r="M219" s="74">
        <v>0</v>
      </c>
      <c r="N219" s="74">
        <v>0</v>
      </c>
      <c r="O219" s="74">
        <v>3348803</v>
      </c>
      <c r="P219" s="74">
        <v>-104646</v>
      </c>
      <c r="Q219" s="74">
        <v>-1816725</v>
      </c>
      <c r="R219" s="74">
        <v>-184394</v>
      </c>
      <c r="S219" s="74">
        <v>-198263</v>
      </c>
      <c r="T219" s="74">
        <v>-663587</v>
      </c>
      <c r="U219" s="74">
        <v>-83036</v>
      </c>
      <c r="V219" s="74">
        <v>0</v>
      </c>
      <c r="W219" s="74">
        <v>0</v>
      </c>
      <c r="X219" s="74">
        <v>-3050651</v>
      </c>
      <c r="Y219" s="74">
        <v>298152</v>
      </c>
      <c r="Z219" s="74">
        <v>-153402</v>
      </c>
      <c r="AA219" s="74">
        <v>0</v>
      </c>
      <c r="AB219" s="74">
        <v>484303</v>
      </c>
      <c r="AC219" s="74">
        <v>0</v>
      </c>
      <c r="AD219" s="74">
        <v>0</v>
      </c>
      <c r="AE219" s="74">
        <v>10530</v>
      </c>
      <c r="AF219" s="74">
        <v>47595</v>
      </c>
      <c r="AG219" s="74">
        <v>0</v>
      </c>
      <c r="AH219" s="74">
        <v>0</v>
      </c>
      <c r="AI219" s="74">
        <v>0</v>
      </c>
      <c r="AJ219" s="74">
        <v>0</v>
      </c>
      <c r="AK219" s="74">
        <v>87000</v>
      </c>
      <c r="AL219" s="74">
        <v>45281</v>
      </c>
      <c r="AM219" s="74">
        <v>1932573</v>
      </c>
      <c r="AN219" s="74">
        <v>36144</v>
      </c>
      <c r="AO219" s="74">
        <v>128189.12</v>
      </c>
      <c r="AP219" s="74">
        <v>339545.9</v>
      </c>
      <c r="AQ219" s="74">
        <v>93930</v>
      </c>
      <c r="AR219" s="74">
        <v>22000</v>
      </c>
      <c r="AS219" s="74">
        <v>0</v>
      </c>
      <c r="AT219" s="74">
        <v>2684663</v>
      </c>
      <c r="AU219" s="74">
        <v>0</v>
      </c>
      <c r="AV219" s="74">
        <v>0</v>
      </c>
      <c r="AW219" s="74">
        <v>-42276</v>
      </c>
      <c r="AX219" s="74">
        <v>-1902197</v>
      </c>
      <c r="AY219" s="74">
        <v>-31959</v>
      </c>
      <c r="AZ219" s="74">
        <v>-93822</v>
      </c>
      <c r="BA219" s="74">
        <v>-296692</v>
      </c>
      <c r="BB219" s="74">
        <v>-71642</v>
      </c>
      <c r="BC219" s="74">
        <v>-20900</v>
      </c>
      <c r="BD219" s="74">
        <v>0</v>
      </c>
      <c r="BE219" s="74">
        <v>-2459488</v>
      </c>
      <c r="BF219" s="74">
        <v>0</v>
      </c>
      <c r="BG219" s="74">
        <v>0</v>
      </c>
      <c r="BH219" s="74">
        <v>0</v>
      </c>
      <c r="BI219" s="74">
        <v>0</v>
      </c>
      <c r="BJ219" s="74">
        <v>0</v>
      </c>
      <c r="BK219" s="74">
        <v>0</v>
      </c>
      <c r="BL219" s="74">
        <v>1144</v>
      </c>
      <c r="BM219" s="74">
        <v>89814</v>
      </c>
      <c r="BN219" s="74">
        <v>0</v>
      </c>
      <c r="BO219" s="74">
        <v>227726</v>
      </c>
      <c r="BP219" s="74">
        <v>696039</v>
      </c>
      <c r="BQ219" s="74">
        <v>0</v>
      </c>
      <c r="BR219" s="74">
        <v>0</v>
      </c>
      <c r="BS219" s="74">
        <v>0</v>
      </c>
      <c r="BT219" s="74">
        <v>32164</v>
      </c>
      <c r="BU219" s="74">
        <v>-157886</v>
      </c>
      <c r="BV219" s="74">
        <v>158286</v>
      </c>
      <c r="BW219" s="74">
        <v>0</v>
      </c>
      <c r="BX219" s="74">
        <v>0</v>
      </c>
      <c r="BY219" s="74">
        <v>0</v>
      </c>
      <c r="BZ219" s="74">
        <v>0</v>
      </c>
      <c r="CA219" s="74">
        <v>0</v>
      </c>
      <c r="CB219" s="74">
        <v>0</v>
      </c>
      <c r="CC219" s="74">
        <v>15000</v>
      </c>
      <c r="CD219" s="74">
        <v>0</v>
      </c>
      <c r="CE219" s="74">
        <v>0</v>
      </c>
      <c r="CF219" s="74">
        <v>0</v>
      </c>
      <c r="CG219" s="74">
        <v>-445797.98</v>
      </c>
      <c r="CH219" s="74">
        <v>0</v>
      </c>
      <c r="CI219" s="74">
        <v>225175</v>
      </c>
      <c r="CJ219" s="74">
        <v>705880</v>
      </c>
      <c r="CK219" s="74">
        <v>389026</v>
      </c>
      <c r="CL219" s="74">
        <v>225175</v>
      </c>
      <c r="CM219" s="74">
        <v>1144</v>
      </c>
      <c r="CN219" s="74">
        <v>615345</v>
      </c>
      <c r="CO219" s="74">
        <v>1045743</v>
      </c>
      <c r="CP219" s="74">
        <v>400</v>
      </c>
      <c r="CQ219" s="74">
        <v>0</v>
      </c>
      <c r="CR219" s="74">
        <v>0</v>
      </c>
      <c r="CS219" s="74">
        <v>-430798</v>
      </c>
      <c r="CT219" s="74">
        <v>615345</v>
      </c>
      <c r="CU219" s="74">
        <v>0</v>
      </c>
      <c r="CV219" s="74">
        <v>0</v>
      </c>
      <c r="CW219" s="74">
        <v>0</v>
      </c>
      <c r="CX219" s="74">
        <v>258329</v>
      </c>
      <c r="CY219" s="74">
        <v>0</v>
      </c>
      <c r="CZ219" s="74">
        <v>0</v>
      </c>
      <c r="DA219" s="74">
        <v>0</v>
      </c>
      <c r="DB219" s="74">
        <v>298152</v>
      </c>
      <c r="DC219" s="74">
        <v>37008</v>
      </c>
      <c r="DD219" s="74">
        <v>0</v>
      </c>
      <c r="DE219" s="74">
        <v>303082</v>
      </c>
      <c r="DF219" s="74">
        <v>-2553</v>
      </c>
      <c r="DG219" s="74">
        <v>0</v>
      </c>
      <c r="DH219" s="74">
        <v>10530</v>
      </c>
      <c r="DI219" s="74">
        <v>57423</v>
      </c>
      <c r="DJ219" s="74">
        <v>0</v>
      </c>
      <c r="DK219" s="74">
        <v>0</v>
      </c>
      <c r="DL219" s="74">
        <v>5063</v>
      </c>
      <c r="DM219" s="74">
        <v>0</v>
      </c>
      <c r="DN219" s="74">
        <v>327792</v>
      </c>
      <c r="DO219" s="74">
        <v>738345</v>
      </c>
      <c r="DP219" s="74">
        <v>-153455</v>
      </c>
      <c r="DQ219" s="74">
        <v>0</v>
      </c>
      <c r="DR219" s="74">
        <v>484303</v>
      </c>
      <c r="DS219" s="74">
        <v>0</v>
      </c>
      <c r="DT219" s="74">
        <v>0</v>
      </c>
      <c r="DU219" s="74">
        <v>10530</v>
      </c>
      <c r="DV219" s="74">
        <v>47595</v>
      </c>
      <c r="DW219" s="74">
        <v>0</v>
      </c>
      <c r="DX219" s="74">
        <v>0</v>
      </c>
      <c r="DY219" s="74">
        <v>4052</v>
      </c>
      <c r="DZ219" s="74">
        <v>0</v>
      </c>
      <c r="EA219" s="74">
        <v>107897</v>
      </c>
      <c r="EB219" s="74">
        <v>500922</v>
      </c>
      <c r="EC219" s="74">
        <v>53</v>
      </c>
      <c r="ED219" s="74">
        <v>0</v>
      </c>
      <c r="EE219" s="74">
        <v>0</v>
      </c>
      <c r="EF219" s="74">
        <v>0</v>
      </c>
      <c r="EG219" s="74">
        <v>0</v>
      </c>
      <c r="EH219" s="74">
        <v>0</v>
      </c>
      <c r="EI219" s="74">
        <v>0</v>
      </c>
      <c r="EJ219" s="74">
        <v>0</v>
      </c>
      <c r="EK219" s="74">
        <v>0</v>
      </c>
      <c r="EL219" s="74">
        <v>0</v>
      </c>
      <c r="EM219" s="74">
        <v>0</v>
      </c>
      <c r="EN219" s="74">
        <v>0</v>
      </c>
      <c r="EO219" s="74">
        <v>53</v>
      </c>
      <c r="EP219" s="74">
        <v>0</v>
      </c>
      <c r="EQ219" s="74">
        <v>0</v>
      </c>
      <c r="ER219" s="74">
        <v>0</v>
      </c>
      <c r="ES219" s="74">
        <v>0</v>
      </c>
      <c r="ET219" s="74">
        <v>0</v>
      </c>
      <c r="EU219" s="74">
        <v>0</v>
      </c>
      <c r="EV219" s="74">
        <v>0</v>
      </c>
      <c r="EW219" s="74">
        <v>0</v>
      </c>
      <c r="EX219" s="74">
        <v>0</v>
      </c>
      <c r="EY219" s="74">
        <v>4052</v>
      </c>
      <c r="EZ219" s="74">
        <v>0</v>
      </c>
      <c r="FA219" s="74">
        <v>107897</v>
      </c>
      <c r="FB219" s="74">
        <v>111949</v>
      </c>
      <c r="FC219" s="74">
        <v>0</v>
      </c>
      <c r="FD219" s="74">
        <v>0</v>
      </c>
      <c r="FE219" s="74">
        <v>0</v>
      </c>
      <c r="FF219" s="74">
        <v>744732</v>
      </c>
      <c r="FG219" s="74">
        <v>0</v>
      </c>
      <c r="FH219" s="74">
        <v>0</v>
      </c>
      <c r="FI219" s="74">
        <v>0</v>
      </c>
      <c r="FJ219" s="74">
        <v>777886</v>
      </c>
      <c r="FK219" s="74">
        <v>1495</v>
      </c>
      <c r="FL219" s="74">
        <v>0</v>
      </c>
      <c r="FM219" s="74">
        <v>0</v>
      </c>
      <c r="FN219" s="74">
        <v>0</v>
      </c>
      <c r="FO219" s="74">
        <v>0</v>
      </c>
      <c r="FP219" s="74">
        <v>4891</v>
      </c>
      <c r="FQ219" s="74">
        <v>6386</v>
      </c>
      <c r="FR219" s="74">
        <v>1042883</v>
      </c>
      <c r="FS219" s="74">
        <v>1495</v>
      </c>
      <c r="FT219" s="74">
        <v>0</v>
      </c>
      <c r="FU219" s="74">
        <v>0</v>
      </c>
      <c r="FV219" s="74">
        <v>0</v>
      </c>
      <c r="FW219" s="74">
        <v>0</v>
      </c>
      <c r="FX219" s="74">
        <v>1144</v>
      </c>
      <c r="FY219" s="74">
        <v>2639</v>
      </c>
      <c r="FZ219" s="74">
        <v>761890</v>
      </c>
      <c r="GA219" s="74">
        <v>0</v>
      </c>
      <c r="GB219" s="74">
        <v>0</v>
      </c>
      <c r="GC219" s="74">
        <v>0</v>
      </c>
      <c r="GD219" s="74">
        <v>0</v>
      </c>
      <c r="GE219" s="74">
        <v>0</v>
      </c>
      <c r="GF219" s="74">
        <v>0</v>
      </c>
      <c r="GG219" s="74">
        <v>0</v>
      </c>
      <c r="GH219" s="74">
        <v>744785</v>
      </c>
      <c r="GI219" s="74">
        <v>1495</v>
      </c>
      <c r="GJ219" s="74">
        <v>0</v>
      </c>
      <c r="GK219" s="74">
        <v>0</v>
      </c>
      <c r="GL219" s="74">
        <v>0</v>
      </c>
      <c r="GM219" s="74">
        <v>0</v>
      </c>
      <c r="GN219" s="74">
        <v>0</v>
      </c>
      <c r="GO219" s="74">
        <v>1495</v>
      </c>
      <c r="GP219" s="74">
        <v>891330</v>
      </c>
      <c r="GQ219" s="74">
        <v>58476</v>
      </c>
      <c r="GR219" s="74">
        <v>0</v>
      </c>
      <c r="GS219" s="74">
        <v>207984</v>
      </c>
      <c r="GT219" s="74">
        <v>34326</v>
      </c>
      <c r="GU219" s="74">
        <v>0</v>
      </c>
      <c r="GV219" s="74">
        <v>0</v>
      </c>
      <c r="GW219" s="74">
        <v>5013</v>
      </c>
      <c r="GX219" s="74">
        <v>0</v>
      </c>
      <c r="GY219" s="74">
        <v>30547</v>
      </c>
      <c r="GZ219" s="74">
        <v>336346</v>
      </c>
      <c r="HA219" s="74">
        <v>89814</v>
      </c>
      <c r="HB219" s="74">
        <v>0</v>
      </c>
      <c r="HC219" s="74">
        <v>227726</v>
      </c>
      <c r="HD219" s="74">
        <v>696039</v>
      </c>
      <c r="HE219" s="74">
        <v>0</v>
      </c>
      <c r="HF219" s="74">
        <v>0</v>
      </c>
      <c r="HG219" s="74">
        <v>3999</v>
      </c>
      <c r="HH219" s="74">
        <v>0</v>
      </c>
      <c r="HI219" s="74">
        <v>32164</v>
      </c>
      <c r="HJ219" s="74">
        <v>1049742</v>
      </c>
      <c r="HK219" s="74">
        <v>0</v>
      </c>
      <c r="HL219" s="74">
        <v>0</v>
      </c>
      <c r="HM219" s="74">
        <v>0</v>
      </c>
      <c r="HN219" s="74">
        <v>0</v>
      </c>
      <c r="HO219" s="74">
        <v>0</v>
      </c>
      <c r="HP219" s="74">
        <v>0</v>
      </c>
      <c r="HQ219" s="74">
        <v>3999</v>
      </c>
      <c r="HR219" s="74">
        <v>0</v>
      </c>
      <c r="HS219" s="74">
        <v>0</v>
      </c>
      <c r="HT219" s="74">
        <v>3999</v>
      </c>
      <c r="HU219" s="74">
        <v>0</v>
      </c>
      <c r="HV219" s="74">
        <v>0</v>
      </c>
      <c r="HW219" s="74">
        <v>0</v>
      </c>
      <c r="HX219" s="74">
        <v>0</v>
      </c>
      <c r="HY219" s="74">
        <v>0</v>
      </c>
      <c r="HZ219" s="74">
        <v>0</v>
      </c>
      <c r="IA219" s="74">
        <v>0</v>
      </c>
      <c r="IB219" s="74">
        <v>0</v>
      </c>
      <c r="IC219" s="74">
        <v>0</v>
      </c>
      <c r="ID219" s="74">
        <v>0</v>
      </c>
      <c r="IE219" s="74">
        <v>534219</v>
      </c>
      <c r="IF219" s="74">
        <v>178825</v>
      </c>
      <c r="IG219" s="74">
        <v>-6051</v>
      </c>
      <c r="IH219" s="74">
        <v>0</v>
      </c>
      <c r="II219" s="74">
        <v>0</v>
      </c>
      <c r="IJ219" s="74">
        <v>0</v>
      </c>
      <c r="IK219" s="74">
        <v>0</v>
      </c>
      <c r="IL219" s="74">
        <v>706993</v>
      </c>
      <c r="IM219" s="74">
        <v>-157886</v>
      </c>
      <c r="IN219" s="74">
        <v>158286</v>
      </c>
      <c r="IO219" s="74">
        <v>0</v>
      </c>
      <c r="IP219" s="74">
        <v>0</v>
      </c>
      <c r="IQ219" s="74">
        <v>0</v>
      </c>
      <c r="IR219" s="74">
        <v>0</v>
      </c>
      <c r="IS219" s="74">
        <v>0</v>
      </c>
      <c r="IT219" s="74">
        <v>400</v>
      </c>
      <c r="IU219" s="74">
        <v>0</v>
      </c>
      <c r="IV219" s="74">
        <v>0</v>
      </c>
      <c r="IW219" s="74">
        <v>0</v>
      </c>
      <c r="IX219" s="74">
        <v>0</v>
      </c>
      <c r="IY219" s="74">
        <v>0</v>
      </c>
      <c r="IZ219" s="74">
        <v>0</v>
      </c>
      <c r="JA219" s="74">
        <v>0</v>
      </c>
      <c r="JB219" s="74">
        <v>0</v>
      </c>
      <c r="JC219" s="74">
        <v>0</v>
      </c>
      <c r="JD219" s="74">
        <v>0</v>
      </c>
      <c r="JE219" s="74">
        <v>0</v>
      </c>
      <c r="JF219" s="74">
        <v>0</v>
      </c>
      <c r="JG219" s="74">
        <v>0</v>
      </c>
      <c r="JH219" s="74">
        <v>0</v>
      </c>
      <c r="JI219" s="74">
        <v>0</v>
      </c>
      <c r="JJ219" s="74">
        <v>0</v>
      </c>
      <c r="JK219" s="74">
        <v>15000</v>
      </c>
      <c r="JL219" s="74">
        <v>0</v>
      </c>
      <c r="JM219" s="74">
        <v>0</v>
      </c>
      <c r="JN219" s="74">
        <v>0</v>
      </c>
      <c r="JO219" s="74">
        <v>0</v>
      </c>
      <c r="JP219" s="74">
        <v>0</v>
      </c>
      <c r="JQ219" s="74">
        <v>0</v>
      </c>
      <c r="JR219" s="74">
        <v>-15456</v>
      </c>
      <c r="JS219" s="74">
        <v>0</v>
      </c>
      <c r="JT219" s="74">
        <v>-456</v>
      </c>
      <c r="JU219" s="74">
        <v>1042883</v>
      </c>
      <c r="JV219" s="74">
        <v>15000</v>
      </c>
      <c r="JW219" s="74">
        <v>0</v>
      </c>
      <c r="JX219" s="74">
        <v>0</v>
      </c>
      <c r="JY219" s="74">
        <v>0</v>
      </c>
      <c r="JZ219" s="74">
        <v>0</v>
      </c>
      <c r="KA219" s="74">
        <v>0</v>
      </c>
      <c r="KB219" s="74">
        <v>0</v>
      </c>
      <c r="KC219" s="74">
        <v>-303252</v>
      </c>
      <c r="KD219" s="74">
        <v>0</v>
      </c>
      <c r="KE219" s="74">
        <v>-288252</v>
      </c>
      <c r="KF219" s="74">
        <v>761890</v>
      </c>
      <c r="KG219" s="74">
        <v>0</v>
      </c>
      <c r="KH219" s="74">
        <v>0</v>
      </c>
      <c r="KI219" s="74">
        <v>0</v>
      </c>
      <c r="KJ219" s="74">
        <v>0</v>
      </c>
      <c r="KK219" s="74">
        <v>0</v>
      </c>
      <c r="KL219" s="74">
        <v>0</v>
      </c>
      <c r="KM219" s="74">
        <v>0</v>
      </c>
      <c r="KN219" s="74">
        <v>142545.98000000001</v>
      </c>
      <c r="KO219" s="74">
        <v>0</v>
      </c>
      <c r="KP219" s="74">
        <v>142546</v>
      </c>
      <c r="KQ219" s="74">
        <v>146545</v>
      </c>
      <c r="KR219" s="74">
        <v>0</v>
      </c>
      <c r="KS219" s="74">
        <v>0</v>
      </c>
      <c r="KT219" s="74">
        <v>0</v>
      </c>
      <c r="KU219" s="74">
        <v>0</v>
      </c>
      <c r="KV219" s="74">
        <v>0</v>
      </c>
      <c r="KW219" s="74">
        <v>0</v>
      </c>
      <c r="KX219" s="74">
        <v>0</v>
      </c>
      <c r="KY219" s="74">
        <v>0</v>
      </c>
      <c r="KZ219" s="74">
        <v>0</v>
      </c>
      <c r="LA219" s="74">
        <v>0</v>
      </c>
      <c r="LB219" s="74">
        <v>0</v>
      </c>
      <c r="LC219" s="74">
        <v>-104514</v>
      </c>
      <c r="LD219" s="74">
        <v>-1851091</v>
      </c>
      <c r="LE219" s="74">
        <v>-185447</v>
      </c>
      <c r="LF219" s="74">
        <v>-213201</v>
      </c>
      <c r="LG219" s="74">
        <v>-665929</v>
      </c>
      <c r="LH219" s="74">
        <v>-90032</v>
      </c>
      <c r="LI219" s="74">
        <v>0</v>
      </c>
      <c r="LJ219" s="74">
        <v>258329</v>
      </c>
      <c r="LK219" s="74">
        <v>0</v>
      </c>
      <c r="LL219" s="74">
        <v>-3110214</v>
      </c>
      <c r="LM219" s="74">
        <v>62238</v>
      </c>
      <c r="LN219" s="74">
        <v>0</v>
      </c>
      <c r="LO219" s="74">
        <v>153488</v>
      </c>
      <c r="LP219" s="74">
        <v>119379</v>
      </c>
      <c r="LQ219" s="74">
        <v>369237</v>
      </c>
      <c r="LR219" s="74">
        <v>18390</v>
      </c>
      <c r="LS219" s="74">
        <v>0</v>
      </c>
      <c r="LT219" s="74">
        <v>744732</v>
      </c>
      <c r="LU219" s="74">
        <v>0</v>
      </c>
      <c r="LV219" s="74">
        <v>722732</v>
      </c>
      <c r="LW219" s="74">
        <v>0</v>
      </c>
      <c r="LX219" s="74">
        <v>51106</v>
      </c>
      <c r="LY219" s="74">
        <v>0</v>
      </c>
      <c r="LZ219" s="74">
        <v>0</v>
      </c>
      <c r="MA219" s="74">
        <v>0</v>
      </c>
      <c r="MB219" s="74">
        <v>0</v>
      </c>
      <c r="MC219" s="74">
        <v>20900</v>
      </c>
      <c r="MD219" s="74">
        <v>777886</v>
      </c>
      <c r="ME219" s="74">
        <v>0</v>
      </c>
      <c r="MF219" s="74">
        <v>72006</v>
      </c>
      <c r="MG219" s="74">
        <v>87000</v>
      </c>
      <c r="MH219" s="74">
        <v>98835</v>
      </c>
      <c r="MI219" s="74">
        <v>1938254</v>
      </c>
      <c r="MJ219" s="74">
        <v>189584</v>
      </c>
      <c r="MK219" s="74">
        <v>276605</v>
      </c>
      <c r="ML219" s="74">
        <v>682150</v>
      </c>
      <c r="MM219" s="74">
        <v>96115</v>
      </c>
      <c r="MN219" s="74">
        <v>0</v>
      </c>
      <c r="MO219" s="74">
        <v>0</v>
      </c>
      <c r="MP219" s="74">
        <v>3368543</v>
      </c>
      <c r="MQ219" s="74">
        <v>0</v>
      </c>
      <c r="MR219" s="74">
        <v>0</v>
      </c>
      <c r="MS219" s="74">
        <v>0</v>
      </c>
      <c r="MT219" s="74">
        <v>0</v>
      </c>
      <c r="MU219" s="74">
        <v>0</v>
      </c>
      <c r="MV219" s="74">
        <v>0</v>
      </c>
      <c r="MW219" s="74">
        <v>0</v>
      </c>
      <c r="MX219" s="74">
        <v>22000</v>
      </c>
      <c r="MY219" s="74">
        <v>0</v>
      </c>
      <c r="MZ219" s="74">
        <v>22000</v>
      </c>
      <c r="NA219" s="74">
        <v>0</v>
      </c>
      <c r="NB219" s="74">
        <v>53554</v>
      </c>
      <c r="NC219" s="74">
        <v>5681</v>
      </c>
      <c r="ND219" s="74">
        <v>153440</v>
      </c>
      <c r="NE219" s="74">
        <v>148415.88</v>
      </c>
      <c r="NF219" s="74">
        <v>342604.1</v>
      </c>
      <c r="NG219" s="74">
        <v>2185</v>
      </c>
      <c r="NH219" s="74">
        <v>0</v>
      </c>
      <c r="NI219" s="74">
        <v>0</v>
      </c>
    </row>
    <row r="220" spans="1:373" x14ac:dyDescent="0.25">
      <c r="A220" s="74" t="s">
        <v>4</v>
      </c>
      <c r="B220" s="74" t="s">
        <v>1334</v>
      </c>
      <c r="C220" s="74">
        <v>4167904</v>
      </c>
      <c r="D220" s="74">
        <v>25200</v>
      </c>
      <c r="E220" s="74">
        <v>17</v>
      </c>
      <c r="F220" s="74">
        <v>458959</v>
      </c>
      <c r="G220" s="74">
        <v>223606</v>
      </c>
      <c r="H220" s="74">
        <v>4353808</v>
      </c>
      <c r="I220" s="74">
        <v>0</v>
      </c>
      <c r="J220" s="74">
        <v>0</v>
      </c>
      <c r="K220" s="74">
        <v>8211617</v>
      </c>
      <c r="L220" s="74">
        <v>376667</v>
      </c>
      <c r="M220" s="74">
        <v>0</v>
      </c>
      <c r="N220" s="74">
        <v>0</v>
      </c>
      <c r="O220" s="74">
        <v>13624657</v>
      </c>
      <c r="P220" s="74">
        <v>-222086</v>
      </c>
      <c r="Q220" s="74">
        <v>-4280338</v>
      </c>
      <c r="R220" s="74">
        <v>-2554239</v>
      </c>
      <c r="S220" s="74">
        <v>0</v>
      </c>
      <c r="T220" s="74">
        <v>-2643979</v>
      </c>
      <c r="U220" s="74">
        <v>-364667</v>
      </c>
      <c r="V220" s="74">
        <v>0</v>
      </c>
      <c r="W220" s="74">
        <v>0</v>
      </c>
      <c r="X220" s="74">
        <v>-10065309</v>
      </c>
      <c r="Y220" s="74">
        <v>3559348</v>
      </c>
      <c r="Z220" s="74">
        <v>40778248</v>
      </c>
      <c r="AA220" s="74">
        <v>0</v>
      </c>
      <c r="AB220" s="74">
        <v>1184087</v>
      </c>
      <c r="AC220" s="74">
        <v>7961</v>
      </c>
      <c r="AD220" s="74">
        <v>-92257</v>
      </c>
      <c r="AE220" s="74">
        <v>301934</v>
      </c>
      <c r="AF220" s="74">
        <v>29816</v>
      </c>
      <c r="AG220" s="74">
        <v>0</v>
      </c>
      <c r="AH220" s="74">
        <v>0</v>
      </c>
      <c r="AI220" s="74">
        <v>0</v>
      </c>
      <c r="AJ220" s="74">
        <v>105000</v>
      </c>
      <c r="AK220" s="74">
        <v>458959</v>
      </c>
      <c r="AL220" s="74">
        <v>223606</v>
      </c>
      <c r="AM220" s="74">
        <v>4353808</v>
      </c>
      <c r="AN220" s="74">
        <v>4945635</v>
      </c>
      <c r="AO220" s="74">
        <v>0</v>
      </c>
      <c r="AP220" s="74">
        <v>3280068</v>
      </c>
      <c r="AQ220" s="74">
        <v>376667</v>
      </c>
      <c r="AR220" s="74">
        <v>0</v>
      </c>
      <c r="AS220" s="74">
        <v>0</v>
      </c>
      <c r="AT220" s="74">
        <v>13638743</v>
      </c>
      <c r="AU220" s="74">
        <v>0</v>
      </c>
      <c r="AV220" s="74">
        <v>0</v>
      </c>
      <c r="AW220" s="74">
        <v>-223606</v>
      </c>
      <c r="AX220" s="74">
        <v>-4353156</v>
      </c>
      <c r="AY220" s="74">
        <v>-2883835</v>
      </c>
      <c r="AZ220" s="74">
        <v>0</v>
      </c>
      <c r="BA220" s="74">
        <v>-2841771</v>
      </c>
      <c r="BB220" s="74">
        <v>-368267</v>
      </c>
      <c r="BC220" s="74">
        <v>0</v>
      </c>
      <c r="BD220" s="74">
        <v>0</v>
      </c>
      <c r="BE220" s="74">
        <v>-10670635</v>
      </c>
      <c r="BF220" s="74">
        <v>0</v>
      </c>
      <c r="BG220" s="74">
        <v>0</v>
      </c>
      <c r="BH220" s="74">
        <v>3381810</v>
      </c>
      <c r="BI220" s="74">
        <v>0</v>
      </c>
      <c r="BJ220" s="74">
        <v>0</v>
      </c>
      <c r="BK220" s="74">
        <v>0</v>
      </c>
      <c r="BL220" s="74">
        <v>305795</v>
      </c>
      <c r="BM220" s="74">
        <v>0</v>
      </c>
      <c r="BN220" s="74">
        <v>-672</v>
      </c>
      <c r="BO220" s="74">
        <v>1032625</v>
      </c>
      <c r="BP220" s="74">
        <v>0</v>
      </c>
      <c r="BQ220" s="74">
        <v>0</v>
      </c>
      <c r="BR220" s="74">
        <v>0</v>
      </c>
      <c r="BS220" s="74">
        <v>0</v>
      </c>
      <c r="BT220" s="74">
        <v>36030</v>
      </c>
      <c r="BU220" s="74">
        <v>0</v>
      </c>
      <c r="BV220" s="74">
        <v>46521</v>
      </c>
      <c r="BW220" s="74">
        <v>3622</v>
      </c>
      <c r="BX220" s="74">
        <v>30214934</v>
      </c>
      <c r="BY220" s="74">
        <v>0</v>
      </c>
      <c r="BZ220" s="74">
        <v>0</v>
      </c>
      <c r="CA220" s="74">
        <v>0</v>
      </c>
      <c r="CB220" s="74">
        <v>19253123</v>
      </c>
      <c r="CC220" s="74">
        <v>0</v>
      </c>
      <c r="CD220" s="74">
        <v>0</v>
      </c>
      <c r="CE220" s="74">
        <v>0</v>
      </c>
      <c r="CF220" s="74">
        <v>0</v>
      </c>
      <c r="CG220" s="74">
        <v>-1615681</v>
      </c>
      <c r="CH220" s="74">
        <v>0</v>
      </c>
      <c r="CI220" s="74">
        <v>2968108</v>
      </c>
      <c r="CJ220" s="74">
        <v>0</v>
      </c>
      <c r="CK220" s="74">
        <v>42314789</v>
      </c>
      <c r="CL220" s="74">
        <v>2968108</v>
      </c>
      <c r="CM220" s="74">
        <v>3687605</v>
      </c>
      <c r="CN220" s="74">
        <v>48970502</v>
      </c>
      <c r="CO220" s="74">
        <v>1067983</v>
      </c>
      <c r="CP220" s="74">
        <v>30265077</v>
      </c>
      <c r="CQ220" s="74">
        <v>0</v>
      </c>
      <c r="CR220" s="74">
        <v>0</v>
      </c>
      <c r="CS220" s="74">
        <v>17637442</v>
      </c>
      <c r="CT220" s="74">
        <v>48970502</v>
      </c>
      <c r="CU220" s="74">
        <v>0</v>
      </c>
      <c r="CV220" s="74">
        <v>0</v>
      </c>
      <c r="CW220" s="74">
        <v>0</v>
      </c>
      <c r="CX220" s="74">
        <v>2962590</v>
      </c>
      <c r="CY220" s="74">
        <v>0</v>
      </c>
      <c r="CZ220" s="74">
        <v>0</v>
      </c>
      <c r="DA220" s="74">
        <v>0</v>
      </c>
      <c r="DB220" s="74">
        <v>3559348</v>
      </c>
      <c r="DC220" s="74">
        <v>27254660</v>
      </c>
      <c r="DD220" s="74">
        <v>0</v>
      </c>
      <c r="DE220" s="74">
        <v>1232096</v>
      </c>
      <c r="DF220" s="74">
        <v>124231</v>
      </c>
      <c r="DG220" s="74">
        <v>-253594</v>
      </c>
      <c r="DH220" s="74">
        <v>222959</v>
      </c>
      <c r="DI220" s="74">
        <v>26127</v>
      </c>
      <c r="DJ220" s="74">
        <v>0</v>
      </c>
      <c r="DK220" s="74">
        <v>0</v>
      </c>
      <c r="DL220" s="74">
        <v>11868</v>
      </c>
      <c r="DM220" s="74">
        <v>0</v>
      </c>
      <c r="DN220" s="74">
        <v>105000</v>
      </c>
      <c r="DO220" s="74">
        <v>28723347</v>
      </c>
      <c r="DP220" s="74">
        <v>40778248</v>
      </c>
      <c r="DQ220" s="74">
        <v>0</v>
      </c>
      <c r="DR220" s="74">
        <v>1184087</v>
      </c>
      <c r="DS220" s="74">
        <v>7961</v>
      </c>
      <c r="DT220" s="74">
        <v>-92257</v>
      </c>
      <c r="DU220" s="74">
        <v>301934</v>
      </c>
      <c r="DV220" s="74">
        <v>29816</v>
      </c>
      <c r="DW220" s="74">
        <v>0</v>
      </c>
      <c r="DX220" s="74">
        <v>0</v>
      </c>
      <c r="DY220" s="74">
        <v>9203</v>
      </c>
      <c r="DZ220" s="74">
        <v>0</v>
      </c>
      <c r="EA220" s="74">
        <v>105000</v>
      </c>
      <c r="EB220" s="74">
        <v>42323992</v>
      </c>
      <c r="EC220" s="74">
        <v>0</v>
      </c>
      <c r="ED220" s="74">
        <v>0</v>
      </c>
      <c r="EE220" s="74">
        <v>0</v>
      </c>
      <c r="EF220" s="74">
        <v>0</v>
      </c>
      <c r="EG220" s="74">
        <v>0</v>
      </c>
      <c r="EH220" s="74">
        <v>0</v>
      </c>
      <c r="EI220" s="74">
        <v>0</v>
      </c>
      <c r="EJ220" s="74">
        <v>0</v>
      </c>
      <c r="EK220" s="74">
        <v>0</v>
      </c>
      <c r="EL220" s="74">
        <v>0</v>
      </c>
      <c r="EM220" s="74">
        <v>0</v>
      </c>
      <c r="EN220" s="74">
        <v>0</v>
      </c>
      <c r="EO220" s="74">
        <v>0</v>
      </c>
      <c r="EP220" s="74">
        <v>0</v>
      </c>
      <c r="EQ220" s="74">
        <v>0</v>
      </c>
      <c r="ER220" s="74">
        <v>0</v>
      </c>
      <c r="ES220" s="74">
        <v>0</v>
      </c>
      <c r="ET220" s="74">
        <v>0</v>
      </c>
      <c r="EU220" s="74">
        <v>0</v>
      </c>
      <c r="EV220" s="74">
        <v>0</v>
      </c>
      <c r="EW220" s="74">
        <v>0</v>
      </c>
      <c r="EX220" s="74">
        <v>0</v>
      </c>
      <c r="EY220" s="74">
        <v>9203</v>
      </c>
      <c r="EZ220" s="74">
        <v>0</v>
      </c>
      <c r="FA220" s="74">
        <v>0</v>
      </c>
      <c r="FB220" s="74">
        <v>9203</v>
      </c>
      <c r="FC220" s="74">
        <v>0</v>
      </c>
      <c r="FD220" s="74">
        <v>0</v>
      </c>
      <c r="FE220" s="74">
        <v>0</v>
      </c>
      <c r="FF220" s="74">
        <v>5518</v>
      </c>
      <c r="FG220" s="74">
        <v>0</v>
      </c>
      <c r="FH220" s="74">
        <v>0</v>
      </c>
      <c r="FI220" s="74">
        <v>0</v>
      </c>
      <c r="FJ220" s="74">
        <v>0</v>
      </c>
      <c r="FK220" s="74">
        <v>0</v>
      </c>
      <c r="FL220" s="74">
        <v>3381810</v>
      </c>
      <c r="FM220" s="74">
        <v>0</v>
      </c>
      <c r="FN220" s="74">
        <v>0</v>
      </c>
      <c r="FO220" s="74">
        <v>0</v>
      </c>
      <c r="FP220" s="74">
        <v>305795</v>
      </c>
      <c r="FQ220" s="74">
        <v>3687605</v>
      </c>
      <c r="FR220" s="74">
        <v>35970300</v>
      </c>
      <c r="FS220" s="74">
        <v>0</v>
      </c>
      <c r="FT220" s="74">
        <v>3381810</v>
      </c>
      <c r="FU220" s="74">
        <v>0</v>
      </c>
      <c r="FV220" s="74">
        <v>0</v>
      </c>
      <c r="FW220" s="74">
        <v>0</v>
      </c>
      <c r="FX220" s="74">
        <v>305795</v>
      </c>
      <c r="FY220" s="74">
        <v>3687605</v>
      </c>
      <c r="FZ220" s="74">
        <v>48974187</v>
      </c>
      <c r="GA220" s="74">
        <v>0</v>
      </c>
      <c r="GB220" s="74">
        <v>0</v>
      </c>
      <c r="GC220" s="74">
        <v>0</v>
      </c>
      <c r="GD220" s="74">
        <v>0</v>
      </c>
      <c r="GE220" s="74">
        <v>0</v>
      </c>
      <c r="GF220" s="74">
        <v>0</v>
      </c>
      <c r="GG220" s="74">
        <v>0</v>
      </c>
      <c r="GH220" s="74">
        <v>5518</v>
      </c>
      <c r="GI220" s="74">
        <v>0</v>
      </c>
      <c r="GJ220" s="74">
        <v>0</v>
      </c>
      <c r="GK220" s="74">
        <v>0</v>
      </c>
      <c r="GL220" s="74">
        <v>0</v>
      </c>
      <c r="GM220" s="74">
        <v>0</v>
      </c>
      <c r="GN220" s="74">
        <v>0</v>
      </c>
      <c r="GO220" s="74">
        <v>0</v>
      </c>
      <c r="GP220" s="74">
        <v>9203</v>
      </c>
      <c r="GQ220" s="74">
        <v>24520</v>
      </c>
      <c r="GR220" s="74">
        <v>0</v>
      </c>
      <c r="GS220" s="74">
        <v>839038</v>
      </c>
      <c r="GT220" s="74">
        <v>0</v>
      </c>
      <c r="GU220" s="74">
        <v>0</v>
      </c>
      <c r="GV220" s="74">
        <v>0</v>
      </c>
      <c r="GW220" s="74">
        <v>11868</v>
      </c>
      <c r="GX220" s="74">
        <v>0</v>
      </c>
      <c r="GY220" s="74">
        <v>994</v>
      </c>
      <c r="GZ220" s="74">
        <v>876420</v>
      </c>
      <c r="HA220" s="74">
        <v>0</v>
      </c>
      <c r="HB220" s="74">
        <v>-672</v>
      </c>
      <c r="HC220" s="74">
        <v>1032625</v>
      </c>
      <c r="HD220" s="74">
        <v>0</v>
      </c>
      <c r="HE220" s="74">
        <v>0</v>
      </c>
      <c r="HF220" s="74">
        <v>0</v>
      </c>
      <c r="HG220" s="74">
        <v>9203</v>
      </c>
      <c r="HH220" s="74">
        <v>0</v>
      </c>
      <c r="HI220" s="74">
        <v>36030</v>
      </c>
      <c r="HJ220" s="74">
        <v>1077186</v>
      </c>
      <c r="HK220" s="74">
        <v>0</v>
      </c>
      <c r="HL220" s="74">
        <v>0</v>
      </c>
      <c r="HM220" s="74">
        <v>0</v>
      </c>
      <c r="HN220" s="74">
        <v>0</v>
      </c>
      <c r="HO220" s="74">
        <v>0</v>
      </c>
      <c r="HP220" s="74">
        <v>0</v>
      </c>
      <c r="HQ220" s="74">
        <v>9203</v>
      </c>
      <c r="HR220" s="74">
        <v>0</v>
      </c>
      <c r="HS220" s="74">
        <v>0</v>
      </c>
      <c r="HT220" s="74">
        <v>9203</v>
      </c>
      <c r="HU220" s="74">
        <v>0</v>
      </c>
      <c r="HV220" s="74">
        <v>0</v>
      </c>
      <c r="HW220" s="74">
        <v>0</v>
      </c>
      <c r="HX220" s="74">
        <v>0</v>
      </c>
      <c r="HY220" s="74">
        <v>0</v>
      </c>
      <c r="HZ220" s="74">
        <v>0</v>
      </c>
      <c r="IA220" s="74">
        <v>0</v>
      </c>
      <c r="IB220" s="74">
        <v>0</v>
      </c>
      <c r="IC220" s="74">
        <v>0</v>
      </c>
      <c r="ID220" s="74">
        <v>0</v>
      </c>
      <c r="IE220" s="74">
        <v>0</v>
      </c>
      <c r="IF220" s="74">
        <v>88490</v>
      </c>
      <c r="IG220" s="74">
        <v>10928</v>
      </c>
      <c r="IH220" s="74">
        <v>16918585</v>
      </c>
      <c r="II220" s="74">
        <v>0</v>
      </c>
      <c r="IJ220" s="74">
        <v>0</v>
      </c>
      <c r="IK220" s="74">
        <v>0</v>
      </c>
      <c r="IL220" s="74">
        <v>17018003</v>
      </c>
      <c r="IM220" s="74">
        <v>0</v>
      </c>
      <c r="IN220" s="74">
        <v>46521</v>
      </c>
      <c r="IO220" s="74">
        <v>3622</v>
      </c>
      <c r="IP220" s="74">
        <v>30214934</v>
      </c>
      <c r="IQ220" s="74">
        <v>0</v>
      </c>
      <c r="IR220" s="74">
        <v>0</v>
      </c>
      <c r="IS220" s="74">
        <v>0</v>
      </c>
      <c r="IT220" s="74">
        <v>30265077</v>
      </c>
      <c r="IU220" s="74">
        <v>0</v>
      </c>
      <c r="IV220" s="74">
        <v>0</v>
      </c>
      <c r="IW220" s="74">
        <v>0</v>
      </c>
      <c r="IX220" s="74">
        <v>0</v>
      </c>
      <c r="IY220" s="74">
        <v>0</v>
      </c>
      <c r="IZ220" s="74">
        <v>0</v>
      </c>
      <c r="JA220" s="74">
        <v>0</v>
      </c>
      <c r="JB220" s="74">
        <v>0</v>
      </c>
      <c r="JC220" s="74">
        <v>0</v>
      </c>
      <c r="JD220" s="74">
        <v>0</v>
      </c>
      <c r="JE220" s="74">
        <v>0</v>
      </c>
      <c r="JF220" s="74">
        <v>0</v>
      </c>
      <c r="JG220" s="74">
        <v>0</v>
      </c>
      <c r="JH220" s="74">
        <v>0</v>
      </c>
      <c r="JI220" s="74">
        <v>0</v>
      </c>
      <c r="JJ220" s="74">
        <v>0</v>
      </c>
      <c r="JK220" s="74">
        <v>0</v>
      </c>
      <c r="JL220" s="74">
        <v>0</v>
      </c>
      <c r="JM220" s="74">
        <v>0</v>
      </c>
      <c r="JN220" s="74">
        <v>0</v>
      </c>
      <c r="JO220" s="74">
        <v>0</v>
      </c>
      <c r="JP220" s="74">
        <v>0</v>
      </c>
      <c r="JQ220" s="74">
        <v>18054601</v>
      </c>
      <c r="JR220" s="74">
        <v>21276</v>
      </c>
      <c r="JS220" s="74">
        <v>0</v>
      </c>
      <c r="JT220" s="74">
        <v>18075877</v>
      </c>
      <c r="JU220" s="74">
        <v>35970300</v>
      </c>
      <c r="JV220" s="74">
        <v>0</v>
      </c>
      <c r="JW220" s="74">
        <v>0</v>
      </c>
      <c r="JX220" s="74">
        <v>0</v>
      </c>
      <c r="JY220" s="74">
        <v>0</v>
      </c>
      <c r="JZ220" s="74">
        <v>0</v>
      </c>
      <c r="KA220" s="74">
        <v>0</v>
      </c>
      <c r="KB220" s="74">
        <v>18072267</v>
      </c>
      <c r="KC220" s="74">
        <v>-440343</v>
      </c>
      <c r="KD220" s="74">
        <v>0</v>
      </c>
      <c r="KE220" s="74">
        <v>17631924</v>
      </c>
      <c r="KF220" s="74">
        <v>48974187</v>
      </c>
      <c r="KG220" s="74">
        <v>0</v>
      </c>
      <c r="KH220" s="74">
        <v>0</v>
      </c>
      <c r="KI220" s="74">
        <v>0</v>
      </c>
      <c r="KJ220" s="74">
        <v>0</v>
      </c>
      <c r="KK220" s="74">
        <v>0</v>
      </c>
      <c r="KL220" s="74">
        <v>0</v>
      </c>
      <c r="KM220" s="74">
        <v>0</v>
      </c>
      <c r="KN220" s="74">
        <v>2261432</v>
      </c>
      <c r="KO220" s="74">
        <v>0</v>
      </c>
      <c r="KP220" s="74">
        <v>2261432</v>
      </c>
      <c r="KQ220" s="74">
        <v>2270635</v>
      </c>
      <c r="KR220" s="74">
        <v>0</v>
      </c>
      <c r="KS220" s="74">
        <v>0</v>
      </c>
      <c r="KT220" s="74">
        <v>0</v>
      </c>
      <c r="KU220" s="74">
        <v>0</v>
      </c>
      <c r="KV220" s="74">
        <v>0</v>
      </c>
      <c r="KW220" s="74">
        <v>0</v>
      </c>
      <c r="KX220" s="74">
        <v>1180856</v>
      </c>
      <c r="KY220" s="74">
        <v>1086094</v>
      </c>
      <c r="KZ220" s="74">
        <v>0</v>
      </c>
      <c r="LA220" s="74">
        <v>2266950</v>
      </c>
      <c r="LB220" s="74">
        <v>2266950</v>
      </c>
      <c r="LC220" s="74">
        <v>-223606</v>
      </c>
      <c r="LD220" s="74">
        <v>-4353156</v>
      </c>
      <c r="LE220" s="74">
        <v>-2883835</v>
      </c>
      <c r="LF220" s="74">
        <v>0</v>
      </c>
      <c r="LG220" s="74">
        <v>-2841771</v>
      </c>
      <c r="LH220" s="74">
        <v>-368267</v>
      </c>
      <c r="LI220" s="74">
        <v>0</v>
      </c>
      <c r="LJ220" s="74">
        <v>2962590</v>
      </c>
      <c r="LK220" s="74">
        <v>0</v>
      </c>
      <c r="LL220" s="74">
        <v>-10670635</v>
      </c>
      <c r="LM220" s="74">
        <v>0</v>
      </c>
      <c r="LN220" s="74">
        <v>0</v>
      </c>
      <c r="LO220" s="74">
        <v>0</v>
      </c>
      <c r="LP220" s="74">
        <v>0</v>
      </c>
      <c r="LQ220" s="74">
        <v>0</v>
      </c>
      <c r="LR220" s="74">
        <v>0</v>
      </c>
      <c r="LS220" s="74">
        <v>0</v>
      </c>
      <c r="LT220" s="74">
        <v>5518</v>
      </c>
      <c r="LU220" s="74">
        <v>0</v>
      </c>
      <c r="LV220" s="74">
        <v>0</v>
      </c>
      <c r="LW220" s="74">
        <v>0</v>
      </c>
      <c r="LX220" s="74">
        <v>0</v>
      </c>
      <c r="LY220" s="74">
        <v>0</v>
      </c>
      <c r="LZ220" s="74">
        <v>0</v>
      </c>
      <c r="MA220" s="74">
        <v>0</v>
      </c>
      <c r="MB220" s="74">
        <v>0</v>
      </c>
      <c r="MC220" s="74">
        <v>0</v>
      </c>
      <c r="MD220" s="74">
        <v>0</v>
      </c>
      <c r="ME220" s="74">
        <v>0</v>
      </c>
      <c r="MF220" s="74">
        <v>0</v>
      </c>
      <c r="MG220" s="74">
        <v>458959</v>
      </c>
      <c r="MH220" s="74">
        <v>223606</v>
      </c>
      <c r="MI220" s="74">
        <v>4353808</v>
      </c>
      <c r="MJ220" s="74">
        <v>4940117</v>
      </c>
      <c r="MK220" s="74">
        <v>0</v>
      </c>
      <c r="ML220" s="74">
        <v>3280068</v>
      </c>
      <c r="MM220" s="74">
        <v>376667</v>
      </c>
      <c r="MN220" s="74">
        <v>0</v>
      </c>
      <c r="MO220" s="74">
        <v>0</v>
      </c>
      <c r="MP220" s="74">
        <v>13633225</v>
      </c>
      <c r="MQ220" s="74">
        <v>0</v>
      </c>
      <c r="MR220" s="74">
        <v>0</v>
      </c>
      <c r="MS220" s="74">
        <v>0</v>
      </c>
      <c r="MT220" s="74">
        <v>5518</v>
      </c>
      <c r="MU220" s="74">
        <v>0</v>
      </c>
      <c r="MV220" s="74">
        <v>0</v>
      </c>
      <c r="MW220" s="74">
        <v>0</v>
      </c>
      <c r="MX220" s="74">
        <v>0</v>
      </c>
      <c r="MY220" s="74">
        <v>0</v>
      </c>
      <c r="MZ220" s="74">
        <v>5518</v>
      </c>
      <c r="NA220" s="74">
        <v>0</v>
      </c>
      <c r="NB220" s="74">
        <v>0</v>
      </c>
      <c r="NC220" s="74">
        <v>0</v>
      </c>
      <c r="ND220" s="74">
        <v>0</v>
      </c>
      <c r="NE220" s="74">
        <v>0</v>
      </c>
      <c r="NF220" s="74">
        <v>0</v>
      </c>
      <c r="NG220" s="74">
        <v>0</v>
      </c>
      <c r="NH220" s="74">
        <v>0</v>
      </c>
      <c r="NI220" s="74">
        <v>0</v>
      </c>
    </row>
    <row r="221" spans="1:373" x14ac:dyDescent="0.25">
      <c r="A221" s="74" t="s">
        <v>4</v>
      </c>
      <c r="B221" s="74" t="s">
        <v>1334</v>
      </c>
      <c r="C221" s="74">
        <v>4172904</v>
      </c>
      <c r="D221" s="74">
        <v>18500</v>
      </c>
      <c r="E221" s="74">
        <v>17</v>
      </c>
      <c r="F221" s="74">
        <v>318070</v>
      </c>
      <c r="G221" s="74">
        <v>1300486</v>
      </c>
      <c r="H221" s="74">
        <v>1883480</v>
      </c>
      <c r="I221" s="74">
        <v>1066635</v>
      </c>
      <c r="J221" s="74">
        <v>0</v>
      </c>
      <c r="K221" s="74">
        <v>579817</v>
      </c>
      <c r="L221" s="74">
        <v>92852</v>
      </c>
      <c r="M221" s="74">
        <v>0</v>
      </c>
      <c r="N221" s="74">
        <v>0</v>
      </c>
      <c r="O221" s="74">
        <v>5241340</v>
      </c>
      <c r="P221" s="74">
        <v>-184987</v>
      </c>
      <c r="Q221" s="74">
        <v>-839942</v>
      </c>
      <c r="R221" s="74">
        <v>-909945</v>
      </c>
      <c r="S221" s="74">
        <v>0</v>
      </c>
      <c r="T221" s="74">
        <v>-429747</v>
      </c>
      <c r="U221" s="74">
        <v>-79864</v>
      </c>
      <c r="V221" s="74">
        <v>0</v>
      </c>
      <c r="W221" s="74">
        <v>0</v>
      </c>
      <c r="X221" s="74">
        <v>-2444485</v>
      </c>
      <c r="Y221" s="74">
        <v>2796855</v>
      </c>
      <c r="Z221" s="74">
        <v>116768</v>
      </c>
      <c r="AA221" s="74">
        <v>0</v>
      </c>
      <c r="AB221" s="74">
        <v>856378</v>
      </c>
      <c r="AC221" s="74">
        <v>0</v>
      </c>
      <c r="AD221" s="74">
        <v>0</v>
      </c>
      <c r="AE221" s="74">
        <v>6193</v>
      </c>
      <c r="AF221" s="74">
        <v>43643</v>
      </c>
      <c r="AG221" s="74">
        <v>0</v>
      </c>
      <c r="AH221" s="74">
        <v>0</v>
      </c>
      <c r="AI221" s="74">
        <v>0</v>
      </c>
      <c r="AJ221" s="74">
        <v>0</v>
      </c>
      <c r="AK221" s="74">
        <v>320635</v>
      </c>
      <c r="AL221" s="74">
        <v>1311360</v>
      </c>
      <c r="AM221" s="74">
        <v>1883480</v>
      </c>
      <c r="AN221" s="74">
        <v>1074248</v>
      </c>
      <c r="AO221" s="74">
        <v>0</v>
      </c>
      <c r="AP221" s="74">
        <v>637550</v>
      </c>
      <c r="AQ221" s="74">
        <v>92852</v>
      </c>
      <c r="AR221" s="74">
        <v>0</v>
      </c>
      <c r="AS221" s="74">
        <v>0</v>
      </c>
      <c r="AT221" s="74">
        <v>5320125</v>
      </c>
      <c r="AU221" s="74">
        <v>193927</v>
      </c>
      <c r="AV221" s="74">
        <v>0</v>
      </c>
      <c r="AW221" s="74">
        <v>-208987</v>
      </c>
      <c r="AX221" s="74">
        <v>-887942</v>
      </c>
      <c r="AY221" s="74">
        <v>-949245</v>
      </c>
      <c r="AZ221" s="74">
        <v>0</v>
      </c>
      <c r="BA221" s="74">
        <v>-452547</v>
      </c>
      <c r="BB221" s="74">
        <v>-94744</v>
      </c>
      <c r="BC221" s="74">
        <v>0</v>
      </c>
      <c r="BD221" s="74">
        <v>0</v>
      </c>
      <c r="BE221" s="74">
        <v>-2593465</v>
      </c>
      <c r="BF221" s="74">
        <v>0</v>
      </c>
      <c r="BG221" s="74">
        <v>1000</v>
      </c>
      <c r="BH221" s="74">
        <v>0</v>
      </c>
      <c r="BI221" s="74">
        <v>0</v>
      </c>
      <c r="BJ221" s="74">
        <v>0</v>
      </c>
      <c r="BK221" s="74">
        <v>0</v>
      </c>
      <c r="BL221" s="74">
        <v>18557</v>
      </c>
      <c r="BM221" s="74">
        <v>470195</v>
      </c>
      <c r="BN221" s="74">
        <v>290841</v>
      </c>
      <c r="BO221" s="74">
        <v>162420</v>
      </c>
      <c r="BP221" s="74">
        <v>0</v>
      </c>
      <c r="BQ221" s="74">
        <v>0</v>
      </c>
      <c r="BR221" s="74">
        <v>0</v>
      </c>
      <c r="BS221" s="74">
        <v>0</v>
      </c>
      <c r="BT221" s="74">
        <v>5003</v>
      </c>
      <c r="BU221" s="74">
        <v>2274233</v>
      </c>
      <c r="BV221" s="74">
        <v>45392</v>
      </c>
      <c r="BW221" s="74">
        <v>0</v>
      </c>
      <c r="BX221" s="74">
        <v>0</v>
      </c>
      <c r="BY221" s="74">
        <v>0</v>
      </c>
      <c r="BZ221" s="74">
        <v>0</v>
      </c>
      <c r="CA221" s="74">
        <v>0</v>
      </c>
      <c r="CB221" s="74">
        <v>0</v>
      </c>
      <c r="CC221" s="74">
        <v>10000</v>
      </c>
      <c r="CD221" s="74">
        <v>0</v>
      </c>
      <c r="CE221" s="74">
        <v>0</v>
      </c>
      <c r="CF221" s="74">
        <v>935279</v>
      </c>
      <c r="CG221" s="74">
        <v>-230237</v>
      </c>
      <c r="CH221" s="74">
        <v>0</v>
      </c>
      <c r="CI221" s="74">
        <v>2726660</v>
      </c>
      <c r="CJ221" s="74">
        <v>0</v>
      </c>
      <c r="CK221" s="74">
        <v>1022982</v>
      </c>
      <c r="CL221" s="74">
        <v>2920587</v>
      </c>
      <c r="CM221" s="74">
        <v>19557</v>
      </c>
      <c r="CN221" s="74">
        <v>3963126</v>
      </c>
      <c r="CO221" s="74">
        <v>928459</v>
      </c>
      <c r="CP221" s="74">
        <v>2319625</v>
      </c>
      <c r="CQ221" s="74">
        <v>0</v>
      </c>
      <c r="CR221" s="74">
        <v>0</v>
      </c>
      <c r="CS221" s="74">
        <v>715042</v>
      </c>
      <c r="CT221" s="74">
        <v>3963126</v>
      </c>
      <c r="CU221" s="74">
        <v>193927</v>
      </c>
      <c r="CV221" s="74">
        <v>0</v>
      </c>
      <c r="CW221" s="74">
        <v>0</v>
      </c>
      <c r="CX221" s="74">
        <v>2920587</v>
      </c>
      <c r="CY221" s="74">
        <v>193926</v>
      </c>
      <c r="CZ221" s="74">
        <v>0</v>
      </c>
      <c r="DA221" s="74">
        <v>0</v>
      </c>
      <c r="DB221" s="74">
        <v>2990781</v>
      </c>
      <c r="DC221" s="74">
        <v>16194</v>
      </c>
      <c r="DD221" s="74">
        <v>0</v>
      </c>
      <c r="DE221" s="74">
        <v>1038608</v>
      </c>
      <c r="DF221" s="74">
        <v>0</v>
      </c>
      <c r="DG221" s="74">
        <v>-290546</v>
      </c>
      <c r="DH221" s="74">
        <v>6193</v>
      </c>
      <c r="DI221" s="74">
        <v>68986</v>
      </c>
      <c r="DJ221" s="74">
        <v>0</v>
      </c>
      <c r="DK221" s="74">
        <v>0</v>
      </c>
      <c r="DL221" s="74">
        <v>21696</v>
      </c>
      <c r="DM221" s="74">
        <v>0</v>
      </c>
      <c r="DN221" s="74">
        <v>0</v>
      </c>
      <c r="DO221" s="74">
        <v>861131</v>
      </c>
      <c r="DP221" s="74">
        <v>116768</v>
      </c>
      <c r="DQ221" s="74">
        <v>0</v>
      </c>
      <c r="DR221" s="74">
        <v>856378</v>
      </c>
      <c r="DS221" s="74">
        <v>0</v>
      </c>
      <c r="DT221" s="74">
        <v>0</v>
      </c>
      <c r="DU221" s="74">
        <v>6193</v>
      </c>
      <c r="DV221" s="74">
        <v>43643</v>
      </c>
      <c r="DW221" s="74">
        <v>0</v>
      </c>
      <c r="DX221" s="74">
        <v>0</v>
      </c>
      <c r="DY221" s="74">
        <v>21696</v>
      </c>
      <c r="DZ221" s="74">
        <v>0</v>
      </c>
      <c r="EA221" s="74">
        <v>0</v>
      </c>
      <c r="EB221" s="74">
        <v>1044678</v>
      </c>
      <c r="EC221" s="74">
        <v>0</v>
      </c>
      <c r="ED221" s="74">
        <v>0</v>
      </c>
      <c r="EE221" s="74">
        <v>0</v>
      </c>
      <c r="EF221" s="74">
        <v>0</v>
      </c>
      <c r="EG221" s="74">
        <v>0</v>
      </c>
      <c r="EH221" s="74">
        <v>0</v>
      </c>
      <c r="EI221" s="74">
        <v>0</v>
      </c>
      <c r="EJ221" s="74">
        <v>0</v>
      </c>
      <c r="EK221" s="74">
        <v>0</v>
      </c>
      <c r="EL221" s="74">
        <v>0</v>
      </c>
      <c r="EM221" s="74">
        <v>0</v>
      </c>
      <c r="EN221" s="74">
        <v>0</v>
      </c>
      <c r="EO221" s="74">
        <v>0</v>
      </c>
      <c r="EP221" s="74">
        <v>0</v>
      </c>
      <c r="EQ221" s="74">
        <v>0</v>
      </c>
      <c r="ER221" s="74">
        <v>0</v>
      </c>
      <c r="ES221" s="74">
        <v>0</v>
      </c>
      <c r="ET221" s="74">
        <v>0</v>
      </c>
      <c r="EU221" s="74">
        <v>0</v>
      </c>
      <c r="EV221" s="74">
        <v>0</v>
      </c>
      <c r="EW221" s="74">
        <v>0</v>
      </c>
      <c r="EX221" s="74">
        <v>0</v>
      </c>
      <c r="EY221" s="74">
        <v>21696</v>
      </c>
      <c r="EZ221" s="74">
        <v>0</v>
      </c>
      <c r="FA221" s="74">
        <v>0</v>
      </c>
      <c r="FB221" s="74">
        <v>21696</v>
      </c>
      <c r="FC221" s="74">
        <v>0</v>
      </c>
      <c r="FD221" s="74">
        <v>0</v>
      </c>
      <c r="FE221" s="74">
        <v>0</v>
      </c>
      <c r="FF221" s="74">
        <v>0</v>
      </c>
      <c r="FG221" s="74">
        <v>0</v>
      </c>
      <c r="FH221" s="74">
        <v>0</v>
      </c>
      <c r="FI221" s="74">
        <v>0</v>
      </c>
      <c r="FJ221" s="74">
        <v>0</v>
      </c>
      <c r="FK221" s="74">
        <v>1000</v>
      </c>
      <c r="FL221" s="74">
        <v>768053</v>
      </c>
      <c r="FM221" s="74">
        <v>0</v>
      </c>
      <c r="FN221" s="74">
        <v>547726</v>
      </c>
      <c r="FO221" s="74">
        <v>0</v>
      </c>
      <c r="FP221" s="74">
        <v>19853</v>
      </c>
      <c r="FQ221" s="74">
        <v>1336632</v>
      </c>
      <c r="FR221" s="74">
        <v>5188544</v>
      </c>
      <c r="FS221" s="74">
        <v>1000</v>
      </c>
      <c r="FT221" s="74">
        <v>627603</v>
      </c>
      <c r="FU221" s="74">
        <v>0</v>
      </c>
      <c r="FV221" s="74">
        <v>547726</v>
      </c>
      <c r="FW221" s="74">
        <v>0</v>
      </c>
      <c r="FX221" s="74">
        <v>18557</v>
      </c>
      <c r="FY221" s="74">
        <v>1194886</v>
      </c>
      <c r="FZ221" s="74">
        <v>5160151</v>
      </c>
      <c r="GA221" s="74">
        <v>0</v>
      </c>
      <c r="GB221" s="74">
        <v>0</v>
      </c>
      <c r="GC221" s="74">
        <v>0</v>
      </c>
      <c r="GD221" s="74">
        <v>0</v>
      </c>
      <c r="GE221" s="74">
        <v>0</v>
      </c>
      <c r="GF221" s="74">
        <v>0</v>
      </c>
      <c r="GG221" s="74">
        <v>0</v>
      </c>
      <c r="GH221" s="74">
        <v>0</v>
      </c>
      <c r="GI221" s="74">
        <v>0</v>
      </c>
      <c r="GJ221" s="74">
        <v>627603</v>
      </c>
      <c r="GK221" s="74">
        <v>0</v>
      </c>
      <c r="GL221" s="74">
        <v>547726</v>
      </c>
      <c r="GM221" s="74">
        <v>0</v>
      </c>
      <c r="GN221" s="74">
        <v>0</v>
      </c>
      <c r="GO221" s="74">
        <v>1175329</v>
      </c>
      <c r="GP221" s="74">
        <v>1197025</v>
      </c>
      <c r="GQ221" s="74">
        <v>315074</v>
      </c>
      <c r="GR221" s="74">
        <v>150000</v>
      </c>
      <c r="GS221" s="74">
        <v>379236</v>
      </c>
      <c r="GT221" s="74">
        <v>0</v>
      </c>
      <c r="GU221" s="74">
        <v>0</v>
      </c>
      <c r="GV221" s="74">
        <v>0</v>
      </c>
      <c r="GW221" s="74">
        <v>21696</v>
      </c>
      <c r="GX221" s="74">
        <v>5288</v>
      </c>
      <c r="GY221" s="74">
        <v>21373</v>
      </c>
      <c r="GZ221" s="74">
        <v>892667</v>
      </c>
      <c r="HA221" s="74">
        <v>470195</v>
      </c>
      <c r="HB221" s="74">
        <v>290841</v>
      </c>
      <c r="HC221" s="74">
        <v>162420</v>
      </c>
      <c r="HD221" s="74">
        <v>0</v>
      </c>
      <c r="HE221" s="74">
        <v>0</v>
      </c>
      <c r="HF221" s="74">
        <v>0</v>
      </c>
      <c r="HG221" s="74">
        <v>21696</v>
      </c>
      <c r="HH221" s="74">
        <v>5288</v>
      </c>
      <c r="HI221" s="74">
        <v>5003</v>
      </c>
      <c r="HJ221" s="74">
        <v>955443</v>
      </c>
      <c r="HK221" s="74">
        <v>0</v>
      </c>
      <c r="HL221" s="74">
        <v>0</v>
      </c>
      <c r="HM221" s="74">
        <v>0</v>
      </c>
      <c r="HN221" s="74">
        <v>0</v>
      </c>
      <c r="HO221" s="74">
        <v>0</v>
      </c>
      <c r="HP221" s="74">
        <v>0</v>
      </c>
      <c r="HQ221" s="74">
        <v>21696</v>
      </c>
      <c r="HR221" s="74">
        <v>5288</v>
      </c>
      <c r="HS221" s="74">
        <v>0</v>
      </c>
      <c r="HT221" s="74">
        <v>26984</v>
      </c>
      <c r="HU221" s="74">
        <v>0</v>
      </c>
      <c r="HV221" s="74">
        <v>0</v>
      </c>
      <c r="HW221" s="74">
        <v>0</v>
      </c>
      <c r="HX221" s="74">
        <v>0</v>
      </c>
      <c r="HY221" s="74">
        <v>0</v>
      </c>
      <c r="HZ221" s="74">
        <v>0</v>
      </c>
      <c r="IA221" s="74">
        <v>0</v>
      </c>
      <c r="IB221" s="74">
        <v>0</v>
      </c>
      <c r="IC221" s="74">
        <v>0</v>
      </c>
      <c r="ID221" s="74">
        <v>0</v>
      </c>
      <c r="IE221" s="74">
        <v>2377592</v>
      </c>
      <c r="IF221" s="74">
        <v>65101</v>
      </c>
      <c r="IG221" s="74">
        <v>0</v>
      </c>
      <c r="IH221" s="74">
        <v>0</v>
      </c>
      <c r="II221" s="74">
        <v>0</v>
      </c>
      <c r="IJ221" s="74">
        <v>0</v>
      </c>
      <c r="IK221" s="74">
        <v>0</v>
      </c>
      <c r="IL221" s="74">
        <v>2442693</v>
      </c>
      <c r="IM221" s="74">
        <v>2274233</v>
      </c>
      <c r="IN221" s="74">
        <v>45392</v>
      </c>
      <c r="IO221" s="74">
        <v>0</v>
      </c>
      <c r="IP221" s="74">
        <v>0</v>
      </c>
      <c r="IQ221" s="74">
        <v>0</v>
      </c>
      <c r="IR221" s="74">
        <v>0</v>
      </c>
      <c r="IS221" s="74">
        <v>0</v>
      </c>
      <c r="IT221" s="74">
        <v>2319625</v>
      </c>
      <c r="IU221" s="74">
        <v>0</v>
      </c>
      <c r="IV221" s="74">
        <v>0</v>
      </c>
      <c r="IW221" s="74">
        <v>0</v>
      </c>
      <c r="IX221" s="74">
        <v>0</v>
      </c>
      <c r="IY221" s="74">
        <v>0</v>
      </c>
      <c r="IZ221" s="74">
        <v>0</v>
      </c>
      <c r="JA221" s="74">
        <v>0</v>
      </c>
      <c r="JB221" s="74">
        <v>0</v>
      </c>
      <c r="JC221" s="74">
        <v>0</v>
      </c>
      <c r="JD221" s="74">
        <v>0</v>
      </c>
      <c r="JE221" s="74">
        <v>0</v>
      </c>
      <c r="JF221" s="74">
        <v>0</v>
      </c>
      <c r="JG221" s="74">
        <v>0</v>
      </c>
      <c r="JH221" s="74">
        <v>0</v>
      </c>
      <c r="JI221" s="74">
        <v>0</v>
      </c>
      <c r="JJ221" s="74">
        <v>0</v>
      </c>
      <c r="JK221" s="74">
        <v>10000</v>
      </c>
      <c r="JL221" s="74">
        <v>0</v>
      </c>
      <c r="JM221" s="74">
        <v>0</v>
      </c>
      <c r="JN221" s="74">
        <v>785280</v>
      </c>
      <c r="JO221" s="74">
        <v>0</v>
      </c>
      <c r="JP221" s="74">
        <v>0</v>
      </c>
      <c r="JQ221" s="74">
        <v>0</v>
      </c>
      <c r="JR221" s="74">
        <v>1057904</v>
      </c>
      <c r="JS221" s="74">
        <v>0</v>
      </c>
      <c r="JT221" s="74">
        <v>1853184</v>
      </c>
      <c r="JU221" s="74">
        <v>5188544</v>
      </c>
      <c r="JV221" s="74">
        <v>10000</v>
      </c>
      <c r="JW221" s="74">
        <v>0</v>
      </c>
      <c r="JX221" s="74">
        <v>0</v>
      </c>
      <c r="JY221" s="74">
        <v>935279</v>
      </c>
      <c r="JZ221" s="74">
        <v>0</v>
      </c>
      <c r="KA221" s="74">
        <v>0</v>
      </c>
      <c r="KB221" s="74">
        <v>0</v>
      </c>
      <c r="KC221" s="74">
        <v>939804</v>
      </c>
      <c r="KD221" s="74">
        <v>0</v>
      </c>
      <c r="KE221" s="74">
        <v>1885083</v>
      </c>
      <c r="KF221" s="74">
        <v>5160151</v>
      </c>
      <c r="KG221" s="74">
        <v>0</v>
      </c>
      <c r="KH221" s="74">
        <v>0</v>
      </c>
      <c r="KI221" s="74">
        <v>0</v>
      </c>
      <c r="KJ221" s="74">
        <v>0</v>
      </c>
      <c r="KK221" s="74">
        <v>0</v>
      </c>
      <c r="KL221" s="74">
        <v>0</v>
      </c>
      <c r="KM221" s="74">
        <v>0</v>
      </c>
      <c r="KN221" s="74">
        <v>1170041</v>
      </c>
      <c r="KO221" s="74">
        <v>0</v>
      </c>
      <c r="KP221" s="74">
        <v>1170041</v>
      </c>
      <c r="KQ221" s="74">
        <v>1197025</v>
      </c>
      <c r="KR221" s="74">
        <v>0</v>
      </c>
      <c r="KS221" s="74">
        <v>0</v>
      </c>
      <c r="KT221" s="74">
        <v>0</v>
      </c>
      <c r="KU221" s="74">
        <v>0</v>
      </c>
      <c r="KV221" s="74">
        <v>0</v>
      </c>
      <c r="KW221" s="74">
        <v>0</v>
      </c>
      <c r="KX221" s="74">
        <v>0</v>
      </c>
      <c r="KY221" s="74">
        <v>0</v>
      </c>
      <c r="KZ221" s="74">
        <v>0</v>
      </c>
      <c r="LA221" s="74">
        <v>0</v>
      </c>
      <c r="LB221" s="74">
        <v>0</v>
      </c>
      <c r="LC221" s="74">
        <v>-208987</v>
      </c>
      <c r="LD221" s="74">
        <v>-887942</v>
      </c>
      <c r="LE221" s="74">
        <v>-949245</v>
      </c>
      <c r="LF221" s="74">
        <v>0</v>
      </c>
      <c r="LG221" s="74">
        <v>-452547</v>
      </c>
      <c r="LH221" s="74">
        <v>-94744</v>
      </c>
      <c r="LI221" s="74">
        <v>0</v>
      </c>
      <c r="LJ221" s="74">
        <v>2726660</v>
      </c>
      <c r="LK221" s="74">
        <v>0</v>
      </c>
      <c r="LL221" s="74">
        <v>-2593465</v>
      </c>
      <c r="LM221" s="74">
        <v>0</v>
      </c>
      <c r="LN221" s="74">
        <v>0</v>
      </c>
      <c r="LO221" s="74">
        <v>0</v>
      </c>
      <c r="LP221" s="74">
        <v>0</v>
      </c>
      <c r="LQ221" s="74">
        <v>0</v>
      </c>
      <c r="LR221" s="74">
        <v>0</v>
      </c>
      <c r="LS221" s="74">
        <v>0</v>
      </c>
      <c r="LT221" s="74">
        <v>0</v>
      </c>
      <c r="LU221" s="74">
        <v>0</v>
      </c>
      <c r="LV221" s="74">
        <v>0</v>
      </c>
      <c r="LW221" s="74">
        <v>0</v>
      </c>
      <c r="LX221" s="74">
        <v>0</v>
      </c>
      <c r="LY221" s="74">
        <v>0</v>
      </c>
      <c r="LZ221" s="74">
        <v>0</v>
      </c>
      <c r="MA221" s="74">
        <v>0</v>
      </c>
      <c r="MB221" s="74">
        <v>0</v>
      </c>
      <c r="MC221" s="74">
        <v>0</v>
      </c>
      <c r="MD221" s="74">
        <v>0</v>
      </c>
      <c r="ME221" s="74">
        <v>0</v>
      </c>
      <c r="MF221" s="74">
        <v>0</v>
      </c>
      <c r="MG221" s="74">
        <v>320635</v>
      </c>
      <c r="MH221" s="74">
        <v>1311360</v>
      </c>
      <c r="MI221" s="74">
        <v>1883480</v>
      </c>
      <c r="MJ221" s="74">
        <v>1074248</v>
      </c>
      <c r="MK221" s="74">
        <v>0</v>
      </c>
      <c r="ML221" s="74">
        <v>637550</v>
      </c>
      <c r="MM221" s="74">
        <v>92852</v>
      </c>
      <c r="MN221" s="74">
        <v>0</v>
      </c>
      <c r="MO221" s="74">
        <v>0</v>
      </c>
      <c r="MP221" s="74">
        <v>5320125</v>
      </c>
      <c r="MQ221" s="74">
        <v>0</v>
      </c>
      <c r="MR221" s="74">
        <v>0</v>
      </c>
      <c r="MS221" s="74">
        <v>0</v>
      </c>
      <c r="MT221" s="74">
        <v>0</v>
      </c>
      <c r="MU221" s="74">
        <v>0</v>
      </c>
      <c r="MV221" s="74">
        <v>0</v>
      </c>
      <c r="MW221" s="74">
        <v>0</v>
      </c>
      <c r="MX221" s="74">
        <v>0</v>
      </c>
      <c r="MY221" s="74">
        <v>0</v>
      </c>
      <c r="MZ221" s="74">
        <v>0</v>
      </c>
      <c r="NA221" s="74">
        <v>0</v>
      </c>
      <c r="NB221" s="74">
        <v>0</v>
      </c>
      <c r="NC221" s="74">
        <v>0</v>
      </c>
      <c r="ND221" s="74">
        <v>0</v>
      </c>
      <c r="NE221" s="74">
        <v>0</v>
      </c>
      <c r="NF221" s="74">
        <v>0</v>
      </c>
      <c r="NG221" s="74">
        <v>0</v>
      </c>
      <c r="NH221" s="74">
        <v>0</v>
      </c>
      <c r="NI221" s="74">
        <v>0</v>
      </c>
    </row>
    <row r="222" spans="1:373" x14ac:dyDescent="0.25">
      <c r="A222" s="74" t="s">
        <v>4</v>
      </c>
      <c r="B222" s="74" t="s">
        <v>1334</v>
      </c>
      <c r="C222" s="74">
        <v>4173209</v>
      </c>
      <c r="D222" s="74">
        <v>29900</v>
      </c>
      <c r="E222" s="74">
        <v>17</v>
      </c>
      <c r="F222" s="74">
        <v>7694</v>
      </c>
      <c r="G222" s="74">
        <v>159574</v>
      </c>
      <c r="H222" s="74">
        <v>867863</v>
      </c>
      <c r="I222" s="74">
        <v>2122513</v>
      </c>
      <c r="J222" s="74">
        <v>158309</v>
      </c>
      <c r="K222" s="74">
        <v>764338</v>
      </c>
      <c r="L222" s="74">
        <v>112590</v>
      </c>
      <c r="M222" s="74">
        <v>0</v>
      </c>
      <c r="N222" s="74">
        <v>0</v>
      </c>
      <c r="O222" s="74">
        <v>4192881</v>
      </c>
      <c r="P222" s="74">
        <v>-118107</v>
      </c>
      <c r="Q222" s="74">
        <v>-412006</v>
      </c>
      <c r="R222" s="74">
        <v>-1318252</v>
      </c>
      <c r="S222" s="74">
        <v>-120229</v>
      </c>
      <c r="T222" s="74">
        <v>-596439</v>
      </c>
      <c r="U222" s="74">
        <v>-92827</v>
      </c>
      <c r="V222" s="74">
        <v>0</v>
      </c>
      <c r="W222" s="74">
        <v>0</v>
      </c>
      <c r="X222" s="74">
        <v>-2657860</v>
      </c>
      <c r="Y222" s="74">
        <v>1535021</v>
      </c>
      <c r="Z222" s="74">
        <v>266544</v>
      </c>
      <c r="AA222" s="74">
        <v>0</v>
      </c>
      <c r="AB222" s="74">
        <v>639561</v>
      </c>
      <c r="AC222" s="74">
        <v>0</v>
      </c>
      <c r="AD222" s="74">
        <v>-40000</v>
      </c>
      <c r="AE222" s="74">
        <v>14995</v>
      </c>
      <c r="AF222" s="74">
        <v>50107</v>
      </c>
      <c r="AG222" s="74">
        <v>0</v>
      </c>
      <c r="AH222" s="74">
        <v>0</v>
      </c>
      <c r="AI222" s="74">
        <v>0</v>
      </c>
      <c r="AJ222" s="74">
        <v>0</v>
      </c>
      <c r="AK222" s="74">
        <v>7694</v>
      </c>
      <c r="AL222" s="74">
        <v>98241</v>
      </c>
      <c r="AM222" s="74">
        <v>773248</v>
      </c>
      <c r="AN222" s="74">
        <v>1691063</v>
      </c>
      <c r="AO222" s="74">
        <v>99361</v>
      </c>
      <c r="AP222" s="74">
        <v>512895</v>
      </c>
      <c r="AQ222" s="74">
        <v>116751</v>
      </c>
      <c r="AR222" s="74">
        <v>0</v>
      </c>
      <c r="AS222" s="74">
        <v>0</v>
      </c>
      <c r="AT222" s="74">
        <v>3299253</v>
      </c>
      <c r="AU222" s="74">
        <v>0</v>
      </c>
      <c r="AV222" s="74">
        <v>0</v>
      </c>
      <c r="AW222" s="74">
        <v>-65553</v>
      </c>
      <c r="AX222" s="74">
        <v>-611448</v>
      </c>
      <c r="AY222" s="74">
        <v>-1065499</v>
      </c>
      <c r="AZ222" s="74">
        <v>-75102</v>
      </c>
      <c r="BA222" s="74">
        <v>-371224</v>
      </c>
      <c r="BB222" s="74">
        <v>-78444</v>
      </c>
      <c r="BC222" s="74">
        <v>0</v>
      </c>
      <c r="BD222" s="74">
        <v>0</v>
      </c>
      <c r="BE222" s="74">
        <v>-2267270</v>
      </c>
      <c r="BF222" s="74">
        <v>0</v>
      </c>
      <c r="BG222" s="74">
        <v>0</v>
      </c>
      <c r="BH222" s="74">
        <v>0</v>
      </c>
      <c r="BI222" s="74">
        <v>0</v>
      </c>
      <c r="BJ222" s="74">
        <v>0</v>
      </c>
      <c r="BK222" s="74">
        <v>0</v>
      </c>
      <c r="BL222" s="74">
        <v>68897</v>
      </c>
      <c r="BM222" s="74">
        <v>438908</v>
      </c>
      <c r="BN222" s="74">
        <v>0</v>
      </c>
      <c r="BO222" s="74">
        <v>272986</v>
      </c>
      <c r="BP222" s="74">
        <v>0</v>
      </c>
      <c r="BQ222" s="74">
        <v>0</v>
      </c>
      <c r="BR222" s="74">
        <v>0</v>
      </c>
      <c r="BS222" s="74">
        <v>0</v>
      </c>
      <c r="BT222" s="74">
        <v>13205</v>
      </c>
      <c r="BU222" s="74">
        <v>2144738</v>
      </c>
      <c r="BV222" s="74">
        <v>0</v>
      </c>
      <c r="BW222" s="74">
        <v>0</v>
      </c>
      <c r="BX222" s="74">
        <v>0</v>
      </c>
      <c r="BY222" s="74">
        <v>0</v>
      </c>
      <c r="BZ222" s="74">
        <v>0</v>
      </c>
      <c r="CA222" s="74">
        <v>0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-837750</v>
      </c>
      <c r="CH222" s="74">
        <v>0</v>
      </c>
      <c r="CI222" s="74">
        <v>1031983</v>
      </c>
      <c r="CJ222" s="74">
        <v>917742</v>
      </c>
      <c r="CK222" s="74">
        <v>931207</v>
      </c>
      <c r="CL222" s="74">
        <v>1031983</v>
      </c>
      <c r="CM222" s="74">
        <v>68897</v>
      </c>
      <c r="CN222" s="74">
        <v>2032087</v>
      </c>
      <c r="CO222" s="74">
        <v>725099</v>
      </c>
      <c r="CP222" s="74">
        <v>2144738</v>
      </c>
      <c r="CQ222" s="74">
        <v>0</v>
      </c>
      <c r="CR222" s="74">
        <v>0</v>
      </c>
      <c r="CS222" s="74">
        <v>-837750</v>
      </c>
      <c r="CT222" s="74">
        <v>2032087</v>
      </c>
      <c r="CU222" s="74">
        <v>55905</v>
      </c>
      <c r="CV222" s="74">
        <v>0</v>
      </c>
      <c r="CW222" s="74">
        <v>0</v>
      </c>
      <c r="CX222" s="74">
        <v>1465801</v>
      </c>
      <c r="CY222" s="74">
        <v>25014</v>
      </c>
      <c r="CZ222" s="74">
        <v>0</v>
      </c>
      <c r="DA222" s="74">
        <v>0</v>
      </c>
      <c r="DB222" s="74">
        <v>1560035</v>
      </c>
      <c r="DC222" s="74">
        <v>132444</v>
      </c>
      <c r="DD222" s="74">
        <v>0</v>
      </c>
      <c r="DE222" s="74">
        <v>693284</v>
      </c>
      <c r="DF222" s="74">
        <v>491</v>
      </c>
      <c r="DG222" s="74">
        <v>-40000</v>
      </c>
      <c r="DH222" s="74">
        <v>16255</v>
      </c>
      <c r="DI222" s="74">
        <v>11724</v>
      </c>
      <c r="DJ222" s="74">
        <v>0</v>
      </c>
      <c r="DK222" s="74">
        <v>0</v>
      </c>
      <c r="DL222" s="74">
        <v>4287</v>
      </c>
      <c r="DM222" s="74">
        <v>49436</v>
      </c>
      <c r="DN222" s="74">
        <v>0</v>
      </c>
      <c r="DO222" s="74">
        <v>867921</v>
      </c>
      <c r="DP222" s="74">
        <v>266544</v>
      </c>
      <c r="DQ222" s="74">
        <v>0</v>
      </c>
      <c r="DR222" s="74">
        <v>639561</v>
      </c>
      <c r="DS222" s="74">
        <v>0</v>
      </c>
      <c r="DT222" s="74">
        <v>-40000</v>
      </c>
      <c r="DU222" s="74">
        <v>14995</v>
      </c>
      <c r="DV222" s="74">
        <v>50107</v>
      </c>
      <c r="DW222" s="74">
        <v>0</v>
      </c>
      <c r="DX222" s="74">
        <v>0</v>
      </c>
      <c r="DY222" s="74">
        <v>2778</v>
      </c>
      <c r="DZ222" s="74">
        <v>57368</v>
      </c>
      <c r="EA222" s="74">
        <v>0</v>
      </c>
      <c r="EB222" s="74">
        <v>991353</v>
      </c>
      <c r="EC222" s="74">
        <v>0</v>
      </c>
      <c r="ED222" s="74">
        <v>0</v>
      </c>
      <c r="EE222" s="74">
        <v>0</v>
      </c>
      <c r="EF222" s="74">
        <v>0</v>
      </c>
      <c r="EG222" s="74">
        <v>0</v>
      </c>
      <c r="EH222" s="74">
        <v>0</v>
      </c>
      <c r="EI222" s="74">
        <v>0</v>
      </c>
      <c r="EJ222" s="74">
        <v>0</v>
      </c>
      <c r="EK222" s="74">
        <v>0</v>
      </c>
      <c r="EL222" s="74">
        <v>0</v>
      </c>
      <c r="EM222" s="74">
        <v>0</v>
      </c>
      <c r="EN222" s="74">
        <v>0</v>
      </c>
      <c r="EO222" s="74">
        <v>0</v>
      </c>
      <c r="EP222" s="74">
        <v>0</v>
      </c>
      <c r="EQ222" s="74">
        <v>0</v>
      </c>
      <c r="ER222" s="74">
        <v>0</v>
      </c>
      <c r="ES222" s="74">
        <v>0</v>
      </c>
      <c r="ET222" s="74">
        <v>0</v>
      </c>
      <c r="EU222" s="74">
        <v>0</v>
      </c>
      <c r="EV222" s="74">
        <v>0</v>
      </c>
      <c r="EW222" s="74">
        <v>0</v>
      </c>
      <c r="EX222" s="74">
        <v>0</v>
      </c>
      <c r="EY222" s="74">
        <v>2778</v>
      </c>
      <c r="EZ222" s="74">
        <v>57368</v>
      </c>
      <c r="FA222" s="74">
        <v>0</v>
      </c>
      <c r="FB222" s="74">
        <v>60146</v>
      </c>
      <c r="FC222" s="74">
        <v>0</v>
      </c>
      <c r="FD222" s="74">
        <v>0</v>
      </c>
      <c r="FE222" s="74">
        <v>0</v>
      </c>
      <c r="FF222" s="74">
        <v>731416</v>
      </c>
      <c r="FG222" s="74">
        <v>55905</v>
      </c>
      <c r="FH222" s="74">
        <v>0</v>
      </c>
      <c r="FI222" s="74">
        <v>0</v>
      </c>
      <c r="FJ222" s="74">
        <v>1165234</v>
      </c>
      <c r="FK222" s="74">
        <v>0</v>
      </c>
      <c r="FL222" s="74">
        <v>0</v>
      </c>
      <c r="FM222" s="74">
        <v>0</v>
      </c>
      <c r="FN222" s="74">
        <v>0</v>
      </c>
      <c r="FO222" s="74">
        <v>0</v>
      </c>
      <c r="FP222" s="74">
        <v>72051</v>
      </c>
      <c r="FQ222" s="74">
        <v>72051</v>
      </c>
      <c r="FR222" s="74">
        <v>2500007</v>
      </c>
      <c r="FS222" s="74">
        <v>0</v>
      </c>
      <c r="FT222" s="74">
        <v>0</v>
      </c>
      <c r="FU222" s="74">
        <v>0</v>
      </c>
      <c r="FV222" s="74">
        <v>0</v>
      </c>
      <c r="FW222" s="74">
        <v>0</v>
      </c>
      <c r="FX222" s="74">
        <v>68897</v>
      </c>
      <c r="FY222" s="74">
        <v>68897</v>
      </c>
      <c r="FZ222" s="74">
        <v>2526051</v>
      </c>
      <c r="GA222" s="74">
        <v>0</v>
      </c>
      <c r="GB222" s="74">
        <v>0</v>
      </c>
      <c r="GC222" s="74">
        <v>0</v>
      </c>
      <c r="GD222" s="74">
        <v>0</v>
      </c>
      <c r="GE222" s="74">
        <v>0</v>
      </c>
      <c r="GF222" s="74">
        <v>0</v>
      </c>
      <c r="GG222" s="74">
        <v>0</v>
      </c>
      <c r="GH222" s="74">
        <v>731416</v>
      </c>
      <c r="GI222" s="74">
        <v>0</v>
      </c>
      <c r="GJ222" s="74">
        <v>0</v>
      </c>
      <c r="GK222" s="74">
        <v>0</v>
      </c>
      <c r="GL222" s="74">
        <v>0</v>
      </c>
      <c r="GM222" s="74">
        <v>0</v>
      </c>
      <c r="GN222" s="74">
        <v>0</v>
      </c>
      <c r="GO222" s="74">
        <v>0</v>
      </c>
      <c r="GP222" s="74">
        <v>1225380</v>
      </c>
      <c r="GQ222" s="74">
        <v>239298</v>
      </c>
      <c r="GR222" s="74">
        <v>0</v>
      </c>
      <c r="GS222" s="74">
        <v>288836</v>
      </c>
      <c r="GT222" s="74">
        <v>0</v>
      </c>
      <c r="GU222" s="74">
        <v>0</v>
      </c>
      <c r="GV222" s="74">
        <v>0</v>
      </c>
      <c r="GW222" s="74">
        <v>4287</v>
      </c>
      <c r="GX222" s="74">
        <v>0</v>
      </c>
      <c r="GY222" s="74">
        <v>16173</v>
      </c>
      <c r="GZ222" s="74">
        <v>548594</v>
      </c>
      <c r="HA222" s="74">
        <v>438908</v>
      </c>
      <c r="HB222" s="74">
        <v>0</v>
      </c>
      <c r="HC222" s="74">
        <v>272986</v>
      </c>
      <c r="HD222" s="74">
        <v>0</v>
      </c>
      <c r="HE222" s="74">
        <v>0</v>
      </c>
      <c r="HF222" s="74">
        <v>0</v>
      </c>
      <c r="HG222" s="74">
        <v>2778</v>
      </c>
      <c r="HH222" s="74">
        <v>0</v>
      </c>
      <c r="HI222" s="74">
        <v>13205</v>
      </c>
      <c r="HJ222" s="74">
        <v>727877</v>
      </c>
      <c r="HK222" s="74">
        <v>0</v>
      </c>
      <c r="HL222" s="74">
        <v>0</v>
      </c>
      <c r="HM222" s="74">
        <v>0</v>
      </c>
      <c r="HN222" s="74">
        <v>0</v>
      </c>
      <c r="HO222" s="74">
        <v>0</v>
      </c>
      <c r="HP222" s="74">
        <v>0</v>
      </c>
      <c r="HQ222" s="74">
        <v>2778</v>
      </c>
      <c r="HR222" s="74">
        <v>0</v>
      </c>
      <c r="HS222" s="74">
        <v>0</v>
      </c>
      <c r="HT222" s="74">
        <v>2778</v>
      </c>
      <c r="HU222" s="74">
        <v>0</v>
      </c>
      <c r="HV222" s="74">
        <v>0</v>
      </c>
      <c r="HW222" s="74">
        <v>0</v>
      </c>
      <c r="HX222" s="74">
        <v>0</v>
      </c>
      <c r="HY222" s="74">
        <v>0</v>
      </c>
      <c r="HZ222" s="74">
        <v>0</v>
      </c>
      <c r="IA222" s="74">
        <v>0</v>
      </c>
      <c r="IB222" s="74">
        <v>0</v>
      </c>
      <c r="IC222" s="74">
        <v>0</v>
      </c>
      <c r="ID222" s="74">
        <v>0</v>
      </c>
      <c r="IE222" s="74">
        <v>2205853</v>
      </c>
      <c r="IF222" s="74">
        <v>0</v>
      </c>
      <c r="IG222" s="74">
        <v>0</v>
      </c>
      <c r="IH222" s="74">
        <v>0</v>
      </c>
      <c r="II222" s="74">
        <v>0</v>
      </c>
      <c r="IJ222" s="74">
        <v>0</v>
      </c>
      <c r="IK222" s="74">
        <v>0</v>
      </c>
      <c r="IL222" s="74">
        <v>2205853</v>
      </c>
      <c r="IM222" s="74">
        <v>2144738</v>
      </c>
      <c r="IN222" s="74">
        <v>0</v>
      </c>
      <c r="IO222" s="74">
        <v>0</v>
      </c>
      <c r="IP222" s="74">
        <v>0</v>
      </c>
      <c r="IQ222" s="74">
        <v>0</v>
      </c>
      <c r="IR222" s="74">
        <v>0</v>
      </c>
      <c r="IS222" s="74">
        <v>0</v>
      </c>
      <c r="IT222" s="74">
        <v>2144738</v>
      </c>
      <c r="IU222" s="74">
        <v>0</v>
      </c>
      <c r="IV222" s="74">
        <v>0</v>
      </c>
      <c r="IW222" s="74">
        <v>0</v>
      </c>
      <c r="IX222" s="74">
        <v>0</v>
      </c>
      <c r="IY222" s="74">
        <v>0</v>
      </c>
      <c r="IZ222" s="74">
        <v>0</v>
      </c>
      <c r="JA222" s="74">
        <v>0</v>
      </c>
      <c r="JB222" s="74">
        <v>0</v>
      </c>
      <c r="JC222" s="74">
        <v>0</v>
      </c>
      <c r="JD222" s="74">
        <v>0</v>
      </c>
      <c r="JE222" s="74">
        <v>0</v>
      </c>
      <c r="JF222" s="74">
        <v>0</v>
      </c>
      <c r="JG222" s="74">
        <v>0</v>
      </c>
      <c r="JH222" s="74">
        <v>0</v>
      </c>
      <c r="JI222" s="74">
        <v>0</v>
      </c>
      <c r="JJ222" s="74">
        <v>0</v>
      </c>
      <c r="JK222" s="74">
        <v>0</v>
      </c>
      <c r="JL222" s="74">
        <v>0</v>
      </c>
      <c r="JM222" s="74">
        <v>0</v>
      </c>
      <c r="JN222" s="74">
        <v>0</v>
      </c>
      <c r="JO222" s="74">
        <v>0</v>
      </c>
      <c r="JP222" s="74">
        <v>0</v>
      </c>
      <c r="JQ222" s="74">
        <v>0</v>
      </c>
      <c r="JR222" s="74">
        <v>-254440</v>
      </c>
      <c r="JS222" s="74">
        <v>0</v>
      </c>
      <c r="JT222" s="74">
        <v>-254440</v>
      </c>
      <c r="JU222" s="74">
        <v>2500007</v>
      </c>
      <c r="JV222" s="74">
        <v>0</v>
      </c>
      <c r="JW222" s="74">
        <v>0</v>
      </c>
      <c r="JX222" s="74">
        <v>0</v>
      </c>
      <c r="JY222" s="74">
        <v>0</v>
      </c>
      <c r="JZ222" s="74">
        <v>0</v>
      </c>
      <c r="KA222" s="74">
        <v>0</v>
      </c>
      <c r="KB222" s="74">
        <v>0</v>
      </c>
      <c r="KC222" s="74">
        <v>-346564</v>
      </c>
      <c r="KD222" s="74">
        <v>0</v>
      </c>
      <c r="KE222" s="74">
        <v>-346564</v>
      </c>
      <c r="KF222" s="74">
        <v>2526051</v>
      </c>
      <c r="KG222" s="74">
        <v>0</v>
      </c>
      <c r="KH222" s="74">
        <v>0</v>
      </c>
      <c r="KI222" s="74">
        <v>0</v>
      </c>
      <c r="KJ222" s="74">
        <v>0</v>
      </c>
      <c r="KK222" s="74">
        <v>0</v>
      </c>
      <c r="KL222" s="74">
        <v>0</v>
      </c>
      <c r="KM222" s="74">
        <v>0</v>
      </c>
      <c r="KN222" s="74">
        <v>491186</v>
      </c>
      <c r="KO222" s="74">
        <v>0</v>
      </c>
      <c r="KP222" s="74">
        <v>491186</v>
      </c>
      <c r="KQ222" s="74">
        <v>493964</v>
      </c>
      <c r="KR222" s="74">
        <v>0</v>
      </c>
      <c r="KS222" s="74">
        <v>0</v>
      </c>
      <c r="KT222" s="74">
        <v>0</v>
      </c>
      <c r="KU222" s="74">
        <v>0</v>
      </c>
      <c r="KV222" s="74">
        <v>0</v>
      </c>
      <c r="KW222" s="74">
        <v>0</v>
      </c>
      <c r="KX222" s="74">
        <v>0</v>
      </c>
      <c r="KY222" s="74">
        <v>0</v>
      </c>
      <c r="KZ222" s="74">
        <v>0</v>
      </c>
      <c r="LA222" s="74">
        <v>0</v>
      </c>
      <c r="LB222" s="74">
        <v>0</v>
      </c>
      <c r="LC222" s="74">
        <v>-122216</v>
      </c>
      <c r="LD222" s="74">
        <v>-419861</v>
      </c>
      <c r="LE222" s="74">
        <v>-1389379</v>
      </c>
      <c r="LF222" s="74">
        <v>-127781</v>
      </c>
      <c r="LG222" s="74">
        <v>-639821</v>
      </c>
      <c r="LH222" s="74">
        <v>-108041</v>
      </c>
      <c r="LI222" s="74">
        <v>0</v>
      </c>
      <c r="LJ222" s="74">
        <v>1409896</v>
      </c>
      <c r="LK222" s="74">
        <v>0</v>
      </c>
      <c r="LL222" s="74">
        <v>-2807099</v>
      </c>
      <c r="LM222" s="74">
        <v>56663</v>
      </c>
      <c r="LN222" s="74">
        <v>0</v>
      </c>
      <c r="LO222" s="74">
        <v>323880</v>
      </c>
      <c r="LP222" s="74">
        <v>52679</v>
      </c>
      <c r="LQ222" s="74">
        <v>268597</v>
      </c>
      <c r="LR222" s="74">
        <v>29597</v>
      </c>
      <c r="LS222" s="74">
        <v>0</v>
      </c>
      <c r="LT222" s="74">
        <v>731416</v>
      </c>
      <c r="LU222" s="74">
        <v>0</v>
      </c>
      <c r="LV222" s="74">
        <v>731416</v>
      </c>
      <c r="LW222" s="74">
        <v>0</v>
      </c>
      <c r="LX222" s="74">
        <v>191587</v>
      </c>
      <c r="LY222" s="74">
        <v>0</v>
      </c>
      <c r="LZ222" s="74">
        <v>0</v>
      </c>
      <c r="MA222" s="74">
        <v>0</v>
      </c>
      <c r="MB222" s="74">
        <v>0</v>
      </c>
      <c r="MC222" s="74">
        <v>0</v>
      </c>
      <c r="MD222" s="74">
        <v>1109329</v>
      </c>
      <c r="ME222" s="74">
        <v>0</v>
      </c>
      <c r="MF222" s="74">
        <v>191587</v>
      </c>
      <c r="MG222" s="74">
        <v>7694</v>
      </c>
      <c r="MH222" s="74">
        <v>159574</v>
      </c>
      <c r="MI222" s="74">
        <v>867863</v>
      </c>
      <c r="MJ222" s="74">
        <v>2128125</v>
      </c>
      <c r="MK222" s="74">
        <v>159720</v>
      </c>
      <c r="ML222" s="74">
        <v>774021</v>
      </c>
      <c r="MM222" s="74">
        <v>119998</v>
      </c>
      <c r="MN222" s="74">
        <v>0</v>
      </c>
      <c r="MO222" s="74">
        <v>0</v>
      </c>
      <c r="MP222" s="74">
        <v>4216995</v>
      </c>
      <c r="MQ222" s="74">
        <v>0</v>
      </c>
      <c r="MR222" s="74">
        <v>0</v>
      </c>
      <c r="MS222" s="74">
        <v>0</v>
      </c>
      <c r="MT222" s="74">
        <v>0</v>
      </c>
      <c r="MU222" s="74">
        <v>0</v>
      </c>
      <c r="MV222" s="74">
        <v>0</v>
      </c>
      <c r="MW222" s="74">
        <v>0</v>
      </c>
      <c r="MX222" s="74">
        <v>0</v>
      </c>
      <c r="MY222" s="74">
        <v>0</v>
      </c>
      <c r="MZ222" s="74">
        <v>0</v>
      </c>
      <c r="NA222" s="74">
        <v>0</v>
      </c>
      <c r="NB222" s="74">
        <v>61333</v>
      </c>
      <c r="NC222" s="74">
        <v>94615</v>
      </c>
      <c r="ND222" s="74">
        <v>437062</v>
      </c>
      <c r="NE222" s="74">
        <v>60359</v>
      </c>
      <c r="NF222" s="74">
        <v>261126</v>
      </c>
      <c r="NG222" s="74">
        <v>3247</v>
      </c>
      <c r="NH222" s="74">
        <v>0</v>
      </c>
      <c r="NI222" s="74">
        <v>0</v>
      </c>
    </row>
    <row r="223" spans="1:373" x14ac:dyDescent="0.25">
      <c r="A223" s="74" t="s">
        <v>4</v>
      </c>
      <c r="B223" s="74" t="s">
        <v>1334</v>
      </c>
      <c r="C223" s="74">
        <v>4174900</v>
      </c>
      <c r="D223" s="74">
        <v>21400</v>
      </c>
      <c r="E223" s="74">
        <v>17</v>
      </c>
      <c r="F223" s="74">
        <v>0</v>
      </c>
      <c r="G223" s="74">
        <v>139453</v>
      </c>
      <c r="H223" s="74">
        <v>0</v>
      </c>
      <c r="I223" s="74">
        <v>285290</v>
      </c>
      <c r="J223" s="74">
        <v>0</v>
      </c>
      <c r="K223" s="74">
        <v>729113</v>
      </c>
      <c r="L223" s="74">
        <v>1600</v>
      </c>
      <c r="M223" s="74">
        <v>0</v>
      </c>
      <c r="N223" s="74">
        <v>0</v>
      </c>
      <c r="O223" s="74">
        <v>1155456</v>
      </c>
      <c r="P223" s="74">
        <v>-74724</v>
      </c>
      <c r="Q223" s="74">
        <v>0</v>
      </c>
      <c r="R223" s="74">
        <v>-156565</v>
      </c>
      <c r="S223" s="74">
        <v>0</v>
      </c>
      <c r="T223" s="74">
        <v>-446632</v>
      </c>
      <c r="U223" s="74">
        <v>-933</v>
      </c>
      <c r="V223" s="74">
        <v>0</v>
      </c>
      <c r="W223" s="74">
        <v>0</v>
      </c>
      <c r="X223" s="74">
        <v>-678854</v>
      </c>
      <c r="Y223" s="74">
        <v>476602</v>
      </c>
      <c r="Z223" s="74">
        <v>22716</v>
      </c>
      <c r="AA223" s="74">
        <v>121423</v>
      </c>
      <c r="AB223" s="74">
        <v>522509</v>
      </c>
      <c r="AC223" s="74">
        <v>0</v>
      </c>
      <c r="AD223" s="74">
        <v>0</v>
      </c>
      <c r="AE223" s="74">
        <v>0</v>
      </c>
      <c r="AF223" s="74">
        <v>38188</v>
      </c>
      <c r="AG223" s="74">
        <v>0</v>
      </c>
      <c r="AH223" s="74">
        <v>0</v>
      </c>
      <c r="AI223" s="74">
        <v>0</v>
      </c>
      <c r="AJ223" s="74">
        <v>95</v>
      </c>
      <c r="AK223" s="74">
        <v>0</v>
      </c>
      <c r="AL223" s="74">
        <v>139453</v>
      </c>
      <c r="AM223" s="74">
        <v>0</v>
      </c>
      <c r="AN223" s="74">
        <v>316725</v>
      </c>
      <c r="AO223" s="74">
        <v>0</v>
      </c>
      <c r="AP223" s="74">
        <v>752160</v>
      </c>
      <c r="AQ223" s="74">
        <v>1600</v>
      </c>
      <c r="AR223" s="74">
        <v>0</v>
      </c>
      <c r="AS223" s="74">
        <v>0</v>
      </c>
      <c r="AT223" s="74">
        <v>1209938</v>
      </c>
      <c r="AU223" s="74">
        <v>0</v>
      </c>
      <c r="AV223" s="74">
        <v>0</v>
      </c>
      <c r="AW223" s="74">
        <v>-82489</v>
      </c>
      <c r="AX223" s="74">
        <v>0</v>
      </c>
      <c r="AY223" s="74">
        <v>-171355</v>
      </c>
      <c r="AZ223" s="74">
        <v>0</v>
      </c>
      <c r="BA223" s="74">
        <v>-474640</v>
      </c>
      <c r="BB223" s="74">
        <v>-1162</v>
      </c>
      <c r="BC223" s="74">
        <v>0</v>
      </c>
      <c r="BD223" s="74">
        <v>0</v>
      </c>
      <c r="BE223" s="74">
        <v>-729646</v>
      </c>
      <c r="BF223" s="74">
        <v>0</v>
      </c>
      <c r="BG223" s="74">
        <v>0</v>
      </c>
      <c r="BH223" s="74">
        <v>0</v>
      </c>
      <c r="BI223" s="74">
        <v>0</v>
      </c>
      <c r="BJ223" s="74">
        <v>20000</v>
      </c>
      <c r="BK223" s="74">
        <v>0</v>
      </c>
      <c r="BL223" s="74">
        <v>0</v>
      </c>
      <c r="BM223" s="74">
        <v>108028</v>
      </c>
      <c r="BN223" s="74">
        <v>0</v>
      </c>
      <c r="BO223" s="74">
        <v>171322</v>
      </c>
      <c r="BP223" s="74">
        <v>0</v>
      </c>
      <c r="BQ223" s="74">
        <v>0</v>
      </c>
      <c r="BR223" s="74">
        <v>0</v>
      </c>
      <c r="BS223" s="74">
        <v>0</v>
      </c>
      <c r="BT223" s="74">
        <v>5771</v>
      </c>
      <c r="BU223" s="74">
        <v>0</v>
      </c>
      <c r="BV223" s="74">
        <v>0</v>
      </c>
      <c r="BW223" s="74">
        <v>0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50000</v>
      </c>
      <c r="CD223" s="74">
        <v>0</v>
      </c>
      <c r="CE223" s="74">
        <v>0</v>
      </c>
      <c r="CF223" s="74">
        <v>989944</v>
      </c>
      <c r="CG223" s="74">
        <v>-119842</v>
      </c>
      <c r="CH223" s="74">
        <v>0</v>
      </c>
      <c r="CI223" s="74">
        <v>480292</v>
      </c>
      <c r="CJ223" s="74">
        <v>701</v>
      </c>
      <c r="CK223" s="74">
        <v>704931</v>
      </c>
      <c r="CL223" s="74">
        <v>480292</v>
      </c>
      <c r="CM223" s="74">
        <v>20000</v>
      </c>
      <c r="CN223" s="74">
        <v>1205223</v>
      </c>
      <c r="CO223" s="74">
        <v>285121</v>
      </c>
      <c r="CP223" s="74">
        <v>0</v>
      </c>
      <c r="CQ223" s="74">
        <v>0</v>
      </c>
      <c r="CR223" s="74">
        <v>0</v>
      </c>
      <c r="CS223" s="74">
        <v>920102</v>
      </c>
      <c r="CT223" s="74">
        <v>1205223</v>
      </c>
      <c r="CU223" s="74">
        <v>0</v>
      </c>
      <c r="CV223" s="74">
        <v>0</v>
      </c>
      <c r="CW223" s="74">
        <v>0</v>
      </c>
      <c r="CX223" s="74">
        <v>480987</v>
      </c>
      <c r="CY223" s="74">
        <v>44928</v>
      </c>
      <c r="CZ223" s="74">
        <v>0</v>
      </c>
      <c r="DA223" s="74">
        <v>0</v>
      </c>
      <c r="DB223" s="74">
        <v>521530</v>
      </c>
      <c r="DC223" s="74">
        <v>72321</v>
      </c>
      <c r="DD223" s="74">
        <v>116260</v>
      </c>
      <c r="DE223" s="74">
        <v>468460</v>
      </c>
      <c r="DF223" s="74">
        <v>155</v>
      </c>
      <c r="DG223" s="74">
        <v>0</v>
      </c>
      <c r="DH223" s="74">
        <v>0</v>
      </c>
      <c r="DI223" s="74">
        <v>48358</v>
      </c>
      <c r="DJ223" s="74">
        <v>0</v>
      </c>
      <c r="DK223" s="74">
        <v>0</v>
      </c>
      <c r="DL223" s="74">
        <v>5051</v>
      </c>
      <c r="DM223" s="74">
        <v>0</v>
      </c>
      <c r="DN223" s="74">
        <v>300</v>
      </c>
      <c r="DO223" s="74">
        <v>710905</v>
      </c>
      <c r="DP223" s="74">
        <v>22716</v>
      </c>
      <c r="DQ223" s="74">
        <v>121423</v>
      </c>
      <c r="DR223" s="74">
        <v>522509</v>
      </c>
      <c r="DS223" s="74">
        <v>0</v>
      </c>
      <c r="DT223" s="74">
        <v>0</v>
      </c>
      <c r="DU223" s="74">
        <v>0</v>
      </c>
      <c r="DV223" s="74">
        <v>38188</v>
      </c>
      <c r="DW223" s="74">
        <v>0</v>
      </c>
      <c r="DX223" s="74">
        <v>0</v>
      </c>
      <c r="DY223" s="74">
        <v>6182</v>
      </c>
      <c r="DZ223" s="74">
        <v>0</v>
      </c>
      <c r="EA223" s="74">
        <v>95</v>
      </c>
      <c r="EB223" s="74">
        <v>711113</v>
      </c>
      <c r="EC223" s="74">
        <v>0</v>
      </c>
      <c r="ED223" s="74">
        <v>0</v>
      </c>
      <c r="EE223" s="74">
        <v>0</v>
      </c>
      <c r="EF223" s="74">
        <v>0</v>
      </c>
      <c r="EG223" s="74">
        <v>0</v>
      </c>
      <c r="EH223" s="74">
        <v>0</v>
      </c>
      <c r="EI223" s="74">
        <v>0</v>
      </c>
      <c r="EJ223" s="74">
        <v>0</v>
      </c>
      <c r="EK223" s="74">
        <v>0</v>
      </c>
      <c r="EL223" s="74">
        <v>0</v>
      </c>
      <c r="EM223" s="74">
        <v>0</v>
      </c>
      <c r="EN223" s="74">
        <v>0</v>
      </c>
      <c r="EO223" s="74">
        <v>0</v>
      </c>
      <c r="EP223" s="74">
        <v>0</v>
      </c>
      <c r="EQ223" s="74">
        <v>0</v>
      </c>
      <c r="ER223" s="74">
        <v>0</v>
      </c>
      <c r="ES223" s="74">
        <v>0</v>
      </c>
      <c r="ET223" s="74">
        <v>0</v>
      </c>
      <c r="EU223" s="74">
        <v>0</v>
      </c>
      <c r="EV223" s="74">
        <v>0</v>
      </c>
      <c r="EW223" s="74">
        <v>0</v>
      </c>
      <c r="EX223" s="74">
        <v>0</v>
      </c>
      <c r="EY223" s="74">
        <v>6182</v>
      </c>
      <c r="EZ223" s="74">
        <v>0</v>
      </c>
      <c r="FA223" s="74">
        <v>0</v>
      </c>
      <c r="FB223" s="74">
        <v>6182</v>
      </c>
      <c r="FC223" s="74">
        <v>0</v>
      </c>
      <c r="FD223" s="74">
        <v>0</v>
      </c>
      <c r="FE223" s="74">
        <v>0</v>
      </c>
      <c r="FF223" s="74">
        <v>6</v>
      </c>
      <c r="FG223" s="74">
        <v>0</v>
      </c>
      <c r="FH223" s="74">
        <v>0</v>
      </c>
      <c r="FI223" s="74">
        <v>0</v>
      </c>
      <c r="FJ223" s="74">
        <v>701</v>
      </c>
      <c r="FK223" s="74">
        <v>0</v>
      </c>
      <c r="FL223" s="74">
        <v>0</v>
      </c>
      <c r="FM223" s="74">
        <v>0</v>
      </c>
      <c r="FN223" s="74">
        <v>20000</v>
      </c>
      <c r="FO223" s="74">
        <v>0</v>
      </c>
      <c r="FP223" s="74">
        <v>0</v>
      </c>
      <c r="FQ223" s="74">
        <v>20000</v>
      </c>
      <c r="FR223" s="74">
        <v>1252435</v>
      </c>
      <c r="FS223" s="74">
        <v>0</v>
      </c>
      <c r="FT223" s="74">
        <v>0</v>
      </c>
      <c r="FU223" s="74">
        <v>0</v>
      </c>
      <c r="FV223" s="74">
        <v>20000</v>
      </c>
      <c r="FW223" s="74">
        <v>0</v>
      </c>
      <c r="FX223" s="74">
        <v>0</v>
      </c>
      <c r="FY223" s="74">
        <v>20000</v>
      </c>
      <c r="FZ223" s="74">
        <v>1212100</v>
      </c>
      <c r="GA223" s="74">
        <v>0</v>
      </c>
      <c r="GB223" s="74">
        <v>0</v>
      </c>
      <c r="GC223" s="74">
        <v>0</v>
      </c>
      <c r="GD223" s="74">
        <v>0</v>
      </c>
      <c r="GE223" s="74">
        <v>0</v>
      </c>
      <c r="GF223" s="74">
        <v>0</v>
      </c>
      <c r="GG223" s="74">
        <v>0</v>
      </c>
      <c r="GH223" s="74">
        <v>6</v>
      </c>
      <c r="GI223" s="74">
        <v>0</v>
      </c>
      <c r="GJ223" s="74">
        <v>0</v>
      </c>
      <c r="GK223" s="74">
        <v>0</v>
      </c>
      <c r="GL223" s="74">
        <v>0</v>
      </c>
      <c r="GM223" s="74">
        <v>0</v>
      </c>
      <c r="GN223" s="74">
        <v>0</v>
      </c>
      <c r="GO223" s="74">
        <v>0</v>
      </c>
      <c r="GP223" s="74">
        <v>6883</v>
      </c>
      <c r="GQ223" s="74">
        <v>133843</v>
      </c>
      <c r="GR223" s="74">
        <v>0</v>
      </c>
      <c r="GS223" s="74">
        <v>188712</v>
      </c>
      <c r="GT223" s="74">
        <v>0</v>
      </c>
      <c r="GU223" s="74">
        <v>0</v>
      </c>
      <c r="GV223" s="74">
        <v>0</v>
      </c>
      <c r="GW223" s="74">
        <v>5051</v>
      </c>
      <c r="GX223" s="74">
        <v>0</v>
      </c>
      <c r="GY223" s="74">
        <v>6689</v>
      </c>
      <c r="GZ223" s="74">
        <v>334295</v>
      </c>
      <c r="HA223" s="74">
        <v>108028</v>
      </c>
      <c r="HB223" s="74">
        <v>0</v>
      </c>
      <c r="HC223" s="74">
        <v>171322</v>
      </c>
      <c r="HD223" s="74">
        <v>0</v>
      </c>
      <c r="HE223" s="74">
        <v>0</v>
      </c>
      <c r="HF223" s="74">
        <v>0</v>
      </c>
      <c r="HG223" s="74">
        <v>6182</v>
      </c>
      <c r="HH223" s="74">
        <v>0</v>
      </c>
      <c r="HI223" s="74">
        <v>5771</v>
      </c>
      <c r="HJ223" s="74">
        <v>291303</v>
      </c>
      <c r="HK223" s="74">
        <v>0</v>
      </c>
      <c r="HL223" s="74">
        <v>0</v>
      </c>
      <c r="HM223" s="74">
        <v>0</v>
      </c>
      <c r="HN223" s="74">
        <v>0</v>
      </c>
      <c r="HO223" s="74">
        <v>0</v>
      </c>
      <c r="HP223" s="74">
        <v>0</v>
      </c>
      <c r="HQ223" s="74">
        <v>6182</v>
      </c>
      <c r="HR223" s="74">
        <v>0</v>
      </c>
      <c r="HS223" s="74">
        <v>0</v>
      </c>
      <c r="HT223" s="74">
        <v>6182</v>
      </c>
      <c r="HU223" s="74">
        <v>0</v>
      </c>
      <c r="HV223" s="74">
        <v>0</v>
      </c>
      <c r="HW223" s="74">
        <v>0</v>
      </c>
      <c r="HX223" s="74">
        <v>0</v>
      </c>
      <c r="HY223" s="74">
        <v>0</v>
      </c>
      <c r="HZ223" s="74">
        <v>0</v>
      </c>
      <c r="IA223" s="74">
        <v>0</v>
      </c>
      <c r="IB223" s="74">
        <v>0</v>
      </c>
      <c r="IC223" s="74">
        <v>0</v>
      </c>
      <c r="ID223" s="74">
        <v>0</v>
      </c>
      <c r="IE223" s="74">
        <v>0</v>
      </c>
      <c r="IF223" s="74">
        <v>0</v>
      </c>
      <c r="IG223" s="74">
        <v>0</v>
      </c>
      <c r="IH223" s="74">
        <v>0</v>
      </c>
      <c r="II223" s="74">
        <v>0</v>
      </c>
      <c r="IJ223" s="74">
        <v>0</v>
      </c>
      <c r="IK223" s="74">
        <v>0</v>
      </c>
      <c r="IL223" s="74">
        <v>0</v>
      </c>
      <c r="IM223" s="74">
        <v>0</v>
      </c>
      <c r="IN223" s="74">
        <v>0</v>
      </c>
      <c r="IO223" s="74">
        <v>0</v>
      </c>
      <c r="IP223" s="74">
        <v>0</v>
      </c>
      <c r="IQ223" s="74">
        <v>0</v>
      </c>
      <c r="IR223" s="74">
        <v>0</v>
      </c>
      <c r="IS223" s="74">
        <v>0</v>
      </c>
      <c r="IT223" s="74">
        <v>0</v>
      </c>
      <c r="IU223" s="74">
        <v>0</v>
      </c>
      <c r="IV223" s="74">
        <v>0</v>
      </c>
      <c r="IW223" s="74">
        <v>0</v>
      </c>
      <c r="IX223" s="74">
        <v>0</v>
      </c>
      <c r="IY223" s="74">
        <v>0</v>
      </c>
      <c r="IZ223" s="74">
        <v>0</v>
      </c>
      <c r="JA223" s="74">
        <v>0</v>
      </c>
      <c r="JB223" s="74">
        <v>0</v>
      </c>
      <c r="JC223" s="74">
        <v>0</v>
      </c>
      <c r="JD223" s="74">
        <v>0</v>
      </c>
      <c r="JE223" s="74">
        <v>0</v>
      </c>
      <c r="JF223" s="74">
        <v>0</v>
      </c>
      <c r="JG223" s="74">
        <v>0</v>
      </c>
      <c r="JH223" s="74">
        <v>0</v>
      </c>
      <c r="JI223" s="74">
        <v>0</v>
      </c>
      <c r="JJ223" s="74">
        <v>0</v>
      </c>
      <c r="JK223" s="74">
        <v>50000</v>
      </c>
      <c r="JL223" s="74">
        <v>0</v>
      </c>
      <c r="JM223" s="74">
        <v>0</v>
      </c>
      <c r="JN223" s="74">
        <v>761762</v>
      </c>
      <c r="JO223" s="74">
        <v>0</v>
      </c>
      <c r="JP223" s="74">
        <v>0</v>
      </c>
      <c r="JQ223" s="74">
        <v>0</v>
      </c>
      <c r="JR223" s="74">
        <v>106378</v>
      </c>
      <c r="JS223" s="74">
        <v>0</v>
      </c>
      <c r="JT223" s="74">
        <v>918140</v>
      </c>
      <c r="JU223" s="74">
        <v>1252435</v>
      </c>
      <c r="JV223" s="74">
        <v>50000</v>
      </c>
      <c r="JW223" s="74">
        <v>0</v>
      </c>
      <c r="JX223" s="74">
        <v>0</v>
      </c>
      <c r="JY223" s="74">
        <v>989944</v>
      </c>
      <c r="JZ223" s="74">
        <v>0</v>
      </c>
      <c r="KA223" s="74">
        <v>0</v>
      </c>
      <c r="KB223" s="74">
        <v>0</v>
      </c>
      <c r="KC223" s="74">
        <v>-119147</v>
      </c>
      <c r="KD223" s="74">
        <v>0</v>
      </c>
      <c r="KE223" s="74">
        <v>920797</v>
      </c>
      <c r="KF223" s="74">
        <v>1212100</v>
      </c>
      <c r="KG223" s="74">
        <v>0</v>
      </c>
      <c r="KH223" s="74">
        <v>0</v>
      </c>
      <c r="KI223" s="74">
        <v>0</v>
      </c>
      <c r="KJ223" s="74">
        <v>0</v>
      </c>
      <c r="KK223" s="74">
        <v>0</v>
      </c>
      <c r="KL223" s="74">
        <v>0</v>
      </c>
      <c r="KM223" s="74">
        <v>0</v>
      </c>
      <c r="KN223" s="74">
        <v>695</v>
      </c>
      <c r="KO223" s="74">
        <v>0</v>
      </c>
      <c r="KP223" s="74">
        <v>695</v>
      </c>
      <c r="KQ223" s="74">
        <v>6877</v>
      </c>
      <c r="KR223" s="74">
        <v>0</v>
      </c>
      <c r="KS223" s="74">
        <v>0</v>
      </c>
      <c r="KT223" s="74">
        <v>0</v>
      </c>
      <c r="KU223" s="74">
        <v>0</v>
      </c>
      <c r="KV223" s="74">
        <v>0</v>
      </c>
      <c r="KW223" s="74">
        <v>0</v>
      </c>
      <c r="KX223" s="74">
        <v>0</v>
      </c>
      <c r="KY223" s="74">
        <v>0</v>
      </c>
      <c r="KZ223" s="74">
        <v>0</v>
      </c>
      <c r="LA223" s="74">
        <v>0</v>
      </c>
      <c r="LB223" s="74">
        <v>0</v>
      </c>
      <c r="LC223" s="74">
        <v>-82489</v>
      </c>
      <c r="LD223" s="74">
        <v>0</v>
      </c>
      <c r="LE223" s="74">
        <v>-171355</v>
      </c>
      <c r="LF223" s="74">
        <v>0</v>
      </c>
      <c r="LG223" s="74">
        <v>-474646</v>
      </c>
      <c r="LH223" s="74">
        <v>-1162</v>
      </c>
      <c r="LI223" s="74">
        <v>0</v>
      </c>
      <c r="LJ223" s="74">
        <v>480987</v>
      </c>
      <c r="LK223" s="74">
        <v>0</v>
      </c>
      <c r="LL223" s="74">
        <v>-729652</v>
      </c>
      <c r="LM223" s="74">
        <v>0</v>
      </c>
      <c r="LN223" s="74">
        <v>0</v>
      </c>
      <c r="LO223" s="74">
        <v>0</v>
      </c>
      <c r="LP223" s="74">
        <v>0</v>
      </c>
      <c r="LQ223" s="74">
        <v>6</v>
      </c>
      <c r="LR223" s="74">
        <v>0</v>
      </c>
      <c r="LS223" s="74">
        <v>0</v>
      </c>
      <c r="LT223" s="74">
        <v>6</v>
      </c>
      <c r="LU223" s="74">
        <v>0</v>
      </c>
      <c r="LV223" s="74">
        <v>6</v>
      </c>
      <c r="LW223" s="74">
        <v>0</v>
      </c>
      <c r="LX223" s="74">
        <v>0</v>
      </c>
      <c r="LY223" s="74">
        <v>0</v>
      </c>
      <c r="LZ223" s="74">
        <v>0</v>
      </c>
      <c r="MA223" s="74">
        <v>0</v>
      </c>
      <c r="MB223" s="74">
        <v>0</v>
      </c>
      <c r="MC223" s="74">
        <v>0</v>
      </c>
      <c r="MD223" s="74">
        <v>701</v>
      </c>
      <c r="ME223" s="74">
        <v>0</v>
      </c>
      <c r="MF223" s="74">
        <v>0</v>
      </c>
      <c r="MG223" s="74">
        <v>0</v>
      </c>
      <c r="MH223" s="74">
        <v>139453</v>
      </c>
      <c r="MI223" s="74">
        <v>0</v>
      </c>
      <c r="MJ223" s="74">
        <v>316725</v>
      </c>
      <c r="MK223" s="74">
        <v>0</v>
      </c>
      <c r="ML223" s="74">
        <v>752861</v>
      </c>
      <c r="MM223" s="74">
        <v>1600</v>
      </c>
      <c r="MN223" s="74">
        <v>0</v>
      </c>
      <c r="MO223" s="74">
        <v>0</v>
      </c>
      <c r="MP223" s="74">
        <v>1210639</v>
      </c>
      <c r="MQ223" s="74">
        <v>0</v>
      </c>
      <c r="MR223" s="74">
        <v>0</v>
      </c>
      <c r="MS223" s="74">
        <v>0</v>
      </c>
      <c r="MT223" s="74">
        <v>0</v>
      </c>
      <c r="MU223" s="74">
        <v>0</v>
      </c>
      <c r="MV223" s="74">
        <v>0</v>
      </c>
      <c r="MW223" s="74">
        <v>0</v>
      </c>
      <c r="MX223" s="74">
        <v>0</v>
      </c>
      <c r="MY223" s="74">
        <v>0</v>
      </c>
      <c r="MZ223" s="74">
        <v>0</v>
      </c>
      <c r="NA223" s="74">
        <v>0</v>
      </c>
      <c r="NB223" s="74">
        <v>0</v>
      </c>
      <c r="NC223" s="74">
        <v>0</v>
      </c>
      <c r="ND223" s="74">
        <v>0</v>
      </c>
      <c r="NE223" s="74">
        <v>0</v>
      </c>
      <c r="NF223" s="74">
        <v>701</v>
      </c>
      <c r="NG223" s="74">
        <v>0</v>
      </c>
      <c r="NH223" s="74">
        <v>0</v>
      </c>
      <c r="NI223" s="74">
        <v>0</v>
      </c>
    </row>
    <row r="224" spans="1:373" x14ac:dyDescent="0.25">
      <c r="A224" s="74" t="s">
        <v>4</v>
      </c>
      <c r="B224" s="74" t="s">
        <v>1334</v>
      </c>
      <c r="C224" s="74">
        <v>4176400</v>
      </c>
      <c r="D224" s="74">
        <v>31560</v>
      </c>
      <c r="E224" s="74">
        <v>17</v>
      </c>
      <c r="F224" s="74">
        <v>6825</v>
      </c>
      <c r="G224" s="74">
        <v>0</v>
      </c>
      <c r="H224" s="74">
        <v>1355280</v>
      </c>
      <c r="I224" s="74">
        <v>159590</v>
      </c>
      <c r="J224" s="74">
        <v>21859</v>
      </c>
      <c r="K224" s="74">
        <v>303074</v>
      </c>
      <c r="L224" s="74">
        <v>59035</v>
      </c>
      <c r="M224" s="74">
        <v>0</v>
      </c>
      <c r="N224" s="74">
        <v>0</v>
      </c>
      <c r="O224" s="74">
        <v>1905663</v>
      </c>
      <c r="P224" s="74">
        <v>0</v>
      </c>
      <c r="Q224" s="74">
        <v>-1355280</v>
      </c>
      <c r="R224" s="74">
        <v>-108972</v>
      </c>
      <c r="S224" s="74">
        <v>-21860</v>
      </c>
      <c r="T224" s="74">
        <v>-280006</v>
      </c>
      <c r="U224" s="74">
        <v>-35421</v>
      </c>
      <c r="V224" s="74">
        <v>0</v>
      </c>
      <c r="W224" s="74">
        <v>0</v>
      </c>
      <c r="X224" s="74">
        <v>-1801539</v>
      </c>
      <c r="Y224" s="74">
        <v>104124</v>
      </c>
      <c r="Z224" s="74">
        <v>0</v>
      </c>
      <c r="AA224" s="74">
        <v>0</v>
      </c>
      <c r="AB224" s="74">
        <v>322450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5995</v>
      </c>
      <c r="AP224" s="74">
        <v>0</v>
      </c>
      <c r="AQ224" s="74">
        <v>0</v>
      </c>
      <c r="AR224" s="74">
        <v>0</v>
      </c>
      <c r="AS224" s="74">
        <v>0</v>
      </c>
      <c r="AT224" s="74">
        <v>5995</v>
      </c>
      <c r="AU224" s="74">
        <v>0</v>
      </c>
      <c r="AV224" s="74">
        <v>0</v>
      </c>
      <c r="AW224" s="74">
        <v>0</v>
      </c>
      <c r="AX224" s="74">
        <v>-5516</v>
      </c>
      <c r="AY224" s="74">
        <v>0</v>
      </c>
      <c r="AZ224" s="74">
        <v>0</v>
      </c>
      <c r="BA224" s="74">
        <v>-11141</v>
      </c>
      <c r="BB224" s="74">
        <v>-5904</v>
      </c>
      <c r="BC224" s="74">
        <v>0</v>
      </c>
      <c r="BD224" s="74">
        <v>0</v>
      </c>
      <c r="BE224" s="74">
        <v>-22561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1259421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3195289</v>
      </c>
      <c r="CG224" s="74">
        <v>-4148826</v>
      </c>
      <c r="CH224" s="74">
        <v>0</v>
      </c>
      <c r="CI224" s="74">
        <v>-16566</v>
      </c>
      <c r="CJ224" s="74">
        <v>0</v>
      </c>
      <c r="CK224" s="74">
        <v>322450</v>
      </c>
      <c r="CL224" s="74">
        <v>-16566</v>
      </c>
      <c r="CM224" s="74">
        <v>0</v>
      </c>
      <c r="CN224" s="74">
        <v>305884</v>
      </c>
      <c r="CO224" s="74">
        <v>1259421</v>
      </c>
      <c r="CP224" s="74">
        <v>0</v>
      </c>
      <c r="CQ224" s="74">
        <v>0</v>
      </c>
      <c r="CR224" s="74">
        <v>0</v>
      </c>
      <c r="CS224" s="74">
        <v>-953537</v>
      </c>
      <c r="CT224" s="74">
        <v>305884</v>
      </c>
      <c r="CU224" s="74">
        <v>0</v>
      </c>
      <c r="CV224" s="74">
        <v>0</v>
      </c>
      <c r="CW224" s="74">
        <v>0</v>
      </c>
      <c r="CX224" s="74">
        <v>-16566</v>
      </c>
      <c r="CY224" s="74">
        <v>0</v>
      </c>
      <c r="CZ224" s="74">
        <v>0</v>
      </c>
      <c r="DA224" s="74">
        <v>0</v>
      </c>
      <c r="DB224" s="74">
        <v>104124</v>
      </c>
      <c r="DC224" s="74">
        <v>0</v>
      </c>
      <c r="DD224" s="74">
        <v>0</v>
      </c>
      <c r="DE224" s="74">
        <v>98784</v>
      </c>
      <c r="DF224" s="74">
        <v>0</v>
      </c>
      <c r="DG224" s="74">
        <v>-12000</v>
      </c>
      <c r="DH224" s="74">
        <v>26228</v>
      </c>
      <c r="DI224" s="74">
        <v>0</v>
      </c>
      <c r="DJ224" s="74">
        <v>0</v>
      </c>
      <c r="DK224" s="74">
        <v>0</v>
      </c>
      <c r="DL224" s="74">
        <v>6873</v>
      </c>
      <c r="DM224" s="74">
        <v>0</v>
      </c>
      <c r="DN224" s="74">
        <v>0</v>
      </c>
      <c r="DO224" s="74">
        <v>119885</v>
      </c>
      <c r="DP224" s="74">
        <v>0</v>
      </c>
      <c r="DQ224" s="74">
        <v>0</v>
      </c>
      <c r="DR224" s="74">
        <v>322450</v>
      </c>
      <c r="DS224" s="74">
        <v>0</v>
      </c>
      <c r="DT224" s="74">
        <v>0</v>
      </c>
      <c r="DU224" s="74">
        <v>0</v>
      </c>
      <c r="DV224" s="74">
        <v>0</v>
      </c>
      <c r="DW224" s="74">
        <v>0</v>
      </c>
      <c r="DX224" s="74">
        <v>0</v>
      </c>
      <c r="DY224" s="74">
        <v>1269</v>
      </c>
      <c r="DZ224" s="74">
        <v>0</v>
      </c>
      <c r="EA224" s="74">
        <v>0</v>
      </c>
      <c r="EB224" s="74">
        <v>323719</v>
      </c>
      <c r="EC224" s="74">
        <v>0</v>
      </c>
      <c r="ED224" s="74">
        <v>0</v>
      </c>
      <c r="EE224" s="74">
        <v>0</v>
      </c>
      <c r="EF224" s="74">
        <v>0</v>
      </c>
      <c r="EG224" s="74">
        <v>0</v>
      </c>
      <c r="EH224" s="74">
        <v>0</v>
      </c>
      <c r="EI224" s="74">
        <v>0</v>
      </c>
      <c r="EJ224" s="74">
        <v>0</v>
      </c>
      <c r="EK224" s="74">
        <v>0</v>
      </c>
      <c r="EL224" s="74">
        <v>0</v>
      </c>
      <c r="EM224" s="74">
        <v>0</v>
      </c>
      <c r="EN224" s="74">
        <v>0</v>
      </c>
      <c r="EO224" s="74">
        <v>0</v>
      </c>
      <c r="EP224" s="74">
        <v>0</v>
      </c>
      <c r="EQ224" s="74">
        <v>0</v>
      </c>
      <c r="ER224" s="74">
        <v>0</v>
      </c>
      <c r="ES224" s="74">
        <v>0</v>
      </c>
      <c r="ET224" s="74">
        <v>0</v>
      </c>
      <c r="EU224" s="74">
        <v>0</v>
      </c>
      <c r="EV224" s="74">
        <v>0</v>
      </c>
      <c r="EW224" s="74">
        <v>0</v>
      </c>
      <c r="EX224" s="74">
        <v>0</v>
      </c>
      <c r="EY224" s="74">
        <v>1269</v>
      </c>
      <c r="EZ224" s="74">
        <v>0</v>
      </c>
      <c r="FA224" s="74">
        <v>0</v>
      </c>
      <c r="FB224" s="74">
        <v>1269</v>
      </c>
      <c r="FC224" s="74">
        <v>0</v>
      </c>
      <c r="FD224" s="74">
        <v>0</v>
      </c>
      <c r="FE224" s="74">
        <v>0</v>
      </c>
      <c r="FF224" s="74">
        <v>0</v>
      </c>
      <c r="FG224" s="74">
        <v>0</v>
      </c>
      <c r="FH224" s="74">
        <v>0</v>
      </c>
      <c r="FI224" s="74">
        <v>0</v>
      </c>
      <c r="FJ224" s="74">
        <v>0</v>
      </c>
      <c r="FK224" s="74">
        <v>0</v>
      </c>
      <c r="FL224" s="74">
        <v>0</v>
      </c>
      <c r="FM224" s="74">
        <v>0</v>
      </c>
      <c r="FN224" s="74">
        <v>0</v>
      </c>
      <c r="FO224" s="74">
        <v>0</v>
      </c>
      <c r="FP224" s="74">
        <v>0</v>
      </c>
      <c r="FQ224" s="74">
        <v>0</v>
      </c>
      <c r="FR224" s="74">
        <v>224009</v>
      </c>
      <c r="FS224" s="74">
        <v>0</v>
      </c>
      <c r="FT224" s="74">
        <v>0</v>
      </c>
      <c r="FU224" s="74">
        <v>0</v>
      </c>
      <c r="FV224" s="74">
        <v>0</v>
      </c>
      <c r="FW224" s="74">
        <v>0</v>
      </c>
      <c r="FX224" s="74">
        <v>0</v>
      </c>
      <c r="FY224" s="74">
        <v>0</v>
      </c>
      <c r="FZ224" s="74">
        <v>307153</v>
      </c>
      <c r="GA224" s="74">
        <v>0</v>
      </c>
      <c r="GB224" s="74">
        <v>0</v>
      </c>
      <c r="GC224" s="74">
        <v>0</v>
      </c>
      <c r="GD224" s="74">
        <v>0</v>
      </c>
      <c r="GE224" s="74">
        <v>0</v>
      </c>
      <c r="GF224" s="74">
        <v>0</v>
      </c>
      <c r="GG224" s="74">
        <v>0</v>
      </c>
      <c r="GH224" s="74">
        <v>0</v>
      </c>
      <c r="GI224" s="74">
        <v>0</v>
      </c>
      <c r="GJ224" s="74">
        <v>0</v>
      </c>
      <c r="GK224" s="74">
        <v>0</v>
      </c>
      <c r="GL224" s="74">
        <v>0</v>
      </c>
      <c r="GM224" s="74">
        <v>0</v>
      </c>
      <c r="GN224" s="74">
        <v>0</v>
      </c>
      <c r="GO224" s="74">
        <v>0</v>
      </c>
      <c r="GP224" s="74">
        <v>1269</v>
      </c>
      <c r="GQ224" s="74">
        <v>0</v>
      </c>
      <c r="GR224" s="74">
        <v>0</v>
      </c>
      <c r="GS224" s="74">
        <v>0</v>
      </c>
      <c r="GT224" s="74">
        <v>0</v>
      </c>
      <c r="GU224" s="74">
        <v>0</v>
      </c>
      <c r="GV224" s="74">
        <v>0</v>
      </c>
      <c r="GW224" s="74">
        <v>6873</v>
      </c>
      <c r="GX224" s="74">
        <v>2860175</v>
      </c>
      <c r="GY224" s="74">
        <v>0</v>
      </c>
      <c r="GZ224" s="74">
        <v>2867048</v>
      </c>
      <c r="HA224" s="74">
        <v>0</v>
      </c>
      <c r="HB224" s="74">
        <v>0</v>
      </c>
      <c r="HC224" s="74">
        <v>0</v>
      </c>
      <c r="HD224" s="74">
        <v>0</v>
      </c>
      <c r="HE224" s="74">
        <v>0</v>
      </c>
      <c r="HF224" s="74">
        <v>0</v>
      </c>
      <c r="HG224" s="74">
        <v>1269</v>
      </c>
      <c r="HH224" s="74">
        <v>1259421</v>
      </c>
      <c r="HI224" s="74">
        <v>0</v>
      </c>
      <c r="HJ224" s="74">
        <v>1260690</v>
      </c>
      <c r="HK224" s="74">
        <v>0</v>
      </c>
      <c r="HL224" s="74">
        <v>0</v>
      </c>
      <c r="HM224" s="74">
        <v>0</v>
      </c>
      <c r="HN224" s="74">
        <v>0</v>
      </c>
      <c r="HO224" s="74">
        <v>0</v>
      </c>
      <c r="HP224" s="74">
        <v>0</v>
      </c>
      <c r="HQ224" s="74">
        <v>1269</v>
      </c>
      <c r="HR224" s="74">
        <v>0</v>
      </c>
      <c r="HS224" s="74">
        <v>0</v>
      </c>
      <c r="HT224" s="74">
        <v>1269</v>
      </c>
      <c r="HU224" s="74">
        <v>0</v>
      </c>
      <c r="HV224" s="74">
        <v>0</v>
      </c>
      <c r="HW224" s="74">
        <v>0</v>
      </c>
      <c r="HX224" s="74">
        <v>0</v>
      </c>
      <c r="HY224" s="74">
        <v>0</v>
      </c>
      <c r="HZ224" s="74">
        <v>0</v>
      </c>
      <c r="IA224" s="74">
        <v>0</v>
      </c>
      <c r="IB224" s="74">
        <v>0</v>
      </c>
      <c r="IC224" s="74">
        <v>0</v>
      </c>
      <c r="ID224" s="74">
        <v>0</v>
      </c>
      <c r="IE224" s="74">
        <v>0</v>
      </c>
      <c r="IF224" s="74">
        <v>0</v>
      </c>
      <c r="IG224" s="74">
        <v>0</v>
      </c>
      <c r="IH224" s="74">
        <v>0</v>
      </c>
      <c r="II224" s="74">
        <v>0</v>
      </c>
      <c r="IJ224" s="74">
        <v>0</v>
      </c>
      <c r="IK224" s="74">
        <v>0</v>
      </c>
      <c r="IL224" s="74">
        <v>0</v>
      </c>
      <c r="IM224" s="74">
        <v>0</v>
      </c>
      <c r="IN224" s="74">
        <v>0</v>
      </c>
      <c r="IO224" s="74">
        <v>0</v>
      </c>
      <c r="IP224" s="74">
        <v>0</v>
      </c>
      <c r="IQ224" s="74">
        <v>0</v>
      </c>
      <c r="IR224" s="74">
        <v>0</v>
      </c>
      <c r="IS224" s="74">
        <v>0</v>
      </c>
      <c r="IT224" s="74">
        <v>0</v>
      </c>
      <c r="IU224" s="74">
        <v>0</v>
      </c>
      <c r="IV224" s="74">
        <v>0</v>
      </c>
      <c r="IW224" s="74">
        <v>0</v>
      </c>
      <c r="IX224" s="74">
        <v>0</v>
      </c>
      <c r="IY224" s="74">
        <v>0</v>
      </c>
      <c r="IZ224" s="74">
        <v>0</v>
      </c>
      <c r="JA224" s="74">
        <v>0</v>
      </c>
      <c r="JB224" s="74">
        <v>0</v>
      </c>
      <c r="JC224" s="74">
        <v>0</v>
      </c>
      <c r="JD224" s="74">
        <v>0</v>
      </c>
      <c r="JE224" s="74">
        <v>0</v>
      </c>
      <c r="JF224" s="74">
        <v>0</v>
      </c>
      <c r="JG224" s="74">
        <v>0</v>
      </c>
      <c r="JH224" s="74">
        <v>0</v>
      </c>
      <c r="JI224" s="74">
        <v>0</v>
      </c>
      <c r="JJ224" s="74">
        <v>0</v>
      </c>
      <c r="JK224" s="74">
        <v>0</v>
      </c>
      <c r="JL224" s="74">
        <v>0</v>
      </c>
      <c r="JM224" s="74">
        <v>0</v>
      </c>
      <c r="JN224" s="74">
        <v>3195289</v>
      </c>
      <c r="JO224" s="74">
        <v>0</v>
      </c>
      <c r="JP224" s="74">
        <v>0</v>
      </c>
      <c r="JQ224" s="74">
        <v>0</v>
      </c>
      <c r="JR224" s="74">
        <v>-5838328</v>
      </c>
      <c r="JS224" s="74">
        <v>0</v>
      </c>
      <c r="JT224" s="74">
        <v>-2643039</v>
      </c>
      <c r="JU224" s="74">
        <v>224009</v>
      </c>
      <c r="JV224" s="74">
        <v>0</v>
      </c>
      <c r="JW224" s="74">
        <v>0</v>
      </c>
      <c r="JX224" s="74">
        <v>0</v>
      </c>
      <c r="JY224" s="74">
        <v>3195289</v>
      </c>
      <c r="JZ224" s="74">
        <v>0</v>
      </c>
      <c r="KA224" s="74">
        <v>0</v>
      </c>
      <c r="KB224" s="74">
        <v>0</v>
      </c>
      <c r="KC224" s="74">
        <v>-4148826</v>
      </c>
      <c r="KD224" s="74">
        <v>0</v>
      </c>
      <c r="KE224" s="74">
        <v>-953537</v>
      </c>
      <c r="KF224" s="74">
        <v>307153</v>
      </c>
      <c r="KG224" s="74">
        <v>0</v>
      </c>
      <c r="KH224" s="74">
        <v>0</v>
      </c>
      <c r="KI224" s="74">
        <v>0</v>
      </c>
      <c r="KJ224" s="74">
        <v>0</v>
      </c>
      <c r="KK224" s="74">
        <v>0</v>
      </c>
      <c r="KL224" s="74">
        <v>0</v>
      </c>
      <c r="KM224" s="74">
        <v>0</v>
      </c>
      <c r="KN224" s="74">
        <v>0</v>
      </c>
      <c r="KO224" s="74">
        <v>0</v>
      </c>
      <c r="KP224" s="74">
        <v>0</v>
      </c>
      <c r="KQ224" s="74">
        <v>1269</v>
      </c>
      <c r="KR224" s="74">
        <v>0</v>
      </c>
      <c r="KS224" s="74">
        <v>0</v>
      </c>
      <c r="KT224" s="74">
        <v>0</v>
      </c>
      <c r="KU224" s="74">
        <v>0</v>
      </c>
      <c r="KV224" s="74">
        <v>0</v>
      </c>
      <c r="KW224" s="74">
        <v>0</v>
      </c>
      <c r="KX224" s="74">
        <v>0</v>
      </c>
      <c r="KY224" s="74">
        <v>0</v>
      </c>
      <c r="KZ224" s="74">
        <v>0</v>
      </c>
      <c r="LA224" s="74">
        <v>0</v>
      </c>
      <c r="LB224" s="74">
        <v>0</v>
      </c>
      <c r="LC224" s="74">
        <v>0</v>
      </c>
      <c r="LD224" s="74">
        <v>-5516</v>
      </c>
      <c r="LE224" s="74">
        <v>0</v>
      </c>
      <c r="LF224" s="74">
        <v>0</v>
      </c>
      <c r="LG224" s="74">
        <v>-11141</v>
      </c>
      <c r="LH224" s="74">
        <v>-5904</v>
      </c>
      <c r="LI224" s="74">
        <v>0</v>
      </c>
      <c r="LJ224" s="74">
        <v>-16566</v>
      </c>
      <c r="LK224" s="74">
        <v>0</v>
      </c>
      <c r="LL224" s="74">
        <v>-22561</v>
      </c>
      <c r="LM224" s="74">
        <v>0</v>
      </c>
      <c r="LN224" s="74">
        <v>0</v>
      </c>
      <c r="LO224" s="74">
        <v>0</v>
      </c>
      <c r="LP224" s="74">
        <v>0</v>
      </c>
      <c r="LQ224" s="74">
        <v>0</v>
      </c>
      <c r="LR224" s="74">
        <v>0</v>
      </c>
      <c r="LS224" s="74">
        <v>0</v>
      </c>
      <c r="LT224" s="74">
        <v>0</v>
      </c>
      <c r="LU224" s="74">
        <v>0</v>
      </c>
      <c r="LV224" s="74">
        <v>0</v>
      </c>
      <c r="LW224" s="74">
        <v>0</v>
      </c>
      <c r="LX224" s="74">
        <v>0</v>
      </c>
      <c r="LY224" s="74">
        <v>0</v>
      </c>
      <c r="LZ224" s="74">
        <v>0</v>
      </c>
      <c r="MA224" s="74">
        <v>0</v>
      </c>
      <c r="MB224" s="74">
        <v>0</v>
      </c>
      <c r="MC224" s="74">
        <v>0</v>
      </c>
      <c r="MD224" s="74">
        <v>0</v>
      </c>
      <c r="ME224" s="74">
        <v>0</v>
      </c>
      <c r="MF224" s="74">
        <v>0</v>
      </c>
      <c r="MG224" s="74">
        <v>0</v>
      </c>
      <c r="MH224" s="74">
        <v>0</v>
      </c>
      <c r="MI224" s="74">
        <v>0</v>
      </c>
      <c r="MJ224" s="74">
        <v>0</v>
      </c>
      <c r="MK224" s="74">
        <v>5995</v>
      </c>
      <c r="ML224" s="74">
        <v>0</v>
      </c>
      <c r="MM224" s="74">
        <v>0</v>
      </c>
      <c r="MN224" s="74">
        <v>0</v>
      </c>
      <c r="MO224" s="74">
        <v>0</v>
      </c>
      <c r="MP224" s="74">
        <v>5995</v>
      </c>
      <c r="MQ224" s="74">
        <v>0</v>
      </c>
      <c r="MR224" s="74">
        <v>0</v>
      </c>
      <c r="MS224" s="74">
        <v>0</v>
      </c>
      <c r="MT224" s="74">
        <v>0</v>
      </c>
      <c r="MU224" s="74">
        <v>0</v>
      </c>
      <c r="MV224" s="74">
        <v>0</v>
      </c>
      <c r="MW224" s="74">
        <v>0</v>
      </c>
      <c r="MX224" s="74">
        <v>0</v>
      </c>
      <c r="MY224" s="74">
        <v>0</v>
      </c>
      <c r="MZ224" s="74">
        <v>0</v>
      </c>
      <c r="NA224" s="74">
        <v>0</v>
      </c>
      <c r="NB224" s="74">
        <v>0</v>
      </c>
      <c r="NC224" s="74">
        <v>0</v>
      </c>
      <c r="ND224" s="74">
        <v>0</v>
      </c>
      <c r="NE224" s="74">
        <v>0</v>
      </c>
      <c r="NF224" s="74">
        <v>0</v>
      </c>
      <c r="NG224" s="74">
        <v>0</v>
      </c>
      <c r="NH224" s="74">
        <v>0</v>
      </c>
      <c r="NI224" s="74">
        <v>0</v>
      </c>
    </row>
    <row r="225" spans="1:373" x14ac:dyDescent="0.25">
      <c r="A225" s="74" t="s">
        <v>4</v>
      </c>
      <c r="B225" s="74" t="s">
        <v>1334</v>
      </c>
      <c r="C225" s="74">
        <v>4179701</v>
      </c>
      <c r="D225" s="74">
        <v>19200</v>
      </c>
      <c r="E225" s="74">
        <v>17</v>
      </c>
      <c r="F225" s="74">
        <v>-323132</v>
      </c>
      <c r="G225" s="74">
        <v>492566</v>
      </c>
      <c r="H225" s="74">
        <v>29201107</v>
      </c>
      <c r="I225" s="74">
        <v>4135852</v>
      </c>
      <c r="J225" s="74">
        <v>7771869</v>
      </c>
      <c r="K225" s="74">
        <v>821257</v>
      </c>
      <c r="L225" s="74">
        <v>-67817</v>
      </c>
      <c r="M225" s="74">
        <v>0</v>
      </c>
      <c r="N225" s="74">
        <v>0</v>
      </c>
      <c r="O225" s="74">
        <v>42031702</v>
      </c>
      <c r="P225" s="74">
        <v>-71481</v>
      </c>
      <c r="Q225" s="74">
        <v>-12145683</v>
      </c>
      <c r="R225" s="74">
        <v>-2823055</v>
      </c>
      <c r="S225" s="74">
        <v>852032</v>
      </c>
      <c r="T225" s="74">
        <v>-857713</v>
      </c>
      <c r="U225" s="74">
        <v>53191</v>
      </c>
      <c r="V225" s="74">
        <v>0</v>
      </c>
      <c r="W225" s="74">
        <v>0</v>
      </c>
      <c r="X225" s="74">
        <v>-14992709</v>
      </c>
      <c r="Y225" s="74">
        <v>27038993</v>
      </c>
      <c r="Z225" s="74">
        <v>3832182</v>
      </c>
      <c r="AA225" s="74">
        <v>7421705</v>
      </c>
      <c r="AB225" s="74">
        <v>1527856</v>
      </c>
      <c r="AC225" s="74">
        <v>0</v>
      </c>
      <c r="AD225" s="74">
        <v>-432040</v>
      </c>
      <c r="AE225" s="74">
        <v>55826</v>
      </c>
      <c r="AF225" s="74">
        <v>23450</v>
      </c>
      <c r="AG225" s="74">
        <v>0</v>
      </c>
      <c r="AH225" s="74">
        <v>0</v>
      </c>
      <c r="AI225" s="74">
        <v>0</v>
      </c>
      <c r="AJ225" s="74">
        <v>0</v>
      </c>
      <c r="AK225" s="74">
        <v>164000</v>
      </c>
      <c r="AL225" s="74">
        <v>185442</v>
      </c>
      <c r="AM225" s="74">
        <v>2174500</v>
      </c>
      <c r="AN225" s="74">
        <v>2453616</v>
      </c>
      <c r="AO225" s="74">
        <v>844901</v>
      </c>
      <c r="AP225" s="74">
        <v>1321418</v>
      </c>
      <c r="AQ225" s="74">
        <v>45485</v>
      </c>
      <c r="AR225" s="74">
        <v>16371</v>
      </c>
      <c r="AS225" s="74">
        <v>0</v>
      </c>
      <c r="AT225" s="74">
        <v>7205733</v>
      </c>
      <c r="AU225" s="74">
        <v>0</v>
      </c>
      <c r="AV225" s="74">
        <v>0</v>
      </c>
      <c r="AW225" s="74">
        <v>-40413</v>
      </c>
      <c r="AX225" s="74">
        <v>-2174500</v>
      </c>
      <c r="AY225" s="74">
        <v>-939059</v>
      </c>
      <c r="AZ225" s="74">
        <v>-413673</v>
      </c>
      <c r="BA225" s="74">
        <v>-865320</v>
      </c>
      <c r="BB225" s="74">
        <v>-23635</v>
      </c>
      <c r="BC225" s="74">
        <v>-15667</v>
      </c>
      <c r="BD225" s="74">
        <v>0</v>
      </c>
      <c r="BE225" s="74">
        <v>-4472267</v>
      </c>
      <c r="BF225" s="74">
        <v>0</v>
      </c>
      <c r="BG225" s="74">
        <v>0</v>
      </c>
      <c r="BH225" s="74">
        <v>0</v>
      </c>
      <c r="BI225" s="74">
        <v>0</v>
      </c>
      <c r="BJ225" s="74">
        <v>0</v>
      </c>
      <c r="BK225" s="74">
        <v>0</v>
      </c>
      <c r="BL225" s="74">
        <v>0</v>
      </c>
      <c r="BM225" s="74">
        <v>560723</v>
      </c>
      <c r="BN225" s="74">
        <v>0</v>
      </c>
      <c r="BO225" s="74">
        <v>584834</v>
      </c>
      <c r="BP225" s="74">
        <v>0</v>
      </c>
      <c r="BQ225" s="74">
        <v>0</v>
      </c>
      <c r="BR225" s="74">
        <v>0</v>
      </c>
      <c r="BS225" s="74">
        <v>0</v>
      </c>
      <c r="BT225" s="74">
        <v>24423257</v>
      </c>
      <c r="BU225" s="74">
        <v>16531668</v>
      </c>
      <c r="BV225" s="74">
        <v>0</v>
      </c>
      <c r="BW225" s="74">
        <v>0</v>
      </c>
      <c r="BX225" s="74">
        <v>0</v>
      </c>
      <c r="BY225" s="74">
        <v>0</v>
      </c>
      <c r="BZ225" s="74">
        <v>0</v>
      </c>
      <c r="CA225" s="74">
        <v>0</v>
      </c>
      <c r="CB225" s="74">
        <v>2990995</v>
      </c>
      <c r="CC225" s="74">
        <v>0</v>
      </c>
      <c r="CD225" s="74">
        <v>0</v>
      </c>
      <c r="CE225" s="74">
        <v>0</v>
      </c>
      <c r="CF225" s="74">
        <v>0</v>
      </c>
      <c r="CG225" s="74">
        <v>-29929032</v>
      </c>
      <c r="CH225" s="74">
        <v>0</v>
      </c>
      <c r="CI225" s="74">
        <v>2733466</v>
      </c>
      <c r="CJ225" s="74">
        <v>47924871</v>
      </c>
      <c r="CK225" s="74">
        <v>12428979</v>
      </c>
      <c r="CL225" s="74">
        <v>2733466</v>
      </c>
      <c r="CM225" s="74">
        <v>0</v>
      </c>
      <c r="CN225" s="74">
        <v>15162445</v>
      </c>
      <c r="CO225" s="74">
        <v>25568814</v>
      </c>
      <c r="CP225" s="74">
        <v>16531668</v>
      </c>
      <c r="CQ225" s="74">
        <v>0</v>
      </c>
      <c r="CR225" s="74">
        <v>0</v>
      </c>
      <c r="CS225" s="74">
        <v>-26938037</v>
      </c>
      <c r="CT225" s="74">
        <v>15162445</v>
      </c>
      <c r="CU225" s="74">
        <v>1077074</v>
      </c>
      <c r="CV225" s="74">
        <v>0</v>
      </c>
      <c r="CW225" s="74">
        <v>0</v>
      </c>
      <c r="CX225" s="74">
        <v>29751482</v>
      </c>
      <c r="CY225" s="74">
        <v>2417472</v>
      </c>
      <c r="CZ225" s="74">
        <v>0</v>
      </c>
      <c r="DA225" s="74">
        <v>0</v>
      </c>
      <c r="DB225" s="74">
        <v>29456465</v>
      </c>
      <c r="DC225" s="74">
        <v>-3875535</v>
      </c>
      <c r="DD225" s="74">
        <v>2417294</v>
      </c>
      <c r="DE225" s="74">
        <v>-292530</v>
      </c>
      <c r="DF225" s="74">
        <v>117290</v>
      </c>
      <c r="DG225" s="74">
        <v>-378626</v>
      </c>
      <c r="DH225" s="74">
        <v>56025</v>
      </c>
      <c r="DI225" s="74">
        <v>96723</v>
      </c>
      <c r="DJ225" s="74">
        <v>0</v>
      </c>
      <c r="DK225" s="74">
        <v>0</v>
      </c>
      <c r="DL225" s="74">
        <v>0</v>
      </c>
      <c r="DM225" s="74">
        <v>0</v>
      </c>
      <c r="DN225" s="74">
        <v>0</v>
      </c>
      <c r="DO225" s="74">
        <v>-1859359</v>
      </c>
      <c r="DP225" s="74">
        <v>3925142</v>
      </c>
      <c r="DQ225" s="74">
        <v>7421705</v>
      </c>
      <c r="DR225" s="74">
        <v>1877396</v>
      </c>
      <c r="DS225" s="74">
        <v>0</v>
      </c>
      <c r="DT225" s="74">
        <v>-432040</v>
      </c>
      <c r="DU225" s="74">
        <v>55826</v>
      </c>
      <c r="DV225" s="74">
        <v>23450</v>
      </c>
      <c r="DW225" s="74">
        <v>0</v>
      </c>
      <c r="DX225" s="74">
        <v>0</v>
      </c>
      <c r="DY225" s="74">
        <v>0</v>
      </c>
      <c r="DZ225" s="74">
        <v>0</v>
      </c>
      <c r="EA225" s="74">
        <v>0</v>
      </c>
      <c r="EB225" s="74">
        <v>12871479</v>
      </c>
      <c r="EC225" s="74">
        <v>0</v>
      </c>
      <c r="ED225" s="74">
        <v>0</v>
      </c>
      <c r="EE225" s="74">
        <v>0</v>
      </c>
      <c r="EF225" s="74">
        <v>0</v>
      </c>
      <c r="EG225" s="74">
        <v>0</v>
      </c>
      <c r="EH225" s="74">
        <v>0</v>
      </c>
      <c r="EI225" s="74">
        <v>0</v>
      </c>
      <c r="EJ225" s="74">
        <v>0</v>
      </c>
      <c r="EK225" s="74">
        <v>0</v>
      </c>
      <c r="EL225" s="74">
        <v>0</v>
      </c>
      <c r="EM225" s="74">
        <v>0</v>
      </c>
      <c r="EN225" s="74">
        <v>0</v>
      </c>
      <c r="EO225" s="74">
        <v>0</v>
      </c>
      <c r="EP225" s="74">
        <v>92960</v>
      </c>
      <c r="EQ225" s="74">
        <v>0</v>
      </c>
      <c r="ER225" s="74">
        <v>349540</v>
      </c>
      <c r="ES225" s="74">
        <v>0</v>
      </c>
      <c r="ET225" s="74">
        <v>0</v>
      </c>
      <c r="EU225" s="74">
        <v>0</v>
      </c>
      <c r="EV225" s="74">
        <v>0</v>
      </c>
      <c r="EW225" s="74">
        <v>0</v>
      </c>
      <c r="EX225" s="74">
        <v>0</v>
      </c>
      <c r="EY225" s="74">
        <v>0</v>
      </c>
      <c r="EZ225" s="74">
        <v>0</v>
      </c>
      <c r="FA225" s="74">
        <v>0</v>
      </c>
      <c r="FB225" s="74">
        <v>442500</v>
      </c>
      <c r="FC225" s="74">
        <v>0</v>
      </c>
      <c r="FD225" s="74">
        <v>0</v>
      </c>
      <c r="FE225" s="74">
        <v>0</v>
      </c>
      <c r="FF225" s="74">
        <v>22060515</v>
      </c>
      <c r="FG225" s="74">
        <v>1077074</v>
      </c>
      <c r="FH225" s="74">
        <v>0</v>
      </c>
      <c r="FI225" s="74">
        <v>0</v>
      </c>
      <c r="FJ225" s="74">
        <v>49078531</v>
      </c>
      <c r="FK225" s="74">
        <v>-1801815</v>
      </c>
      <c r="FL225" s="74">
        <v>0</v>
      </c>
      <c r="FM225" s="74">
        <v>0</v>
      </c>
      <c r="FN225" s="74">
        <v>0</v>
      </c>
      <c r="FO225" s="74">
        <v>0</v>
      </c>
      <c r="FP225" s="74">
        <v>707915</v>
      </c>
      <c r="FQ225" s="74">
        <v>-1093900</v>
      </c>
      <c r="FR225" s="74">
        <v>26503206</v>
      </c>
      <c r="FS225" s="74">
        <v>124605</v>
      </c>
      <c r="FT225" s="74">
        <v>0</v>
      </c>
      <c r="FU225" s="74">
        <v>0</v>
      </c>
      <c r="FV225" s="74">
        <v>0</v>
      </c>
      <c r="FW225" s="74">
        <v>0</v>
      </c>
      <c r="FX225" s="74">
        <v>206129</v>
      </c>
      <c r="FY225" s="74">
        <v>330734</v>
      </c>
      <c r="FZ225" s="74">
        <v>42953695</v>
      </c>
      <c r="GA225" s="74">
        <v>0</v>
      </c>
      <c r="GB225" s="74">
        <v>0</v>
      </c>
      <c r="GC225" s="74">
        <v>0</v>
      </c>
      <c r="GD225" s="74">
        <v>0</v>
      </c>
      <c r="GE225" s="74">
        <v>0</v>
      </c>
      <c r="GF225" s="74">
        <v>0</v>
      </c>
      <c r="GG225" s="74">
        <v>0</v>
      </c>
      <c r="GH225" s="74">
        <v>22060515</v>
      </c>
      <c r="GI225" s="74">
        <v>124605</v>
      </c>
      <c r="GJ225" s="74">
        <v>0</v>
      </c>
      <c r="GK225" s="74">
        <v>0</v>
      </c>
      <c r="GL225" s="74">
        <v>0</v>
      </c>
      <c r="GM225" s="74">
        <v>0</v>
      </c>
      <c r="GN225" s="74">
        <v>206129</v>
      </c>
      <c r="GO225" s="74">
        <v>330734</v>
      </c>
      <c r="GP225" s="74">
        <v>49851765</v>
      </c>
      <c r="GQ225" s="74">
        <v>9227369</v>
      </c>
      <c r="GR225" s="74">
        <v>0</v>
      </c>
      <c r="GS225" s="74">
        <v>-1338054</v>
      </c>
      <c r="GT225" s="74">
        <v>0</v>
      </c>
      <c r="GU225" s="74">
        <v>0</v>
      </c>
      <c r="GV225" s="74">
        <v>0</v>
      </c>
      <c r="GW225" s="74">
        <v>27133</v>
      </c>
      <c r="GX225" s="74">
        <v>0</v>
      </c>
      <c r="GY225" s="74">
        <v>21773925</v>
      </c>
      <c r="GZ225" s="74">
        <v>29690373</v>
      </c>
      <c r="HA225" s="74">
        <v>560723</v>
      </c>
      <c r="HB225" s="74">
        <v>0</v>
      </c>
      <c r="HC225" s="74">
        <v>584834</v>
      </c>
      <c r="HD225" s="74">
        <v>0</v>
      </c>
      <c r="HE225" s="74">
        <v>0</v>
      </c>
      <c r="HF225" s="74">
        <v>0</v>
      </c>
      <c r="HG225" s="74">
        <v>92960</v>
      </c>
      <c r="HH225" s="74">
        <v>0</v>
      </c>
      <c r="HI225" s="74">
        <v>24423257</v>
      </c>
      <c r="HJ225" s="74">
        <v>25661774</v>
      </c>
      <c r="HK225" s="74">
        <v>0</v>
      </c>
      <c r="HL225" s="74">
        <v>0</v>
      </c>
      <c r="HM225" s="74">
        <v>0</v>
      </c>
      <c r="HN225" s="74">
        <v>0</v>
      </c>
      <c r="HO225" s="74">
        <v>0</v>
      </c>
      <c r="HP225" s="74">
        <v>0</v>
      </c>
      <c r="HQ225" s="74">
        <v>92960</v>
      </c>
      <c r="HR225" s="74">
        <v>0</v>
      </c>
      <c r="HS225" s="74">
        <v>0</v>
      </c>
      <c r="HT225" s="74">
        <v>92960</v>
      </c>
      <c r="HU225" s="74">
        <v>0</v>
      </c>
      <c r="HV225" s="74">
        <v>0</v>
      </c>
      <c r="HW225" s="74">
        <v>0</v>
      </c>
      <c r="HX225" s="74">
        <v>0</v>
      </c>
      <c r="HY225" s="74">
        <v>0</v>
      </c>
      <c r="HZ225" s="74">
        <v>0</v>
      </c>
      <c r="IA225" s="74">
        <v>0</v>
      </c>
      <c r="IB225" s="74">
        <v>0</v>
      </c>
      <c r="IC225" s="74">
        <v>0</v>
      </c>
      <c r="ID225" s="74">
        <v>0</v>
      </c>
      <c r="IE225" s="74">
        <v>40670171</v>
      </c>
      <c r="IF225" s="74">
        <v>0</v>
      </c>
      <c r="IG225" s="74">
        <v>0</v>
      </c>
      <c r="IH225" s="74">
        <v>-3833664</v>
      </c>
      <c r="II225" s="74">
        <v>0</v>
      </c>
      <c r="IJ225" s="74">
        <v>0</v>
      </c>
      <c r="IK225" s="74">
        <v>-2712</v>
      </c>
      <c r="IL225" s="74">
        <v>36833795</v>
      </c>
      <c r="IM225" s="74">
        <v>16531668</v>
      </c>
      <c r="IN225" s="74">
        <v>0</v>
      </c>
      <c r="IO225" s="74">
        <v>0</v>
      </c>
      <c r="IP225" s="74">
        <v>9684887</v>
      </c>
      <c r="IQ225" s="74">
        <v>0</v>
      </c>
      <c r="IR225" s="74">
        <v>0</v>
      </c>
      <c r="IS225" s="74">
        <v>0</v>
      </c>
      <c r="IT225" s="74">
        <v>26216555</v>
      </c>
      <c r="IU225" s="74">
        <v>0</v>
      </c>
      <c r="IV225" s="74">
        <v>0</v>
      </c>
      <c r="IW225" s="74">
        <v>0</v>
      </c>
      <c r="IX225" s="74">
        <v>9684887</v>
      </c>
      <c r="IY225" s="74">
        <v>0</v>
      </c>
      <c r="IZ225" s="74">
        <v>0</v>
      </c>
      <c r="JA225" s="74">
        <v>0</v>
      </c>
      <c r="JB225" s="74">
        <v>9684887</v>
      </c>
      <c r="JC225" s="74">
        <v>0</v>
      </c>
      <c r="JD225" s="74">
        <v>0</v>
      </c>
      <c r="JE225" s="74">
        <v>0</v>
      </c>
      <c r="JF225" s="74">
        <v>0</v>
      </c>
      <c r="JG225" s="74">
        <v>0</v>
      </c>
      <c r="JH225" s="74">
        <v>0</v>
      </c>
      <c r="JI225" s="74">
        <v>0</v>
      </c>
      <c r="JJ225" s="74">
        <v>0</v>
      </c>
      <c r="JK225" s="74">
        <v>0</v>
      </c>
      <c r="JL225" s="74">
        <v>0</v>
      </c>
      <c r="JM225" s="74">
        <v>0</v>
      </c>
      <c r="JN225" s="74">
        <v>0</v>
      </c>
      <c r="JO225" s="74">
        <v>0</v>
      </c>
      <c r="JP225" s="74">
        <v>0</v>
      </c>
      <c r="JQ225" s="74">
        <v>-37393750</v>
      </c>
      <c r="JR225" s="74">
        <v>-2627212</v>
      </c>
      <c r="JS225" s="74">
        <v>0</v>
      </c>
      <c r="JT225" s="74">
        <v>-40020962</v>
      </c>
      <c r="JU225" s="74">
        <v>26503206</v>
      </c>
      <c r="JV225" s="74">
        <v>0</v>
      </c>
      <c r="JW225" s="74">
        <v>0</v>
      </c>
      <c r="JX225" s="74">
        <v>0</v>
      </c>
      <c r="JY225" s="74">
        <v>0</v>
      </c>
      <c r="JZ225" s="74">
        <v>0</v>
      </c>
      <c r="KA225" s="74">
        <v>0</v>
      </c>
      <c r="KB225" s="74">
        <v>-6013618</v>
      </c>
      <c r="KC225" s="74">
        <v>-2911016</v>
      </c>
      <c r="KD225" s="74">
        <v>0</v>
      </c>
      <c r="KE225" s="74">
        <v>-8924634</v>
      </c>
      <c r="KF225" s="74">
        <v>42953695</v>
      </c>
      <c r="KG225" s="74">
        <v>0</v>
      </c>
      <c r="KH225" s="74">
        <v>0</v>
      </c>
      <c r="KI225" s="74">
        <v>0</v>
      </c>
      <c r="KJ225" s="74">
        <v>0</v>
      </c>
      <c r="KK225" s="74">
        <v>0</v>
      </c>
      <c r="KL225" s="74">
        <v>0</v>
      </c>
      <c r="KM225" s="74">
        <v>0</v>
      </c>
      <c r="KN225" s="74">
        <v>27018016</v>
      </c>
      <c r="KO225" s="74">
        <v>0</v>
      </c>
      <c r="KP225" s="74">
        <v>27018016</v>
      </c>
      <c r="KQ225" s="74">
        <v>36795863</v>
      </c>
      <c r="KR225" s="74">
        <v>0</v>
      </c>
      <c r="KS225" s="74">
        <v>0</v>
      </c>
      <c r="KT225" s="74">
        <v>0</v>
      </c>
      <c r="KU225" s="74">
        <v>0</v>
      </c>
      <c r="KV225" s="74">
        <v>0</v>
      </c>
      <c r="KW225" s="74">
        <v>0</v>
      </c>
      <c r="KX225" s="74">
        <v>9004613</v>
      </c>
      <c r="KY225" s="74">
        <v>0</v>
      </c>
      <c r="KZ225" s="74">
        <v>0</v>
      </c>
      <c r="LA225" s="74">
        <v>9004613</v>
      </c>
      <c r="LB225" s="74">
        <v>9004613</v>
      </c>
      <c r="LC225" s="74">
        <v>-197421</v>
      </c>
      <c r="LD225" s="74">
        <v>-18644079</v>
      </c>
      <c r="LE225" s="74">
        <v>-878140</v>
      </c>
      <c r="LF225" s="74">
        <v>-2358191</v>
      </c>
      <c r="LG225" s="74">
        <v>-983970</v>
      </c>
      <c r="LH225" s="74">
        <v>-35556</v>
      </c>
      <c r="LI225" s="74">
        <v>0</v>
      </c>
      <c r="LJ225" s="74">
        <v>28674408</v>
      </c>
      <c r="LK225" s="74">
        <v>-2680197</v>
      </c>
      <c r="LL225" s="74">
        <v>-25777554</v>
      </c>
      <c r="LM225" s="74">
        <v>157008</v>
      </c>
      <c r="LN225" s="74">
        <v>16469579</v>
      </c>
      <c r="LO225" s="74">
        <v>0</v>
      </c>
      <c r="LP225" s="74">
        <v>1944518</v>
      </c>
      <c r="LQ225" s="74">
        <v>118650</v>
      </c>
      <c r="LR225" s="74">
        <v>11921</v>
      </c>
      <c r="LS225" s="74">
        <v>0</v>
      </c>
      <c r="LT225" s="74">
        <v>22060515</v>
      </c>
      <c r="LU225" s="74">
        <v>2680197</v>
      </c>
      <c r="LV225" s="74">
        <v>21381873</v>
      </c>
      <c r="LW225" s="74">
        <v>0</v>
      </c>
      <c r="LX225" s="74">
        <v>0</v>
      </c>
      <c r="LY225" s="74">
        <v>60919</v>
      </c>
      <c r="LZ225" s="74">
        <v>0</v>
      </c>
      <c r="MA225" s="74">
        <v>0</v>
      </c>
      <c r="MB225" s="74">
        <v>0</v>
      </c>
      <c r="MC225" s="74">
        <v>15667</v>
      </c>
      <c r="MD225" s="74">
        <v>48001457</v>
      </c>
      <c r="ME225" s="74">
        <v>0</v>
      </c>
      <c r="MF225" s="74">
        <v>76586</v>
      </c>
      <c r="MG225" s="74">
        <v>436193</v>
      </c>
      <c r="MH225" s="74">
        <v>501256</v>
      </c>
      <c r="MI225" s="74">
        <v>42639795</v>
      </c>
      <c r="MJ225" s="74">
        <v>1791345</v>
      </c>
      <c r="MK225" s="74">
        <v>3587894</v>
      </c>
      <c r="ML225" s="74">
        <v>1453139</v>
      </c>
      <c r="MM225" s="74">
        <v>50728</v>
      </c>
      <c r="MN225" s="74">
        <v>0</v>
      </c>
      <c r="MO225" s="74">
        <v>3991612</v>
      </c>
      <c r="MP225" s="74">
        <v>54451962</v>
      </c>
      <c r="MQ225" s="74">
        <v>0</v>
      </c>
      <c r="MR225" s="74">
        <v>0</v>
      </c>
      <c r="MS225" s="74">
        <v>0</v>
      </c>
      <c r="MT225" s="74">
        <v>662271</v>
      </c>
      <c r="MU225" s="74">
        <v>0</v>
      </c>
      <c r="MV225" s="74">
        <v>0</v>
      </c>
      <c r="MW225" s="74">
        <v>0</v>
      </c>
      <c r="MX225" s="74">
        <v>16371</v>
      </c>
      <c r="MY225" s="74">
        <v>0</v>
      </c>
      <c r="MZ225" s="74">
        <v>678642</v>
      </c>
      <c r="NA225" s="74">
        <v>272193</v>
      </c>
      <c r="NB225" s="74">
        <v>315814</v>
      </c>
      <c r="NC225" s="74">
        <v>40465295</v>
      </c>
      <c r="ND225" s="74">
        <v>0</v>
      </c>
      <c r="NE225" s="74">
        <v>2742993</v>
      </c>
      <c r="NF225" s="74">
        <v>131721</v>
      </c>
      <c r="NG225" s="74">
        <v>5243</v>
      </c>
      <c r="NH225" s="74">
        <v>0</v>
      </c>
      <c r="NI225" s="74">
        <v>3991612</v>
      </c>
    </row>
    <row r="226" spans="1:373" x14ac:dyDescent="0.25">
      <c r="A226" s="74" t="s">
        <v>4</v>
      </c>
      <c r="B226" s="74" t="s">
        <v>1334</v>
      </c>
      <c r="C226" s="74">
        <v>4185807</v>
      </c>
      <c r="D226" s="74">
        <v>1900</v>
      </c>
      <c r="E226" s="74">
        <v>17</v>
      </c>
      <c r="F226" s="74">
        <v>75675</v>
      </c>
      <c r="G226" s="74">
        <v>45072</v>
      </c>
      <c r="H226" s="74">
        <v>1556880</v>
      </c>
      <c r="I226" s="74">
        <v>876794</v>
      </c>
      <c r="J226" s="74">
        <v>313057</v>
      </c>
      <c r="K226" s="74">
        <v>316549</v>
      </c>
      <c r="L226" s="74">
        <v>18992</v>
      </c>
      <c r="M226" s="74">
        <v>0</v>
      </c>
      <c r="N226" s="74">
        <v>0</v>
      </c>
      <c r="O226" s="74">
        <v>3203019</v>
      </c>
      <c r="P226" s="74">
        <v>-40148</v>
      </c>
      <c r="Q226" s="74">
        <v>-1556880</v>
      </c>
      <c r="R226" s="74">
        <v>-767091</v>
      </c>
      <c r="S226" s="74">
        <v>-268628</v>
      </c>
      <c r="T226" s="74">
        <v>-284173</v>
      </c>
      <c r="U226" s="74">
        <v>-18992</v>
      </c>
      <c r="V226" s="74">
        <v>0</v>
      </c>
      <c r="W226" s="74">
        <v>0</v>
      </c>
      <c r="X226" s="74">
        <v>-2935912</v>
      </c>
      <c r="Y226" s="74">
        <v>267107</v>
      </c>
      <c r="Z226" s="74">
        <v>-3363991</v>
      </c>
      <c r="AA226" s="74">
        <v>0</v>
      </c>
      <c r="AB226" s="74">
        <v>612268</v>
      </c>
      <c r="AC226" s="74">
        <v>0</v>
      </c>
      <c r="AD226" s="74">
        <v>0</v>
      </c>
      <c r="AE226" s="74">
        <v>5412</v>
      </c>
      <c r="AF226" s="74">
        <v>26820</v>
      </c>
      <c r="AG226" s="74">
        <v>0</v>
      </c>
      <c r="AH226" s="74">
        <v>0</v>
      </c>
      <c r="AI226" s="74">
        <v>0</v>
      </c>
      <c r="AJ226" s="74">
        <v>0</v>
      </c>
      <c r="AK226" s="74">
        <v>75675</v>
      </c>
      <c r="AL226" s="74">
        <v>57729</v>
      </c>
      <c r="AM226" s="74">
        <v>1556880</v>
      </c>
      <c r="AN226" s="74">
        <v>894286</v>
      </c>
      <c r="AO226" s="74">
        <v>313057</v>
      </c>
      <c r="AP226" s="74">
        <v>329817</v>
      </c>
      <c r="AQ226" s="74">
        <v>18992</v>
      </c>
      <c r="AR226" s="74">
        <v>0</v>
      </c>
      <c r="AS226" s="74">
        <v>0</v>
      </c>
      <c r="AT226" s="74">
        <v>3246436</v>
      </c>
      <c r="AU226" s="74">
        <v>3659</v>
      </c>
      <c r="AV226" s="74">
        <v>0</v>
      </c>
      <c r="AW226" s="74">
        <v>-41918</v>
      </c>
      <c r="AX226" s="74">
        <v>-1556880</v>
      </c>
      <c r="AY226" s="74">
        <v>-783238</v>
      </c>
      <c r="AZ226" s="74">
        <v>-274630</v>
      </c>
      <c r="BA226" s="74">
        <v>-294513</v>
      </c>
      <c r="BB226" s="74">
        <v>-18992</v>
      </c>
      <c r="BC226" s="74">
        <v>0</v>
      </c>
      <c r="BD226" s="74">
        <v>0</v>
      </c>
      <c r="BE226" s="74">
        <v>-2970171</v>
      </c>
      <c r="BF226" s="74">
        <v>0</v>
      </c>
      <c r="BG226" s="74">
        <v>0</v>
      </c>
      <c r="BH226" s="74">
        <v>0</v>
      </c>
      <c r="BI226" s="74">
        <v>0</v>
      </c>
      <c r="BJ226" s="74">
        <v>0</v>
      </c>
      <c r="BK226" s="74">
        <v>0</v>
      </c>
      <c r="BL226" s="74">
        <v>0</v>
      </c>
      <c r="BM226" s="74">
        <v>129847</v>
      </c>
      <c r="BN226" s="74">
        <v>0</v>
      </c>
      <c r="BO226" s="74">
        <v>190162</v>
      </c>
      <c r="BP226" s="74">
        <v>0</v>
      </c>
      <c r="BQ226" s="74">
        <v>0</v>
      </c>
      <c r="BR226" s="74">
        <v>0</v>
      </c>
      <c r="BS226" s="74">
        <v>0</v>
      </c>
      <c r="BT226" s="74">
        <v>4345</v>
      </c>
      <c r="BU226" s="74">
        <v>0</v>
      </c>
      <c r="BV226" s="74">
        <v>0</v>
      </c>
      <c r="BW226" s="74">
        <v>0</v>
      </c>
      <c r="BX226" s="74">
        <v>0</v>
      </c>
      <c r="BY226" s="74">
        <v>0</v>
      </c>
      <c r="BZ226" s="74">
        <v>0</v>
      </c>
      <c r="CA226" s="74">
        <v>0</v>
      </c>
      <c r="CB226" s="74">
        <v>0</v>
      </c>
      <c r="CC226" s="74">
        <v>0</v>
      </c>
      <c r="CD226" s="74">
        <v>0</v>
      </c>
      <c r="CE226" s="74">
        <v>0</v>
      </c>
      <c r="CF226" s="74">
        <v>145875</v>
      </c>
      <c r="CG226" s="74">
        <v>-2909796</v>
      </c>
      <c r="CH226" s="74">
        <v>0</v>
      </c>
      <c r="CI226" s="74">
        <v>276265</v>
      </c>
      <c r="CJ226" s="74">
        <v>0</v>
      </c>
      <c r="CK226" s="74">
        <v>-2719491</v>
      </c>
      <c r="CL226" s="74">
        <v>279924</v>
      </c>
      <c r="CM226" s="74">
        <v>0</v>
      </c>
      <c r="CN226" s="74">
        <v>-2439567</v>
      </c>
      <c r="CO226" s="74">
        <v>324354</v>
      </c>
      <c r="CP226" s="74">
        <v>0</v>
      </c>
      <c r="CQ226" s="74">
        <v>0</v>
      </c>
      <c r="CR226" s="74">
        <v>0</v>
      </c>
      <c r="CS226" s="74">
        <v>-2763921</v>
      </c>
      <c r="CT226" s="74">
        <v>-2439567</v>
      </c>
      <c r="CU226" s="74">
        <v>3659</v>
      </c>
      <c r="CV226" s="74">
        <v>0</v>
      </c>
      <c r="CW226" s="74">
        <v>0</v>
      </c>
      <c r="CX226" s="74">
        <v>279924</v>
      </c>
      <c r="CY226" s="74">
        <v>3549</v>
      </c>
      <c r="CZ226" s="74">
        <v>0</v>
      </c>
      <c r="DA226" s="74">
        <v>0</v>
      </c>
      <c r="DB226" s="74">
        <v>270656</v>
      </c>
      <c r="DC226" s="74">
        <v>-2623341</v>
      </c>
      <c r="DD226" s="74">
        <v>0</v>
      </c>
      <c r="DE226" s="74">
        <v>562366</v>
      </c>
      <c r="DF226" s="74">
        <v>0</v>
      </c>
      <c r="DG226" s="74">
        <v>0</v>
      </c>
      <c r="DH226" s="74">
        <v>5630</v>
      </c>
      <c r="DI226" s="74">
        <v>24179</v>
      </c>
      <c r="DJ226" s="74">
        <v>0</v>
      </c>
      <c r="DK226" s="74">
        <v>0</v>
      </c>
      <c r="DL226" s="74">
        <v>6998</v>
      </c>
      <c r="DM226" s="74">
        <v>0</v>
      </c>
      <c r="DN226" s="74">
        <v>0</v>
      </c>
      <c r="DO226" s="74">
        <v>-2024168</v>
      </c>
      <c r="DP226" s="74">
        <v>-3363991</v>
      </c>
      <c r="DQ226" s="74">
        <v>0</v>
      </c>
      <c r="DR226" s="74">
        <v>612268</v>
      </c>
      <c r="DS226" s="74">
        <v>0</v>
      </c>
      <c r="DT226" s="74">
        <v>0</v>
      </c>
      <c r="DU226" s="74">
        <v>5412</v>
      </c>
      <c r="DV226" s="74">
        <v>26820</v>
      </c>
      <c r="DW226" s="74">
        <v>0</v>
      </c>
      <c r="DX226" s="74">
        <v>0</v>
      </c>
      <c r="DY226" s="74">
        <v>6431</v>
      </c>
      <c r="DZ226" s="74">
        <v>0</v>
      </c>
      <c r="EA226" s="74">
        <v>0</v>
      </c>
      <c r="EB226" s="74">
        <v>-2713060</v>
      </c>
      <c r="EC226" s="74">
        <v>0</v>
      </c>
      <c r="ED226" s="74">
        <v>0</v>
      </c>
      <c r="EE226" s="74">
        <v>0</v>
      </c>
      <c r="EF226" s="74">
        <v>0</v>
      </c>
      <c r="EG226" s="74">
        <v>0</v>
      </c>
      <c r="EH226" s="74">
        <v>0</v>
      </c>
      <c r="EI226" s="74">
        <v>0</v>
      </c>
      <c r="EJ226" s="74">
        <v>0</v>
      </c>
      <c r="EK226" s="74">
        <v>0</v>
      </c>
      <c r="EL226" s="74">
        <v>0</v>
      </c>
      <c r="EM226" s="74">
        <v>0</v>
      </c>
      <c r="EN226" s="74">
        <v>0</v>
      </c>
      <c r="EO226" s="74">
        <v>0</v>
      </c>
      <c r="EP226" s="74">
        <v>0</v>
      </c>
      <c r="EQ226" s="74">
        <v>0</v>
      </c>
      <c r="ER226" s="74">
        <v>0</v>
      </c>
      <c r="ES226" s="74">
        <v>0</v>
      </c>
      <c r="ET226" s="74">
        <v>0</v>
      </c>
      <c r="EU226" s="74">
        <v>0</v>
      </c>
      <c r="EV226" s="74">
        <v>0</v>
      </c>
      <c r="EW226" s="74">
        <v>0</v>
      </c>
      <c r="EX226" s="74">
        <v>0</v>
      </c>
      <c r="EY226" s="74">
        <v>6431</v>
      </c>
      <c r="EZ226" s="74">
        <v>0</v>
      </c>
      <c r="FA226" s="74">
        <v>0</v>
      </c>
      <c r="FB226" s="74">
        <v>6431</v>
      </c>
      <c r="FC226" s="74">
        <v>0</v>
      </c>
      <c r="FD226" s="74">
        <v>0</v>
      </c>
      <c r="FE226" s="74">
        <v>0</v>
      </c>
      <c r="FF226" s="74">
        <v>0</v>
      </c>
      <c r="FG226" s="74">
        <v>0</v>
      </c>
      <c r="FH226" s="74">
        <v>0</v>
      </c>
      <c r="FI226" s="74">
        <v>0</v>
      </c>
      <c r="FJ226" s="74">
        <v>0</v>
      </c>
      <c r="FK226" s="74">
        <v>0</v>
      </c>
      <c r="FL226" s="74">
        <v>0</v>
      </c>
      <c r="FM226" s="74">
        <v>0</v>
      </c>
      <c r="FN226" s="74">
        <v>0</v>
      </c>
      <c r="FO226" s="74">
        <v>0</v>
      </c>
      <c r="FP226" s="74">
        <v>0</v>
      </c>
      <c r="FQ226" s="74">
        <v>0</v>
      </c>
      <c r="FR226" s="74">
        <v>-1753512</v>
      </c>
      <c r="FS226" s="74">
        <v>0</v>
      </c>
      <c r="FT226" s="74">
        <v>0</v>
      </c>
      <c r="FU226" s="74">
        <v>0</v>
      </c>
      <c r="FV226" s="74">
        <v>0</v>
      </c>
      <c r="FW226" s="74">
        <v>0</v>
      </c>
      <c r="FX226" s="74">
        <v>0</v>
      </c>
      <c r="FY226" s="74">
        <v>0</v>
      </c>
      <c r="FZ226" s="74">
        <v>-2433136</v>
      </c>
      <c r="GA226" s="74">
        <v>0</v>
      </c>
      <c r="GB226" s="74">
        <v>0</v>
      </c>
      <c r="GC226" s="74">
        <v>0</v>
      </c>
      <c r="GD226" s="74">
        <v>0</v>
      </c>
      <c r="GE226" s="74">
        <v>0</v>
      </c>
      <c r="GF226" s="74">
        <v>0</v>
      </c>
      <c r="GG226" s="74">
        <v>0</v>
      </c>
      <c r="GH226" s="74">
        <v>0</v>
      </c>
      <c r="GI226" s="74">
        <v>0</v>
      </c>
      <c r="GJ226" s="74">
        <v>0</v>
      </c>
      <c r="GK226" s="74">
        <v>0</v>
      </c>
      <c r="GL226" s="74">
        <v>0</v>
      </c>
      <c r="GM226" s="74">
        <v>0</v>
      </c>
      <c r="GN226" s="74">
        <v>0</v>
      </c>
      <c r="GO226" s="74">
        <v>0</v>
      </c>
      <c r="GP226" s="74">
        <v>6431</v>
      </c>
      <c r="GQ226" s="74">
        <v>157242</v>
      </c>
      <c r="GR226" s="74">
        <v>0</v>
      </c>
      <c r="GS226" s="74">
        <v>146383</v>
      </c>
      <c r="GT226" s="74">
        <v>0</v>
      </c>
      <c r="GU226" s="74">
        <v>0</v>
      </c>
      <c r="GV226" s="74">
        <v>0</v>
      </c>
      <c r="GW226" s="74">
        <v>6998</v>
      </c>
      <c r="GX226" s="74">
        <v>3000000</v>
      </c>
      <c r="GY226" s="74">
        <v>7216</v>
      </c>
      <c r="GZ226" s="74">
        <v>3317839</v>
      </c>
      <c r="HA226" s="74">
        <v>129847</v>
      </c>
      <c r="HB226" s="74">
        <v>0</v>
      </c>
      <c r="HC226" s="74">
        <v>190162</v>
      </c>
      <c r="HD226" s="74">
        <v>0</v>
      </c>
      <c r="HE226" s="74">
        <v>0</v>
      </c>
      <c r="HF226" s="74">
        <v>0</v>
      </c>
      <c r="HG226" s="74">
        <v>6431</v>
      </c>
      <c r="HH226" s="74">
        <v>3000000</v>
      </c>
      <c r="HI226" s="74">
        <v>4345</v>
      </c>
      <c r="HJ226" s="74">
        <v>3330785</v>
      </c>
      <c r="HK226" s="74">
        <v>0</v>
      </c>
      <c r="HL226" s="74">
        <v>0</v>
      </c>
      <c r="HM226" s="74">
        <v>0</v>
      </c>
      <c r="HN226" s="74">
        <v>0</v>
      </c>
      <c r="HO226" s="74">
        <v>0</v>
      </c>
      <c r="HP226" s="74">
        <v>0</v>
      </c>
      <c r="HQ226" s="74">
        <v>6431</v>
      </c>
      <c r="HR226" s="74">
        <v>3000000</v>
      </c>
      <c r="HS226" s="74">
        <v>0</v>
      </c>
      <c r="HT226" s="74">
        <v>3006431</v>
      </c>
      <c r="HU226" s="74">
        <v>0</v>
      </c>
      <c r="HV226" s="74">
        <v>0</v>
      </c>
      <c r="HW226" s="74">
        <v>0</v>
      </c>
      <c r="HX226" s="74">
        <v>0</v>
      </c>
      <c r="HY226" s="74">
        <v>0</v>
      </c>
      <c r="HZ226" s="74">
        <v>0</v>
      </c>
      <c r="IA226" s="74">
        <v>0</v>
      </c>
      <c r="IB226" s="74">
        <v>0</v>
      </c>
      <c r="IC226" s="74">
        <v>0</v>
      </c>
      <c r="ID226" s="74">
        <v>0</v>
      </c>
      <c r="IE226" s="74">
        <v>0</v>
      </c>
      <c r="IF226" s="74">
        <v>0</v>
      </c>
      <c r="IG226" s="74">
        <v>0</v>
      </c>
      <c r="IH226" s="74">
        <v>0</v>
      </c>
      <c r="II226" s="74">
        <v>0</v>
      </c>
      <c r="IJ226" s="74">
        <v>0</v>
      </c>
      <c r="IK226" s="74">
        <v>0</v>
      </c>
      <c r="IL226" s="74">
        <v>0</v>
      </c>
      <c r="IM226" s="74">
        <v>0</v>
      </c>
      <c r="IN226" s="74">
        <v>0</v>
      </c>
      <c r="IO226" s="74">
        <v>0</v>
      </c>
      <c r="IP226" s="74">
        <v>0</v>
      </c>
      <c r="IQ226" s="74">
        <v>0</v>
      </c>
      <c r="IR226" s="74">
        <v>0</v>
      </c>
      <c r="IS226" s="74">
        <v>0</v>
      </c>
      <c r="IT226" s="74">
        <v>0</v>
      </c>
      <c r="IU226" s="74">
        <v>0</v>
      </c>
      <c r="IV226" s="74">
        <v>0</v>
      </c>
      <c r="IW226" s="74">
        <v>0</v>
      </c>
      <c r="IX226" s="74">
        <v>0</v>
      </c>
      <c r="IY226" s="74">
        <v>0</v>
      </c>
      <c r="IZ226" s="74">
        <v>0</v>
      </c>
      <c r="JA226" s="74">
        <v>0</v>
      </c>
      <c r="JB226" s="74">
        <v>0</v>
      </c>
      <c r="JC226" s="74">
        <v>0</v>
      </c>
      <c r="JD226" s="74">
        <v>0</v>
      </c>
      <c r="JE226" s="74">
        <v>0</v>
      </c>
      <c r="JF226" s="74">
        <v>0</v>
      </c>
      <c r="JG226" s="74">
        <v>0</v>
      </c>
      <c r="JH226" s="74">
        <v>0</v>
      </c>
      <c r="JI226" s="74">
        <v>0</v>
      </c>
      <c r="JJ226" s="74">
        <v>0</v>
      </c>
      <c r="JK226" s="74">
        <v>0</v>
      </c>
      <c r="JL226" s="74">
        <v>0</v>
      </c>
      <c r="JM226" s="74">
        <v>0</v>
      </c>
      <c r="JN226" s="74">
        <v>145875</v>
      </c>
      <c r="JO226" s="74">
        <v>0</v>
      </c>
      <c r="JP226" s="74">
        <v>0</v>
      </c>
      <c r="JQ226" s="74">
        <v>0</v>
      </c>
      <c r="JR226" s="74">
        <v>-5217226</v>
      </c>
      <c r="JS226" s="74">
        <v>0</v>
      </c>
      <c r="JT226" s="74">
        <v>-5071351</v>
      </c>
      <c r="JU226" s="74">
        <v>-1753512</v>
      </c>
      <c r="JV226" s="74">
        <v>0</v>
      </c>
      <c r="JW226" s="74">
        <v>0</v>
      </c>
      <c r="JX226" s="74">
        <v>0</v>
      </c>
      <c r="JY226" s="74">
        <v>145875</v>
      </c>
      <c r="JZ226" s="74">
        <v>0</v>
      </c>
      <c r="KA226" s="74">
        <v>0</v>
      </c>
      <c r="KB226" s="74">
        <v>0</v>
      </c>
      <c r="KC226" s="74">
        <v>-5909796</v>
      </c>
      <c r="KD226" s="74">
        <v>0</v>
      </c>
      <c r="KE226" s="74">
        <v>-5763921</v>
      </c>
      <c r="KF226" s="74">
        <v>-2433136</v>
      </c>
      <c r="KG226" s="74">
        <v>0</v>
      </c>
      <c r="KH226" s="74">
        <v>0</v>
      </c>
      <c r="KI226" s="74">
        <v>0</v>
      </c>
      <c r="KJ226" s="74">
        <v>0</v>
      </c>
      <c r="KK226" s="74">
        <v>0</v>
      </c>
      <c r="KL226" s="74">
        <v>0</v>
      </c>
      <c r="KM226" s="74">
        <v>0</v>
      </c>
      <c r="KN226" s="74">
        <v>379845</v>
      </c>
      <c r="KO226" s="74">
        <v>0</v>
      </c>
      <c r="KP226" s="74">
        <v>379845</v>
      </c>
      <c r="KQ226" s="74">
        <v>3386276</v>
      </c>
      <c r="KR226" s="74">
        <v>0</v>
      </c>
      <c r="KS226" s="74">
        <v>0</v>
      </c>
      <c r="KT226" s="74">
        <v>0</v>
      </c>
      <c r="KU226" s="74">
        <v>0</v>
      </c>
      <c r="KV226" s="74">
        <v>0</v>
      </c>
      <c r="KW226" s="74">
        <v>0</v>
      </c>
      <c r="KX226" s="74">
        <v>0</v>
      </c>
      <c r="KY226" s="74">
        <v>3379845</v>
      </c>
      <c r="KZ226" s="74">
        <v>0</v>
      </c>
      <c r="LA226" s="74">
        <v>3379845</v>
      </c>
      <c r="LB226" s="74">
        <v>3379845</v>
      </c>
      <c r="LC226" s="74">
        <v>-41918</v>
      </c>
      <c r="LD226" s="74">
        <v>-1556880</v>
      </c>
      <c r="LE226" s="74">
        <v>-783238</v>
      </c>
      <c r="LF226" s="74">
        <v>-274630</v>
      </c>
      <c r="LG226" s="74">
        <v>-294513</v>
      </c>
      <c r="LH226" s="74">
        <v>-18992</v>
      </c>
      <c r="LI226" s="74">
        <v>0</v>
      </c>
      <c r="LJ226" s="74">
        <v>276265</v>
      </c>
      <c r="LK226" s="74">
        <v>0</v>
      </c>
      <c r="LL226" s="74">
        <v>-2970171</v>
      </c>
      <c r="LM226" s="74">
        <v>0</v>
      </c>
      <c r="LN226" s="74">
        <v>0</v>
      </c>
      <c r="LO226" s="74">
        <v>0</v>
      </c>
      <c r="LP226" s="74">
        <v>0</v>
      </c>
      <c r="LQ226" s="74">
        <v>0</v>
      </c>
      <c r="LR226" s="74">
        <v>0</v>
      </c>
      <c r="LS226" s="74">
        <v>0</v>
      </c>
      <c r="LT226" s="74">
        <v>0</v>
      </c>
      <c r="LU226" s="74">
        <v>0</v>
      </c>
      <c r="LV226" s="74">
        <v>0</v>
      </c>
      <c r="LW226" s="74">
        <v>0</v>
      </c>
      <c r="LX226" s="74">
        <v>0</v>
      </c>
      <c r="LY226" s="74">
        <v>0</v>
      </c>
      <c r="LZ226" s="74">
        <v>0</v>
      </c>
      <c r="MA226" s="74">
        <v>0</v>
      </c>
      <c r="MB226" s="74">
        <v>0</v>
      </c>
      <c r="MC226" s="74">
        <v>0</v>
      </c>
      <c r="MD226" s="74">
        <v>0</v>
      </c>
      <c r="ME226" s="74">
        <v>0</v>
      </c>
      <c r="MF226" s="74">
        <v>0</v>
      </c>
      <c r="MG226" s="74">
        <v>75675</v>
      </c>
      <c r="MH226" s="74">
        <v>57729</v>
      </c>
      <c r="MI226" s="74">
        <v>1556880</v>
      </c>
      <c r="MJ226" s="74">
        <v>894286</v>
      </c>
      <c r="MK226" s="74">
        <v>313057</v>
      </c>
      <c r="ML226" s="74">
        <v>329817</v>
      </c>
      <c r="MM226" s="74">
        <v>18992</v>
      </c>
      <c r="MN226" s="74">
        <v>0</v>
      </c>
      <c r="MO226" s="74">
        <v>0</v>
      </c>
      <c r="MP226" s="74">
        <v>3246436</v>
      </c>
      <c r="MQ226" s="74">
        <v>0</v>
      </c>
      <c r="MR226" s="74">
        <v>0</v>
      </c>
      <c r="MS226" s="74">
        <v>0</v>
      </c>
      <c r="MT226" s="74">
        <v>0</v>
      </c>
      <c r="MU226" s="74">
        <v>0</v>
      </c>
      <c r="MV226" s="74">
        <v>0</v>
      </c>
      <c r="MW226" s="74">
        <v>0</v>
      </c>
      <c r="MX226" s="74">
        <v>0</v>
      </c>
      <c r="MY226" s="74">
        <v>0</v>
      </c>
      <c r="MZ226" s="74">
        <v>0</v>
      </c>
      <c r="NA226" s="74">
        <v>0</v>
      </c>
      <c r="NB226" s="74">
        <v>0</v>
      </c>
      <c r="NC226" s="74">
        <v>0</v>
      </c>
      <c r="ND226" s="74">
        <v>0</v>
      </c>
      <c r="NE226" s="74">
        <v>0</v>
      </c>
      <c r="NF226" s="74">
        <v>0</v>
      </c>
      <c r="NG226" s="74">
        <v>0</v>
      </c>
      <c r="NH226" s="74">
        <v>0</v>
      </c>
      <c r="NI226" s="74">
        <v>0</v>
      </c>
    </row>
    <row r="227" spans="1:373" x14ac:dyDescent="0.25">
      <c r="A227" s="74" t="s">
        <v>4</v>
      </c>
      <c r="B227" s="74" t="s">
        <v>1334</v>
      </c>
      <c r="C227" s="74">
        <v>4186201</v>
      </c>
      <c r="D227" s="74">
        <v>4800</v>
      </c>
      <c r="E227" s="74">
        <v>17</v>
      </c>
      <c r="F227" s="74">
        <v>344376</v>
      </c>
      <c r="G227" s="74">
        <v>1176655</v>
      </c>
      <c r="H227" s="74">
        <v>5737631</v>
      </c>
      <c r="I227" s="74">
        <v>761121</v>
      </c>
      <c r="J227" s="74">
        <v>1064332</v>
      </c>
      <c r="K227" s="74">
        <v>659602</v>
      </c>
      <c r="L227" s="74">
        <v>33045</v>
      </c>
      <c r="M227" s="74">
        <v>0</v>
      </c>
      <c r="N227" s="74">
        <v>0</v>
      </c>
      <c r="O227" s="74">
        <v>9776762</v>
      </c>
      <c r="P227" s="74">
        <v>-1144580</v>
      </c>
      <c r="Q227" s="74">
        <v>-3710915</v>
      </c>
      <c r="R227" s="74">
        <v>-579169</v>
      </c>
      <c r="S227" s="74">
        <v>-674923</v>
      </c>
      <c r="T227" s="74">
        <v>-579248</v>
      </c>
      <c r="U227" s="74">
        <v>-33045</v>
      </c>
      <c r="V227" s="74">
        <v>0</v>
      </c>
      <c r="W227" s="74">
        <v>0</v>
      </c>
      <c r="X227" s="74">
        <v>-6721880</v>
      </c>
      <c r="Y227" s="74">
        <v>3054882</v>
      </c>
      <c r="Z227" s="74">
        <v>-7172618</v>
      </c>
      <c r="AA227" s="74">
        <v>0</v>
      </c>
      <c r="AB227" s="74">
        <v>270864</v>
      </c>
      <c r="AC227" s="74">
        <v>0</v>
      </c>
      <c r="AD227" s="74">
        <v>0</v>
      </c>
      <c r="AE227" s="74">
        <v>8761</v>
      </c>
      <c r="AF227" s="74">
        <v>113185</v>
      </c>
      <c r="AG227" s="74">
        <v>0</v>
      </c>
      <c r="AH227" s="74">
        <v>0</v>
      </c>
      <c r="AI227" s="74">
        <v>0</v>
      </c>
      <c r="AJ227" s="74">
        <v>0</v>
      </c>
      <c r="AK227" s="74">
        <v>344376</v>
      </c>
      <c r="AL227" s="74">
        <v>1857055</v>
      </c>
      <c r="AM227" s="74">
        <v>5737631</v>
      </c>
      <c r="AN227" s="74">
        <v>761621</v>
      </c>
      <c r="AO227" s="74">
        <v>1066911</v>
      </c>
      <c r="AP227" s="74">
        <v>671224</v>
      </c>
      <c r="AQ227" s="74">
        <v>33045</v>
      </c>
      <c r="AR227" s="74">
        <v>0</v>
      </c>
      <c r="AS227" s="74">
        <v>0</v>
      </c>
      <c r="AT227" s="74">
        <v>10471863</v>
      </c>
      <c r="AU227" s="74">
        <v>17138</v>
      </c>
      <c r="AV227" s="74">
        <v>0</v>
      </c>
      <c r="AW227" s="74">
        <v>-1158882</v>
      </c>
      <c r="AX227" s="74">
        <v>-3817478</v>
      </c>
      <c r="AY227" s="74">
        <v>-603688</v>
      </c>
      <c r="AZ227" s="74">
        <v>-719504</v>
      </c>
      <c r="BA227" s="74">
        <v>-599980</v>
      </c>
      <c r="BB227" s="74">
        <v>-33045</v>
      </c>
      <c r="BC227" s="74">
        <v>0</v>
      </c>
      <c r="BD227" s="74">
        <v>0</v>
      </c>
      <c r="BE227" s="74">
        <v>-6932577</v>
      </c>
      <c r="BF227" s="74">
        <v>0</v>
      </c>
      <c r="BG227" s="74">
        <v>0</v>
      </c>
      <c r="BH227" s="74">
        <v>0</v>
      </c>
      <c r="BI227" s="74">
        <v>0</v>
      </c>
      <c r="BJ227" s="74">
        <v>0</v>
      </c>
      <c r="BK227" s="74">
        <v>0</v>
      </c>
      <c r="BL227" s="74">
        <v>34449</v>
      </c>
      <c r="BM227" s="74">
        <v>241713</v>
      </c>
      <c r="BN227" s="74">
        <v>0</v>
      </c>
      <c r="BO227" s="74">
        <v>254642</v>
      </c>
      <c r="BP227" s="74">
        <v>0</v>
      </c>
      <c r="BQ227" s="74">
        <v>0</v>
      </c>
      <c r="BR227" s="74">
        <v>0</v>
      </c>
      <c r="BS227" s="74">
        <v>0</v>
      </c>
      <c r="BT227" s="74">
        <v>22115</v>
      </c>
      <c r="BU227" s="74">
        <v>3251750</v>
      </c>
      <c r="BV227" s="74">
        <v>0</v>
      </c>
      <c r="BW227" s="74">
        <v>0</v>
      </c>
      <c r="BX227" s="74">
        <v>0</v>
      </c>
      <c r="BY227" s="74">
        <v>0</v>
      </c>
      <c r="BZ227" s="74">
        <v>0</v>
      </c>
      <c r="CA227" s="74">
        <v>0</v>
      </c>
      <c r="CB227" s="74">
        <v>0</v>
      </c>
      <c r="CC227" s="74">
        <v>0</v>
      </c>
      <c r="CD227" s="74">
        <v>0</v>
      </c>
      <c r="CE227" s="74">
        <v>0</v>
      </c>
      <c r="CF227" s="74">
        <v>62618</v>
      </c>
      <c r="CG227" s="74">
        <v>-7021773</v>
      </c>
      <c r="CH227" s="74">
        <v>0</v>
      </c>
      <c r="CI227" s="74">
        <v>3539286</v>
      </c>
      <c r="CJ227" s="74">
        <v>0</v>
      </c>
      <c r="CK227" s="74">
        <v>-6779808</v>
      </c>
      <c r="CL227" s="74">
        <v>3556424</v>
      </c>
      <c r="CM227" s="74">
        <v>34449</v>
      </c>
      <c r="CN227" s="74">
        <v>-3188935</v>
      </c>
      <c r="CO227" s="74">
        <v>518470</v>
      </c>
      <c r="CP227" s="74">
        <v>3251750</v>
      </c>
      <c r="CQ227" s="74">
        <v>0</v>
      </c>
      <c r="CR227" s="74">
        <v>0</v>
      </c>
      <c r="CS227" s="74">
        <v>-6959155</v>
      </c>
      <c r="CT227" s="74">
        <v>-3188935</v>
      </c>
      <c r="CU227" s="74">
        <v>17138</v>
      </c>
      <c r="CV227" s="74">
        <v>0</v>
      </c>
      <c r="CW227" s="74">
        <v>0</v>
      </c>
      <c r="CX227" s="74">
        <v>3556424</v>
      </c>
      <c r="CY227" s="74">
        <v>122027</v>
      </c>
      <c r="CZ227" s="74">
        <v>0</v>
      </c>
      <c r="DA227" s="74">
        <v>0</v>
      </c>
      <c r="DB227" s="74">
        <v>3176909</v>
      </c>
      <c r="DC227" s="74">
        <v>-6215770</v>
      </c>
      <c r="DD227" s="74">
        <v>0</v>
      </c>
      <c r="DE227" s="74">
        <v>735916</v>
      </c>
      <c r="DF227" s="74">
        <v>0</v>
      </c>
      <c r="DG227" s="74">
        <v>0</v>
      </c>
      <c r="DH227" s="74">
        <v>5896</v>
      </c>
      <c r="DI227" s="74">
        <v>298338</v>
      </c>
      <c r="DJ227" s="74">
        <v>0</v>
      </c>
      <c r="DK227" s="74">
        <v>0</v>
      </c>
      <c r="DL227" s="74">
        <v>11479</v>
      </c>
      <c r="DM227" s="74">
        <v>0</v>
      </c>
      <c r="DN227" s="74">
        <v>0</v>
      </c>
      <c r="DO227" s="74">
        <v>-5164141</v>
      </c>
      <c r="DP227" s="74">
        <v>-7172618</v>
      </c>
      <c r="DQ227" s="74">
        <v>0</v>
      </c>
      <c r="DR227" s="74">
        <v>-2980886</v>
      </c>
      <c r="DS227" s="74">
        <v>0</v>
      </c>
      <c r="DT227" s="74">
        <v>0</v>
      </c>
      <c r="DU227" s="74">
        <v>8761</v>
      </c>
      <c r="DV227" s="74">
        <v>113185</v>
      </c>
      <c r="DW227" s="74">
        <v>0</v>
      </c>
      <c r="DX227" s="74">
        <v>0</v>
      </c>
      <c r="DY227" s="74">
        <v>12554</v>
      </c>
      <c r="DZ227" s="74">
        <v>0</v>
      </c>
      <c r="EA227" s="74">
        <v>0</v>
      </c>
      <c r="EB227" s="74">
        <v>-10019004</v>
      </c>
      <c r="EC227" s="74">
        <v>0</v>
      </c>
      <c r="ED227" s="74">
        <v>0</v>
      </c>
      <c r="EE227" s="74">
        <v>3251750</v>
      </c>
      <c r="EF227" s="74">
        <v>0</v>
      </c>
      <c r="EG227" s="74">
        <v>0</v>
      </c>
      <c r="EH227" s="74">
        <v>0</v>
      </c>
      <c r="EI227" s="74">
        <v>0</v>
      </c>
      <c r="EJ227" s="74">
        <v>0</v>
      </c>
      <c r="EK227" s="74">
        <v>0</v>
      </c>
      <c r="EL227" s="74">
        <v>0</v>
      </c>
      <c r="EM227" s="74">
        <v>0</v>
      </c>
      <c r="EN227" s="74">
        <v>0</v>
      </c>
      <c r="EO227" s="74">
        <v>3251750</v>
      </c>
      <c r="EP227" s="74">
        <v>0</v>
      </c>
      <c r="EQ227" s="74">
        <v>0</v>
      </c>
      <c r="ER227" s="74">
        <v>0</v>
      </c>
      <c r="ES227" s="74">
        <v>0</v>
      </c>
      <c r="ET227" s="74">
        <v>0</v>
      </c>
      <c r="EU227" s="74">
        <v>0</v>
      </c>
      <c r="EV227" s="74">
        <v>0</v>
      </c>
      <c r="EW227" s="74">
        <v>0</v>
      </c>
      <c r="EX227" s="74">
        <v>0</v>
      </c>
      <c r="EY227" s="74">
        <v>12554</v>
      </c>
      <c r="EZ227" s="74">
        <v>0</v>
      </c>
      <c r="FA227" s="74">
        <v>0</v>
      </c>
      <c r="FB227" s="74">
        <v>12554</v>
      </c>
      <c r="FC227" s="74">
        <v>0</v>
      </c>
      <c r="FD227" s="74">
        <v>0</v>
      </c>
      <c r="FE227" s="74">
        <v>0</v>
      </c>
      <c r="FF227" s="74">
        <v>0</v>
      </c>
      <c r="FG227" s="74">
        <v>0</v>
      </c>
      <c r="FH227" s="74">
        <v>0</v>
      </c>
      <c r="FI227" s="74">
        <v>0</v>
      </c>
      <c r="FJ227" s="74">
        <v>0</v>
      </c>
      <c r="FK227" s="74">
        <v>0</v>
      </c>
      <c r="FL227" s="74">
        <v>0</v>
      </c>
      <c r="FM227" s="74">
        <v>0</v>
      </c>
      <c r="FN227" s="74">
        <v>0</v>
      </c>
      <c r="FO227" s="74">
        <v>0</v>
      </c>
      <c r="FP227" s="74">
        <v>41226</v>
      </c>
      <c r="FQ227" s="74">
        <v>41226</v>
      </c>
      <c r="FR227" s="74">
        <v>-1946006</v>
      </c>
      <c r="FS227" s="74">
        <v>0</v>
      </c>
      <c r="FT227" s="74">
        <v>0</v>
      </c>
      <c r="FU227" s="74">
        <v>0</v>
      </c>
      <c r="FV227" s="74">
        <v>0</v>
      </c>
      <c r="FW227" s="74">
        <v>0</v>
      </c>
      <c r="FX227" s="74">
        <v>34449</v>
      </c>
      <c r="FY227" s="74">
        <v>34449</v>
      </c>
      <c r="FZ227" s="74">
        <v>-6428131</v>
      </c>
      <c r="GA227" s="74">
        <v>0</v>
      </c>
      <c r="GB227" s="74">
        <v>0</v>
      </c>
      <c r="GC227" s="74">
        <v>0</v>
      </c>
      <c r="GD227" s="74">
        <v>0</v>
      </c>
      <c r="GE227" s="74">
        <v>0</v>
      </c>
      <c r="GF227" s="74">
        <v>0</v>
      </c>
      <c r="GG227" s="74">
        <v>0</v>
      </c>
      <c r="GH227" s="74">
        <v>3251750</v>
      </c>
      <c r="GI227" s="74">
        <v>0</v>
      </c>
      <c r="GJ227" s="74">
        <v>0</v>
      </c>
      <c r="GK227" s="74">
        <v>0</v>
      </c>
      <c r="GL227" s="74">
        <v>0</v>
      </c>
      <c r="GM227" s="74">
        <v>0</v>
      </c>
      <c r="GN227" s="74">
        <v>0</v>
      </c>
      <c r="GO227" s="74">
        <v>0</v>
      </c>
      <c r="GP227" s="74">
        <v>12554</v>
      </c>
      <c r="GQ227" s="74">
        <v>213589</v>
      </c>
      <c r="GR227" s="74">
        <v>0</v>
      </c>
      <c r="GS227" s="74">
        <v>281979</v>
      </c>
      <c r="GT227" s="74">
        <v>443593</v>
      </c>
      <c r="GU227" s="74">
        <v>0</v>
      </c>
      <c r="GV227" s="74">
        <v>0</v>
      </c>
      <c r="GW227" s="74">
        <v>11420</v>
      </c>
      <c r="GX227" s="74">
        <v>0</v>
      </c>
      <c r="GY227" s="74">
        <v>44113</v>
      </c>
      <c r="GZ227" s="74">
        <v>994694</v>
      </c>
      <c r="HA227" s="74">
        <v>241713</v>
      </c>
      <c r="HB227" s="74">
        <v>0</v>
      </c>
      <c r="HC227" s="74">
        <v>254642</v>
      </c>
      <c r="HD227" s="74">
        <v>0</v>
      </c>
      <c r="HE227" s="74">
        <v>0</v>
      </c>
      <c r="HF227" s="74">
        <v>0</v>
      </c>
      <c r="HG227" s="74">
        <v>11966</v>
      </c>
      <c r="HH227" s="74">
        <v>0</v>
      </c>
      <c r="HI227" s="74">
        <v>22115</v>
      </c>
      <c r="HJ227" s="74">
        <v>530436</v>
      </c>
      <c r="HK227" s="74">
        <v>0</v>
      </c>
      <c r="HL227" s="74">
        <v>0</v>
      </c>
      <c r="HM227" s="74">
        <v>0</v>
      </c>
      <c r="HN227" s="74">
        <v>0</v>
      </c>
      <c r="HO227" s="74">
        <v>0</v>
      </c>
      <c r="HP227" s="74">
        <v>0</v>
      </c>
      <c r="HQ227" s="74">
        <v>11966</v>
      </c>
      <c r="HR227" s="74">
        <v>0</v>
      </c>
      <c r="HS227" s="74">
        <v>0</v>
      </c>
      <c r="HT227" s="74">
        <v>11966</v>
      </c>
      <c r="HU227" s="74">
        <v>0</v>
      </c>
      <c r="HV227" s="74">
        <v>0</v>
      </c>
      <c r="HW227" s="74">
        <v>0</v>
      </c>
      <c r="HX227" s="74">
        <v>0</v>
      </c>
      <c r="HY227" s="74">
        <v>0</v>
      </c>
      <c r="HZ227" s="74">
        <v>0</v>
      </c>
      <c r="IA227" s="74">
        <v>0</v>
      </c>
      <c r="IB227" s="74">
        <v>0</v>
      </c>
      <c r="IC227" s="74">
        <v>0</v>
      </c>
      <c r="ID227" s="74">
        <v>0</v>
      </c>
      <c r="IE227" s="74">
        <v>2891536</v>
      </c>
      <c r="IF227" s="74">
        <v>0</v>
      </c>
      <c r="IG227" s="74">
        <v>0</v>
      </c>
      <c r="IH227" s="74">
        <v>0</v>
      </c>
      <c r="II227" s="74">
        <v>0</v>
      </c>
      <c r="IJ227" s="74">
        <v>0</v>
      </c>
      <c r="IK227" s="74">
        <v>215000</v>
      </c>
      <c r="IL227" s="74">
        <v>3106536</v>
      </c>
      <c r="IM227" s="74">
        <v>0</v>
      </c>
      <c r="IN227" s="74">
        <v>0</v>
      </c>
      <c r="IO227" s="74">
        <v>0</v>
      </c>
      <c r="IP227" s="74">
        <v>0</v>
      </c>
      <c r="IQ227" s="74">
        <v>0</v>
      </c>
      <c r="IR227" s="74">
        <v>0</v>
      </c>
      <c r="IS227" s="74">
        <v>215000</v>
      </c>
      <c r="IT227" s="74">
        <v>215000</v>
      </c>
      <c r="IU227" s="74">
        <v>0</v>
      </c>
      <c r="IV227" s="74">
        <v>0</v>
      </c>
      <c r="IW227" s="74">
        <v>0</v>
      </c>
      <c r="IX227" s="74">
        <v>0</v>
      </c>
      <c r="IY227" s="74">
        <v>0</v>
      </c>
      <c r="IZ227" s="74">
        <v>0</v>
      </c>
      <c r="JA227" s="74">
        <v>215000</v>
      </c>
      <c r="JB227" s="74">
        <v>215000</v>
      </c>
      <c r="JC227" s="74">
        <v>3251750</v>
      </c>
      <c r="JD227" s="74">
        <v>0</v>
      </c>
      <c r="JE227" s="74">
        <v>0</v>
      </c>
      <c r="JF227" s="74">
        <v>0</v>
      </c>
      <c r="JG227" s="74">
        <v>0</v>
      </c>
      <c r="JH227" s="74">
        <v>0</v>
      </c>
      <c r="JI227" s="74">
        <v>0</v>
      </c>
      <c r="JJ227" s="74">
        <v>3251750</v>
      </c>
      <c r="JK227" s="74">
        <v>0</v>
      </c>
      <c r="JL227" s="74">
        <v>0</v>
      </c>
      <c r="JM227" s="74">
        <v>0</v>
      </c>
      <c r="JN227" s="74">
        <v>62618</v>
      </c>
      <c r="JO227" s="74">
        <v>0</v>
      </c>
      <c r="JP227" s="74">
        <v>0</v>
      </c>
      <c r="JQ227" s="74">
        <v>0</v>
      </c>
      <c r="JR227" s="74">
        <v>-6109854</v>
      </c>
      <c r="JS227" s="74">
        <v>0</v>
      </c>
      <c r="JT227" s="74">
        <v>-6047236</v>
      </c>
      <c r="JU227" s="74">
        <v>-1946006</v>
      </c>
      <c r="JV227" s="74">
        <v>0</v>
      </c>
      <c r="JW227" s="74">
        <v>0</v>
      </c>
      <c r="JX227" s="74">
        <v>0</v>
      </c>
      <c r="JY227" s="74">
        <v>62618</v>
      </c>
      <c r="JZ227" s="74">
        <v>0</v>
      </c>
      <c r="KA227" s="74">
        <v>0</v>
      </c>
      <c r="KB227" s="74">
        <v>0</v>
      </c>
      <c r="KC227" s="74">
        <v>-7236185</v>
      </c>
      <c r="KD227" s="74">
        <v>0</v>
      </c>
      <c r="KE227" s="74">
        <v>-7173567</v>
      </c>
      <c r="KF227" s="74">
        <v>-6428131</v>
      </c>
      <c r="KG227" s="74">
        <v>0</v>
      </c>
      <c r="KH227" s="74">
        <v>0</v>
      </c>
      <c r="KI227" s="74">
        <v>0</v>
      </c>
      <c r="KJ227" s="74">
        <v>0</v>
      </c>
      <c r="KK227" s="74">
        <v>0</v>
      </c>
      <c r="KL227" s="74">
        <v>0</v>
      </c>
      <c r="KM227" s="74">
        <v>0</v>
      </c>
      <c r="KN227" s="74">
        <v>761269</v>
      </c>
      <c r="KO227" s="74">
        <v>0</v>
      </c>
      <c r="KP227" s="74">
        <v>761269</v>
      </c>
      <c r="KQ227" s="74">
        <v>988235</v>
      </c>
      <c r="KR227" s="74">
        <v>0</v>
      </c>
      <c r="KS227" s="74">
        <v>0</v>
      </c>
      <c r="KT227" s="74">
        <v>0</v>
      </c>
      <c r="KU227" s="74">
        <v>0</v>
      </c>
      <c r="KV227" s="74">
        <v>0</v>
      </c>
      <c r="KW227" s="74">
        <v>0</v>
      </c>
      <c r="KX227" s="74">
        <v>0</v>
      </c>
      <c r="KY227" s="74">
        <v>975681</v>
      </c>
      <c r="KZ227" s="74">
        <v>0</v>
      </c>
      <c r="LA227" s="74">
        <v>975681</v>
      </c>
      <c r="LB227" s="74">
        <v>4227431</v>
      </c>
      <c r="LC227" s="74">
        <v>-1158882</v>
      </c>
      <c r="LD227" s="74">
        <v>-3817478</v>
      </c>
      <c r="LE227" s="74">
        <v>-603688</v>
      </c>
      <c r="LF227" s="74">
        <v>-719504</v>
      </c>
      <c r="LG227" s="74">
        <v>-599980</v>
      </c>
      <c r="LH227" s="74">
        <v>-33045</v>
      </c>
      <c r="LI227" s="74">
        <v>0</v>
      </c>
      <c r="LJ227" s="74">
        <v>3539286</v>
      </c>
      <c r="LK227" s="74">
        <v>0</v>
      </c>
      <c r="LL227" s="74">
        <v>-6932577</v>
      </c>
      <c r="LM227" s="74">
        <v>0</v>
      </c>
      <c r="LN227" s="74">
        <v>0</v>
      </c>
      <c r="LO227" s="74">
        <v>0</v>
      </c>
      <c r="LP227" s="74">
        <v>0</v>
      </c>
      <c r="LQ227" s="74">
        <v>0</v>
      </c>
      <c r="LR227" s="74">
        <v>0</v>
      </c>
      <c r="LS227" s="74">
        <v>0</v>
      </c>
      <c r="LT227" s="74">
        <v>0</v>
      </c>
      <c r="LU227" s="74">
        <v>0</v>
      </c>
      <c r="LV227" s="74">
        <v>0</v>
      </c>
      <c r="LW227" s="74">
        <v>0</v>
      </c>
      <c r="LX227" s="74">
        <v>0</v>
      </c>
      <c r="LY227" s="74">
        <v>0</v>
      </c>
      <c r="LZ227" s="74">
        <v>0</v>
      </c>
      <c r="MA227" s="74">
        <v>0</v>
      </c>
      <c r="MB227" s="74">
        <v>0</v>
      </c>
      <c r="MC227" s="74">
        <v>0</v>
      </c>
      <c r="MD227" s="74">
        <v>0</v>
      </c>
      <c r="ME227" s="74">
        <v>0</v>
      </c>
      <c r="MF227" s="74">
        <v>0</v>
      </c>
      <c r="MG227" s="74">
        <v>344376</v>
      </c>
      <c r="MH227" s="74">
        <v>1857055</v>
      </c>
      <c r="MI227" s="74">
        <v>5737631</v>
      </c>
      <c r="MJ227" s="74">
        <v>761621</v>
      </c>
      <c r="MK227" s="74">
        <v>1066911</v>
      </c>
      <c r="ML227" s="74">
        <v>671224</v>
      </c>
      <c r="MM227" s="74">
        <v>33045</v>
      </c>
      <c r="MN227" s="74">
        <v>0</v>
      </c>
      <c r="MO227" s="74">
        <v>0</v>
      </c>
      <c r="MP227" s="74">
        <v>10471863</v>
      </c>
      <c r="MQ227" s="74">
        <v>0</v>
      </c>
      <c r="MR227" s="74">
        <v>0</v>
      </c>
      <c r="MS227" s="74">
        <v>0</v>
      </c>
      <c r="MT227" s="74">
        <v>0</v>
      </c>
      <c r="MU227" s="74">
        <v>0</v>
      </c>
      <c r="MV227" s="74">
        <v>0</v>
      </c>
      <c r="MW227" s="74">
        <v>0</v>
      </c>
      <c r="MX227" s="74">
        <v>0</v>
      </c>
      <c r="MY227" s="74">
        <v>0</v>
      </c>
      <c r="MZ227" s="74">
        <v>0</v>
      </c>
      <c r="NA227" s="74">
        <v>0</v>
      </c>
      <c r="NB227" s="74">
        <v>0</v>
      </c>
      <c r="NC227" s="74">
        <v>0</v>
      </c>
      <c r="ND227" s="74">
        <v>0</v>
      </c>
      <c r="NE227" s="74">
        <v>0</v>
      </c>
      <c r="NF227" s="74">
        <v>0</v>
      </c>
      <c r="NG227" s="74">
        <v>0</v>
      </c>
      <c r="NH227" s="74">
        <v>0</v>
      </c>
      <c r="NI227" s="74">
        <v>0</v>
      </c>
    </row>
    <row r="228" spans="1:373" x14ac:dyDescent="0.25">
      <c r="A228" s="74" t="s">
        <v>4</v>
      </c>
      <c r="B228" s="74" t="s">
        <v>1334</v>
      </c>
      <c r="C228" s="74">
        <v>4186706</v>
      </c>
      <c r="D228" s="74">
        <v>31300</v>
      </c>
      <c r="E228" s="74">
        <v>17</v>
      </c>
      <c r="F228" s="74">
        <v>12179</v>
      </c>
      <c r="G228" s="74">
        <v>2747</v>
      </c>
      <c r="H228" s="74">
        <v>526545</v>
      </c>
      <c r="I228" s="74">
        <v>289856</v>
      </c>
      <c r="J228" s="74">
        <v>239775</v>
      </c>
      <c r="K228" s="74">
        <v>310303</v>
      </c>
      <c r="L228" s="74">
        <v>54830</v>
      </c>
      <c r="M228" s="74">
        <v>0</v>
      </c>
      <c r="N228" s="74">
        <v>0</v>
      </c>
      <c r="O228" s="74">
        <v>1436235</v>
      </c>
      <c r="P228" s="74">
        <v>-2747</v>
      </c>
      <c r="Q228" s="74">
        <v>-526545</v>
      </c>
      <c r="R228" s="74">
        <v>-136920</v>
      </c>
      <c r="S228" s="74">
        <v>-73033</v>
      </c>
      <c r="T228" s="74">
        <v>-230860</v>
      </c>
      <c r="U228" s="74">
        <v>-48800</v>
      </c>
      <c r="V228" s="74">
        <v>0</v>
      </c>
      <c r="W228" s="74">
        <v>0</v>
      </c>
      <c r="X228" s="74">
        <v>-1018905</v>
      </c>
      <c r="Y228" s="74">
        <v>417330</v>
      </c>
      <c r="Z228" s="74">
        <v>100281</v>
      </c>
      <c r="AA228" s="74">
        <v>0</v>
      </c>
      <c r="AB228" s="74">
        <v>409074</v>
      </c>
      <c r="AC228" s="74">
        <v>97916</v>
      </c>
      <c r="AD228" s="74">
        <v>-54780</v>
      </c>
      <c r="AE228" s="74">
        <v>25331</v>
      </c>
      <c r="AF228" s="74">
        <v>6183</v>
      </c>
      <c r="AG228" s="74">
        <v>0</v>
      </c>
      <c r="AH228" s="74">
        <v>0</v>
      </c>
      <c r="AI228" s="74">
        <v>0</v>
      </c>
      <c r="AJ228" s="74">
        <v>0</v>
      </c>
      <c r="AK228" s="74">
        <v>12179</v>
      </c>
      <c r="AL228" s="74">
        <v>2747</v>
      </c>
      <c r="AM228" s="74">
        <v>526545</v>
      </c>
      <c r="AN228" s="74">
        <v>324933</v>
      </c>
      <c r="AO228" s="74">
        <v>248500</v>
      </c>
      <c r="AP228" s="74">
        <v>317247</v>
      </c>
      <c r="AQ228" s="74">
        <v>54830</v>
      </c>
      <c r="AR228" s="74">
        <v>0</v>
      </c>
      <c r="AS228" s="74">
        <v>0</v>
      </c>
      <c r="AT228" s="74">
        <v>1486981</v>
      </c>
      <c r="AU228" s="74">
        <v>500</v>
      </c>
      <c r="AV228" s="74">
        <v>0</v>
      </c>
      <c r="AW228" s="74">
        <v>-2747</v>
      </c>
      <c r="AX228" s="74">
        <v>-526545</v>
      </c>
      <c r="AY228" s="74">
        <v>-153020</v>
      </c>
      <c r="AZ228" s="74">
        <v>-86140</v>
      </c>
      <c r="BA228" s="74">
        <v>-251626</v>
      </c>
      <c r="BB228" s="74">
        <v>-49181</v>
      </c>
      <c r="BC228" s="74">
        <v>0</v>
      </c>
      <c r="BD228" s="74">
        <v>0</v>
      </c>
      <c r="BE228" s="74">
        <v>-1069259</v>
      </c>
      <c r="BF228" s="74">
        <v>0</v>
      </c>
      <c r="BG228" s="74">
        <v>8769</v>
      </c>
      <c r="BH228" s="74">
        <v>0</v>
      </c>
      <c r="BI228" s="74">
        <v>0</v>
      </c>
      <c r="BJ228" s="74">
        <v>0</v>
      </c>
      <c r="BK228" s="74">
        <v>0</v>
      </c>
      <c r="BL228" s="74">
        <v>47095</v>
      </c>
      <c r="BM228" s="74">
        <v>828206</v>
      </c>
      <c r="BN228" s="74">
        <v>0</v>
      </c>
      <c r="BO228" s="74">
        <v>131972</v>
      </c>
      <c r="BP228" s="74">
        <v>0</v>
      </c>
      <c r="BQ228" s="74">
        <v>820</v>
      </c>
      <c r="BR228" s="74">
        <v>0</v>
      </c>
      <c r="BS228" s="74">
        <v>0</v>
      </c>
      <c r="BT228" s="74">
        <v>1171</v>
      </c>
      <c r="BU228" s="74">
        <v>0</v>
      </c>
      <c r="BV228" s="74">
        <v>0</v>
      </c>
      <c r="BW228" s="74">
        <v>0</v>
      </c>
      <c r="BX228" s="74">
        <v>0</v>
      </c>
      <c r="BY228" s="74">
        <v>0</v>
      </c>
      <c r="BZ228" s="74">
        <v>0</v>
      </c>
      <c r="CA228" s="74">
        <v>-5958</v>
      </c>
      <c r="CB228" s="74">
        <v>0</v>
      </c>
      <c r="CC228" s="74">
        <v>0</v>
      </c>
      <c r="CD228" s="74">
        <v>0</v>
      </c>
      <c r="CE228" s="74">
        <v>0</v>
      </c>
      <c r="CF228" s="74">
        <v>0</v>
      </c>
      <c r="CG228" s="74">
        <v>101119</v>
      </c>
      <c r="CH228" s="74">
        <v>761</v>
      </c>
      <c r="CI228" s="74">
        <v>417722</v>
      </c>
      <c r="CJ228" s="74">
        <v>0</v>
      </c>
      <c r="CK228" s="74">
        <v>584005</v>
      </c>
      <c r="CL228" s="74">
        <v>418222</v>
      </c>
      <c r="CM228" s="74">
        <v>55864</v>
      </c>
      <c r="CN228" s="74">
        <v>1058091</v>
      </c>
      <c r="CO228" s="74">
        <v>962169</v>
      </c>
      <c r="CP228" s="74">
        <v>-5958</v>
      </c>
      <c r="CQ228" s="74">
        <v>0</v>
      </c>
      <c r="CR228" s="74">
        <v>0</v>
      </c>
      <c r="CS228" s="74">
        <v>101880</v>
      </c>
      <c r="CT228" s="74">
        <v>1058091</v>
      </c>
      <c r="CU228" s="74">
        <v>500</v>
      </c>
      <c r="CV228" s="74">
        <v>0</v>
      </c>
      <c r="CW228" s="74">
        <v>0</v>
      </c>
      <c r="CX228" s="74">
        <v>418222</v>
      </c>
      <c r="CY228" s="74">
        <v>1399</v>
      </c>
      <c r="CZ228" s="74">
        <v>0</v>
      </c>
      <c r="DA228" s="74">
        <v>0</v>
      </c>
      <c r="DB228" s="74">
        <v>418729</v>
      </c>
      <c r="DC228" s="74">
        <v>49627</v>
      </c>
      <c r="DD228" s="74">
        <v>0</v>
      </c>
      <c r="DE228" s="74">
        <v>374637</v>
      </c>
      <c r="DF228" s="74">
        <v>49392</v>
      </c>
      <c r="DG228" s="74">
        <v>-92235</v>
      </c>
      <c r="DH228" s="74">
        <v>27028</v>
      </c>
      <c r="DI228" s="74">
        <v>15422</v>
      </c>
      <c r="DJ228" s="74">
        <v>0</v>
      </c>
      <c r="DK228" s="74">
        <v>0</v>
      </c>
      <c r="DL228" s="74">
        <v>18627</v>
      </c>
      <c r="DM228" s="74">
        <v>0</v>
      </c>
      <c r="DN228" s="74">
        <v>0</v>
      </c>
      <c r="DO228" s="74">
        <v>442498</v>
      </c>
      <c r="DP228" s="74">
        <v>100281</v>
      </c>
      <c r="DQ228" s="74">
        <v>0</v>
      </c>
      <c r="DR228" s="74">
        <v>409074</v>
      </c>
      <c r="DS228" s="74">
        <v>97916</v>
      </c>
      <c r="DT228" s="74">
        <v>-54780</v>
      </c>
      <c r="DU228" s="74">
        <v>25331</v>
      </c>
      <c r="DV228" s="74">
        <v>6183</v>
      </c>
      <c r="DW228" s="74">
        <v>0</v>
      </c>
      <c r="DX228" s="74">
        <v>0</v>
      </c>
      <c r="DY228" s="74">
        <v>8660</v>
      </c>
      <c r="DZ228" s="74">
        <v>0</v>
      </c>
      <c r="EA228" s="74">
        <v>0</v>
      </c>
      <c r="EB228" s="74">
        <v>592665</v>
      </c>
      <c r="EC228" s="74">
        <v>0</v>
      </c>
      <c r="ED228" s="74">
        <v>0</v>
      </c>
      <c r="EE228" s="74">
        <v>0</v>
      </c>
      <c r="EF228" s="74">
        <v>0</v>
      </c>
      <c r="EG228" s="74">
        <v>0</v>
      </c>
      <c r="EH228" s="74">
        <v>0</v>
      </c>
      <c r="EI228" s="74">
        <v>0</v>
      </c>
      <c r="EJ228" s="74">
        <v>0</v>
      </c>
      <c r="EK228" s="74">
        <v>0</v>
      </c>
      <c r="EL228" s="74">
        <v>0</v>
      </c>
      <c r="EM228" s="74">
        <v>0</v>
      </c>
      <c r="EN228" s="74">
        <v>0</v>
      </c>
      <c r="EO228" s="74">
        <v>0</v>
      </c>
      <c r="EP228" s="74">
        <v>0</v>
      </c>
      <c r="EQ228" s="74">
        <v>0</v>
      </c>
      <c r="ER228" s="74">
        <v>0</v>
      </c>
      <c r="ES228" s="74">
        <v>0</v>
      </c>
      <c r="ET228" s="74">
        <v>0</v>
      </c>
      <c r="EU228" s="74">
        <v>0</v>
      </c>
      <c r="EV228" s="74">
        <v>0</v>
      </c>
      <c r="EW228" s="74">
        <v>0</v>
      </c>
      <c r="EX228" s="74">
        <v>0</v>
      </c>
      <c r="EY228" s="74">
        <v>8660</v>
      </c>
      <c r="EZ228" s="74">
        <v>0</v>
      </c>
      <c r="FA228" s="74">
        <v>0</v>
      </c>
      <c r="FB228" s="74">
        <v>8660</v>
      </c>
      <c r="FC228" s="74">
        <v>0</v>
      </c>
      <c r="FD228" s="74">
        <v>0</v>
      </c>
      <c r="FE228" s="74">
        <v>0</v>
      </c>
      <c r="FF228" s="74">
        <v>0</v>
      </c>
      <c r="FG228" s="74">
        <v>0</v>
      </c>
      <c r="FH228" s="74">
        <v>0</v>
      </c>
      <c r="FI228" s="74">
        <v>0</v>
      </c>
      <c r="FJ228" s="74">
        <v>0</v>
      </c>
      <c r="FK228" s="74">
        <v>8640</v>
      </c>
      <c r="FL228" s="74">
        <v>0</v>
      </c>
      <c r="FM228" s="74">
        <v>0</v>
      </c>
      <c r="FN228" s="74">
        <v>0</v>
      </c>
      <c r="FO228" s="74">
        <v>0</v>
      </c>
      <c r="FP228" s="74">
        <v>1308</v>
      </c>
      <c r="FQ228" s="74">
        <v>9948</v>
      </c>
      <c r="FR228" s="74">
        <v>871175</v>
      </c>
      <c r="FS228" s="74">
        <v>8769</v>
      </c>
      <c r="FT228" s="74">
        <v>0</v>
      </c>
      <c r="FU228" s="74">
        <v>0</v>
      </c>
      <c r="FV228" s="74">
        <v>0</v>
      </c>
      <c r="FW228" s="74">
        <v>0</v>
      </c>
      <c r="FX228" s="74">
        <v>47095</v>
      </c>
      <c r="FY228" s="74">
        <v>55864</v>
      </c>
      <c r="FZ228" s="74">
        <v>1066751</v>
      </c>
      <c r="GA228" s="74">
        <v>0</v>
      </c>
      <c r="GB228" s="74">
        <v>0</v>
      </c>
      <c r="GC228" s="74">
        <v>0</v>
      </c>
      <c r="GD228" s="74">
        <v>0</v>
      </c>
      <c r="GE228" s="74">
        <v>0</v>
      </c>
      <c r="GF228" s="74">
        <v>0</v>
      </c>
      <c r="GG228" s="74">
        <v>0</v>
      </c>
      <c r="GH228" s="74">
        <v>0</v>
      </c>
      <c r="GI228" s="74">
        <v>0</v>
      </c>
      <c r="GJ228" s="74">
        <v>0</v>
      </c>
      <c r="GK228" s="74">
        <v>0</v>
      </c>
      <c r="GL228" s="74">
        <v>0</v>
      </c>
      <c r="GM228" s="74">
        <v>0</v>
      </c>
      <c r="GN228" s="74">
        <v>0</v>
      </c>
      <c r="GO228" s="74">
        <v>0</v>
      </c>
      <c r="GP228" s="74">
        <v>8660</v>
      </c>
      <c r="GQ228" s="74">
        <v>822033</v>
      </c>
      <c r="GR228" s="74">
        <v>0</v>
      </c>
      <c r="GS228" s="74">
        <v>131634</v>
      </c>
      <c r="GT228" s="74">
        <v>0</v>
      </c>
      <c r="GU228" s="74">
        <v>11419</v>
      </c>
      <c r="GV228" s="74">
        <v>0</v>
      </c>
      <c r="GW228" s="74">
        <v>18627</v>
      </c>
      <c r="GX228" s="74">
        <v>0</v>
      </c>
      <c r="GY228" s="74">
        <v>19992</v>
      </c>
      <c r="GZ228" s="74">
        <v>1003705</v>
      </c>
      <c r="HA228" s="74">
        <v>828206</v>
      </c>
      <c r="HB228" s="74">
        <v>0</v>
      </c>
      <c r="HC228" s="74">
        <v>131972</v>
      </c>
      <c r="HD228" s="74">
        <v>0</v>
      </c>
      <c r="HE228" s="74">
        <v>820</v>
      </c>
      <c r="HF228" s="74">
        <v>0</v>
      </c>
      <c r="HG228" s="74">
        <v>8660</v>
      </c>
      <c r="HH228" s="74">
        <v>0</v>
      </c>
      <c r="HI228" s="74">
        <v>1171</v>
      </c>
      <c r="HJ228" s="74">
        <v>970829</v>
      </c>
      <c r="HK228" s="74">
        <v>0</v>
      </c>
      <c r="HL228" s="74">
        <v>0</v>
      </c>
      <c r="HM228" s="74">
        <v>0</v>
      </c>
      <c r="HN228" s="74">
        <v>0</v>
      </c>
      <c r="HO228" s="74">
        <v>0</v>
      </c>
      <c r="HP228" s="74">
        <v>0</v>
      </c>
      <c r="HQ228" s="74">
        <v>8660</v>
      </c>
      <c r="HR228" s="74">
        <v>0</v>
      </c>
      <c r="HS228" s="74">
        <v>0</v>
      </c>
      <c r="HT228" s="74">
        <v>8660</v>
      </c>
      <c r="HU228" s="74">
        <v>0</v>
      </c>
      <c r="HV228" s="74">
        <v>0</v>
      </c>
      <c r="HW228" s="74">
        <v>0</v>
      </c>
      <c r="HX228" s="74">
        <v>0</v>
      </c>
      <c r="HY228" s="74">
        <v>0</v>
      </c>
      <c r="HZ228" s="74">
        <v>0</v>
      </c>
      <c r="IA228" s="74">
        <v>0</v>
      </c>
      <c r="IB228" s="74">
        <v>0</v>
      </c>
      <c r="IC228" s="74">
        <v>0</v>
      </c>
      <c r="ID228" s="74">
        <v>0</v>
      </c>
      <c r="IE228" s="74">
        <v>0</v>
      </c>
      <c r="IF228" s="74">
        <v>0</v>
      </c>
      <c r="IG228" s="74">
        <v>0</v>
      </c>
      <c r="IH228" s="74">
        <v>0</v>
      </c>
      <c r="II228" s="74">
        <v>0</v>
      </c>
      <c r="IJ228" s="74">
        <v>0</v>
      </c>
      <c r="IK228" s="74">
        <v>0</v>
      </c>
      <c r="IL228" s="74">
        <v>0</v>
      </c>
      <c r="IM228" s="74">
        <v>0</v>
      </c>
      <c r="IN228" s="74">
        <v>0</v>
      </c>
      <c r="IO228" s="74">
        <v>0</v>
      </c>
      <c r="IP228" s="74">
        <v>0</v>
      </c>
      <c r="IQ228" s="74">
        <v>0</v>
      </c>
      <c r="IR228" s="74">
        <v>0</v>
      </c>
      <c r="IS228" s="74">
        <v>-5958</v>
      </c>
      <c r="IT228" s="74">
        <v>-5958</v>
      </c>
      <c r="IU228" s="74">
        <v>0</v>
      </c>
      <c r="IV228" s="74">
        <v>0</v>
      </c>
      <c r="IW228" s="74">
        <v>0</v>
      </c>
      <c r="IX228" s="74">
        <v>0</v>
      </c>
      <c r="IY228" s="74">
        <v>0</v>
      </c>
      <c r="IZ228" s="74">
        <v>0</v>
      </c>
      <c r="JA228" s="74">
        <v>0</v>
      </c>
      <c r="JB228" s="74">
        <v>0</v>
      </c>
      <c r="JC228" s="74">
        <v>0</v>
      </c>
      <c r="JD228" s="74">
        <v>0</v>
      </c>
      <c r="JE228" s="74">
        <v>0</v>
      </c>
      <c r="JF228" s="74">
        <v>0</v>
      </c>
      <c r="JG228" s="74">
        <v>0</v>
      </c>
      <c r="JH228" s="74">
        <v>0</v>
      </c>
      <c r="JI228" s="74">
        <v>0</v>
      </c>
      <c r="JJ228" s="74">
        <v>0</v>
      </c>
      <c r="JK228" s="74">
        <v>0</v>
      </c>
      <c r="JL228" s="74">
        <v>0</v>
      </c>
      <c r="JM228" s="74">
        <v>0</v>
      </c>
      <c r="JN228" s="74">
        <v>0</v>
      </c>
      <c r="JO228" s="74">
        <v>0</v>
      </c>
      <c r="JP228" s="74">
        <v>0</v>
      </c>
      <c r="JQ228" s="74">
        <v>0</v>
      </c>
      <c r="JR228" s="74">
        <v>-135530</v>
      </c>
      <c r="JS228" s="74">
        <v>3000</v>
      </c>
      <c r="JT228" s="74">
        <v>-132530</v>
      </c>
      <c r="JU228" s="74">
        <v>871175</v>
      </c>
      <c r="JV228" s="74">
        <v>0</v>
      </c>
      <c r="JW228" s="74">
        <v>0</v>
      </c>
      <c r="JX228" s="74">
        <v>0</v>
      </c>
      <c r="JY228" s="74">
        <v>0</v>
      </c>
      <c r="JZ228" s="74">
        <v>0</v>
      </c>
      <c r="KA228" s="74">
        <v>0</v>
      </c>
      <c r="KB228" s="74">
        <v>0</v>
      </c>
      <c r="KC228" s="74">
        <v>101119</v>
      </c>
      <c r="KD228" s="74">
        <v>761</v>
      </c>
      <c r="KE228" s="74">
        <v>101880</v>
      </c>
      <c r="KF228" s="74">
        <v>1066751</v>
      </c>
      <c r="KG228" s="74">
        <v>0</v>
      </c>
      <c r="KH228" s="74">
        <v>0</v>
      </c>
      <c r="KI228" s="74">
        <v>0</v>
      </c>
      <c r="KJ228" s="74">
        <v>0</v>
      </c>
      <c r="KK228" s="74">
        <v>0</v>
      </c>
      <c r="KL228" s="74">
        <v>0</v>
      </c>
      <c r="KM228" s="74">
        <v>0</v>
      </c>
      <c r="KN228" s="74">
        <v>0</v>
      </c>
      <c r="KO228" s="74">
        <v>0</v>
      </c>
      <c r="KP228" s="74">
        <v>0</v>
      </c>
      <c r="KQ228" s="74">
        <v>8660</v>
      </c>
      <c r="KR228" s="74">
        <v>0</v>
      </c>
      <c r="KS228" s="74">
        <v>0</v>
      </c>
      <c r="KT228" s="74">
        <v>0</v>
      </c>
      <c r="KU228" s="74">
        <v>0</v>
      </c>
      <c r="KV228" s="74">
        <v>0</v>
      </c>
      <c r="KW228" s="74">
        <v>0</v>
      </c>
      <c r="KX228" s="74">
        <v>0</v>
      </c>
      <c r="KY228" s="74">
        <v>0</v>
      </c>
      <c r="KZ228" s="74">
        <v>0</v>
      </c>
      <c r="LA228" s="74">
        <v>0</v>
      </c>
      <c r="LB228" s="74">
        <v>0</v>
      </c>
      <c r="LC228" s="74">
        <v>-2747</v>
      </c>
      <c r="LD228" s="74">
        <v>-526545</v>
      </c>
      <c r="LE228" s="74">
        <v>-153020</v>
      </c>
      <c r="LF228" s="74">
        <v>-86140</v>
      </c>
      <c r="LG228" s="74">
        <v>-251626</v>
      </c>
      <c r="LH228" s="74">
        <v>-49181</v>
      </c>
      <c r="LI228" s="74">
        <v>0</v>
      </c>
      <c r="LJ228" s="74">
        <v>417722</v>
      </c>
      <c r="LK228" s="74">
        <v>0</v>
      </c>
      <c r="LL228" s="74">
        <v>-1069259</v>
      </c>
      <c r="LM228" s="74">
        <v>0</v>
      </c>
      <c r="LN228" s="74">
        <v>0</v>
      </c>
      <c r="LO228" s="74">
        <v>0</v>
      </c>
      <c r="LP228" s="74">
        <v>0</v>
      </c>
      <c r="LQ228" s="74">
        <v>0</v>
      </c>
      <c r="LR228" s="74">
        <v>0</v>
      </c>
      <c r="LS228" s="74">
        <v>0</v>
      </c>
      <c r="LT228" s="74">
        <v>0</v>
      </c>
      <c r="LU228" s="74">
        <v>0</v>
      </c>
      <c r="LV228" s="74">
        <v>0</v>
      </c>
      <c r="LW228" s="74">
        <v>0</v>
      </c>
      <c r="LX228" s="74">
        <v>0</v>
      </c>
      <c r="LY228" s="74">
        <v>0</v>
      </c>
      <c r="LZ228" s="74">
        <v>0</v>
      </c>
      <c r="MA228" s="74">
        <v>0</v>
      </c>
      <c r="MB228" s="74">
        <v>0</v>
      </c>
      <c r="MC228" s="74">
        <v>0</v>
      </c>
      <c r="MD228" s="74">
        <v>0</v>
      </c>
      <c r="ME228" s="74">
        <v>0</v>
      </c>
      <c r="MF228" s="74">
        <v>0</v>
      </c>
      <c r="MG228" s="74">
        <v>12179</v>
      </c>
      <c r="MH228" s="74">
        <v>2747</v>
      </c>
      <c r="MI228" s="74">
        <v>526545</v>
      </c>
      <c r="MJ228" s="74">
        <v>324933</v>
      </c>
      <c r="MK228" s="74">
        <v>248500</v>
      </c>
      <c r="ML228" s="74">
        <v>317247</v>
      </c>
      <c r="MM228" s="74">
        <v>54830</v>
      </c>
      <c r="MN228" s="74">
        <v>0</v>
      </c>
      <c r="MO228" s="74">
        <v>0</v>
      </c>
      <c r="MP228" s="74">
        <v>1486981</v>
      </c>
      <c r="MQ228" s="74">
        <v>0</v>
      </c>
      <c r="MR228" s="74">
        <v>0</v>
      </c>
      <c r="MS228" s="74">
        <v>0</v>
      </c>
      <c r="MT228" s="74">
        <v>0</v>
      </c>
      <c r="MU228" s="74">
        <v>0</v>
      </c>
      <c r="MV228" s="74">
        <v>0</v>
      </c>
      <c r="MW228" s="74">
        <v>0</v>
      </c>
      <c r="MX228" s="74">
        <v>0</v>
      </c>
      <c r="MY228" s="74">
        <v>0</v>
      </c>
      <c r="MZ228" s="74">
        <v>0</v>
      </c>
      <c r="NA228" s="74">
        <v>0</v>
      </c>
      <c r="NB228" s="74">
        <v>0</v>
      </c>
      <c r="NC228" s="74">
        <v>0</v>
      </c>
      <c r="ND228" s="74">
        <v>0</v>
      </c>
      <c r="NE228" s="74">
        <v>0</v>
      </c>
      <c r="NF228" s="74">
        <v>0</v>
      </c>
      <c r="NG228" s="74">
        <v>0</v>
      </c>
      <c r="NH228" s="74">
        <v>0</v>
      </c>
      <c r="NI228" s="74">
        <v>0</v>
      </c>
    </row>
    <row r="229" spans="1:373" x14ac:dyDescent="0.25">
      <c r="A229" s="74" t="s">
        <v>4</v>
      </c>
      <c r="B229" s="74" t="s">
        <v>1334</v>
      </c>
      <c r="C229" s="74">
        <v>4202115</v>
      </c>
      <c r="D229" s="74">
        <v>25900</v>
      </c>
      <c r="E229" s="74">
        <v>17</v>
      </c>
      <c r="F229" s="74">
        <v>39076</v>
      </c>
      <c r="G229" s="74">
        <v>22119</v>
      </c>
      <c r="H229" s="74">
        <v>2540229</v>
      </c>
      <c r="I229" s="74">
        <v>250056</v>
      </c>
      <c r="J229" s="74">
        <v>46853</v>
      </c>
      <c r="K229" s="74">
        <v>598999</v>
      </c>
      <c r="L229" s="74">
        <v>58381</v>
      </c>
      <c r="M229" s="74">
        <v>0</v>
      </c>
      <c r="N229" s="74">
        <v>0</v>
      </c>
      <c r="O229" s="74">
        <v>3555713</v>
      </c>
      <c r="P229" s="74">
        <v>-13346</v>
      </c>
      <c r="Q229" s="74">
        <v>-1789741</v>
      </c>
      <c r="R229" s="74">
        <v>-55485</v>
      </c>
      <c r="S229" s="74">
        <v>-11733</v>
      </c>
      <c r="T229" s="74">
        <v>-466592</v>
      </c>
      <c r="U229" s="74">
        <v>-35163</v>
      </c>
      <c r="V229" s="74">
        <v>0</v>
      </c>
      <c r="W229" s="74">
        <v>0</v>
      </c>
      <c r="X229" s="74">
        <v>-2372060</v>
      </c>
      <c r="Y229" s="74">
        <v>1183653</v>
      </c>
      <c r="Z229" s="74">
        <v>1896546</v>
      </c>
      <c r="AA229" s="74">
        <v>0</v>
      </c>
      <c r="AB229" s="74">
        <v>7357615</v>
      </c>
      <c r="AC229" s="74">
        <v>610883</v>
      </c>
      <c r="AD229" s="74">
        <v>-3289370</v>
      </c>
      <c r="AE229" s="74">
        <v>494224</v>
      </c>
      <c r="AF229" s="74">
        <v>326972</v>
      </c>
      <c r="AG229" s="74">
        <v>0</v>
      </c>
      <c r="AH229" s="74">
        <v>0</v>
      </c>
      <c r="AI229" s="74">
        <v>5249820</v>
      </c>
      <c r="AJ229" s="74">
        <v>0</v>
      </c>
      <c r="AK229" s="74">
        <v>761373</v>
      </c>
      <c r="AL229" s="74">
        <v>1065066</v>
      </c>
      <c r="AM229" s="74">
        <v>15148187</v>
      </c>
      <c r="AN229" s="74">
        <v>0</v>
      </c>
      <c r="AO229" s="74">
        <v>2393020</v>
      </c>
      <c r="AP229" s="74">
        <v>8848997</v>
      </c>
      <c r="AQ229" s="74">
        <v>0</v>
      </c>
      <c r="AR229" s="74">
        <v>0</v>
      </c>
      <c r="AS229" s="74">
        <v>101511</v>
      </c>
      <c r="AT229" s="74">
        <v>28318154</v>
      </c>
      <c r="AU229" s="74">
        <v>94283</v>
      </c>
      <c r="AV229" s="74">
        <v>0</v>
      </c>
      <c r="AW229" s="74">
        <v>-436801</v>
      </c>
      <c r="AX229" s="74">
        <v>-9728221</v>
      </c>
      <c r="AY229" s="74">
        <v>0</v>
      </c>
      <c r="AZ229" s="74">
        <v>-663922</v>
      </c>
      <c r="BA229" s="74">
        <v>-6404789</v>
      </c>
      <c r="BB229" s="74">
        <v>0</v>
      </c>
      <c r="BC229" s="74">
        <v>0</v>
      </c>
      <c r="BD229" s="74">
        <v>-101511</v>
      </c>
      <c r="BE229" s="74">
        <v>-17335244</v>
      </c>
      <c r="BF229" s="74">
        <v>0</v>
      </c>
      <c r="BG229" s="74">
        <v>0</v>
      </c>
      <c r="BH229" s="74">
        <v>0</v>
      </c>
      <c r="BI229" s="74">
        <v>0</v>
      </c>
      <c r="BJ229" s="74">
        <v>0</v>
      </c>
      <c r="BK229" s="74">
        <v>0</v>
      </c>
      <c r="BL229" s="74">
        <v>6831396</v>
      </c>
      <c r="BM229" s="74">
        <v>878188</v>
      </c>
      <c r="BN229" s="74">
        <v>0</v>
      </c>
      <c r="BO229" s="74">
        <v>1451226</v>
      </c>
      <c r="BP229" s="74">
        <v>0</v>
      </c>
      <c r="BQ229" s="74">
        <v>0</v>
      </c>
      <c r="BR229" s="74">
        <v>0</v>
      </c>
      <c r="BS229" s="74">
        <v>0</v>
      </c>
      <c r="BT229" s="74">
        <v>267515</v>
      </c>
      <c r="BU229" s="74">
        <v>0</v>
      </c>
      <c r="BV229" s="74">
        <v>3489494</v>
      </c>
      <c r="BW229" s="74">
        <v>0</v>
      </c>
      <c r="BX229" s="74">
        <v>0</v>
      </c>
      <c r="BY229" s="74">
        <v>0</v>
      </c>
      <c r="BZ229" s="74">
        <v>0</v>
      </c>
      <c r="CA229" s="74">
        <v>0</v>
      </c>
      <c r="CB229" s="74">
        <v>24468856</v>
      </c>
      <c r="CC229" s="74">
        <v>0</v>
      </c>
      <c r="CD229" s="74">
        <v>0</v>
      </c>
      <c r="CE229" s="74">
        <v>0</v>
      </c>
      <c r="CF229" s="74">
        <v>0</v>
      </c>
      <c r="CG229" s="74">
        <v>0</v>
      </c>
      <c r="CH229" s="74">
        <v>0</v>
      </c>
      <c r="CI229" s="74">
        <v>10982910</v>
      </c>
      <c r="CJ229" s="74">
        <v>0</v>
      </c>
      <c r="CK229" s="74">
        <v>12646690</v>
      </c>
      <c r="CL229" s="74">
        <v>11077193</v>
      </c>
      <c r="CM229" s="74">
        <v>6831396</v>
      </c>
      <c r="CN229" s="74">
        <v>30555279</v>
      </c>
      <c r="CO229" s="74">
        <v>2596929</v>
      </c>
      <c r="CP229" s="74">
        <v>3489494</v>
      </c>
      <c r="CQ229" s="74">
        <v>0</v>
      </c>
      <c r="CR229" s="74">
        <v>0</v>
      </c>
      <c r="CS229" s="74">
        <v>24468856</v>
      </c>
      <c r="CT229" s="74">
        <v>30555279</v>
      </c>
      <c r="CU229" s="74">
        <v>94283</v>
      </c>
      <c r="CV229" s="74">
        <v>0</v>
      </c>
      <c r="CW229" s="74">
        <v>0</v>
      </c>
      <c r="CX229" s="74">
        <v>11077193</v>
      </c>
      <c r="CY229" s="74">
        <v>0</v>
      </c>
      <c r="CZ229" s="74">
        <v>0</v>
      </c>
      <c r="DA229" s="74">
        <v>0</v>
      </c>
      <c r="DB229" s="74">
        <v>1183653</v>
      </c>
      <c r="DC229" s="74">
        <v>433521</v>
      </c>
      <c r="DD229" s="74">
        <v>0</v>
      </c>
      <c r="DE229" s="74">
        <v>183433</v>
      </c>
      <c r="DF229" s="74">
        <v>0</v>
      </c>
      <c r="DG229" s="74">
        <v>-13000</v>
      </c>
      <c r="DH229" s="74">
        <v>30494</v>
      </c>
      <c r="DI229" s="74">
        <v>4743</v>
      </c>
      <c r="DJ229" s="74">
        <v>0</v>
      </c>
      <c r="DK229" s="74">
        <v>0</v>
      </c>
      <c r="DL229" s="74">
        <v>1493</v>
      </c>
      <c r="DM229" s="74">
        <v>0</v>
      </c>
      <c r="DN229" s="74">
        <v>0</v>
      </c>
      <c r="DO229" s="74">
        <v>640684</v>
      </c>
      <c r="DP229" s="74">
        <v>1896546</v>
      </c>
      <c r="DQ229" s="74">
        <v>0</v>
      </c>
      <c r="DR229" s="74">
        <v>7357615</v>
      </c>
      <c r="DS229" s="74">
        <v>610883</v>
      </c>
      <c r="DT229" s="74">
        <v>-3289370</v>
      </c>
      <c r="DU229" s="74">
        <v>494224</v>
      </c>
      <c r="DV229" s="74">
        <v>326972</v>
      </c>
      <c r="DW229" s="74">
        <v>0</v>
      </c>
      <c r="DX229" s="74">
        <v>0</v>
      </c>
      <c r="DY229" s="74">
        <v>1558</v>
      </c>
      <c r="DZ229" s="74">
        <v>5249820</v>
      </c>
      <c r="EA229" s="74">
        <v>0</v>
      </c>
      <c r="EB229" s="74">
        <v>12648248</v>
      </c>
      <c r="EC229" s="74">
        <v>0</v>
      </c>
      <c r="ED229" s="74">
        <v>0</v>
      </c>
      <c r="EE229" s="74">
        <v>0</v>
      </c>
      <c r="EF229" s="74">
        <v>0</v>
      </c>
      <c r="EG229" s="74">
        <v>0</v>
      </c>
      <c r="EH229" s="74">
        <v>0</v>
      </c>
      <c r="EI229" s="74">
        <v>0</v>
      </c>
      <c r="EJ229" s="74">
        <v>0</v>
      </c>
      <c r="EK229" s="74">
        <v>0</v>
      </c>
      <c r="EL229" s="74">
        <v>0</v>
      </c>
      <c r="EM229" s="74">
        <v>0</v>
      </c>
      <c r="EN229" s="74">
        <v>0</v>
      </c>
      <c r="EO229" s="74">
        <v>0</v>
      </c>
      <c r="EP229" s="74">
        <v>0</v>
      </c>
      <c r="EQ229" s="74">
        <v>0</v>
      </c>
      <c r="ER229" s="74">
        <v>0</v>
      </c>
      <c r="ES229" s="74">
        <v>0</v>
      </c>
      <c r="ET229" s="74">
        <v>0</v>
      </c>
      <c r="EU229" s="74">
        <v>0</v>
      </c>
      <c r="EV229" s="74">
        <v>0</v>
      </c>
      <c r="EW229" s="74">
        <v>0</v>
      </c>
      <c r="EX229" s="74">
        <v>0</v>
      </c>
      <c r="EY229" s="74">
        <v>1558</v>
      </c>
      <c r="EZ229" s="74">
        <v>0</v>
      </c>
      <c r="FA229" s="74">
        <v>0</v>
      </c>
      <c r="FB229" s="74">
        <v>1558</v>
      </c>
      <c r="FC229" s="74">
        <v>0</v>
      </c>
      <c r="FD229" s="74">
        <v>0</v>
      </c>
      <c r="FE229" s="74">
        <v>0</v>
      </c>
      <c r="FF229" s="74">
        <v>0</v>
      </c>
      <c r="FG229" s="74">
        <v>0</v>
      </c>
      <c r="FH229" s="74">
        <v>0</v>
      </c>
      <c r="FI229" s="74">
        <v>0</v>
      </c>
      <c r="FJ229" s="74">
        <v>0</v>
      </c>
      <c r="FK229" s="74">
        <v>0</v>
      </c>
      <c r="FL229" s="74">
        <v>0</v>
      </c>
      <c r="FM229" s="74">
        <v>0</v>
      </c>
      <c r="FN229" s="74">
        <v>0</v>
      </c>
      <c r="FO229" s="74">
        <v>0</v>
      </c>
      <c r="FP229" s="74">
        <v>291566</v>
      </c>
      <c r="FQ229" s="74">
        <v>291566</v>
      </c>
      <c r="FR229" s="74">
        <v>2115903</v>
      </c>
      <c r="FS229" s="74">
        <v>0</v>
      </c>
      <c r="FT229" s="74">
        <v>0</v>
      </c>
      <c r="FU229" s="74">
        <v>0</v>
      </c>
      <c r="FV229" s="74">
        <v>0</v>
      </c>
      <c r="FW229" s="74">
        <v>0</v>
      </c>
      <c r="FX229" s="74">
        <v>6831396</v>
      </c>
      <c r="FY229" s="74">
        <v>6831396</v>
      </c>
      <c r="FZ229" s="74">
        <v>30556837</v>
      </c>
      <c r="GA229" s="74">
        <v>0</v>
      </c>
      <c r="GB229" s="74">
        <v>0</v>
      </c>
      <c r="GC229" s="74">
        <v>0</v>
      </c>
      <c r="GD229" s="74">
        <v>0</v>
      </c>
      <c r="GE229" s="74">
        <v>0</v>
      </c>
      <c r="GF229" s="74">
        <v>0</v>
      </c>
      <c r="GG229" s="74">
        <v>0</v>
      </c>
      <c r="GH229" s="74">
        <v>0</v>
      </c>
      <c r="GI229" s="74">
        <v>0</v>
      </c>
      <c r="GJ229" s="74">
        <v>0</v>
      </c>
      <c r="GK229" s="74">
        <v>0</v>
      </c>
      <c r="GL229" s="74">
        <v>0</v>
      </c>
      <c r="GM229" s="74">
        <v>0</v>
      </c>
      <c r="GN229" s="74">
        <v>0</v>
      </c>
      <c r="GO229" s="74">
        <v>0</v>
      </c>
      <c r="GP229" s="74">
        <v>1558</v>
      </c>
      <c r="GQ229" s="74">
        <v>140981</v>
      </c>
      <c r="GR229" s="74">
        <v>0</v>
      </c>
      <c r="GS229" s="74">
        <v>188427</v>
      </c>
      <c r="GT229" s="74">
        <v>0</v>
      </c>
      <c r="GU229" s="74">
        <v>-85229</v>
      </c>
      <c r="GV229" s="74">
        <v>0</v>
      </c>
      <c r="GW229" s="74">
        <v>1493</v>
      </c>
      <c r="GX229" s="74">
        <v>0</v>
      </c>
      <c r="GY229" s="74">
        <v>0</v>
      </c>
      <c r="GZ229" s="74">
        <v>245672</v>
      </c>
      <c r="HA229" s="74">
        <v>878188</v>
      </c>
      <c r="HB229" s="74">
        <v>0</v>
      </c>
      <c r="HC229" s="74">
        <v>1451226</v>
      </c>
      <c r="HD229" s="74">
        <v>0</v>
      </c>
      <c r="HE229" s="74">
        <v>0</v>
      </c>
      <c r="HF229" s="74">
        <v>0</v>
      </c>
      <c r="HG229" s="74">
        <v>1558</v>
      </c>
      <c r="HH229" s="74">
        <v>0</v>
      </c>
      <c r="HI229" s="74">
        <v>267515</v>
      </c>
      <c r="HJ229" s="74">
        <v>2598487</v>
      </c>
      <c r="HK229" s="74">
        <v>0</v>
      </c>
      <c r="HL229" s="74">
        <v>0</v>
      </c>
      <c r="HM229" s="74">
        <v>0</v>
      </c>
      <c r="HN229" s="74">
        <v>0</v>
      </c>
      <c r="HO229" s="74">
        <v>0</v>
      </c>
      <c r="HP229" s="74">
        <v>0</v>
      </c>
      <c r="HQ229" s="74">
        <v>1558</v>
      </c>
      <c r="HR229" s="74">
        <v>0</v>
      </c>
      <c r="HS229" s="74">
        <v>0</v>
      </c>
      <c r="HT229" s="74">
        <v>1558</v>
      </c>
      <c r="HU229" s="74">
        <v>0</v>
      </c>
      <c r="HV229" s="74">
        <v>0</v>
      </c>
      <c r="HW229" s="74">
        <v>0</v>
      </c>
      <c r="HX229" s="74">
        <v>0</v>
      </c>
      <c r="HY229" s="74">
        <v>0</v>
      </c>
      <c r="HZ229" s="74">
        <v>0</v>
      </c>
      <c r="IA229" s="74">
        <v>0</v>
      </c>
      <c r="IB229" s="74">
        <v>0</v>
      </c>
      <c r="IC229" s="74">
        <v>0</v>
      </c>
      <c r="ID229" s="74">
        <v>0</v>
      </c>
      <c r="IE229" s="74">
        <v>0</v>
      </c>
      <c r="IF229" s="74">
        <v>0</v>
      </c>
      <c r="IG229" s="74">
        <v>0</v>
      </c>
      <c r="IH229" s="74">
        <v>0</v>
      </c>
      <c r="II229" s="74">
        <v>0</v>
      </c>
      <c r="IJ229" s="74">
        <v>0</v>
      </c>
      <c r="IK229" s="74">
        <v>0</v>
      </c>
      <c r="IL229" s="74">
        <v>0</v>
      </c>
      <c r="IM229" s="74">
        <v>0</v>
      </c>
      <c r="IN229" s="74">
        <v>3489494</v>
      </c>
      <c r="IO229" s="74">
        <v>0</v>
      </c>
      <c r="IP229" s="74">
        <v>0</v>
      </c>
      <c r="IQ229" s="74">
        <v>0</v>
      </c>
      <c r="IR229" s="74">
        <v>0</v>
      </c>
      <c r="IS229" s="74">
        <v>0</v>
      </c>
      <c r="IT229" s="74">
        <v>3489494</v>
      </c>
      <c r="IU229" s="74">
        <v>0</v>
      </c>
      <c r="IV229" s="74">
        <v>0</v>
      </c>
      <c r="IW229" s="74">
        <v>0</v>
      </c>
      <c r="IX229" s="74">
        <v>0</v>
      </c>
      <c r="IY229" s="74">
        <v>0</v>
      </c>
      <c r="IZ229" s="74">
        <v>0</v>
      </c>
      <c r="JA229" s="74">
        <v>0</v>
      </c>
      <c r="JB229" s="74">
        <v>0</v>
      </c>
      <c r="JC229" s="74">
        <v>0</v>
      </c>
      <c r="JD229" s="74">
        <v>0</v>
      </c>
      <c r="JE229" s="74">
        <v>0</v>
      </c>
      <c r="JF229" s="74">
        <v>0</v>
      </c>
      <c r="JG229" s="74">
        <v>0</v>
      </c>
      <c r="JH229" s="74">
        <v>0</v>
      </c>
      <c r="JI229" s="74">
        <v>0</v>
      </c>
      <c r="JJ229" s="74">
        <v>0</v>
      </c>
      <c r="JK229" s="74">
        <v>0</v>
      </c>
      <c r="JL229" s="74">
        <v>0</v>
      </c>
      <c r="JM229" s="74">
        <v>0</v>
      </c>
      <c r="JN229" s="74">
        <v>0</v>
      </c>
      <c r="JO229" s="74">
        <v>0</v>
      </c>
      <c r="JP229" s="74">
        <v>0</v>
      </c>
      <c r="JQ229" s="74">
        <v>1870231</v>
      </c>
      <c r="JR229" s="74">
        <v>0</v>
      </c>
      <c r="JS229" s="74">
        <v>0</v>
      </c>
      <c r="JT229" s="74">
        <v>1870231</v>
      </c>
      <c r="JU229" s="74">
        <v>2115903</v>
      </c>
      <c r="JV229" s="74">
        <v>0</v>
      </c>
      <c r="JW229" s="74">
        <v>0</v>
      </c>
      <c r="JX229" s="74">
        <v>0</v>
      </c>
      <c r="JY229" s="74">
        <v>0</v>
      </c>
      <c r="JZ229" s="74">
        <v>0</v>
      </c>
      <c r="KA229" s="74">
        <v>0</v>
      </c>
      <c r="KB229" s="74">
        <v>24468856</v>
      </c>
      <c r="KC229" s="74">
        <v>0</v>
      </c>
      <c r="KD229" s="74">
        <v>0</v>
      </c>
      <c r="KE229" s="74">
        <v>24468856</v>
      </c>
      <c r="KF229" s="74">
        <v>30556837</v>
      </c>
      <c r="KG229" s="74">
        <v>0</v>
      </c>
      <c r="KH229" s="74">
        <v>0</v>
      </c>
      <c r="KI229" s="74">
        <v>0</v>
      </c>
      <c r="KJ229" s="74">
        <v>0</v>
      </c>
      <c r="KK229" s="74">
        <v>0</v>
      </c>
      <c r="KL229" s="74">
        <v>0</v>
      </c>
      <c r="KM229" s="74">
        <v>0</v>
      </c>
      <c r="KN229" s="74">
        <v>0</v>
      </c>
      <c r="KO229" s="74">
        <v>0</v>
      </c>
      <c r="KP229" s="74">
        <v>0</v>
      </c>
      <c r="KQ229" s="74">
        <v>1558</v>
      </c>
      <c r="KR229" s="74">
        <v>0</v>
      </c>
      <c r="KS229" s="74">
        <v>0</v>
      </c>
      <c r="KT229" s="74">
        <v>0</v>
      </c>
      <c r="KU229" s="74">
        <v>0</v>
      </c>
      <c r="KV229" s="74">
        <v>0</v>
      </c>
      <c r="KW229" s="74">
        <v>0</v>
      </c>
      <c r="KX229" s="74">
        <v>0</v>
      </c>
      <c r="KY229" s="74">
        <v>0</v>
      </c>
      <c r="KZ229" s="74">
        <v>0</v>
      </c>
      <c r="LA229" s="74">
        <v>0</v>
      </c>
      <c r="LB229" s="74">
        <v>0</v>
      </c>
      <c r="LC229" s="74">
        <v>-436801</v>
      </c>
      <c r="LD229" s="74">
        <v>-9728221</v>
      </c>
      <c r="LE229" s="74">
        <v>0</v>
      </c>
      <c r="LF229" s="74">
        <v>-663922</v>
      </c>
      <c r="LG229" s="74">
        <v>-6404789</v>
      </c>
      <c r="LH229" s="74">
        <v>0</v>
      </c>
      <c r="LI229" s="74">
        <v>0</v>
      </c>
      <c r="LJ229" s="74">
        <v>10982910</v>
      </c>
      <c r="LK229" s="74">
        <v>-101511</v>
      </c>
      <c r="LL229" s="74">
        <v>-17335244</v>
      </c>
      <c r="LM229" s="74">
        <v>0</v>
      </c>
      <c r="LN229" s="74">
        <v>0</v>
      </c>
      <c r="LO229" s="74">
        <v>0</v>
      </c>
      <c r="LP229" s="74">
        <v>0</v>
      </c>
      <c r="LQ229" s="74">
        <v>0</v>
      </c>
      <c r="LR229" s="74">
        <v>0</v>
      </c>
      <c r="LS229" s="74">
        <v>0</v>
      </c>
      <c r="LT229" s="74">
        <v>0</v>
      </c>
      <c r="LU229" s="74">
        <v>0</v>
      </c>
      <c r="LV229" s="74">
        <v>0</v>
      </c>
      <c r="LW229" s="74">
        <v>0</v>
      </c>
      <c r="LX229" s="74">
        <v>0</v>
      </c>
      <c r="LY229" s="74">
        <v>0</v>
      </c>
      <c r="LZ229" s="74">
        <v>0</v>
      </c>
      <c r="MA229" s="74">
        <v>0</v>
      </c>
      <c r="MB229" s="74">
        <v>0</v>
      </c>
      <c r="MC229" s="74">
        <v>0</v>
      </c>
      <c r="MD229" s="74">
        <v>0</v>
      </c>
      <c r="ME229" s="74">
        <v>0</v>
      </c>
      <c r="MF229" s="74">
        <v>0</v>
      </c>
      <c r="MG229" s="74">
        <v>761373</v>
      </c>
      <c r="MH229" s="74">
        <v>1065066</v>
      </c>
      <c r="MI229" s="74">
        <v>15148187</v>
      </c>
      <c r="MJ229" s="74">
        <v>0</v>
      </c>
      <c r="MK229" s="74">
        <v>2393020</v>
      </c>
      <c r="ML229" s="74">
        <v>8848997</v>
      </c>
      <c r="MM229" s="74">
        <v>0</v>
      </c>
      <c r="MN229" s="74">
        <v>0</v>
      </c>
      <c r="MO229" s="74">
        <v>101511</v>
      </c>
      <c r="MP229" s="74">
        <v>28318154</v>
      </c>
      <c r="MQ229" s="74">
        <v>0</v>
      </c>
      <c r="MR229" s="74">
        <v>0</v>
      </c>
      <c r="MS229" s="74">
        <v>0</v>
      </c>
      <c r="MT229" s="74">
        <v>0</v>
      </c>
      <c r="MU229" s="74">
        <v>0</v>
      </c>
      <c r="MV229" s="74">
        <v>0</v>
      </c>
      <c r="MW229" s="74">
        <v>0</v>
      </c>
      <c r="MX229" s="74">
        <v>0</v>
      </c>
      <c r="MY229" s="74">
        <v>0</v>
      </c>
      <c r="MZ229" s="74">
        <v>0</v>
      </c>
      <c r="NA229" s="74">
        <v>0</v>
      </c>
      <c r="NB229" s="74">
        <v>0</v>
      </c>
      <c r="NC229" s="74">
        <v>0</v>
      </c>
      <c r="ND229" s="74">
        <v>0</v>
      </c>
      <c r="NE229" s="74">
        <v>0</v>
      </c>
      <c r="NF229" s="74">
        <v>0</v>
      </c>
      <c r="NG229" s="74">
        <v>0</v>
      </c>
      <c r="NH229" s="74">
        <v>0</v>
      </c>
      <c r="NI229" s="74">
        <v>0</v>
      </c>
    </row>
    <row r="230" spans="1:373" x14ac:dyDescent="0.25">
      <c r="A230" s="74" t="s">
        <v>4</v>
      </c>
      <c r="B230" s="74" t="s">
        <v>1334</v>
      </c>
      <c r="C230" s="74">
        <v>4204509</v>
      </c>
      <c r="D230" s="74">
        <v>30800</v>
      </c>
      <c r="E230" s="74">
        <v>17</v>
      </c>
      <c r="F230" s="74">
        <v>12789</v>
      </c>
      <c r="G230" s="74">
        <v>18505</v>
      </c>
      <c r="H230" s="74">
        <v>1862322</v>
      </c>
      <c r="I230" s="74">
        <v>419092</v>
      </c>
      <c r="J230" s="74">
        <v>174105</v>
      </c>
      <c r="K230" s="74">
        <v>422961</v>
      </c>
      <c r="L230" s="74">
        <v>47441</v>
      </c>
      <c r="M230" s="74">
        <v>0</v>
      </c>
      <c r="N230" s="74">
        <v>0</v>
      </c>
      <c r="O230" s="74">
        <v>2957215</v>
      </c>
      <c r="P230" s="74">
        <v>-4893</v>
      </c>
      <c r="Q230" s="74">
        <v>-334402</v>
      </c>
      <c r="R230" s="74">
        <v>-222931</v>
      </c>
      <c r="S230" s="74">
        <v>-93780</v>
      </c>
      <c r="T230" s="74">
        <v>-279488</v>
      </c>
      <c r="U230" s="74">
        <v>-35581</v>
      </c>
      <c r="V230" s="74">
        <v>0</v>
      </c>
      <c r="W230" s="74">
        <v>0</v>
      </c>
      <c r="X230" s="74">
        <v>-971075</v>
      </c>
      <c r="Y230" s="74">
        <v>1986140</v>
      </c>
      <c r="Z230" s="74">
        <v>0</v>
      </c>
      <c r="AA230" s="74">
        <v>695</v>
      </c>
      <c r="AB230" s="74">
        <v>66619</v>
      </c>
      <c r="AC230" s="74">
        <v>0</v>
      </c>
      <c r="AD230" s="74">
        <v>-15322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94457</v>
      </c>
      <c r="AL230" s="74">
        <v>168046</v>
      </c>
      <c r="AM230" s="74">
        <v>20963903</v>
      </c>
      <c r="AN230" s="74">
        <v>1330381</v>
      </c>
      <c r="AO230" s="74">
        <v>1281895</v>
      </c>
      <c r="AP230" s="74">
        <v>2829173</v>
      </c>
      <c r="AQ230" s="74">
        <v>0</v>
      </c>
      <c r="AR230" s="74">
        <v>0</v>
      </c>
      <c r="AS230" s="74">
        <v>0</v>
      </c>
      <c r="AT230" s="74">
        <v>26667855</v>
      </c>
      <c r="AU230" s="74">
        <v>0</v>
      </c>
      <c r="AV230" s="74">
        <v>0</v>
      </c>
      <c r="AW230" s="74">
        <v>-82844</v>
      </c>
      <c r="AX230" s="74">
        <v>-7374026</v>
      </c>
      <c r="AY230" s="74">
        <v>-571181</v>
      </c>
      <c r="AZ230" s="74">
        <v>-795870</v>
      </c>
      <c r="BA230" s="74">
        <v>-2276438</v>
      </c>
      <c r="BB230" s="74">
        <v>0</v>
      </c>
      <c r="BC230" s="74">
        <v>0</v>
      </c>
      <c r="BD230" s="74">
        <v>0</v>
      </c>
      <c r="BE230" s="74">
        <v>-11100359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21932467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0</v>
      </c>
      <c r="CA230" s="74">
        <v>0</v>
      </c>
      <c r="CB230" s="74">
        <v>-6312979</v>
      </c>
      <c r="CC230" s="74">
        <v>0</v>
      </c>
      <c r="CD230" s="74">
        <v>0</v>
      </c>
      <c r="CE230" s="74">
        <v>0</v>
      </c>
      <c r="CF230" s="74">
        <v>0</v>
      </c>
      <c r="CG230" s="74">
        <v>0</v>
      </c>
      <c r="CH230" s="74">
        <v>0</v>
      </c>
      <c r="CI230" s="74">
        <v>15567496</v>
      </c>
      <c r="CJ230" s="74">
        <v>0</v>
      </c>
      <c r="CK230" s="74">
        <v>51992</v>
      </c>
      <c r="CL230" s="74">
        <v>15567496</v>
      </c>
      <c r="CM230" s="74">
        <v>0</v>
      </c>
      <c r="CN230" s="74">
        <v>15619488</v>
      </c>
      <c r="CO230" s="74">
        <v>21932467</v>
      </c>
      <c r="CP230" s="74">
        <v>0</v>
      </c>
      <c r="CQ230" s="74">
        <v>0</v>
      </c>
      <c r="CR230" s="74">
        <v>0</v>
      </c>
      <c r="CS230" s="74">
        <v>-6312979</v>
      </c>
      <c r="CT230" s="74">
        <v>15619488</v>
      </c>
      <c r="CU230" s="74">
        <v>0</v>
      </c>
      <c r="CV230" s="74">
        <v>0</v>
      </c>
      <c r="CW230" s="74">
        <v>0</v>
      </c>
      <c r="CX230" s="74">
        <v>15567496</v>
      </c>
      <c r="CY230" s="74">
        <v>0</v>
      </c>
      <c r="CZ230" s="74">
        <v>0</v>
      </c>
      <c r="DA230" s="74">
        <v>0</v>
      </c>
      <c r="DB230" s="74">
        <v>1986140</v>
      </c>
      <c r="DC230" s="74">
        <v>0</v>
      </c>
      <c r="DD230" s="74">
        <v>599954</v>
      </c>
      <c r="DE230" s="74">
        <v>67012</v>
      </c>
      <c r="DF230" s="74">
        <v>0</v>
      </c>
      <c r="DG230" s="74">
        <v>-15413</v>
      </c>
      <c r="DH230" s="74">
        <v>0</v>
      </c>
      <c r="DI230" s="74">
        <v>0</v>
      </c>
      <c r="DJ230" s="74">
        <v>0</v>
      </c>
      <c r="DK230" s="74">
        <v>0</v>
      </c>
      <c r="DL230" s="74">
        <v>3477</v>
      </c>
      <c r="DM230" s="74">
        <v>0</v>
      </c>
      <c r="DN230" s="74">
        <v>0</v>
      </c>
      <c r="DO230" s="74">
        <v>655030</v>
      </c>
      <c r="DP230" s="74">
        <v>0</v>
      </c>
      <c r="DQ230" s="74">
        <v>695</v>
      </c>
      <c r="DR230" s="74">
        <v>66619</v>
      </c>
      <c r="DS230" s="74">
        <v>0</v>
      </c>
      <c r="DT230" s="74">
        <v>-15322</v>
      </c>
      <c r="DU230" s="74">
        <v>0</v>
      </c>
      <c r="DV230" s="74">
        <v>0</v>
      </c>
      <c r="DW230" s="74">
        <v>0</v>
      </c>
      <c r="DX230" s="74">
        <v>0</v>
      </c>
      <c r="DY230" s="74">
        <v>3673</v>
      </c>
      <c r="DZ230" s="74">
        <v>0</v>
      </c>
      <c r="EA230" s="74">
        <v>0</v>
      </c>
      <c r="EB230" s="74">
        <v>55665</v>
      </c>
      <c r="EC230" s="74">
        <v>0</v>
      </c>
      <c r="ED230" s="74">
        <v>0</v>
      </c>
      <c r="EE230" s="74">
        <v>0</v>
      </c>
      <c r="EF230" s="74">
        <v>0</v>
      </c>
      <c r="EG230" s="74">
        <v>0</v>
      </c>
      <c r="EH230" s="74">
        <v>0</v>
      </c>
      <c r="EI230" s="74">
        <v>0</v>
      </c>
      <c r="EJ230" s="74">
        <v>0</v>
      </c>
      <c r="EK230" s="74">
        <v>0</v>
      </c>
      <c r="EL230" s="74">
        <v>0</v>
      </c>
      <c r="EM230" s="74">
        <v>0</v>
      </c>
      <c r="EN230" s="74">
        <v>0</v>
      </c>
      <c r="EO230" s="74">
        <v>0</v>
      </c>
      <c r="EP230" s="74">
        <v>0</v>
      </c>
      <c r="EQ230" s="74">
        <v>0</v>
      </c>
      <c r="ER230" s="74">
        <v>0</v>
      </c>
      <c r="ES230" s="74">
        <v>0</v>
      </c>
      <c r="ET230" s="74">
        <v>0</v>
      </c>
      <c r="EU230" s="74">
        <v>0</v>
      </c>
      <c r="EV230" s="74">
        <v>0</v>
      </c>
      <c r="EW230" s="74">
        <v>0</v>
      </c>
      <c r="EX230" s="74">
        <v>0</v>
      </c>
      <c r="EY230" s="74">
        <v>3673</v>
      </c>
      <c r="EZ230" s="74">
        <v>0</v>
      </c>
      <c r="FA230" s="74">
        <v>0</v>
      </c>
      <c r="FB230" s="74">
        <v>3673</v>
      </c>
      <c r="FC230" s="74">
        <v>0</v>
      </c>
      <c r="FD230" s="74">
        <v>0</v>
      </c>
      <c r="FE230" s="74">
        <v>0</v>
      </c>
      <c r="FF230" s="74">
        <v>0</v>
      </c>
      <c r="FG230" s="74">
        <v>0</v>
      </c>
      <c r="FH230" s="74">
        <v>0</v>
      </c>
      <c r="FI230" s="74">
        <v>0</v>
      </c>
      <c r="FJ230" s="74">
        <v>0</v>
      </c>
      <c r="FK230" s="74">
        <v>0</v>
      </c>
      <c r="FL230" s="74">
        <v>0</v>
      </c>
      <c r="FM230" s="74">
        <v>0</v>
      </c>
      <c r="FN230" s="74">
        <v>0</v>
      </c>
      <c r="FO230" s="74">
        <v>0</v>
      </c>
      <c r="FP230" s="74">
        <v>0</v>
      </c>
      <c r="FQ230" s="74">
        <v>0</v>
      </c>
      <c r="FR230" s="74">
        <v>2641170</v>
      </c>
      <c r="FS230" s="74">
        <v>0</v>
      </c>
      <c r="FT230" s="74">
        <v>0</v>
      </c>
      <c r="FU230" s="74">
        <v>0</v>
      </c>
      <c r="FV230" s="74">
        <v>0</v>
      </c>
      <c r="FW230" s="74">
        <v>0</v>
      </c>
      <c r="FX230" s="74">
        <v>0</v>
      </c>
      <c r="FY230" s="74">
        <v>0</v>
      </c>
      <c r="FZ230" s="74">
        <v>15623161</v>
      </c>
      <c r="GA230" s="74">
        <v>0</v>
      </c>
      <c r="GB230" s="74">
        <v>0</v>
      </c>
      <c r="GC230" s="74">
        <v>0</v>
      </c>
      <c r="GD230" s="74">
        <v>0</v>
      </c>
      <c r="GE230" s="74">
        <v>0</v>
      </c>
      <c r="GF230" s="74">
        <v>0</v>
      </c>
      <c r="GG230" s="74">
        <v>0</v>
      </c>
      <c r="GH230" s="74">
        <v>0</v>
      </c>
      <c r="GI230" s="74">
        <v>0</v>
      </c>
      <c r="GJ230" s="74">
        <v>0</v>
      </c>
      <c r="GK230" s="74">
        <v>0</v>
      </c>
      <c r="GL230" s="74">
        <v>0</v>
      </c>
      <c r="GM230" s="74">
        <v>0</v>
      </c>
      <c r="GN230" s="74">
        <v>0</v>
      </c>
      <c r="GO230" s="74">
        <v>0</v>
      </c>
      <c r="GP230" s="74">
        <v>3673</v>
      </c>
      <c r="GQ230" s="74">
        <v>0</v>
      </c>
      <c r="GR230" s="74">
        <v>0</v>
      </c>
      <c r="GS230" s="74">
        <v>0</v>
      </c>
      <c r="GT230" s="74">
        <v>0</v>
      </c>
      <c r="GU230" s="74">
        <v>8131515</v>
      </c>
      <c r="GV230" s="74">
        <v>0</v>
      </c>
      <c r="GW230" s="74">
        <v>3477</v>
      </c>
      <c r="GX230" s="74">
        <v>0</v>
      </c>
      <c r="GY230" s="74">
        <v>0</v>
      </c>
      <c r="GZ230" s="74">
        <v>8134992</v>
      </c>
      <c r="HA230" s="74">
        <v>0</v>
      </c>
      <c r="HB230" s="74">
        <v>0</v>
      </c>
      <c r="HC230" s="74">
        <v>0</v>
      </c>
      <c r="HD230" s="74">
        <v>0</v>
      </c>
      <c r="HE230" s="74">
        <v>21932467</v>
      </c>
      <c r="HF230" s="74">
        <v>0</v>
      </c>
      <c r="HG230" s="74">
        <v>3673</v>
      </c>
      <c r="HH230" s="74">
        <v>0</v>
      </c>
      <c r="HI230" s="74">
        <v>0</v>
      </c>
      <c r="HJ230" s="74">
        <v>21936140</v>
      </c>
      <c r="HK230" s="74">
        <v>0</v>
      </c>
      <c r="HL230" s="74">
        <v>0</v>
      </c>
      <c r="HM230" s="74">
        <v>0</v>
      </c>
      <c r="HN230" s="74">
        <v>0</v>
      </c>
      <c r="HO230" s="74">
        <v>0</v>
      </c>
      <c r="HP230" s="74">
        <v>0</v>
      </c>
      <c r="HQ230" s="74">
        <v>3673</v>
      </c>
      <c r="HR230" s="74">
        <v>0</v>
      </c>
      <c r="HS230" s="74">
        <v>0</v>
      </c>
      <c r="HT230" s="74">
        <v>3673</v>
      </c>
      <c r="HU230" s="74">
        <v>0</v>
      </c>
      <c r="HV230" s="74">
        <v>0</v>
      </c>
      <c r="HW230" s="74">
        <v>0</v>
      </c>
      <c r="HX230" s="74">
        <v>0</v>
      </c>
      <c r="HY230" s="74">
        <v>0</v>
      </c>
      <c r="HZ230" s="74">
        <v>0</v>
      </c>
      <c r="IA230" s="74">
        <v>0</v>
      </c>
      <c r="IB230" s="74">
        <v>0</v>
      </c>
      <c r="IC230" s="74">
        <v>0</v>
      </c>
      <c r="ID230" s="74">
        <v>0</v>
      </c>
      <c r="IE230" s="74">
        <v>0</v>
      </c>
      <c r="IF230" s="74">
        <v>0</v>
      </c>
      <c r="IG230" s="74">
        <v>0</v>
      </c>
      <c r="IH230" s="74">
        <v>0</v>
      </c>
      <c r="II230" s="74">
        <v>0</v>
      </c>
      <c r="IJ230" s="74">
        <v>0</v>
      </c>
      <c r="IK230" s="74">
        <v>0</v>
      </c>
      <c r="IL230" s="74">
        <v>0</v>
      </c>
      <c r="IM230" s="74">
        <v>0</v>
      </c>
      <c r="IN230" s="74">
        <v>0</v>
      </c>
      <c r="IO230" s="74">
        <v>0</v>
      </c>
      <c r="IP230" s="74">
        <v>0</v>
      </c>
      <c r="IQ230" s="74">
        <v>0</v>
      </c>
      <c r="IR230" s="74">
        <v>0</v>
      </c>
      <c r="IS230" s="74">
        <v>0</v>
      </c>
      <c r="IT230" s="74">
        <v>0</v>
      </c>
      <c r="IU230" s="74">
        <v>0</v>
      </c>
      <c r="IV230" s="74">
        <v>0</v>
      </c>
      <c r="IW230" s="74">
        <v>0</v>
      </c>
      <c r="IX230" s="74">
        <v>0</v>
      </c>
      <c r="IY230" s="74">
        <v>0</v>
      </c>
      <c r="IZ230" s="74">
        <v>0</v>
      </c>
      <c r="JA230" s="74">
        <v>0</v>
      </c>
      <c r="JB230" s="74">
        <v>0</v>
      </c>
      <c r="JC230" s="74">
        <v>0</v>
      </c>
      <c r="JD230" s="74">
        <v>0</v>
      </c>
      <c r="JE230" s="74">
        <v>0</v>
      </c>
      <c r="JF230" s="74">
        <v>0</v>
      </c>
      <c r="JG230" s="74">
        <v>0</v>
      </c>
      <c r="JH230" s="74">
        <v>0</v>
      </c>
      <c r="JI230" s="74">
        <v>0</v>
      </c>
      <c r="JJ230" s="74">
        <v>0</v>
      </c>
      <c r="JK230" s="74">
        <v>0</v>
      </c>
      <c r="JL230" s="74">
        <v>0</v>
      </c>
      <c r="JM230" s="74">
        <v>0</v>
      </c>
      <c r="JN230" s="74">
        <v>0</v>
      </c>
      <c r="JO230" s="74">
        <v>0</v>
      </c>
      <c r="JP230" s="74">
        <v>0</v>
      </c>
      <c r="JQ230" s="74">
        <v>-5493822</v>
      </c>
      <c r="JR230" s="74">
        <v>0</v>
      </c>
      <c r="JS230" s="74">
        <v>0</v>
      </c>
      <c r="JT230" s="74">
        <v>-5493822</v>
      </c>
      <c r="JU230" s="74">
        <v>2641170</v>
      </c>
      <c r="JV230" s="74">
        <v>0</v>
      </c>
      <c r="JW230" s="74">
        <v>0</v>
      </c>
      <c r="JX230" s="74">
        <v>0</v>
      </c>
      <c r="JY230" s="74">
        <v>0</v>
      </c>
      <c r="JZ230" s="74">
        <v>0</v>
      </c>
      <c r="KA230" s="74">
        <v>0</v>
      </c>
      <c r="KB230" s="74">
        <v>-6312979</v>
      </c>
      <c r="KC230" s="74">
        <v>0</v>
      </c>
      <c r="KD230" s="74">
        <v>0</v>
      </c>
      <c r="KE230" s="74">
        <v>-6312979</v>
      </c>
      <c r="KF230" s="74">
        <v>15623161</v>
      </c>
      <c r="KG230" s="74">
        <v>0</v>
      </c>
      <c r="KH230" s="74">
        <v>0</v>
      </c>
      <c r="KI230" s="74">
        <v>0</v>
      </c>
      <c r="KJ230" s="74">
        <v>0</v>
      </c>
      <c r="KK230" s="74">
        <v>0</v>
      </c>
      <c r="KL230" s="74">
        <v>0</v>
      </c>
      <c r="KM230" s="74">
        <v>0</v>
      </c>
      <c r="KN230" s="74">
        <v>0</v>
      </c>
      <c r="KO230" s="74">
        <v>0</v>
      </c>
      <c r="KP230" s="74">
        <v>0</v>
      </c>
      <c r="KQ230" s="74">
        <v>3673</v>
      </c>
      <c r="KR230" s="74">
        <v>0</v>
      </c>
      <c r="KS230" s="74">
        <v>0</v>
      </c>
      <c r="KT230" s="74">
        <v>0</v>
      </c>
      <c r="KU230" s="74">
        <v>0</v>
      </c>
      <c r="KV230" s="74">
        <v>0</v>
      </c>
      <c r="KW230" s="74">
        <v>0</v>
      </c>
      <c r="KX230" s="74">
        <v>0</v>
      </c>
      <c r="KY230" s="74">
        <v>0</v>
      </c>
      <c r="KZ230" s="74">
        <v>0</v>
      </c>
      <c r="LA230" s="74">
        <v>0</v>
      </c>
      <c r="LB230" s="74">
        <v>0</v>
      </c>
      <c r="LC230" s="74">
        <v>-82844</v>
      </c>
      <c r="LD230" s="74">
        <v>-7374026</v>
      </c>
      <c r="LE230" s="74">
        <v>-571181</v>
      </c>
      <c r="LF230" s="74">
        <v>-795870</v>
      </c>
      <c r="LG230" s="74">
        <v>-2276438</v>
      </c>
      <c r="LH230" s="74">
        <v>0</v>
      </c>
      <c r="LI230" s="74">
        <v>0</v>
      </c>
      <c r="LJ230" s="74">
        <v>15567496</v>
      </c>
      <c r="LK230" s="74">
        <v>0</v>
      </c>
      <c r="LL230" s="74">
        <v>-11100359</v>
      </c>
      <c r="LM230" s="74">
        <v>0</v>
      </c>
      <c r="LN230" s="74">
        <v>0</v>
      </c>
      <c r="LO230" s="74">
        <v>0</v>
      </c>
      <c r="LP230" s="74">
        <v>0</v>
      </c>
      <c r="LQ230" s="74">
        <v>0</v>
      </c>
      <c r="LR230" s="74">
        <v>0</v>
      </c>
      <c r="LS230" s="74">
        <v>0</v>
      </c>
      <c r="LT230" s="74">
        <v>0</v>
      </c>
      <c r="LU230" s="74">
        <v>0</v>
      </c>
      <c r="LV230" s="74">
        <v>0</v>
      </c>
      <c r="LW230" s="74">
        <v>0</v>
      </c>
      <c r="LX230" s="74">
        <v>0</v>
      </c>
      <c r="LY230" s="74">
        <v>0</v>
      </c>
      <c r="LZ230" s="74">
        <v>0</v>
      </c>
      <c r="MA230" s="74">
        <v>0</v>
      </c>
      <c r="MB230" s="74">
        <v>0</v>
      </c>
      <c r="MC230" s="74">
        <v>0</v>
      </c>
      <c r="MD230" s="74">
        <v>0</v>
      </c>
      <c r="ME230" s="74">
        <v>0</v>
      </c>
      <c r="MF230" s="74">
        <v>0</v>
      </c>
      <c r="MG230" s="74">
        <v>94457</v>
      </c>
      <c r="MH230" s="74">
        <v>168046</v>
      </c>
      <c r="MI230" s="74">
        <v>20963903</v>
      </c>
      <c r="MJ230" s="74">
        <v>1330381</v>
      </c>
      <c r="MK230" s="74">
        <v>1281895</v>
      </c>
      <c r="ML230" s="74">
        <v>2829173</v>
      </c>
      <c r="MM230" s="74">
        <v>0</v>
      </c>
      <c r="MN230" s="74">
        <v>0</v>
      </c>
      <c r="MO230" s="74">
        <v>0</v>
      </c>
      <c r="MP230" s="74">
        <v>26667855</v>
      </c>
      <c r="MQ230" s="74">
        <v>0</v>
      </c>
      <c r="MR230" s="74">
        <v>0</v>
      </c>
      <c r="MS230" s="74">
        <v>0</v>
      </c>
      <c r="MT230" s="74">
        <v>0</v>
      </c>
      <c r="MU230" s="74">
        <v>0</v>
      </c>
      <c r="MV230" s="74">
        <v>0</v>
      </c>
      <c r="MW230" s="74">
        <v>0</v>
      </c>
      <c r="MX230" s="74">
        <v>0</v>
      </c>
      <c r="MY230" s="74">
        <v>0</v>
      </c>
      <c r="MZ230" s="74">
        <v>0</v>
      </c>
      <c r="NA230" s="74">
        <v>0</v>
      </c>
      <c r="NB230" s="74">
        <v>0</v>
      </c>
      <c r="NC230" s="74">
        <v>0</v>
      </c>
      <c r="ND230" s="74">
        <v>0</v>
      </c>
      <c r="NE230" s="74">
        <v>0</v>
      </c>
      <c r="NF230" s="74">
        <v>0</v>
      </c>
      <c r="NG230" s="74">
        <v>0</v>
      </c>
      <c r="NH230" s="74">
        <v>0</v>
      </c>
      <c r="NI230" s="74">
        <v>0</v>
      </c>
    </row>
    <row r="231" spans="1:373" x14ac:dyDescent="0.25">
      <c r="A231" s="74" t="s">
        <v>4</v>
      </c>
      <c r="B231" s="74" t="s">
        <v>1334</v>
      </c>
      <c r="C231" s="74">
        <v>4205407</v>
      </c>
      <c r="D231" s="74">
        <v>31590</v>
      </c>
      <c r="E231" s="74">
        <v>17</v>
      </c>
      <c r="F231" s="74">
        <v>6932</v>
      </c>
      <c r="G231" s="74">
        <v>37531</v>
      </c>
      <c r="H231" s="74">
        <v>1004405</v>
      </c>
      <c r="I231" s="74">
        <v>0</v>
      </c>
      <c r="J231" s="74">
        <v>19052</v>
      </c>
      <c r="K231" s="74">
        <v>1837397</v>
      </c>
      <c r="L231" s="74">
        <v>43483</v>
      </c>
      <c r="M231" s="74">
        <v>0</v>
      </c>
      <c r="N231" s="74">
        <v>0</v>
      </c>
      <c r="O231" s="74">
        <v>2948800</v>
      </c>
      <c r="P231" s="74">
        <v>-22831</v>
      </c>
      <c r="Q231" s="74">
        <v>-690622</v>
      </c>
      <c r="R231" s="74">
        <v>0</v>
      </c>
      <c r="S231" s="74">
        <v>0</v>
      </c>
      <c r="T231" s="74">
        <v>-833271</v>
      </c>
      <c r="U231" s="74">
        <v>0</v>
      </c>
      <c r="V231" s="74">
        <v>0</v>
      </c>
      <c r="W231" s="74">
        <v>0</v>
      </c>
      <c r="X231" s="74">
        <v>-1546724</v>
      </c>
      <c r="Y231" s="74">
        <v>1402076</v>
      </c>
      <c r="Z231" s="74">
        <v>382839</v>
      </c>
      <c r="AA231" s="74">
        <v>0</v>
      </c>
      <c r="AB231" s="74">
        <v>96608</v>
      </c>
      <c r="AC231" s="74">
        <v>78796</v>
      </c>
      <c r="AD231" s="74">
        <v>0</v>
      </c>
      <c r="AE231" s="74">
        <v>46032</v>
      </c>
      <c r="AF231" s="74">
        <v>24051</v>
      </c>
      <c r="AG231" s="74">
        <v>0</v>
      </c>
      <c r="AH231" s="74">
        <v>0</v>
      </c>
      <c r="AI231" s="74">
        <v>0</v>
      </c>
      <c r="AJ231" s="74">
        <v>0</v>
      </c>
      <c r="AK231" s="74">
        <v>6932</v>
      </c>
      <c r="AL231" s="74">
        <v>37531</v>
      </c>
      <c r="AM231" s="74">
        <v>1004405</v>
      </c>
      <c r="AN231" s="74">
        <v>0</v>
      </c>
      <c r="AO231" s="74">
        <v>19052</v>
      </c>
      <c r="AP231" s="74">
        <v>1837397</v>
      </c>
      <c r="AQ231" s="74">
        <v>43483</v>
      </c>
      <c r="AR231" s="74">
        <v>0</v>
      </c>
      <c r="AS231" s="74">
        <v>0</v>
      </c>
      <c r="AT231" s="74">
        <v>2948800</v>
      </c>
      <c r="AU231" s="74">
        <v>0</v>
      </c>
      <c r="AV231" s="74">
        <v>0</v>
      </c>
      <c r="AW231" s="74">
        <v>-22831</v>
      </c>
      <c r="AX231" s="74">
        <v>-690622</v>
      </c>
      <c r="AY231" s="74">
        <v>0</v>
      </c>
      <c r="AZ231" s="74">
        <v>0</v>
      </c>
      <c r="BA231" s="74">
        <v>-833271</v>
      </c>
      <c r="BB231" s="74">
        <v>0</v>
      </c>
      <c r="BC231" s="74">
        <v>0</v>
      </c>
      <c r="BD231" s="74">
        <v>0</v>
      </c>
      <c r="BE231" s="74">
        <v>-1546724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111896</v>
      </c>
      <c r="BM231" s="74">
        <v>35561</v>
      </c>
      <c r="BN231" s="74">
        <v>0</v>
      </c>
      <c r="BO231" s="74">
        <v>119577</v>
      </c>
      <c r="BP231" s="74">
        <v>29202</v>
      </c>
      <c r="BQ231" s="74">
        <v>0</v>
      </c>
      <c r="BR231" s="74">
        <v>0</v>
      </c>
      <c r="BS231" s="74">
        <v>0</v>
      </c>
      <c r="BT231" s="74">
        <v>8521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419670</v>
      </c>
      <c r="CB231" s="74">
        <v>1529767</v>
      </c>
      <c r="CC231" s="74">
        <v>0</v>
      </c>
      <c r="CD231" s="74">
        <v>0</v>
      </c>
      <c r="CE231" s="74">
        <v>0</v>
      </c>
      <c r="CF231" s="74">
        <v>0</v>
      </c>
      <c r="CG231" s="74">
        <v>0</v>
      </c>
      <c r="CH231" s="74">
        <v>0</v>
      </c>
      <c r="CI231" s="74">
        <v>1402076</v>
      </c>
      <c r="CJ231" s="74">
        <v>0</v>
      </c>
      <c r="CK231" s="74">
        <v>628326</v>
      </c>
      <c r="CL231" s="74">
        <v>1402076</v>
      </c>
      <c r="CM231" s="74">
        <v>111896</v>
      </c>
      <c r="CN231" s="74">
        <v>2142298</v>
      </c>
      <c r="CO231" s="74">
        <v>192861</v>
      </c>
      <c r="CP231" s="74">
        <v>419670</v>
      </c>
      <c r="CQ231" s="74">
        <v>0</v>
      </c>
      <c r="CR231" s="74">
        <v>0</v>
      </c>
      <c r="CS231" s="74">
        <v>1529767</v>
      </c>
      <c r="CT231" s="74">
        <v>2142298</v>
      </c>
      <c r="CU231" s="74">
        <v>0</v>
      </c>
      <c r="CV231" s="74">
        <v>0</v>
      </c>
      <c r="CW231" s="74">
        <v>0</v>
      </c>
      <c r="CX231" s="74">
        <v>1402076</v>
      </c>
      <c r="CY231" s="74">
        <v>0</v>
      </c>
      <c r="CZ231" s="74">
        <v>0</v>
      </c>
      <c r="DA231" s="74">
        <v>0</v>
      </c>
      <c r="DB231" s="74">
        <v>1402076</v>
      </c>
      <c r="DC231" s="74">
        <v>340462</v>
      </c>
      <c r="DD231" s="74">
        <v>0</v>
      </c>
      <c r="DE231" s="74">
        <v>92020</v>
      </c>
      <c r="DF231" s="74">
        <v>128172</v>
      </c>
      <c r="DG231" s="74">
        <v>0</v>
      </c>
      <c r="DH231" s="74">
        <v>37973</v>
      </c>
      <c r="DI231" s="74">
        <v>24754</v>
      </c>
      <c r="DJ231" s="74">
        <v>0</v>
      </c>
      <c r="DK231" s="74">
        <v>0</v>
      </c>
      <c r="DL231" s="74">
        <v>0</v>
      </c>
      <c r="DM231" s="74">
        <v>0</v>
      </c>
      <c r="DN231" s="74">
        <v>0</v>
      </c>
      <c r="DO231" s="74">
        <v>623381</v>
      </c>
      <c r="DP231" s="74">
        <v>382839</v>
      </c>
      <c r="DQ231" s="74">
        <v>0</v>
      </c>
      <c r="DR231" s="74">
        <v>96608</v>
      </c>
      <c r="DS231" s="74">
        <v>78796</v>
      </c>
      <c r="DT231" s="74">
        <v>0</v>
      </c>
      <c r="DU231" s="74">
        <v>46032</v>
      </c>
      <c r="DV231" s="74">
        <v>24051</v>
      </c>
      <c r="DW231" s="74">
        <v>0</v>
      </c>
      <c r="DX231" s="74">
        <v>0</v>
      </c>
      <c r="DY231" s="74">
        <v>9147</v>
      </c>
      <c r="DZ231" s="74">
        <v>0</v>
      </c>
      <c r="EA231" s="74">
        <v>0</v>
      </c>
      <c r="EB231" s="74">
        <v>637473</v>
      </c>
      <c r="EC231" s="74">
        <v>0</v>
      </c>
      <c r="ED231" s="74">
        <v>0</v>
      </c>
      <c r="EE231" s="74">
        <v>0</v>
      </c>
      <c r="EF231" s="74">
        <v>0</v>
      </c>
      <c r="EG231" s="74">
        <v>0</v>
      </c>
      <c r="EH231" s="74">
        <v>0</v>
      </c>
      <c r="EI231" s="74">
        <v>0</v>
      </c>
      <c r="EJ231" s="74">
        <v>0</v>
      </c>
      <c r="EK231" s="74">
        <v>0</v>
      </c>
      <c r="EL231" s="74">
        <v>0</v>
      </c>
      <c r="EM231" s="74">
        <v>0</v>
      </c>
      <c r="EN231" s="74">
        <v>0</v>
      </c>
      <c r="EO231" s="74">
        <v>0</v>
      </c>
      <c r="EP231" s="74">
        <v>0</v>
      </c>
      <c r="EQ231" s="74">
        <v>0</v>
      </c>
      <c r="ER231" s="74">
        <v>0</v>
      </c>
      <c r="ES231" s="74">
        <v>0</v>
      </c>
      <c r="ET231" s="74">
        <v>0</v>
      </c>
      <c r="EU231" s="74">
        <v>0</v>
      </c>
      <c r="EV231" s="74">
        <v>0</v>
      </c>
      <c r="EW231" s="74">
        <v>0</v>
      </c>
      <c r="EX231" s="74">
        <v>0</v>
      </c>
      <c r="EY231" s="74">
        <v>9147</v>
      </c>
      <c r="EZ231" s="74">
        <v>0</v>
      </c>
      <c r="FA231" s="74">
        <v>0</v>
      </c>
      <c r="FB231" s="74">
        <v>9147</v>
      </c>
      <c r="FC231" s="74">
        <v>0</v>
      </c>
      <c r="FD231" s="74">
        <v>0</v>
      </c>
      <c r="FE231" s="74">
        <v>0</v>
      </c>
      <c r="FF231" s="74">
        <v>0</v>
      </c>
      <c r="FG231" s="74">
        <v>0</v>
      </c>
      <c r="FH231" s="74">
        <v>0</v>
      </c>
      <c r="FI231" s="74">
        <v>0</v>
      </c>
      <c r="FJ231" s="74">
        <v>0</v>
      </c>
      <c r="FK231" s="74">
        <v>0</v>
      </c>
      <c r="FL231" s="74">
        <v>0</v>
      </c>
      <c r="FM231" s="74">
        <v>0</v>
      </c>
      <c r="FN231" s="74">
        <v>0</v>
      </c>
      <c r="FO231" s="74">
        <v>0</v>
      </c>
      <c r="FP231" s="74">
        <v>150418</v>
      </c>
      <c r="FQ231" s="74">
        <v>150418</v>
      </c>
      <c r="FR231" s="74">
        <v>2175875</v>
      </c>
      <c r="FS231" s="74">
        <v>0</v>
      </c>
      <c r="FT231" s="74">
        <v>0</v>
      </c>
      <c r="FU231" s="74">
        <v>0</v>
      </c>
      <c r="FV231" s="74">
        <v>0</v>
      </c>
      <c r="FW231" s="74">
        <v>0</v>
      </c>
      <c r="FX231" s="74">
        <v>111896</v>
      </c>
      <c r="FY231" s="74">
        <v>111896</v>
      </c>
      <c r="FZ231" s="74">
        <v>2151445</v>
      </c>
      <c r="GA231" s="74">
        <v>0</v>
      </c>
      <c r="GB231" s="74">
        <v>0</v>
      </c>
      <c r="GC231" s="74">
        <v>0</v>
      </c>
      <c r="GD231" s="74">
        <v>0</v>
      </c>
      <c r="GE231" s="74">
        <v>0</v>
      </c>
      <c r="GF231" s="74">
        <v>0</v>
      </c>
      <c r="GG231" s="74">
        <v>0</v>
      </c>
      <c r="GH231" s="74">
        <v>0</v>
      </c>
      <c r="GI231" s="74">
        <v>0</v>
      </c>
      <c r="GJ231" s="74">
        <v>0</v>
      </c>
      <c r="GK231" s="74">
        <v>0</v>
      </c>
      <c r="GL231" s="74">
        <v>0</v>
      </c>
      <c r="GM231" s="74">
        <v>0</v>
      </c>
      <c r="GN231" s="74">
        <v>0</v>
      </c>
      <c r="GO231" s="74">
        <v>0</v>
      </c>
      <c r="GP231" s="74">
        <v>9147</v>
      </c>
      <c r="GQ231" s="74">
        <v>43307</v>
      </c>
      <c r="GR231" s="74">
        <v>0</v>
      </c>
      <c r="GS231" s="74">
        <v>149958</v>
      </c>
      <c r="GT231" s="74">
        <v>32700</v>
      </c>
      <c r="GU231" s="74">
        <v>0</v>
      </c>
      <c r="GV231" s="74">
        <v>0</v>
      </c>
      <c r="GW231" s="74">
        <v>0</v>
      </c>
      <c r="GX231" s="74">
        <v>0</v>
      </c>
      <c r="GY231" s="74">
        <v>10496</v>
      </c>
      <c r="GZ231" s="74">
        <v>236461</v>
      </c>
      <c r="HA231" s="74">
        <v>35561</v>
      </c>
      <c r="HB231" s="74">
        <v>0</v>
      </c>
      <c r="HC231" s="74">
        <v>119577</v>
      </c>
      <c r="HD231" s="74">
        <v>29202</v>
      </c>
      <c r="HE231" s="74">
        <v>0</v>
      </c>
      <c r="HF231" s="74">
        <v>0</v>
      </c>
      <c r="HG231" s="74">
        <v>9147</v>
      </c>
      <c r="HH231" s="74">
        <v>0</v>
      </c>
      <c r="HI231" s="74">
        <v>8521</v>
      </c>
      <c r="HJ231" s="74">
        <v>202008</v>
      </c>
      <c r="HK231" s="74">
        <v>0</v>
      </c>
      <c r="HL231" s="74">
        <v>0</v>
      </c>
      <c r="HM231" s="74">
        <v>0</v>
      </c>
      <c r="HN231" s="74">
        <v>0</v>
      </c>
      <c r="HO231" s="74">
        <v>0</v>
      </c>
      <c r="HP231" s="74">
        <v>0</v>
      </c>
      <c r="HQ231" s="74">
        <v>9147</v>
      </c>
      <c r="HR231" s="74">
        <v>0</v>
      </c>
      <c r="HS231" s="74">
        <v>0</v>
      </c>
      <c r="HT231" s="74">
        <v>9147</v>
      </c>
      <c r="HU231" s="74">
        <v>0</v>
      </c>
      <c r="HV231" s="74">
        <v>0</v>
      </c>
      <c r="HW231" s="74">
        <v>0</v>
      </c>
      <c r="HX231" s="74">
        <v>0</v>
      </c>
      <c r="HY231" s="74">
        <v>0</v>
      </c>
      <c r="HZ231" s="74">
        <v>0</v>
      </c>
      <c r="IA231" s="74">
        <v>0</v>
      </c>
      <c r="IB231" s="74">
        <v>0</v>
      </c>
      <c r="IC231" s="74">
        <v>0</v>
      </c>
      <c r="ID231" s="74">
        <v>0</v>
      </c>
      <c r="IE231" s="74">
        <v>0</v>
      </c>
      <c r="IF231" s="74">
        <v>0</v>
      </c>
      <c r="IG231" s="74">
        <v>0</v>
      </c>
      <c r="IH231" s="74">
        <v>0</v>
      </c>
      <c r="II231" s="74">
        <v>0</v>
      </c>
      <c r="IJ231" s="74">
        <v>0</v>
      </c>
      <c r="IK231" s="74">
        <v>555698</v>
      </c>
      <c r="IL231" s="74">
        <v>555698</v>
      </c>
      <c r="IM231" s="74">
        <v>0</v>
      </c>
      <c r="IN231" s="74">
        <v>0</v>
      </c>
      <c r="IO231" s="74">
        <v>0</v>
      </c>
      <c r="IP231" s="74">
        <v>0</v>
      </c>
      <c r="IQ231" s="74">
        <v>0</v>
      </c>
      <c r="IR231" s="74">
        <v>0</v>
      </c>
      <c r="IS231" s="74">
        <v>419670</v>
      </c>
      <c r="IT231" s="74">
        <v>419670</v>
      </c>
      <c r="IU231" s="74">
        <v>0</v>
      </c>
      <c r="IV231" s="74">
        <v>0</v>
      </c>
      <c r="IW231" s="74">
        <v>0</v>
      </c>
      <c r="IX231" s="74">
        <v>0</v>
      </c>
      <c r="IY231" s="74">
        <v>0</v>
      </c>
      <c r="IZ231" s="74">
        <v>0</v>
      </c>
      <c r="JA231" s="74">
        <v>0</v>
      </c>
      <c r="JB231" s="74">
        <v>0</v>
      </c>
      <c r="JC231" s="74">
        <v>0</v>
      </c>
      <c r="JD231" s="74">
        <v>0</v>
      </c>
      <c r="JE231" s="74">
        <v>0</v>
      </c>
      <c r="JF231" s="74">
        <v>0</v>
      </c>
      <c r="JG231" s="74">
        <v>0</v>
      </c>
      <c r="JH231" s="74">
        <v>0</v>
      </c>
      <c r="JI231" s="74">
        <v>0</v>
      </c>
      <c r="JJ231" s="74">
        <v>0</v>
      </c>
      <c r="JK231" s="74">
        <v>0</v>
      </c>
      <c r="JL231" s="74">
        <v>0</v>
      </c>
      <c r="JM231" s="74">
        <v>0</v>
      </c>
      <c r="JN231" s="74">
        <v>0</v>
      </c>
      <c r="JO231" s="74">
        <v>0</v>
      </c>
      <c r="JP231" s="74">
        <v>0</v>
      </c>
      <c r="JQ231" s="74">
        <v>1383716</v>
      </c>
      <c r="JR231" s="74">
        <v>0</v>
      </c>
      <c r="JS231" s="74">
        <v>0</v>
      </c>
      <c r="JT231" s="74">
        <v>1383716</v>
      </c>
      <c r="JU231" s="74">
        <v>2175875</v>
      </c>
      <c r="JV231" s="74">
        <v>0</v>
      </c>
      <c r="JW231" s="74">
        <v>0</v>
      </c>
      <c r="JX231" s="74">
        <v>0</v>
      </c>
      <c r="JY231" s="74">
        <v>0</v>
      </c>
      <c r="JZ231" s="74">
        <v>0</v>
      </c>
      <c r="KA231" s="74">
        <v>0</v>
      </c>
      <c r="KB231" s="74">
        <v>1529767</v>
      </c>
      <c r="KC231" s="74">
        <v>0</v>
      </c>
      <c r="KD231" s="74">
        <v>0</v>
      </c>
      <c r="KE231" s="74">
        <v>1529767</v>
      </c>
      <c r="KF231" s="74">
        <v>2151445</v>
      </c>
      <c r="KG231" s="74">
        <v>0</v>
      </c>
      <c r="KH231" s="74">
        <v>0</v>
      </c>
      <c r="KI231" s="74">
        <v>0</v>
      </c>
      <c r="KJ231" s="74">
        <v>0</v>
      </c>
      <c r="KK231" s="74">
        <v>0</v>
      </c>
      <c r="KL231" s="74">
        <v>0</v>
      </c>
      <c r="KM231" s="74">
        <v>0</v>
      </c>
      <c r="KN231" s="74">
        <v>0</v>
      </c>
      <c r="KO231" s="74">
        <v>0</v>
      </c>
      <c r="KP231" s="74">
        <v>0</v>
      </c>
      <c r="KQ231" s="74">
        <v>9147</v>
      </c>
      <c r="KR231" s="74">
        <v>0</v>
      </c>
      <c r="KS231" s="74">
        <v>0</v>
      </c>
      <c r="KT231" s="74">
        <v>0</v>
      </c>
      <c r="KU231" s="74">
        <v>0</v>
      </c>
      <c r="KV231" s="74">
        <v>0</v>
      </c>
      <c r="KW231" s="74">
        <v>0</v>
      </c>
      <c r="KX231" s="74">
        <v>0</v>
      </c>
      <c r="KY231" s="74">
        <v>0</v>
      </c>
      <c r="KZ231" s="74">
        <v>0</v>
      </c>
      <c r="LA231" s="74">
        <v>0</v>
      </c>
      <c r="LB231" s="74">
        <v>0</v>
      </c>
      <c r="LC231" s="74">
        <v>-22831</v>
      </c>
      <c r="LD231" s="74">
        <v>-690622</v>
      </c>
      <c r="LE231" s="74">
        <v>0</v>
      </c>
      <c r="LF231" s="74">
        <v>0</v>
      </c>
      <c r="LG231" s="74">
        <v>-833271</v>
      </c>
      <c r="LH231" s="74">
        <v>0</v>
      </c>
      <c r="LI231" s="74">
        <v>0</v>
      </c>
      <c r="LJ231" s="74">
        <v>1402076</v>
      </c>
      <c r="LK231" s="74">
        <v>0</v>
      </c>
      <c r="LL231" s="74">
        <v>-1546724</v>
      </c>
      <c r="LM231" s="74">
        <v>0</v>
      </c>
      <c r="LN231" s="74">
        <v>0</v>
      </c>
      <c r="LO231" s="74">
        <v>0</v>
      </c>
      <c r="LP231" s="74">
        <v>0</v>
      </c>
      <c r="LQ231" s="74">
        <v>0</v>
      </c>
      <c r="LR231" s="74">
        <v>0</v>
      </c>
      <c r="LS231" s="74">
        <v>0</v>
      </c>
      <c r="LT231" s="74">
        <v>0</v>
      </c>
      <c r="LU231" s="74">
        <v>0</v>
      </c>
      <c r="LV231" s="74">
        <v>0</v>
      </c>
      <c r="LW231" s="74">
        <v>0</v>
      </c>
      <c r="LX231" s="74">
        <v>0</v>
      </c>
      <c r="LY231" s="74">
        <v>0</v>
      </c>
      <c r="LZ231" s="74">
        <v>0</v>
      </c>
      <c r="MA231" s="74">
        <v>0</v>
      </c>
      <c r="MB231" s="74">
        <v>0</v>
      </c>
      <c r="MC231" s="74">
        <v>0</v>
      </c>
      <c r="MD231" s="74">
        <v>0</v>
      </c>
      <c r="ME231" s="74">
        <v>0</v>
      </c>
      <c r="MF231" s="74">
        <v>0</v>
      </c>
      <c r="MG231" s="74">
        <v>6932</v>
      </c>
      <c r="MH231" s="74">
        <v>37531</v>
      </c>
      <c r="MI231" s="74">
        <v>1004405</v>
      </c>
      <c r="MJ231" s="74">
        <v>0</v>
      </c>
      <c r="MK231" s="74">
        <v>19052</v>
      </c>
      <c r="ML231" s="74">
        <v>1837397</v>
      </c>
      <c r="MM231" s="74">
        <v>43483</v>
      </c>
      <c r="MN231" s="74">
        <v>0</v>
      </c>
      <c r="MO231" s="74">
        <v>0</v>
      </c>
      <c r="MP231" s="74">
        <v>2948800</v>
      </c>
      <c r="MQ231" s="74">
        <v>0</v>
      </c>
      <c r="MR231" s="74">
        <v>0</v>
      </c>
      <c r="MS231" s="74">
        <v>0</v>
      </c>
      <c r="MT231" s="74">
        <v>0</v>
      </c>
      <c r="MU231" s="74">
        <v>0</v>
      </c>
      <c r="MV231" s="74">
        <v>0</v>
      </c>
      <c r="MW231" s="74">
        <v>0</v>
      </c>
      <c r="MX231" s="74">
        <v>0</v>
      </c>
      <c r="MY231" s="74">
        <v>0</v>
      </c>
      <c r="MZ231" s="74">
        <v>0</v>
      </c>
      <c r="NA231" s="74">
        <v>0</v>
      </c>
      <c r="NB231" s="74">
        <v>0</v>
      </c>
      <c r="NC231" s="74">
        <v>0</v>
      </c>
      <c r="ND231" s="74">
        <v>0</v>
      </c>
      <c r="NE231" s="74">
        <v>0</v>
      </c>
      <c r="NF231" s="74">
        <v>0</v>
      </c>
      <c r="NG231" s="74">
        <v>0</v>
      </c>
      <c r="NH231" s="74">
        <v>0</v>
      </c>
      <c r="NI231" s="74">
        <v>0</v>
      </c>
    </row>
    <row r="232" spans="1:373" x14ac:dyDescent="0.25">
      <c r="A232" s="74" t="s">
        <v>4</v>
      </c>
      <c r="B232" s="74" t="s">
        <v>1334</v>
      </c>
      <c r="C232" s="74">
        <v>4210001</v>
      </c>
      <c r="D232" s="74">
        <v>40010</v>
      </c>
      <c r="E232" s="74">
        <v>17</v>
      </c>
      <c r="F232" s="74">
        <v>7646</v>
      </c>
      <c r="G232" s="74">
        <v>31049</v>
      </c>
      <c r="H232" s="74">
        <v>1051084</v>
      </c>
      <c r="I232" s="74">
        <v>273863</v>
      </c>
      <c r="J232" s="74">
        <v>1049260</v>
      </c>
      <c r="K232" s="74">
        <v>329464</v>
      </c>
      <c r="L232" s="74">
        <v>10425</v>
      </c>
      <c r="M232" s="74">
        <v>0</v>
      </c>
      <c r="N232" s="74">
        <v>0</v>
      </c>
      <c r="O232" s="74">
        <v>2752791</v>
      </c>
      <c r="P232" s="74">
        <v>-26583</v>
      </c>
      <c r="Q232" s="74">
        <v>-934593</v>
      </c>
      <c r="R232" s="74">
        <v>-30638</v>
      </c>
      <c r="S232" s="74">
        <v>-788813</v>
      </c>
      <c r="T232" s="74">
        <v>-179372</v>
      </c>
      <c r="U232" s="74">
        <v>-8084</v>
      </c>
      <c r="V232" s="74">
        <v>0</v>
      </c>
      <c r="W232" s="74">
        <v>0</v>
      </c>
      <c r="X232" s="74">
        <v>-1968083</v>
      </c>
      <c r="Y232" s="74">
        <v>784708</v>
      </c>
      <c r="Z232" s="74">
        <v>200</v>
      </c>
      <c r="AA232" s="74">
        <v>0</v>
      </c>
      <c r="AB232" s="74">
        <v>319126</v>
      </c>
      <c r="AC232" s="74">
        <v>128295</v>
      </c>
      <c r="AD232" s="74">
        <v>-31913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12382</v>
      </c>
      <c r="AL232" s="74">
        <v>102425</v>
      </c>
      <c r="AM232" s="74">
        <v>1491392</v>
      </c>
      <c r="AN232" s="74">
        <v>176821</v>
      </c>
      <c r="AO232" s="74">
        <v>2376061</v>
      </c>
      <c r="AP232" s="74">
        <v>144337</v>
      </c>
      <c r="AQ232" s="74">
        <v>0</v>
      </c>
      <c r="AR232" s="74">
        <v>0</v>
      </c>
      <c r="AS232" s="74">
        <v>0</v>
      </c>
      <c r="AT232" s="74">
        <v>4303418</v>
      </c>
      <c r="AU232" s="74">
        <v>0</v>
      </c>
      <c r="AV232" s="74">
        <v>0</v>
      </c>
      <c r="AW232" s="74">
        <v>-94003</v>
      </c>
      <c r="AX232" s="74">
        <v>-1415845</v>
      </c>
      <c r="AY232" s="74">
        <v>-155977</v>
      </c>
      <c r="AZ232" s="74">
        <v>-2191523</v>
      </c>
      <c r="BA232" s="74">
        <v>-139341</v>
      </c>
      <c r="BB232" s="74">
        <v>0</v>
      </c>
      <c r="BC232" s="74">
        <v>0</v>
      </c>
      <c r="BD232" s="74">
        <v>0</v>
      </c>
      <c r="BE232" s="74">
        <v>-3996689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5125526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0</v>
      </c>
      <c r="CA232" s="74">
        <v>0</v>
      </c>
      <c r="CB232" s="74">
        <v>-4403089</v>
      </c>
      <c r="CC232" s="74">
        <v>0</v>
      </c>
      <c r="CD232" s="74">
        <v>0</v>
      </c>
      <c r="CE232" s="74">
        <v>0</v>
      </c>
      <c r="CF232" s="74">
        <v>0</v>
      </c>
      <c r="CG232" s="74">
        <v>0</v>
      </c>
      <c r="CH232" s="74">
        <v>0</v>
      </c>
      <c r="CI232" s="74">
        <v>306729</v>
      </c>
      <c r="CJ232" s="74">
        <v>0</v>
      </c>
      <c r="CK232" s="74">
        <v>415708</v>
      </c>
      <c r="CL232" s="74">
        <v>306729</v>
      </c>
      <c r="CM232" s="74">
        <v>0</v>
      </c>
      <c r="CN232" s="74">
        <v>722437</v>
      </c>
      <c r="CO232" s="74">
        <v>5125526</v>
      </c>
      <c r="CP232" s="74">
        <v>0</v>
      </c>
      <c r="CQ232" s="74">
        <v>0</v>
      </c>
      <c r="CR232" s="74">
        <v>0</v>
      </c>
      <c r="CS232" s="74">
        <v>-4403089</v>
      </c>
      <c r="CT232" s="74">
        <v>722437</v>
      </c>
      <c r="CU232" s="74">
        <v>0</v>
      </c>
      <c r="CV232" s="74">
        <v>0</v>
      </c>
      <c r="CW232" s="74">
        <v>0</v>
      </c>
      <c r="CX232" s="74">
        <v>306729</v>
      </c>
      <c r="CY232" s="74">
        <v>0</v>
      </c>
      <c r="CZ232" s="74">
        <v>0</v>
      </c>
      <c r="DA232" s="74">
        <v>0</v>
      </c>
      <c r="DB232" s="74">
        <v>784708</v>
      </c>
      <c r="DC232" s="74">
        <v>200</v>
      </c>
      <c r="DD232" s="74">
        <v>0</v>
      </c>
      <c r="DE232" s="74">
        <v>188707</v>
      </c>
      <c r="DF232" s="74">
        <v>137000</v>
      </c>
      <c r="DG232" s="74">
        <v>-18871</v>
      </c>
      <c r="DH232" s="74">
        <v>0</v>
      </c>
      <c r="DI232" s="74">
        <v>0</v>
      </c>
      <c r="DJ232" s="74">
        <v>0</v>
      </c>
      <c r="DK232" s="74">
        <v>0</v>
      </c>
      <c r="DL232" s="74">
        <v>5488</v>
      </c>
      <c r="DM232" s="74">
        <v>0</v>
      </c>
      <c r="DN232" s="74">
        <v>0</v>
      </c>
      <c r="DO232" s="74">
        <v>312524</v>
      </c>
      <c r="DP232" s="74">
        <v>200</v>
      </c>
      <c r="DQ232" s="74">
        <v>0</v>
      </c>
      <c r="DR232" s="74">
        <v>319126</v>
      </c>
      <c r="DS232" s="74">
        <v>128295</v>
      </c>
      <c r="DT232" s="74">
        <v>-31913</v>
      </c>
      <c r="DU232" s="74">
        <v>0</v>
      </c>
      <c r="DV232" s="74">
        <v>0</v>
      </c>
      <c r="DW232" s="74">
        <v>0</v>
      </c>
      <c r="DX232" s="74">
        <v>0</v>
      </c>
      <c r="DY232" s="74">
        <v>6853</v>
      </c>
      <c r="DZ232" s="74">
        <v>0</v>
      </c>
      <c r="EA232" s="74">
        <v>0</v>
      </c>
      <c r="EB232" s="74">
        <v>422561</v>
      </c>
      <c r="EC232" s="74">
        <v>0</v>
      </c>
      <c r="ED232" s="74">
        <v>0</v>
      </c>
      <c r="EE232" s="74">
        <v>0</v>
      </c>
      <c r="EF232" s="74">
        <v>0</v>
      </c>
      <c r="EG232" s="74">
        <v>0</v>
      </c>
      <c r="EH232" s="74">
        <v>0</v>
      </c>
      <c r="EI232" s="74">
        <v>0</v>
      </c>
      <c r="EJ232" s="74">
        <v>0</v>
      </c>
      <c r="EK232" s="74">
        <v>0</v>
      </c>
      <c r="EL232" s="74">
        <v>0</v>
      </c>
      <c r="EM232" s="74">
        <v>0</v>
      </c>
      <c r="EN232" s="74">
        <v>0</v>
      </c>
      <c r="EO232" s="74">
        <v>0</v>
      </c>
      <c r="EP232" s="74">
        <v>0</v>
      </c>
      <c r="EQ232" s="74">
        <v>0</v>
      </c>
      <c r="ER232" s="74">
        <v>0</v>
      </c>
      <c r="ES232" s="74">
        <v>0</v>
      </c>
      <c r="ET232" s="74">
        <v>0</v>
      </c>
      <c r="EU232" s="74">
        <v>0</v>
      </c>
      <c r="EV232" s="74">
        <v>0</v>
      </c>
      <c r="EW232" s="74">
        <v>0</v>
      </c>
      <c r="EX232" s="74">
        <v>0</v>
      </c>
      <c r="EY232" s="74">
        <v>6853</v>
      </c>
      <c r="EZ232" s="74">
        <v>0</v>
      </c>
      <c r="FA232" s="74">
        <v>0</v>
      </c>
      <c r="FB232" s="74">
        <v>6853</v>
      </c>
      <c r="FC232" s="74">
        <v>0</v>
      </c>
      <c r="FD232" s="74">
        <v>0</v>
      </c>
      <c r="FE232" s="74">
        <v>0</v>
      </c>
      <c r="FF232" s="74">
        <v>0</v>
      </c>
      <c r="FG232" s="74">
        <v>0</v>
      </c>
      <c r="FH232" s="74">
        <v>0</v>
      </c>
      <c r="FI232" s="74">
        <v>0</v>
      </c>
      <c r="FJ232" s="74">
        <v>0</v>
      </c>
      <c r="FK232" s="74">
        <v>0</v>
      </c>
      <c r="FL232" s="74">
        <v>0</v>
      </c>
      <c r="FM232" s="74">
        <v>0</v>
      </c>
      <c r="FN232" s="74">
        <v>0</v>
      </c>
      <c r="FO232" s="74">
        <v>0</v>
      </c>
      <c r="FP232" s="74">
        <v>0</v>
      </c>
      <c r="FQ232" s="74">
        <v>0</v>
      </c>
      <c r="FR232" s="74">
        <v>1097232</v>
      </c>
      <c r="FS232" s="74">
        <v>0</v>
      </c>
      <c r="FT232" s="74">
        <v>0</v>
      </c>
      <c r="FU232" s="74">
        <v>0</v>
      </c>
      <c r="FV232" s="74">
        <v>0</v>
      </c>
      <c r="FW232" s="74">
        <v>0</v>
      </c>
      <c r="FX232" s="74">
        <v>0</v>
      </c>
      <c r="FY232" s="74">
        <v>0</v>
      </c>
      <c r="FZ232" s="74">
        <v>729290</v>
      </c>
      <c r="GA232" s="74">
        <v>0</v>
      </c>
      <c r="GB232" s="74">
        <v>0</v>
      </c>
      <c r="GC232" s="74">
        <v>0</v>
      </c>
      <c r="GD232" s="74">
        <v>0</v>
      </c>
      <c r="GE232" s="74">
        <v>0</v>
      </c>
      <c r="GF232" s="74">
        <v>0</v>
      </c>
      <c r="GG232" s="74">
        <v>0</v>
      </c>
      <c r="GH232" s="74">
        <v>0</v>
      </c>
      <c r="GI232" s="74">
        <v>0</v>
      </c>
      <c r="GJ232" s="74">
        <v>0</v>
      </c>
      <c r="GK232" s="74">
        <v>0</v>
      </c>
      <c r="GL232" s="74">
        <v>0</v>
      </c>
      <c r="GM232" s="74">
        <v>0</v>
      </c>
      <c r="GN232" s="74">
        <v>0</v>
      </c>
      <c r="GO232" s="74">
        <v>0</v>
      </c>
      <c r="GP232" s="74">
        <v>6853</v>
      </c>
      <c r="GQ232" s="74">
        <v>0</v>
      </c>
      <c r="GR232" s="74">
        <v>0</v>
      </c>
      <c r="GS232" s="74">
        <v>0</v>
      </c>
      <c r="GT232" s="74">
        <v>0</v>
      </c>
      <c r="GU232" s="74">
        <v>4765790</v>
      </c>
      <c r="GV232" s="74">
        <v>0</v>
      </c>
      <c r="GW232" s="74">
        <v>5488</v>
      </c>
      <c r="GX232" s="74">
        <v>0</v>
      </c>
      <c r="GY232" s="74">
        <v>0</v>
      </c>
      <c r="GZ232" s="74">
        <v>4771278</v>
      </c>
      <c r="HA232" s="74">
        <v>0</v>
      </c>
      <c r="HB232" s="74">
        <v>0</v>
      </c>
      <c r="HC232" s="74">
        <v>0</v>
      </c>
      <c r="HD232" s="74">
        <v>0</v>
      </c>
      <c r="HE232" s="74">
        <v>5125526</v>
      </c>
      <c r="HF232" s="74">
        <v>0</v>
      </c>
      <c r="HG232" s="74">
        <v>6853</v>
      </c>
      <c r="HH232" s="74">
        <v>0</v>
      </c>
      <c r="HI232" s="74">
        <v>0</v>
      </c>
      <c r="HJ232" s="74">
        <v>5132379</v>
      </c>
      <c r="HK232" s="74">
        <v>0</v>
      </c>
      <c r="HL232" s="74">
        <v>0</v>
      </c>
      <c r="HM232" s="74">
        <v>0</v>
      </c>
      <c r="HN232" s="74">
        <v>0</v>
      </c>
      <c r="HO232" s="74">
        <v>0</v>
      </c>
      <c r="HP232" s="74">
        <v>0</v>
      </c>
      <c r="HQ232" s="74">
        <v>6853</v>
      </c>
      <c r="HR232" s="74">
        <v>0</v>
      </c>
      <c r="HS232" s="74">
        <v>0</v>
      </c>
      <c r="HT232" s="74">
        <v>6853</v>
      </c>
      <c r="HU232" s="74">
        <v>0</v>
      </c>
      <c r="HV232" s="74">
        <v>0</v>
      </c>
      <c r="HW232" s="74">
        <v>0</v>
      </c>
      <c r="HX232" s="74">
        <v>0</v>
      </c>
      <c r="HY232" s="74">
        <v>0</v>
      </c>
      <c r="HZ232" s="74">
        <v>0</v>
      </c>
      <c r="IA232" s="74">
        <v>0</v>
      </c>
      <c r="IB232" s="74">
        <v>0</v>
      </c>
      <c r="IC232" s="74">
        <v>0</v>
      </c>
      <c r="ID232" s="74">
        <v>0</v>
      </c>
      <c r="IE232" s="74">
        <v>0</v>
      </c>
      <c r="IF232" s="74">
        <v>0</v>
      </c>
      <c r="IG232" s="74">
        <v>0</v>
      </c>
      <c r="IH232" s="74">
        <v>0</v>
      </c>
      <c r="II232" s="74">
        <v>0</v>
      </c>
      <c r="IJ232" s="74">
        <v>0</v>
      </c>
      <c r="IK232" s="74">
        <v>0</v>
      </c>
      <c r="IL232" s="74">
        <v>0</v>
      </c>
      <c r="IM232" s="74">
        <v>0</v>
      </c>
      <c r="IN232" s="74">
        <v>0</v>
      </c>
      <c r="IO232" s="74">
        <v>0</v>
      </c>
      <c r="IP232" s="74">
        <v>0</v>
      </c>
      <c r="IQ232" s="74">
        <v>0</v>
      </c>
      <c r="IR232" s="74">
        <v>0</v>
      </c>
      <c r="IS232" s="74">
        <v>0</v>
      </c>
      <c r="IT232" s="74">
        <v>0</v>
      </c>
      <c r="IU232" s="74">
        <v>0</v>
      </c>
      <c r="IV232" s="74">
        <v>0</v>
      </c>
      <c r="IW232" s="74">
        <v>0</v>
      </c>
      <c r="IX232" s="74">
        <v>0</v>
      </c>
      <c r="IY232" s="74">
        <v>0</v>
      </c>
      <c r="IZ232" s="74">
        <v>0</v>
      </c>
      <c r="JA232" s="74">
        <v>0</v>
      </c>
      <c r="JB232" s="74">
        <v>0</v>
      </c>
      <c r="JC232" s="74">
        <v>0</v>
      </c>
      <c r="JD232" s="74">
        <v>0</v>
      </c>
      <c r="JE232" s="74">
        <v>0</v>
      </c>
      <c r="JF232" s="74">
        <v>0</v>
      </c>
      <c r="JG232" s="74">
        <v>0</v>
      </c>
      <c r="JH232" s="74">
        <v>0</v>
      </c>
      <c r="JI232" s="74">
        <v>0</v>
      </c>
      <c r="JJ232" s="74">
        <v>0</v>
      </c>
      <c r="JK232" s="74">
        <v>0</v>
      </c>
      <c r="JL232" s="74">
        <v>0</v>
      </c>
      <c r="JM232" s="74">
        <v>0</v>
      </c>
      <c r="JN232" s="74">
        <v>0</v>
      </c>
      <c r="JO232" s="74">
        <v>0</v>
      </c>
      <c r="JP232" s="74">
        <v>0</v>
      </c>
      <c r="JQ232" s="74">
        <v>-3674046</v>
      </c>
      <c r="JR232" s="74">
        <v>0</v>
      </c>
      <c r="JS232" s="74">
        <v>0</v>
      </c>
      <c r="JT232" s="74">
        <v>-3674046</v>
      </c>
      <c r="JU232" s="74">
        <v>1097232</v>
      </c>
      <c r="JV232" s="74">
        <v>0</v>
      </c>
      <c r="JW232" s="74">
        <v>0</v>
      </c>
      <c r="JX232" s="74">
        <v>0</v>
      </c>
      <c r="JY232" s="74">
        <v>0</v>
      </c>
      <c r="JZ232" s="74">
        <v>0</v>
      </c>
      <c r="KA232" s="74">
        <v>0</v>
      </c>
      <c r="KB232" s="74">
        <v>-4403089</v>
      </c>
      <c r="KC232" s="74">
        <v>0</v>
      </c>
      <c r="KD232" s="74">
        <v>0</v>
      </c>
      <c r="KE232" s="74">
        <v>-4403089</v>
      </c>
      <c r="KF232" s="74">
        <v>729290</v>
      </c>
      <c r="KG232" s="74">
        <v>0</v>
      </c>
      <c r="KH232" s="74">
        <v>0</v>
      </c>
      <c r="KI232" s="74">
        <v>0</v>
      </c>
      <c r="KJ232" s="74">
        <v>0</v>
      </c>
      <c r="KK232" s="74">
        <v>0</v>
      </c>
      <c r="KL232" s="74">
        <v>0</v>
      </c>
      <c r="KM232" s="74">
        <v>0</v>
      </c>
      <c r="KN232" s="74">
        <v>0</v>
      </c>
      <c r="KO232" s="74">
        <v>0</v>
      </c>
      <c r="KP232" s="74">
        <v>0</v>
      </c>
      <c r="KQ232" s="74">
        <v>6853</v>
      </c>
      <c r="KR232" s="74">
        <v>0</v>
      </c>
      <c r="KS232" s="74">
        <v>0</v>
      </c>
      <c r="KT232" s="74">
        <v>0</v>
      </c>
      <c r="KU232" s="74">
        <v>0</v>
      </c>
      <c r="KV232" s="74">
        <v>0</v>
      </c>
      <c r="KW232" s="74">
        <v>0</v>
      </c>
      <c r="KX232" s="74">
        <v>0</v>
      </c>
      <c r="KY232" s="74">
        <v>0</v>
      </c>
      <c r="KZ232" s="74">
        <v>0</v>
      </c>
      <c r="LA232" s="74">
        <v>0</v>
      </c>
      <c r="LB232" s="74">
        <v>0</v>
      </c>
      <c r="LC232" s="74">
        <v>-94003</v>
      </c>
      <c r="LD232" s="74">
        <v>-1415845</v>
      </c>
      <c r="LE232" s="74">
        <v>-155977</v>
      </c>
      <c r="LF232" s="74">
        <v>-2191523</v>
      </c>
      <c r="LG232" s="74">
        <v>-139341</v>
      </c>
      <c r="LH232" s="74">
        <v>0</v>
      </c>
      <c r="LI232" s="74">
        <v>0</v>
      </c>
      <c r="LJ232" s="74">
        <v>306729</v>
      </c>
      <c r="LK232" s="74">
        <v>0</v>
      </c>
      <c r="LL232" s="74">
        <v>-3996689</v>
      </c>
      <c r="LM232" s="74">
        <v>0</v>
      </c>
      <c r="LN232" s="74">
        <v>0</v>
      </c>
      <c r="LO232" s="74">
        <v>0</v>
      </c>
      <c r="LP232" s="74">
        <v>0</v>
      </c>
      <c r="LQ232" s="74">
        <v>0</v>
      </c>
      <c r="LR232" s="74">
        <v>0</v>
      </c>
      <c r="LS232" s="74">
        <v>0</v>
      </c>
      <c r="LT232" s="74">
        <v>0</v>
      </c>
      <c r="LU232" s="74">
        <v>0</v>
      </c>
      <c r="LV232" s="74">
        <v>0</v>
      </c>
      <c r="LW232" s="74">
        <v>0</v>
      </c>
      <c r="LX232" s="74">
        <v>0</v>
      </c>
      <c r="LY232" s="74">
        <v>0</v>
      </c>
      <c r="LZ232" s="74">
        <v>0</v>
      </c>
      <c r="MA232" s="74">
        <v>0</v>
      </c>
      <c r="MB232" s="74">
        <v>0</v>
      </c>
      <c r="MC232" s="74">
        <v>0</v>
      </c>
      <c r="MD232" s="74">
        <v>0</v>
      </c>
      <c r="ME232" s="74">
        <v>0</v>
      </c>
      <c r="MF232" s="74">
        <v>0</v>
      </c>
      <c r="MG232" s="74">
        <v>12382</v>
      </c>
      <c r="MH232" s="74">
        <v>102425</v>
      </c>
      <c r="MI232" s="74">
        <v>1491392</v>
      </c>
      <c r="MJ232" s="74">
        <v>176821</v>
      </c>
      <c r="MK232" s="74">
        <v>2376061</v>
      </c>
      <c r="ML232" s="74">
        <v>144337</v>
      </c>
      <c r="MM232" s="74">
        <v>0</v>
      </c>
      <c r="MN232" s="74">
        <v>0</v>
      </c>
      <c r="MO232" s="74">
        <v>0</v>
      </c>
      <c r="MP232" s="74">
        <v>4303418</v>
      </c>
      <c r="MQ232" s="74">
        <v>0</v>
      </c>
      <c r="MR232" s="74">
        <v>0</v>
      </c>
      <c r="MS232" s="74">
        <v>0</v>
      </c>
      <c r="MT232" s="74">
        <v>0</v>
      </c>
      <c r="MU232" s="74">
        <v>0</v>
      </c>
      <c r="MV232" s="74">
        <v>0</v>
      </c>
      <c r="MW232" s="74">
        <v>0</v>
      </c>
      <c r="MX232" s="74">
        <v>0</v>
      </c>
      <c r="MY232" s="74">
        <v>0</v>
      </c>
      <c r="MZ232" s="74">
        <v>0</v>
      </c>
      <c r="NA232" s="74">
        <v>0</v>
      </c>
      <c r="NB232" s="74">
        <v>0</v>
      </c>
      <c r="NC232" s="74">
        <v>0</v>
      </c>
      <c r="ND232" s="74">
        <v>0</v>
      </c>
      <c r="NE232" s="74">
        <v>0</v>
      </c>
      <c r="NF232" s="74">
        <v>0</v>
      </c>
      <c r="NG232" s="74">
        <v>0</v>
      </c>
      <c r="NH232" s="74">
        <v>0</v>
      </c>
      <c r="NI232" s="74">
        <v>0</v>
      </c>
    </row>
    <row r="233" spans="1:373" x14ac:dyDescent="0.25">
      <c r="A233" s="74" t="s">
        <v>4</v>
      </c>
      <c r="B233" s="74" t="s">
        <v>1334</v>
      </c>
      <c r="C233" s="74">
        <v>4210704</v>
      </c>
      <c r="D233" s="74">
        <v>31500</v>
      </c>
      <c r="E233" s="74">
        <v>17</v>
      </c>
      <c r="F233" s="74">
        <v>11818</v>
      </c>
      <c r="G233" s="74">
        <v>47832</v>
      </c>
      <c r="H233" s="74">
        <v>1461576</v>
      </c>
      <c r="I233" s="74">
        <v>0</v>
      </c>
      <c r="J233" s="74">
        <v>1154043</v>
      </c>
      <c r="K233" s="74">
        <v>465726</v>
      </c>
      <c r="L233" s="74">
        <v>0</v>
      </c>
      <c r="M233" s="74">
        <v>0</v>
      </c>
      <c r="N233" s="74">
        <v>0</v>
      </c>
      <c r="O233" s="74">
        <v>3140995</v>
      </c>
      <c r="P233" s="74">
        <v>-47832</v>
      </c>
      <c r="Q233" s="74">
        <v>-1347135</v>
      </c>
      <c r="R233" s="74">
        <v>0</v>
      </c>
      <c r="S233" s="74">
        <v>-1107044</v>
      </c>
      <c r="T233" s="74">
        <v>-364448</v>
      </c>
      <c r="U233" s="74">
        <v>0</v>
      </c>
      <c r="V233" s="74">
        <v>0</v>
      </c>
      <c r="W233" s="74">
        <v>0</v>
      </c>
      <c r="X233" s="74">
        <v>-2866459</v>
      </c>
      <c r="Y233" s="74">
        <v>274536</v>
      </c>
      <c r="Z233" s="74">
        <v>601542</v>
      </c>
      <c r="AA233" s="74">
        <v>0</v>
      </c>
      <c r="AB233" s="74">
        <v>155090</v>
      </c>
      <c r="AC233" s="74">
        <v>0</v>
      </c>
      <c r="AD233" s="74">
        <v>0</v>
      </c>
      <c r="AE233" s="74">
        <v>24067</v>
      </c>
      <c r="AF233" s="74">
        <v>38973</v>
      </c>
      <c r="AG233" s="74">
        <v>0</v>
      </c>
      <c r="AH233" s="74">
        <v>0</v>
      </c>
      <c r="AI233" s="74">
        <v>0</v>
      </c>
      <c r="AJ233" s="74">
        <v>0</v>
      </c>
      <c r="AK233" s="74">
        <v>11818</v>
      </c>
      <c r="AL233" s="74">
        <v>47832</v>
      </c>
      <c r="AM233" s="74">
        <v>1586135</v>
      </c>
      <c r="AN233" s="74">
        <v>0</v>
      </c>
      <c r="AO233" s="74">
        <v>1170432</v>
      </c>
      <c r="AP233" s="74">
        <v>476608</v>
      </c>
      <c r="AQ233" s="74">
        <v>0</v>
      </c>
      <c r="AR233" s="74">
        <v>0</v>
      </c>
      <c r="AS233" s="74">
        <v>0</v>
      </c>
      <c r="AT233" s="74">
        <v>3292825</v>
      </c>
      <c r="AU233" s="74">
        <v>0</v>
      </c>
      <c r="AV233" s="74">
        <v>0</v>
      </c>
      <c r="AW233" s="74">
        <v>-47832</v>
      </c>
      <c r="AX233" s="74">
        <v>-1360834</v>
      </c>
      <c r="AY233" s="74">
        <v>0</v>
      </c>
      <c r="AZ233" s="74">
        <v>-1118402</v>
      </c>
      <c r="BA233" s="74">
        <v>-381084</v>
      </c>
      <c r="BB233" s="74">
        <v>0</v>
      </c>
      <c r="BC233" s="74">
        <v>0</v>
      </c>
      <c r="BD233" s="74">
        <v>0</v>
      </c>
      <c r="BE233" s="74">
        <v>-2908152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209987</v>
      </c>
      <c r="BN233" s="74">
        <v>0</v>
      </c>
      <c r="BO233" s="74">
        <v>277706</v>
      </c>
      <c r="BP233" s="74">
        <v>0</v>
      </c>
      <c r="BQ233" s="74">
        <v>0</v>
      </c>
      <c r="BR233" s="74">
        <v>0</v>
      </c>
      <c r="BS233" s="74">
        <v>4569335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0</v>
      </c>
      <c r="CA233" s="74">
        <v>0</v>
      </c>
      <c r="CB233" s="74">
        <v>-3852683</v>
      </c>
      <c r="CC233" s="74">
        <v>0</v>
      </c>
      <c r="CD233" s="74">
        <v>0</v>
      </c>
      <c r="CE233" s="74">
        <v>0</v>
      </c>
      <c r="CF233" s="74">
        <v>0</v>
      </c>
      <c r="CG233" s="74">
        <v>0</v>
      </c>
      <c r="CH233" s="74">
        <v>0</v>
      </c>
      <c r="CI233" s="74">
        <v>384673</v>
      </c>
      <c r="CJ233" s="74">
        <v>0</v>
      </c>
      <c r="CK233" s="74">
        <v>819672</v>
      </c>
      <c r="CL233" s="74">
        <v>384673</v>
      </c>
      <c r="CM233" s="74">
        <v>0</v>
      </c>
      <c r="CN233" s="74">
        <v>1204345</v>
      </c>
      <c r="CO233" s="74">
        <v>5057028</v>
      </c>
      <c r="CP233" s="74">
        <v>0</v>
      </c>
      <c r="CQ233" s="74">
        <v>0</v>
      </c>
      <c r="CR233" s="74">
        <v>0</v>
      </c>
      <c r="CS233" s="74">
        <v>-3852683</v>
      </c>
      <c r="CT233" s="74">
        <v>1204345</v>
      </c>
      <c r="CU233" s="74">
        <v>0</v>
      </c>
      <c r="CV233" s="74">
        <v>0</v>
      </c>
      <c r="CW233" s="74">
        <v>0</v>
      </c>
      <c r="CX233" s="74">
        <v>384673</v>
      </c>
      <c r="CY233" s="74">
        <v>0</v>
      </c>
      <c r="CZ233" s="74">
        <v>0</v>
      </c>
      <c r="DA233" s="74">
        <v>0</v>
      </c>
      <c r="DB233" s="74">
        <v>274536</v>
      </c>
      <c r="DC233" s="74">
        <v>510095</v>
      </c>
      <c r="DD233" s="74">
        <v>0</v>
      </c>
      <c r="DE233" s="74">
        <v>119628</v>
      </c>
      <c r="DF233" s="74">
        <v>0</v>
      </c>
      <c r="DG233" s="74">
        <v>0</v>
      </c>
      <c r="DH233" s="74">
        <v>24067</v>
      </c>
      <c r="DI233" s="74">
        <v>38108</v>
      </c>
      <c r="DJ233" s="74">
        <v>0</v>
      </c>
      <c r="DK233" s="74">
        <v>0</v>
      </c>
      <c r="DL233" s="74">
        <v>1508</v>
      </c>
      <c r="DM233" s="74">
        <v>0</v>
      </c>
      <c r="DN233" s="74">
        <v>0</v>
      </c>
      <c r="DO233" s="74">
        <v>693406</v>
      </c>
      <c r="DP233" s="74">
        <v>601542</v>
      </c>
      <c r="DQ233" s="74">
        <v>0</v>
      </c>
      <c r="DR233" s="74">
        <v>155090</v>
      </c>
      <c r="DS233" s="74">
        <v>0</v>
      </c>
      <c r="DT233" s="74">
        <v>0</v>
      </c>
      <c r="DU233" s="74">
        <v>24067</v>
      </c>
      <c r="DV233" s="74">
        <v>38973</v>
      </c>
      <c r="DW233" s="74">
        <v>0</v>
      </c>
      <c r="DX233" s="74">
        <v>0</v>
      </c>
      <c r="DY233" s="74">
        <v>1588</v>
      </c>
      <c r="DZ233" s="74">
        <v>0</v>
      </c>
      <c r="EA233" s="74">
        <v>0</v>
      </c>
      <c r="EB233" s="74">
        <v>821260</v>
      </c>
      <c r="EC233" s="74">
        <v>0</v>
      </c>
      <c r="ED233" s="74">
        <v>0</v>
      </c>
      <c r="EE233" s="74">
        <v>0</v>
      </c>
      <c r="EF233" s="74">
        <v>0</v>
      </c>
      <c r="EG233" s="74">
        <v>0</v>
      </c>
      <c r="EH233" s="74">
        <v>0</v>
      </c>
      <c r="EI233" s="74">
        <v>0</v>
      </c>
      <c r="EJ233" s="74">
        <v>0</v>
      </c>
      <c r="EK233" s="74">
        <v>0</v>
      </c>
      <c r="EL233" s="74">
        <v>0</v>
      </c>
      <c r="EM233" s="74">
        <v>0</v>
      </c>
      <c r="EN233" s="74">
        <v>0</v>
      </c>
      <c r="EO233" s="74">
        <v>0</v>
      </c>
      <c r="EP233" s="74">
        <v>0</v>
      </c>
      <c r="EQ233" s="74">
        <v>0</v>
      </c>
      <c r="ER233" s="74">
        <v>0</v>
      </c>
      <c r="ES233" s="74">
        <v>0</v>
      </c>
      <c r="ET233" s="74">
        <v>0</v>
      </c>
      <c r="EU233" s="74">
        <v>0</v>
      </c>
      <c r="EV233" s="74">
        <v>0</v>
      </c>
      <c r="EW233" s="74">
        <v>0</v>
      </c>
      <c r="EX233" s="74">
        <v>0</v>
      </c>
      <c r="EY233" s="74">
        <v>1588</v>
      </c>
      <c r="EZ233" s="74">
        <v>0</v>
      </c>
      <c r="FA233" s="74">
        <v>0</v>
      </c>
      <c r="FB233" s="74">
        <v>1588</v>
      </c>
      <c r="FC233" s="74">
        <v>0</v>
      </c>
      <c r="FD233" s="74">
        <v>0</v>
      </c>
      <c r="FE233" s="74">
        <v>0</v>
      </c>
      <c r="FF233" s="74">
        <v>0</v>
      </c>
      <c r="FG233" s="74">
        <v>0</v>
      </c>
      <c r="FH233" s="74">
        <v>0</v>
      </c>
      <c r="FI233" s="74">
        <v>0</v>
      </c>
      <c r="FJ233" s="74">
        <v>0</v>
      </c>
      <c r="FK233" s="74">
        <v>0</v>
      </c>
      <c r="FL233" s="74">
        <v>0</v>
      </c>
      <c r="FM233" s="74">
        <v>0</v>
      </c>
      <c r="FN233" s="74">
        <v>0</v>
      </c>
      <c r="FO233" s="74">
        <v>0</v>
      </c>
      <c r="FP233" s="74">
        <v>0</v>
      </c>
      <c r="FQ233" s="74">
        <v>0</v>
      </c>
      <c r="FR233" s="74">
        <v>967942</v>
      </c>
      <c r="FS233" s="74">
        <v>0</v>
      </c>
      <c r="FT233" s="74">
        <v>0</v>
      </c>
      <c r="FU233" s="74">
        <v>0</v>
      </c>
      <c r="FV233" s="74">
        <v>0</v>
      </c>
      <c r="FW233" s="74">
        <v>0</v>
      </c>
      <c r="FX233" s="74">
        <v>0</v>
      </c>
      <c r="FY233" s="74">
        <v>0</v>
      </c>
      <c r="FZ233" s="74">
        <v>1205933</v>
      </c>
      <c r="GA233" s="74">
        <v>0</v>
      </c>
      <c r="GB233" s="74">
        <v>0</v>
      </c>
      <c r="GC233" s="74">
        <v>0</v>
      </c>
      <c r="GD233" s="74">
        <v>0</v>
      </c>
      <c r="GE233" s="74">
        <v>0</v>
      </c>
      <c r="GF233" s="74">
        <v>0</v>
      </c>
      <c r="GG233" s="74">
        <v>0</v>
      </c>
      <c r="GH233" s="74">
        <v>0</v>
      </c>
      <c r="GI233" s="74">
        <v>0</v>
      </c>
      <c r="GJ233" s="74">
        <v>0</v>
      </c>
      <c r="GK233" s="74">
        <v>0</v>
      </c>
      <c r="GL233" s="74">
        <v>0</v>
      </c>
      <c r="GM233" s="74">
        <v>0</v>
      </c>
      <c r="GN233" s="74">
        <v>0</v>
      </c>
      <c r="GO233" s="74">
        <v>0</v>
      </c>
      <c r="GP233" s="74">
        <v>1588</v>
      </c>
      <c r="GQ233" s="74">
        <v>85619</v>
      </c>
      <c r="GR233" s="74">
        <v>0</v>
      </c>
      <c r="GS233" s="74">
        <v>269630</v>
      </c>
      <c r="GT233" s="74">
        <v>0</v>
      </c>
      <c r="GU233" s="74">
        <v>0</v>
      </c>
      <c r="GV233" s="74">
        <v>0</v>
      </c>
      <c r="GW233" s="74">
        <v>1508</v>
      </c>
      <c r="GX233" s="74">
        <v>3790682</v>
      </c>
      <c r="GY233" s="74">
        <v>0</v>
      </c>
      <c r="GZ233" s="74">
        <v>4147439</v>
      </c>
      <c r="HA233" s="74">
        <v>209987</v>
      </c>
      <c r="HB233" s="74">
        <v>0</v>
      </c>
      <c r="HC233" s="74">
        <v>277706</v>
      </c>
      <c r="HD233" s="74">
        <v>0</v>
      </c>
      <c r="HE233" s="74">
        <v>0</v>
      </c>
      <c r="HF233" s="74">
        <v>0</v>
      </c>
      <c r="HG233" s="74">
        <v>1588</v>
      </c>
      <c r="HH233" s="74">
        <v>4569335</v>
      </c>
      <c r="HI233" s="74">
        <v>0</v>
      </c>
      <c r="HJ233" s="74">
        <v>5058616</v>
      </c>
      <c r="HK233" s="74">
        <v>0</v>
      </c>
      <c r="HL233" s="74">
        <v>0</v>
      </c>
      <c r="HM233" s="74">
        <v>0</v>
      </c>
      <c r="HN233" s="74">
        <v>0</v>
      </c>
      <c r="HO233" s="74">
        <v>0</v>
      </c>
      <c r="HP233" s="74">
        <v>0</v>
      </c>
      <c r="HQ233" s="74">
        <v>1588</v>
      </c>
      <c r="HR233" s="74">
        <v>0</v>
      </c>
      <c r="HS233" s="74">
        <v>0</v>
      </c>
      <c r="HT233" s="74">
        <v>1588</v>
      </c>
      <c r="HU233" s="74">
        <v>0</v>
      </c>
      <c r="HV233" s="74">
        <v>0</v>
      </c>
      <c r="HW233" s="74">
        <v>0</v>
      </c>
      <c r="HX233" s="74">
        <v>0</v>
      </c>
      <c r="HY233" s="74">
        <v>0</v>
      </c>
      <c r="HZ233" s="74">
        <v>0</v>
      </c>
      <c r="IA233" s="74">
        <v>0</v>
      </c>
      <c r="IB233" s="74">
        <v>0</v>
      </c>
      <c r="IC233" s="74">
        <v>0</v>
      </c>
      <c r="ID233" s="74">
        <v>0</v>
      </c>
      <c r="IE233" s="74">
        <v>0</v>
      </c>
      <c r="IF233" s="74">
        <v>0</v>
      </c>
      <c r="IG233" s="74">
        <v>0</v>
      </c>
      <c r="IH233" s="74">
        <v>0</v>
      </c>
      <c r="II233" s="74">
        <v>0</v>
      </c>
      <c r="IJ233" s="74">
        <v>0</v>
      </c>
      <c r="IK233" s="74">
        <v>0</v>
      </c>
      <c r="IL233" s="74">
        <v>0</v>
      </c>
      <c r="IM233" s="74">
        <v>0</v>
      </c>
      <c r="IN233" s="74">
        <v>0</v>
      </c>
      <c r="IO233" s="74">
        <v>0</v>
      </c>
      <c r="IP233" s="74">
        <v>0</v>
      </c>
      <c r="IQ233" s="74">
        <v>0</v>
      </c>
      <c r="IR233" s="74">
        <v>0</v>
      </c>
      <c r="IS233" s="74">
        <v>0</v>
      </c>
      <c r="IT233" s="74">
        <v>0</v>
      </c>
      <c r="IU233" s="74">
        <v>0</v>
      </c>
      <c r="IV233" s="74">
        <v>0</v>
      </c>
      <c r="IW233" s="74">
        <v>0</v>
      </c>
      <c r="IX233" s="74">
        <v>0</v>
      </c>
      <c r="IY233" s="74">
        <v>0</v>
      </c>
      <c r="IZ233" s="74">
        <v>0</v>
      </c>
      <c r="JA233" s="74">
        <v>0</v>
      </c>
      <c r="JB233" s="74">
        <v>0</v>
      </c>
      <c r="JC233" s="74">
        <v>0</v>
      </c>
      <c r="JD233" s="74">
        <v>0</v>
      </c>
      <c r="JE233" s="74">
        <v>0</v>
      </c>
      <c r="JF233" s="74">
        <v>0</v>
      </c>
      <c r="JG233" s="74">
        <v>0</v>
      </c>
      <c r="JH233" s="74">
        <v>0</v>
      </c>
      <c r="JI233" s="74">
        <v>0</v>
      </c>
      <c r="JJ233" s="74">
        <v>0</v>
      </c>
      <c r="JK233" s="74">
        <v>0</v>
      </c>
      <c r="JL233" s="74">
        <v>0</v>
      </c>
      <c r="JM233" s="74">
        <v>0</v>
      </c>
      <c r="JN233" s="74">
        <v>0</v>
      </c>
      <c r="JO233" s="74">
        <v>0</v>
      </c>
      <c r="JP233" s="74">
        <v>0</v>
      </c>
      <c r="JQ233" s="74">
        <v>-3179497</v>
      </c>
      <c r="JR233" s="74">
        <v>0</v>
      </c>
      <c r="JS233" s="74">
        <v>0</v>
      </c>
      <c r="JT233" s="74">
        <v>-3179497</v>
      </c>
      <c r="JU233" s="74">
        <v>967942</v>
      </c>
      <c r="JV233" s="74">
        <v>0</v>
      </c>
      <c r="JW233" s="74">
        <v>0</v>
      </c>
      <c r="JX233" s="74">
        <v>0</v>
      </c>
      <c r="JY233" s="74">
        <v>0</v>
      </c>
      <c r="JZ233" s="74">
        <v>0</v>
      </c>
      <c r="KA233" s="74">
        <v>0</v>
      </c>
      <c r="KB233" s="74">
        <v>-3852683</v>
      </c>
      <c r="KC233" s="74">
        <v>0</v>
      </c>
      <c r="KD233" s="74">
        <v>0</v>
      </c>
      <c r="KE233" s="74">
        <v>-3852683</v>
      </c>
      <c r="KF233" s="74">
        <v>1205933</v>
      </c>
      <c r="KG233" s="74">
        <v>0</v>
      </c>
      <c r="KH233" s="74">
        <v>0</v>
      </c>
      <c r="KI233" s="74">
        <v>0</v>
      </c>
      <c r="KJ233" s="74">
        <v>0</v>
      </c>
      <c r="KK233" s="74">
        <v>0</v>
      </c>
      <c r="KL233" s="74">
        <v>0</v>
      </c>
      <c r="KM233" s="74">
        <v>0</v>
      </c>
      <c r="KN233" s="74">
        <v>0</v>
      </c>
      <c r="KO233" s="74">
        <v>0</v>
      </c>
      <c r="KP233" s="74">
        <v>0</v>
      </c>
      <c r="KQ233" s="74">
        <v>1588</v>
      </c>
      <c r="KR233" s="74">
        <v>0</v>
      </c>
      <c r="KS233" s="74">
        <v>0</v>
      </c>
      <c r="KT233" s="74">
        <v>0</v>
      </c>
      <c r="KU233" s="74">
        <v>0</v>
      </c>
      <c r="KV233" s="74">
        <v>0</v>
      </c>
      <c r="KW233" s="74">
        <v>0</v>
      </c>
      <c r="KX233" s="74">
        <v>0</v>
      </c>
      <c r="KY233" s="74">
        <v>0</v>
      </c>
      <c r="KZ233" s="74">
        <v>0</v>
      </c>
      <c r="LA233" s="74">
        <v>0</v>
      </c>
      <c r="LB233" s="74">
        <v>0</v>
      </c>
      <c r="LC233" s="74">
        <v>-47832</v>
      </c>
      <c r="LD233" s="74">
        <v>-1360834</v>
      </c>
      <c r="LE233" s="74">
        <v>0</v>
      </c>
      <c r="LF233" s="74">
        <v>-1118402</v>
      </c>
      <c r="LG233" s="74">
        <v>-381084</v>
      </c>
      <c r="LH233" s="74">
        <v>0</v>
      </c>
      <c r="LI233" s="74">
        <v>0</v>
      </c>
      <c r="LJ233" s="74">
        <v>384673</v>
      </c>
      <c r="LK233" s="74">
        <v>0</v>
      </c>
      <c r="LL233" s="74">
        <v>-2908152</v>
      </c>
      <c r="LM233" s="74">
        <v>0</v>
      </c>
      <c r="LN233" s="74">
        <v>0</v>
      </c>
      <c r="LO233" s="74">
        <v>0</v>
      </c>
      <c r="LP233" s="74">
        <v>0</v>
      </c>
      <c r="LQ233" s="74">
        <v>0</v>
      </c>
      <c r="LR233" s="74">
        <v>0</v>
      </c>
      <c r="LS233" s="74">
        <v>0</v>
      </c>
      <c r="LT233" s="74">
        <v>0</v>
      </c>
      <c r="LU233" s="74">
        <v>0</v>
      </c>
      <c r="LV233" s="74">
        <v>0</v>
      </c>
      <c r="LW233" s="74">
        <v>0</v>
      </c>
      <c r="LX233" s="74">
        <v>0</v>
      </c>
      <c r="LY233" s="74">
        <v>0</v>
      </c>
      <c r="LZ233" s="74">
        <v>0</v>
      </c>
      <c r="MA233" s="74">
        <v>0</v>
      </c>
      <c r="MB233" s="74">
        <v>0</v>
      </c>
      <c r="MC233" s="74">
        <v>0</v>
      </c>
      <c r="MD233" s="74">
        <v>0</v>
      </c>
      <c r="ME233" s="74">
        <v>0</v>
      </c>
      <c r="MF233" s="74">
        <v>0</v>
      </c>
      <c r="MG233" s="74">
        <v>11818</v>
      </c>
      <c r="MH233" s="74">
        <v>47832</v>
      </c>
      <c r="MI233" s="74">
        <v>1586135</v>
      </c>
      <c r="MJ233" s="74">
        <v>0</v>
      </c>
      <c r="MK233" s="74">
        <v>1170432</v>
      </c>
      <c r="ML233" s="74">
        <v>476608</v>
      </c>
      <c r="MM233" s="74">
        <v>0</v>
      </c>
      <c r="MN233" s="74">
        <v>0</v>
      </c>
      <c r="MO233" s="74">
        <v>0</v>
      </c>
      <c r="MP233" s="74">
        <v>3292825</v>
      </c>
      <c r="MQ233" s="74">
        <v>0</v>
      </c>
      <c r="MR233" s="74">
        <v>0</v>
      </c>
      <c r="MS233" s="74">
        <v>0</v>
      </c>
      <c r="MT233" s="74">
        <v>0</v>
      </c>
      <c r="MU233" s="74">
        <v>0</v>
      </c>
      <c r="MV233" s="74">
        <v>0</v>
      </c>
      <c r="MW233" s="74">
        <v>0</v>
      </c>
      <c r="MX233" s="74">
        <v>0</v>
      </c>
      <c r="MY233" s="74">
        <v>0</v>
      </c>
      <c r="MZ233" s="74">
        <v>0</v>
      </c>
      <c r="NA233" s="74">
        <v>0</v>
      </c>
      <c r="NB233" s="74">
        <v>0</v>
      </c>
      <c r="NC233" s="74">
        <v>0</v>
      </c>
      <c r="ND233" s="74">
        <v>0</v>
      </c>
      <c r="NE233" s="74">
        <v>0</v>
      </c>
      <c r="NF233" s="74">
        <v>0</v>
      </c>
      <c r="NG233" s="74">
        <v>0</v>
      </c>
      <c r="NH233" s="74">
        <v>0</v>
      </c>
      <c r="NI233" s="74">
        <v>0</v>
      </c>
    </row>
    <row r="234" spans="1:373" x14ac:dyDescent="0.25">
      <c r="A234" s="74" t="s">
        <v>4</v>
      </c>
      <c r="B234" s="74" t="s">
        <v>1334</v>
      </c>
      <c r="C234" s="74">
        <v>4219408</v>
      </c>
      <c r="D234" s="74">
        <v>39990</v>
      </c>
      <c r="E234" s="74">
        <v>17</v>
      </c>
      <c r="F234" s="74">
        <v>64586</v>
      </c>
      <c r="G234" s="74">
        <v>107901</v>
      </c>
      <c r="H234" s="74">
        <v>2020743</v>
      </c>
      <c r="I234" s="74">
        <v>154279</v>
      </c>
      <c r="J234" s="74">
        <v>825868</v>
      </c>
      <c r="K234" s="74">
        <v>517060</v>
      </c>
      <c r="L234" s="74">
        <v>0</v>
      </c>
      <c r="M234" s="74">
        <v>553</v>
      </c>
      <c r="N234" s="74">
        <v>0</v>
      </c>
      <c r="O234" s="74">
        <v>3690990</v>
      </c>
      <c r="P234" s="74">
        <v>-88076</v>
      </c>
      <c r="Q234" s="74">
        <v>-1615339</v>
      </c>
      <c r="R234" s="74">
        <v>-30664</v>
      </c>
      <c r="S234" s="74">
        <v>-765633</v>
      </c>
      <c r="T234" s="74">
        <v>-447200</v>
      </c>
      <c r="U234" s="74">
        <v>0</v>
      </c>
      <c r="V234" s="74">
        <v>-553</v>
      </c>
      <c r="W234" s="74">
        <v>0</v>
      </c>
      <c r="X234" s="74">
        <v>-2947465</v>
      </c>
      <c r="Y234" s="74">
        <v>743525</v>
      </c>
      <c r="Z234" s="74">
        <v>8137</v>
      </c>
      <c r="AA234" s="74">
        <v>0</v>
      </c>
      <c r="AB234" s="74">
        <v>266213</v>
      </c>
      <c r="AC234" s="74">
        <v>0</v>
      </c>
      <c r="AD234" s="74">
        <v>-43699</v>
      </c>
      <c r="AE234" s="74">
        <v>0</v>
      </c>
      <c r="AF234" s="74">
        <v>0</v>
      </c>
      <c r="AG234" s="74">
        <v>0</v>
      </c>
      <c r="AH234" s="74">
        <v>0</v>
      </c>
      <c r="AI234" s="74">
        <v>935104</v>
      </c>
      <c r="AJ234" s="74">
        <v>0</v>
      </c>
      <c r="AK234" s="74">
        <v>63463</v>
      </c>
      <c r="AL234" s="74">
        <v>106025</v>
      </c>
      <c r="AM234" s="74">
        <v>1985607</v>
      </c>
      <c r="AN234" s="74">
        <v>151596</v>
      </c>
      <c r="AO234" s="74">
        <v>811508</v>
      </c>
      <c r="AP234" s="74">
        <v>630014</v>
      </c>
      <c r="AQ234" s="74">
        <v>0</v>
      </c>
      <c r="AR234" s="74">
        <v>665</v>
      </c>
      <c r="AS234" s="74">
        <v>0</v>
      </c>
      <c r="AT234" s="74">
        <v>3748878</v>
      </c>
      <c r="AU234" s="74">
        <v>8436</v>
      </c>
      <c r="AV234" s="74">
        <v>0</v>
      </c>
      <c r="AW234" s="74">
        <v>-89640</v>
      </c>
      <c r="AX234" s="74">
        <v>-1635022</v>
      </c>
      <c r="AY234" s="74">
        <v>-36687</v>
      </c>
      <c r="AZ234" s="74">
        <v>-767683</v>
      </c>
      <c r="BA234" s="74">
        <v>-560566</v>
      </c>
      <c r="BB234" s="74">
        <v>0</v>
      </c>
      <c r="BC234" s="74">
        <v>-665</v>
      </c>
      <c r="BD234" s="74">
        <v>0</v>
      </c>
      <c r="BE234" s="74">
        <v>-3090263</v>
      </c>
      <c r="BF234" s="74">
        <v>0</v>
      </c>
      <c r="BG234" s="74">
        <v>0</v>
      </c>
      <c r="BH234" s="74">
        <v>0</v>
      </c>
      <c r="BI234" s="74">
        <v>0</v>
      </c>
      <c r="BJ234" s="74">
        <v>0</v>
      </c>
      <c r="BK234" s="74">
        <v>0</v>
      </c>
      <c r="BL234" s="74">
        <v>15407</v>
      </c>
      <c r="BM234" s="74">
        <v>43793</v>
      </c>
      <c r="BN234" s="74">
        <v>0</v>
      </c>
      <c r="BO234" s="74">
        <v>160819</v>
      </c>
      <c r="BP234" s="74">
        <v>0</v>
      </c>
      <c r="BQ234" s="74">
        <v>0</v>
      </c>
      <c r="BR234" s="74">
        <v>0</v>
      </c>
      <c r="BS234" s="74">
        <v>23798</v>
      </c>
      <c r="BT234" s="74">
        <v>2021</v>
      </c>
      <c r="BU234" s="74">
        <v>0</v>
      </c>
      <c r="BV234" s="74">
        <v>922235</v>
      </c>
      <c r="BW234" s="74">
        <v>0</v>
      </c>
      <c r="BX234" s="74">
        <v>0</v>
      </c>
      <c r="BY234" s="74">
        <v>0</v>
      </c>
      <c r="BZ234" s="74">
        <v>0</v>
      </c>
      <c r="CA234" s="74">
        <v>0</v>
      </c>
      <c r="CB234" s="74">
        <v>0</v>
      </c>
      <c r="CC234" s="74">
        <v>0</v>
      </c>
      <c r="CD234" s="74">
        <v>0</v>
      </c>
      <c r="CE234" s="74">
        <v>0</v>
      </c>
      <c r="CF234" s="74">
        <v>0</v>
      </c>
      <c r="CG234" s="74">
        <v>0</v>
      </c>
      <c r="CH234" s="74">
        <v>695547</v>
      </c>
      <c r="CI234" s="74">
        <v>658615</v>
      </c>
      <c r="CJ234" s="74">
        <v>0</v>
      </c>
      <c r="CK234" s="74">
        <v>1165755</v>
      </c>
      <c r="CL234" s="74">
        <v>667051</v>
      </c>
      <c r="CM234" s="74">
        <v>15407</v>
      </c>
      <c r="CN234" s="74">
        <v>1848213</v>
      </c>
      <c r="CO234" s="74">
        <v>230431</v>
      </c>
      <c r="CP234" s="74">
        <v>922235</v>
      </c>
      <c r="CQ234" s="74">
        <v>0</v>
      </c>
      <c r="CR234" s="74">
        <v>0</v>
      </c>
      <c r="CS234" s="74">
        <v>695547</v>
      </c>
      <c r="CT234" s="74">
        <v>1848213</v>
      </c>
      <c r="CU234" s="74">
        <v>8436</v>
      </c>
      <c r="CV234" s="74">
        <v>0</v>
      </c>
      <c r="CW234" s="74">
        <v>0</v>
      </c>
      <c r="CX234" s="74">
        <v>667051</v>
      </c>
      <c r="CY234" s="74">
        <v>7510</v>
      </c>
      <c r="CZ234" s="74">
        <v>0</v>
      </c>
      <c r="DA234" s="74">
        <v>0</v>
      </c>
      <c r="DB234" s="74">
        <v>751035</v>
      </c>
      <c r="DC234" s="74">
        <v>6649</v>
      </c>
      <c r="DD234" s="74">
        <v>0</v>
      </c>
      <c r="DE234" s="74">
        <v>357241</v>
      </c>
      <c r="DF234" s="74">
        <v>0</v>
      </c>
      <c r="DG234" s="74">
        <v>-38851</v>
      </c>
      <c r="DH234" s="74">
        <v>0</v>
      </c>
      <c r="DI234" s="74">
        <v>0</v>
      </c>
      <c r="DJ234" s="74">
        <v>0</v>
      </c>
      <c r="DK234" s="74">
        <v>0</v>
      </c>
      <c r="DL234" s="74">
        <v>4008</v>
      </c>
      <c r="DM234" s="74">
        <v>1343721</v>
      </c>
      <c r="DN234" s="74">
        <v>0</v>
      </c>
      <c r="DO234" s="74">
        <v>1672768</v>
      </c>
      <c r="DP234" s="74">
        <v>8137</v>
      </c>
      <c r="DQ234" s="74">
        <v>0</v>
      </c>
      <c r="DR234" s="74">
        <v>266213</v>
      </c>
      <c r="DS234" s="74">
        <v>0</v>
      </c>
      <c r="DT234" s="74">
        <v>-43699</v>
      </c>
      <c r="DU234" s="74">
        <v>0</v>
      </c>
      <c r="DV234" s="74">
        <v>0</v>
      </c>
      <c r="DW234" s="74">
        <v>0</v>
      </c>
      <c r="DX234" s="74">
        <v>0</v>
      </c>
      <c r="DY234" s="74">
        <v>3795</v>
      </c>
      <c r="DZ234" s="74">
        <v>935104</v>
      </c>
      <c r="EA234" s="74">
        <v>0</v>
      </c>
      <c r="EB234" s="74">
        <v>1169550</v>
      </c>
      <c r="EC234" s="74">
        <v>0</v>
      </c>
      <c r="ED234" s="74">
        <v>0</v>
      </c>
      <c r="EE234" s="74">
        <v>0</v>
      </c>
      <c r="EF234" s="74">
        <v>0</v>
      </c>
      <c r="EG234" s="74">
        <v>0</v>
      </c>
      <c r="EH234" s="74">
        <v>0</v>
      </c>
      <c r="EI234" s="74">
        <v>0</v>
      </c>
      <c r="EJ234" s="74">
        <v>0</v>
      </c>
      <c r="EK234" s="74">
        <v>0</v>
      </c>
      <c r="EL234" s="74">
        <v>0</v>
      </c>
      <c r="EM234" s="74">
        <v>0</v>
      </c>
      <c r="EN234" s="74">
        <v>0</v>
      </c>
      <c r="EO234" s="74">
        <v>0</v>
      </c>
      <c r="EP234" s="74">
        <v>0</v>
      </c>
      <c r="EQ234" s="74">
        <v>0</v>
      </c>
      <c r="ER234" s="74">
        <v>0</v>
      </c>
      <c r="ES234" s="74">
        <v>0</v>
      </c>
      <c r="ET234" s="74">
        <v>0</v>
      </c>
      <c r="EU234" s="74">
        <v>0</v>
      </c>
      <c r="EV234" s="74">
        <v>0</v>
      </c>
      <c r="EW234" s="74">
        <v>0</v>
      </c>
      <c r="EX234" s="74">
        <v>0</v>
      </c>
      <c r="EY234" s="74">
        <v>3795</v>
      </c>
      <c r="EZ234" s="74">
        <v>0</v>
      </c>
      <c r="FA234" s="74">
        <v>0</v>
      </c>
      <c r="FB234" s="74">
        <v>3795</v>
      </c>
      <c r="FC234" s="74">
        <v>0</v>
      </c>
      <c r="FD234" s="74">
        <v>0</v>
      </c>
      <c r="FE234" s="74">
        <v>0</v>
      </c>
      <c r="FF234" s="74">
        <v>0</v>
      </c>
      <c r="FG234" s="74">
        <v>0</v>
      </c>
      <c r="FH234" s="74">
        <v>0</v>
      </c>
      <c r="FI234" s="74">
        <v>0</v>
      </c>
      <c r="FJ234" s="74">
        <v>0</v>
      </c>
      <c r="FK234" s="74">
        <v>0</v>
      </c>
      <c r="FL234" s="74">
        <v>0</v>
      </c>
      <c r="FM234" s="74">
        <v>0</v>
      </c>
      <c r="FN234" s="74">
        <v>0</v>
      </c>
      <c r="FO234" s="74">
        <v>0</v>
      </c>
      <c r="FP234" s="74">
        <v>9822</v>
      </c>
      <c r="FQ234" s="74">
        <v>9822</v>
      </c>
      <c r="FR234" s="74">
        <v>2433625</v>
      </c>
      <c r="FS234" s="74">
        <v>0</v>
      </c>
      <c r="FT234" s="74">
        <v>0</v>
      </c>
      <c r="FU234" s="74">
        <v>0</v>
      </c>
      <c r="FV234" s="74">
        <v>0</v>
      </c>
      <c r="FW234" s="74">
        <v>0</v>
      </c>
      <c r="FX234" s="74">
        <v>15407</v>
      </c>
      <c r="FY234" s="74">
        <v>15407</v>
      </c>
      <c r="FZ234" s="74">
        <v>1852008</v>
      </c>
      <c r="GA234" s="74">
        <v>0</v>
      </c>
      <c r="GB234" s="74">
        <v>0</v>
      </c>
      <c r="GC234" s="74">
        <v>0</v>
      </c>
      <c r="GD234" s="74">
        <v>0</v>
      </c>
      <c r="GE234" s="74">
        <v>0</v>
      </c>
      <c r="GF234" s="74">
        <v>0</v>
      </c>
      <c r="GG234" s="74">
        <v>0</v>
      </c>
      <c r="GH234" s="74">
        <v>0</v>
      </c>
      <c r="GI234" s="74">
        <v>0</v>
      </c>
      <c r="GJ234" s="74">
        <v>0</v>
      </c>
      <c r="GK234" s="74">
        <v>0</v>
      </c>
      <c r="GL234" s="74">
        <v>0</v>
      </c>
      <c r="GM234" s="74">
        <v>0</v>
      </c>
      <c r="GN234" s="74">
        <v>0</v>
      </c>
      <c r="GO234" s="74">
        <v>0</v>
      </c>
      <c r="GP234" s="74">
        <v>3795</v>
      </c>
      <c r="GQ234" s="74">
        <v>62978</v>
      </c>
      <c r="GR234" s="74">
        <v>0</v>
      </c>
      <c r="GS234" s="74">
        <v>160747</v>
      </c>
      <c r="GT234" s="74">
        <v>0</v>
      </c>
      <c r="GU234" s="74">
        <v>0</v>
      </c>
      <c r="GV234" s="74">
        <v>0</v>
      </c>
      <c r="GW234" s="74">
        <v>4008</v>
      </c>
      <c r="GX234" s="74">
        <v>414335</v>
      </c>
      <c r="GY234" s="74">
        <v>219621</v>
      </c>
      <c r="GZ234" s="74">
        <v>861689</v>
      </c>
      <c r="HA234" s="74">
        <v>43793</v>
      </c>
      <c r="HB234" s="74">
        <v>0</v>
      </c>
      <c r="HC234" s="74">
        <v>160819</v>
      </c>
      <c r="HD234" s="74">
        <v>0</v>
      </c>
      <c r="HE234" s="74">
        <v>0</v>
      </c>
      <c r="HF234" s="74">
        <v>0</v>
      </c>
      <c r="HG234" s="74">
        <v>3795</v>
      </c>
      <c r="HH234" s="74">
        <v>23798</v>
      </c>
      <c r="HI234" s="74">
        <v>2021</v>
      </c>
      <c r="HJ234" s="74">
        <v>234226</v>
      </c>
      <c r="HK234" s="74">
        <v>0</v>
      </c>
      <c r="HL234" s="74">
        <v>0</v>
      </c>
      <c r="HM234" s="74">
        <v>0</v>
      </c>
      <c r="HN234" s="74">
        <v>0</v>
      </c>
      <c r="HO234" s="74">
        <v>0</v>
      </c>
      <c r="HP234" s="74">
        <v>0</v>
      </c>
      <c r="HQ234" s="74">
        <v>3795</v>
      </c>
      <c r="HR234" s="74">
        <v>0</v>
      </c>
      <c r="HS234" s="74">
        <v>0</v>
      </c>
      <c r="HT234" s="74">
        <v>3795</v>
      </c>
      <c r="HU234" s="74">
        <v>0</v>
      </c>
      <c r="HV234" s="74">
        <v>0</v>
      </c>
      <c r="HW234" s="74">
        <v>0</v>
      </c>
      <c r="HX234" s="74">
        <v>0</v>
      </c>
      <c r="HY234" s="74">
        <v>0</v>
      </c>
      <c r="HZ234" s="74">
        <v>0</v>
      </c>
      <c r="IA234" s="74">
        <v>0</v>
      </c>
      <c r="IB234" s="74">
        <v>0</v>
      </c>
      <c r="IC234" s="74">
        <v>0</v>
      </c>
      <c r="ID234" s="74">
        <v>0</v>
      </c>
      <c r="IE234" s="74">
        <v>0</v>
      </c>
      <c r="IF234" s="74">
        <v>1741866</v>
      </c>
      <c r="IG234" s="74">
        <v>0</v>
      </c>
      <c r="IH234" s="74">
        <v>0</v>
      </c>
      <c r="II234" s="74">
        <v>0</v>
      </c>
      <c r="IJ234" s="74">
        <v>0</v>
      </c>
      <c r="IK234" s="74">
        <v>0</v>
      </c>
      <c r="IL234" s="74">
        <v>1741866</v>
      </c>
      <c r="IM234" s="74">
        <v>0</v>
      </c>
      <c r="IN234" s="74">
        <v>922235</v>
      </c>
      <c r="IO234" s="74">
        <v>0</v>
      </c>
      <c r="IP234" s="74">
        <v>0</v>
      </c>
      <c r="IQ234" s="74">
        <v>0</v>
      </c>
      <c r="IR234" s="74">
        <v>0</v>
      </c>
      <c r="IS234" s="74">
        <v>0</v>
      </c>
      <c r="IT234" s="74">
        <v>922235</v>
      </c>
      <c r="IU234" s="74">
        <v>0</v>
      </c>
      <c r="IV234" s="74">
        <v>0</v>
      </c>
      <c r="IW234" s="74">
        <v>0</v>
      </c>
      <c r="IX234" s="74">
        <v>0</v>
      </c>
      <c r="IY234" s="74">
        <v>0</v>
      </c>
      <c r="IZ234" s="74">
        <v>0</v>
      </c>
      <c r="JA234" s="74">
        <v>0</v>
      </c>
      <c r="JB234" s="74">
        <v>0</v>
      </c>
      <c r="JC234" s="74">
        <v>0</v>
      </c>
      <c r="JD234" s="74">
        <v>0</v>
      </c>
      <c r="JE234" s="74">
        <v>0</v>
      </c>
      <c r="JF234" s="74">
        <v>0</v>
      </c>
      <c r="JG234" s="74">
        <v>0</v>
      </c>
      <c r="JH234" s="74">
        <v>0</v>
      </c>
      <c r="JI234" s="74">
        <v>0</v>
      </c>
      <c r="JJ234" s="74">
        <v>0</v>
      </c>
      <c r="JK234" s="74">
        <v>0</v>
      </c>
      <c r="JL234" s="74">
        <v>0</v>
      </c>
      <c r="JM234" s="74">
        <v>0</v>
      </c>
      <c r="JN234" s="74">
        <v>0</v>
      </c>
      <c r="JO234" s="74">
        <v>0</v>
      </c>
      <c r="JP234" s="74">
        <v>0</v>
      </c>
      <c r="JQ234" s="74">
        <v>0</v>
      </c>
      <c r="JR234" s="74">
        <v>0</v>
      </c>
      <c r="JS234" s="74">
        <v>-169930</v>
      </c>
      <c r="JT234" s="74">
        <v>-169930</v>
      </c>
      <c r="JU234" s="74">
        <v>2433625</v>
      </c>
      <c r="JV234" s="74">
        <v>0</v>
      </c>
      <c r="JW234" s="74">
        <v>0</v>
      </c>
      <c r="JX234" s="74">
        <v>0</v>
      </c>
      <c r="JY234" s="74">
        <v>0</v>
      </c>
      <c r="JZ234" s="74">
        <v>0</v>
      </c>
      <c r="KA234" s="74">
        <v>0</v>
      </c>
      <c r="KB234" s="74">
        <v>0</v>
      </c>
      <c r="KC234" s="74">
        <v>0</v>
      </c>
      <c r="KD234" s="74">
        <v>695547</v>
      </c>
      <c r="KE234" s="74">
        <v>695547</v>
      </c>
      <c r="KF234" s="74">
        <v>1852008</v>
      </c>
      <c r="KG234" s="74">
        <v>0</v>
      </c>
      <c r="KH234" s="74">
        <v>0</v>
      </c>
      <c r="KI234" s="74">
        <v>0</v>
      </c>
      <c r="KJ234" s="74">
        <v>0</v>
      </c>
      <c r="KK234" s="74">
        <v>0</v>
      </c>
      <c r="KL234" s="74">
        <v>0</v>
      </c>
      <c r="KM234" s="74">
        <v>0</v>
      </c>
      <c r="KN234" s="74">
        <v>0</v>
      </c>
      <c r="KO234" s="74">
        <v>0</v>
      </c>
      <c r="KP234" s="74">
        <v>0</v>
      </c>
      <c r="KQ234" s="74">
        <v>3795</v>
      </c>
      <c r="KR234" s="74">
        <v>0</v>
      </c>
      <c r="KS234" s="74">
        <v>0</v>
      </c>
      <c r="KT234" s="74">
        <v>0</v>
      </c>
      <c r="KU234" s="74">
        <v>0</v>
      </c>
      <c r="KV234" s="74">
        <v>0</v>
      </c>
      <c r="KW234" s="74">
        <v>0</v>
      </c>
      <c r="KX234" s="74">
        <v>0</v>
      </c>
      <c r="KY234" s="74">
        <v>0</v>
      </c>
      <c r="KZ234" s="74">
        <v>0</v>
      </c>
      <c r="LA234" s="74">
        <v>0</v>
      </c>
      <c r="LB234" s="74">
        <v>0</v>
      </c>
      <c r="LC234" s="74">
        <v>-89640</v>
      </c>
      <c r="LD234" s="74">
        <v>-1635022</v>
      </c>
      <c r="LE234" s="74">
        <v>-36687</v>
      </c>
      <c r="LF234" s="74">
        <v>-767683</v>
      </c>
      <c r="LG234" s="74">
        <v>-560566</v>
      </c>
      <c r="LH234" s="74">
        <v>0</v>
      </c>
      <c r="LI234" s="74">
        <v>-665</v>
      </c>
      <c r="LJ234" s="74">
        <v>658615</v>
      </c>
      <c r="LK234" s="74">
        <v>0</v>
      </c>
      <c r="LL234" s="74">
        <v>-3090263</v>
      </c>
      <c r="LM234" s="74">
        <v>0</v>
      </c>
      <c r="LN234" s="74">
        <v>0</v>
      </c>
      <c r="LO234" s="74">
        <v>0</v>
      </c>
      <c r="LP234" s="74">
        <v>0</v>
      </c>
      <c r="LQ234" s="74">
        <v>0</v>
      </c>
      <c r="LR234" s="74">
        <v>0</v>
      </c>
      <c r="LS234" s="74">
        <v>0</v>
      </c>
      <c r="LT234" s="74">
        <v>0</v>
      </c>
      <c r="LU234" s="74">
        <v>0</v>
      </c>
      <c r="LV234" s="74">
        <v>0</v>
      </c>
      <c r="LW234" s="74">
        <v>0</v>
      </c>
      <c r="LX234" s="74">
        <v>0</v>
      </c>
      <c r="LY234" s="74">
        <v>0</v>
      </c>
      <c r="LZ234" s="74">
        <v>0</v>
      </c>
      <c r="MA234" s="74">
        <v>0</v>
      </c>
      <c r="MB234" s="74">
        <v>0</v>
      </c>
      <c r="MC234" s="74">
        <v>0</v>
      </c>
      <c r="MD234" s="74">
        <v>0</v>
      </c>
      <c r="ME234" s="74">
        <v>0</v>
      </c>
      <c r="MF234" s="74">
        <v>0</v>
      </c>
      <c r="MG234" s="74">
        <v>63463</v>
      </c>
      <c r="MH234" s="74">
        <v>106025</v>
      </c>
      <c r="MI234" s="74">
        <v>1985607</v>
      </c>
      <c r="MJ234" s="74">
        <v>151596</v>
      </c>
      <c r="MK234" s="74">
        <v>811508</v>
      </c>
      <c r="ML234" s="74">
        <v>630014</v>
      </c>
      <c r="MM234" s="74">
        <v>0</v>
      </c>
      <c r="MN234" s="74">
        <v>665</v>
      </c>
      <c r="MO234" s="74">
        <v>0</v>
      </c>
      <c r="MP234" s="74">
        <v>3748878</v>
      </c>
      <c r="MQ234" s="74">
        <v>0</v>
      </c>
      <c r="MR234" s="74">
        <v>0</v>
      </c>
      <c r="MS234" s="74">
        <v>0</v>
      </c>
      <c r="MT234" s="74">
        <v>0</v>
      </c>
      <c r="MU234" s="74">
        <v>0</v>
      </c>
      <c r="MV234" s="74">
        <v>0</v>
      </c>
      <c r="MW234" s="74">
        <v>0</v>
      </c>
      <c r="MX234" s="74">
        <v>0</v>
      </c>
      <c r="MY234" s="74">
        <v>0</v>
      </c>
      <c r="MZ234" s="74">
        <v>0</v>
      </c>
      <c r="NA234" s="74">
        <v>0</v>
      </c>
      <c r="NB234" s="74">
        <v>0</v>
      </c>
      <c r="NC234" s="74">
        <v>0</v>
      </c>
      <c r="ND234" s="74">
        <v>0</v>
      </c>
      <c r="NE234" s="74">
        <v>0</v>
      </c>
      <c r="NF234" s="74">
        <v>0</v>
      </c>
      <c r="NG234" s="74">
        <v>0</v>
      </c>
      <c r="NH234" s="74">
        <v>0</v>
      </c>
      <c r="NI234" s="74">
        <v>0</v>
      </c>
    </row>
    <row r="235" spans="1:373" x14ac:dyDescent="0.25">
      <c r="A235" s="74" t="s">
        <v>4</v>
      </c>
      <c r="B235" s="74" t="s">
        <v>1334</v>
      </c>
      <c r="C235" s="74">
        <v>4220109</v>
      </c>
      <c r="D235" s="74">
        <v>41010</v>
      </c>
      <c r="E235" s="74">
        <v>17</v>
      </c>
      <c r="F235" s="74">
        <v>8276004</v>
      </c>
      <c r="G235" s="74">
        <v>4298672</v>
      </c>
      <c r="H235" s="74">
        <v>94467870</v>
      </c>
      <c r="I235" s="74">
        <v>21567643</v>
      </c>
      <c r="J235" s="74">
        <v>75332246</v>
      </c>
      <c r="K235" s="74">
        <v>103301175</v>
      </c>
      <c r="L235" s="74">
        <v>78584</v>
      </c>
      <c r="M235" s="74">
        <v>0</v>
      </c>
      <c r="N235" s="74">
        <v>0</v>
      </c>
      <c r="O235" s="74">
        <v>307322194</v>
      </c>
      <c r="P235" s="74">
        <v>-3337890</v>
      </c>
      <c r="Q235" s="74">
        <v>-28324991</v>
      </c>
      <c r="R235" s="74">
        <v>-16661326</v>
      </c>
      <c r="S235" s="74">
        <v>-39730871</v>
      </c>
      <c r="T235" s="74">
        <v>-90532791</v>
      </c>
      <c r="U235" s="74">
        <v>-66440</v>
      </c>
      <c r="V235" s="74">
        <v>0</v>
      </c>
      <c r="W235" s="74">
        <v>0</v>
      </c>
      <c r="X235" s="74">
        <v>-178654309</v>
      </c>
      <c r="Y235" s="74">
        <v>128667885</v>
      </c>
      <c r="Z235" s="74">
        <v>60236398</v>
      </c>
      <c r="AA235" s="74">
        <v>0</v>
      </c>
      <c r="AB235" s="74">
        <v>125935671</v>
      </c>
      <c r="AC235" s="74">
        <v>1051783</v>
      </c>
      <c r="AD235" s="74">
        <v>-72738045</v>
      </c>
      <c r="AE235" s="74">
        <v>5615227</v>
      </c>
      <c r="AF235" s="74">
        <v>1166214</v>
      </c>
      <c r="AG235" s="74">
        <v>0</v>
      </c>
      <c r="AH235" s="74">
        <v>0</v>
      </c>
      <c r="AI235" s="74">
        <v>5424815</v>
      </c>
      <c r="AJ235" s="74">
        <v>0</v>
      </c>
      <c r="AK235" s="74">
        <v>8276004</v>
      </c>
      <c r="AL235" s="74">
        <v>4067025</v>
      </c>
      <c r="AM235" s="74">
        <v>93516627</v>
      </c>
      <c r="AN235" s="74">
        <v>26001558</v>
      </c>
      <c r="AO235" s="74">
        <v>75073031</v>
      </c>
      <c r="AP235" s="74">
        <v>108208797</v>
      </c>
      <c r="AQ235" s="74">
        <v>188025</v>
      </c>
      <c r="AR235" s="74">
        <v>0</v>
      </c>
      <c r="AS235" s="74">
        <v>0</v>
      </c>
      <c r="AT235" s="74">
        <v>315331067</v>
      </c>
      <c r="AU235" s="74">
        <v>7375821</v>
      </c>
      <c r="AV235" s="74">
        <v>0</v>
      </c>
      <c r="AW235" s="74">
        <v>-3201617</v>
      </c>
      <c r="AX235" s="74">
        <v>-29692872</v>
      </c>
      <c r="AY235" s="74">
        <v>-17661484</v>
      </c>
      <c r="AZ235" s="74">
        <v>-42427632</v>
      </c>
      <c r="BA235" s="74">
        <v>-90095206</v>
      </c>
      <c r="BB235" s="74">
        <v>-80440</v>
      </c>
      <c r="BC235" s="74">
        <v>0</v>
      </c>
      <c r="BD235" s="74">
        <v>0</v>
      </c>
      <c r="BE235" s="74">
        <v>-183159251</v>
      </c>
      <c r="BF235" s="74">
        <v>0</v>
      </c>
      <c r="BG235" s="74">
        <v>127934893</v>
      </c>
      <c r="BH235" s="74">
        <v>0</v>
      </c>
      <c r="BI235" s="74">
        <v>0</v>
      </c>
      <c r="BJ235" s="74">
        <v>0</v>
      </c>
      <c r="BK235" s="74">
        <v>0</v>
      </c>
      <c r="BL235" s="74">
        <v>17363806</v>
      </c>
      <c r="BM235" s="74">
        <v>5351939</v>
      </c>
      <c r="BN235" s="74">
        <v>0</v>
      </c>
      <c r="BO235" s="74">
        <v>12259329</v>
      </c>
      <c r="BP235" s="74">
        <v>8729536</v>
      </c>
      <c r="BQ235" s="74">
        <v>0</v>
      </c>
      <c r="BR235" s="74">
        <v>0</v>
      </c>
      <c r="BS235" s="74">
        <v>0</v>
      </c>
      <c r="BT235" s="74">
        <v>112432013</v>
      </c>
      <c r="BU235" s="74">
        <v>8465000</v>
      </c>
      <c r="BV235" s="74">
        <v>0</v>
      </c>
      <c r="BW235" s="74">
        <v>0</v>
      </c>
      <c r="BX235" s="74">
        <v>0</v>
      </c>
      <c r="BY235" s="74">
        <v>0</v>
      </c>
      <c r="BZ235" s="74">
        <v>0</v>
      </c>
      <c r="CA235" s="74">
        <v>718436</v>
      </c>
      <c r="CB235" s="74">
        <v>294312023</v>
      </c>
      <c r="CC235" s="74">
        <v>0</v>
      </c>
      <c r="CD235" s="74">
        <v>0</v>
      </c>
      <c r="CE235" s="74">
        <v>0</v>
      </c>
      <c r="CF235" s="74">
        <v>0</v>
      </c>
      <c r="CG235" s="74">
        <v>-30729877</v>
      </c>
      <c r="CH235" s="74">
        <v>0</v>
      </c>
      <c r="CI235" s="74">
        <v>132171816</v>
      </c>
      <c r="CJ235" s="74">
        <v>0</v>
      </c>
      <c r="CK235" s="74">
        <v>126692063</v>
      </c>
      <c r="CL235" s="74">
        <v>139547637</v>
      </c>
      <c r="CM235" s="74">
        <v>145298699</v>
      </c>
      <c r="CN235" s="74">
        <v>411538399</v>
      </c>
      <c r="CO235" s="74">
        <v>138772817</v>
      </c>
      <c r="CP235" s="74">
        <v>9183436</v>
      </c>
      <c r="CQ235" s="74">
        <v>0</v>
      </c>
      <c r="CR235" s="74">
        <v>0</v>
      </c>
      <c r="CS235" s="74">
        <v>263582146</v>
      </c>
      <c r="CT235" s="74">
        <v>411538399</v>
      </c>
      <c r="CU235" s="74">
        <v>7375821</v>
      </c>
      <c r="CV235" s="74">
        <v>0</v>
      </c>
      <c r="CW235" s="74">
        <v>0</v>
      </c>
      <c r="CX235" s="74">
        <v>139547637</v>
      </c>
      <c r="CY235" s="74">
        <v>8337445</v>
      </c>
      <c r="CZ235" s="74">
        <v>0</v>
      </c>
      <c r="DA235" s="74">
        <v>0</v>
      </c>
      <c r="DB235" s="74">
        <v>137005330</v>
      </c>
      <c r="DC235" s="74">
        <v>62106698</v>
      </c>
      <c r="DD235" s="74">
        <v>0</v>
      </c>
      <c r="DE235" s="74">
        <v>115740359</v>
      </c>
      <c r="DF235" s="74">
        <v>1215888</v>
      </c>
      <c r="DG235" s="74">
        <v>-71369272</v>
      </c>
      <c r="DH235" s="74">
        <v>7445941</v>
      </c>
      <c r="DI235" s="74">
        <v>1219212</v>
      </c>
      <c r="DJ235" s="74">
        <v>0</v>
      </c>
      <c r="DK235" s="74">
        <v>0</v>
      </c>
      <c r="DL235" s="74">
        <v>0</v>
      </c>
      <c r="DM235" s="74">
        <v>10492753</v>
      </c>
      <c r="DN235" s="74">
        <v>0</v>
      </c>
      <c r="DO235" s="74">
        <v>126851579</v>
      </c>
      <c r="DP235" s="74">
        <v>60236398</v>
      </c>
      <c r="DQ235" s="74">
        <v>0</v>
      </c>
      <c r="DR235" s="74">
        <v>125935671</v>
      </c>
      <c r="DS235" s="74">
        <v>1051783</v>
      </c>
      <c r="DT235" s="74">
        <v>-72738045</v>
      </c>
      <c r="DU235" s="74">
        <v>5615227</v>
      </c>
      <c r="DV235" s="74">
        <v>1166214</v>
      </c>
      <c r="DW235" s="74">
        <v>0</v>
      </c>
      <c r="DX235" s="74">
        <v>0</v>
      </c>
      <c r="DY235" s="74">
        <v>0</v>
      </c>
      <c r="DZ235" s="74">
        <v>5424815</v>
      </c>
      <c r="EA235" s="74">
        <v>0</v>
      </c>
      <c r="EB235" s="74">
        <v>126692063</v>
      </c>
      <c r="EC235" s="74">
        <v>0</v>
      </c>
      <c r="ED235" s="74">
        <v>0</v>
      </c>
      <c r="EE235" s="74">
        <v>0</v>
      </c>
      <c r="EF235" s="74">
        <v>0</v>
      </c>
      <c r="EG235" s="74">
        <v>0</v>
      </c>
      <c r="EH235" s="74">
        <v>0</v>
      </c>
      <c r="EI235" s="74">
        <v>0</v>
      </c>
      <c r="EJ235" s="74">
        <v>0</v>
      </c>
      <c r="EK235" s="74">
        <v>0</v>
      </c>
      <c r="EL235" s="74">
        <v>0</v>
      </c>
      <c r="EM235" s="74">
        <v>0</v>
      </c>
      <c r="EN235" s="74">
        <v>0</v>
      </c>
      <c r="EO235" s="74">
        <v>0</v>
      </c>
      <c r="EP235" s="74">
        <v>0</v>
      </c>
      <c r="EQ235" s="74">
        <v>0</v>
      </c>
      <c r="ER235" s="74">
        <v>0</v>
      </c>
      <c r="ES235" s="74">
        <v>0</v>
      </c>
      <c r="ET235" s="74">
        <v>0</v>
      </c>
      <c r="EU235" s="74">
        <v>0</v>
      </c>
      <c r="EV235" s="74">
        <v>0</v>
      </c>
      <c r="EW235" s="74">
        <v>0</v>
      </c>
      <c r="EX235" s="74">
        <v>0</v>
      </c>
      <c r="EY235" s="74">
        <v>0</v>
      </c>
      <c r="EZ235" s="74">
        <v>0</v>
      </c>
      <c r="FA235" s="74">
        <v>0</v>
      </c>
      <c r="FB235" s="74">
        <v>0</v>
      </c>
      <c r="FC235" s="74">
        <v>0</v>
      </c>
      <c r="FD235" s="74">
        <v>0</v>
      </c>
      <c r="FE235" s="74">
        <v>0</v>
      </c>
      <c r="FF235" s="74">
        <v>0</v>
      </c>
      <c r="FG235" s="74">
        <v>0</v>
      </c>
      <c r="FH235" s="74">
        <v>0</v>
      </c>
      <c r="FI235" s="74">
        <v>0</v>
      </c>
      <c r="FJ235" s="74">
        <v>0</v>
      </c>
      <c r="FK235" s="74">
        <v>98658570</v>
      </c>
      <c r="FL235" s="74">
        <v>0</v>
      </c>
      <c r="FM235" s="74">
        <v>0</v>
      </c>
      <c r="FN235" s="74">
        <v>0</v>
      </c>
      <c r="FO235" s="74">
        <v>0</v>
      </c>
      <c r="FP235" s="74">
        <v>18549615</v>
      </c>
      <c r="FQ235" s="74">
        <v>117208185</v>
      </c>
      <c r="FR235" s="74">
        <v>381065094</v>
      </c>
      <c r="FS235" s="74">
        <v>127934893</v>
      </c>
      <c r="FT235" s="74">
        <v>0</v>
      </c>
      <c r="FU235" s="74">
        <v>0</v>
      </c>
      <c r="FV235" s="74">
        <v>0</v>
      </c>
      <c r="FW235" s="74">
        <v>0</v>
      </c>
      <c r="FX235" s="74">
        <v>17363806</v>
      </c>
      <c r="FY235" s="74">
        <v>145298699</v>
      </c>
      <c r="FZ235" s="74">
        <v>411538399</v>
      </c>
      <c r="GA235" s="74">
        <v>0</v>
      </c>
      <c r="GB235" s="74">
        <v>0</v>
      </c>
      <c r="GC235" s="74">
        <v>0</v>
      </c>
      <c r="GD235" s="74">
        <v>0</v>
      </c>
      <c r="GE235" s="74">
        <v>0</v>
      </c>
      <c r="GF235" s="74">
        <v>0</v>
      </c>
      <c r="GG235" s="74">
        <v>0</v>
      </c>
      <c r="GH235" s="74">
        <v>0</v>
      </c>
      <c r="GI235" s="74">
        <v>0</v>
      </c>
      <c r="GJ235" s="74">
        <v>0</v>
      </c>
      <c r="GK235" s="74">
        <v>0</v>
      </c>
      <c r="GL235" s="74">
        <v>0</v>
      </c>
      <c r="GM235" s="74">
        <v>0</v>
      </c>
      <c r="GN235" s="74">
        <v>0</v>
      </c>
      <c r="GO235" s="74">
        <v>0</v>
      </c>
      <c r="GP235" s="74">
        <v>0</v>
      </c>
      <c r="GQ235" s="74">
        <v>3028552</v>
      </c>
      <c r="GR235" s="74">
        <v>0</v>
      </c>
      <c r="GS235" s="74">
        <v>13343984</v>
      </c>
      <c r="GT235" s="74">
        <v>6969536</v>
      </c>
      <c r="GU235" s="74">
        <v>0</v>
      </c>
      <c r="GV235" s="74">
        <v>0</v>
      </c>
      <c r="GW235" s="74">
        <v>0</v>
      </c>
      <c r="GX235" s="74">
        <v>0</v>
      </c>
      <c r="GY235" s="74">
        <v>115391409</v>
      </c>
      <c r="GZ235" s="74">
        <v>138733481</v>
      </c>
      <c r="HA235" s="74">
        <v>5351939</v>
      </c>
      <c r="HB235" s="74">
        <v>0</v>
      </c>
      <c r="HC235" s="74">
        <v>12259329</v>
      </c>
      <c r="HD235" s="74">
        <v>8729536</v>
      </c>
      <c r="HE235" s="74">
        <v>0</v>
      </c>
      <c r="HF235" s="74">
        <v>0</v>
      </c>
      <c r="HG235" s="74">
        <v>0</v>
      </c>
      <c r="HH235" s="74">
        <v>0</v>
      </c>
      <c r="HI235" s="74">
        <v>112432013</v>
      </c>
      <c r="HJ235" s="74">
        <v>138772817</v>
      </c>
      <c r="HK235" s="74">
        <v>0</v>
      </c>
      <c r="HL235" s="74">
        <v>0</v>
      </c>
      <c r="HM235" s="74">
        <v>0</v>
      </c>
      <c r="HN235" s="74">
        <v>0</v>
      </c>
      <c r="HO235" s="74">
        <v>0</v>
      </c>
      <c r="HP235" s="74">
        <v>0</v>
      </c>
      <c r="HQ235" s="74">
        <v>0</v>
      </c>
      <c r="HR235" s="74">
        <v>0</v>
      </c>
      <c r="HS235" s="74">
        <v>0</v>
      </c>
      <c r="HT235" s="74">
        <v>0</v>
      </c>
      <c r="HU235" s="74">
        <v>0</v>
      </c>
      <c r="HV235" s="74">
        <v>0</v>
      </c>
      <c r="HW235" s="74">
        <v>0</v>
      </c>
      <c r="HX235" s="74">
        <v>0</v>
      </c>
      <c r="HY235" s="74">
        <v>0</v>
      </c>
      <c r="HZ235" s="74">
        <v>0</v>
      </c>
      <c r="IA235" s="74">
        <v>0</v>
      </c>
      <c r="IB235" s="74">
        <v>0</v>
      </c>
      <c r="IC235" s="74">
        <v>0</v>
      </c>
      <c r="ID235" s="74">
        <v>0</v>
      </c>
      <c r="IE235" s="74">
        <v>10725000</v>
      </c>
      <c r="IF235" s="74">
        <v>0</v>
      </c>
      <c r="IG235" s="74">
        <v>0</v>
      </c>
      <c r="IH235" s="74">
        <v>0</v>
      </c>
      <c r="II235" s="74">
        <v>0</v>
      </c>
      <c r="IJ235" s="74">
        <v>0</v>
      </c>
      <c r="IK235" s="74">
        <v>874692</v>
      </c>
      <c r="IL235" s="74">
        <v>11599692</v>
      </c>
      <c r="IM235" s="74">
        <v>8465000</v>
      </c>
      <c r="IN235" s="74">
        <v>0</v>
      </c>
      <c r="IO235" s="74">
        <v>0</v>
      </c>
      <c r="IP235" s="74">
        <v>0</v>
      </c>
      <c r="IQ235" s="74">
        <v>0</v>
      </c>
      <c r="IR235" s="74">
        <v>0</v>
      </c>
      <c r="IS235" s="74">
        <v>718436</v>
      </c>
      <c r="IT235" s="74">
        <v>9183436</v>
      </c>
      <c r="IU235" s="74">
        <v>0</v>
      </c>
      <c r="IV235" s="74">
        <v>0</v>
      </c>
      <c r="IW235" s="74">
        <v>0</v>
      </c>
      <c r="IX235" s="74">
        <v>0</v>
      </c>
      <c r="IY235" s="74">
        <v>0</v>
      </c>
      <c r="IZ235" s="74">
        <v>0</v>
      </c>
      <c r="JA235" s="74">
        <v>0</v>
      </c>
      <c r="JB235" s="74">
        <v>0</v>
      </c>
      <c r="JC235" s="74">
        <v>0</v>
      </c>
      <c r="JD235" s="74">
        <v>0</v>
      </c>
      <c r="JE235" s="74">
        <v>0</v>
      </c>
      <c r="JF235" s="74">
        <v>0</v>
      </c>
      <c r="JG235" s="74">
        <v>0</v>
      </c>
      <c r="JH235" s="74">
        <v>0</v>
      </c>
      <c r="JI235" s="74">
        <v>0</v>
      </c>
      <c r="JJ235" s="74">
        <v>0</v>
      </c>
      <c r="JK235" s="74">
        <v>0</v>
      </c>
      <c r="JL235" s="74">
        <v>0</v>
      </c>
      <c r="JM235" s="74">
        <v>0</v>
      </c>
      <c r="JN235" s="74">
        <v>0</v>
      </c>
      <c r="JO235" s="74">
        <v>0</v>
      </c>
      <c r="JP235" s="74">
        <v>0</v>
      </c>
      <c r="JQ235" s="74">
        <v>252707354</v>
      </c>
      <c r="JR235" s="74">
        <v>-21975433</v>
      </c>
      <c r="JS235" s="74">
        <v>0</v>
      </c>
      <c r="JT235" s="74">
        <v>230731921</v>
      </c>
      <c r="JU235" s="74">
        <v>381065094</v>
      </c>
      <c r="JV235" s="74">
        <v>0</v>
      </c>
      <c r="JW235" s="74">
        <v>0</v>
      </c>
      <c r="JX235" s="74">
        <v>0</v>
      </c>
      <c r="JY235" s="74">
        <v>0</v>
      </c>
      <c r="JZ235" s="74">
        <v>0</v>
      </c>
      <c r="KA235" s="74">
        <v>0</v>
      </c>
      <c r="KB235" s="74">
        <v>294312023</v>
      </c>
      <c r="KC235" s="74">
        <v>-30729877</v>
      </c>
      <c r="KD235" s="74">
        <v>0</v>
      </c>
      <c r="KE235" s="74">
        <v>263582146</v>
      </c>
      <c r="KF235" s="74">
        <v>411538399</v>
      </c>
      <c r="KG235" s="74">
        <v>0</v>
      </c>
      <c r="KH235" s="74">
        <v>0</v>
      </c>
      <c r="KI235" s="74">
        <v>0</v>
      </c>
      <c r="KJ235" s="74">
        <v>0</v>
      </c>
      <c r="KK235" s="74">
        <v>0</v>
      </c>
      <c r="KL235" s="74">
        <v>0</v>
      </c>
      <c r="KM235" s="74">
        <v>0</v>
      </c>
      <c r="KN235" s="74">
        <v>0</v>
      </c>
      <c r="KO235" s="74">
        <v>0</v>
      </c>
      <c r="KP235" s="74">
        <v>0</v>
      </c>
      <c r="KQ235" s="74">
        <v>0</v>
      </c>
      <c r="KR235" s="74">
        <v>0</v>
      </c>
      <c r="KS235" s="74">
        <v>0</v>
      </c>
      <c r="KT235" s="74">
        <v>0</v>
      </c>
      <c r="KU235" s="74">
        <v>0</v>
      </c>
      <c r="KV235" s="74">
        <v>0</v>
      </c>
      <c r="KW235" s="74">
        <v>0</v>
      </c>
      <c r="KX235" s="74">
        <v>0</v>
      </c>
      <c r="KY235" s="74">
        <v>0</v>
      </c>
      <c r="KZ235" s="74">
        <v>0</v>
      </c>
      <c r="LA235" s="74">
        <v>0</v>
      </c>
      <c r="LB235" s="74">
        <v>0</v>
      </c>
      <c r="LC235" s="74">
        <v>-3201617</v>
      </c>
      <c r="LD235" s="74">
        <v>-29692872</v>
      </c>
      <c r="LE235" s="74">
        <v>-17661484</v>
      </c>
      <c r="LF235" s="74">
        <v>-42427632</v>
      </c>
      <c r="LG235" s="74">
        <v>-90095206</v>
      </c>
      <c r="LH235" s="74">
        <v>-80440</v>
      </c>
      <c r="LI235" s="74">
        <v>0</v>
      </c>
      <c r="LJ235" s="74">
        <v>132171816</v>
      </c>
      <c r="LK235" s="74">
        <v>0</v>
      </c>
      <c r="LL235" s="74">
        <v>-183159251</v>
      </c>
      <c r="LM235" s="74">
        <v>0</v>
      </c>
      <c r="LN235" s="74">
        <v>0</v>
      </c>
      <c r="LO235" s="74">
        <v>0</v>
      </c>
      <c r="LP235" s="74">
        <v>0</v>
      </c>
      <c r="LQ235" s="74">
        <v>0</v>
      </c>
      <c r="LR235" s="74">
        <v>0</v>
      </c>
      <c r="LS235" s="74">
        <v>0</v>
      </c>
      <c r="LT235" s="74">
        <v>0</v>
      </c>
      <c r="LU235" s="74">
        <v>0</v>
      </c>
      <c r="LV235" s="74">
        <v>0</v>
      </c>
      <c r="LW235" s="74">
        <v>0</v>
      </c>
      <c r="LX235" s="74">
        <v>0</v>
      </c>
      <c r="LY235" s="74">
        <v>0</v>
      </c>
      <c r="LZ235" s="74">
        <v>0</v>
      </c>
      <c r="MA235" s="74">
        <v>0</v>
      </c>
      <c r="MB235" s="74">
        <v>0</v>
      </c>
      <c r="MC235" s="74">
        <v>0</v>
      </c>
      <c r="MD235" s="74">
        <v>0</v>
      </c>
      <c r="ME235" s="74">
        <v>0</v>
      </c>
      <c r="MF235" s="74">
        <v>0</v>
      </c>
      <c r="MG235" s="74">
        <v>8276004</v>
      </c>
      <c r="MH235" s="74">
        <v>4067025</v>
      </c>
      <c r="MI235" s="74">
        <v>93516627</v>
      </c>
      <c r="MJ235" s="74">
        <v>26001558</v>
      </c>
      <c r="MK235" s="74">
        <v>75073031</v>
      </c>
      <c r="ML235" s="74">
        <v>108208797</v>
      </c>
      <c r="MM235" s="74">
        <v>188025</v>
      </c>
      <c r="MN235" s="74">
        <v>0</v>
      </c>
      <c r="MO235" s="74">
        <v>0</v>
      </c>
      <c r="MP235" s="74">
        <v>315331067</v>
      </c>
      <c r="MQ235" s="74">
        <v>0</v>
      </c>
      <c r="MR235" s="74">
        <v>0</v>
      </c>
      <c r="MS235" s="74">
        <v>0</v>
      </c>
      <c r="MT235" s="74">
        <v>0</v>
      </c>
      <c r="MU235" s="74">
        <v>0</v>
      </c>
      <c r="MV235" s="74">
        <v>0</v>
      </c>
      <c r="MW235" s="74">
        <v>0</v>
      </c>
      <c r="MX235" s="74">
        <v>0</v>
      </c>
      <c r="MY235" s="74">
        <v>0</v>
      </c>
      <c r="MZ235" s="74">
        <v>0</v>
      </c>
      <c r="NA235" s="74">
        <v>0</v>
      </c>
      <c r="NB235" s="74">
        <v>0</v>
      </c>
      <c r="NC235" s="74">
        <v>0</v>
      </c>
      <c r="ND235" s="74">
        <v>0</v>
      </c>
      <c r="NE235" s="74">
        <v>0</v>
      </c>
      <c r="NF235" s="74">
        <v>0</v>
      </c>
      <c r="NG235" s="74">
        <v>0</v>
      </c>
      <c r="NH235" s="74">
        <v>0</v>
      </c>
      <c r="NI235" s="74">
        <v>0</v>
      </c>
    </row>
  </sheetData>
  <mergeCells count="1">
    <mergeCell ref="F1:NI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35"/>
  <sheetViews>
    <sheetView workbookViewId="0"/>
  </sheetViews>
  <sheetFormatPr defaultRowHeight="15" x14ac:dyDescent="0.25"/>
  <cols>
    <col min="1" max="1" width="9.140625" style="15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44.140625" style="15" bestFit="1" customWidth="1"/>
    <col min="6" max="6" width="37.28515625" style="15" bestFit="1" customWidth="1"/>
    <col min="7" max="7" width="27.28515625" style="15" bestFit="1" customWidth="1"/>
    <col min="8" max="8" width="7.7109375" style="15" bestFit="1" customWidth="1"/>
    <col min="9" max="9" width="39.140625" style="15" bestFit="1" customWidth="1"/>
    <col min="10" max="10" width="11.42578125" style="15" bestFit="1" customWidth="1"/>
    <col min="11" max="11" width="44.140625" style="15" bestFit="1" customWidth="1"/>
    <col min="12" max="12" width="31.42578125" style="15" bestFit="1" customWidth="1"/>
    <col min="13" max="13" width="24" style="15" bestFit="1" customWidth="1"/>
    <col min="14" max="14" width="6.85546875" style="15" bestFit="1" customWidth="1"/>
    <col min="15" max="15" width="28.28515625" style="15" bestFit="1" customWidth="1"/>
    <col min="16" max="16" width="19.85546875" style="15" bestFit="1" customWidth="1"/>
    <col min="17" max="17" width="31.7109375" style="15" bestFit="1" customWidth="1"/>
    <col min="18" max="18" width="31.42578125" style="15" bestFit="1" customWidth="1"/>
    <col min="19" max="19" width="24" style="15" bestFit="1" customWidth="1"/>
    <col min="20" max="20" width="6.85546875" style="15" bestFit="1" customWidth="1"/>
    <col min="21" max="21" width="22.85546875" style="15" bestFit="1" customWidth="1"/>
    <col min="22" max="22" width="11.7109375" style="15" bestFit="1" customWidth="1"/>
    <col min="23" max="23" width="38.42578125" style="15" bestFit="1" customWidth="1"/>
    <col min="24" max="24" width="31.42578125" style="15" bestFit="1" customWidth="1"/>
    <col min="25" max="25" width="17.28515625" style="15" bestFit="1" customWidth="1"/>
    <col min="26" max="26" width="6.85546875" style="15" bestFit="1" customWidth="1"/>
    <col min="27" max="27" width="23.5703125" style="15" bestFit="1" customWidth="1"/>
    <col min="28" max="28" width="32.5703125" style="15" bestFit="1" customWidth="1"/>
    <col min="29" max="29" width="23.28515625" style="15" bestFit="1" customWidth="1"/>
    <col min="30" max="30" width="31.42578125" style="15" bestFit="1" customWidth="1"/>
    <col min="31" max="31" width="27.28515625" style="15" bestFit="1" customWidth="1"/>
    <col min="32" max="32" width="6.85546875" style="15" bestFit="1" customWidth="1"/>
    <col min="33" max="33" width="34.7109375" style="15" bestFit="1" customWidth="1"/>
    <col min="34" max="34" width="11.140625" style="15" bestFit="1" customWidth="1"/>
    <col min="35" max="35" width="28" style="15" bestFit="1" customWidth="1"/>
    <col min="36" max="36" width="26.140625" style="15" bestFit="1" customWidth="1"/>
    <col min="37" max="37" width="22" style="15" bestFit="1" customWidth="1"/>
    <col min="38" max="38" width="4" style="15" bestFit="1" customWidth="1"/>
    <col min="39" max="39" width="29.28515625" style="15" bestFit="1" customWidth="1"/>
    <col min="40" max="40" width="8" style="15" bestFit="1" customWidth="1"/>
    <col min="41" max="41" width="22.7109375" style="15" bestFit="1" customWidth="1"/>
    <col min="42" max="42" width="23.140625" style="15" bestFit="1" customWidth="1"/>
    <col min="43" max="43" width="26.7109375" style="15" bestFit="1" customWidth="1"/>
    <col min="44" max="44" width="10.7109375" style="15" bestFit="1" customWidth="1"/>
    <col min="45" max="45" width="17" style="15" bestFit="1" customWidth="1"/>
    <col min="46" max="46" width="13.140625" style="15" bestFit="1" customWidth="1"/>
    <col min="47" max="47" width="22.85546875" style="15" bestFit="1" customWidth="1"/>
    <col min="48" max="48" width="8" style="15" bestFit="1" customWidth="1"/>
    <col min="49" max="49" width="17.7109375" style="15" bestFit="1" customWidth="1"/>
    <col min="50" max="50" width="23.7109375" style="15" bestFit="1" customWidth="1"/>
    <col min="51" max="51" width="18.7109375" style="15" bestFit="1" customWidth="1"/>
    <col min="52" max="52" width="8" style="15" bestFit="1" customWidth="1"/>
    <col min="53" max="53" width="18" style="15" bestFit="1" customWidth="1"/>
    <col min="54" max="54" width="25.7109375" style="15" bestFit="1" customWidth="1"/>
    <col min="55" max="55" width="16.7109375" style="15" bestFit="1" customWidth="1"/>
    <col min="56" max="56" width="8" style="15" bestFit="1" customWidth="1"/>
    <col min="57" max="57" width="15.5703125" style="15" bestFit="1" customWidth="1"/>
    <col min="58" max="58" width="7.85546875" style="15" bestFit="1" customWidth="1"/>
    <col min="59" max="59" width="18.28515625" style="15" bestFit="1" customWidth="1"/>
    <col min="60" max="60" width="8" style="15" bestFit="1" customWidth="1"/>
    <col min="61" max="63" width="8.5703125" style="15" bestFit="1" customWidth="1"/>
    <col min="64" max="64" width="7" style="15" bestFit="1" customWidth="1"/>
    <col min="65" max="67" width="8" style="15" bestFit="1" customWidth="1"/>
    <col min="68" max="68" width="7" style="15" bestFit="1" customWidth="1"/>
    <col min="69" max="69" width="8.5703125" style="15" bestFit="1" customWidth="1"/>
    <col min="70" max="70" width="8" style="15" bestFit="1" customWidth="1"/>
    <col min="71" max="71" width="8.5703125" style="15" bestFit="1" customWidth="1"/>
    <col min="72" max="76" width="7" style="15" bestFit="1" customWidth="1"/>
    <col min="77" max="79" width="8.5703125" style="15" bestFit="1" customWidth="1"/>
    <col min="80" max="85" width="7" style="15" bestFit="1" customWidth="1"/>
    <col min="86" max="86" width="8.5703125" style="15" bestFit="1" customWidth="1"/>
    <col min="87" max="87" width="8" style="15" bestFit="1" customWidth="1"/>
    <col min="88" max="88" width="7" style="15" bestFit="1" customWidth="1"/>
    <col min="89" max="89" width="8.5703125" style="15" bestFit="1" customWidth="1"/>
    <col min="90" max="92" width="7" style="15" bestFit="1" customWidth="1"/>
    <col min="93" max="94" width="8" style="15" bestFit="1" customWidth="1"/>
    <col min="95" max="98" width="7" style="15" bestFit="1" customWidth="1"/>
    <col min="99" max="99" width="8" style="15" bestFit="1" customWidth="1"/>
    <col min="100" max="114" width="7" style="15" bestFit="1" customWidth="1"/>
    <col min="115" max="16384" width="9.140625" style="15"/>
  </cols>
  <sheetData>
    <row r="1" spans="1:114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</row>
    <row r="2" spans="1:114" s="14" customFormat="1" x14ac:dyDescent="0.25">
      <c r="A2" s="72" t="s">
        <v>1</v>
      </c>
      <c r="B2" s="72" t="s">
        <v>563</v>
      </c>
      <c r="C2" s="72" t="s">
        <v>1332</v>
      </c>
      <c r="D2" s="80" t="s">
        <v>0</v>
      </c>
      <c r="E2" s="72">
        <v>126</v>
      </c>
      <c r="F2" s="72">
        <v>127</v>
      </c>
      <c r="G2" s="72">
        <v>128</v>
      </c>
      <c r="H2" s="72">
        <v>129</v>
      </c>
      <c r="I2" s="72">
        <v>130</v>
      </c>
      <c r="J2" s="72">
        <v>131</v>
      </c>
      <c r="K2" s="72">
        <v>132</v>
      </c>
      <c r="L2" s="72">
        <v>133</v>
      </c>
      <c r="M2" s="72">
        <v>134</v>
      </c>
      <c r="N2" s="72">
        <v>135</v>
      </c>
      <c r="O2" s="72">
        <v>136</v>
      </c>
      <c r="P2" s="72">
        <v>137</v>
      </c>
      <c r="Q2" s="72">
        <v>138</v>
      </c>
      <c r="R2" s="72">
        <v>139</v>
      </c>
      <c r="S2" s="72">
        <v>140</v>
      </c>
      <c r="T2" s="72">
        <v>141</v>
      </c>
      <c r="U2" s="72">
        <v>142</v>
      </c>
      <c r="V2" s="72">
        <v>143</v>
      </c>
      <c r="W2" s="72">
        <v>144</v>
      </c>
      <c r="X2" s="72">
        <v>145</v>
      </c>
      <c r="Y2" s="72">
        <v>146</v>
      </c>
      <c r="Z2" s="72">
        <v>147</v>
      </c>
      <c r="AA2" s="72">
        <v>148</v>
      </c>
      <c r="AB2" s="72">
        <v>149</v>
      </c>
      <c r="AC2" s="72">
        <v>150</v>
      </c>
      <c r="AD2" s="72">
        <v>151</v>
      </c>
      <c r="AE2" s="72">
        <v>152</v>
      </c>
      <c r="AF2" s="72">
        <v>153</v>
      </c>
      <c r="AG2" s="72">
        <v>154</v>
      </c>
      <c r="AH2" s="72">
        <v>155</v>
      </c>
      <c r="AI2" s="72">
        <v>156</v>
      </c>
      <c r="AJ2" s="72">
        <v>157</v>
      </c>
      <c r="AK2" s="72">
        <v>158</v>
      </c>
      <c r="AL2" s="72">
        <v>159</v>
      </c>
      <c r="AM2" s="72">
        <v>160</v>
      </c>
      <c r="AN2" s="72">
        <v>161</v>
      </c>
      <c r="AO2" s="72">
        <v>162</v>
      </c>
      <c r="AP2" s="72">
        <v>163</v>
      </c>
      <c r="AQ2" s="72">
        <v>164</v>
      </c>
      <c r="AR2" s="72">
        <v>165</v>
      </c>
      <c r="AS2" s="72">
        <v>166</v>
      </c>
      <c r="AT2" s="72">
        <v>167</v>
      </c>
      <c r="AU2" s="72">
        <v>168</v>
      </c>
      <c r="AV2" s="72">
        <v>169</v>
      </c>
      <c r="AW2" s="72">
        <v>170</v>
      </c>
      <c r="AX2" s="72">
        <v>171</v>
      </c>
      <c r="AY2" s="72">
        <v>172</v>
      </c>
      <c r="AZ2" s="72">
        <v>173</v>
      </c>
      <c r="BA2" s="72">
        <v>174</v>
      </c>
      <c r="BB2" s="72">
        <v>175</v>
      </c>
      <c r="BC2" s="72">
        <v>176</v>
      </c>
      <c r="BD2" s="72">
        <v>177</v>
      </c>
      <c r="BE2" s="72">
        <v>178</v>
      </c>
      <c r="BF2" s="72">
        <v>179</v>
      </c>
      <c r="BG2" s="72">
        <v>180</v>
      </c>
      <c r="BH2" s="72">
        <v>181</v>
      </c>
      <c r="BI2" s="72">
        <v>901073</v>
      </c>
      <c r="BJ2" s="72">
        <v>901074</v>
      </c>
      <c r="BK2" s="72">
        <v>901075</v>
      </c>
      <c r="BL2" s="72">
        <v>901076</v>
      </c>
      <c r="BM2" s="72">
        <v>901077</v>
      </c>
      <c r="BN2" s="72">
        <v>901078</v>
      </c>
      <c r="BO2" s="72">
        <v>901079</v>
      </c>
      <c r="BP2" s="72">
        <v>901080</v>
      </c>
      <c r="BQ2" s="72">
        <v>901081</v>
      </c>
      <c r="BR2" s="72">
        <v>901082</v>
      </c>
      <c r="BS2" s="72">
        <v>901083</v>
      </c>
      <c r="BT2" s="72">
        <v>901084</v>
      </c>
      <c r="BU2" s="72">
        <v>901085</v>
      </c>
      <c r="BV2" s="72">
        <v>901086</v>
      </c>
      <c r="BW2" s="72">
        <v>901087</v>
      </c>
      <c r="BX2" s="72">
        <v>901088</v>
      </c>
      <c r="BY2" s="72">
        <v>901089</v>
      </c>
      <c r="BZ2" s="72">
        <v>901090</v>
      </c>
      <c r="CA2" s="72">
        <v>901091</v>
      </c>
      <c r="CB2" s="72">
        <v>901092</v>
      </c>
      <c r="CC2" s="72">
        <v>901093</v>
      </c>
      <c r="CD2" s="72">
        <v>901094</v>
      </c>
      <c r="CE2" s="72">
        <v>901095</v>
      </c>
      <c r="CF2" s="72">
        <v>901096</v>
      </c>
      <c r="CG2" s="72">
        <v>901097</v>
      </c>
      <c r="CH2" s="72">
        <v>901098</v>
      </c>
      <c r="CI2" s="72">
        <v>901099</v>
      </c>
      <c r="CJ2" s="72">
        <v>901100</v>
      </c>
      <c r="CK2" s="72">
        <v>901101</v>
      </c>
      <c r="CL2" s="72">
        <v>901102</v>
      </c>
      <c r="CM2" s="72">
        <v>901103</v>
      </c>
      <c r="CN2" s="72">
        <v>901104</v>
      </c>
      <c r="CO2" s="72">
        <v>901105</v>
      </c>
      <c r="CP2" s="72">
        <v>901106</v>
      </c>
      <c r="CQ2" s="72">
        <v>901107</v>
      </c>
      <c r="CR2" s="72">
        <v>901108</v>
      </c>
      <c r="CS2" s="72">
        <v>901109</v>
      </c>
      <c r="CT2" s="72">
        <v>901110</v>
      </c>
      <c r="CU2" s="72">
        <v>901111</v>
      </c>
      <c r="CV2" s="72">
        <v>901112</v>
      </c>
      <c r="CW2" s="72">
        <v>901113</v>
      </c>
      <c r="CX2" s="72">
        <v>901114</v>
      </c>
      <c r="CY2" s="72">
        <v>901115</v>
      </c>
      <c r="CZ2" s="72">
        <v>901116</v>
      </c>
      <c r="DA2" s="72">
        <v>901117</v>
      </c>
      <c r="DB2" s="72">
        <v>901118</v>
      </c>
      <c r="DC2" s="72">
        <v>901119</v>
      </c>
      <c r="DD2" s="72">
        <v>901120</v>
      </c>
      <c r="DE2" s="72">
        <v>901121</v>
      </c>
      <c r="DF2" s="72">
        <v>901122</v>
      </c>
      <c r="DG2" s="72">
        <v>901123</v>
      </c>
      <c r="DH2" s="72">
        <v>901124</v>
      </c>
      <c r="DI2" s="72">
        <v>901125</v>
      </c>
      <c r="DJ2" s="72">
        <v>901126</v>
      </c>
    </row>
    <row r="3" spans="1:114" x14ac:dyDescent="0.25">
      <c r="A3" s="74" t="s">
        <v>6</v>
      </c>
      <c r="B3" s="74">
        <v>4000006</v>
      </c>
      <c r="C3" s="74">
        <v>40330</v>
      </c>
      <c r="D3" s="81">
        <v>17</v>
      </c>
      <c r="E3" s="74">
        <v>0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0</v>
      </c>
      <c r="BN3" s="74">
        <v>0</v>
      </c>
      <c r="BO3" s="74">
        <v>0</v>
      </c>
      <c r="BP3" s="74">
        <v>0</v>
      </c>
      <c r="BQ3" s="74">
        <v>0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4">
        <v>0</v>
      </c>
      <c r="BX3" s="74">
        <v>0</v>
      </c>
      <c r="BY3" s="74">
        <v>0</v>
      </c>
      <c r="BZ3" s="74">
        <v>0</v>
      </c>
      <c r="CA3" s="74">
        <v>0</v>
      </c>
      <c r="CB3" s="74">
        <v>0</v>
      </c>
      <c r="CC3" s="74">
        <v>0</v>
      </c>
      <c r="CD3" s="74">
        <v>0</v>
      </c>
      <c r="CE3" s="74">
        <v>0</v>
      </c>
      <c r="CF3" s="74">
        <v>0</v>
      </c>
      <c r="CG3" s="74">
        <v>0</v>
      </c>
      <c r="CH3" s="74">
        <v>0</v>
      </c>
      <c r="CI3" s="74">
        <v>0</v>
      </c>
      <c r="CJ3" s="74">
        <v>0</v>
      </c>
      <c r="CK3" s="74">
        <v>0</v>
      </c>
      <c r="CL3" s="74">
        <v>0</v>
      </c>
      <c r="CM3" s="74">
        <v>0</v>
      </c>
      <c r="CN3" s="74">
        <v>0</v>
      </c>
      <c r="CO3" s="74">
        <v>0</v>
      </c>
      <c r="CP3" s="74">
        <v>0</v>
      </c>
      <c r="CQ3" s="74">
        <v>0</v>
      </c>
      <c r="CR3" s="74">
        <v>0</v>
      </c>
      <c r="CS3" s="74">
        <v>0</v>
      </c>
      <c r="CT3" s="74">
        <v>0</v>
      </c>
      <c r="CU3" s="74">
        <v>0</v>
      </c>
      <c r="CV3" s="74">
        <v>0</v>
      </c>
      <c r="CW3" s="74">
        <v>0</v>
      </c>
      <c r="CX3" s="74">
        <v>0</v>
      </c>
      <c r="CY3" s="74">
        <v>0</v>
      </c>
      <c r="CZ3" s="74">
        <v>0</v>
      </c>
      <c r="DA3" s="74">
        <v>0</v>
      </c>
      <c r="DB3" s="74">
        <v>0</v>
      </c>
      <c r="DC3" s="74">
        <v>0</v>
      </c>
      <c r="DD3" s="74">
        <v>0</v>
      </c>
      <c r="DE3" s="74">
        <v>0</v>
      </c>
      <c r="DF3" s="74">
        <v>0</v>
      </c>
      <c r="DG3" s="74">
        <v>0</v>
      </c>
      <c r="DH3" s="74">
        <v>0</v>
      </c>
      <c r="DI3" s="74">
        <v>0</v>
      </c>
      <c r="DJ3" s="74">
        <v>0</v>
      </c>
    </row>
    <row r="4" spans="1:114" x14ac:dyDescent="0.25">
      <c r="A4" s="74" t="s">
        <v>6</v>
      </c>
      <c r="B4" s="74">
        <v>4000014</v>
      </c>
      <c r="C4" s="74">
        <v>40340</v>
      </c>
      <c r="D4" s="81">
        <v>17</v>
      </c>
      <c r="E4" s="74">
        <v>0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0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0</v>
      </c>
      <c r="BN4" s="74">
        <v>0</v>
      </c>
      <c r="BO4" s="74">
        <v>0</v>
      </c>
      <c r="BP4" s="74">
        <v>0</v>
      </c>
      <c r="BQ4" s="74">
        <v>0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4">
        <v>0</v>
      </c>
      <c r="BX4" s="74">
        <v>0</v>
      </c>
      <c r="BY4" s="74">
        <v>0</v>
      </c>
      <c r="BZ4" s="74">
        <v>0</v>
      </c>
      <c r="CA4" s="74">
        <v>0</v>
      </c>
      <c r="CB4" s="74">
        <v>0</v>
      </c>
      <c r="CC4" s="74">
        <v>0</v>
      </c>
      <c r="CD4" s="74">
        <v>0</v>
      </c>
      <c r="CE4" s="74">
        <v>0</v>
      </c>
      <c r="CF4" s="74">
        <v>0</v>
      </c>
      <c r="CG4" s="74">
        <v>0</v>
      </c>
      <c r="CH4" s="74">
        <v>0</v>
      </c>
      <c r="CI4" s="74">
        <v>0</v>
      </c>
      <c r="CJ4" s="74">
        <v>0</v>
      </c>
      <c r="CK4" s="74">
        <v>0</v>
      </c>
      <c r="CL4" s="74">
        <v>0</v>
      </c>
      <c r="CM4" s="74">
        <v>0</v>
      </c>
      <c r="CN4" s="74">
        <v>0</v>
      </c>
      <c r="CO4" s="74">
        <v>0</v>
      </c>
      <c r="CP4" s="74">
        <v>0</v>
      </c>
      <c r="CQ4" s="74">
        <v>0</v>
      </c>
      <c r="CR4" s="74">
        <v>0</v>
      </c>
      <c r="CS4" s="74">
        <v>0</v>
      </c>
      <c r="CT4" s="74">
        <v>0</v>
      </c>
      <c r="CU4" s="74">
        <v>0</v>
      </c>
      <c r="CV4" s="74">
        <v>0</v>
      </c>
      <c r="CW4" s="74">
        <v>0</v>
      </c>
      <c r="CX4" s="74">
        <v>0</v>
      </c>
      <c r="CY4" s="74">
        <v>0</v>
      </c>
      <c r="CZ4" s="74">
        <v>0</v>
      </c>
      <c r="DA4" s="74">
        <v>0</v>
      </c>
      <c r="DB4" s="74">
        <v>0</v>
      </c>
      <c r="DC4" s="74">
        <v>0</v>
      </c>
      <c r="DD4" s="74">
        <v>0</v>
      </c>
      <c r="DE4" s="74">
        <v>0</v>
      </c>
      <c r="DF4" s="74">
        <v>0</v>
      </c>
      <c r="DG4" s="74">
        <v>0</v>
      </c>
      <c r="DH4" s="74">
        <v>0</v>
      </c>
      <c r="DI4" s="74">
        <v>0</v>
      </c>
      <c r="DJ4" s="74">
        <v>0</v>
      </c>
    </row>
    <row r="5" spans="1:114" x14ac:dyDescent="0.25">
      <c r="A5" s="74" t="s">
        <v>6</v>
      </c>
      <c r="B5" s="74">
        <v>4000121</v>
      </c>
      <c r="C5" s="74">
        <v>35060</v>
      </c>
      <c r="D5" s="81">
        <v>17</v>
      </c>
      <c r="E5" s="74">
        <v>0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0</v>
      </c>
      <c r="CA5" s="74">
        <v>0</v>
      </c>
      <c r="CB5" s="74">
        <v>0</v>
      </c>
      <c r="CC5" s="74">
        <v>0</v>
      </c>
      <c r="CD5" s="74">
        <v>0</v>
      </c>
      <c r="CE5" s="74">
        <v>0</v>
      </c>
      <c r="CF5" s="74">
        <v>0</v>
      </c>
      <c r="CG5" s="74">
        <v>0</v>
      </c>
      <c r="CH5" s="74">
        <v>0</v>
      </c>
      <c r="CI5" s="74">
        <v>0</v>
      </c>
      <c r="CJ5" s="74">
        <v>0</v>
      </c>
      <c r="CK5" s="74">
        <v>0</v>
      </c>
      <c r="CL5" s="74">
        <v>0</v>
      </c>
      <c r="CM5" s="74">
        <v>0</v>
      </c>
      <c r="CN5" s="74">
        <v>0</v>
      </c>
      <c r="CO5" s="74">
        <v>0</v>
      </c>
      <c r="CP5" s="74">
        <v>0</v>
      </c>
      <c r="CQ5" s="74">
        <v>0</v>
      </c>
      <c r="CR5" s="74">
        <v>0</v>
      </c>
      <c r="CS5" s="74">
        <v>0</v>
      </c>
      <c r="CT5" s="74">
        <v>0</v>
      </c>
      <c r="CU5" s="74">
        <v>0</v>
      </c>
      <c r="CV5" s="74">
        <v>0</v>
      </c>
      <c r="CW5" s="74">
        <v>0</v>
      </c>
      <c r="CX5" s="74">
        <v>0</v>
      </c>
      <c r="CY5" s="74">
        <v>0</v>
      </c>
      <c r="CZ5" s="74">
        <v>0</v>
      </c>
      <c r="DA5" s="74">
        <v>0</v>
      </c>
      <c r="DB5" s="74">
        <v>0</v>
      </c>
      <c r="DC5" s="74">
        <v>0</v>
      </c>
      <c r="DD5" s="74">
        <v>0</v>
      </c>
      <c r="DE5" s="74">
        <v>0</v>
      </c>
      <c r="DF5" s="74">
        <v>0</v>
      </c>
      <c r="DG5" s="74">
        <v>0</v>
      </c>
      <c r="DH5" s="74">
        <v>0</v>
      </c>
      <c r="DI5" s="74">
        <v>0</v>
      </c>
      <c r="DJ5" s="74">
        <v>0</v>
      </c>
    </row>
    <row r="6" spans="1:114" x14ac:dyDescent="0.25">
      <c r="A6" s="74" t="s">
        <v>6</v>
      </c>
      <c r="B6" s="74">
        <v>4015481</v>
      </c>
      <c r="C6" s="74">
        <v>41116</v>
      </c>
      <c r="D6" s="81">
        <v>17</v>
      </c>
      <c r="E6" s="74">
        <v>0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0</v>
      </c>
      <c r="CY6" s="74">
        <v>0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</row>
    <row r="7" spans="1:114" x14ac:dyDescent="0.25">
      <c r="A7" s="74" t="s">
        <v>6</v>
      </c>
      <c r="B7" s="74">
        <v>4104808</v>
      </c>
      <c r="C7" s="74">
        <v>1200</v>
      </c>
      <c r="D7" s="81">
        <v>17</v>
      </c>
      <c r="E7" s="74">
        <v>0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0</v>
      </c>
      <c r="CB7" s="74">
        <v>0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0</v>
      </c>
      <c r="CJ7" s="74">
        <v>0</v>
      </c>
      <c r="CK7" s="74">
        <v>0</v>
      </c>
      <c r="CL7" s="74">
        <v>0</v>
      </c>
      <c r="CM7" s="74">
        <v>0</v>
      </c>
      <c r="CN7" s="74">
        <v>0</v>
      </c>
      <c r="CO7" s="74">
        <v>0</v>
      </c>
      <c r="CP7" s="74">
        <v>0</v>
      </c>
      <c r="CQ7" s="74">
        <v>0</v>
      </c>
      <c r="CR7" s="74">
        <v>0</v>
      </c>
      <c r="CS7" s="74">
        <v>0</v>
      </c>
      <c r="CT7" s="74">
        <v>0</v>
      </c>
      <c r="CU7" s="74">
        <v>0</v>
      </c>
      <c r="CV7" s="74">
        <v>0</v>
      </c>
      <c r="CW7" s="74">
        <v>0</v>
      </c>
      <c r="CX7" s="74">
        <v>0</v>
      </c>
      <c r="CY7" s="74">
        <v>0</v>
      </c>
      <c r="CZ7" s="74">
        <v>0</v>
      </c>
      <c r="DA7" s="74">
        <v>0</v>
      </c>
      <c r="DB7" s="74">
        <v>0</v>
      </c>
      <c r="DC7" s="74">
        <v>0</v>
      </c>
      <c r="DD7" s="74">
        <v>0</v>
      </c>
      <c r="DE7" s="74">
        <v>0</v>
      </c>
      <c r="DF7" s="74">
        <v>0</v>
      </c>
      <c r="DG7" s="74">
        <v>0</v>
      </c>
      <c r="DH7" s="74">
        <v>0</v>
      </c>
      <c r="DI7" s="74">
        <v>0</v>
      </c>
      <c r="DJ7" s="74">
        <v>0</v>
      </c>
    </row>
    <row r="8" spans="1:114" x14ac:dyDescent="0.25">
      <c r="A8" s="74" t="s">
        <v>6</v>
      </c>
      <c r="B8" s="74">
        <v>4107702</v>
      </c>
      <c r="C8" s="74">
        <v>1400</v>
      </c>
      <c r="D8" s="81">
        <v>17</v>
      </c>
      <c r="E8" s="74" t="s">
        <v>1423</v>
      </c>
      <c r="F8" s="74" t="s">
        <v>1424</v>
      </c>
      <c r="G8" s="74" t="s">
        <v>1425</v>
      </c>
      <c r="H8" s="74">
        <v>31</v>
      </c>
      <c r="I8" s="74" t="s">
        <v>1426</v>
      </c>
      <c r="J8" s="74">
        <v>901032</v>
      </c>
      <c r="K8" s="74" t="s">
        <v>1427</v>
      </c>
      <c r="L8" s="74" t="s">
        <v>1428</v>
      </c>
      <c r="M8" s="74" t="s">
        <v>1429</v>
      </c>
      <c r="N8" s="74">
        <v>33</v>
      </c>
      <c r="O8" s="74" t="s">
        <v>1430</v>
      </c>
      <c r="P8" s="74">
        <v>4490</v>
      </c>
      <c r="Q8" s="74" t="s">
        <v>1431</v>
      </c>
      <c r="R8" s="74" t="s">
        <v>1432</v>
      </c>
      <c r="S8" s="74" t="s">
        <v>1433</v>
      </c>
      <c r="T8" s="74">
        <v>33</v>
      </c>
      <c r="U8" s="74" t="s">
        <v>1985</v>
      </c>
      <c r="V8" s="74">
        <v>4490</v>
      </c>
      <c r="W8" s="74" t="s">
        <v>1434</v>
      </c>
      <c r="X8" s="74" t="s">
        <v>1435</v>
      </c>
      <c r="Y8" s="74" t="s">
        <v>1340</v>
      </c>
      <c r="Z8" s="74">
        <v>33</v>
      </c>
      <c r="AA8" s="74" t="s">
        <v>1986</v>
      </c>
      <c r="AB8" s="74">
        <v>4490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 t="s">
        <v>1436</v>
      </c>
      <c r="AJ8" s="74" t="s">
        <v>1437</v>
      </c>
      <c r="AK8" s="74" t="s">
        <v>1438</v>
      </c>
      <c r="AL8" s="74">
        <v>33</v>
      </c>
      <c r="AM8" s="74" t="s">
        <v>1439</v>
      </c>
      <c r="AN8" s="74">
        <v>4490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0</v>
      </c>
      <c r="AX8" s="74">
        <v>0</v>
      </c>
      <c r="AY8" s="74">
        <v>0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74">
        <v>0</v>
      </c>
      <c r="BG8" s="74">
        <v>0</v>
      </c>
      <c r="BH8" s="74">
        <v>0</v>
      </c>
      <c r="BI8" s="82">
        <v>1003650</v>
      </c>
      <c r="BJ8" s="82">
        <v>1003650</v>
      </c>
      <c r="BK8" s="82">
        <v>1003650</v>
      </c>
      <c r="BL8" s="74">
        <v>0</v>
      </c>
      <c r="BM8" s="74">
        <v>-340470</v>
      </c>
      <c r="BN8" s="74">
        <v>-340470</v>
      </c>
      <c r="BO8" s="74">
        <v>-340470</v>
      </c>
      <c r="BP8" s="74">
        <v>0</v>
      </c>
      <c r="BQ8" s="74">
        <v>-55655</v>
      </c>
      <c r="BR8" s="74">
        <v>-55655</v>
      </c>
      <c r="BS8" s="74">
        <v>-55655</v>
      </c>
      <c r="BT8" s="74">
        <v>0</v>
      </c>
      <c r="BU8" s="74">
        <v>-33000</v>
      </c>
      <c r="BV8" s="74">
        <v>-33000</v>
      </c>
      <c r="BW8" s="74">
        <v>-33000</v>
      </c>
      <c r="BX8" s="74">
        <v>0</v>
      </c>
      <c r="BY8" s="74">
        <v>0</v>
      </c>
      <c r="BZ8" s="74">
        <v>0</v>
      </c>
      <c r="CA8" s="74">
        <v>0</v>
      </c>
      <c r="CB8" s="74">
        <v>0</v>
      </c>
      <c r="CC8" s="74">
        <v>-5736</v>
      </c>
      <c r="CD8" s="74">
        <v>-5736</v>
      </c>
      <c r="CE8" s="74">
        <v>-5736</v>
      </c>
      <c r="CF8" s="74">
        <v>0</v>
      </c>
      <c r="CG8" s="74">
        <v>0</v>
      </c>
      <c r="CH8" s="74">
        <v>0</v>
      </c>
      <c r="CI8" s="74">
        <v>0</v>
      </c>
      <c r="CJ8" s="74">
        <v>0</v>
      </c>
      <c r="CK8" s="74">
        <v>0</v>
      </c>
      <c r="CL8" s="74">
        <v>0</v>
      </c>
      <c r="CM8" s="74">
        <v>0</v>
      </c>
      <c r="CN8" s="74">
        <v>0</v>
      </c>
      <c r="CO8" s="74">
        <v>0</v>
      </c>
      <c r="CP8" s="74">
        <v>0</v>
      </c>
      <c r="CQ8" s="74">
        <v>0</v>
      </c>
      <c r="CR8" s="74">
        <v>0</v>
      </c>
      <c r="CS8" s="74">
        <v>0</v>
      </c>
      <c r="CT8" s="74">
        <v>0</v>
      </c>
      <c r="CU8" s="74">
        <v>0</v>
      </c>
      <c r="CV8" s="74">
        <v>0</v>
      </c>
      <c r="CW8" s="74">
        <v>0</v>
      </c>
      <c r="CX8" s="74">
        <v>0</v>
      </c>
      <c r="CY8" s="74">
        <v>0</v>
      </c>
      <c r="CZ8" s="74">
        <v>0</v>
      </c>
      <c r="DA8" s="74">
        <v>0</v>
      </c>
      <c r="DB8" s="74">
        <v>0</v>
      </c>
      <c r="DC8" s="74">
        <v>0</v>
      </c>
      <c r="DD8" s="74">
        <v>0</v>
      </c>
      <c r="DE8" s="74">
        <v>0</v>
      </c>
      <c r="DF8" s="74">
        <v>0</v>
      </c>
      <c r="DG8" s="74">
        <v>0</v>
      </c>
      <c r="DH8" s="74">
        <v>0</v>
      </c>
      <c r="DI8" s="74">
        <v>0</v>
      </c>
      <c r="DJ8" s="74">
        <v>0</v>
      </c>
    </row>
    <row r="9" spans="1:114" x14ac:dyDescent="0.25">
      <c r="A9" s="74" t="s">
        <v>6</v>
      </c>
      <c r="B9" s="74">
        <v>4110490</v>
      </c>
      <c r="C9" s="74">
        <v>40020</v>
      </c>
      <c r="D9" s="81">
        <v>17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0</v>
      </c>
      <c r="BN9" s="74">
        <v>0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4">
        <v>0</v>
      </c>
      <c r="BX9" s="74">
        <v>0</v>
      </c>
      <c r="BY9" s="74">
        <v>0</v>
      </c>
      <c r="BZ9" s="74">
        <v>0</v>
      </c>
      <c r="CA9" s="74">
        <v>0</v>
      </c>
      <c r="CB9" s="74">
        <v>0</v>
      </c>
      <c r="CC9" s="74">
        <v>0</v>
      </c>
      <c r="CD9" s="74">
        <v>0</v>
      </c>
      <c r="CE9" s="74">
        <v>0</v>
      </c>
      <c r="CF9" s="74">
        <v>0</v>
      </c>
      <c r="CG9" s="74">
        <v>0</v>
      </c>
      <c r="CH9" s="74">
        <v>0</v>
      </c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4">
        <v>0</v>
      </c>
      <c r="CR9" s="74">
        <v>0</v>
      </c>
      <c r="CS9" s="74">
        <v>0</v>
      </c>
      <c r="CT9" s="74">
        <v>0</v>
      </c>
      <c r="CU9" s="74">
        <v>0</v>
      </c>
      <c r="CV9" s="74">
        <v>0</v>
      </c>
      <c r="CW9" s="74">
        <v>0</v>
      </c>
      <c r="CX9" s="74">
        <v>0</v>
      </c>
      <c r="CY9" s="74">
        <v>0</v>
      </c>
      <c r="CZ9" s="74">
        <v>0</v>
      </c>
      <c r="DA9" s="74">
        <v>0</v>
      </c>
      <c r="DB9" s="74">
        <v>0</v>
      </c>
      <c r="DC9" s="74">
        <v>0</v>
      </c>
      <c r="DD9" s="74">
        <v>0</v>
      </c>
      <c r="DE9" s="74">
        <v>0</v>
      </c>
      <c r="DF9" s="74">
        <v>0</v>
      </c>
      <c r="DG9" s="74">
        <v>0</v>
      </c>
      <c r="DH9" s="74">
        <v>0</v>
      </c>
      <c r="DI9" s="74">
        <v>0</v>
      </c>
      <c r="DJ9" s="74">
        <v>0</v>
      </c>
    </row>
    <row r="10" spans="1:114" x14ac:dyDescent="0.25">
      <c r="A10" s="74" t="s">
        <v>6</v>
      </c>
      <c r="B10" s="74">
        <v>4110508</v>
      </c>
      <c r="C10" s="74">
        <v>2600</v>
      </c>
      <c r="D10" s="81">
        <v>17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 t="s">
        <v>1440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0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0</v>
      </c>
      <c r="BG10" s="74">
        <v>0</v>
      </c>
      <c r="BH10" s="74">
        <v>0</v>
      </c>
      <c r="BI10" s="74">
        <v>0</v>
      </c>
      <c r="BJ10" s="74">
        <v>0</v>
      </c>
      <c r="BK10" s="74">
        <v>0</v>
      </c>
      <c r="BL10" s="74">
        <v>0</v>
      </c>
      <c r="BM10" s="74">
        <v>0</v>
      </c>
      <c r="BN10" s="74">
        <v>0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0</v>
      </c>
      <c r="BV10" s="74">
        <v>0</v>
      </c>
      <c r="BW10" s="74">
        <v>0</v>
      </c>
      <c r="BX10" s="74">
        <v>0</v>
      </c>
      <c r="BY10" s="74">
        <v>0</v>
      </c>
      <c r="BZ10" s="74">
        <v>0</v>
      </c>
      <c r="CA10" s="74">
        <v>0</v>
      </c>
      <c r="CB10" s="74">
        <v>0</v>
      </c>
      <c r="CC10" s="74">
        <v>0</v>
      </c>
      <c r="CD10" s="74">
        <v>0</v>
      </c>
      <c r="CE10" s="74">
        <v>0</v>
      </c>
      <c r="CF10" s="74">
        <v>0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0</v>
      </c>
      <c r="CU10" s="74">
        <v>0</v>
      </c>
      <c r="CV10" s="74">
        <v>0</v>
      </c>
      <c r="CW10" s="74">
        <v>0</v>
      </c>
      <c r="CX10" s="74">
        <v>0</v>
      </c>
      <c r="CY10" s="74">
        <v>0</v>
      </c>
      <c r="CZ10" s="74">
        <v>0</v>
      </c>
      <c r="DA10" s="74">
        <v>0</v>
      </c>
      <c r="DB10" s="74">
        <v>0</v>
      </c>
      <c r="DC10" s="74">
        <v>0</v>
      </c>
      <c r="DD10" s="74">
        <v>0</v>
      </c>
      <c r="DE10" s="74">
        <v>0</v>
      </c>
      <c r="DF10" s="74">
        <v>0</v>
      </c>
      <c r="DG10" s="74">
        <v>0</v>
      </c>
      <c r="DH10" s="74">
        <v>0</v>
      </c>
      <c r="DI10" s="74">
        <v>0</v>
      </c>
      <c r="DJ10" s="74">
        <v>0</v>
      </c>
    </row>
    <row r="11" spans="1:114" x14ac:dyDescent="0.25">
      <c r="A11" s="74" t="s">
        <v>6</v>
      </c>
      <c r="B11" s="74">
        <v>4110656</v>
      </c>
      <c r="C11" s="74">
        <v>40120</v>
      </c>
      <c r="D11" s="81">
        <v>17</v>
      </c>
      <c r="E11" s="74" t="s">
        <v>1441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 t="s">
        <v>1343</v>
      </c>
      <c r="AP11" s="74" t="s">
        <v>1337</v>
      </c>
      <c r="AQ11" s="74" t="s">
        <v>1442</v>
      </c>
      <c r="AR11" s="74">
        <v>5415.47</v>
      </c>
      <c r="AS11" s="74" t="s">
        <v>1344</v>
      </c>
      <c r="AT11" s="74" t="s">
        <v>1337</v>
      </c>
      <c r="AU11" s="74" t="s">
        <v>1442</v>
      </c>
      <c r="AV11" s="74">
        <v>5415.47</v>
      </c>
      <c r="AW11" s="74">
        <v>0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0</v>
      </c>
      <c r="BM11" s="74">
        <v>0</v>
      </c>
      <c r="BN11" s="74">
        <v>0</v>
      </c>
      <c r="BO11" s="74">
        <v>0</v>
      </c>
      <c r="BP11" s="74">
        <v>0</v>
      </c>
      <c r="BQ11" s="74">
        <v>0</v>
      </c>
      <c r="BR11" s="74">
        <v>0</v>
      </c>
      <c r="BS11" s="74">
        <v>0</v>
      </c>
      <c r="BT11" s="74">
        <v>0</v>
      </c>
      <c r="BU11" s="74">
        <v>0</v>
      </c>
      <c r="BV11" s="74">
        <v>0</v>
      </c>
      <c r="BW11" s="74">
        <v>0</v>
      </c>
      <c r="BX11" s="74">
        <v>0</v>
      </c>
      <c r="BY11" s="74">
        <v>0</v>
      </c>
      <c r="BZ11" s="74">
        <v>0</v>
      </c>
      <c r="CA11" s="74">
        <v>0</v>
      </c>
      <c r="CB11" s="74">
        <v>0</v>
      </c>
      <c r="CC11" s="74">
        <v>0</v>
      </c>
      <c r="CD11" s="74">
        <v>0</v>
      </c>
      <c r="CE11" s="74">
        <v>0</v>
      </c>
      <c r="CF11" s="74">
        <v>0</v>
      </c>
      <c r="CG11" s="74">
        <v>317</v>
      </c>
      <c r="CH11" s="74">
        <v>0</v>
      </c>
      <c r="CI11" s="74">
        <v>1514</v>
      </c>
      <c r="CJ11" s="74">
        <v>0</v>
      </c>
      <c r="CK11" s="74">
        <v>1514</v>
      </c>
      <c r="CL11" s="74">
        <v>0</v>
      </c>
      <c r="CM11" s="74">
        <v>317</v>
      </c>
      <c r="CN11" s="74">
        <v>0</v>
      </c>
      <c r="CO11" s="74">
        <v>2244</v>
      </c>
      <c r="CP11" s="74">
        <v>0</v>
      </c>
      <c r="CQ11" s="74">
        <v>2244</v>
      </c>
      <c r="CR11" s="74">
        <v>0</v>
      </c>
      <c r="CS11" s="74">
        <v>0</v>
      </c>
      <c r="CT11" s="74">
        <v>0</v>
      </c>
      <c r="CU11" s="74">
        <v>0</v>
      </c>
      <c r="CV11" s="74">
        <v>0</v>
      </c>
      <c r="CW11" s="74">
        <v>0</v>
      </c>
      <c r="CX11" s="74">
        <v>0</v>
      </c>
      <c r="CY11" s="74">
        <v>0</v>
      </c>
      <c r="CZ11" s="74">
        <v>0</v>
      </c>
      <c r="DA11" s="74">
        <v>0</v>
      </c>
      <c r="DB11" s="74">
        <v>0</v>
      </c>
      <c r="DC11" s="74">
        <v>0</v>
      </c>
      <c r="DD11" s="74">
        <v>0</v>
      </c>
      <c r="DE11" s="74">
        <v>0</v>
      </c>
      <c r="DF11" s="74">
        <v>0</v>
      </c>
      <c r="DG11" s="74">
        <v>0</v>
      </c>
      <c r="DH11" s="74">
        <v>0</v>
      </c>
      <c r="DI11" s="74">
        <v>0</v>
      </c>
      <c r="DJ11" s="74">
        <v>0</v>
      </c>
    </row>
    <row r="12" spans="1:114" x14ac:dyDescent="0.25">
      <c r="A12" s="74" t="s">
        <v>6</v>
      </c>
      <c r="B12" s="74">
        <v>4110664</v>
      </c>
      <c r="C12" s="74">
        <v>40130</v>
      </c>
      <c r="D12" s="81">
        <v>17</v>
      </c>
      <c r="E12" s="74" t="s">
        <v>1443</v>
      </c>
      <c r="F12" s="74" t="s">
        <v>1444</v>
      </c>
      <c r="G12" s="74">
        <v>0</v>
      </c>
      <c r="H12" s="74">
        <v>28</v>
      </c>
      <c r="I12" s="74" t="s">
        <v>1445</v>
      </c>
      <c r="J12" s="74">
        <v>5416</v>
      </c>
      <c r="K12" s="74" t="s">
        <v>1443</v>
      </c>
      <c r="L12" s="74" t="s">
        <v>1444</v>
      </c>
      <c r="M12" s="74">
        <v>0</v>
      </c>
      <c r="N12" s="74">
        <v>28</v>
      </c>
      <c r="O12" s="74" t="s">
        <v>1446</v>
      </c>
      <c r="P12" s="74">
        <v>5416</v>
      </c>
      <c r="Q12" s="74" t="s">
        <v>1443</v>
      </c>
      <c r="R12" s="74" t="s">
        <v>1444</v>
      </c>
      <c r="S12" s="74">
        <v>0</v>
      </c>
      <c r="T12" s="74">
        <v>28</v>
      </c>
      <c r="U12" s="74" t="s">
        <v>1447</v>
      </c>
      <c r="V12" s="74">
        <v>5482</v>
      </c>
      <c r="W12" s="74" t="s">
        <v>1443</v>
      </c>
      <c r="X12" s="74" t="s">
        <v>1444</v>
      </c>
      <c r="Y12" s="74">
        <v>0</v>
      </c>
      <c r="Z12" s="74">
        <v>28</v>
      </c>
      <c r="AA12" s="74" t="s">
        <v>1448</v>
      </c>
      <c r="AB12" s="74">
        <v>5426</v>
      </c>
      <c r="AC12" s="74" t="s">
        <v>1443</v>
      </c>
      <c r="AD12" s="74" t="s">
        <v>1444</v>
      </c>
      <c r="AE12" s="74">
        <v>0</v>
      </c>
      <c r="AF12" s="74">
        <v>28</v>
      </c>
      <c r="AG12" s="74" t="s">
        <v>1449</v>
      </c>
      <c r="AH12" s="74">
        <v>5434</v>
      </c>
      <c r="AI12" s="74" t="s">
        <v>1443</v>
      </c>
      <c r="AJ12" s="74" t="s">
        <v>1444</v>
      </c>
      <c r="AK12" s="74">
        <v>0</v>
      </c>
      <c r="AL12" s="74">
        <v>28</v>
      </c>
      <c r="AM12" s="74" t="s">
        <v>1450</v>
      </c>
      <c r="AN12" s="74">
        <v>5418</v>
      </c>
      <c r="AO12" s="74" t="s">
        <v>1348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</v>
      </c>
      <c r="BH12" s="74">
        <v>0</v>
      </c>
      <c r="BI12" s="74">
        <v>16562</v>
      </c>
      <c r="BJ12" s="74">
        <v>16562</v>
      </c>
      <c r="BK12" s="74">
        <v>16562</v>
      </c>
      <c r="BL12" s="74">
        <v>0</v>
      </c>
      <c r="BM12" s="74">
        <v>84329</v>
      </c>
      <c r="BN12" s="74">
        <v>84329</v>
      </c>
      <c r="BO12" s="74">
        <v>84329</v>
      </c>
      <c r="BP12" s="74">
        <v>0</v>
      </c>
      <c r="BQ12" s="74">
        <v>10771</v>
      </c>
      <c r="BR12" s="74">
        <v>10771</v>
      </c>
      <c r="BS12" s="74">
        <v>10771</v>
      </c>
      <c r="BT12" s="74">
        <v>0</v>
      </c>
      <c r="BU12" s="74">
        <v>27339</v>
      </c>
      <c r="BV12" s="74">
        <v>27339</v>
      </c>
      <c r="BW12" s="74">
        <v>27339</v>
      </c>
      <c r="BX12" s="74">
        <v>0</v>
      </c>
      <c r="BY12" s="74">
        <v>2796</v>
      </c>
      <c r="BZ12" s="74">
        <v>2796</v>
      </c>
      <c r="CA12" s="74">
        <v>2796</v>
      </c>
      <c r="CB12" s="74">
        <v>0</v>
      </c>
      <c r="CC12" s="74">
        <v>235858</v>
      </c>
      <c r="CD12" s="74">
        <v>235858</v>
      </c>
      <c r="CE12" s="74">
        <v>235858</v>
      </c>
      <c r="CF12" s="74">
        <v>0</v>
      </c>
      <c r="CG12" s="74">
        <v>0</v>
      </c>
      <c r="CH12" s="74">
        <v>0</v>
      </c>
      <c r="CI12" s="74">
        <v>0</v>
      </c>
      <c r="CJ12" s="74">
        <v>0</v>
      </c>
      <c r="CK12" s="74">
        <v>0</v>
      </c>
      <c r="CL12" s="74">
        <v>0</v>
      </c>
      <c r="CM12" s="74">
        <v>0</v>
      </c>
      <c r="CN12" s="74">
        <v>0</v>
      </c>
      <c r="CO12" s="74">
        <v>0</v>
      </c>
      <c r="CP12" s="74">
        <v>0</v>
      </c>
      <c r="CQ12" s="74">
        <v>0</v>
      </c>
      <c r="CR12" s="74">
        <v>0</v>
      </c>
      <c r="CS12" s="74">
        <v>0</v>
      </c>
      <c r="CT12" s="74">
        <v>0</v>
      </c>
      <c r="CU12" s="74">
        <v>0</v>
      </c>
      <c r="CV12" s="74">
        <v>0</v>
      </c>
      <c r="CW12" s="74">
        <v>0</v>
      </c>
      <c r="CX12" s="74">
        <v>0</v>
      </c>
      <c r="CY12" s="74">
        <v>0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0</v>
      </c>
      <c r="DG12" s="74">
        <v>0</v>
      </c>
      <c r="DH12" s="74">
        <v>0</v>
      </c>
      <c r="DI12" s="74">
        <v>0</v>
      </c>
      <c r="DJ12" s="74">
        <v>0</v>
      </c>
    </row>
    <row r="13" spans="1:114" x14ac:dyDescent="0.25">
      <c r="A13" s="74" t="s">
        <v>6</v>
      </c>
      <c r="B13" s="74">
        <v>4110672</v>
      </c>
      <c r="C13" s="74">
        <v>40150</v>
      </c>
      <c r="D13" s="81">
        <v>17</v>
      </c>
      <c r="E13" s="74" t="s">
        <v>1451</v>
      </c>
      <c r="F13" s="74" t="s">
        <v>1452</v>
      </c>
      <c r="G13" s="74" t="s">
        <v>1453</v>
      </c>
      <c r="H13" s="74">
        <v>32</v>
      </c>
      <c r="I13" s="74" t="s">
        <v>1987</v>
      </c>
      <c r="J13" s="74" t="s">
        <v>1338</v>
      </c>
      <c r="K13" s="74" t="s">
        <v>1454</v>
      </c>
      <c r="L13" s="74" t="s">
        <v>1455</v>
      </c>
      <c r="M13" s="74" t="s">
        <v>1456</v>
      </c>
      <c r="N13" s="74">
        <v>32</v>
      </c>
      <c r="O13" s="74" t="s">
        <v>1987</v>
      </c>
      <c r="P13" s="74" t="s">
        <v>1338</v>
      </c>
      <c r="Q13" s="74" t="s">
        <v>1339</v>
      </c>
      <c r="R13" s="74" t="s">
        <v>1988</v>
      </c>
      <c r="S13" s="74" t="s">
        <v>1453</v>
      </c>
      <c r="T13" s="74">
        <v>32</v>
      </c>
      <c r="U13" s="74" t="s">
        <v>1987</v>
      </c>
      <c r="V13" s="74" t="s">
        <v>1338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0</v>
      </c>
      <c r="AX13" s="74">
        <v>0</v>
      </c>
      <c r="AY13" s="74">
        <v>0</v>
      </c>
      <c r="AZ13" s="74">
        <v>0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74">
        <v>0</v>
      </c>
      <c r="BI13" s="74">
        <v>4</v>
      </c>
      <c r="BJ13" s="74">
        <v>4</v>
      </c>
      <c r="BK13" s="74">
        <v>4</v>
      </c>
      <c r="BL13" s="74">
        <v>0</v>
      </c>
      <c r="BM13" s="74">
        <v>68</v>
      </c>
      <c r="BN13" s="74">
        <v>68</v>
      </c>
      <c r="BO13" s="74">
        <v>68</v>
      </c>
      <c r="BP13" s="74">
        <v>0</v>
      </c>
      <c r="BQ13" s="74">
        <v>4478</v>
      </c>
      <c r="BR13" s="74">
        <v>4478</v>
      </c>
      <c r="BS13" s="74">
        <v>4478</v>
      </c>
      <c r="BT13" s="74">
        <v>0</v>
      </c>
      <c r="BU13" s="74">
        <v>0</v>
      </c>
      <c r="BV13" s="74">
        <v>0</v>
      </c>
      <c r="BW13" s="74">
        <v>0</v>
      </c>
      <c r="BX13" s="74">
        <v>0</v>
      </c>
      <c r="BY13" s="74">
        <v>0</v>
      </c>
      <c r="BZ13" s="74">
        <v>0</v>
      </c>
      <c r="CA13" s="74">
        <v>0</v>
      </c>
      <c r="CB13" s="74">
        <v>0</v>
      </c>
      <c r="CC13" s="74">
        <v>0</v>
      </c>
      <c r="CD13" s="74">
        <v>0</v>
      </c>
      <c r="CE13" s="74">
        <v>0</v>
      </c>
      <c r="CF13" s="74">
        <v>0</v>
      </c>
      <c r="CG13" s="74">
        <v>0</v>
      </c>
      <c r="CH13" s="74">
        <v>0</v>
      </c>
      <c r="CI13" s="74">
        <v>0</v>
      </c>
      <c r="CJ13" s="74">
        <v>0</v>
      </c>
      <c r="CK13" s="74">
        <v>0</v>
      </c>
      <c r="CL13" s="74">
        <v>0</v>
      </c>
      <c r="CM13" s="74">
        <v>0</v>
      </c>
      <c r="CN13" s="74">
        <v>0</v>
      </c>
      <c r="CO13" s="74">
        <v>0</v>
      </c>
      <c r="CP13" s="74">
        <v>0</v>
      </c>
      <c r="CQ13" s="74">
        <v>0</v>
      </c>
      <c r="CR13" s="74">
        <v>0</v>
      </c>
      <c r="CS13" s="74">
        <v>0</v>
      </c>
      <c r="CT13" s="74">
        <v>0</v>
      </c>
      <c r="CU13" s="74">
        <v>0</v>
      </c>
      <c r="CV13" s="74">
        <v>0</v>
      </c>
      <c r="CW13" s="74">
        <v>0</v>
      </c>
      <c r="CX13" s="74">
        <v>0</v>
      </c>
      <c r="CY13" s="74">
        <v>0</v>
      </c>
      <c r="CZ13" s="74">
        <v>0</v>
      </c>
      <c r="DA13" s="74">
        <v>0</v>
      </c>
      <c r="DB13" s="74">
        <v>0</v>
      </c>
      <c r="DC13" s="74">
        <v>0</v>
      </c>
      <c r="DD13" s="74">
        <v>0</v>
      </c>
      <c r="DE13" s="74">
        <v>0</v>
      </c>
      <c r="DF13" s="74">
        <v>0</v>
      </c>
      <c r="DG13" s="74">
        <v>0</v>
      </c>
      <c r="DH13" s="74">
        <v>0</v>
      </c>
      <c r="DI13" s="74">
        <v>0</v>
      </c>
      <c r="DJ13" s="74">
        <v>0</v>
      </c>
    </row>
    <row r="14" spans="1:114" x14ac:dyDescent="0.25">
      <c r="A14" s="74" t="s">
        <v>6</v>
      </c>
      <c r="B14" s="74">
        <v>4110763</v>
      </c>
      <c r="C14" s="74">
        <v>35090</v>
      </c>
      <c r="D14" s="81">
        <v>17</v>
      </c>
      <c r="E14" s="74">
        <v>0</v>
      </c>
      <c r="F14" s="74" t="s">
        <v>1463</v>
      </c>
      <c r="G14" s="74">
        <v>0</v>
      </c>
      <c r="H14" s="74">
        <v>31</v>
      </c>
      <c r="I14" s="74" t="s">
        <v>1464</v>
      </c>
      <c r="J14" s="74">
        <v>5418</v>
      </c>
      <c r="K14" s="74">
        <v>0</v>
      </c>
      <c r="L14" s="74" t="s">
        <v>1461</v>
      </c>
      <c r="M14" s="74">
        <v>0</v>
      </c>
      <c r="N14" s="74">
        <v>31</v>
      </c>
      <c r="O14" s="74" t="s">
        <v>1462</v>
      </c>
      <c r="P14" s="74">
        <v>5426</v>
      </c>
      <c r="Q14" s="74">
        <v>0</v>
      </c>
      <c r="R14" s="74" t="s">
        <v>1461</v>
      </c>
      <c r="S14" s="74">
        <v>0</v>
      </c>
      <c r="T14" s="74">
        <v>31</v>
      </c>
      <c r="U14" s="74" t="s">
        <v>1465</v>
      </c>
      <c r="V14" s="74">
        <v>5434</v>
      </c>
      <c r="W14" s="74">
        <v>0</v>
      </c>
      <c r="X14" s="74" t="s">
        <v>1457</v>
      </c>
      <c r="Y14" s="74">
        <v>0</v>
      </c>
      <c r="Z14" s="74">
        <v>31</v>
      </c>
      <c r="AA14" s="74" t="s">
        <v>1458</v>
      </c>
      <c r="AB14" s="74" t="s">
        <v>1338</v>
      </c>
      <c r="AC14" s="74">
        <v>0</v>
      </c>
      <c r="AD14" s="74" t="s">
        <v>1459</v>
      </c>
      <c r="AE14" s="74" t="s">
        <v>1460</v>
      </c>
      <c r="AF14" s="74">
        <v>31</v>
      </c>
      <c r="AG14" s="74" t="s">
        <v>1989</v>
      </c>
      <c r="AH14" s="74">
        <v>5444</v>
      </c>
      <c r="AI14" s="74">
        <v>0</v>
      </c>
      <c r="AJ14" s="74" t="s">
        <v>1459</v>
      </c>
      <c r="AK14" s="74" t="s">
        <v>1460</v>
      </c>
      <c r="AL14" s="74">
        <v>31</v>
      </c>
      <c r="AM14" s="74" t="s">
        <v>1479</v>
      </c>
      <c r="AN14" s="74">
        <v>5486</v>
      </c>
      <c r="AO14" s="74" t="s">
        <v>1348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</v>
      </c>
      <c r="AX14" s="74">
        <v>0</v>
      </c>
      <c r="AY14" s="74">
        <v>0</v>
      </c>
      <c r="AZ14" s="74">
        <v>0</v>
      </c>
      <c r="BA14" s="74">
        <v>0</v>
      </c>
      <c r="BB14" s="74">
        <v>0</v>
      </c>
      <c r="BC14" s="74">
        <v>0</v>
      </c>
      <c r="BD14" s="74">
        <v>0</v>
      </c>
      <c r="BE14" s="74">
        <v>0</v>
      </c>
      <c r="BF14" s="74">
        <v>0</v>
      </c>
      <c r="BG14" s="74">
        <v>0</v>
      </c>
      <c r="BH14" s="74">
        <v>0</v>
      </c>
      <c r="BI14" s="74">
        <v>704018</v>
      </c>
      <c r="BJ14" s="74">
        <v>704018</v>
      </c>
      <c r="BK14" s="74">
        <v>704018</v>
      </c>
      <c r="BL14" s="74">
        <v>0</v>
      </c>
      <c r="BM14" s="74">
        <v>103393</v>
      </c>
      <c r="BN14" s="74">
        <v>103393</v>
      </c>
      <c r="BO14" s="74">
        <v>103393</v>
      </c>
      <c r="BP14" s="74">
        <v>0</v>
      </c>
      <c r="BQ14" s="74">
        <v>1919</v>
      </c>
      <c r="BR14" s="74">
        <v>1919</v>
      </c>
      <c r="BS14" s="74">
        <v>1919</v>
      </c>
      <c r="BT14" s="74">
        <v>0</v>
      </c>
      <c r="BU14" s="74">
        <v>-5295</v>
      </c>
      <c r="BV14" s="74">
        <v>-5295</v>
      </c>
      <c r="BW14" s="74">
        <v>-5295</v>
      </c>
      <c r="BX14" s="74">
        <v>0</v>
      </c>
      <c r="BY14" s="74">
        <v>187</v>
      </c>
      <c r="BZ14" s="74">
        <v>187</v>
      </c>
      <c r="CA14" s="74">
        <v>187</v>
      </c>
      <c r="CB14" s="74">
        <v>0</v>
      </c>
      <c r="CC14" s="74">
        <v>1522</v>
      </c>
      <c r="CD14" s="74">
        <v>1522</v>
      </c>
      <c r="CE14" s="74">
        <v>1522</v>
      </c>
      <c r="CF14" s="74">
        <v>0</v>
      </c>
      <c r="CG14" s="74">
        <v>0</v>
      </c>
      <c r="CH14" s="74">
        <v>0</v>
      </c>
      <c r="CI14" s="74">
        <v>0</v>
      </c>
      <c r="CJ14" s="74">
        <v>0</v>
      </c>
      <c r="CK14" s="74">
        <v>0</v>
      </c>
      <c r="CL14" s="74">
        <v>0</v>
      </c>
      <c r="CM14" s="74">
        <v>0</v>
      </c>
      <c r="CN14" s="74">
        <v>0</v>
      </c>
      <c r="CO14" s="74">
        <v>0</v>
      </c>
      <c r="CP14" s="74">
        <v>0</v>
      </c>
      <c r="CQ14" s="74">
        <v>0</v>
      </c>
      <c r="CR14" s="74">
        <v>0</v>
      </c>
      <c r="CS14" s="74">
        <v>0</v>
      </c>
      <c r="CT14" s="74">
        <v>0</v>
      </c>
      <c r="CU14" s="74">
        <v>0</v>
      </c>
      <c r="CV14" s="74">
        <v>0</v>
      </c>
      <c r="CW14" s="74">
        <v>0</v>
      </c>
      <c r="CX14" s="74">
        <v>0</v>
      </c>
      <c r="CY14" s="74">
        <v>0</v>
      </c>
      <c r="CZ14" s="74">
        <v>0</v>
      </c>
      <c r="DA14" s="74">
        <v>0</v>
      </c>
      <c r="DB14" s="74">
        <v>0</v>
      </c>
      <c r="DC14" s="74">
        <v>0</v>
      </c>
      <c r="DD14" s="74">
        <v>0</v>
      </c>
      <c r="DE14" s="74">
        <v>0</v>
      </c>
      <c r="DF14" s="74">
        <v>0</v>
      </c>
      <c r="DG14" s="74">
        <v>0</v>
      </c>
      <c r="DH14" s="74">
        <v>0</v>
      </c>
      <c r="DI14" s="74">
        <v>0</v>
      </c>
      <c r="DJ14" s="74">
        <v>0</v>
      </c>
    </row>
    <row r="15" spans="1:114" x14ac:dyDescent="0.25">
      <c r="A15" s="74" t="s">
        <v>6</v>
      </c>
      <c r="B15" s="74">
        <v>4110946</v>
      </c>
      <c r="C15" s="74">
        <v>35040</v>
      </c>
      <c r="D15" s="81">
        <v>17</v>
      </c>
      <c r="E15" s="74" t="s">
        <v>1441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 t="s">
        <v>1347</v>
      </c>
      <c r="AP15" s="74" t="s">
        <v>1990</v>
      </c>
      <c r="AQ15" s="74" t="s">
        <v>1421</v>
      </c>
      <c r="AR15" s="74">
        <v>5411.4</v>
      </c>
      <c r="AS15" s="74" t="s">
        <v>1991</v>
      </c>
      <c r="AT15" s="74" t="s">
        <v>1337</v>
      </c>
      <c r="AU15" s="74" t="s">
        <v>1992</v>
      </c>
      <c r="AV15" s="74">
        <v>5411.41</v>
      </c>
      <c r="AW15" s="74" t="s">
        <v>1993</v>
      </c>
      <c r="AX15" s="74" t="s">
        <v>1994</v>
      </c>
      <c r="AY15" s="74" t="s">
        <v>1995</v>
      </c>
      <c r="AZ15" s="74">
        <v>5111.1400000000003</v>
      </c>
      <c r="BA15" s="74" t="s">
        <v>1996</v>
      </c>
      <c r="BB15" s="74" t="s">
        <v>1997</v>
      </c>
      <c r="BC15" s="74" t="s">
        <v>1963</v>
      </c>
      <c r="BD15" s="74">
        <v>5411.51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0</v>
      </c>
      <c r="BU15" s="74">
        <v>0</v>
      </c>
      <c r="BV15" s="74">
        <v>0</v>
      </c>
      <c r="BW15" s="74">
        <v>0</v>
      </c>
      <c r="BX15" s="74">
        <v>0</v>
      </c>
      <c r="BY15" s="74">
        <v>0</v>
      </c>
      <c r="BZ15" s="74">
        <v>0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0</v>
      </c>
      <c r="CG15" s="74">
        <v>1926</v>
      </c>
      <c r="CH15" s="74">
        <v>59753</v>
      </c>
      <c r="CI15" s="74">
        <v>22120</v>
      </c>
      <c r="CJ15" s="74">
        <v>13451</v>
      </c>
      <c r="CK15" s="74">
        <v>95324</v>
      </c>
      <c r="CL15" s="74">
        <v>23875</v>
      </c>
      <c r="CM15" s="74">
        <v>1963</v>
      </c>
      <c r="CN15" s="74">
        <v>42462</v>
      </c>
      <c r="CO15" s="74">
        <v>10939</v>
      </c>
      <c r="CP15" s="74">
        <v>0</v>
      </c>
      <c r="CQ15" s="74">
        <v>53401</v>
      </c>
      <c r="CR15" s="74">
        <v>155</v>
      </c>
      <c r="CS15" s="74">
        <v>1710</v>
      </c>
      <c r="CT15" s="74">
        <v>24889</v>
      </c>
      <c r="CU15" s="74">
        <v>21942</v>
      </c>
      <c r="CV15" s="74">
        <v>10600</v>
      </c>
      <c r="CW15" s="74">
        <v>57431</v>
      </c>
      <c r="CX15" s="74">
        <v>21024</v>
      </c>
      <c r="CY15" s="74">
        <v>1539</v>
      </c>
      <c r="CZ15" s="74">
        <v>20152</v>
      </c>
      <c r="DA15" s="74">
        <v>17824</v>
      </c>
      <c r="DB15" s="74">
        <v>0</v>
      </c>
      <c r="DC15" s="74">
        <v>37976</v>
      </c>
      <c r="DD15" s="74">
        <v>638</v>
      </c>
      <c r="DE15" s="74">
        <v>0</v>
      </c>
      <c r="DF15" s="74">
        <v>0</v>
      </c>
      <c r="DG15" s="74">
        <v>0</v>
      </c>
      <c r="DH15" s="74">
        <v>0</v>
      </c>
      <c r="DI15" s="74">
        <v>0</v>
      </c>
      <c r="DJ15" s="74">
        <v>0</v>
      </c>
    </row>
    <row r="16" spans="1:114" x14ac:dyDescent="0.25">
      <c r="A16" s="74" t="s">
        <v>6</v>
      </c>
      <c r="B16" s="74">
        <v>4110987</v>
      </c>
      <c r="C16" s="74">
        <v>40250</v>
      </c>
      <c r="D16" s="81">
        <v>17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 t="s">
        <v>1466</v>
      </c>
      <c r="AP16" s="74" t="s">
        <v>1385</v>
      </c>
      <c r="AQ16" s="74" t="s">
        <v>1467</v>
      </c>
      <c r="AR16" s="74">
        <v>5495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0</v>
      </c>
      <c r="BG16" s="74">
        <v>0</v>
      </c>
      <c r="BH16" s="74">
        <v>0</v>
      </c>
      <c r="BI16" s="74">
        <v>0</v>
      </c>
      <c r="BJ16" s="74">
        <v>0</v>
      </c>
      <c r="BK16" s="74">
        <v>0</v>
      </c>
      <c r="BL16" s="74">
        <v>0</v>
      </c>
      <c r="BM16" s="74">
        <v>0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0</v>
      </c>
      <c r="BU16" s="74">
        <v>0</v>
      </c>
      <c r="BV16" s="74">
        <v>0</v>
      </c>
      <c r="BW16" s="74">
        <v>0</v>
      </c>
      <c r="BX16" s="74">
        <v>0</v>
      </c>
      <c r="BY16" s="74">
        <v>0</v>
      </c>
      <c r="BZ16" s="74">
        <v>0</v>
      </c>
      <c r="CA16" s="74">
        <v>0</v>
      </c>
      <c r="CB16" s="74">
        <v>0</v>
      </c>
      <c r="CC16" s="74">
        <v>0</v>
      </c>
      <c r="CD16" s="74">
        <v>0</v>
      </c>
      <c r="CE16" s="74">
        <v>0</v>
      </c>
      <c r="CF16" s="74">
        <v>0</v>
      </c>
      <c r="CG16" s="74">
        <v>37</v>
      </c>
      <c r="CH16" s="74">
        <v>2455</v>
      </c>
      <c r="CI16" s="74">
        <v>6651</v>
      </c>
      <c r="CJ16" s="74">
        <v>75</v>
      </c>
      <c r="CK16" s="74">
        <v>9181</v>
      </c>
      <c r="CL16" s="74">
        <v>0</v>
      </c>
      <c r="CM16" s="74">
        <v>0</v>
      </c>
      <c r="CN16" s="74">
        <v>0</v>
      </c>
      <c r="CO16" s="74">
        <v>0</v>
      </c>
      <c r="CP16" s="74">
        <v>0</v>
      </c>
      <c r="CQ16" s="74">
        <v>0</v>
      </c>
      <c r="CR16" s="74">
        <v>0</v>
      </c>
      <c r="CS16" s="74">
        <v>0</v>
      </c>
      <c r="CT16" s="74">
        <v>0</v>
      </c>
      <c r="CU16" s="74">
        <v>0</v>
      </c>
      <c r="CV16" s="74">
        <v>0</v>
      </c>
      <c r="CW16" s="74">
        <v>0</v>
      </c>
      <c r="CX16" s="74">
        <v>0</v>
      </c>
      <c r="CY16" s="74">
        <v>0</v>
      </c>
      <c r="CZ16" s="74">
        <v>0</v>
      </c>
      <c r="DA16" s="74">
        <v>0</v>
      </c>
      <c r="DB16" s="74">
        <v>0</v>
      </c>
      <c r="DC16" s="74">
        <v>0</v>
      </c>
      <c r="DD16" s="74">
        <v>0</v>
      </c>
      <c r="DE16" s="74">
        <v>0</v>
      </c>
      <c r="DF16" s="74">
        <v>0</v>
      </c>
      <c r="DG16" s="74">
        <v>0</v>
      </c>
      <c r="DH16" s="74">
        <v>0</v>
      </c>
      <c r="DI16" s="74">
        <v>0</v>
      </c>
      <c r="DJ16" s="74">
        <v>0</v>
      </c>
    </row>
    <row r="17" spans="1:114" x14ac:dyDescent="0.25">
      <c r="A17" s="74" t="s">
        <v>6</v>
      </c>
      <c r="B17" s="74">
        <v>4111027</v>
      </c>
      <c r="C17" s="74">
        <v>33200</v>
      </c>
      <c r="D17" s="81">
        <v>17</v>
      </c>
      <c r="E17" s="74">
        <v>0</v>
      </c>
      <c r="F17" s="74" t="s">
        <v>1463</v>
      </c>
      <c r="G17" s="74">
        <v>0</v>
      </c>
      <c r="H17" s="74">
        <v>31</v>
      </c>
      <c r="I17" s="74" t="s">
        <v>1464</v>
      </c>
      <c r="J17" s="74">
        <v>5418</v>
      </c>
      <c r="K17" s="74">
        <v>0</v>
      </c>
      <c r="L17" s="74" t="s">
        <v>1461</v>
      </c>
      <c r="M17" s="74">
        <v>0</v>
      </c>
      <c r="N17" s="74">
        <v>31</v>
      </c>
      <c r="O17" s="74" t="s">
        <v>1462</v>
      </c>
      <c r="P17" s="74">
        <v>5426</v>
      </c>
      <c r="Q17" s="74">
        <v>0</v>
      </c>
      <c r="R17" s="74" t="s">
        <v>1461</v>
      </c>
      <c r="S17" s="74">
        <v>0</v>
      </c>
      <c r="T17" s="74">
        <v>31</v>
      </c>
      <c r="U17" s="74" t="s">
        <v>1465</v>
      </c>
      <c r="V17" s="74">
        <v>5434</v>
      </c>
      <c r="W17" s="74">
        <v>0</v>
      </c>
      <c r="X17" s="74" t="s">
        <v>1457</v>
      </c>
      <c r="Y17" s="74">
        <v>0</v>
      </c>
      <c r="Z17" s="74">
        <v>31</v>
      </c>
      <c r="AA17" s="74" t="s">
        <v>1458</v>
      </c>
      <c r="AB17" s="74" t="s">
        <v>1338</v>
      </c>
      <c r="AC17" s="74">
        <v>0</v>
      </c>
      <c r="AD17" s="74" t="s">
        <v>1459</v>
      </c>
      <c r="AE17" s="74" t="s">
        <v>1460</v>
      </c>
      <c r="AF17" s="74">
        <v>31</v>
      </c>
      <c r="AG17" s="74" t="s">
        <v>1354</v>
      </c>
      <c r="AH17" s="74">
        <v>6513</v>
      </c>
      <c r="AI17" s="74">
        <v>0</v>
      </c>
      <c r="AJ17" s="74" t="s">
        <v>1998</v>
      </c>
      <c r="AK17" s="74">
        <v>0</v>
      </c>
      <c r="AL17" s="74">
        <v>31</v>
      </c>
      <c r="AM17" s="74" t="s">
        <v>1999</v>
      </c>
      <c r="AN17" s="74">
        <v>6513</v>
      </c>
      <c r="AO17" s="74" t="s">
        <v>1348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0</v>
      </c>
      <c r="BG17" s="74">
        <v>0</v>
      </c>
      <c r="BH17" s="74">
        <v>0</v>
      </c>
      <c r="BI17" s="74">
        <v>432893</v>
      </c>
      <c r="BJ17" s="74">
        <v>432893</v>
      </c>
      <c r="BK17" s="74">
        <v>432893</v>
      </c>
      <c r="BL17" s="74">
        <v>0</v>
      </c>
      <c r="BM17" s="74">
        <v>58652</v>
      </c>
      <c r="BN17" s="74">
        <v>58652</v>
      </c>
      <c r="BO17" s="74">
        <v>58652</v>
      </c>
      <c r="BP17" s="74">
        <v>0</v>
      </c>
      <c r="BQ17" s="74">
        <v>1919</v>
      </c>
      <c r="BR17" s="74">
        <v>1919</v>
      </c>
      <c r="BS17" s="74">
        <v>1919</v>
      </c>
      <c r="BT17" s="74">
        <v>0</v>
      </c>
      <c r="BU17" s="74">
        <v>-3428</v>
      </c>
      <c r="BV17" s="74">
        <v>-3428</v>
      </c>
      <c r="BW17" s="74">
        <v>-3428</v>
      </c>
      <c r="BX17" s="74">
        <v>0</v>
      </c>
      <c r="BY17" s="74">
        <v>2227</v>
      </c>
      <c r="BZ17" s="74">
        <v>2227</v>
      </c>
      <c r="CA17" s="74">
        <v>2227</v>
      </c>
      <c r="CB17" s="74">
        <v>0</v>
      </c>
      <c r="CC17" s="74">
        <v>16584</v>
      </c>
      <c r="CD17" s="74">
        <v>16584</v>
      </c>
      <c r="CE17" s="74">
        <v>16584</v>
      </c>
      <c r="CF17" s="74">
        <v>0</v>
      </c>
      <c r="CG17" s="74">
        <v>0</v>
      </c>
      <c r="CH17" s="74">
        <v>0</v>
      </c>
      <c r="CI17" s="74">
        <v>0</v>
      </c>
      <c r="CJ17" s="74">
        <v>0</v>
      </c>
      <c r="CK17" s="74">
        <v>0</v>
      </c>
      <c r="CL17" s="74">
        <v>0</v>
      </c>
      <c r="CM17" s="74">
        <v>0</v>
      </c>
      <c r="CN17" s="74">
        <v>0</v>
      </c>
      <c r="CO17" s="74">
        <v>0</v>
      </c>
      <c r="CP17" s="74">
        <v>0</v>
      </c>
      <c r="CQ17" s="74">
        <v>0</v>
      </c>
      <c r="CR17" s="74">
        <v>0</v>
      </c>
      <c r="CS17" s="74">
        <v>0</v>
      </c>
      <c r="CT17" s="74">
        <v>0</v>
      </c>
      <c r="CU17" s="74">
        <v>0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0</v>
      </c>
      <c r="DC17" s="74">
        <v>0</v>
      </c>
      <c r="DD17" s="74">
        <v>0</v>
      </c>
      <c r="DE17" s="74">
        <v>0</v>
      </c>
      <c r="DF17" s="74">
        <v>0</v>
      </c>
      <c r="DG17" s="74">
        <v>0</v>
      </c>
      <c r="DH17" s="74">
        <v>0</v>
      </c>
      <c r="DI17" s="74">
        <v>0</v>
      </c>
      <c r="DJ17" s="74">
        <v>0</v>
      </c>
    </row>
    <row r="18" spans="1:114" x14ac:dyDescent="0.25">
      <c r="A18" s="74" t="s">
        <v>6</v>
      </c>
      <c r="B18" s="74">
        <v>4111068</v>
      </c>
      <c r="C18" s="74">
        <v>40260</v>
      </c>
      <c r="D18" s="81">
        <v>17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0</v>
      </c>
      <c r="CO18" s="74">
        <v>0</v>
      </c>
      <c r="CP18" s="74">
        <v>0</v>
      </c>
      <c r="CQ18" s="74">
        <v>0</v>
      </c>
      <c r="CR18" s="74">
        <v>0</v>
      </c>
      <c r="CS18" s="74">
        <v>0</v>
      </c>
      <c r="CT18" s="74">
        <v>0</v>
      </c>
      <c r="CU18" s="74">
        <v>0</v>
      </c>
      <c r="CV18" s="74">
        <v>0</v>
      </c>
      <c r="CW18" s="74">
        <v>0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0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</row>
    <row r="19" spans="1:114" x14ac:dyDescent="0.25">
      <c r="A19" s="74" t="s">
        <v>6</v>
      </c>
      <c r="B19" s="74">
        <v>4111076</v>
      </c>
      <c r="C19" s="74">
        <v>16500</v>
      </c>
      <c r="D19" s="81">
        <v>17</v>
      </c>
      <c r="E19" s="74">
        <v>0</v>
      </c>
      <c r="F19" s="74" t="s">
        <v>1463</v>
      </c>
      <c r="G19" s="74">
        <v>0</v>
      </c>
      <c r="H19" s="74">
        <v>31</v>
      </c>
      <c r="I19" s="74" t="s">
        <v>1464</v>
      </c>
      <c r="J19" s="74">
        <v>5418</v>
      </c>
      <c r="K19" s="74">
        <v>0</v>
      </c>
      <c r="L19" s="74" t="s">
        <v>1461</v>
      </c>
      <c r="M19" s="74">
        <v>0</v>
      </c>
      <c r="N19" s="74">
        <v>31</v>
      </c>
      <c r="O19" s="74" t="s">
        <v>1462</v>
      </c>
      <c r="P19" s="74">
        <v>5426</v>
      </c>
      <c r="Q19" s="74">
        <v>0</v>
      </c>
      <c r="R19" s="74" t="s">
        <v>1461</v>
      </c>
      <c r="S19" s="74">
        <v>0</v>
      </c>
      <c r="T19" s="74">
        <v>31</v>
      </c>
      <c r="U19" s="74" t="s">
        <v>1465</v>
      </c>
      <c r="V19" s="74">
        <v>5434</v>
      </c>
      <c r="W19" s="74">
        <v>0</v>
      </c>
      <c r="X19" s="74" t="s">
        <v>1457</v>
      </c>
      <c r="Y19" s="74">
        <v>0</v>
      </c>
      <c r="Z19" s="74">
        <v>31</v>
      </c>
      <c r="AA19" s="74" t="s">
        <v>1458</v>
      </c>
      <c r="AB19" s="74" t="s">
        <v>1338</v>
      </c>
      <c r="AC19" s="74">
        <v>0</v>
      </c>
      <c r="AD19" s="74" t="s">
        <v>1459</v>
      </c>
      <c r="AE19" s="74" t="s">
        <v>1460</v>
      </c>
      <c r="AF19" s="74">
        <v>31</v>
      </c>
      <c r="AG19" s="74" t="s">
        <v>1468</v>
      </c>
      <c r="AH19" s="74">
        <v>5444</v>
      </c>
      <c r="AI19" s="74">
        <v>0</v>
      </c>
      <c r="AJ19" s="74" t="s">
        <v>1459</v>
      </c>
      <c r="AK19" s="74" t="s">
        <v>1460</v>
      </c>
      <c r="AL19" s="74">
        <v>31</v>
      </c>
      <c r="AM19" s="74" t="s">
        <v>1354</v>
      </c>
      <c r="AN19" s="74">
        <v>6513</v>
      </c>
      <c r="AO19" s="74" t="s">
        <v>1348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626973</v>
      </c>
      <c r="BJ19" s="74">
        <v>626973</v>
      </c>
      <c r="BK19" s="74">
        <v>626973</v>
      </c>
      <c r="BL19" s="74">
        <v>0</v>
      </c>
      <c r="BM19" s="74">
        <v>91689</v>
      </c>
      <c r="BN19" s="74">
        <v>91689</v>
      </c>
      <c r="BO19" s="74">
        <v>91689</v>
      </c>
      <c r="BP19" s="74">
        <v>0</v>
      </c>
      <c r="BQ19" s="74">
        <v>1919</v>
      </c>
      <c r="BR19" s="74">
        <v>1919</v>
      </c>
      <c r="BS19" s="74">
        <v>1919</v>
      </c>
      <c r="BT19" s="74">
        <v>0</v>
      </c>
      <c r="BU19" s="74">
        <v>-4732</v>
      </c>
      <c r="BV19" s="74">
        <v>-4732</v>
      </c>
      <c r="BW19" s="74">
        <v>-4732</v>
      </c>
      <c r="BX19" s="74">
        <v>0</v>
      </c>
      <c r="BY19" s="74">
        <v>2719</v>
      </c>
      <c r="BZ19" s="74">
        <v>2719</v>
      </c>
      <c r="CA19" s="74">
        <v>2719</v>
      </c>
      <c r="CB19" s="74">
        <v>0</v>
      </c>
      <c r="CC19" s="74">
        <v>29638</v>
      </c>
      <c r="CD19" s="74">
        <v>29638</v>
      </c>
      <c r="CE19" s="74">
        <v>29638</v>
      </c>
      <c r="CF19" s="74">
        <v>0</v>
      </c>
      <c r="CG19" s="74">
        <v>0</v>
      </c>
      <c r="CH19" s="74">
        <v>0</v>
      </c>
      <c r="CI19" s="74">
        <v>0</v>
      </c>
      <c r="CJ19" s="74">
        <v>0</v>
      </c>
      <c r="CK19" s="74">
        <v>0</v>
      </c>
      <c r="CL19" s="74">
        <v>0</v>
      </c>
      <c r="CM19" s="74">
        <v>0</v>
      </c>
      <c r="CN19" s="74">
        <v>0</v>
      </c>
      <c r="CO19" s="74">
        <v>0</v>
      </c>
      <c r="CP19" s="74">
        <v>0</v>
      </c>
      <c r="CQ19" s="74">
        <v>0</v>
      </c>
      <c r="CR19" s="74">
        <v>0</v>
      </c>
      <c r="CS19" s="74">
        <v>0</v>
      </c>
      <c r="CT19" s="74">
        <v>0</v>
      </c>
      <c r="CU19" s="74">
        <v>0</v>
      </c>
      <c r="CV19" s="74">
        <v>0</v>
      </c>
      <c r="CW19" s="74">
        <v>0</v>
      </c>
      <c r="CX19" s="74">
        <v>0</v>
      </c>
      <c r="CY19" s="74">
        <v>0</v>
      </c>
      <c r="CZ19" s="74">
        <v>0</v>
      </c>
      <c r="DA19" s="74">
        <v>0</v>
      </c>
      <c r="DB19" s="74">
        <v>0</v>
      </c>
      <c r="DC19" s="74">
        <v>0</v>
      </c>
      <c r="DD19" s="74">
        <v>0</v>
      </c>
      <c r="DE19" s="74">
        <v>0</v>
      </c>
      <c r="DF19" s="74">
        <v>0</v>
      </c>
      <c r="DG19" s="74">
        <v>0</v>
      </c>
      <c r="DH19" s="74">
        <v>0</v>
      </c>
      <c r="DI19" s="74">
        <v>0</v>
      </c>
      <c r="DJ19" s="74">
        <v>0</v>
      </c>
    </row>
    <row r="20" spans="1:114" x14ac:dyDescent="0.25">
      <c r="A20" s="74" t="s">
        <v>6</v>
      </c>
      <c r="B20" s="74">
        <v>4111084</v>
      </c>
      <c r="C20" s="74">
        <v>33600</v>
      </c>
      <c r="D20" s="81">
        <v>17</v>
      </c>
      <c r="E20" s="74">
        <v>0</v>
      </c>
      <c r="F20" s="74" t="s">
        <v>1351</v>
      </c>
      <c r="G20" s="74">
        <v>0</v>
      </c>
      <c r="H20" s="74">
        <v>0</v>
      </c>
      <c r="I20" s="74" t="s">
        <v>1516</v>
      </c>
      <c r="J20" s="74">
        <v>5417</v>
      </c>
      <c r="K20" s="74">
        <v>0</v>
      </c>
      <c r="L20" s="74" t="s">
        <v>1355</v>
      </c>
      <c r="M20" s="74">
        <v>0</v>
      </c>
      <c r="N20" s="74">
        <v>0</v>
      </c>
      <c r="O20" s="74" t="s">
        <v>1470</v>
      </c>
      <c r="P20" s="74">
        <v>5423</v>
      </c>
      <c r="Q20" s="74">
        <v>0</v>
      </c>
      <c r="R20" s="74" t="s">
        <v>1352</v>
      </c>
      <c r="S20" s="74">
        <v>0</v>
      </c>
      <c r="T20" s="74">
        <v>0</v>
      </c>
      <c r="U20" s="74" t="s">
        <v>1471</v>
      </c>
      <c r="V20" s="74">
        <v>6519</v>
      </c>
      <c r="W20" s="74">
        <v>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 t="s">
        <v>1353</v>
      </c>
      <c r="AP20" s="74" t="s">
        <v>1337</v>
      </c>
      <c r="AQ20" s="74" t="s">
        <v>1421</v>
      </c>
      <c r="AR20" s="74">
        <v>5411.4</v>
      </c>
      <c r="AS20" s="74">
        <v>0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6000</v>
      </c>
      <c r="BJ20" s="74">
        <v>6000</v>
      </c>
      <c r="BK20" s="74">
        <v>6000</v>
      </c>
      <c r="BL20" s="74">
        <v>0</v>
      </c>
      <c r="BM20" s="74">
        <v>1117</v>
      </c>
      <c r="BN20" s="74">
        <v>1117</v>
      </c>
      <c r="BO20" s="74">
        <v>1117</v>
      </c>
      <c r="BP20" s="74">
        <v>0</v>
      </c>
      <c r="BQ20" s="74">
        <v>60600</v>
      </c>
      <c r="BR20" s="74">
        <v>60600</v>
      </c>
      <c r="BS20" s="74">
        <v>60600</v>
      </c>
      <c r="BT20" s="74">
        <v>0</v>
      </c>
      <c r="BU20" s="74">
        <v>0</v>
      </c>
      <c r="BV20" s="74">
        <v>0</v>
      </c>
      <c r="BW20" s="74">
        <v>0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0</v>
      </c>
      <c r="CD20" s="74">
        <v>0</v>
      </c>
      <c r="CE20" s="74">
        <v>0</v>
      </c>
      <c r="CF20" s="74">
        <v>0</v>
      </c>
      <c r="CG20" s="74">
        <v>962</v>
      </c>
      <c r="CH20" s="74">
        <v>31898</v>
      </c>
      <c r="CI20" s="74">
        <v>4882</v>
      </c>
      <c r="CJ20" s="74">
        <v>0</v>
      </c>
      <c r="CK20" s="74">
        <v>36780</v>
      </c>
      <c r="CL20" s="74">
        <v>0</v>
      </c>
      <c r="CM20" s="74">
        <v>0</v>
      </c>
      <c r="CN20" s="74">
        <v>0</v>
      </c>
      <c r="CO20" s="74">
        <v>0</v>
      </c>
      <c r="CP20" s="74">
        <v>0</v>
      </c>
      <c r="CQ20" s="74">
        <v>0</v>
      </c>
      <c r="CR20" s="74">
        <v>0</v>
      </c>
      <c r="CS20" s="74">
        <v>0</v>
      </c>
      <c r="CT20" s="74">
        <v>0</v>
      </c>
      <c r="CU20" s="74">
        <v>0</v>
      </c>
      <c r="CV20" s="74">
        <v>0</v>
      </c>
      <c r="CW20" s="74">
        <v>0</v>
      </c>
      <c r="CX20" s="74">
        <v>0</v>
      </c>
      <c r="CY20" s="74">
        <v>0</v>
      </c>
      <c r="CZ20" s="74">
        <v>0</v>
      </c>
      <c r="DA20" s="74">
        <v>0</v>
      </c>
      <c r="DB20" s="74">
        <v>0</v>
      </c>
      <c r="DC20" s="74">
        <v>0</v>
      </c>
      <c r="DD20" s="74">
        <v>0</v>
      </c>
      <c r="DE20" s="74">
        <v>0</v>
      </c>
      <c r="DF20" s="74">
        <v>0</v>
      </c>
      <c r="DG20" s="74">
        <v>0</v>
      </c>
      <c r="DH20" s="74">
        <v>0</v>
      </c>
      <c r="DI20" s="74">
        <v>0</v>
      </c>
      <c r="DJ20" s="74">
        <v>0</v>
      </c>
    </row>
    <row r="21" spans="1:114" x14ac:dyDescent="0.25">
      <c r="A21" s="74" t="s">
        <v>6</v>
      </c>
      <c r="B21" s="74">
        <v>4111134</v>
      </c>
      <c r="C21" s="74">
        <v>40280</v>
      </c>
      <c r="D21" s="81">
        <v>17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0</v>
      </c>
      <c r="BZ21" s="74">
        <v>0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>
        <v>0</v>
      </c>
      <c r="CI21" s="74">
        <v>0</v>
      </c>
      <c r="CJ21" s="74">
        <v>0</v>
      </c>
      <c r="CK21" s="74">
        <v>0</v>
      </c>
      <c r="CL21" s="74">
        <v>0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0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0</v>
      </c>
      <c r="DG21" s="74">
        <v>0</v>
      </c>
      <c r="DH21" s="74">
        <v>0</v>
      </c>
      <c r="DI21" s="74">
        <v>0</v>
      </c>
      <c r="DJ21" s="74">
        <v>0</v>
      </c>
    </row>
    <row r="22" spans="1:114" x14ac:dyDescent="0.25">
      <c r="A22" s="74" t="s">
        <v>6</v>
      </c>
      <c r="B22" s="74">
        <v>4111449</v>
      </c>
      <c r="C22" s="74">
        <v>23200</v>
      </c>
      <c r="D22" s="81">
        <v>17</v>
      </c>
      <c r="E22" s="74">
        <v>0</v>
      </c>
      <c r="F22" s="74" t="s">
        <v>1351</v>
      </c>
      <c r="G22" s="74">
        <v>0</v>
      </c>
      <c r="H22" s="74">
        <v>31</v>
      </c>
      <c r="I22" s="74" t="s">
        <v>1473</v>
      </c>
      <c r="J22" s="74">
        <v>5414.5</v>
      </c>
      <c r="K22" s="74">
        <v>0</v>
      </c>
      <c r="L22" s="74" t="s">
        <v>2000</v>
      </c>
      <c r="M22" s="74">
        <v>0</v>
      </c>
      <c r="N22" s="74">
        <v>34</v>
      </c>
      <c r="O22" s="74" t="s">
        <v>1474</v>
      </c>
      <c r="P22" s="74">
        <v>6517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0</v>
      </c>
      <c r="BE22" s="74">
        <v>0</v>
      </c>
      <c r="BF22" s="74">
        <v>0</v>
      </c>
      <c r="BG22" s="74">
        <v>0</v>
      </c>
      <c r="BH22" s="74">
        <v>0</v>
      </c>
      <c r="BI22" s="74">
        <v>2104.36</v>
      </c>
      <c r="BJ22" s="74">
        <v>2104.37</v>
      </c>
      <c r="BK22" s="74">
        <v>2104.36</v>
      </c>
      <c r="BL22" s="74">
        <v>0</v>
      </c>
      <c r="BM22" s="74">
        <v>7812.99</v>
      </c>
      <c r="BN22" s="74">
        <v>7812.99</v>
      </c>
      <c r="BO22" s="74">
        <v>7812.99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0</v>
      </c>
      <c r="CA22" s="74">
        <v>0</v>
      </c>
      <c r="CB22" s="74">
        <v>0</v>
      </c>
      <c r="CC22" s="74">
        <v>0</v>
      </c>
      <c r="CD22" s="74">
        <v>0</v>
      </c>
      <c r="CE22" s="74">
        <v>0</v>
      </c>
      <c r="CF22" s="74">
        <v>0</v>
      </c>
      <c r="CG22" s="74">
        <v>0</v>
      </c>
      <c r="CH22" s="74">
        <v>0</v>
      </c>
      <c r="CI22" s="74">
        <v>0</v>
      </c>
      <c r="CJ22" s="74">
        <v>0</v>
      </c>
      <c r="CK22" s="74">
        <v>0</v>
      </c>
      <c r="CL22" s="74">
        <v>0</v>
      </c>
      <c r="CM22" s="74">
        <v>0</v>
      </c>
      <c r="CN22" s="74">
        <v>0</v>
      </c>
      <c r="CO22" s="74">
        <v>0</v>
      </c>
      <c r="CP22" s="74">
        <v>0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0</v>
      </c>
      <c r="CZ22" s="74">
        <v>0</v>
      </c>
      <c r="DA22" s="74">
        <v>0</v>
      </c>
      <c r="DB22" s="74">
        <v>0</v>
      </c>
      <c r="DC22" s="74">
        <v>0</v>
      </c>
      <c r="DD22" s="74">
        <v>0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</row>
    <row r="23" spans="1:114" x14ac:dyDescent="0.25">
      <c r="A23" s="74" t="s">
        <v>6</v>
      </c>
      <c r="B23" s="74">
        <v>4111613</v>
      </c>
      <c r="C23" s="74">
        <v>40450</v>
      </c>
      <c r="D23" s="81">
        <v>17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4">
        <v>0</v>
      </c>
      <c r="BX23" s="74">
        <v>0</v>
      </c>
      <c r="BY23" s="74">
        <v>0</v>
      </c>
      <c r="BZ23" s="74">
        <v>0</v>
      </c>
      <c r="CA23" s="74">
        <v>0</v>
      </c>
      <c r="CB23" s="74">
        <v>0</v>
      </c>
      <c r="CC23" s="74">
        <v>0</v>
      </c>
      <c r="CD23" s="74">
        <v>0</v>
      </c>
      <c r="CE23" s="74">
        <v>0</v>
      </c>
      <c r="CF23" s="74">
        <v>0</v>
      </c>
      <c r="CG23" s="74">
        <v>0</v>
      </c>
      <c r="CH23" s="74">
        <v>0</v>
      </c>
      <c r="CI23" s="74">
        <v>0</v>
      </c>
      <c r="CJ23" s="74">
        <v>0</v>
      </c>
      <c r="CK23" s="74">
        <v>0</v>
      </c>
      <c r="CL23" s="74">
        <v>0</v>
      </c>
      <c r="CM23" s="74">
        <v>0</v>
      </c>
      <c r="CN23" s="74">
        <v>0</v>
      </c>
      <c r="CO23" s="74">
        <v>0</v>
      </c>
      <c r="CP23" s="74">
        <v>0</v>
      </c>
      <c r="CQ23" s="74">
        <v>0</v>
      </c>
      <c r="CR23" s="74">
        <v>0</v>
      </c>
      <c r="CS23" s="74">
        <v>0</v>
      </c>
      <c r="CT23" s="74">
        <v>0</v>
      </c>
      <c r="CU23" s="74">
        <v>0</v>
      </c>
      <c r="CV23" s="74">
        <v>0</v>
      </c>
      <c r="CW23" s="74">
        <v>0</v>
      </c>
      <c r="CX23" s="74">
        <v>0</v>
      </c>
      <c r="CY23" s="74">
        <v>0</v>
      </c>
      <c r="CZ23" s="74">
        <v>0</v>
      </c>
      <c r="DA23" s="74">
        <v>0</v>
      </c>
      <c r="DB23" s="74">
        <v>0</v>
      </c>
      <c r="DC23" s="74">
        <v>0</v>
      </c>
      <c r="DD23" s="74">
        <v>0</v>
      </c>
      <c r="DE23" s="74">
        <v>0</v>
      </c>
      <c r="DF23" s="74">
        <v>0</v>
      </c>
      <c r="DG23" s="74">
        <v>0</v>
      </c>
      <c r="DH23" s="74">
        <v>0</v>
      </c>
      <c r="DI23" s="74">
        <v>0</v>
      </c>
      <c r="DJ23" s="74">
        <v>0</v>
      </c>
    </row>
    <row r="24" spans="1:114" x14ac:dyDescent="0.25">
      <c r="A24" s="74" t="s">
        <v>6</v>
      </c>
      <c r="B24" s="74">
        <v>4111662</v>
      </c>
      <c r="C24" s="74">
        <v>6600</v>
      </c>
      <c r="D24" s="81">
        <v>17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 t="s">
        <v>2001</v>
      </c>
      <c r="AP24" s="74" t="s">
        <v>1337</v>
      </c>
      <c r="AQ24" s="74" t="s">
        <v>2002</v>
      </c>
      <c r="AR24" s="74">
        <v>901039</v>
      </c>
      <c r="AS24" s="74">
        <v>0</v>
      </c>
      <c r="AT24" s="74">
        <v>0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0</v>
      </c>
      <c r="BM24" s="74">
        <v>0</v>
      </c>
      <c r="BN24" s="74">
        <v>0</v>
      </c>
      <c r="BO24" s="74">
        <v>0</v>
      </c>
      <c r="BP24" s="74">
        <v>0</v>
      </c>
      <c r="BQ24" s="74">
        <v>0</v>
      </c>
      <c r="BR24" s="74">
        <v>0</v>
      </c>
      <c r="BS24" s="74">
        <v>0</v>
      </c>
      <c r="BT24" s="74">
        <v>0</v>
      </c>
      <c r="BU24" s="74">
        <v>0</v>
      </c>
      <c r="BV24" s="74">
        <v>0</v>
      </c>
      <c r="BW24" s="74">
        <v>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0</v>
      </c>
      <c r="CH24" s="74">
        <v>0</v>
      </c>
      <c r="CI24" s="74">
        <v>0</v>
      </c>
      <c r="CJ24" s="74">
        <v>235926</v>
      </c>
      <c r="CK24" s="74">
        <v>235926</v>
      </c>
      <c r="CL24" s="74">
        <v>235926</v>
      </c>
      <c r="CM24" s="74">
        <v>0</v>
      </c>
      <c r="CN24" s="74">
        <v>0</v>
      </c>
      <c r="CO24" s="74">
        <v>0</v>
      </c>
      <c r="CP24" s="74">
        <v>0</v>
      </c>
      <c r="CQ24" s="74">
        <v>0</v>
      </c>
      <c r="CR24" s="74">
        <v>0</v>
      </c>
      <c r="CS24" s="74">
        <v>0</v>
      </c>
      <c r="CT24" s="74">
        <v>0</v>
      </c>
      <c r="CU24" s="74">
        <v>0</v>
      </c>
      <c r="CV24" s="74">
        <v>0</v>
      </c>
      <c r="CW24" s="74">
        <v>0</v>
      </c>
      <c r="CX24" s="74">
        <v>0</v>
      </c>
      <c r="CY24" s="74">
        <v>0</v>
      </c>
      <c r="CZ24" s="74">
        <v>0</v>
      </c>
      <c r="DA24" s="74">
        <v>0</v>
      </c>
      <c r="DB24" s="74">
        <v>0</v>
      </c>
      <c r="DC24" s="74">
        <v>0</v>
      </c>
      <c r="DD24" s="74">
        <v>0</v>
      </c>
      <c r="DE24" s="74">
        <v>0</v>
      </c>
      <c r="DF24" s="74">
        <v>0</v>
      </c>
      <c r="DG24" s="74">
        <v>0</v>
      </c>
      <c r="DH24" s="74">
        <v>0</v>
      </c>
      <c r="DI24" s="74">
        <v>0</v>
      </c>
      <c r="DJ24" s="74">
        <v>0</v>
      </c>
    </row>
    <row r="25" spans="1:114" x14ac:dyDescent="0.25">
      <c r="A25" s="74" t="s">
        <v>6</v>
      </c>
      <c r="B25" s="74">
        <v>4111670</v>
      </c>
      <c r="C25" s="74">
        <v>25040</v>
      </c>
      <c r="D25" s="81">
        <v>17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0</v>
      </c>
      <c r="AX25" s="74">
        <v>0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4">
        <v>0</v>
      </c>
      <c r="BX25" s="74">
        <v>0</v>
      </c>
      <c r="BY25" s="74">
        <v>0</v>
      </c>
      <c r="BZ25" s="74">
        <v>0</v>
      </c>
      <c r="CA25" s="74">
        <v>0</v>
      </c>
      <c r="CB25" s="74">
        <v>0</v>
      </c>
      <c r="CC25" s="74">
        <v>0</v>
      </c>
      <c r="CD25" s="74">
        <v>0</v>
      </c>
      <c r="CE25" s="74">
        <v>0</v>
      </c>
      <c r="CF25" s="74">
        <v>0</v>
      </c>
      <c r="CG25" s="74">
        <v>0</v>
      </c>
      <c r="CH25" s="74">
        <v>0</v>
      </c>
      <c r="CI25" s="74">
        <v>0</v>
      </c>
      <c r="CJ25" s="74">
        <v>0</v>
      </c>
      <c r="CK25" s="74">
        <v>0</v>
      </c>
      <c r="CL25" s="74">
        <v>0</v>
      </c>
      <c r="CM25" s="74">
        <v>0</v>
      </c>
      <c r="CN25" s="74">
        <v>0</v>
      </c>
      <c r="CO25" s="74">
        <v>0</v>
      </c>
      <c r="CP25" s="74">
        <v>0</v>
      </c>
      <c r="CQ25" s="74">
        <v>0</v>
      </c>
      <c r="CR25" s="74">
        <v>0</v>
      </c>
      <c r="CS25" s="74">
        <v>0</v>
      </c>
      <c r="CT25" s="74">
        <v>0</v>
      </c>
      <c r="CU25" s="74">
        <v>0</v>
      </c>
      <c r="CV25" s="74">
        <v>0</v>
      </c>
      <c r="CW25" s="74">
        <v>0</v>
      </c>
      <c r="CX25" s="74">
        <v>0</v>
      </c>
      <c r="CY25" s="74">
        <v>0</v>
      </c>
      <c r="CZ25" s="74">
        <v>0</v>
      </c>
      <c r="DA25" s="74">
        <v>0</v>
      </c>
      <c r="DB25" s="74">
        <v>0</v>
      </c>
      <c r="DC25" s="74">
        <v>0</v>
      </c>
      <c r="DD25" s="74">
        <v>0</v>
      </c>
      <c r="DE25" s="74">
        <v>0</v>
      </c>
      <c r="DF25" s="74">
        <v>0</v>
      </c>
      <c r="DG25" s="74">
        <v>0</v>
      </c>
      <c r="DH25" s="74">
        <v>0</v>
      </c>
      <c r="DI25" s="74">
        <v>0</v>
      </c>
      <c r="DJ25" s="74">
        <v>0</v>
      </c>
    </row>
    <row r="26" spans="1:114" x14ac:dyDescent="0.25">
      <c r="A26" s="74" t="s">
        <v>6</v>
      </c>
      <c r="B26" s="74">
        <v>4111779</v>
      </c>
      <c r="C26" s="74">
        <v>29080</v>
      </c>
      <c r="D26" s="81">
        <v>17</v>
      </c>
      <c r="E26" s="74" t="s">
        <v>1475</v>
      </c>
      <c r="F26" s="74" t="s">
        <v>1476</v>
      </c>
      <c r="G26" s="74" t="s">
        <v>1425</v>
      </c>
      <c r="H26" s="74">
        <v>31</v>
      </c>
      <c r="I26" s="74" t="s">
        <v>2003</v>
      </c>
      <c r="J26" s="74" t="s">
        <v>1338</v>
      </c>
      <c r="K26" s="74" t="s">
        <v>1475</v>
      </c>
      <c r="L26" s="74" t="s">
        <v>1476</v>
      </c>
      <c r="M26" s="74" t="s">
        <v>1425</v>
      </c>
      <c r="N26" s="74">
        <v>31</v>
      </c>
      <c r="O26" s="74" t="s">
        <v>1477</v>
      </c>
      <c r="P26" s="74" t="s">
        <v>1338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422640</v>
      </c>
      <c r="BJ26" s="74">
        <v>422640</v>
      </c>
      <c r="BK26" s="74">
        <v>422640</v>
      </c>
      <c r="BL26" s="74">
        <v>0</v>
      </c>
      <c r="BM26" s="74">
        <v>53533</v>
      </c>
      <c r="BN26" s="74">
        <v>53533</v>
      </c>
      <c r="BO26" s="74">
        <v>53533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0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0</v>
      </c>
      <c r="CR26" s="74">
        <v>0</v>
      </c>
      <c r="CS26" s="74">
        <v>0</v>
      </c>
      <c r="CT26" s="74">
        <v>0</v>
      </c>
      <c r="CU26" s="74">
        <v>0</v>
      </c>
      <c r="CV26" s="74">
        <v>0</v>
      </c>
      <c r="CW26" s="74">
        <v>0</v>
      </c>
      <c r="CX26" s="74">
        <v>0</v>
      </c>
      <c r="CY26" s="74">
        <v>0</v>
      </c>
      <c r="CZ26" s="74">
        <v>0</v>
      </c>
      <c r="DA26" s="74">
        <v>0</v>
      </c>
      <c r="DB26" s="74">
        <v>0</v>
      </c>
      <c r="DC26" s="74">
        <v>0</v>
      </c>
      <c r="DD26" s="74">
        <v>0</v>
      </c>
      <c r="DE26" s="74">
        <v>0</v>
      </c>
      <c r="DF26" s="74">
        <v>0</v>
      </c>
      <c r="DG26" s="74">
        <v>0</v>
      </c>
      <c r="DH26" s="74">
        <v>0</v>
      </c>
      <c r="DI26" s="74">
        <v>0</v>
      </c>
      <c r="DJ26" s="74">
        <v>0</v>
      </c>
    </row>
    <row r="27" spans="1:114" x14ac:dyDescent="0.25">
      <c r="A27" s="74" t="s">
        <v>6</v>
      </c>
      <c r="B27" s="74">
        <v>4111969</v>
      </c>
      <c r="C27" s="74">
        <v>5900</v>
      </c>
      <c r="D27" s="81">
        <v>17</v>
      </c>
      <c r="E27" s="74">
        <v>0</v>
      </c>
      <c r="F27" s="74" t="s">
        <v>1463</v>
      </c>
      <c r="G27" s="74">
        <v>0</v>
      </c>
      <c r="H27" s="74">
        <v>31</v>
      </c>
      <c r="I27" s="74" t="s">
        <v>1464</v>
      </c>
      <c r="J27" s="74">
        <v>5418</v>
      </c>
      <c r="K27" s="74">
        <v>0</v>
      </c>
      <c r="L27" s="74" t="s">
        <v>1461</v>
      </c>
      <c r="M27" s="74">
        <v>0</v>
      </c>
      <c r="N27" s="74">
        <v>31</v>
      </c>
      <c r="O27" s="74" t="s">
        <v>1462</v>
      </c>
      <c r="P27" s="74">
        <v>5426</v>
      </c>
      <c r="Q27" s="74">
        <v>0</v>
      </c>
      <c r="R27" s="74" t="s">
        <v>1461</v>
      </c>
      <c r="S27" s="74">
        <v>0</v>
      </c>
      <c r="T27" s="74">
        <v>31</v>
      </c>
      <c r="U27" s="74" t="s">
        <v>1465</v>
      </c>
      <c r="V27" s="74">
        <v>5434</v>
      </c>
      <c r="W27" s="74">
        <v>0</v>
      </c>
      <c r="X27" s="74" t="s">
        <v>1457</v>
      </c>
      <c r="Y27" s="74">
        <v>0</v>
      </c>
      <c r="Z27" s="74">
        <v>31</v>
      </c>
      <c r="AA27" s="74" t="s">
        <v>1458</v>
      </c>
      <c r="AB27" s="74" t="s">
        <v>1338</v>
      </c>
      <c r="AC27" s="74">
        <v>0</v>
      </c>
      <c r="AD27" s="74" t="s">
        <v>2004</v>
      </c>
      <c r="AE27" s="74">
        <v>0</v>
      </c>
      <c r="AF27" s="74">
        <v>31</v>
      </c>
      <c r="AG27" s="74" t="s">
        <v>1999</v>
      </c>
      <c r="AH27" s="74">
        <v>6513</v>
      </c>
      <c r="AI27" s="74">
        <v>0</v>
      </c>
      <c r="AJ27" s="74" t="s">
        <v>2005</v>
      </c>
      <c r="AK27" s="74">
        <v>0</v>
      </c>
      <c r="AL27" s="74">
        <v>31</v>
      </c>
      <c r="AM27" s="74" t="s">
        <v>1462</v>
      </c>
      <c r="AN27" s="74">
        <v>5426</v>
      </c>
      <c r="AO27" s="74" t="s">
        <v>1348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433867</v>
      </c>
      <c r="BJ27" s="74">
        <v>433867</v>
      </c>
      <c r="BK27" s="74">
        <v>433867</v>
      </c>
      <c r="BL27" s="74">
        <v>0</v>
      </c>
      <c r="BM27" s="74">
        <v>49488</v>
      </c>
      <c r="BN27" s="74">
        <v>49488</v>
      </c>
      <c r="BO27" s="74">
        <v>49488</v>
      </c>
      <c r="BP27" s="74">
        <v>0</v>
      </c>
      <c r="BQ27" s="74">
        <v>3735</v>
      </c>
      <c r="BR27" s="74">
        <v>3735</v>
      </c>
      <c r="BS27" s="74">
        <v>3735</v>
      </c>
      <c r="BT27" s="74">
        <v>0</v>
      </c>
      <c r="BU27" s="74">
        <v>-2948</v>
      </c>
      <c r="BV27" s="74">
        <v>-2948</v>
      </c>
      <c r="BW27" s="74">
        <v>-2948</v>
      </c>
      <c r="BX27" s="74">
        <v>0</v>
      </c>
      <c r="BY27" s="74">
        <v>985</v>
      </c>
      <c r="BZ27" s="74">
        <v>985</v>
      </c>
      <c r="CA27" s="74">
        <v>985</v>
      </c>
      <c r="CB27" s="74">
        <v>0</v>
      </c>
      <c r="CC27" s="74">
        <v>237904</v>
      </c>
      <c r="CD27" s="74">
        <v>237904</v>
      </c>
      <c r="CE27" s="74">
        <v>237904</v>
      </c>
      <c r="CF27" s="74">
        <v>0</v>
      </c>
      <c r="CG27" s="74">
        <v>0</v>
      </c>
      <c r="CH27" s="74">
        <v>0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0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</row>
    <row r="28" spans="1:114" x14ac:dyDescent="0.25">
      <c r="A28" s="74" t="s">
        <v>6</v>
      </c>
      <c r="B28" s="74">
        <v>4112165</v>
      </c>
      <c r="C28" s="74">
        <v>6100</v>
      </c>
      <c r="D28" s="81">
        <v>17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v>0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0</v>
      </c>
      <c r="BR28" s="74">
        <v>0</v>
      </c>
      <c r="BS28" s="74">
        <v>0</v>
      </c>
      <c r="BT28" s="74">
        <v>0</v>
      </c>
      <c r="BU28" s="74">
        <v>0</v>
      </c>
      <c r="BV28" s="74">
        <v>0</v>
      </c>
      <c r="BW28" s="74">
        <v>0</v>
      </c>
      <c r="BX28" s="74">
        <v>0</v>
      </c>
      <c r="BY28" s="74">
        <v>0</v>
      </c>
      <c r="BZ28" s="74">
        <v>0</v>
      </c>
      <c r="CA28" s="74">
        <v>0</v>
      </c>
      <c r="CB28" s="74">
        <v>0</v>
      </c>
      <c r="CC28" s="74">
        <v>0</v>
      </c>
      <c r="CD28" s="74">
        <v>0</v>
      </c>
      <c r="CE28" s="74">
        <v>0</v>
      </c>
      <c r="CF28" s="74">
        <v>0</v>
      </c>
      <c r="CG28" s="74">
        <v>0</v>
      </c>
      <c r="CH28" s="74">
        <v>0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0</v>
      </c>
      <c r="CS28" s="74">
        <v>0</v>
      </c>
      <c r="CT28" s="74">
        <v>0</v>
      </c>
      <c r="CU28" s="74">
        <v>0</v>
      </c>
      <c r="CV28" s="74">
        <v>0</v>
      </c>
      <c r="CW28" s="74">
        <v>0</v>
      </c>
      <c r="CX28" s="74">
        <v>0</v>
      </c>
      <c r="CY28" s="74">
        <v>0</v>
      </c>
      <c r="CZ28" s="74">
        <v>0</v>
      </c>
      <c r="DA28" s="74">
        <v>0</v>
      </c>
      <c r="DB28" s="74">
        <v>0</v>
      </c>
      <c r="DC28" s="74">
        <v>0</v>
      </c>
      <c r="DD28" s="74">
        <v>0</v>
      </c>
      <c r="DE28" s="74">
        <v>0</v>
      </c>
      <c r="DF28" s="74">
        <v>0</v>
      </c>
      <c r="DG28" s="74">
        <v>0</v>
      </c>
      <c r="DH28" s="74">
        <v>0</v>
      </c>
      <c r="DI28" s="74">
        <v>0</v>
      </c>
      <c r="DJ28" s="74">
        <v>0</v>
      </c>
    </row>
    <row r="29" spans="1:114" x14ac:dyDescent="0.25">
      <c r="A29" s="74" t="s">
        <v>6</v>
      </c>
      <c r="B29" s="74">
        <v>4112215</v>
      </c>
      <c r="C29" s="74">
        <v>40540</v>
      </c>
      <c r="D29" s="81">
        <v>17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0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0</v>
      </c>
      <c r="BV29" s="74">
        <v>0</v>
      </c>
      <c r="BW29" s="74">
        <v>0</v>
      </c>
      <c r="BX29" s="74">
        <v>0</v>
      </c>
      <c r="BY29" s="74">
        <v>0</v>
      </c>
      <c r="BZ29" s="74">
        <v>0</v>
      </c>
      <c r="CA29" s="74">
        <v>0</v>
      </c>
      <c r="CB29" s="74">
        <v>0</v>
      </c>
      <c r="CC29" s="74">
        <v>0</v>
      </c>
      <c r="CD29" s="74">
        <v>0</v>
      </c>
      <c r="CE29" s="74">
        <v>0</v>
      </c>
      <c r="CF29" s="74">
        <v>0</v>
      </c>
      <c r="CG29" s="74">
        <v>0</v>
      </c>
      <c r="CH29" s="74">
        <v>0</v>
      </c>
      <c r="CI29" s="74">
        <v>0</v>
      </c>
      <c r="CJ29" s="74">
        <v>0</v>
      </c>
      <c r="CK29" s="74">
        <v>0</v>
      </c>
      <c r="CL29" s="74">
        <v>0</v>
      </c>
      <c r="CM29" s="74">
        <v>0</v>
      </c>
      <c r="CN29" s="74">
        <v>0</v>
      </c>
      <c r="CO29" s="74">
        <v>0</v>
      </c>
      <c r="CP29" s="74">
        <v>0</v>
      </c>
      <c r="CQ29" s="74">
        <v>0</v>
      </c>
      <c r="CR29" s="74">
        <v>0</v>
      </c>
      <c r="CS29" s="74">
        <v>0</v>
      </c>
      <c r="CT29" s="74">
        <v>0</v>
      </c>
      <c r="CU29" s="74">
        <v>0</v>
      </c>
      <c r="CV29" s="74">
        <v>0</v>
      </c>
      <c r="CW29" s="74">
        <v>0</v>
      </c>
      <c r="CX29" s="74">
        <v>0</v>
      </c>
      <c r="CY29" s="74">
        <v>0</v>
      </c>
      <c r="CZ29" s="74">
        <v>0</v>
      </c>
      <c r="DA29" s="74">
        <v>0</v>
      </c>
      <c r="DB29" s="74">
        <v>0</v>
      </c>
      <c r="DC29" s="74">
        <v>0</v>
      </c>
      <c r="DD29" s="74">
        <v>0</v>
      </c>
      <c r="DE29" s="74">
        <v>0</v>
      </c>
      <c r="DF29" s="74">
        <v>0</v>
      </c>
      <c r="DG29" s="74">
        <v>0</v>
      </c>
      <c r="DH29" s="74">
        <v>0</v>
      </c>
      <c r="DI29" s="74">
        <v>0</v>
      </c>
      <c r="DJ29" s="74">
        <v>0</v>
      </c>
    </row>
    <row r="30" spans="1:114" x14ac:dyDescent="0.25">
      <c r="A30" s="74" t="s">
        <v>6</v>
      </c>
      <c r="B30" s="74">
        <v>4112231</v>
      </c>
      <c r="C30" s="74">
        <v>14100</v>
      </c>
      <c r="D30" s="81">
        <v>17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0</v>
      </c>
      <c r="BM30" s="74">
        <v>0</v>
      </c>
      <c r="BN30" s="74">
        <v>0</v>
      </c>
      <c r="BO30" s="74">
        <v>0</v>
      </c>
      <c r="BP30" s="74">
        <v>0</v>
      </c>
      <c r="BQ30" s="74">
        <v>0</v>
      </c>
      <c r="BR30" s="74">
        <v>0</v>
      </c>
      <c r="BS30" s="74">
        <v>0</v>
      </c>
      <c r="BT30" s="74">
        <v>0</v>
      </c>
      <c r="BU30" s="74">
        <v>0</v>
      </c>
      <c r="BV30" s="74">
        <v>0</v>
      </c>
      <c r="BW30" s="74">
        <v>0</v>
      </c>
      <c r="BX30" s="74">
        <v>0</v>
      </c>
      <c r="BY30" s="74">
        <v>0</v>
      </c>
      <c r="BZ30" s="74">
        <v>0</v>
      </c>
      <c r="CA30" s="74">
        <v>0</v>
      </c>
      <c r="CB30" s="74">
        <v>0</v>
      </c>
      <c r="CC30" s="74">
        <v>0</v>
      </c>
      <c r="CD30" s="74">
        <v>0</v>
      </c>
      <c r="CE30" s="74">
        <v>0</v>
      </c>
      <c r="CF30" s="74">
        <v>0</v>
      </c>
      <c r="CG30" s="74">
        <v>0</v>
      </c>
      <c r="CH30" s="74">
        <v>0</v>
      </c>
      <c r="CI30" s="74">
        <v>0</v>
      </c>
      <c r="CJ30" s="74">
        <v>0</v>
      </c>
      <c r="CK30" s="74">
        <v>0</v>
      </c>
      <c r="CL30" s="74">
        <v>0</v>
      </c>
      <c r="CM30" s="74">
        <v>0</v>
      </c>
      <c r="CN30" s="74">
        <v>0</v>
      </c>
      <c r="CO30" s="74">
        <v>0</v>
      </c>
      <c r="CP30" s="74">
        <v>0</v>
      </c>
      <c r="CQ30" s="74">
        <v>0</v>
      </c>
      <c r="CR30" s="74">
        <v>0</v>
      </c>
      <c r="CS30" s="74">
        <v>0</v>
      </c>
      <c r="CT30" s="74">
        <v>0</v>
      </c>
      <c r="CU30" s="74">
        <v>0</v>
      </c>
      <c r="CV30" s="74">
        <v>0</v>
      </c>
      <c r="CW30" s="74">
        <v>0</v>
      </c>
      <c r="CX30" s="74">
        <v>0</v>
      </c>
      <c r="CY30" s="74">
        <v>0</v>
      </c>
      <c r="CZ30" s="74">
        <v>0</v>
      </c>
      <c r="DA30" s="74">
        <v>0</v>
      </c>
      <c r="DB30" s="74">
        <v>0</v>
      </c>
      <c r="DC30" s="74">
        <v>0</v>
      </c>
      <c r="DD30" s="74">
        <v>0</v>
      </c>
      <c r="DE30" s="74">
        <v>0</v>
      </c>
      <c r="DF30" s="74">
        <v>0</v>
      </c>
      <c r="DG30" s="74">
        <v>0</v>
      </c>
      <c r="DH30" s="74">
        <v>0</v>
      </c>
      <c r="DI30" s="74">
        <v>0</v>
      </c>
      <c r="DJ30" s="74">
        <v>0</v>
      </c>
    </row>
    <row r="31" spans="1:114" x14ac:dyDescent="0.25">
      <c r="A31" s="74" t="s">
        <v>6</v>
      </c>
      <c r="B31" s="74">
        <v>4112256</v>
      </c>
      <c r="C31" s="74">
        <v>21500</v>
      </c>
      <c r="D31" s="81">
        <v>17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0</v>
      </c>
      <c r="BN31" s="74">
        <v>0</v>
      </c>
      <c r="BO31" s="74">
        <v>0</v>
      </c>
      <c r="BP31" s="74">
        <v>0</v>
      </c>
      <c r="BQ31" s="74">
        <v>0</v>
      </c>
      <c r="BR31" s="74">
        <v>0</v>
      </c>
      <c r="BS31" s="74">
        <v>0</v>
      </c>
      <c r="BT31" s="74">
        <v>0</v>
      </c>
      <c r="BU31" s="74">
        <v>0</v>
      </c>
      <c r="BV31" s="74">
        <v>0</v>
      </c>
      <c r="BW31" s="74">
        <v>0</v>
      </c>
      <c r="BX31" s="74">
        <v>0</v>
      </c>
      <c r="BY31" s="74">
        <v>0</v>
      </c>
      <c r="BZ31" s="74">
        <v>0</v>
      </c>
      <c r="CA31" s="74">
        <v>0</v>
      </c>
      <c r="CB31" s="74">
        <v>0</v>
      </c>
      <c r="CC31" s="74">
        <v>0</v>
      </c>
      <c r="CD31" s="74">
        <v>0</v>
      </c>
      <c r="CE31" s="74">
        <v>0</v>
      </c>
      <c r="CF31" s="74">
        <v>0</v>
      </c>
      <c r="CG31" s="74">
        <v>0</v>
      </c>
      <c r="CH31" s="74">
        <v>0</v>
      </c>
      <c r="CI31" s="74">
        <v>0</v>
      </c>
      <c r="CJ31" s="74">
        <v>0</v>
      </c>
      <c r="CK31" s="74">
        <v>0</v>
      </c>
      <c r="CL31" s="74">
        <v>0</v>
      </c>
      <c r="CM31" s="74">
        <v>0</v>
      </c>
      <c r="CN31" s="74">
        <v>0</v>
      </c>
      <c r="CO31" s="74">
        <v>0</v>
      </c>
      <c r="CP31" s="74">
        <v>0</v>
      </c>
      <c r="CQ31" s="74">
        <v>0</v>
      </c>
      <c r="CR31" s="74">
        <v>0</v>
      </c>
      <c r="CS31" s="74">
        <v>0</v>
      </c>
      <c r="CT31" s="74">
        <v>0</v>
      </c>
      <c r="CU31" s="74">
        <v>0</v>
      </c>
      <c r="CV31" s="74">
        <v>0</v>
      </c>
      <c r="CW31" s="74">
        <v>0</v>
      </c>
      <c r="CX31" s="74">
        <v>0</v>
      </c>
      <c r="CY31" s="74">
        <v>0</v>
      </c>
      <c r="CZ31" s="74">
        <v>0</v>
      </c>
      <c r="DA31" s="74">
        <v>0</v>
      </c>
      <c r="DB31" s="74">
        <v>0</v>
      </c>
      <c r="DC31" s="74">
        <v>0</v>
      </c>
      <c r="DD31" s="74">
        <v>0</v>
      </c>
      <c r="DE31" s="74">
        <v>0</v>
      </c>
      <c r="DF31" s="74">
        <v>0</v>
      </c>
      <c r="DG31" s="74">
        <v>0</v>
      </c>
      <c r="DH31" s="74">
        <v>0</v>
      </c>
      <c r="DI31" s="74">
        <v>0</v>
      </c>
      <c r="DJ31" s="74">
        <v>0</v>
      </c>
    </row>
    <row r="32" spans="1:114" x14ac:dyDescent="0.25">
      <c r="A32" s="74" t="s">
        <v>6</v>
      </c>
      <c r="B32" s="74">
        <v>4112280</v>
      </c>
      <c r="C32" s="74">
        <v>35900</v>
      </c>
      <c r="D32" s="81">
        <v>17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0</v>
      </c>
      <c r="BM32" s="74">
        <v>0</v>
      </c>
      <c r="BN32" s="74">
        <v>0</v>
      </c>
      <c r="BO32" s="74">
        <v>0</v>
      </c>
      <c r="BP32" s="74">
        <v>0</v>
      </c>
      <c r="BQ32" s="74">
        <v>0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0</v>
      </c>
      <c r="BY32" s="74">
        <v>0</v>
      </c>
      <c r="BZ32" s="74">
        <v>0</v>
      </c>
      <c r="CA32" s="74">
        <v>0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0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0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0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</row>
    <row r="33" spans="1:114" x14ac:dyDescent="0.25">
      <c r="A33" s="74" t="s">
        <v>6</v>
      </c>
      <c r="B33" s="74">
        <v>4112314</v>
      </c>
      <c r="C33" s="74">
        <v>40600</v>
      </c>
      <c r="D33" s="81">
        <v>17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</v>
      </c>
      <c r="BX33" s="74">
        <v>0</v>
      </c>
      <c r="BY33" s="74">
        <v>0</v>
      </c>
      <c r="BZ33" s="74">
        <v>0</v>
      </c>
      <c r="CA33" s="74">
        <v>0</v>
      </c>
      <c r="CB33" s="74">
        <v>0</v>
      </c>
      <c r="CC33" s="74">
        <v>0</v>
      </c>
      <c r="CD33" s="74">
        <v>0</v>
      </c>
      <c r="CE33" s="74">
        <v>0</v>
      </c>
      <c r="CF33" s="74">
        <v>0</v>
      </c>
      <c r="CG33" s="74">
        <v>0</v>
      </c>
      <c r="CH33" s="74">
        <v>0</v>
      </c>
      <c r="CI33" s="74">
        <v>0</v>
      </c>
      <c r="CJ33" s="74">
        <v>0</v>
      </c>
      <c r="CK33" s="74">
        <v>0</v>
      </c>
      <c r="CL33" s="74">
        <v>0</v>
      </c>
      <c r="CM33" s="74">
        <v>0</v>
      </c>
      <c r="CN33" s="74">
        <v>0</v>
      </c>
      <c r="CO33" s="74">
        <v>0</v>
      </c>
      <c r="CP33" s="74">
        <v>0</v>
      </c>
      <c r="CQ33" s="74">
        <v>0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0</v>
      </c>
      <c r="DD33" s="74">
        <v>0</v>
      </c>
      <c r="DE33" s="74">
        <v>0</v>
      </c>
      <c r="DF33" s="74">
        <v>0</v>
      </c>
      <c r="DG33" s="74">
        <v>0</v>
      </c>
      <c r="DH33" s="74">
        <v>0</v>
      </c>
      <c r="DI33" s="74">
        <v>0</v>
      </c>
      <c r="DJ33" s="74">
        <v>0</v>
      </c>
    </row>
    <row r="34" spans="1:114" x14ac:dyDescent="0.25">
      <c r="A34" s="74" t="s">
        <v>6</v>
      </c>
      <c r="B34" s="74">
        <v>4112322</v>
      </c>
      <c r="C34" s="74">
        <v>15300</v>
      </c>
      <c r="D34" s="81">
        <v>17</v>
      </c>
      <c r="E34" s="74">
        <v>0</v>
      </c>
      <c r="F34" s="74" t="s">
        <v>1457</v>
      </c>
      <c r="G34" s="74">
        <v>0</v>
      </c>
      <c r="H34" s="74">
        <v>31</v>
      </c>
      <c r="I34" s="74" t="s">
        <v>1458</v>
      </c>
      <c r="J34" s="74" t="s">
        <v>1338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 t="s">
        <v>1461</v>
      </c>
      <c r="S34" s="74">
        <v>0</v>
      </c>
      <c r="T34" s="74">
        <v>31</v>
      </c>
      <c r="U34" s="74" t="s">
        <v>1462</v>
      </c>
      <c r="V34" s="74">
        <v>5426</v>
      </c>
      <c r="W34" s="74">
        <v>0</v>
      </c>
      <c r="X34" s="74" t="s">
        <v>1463</v>
      </c>
      <c r="Y34" s="74">
        <v>0</v>
      </c>
      <c r="Z34" s="74">
        <v>31</v>
      </c>
      <c r="AA34" s="74" t="s">
        <v>1464</v>
      </c>
      <c r="AB34" s="74">
        <v>5418</v>
      </c>
      <c r="AC34" s="74">
        <v>0</v>
      </c>
      <c r="AD34" s="74" t="s">
        <v>1461</v>
      </c>
      <c r="AE34" s="74">
        <v>0</v>
      </c>
      <c r="AF34" s="74">
        <v>31</v>
      </c>
      <c r="AG34" s="74" t="s">
        <v>1465</v>
      </c>
      <c r="AH34" s="74">
        <v>5434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 t="s">
        <v>1348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-2285</v>
      </c>
      <c r="BJ34" s="74">
        <v>-2285</v>
      </c>
      <c r="BK34" s="74">
        <v>-2285</v>
      </c>
      <c r="BL34" s="74">
        <v>0</v>
      </c>
      <c r="BM34" s="74">
        <v>0</v>
      </c>
      <c r="BN34" s="74">
        <v>0</v>
      </c>
      <c r="BO34" s="74">
        <v>0</v>
      </c>
      <c r="BP34" s="74">
        <v>0</v>
      </c>
      <c r="BQ34" s="74">
        <v>47308</v>
      </c>
      <c r="BR34" s="74">
        <v>47308</v>
      </c>
      <c r="BS34" s="74">
        <v>47308</v>
      </c>
      <c r="BT34" s="74">
        <v>0</v>
      </c>
      <c r="BU34" s="74">
        <v>234580</v>
      </c>
      <c r="BV34" s="74">
        <v>234580</v>
      </c>
      <c r="BW34" s="74">
        <v>234580</v>
      </c>
      <c r="BX34" s="74">
        <v>0</v>
      </c>
      <c r="BY34" s="74">
        <v>1919</v>
      </c>
      <c r="BZ34" s="74">
        <v>1919</v>
      </c>
      <c r="CA34" s="74">
        <v>1919</v>
      </c>
      <c r="CB34" s="74">
        <v>0</v>
      </c>
      <c r="CC34" s="74">
        <v>0</v>
      </c>
      <c r="CD34" s="74">
        <v>0</v>
      </c>
      <c r="CE34" s="74">
        <v>0</v>
      </c>
      <c r="CF34" s="74">
        <v>0</v>
      </c>
      <c r="CG34" s="74">
        <v>0</v>
      </c>
      <c r="CH34" s="74">
        <v>0</v>
      </c>
      <c r="CI34" s="74">
        <v>0</v>
      </c>
      <c r="CJ34" s="74">
        <v>0</v>
      </c>
      <c r="CK34" s="74">
        <v>0</v>
      </c>
      <c r="CL34" s="74">
        <v>0</v>
      </c>
      <c r="CM34" s="74">
        <v>0</v>
      </c>
      <c r="CN34" s="74">
        <v>0</v>
      </c>
      <c r="CO34" s="74">
        <v>0</v>
      </c>
      <c r="CP34" s="74">
        <v>0</v>
      </c>
      <c r="CQ34" s="74">
        <v>0</v>
      </c>
      <c r="CR34" s="74">
        <v>0</v>
      </c>
      <c r="CS34" s="74">
        <v>0</v>
      </c>
      <c r="CT34" s="74">
        <v>0</v>
      </c>
      <c r="CU34" s="74">
        <v>0</v>
      </c>
      <c r="CV34" s="74">
        <v>0</v>
      </c>
      <c r="CW34" s="74">
        <v>0</v>
      </c>
      <c r="CX34" s="74">
        <v>0</v>
      </c>
      <c r="CY34" s="74">
        <v>0</v>
      </c>
      <c r="CZ34" s="74">
        <v>0</v>
      </c>
      <c r="DA34" s="74">
        <v>0</v>
      </c>
      <c r="DB34" s="74">
        <v>0</v>
      </c>
      <c r="DC34" s="74">
        <v>0</v>
      </c>
      <c r="DD34" s="74">
        <v>0</v>
      </c>
      <c r="DE34" s="74">
        <v>0</v>
      </c>
      <c r="DF34" s="74">
        <v>0</v>
      </c>
      <c r="DG34" s="74">
        <v>0</v>
      </c>
      <c r="DH34" s="74">
        <v>0</v>
      </c>
      <c r="DI34" s="74">
        <v>0</v>
      </c>
      <c r="DJ34" s="74">
        <v>0</v>
      </c>
    </row>
    <row r="35" spans="1:114" x14ac:dyDescent="0.25">
      <c r="A35" s="74" t="s">
        <v>6</v>
      </c>
      <c r="B35" s="74">
        <v>4112405</v>
      </c>
      <c r="C35" s="74">
        <v>6400</v>
      </c>
      <c r="D35" s="81">
        <v>17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</row>
    <row r="36" spans="1:114" x14ac:dyDescent="0.25">
      <c r="A36" s="74" t="s">
        <v>6</v>
      </c>
      <c r="B36" s="74">
        <v>4112454</v>
      </c>
      <c r="C36" s="74">
        <v>40620</v>
      </c>
      <c r="D36" s="81">
        <v>17</v>
      </c>
      <c r="E36" s="74" t="s">
        <v>1362</v>
      </c>
      <c r="F36" s="74" t="s">
        <v>2006</v>
      </c>
      <c r="G36" s="74" t="s">
        <v>2007</v>
      </c>
      <c r="H36" s="74">
        <v>0</v>
      </c>
      <c r="I36" s="74" t="s">
        <v>1481</v>
      </c>
      <c r="J36" s="74">
        <v>5114.1400000000003</v>
      </c>
      <c r="K36" s="74">
        <v>0</v>
      </c>
      <c r="L36" s="74" t="s">
        <v>1482</v>
      </c>
      <c r="M36" s="74">
        <v>0</v>
      </c>
      <c r="N36" s="74">
        <v>0</v>
      </c>
      <c r="O36" s="74" t="s">
        <v>1483</v>
      </c>
      <c r="P36" s="74">
        <v>5114.24</v>
      </c>
      <c r="Q36" s="74">
        <v>0</v>
      </c>
      <c r="R36" s="74">
        <v>0</v>
      </c>
      <c r="S36" s="74">
        <v>0</v>
      </c>
      <c r="T36" s="74">
        <v>0</v>
      </c>
      <c r="U36" s="74" t="s">
        <v>1484</v>
      </c>
      <c r="V36" s="74">
        <v>5454</v>
      </c>
      <c r="W36" s="74">
        <v>0</v>
      </c>
      <c r="X36" s="74">
        <v>0</v>
      </c>
      <c r="Y36" s="74">
        <v>0</v>
      </c>
      <c r="Z36" s="74">
        <v>0</v>
      </c>
      <c r="AA36" s="74" t="s">
        <v>1485</v>
      </c>
      <c r="AB36" s="74">
        <v>5464</v>
      </c>
      <c r="AC36" s="74">
        <v>0</v>
      </c>
      <c r="AD36" s="74">
        <v>0</v>
      </c>
      <c r="AE36" s="74">
        <v>0</v>
      </c>
      <c r="AF36" s="74">
        <v>0</v>
      </c>
      <c r="AG36" s="74" t="s">
        <v>1486</v>
      </c>
      <c r="AH36" s="74">
        <v>5474</v>
      </c>
      <c r="AI36" s="74">
        <v>0</v>
      </c>
      <c r="AJ36" s="74">
        <v>0</v>
      </c>
      <c r="AK36" s="74">
        <v>0</v>
      </c>
      <c r="AL36" s="74">
        <v>0</v>
      </c>
      <c r="AM36" s="74" t="s">
        <v>2008</v>
      </c>
      <c r="AN36" s="74">
        <v>5414.5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29365</v>
      </c>
      <c r="BJ36" s="74">
        <v>0</v>
      </c>
      <c r="BK36" s="74">
        <v>0</v>
      </c>
      <c r="BL36" s="74">
        <v>0</v>
      </c>
      <c r="BM36" s="74">
        <v>32315</v>
      </c>
      <c r="BN36" s="74">
        <v>0</v>
      </c>
      <c r="BO36" s="74">
        <v>0</v>
      </c>
      <c r="BP36" s="74">
        <v>0</v>
      </c>
      <c r="BQ36" s="74">
        <v>66045</v>
      </c>
      <c r="BR36" s="74">
        <v>0</v>
      </c>
      <c r="BS36" s="74">
        <v>0</v>
      </c>
      <c r="BT36" s="74">
        <v>0</v>
      </c>
      <c r="BU36" s="74">
        <v>94370</v>
      </c>
      <c r="BV36" s="74">
        <v>0</v>
      </c>
      <c r="BW36" s="74">
        <v>0</v>
      </c>
      <c r="BX36" s="74">
        <v>0</v>
      </c>
      <c r="BY36" s="74">
        <v>226807</v>
      </c>
      <c r="BZ36" s="74">
        <v>0</v>
      </c>
      <c r="CA36" s="74">
        <v>0</v>
      </c>
      <c r="CB36" s="74">
        <v>0</v>
      </c>
      <c r="CC36" s="74">
        <v>17364</v>
      </c>
      <c r="CD36" s="74">
        <v>0</v>
      </c>
      <c r="CE36" s="74">
        <v>0</v>
      </c>
      <c r="CF36" s="74">
        <v>0</v>
      </c>
      <c r="CG36" s="74">
        <v>0</v>
      </c>
      <c r="CH36" s="74">
        <v>0</v>
      </c>
      <c r="CI36" s="74">
        <v>0</v>
      </c>
      <c r="CJ36" s="74">
        <v>0</v>
      </c>
      <c r="CK36" s="74">
        <v>0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  <c r="CR36" s="74">
        <v>0</v>
      </c>
      <c r="CS36" s="74">
        <v>0</v>
      </c>
      <c r="CT36" s="74">
        <v>0</v>
      </c>
      <c r="CU36" s="74">
        <v>0</v>
      </c>
      <c r="CV36" s="74">
        <v>0</v>
      </c>
      <c r="CW36" s="74">
        <v>0</v>
      </c>
      <c r="CX36" s="74">
        <v>0</v>
      </c>
      <c r="CY36" s="74">
        <v>0</v>
      </c>
      <c r="CZ36" s="74">
        <v>0</v>
      </c>
      <c r="DA36" s="74">
        <v>0</v>
      </c>
      <c r="DB36" s="74">
        <v>0</v>
      </c>
      <c r="DC36" s="74">
        <v>0</v>
      </c>
      <c r="DD36" s="74">
        <v>0</v>
      </c>
      <c r="DE36" s="74">
        <v>0</v>
      </c>
      <c r="DF36" s="74">
        <v>0</v>
      </c>
      <c r="DG36" s="74">
        <v>0</v>
      </c>
      <c r="DH36" s="74">
        <v>0</v>
      </c>
      <c r="DI36" s="74">
        <v>0</v>
      </c>
      <c r="DJ36" s="74">
        <v>0</v>
      </c>
    </row>
    <row r="37" spans="1:114" x14ac:dyDescent="0.25">
      <c r="A37" s="74" t="s">
        <v>6</v>
      </c>
      <c r="B37" s="74">
        <v>4112561</v>
      </c>
      <c r="C37" s="74">
        <v>39980</v>
      </c>
      <c r="D37" s="81">
        <v>17</v>
      </c>
      <c r="E37" s="74" t="s">
        <v>2009</v>
      </c>
      <c r="F37" s="74" t="s">
        <v>2010</v>
      </c>
      <c r="G37" s="74">
        <v>0</v>
      </c>
      <c r="H37" s="74" t="s">
        <v>1338</v>
      </c>
      <c r="I37" s="74" t="s">
        <v>1489</v>
      </c>
      <c r="J37" s="74" t="s">
        <v>1338</v>
      </c>
      <c r="K37" s="74">
        <v>0</v>
      </c>
      <c r="L37" s="74" t="s">
        <v>1490</v>
      </c>
      <c r="M37" s="74">
        <v>0</v>
      </c>
      <c r="N37" s="74">
        <v>5426</v>
      </c>
      <c r="O37" s="74" t="s">
        <v>1491</v>
      </c>
      <c r="P37" s="74" t="s">
        <v>1338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 t="s">
        <v>1342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541513</v>
      </c>
      <c r="BJ37" s="74">
        <v>499167</v>
      </c>
      <c r="BK37" s="74">
        <v>541513</v>
      </c>
      <c r="BL37" s="74">
        <v>-42346</v>
      </c>
      <c r="BM37" s="74">
        <v>89989</v>
      </c>
      <c r="BN37" s="74">
        <v>89989</v>
      </c>
      <c r="BO37" s="74">
        <v>89989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0</v>
      </c>
      <c r="CG37" s="74">
        <v>0</v>
      </c>
      <c r="CH37" s="74">
        <v>0</v>
      </c>
      <c r="CI37" s="74">
        <v>0</v>
      </c>
      <c r="CJ37" s="74">
        <v>0</v>
      </c>
      <c r="CK37" s="74">
        <v>0</v>
      </c>
      <c r="CL37" s="74">
        <v>0</v>
      </c>
      <c r="CM37" s="74">
        <v>0</v>
      </c>
      <c r="CN37" s="74">
        <v>0</v>
      </c>
      <c r="CO37" s="74">
        <v>0</v>
      </c>
      <c r="CP37" s="74">
        <v>0</v>
      </c>
      <c r="CQ37" s="74">
        <v>0</v>
      </c>
      <c r="CR37" s="74">
        <v>0</v>
      </c>
      <c r="CS37" s="74">
        <v>0</v>
      </c>
      <c r="CT37" s="74">
        <v>0</v>
      </c>
      <c r="CU37" s="74">
        <v>0</v>
      </c>
      <c r="CV37" s="74">
        <v>0</v>
      </c>
      <c r="CW37" s="74">
        <v>0</v>
      </c>
      <c r="CX37" s="74">
        <v>0</v>
      </c>
      <c r="CY37" s="74">
        <v>0</v>
      </c>
      <c r="CZ37" s="74">
        <v>0</v>
      </c>
      <c r="DA37" s="74">
        <v>0</v>
      </c>
      <c r="DB37" s="74">
        <v>0</v>
      </c>
      <c r="DC37" s="74">
        <v>0</v>
      </c>
      <c r="DD37" s="74">
        <v>0</v>
      </c>
      <c r="DE37" s="74">
        <v>0</v>
      </c>
      <c r="DF37" s="74">
        <v>0</v>
      </c>
      <c r="DG37" s="74">
        <v>0</v>
      </c>
      <c r="DH37" s="74">
        <v>0</v>
      </c>
      <c r="DI37" s="74">
        <v>0</v>
      </c>
      <c r="DJ37" s="74">
        <v>0</v>
      </c>
    </row>
    <row r="38" spans="1:114" x14ac:dyDescent="0.25">
      <c r="A38" s="74" t="s">
        <v>6</v>
      </c>
      <c r="B38" s="74">
        <v>4112652</v>
      </c>
      <c r="C38" s="74">
        <v>18100</v>
      </c>
      <c r="D38" s="81">
        <v>17</v>
      </c>
      <c r="E38" s="74" t="s">
        <v>2011</v>
      </c>
      <c r="F38" s="74" t="s">
        <v>2012</v>
      </c>
      <c r="G38" s="74">
        <v>0</v>
      </c>
      <c r="H38" s="74" t="s">
        <v>1338</v>
      </c>
      <c r="I38" s="74" t="s">
        <v>1489</v>
      </c>
      <c r="J38" s="74" t="s">
        <v>1338</v>
      </c>
      <c r="K38" s="74">
        <v>0</v>
      </c>
      <c r="L38" s="74" t="s">
        <v>2013</v>
      </c>
      <c r="M38" s="74">
        <v>0</v>
      </c>
      <c r="N38" s="74">
        <v>5426</v>
      </c>
      <c r="O38" s="74" t="s">
        <v>1491</v>
      </c>
      <c r="P38" s="74" t="s">
        <v>1338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 t="s">
        <v>1342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</v>
      </c>
      <c r="AX38" s="74">
        <v>0</v>
      </c>
      <c r="AY38" s="74">
        <v>0</v>
      </c>
      <c r="AZ38" s="74">
        <v>0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0</v>
      </c>
      <c r="BH38" s="74">
        <v>0</v>
      </c>
      <c r="BI38" s="74">
        <v>279014</v>
      </c>
      <c r="BJ38" s="74">
        <v>257195</v>
      </c>
      <c r="BK38" s="74">
        <v>279014</v>
      </c>
      <c r="BL38" s="74">
        <v>-21819</v>
      </c>
      <c r="BM38" s="74">
        <v>493382</v>
      </c>
      <c r="BN38" s="74">
        <v>493382</v>
      </c>
      <c r="BO38" s="74">
        <v>493382</v>
      </c>
      <c r="BP38" s="74">
        <v>0</v>
      </c>
      <c r="BQ38" s="74">
        <v>0</v>
      </c>
      <c r="BR38" s="74">
        <v>0</v>
      </c>
      <c r="BS38" s="74">
        <v>0</v>
      </c>
      <c r="BT38" s="74">
        <v>0</v>
      </c>
      <c r="BU38" s="74">
        <v>0</v>
      </c>
      <c r="BV38" s="74">
        <v>0</v>
      </c>
      <c r="BW38" s="74">
        <v>0</v>
      </c>
      <c r="BX38" s="74">
        <v>0</v>
      </c>
      <c r="BY38" s="74">
        <v>0</v>
      </c>
      <c r="BZ38" s="74">
        <v>0</v>
      </c>
      <c r="CA38" s="74">
        <v>0</v>
      </c>
      <c r="CB38" s="74">
        <v>0</v>
      </c>
      <c r="CC38" s="74">
        <v>0</v>
      </c>
      <c r="CD38" s="74">
        <v>0</v>
      </c>
      <c r="CE38" s="74">
        <v>0</v>
      </c>
      <c r="CF38" s="74">
        <v>0</v>
      </c>
      <c r="CG38" s="74">
        <v>0</v>
      </c>
      <c r="CH38" s="74">
        <v>0</v>
      </c>
      <c r="CI38" s="74">
        <v>0</v>
      </c>
      <c r="CJ38" s="74">
        <v>0</v>
      </c>
      <c r="CK38" s="74">
        <v>0</v>
      </c>
      <c r="CL38" s="74">
        <v>0</v>
      </c>
      <c r="CM38" s="74">
        <v>0</v>
      </c>
      <c r="CN38" s="74">
        <v>0</v>
      </c>
      <c r="CO38" s="74">
        <v>0</v>
      </c>
      <c r="CP38" s="74">
        <v>0</v>
      </c>
      <c r="CQ38" s="74">
        <v>0</v>
      </c>
      <c r="CR38" s="74">
        <v>0</v>
      </c>
      <c r="CS38" s="74">
        <v>0</v>
      </c>
      <c r="CT38" s="74">
        <v>0</v>
      </c>
      <c r="CU38" s="74">
        <v>0</v>
      </c>
      <c r="CV38" s="74">
        <v>0</v>
      </c>
      <c r="CW38" s="74">
        <v>0</v>
      </c>
      <c r="CX38" s="74">
        <v>0</v>
      </c>
      <c r="CY38" s="74">
        <v>0</v>
      </c>
      <c r="CZ38" s="74">
        <v>0</v>
      </c>
      <c r="DA38" s="74">
        <v>0</v>
      </c>
      <c r="DB38" s="74">
        <v>0</v>
      </c>
      <c r="DC38" s="74">
        <v>0</v>
      </c>
      <c r="DD38" s="74">
        <v>0</v>
      </c>
      <c r="DE38" s="74">
        <v>0</v>
      </c>
      <c r="DF38" s="74">
        <v>0</v>
      </c>
      <c r="DG38" s="74">
        <v>0</v>
      </c>
      <c r="DH38" s="74">
        <v>0</v>
      </c>
      <c r="DI38" s="74">
        <v>0</v>
      </c>
      <c r="DJ38" s="74">
        <v>0</v>
      </c>
    </row>
    <row r="39" spans="1:114" x14ac:dyDescent="0.25">
      <c r="A39" s="74" t="s">
        <v>6</v>
      </c>
      <c r="B39" s="74">
        <v>4112660</v>
      </c>
      <c r="C39" s="74">
        <v>11700</v>
      </c>
      <c r="D39" s="81">
        <v>17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0</v>
      </c>
      <c r="CG39" s="74">
        <v>0</v>
      </c>
      <c r="CH39" s="74">
        <v>0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0</v>
      </c>
      <c r="CO39" s="74">
        <v>0</v>
      </c>
      <c r="CP39" s="74">
        <v>0</v>
      </c>
      <c r="CQ39" s="74">
        <v>0</v>
      </c>
      <c r="CR39" s="74">
        <v>0</v>
      </c>
      <c r="CS39" s="74">
        <v>0</v>
      </c>
      <c r="CT39" s="74">
        <v>0</v>
      </c>
      <c r="CU39" s="74">
        <v>0</v>
      </c>
      <c r="CV39" s="74">
        <v>0</v>
      </c>
      <c r="CW39" s="74">
        <v>0</v>
      </c>
      <c r="CX39" s="74">
        <v>0</v>
      </c>
      <c r="CY39" s="74">
        <v>0</v>
      </c>
      <c r="CZ39" s="74">
        <v>0</v>
      </c>
      <c r="DA39" s="74">
        <v>0</v>
      </c>
      <c r="DB39" s="74">
        <v>0</v>
      </c>
      <c r="DC39" s="74">
        <v>0</v>
      </c>
      <c r="DD39" s="74">
        <v>0</v>
      </c>
      <c r="DE39" s="74">
        <v>0</v>
      </c>
      <c r="DF39" s="74">
        <v>0</v>
      </c>
      <c r="DG39" s="74">
        <v>0</v>
      </c>
      <c r="DH39" s="74">
        <v>0</v>
      </c>
      <c r="DI39" s="74">
        <v>0</v>
      </c>
      <c r="DJ39" s="74">
        <v>0</v>
      </c>
    </row>
    <row r="40" spans="1:114" x14ac:dyDescent="0.25">
      <c r="A40" s="74" t="s">
        <v>6</v>
      </c>
      <c r="B40" s="74">
        <v>4112694</v>
      </c>
      <c r="C40" s="74">
        <v>4500</v>
      </c>
      <c r="D40" s="81">
        <v>17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0</v>
      </c>
      <c r="CG40" s="74">
        <v>0</v>
      </c>
      <c r="CH40" s="74">
        <v>0</v>
      </c>
      <c r="CI40" s="74">
        <v>0</v>
      </c>
      <c r="CJ40" s="74">
        <v>0</v>
      </c>
      <c r="CK40" s="74">
        <v>0</v>
      </c>
      <c r="CL40" s="74">
        <v>0</v>
      </c>
      <c r="CM40" s="74">
        <v>0</v>
      </c>
      <c r="CN40" s="74">
        <v>0</v>
      </c>
      <c r="CO40" s="74">
        <v>0</v>
      </c>
      <c r="CP40" s="74">
        <v>0</v>
      </c>
      <c r="CQ40" s="74">
        <v>0</v>
      </c>
      <c r="CR40" s="74">
        <v>0</v>
      </c>
      <c r="CS40" s="74">
        <v>0</v>
      </c>
      <c r="CT40" s="74">
        <v>0</v>
      </c>
      <c r="CU40" s="74">
        <v>0</v>
      </c>
      <c r="CV40" s="74">
        <v>0</v>
      </c>
      <c r="CW40" s="74">
        <v>0</v>
      </c>
      <c r="CX40" s="74">
        <v>0</v>
      </c>
      <c r="CY40" s="74">
        <v>0</v>
      </c>
      <c r="CZ40" s="74">
        <v>0</v>
      </c>
      <c r="DA40" s="74">
        <v>0</v>
      </c>
      <c r="DB40" s="74">
        <v>0</v>
      </c>
      <c r="DC40" s="74">
        <v>0</v>
      </c>
      <c r="DD40" s="74">
        <v>0</v>
      </c>
      <c r="DE40" s="74">
        <v>0</v>
      </c>
      <c r="DF40" s="74">
        <v>0</v>
      </c>
      <c r="DG40" s="74">
        <v>0</v>
      </c>
      <c r="DH40" s="74">
        <v>0</v>
      </c>
      <c r="DI40" s="74">
        <v>0</v>
      </c>
      <c r="DJ40" s="74">
        <v>0</v>
      </c>
    </row>
    <row r="41" spans="1:114" x14ac:dyDescent="0.25">
      <c r="A41" s="74" t="s">
        <v>6</v>
      </c>
      <c r="B41" s="74">
        <v>4112835</v>
      </c>
      <c r="C41" s="74">
        <v>10030</v>
      </c>
      <c r="D41" s="81">
        <v>17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0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0</v>
      </c>
      <c r="CL41" s="74">
        <v>0</v>
      </c>
      <c r="CM41" s="74">
        <v>0</v>
      </c>
      <c r="CN41" s="74">
        <v>0</v>
      </c>
      <c r="CO41" s="74">
        <v>0</v>
      </c>
      <c r="CP41" s="74">
        <v>0</v>
      </c>
      <c r="CQ41" s="74">
        <v>0</v>
      </c>
      <c r="CR41" s="74">
        <v>0</v>
      </c>
      <c r="CS41" s="74">
        <v>0</v>
      </c>
      <c r="CT41" s="74">
        <v>0</v>
      </c>
      <c r="CU41" s="74">
        <v>0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0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0</v>
      </c>
    </row>
    <row r="42" spans="1:114" x14ac:dyDescent="0.25">
      <c r="A42" s="74" t="s">
        <v>6</v>
      </c>
      <c r="B42" s="74">
        <v>4112843</v>
      </c>
      <c r="C42" s="74">
        <v>5830</v>
      </c>
      <c r="D42" s="81">
        <v>17</v>
      </c>
      <c r="E42" s="74" t="s">
        <v>1487</v>
      </c>
      <c r="F42" s="74" t="s">
        <v>1488</v>
      </c>
      <c r="G42" s="74">
        <v>0</v>
      </c>
      <c r="H42" s="74" t="s">
        <v>1338</v>
      </c>
      <c r="I42" s="74" t="s">
        <v>1489</v>
      </c>
      <c r="J42" s="74" t="s">
        <v>1338</v>
      </c>
      <c r="K42" s="74">
        <v>0</v>
      </c>
      <c r="L42" s="74" t="s">
        <v>1490</v>
      </c>
      <c r="M42" s="74">
        <v>0</v>
      </c>
      <c r="N42" s="74">
        <v>5426</v>
      </c>
      <c r="O42" s="74" t="s">
        <v>1491</v>
      </c>
      <c r="P42" s="74" t="s">
        <v>1338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0</v>
      </c>
      <c r="X42" s="74">
        <v>0</v>
      </c>
      <c r="Y42" s="74">
        <v>0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v>0</v>
      </c>
      <c r="AZ42" s="74">
        <v>0</v>
      </c>
      <c r="BA42" s="74">
        <v>0</v>
      </c>
      <c r="BB42" s="74">
        <v>0</v>
      </c>
      <c r="BC42" s="74">
        <v>0</v>
      </c>
      <c r="BD42" s="74">
        <v>0</v>
      </c>
      <c r="BE42" s="74">
        <v>0</v>
      </c>
      <c r="BF42" s="74">
        <v>0</v>
      </c>
      <c r="BG42" s="74">
        <v>0</v>
      </c>
      <c r="BH42" s="74">
        <v>0</v>
      </c>
      <c r="BI42" s="74">
        <v>413864</v>
      </c>
      <c r="BJ42" s="74">
        <v>385538</v>
      </c>
      <c r="BK42" s="74">
        <v>413864</v>
      </c>
      <c r="BL42" s="74">
        <v>-28326</v>
      </c>
      <c r="BM42" s="74">
        <v>57651</v>
      </c>
      <c r="BN42" s="74">
        <v>57651</v>
      </c>
      <c r="BO42" s="74">
        <v>57651</v>
      </c>
      <c r="BP42" s="74">
        <v>0</v>
      </c>
      <c r="BQ42" s="74">
        <v>0</v>
      </c>
      <c r="BR42" s="74">
        <v>0</v>
      </c>
      <c r="BS42" s="74">
        <v>0</v>
      </c>
      <c r="BT42" s="74">
        <v>0</v>
      </c>
      <c r="BU42" s="74">
        <v>0</v>
      </c>
      <c r="BV42" s="74">
        <v>0</v>
      </c>
      <c r="BW42" s="74">
        <v>0</v>
      </c>
      <c r="BX42" s="74">
        <v>0</v>
      </c>
      <c r="BY42" s="74">
        <v>0</v>
      </c>
      <c r="BZ42" s="74">
        <v>0</v>
      </c>
      <c r="CA42" s="74">
        <v>0</v>
      </c>
      <c r="CB42" s="74">
        <v>0</v>
      </c>
      <c r="CC42" s="74">
        <v>0</v>
      </c>
      <c r="CD42" s="74">
        <v>0</v>
      </c>
      <c r="CE42" s="74">
        <v>0</v>
      </c>
      <c r="CF42" s="74">
        <v>0</v>
      </c>
      <c r="CG42" s="74">
        <v>0</v>
      </c>
      <c r="CH42" s="74">
        <v>0</v>
      </c>
      <c r="CI42" s="74">
        <v>0</v>
      </c>
      <c r="CJ42" s="74">
        <v>0</v>
      </c>
      <c r="CK42" s="74">
        <v>0</v>
      </c>
      <c r="CL42" s="74">
        <v>0</v>
      </c>
      <c r="CM42" s="74">
        <v>0</v>
      </c>
      <c r="CN42" s="74">
        <v>0</v>
      </c>
      <c r="CO42" s="74">
        <v>0</v>
      </c>
      <c r="CP42" s="74">
        <v>0</v>
      </c>
      <c r="CQ42" s="74">
        <v>0</v>
      </c>
      <c r="CR42" s="74">
        <v>0</v>
      </c>
      <c r="CS42" s="74">
        <v>0</v>
      </c>
      <c r="CT42" s="74">
        <v>0</v>
      </c>
      <c r="CU42" s="74">
        <v>0</v>
      </c>
      <c r="CV42" s="74">
        <v>0</v>
      </c>
      <c r="CW42" s="74">
        <v>0</v>
      </c>
      <c r="CX42" s="74">
        <v>0</v>
      </c>
      <c r="CY42" s="74">
        <v>0</v>
      </c>
      <c r="CZ42" s="74">
        <v>0</v>
      </c>
      <c r="DA42" s="74">
        <v>0</v>
      </c>
      <c r="DB42" s="74">
        <v>0</v>
      </c>
      <c r="DC42" s="74">
        <v>0</v>
      </c>
      <c r="DD42" s="74">
        <v>0</v>
      </c>
      <c r="DE42" s="74">
        <v>0</v>
      </c>
      <c r="DF42" s="74">
        <v>0</v>
      </c>
      <c r="DG42" s="74">
        <v>0</v>
      </c>
      <c r="DH42" s="74">
        <v>0</v>
      </c>
      <c r="DI42" s="74">
        <v>0</v>
      </c>
      <c r="DJ42" s="74">
        <v>0</v>
      </c>
    </row>
    <row r="43" spans="1:114" x14ac:dyDescent="0.25">
      <c r="A43" s="74" t="s">
        <v>6</v>
      </c>
      <c r="B43" s="74">
        <v>4112900</v>
      </c>
      <c r="C43" s="74">
        <v>40740</v>
      </c>
      <c r="D43" s="81">
        <v>17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0</v>
      </c>
      <c r="BD43" s="74">
        <v>0</v>
      </c>
      <c r="BE43" s="74">
        <v>0</v>
      </c>
      <c r="BF43" s="74">
        <v>0</v>
      </c>
      <c r="BG43" s="74">
        <v>0</v>
      </c>
      <c r="BH43" s="74">
        <v>0</v>
      </c>
      <c r="BI43" s="74">
        <v>0</v>
      </c>
      <c r="BJ43" s="74">
        <v>0</v>
      </c>
      <c r="BK43" s="74">
        <v>0</v>
      </c>
      <c r="BL43" s="74">
        <v>0</v>
      </c>
      <c r="BM43" s="74">
        <v>0</v>
      </c>
      <c r="BN43" s="74">
        <v>0</v>
      </c>
      <c r="BO43" s="74">
        <v>0</v>
      </c>
      <c r="BP43" s="74">
        <v>0</v>
      </c>
      <c r="BQ43" s="74">
        <v>0</v>
      </c>
      <c r="BR43" s="74">
        <v>0</v>
      </c>
      <c r="BS43" s="74">
        <v>0</v>
      </c>
      <c r="BT43" s="74">
        <v>0</v>
      </c>
      <c r="BU43" s="74">
        <v>0</v>
      </c>
      <c r="BV43" s="74">
        <v>0</v>
      </c>
      <c r="BW43" s="74">
        <v>0</v>
      </c>
      <c r="BX43" s="74">
        <v>0</v>
      </c>
      <c r="BY43" s="74">
        <v>0</v>
      </c>
      <c r="BZ43" s="74">
        <v>0</v>
      </c>
      <c r="CA43" s="74">
        <v>0</v>
      </c>
      <c r="CB43" s="74">
        <v>0</v>
      </c>
      <c r="CC43" s="74">
        <v>0</v>
      </c>
      <c r="CD43" s="74">
        <v>0</v>
      </c>
      <c r="CE43" s="74">
        <v>0</v>
      </c>
      <c r="CF43" s="74">
        <v>0</v>
      </c>
      <c r="CG43" s="74">
        <v>0</v>
      </c>
      <c r="CH43" s="74">
        <v>0</v>
      </c>
      <c r="CI43" s="74">
        <v>0</v>
      </c>
      <c r="CJ43" s="74">
        <v>0</v>
      </c>
      <c r="CK43" s="74">
        <v>0</v>
      </c>
      <c r="CL43" s="74">
        <v>0</v>
      </c>
      <c r="CM43" s="74">
        <v>0</v>
      </c>
      <c r="CN43" s="74">
        <v>0</v>
      </c>
      <c r="CO43" s="74">
        <v>0</v>
      </c>
      <c r="CP43" s="74">
        <v>0</v>
      </c>
      <c r="CQ43" s="74">
        <v>0</v>
      </c>
      <c r="CR43" s="74">
        <v>0</v>
      </c>
      <c r="CS43" s="74">
        <v>0</v>
      </c>
      <c r="CT43" s="74">
        <v>0</v>
      </c>
      <c r="CU43" s="74">
        <v>0</v>
      </c>
      <c r="CV43" s="74">
        <v>0</v>
      </c>
      <c r="CW43" s="74">
        <v>0</v>
      </c>
      <c r="CX43" s="74">
        <v>0</v>
      </c>
      <c r="CY43" s="74">
        <v>0</v>
      </c>
      <c r="CZ43" s="74">
        <v>0</v>
      </c>
      <c r="DA43" s="74">
        <v>0</v>
      </c>
      <c r="DB43" s="74">
        <v>0</v>
      </c>
      <c r="DC43" s="74">
        <v>0</v>
      </c>
      <c r="DD43" s="74">
        <v>0</v>
      </c>
      <c r="DE43" s="74">
        <v>0</v>
      </c>
      <c r="DF43" s="74">
        <v>0</v>
      </c>
      <c r="DG43" s="74">
        <v>0</v>
      </c>
      <c r="DH43" s="74">
        <v>0</v>
      </c>
      <c r="DI43" s="74">
        <v>0</v>
      </c>
      <c r="DJ43" s="74">
        <v>0</v>
      </c>
    </row>
    <row r="44" spans="1:114" x14ac:dyDescent="0.25">
      <c r="A44" s="74" t="s">
        <v>6</v>
      </c>
      <c r="B44" s="74">
        <v>4113049</v>
      </c>
      <c r="C44" s="74">
        <v>36600</v>
      </c>
      <c r="D44" s="81">
        <v>17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0</v>
      </c>
      <c r="CA44" s="74">
        <v>0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0</v>
      </c>
      <c r="CH44" s="74">
        <v>0</v>
      </c>
      <c r="CI44" s="74">
        <v>0</v>
      </c>
      <c r="CJ44" s="74">
        <v>0</v>
      </c>
      <c r="CK44" s="74">
        <v>0</v>
      </c>
      <c r="CL44" s="74">
        <v>0</v>
      </c>
      <c r="CM44" s="74">
        <v>0</v>
      </c>
      <c r="CN44" s="74">
        <v>0</v>
      </c>
      <c r="CO44" s="74">
        <v>0</v>
      </c>
      <c r="CP44" s="74">
        <v>0</v>
      </c>
      <c r="CQ44" s="74">
        <v>0</v>
      </c>
      <c r="CR44" s="74">
        <v>0</v>
      </c>
      <c r="CS44" s="74">
        <v>0</v>
      </c>
      <c r="CT44" s="74">
        <v>0</v>
      </c>
      <c r="CU44" s="74">
        <v>0</v>
      </c>
      <c r="CV44" s="74">
        <v>0</v>
      </c>
      <c r="CW44" s="74">
        <v>0</v>
      </c>
      <c r="CX44" s="74">
        <v>0</v>
      </c>
      <c r="CY44" s="74">
        <v>0</v>
      </c>
      <c r="CZ44" s="74">
        <v>0</v>
      </c>
      <c r="DA44" s="74">
        <v>0</v>
      </c>
      <c r="DB44" s="74">
        <v>0</v>
      </c>
      <c r="DC44" s="74">
        <v>0</v>
      </c>
      <c r="DD44" s="74">
        <v>0</v>
      </c>
      <c r="DE44" s="74">
        <v>0</v>
      </c>
      <c r="DF44" s="74">
        <v>0</v>
      </c>
      <c r="DG44" s="74">
        <v>0</v>
      </c>
      <c r="DH44" s="74">
        <v>0</v>
      </c>
      <c r="DI44" s="74">
        <v>0</v>
      </c>
      <c r="DJ44" s="74">
        <v>0</v>
      </c>
    </row>
    <row r="45" spans="1:114" x14ac:dyDescent="0.25">
      <c r="A45" s="74" t="s">
        <v>6</v>
      </c>
      <c r="B45" s="74">
        <v>4113080</v>
      </c>
      <c r="C45" s="74">
        <v>35030</v>
      </c>
      <c r="D45" s="81">
        <v>17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 t="s">
        <v>1367</v>
      </c>
      <c r="AP45" s="74" t="s">
        <v>1337</v>
      </c>
      <c r="AQ45" s="74" t="s">
        <v>2014</v>
      </c>
      <c r="AR45" s="74">
        <v>7063</v>
      </c>
      <c r="AS45" s="74" t="s">
        <v>1366</v>
      </c>
      <c r="AT45" s="74" t="s">
        <v>1337</v>
      </c>
      <c r="AU45" s="74" t="s">
        <v>1563</v>
      </c>
      <c r="AV45" s="74">
        <v>5411.41</v>
      </c>
      <c r="AW45" s="74" t="s">
        <v>2015</v>
      </c>
      <c r="AX45" s="74" t="s">
        <v>1492</v>
      </c>
      <c r="AY45" s="74" t="s">
        <v>1421</v>
      </c>
      <c r="AZ45" s="74">
        <v>5411.4</v>
      </c>
      <c r="BA45" s="74" t="s">
        <v>2016</v>
      </c>
      <c r="BB45" s="74" t="s">
        <v>1492</v>
      </c>
      <c r="BC45" s="74" t="s">
        <v>1611</v>
      </c>
      <c r="BD45" s="74">
        <v>5441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4">
        <v>0</v>
      </c>
      <c r="BX45" s="74">
        <v>0</v>
      </c>
      <c r="BY45" s="74">
        <v>0</v>
      </c>
      <c r="BZ45" s="74">
        <v>0</v>
      </c>
      <c r="CA45" s="74">
        <v>0</v>
      </c>
      <c r="CB45" s="74">
        <v>0</v>
      </c>
      <c r="CC45" s="74">
        <v>0</v>
      </c>
      <c r="CD45" s="74">
        <v>0</v>
      </c>
      <c r="CE45" s="74">
        <v>0</v>
      </c>
      <c r="CF45" s="74">
        <v>0</v>
      </c>
      <c r="CG45" s="74">
        <v>0</v>
      </c>
      <c r="CH45" s="74">
        <v>0</v>
      </c>
      <c r="CI45" s="74">
        <v>0</v>
      </c>
      <c r="CJ45" s="74">
        <v>0</v>
      </c>
      <c r="CK45" s="74">
        <v>0</v>
      </c>
      <c r="CL45" s="74">
        <v>0</v>
      </c>
      <c r="CM45" s="74">
        <v>1820</v>
      </c>
      <c r="CN45" s="74">
        <v>94000</v>
      </c>
      <c r="CO45" s="74">
        <v>0</v>
      </c>
      <c r="CP45" s="74">
        <v>0</v>
      </c>
      <c r="CQ45" s="74">
        <v>94000</v>
      </c>
      <c r="CR45" s="74">
        <v>0</v>
      </c>
      <c r="CS45" s="74">
        <v>1932</v>
      </c>
      <c r="CT45" s="74">
        <v>89620</v>
      </c>
      <c r="CU45" s="74">
        <v>0</v>
      </c>
      <c r="CV45" s="74">
        <v>0</v>
      </c>
      <c r="CW45" s="74">
        <v>89620</v>
      </c>
      <c r="CX45" s="74">
        <v>0</v>
      </c>
      <c r="CY45" s="74">
        <v>1912</v>
      </c>
      <c r="CZ45" s="74">
        <v>37191</v>
      </c>
      <c r="DA45" s="74">
        <v>0</v>
      </c>
      <c r="DB45" s="74">
        <v>0</v>
      </c>
      <c r="DC45" s="74">
        <v>37191</v>
      </c>
      <c r="DD45" s="74">
        <v>0</v>
      </c>
      <c r="DE45" s="74">
        <v>0</v>
      </c>
      <c r="DF45" s="74">
        <v>0</v>
      </c>
      <c r="DG45" s="74">
        <v>0</v>
      </c>
      <c r="DH45" s="74">
        <v>0</v>
      </c>
      <c r="DI45" s="74">
        <v>0</v>
      </c>
      <c r="DJ45" s="74">
        <v>0</v>
      </c>
    </row>
    <row r="46" spans="1:114" x14ac:dyDescent="0.25">
      <c r="A46" s="74" t="s">
        <v>6</v>
      </c>
      <c r="B46" s="74">
        <v>4113098</v>
      </c>
      <c r="C46" s="74">
        <v>22900</v>
      </c>
      <c r="D46" s="81">
        <v>17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</v>
      </c>
      <c r="CQ46" s="74">
        <v>0</v>
      </c>
      <c r="CR46" s="74">
        <v>0</v>
      </c>
      <c r="CS46" s="74">
        <v>0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0</v>
      </c>
      <c r="DD46" s="74">
        <v>0</v>
      </c>
      <c r="DE46" s="74">
        <v>0</v>
      </c>
      <c r="DF46" s="74">
        <v>0</v>
      </c>
      <c r="DG46" s="74">
        <v>0</v>
      </c>
      <c r="DH46" s="74">
        <v>0</v>
      </c>
      <c r="DI46" s="74">
        <v>0</v>
      </c>
      <c r="DJ46" s="74">
        <v>0</v>
      </c>
    </row>
    <row r="47" spans="1:114" x14ac:dyDescent="0.25">
      <c r="A47" s="74" t="s">
        <v>6</v>
      </c>
      <c r="B47" s="74">
        <v>4113114</v>
      </c>
      <c r="C47" s="74">
        <v>17500</v>
      </c>
      <c r="D47" s="81">
        <v>17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v>0</v>
      </c>
      <c r="AZ47" s="74">
        <v>0</v>
      </c>
      <c r="BA47" s="74">
        <v>0</v>
      </c>
      <c r="BB47" s="74">
        <v>0</v>
      </c>
      <c r="BC47" s="74">
        <v>0</v>
      </c>
      <c r="BD47" s="74">
        <v>0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0</v>
      </c>
      <c r="BM47" s="74">
        <v>0</v>
      </c>
      <c r="BN47" s="74">
        <v>0</v>
      </c>
      <c r="BO47" s="74">
        <v>0</v>
      </c>
      <c r="BP47" s="74">
        <v>0</v>
      </c>
      <c r="BQ47" s="74">
        <v>0</v>
      </c>
      <c r="BR47" s="74">
        <v>0</v>
      </c>
      <c r="BS47" s="74">
        <v>0</v>
      </c>
      <c r="BT47" s="74">
        <v>0</v>
      </c>
      <c r="BU47" s="74">
        <v>0</v>
      </c>
      <c r="BV47" s="74">
        <v>0</v>
      </c>
      <c r="BW47" s="74">
        <v>0</v>
      </c>
      <c r="BX47" s="74">
        <v>0</v>
      </c>
      <c r="BY47" s="74">
        <v>0</v>
      </c>
      <c r="BZ47" s="74">
        <v>0</v>
      </c>
      <c r="CA47" s="74">
        <v>0</v>
      </c>
      <c r="CB47" s="74">
        <v>0</v>
      </c>
      <c r="CC47" s="74">
        <v>0</v>
      </c>
      <c r="CD47" s="74">
        <v>0</v>
      </c>
      <c r="CE47" s="74">
        <v>0</v>
      </c>
      <c r="CF47" s="74">
        <v>0</v>
      </c>
      <c r="CG47" s="74">
        <v>0</v>
      </c>
      <c r="CH47" s="74">
        <v>0</v>
      </c>
      <c r="CI47" s="74">
        <v>0</v>
      </c>
      <c r="CJ47" s="74">
        <v>0</v>
      </c>
      <c r="CK47" s="74">
        <v>0</v>
      </c>
      <c r="CL47" s="74">
        <v>0</v>
      </c>
      <c r="CM47" s="74">
        <v>0</v>
      </c>
      <c r="CN47" s="74">
        <v>0</v>
      </c>
      <c r="CO47" s="74">
        <v>0</v>
      </c>
      <c r="CP47" s="74">
        <v>0</v>
      </c>
      <c r="CQ47" s="74">
        <v>0</v>
      </c>
      <c r="CR47" s="74">
        <v>0</v>
      </c>
      <c r="CS47" s="74">
        <v>0</v>
      </c>
      <c r="CT47" s="74">
        <v>0</v>
      </c>
      <c r="CU47" s="74">
        <v>0</v>
      </c>
      <c r="CV47" s="74">
        <v>0</v>
      </c>
      <c r="CW47" s="74">
        <v>0</v>
      </c>
      <c r="CX47" s="74">
        <v>0</v>
      </c>
      <c r="CY47" s="74">
        <v>0</v>
      </c>
      <c r="CZ47" s="74">
        <v>0</v>
      </c>
      <c r="DA47" s="74">
        <v>0</v>
      </c>
      <c r="DB47" s="74">
        <v>0</v>
      </c>
      <c r="DC47" s="74">
        <v>0</v>
      </c>
      <c r="DD47" s="74">
        <v>0</v>
      </c>
      <c r="DE47" s="74">
        <v>0</v>
      </c>
      <c r="DF47" s="74">
        <v>0</v>
      </c>
      <c r="DG47" s="74">
        <v>0</v>
      </c>
      <c r="DH47" s="74">
        <v>0</v>
      </c>
      <c r="DI47" s="74">
        <v>0</v>
      </c>
      <c r="DJ47" s="74">
        <v>0</v>
      </c>
    </row>
    <row r="48" spans="1:114" x14ac:dyDescent="0.25">
      <c r="A48" s="74" t="s">
        <v>6</v>
      </c>
      <c r="B48" s="74">
        <v>4113130</v>
      </c>
      <c r="C48" s="74">
        <v>2100</v>
      </c>
      <c r="D48" s="81">
        <v>17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>
        <v>0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0</v>
      </c>
      <c r="BL48" s="74">
        <v>0</v>
      </c>
      <c r="BM48" s="74">
        <v>0</v>
      </c>
      <c r="BN48" s="74">
        <v>0</v>
      </c>
      <c r="BO48" s="74">
        <v>0</v>
      </c>
      <c r="BP48" s="74">
        <v>0</v>
      </c>
      <c r="BQ48" s="74">
        <v>0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0</v>
      </c>
      <c r="CB48" s="74">
        <v>0</v>
      </c>
      <c r="CC48" s="74">
        <v>0</v>
      </c>
      <c r="CD48" s="74">
        <v>0</v>
      </c>
      <c r="CE48" s="74">
        <v>0</v>
      </c>
      <c r="CF48" s="74">
        <v>0</v>
      </c>
      <c r="CG48" s="74">
        <v>0</v>
      </c>
      <c r="CH48" s="74">
        <v>0</v>
      </c>
      <c r="CI48" s="74">
        <v>0</v>
      </c>
      <c r="CJ48" s="74">
        <v>0</v>
      </c>
      <c r="CK48" s="74">
        <v>0</v>
      </c>
      <c r="CL48" s="74">
        <v>0</v>
      </c>
      <c r="CM48" s="74">
        <v>0</v>
      </c>
      <c r="CN48" s="74">
        <v>0</v>
      </c>
      <c r="CO48" s="74">
        <v>0</v>
      </c>
      <c r="CP48" s="74">
        <v>0</v>
      </c>
      <c r="CQ48" s="74">
        <v>0</v>
      </c>
      <c r="CR48" s="74">
        <v>0</v>
      </c>
      <c r="CS48" s="74">
        <v>0</v>
      </c>
      <c r="CT48" s="74">
        <v>0</v>
      </c>
      <c r="CU48" s="74">
        <v>0</v>
      </c>
      <c r="CV48" s="74">
        <v>0</v>
      </c>
      <c r="CW48" s="74">
        <v>0</v>
      </c>
      <c r="CX48" s="74">
        <v>0</v>
      </c>
      <c r="CY48" s="74">
        <v>0</v>
      </c>
      <c r="CZ48" s="74">
        <v>0</v>
      </c>
      <c r="DA48" s="74">
        <v>0</v>
      </c>
      <c r="DB48" s="74">
        <v>0</v>
      </c>
      <c r="DC48" s="74">
        <v>0</v>
      </c>
      <c r="DD48" s="74">
        <v>0</v>
      </c>
      <c r="DE48" s="74">
        <v>0</v>
      </c>
      <c r="DF48" s="74">
        <v>0</v>
      </c>
      <c r="DG48" s="74">
        <v>0</v>
      </c>
      <c r="DH48" s="74">
        <v>0</v>
      </c>
      <c r="DI48" s="74">
        <v>0</v>
      </c>
      <c r="DJ48" s="74">
        <v>0</v>
      </c>
    </row>
    <row r="49" spans="1:114" x14ac:dyDescent="0.25">
      <c r="A49" s="74" t="s">
        <v>6</v>
      </c>
      <c r="B49" s="74">
        <v>4113148</v>
      </c>
      <c r="C49" s="74">
        <v>9000</v>
      </c>
      <c r="D49" s="81">
        <v>17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0</v>
      </c>
      <c r="BL49" s="74">
        <v>0</v>
      </c>
      <c r="BM49" s="74">
        <v>0</v>
      </c>
      <c r="BN49" s="74">
        <v>0</v>
      </c>
      <c r="BO49" s="74">
        <v>0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0</v>
      </c>
      <c r="BW49" s="74">
        <v>0</v>
      </c>
      <c r="BX49" s="74">
        <v>0</v>
      </c>
      <c r="BY49" s="74">
        <v>0</v>
      </c>
      <c r="BZ49" s="74">
        <v>0</v>
      </c>
      <c r="CA49" s="74">
        <v>0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0</v>
      </c>
      <c r="CH49" s="74">
        <v>0</v>
      </c>
      <c r="CI49" s="74">
        <v>0</v>
      </c>
      <c r="CJ49" s="74">
        <v>0</v>
      </c>
      <c r="CK49" s="74">
        <v>0</v>
      </c>
      <c r="CL49" s="74">
        <v>0</v>
      </c>
      <c r="CM49" s="74">
        <v>0</v>
      </c>
      <c r="CN49" s="74">
        <v>0</v>
      </c>
      <c r="CO49" s="74">
        <v>0</v>
      </c>
      <c r="CP49" s="74">
        <v>0</v>
      </c>
      <c r="CQ49" s="74">
        <v>0</v>
      </c>
      <c r="CR49" s="74">
        <v>0</v>
      </c>
      <c r="CS49" s="74">
        <v>0</v>
      </c>
      <c r="CT49" s="74">
        <v>0</v>
      </c>
      <c r="CU49" s="74">
        <v>0</v>
      </c>
      <c r="CV49" s="74">
        <v>0</v>
      </c>
      <c r="CW49" s="74">
        <v>0</v>
      </c>
      <c r="CX49" s="74">
        <v>0</v>
      </c>
      <c r="CY49" s="74">
        <v>0</v>
      </c>
      <c r="CZ49" s="74">
        <v>0</v>
      </c>
      <c r="DA49" s="74">
        <v>0</v>
      </c>
      <c r="DB49" s="74">
        <v>0</v>
      </c>
      <c r="DC49" s="74">
        <v>0</v>
      </c>
      <c r="DD49" s="74">
        <v>0</v>
      </c>
      <c r="DE49" s="74">
        <v>0</v>
      </c>
      <c r="DF49" s="74">
        <v>0</v>
      </c>
      <c r="DG49" s="74">
        <v>0</v>
      </c>
      <c r="DH49" s="74">
        <v>0</v>
      </c>
      <c r="DI49" s="74">
        <v>0</v>
      </c>
      <c r="DJ49" s="74">
        <v>0</v>
      </c>
    </row>
    <row r="50" spans="1:114" x14ac:dyDescent="0.25">
      <c r="A50" s="74" t="s">
        <v>6</v>
      </c>
      <c r="B50" s="74">
        <v>4113221</v>
      </c>
      <c r="C50" s="74">
        <v>40780</v>
      </c>
      <c r="D50" s="81">
        <v>17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74">
        <v>0</v>
      </c>
      <c r="W50" s="74">
        <v>0</v>
      </c>
      <c r="X50" s="74">
        <v>0</v>
      </c>
      <c r="Y50" s="74">
        <v>0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v>0</v>
      </c>
      <c r="AZ50" s="74">
        <v>0</v>
      </c>
      <c r="BA50" s="74">
        <v>0</v>
      </c>
      <c r="BB50" s="74">
        <v>0</v>
      </c>
      <c r="BC50" s="74">
        <v>0</v>
      </c>
      <c r="BD50" s="74">
        <v>0</v>
      </c>
      <c r="BE50" s="74">
        <v>0</v>
      </c>
      <c r="BF50" s="74">
        <v>0</v>
      </c>
      <c r="BG50" s="74">
        <v>0</v>
      </c>
      <c r="BH50" s="74">
        <v>0</v>
      </c>
      <c r="BI50" s="74">
        <v>0</v>
      </c>
      <c r="BJ50" s="74">
        <v>0</v>
      </c>
      <c r="BK50" s="74">
        <v>0</v>
      </c>
      <c r="BL50" s="74">
        <v>0</v>
      </c>
      <c r="BM50" s="74">
        <v>0</v>
      </c>
      <c r="BN50" s="74">
        <v>0</v>
      </c>
      <c r="BO50" s="74">
        <v>0</v>
      </c>
      <c r="BP50" s="74">
        <v>0</v>
      </c>
      <c r="BQ50" s="74">
        <v>0</v>
      </c>
      <c r="BR50" s="74">
        <v>0</v>
      </c>
      <c r="BS50" s="74">
        <v>0</v>
      </c>
      <c r="BT50" s="74">
        <v>0</v>
      </c>
      <c r="BU50" s="74">
        <v>0</v>
      </c>
      <c r="BV50" s="74">
        <v>0</v>
      </c>
      <c r="BW50" s="74">
        <v>0</v>
      </c>
      <c r="BX50" s="74">
        <v>0</v>
      </c>
      <c r="BY50" s="74">
        <v>0</v>
      </c>
      <c r="BZ50" s="74">
        <v>0</v>
      </c>
      <c r="CA50" s="74">
        <v>0</v>
      </c>
      <c r="CB50" s="74">
        <v>0</v>
      </c>
      <c r="CC50" s="74">
        <v>0</v>
      </c>
      <c r="CD50" s="74">
        <v>0</v>
      </c>
      <c r="CE50" s="74">
        <v>0</v>
      </c>
      <c r="CF50" s="74">
        <v>0</v>
      </c>
      <c r="CG50" s="74">
        <v>0</v>
      </c>
      <c r="CH50" s="74">
        <v>0</v>
      </c>
      <c r="CI50" s="74">
        <v>0</v>
      </c>
      <c r="CJ50" s="74">
        <v>0</v>
      </c>
      <c r="CK50" s="74">
        <v>0</v>
      </c>
      <c r="CL50" s="74">
        <v>0</v>
      </c>
      <c r="CM50" s="74">
        <v>0</v>
      </c>
      <c r="CN50" s="74">
        <v>0</v>
      </c>
      <c r="CO50" s="74">
        <v>0</v>
      </c>
      <c r="CP50" s="74">
        <v>0</v>
      </c>
      <c r="CQ50" s="74">
        <v>0</v>
      </c>
      <c r="CR50" s="74">
        <v>0</v>
      </c>
      <c r="CS50" s="74">
        <v>0</v>
      </c>
      <c r="CT50" s="74">
        <v>0</v>
      </c>
      <c r="CU50" s="74">
        <v>0</v>
      </c>
      <c r="CV50" s="74">
        <v>0</v>
      </c>
      <c r="CW50" s="74">
        <v>0</v>
      </c>
      <c r="CX50" s="74">
        <v>0</v>
      </c>
      <c r="CY50" s="74">
        <v>0</v>
      </c>
      <c r="CZ50" s="74">
        <v>0</v>
      </c>
      <c r="DA50" s="74">
        <v>0</v>
      </c>
      <c r="DB50" s="74">
        <v>0</v>
      </c>
      <c r="DC50" s="74">
        <v>0</v>
      </c>
      <c r="DD50" s="74">
        <v>0</v>
      </c>
      <c r="DE50" s="74">
        <v>0</v>
      </c>
      <c r="DF50" s="74">
        <v>0</v>
      </c>
      <c r="DG50" s="74">
        <v>0</v>
      </c>
      <c r="DH50" s="74">
        <v>0</v>
      </c>
      <c r="DI50" s="74">
        <v>0</v>
      </c>
      <c r="DJ50" s="74">
        <v>0</v>
      </c>
    </row>
    <row r="51" spans="1:114" x14ac:dyDescent="0.25">
      <c r="A51" s="74" t="s">
        <v>6</v>
      </c>
      <c r="B51" s="74">
        <v>4113239</v>
      </c>
      <c r="C51" s="74">
        <v>100</v>
      </c>
      <c r="D51" s="81">
        <v>17</v>
      </c>
      <c r="E51" s="74" t="s">
        <v>2017</v>
      </c>
      <c r="F51" s="74" t="s">
        <v>2018</v>
      </c>
      <c r="G51" s="74" t="s">
        <v>1369</v>
      </c>
      <c r="H51" s="74" t="s">
        <v>1342</v>
      </c>
      <c r="I51" s="74" t="s">
        <v>1493</v>
      </c>
      <c r="J51" s="74">
        <v>5496</v>
      </c>
      <c r="K51" s="74" t="s">
        <v>1494</v>
      </c>
      <c r="L51" s="74">
        <v>0</v>
      </c>
      <c r="M51" s="74">
        <v>0</v>
      </c>
      <c r="N51" s="74" t="s">
        <v>1342</v>
      </c>
      <c r="O51" s="74" t="s">
        <v>2019</v>
      </c>
      <c r="P51" s="74">
        <v>5414.45</v>
      </c>
      <c r="Q51" s="74" t="s">
        <v>1494</v>
      </c>
      <c r="R51" s="74">
        <v>0</v>
      </c>
      <c r="S51" s="74">
        <v>0</v>
      </c>
      <c r="T51" s="74" t="s">
        <v>1342</v>
      </c>
      <c r="U51" s="74" t="s">
        <v>2020</v>
      </c>
      <c r="V51" s="74">
        <v>901036</v>
      </c>
      <c r="W51" s="74" t="s">
        <v>1494</v>
      </c>
      <c r="X51" s="74">
        <v>0</v>
      </c>
      <c r="Y51" s="74">
        <v>0</v>
      </c>
      <c r="Z51" s="74" t="s">
        <v>1342</v>
      </c>
      <c r="AA51" s="74" t="s">
        <v>2021</v>
      </c>
      <c r="AB51" s="74">
        <v>5114.29</v>
      </c>
      <c r="AC51" s="74" t="s">
        <v>1494</v>
      </c>
      <c r="AD51" s="74">
        <v>0</v>
      </c>
      <c r="AE51" s="74">
        <v>0</v>
      </c>
      <c r="AF51" s="74" t="s">
        <v>1342</v>
      </c>
      <c r="AG51" s="74" t="s">
        <v>1495</v>
      </c>
      <c r="AH51" s="74">
        <v>901036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 t="s">
        <v>2022</v>
      </c>
      <c r="AP51" s="74" t="s">
        <v>2023</v>
      </c>
      <c r="AQ51" s="74" t="s">
        <v>2024</v>
      </c>
      <c r="AR51" s="74" t="s">
        <v>2024</v>
      </c>
      <c r="AS51" s="74">
        <v>0</v>
      </c>
      <c r="AT51" s="74" t="s">
        <v>1359</v>
      </c>
      <c r="AU51" s="74">
        <v>0</v>
      </c>
      <c r="AV51" s="74">
        <v>0</v>
      </c>
      <c r="AW51" s="74" t="s">
        <v>1371</v>
      </c>
      <c r="AX51" s="74" t="s">
        <v>1359</v>
      </c>
      <c r="AY51" s="74" t="s">
        <v>2025</v>
      </c>
      <c r="AZ51" s="74">
        <v>5441</v>
      </c>
      <c r="BA51" s="74">
        <v>0</v>
      </c>
      <c r="BB51" s="74">
        <v>0</v>
      </c>
      <c r="BC51" s="74">
        <v>0</v>
      </c>
      <c r="BD51" s="74">
        <v>0</v>
      </c>
      <c r="BE51" s="74" t="s">
        <v>1370</v>
      </c>
      <c r="BF51" s="74" t="s">
        <v>1359</v>
      </c>
      <c r="BG51" s="74" t="s">
        <v>2026</v>
      </c>
      <c r="BH51" s="74">
        <v>5111.1899999999996</v>
      </c>
      <c r="BI51" s="74">
        <v>84190</v>
      </c>
      <c r="BJ51" s="74">
        <v>84190</v>
      </c>
      <c r="BK51" s="74">
        <v>84190</v>
      </c>
      <c r="BL51" s="74">
        <v>0</v>
      </c>
      <c r="BM51" s="74">
        <v>65861</v>
      </c>
      <c r="BN51" s="74">
        <v>65861</v>
      </c>
      <c r="BO51" s="74">
        <v>65861</v>
      </c>
      <c r="BP51" s="74">
        <v>0</v>
      </c>
      <c r="BQ51" s="74">
        <v>31200</v>
      </c>
      <c r="BR51" s="74">
        <v>31200</v>
      </c>
      <c r="BS51" s="74">
        <v>31200</v>
      </c>
      <c r="BT51" s="74">
        <v>0</v>
      </c>
      <c r="BU51" s="74">
        <v>67253</v>
      </c>
      <c r="BV51" s="74">
        <v>67253</v>
      </c>
      <c r="BW51" s="74">
        <v>67253</v>
      </c>
      <c r="BX51" s="74">
        <v>0</v>
      </c>
      <c r="BY51" s="74">
        <v>488</v>
      </c>
      <c r="BZ51" s="74">
        <v>488</v>
      </c>
      <c r="CA51" s="74">
        <v>488</v>
      </c>
      <c r="CB51" s="74">
        <v>0</v>
      </c>
      <c r="CC51" s="74">
        <v>0</v>
      </c>
      <c r="CD51" s="74">
        <v>0</v>
      </c>
      <c r="CE51" s="74">
        <v>0</v>
      </c>
      <c r="CF51" s="74">
        <v>0</v>
      </c>
      <c r="CG51" s="74">
        <v>0</v>
      </c>
      <c r="CH51" s="74">
        <v>248992</v>
      </c>
      <c r="CI51" s="74">
        <v>0</v>
      </c>
      <c r="CJ51" s="74">
        <v>0</v>
      </c>
      <c r="CK51" s="74">
        <v>248992</v>
      </c>
      <c r="CL51" s="74">
        <v>31688</v>
      </c>
      <c r="CM51" s="74">
        <v>0</v>
      </c>
      <c r="CN51" s="74">
        <v>0</v>
      </c>
      <c r="CO51" s="74">
        <v>0</v>
      </c>
      <c r="CP51" s="74">
        <v>0</v>
      </c>
      <c r="CQ51" s="74">
        <v>0</v>
      </c>
      <c r="CR51" s="74">
        <v>0</v>
      </c>
      <c r="CS51" s="74">
        <v>245</v>
      </c>
      <c r="CT51" s="74">
        <v>10294</v>
      </c>
      <c r="CU51" s="74">
        <v>4788</v>
      </c>
      <c r="CV51" s="74">
        <v>0</v>
      </c>
      <c r="CW51" s="74">
        <v>15082</v>
      </c>
      <c r="CX51" s="74">
        <v>0</v>
      </c>
      <c r="CY51" s="74">
        <v>0</v>
      </c>
      <c r="CZ51" s="74">
        <v>0</v>
      </c>
      <c r="DA51" s="74">
        <v>0</v>
      </c>
      <c r="DB51" s="74">
        <v>0</v>
      </c>
      <c r="DC51" s="74">
        <v>0</v>
      </c>
      <c r="DD51" s="74">
        <v>0</v>
      </c>
      <c r="DE51" s="74">
        <v>208</v>
      </c>
      <c r="DF51" s="74">
        <v>8768</v>
      </c>
      <c r="DG51" s="74">
        <v>420</v>
      </c>
      <c r="DH51" s="74">
        <v>0</v>
      </c>
      <c r="DI51" s="74">
        <v>9188</v>
      </c>
      <c r="DJ51" s="74">
        <v>0</v>
      </c>
    </row>
    <row r="52" spans="1:114" x14ac:dyDescent="0.25">
      <c r="A52" s="74" t="s">
        <v>6</v>
      </c>
      <c r="B52" s="74">
        <v>4113247</v>
      </c>
      <c r="C52" s="74">
        <v>40700</v>
      </c>
      <c r="D52" s="81">
        <v>17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0</v>
      </c>
      <c r="BP52" s="74">
        <v>0</v>
      </c>
      <c r="BQ52" s="74">
        <v>0</v>
      </c>
      <c r="BR52" s="74">
        <v>0</v>
      </c>
      <c r="BS52" s="74">
        <v>0</v>
      </c>
      <c r="BT52" s="74">
        <v>0</v>
      </c>
      <c r="BU52" s="74">
        <v>0</v>
      </c>
      <c r="BV52" s="74">
        <v>0</v>
      </c>
      <c r="BW52" s="74">
        <v>0</v>
      </c>
      <c r="BX52" s="74">
        <v>0</v>
      </c>
      <c r="BY52" s="74">
        <v>0</v>
      </c>
      <c r="BZ52" s="74">
        <v>0</v>
      </c>
      <c r="CA52" s="74">
        <v>0</v>
      </c>
      <c r="CB52" s="74">
        <v>0</v>
      </c>
      <c r="CC52" s="74">
        <v>0</v>
      </c>
      <c r="CD52" s="74">
        <v>0</v>
      </c>
      <c r="CE52" s="74">
        <v>0</v>
      </c>
      <c r="CF52" s="74">
        <v>0</v>
      </c>
      <c r="CG52" s="74">
        <v>0</v>
      </c>
      <c r="CH52" s="74">
        <v>0</v>
      </c>
      <c r="CI52" s="74">
        <v>0</v>
      </c>
      <c r="CJ52" s="74">
        <v>0</v>
      </c>
      <c r="CK52" s="74">
        <v>0</v>
      </c>
      <c r="CL52" s="74">
        <v>0</v>
      </c>
      <c r="CM52" s="74">
        <v>0</v>
      </c>
      <c r="CN52" s="74">
        <v>0</v>
      </c>
      <c r="CO52" s="74">
        <v>0</v>
      </c>
      <c r="CP52" s="74">
        <v>0</v>
      </c>
      <c r="CQ52" s="74">
        <v>0</v>
      </c>
      <c r="CR52" s="74">
        <v>0</v>
      </c>
      <c r="CS52" s="74">
        <v>0</v>
      </c>
      <c r="CT52" s="74">
        <v>0</v>
      </c>
      <c r="CU52" s="74">
        <v>0</v>
      </c>
      <c r="CV52" s="74">
        <v>0</v>
      </c>
      <c r="CW52" s="74">
        <v>0</v>
      </c>
      <c r="CX52" s="74">
        <v>0</v>
      </c>
      <c r="CY52" s="74">
        <v>0</v>
      </c>
      <c r="CZ52" s="74">
        <v>0</v>
      </c>
      <c r="DA52" s="74">
        <v>0</v>
      </c>
      <c r="DB52" s="74">
        <v>0</v>
      </c>
      <c r="DC52" s="74">
        <v>0</v>
      </c>
      <c r="DD52" s="74">
        <v>0</v>
      </c>
      <c r="DE52" s="74">
        <v>0</v>
      </c>
      <c r="DF52" s="74">
        <v>0</v>
      </c>
      <c r="DG52" s="74">
        <v>0</v>
      </c>
      <c r="DH52" s="74">
        <v>0</v>
      </c>
      <c r="DI52" s="74">
        <v>0</v>
      </c>
      <c r="DJ52" s="74">
        <v>0</v>
      </c>
    </row>
    <row r="53" spans="1:114" x14ac:dyDescent="0.25">
      <c r="A53" s="74" t="s">
        <v>6</v>
      </c>
      <c r="B53" s="74">
        <v>4113312</v>
      </c>
      <c r="C53" s="74">
        <v>40800</v>
      </c>
      <c r="D53" s="81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0</v>
      </c>
      <c r="BG53" s="74">
        <v>0</v>
      </c>
      <c r="BH53" s="74">
        <v>0</v>
      </c>
      <c r="BI53" s="74">
        <v>0</v>
      </c>
      <c r="BJ53" s="74">
        <v>0</v>
      </c>
      <c r="BK53" s="74">
        <v>0</v>
      </c>
      <c r="BL53" s="74">
        <v>0</v>
      </c>
      <c r="BM53" s="74">
        <v>0</v>
      </c>
      <c r="BN53" s="74">
        <v>0</v>
      </c>
      <c r="BO53" s="74">
        <v>0</v>
      </c>
      <c r="BP53" s="74">
        <v>0</v>
      </c>
      <c r="BQ53" s="74">
        <v>0</v>
      </c>
      <c r="BR53" s="74">
        <v>0</v>
      </c>
      <c r="BS53" s="74">
        <v>0</v>
      </c>
      <c r="BT53" s="74">
        <v>0</v>
      </c>
      <c r="BU53" s="74">
        <v>0</v>
      </c>
      <c r="BV53" s="74">
        <v>0</v>
      </c>
      <c r="BW53" s="74">
        <v>0</v>
      </c>
      <c r="BX53" s="74">
        <v>0</v>
      </c>
      <c r="BY53" s="74">
        <v>0</v>
      </c>
      <c r="BZ53" s="74">
        <v>0</v>
      </c>
      <c r="CA53" s="74">
        <v>0</v>
      </c>
      <c r="CB53" s="74">
        <v>0</v>
      </c>
      <c r="CC53" s="74">
        <v>0</v>
      </c>
      <c r="CD53" s="74">
        <v>0</v>
      </c>
      <c r="CE53" s="74">
        <v>0</v>
      </c>
      <c r="CF53" s="74">
        <v>0</v>
      </c>
      <c r="CG53" s="74">
        <v>0</v>
      </c>
      <c r="CH53" s="74">
        <v>0</v>
      </c>
      <c r="CI53" s="74">
        <v>0</v>
      </c>
      <c r="CJ53" s="74">
        <v>0</v>
      </c>
      <c r="CK53" s="74">
        <v>0</v>
      </c>
      <c r="CL53" s="74">
        <v>0</v>
      </c>
      <c r="CM53" s="74">
        <v>0</v>
      </c>
      <c r="CN53" s="74">
        <v>0</v>
      </c>
      <c r="CO53" s="74">
        <v>0</v>
      </c>
      <c r="CP53" s="74">
        <v>0</v>
      </c>
      <c r="CQ53" s="74">
        <v>0</v>
      </c>
      <c r="CR53" s="74">
        <v>0</v>
      </c>
      <c r="CS53" s="74">
        <v>0</v>
      </c>
      <c r="CT53" s="74">
        <v>0</v>
      </c>
      <c r="CU53" s="74">
        <v>0</v>
      </c>
      <c r="CV53" s="74">
        <v>0</v>
      </c>
      <c r="CW53" s="74">
        <v>0</v>
      </c>
      <c r="CX53" s="74">
        <v>0</v>
      </c>
      <c r="CY53" s="74">
        <v>0</v>
      </c>
      <c r="CZ53" s="74">
        <v>0</v>
      </c>
      <c r="DA53" s="74">
        <v>0</v>
      </c>
      <c r="DB53" s="74">
        <v>0</v>
      </c>
      <c r="DC53" s="74">
        <v>0</v>
      </c>
      <c r="DD53" s="74">
        <v>0</v>
      </c>
      <c r="DE53" s="74">
        <v>0</v>
      </c>
      <c r="DF53" s="74">
        <v>0</v>
      </c>
      <c r="DG53" s="74">
        <v>0</v>
      </c>
      <c r="DH53" s="74">
        <v>0</v>
      </c>
      <c r="DI53" s="74">
        <v>0</v>
      </c>
      <c r="DJ53" s="74">
        <v>0</v>
      </c>
    </row>
    <row r="54" spans="1:114" x14ac:dyDescent="0.25">
      <c r="A54" s="74" t="s">
        <v>6</v>
      </c>
      <c r="B54" s="74">
        <v>4113338</v>
      </c>
      <c r="C54" s="74">
        <v>40270</v>
      </c>
      <c r="D54" s="81">
        <v>17</v>
      </c>
      <c r="E54" s="74" t="s">
        <v>1372</v>
      </c>
      <c r="F54" s="74" t="s">
        <v>2027</v>
      </c>
      <c r="G54" s="74" t="s">
        <v>1373</v>
      </c>
      <c r="H54" s="74">
        <v>0</v>
      </c>
      <c r="I54" s="74" t="s">
        <v>1496</v>
      </c>
      <c r="J54" s="74">
        <v>5119</v>
      </c>
      <c r="K54" s="74" t="s">
        <v>1372</v>
      </c>
      <c r="L54" s="74" t="s">
        <v>2027</v>
      </c>
      <c r="M54" s="74" t="s">
        <v>1373</v>
      </c>
      <c r="N54" s="74">
        <v>0</v>
      </c>
      <c r="O54" s="74" t="s">
        <v>2028</v>
      </c>
      <c r="P54" s="74">
        <v>5417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0</v>
      </c>
      <c r="AY54" s="74">
        <v>0</v>
      </c>
      <c r="AZ54" s="74">
        <v>0</v>
      </c>
      <c r="BA54" s="74">
        <v>0</v>
      </c>
      <c r="BB54" s="74">
        <v>0</v>
      </c>
      <c r="BC54" s="74">
        <v>0</v>
      </c>
      <c r="BD54" s="74">
        <v>0</v>
      </c>
      <c r="BE54" s="74">
        <v>0</v>
      </c>
      <c r="BF54" s="74">
        <v>0</v>
      </c>
      <c r="BG54" s="74">
        <v>0</v>
      </c>
      <c r="BH54" s="74">
        <v>0</v>
      </c>
      <c r="BI54" s="74">
        <v>31019</v>
      </c>
      <c r="BJ54" s="74">
        <v>31019</v>
      </c>
      <c r="BK54" s="74">
        <v>31019</v>
      </c>
      <c r="BL54" s="74">
        <v>0</v>
      </c>
      <c r="BM54" s="74">
        <v>82918</v>
      </c>
      <c r="BN54" s="74">
        <v>82918</v>
      </c>
      <c r="BO54" s="74">
        <v>82918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4">
        <v>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0</v>
      </c>
      <c r="CM54" s="74">
        <v>0</v>
      </c>
      <c r="CN54" s="74">
        <v>0</v>
      </c>
      <c r="CO54" s="74">
        <v>0</v>
      </c>
      <c r="CP54" s="74">
        <v>0</v>
      </c>
      <c r="CQ54" s="74">
        <v>0</v>
      </c>
      <c r="CR54" s="74">
        <v>0</v>
      </c>
      <c r="CS54" s="74">
        <v>0</v>
      </c>
      <c r="CT54" s="74">
        <v>0</v>
      </c>
      <c r="CU54" s="74">
        <v>0</v>
      </c>
      <c r="CV54" s="74">
        <v>0</v>
      </c>
      <c r="CW54" s="74">
        <v>0</v>
      </c>
      <c r="CX54" s="74">
        <v>0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0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</row>
    <row r="55" spans="1:114" x14ac:dyDescent="0.25">
      <c r="A55" s="74" t="s">
        <v>6</v>
      </c>
      <c r="B55" s="74">
        <v>4113346</v>
      </c>
      <c r="C55" s="74">
        <v>18800</v>
      </c>
      <c r="D55" s="81">
        <v>17</v>
      </c>
      <c r="E55" s="74" t="s">
        <v>1372</v>
      </c>
      <c r="F55" s="74" t="s">
        <v>2027</v>
      </c>
      <c r="G55" s="74" t="s">
        <v>1373</v>
      </c>
      <c r="H55" s="74">
        <v>0</v>
      </c>
      <c r="I55" s="74" t="s">
        <v>1496</v>
      </c>
      <c r="J55" s="74">
        <v>5119</v>
      </c>
      <c r="K55" s="74" t="s">
        <v>1372</v>
      </c>
      <c r="L55" s="74" t="s">
        <v>2027</v>
      </c>
      <c r="M55" s="74" t="s">
        <v>1373</v>
      </c>
      <c r="N55" s="74">
        <v>0</v>
      </c>
      <c r="O55" s="74" t="s">
        <v>2028</v>
      </c>
      <c r="P55" s="74">
        <v>5417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0</v>
      </c>
      <c r="BE55" s="74">
        <v>0</v>
      </c>
      <c r="BF55" s="74">
        <v>0</v>
      </c>
      <c r="BG55" s="74">
        <v>0</v>
      </c>
      <c r="BH55" s="74">
        <v>0</v>
      </c>
      <c r="BI55" s="74">
        <v>20794</v>
      </c>
      <c r="BJ55" s="74">
        <v>20794</v>
      </c>
      <c r="BK55" s="74">
        <v>20794</v>
      </c>
      <c r="BL55" s="74">
        <v>0</v>
      </c>
      <c r="BM55" s="74">
        <v>72365</v>
      </c>
      <c r="BN55" s="74">
        <v>72365</v>
      </c>
      <c r="BO55" s="74">
        <v>72365</v>
      </c>
      <c r="BP55" s="74">
        <v>0</v>
      </c>
      <c r="BQ55" s="74">
        <v>0</v>
      </c>
      <c r="BR55" s="74">
        <v>0</v>
      </c>
      <c r="BS55" s="74">
        <v>0</v>
      </c>
      <c r="BT55" s="74">
        <v>0</v>
      </c>
      <c r="BU55" s="74">
        <v>0</v>
      </c>
      <c r="BV55" s="74">
        <v>0</v>
      </c>
      <c r="BW55" s="74">
        <v>0</v>
      </c>
      <c r="BX55" s="74">
        <v>0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0</v>
      </c>
      <c r="CH55" s="74">
        <v>0</v>
      </c>
      <c r="CI55" s="74">
        <v>0</v>
      </c>
      <c r="CJ55" s="74">
        <v>0</v>
      </c>
      <c r="CK55" s="74">
        <v>0</v>
      </c>
      <c r="CL55" s="74">
        <v>0</v>
      </c>
      <c r="CM55" s="74">
        <v>0</v>
      </c>
      <c r="CN55" s="74">
        <v>0</v>
      </c>
      <c r="CO55" s="74">
        <v>0</v>
      </c>
      <c r="CP55" s="74">
        <v>0</v>
      </c>
      <c r="CQ55" s="74">
        <v>0</v>
      </c>
      <c r="CR55" s="74">
        <v>0</v>
      </c>
      <c r="CS55" s="74">
        <v>0</v>
      </c>
      <c r="CT55" s="74">
        <v>0</v>
      </c>
      <c r="CU55" s="74">
        <v>0</v>
      </c>
      <c r="CV55" s="74">
        <v>0</v>
      </c>
      <c r="CW55" s="74">
        <v>0</v>
      </c>
      <c r="CX55" s="74">
        <v>0</v>
      </c>
      <c r="CY55" s="74">
        <v>0</v>
      </c>
      <c r="CZ55" s="74">
        <v>0</v>
      </c>
      <c r="DA55" s="74">
        <v>0</v>
      </c>
      <c r="DB55" s="74">
        <v>0</v>
      </c>
      <c r="DC55" s="74">
        <v>0</v>
      </c>
      <c r="DD55" s="74">
        <v>0</v>
      </c>
      <c r="DE55" s="74">
        <v>0</v>
      </c>
      <c r="DF55" s="74">
        <v>0</v>
      </c>
      <c r="DG55" s="74">
        <v>0</v>
      </c>
      <c r="DH55" s="74">
        <v>0</v>
      </c>
      <c r="DI55" s="74">
        <v>0</v>
      </c>
      <c r="DJ55" s="74">
        <v>0</v>
      </c>
    </row>
    <row r="56" spans="1:114" x14ac:dyDescent="0.25">
      <c r="A56" s="74" t="s">
        <v>6</v>
      </c>
      <c r="B56" s="74">
        <v>4113361</v>
      </c>
      <c r="C56" s="74">
        <v>5100</v>
      </c>
      <c r="D56" s="81">
        <v>17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  <c r="BP56" s="74">
        <v>0</v>
      </c>
      <c r="BQ56" s="74">
        <v>0</v>
      </c>
      <c r="BR56" s="74">
        <v>0</v>
      </c>
      <c r="BS56" s="74">
        <v>0</v>
      </c>
      <c r="BT56" s="74">
        <v>0</v>
      </c>
      <c r="BU56" s="74">
        <v>0</v>
      </c>
      <c r="BV56" s="74">
        <v>0</v>
      </c>
      <c r="BW56" s="74">
        <v>0</v>
      </c>
      <c r="BX56" s="74">
        <v>0</v>
      </c>
      <c r="BY56" s="74">
        <v>0</v>
      </c>
      <c r="BZ56" s="74">
        <v>0</v>
      </c>
      <c r="CA56" s="74">
        <v>0</v>
      </c>
      <c r="CB56" s="74">
        <v>0</v>
      </c>
      <c r="CC56" s="74">
        <v>0</v>
      </c>
      <c r="CD56" s="74">
        <v>0</v>
      </c>
      <c r="CE56" s="74">
        <v>0</v>
      </c>
      <c r="CF56" s="74">
        <v>0</v>
      </c>
      <c r="CG56" s="74">
        <v>0</v>
      </c>
      <c r="CH56" s="74">
        <v>0</v>
      </c>
      <c r="CI56" s="74">
        <v>0</v>
      </c>
      <c r="CJ56" s="74">
        <v>0</v>
      </c>
      <c r="CK56" s="74">
        <v>0</v>
      </c>
      <c r="CL56" s="74">
        <v>0</v>
      </c>
      <c r="CM56" s="74">
        <v>0</v>
      </c>
      <c r="CN56" s="74">
        <v>0</v>
      </c>
      <c r="CO56" s="74">
        <v>0</v>
      </c>
      <c r="CP56" s="74">
        <v>0</v>
      </c>
      <c r="CQ56" s="74">
        <v>0</v>
      </c>
      <c r="CR56" s="74">
        <v>0</v>
      </c>
      <c r="CS56" s="74">
        <v>0</v>
      </c>
      <c r="CT56" s="74">
        <v>0</v>
      </c>
      <c r="CU56" s="74">
        <v>0</v>
      </c>
      <c r="CV56" s="74">
        <v>0</v>
      </c>
      <c r="CW56" s="74">
        <v>0</v>
      </c>
      <c r="CX56" s="74">
        <v>0</v>
      </c>
      <c r="CY56" s="74">
        <v>0</v>
      </c>
      <c r="CZ56" s="74">
        <v>0</v>
      </c>
      <c r="DA56" s="74">
        <v>0</v>
      </c>
      <c r="DB56" s="74">
        <v>0</v>
      </c>
      <c r="DC56" s="74">
        <v>0</v>
      </c>
      <c r="DD56" s="74">
        <v>0</v>
      </c>
      <c r="DE56" s="74">
        <v>0</v>
      </c>
      <c r="DF56" s="74">
        <v>0</v>
      </c>
      <c r="DG56" s="74">
        <v>0</v>
      </c>
      <c r="DH56" s="74">
        <v>0</v>
      </c>
      <c r="DI56" s="74">
        <v>0</v>
      </c>
      <c r="DJ56" s="74">
        <v>0</v>
      </c>
    </row>
    <row r="57" spans="1:114" x14ac:dyDescent="0.25">
      <c r="A57" s="74" t="s">
        <v>6</v>
      </c>
      <c r="B57" s="74">
        <v>4113452</v>
      </c>
      <c r="C57" s="74">
        <v>40160</v>
      </c>
      <c r="D57" s="81">
        <v>17</v>
      </c>
      <c r="E57" s="74">
        <v>0</v>
      </c>
      <c r="F57" s="74" t="s">
        <v>1497</v>
      </c>
      <c r="G57" s="74">
        <v>0</v>
      </c>
      <c r="H57" s="74">
        <v>31</v>
      </c>
      <c r="I57" s="74" t="s">
        <v>1498</v>
      </c>
      <c r="J57" s="74">
        <v>6225</v>
      </c>
      <c r="K57" s="74">
        <v>0</v>
      </c>
      <c r="L57" s="74" t="s">
        <v>1497</v>
      </c>
      <c r="M57" s="74">
        <v>0</v>
      </c>
      <c r="N57" s="74">
        <v>31</v>
      </c>
      <c r="O57" s="74" t="s">
        <v>1499</v>
      </c>
      <c r="P57" s="74">
        <v>6245</v>
      </c>
      <c r="Q57" s="74">
        <v>0</v>
      </c>
      <c r="R57" s="74" t="s">
        <v>1497</v>
      </c>
      <c r="S57" s="74">
        <v>0</v>
      </c>
      <c r="T57" s="74">
        <v>31</v>
      </c>
      <c r="U57" s="74" t="s">
        <v>1500</v>
      </c>
      <c r="V57" s="74">
        <v>6285</v>
      </c>
      <c r="W57" s="74">
        <v>0</v>
      </c>
      <c r="X57" s="74" t="s">
        <v>1503</v>
      </c>
      <c r="Y57" s="74">
        <v>0</v>
      </c>
      <c r="Z57" s="74">
        <v>31</v>
      </c>
      <c r="AA57" s="74" t="s">
        <v>2029</v>
      </c>
      <c r="AB57" s="74" t="s">
        <v>2030</v>
      </c>
      <c r="AC57" s="74">
        <v>0</v>
      </c>
      <c r="AD57" s="74" t="s">
        <v>1503</v>
      </c>
      <c r="AE57" s="74">
        <v>0</v>
      </c>
      <c r="AF57" s="74">
        <v>31</v>
      </c>
      <c r="AG57" s="74" t="s">
        <v>1505</v>
      </c>
      <c r="AH57" s="74">
        <v>901032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v>0</v>
      </c>
      <c r="AZ57" s="74">
        <v>0</v>
      </c>
      <c r="BA57" s="74">
        <v>0</v>
      </c>
      <c r="BB57" s="74">
        <v>0</v>
      </c>
      <c r="BC57" s="74">
        <v>0</v>
      </c>
      <c r="BD57" s="74">
        <v>0</v>
      </c>
      <c r="BE57" s="74">
        <v>0</v>
      </c>
      <c r="BF57" s="74">
        <v>0</v>
      </c>
      <c r="BG57" s="74">
        <v>0</v>
      </c>
      <c r="BH57" s="74">
        <v>0</v>
      </c>
      <c r="BI57" s="74">
        <v>849748</v>
      </c>
      <c r="BJ57" s="74">
        <v>792815</v>
      </c>
      <c r="BK57" s="74">
        <v>849748</v>
      </c>
      <c r="BL57" s="74">
        <v>-56933</v>
      </c>
      <c r="BM57" s="74">
        <v>259081</v>
      </c>
      <c r="BN57" s="74">
        <v>241723</v>
      </c>
      <c r="BO57" s="74">
        <v>259081</v>
      </c>
      <c r="BP57" s="74">
        <v>-17358</v>
      </c>
      <c r="BQ57" s="74">
        <v>721061</v>
      </c>
      <c r="BR57" s="74">
        <v>672750</v>
      </c>
      <c r="BS57" s="74">
        <v>721061</v>
      </c>
      <c r="BT57" s="74">
        <v>-48311</v>
      </c>
      <c r="BU57" s="74">
        <v>45626</v>
      </c>
      <c r="BV57" s="74">
        <v>45626</v>
      </c>
      <c r="BW57" s="74">
        <v>45626</v>
      </c>
      <c r="BX57" s="74">
        <v>0</v>
      </c>
      <c r="BY57" s="74">
        <v>887291</v>
      </c>
      <c r="BZ57" s="74">
        <v>887291</v>
      </c>
      <c r="CA57" s="74">
        <v>887291</v>
      </c>
      <c r="CB57" s="74">
        <v>0</v>
      </c>
      <c r="CC57" s="74">
        <v>0</v>
      </c>
      <c r="CD57" s="74">
        <v>0</v>
      </c>
      <c r="CE57" s="74">
        <v>0</v>
      </c>
      <c r="CF57" s="74">
        <v>0</v>
      </c>
      <c r="CG57" s="74">
        <v>0</v>
      </c>
      <c r="CH57" s="74">
        <v>0</v>
      </c>
      <c r="CI57" s="74">
        <v>0</v>
      </c>
      <c r="CJ57" s="74">
        <v>0</v>
      </c>
      <c r="CK57" s="74">
        <v>0</v>
      </c>
      <c r="CL57" s="74">
        <v>0</v>
      </c>
      <c r="CM57" s="74">
        <v>0</v>
      </c>
      <c r="CN57" s="74">
        <v>0</v>
      </c>
      <c r="CO57" s="74">
        <v>0</v>
      </c>
      <c r="CP57" s="74">
        <v>0</v>
      </c>
      <c r="CQ57" s="74">
        <v>0</v>
      </c>
      <c r="CR57" s="74">
        <v>0</v>
      </c>
      <c r="CS57" s="74">
        <v>0</v>
      </c>
      <c r="CT57" s="74">
        <v>0</v>
      </c>
      <c r="CU57" s="74">
        <v>0</v>
      </c>
      <c r="CV57" s="74">
        <v>0</v>
      </c>
      <c r="CW57" s="74">
        <v>0</v>
      </c>
      <c r="CX57" s="74">
        <v>0</v>
      </c>
      <c r="CY57" s="74">
        <v>0</v>
      </c>
      <c r="CZ57" s="74">
        <v>0</v>
      </c>
      <c r="DA57" s="74">
        <v>0</v>
      </c>
      <c r="DB57" s="74">
        <v>0</v>
      </c>
      <c r="DC57" s="74">
        <v>0</v>
      </c>
      <c r="DD57" s="74">
        <v>0</v>
      </c>
      <c r="DE57" s="74">
        <v>0</v>
      </c>
      <c r="DF57" s="74">
        <v>0</v>
      </c>
      <c r="DG57" s="74">
        <v>0</v>
      </c>
      <c r="DH57" s="74">
        <v>0</v>
      </c>
      <c r="DI57" s="74">
        <v>0</v>
      </c>
      <c r="DJ57" s="74">
        <v>0</v>
      </c>
    </row>
    <row r="58" spans="1:114" x14ac:dyDescent="0.25">
      <c r="A58" s="74" t="s">
        <v>6</v>
      </c>
      <c r="B58" s="74">
        <v>4113460</v>
      </c>
      <c r="C58" s="74">
        <v>40410</v>
      </c>
      <c r="D58" s="81">
        <v>17</v>
      </c>
      <c r="E58" s="74">
        <v>0</v>
      </c>
      <c r="F58" s="74" t="s">
        <v>1497</v>
      </c>
      <c r="G58" s="74">
        <v>0</v>
      </c>
      <c r="H58" s="74">
        <v>31</v>
      </c>
      <c r="I58" s="74" t="s">
        <v>1498</v>
      </c>
      <c r="J58" s="74">
        <v>6225</v>
      </c>
      <c r="K58" s="74">
        <v>0</v>
      </c>
      <c r="L58" s="74" t="s">
        <v>1497</v>
      </c>
      <c r="M58" s="74">
        <v>0</v>
      </c>
      <c r="N58" s="74">
        <v>31</v>
      </c>
      <c r="O58" s="74" t="s">
        <v>1499</v>
      </c>
      <c r="P58" s="74">
        <v>6245</v>
      </c>
      <c r="Q58" s="74">
        <v>0</v>
      </c>
      <c r="R58" s="74" t="s">
        <v>1497</v>
      </c>
      <c r="S58" s="74">
        <v>0</v>
      </c>
      <c r="T58" s="74">
        <v>31</v>
      </c>
      <c r="U58" s="74" t="s">
        <v>1500</v>
      </c>
      <c r="V58" s="74">
        <v>6285</v>
      </c>
      <c r="W58" s="74">
        <v>0</v>
      </c>
      <c r="X58" s="74" t="s">
        <v>1504</v>
      </c>
      <c r="Y58" s="74">
        <v>0</v>
      </c>
      <c r="Z58" s="74">
        <v>31</v>
      </c>
      <c r="AA58" s="74" t="s">
        <v>1505</v>
      </c>
      <c r="AB58" s="74">
        <v>6528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0</v>
      </c>
      <c r="AV58" s="74">
        <v>0</v>
      </c>
      <c r="AW58" s="74">
        <v>0</v>
      </c>
      <c r="AX58" s="74">
        <v>0</v>
      </c>
      <c r="AY58" s="74">
        <v>0</v>
      </c>
      <c r="AZ58" s="74">
        <v>0</v>
      </c>
      <c r="BA58" s="74">
        <v>0</v>
      </c>
      <c r="BB58" s="74">
        <v>0</v>
      </c>
      <c r="BC58" s="74">
        <v>0</v>
      </c>
      <c r="BD58" s="74">
        <v>0</v>
      </c>
      <c r="BE58" s="74">
        <v>0</v>
      </c>
      <c r="BF58" s="74">
        <v>0</v>
      </c>
      <c r="BG58" s="74">
        <v>0</v>
      </c>
      <c r="BH58" s="74">
        <v>0</v>
      </c>
      <c r="BI58" s="74">
        <v>333756</v>
      </c>
      <c r="BJ58" s="74">
        <v>311061</v>
      </c>
      <c r="BK58" s="74">
        <v>333756</v>
      </c>
      <c r="BL58" s="74">
        <v>-22695</v>
      </c>
      <c r="BM58" s="74">
        <v>104648</v>
      </c>
      <c r="BN58" s="74">
        <v>97532</v>
      </c>
      <c r="BO58" s="74">
        <v>104648</v>
      </c>
      <c r="BP58" s="74">
        <v>-7116</v>
      </c>
      <c r="BQ58" s="74">
        <v>293328</v>
      </c>
      <c r="BR58" s="74">
        <v>273382</v>
      </c>
      <c r="BS58" s="74">
        <v>293328</v>
      </c>
      <c r="BT58" s="74">
        <v>-19946</v>
      </c>
      <c r="BU58" s="74">
        <v>512771</v>
      </c>
      <c r="BV58" s="74">
        <v>512771</v>
      </c>
      <c r="BW58" s="74">
        <v>512771</v>
      </c>
      <c r="BX58" s="74">
        <v>0</v>
      </c>
      <c r="BY58" s="74">
        <v>0</v>
      </c>
      <c r="BZ58" s="74">
        <v>0</v>
      </c>
      <c r="CA58" s="74">
        <v>0</v>
      </c>
      <c r="CB58" s="74">
        <v>0</v>
      </c>
      <c r="CC58" s="74">
        <v>0</v>
      </c>
      <c r="CD58" s="74">
        <v>0</v>
      </c>
      <c r="CE58" s="74">
        <v>0</v>
      </c>
      <c r="CF58" s="74">
        <v>0</v>
      </c>
      <c r="CG58" s="74">
        <v>0</v>
      </c>
      <c r="CH58" s="74">
        <v>0</v>
      </c>
      <c r="CI58" s="74">
        <v>0</v>
      </c>
      <c r="CJ58" s="74">
        <v>0</v>
      </c>
      <c r="CK58" s="74">
        <v>0</v>
      </c>
      <c r="CL58" s="74">
        <v>0</v>
      </c>
      <c r="CM58" s="74">
        <v>0</v>
      </c>
      <c r="CN58" s="74">
        <v>0</v>
      </c>
      <c r="CO58" s="74">
        <v>0</v>
      </c>
      <c r="CP58" s="74">
        <v>0</v>
      </c>
      <c r="CQ58" s="74">
        <v>0</v>
      </c>
      <c r="CR58" s="74">
        <v>0</v>
      </c>
      <c r="CS58" s="74">
        <v>0</v>
      </c>
      <c r="CT58" s="74">
        <v>0</v>
      </c>
      <c r="CU58" s="74">
        <v>0</v>
      </c>
      <c r="CV58" s="74">
        <v>0</v>
      </c>
      <c r="CW58" s="74">
        <v>0</v>
      </c>
      <c r="CX58" s="74">
        <v>0</v>
      </c>
      <c r="CY58" s="74">
        <v>0</v>
      </c>
      <c r="CZ58" s="74">
        <v>0</v>
      </c>
      <c r="DA58" s="74">
        <v>0</v>
      </c>
      <c r="DB58" s="74">
        <v>0</v>
      </c>
      <c r="DC58" s="74">
        <v>0</v>
      </c>
      <c r="DD58" s="74">
        <v>0</v>
      </c>
      <c r="DE58" s="74">
        <v>0</v>
      </c>
      <c r="DF58" s="74">
        <v>0</v>
      </c>
      <c r="DG58" s="74">
        <v>0</v>
      </c>
      <c r="DH58" s="74">
        <v>0</v>
      </c>
      <c r="DI58" s="74">
        <v>0</v>
      </c>
      <c r="DJ58" s="74">
        <v>0</v>
      </c>
    </row>
    <row r="59" spans="1:114" x14ac:dyDescent="0.25">
      <c r="A59" s="74" t="s">
        <v>6</v>
      </c>
      <c r="B59" s="74">
        <v>4113486</v>
      </c>
      <c r="C59" s="74">
        <v>40760</v>
      </c>
      <c r="D59" s="81">
        <v>17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  <c r="BR59" s="74">
        <v>0</v>
      </c>
      <c r="BS59" s="74">
        <v>0</v>
      </c>
      <c r="BT59" s="74">
        <v>0</v>
      </c>
      <c r="BU59" s="74">
        <v>0</v>
      </c>
      <c r="BV59" s="74">
        <v>0</v>
      </c>
      <c r="BW59" s="74">
        <v>0</v>
      </c>
      <c r="BX59" s="74">
        <v>0</v>
      </c>
      <c r="BY59" s="74">
        <v>0</v>
      </c>
      <c r="BZ59" s="74">
        <v>0</v>
      </c>
      <c r="CA59" s="74">
        <v>0</v>
      </c>
      <c r="CB59" s="74">
        <v>0</v>
      </c>
      <c r="CC59" s="74">
        <v>0</v>
      </c>
      <c r="CD59" s="74">
        <v>0</v>
      </c>
      <c r="CE59" s="74">
        <v>0</v>
      </c>
      <c r="CF59" s="74">
        <v>0</v>
      </c>
      <c r="CG59" s="74">
        <v>0</v>
      </c>
      <c r="CH59" s="74">
        <v>0</v>
      </c>
      <c r="CI59" s="74">
        <v>0</v>
      </c>
      <c r="CJ59" s="74">
        <v>0</v>
      </c>
      <c r="CK59" s="74">
        <v>0</v>
      </c>
      <c r="CL59" s="74">
        <v>0</v>
      </c>
      <c r="CM59" s="74">
        <v>0</v>
      </c>
      <c r="CN59" s="74">
        <v>0</v>
      </c>
      <c r="CO59" s="74">
        <v>0</v>
      </c>
      <c r="CP59" s="74">
        <v>0</v>
      </c>
      <c r="CQ59" s="74">
        <v>0</v>
      </c>
      <c r="CR59" s="74">
        <v>0</v>
      </c>
      <c r="CS59" s="74">
        <v>0</v>
      </c>
      <c r="CT59" s="74">
        <v>0</v>
      </c>
      <c r="CU59" s="74">
        <v>0</v>
      </c>
      <c r="CV59" s="74">
        <v>0</v>
      </c>
      <c r="CW59" s="74">
        <v>0</v>
      </c>
      <c r="CX59" s="74">
        <v>0</v>
      </c>
      <c r="CY59" s="74">
        <v>0</v>
      </c>
      <c r="CZ59" s="74">
        <v>0</v>
      </c>
      <c r="DA59" s="74">
        <v>0</v>
      </c>
      <c r="DB59" s="74">
        <v>0</v>
      </c>
      <c r="DC59" s="74">
        <v>0</v>
      </c>
      <c r="DD59" s="74">
        <v>0</v>
      </c>
      <c r="DE59" s="74">
        <v>0</v>
      </c>
      <c r="DF59" s="74">
        <v>0</v>
      </c>
      <c r="DG59" s="74">
        <v>0</v>
      </c>
      <c r="DH59" s="74">
        <v>0</v>
      </c>
      <c r="DI59" s="74">
        <v>0</v>
      </c>
      <c r="DJ59" s="74">
        <v>0</v>
      </c>
    </row>
    <row r="60" spans="1:114" x14ac:dyDescent="0.25">
      <c r="A60" s="74" t="s">
        <v>6</v>
      </c>
      <c r="B60" s="74">
        <v>4113510</v>
      </c>
      <c r="C60" s="74">
        <v>26060</v>
      </c>
      <c r="D60" s="81">
        <v>17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74">
        <v>0</v>
      </c>
      <c r="AZ60" s="74">
        <v>0</v>
      </c>
      <c r="BA60" s="74">
        <v>0</v>
      </c>
      <c r="BB60" s="74">
        <v>0</v>
      </c>
      <c r="BC60" s="74">
        <v>0</v>
      </c>
      <c r="BD60" s="74">
        <v>0</v>
      </c>
      <c r="BE60" s="74">
        <v>0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0</v>
      </c>
      <c r="BL60" s="74">
        <v>0</v>
      </c>
      <c r="BM60" s="74">
        <v>0</v>
      </c>
      <c r="BN60" s="74">
        <v>0</v>
      </c>
      <c r="BO60" s="74">
        <v>0</v>
      </c>
      <c r="BP60" s="74">
        <v>0</v>
      </c>
      <c r="BQ60" s="74">
        <v>0</v>
      </c>
      <c r="BR60" s="74">
        <v>0</v>
      </c>
      <c r="BS60" s="74">
        <v>0</v>
      </c>
      <c r="BT60" s="74">
        <v>0</v>
      </c>
      <c r="BU60" s="74">
        <v>0</v>
      </c>
      <c r="BV60" s="74">
        <v>0</v>
      </c>
      <c r="BW60" s="74">
        <v>0</v>
      </c>
      <c r="BX60" s="74">
        <v>0</v>
      </c>
      <c r="BY60" s="74">
        <v>0</v>
      </c>
      <c r="BZ60" s="74">
        <v>0</v>
      </c>
      <c r="CA60" s="74">
        <v>0</v>
      </c>
      <c r="CB60" s="74">
        <v>0</v>
      </c>
      <c r="CC60" s="74">
        <v>0</v>
      </c>
      <c r="CD60" s="74">
        <v>0</v>
      </c>
      <c r="CE60" s="74">
        <v>0</v>
      </c>
      <c r="CF60" s="74">
        <v>0</v>
      </c>
      <c r="CG60" s="74">
        <v>0</v>
      </c>
      <c r="CH60" s="74">
        <v>0</v>
      </c>
      <c r="CI60" s="74">
        <v>0</v>
      </c>
      <c r="CJ60" s="74">
        <v>0</v>
      </c>
      <c r="CK60" s="74">
        <v>0</v>
      </c>
      <c r="CL60" s="74">
        <v>0</v>
      </c>
      <c r="CM60" s="74">
        <v>0</v>
      </c>
      <c r="CN60" s="74">
        <v>0</v>
      </c>
      <c r="CO60" s="74">
        <v>0</v>
      </c>
      <c r="CP60" s="74">
        <v>0</v>
      </c>
      <c r="CQ60" s="74">
        <v>0</v>
      </c>
      <c r="CR60" s="74">
        <v>0</v>
      </c>
      <c r="CS60" s="74">
        <v>0</v>
      </c>
      <c r="CT60" s="74">
        <v>0</v>
      </c>
      <c r="CU60" s="74">
        <v>0</v>
      </c>
      <c r="CV60" s="74">
        <v>0</v>
      </c>
      <c r="CW60" s="74">
        <v>0</v>
      </c>
      <c r="CX60" s="74">
        <v>0</v>
      </c>
      <c r="CY60" s="74">
        <v>0</v>
      </c>
      <c r="CZ60" s="74">
        <v>0</v>
      </c>
      <c r="DA60" s="74">
        <v>0</v>
      </c>
      <c r="DB60" s="74">
        <v>0</v>
      </c>
      <c r="DC60" s="74">
        <v>0</v>
      </c>
      <c r="DD60" s="74">
        <v>0</v>
      </c>
      <c r="DE60" s="74">
        <v>0</v>
      </c>
      <c r="DF60" s="74">
        <v>0</v>
      </c>
      <c r="DG60" s="74">
        <v>0</v>
      </c>
      <c r="DH60" s="74">
        <v>0</v>
      </c>
      <c r="DI60" s="74">
        <v>0</v>
      </c>
      <c r="DJ60" s="74">
        <v>0</v>
      </c>
    </row>
    <row r="61" spans="1:114" x14ac:dyDescent="0.25">
      <c r="A61" s="74" t="s">
        <v>6</v>
      </c>
      <c r="B61" s="74">
        <v>4113528</v>
      </c>
      <c r="C61" s="74">
        <v>5500</v>
      </c>
      <c r="D61" s="81">
        <v>17</v>
      </c>
      <c r="E61" s="74">
        <v>0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0</v>
      </c>
      <c r="AV61" s="74">
        <v>0</v>
      </c>
      <c r="AW61" s="74">
        <v>0</v>
      </c>
      <c r="AX61" s="74">
        <v>0</v>
      </c>
      <c r="AY61" s="74">
        <v>0</v>
      </c>
      <c r="AZ61" s="74">
        <v>0</v>
      </c>
      <c r="BA61" s="74">
        <v>0</v>
      </c>
      <c r="BB61" s="74">
        <v>0</v>
      </c>
      <c r="BC61" s="74">
        <v>0</v>
      </c>
      <c r="BD61" s="74">
        <v>0</v>
      </c>
      <c r="BE61" s="74">
        <v>0</v>
      </c>
      <c r="BF61" s="74">
        <v>0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0</v>
      </c>
      <c r="BM61" s="74">
        <v>0</v>
      </c>
      <c r="BN61" s="74">
        <v>0</v>
      </c>
      <c r="BO61" s="74">
        <v>0</v>
      </c>
      <c r="BP61" s="74">
        <v>0</v>
      </c>
      <c r="BQ61" s="74">
        <v>0</v>
      </c>
      <c r="BR61" s="74">
        <v>0</v>
      </c>
      <c r="BS61" s="74">
        <v>0</v>
      </c>
      <c r="BT61" s="74">
        <v>0</v>
      </c>
      <c r="BU61" s="74">
        <v>0</v>
      </c>
      <c r="BV61" s="74">
        <v>0</v>
      </c>
      <c r="BW61" s="74">
        <v>0</v>
      </c>
      <c r="BX61" s="74">
        <v>0</v>
      </c>
      <c r="BY61" s="74">
        <v>0</v>
      </c>
      <c r="BZ61" s="74">
        <v>0</v>
      </c>
      <c r="CA61" s="74">
        <v>0</v>
      </c>
      <c r="CB61" s="74">
        <v>0</v>
      </c>
      <c r="CC61" s="74">
        <v>0</v>
      </c>
      <c r="CD61" s="74">
        <v>0</v>
      </c>
      <c r="CE61" s="74">
        <v>0</v>
      </c>
      <c r="CF61" s="74">
        <v>0</v>
      </c>
      <c r="CG61" s="74">
        <v>0</v>
      </c>
      <c r="CH61" s="74">
        <v>0</v>
      </c>
      <c r="CI61" s="74">
        <v>0</v>
      </c>
      <c r="CJ61" s="74">
        <v>0</v>
      </c>
      <c r="CK61" s="74">
        <v>0</v>
      </c>
      <c r="CL61" s="74">
        <v>0</v>
      </c>
      <c r="CM61" s="74">
        <v>0</v>
      </c>
      <c r="CN61" s="74">
        <v>0</v>
      </c>
      <c r="CO61" s="74">
        <v>0</v>
      </c>
      <c r="CP61" s="74">
        <v>0</v>
      </c>
      <c r="CQ61" s="74">
        <v>0</v>
      </c>
      <c r="CR61" s="74">
        <v>0</v>
      </c>
      <c r="CS61" s="74">
        <v>0</v>
      </c>
      <c r="CT61" s="74">
        <v>0</v>
      </c>
      <c r="CU61" s="74">
        <v>0</v>
      </c>
      <c r="CV61" s="74">
        <v>0</v>
      </c>
      <c r="CW61" s="74">
        <v>0</v>
      </c>
      <c r="CX61" s="74">
        <v>0</v>
      </c>
      <c r="CY61" s="74">
        <v>0</v>
      </c>
      <c r="CZ61" s="74">
        <v>0</v>
      </c>
      <c r="DA61" s="74">
        <v>0</v>
      </c>
      <c r="DB61" s="74">
        <v>0</v>
      </c>
      <c r="DC61" s="74">
        <v>0</v>
      </c>
      <c r="DD61" s="74">
        <v>0</v>
      </c>
      <c r="DE61" s="74">
        <v>0</v>
      </c>
      <c r="DF61" s="74">
        <v>0</v>
      </c>
      <c r="DG61" s="74">
        <v>0</v>
      </c>
      <c r="DH61" s="74">
        <v>0</v>
      </c>
      <c r="DI61" s="74">
        <v>0</v>
      </c>
      <c r="DJ61" s="74">
        <v>0</v>
      </c>
    </row>
    <row r="62" spans="1:114" x14ac:dyDescent="0.25">
      <c r="A62" s="74" t="s">
        <v>6</v>
      </c>
      <c r="B62" s="74">
        <v>4113536</v>
      </c>
      <c r="C62" s="74">
        <v>24300</v>
      </c>
      <c r="D62" s="81">
        <v>17</v>
      </c>
      <c r="E62" s="74">
        <v>0</v>
      </c>
      <c r="F62" s="74" t="s">
        <v>1497</v>
      </c>
      <c r="G62" s="74">
        <v>0</v>
      </c>
      <c r="H62" s="74">
        <v>31</v>
      </c>
      <c r="I62" s="74" t="s">
        <v>1498</v>
      </c>
      <c r="J62" s="74">
        <v>4220</v>
      </c>
      <c r="K62" s="74">
        <v>0</v>
      </c>
      <c r="L62" s="74" t="s">
        <v>1497</v>
      </c>
      <c r="M62" s="74">
        <v>0</v>
      </c>
      <c r="N62" s="74">
        <v>31</v>
      </c>
      <c r="O62" s="74" t="s">
        <v>1499</v>
      </c>
      <c r="P62" s="74">
        <v>4240</v>
      </c>
      <c r="Q62" s="74">
        <v>0</v>
      </c>
      <c r="R62" s="74" t="s">
        <v>1497</v>
      </c>
      <c r="S62" s="74">
        <v>0</v>
      </c>
      <c r="T62" s="74">
        <v>31</v>
      </c>
      <c r="U62" s="74" t="s">
        <v>2031</v>
      </c>
      <c r="V62" s="74">
        <v>4250</v>
      </c>
      <c r="W62" s="74">
        <v>0</v>
      </c>
      <c r="X62" s="74" t="s">
        <v>1504</v>
      </c>
      <c r="Y62" s="74">
        <v>0</v>
      </c>
      <c r="Z62" s="74">
        <v>31</v>
      </c>
      <c r="AA62" s="74" t="s">
        <v>2032</v>
      </c>
      <c r="AB62" s="74" t="s">
        <v>2030</v>
      </c>
      <c r="AC62" s="74">
        <v>0</v>
      </c>
      <c r="AD62" s="74" t="s">
        <v>1504</v>
      </c>
      <c r="AE62" s="74">
        <v>0</v>
      </c>
      <c r="AF62" s="74">
        <v>31</v>
      </c>
      <c r="AG62" s="74" t="s">
        <v>2032</v>
      </c>
      <c r="AH62" s="74">
        <v>901032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0</v>
      </c>
      <c r="AX62" s="74">
        <v>0</v>
      </c>
      <c r="AY62" s="74">
        <v>0</v>
      </c>
      <c r="AZ62" s="74">
        <v>0</v>
      </c>
      <c r="BA62" s="74">
        <v>0</v>
      </c>
      <c r="BB62" s="74">
        <v>0</v>
      </c>
      <c r="BC62" s="74">
        <v>0</v>
      </c>
      <c r="BD62" s="74">
        <v>0</v>
      </c>
      <c r="BE62" s="74">
        <v>0</v>
      </c>
      <c r="BF62" s="74">
        <v>0</v>
      </c>
      <c r="BG62" s="74">
        <v>0</v>
      </c>
      <c r="BH62" s="74">
        <v>0</v>
      </c>
      <c r="BI62" s="74">
        <v>267100</v>
      </c>
      <c r="BJ62" s="74">
        <v>249204</v>
      </c>
      <c r="BK62" s="74">
        <v>267100</v>
      </c>
      <c r="BL62" s="74">
        <v>-17896</v>
      </c>
      <c r="BM62" s="74">
        <v>80140</v>
      </c>
      <c r="BN62" s="74">
        <v>74771</v>
      </c>
      <c r="BO62" s="74">
        <v>80140</v>
      </c>
      <c r="BP62" s="74">
        <v>-5369</v>
      </c>
      <c r="BQ62" s="74">
        <v>217419</v>
      </c>
      <c r="BR62" s="74">
        <v>202852</v>
      </c>
      <c r="BS62" s="74">
        <v>217419</v>
      </c>
      <c r="BT62" s="74">
        <v>-14567</v>
      </c>
      <c r="BU62" s="74">
        <v>33430</v>
      </c>
      <c r="BV62" s="74">
        <v>33430</v>
      </c>
      <c r="BW62" s="74">
        <v>33430</v>
      </c>
      <c r="BX62" s="74">
        <v>0</v>
      </c>
      <c r="BY62" s="74">
        <v>384866</v>
      </c>
      <c r="BZ62" s="74">
        <v>384866</v>
      </c>
      <c r="CA62" s="74">
        <v>384866</v>
      </c>
      <c r="CB62" s="74">
        <v>0</v>
      </c>
      <c r="CC62" s="74">
        <v>0</v>
      </c>
      <c r="CD62" s="74">
        <v>0</v>
      </c>
      <c r="CE62" s="74">
        <v>0</v>
      </c>
      <c r="CF62" s="74">
        <v>0</v>
      </c>
      <c r="CG62" s="74">
        <v>0</v>
      </c>
      <c r="CH62" s="74">
        <v>0</v>
      </c>
      <c r="CI62" s="74">
        <v>0</v>
      </c>
      <c r="CJ62" s="74">
        <v>0</v>
      </c>
      <c r="CK62" s="74">
        <v>0</v>
      </c>
      <c r="CL62" s="74">
        <v>0</v>
      </c>
      <c r="CM62" s="74">
        <v>0</v>
      </c>
      <c r="CN62" s="74">
        <v>0</v>
      </c>
      <c r="CO62" s="74">
        <v>0</v>
      </c>
      <c r="CP62" s="74">
        <v>0</v>
      </c>
      <c r="CQ62" s="74">
        <v>0</v>
      </c>
      <c r="CR62" s="74">
        <v>0</v>
      </c>
      <c r="CS62" s="74">
        <v>0</v>
      </c>
      <c r="CT62" s="74">
        <v>0</v>
      </c>
      <c r="CU62" s="74">
        <v>0</v>
      </c>
      <c r="CV62" s="74">
        <v>0</v>
      </c>
      <c r="CW62" s="74">
        <v>0</v>
      </c>
      <c r="CX62" s="74">
        <v>0</v>
      </c>
      <c r="CY62" s="74">
        <v>0</v>
      </c>
      <c r="CZ62" s="74">
        <v>0</v>
      </c>
      <c r="DA62" s="74">
        <v>0</v>
      </c>
      <c r="DB62" s="74">
        <v>0</v>
      </c>
      <c r="DC62" s="74">
        <v>0</v>
      </c>
      <c r="DD62" s="74">
        <v>0</v>
      </c>
      <c r="DE62" s="74">
        <v>0</v>
      </c>
      <c r="DF62" s="74">
        <v>0</v>
      </c>
      <c r="DG62" s="74">
        <v>0</v>
      </c>
      <c r="DH62" s="74">
        <v>0</v>
      </c>
      <c r="DI62" s="74">
        <v>0</v>
      </c>
      <c r="DJ62" s="74">
        <v>0</v>
      </c>
    </row>
    <row r="63" spans="1:114" x14ac:dyDescent="0.25">
      <c r="A63" s="74" t="s">
        <v>6</v>
      </c>
      <c r="B63" s="74">
        <v>4113544</v>
      </c>
      <c r="C63" s="74">
        <v>22200</v>
      </c>
      <c r="D63" s="81">
        <v>17</v>
      </c>
      <c r="E63" s="74">
        <v>0</v>
      </c>
      <c r="F63" s="74" t="s">
        <v>1497</v>
      </c>
      <c r="G63" s="74">
        <v>0</v>
      </c>
      <c r="H63" s="74">
        <v>31</v>
      </c>
      <c r="I63" s="74" t="s">
        <v>1498</v>
      </c>
      <c r="J63" s="74">
        <v>5118</v>
      </c>
      <c r="K63" s="74">
        <v>0</v>
      </c>
      <c r="L63" s="74" t="s">
        <v>1497</v>
      </c>
      <c r="M63" s="74">
        <v>0</v>
      </c>
      <c r="N63" s="74">
        <v>31</v>
      </c>
      <c r="O63" s="74" t="s">
        <v>1499</v>
      </c>
      <c r="P63" s="74">
        <v>5114.12</v>
      </c>
      <c r="Q63" s="74">
        <v>0</v>
      </c>
      <c r="R63" s="74" t="s">
        <v>1497</v>
      </c>
      <c r="S63" s="74">
        <v>0</v>
      </c>
      <c r="T63" s="74">
        <v>31</v>
      </c>
      <c r="U63" s="74" t="s">
        <v>1500</v>
      </c>
      <c r="V63" s="74">
        <v>5117</v>
      </c>
      <c r="W63" s="74">
        <v>0</v>
      </c>
      <c r="X63" s="74" t="s">
        <v>1503</v>
      </c>
      <c r="Y63" s="74">
        <v>0</v>
      </c>
      <c r="Z63" s="74">
        <v>31</v>
      </c>
      <c r="AA63" s="74" t="s">
        <v>2033</v>
      </c>
      <c r="AB63" s="74" t="s">
        <v>1502</v>
      </c>
      <c r="AC63" s="74">
        <v>0</v>
      </c>
      <c r="AD63" s="74" t="s">
        <v>1503</v>
      </c>
      <c r="AE63" s="74">
        <v>0</v>
      </c>
      <c r="AF63" s="74">
        <v>31</v>
      </c>
      <c r="AG63" s="74" t="s">
        <v>1505</v>
      </c>
      <c r="AH63" s="74">
        <v>6528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0</v>
      </c>
      <c r="AX63" s="74">
        <v>0</v>
      </c>
      <c r="AY63" s="74">
        <v>0</v>
      </c>
      <c r="AZ63" s="74">
        <v>0</v>
      </c>
      <c r="BA63" s="74">
        <v>0</v>
      </c>
      <c r="BB63" s="74">
        <v>0</v>
      </c>
      <c r="BC63" s="74">
        <v>0</v>
      </c>
      <c r="BD63" s="74">
        <v>0</v>
      </c>
      <c r="BE63" s="74">
        <v>0</v>
      </c>
      <c r="BF63" s="74">
        <v>0</v>
      </c>
      <c r="BG63" s="74">
        <v>0</v>
      </c>
      <c r="BH63" s="74">
        <v>0</v>
      </c>
      <c r="BI63" s="74">
        <v>129896</v>
      </c>
      <c r="BJ63" s="74">
        <v>121193</v>
      </c>
      <c r="BK63" s="74">
        <v>129896</v>
      </c>
      <c r="BL63" s="74">
        <v>-8703</v>
      </c>
      <c r="BM63" s="74">
        <v>22784</v>
      </c>
      <c r="BN63" s="74">
        <v>21257</v>
      </c>
      <c r="BO63" s="74">
        <v>22784</v>
      </c>
      <c r="BP63" s="74">
        <v>-1527</v>
      </c>
      <c r="BQ63" s="74">
        <v>126180</v>
      </c>
      <c r="BR63" s="74">
        <v>117726</v>
      </c>
      <c r="BS63" s="74">
        <v>126180</v>
      </c>
      <c r="BT63" s="74">
        <v>-8454</v>
      </c>
      <c r="BU63" s="74">
        <v>18706</v>
      </c>
      <c r="BV63" s="74">
        <v>18706</v>
      </c>
      <c r="BW63" s="74">
        <v>18706</v>
      </c>
      <c r="BX63" s="74">
        <v>0</v>
      </c>
      <c r="BY63" s="74">
        <v>185525</v>
      </c>
      <c r="BZ63" s="74">
        <v>185525</v>
      </c>
      <c r="CA63" s="74">
        <v>185525</v>
      </c>
      <c r="CB63" s="74">
        <v>0</v>
      </c>
      <c r="CC63" s="74">
        <v>0</v>
      </c>
      <c r="CD63" s="74">
        <v>0</v>
      </c>
      <c r="CE63" s="74">
        <v>0</v>
      </c>
      <c r="CF63" s="74">
        <v>0</v>
      </c>
      <c r="CG63" s="74">
        <v>0</v>
      </c>
      <c r="CH63" s="74">
        <v>0</v>
      </c>
      <c r="CI63" s="74">
        <v>0</v>
      </c>
      <c r="CJ63" s="74">
        <v>0</v>
      </c>
      <c r="CK63" s="74">
        <v>0</v>
      </c>
      <c r="CL63" s="74">
        <v>0</v>
      </c>
      <c r="CM63" s="74">
        <v>0</v>
      </c>
      <c r="CN63" s="74">
        <v>0</v>
      </c>
      <c r="CO63" s="74">
        <v>0</v>
      </c>
      <c r="CP63" s="74">
        <v>0</v>
      </c>
      <c r="CQ63" s="74">
        <v>0</v>
      </c>
      <c r="CR63" s="74">
        <v>0</v>
      </c>
      <c r="CS63" s="74">
        <v>0</v>
      </c>
      <c r="CT63" s="74">
        <v>0</v>
      </c>
      <c r="CU63" s="74">
        <v>0</v>
      </c>
      <c r="CV63" s="74">
        <v>0</v>
      </c>
      <c r="CW63" s="74">
        <v>0</v>
      </c>
      <c r="CX63" s="74">
        <v>0</v>
      </c>
      <c r="CY63" s="74">
        <v>0</v>
      </c>
      <c r="CZ63" s="74">
        <v>0</v>
      </c>
      <c r="DA63" s="74">
        <v>0</v>
      </c>
      <c r="DB63" s="74">
        <v>0</v>
      </c>
      <c r="DC63" s="74">
        <v>0</v>
      </c>
      <c r="DD63" s="74">
        <v>0</v>
      </c>
      <c r="DE63" s="74">
        <v>0</v>
      </c>
      <c r="DF63" s="74">
        <v>0</v>
      </c>
      <c r="DG63" s="74">
        <v>0</v>
      </c>
      <c r="DH63" s="74">
        <v>0</v>
      </c>
      <c r="DI63" s="74">
        <v>0</v>
      </c>
      <c r="DJ63" s="74">
        <v>0</v>
      </c>
    </row>
    <row r="64" spans="1:114" x14ac:dyDescent="0.25">
      <c r="A64" s="74" t="s">
        <v>6</v>
      </c>
      <c r="B64" s="74">
        <v>4113551</v>
      </c>
      <c r="C64" s="74">
        <v>40790</v>
      </c>
      <c r="D64" s="81">
        <v>17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0</v>
      </c>
      <c r="AW64" s="74">
        <v>0</v>
      </c>
      <c r="AX64" s="74">
        <v>0</v>
      </c>
      <c r="AY64" s="74">
        <v>0</v>
      </c>
      <c r="AZ64" s="74">
        <v>0</v>
      </c>
      <c r="BA64" s="74">
        <v>0</v>
      </c>
      <c r="BB64" s="74">
        <v>0</v>
      </c>
      <c r="BC64" s="74">
        <v>0</v>
      </c>
      <c r="BD64" s="74">
        <v>0</v>
      </c>
      <c r="BE64" s="74">
        <v>0</v>
      </c>
      <c r="BF64" s="74">
        <v>0</v>
      </c>
      <c r="BG64" s="74">
        <v>0</v>
      </c>
      <c r="BH64" s="74">
        <v>0</v>
      </c>
      <c r="BI64" s="74">
        <v>0</v>
      </c>
      <c r="BJ64" s="74">
        <v>0</v>
      </c>
      <c r="BK64" s="74">
        <v>0</v>
      </c>
      <c r="BL64" s="74">
        <v>0</v>
      </c>
      <c r="BM64" s="74">
        <v>0</v>
      </c>
      <c r="BN64" s="74">
        <v>0</v>
      </c>
      <c r="BO64" s="74">
        <v>0</v>
      </c>
      <c r="BP64" s="74">
        <v>0</v>
      </c>
      <c r="BQ64" s="74">
        <v>0</v>
      </c>
      <c r="BR64" s="74">
        <v>0</v>
      </c>
      <c r="BS64" s="74">
        <v>0</v>
      </c>
      <c r="BT64" s="74">
        <v>0</v>
      </c>
      <c r="BU64" s="74">
        <v>0</v>
      </c>
      <c r="BV64" s="74">
        <v>0</v>
      </c>
      <c r="BW64" s="74">
        <v>0</v>
      </c>
      <c r="BX64" s="74">
        <v>0</v>
      </c>
      <c r="BY64" s="74">
        <v>0</v>
      </c>
      <c r="BZ64" s="74">
        <v>0</v>
      </c>
      <c r="CA64" s="74">
        <v>0</v>
      </c>
      <c r="CB64" s="74">
        <v>0</v>
      </c>
      <c r="CC64" s="74">
        <v>0</v>
      </c>
      <c r="CD64" s="74">
        <v>0</v>
      </c>
      <c r="CE64" s="74">
        <v>0</v>
      </c>
      <c r="CF64" s="74">
        <v>0</v>
      </c>
      <c r="CG64" s="74">
        <v>0</v>
      </c>
      <c r="CH64" s="74">
        <v>0</v>
      </c>
      <c r="CI64" s="74">
        <v>0</v>
      </c>
      <c r="CJ64" s="74">
        <v>0</v>
      </c>
      <c r="CK64" s="74">
        <v>0</v>
      </c>
      <c r="CL64" s="74">
        <v>0</v>
      </c>
      <c r="CM64" s="74">
        <v>0</v>
      </c>
      <c r="CN64" s="74">
        <v>0</v>
      </c>
      <c r="CO64" s="74">
        <v>0</v>
      </c>
      <c r="CP64" s="74">
        <v>0</v>
      </c>
      <c r="CQ64" s="74">
        <v>0</v>
      </c>
      <c r="CR64" s="74">
        <v>0</v>
      </c>
      <c r="CS64" s="74">
        <v>0</v>
      </c>
      <c r="CT64" s="74">
        <v>0</v>
      </c>
      <c r="CU64" s="74">
        <v>0</v>
      </c>
      <c r="CV64" s="74">
        <v>0</v>
      </c>
      <c r="CW64" s="74">
        <v>0</v>
      </c>
      <c r="CX64" s="74">
        <v>0</v>
      </c>
      <c r="CY64" s="74">
        <v>0</v>
      </c>
      <c r="CZ64" s="74">
        <v>0</v>
      </c>
      <c r="DA64" s="74">
        <v>0</v>
      </c>
      <c r="DB64" s="74">
        <v>0</v>
      </c>
      <c r="DC64" s="74">
        <v>0</v>
      </c>
      <c r="DD64" s="74">
        <v>0</v>
      </c>
      <c r="DE64" s="74">
        <v>0</v>
      </c>
      <c r="DF64" s="74">
        <v>0</v>
      </c>
      <c r="DG64" s="74">
        <v>0</v>
      </c>
      <c r="DH64" s="74">
        <v>0</v>
      </c>
      <c r="DI64" s="74">
        <v>0</v>
      </c>
      <c r="DJ64" s="74">
        <v>0</v>
      </c>
    </row>
    <row r="65" spans="1:114" x14ac:dyDescent="0.25">
      <c r="A65" s="74" t="s">
        <v>6</v>
      </c>
      <c r="B65" s="74">
        <v>4113569</v>
      </c>
      <c r="C65" s="74">
        <v>9100</v>
      </c>
      <c r="D65" s="81">
        <v>17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0</v>
      </c>
      <c r="BP65" s="74">
        <v>0</v>
      </c>
      <c r="BQ65" s="74">
        <v>0</v>
      </c>
      <c r="BR65" s="74">
        <v>0</v>
      </c>
      <c r="BS65" s="74">
        <v>0</v>
      </c>
      <c r="BT65" s="74">
        <v>0</v>
      </c>
      <c r="BU65" s="74">
        <v>0</v>
      </c>
      <c r="BV65" s="74">
        <v>0</v>
      </c>
      <c r="BW65" s="74">
        <v>0</v>
      </c>
      <c r="BX65" s="74">
        <v>0</v>
      </c>
      <c r="BY65" s="74">
        <v>0</v>
      </c>
      <c r="BZ65" s="74">
        <v>0</v>
      </c>
      <c r="CA65" s="74">
        <v>0</v>
      </c>
      <c r="CB65" s="74">
        <v>0</v>
      </c>
      <c r="CC65" s="74">
        <v>0</v>
      </c>
      <c r="CD65" s="74">
        <v>0</v>
      </c>
      <c r="CE65" s="74">
        <v>0</v>
      </c>
      <c r="CF65" s="74">
        <v>0</v>
      </c>
      <c r="CG65" s="74">
        <v>0</v>
      </c>
      <c r="CH65" s="74">
        <v>0</v>
      </c>
      <c r="CI65" s="74">
        <v>0</v>
      </c>
      <c r="CJ65" s="74">
        <v>0</v>
      </c>
      <c r="CK65" s="74">
        <v>0</v>
      </c>
      <c r="CL65" s="74">
        <v>0</v>
      </c>
      <c r="CM65" s="74">
        <v>0</v>
      </c>
      <c r="CN65" s="74">
        <v>0</v>
      </c>
      <c r="CO65" s="74">
        <v>0</v>
      </c>
      <c r="CP65" s="74">
        <v>0</v>
      </c>
      <c r="CQ65" s="74">
        <v>0</v>
      </c>
      <c r="CR65" s="74">
        <v>0</v>
      </c>
      <c r="CS65" s="74">
        <v>0</v>
      </c>
      <c r="CT65" s="74">
        <v>0</v>
      </c>
      <c r="CU65" s="74">
        <v>0</v>
      </c>
      <c r="CV65" s="74">
        <v>0</v>
      </c>
      <c r="CW65" s="74">
        <v>0</v>
      </c>
      <c r="CX65" s="74">
        <v>0</v>
      </c>
      <c r="CY65" s="74">
        <v>0</v>
      </c>
      <c r="CZ65" s="74">
        <v>0</v>
      </c>
      <c r="DA65" s="74">
        <v>0</v>
      </c>
      <c r="DB65" s="74">
        <v>0</v>
      </c>
      <c r="DC65" s="74">
        <v>0</v>
      </c>
      <c r="DD65" s="74">
        <v>0</v>
      </c>
      <c r="DE65" s="74">
        <v>0</v>
      </c>
      <c r="DF65" s="74">
        <v>0</v>
      </c>
      <c r="DG65" s="74">
        <v>0</v>
      </c>
      <c r="DH65" s="74">
        <v>0</v>
      </c>
      <c r="DI65" s="74">
        <v>0</v>
      </c>
      <c r="DJ65" s="74">
        <v>0</v>
      </c>
    </row>
    <row r="66" spans="1:114" x14ac:dyDescent="0.25">
      <c r="A66" s="74" t="s">
        <v>6</v>
      </c>
      <c r="B66" s="74">
        <v>4113577</v>
      </c>
      <c r="C66" s="74">
        <v>25100</v>
      </c>
      <c r="D66" s="81">
        <v>17</v>
      </c>
      <c r="E66" s="74">
        <v>0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0</v>
      </c>
      <c r="AV66" s="74">
        <v>0</v>
      </c>
      <c r="AW66" s="74">
        <v>0</v>
      </c>
      <c r="AX66" s="74">
        <v>0</v>
      </c>
      <c r="AY66" s="74">
        <v>0</v>
      </c>
      <c r="AZ66" s="74">
        <v>0</v>
      </c>
      <c r="BA66" s="74">
        <v>0</v>
      </c>
      <c r="BB66" s="74">
        <v>0</v>
      </c>
      <c r="BC66" s="74">
        <v>0</v>
      </c>
      <c r="BD66" s="74">
        <v>0</v>
      </c>
      <c r="BE66" s="74">
        <v>0</v>
      </c>
      <c r="BF66" s="74">
        <v>0</v>
      </c>
      <c r="BG66" s="74">
        <v>0</v>
      </c>
      <c r="BH66" s="74">
        <v>0</v>
      </c>
      <c r="BI66" s="74">
        <v>0</v>
      </c>
      <c r="BJ66" s="74">
        <v>0</v>
      </c>
      <c r="BK66" s="74">
        <v>0</v>
      </c>
      <c r="BL66" s="74">
        <v>0</v>
      </c>
      <c r="BM66" s="74">
        <v>0</v>
      </c>
      <c r="BN66" s="74">
        <v>0</v>
      </c>
      <c r="BO66" s="74">
        <v>0</v>
      </c>
      <c r="BP66" s="74">
        <v>0</v>
      </c>
      <c r="BQ66" s="74">
        <v>0</v>
      </c>
      <c r="BR66" s="74">
        <v>0</v>
      </c>
      <c r="BS66" s="74">
        <v>0</v>
      </c>
      <c r="BT66" s="74">
        <v>0</v>
      </c>
      <c r="BU66" s="74">
        <v>0</v>
      </c>
      <c r="BV66" s="74">
        <v>0</v>
      </c>
      <c r="BW66" s="74">
        <v>0</v>
      </c>
      <c r="BX66" s="74">
        <v>0</v>
      </c>
      <c r="BY66" s="74">
        <v>0</v>
      </c>
      <c r="BZ66" s="74">
        <v>0</v>
      </c>
      <c r="CA66" s="74">
        <v>0</v>
      </c>
      <c r="CB66" s="74">
        <v>0</v>
      </c>
      <c r="CC66" s="74">
        <v>0</v>
      </c>
      <c r="CD66" s="74">
        <v>0</v>
      </c>
      <c r="CE66" s="74">
        <v>0</v>
      </c>
      <c r="CF66" s="74">
        <v>0</v>
      </c>
      <c r="CG66" s="74">
        <v>0</v>
      </c>
      <c r="CH66" s="74">
        <v>0</v>
      </c>
      <c r="CI66" s="74">
        <v>0</v>
      </c>
      <c r="CJ66" s="74">
        <v>0</v>
      </c>
      <c r="CK66" s="74">
        <v>0</v>
      </c>
      <c r="CL66" s="74">
        <v>0</v>
      </c>
      <c r="CM66" s="74">
        <v>0</v>
      </c>
      <c r="CN66" s="74">
        <v>0</v>
      </c>
      <c r="CO66" s="74">
        <v>0</v>
      </c>
      <c r="CP66" s="74">
        <v>0</v>
      </c>
      <c r="CQ66" s="74">
        <v>0</v>
      </c>
      <c r="CR66" s="74">
        <v>0</v>
      </c>
      <c r="CS66" s="74">
        <v>0</v>
      </c>
      <c r="CT66" s="74">
        <v>0</v>
      </c>
      <c r="CU66" s="74">
        <v>0</v>
      </c>
      <c r="CV66" s="74">
        <v>0</v>
      </c>
      <c r="CW66" s="74">
        <v>0</v>
      </c>
      <c r="CX66" s="74">
        <v>0</v>
      </c>
      <c r="CY66" s="74">
        <v>0</v>
      </c>
      <c r="CZ66" s="74">
        <v>0</v>
      </c>
      <c r="DA66" s="74">
        <v>0</v>
      </c>
      <c r="DB66" s="74">
        <v>0</v>
      </c>
      <c r="DC66" s="74">
        <v>0</v>
      </c>
      <c r="DD66" s="74">
        <v>0</v>
      </c>
      <c r="DE66" s="74">
        <v>0</v>
      </c>
      <c r="DF66" s="74">
        <v>0</v>
      </c>
      <c r="DG66" s="74">
        <v>0</v>
      </c>
      <c r="DH66" s="74">
        <v>0</v>
      </c>
      <c r="DI66" s="74">
        <v>0</v>
      </c>
      <c r="DJ66" s="74">
        <v>0</v>
      </c>
    </row>
    <row r="67" spans="1:114" x14ac:dyDescent="0.25">
      <c r="A67" s="74" t="s">
        <v>6</v>
      </c>
      <c r="B67" s="74">
        <v>4113585</v>
      </c>
      <c r="C67" s="74">
        <v>40510</v>
      </c>
      <c r="D67" s="81">
        <v>17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0</v>
      </c>
      <c r="AX67" s="74">
        <v>0</v>
      </c>
      <c r="AY67" s="74">
        <v>0</v>
      </c>
      <c r="AZ67" s="74">
        <v>0</v>
      </c>
      <c r="BA67" s="74">
        <v>0</v>
      </c>
      <c r="BB67" s="74">
        <v>0</v>
      </c>
      <c r="BC67" s="74">
        <v>0</v>
      </c>
      <c r="BD67" s="74">
        <v>0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0</v>
      </c>
      <c r="BM67" s="74">
        <v>0</v>
      </c>
      <c r="BN67" s="74">
        <v>0</v>
      </c>
      <c r="BO67" s="74">
        <v>0</v>
      </c>
      <c r="BP67" s="74">
        <v>0</v>
      </c>
      <c r="BQ67" s="74">
        <v>0</v>
      </c>
      <c r="BR67" s="74">
        <v>0</v>
      </c>
      <c r="BS67" s="74">
        <v>0</v>
      </c>
      <c r="BT67" s="74">
        <v>0</v>
      </c>
      <c r="BU67" s="74">
        <v>0</v>
      </c>
      <c r="BV67" s="74">
        <v>0</v>
      </c>
      <c r="BW67" s="74">
        <v>0</v>
      </c>
      <c r="BX67" s="74">
        <v>0</v>
      </c>
      <c r="BY67" s="74">
        <v>0</v>
      </c>
      <c r="BZ67" s="74">
        <v>0</v>
      </c>
      <c r="CA67" s="74">
        <v>0</v>
      </c>
      <c r="CB67" s="74">
        <v>0</v>
      </c>
      <c r="CC67" s="74">
        <v>0</v>
      </c>
      <c r="CD67" s="74">
        <v>0</v>
      </c>
      <c r="CE67" s="74">
        <v>0</v>
      </c>
      <c r="CF67" s="74">
        <v>0</v>
      </c>
      <c r="CG67" s="74">
        <v>0</v>
      </c>
      <c r="CH67" s="74">
        <v>0</v>
      </c>
      <c r="CI67" s="74">
        <v>0</v>
      </c>
      <c r="CJ67" s="74">
        <v>0</v>
      </c>
      <c r="CK67" s="74">
        <v>0</v>
      </c>
      <c r="CL67" s="74">
        <v>0</v>
      </c>
      <c r="CM67" s="74">
        <v>0</v>
      </c>
      <c r="CN67" s="74">
        <v>0</v>
      </c>
      <c r="CO67" s="74">
        <v>0</v>
      </c>
      <c r="CP67" s="74">
        <v>0</v>
      </c>
      <c r="CQ67" s="74">
        <v>0</v>
      </c>
      <c r="CR67" s="74">
        <v>0</v>
      </c>
      <c r="CS67" s="74">
        <v>0</v>
      </c>
      <c r="CT67" s="74">
        <v>0</v>
      </c>
      <c r="CU67" s="74">
        <v>0</v>
      </c>
      <c r="CV67" s="74">
        <v>0</v>
      </c>
      <c r="CW67" s="74">
        <v>0</v>
      </c>
      <c r="CX67" s="74">
        <v>0</v>
      </c>
      <c r="CY67" s="74">
        <v>0</v>
      </c>
      <c r="CZ67" s="74">
        <v>0</v>
      </c>
      <c r="DA67" s="74">
        <v>0</v>
      </c>
      <c r="DB67" s="74">
        <v>0</v>
      </c>
      <c r="DC67" s="74">
        <v>0</v>
      </c>
      <c r="DD67" s="74">
        <v>0</v>
      </c>
      <c r="DE67" s="74">
        <v>0</v>
      </c>
      <c r="DF67" s="74">
        <v>0</v>
      </c>
      <c r="DG67" s="74">
        <v>0</v>
      </c>
      <c r="DH67" s="74">
        <v>0</v>
      </c>
      <c r="DI67" s="74">
        <v>0</v>
      </c>
      <c r="DJ67" s="74">
        <v>0</v>
      </c>
    </row>
    <row r="68" spans="1:114" x14ac:dyDescent="0.25">
      <c r="A68" s="74" t="s">
        <v>6</v>
      </c>
      <c r="B68" s="74">
        <v>4113593</v>
      </c>
      <c r="C68" s="74">
        <v>19800</v>
      </c>
      <c r="D68" s="81">
        <v>17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0</v>
      </c>
      <c r="AX68" s="74">
        <v>0</v>
      </c>
      <c r="AY68" s="74">
        <v>0</v>
      </c>
      <c r="AZ68" s="74">
        <v>0</v>
      </c>
      <c r="BA68" s="74">
        <v>0</v>
      </c>
      <c r="BB68" s="74">
        <v>0</v>
      </c>
      <c r="BC68" s="74">
        <v>0</v>
      </c>
      <c r="BD68" s="74">
        <v>0</v>
      </c>
      <c r="BE68" s="74">
        <v>0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0</v>
      </c>
      <c r="BP68" s="74">
        <v>0</v>
      </c>
      <c r="BQ68" s="74">
        <v>0</v>
      </c>
      <c r="BR68" s="74">
        <v>0</v>
      </c>
      <c r="BS68" s="74">
        <v>0</v>
      </c>
      <c r="BT68" s="74">
        <v>0</v>
      </c>
      <c r="BU68" s="74">
        <v>0</v>
      </c>
      <c r="BV68" s="74">
        <v>0</v>
      </c>
      <c r="BW68" s="74">
        <v>0</v>
      </c>
      <c r="BX68" s="74">
        <v>0</v>
      </c>
      <c r="BY68" s="74">
        <v>0</v>
      </c>
      <c r="BZ68" s="74">
        <v>0</v>
      </c>
      <c r="CA68" s="74">
        <v>0</v>
      </c>
      <c r="CB68" s="74">
        <v>0</v>
      </c>
      <c r="CC68" s="74">
        <v>0</v>
      </c>
      <c r="CD68" s="74">
        <v>0</v>
      </c>
      <c r="CE68" s="74">
        <v>0</v>
      </c>
      <c r="CF68" s="74">
        <v>0</v>
      </c>
      <c r="CG68" s="74">
        <v>0</v>
      </c>
      <c r="CH68" s="74">
        <v>0</v>
      </c>
      <c r="CI68" s="74">
        <v>0</v>
      </c>
      <c r="CJ68" s="74">
        <v>0</v>
      </c>
      <c r="CK68" s="74">
        <v>0</v>
      </c>
      <c r="CL68" s="74">
        <v>0</v>
      </c>
      <c r="CM68" s="74">
        <v>0</v>
      </c>
      <c r="CN68" s="74">
        <v>0</v>
      </c>
      <c r="CO68" s="74">
        <v>0</v>
      </c>
      <c r="CP68" s="74">
        <v>0</v>
      </c>
      <c r="CQ68" s="74">
        <v>0</v>
      </c>
      <c r="CR68" s="74">
        <v>0</v>
      </c>
      <c r="CS68" s="74">
        <v>0</v>
      </c>
      <c r="CT68" s="74">
        <v>0</v>
      </c>
      <c r="CU68" s="74">
        <v>0</v>
      </c>
      <c r="CV68" s="74">
        <v>0</v>
      </c>
      <c r="CW68" s="74">
        <v>0</v>
      </c>
      <c r="CX68" s="74">
        <v>0</v>
      </c>
      <c r="CY68" s="74">
        <v>0</v>
      </c>
      <c r="CZ68" s="74">
        <v>0</v>
      </c>
      <c r="DA68" s="74">
        <v>0</v>
      </c>
      <c r="DB68" s="74">
        <v>0</v>
      </c>
      <c r="DC68" s="74">
        <v>0</v>
      </c>
      <c r="DD68" s="74">
        <v>0</v>
      </c>
      <c r="DE68" s="74">
        <v>0</v>
      </c>
      <c r="DF68" s="74">
        <v>0</v>
      </c>
      <c r="DG68" s="74">
        <v>0</v>
      </c>
      <c r="DH68" s="74">
        <v>0</v>
      </c>
      <c r="DI68" s="74">
        <v>0</v>
      </c>
      <c r="DJ68" s="74">
        <v>0</v>
      </c>
    </row>
    <row r="69" spans="1:114" x14ac:dyDescent="0.25">
      <c r="A69" s="74" t="s">
        <v>6</v>
      </c>
      <c r="B69" s="74">
        <v>4113619</v>
      </c>
      <c r="C69" s="74">
        <v>21200</v>
      </c>
      <c r="D69" s="81">
        <v>17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0</v>
      </c>
      <c r="BD69" s="74">
        <v>0</v>
      </c>
      <c r="BE69" s="74">
        <v>0</v>
      </c>
      <c r="BF69" s="74">
        <v>0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0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  <c r="BR69" s="74">
        <v>0</v>
      </c>
      <c r="BS69" s="74">
        <v>0</v>
      </c>
      <c r="BT69" s="74">
        <v>0</v>
      </c>
      <c r="BU69" s="74">
        <v>0</v>
      </c>
      <c r="BV69" s="74">
        <v>0</v>
      </c>
      <c r="BW69" s="74">
        <v>0</v>
      </c>
      <c r="BX69" s="74">
        <v>0</v>
      </c>
      <c r="BY69" s="74">
        <v>0</v>
      </c>
      <c r="BZ69" s="74">
        <v>0</v>
      </c>
      <c r="CA69" s="74">
        <v>0</v>
      </c>
      <c r="CB69" s="74">
        <v>0</v>
      </c>
      <c r="CC69" s="74">
        <v>0</v>
      </c>
      <c r="CD69" s="74">
        <v>0</v>
      </c>
      <c r="CE69" s="74">
        <v>0</v>
      </c>
      <c r="CF69" s="74">
        <v>0</v>
      </c>
      <c r="CG69" s="74">
        <v>0</v>
      </c>
      <c r="CH69" s="74">
        <v>0</v>
      </c>
      <c r="CI69" s="74">
        <v>0</v>
      </c>
      <c r="CJ69" s="74">
        <v>0</v>
      </c>
      <c r="CK69" s="74">
        <v>0</v>
      </c>
      <c r="CL69" s="74">
        <v>0</v>
      </c>
      <c r="CM69" s="74">
        <v>0</v>
      </c>
      <c r="CN69" s="74">
        <v>0</v>
      </c>
      <c r="CO69" s="74">
        <v>0</v>
      </c>
      <c r="CP69" s="74">
        <v>0</v>
      </c>
      <c r="CQ69" s="74">
        <v>0</v>
      </c>
      <c r="CR69" s="74">
        <v>0</v>
      </c>
      <c r="CS69" s="74">
        <v>0</v>
      </c>
      <c r="CT69" s="74">
        <v>0</v>
      </c>
      <c r="CU69" s="74">
        <v>0</v>
      </c>
      <c r="CV69" s="74">
        <v>0</v>
      </c>
      <c r="CW69" s="74">
        <v>0</v>
      </c>
      <c r="CX69" s="74">
        <v>0</v>
      </c>
      <c r="CY69" s="74">
        <v>0</v>
      </c>
      <c r="CZ69" s="74">
        <v>0</v>
      </c>
      <c r="DA69" s="74">
        <v>0</v>
      </c>
      <c r="DB69" s="74">
        <v>0</v>
      </c>
      <c r="DC69" s="74">
        <v>0</v>
      </c>
      <c r="DD69" s="74">
        <v>0</v>
      </c>
      <c r="DE69" s="74">
        <v>0</v>
      </c>
      <c r="DF69" s="74">
        <v>0</v>
      </c>
      <c r="DG69" s="74">
        <v>0</v>
      </c>
      <c r="DH69" s="74">
        <v>0</v>
      </c>
      <c r="DI69" s="74">
        <v>0</v>
      </c>
      <c r="DJ69" s="74">
        <v>0</v>
      </c>
    </row>
    <row r="70" spans="1:114" x14ac:dyDescent="0.25">
      <c r="A70" s="74" t="s">
        <v>6</v>
      </c>
      <c r="B70" s="74">
        <v>4113627</v>
      </c>
      <c r="C70" s="74">
        <v>19900</v>
      </c>
      <c r="D70" s="81">
        <v>17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0</v>
      </c>
      <c r="AW70" s="74">
        <v>0</v>
      </c>
      <c r="AX70" s="74">
        <v>0</v>
      </c>
      <c r="AY70" s="74">
        <v>0</v>
      </c>
      <c r="AZ70" s="74">
        <v>0</v>
      </c>
      <c r="BA70" s="74">
        <v>0</v>
      </c>
      <c r="BB70" s="74">
        <v>0</v>
      </c>
      <c r="BC70" s="74">
        <v>0</v>
      </c>
      <c r="BD70" s="74">
        <v>0</v>
      </c>
      <c r="BE70" s="74">
        <v>0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  <c r="BR70" s="74">
        <v>0</v>
      </c>
      <c r="BS70" s="74">
        <v>0</v>
      </c>
      <c r="BT70" s="74">
        <v>0</v>
      </c>
      <c r="BU70" s="74">
        <v>0</v>
      </c>
      <c r="BV70" s="74">
        <v>0</v>
      </c>
      <c r="BW70" s="74">
        <v>0</v>
      </c>
      <c r="BX70" s="74">
        <v>0</v>
      </c>
      <c r="BY70" s="74">
        <v>0</v>
      </c>
      <c r="BZ70" s="74">
        <v>0</v>
      </c>
      <c r="CA70" s="74">
        <v>0</v>
      </c>
      <c r="CB70" s="74">
        <v>0</v>
      </c>
      <c r="CC70" s="74">
        <v>0</v>
      </c>
      <c r="CD70" s="74">
        <v>0</v>
      </c>
      <c r="CE70" s="74">
        <v>0</v>
      </c>
      <c r="CF70" s="74">
        <v>0</v>
      </c>
      <c r="CG70" s="74">
        <v>0</v>
      </c>
      <c r="CH70" s="74">
        <v>0</v>
      </c>
      <c r="CI70" s="74">
        <v>0</v>
      </c>
      <c r="CJ70" s="74">
        <v>0</v>
      </c>
      <c r="CK70" s="74">
        <v>0</v>
      </c>
      <c r="CL70" s="74">
        <v>0</v>
      </c>
      <c r="CM70" s="74">
        <v>0</v>
      </c>
      <c r="CN70" s="74">
        <v>0</v>
      </c>
      <c r="CO70" s="74">
        <v>0</v>
      </c>
      <c r="CP70" s="74">
        <v>0</v>
      </c>
      <c r="CQ70" s="74">
        <v>0</v>
      </c>
      <c r="CR70" s="74">
        <v>0</v>
      </c>
      <c r="CS70" s="74">
        <v>0</v>
      </c>
      <c r="CT70" s="74">
        <v>0</v>
      </c>
      <c r="CU70" s="74">
        <v>0</v>
      </c>
      <c r="CV70" s="74">
        <v>0</v>
      </c>
      <c r="CW70" s="74">
        <v>0</v>
      </c>
      <c r="CX70" s="74">
        <v>0</v>
      </c>
      <c r="CY70" s="74">
        <v>0</v>
      </c>
      <c r="CZ70" s="74">
        <v>0</v>
      </c>
      <c r="DA70" s="74">
        <v>0</v>
      </c>
      <c r="DB70" s="74">
        <v>0</v>
      </c>
      <c r="DC70" s="74">
        <v>0</v>
      </c>
      <c r="DD70" s="74">
        <v>0</v>
      </c>
      <c r="DE70" s="74">
        <v>0</v>
      </c>
      <c r="DF70" s="74">
        <v>0</v>
      </c>
      <c r="DG70" s="74">
        <v>0</v>
      </c>
      <c r="DH70" s="74">
        <v>0</v>
      </c>
      <c r="DI70" s="74">
        <v>0</v>
      </c>
      <c r="DJ70" s="74">
        <v>0</v>
      </c>
    </row>
    <row r="71" spans="1:114" x14ac:dyDescent="0.25">
      <c r="A71" s="74" t="s">
        <v>6</v>
      </c>
      <c r="B71" s="74">
        <v>4113635</v>
      </c>
      <c r="C71" s="74">
        <v>35400</v>
      </c>
      <c r="D71" s="81">
        <v>17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0</v>
      </c>
      <c r="Z71" s="74">
        <v>0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0</v>
      </c>
      <c r="AV71" s="74">
        <v>0</v>
      </c>
      <c r="AW71" s="74">
        <v>0</v>
      </c>
      <c r="AX71" s="74">
        <v>0</v>
      </c>
      <c r="AY71" s="74">
        <v>0</v>
      </c>
      <c r="AZ71" s="74">
        <v>0</v>
      </c>
      <c r="BA71" s="74">
        <v>0</v>
      </c>
      <c r="BB71" s="74">
        <v>0</v>
      </c>
      <c r="BC71" s="74">
        <v>0</v>
      </c>
      <c r="BD71" s="74">
        <v>0</v>
      </c>
      <c r="BE71" s="74">
        <v>0</v>
      </c>
      <c r="BF71" s="74">
        <v>0</v>
      </c>
      <c r="BG71" s="74">
        <v>0</v>
      </c>
      <c r="BH71" s="74">
        <v>0</v>
      </c>
      <c r="BI71" s="74">
        <v>0</v>
      </c>
      <c r="BJ71" s="74">
        <v>0</v>
      </c>
      <c r="BK71" s="74">
        <v>0</v>
      </c>
      <c r="BL71" s="74">
        <v>0</v>
      </c>
      <c r="BM71" s="74">
        <v>0</v>
      </c>
      <c r="BN71" s="74">
        <v>0</v>
      </c>
      <c r="BO71" s="74">
        <v>0</v>
      </c>
      <c r="BP71" s="74">
        <v>0</v>
      </c>
      <c r="BQ71" s="74">
        <v>0</v>
      </c>
      <c r="BR71" s="74">
        <v>0</v>
      </c>
      <c r="BS71" s="74">
        <v>0</v>
      </c>
      <c r="BT71" s="74">
        <v>0</v>
      </c>
      <c r="BU71" s="74">
        <v>0</v>
      </c>
      <c r="BV71" s="74">
        <v>0</v>
      </c>
      <c r="BW71" s="74">
        <v>0</v>
      </c>
      <c r="BX71" s="74">
        <v>0</v>
      </c>
      <c r="BY71" s="74">
        <v>0</v>
      </c>
      <c r="BZ71" s="74">
        <v>0</v>
      </c>
      <c r="CA71" s="74">
        <v>0</v>
      </c>
      <c r="CB71" s="74">
        <v>0</v>
      </c>
      <c r="CC71" s="74">
        <v>0</v>
      </c>
      <c r="CD71" s="74">
        <v>0</v>
      </c>
      <c r="CE71" s="74">
        <v>0</v>
      </c>
      <c r="CF71" s="74">
        <v>0</v>
      </c>
      <c r="CG71" s="74">
        <v>0</v>
      </c>
      <c r="CH71" s="74">
        <v>0</v>
      </c>
      <c r="CI71" s="74">
        <v>0</v>
      </c>
      <c r="CJ71" s="74">
        <v>0</v>
      </c>
      <c r="CK71" s="74">
        <v>0</v>
      </c>
      <c r="CL71" s="74">
        <v>0</v>
      </c>
      <c r="CM71" s="74">
        <v>0</v>
      </c>
      <c r="CN71" s="74">
        <v>0</v>
      </c>
      <c r="CO71" s="74">
        <v>0</v>
      </c>
      <c r="CP71" s="74">
        <v>0</v>
      </c>
      <c r="CQ71" s="74">
        <v>0</v>
      </c>
      <c r="CR71" s="74">
        <v>0</v>
      </c>
      <c r="CS71" s="74">
        <v>0</v>
      </c>
      <c r="CT71" s="74">
        <v>0</v>
      </c>
      <c r="CU71" s="74">
        <v>0</v>
      </c>
      <c r="CV71" s="74">
        <v>0</v>
      </c>
      <c r="CW71" s="74">
        <v>0</v>
      </c>
      <c r="CX71" s="74">
        <v>0</v>
      </c>
      <c r="CY71" s="74">
        <v>0</v>
      </c>
      <c r="CZ71" s="74">
        <v>0</v>
      </c>
      <c r="DA71" s="74">
        <v>0</v>
      </c>
      <c r="DB71" s="74">
        <v>0</v>
      </c>
      <c r="DC71" s="74">
        <v>0</v>
      </c>
      <c r="DD71" s="74">
        <v>0</v>
      </c>
      <c r="DE71" s="74">
        <v>0</v>
      </c>
      <c r="DF71" s="74">
        <v>0</v>
      </c>
      <c r="DG71" s="74">
        <v>0</v>
      </c>
      <c r="DH71" s="74">
        <v>0</v>
      </c>
      <c r="DI71" s="74">
        <v>0</v>
      </c>
      <c r="DJ71" s="74">
        <v>0</v>
      </c>
    </row>
    <row r="72" spans="1:114" x14ac:dyDescent="0.25">
      <c r="A72" s="74" t="s">
        <v>6</v>
      </c>
      <c r="B72" s="74">
        <v>4113643</v>
      </c>
      <c r="C72" s="74">
        <v>8700</v>
      </c>
      <c r="D72" s="81">
        <v>17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0</v>
      </c>
      <c r="BN72" s="74">
        <v>0</v>
      </c>
      <c r="BO72" s="74">
        <v>0</v>
      </c>
      <c r="BP72" s="74">
        <v>0</v>
      </c>
      <c r="BQ72" s="74">
        <v>0</v>
      </c>
      <c r="BR72" s="74">
        <v>0</v>
      </c>
      <c r="BS72" s="74">
        <v>0</v>
      </c>
      <c r="BT72" s="74">
        <v>0</v>
      </c>
      <c r="BU72" s="74">
        <v>0</v>
      </c>
      <c r="BV72" s="74">
        <v>0</v>
      </c>
      <c r="BW72" s="74">
        <v>0</v>
      </c>
      <c r="BX72" s="74">
        <v>0</v>
      </c>
      <c r="BY72" s="74">
        <v>0</v>
      </c>
      <c r="BZ72" s="74">
        <v>0</v>
      </c>
      <c r="CA72" s="74">
        <v>0</v>
      </c>
      <c r="CB72" s="74">
        <v>0</v>
      </c>
      <c r="CC72" s="74">
        <v>0</v>
      </c>
      <c r="CD72" s="74">
        <v>0</v>
      </c>
      <c r="CE72" s="74">
        <v>0</v>
      </c>
      <c r="CF72" s="74">
        <v>0</v>
      </c>
      <c r="CG72" s="74">
        <v>0</v>
      </c>
      <c r="CH72" s="74">
        <v>0</v>
      </c>
      <c r="CI72" s="74">
        <v>0</v>
      </c>
      <c r="CJ72" s="74">
        <v>0</v>
      </c>
      <c r="CK72" s="74">
        <v>0</v>
      </c>
      <c r="CL72" s="74">
        <v>0</v>
      </c>
      <c r="CM72" s="74">
        <v>0</v>
      </c>
      <c r="CN72" s="74">
        <v>0</v>
      </c>
      <c r="CO72" s="74">
        <v>0</v>
      </c>
      <c r="CP72" s="74">
        <v>0</v>
      </c>
      <c r="CQ72" s="74">
        <v>0</v>
      </c>
      <c r="CR72" s="74">
        <v>0</v>
      </c>
      <c r="CS72" s="74">
        <v>0</v>
      </c>
      <c r="CT72" s="74">
        <v>0</v>
      </c>
      <c r="CU72" s="74">
        <v>0</v>
      </c>
      <c r="CV72" s="74">
        <v>0</v>
      </c>
      <c r="CW72" s="74">
        <v>0</v>
      </c>
      <c r="CX72" s="74">
        <v>0</v>
      </c>
      <c r="CY72" s="74">
        <v>0</v>
      </c>
      <c r="CZ72" s="74">
        <v>0</v>
      </c>
      <c r="DA72" s="74">
        <v>0</v>
      </c>
      <c r="DB72" s="74">
        <v>0</v>
      </c>
      <c r="DC72" s="74">
        <v>0</v>
      </c>
      <c r="DD72" s="74">
        <v>0</v>
      </c>
      <c r="DE72" s="74">
        <v>0</v>
      </c>
      <c r="DF72" s="74">
        <v>0</v>
      </c>
      <c r="DG72" s="74">
        <v>0</v>
      </c>
      <c r="DH72" s="74">
        <v>0</v>
      </c>
      <c r="DI72" s="74">
        <v>0</v>
      </c>
      <c r="DJ72" s="74">
        <v>0</v>
      </c>
    </row>
    <row r="73" spans="1:114" x14ac:dyDescent="0.25">
      <c r="A73" s="74" t="s">
        <v>6</v>
      </c>
      <c r="B73" s="74">
        <v>4113650</v>
      </c>
      <c r="C73" s="74">
        <v>40580</v>
      </c>
      <c r="D73" s="81">
        <v>17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4">
        <v>0</v>
      </c>
      <c r="BX73" s="74">
        <v>0</v>
      </c>
      <c r="BY73" s="74">
        <v>0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0</v>
      </c>
      <c r="CH73" s="74">
        <v>0</v>
      </c>
      <c r="CI73" s="74">
        <v>0</v>
      </c>
      <c r="CJ73" s="74">
        <v>0</v>
      </c>
      <c r="CK73" s="74">
        <v>0</v>
      </c>
      <c r="CL73" s="74">
        <v>0</v>
      </c>
      <c r="CM73" s="74">
        <v>0</v>
      </c>
      <c r="CN73" s="74">
        <v>0</v>
      </c>
      <c r="CO73" s="74">
        <v>0</v>
      </c>
      <c r="CP73" s="74">
        <v>0</v>
      </c>
      <c r="CQ73" s="74">
        <v>0</v>
      </c>
      <c r="CR73" s="74">
        <v>0</v>
      </c>
      <c r="CS73" s="74">
        <v>0</v>
      </c>
      <c r="CT73" s="74">
        <v>0</v>
      </c>
      <c r="CU73" s="74">
        <v>0</v>
      </c>
      <c r="CV73" s="74">
        <v>0</v>
      </c>
      <c r="CW73" s="74">
        <v>0</v>
      </c>
      <c r="CX73" s="74">
        <v>0</v>
      </c>
      <c r="CY73" s="74">
        <v>0</v>
      </c>
      <c r="CZ73" s="74">
        <v>0</v>
      </c>
      <c r="DA73" s="74">
        <v>0</v>
      </c>
      <c r="DB73" s="74">
        <v>0</v>
      </c>
      <c r="DC73" s="74">
        <v>0</v>
      </c>
      <c r="DD73" s="74">
        <v>0</v>
      </c>
      <c r="DE73" s="74">
        <v>0</v>
      </c>
      <c r="DF73" s="74">
        <v>0</v>
      </c>
      <c r="DG73" s="74">
        <v>0</v>
      </c>
      <c r="DH73" s="74">
        <v>0</v>
      </c>
      <c r="DI73" s="74">
        <v>0</v>
      </c>
      <c r="DJ73" s="74">
        <v>0</v>
      </c>
    </row>
    <row r="74" spans="1:114" x14ac:dyDescent="0.25">
      <c r="A74" s="74" t="s">
        <v>6</v>
      </c>
      <c r="B74" s="74">
        <v>4113668</v>
      </c>
      <c r="C74" s="74">
        <v>25300</v>
      </c>
      <c r="D74" s="81">
        <v>17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0</v>
      </c>
      <c r="BN74" s="74">
        <v>0</v>
      </c>
      <c r="BO74" s="74">
        <v>0</v>
      </c>
      <c r="BP74" s="74">
        <v>0</v>
      </c>
      <c r="BQ74" s="74">
        <v>0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0</v>
      </c>
      <c r="CA74" s="74">
        <v>0</v>
      </c>
      <c r="CB74" s="74">
        <v>0</v>
      </c>
      <c r="CC74" s="74">
        <v>0</v>
      </c>
      <c r="CD74" s="74">
        <v>0</v>
      </c>
      <c r="CE74" s="74">
        <v>0</v>
      </c>
      <c r="CF74" s="74">
        <v>0</v>
      </c>
      <c r="CG74" s="74">
        <v>0</v>
      </c>
      <c r="CH74" s="74">
        <v>0</v>
      </c>
      <c r="CI74" s="74">
        <v>0</v>
      </c>
      <c r="CJ74" s="74">
        <v>0</v>
      </c>
      <c r="CK74" s="74">
        <v>0</v>
      </c>
      <c r="CL74" s="74">
        <v>0</v>
      </c>
      <c r="CM74" s="74">
        <v>0</v>
      </c>
      <c r="CN74" s="74">
        <v>0</v>
      </c>
      <c r="CO74" s="74">
        <v>0</v>
      </c>
      <c r="CP74" s="74">
        <v>0</v>
      </c>
      <c r="CQ74" s="74">
        <v>0</v>
      </c>
      <c r="CR74" s="74">
        <v>0</v>
      </c>
      <c r="CS74" s="74">
        <v>0</v>
      </c>
      <c r="CT74" s="74">
        <v>0</v>
      </c>
      <c r="CU74" s="74">
        <v>0</v>
      </c>
      <c r="CV74" s="74">
        <v>0</v>
      </c>
      <c r="CW74" s="74">
        <v>0</v>
      </c>
      <c r="CX74" s="74">
        <v>0</v>
      </c>
      <c r="CY74" s="74">
        <v>0</v>
      </c>
      <c r="CZ74" s="74">
        <v>0</v>
      </c>
      <c r="DA74" s="74">
        <v>0</v>
      </c>
      <c r="DB74" s="74">
        <v>0</v>
      </c>
      <c r="DC74" s="74">
        <v>0</v>
      </c>
      <c r="DD74" s="74">
        <v>0</v>
      </c>
      <c r="DE74" s="74">
        <v>0</v>
      </c>
      <c r="DF74" s="74">
        <v>0</v>
      </c>
      <c r="DG74" s="74">
        <v>0</v>
      </c>
      <c r="DH74" s="74">
        <v>0</v>
      </c>
      <c r="DI74" s="74">
        <v>0</v>
      </c>
      <c r="DJ74" s="74">
        <v>0</v>
      </c>
    </row>
    <row r="75" spans="1:114" x14ac:dyDescent="0.25">
      <c r="A75" s="74" t="s">
        <v>6</v>
      </c>
      <c r="B75" s="74">
        <v>4113684</v>
      </c>
      <c r="C75" s="74">
        <v>26010</v>
      </c>
      <c r="D75" s="81">
        <v>17</v>
      </c>
      <c r="E75" s="74">
        <v>0</v>
      </c>
      <c r="F75" s="74" t="s">
        <v>1463</v>
      </c>
      <c r="G75" s="74">
        <v>0</v>
      </c>
      <c r="H75" s="74">
        <v>31</v>
      </c>
      <c r="I75" s="74" t="s">
        <v>1464</v>
      </c>
      <c r="J75" s="74">
        <v>5418</v>
      </c>
      <c r="K75" s="74">
        <v>0</v>
      </c>
      <c r="L75" s="74" t="s">
        <v>1461</v>
      </c>
      <c r="M75" s="74">
        <v>0</v>
      </c>
      <c r="N75" s="74">
        <v>31</v>
      </c>
      <c r="O75" s="74" t="s">
        <v>1462</v>
      </c>
      <c r="P75" s="74">
        <v>5426</v>
      </c>
      <c r="Q75" s="74">
        <v>0</v>
      </c>
      <c r="R75" s="74" t="s">
        <v>1461</v>
      </c>
      <c r="S75" s="74">
        <v>0</v>
      </c>
      <c r="T75" s="74">
        <v>31</v>
      </c>
      <c r="U75" s="74" t="s">
        <v>1465</v>
      </c>
      <c r="V75" s="74">
        <v>5434</v>
      </c>
      <c r="W75" s="74">
        <v>0</v>
      </c>
      <c r="X75" s="74" t="s">
        <v>1457</v>
      </c>
      <c r="Y75" s="74">
        <v>0</v>
      </c>
      <c r="Z75" s="74">
        <v>31</v>
      </c>
      <c r="AA75" s="74" t="s">
        <v>1458</v>
      </c>
      <c r="AB75" s="74" t="s">
        <v>1338</v>
      </c>
      <c r="AC75" s="74">
        <v>0</v>
      </c>
      <c r="AD75" s="74" t="s">
        <v>1459</v>
      </c>
      <c r="AE75" s="74" t="s">
        <v>1460</v>
      </c>
      <c r="AF75" s="74">
        <v>31</v>
      </c>
      <c r="AG75" s="74" t="s">
        <v>2034</v>
      </c>
      <c r="AH75" s="74">
        <v>6513</v>
      </c>
      <c r="AI75" s="74">
        <v>0</v>
      </c>
      <c r="AJ75" s="74" t="s">
        <v>1459</v>
      </c>
      <c r="AK75" s="74" t="s">
        <v>1460</v>
      </c>
      <c r="AL75" s="74">
        <v>31</v>
      </c>
      <c r="AM75" s="74" t="s">
        <v>1989</v>
      </c>
      <c r="AN75" s="74">
        <v>5444</v>
      </c>
      <c r="AO75" s="74" t="s">
        <v>1348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0</v>
      </c>
      <c r="AY75" s="74">
        <v>0</v>
      </c>
      <c r="AZ75" s="74">
        <v>0</v>
      </c>
      <c r="BA75" s="74">
        <v>0</v>
      </c>
      <c r="BB75" s="74">
        <v>0</v>
      </c>
      <c r="BC75" s="74">
        <v>0</v>
      </c>
      <c r="BD75" s="74">
        <v>0</v>
      </c>
      <c r="BE75" s="74">
        <v>0</v>
      </c>
      <c r="BF75" s="74">
        <v>0</v>
      </c>
      <c r="BG75" s="74">
        <v>0</v>
      </c>
      <c r="BH75" s="74">
        <v>0</v>
      </c>
      <c r="BI75" s="74">
        <v>555064</v>
      </c>
      <c r="BJ75" s="74">
        <v>555064</v>
      </c>
      <c r="BK75" s="74">
        <v>555064</v>
      </c>
      <c r="BL75" s="74">
        <v>0</v>
      </c>
      <c r="BM75" s="74">
        <v>81172</v>
      </c>
      <c r="BN75" s="74">
        <v>81172</v>
      </c>
      <c r="BO75" s="74">
        <v>81172</v>
      </c>
      <c r="BP75" s="74">
        <v>0</v>
      </c>
      <c r="BQ75" s="74">
        <v>3763</v>
      </c>
      <c r="BR75" s="74">
        <v>3763</v>
      </c>
      <c r="BS75" s="74">
        <v>3763</v>
      </c>
      <c r="BT75" s="74">
        <v>0</v>
      </c>
      <c r="BU75" s="74">
        <v>-4455</v>
      </c>
      <c r="BV75" s="74">
        <v>-4455</v>
      </c>
      <c r="BW75" s="74">
        <v>-4455</v>
      </c>
      <c r="BX75" s="74">
        <v>0</v>
      </c>
      <c r="BY75" s="74">
        <v>35186</v>
      </c>
      <c r="BZ75" s="74">
        <v>35186</v>
      </c>
      <c r="CA75" s="74">
        <v>35186</v>
      </c>
      <c r="CB75" s="74">
        <v>0</v>
      </c>
      <c r="CC75" s="74">
        <v>7320</v>
      </c>
      <c r="CD75" s="74">
        <v>7320</v>
      </c>
      <c r="CE75" s="74">
        <v>7320</v>
      </c>
      <c r="CF75" s="74">
        <v>0</v>
      </c>
      <c r="CG75" s="74">
        <v>0</v>
      </c>
      <c r="CH75" s="74">
        <v>0</v>
      </c>
      <c r="CI75" s="74">
        <v>0</v>
      </c>
      <c r="CJ75" s="74">
        <v>0</v>
      </c>
      <c r="CK75" s="74">
        <v>0</v>
      </c>
      <c r="CL75" s="74">
        <v>0</v>
      </c>
      <c r="CM75" s="74">
        <v>0</v>
      </c>
      <c r="CN75" s="74">
        <v>0</v>
      </c>
      <c r="CO75" s="74">
        <v>0</v>
      </c>
      <c r="CP75" s="74">
        <v>0</v>
      </c>
      <c r="CQ75" s="74">
        <v>0</v>
      </c>
      <c r="CR75" s="74">
        <v>0</v>
      </c>
      <c r="CS75" s="74">
        <v>0</v>
      </c>
      <c r="CT75" s="74">
        <v>0</v>
      </c>
      <c r="CU75" s="74">
        <v>0</v>
      </c>
      <c r="CV75" s="74">
        <v>0</v>
      </c>
      <c r="CW75" s="74">
        <v>0</v>
      </c>
      <c r="CX75" s="74">
        <v>0</v>
      </c>
      <c r="CY75" s="74">
        <v>0</v>
      </c>
      <c r="CZ75" s="74">
        <v>0</v>
      </c>
      <c r="DA75" s="74">
        <v>0</v>
      </c>
      <c r="DB75" s="74">
        <v>0</v>
      </c>
      <c r="DC75" s="74">
        <v>0</v>
      </c>
      <c r="DD75" s="74">
        <v>0</v>
      </c>
      <c r="DE75" s="74">
        <v>0</v>
      </c>
      <c r="DF75" s="74">
        <v>0</v>
      </c>
      <c r="DG75" s="74">
        <v>0</v>
      </c>
      <c r="DH75" s="74">
        <v>0</v>
      </c>
      <c r="DI75" s="74">
        <v>0</v>
      </c>
      <c r="DJ75" s="74">
        <v>0</v>
      </c>
    </row>
    <row r="76" spans="1:114" x14ac:dyDescent="0.25">
      <c r="A76" s="74" t="s">
        <v>6</v>
      </c>
      <c r="B76" s="74">
        <v>4113718</v>
      </c>
      <c r="C76" s="74">
        <v>14900</v>
      </c>
      <c r="D76" s="81">
        <v>17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 t="s">
        <v>2035</v>
      </c>
      <c r="AP76" s="74" t="s">
        <v>1337</v>
      </c>
      <c r="AQ76" s="74" t="s">
        <v>2036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0</v>
      </c>
      <c r="AY76" s="74">
        <v>0</v>
      </c>
      <c r="AZ76" s="74">
        <v>0</v>
      </c>
      <c r="BA76" s="74">
        <v>0</v>
      </c>
      <c r="BB76" s="74">
        <v>0</v>
      </c>
      <c r="BC76" s="74">
        <v>0</v>
      </c>
      <c r="BD76" s="74">
        <v>0</v>
      </c>
      <c r="BE76" s="74">
        <v>0</v>
      </c>
      <c r="BF76" s="74">
        <v>0</v>
      </c>
      <c r="BG76" s="74">
        <v>0</v>
      </c>
      <c r="BH76" s="74">
        <v>0</v>
      </c>
      <c r="BI76" s="74">
        <v>0</v>
      </c>
      <c r="BJ76" s="74">
        <v>0</v>
      </c>
      <c r="BK76" s="74">
        <v>0</v>
      </c>
      <c r="BL76" s="74">
        <v>0</v>
      </c>
      <c r="BM76" s="74">
        <v>0</v>
      </c>
      <c r="BN76" s="74">
        <v>0</v>
      </c>
      <c r="BO76" s="74">
        <v>0</v>
      </c>
      <c r="BP76" s="74">
        <v>0</v>
      </c>
      <c r="BQ76" s="74">
        <v>0</v>
      </c>
      <c r="BR76" s="74">
        <v>0</v>
      </c>
      <c r="BS76" s="74">
        <v>0</v>
      </c>
      <c r="BT76" s="74">
        <v>0</v>
      </c>
      <c r="BU76" s="74">
        <v>0</v>
      </c>
      <c r="BV76" s="74">
        <v>0</v>
      </c>
      <c r="BW76" s="74">
        <v>0</v>
      </c>
      <c r="BX76" s="74">
        <v>0</v>
      </c>
      <c r="BY76" s="74">
        <v>0</v>
      </c>
      <c r="BZ76" s="74">
        <v>0</v>
      </c>
      <c r="CA76" s="74">
        <v>0</v>
      </c>
      <c r="CB76" s="74">
        <v>0</v>
      </c>
      <c r="CC76" s="74">
        <v>0</v>
      </c>
      <c r="CD76" s="74">
        <v>0</v>
      </c>
      <c r="CE76" s="74">
        <v>0</v>
      </c>
      <c r="CF76" s="74">
        <v>0</v>
      </c>
      <c r="CG76" s="74">
        <v>2080</v>
      </c>
      <c r="CH76" s="82">
        <v>2225600</v>
      </c>
      <c r="CI76" s="74">
        <v>7542</v>
      </c>
      <c r="CJ76" s="74">
        <v>0</v>
      </c>
      <c r="CK76" s="82">
        <v>2233150</v>
      </c>
      <c r="CL76" s="74">
        <v>0</v>
      </c>
      <c r="CM76" s="74">
        <v>0</v>
      </c>
      <c r="CN76" s="74">
        <v>0</v>
      </c>
      <c r="CO76" s="74">
        <v>0</v>
      </c>
      <c r="CP76" s="74">
        <v>0</v>
      </c>
      <c r="CQ76" s="74">
        <v>0</v>
      </c>
      <c r="CR76" s="74">
        <v>0</v>
      </c>
      <c r="CS76" s="74">
        <v>0</v>
      </c>
      <c r="CT76" s="74">
        <v>0</v>
      </c>
      <c r="CU76" s="74">
        <v>0</v>
      </c>
      <c r="CV76" s="74">
        <v>0</v>
      </c>
      <c r="CW76" s="74">
        <v>0</v>
      </c>
      <c r="CX76" s="74">
        <v>0</v>
      </c>
      <c r="CY76" s="74">
        <v>0</v>
      </c>
      <c r="CZ76" s="74">
        <v>0</v>
      </c>
      <c r="DA76" s="74">
        <v>0</v>
      </c>
      <c r="DB76" s="74">
        <v>0</v>
      </c>
      <c r="DC76" s="74">
        <v>0</v>
      </c>
      <c r="DD76" s="74">
        <v>0</v>
      </c>
      <c r="DE76" s="74">
        <v>0</v>
      </c>
      <c r="DF76" s="74">
        <v>0</v>
      </c>
      <c r="DG76" s="74">
        <v>0</v>
      </c>
      <c r="DH76" s="74">
        <v>0</v>
      </c>
      <c r="DI76" s="74">
        <v>0</v>
      </c>
      <c r="DJ76" s="74">
        <v>0</v>
      </c>
    </row>
    <row r="77" spans="1:114" x14ac:dyDescent="0.25">
      <c r="A77" s="74" t="s">
        <v>6</v>
      </c>
      <c r="B77" s="74">
        <v>4113726</v>
      </c>
      <c r="C77" s="74">
        <v>40750</v>
      </c>
      <c r="D77" s="81">
        <v>17</v>
      </c>
      <c r="E77" s="74">
        <v>0</v>
      </c>
      <c r="F77" s="74" t="s">
        <v>1386</v>
      </c>
      <c r="G77" s="74">
        <v>0</v>
      </c>
      <c r="H77" s="74">
        <v>32</v>
      </c>
      <c r="I77" s="74" t="s">
        <v>1511</v>
      </c>
      <c r="J77" s="74" t="s">
        <v>1512</v>
      </c>
      <c r="K77" s="74">
        <v>0</v>
      </c>
      <c r="L77" s="74" t="s">
        <v>1513</v>
      </c>
      <c r="M77" s="74">
        <v>0</v>
      </c>
      <c r="N77" s="74">
        <v>28</v>
      </c>
      <c r="O77" s="74" t="s">
        <v>1514</v>
      </c>
      <c r="P77" s="74" t="s">
        <v>1515</v>
      </c>
      <c r="Q77" s="74">
        <v>0</v>
      </c>
      <c r="R77" s="74" t="s">
        <v>1351</v>
      </c>
      <c r="S77" s="74">
        <v>0</v>
      </c>
      <c r="T77" s="74">
        <v>31</v>
      </c>
      <c r="U77" s="74" t="s">
        <v>1516</v>
      </c>
      <c r="V77" s="74">
        <v>5417</v>
      </c>
      <c r="W77" s="74">
        <v>0</v>
      </c>
      <c r="X77" s="74" t="s">
        <v>1381</v>
      </c>
      <c r="Y77" s="74">
        <v>0</v>
      </c>
      <c r="Z77" s="74">
        <v>33</v>
      </c>
      <c r="AA77" s="74" t="s">
        <v>1517</v>
      </c>
      <c r="AB77" s="74">
        <v>6519</v>
      </c>
      <c r="AC77" s="74">
        <v>0</v>
      </c>
      <c r="AD77" s="74" t="s">
        <v>1356</v>
      </c>
      <c r="AE77" s="74">
        <v>0</v>
      </c>
      <c r="AF77" s="74">
        <v>34</v>
      </c>
      <c r="AG77" s="74" t="s">
        <v>1518</v>
      </c>
      <c r="AH77" s="74">
        <v>6523</v>
      </c>
      <c r="AI77" s="74">
        <v>0</v>
      </c>
      <c r="AJ77" s="74" t="s">
        <v>1519</v>
      </c>
      <c r="AK77" s="74">
        <v>0</v>
      </c>
      <c r="AL77" s="74">
        <v>0</v>
      </c>
      <c r="AM77" s="74" t="s">
        <v>1520</v>
      </c>
      <c r="AN77" s="74">
        <v>5423</v>
      </c>
      <c r="AO77" s="74" t="s">
        <v>1382</v>
      </c>
      <c r="AP77" s="74" t="s">
        <v>1337</v>
      </c>
      <c r="AQ77" s="74" t="s">
        <v>1442</v>
      </c>
      <c r="AR77" s="74">
        <v>3300</v>
      </c>
      <c r="AS77" s="74" t="s">
        <v>1521</v>
      </c>
      <c r="AT77" s="74" t="s">
        <v>1337</v>
      </c>
      <c r="AU77" s="74" t="s">
        <v>1442</v>
      </c>
      <c r="AV77" s="74">
        <v>3300</v>
      </c>
      <c r="AW77" s="74">
        <v>0</v>
      </c>
      <c r="AX77" s="74">
        <v>0</v>
      </c>
      <c r="AY77" s="74">
        <v>0</v>
      </c>
      <c r="AZ77" s="74">
        <v>0</v>
      </c>
      <c r="BA77" s="74">
        <v>0</v>
      </c>
      <c r="BB77" s="74">
        <v>0</v>
      </c>
      <c r="BC77" s="74">
        <v>0</v>
      </c>
      <c r="BD77" s="74">
        <v>0</v>
      </c>
      <c r="BE77" s="74">
        <v>0</v>
      </c>
      <c r="BF77" s="74">
        <v>0</v>
      </c>
      <c r="BG77" s="74">
        <v>0</v>
      </c>
      <c r="BH77" s="74">
        <v>0</v>
      </c>
      <c r="BI77" s="74">
        <v>257893</v>
      </c>
      <c r="BJ77" s="74">
        <v>257893</v>
      </c>
      <c r="BK77" s="74">
        <v>257893</v>
      </c>
      <c r="BL77" s="74">
        <v>0</v>
      </c>
      <c r="BM77" s="74">
        <v>860388</v>
      </c>
      <c r="BN77" s="74">
        <v>860388</v>
      </c>
      <c r="BO77" s="74">
        <v>860388</v>
      </c>
      <c r="BP77" s="74">
        <v>0</v>
      </c>
      <c r="BQ77" s="74">
        <v>435736</v>
      </c>
      <c r="BR77" s="74">
        <v>435736</v>
      </c>
      <c r="BS77" s="74">
        <v>435736</v>
      </c>
      <c r="BT77" s="74">
        <v>0</v>
      </c>
      <c r="BU77" s="74">
        <v>8181</v>
      </c>
      <c r="BV77" s="74">
        <v>8181</v>
      </c>
      <c r="BW77" s="74">
        <v>8181</v>
      </c>
      <c r="BX77" s="74">
        <v>0</v>
      </c>
      <c r="BY77" s="74">
        <v>-608</v>
      </c>
      <c r="BZ77" s="74">
        <v>-608</v>
      </c>
      <c r="CA77" s="74">
        <v>-608</v>
      </c>
      <c r="CB77" s="74">
        <v>0</v>
      </c>
      <c r="CC77" s="74">
        <v>4198</v>
      </c>
      <c r="CD77" s="74">
        <v>4198</v>
      </c>
      <c r="CE77" s="74">
        <v>4198</v>
      </c>
      <c r="CF77" s="74">
        <v>0</v>
      </c>
      <c r="CG77" s="74">
        <v>0</v>
      </c>
      <c r="CH77" s="74">
        <v>0</v>
      </c>
      <c r="CI77" s="74">
        <v>0</v>
      </c>
      <c r="CJ77" s="74">
        <v>43800</v>
      </c>
      <c r="CK77" s="74">
        <v>43800</v>
      </c>
      <c r="CL77" s="74">
        <v>0</v>
      </c>
      <c r="CM77" s="74">
        <v>0</v>
      </c>
      <c r="CN77" s="74">
        <v>0</v>
      </c>
      <c r="CO77" s="74">
        <v>0</v>
      </c>
      <c r="CP77" s="74">
        <v>43800</v>
      </c>
      <c r="CQ77" s="74">
        <v>43800</v>
      </c>
      <c r="CR77" s="74">
        <v>0</v>
      </c>
      <c r="CS77" s="74">
        <v>0</v>
      </c>
      <c r="CT77" s="74">
        <v>0</v>
      </c>
      <c r="CU77" s="74">
        <v>0</v>
      </c>
      <c r="CV77" s="74">
        <v>0</v>
      </c>
      <c r="CW77" s="74">
        <v>0</v>
      </c>
      <c r="CX77" s="74">
        <v>0</v>
      </c>
      <c r="CY77" s="74">
        <v>0</v>
      </c>
      <c r="CZ77" s="74">
        <v>0</v>
      </c>
      <c r="DA77" s="74">
        <v>0</v>
      </c>
      <c r="DB77" s="74">
        <v>0</v>
      </c>
      <c r="DC77" s="74">
        <v>0</v>
      </c>
      <c r="DD77" s="74">
        <v>0</v>
      </c>
      <c r="DE77" s="74">
        <v>0</v>
      </c>
      <c r="DF77" s="74">
        <v>0</v>
      </c>
      <c r="DG77" s="74">
        <v>0</v>
      </c>
      <c r="DH77" s="74">
        <v>0</v>
      </c>
      <c r="DI77" s="74">
        <v>0</v>
      </c>
      <c r="DJ77" s="74">
        <v>0</v>
      </c>
    </row>
    <row r="78" spans="1:114" x14ac:dyDescent="0.25">
      <c r="A78" s="74" t="s">
        <v>6</v>
      </c>
      <c r="B78" s="74">
        <v>4113742</v>
      </c>
      <c r="C78" s="74">
        <v>26500</v>
      </c>
      <c r="D78" s="81">
        <v>17</v>
      </c>
      <c r="E78" s="74">
        <v>0</v>
      </c>
      <c r="F78" s="74" t="s">
        <v>1497</v>
      </c>
      <c r="G78" s="74">
        <v>0</v>
      </c>
      <c r="H78" s="74">
        <v>31</v>
      </c>
      <c r="I78" s="74" t="s">
        <v>1498</v>
      </c>
      <c r="J78" s="74">
        <v>6225</v>
      </c>
      <c r="K78" s="74">
        <v>0</v>
      </c>
      <c r="L78" s="74" t="s">
        <v>1497</v>
      </c>
      <c r="M78" s="74">
        <v>0</v>
      </c>
      <c r="N78" s="74">
        <v>31</v>
      </c>
      <c r="O78" s="74" t="s">
        <v>1499</v>
      </c>
      <c r="P78" s="74">
        <v>6245</v>
      </c>
      <c r="Q78" s="74">
        <v>0</v>
      </c>
      <c r="R78" s="74" t="s">
        <v>1497</v>
      </c>
      <c r="S78" s="74">
        <v>0</v>
      </c>
      <c r="T78" s="74">
        <v>31</v>
      </c>
      <c r="U78" s="74" t="s">
        <v>1500</v>
      </c>
      <c r="V78" s="74">
        <v>6285</v>
      </c>
      <c r="W78" s="74">
        <v>0</v>
      </c>
      <c r="X78" s="74" t="s">
        <v>1504</v>
      </c>
      <c r="Y78" s="74">
        <v>0</v>
      </c>
      <c r="Z78" s="74">
        <v>31</v>
      </c>
      <c r="AA78" s="74" t="s">
        <v>1505</v>
      </c>
      <c r="AB78" s="74">
        <v>6528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0</v>
      </c>
      <c r="AV78" s="74">
        <v>0</v>
      </c>
      <c r="AW78" s="74">
        <v>0</v>
      </c>
      <c r="AX78" s="74">
        <v>0</v>
      </c>
      <c r="AY78" s="74">
        <v>0</v>
      </c>
      <c r="AZ78" s="74">
        <v>0</v>
      </c>
      <c r="BA78" s="74">
        <v>0</v>
      </c>
      <c r="BB78" s="74">
        <v>0</v>
      </c>
      <c r="BC78" s="74">
        <v>0</v>
      </c>
      <c r="BD78" s="74">
        <v>0</v>
      </c>
      <c r="BE78" s="74">
        <v>0</v>
      </c>
      <c r="BF78" s="74">
        <v>0</v>
      </c>
      <c r="BG78" s="74">
        <v>0</v>
      </c>
      <c r="BH78" s="74">
        <v>0</v>
      </c>
      <c r="BI78" s="74">
        <v>166369</v>
      </c>
      <c r="BJ78" s="74">
        <v>155056</v>
      </c>
      <c r="BK78" s="74">
        <v>166369</v>
      </c>
      <c r="BL78" s="74">
        <v>-11313</v>
      </c>
      <c r="BM78" s="74">
        <v>101540</v>
      </c>
      <c r="BN78" s="74">
        <v>94635</v>
      </c>
      <c r="BO78" s="74">
        <v>101540</v>
      </c>
      <c r="BP78" s="74">
        <v>-6905</v>
      </c>
      <c r="BQ78" s="74">
        <v>149495</v>
      </c>
      <c r="BR78" s="74">
        <v>139329</v>
      </c>
      <c r="BS78" s="74">
        <v>149495</v>
      </c>
      <c r="BT78" s="74">
        <v>-10166</v>
      </c>
      <c r="BU78" s="74">
        <v>146238</v>
      </c>
      <c r="BV78" s="74">
        <v>146238</v>
      </c>
      <c r="BW78" s="74">
        <v>146238</v>
      </c>
      <c r="BX78" s="74">
        <v>0</v>
      </c>
      <c r="BY78" s="74">
        <v>0</v>
      </c>
      <c r="BZ78" s="74">
        <v>0</v>
      </c>
      <c r="CA78" s="74">
        <v>0</v>
      </c>
      <c r="CB78" s="74">
        <v>0</v>
      </c>
      <c r="CC78" s="74">
        <v>0</v>
      </c>
      <c r="CD78" s="74">
        <v>0</v>
      </c>
      <c r="CE78" s="74">
        <v>0</v>
      </c>
      <c r="CF78" s="74">
        <v>0</v>
      </c>
      <c r="CG78" s="74">
        <v>0</v>
      </c>
      <c r="CH78" s="74">
        <v>0</v>
      </c>
      <c r="CI78" s="74">
        <v>0</v>
      </c>
      <c r="CJ78" s="74">
        <v>0</v>
      </c>
      <c r="CK78" s="74">
        <v>0</v>
      </c>
      <c r="CL78" s="74">
        <v>0</v>
      </c>
      <c r="CM78" s="74">
        <v>0</v>
      </c>
      <c r="CN78" s="74">
        <v>0</v>
      </c>
      <c r="CO78" s="74">
        <v>0</v>
      </c>
      <c r="CP78" s="74">
        <v>0</v>
      </c>
      <c r="CQ78" s="74">
        <v>0</v>
      </c>
      <c r="CR78" s="74">
        <v>0</v>
      </c>
      <c r="CS78" s="74">
        <v>0</v>
      </c>
      <c r="CT78" s="74">
        <v>0</v>
      </c>
      <c r="CU78" s="74">
        <v>0</v>
      </c>
      <c r="CV78" s="74">
        <v>0</v>
      </c>
      <c r="CW78" s="74">
        <v>0</v>
      </c>
      <c r="CX78" s="74">
        <v>0</v>
      </c>
      <c r="CY78" s="74">
        <v>0</v>
      </c>
      <c r="CZ78" s="74">
        <v>0</v>
      </c>
      <c r="DA78" s="74">
        <v>0</v>
      </c>
      <c r="DB78" s="74">
        <v>0</v>
      </c>
      <c r="DC78" s="74">
        <v>0</v>
      </c>
      <c r="DD78" s="74">
        <v>0</v>
      </c>
      <c r="DE78" s="74">
        <v>0</v>
      </c>
      <c r="DF78" s="74">
        <v>0</v>
      </c>
      <c r="DG78" s="74">
        <v>0</v>
      </c>
      <c r="DH78" s="74">
        <v>0</v>
      </c>
      <c r="DI78" s="74">
        <v>0</v>
      </c>
      <c r="DJ78" s="74">
        <v>0</v>
      </c>
    </row>
    <row r="79" spans="1:114" x14ac:dyDescent="0.25">
      <c r="A79" s="74" t="s">
        <v>6</v>
      </c>
      <c r="B79" s="74">
        <v>4113775</v>
      </c>
      <c r="C79" s="74">
        <v>17400</v>
      </c>
      <c r="D79" s="81">
        <v>17</v>
      </c>
      <c r="E79" s="74">
        <v>0</v>
      </c>
      <c r="F79" s="74" t="s">
        <v>1497</v>
      </c>
      <c r="G79" s="74">
        <v>0</v>
      </c>
      <c r="H79" s="74">
        <v>31</v>
      </c>
      <c r="I79" s="74" t="s">
        <v>1498</v>
      </c>
      <c r="J79" s="74">
        <v>6225</v>
      </c>
      <c r="K79" s="74">
        <v>0</v>
      </c>
      <c r="L79" s="74" t="s">
        <v>1497</v>
      </c>
      <c r="M79" s="74">
        <v>0</v>
      </c>
      <c r="N79" s="74">
        <v>31</v>
      </c>
      <c r="O79" s="74" t="s">
        <v>1499</v>
      </c>
      <c r="P79" s="74">
        <v>6245</v>
      </c>
      <c r="Q79" s="74">
        <v>0</v>
      </c>
      <c r="R79" s="74" t="s">
        <v>1497</v>
      </c>
      <c r="S79" s="74">
        <v>0</v>
      </c>
      <c r="T79" s="74">
        <v>31</v>
      </c>
      <c r="U79" s="74" t="s">
        <v>1500</v>
      </c>
      <c r="V79" s="74">
        <v>6285</v>
      </c>
      <c r="W79" s="74">
        <v>0</v>
      </c>
      <c r="X79" s="74" t="s">
        <v>1503</v>
      </c>
      <c r="Y79" s="74">
        <v>0</v>
      </c>
      <c r="Z79" s="74">
        <v>31</v>
      </c>
      <c r="AA79" s="74" t="s">
        <v>2033</v>
      </c>
      <c r="AB79" s="74" t="s">
        <v>1522</v>
      </c>
      <c r="AC79" s="74">
        <v>0</v>
      </c>
      <c r="AD79" s="74" t="s">
        <v>1503</v>
      </c>
      <c r="AE79" s="74">
        <v>0</v>
      </c>
      <c r="AF79" s="74">
        <v>31</v>
      </c>
      <c r="AG79" s="74" t="s">
        <v>1505</v>
      </c>
      <c r="AH79" s="74">
        <v>901032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0</v>
      </c>
      <c r="AX79" s="74">
        <v>0</v>
      </c>
      <c r="AY79" s="74">
        <v>0</v>
      </c>
      <c r="AZ79" s="74">
        <v>0</v>
      </c>
      <c r="BA79" s="74">
        <v>0</v>
      </c>
      <c r="BB79" s="74">
        <v>0</v>
      </c>
      <c r="BC79" s="74">
        <v>0</v>
      </c>
      <c r="BD79" s="74">
        <v>0</v>
      </c>
      <c r="BE79" s="74">
        <v>0</v>
      </c>
      <c r="BF79" s="74">
        <v>0</v>
      </c>
      <c r="BG79" s="74">
        <v>0</v>
      </c>
      <c r="BH79" s="74">
        <v>0</v>
      </c>
      <c r="BI79" s="74">
        <v>261397</v>
      </c>
      <c r="BJ79" s="74">
        <v>243883</v>
      </c>
      <c r="BK79" s="74">
        <v>261397</v>
      </c>
      <c r="BL79" s="74">
        <v>-17514</v>
      </c>
      <c r="BM79" s="74">
        <v>70304</v>
      </c>
      <c r="BN79" s="74">
        <v>65594</v>
      </c>
      <c r="BO79" s="74">
        <v>70304</v>
      </c>
      <c r="BP79" s="74">
        <v>-4710</v>
      </c>
      <c r="BQ79" s="74">
        <v>263812</v>
      </c>
      <c r="BR79" s="74">
        <v>246137</v>
      </c>
      <c r="BS79" s="74">
        <v>263812</v>
      </c>
      <c r="BT79" s="74">
        <v>-17675</v>
      </c>
      <c r="BU79" s="74">
        <v>27202</v>
      </c>
      <c r="BV79" s="74">
        <v>27202</v>
      </c>
      <c r="BW79" s="74">
        <v>27202</v>
      </c>
      <c r="BX79" s="74">
        <v>0</v>
      </c>
      <c r="BY79" s="74">
        <v>291036</v>
      </c>
      <c r="BZ79" s="74">
        <v>291036</v>
      </c>
      <c r="CA79" s="74">
        <v>291036</v>
      </c>
      <c r="CB79" s="74">
        <v>0</v>
      </c>
      <c r="CC79" s="74">
        <v>0</v>
      </c>
      <c r="CD79" s="74">
        <v>0</v>
      </c>
      <c r="CE79" s="74">
        <v>0</v>
      </c>
      <c r="CF79" s="74">
        <v>0</v>
      </c>
      <c r="CG79" s="74">
        <v>0</v>
      </c>
      <c r="CH79" s="74">
        <v>0</v>
      </c>
      <c r="CI79" s="74">
        <v>0</v>
      </c>
      <c r="CJ79" s="74">
        <v>0</v>
      </c>
      <c r="CK79" s="74">
        <v>0</v>
      </c>
      <c r="CL79" s="74">
        <v>0</v>
      </c>
      <c r="CM79" s="74">
        <v>0</v>
      </c>
      <c r="CN79" s="74">
        <v>0</v>
      </c>
      <c r="CO79" s="74">
        <v>0</v>
      </c>
      <c r="CP79" s="74">
        <v>0</v>
      </c>
      <c r="CQ79" s="74">
        <v>0</v>
      </c>
      <c r="CR79" s="74">
        <v>0</v>
      </c>
      <c r="CS79" s="74">
        <v>0</v>
      </c>
      <c r="CT79" s="74">
        <v>0</v>
      </c>
      <c r="CU79" s="74">
        <v>0</v>
      </c>
      <c r="CV79" s="74">
        <v>0</v>
      </c>
      <c r="CW79" s="74">
        <v>0</v>
      </c>
      <c r="CX79" s="74">
        <v>0</v>
      </c>
      <c r="CY79" s="74">
        <v>0</v>
      </c>
      <c r="CZ79" s="74">
        <v>0</v>
      </c>
      <c r="DA79" s="74">
        <v>0</v>
      </c>
      <c r="DB79" s="74">
        <v>0</v>
      </c>
      <c r="DC79" s="74">
        <v>0</v>
      </c>
      <c r="DD79" s="74">
        <v>0</v>
      </c>
      <c r="DE79" s="74">
        <v>0</v>
      </c>
      <c r="DF79" s="74">
        <v>0</v>
      </c>
      <c r="DG79" s="74">
        <v>0</v>
      </c>
      <c r="DH79" s="74">
        <v>0</v>
      </c>
      <c r="DI79" s="74">
        <v>0</v>
      </c>
      <c r="DJ79" s="74">
        <v>0</v>
      </c>
    </row>
    <row r="80" spans="1:114" x14ac:dyDescent="0.25">
      <c r="A80" s="74" t="s">
        <v>6</v>
      </c>
      <c r="B80" s="74">
        <v>4113783</v>
      </c>
      <c r="C80" s="74">
        <v>12700</v>
      </c>
      <c r="D80" s="81">
        <v>17</v>
      </c>
      <c r="E80" s="74">
        <v>0</v>
      </c>
      <c r="F80" s="74" t="s">
        <v>1497</v>
      </c>
      <c r="G80" s="74">
        <v>0</v>
      </c>
      <c r="H80" s="74">
        <v>0</v>
      </c>
      <c r="I80" s="74" t="s">
        <v>1498</v>
      </c>
      <c r="J80" s="74">
        <v>6225</v>
      </c>
      <c r="K80" s="74">
        <v>0</v>
      </c>
      <c r="L80" s="74" t="s">
        <v>1497</v>
      </c>
      <c r="M80" s="74">
        <v>0</v>
      </c>
      <c r="N80" s="74">
        <v>0</v>
      </c>
      <c r="O80" s="74" t="s">
        <v>1499</v>
      </c>
      <c r="P80" s="74">
        <v>6245</v>
      </c>
      <c r="Q80" s="74">
        <v>0</v>
      </c>
      <c r="R80" s="74" t="s">
        <v>1497</v>
      </c>
      <c r="S80" s="74">
        <v>0</v>
      </c>
      <c r="T80" s="74">
        <v>0</v>
      </c>
      <c r="U80" s="74" t="s">
        <v>1500</v>
      </c>
      <c r="V80" s="74">
        <v>6285</v>
      </c>
      <c r="W80" s="74">
        <v>0</v>
      </c>
      <c r="X80" s="74" t="s">
        <v>1501</v>
      </c>
      <c r="Y80" s="74">
        <v>0</v>
      </c>
      <c r="Z80" s="74">
        <v>0</v>
      </c>
      <c r="AA80" s="74" t="s">
        <v>1523</v>
      </c>
      <c r="AB80" s="74">
        <v>5118</v>
      </c>
      <c r="AC80" s="74">
        <v>0</v>
      </c>
      <c r="AD80" s="74" t="s">
        <v>1501</v>
      </c>
      <c r="AE80" s="74">
        <v>0</v>
      </c>
      <c r="AF80" s="74">
        <v>0</v>
      </c>
      <c r="AG80" s="74" t="s">
        <v>1524</v>
      </c>
      <c r="AH80" s="74">
        <v>6531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0</v>
      </c>
      <c r="AX80" s="74">
        <v>0</v>
      </c>
      <c r="AY80" s="74">
        <v>0</v>
      </c>
      <c r="AZ80" s="74">
        <v>0</v>
      </c>
      <c r="BA80" s="74">
        <v>0</v>
      </c>
      <c r="BB80" s="74">
        <v>0</v>
      </c>
      <c r="BC80" s="74">
        <v>0</v>
      </c>
      <c r="BD80" s="74">
        <v>0</v>
      </c>
      <c r="BE80" s="74">
        <v>0</v>
      </c>
      <c r="BF80" s="74">
        <v>0</v>
      </c>
      <c r="BG80" s="74">
        <v>0</v>
      </c>
      <c r="BH80" s="74">
        <v>0</v>
      </c>
      <c r="BI80" s="74">
        <v>117674</v>
      </c>
      <c r="BJ80" s="74">
        <v>110025</v>
      </c>
      <c r="BK80" s="74">
        <v>117674</v>
      </c>
      <c r="BL80" s="74">
        <v>-7649</v>
      </c>
      <c r="BM80" s="74">
        <v>146441</v>
      </c>
      <c r="BN80" s="74">
        <v>136922</v>
      </c>
      <c r="BO80" s="74">
        <v>146441</v>
      </c>
      <c r="BP80" s="74">
        <v>-9519</v>
      </c>
      <c r="BQ80" s="74">
        <v>20832</v>
      </c>
      <c r="BR80" s="74">
        <v>19478</v>
      </c>
      <c r="BS80" s="74">
        <v>20832</v>
      </c>
      <c r="BT80" s="74">
        <v>-1354</v>
      </c>
      <c r="BU80" s="74">
        <v>21887</v>
      </c>
      <c r="BV80" s="74">
        <v>20075</v>
      </c>
      <c r="BW80" s="74">
        <v>21887</v>
      </c>
      <c r="BX80" s="74">
        <v>-1812</v>
      </c>
      <c r="BY80" s="74">
        <v>32325</v>
      </c>
      <c r="BZ80" s="74">
        <v>29648</v>
      </c>
      <c r="CA80" s="74">
        <v>32325</v>
      </c>
      <c r="CB80" s="74">
        <v>-2677</v>
      </c>
      <c r="CC80" s="74">
        <v>0</v>
      </c>
      <c r="CD80" s="74">
        <v>0</v>
      </c>
      <c r="CE80" s="74">
        <v>0</v>
      </c>
      <c r="CF80" s="74">
        <v>0</v>
      </c>
      <c r="CG80" s="74">
        <v>0</v>
      </c>
      <c r="CH80" s="74">
        <v>0</v>
      </c>
      <c r="CI80" s="74">
        <v>0</v>
      </c>
      <c r="CJ80" s="74">
        <v>0</v>
      </c>
      <c r="CK80" s="74">
        <v>0</v>
      </c>
      <c r="CL80" s="74">
        <v>0</v>
      </c>
      <c r="CM80" s="74">
        <v>0</v>
      </c>
      <c r="CN80" s="74">
        <v>0</v>
      </c>
      <c r="CO80" s="74">
        <v>0</v>
      </c>
      <c r="CP80" s="74">
        <v>0</v>
      </c>
      <c r="CQ80" s="74">
        <v>0</v>
      </c>
      <c r="CR80" s="74">
        <v>0</v>
      </c>
      <c r="CS80" s="74">
        <v>0</v>
      </c>
      <c r="CT80" s="74">
        <v>0</v>
      </c>
      <c r="CU80" s="74">
        <v>0</v>
      </c>
      <c r="CV80" s="74">
        <v>0</v>
      </c>
      <c r="CW80" s="74">
        <v>0</v>
      </c>
      <c r="CX80" s="74">
        <v>0</v>
      </c>
      <c r="CY80" s="74">
        <v>0</v>
      </c>
      <c r="CZ80" s="74">
        <v>0</v>
      </c>
      <c r="DA80" s="74">
        <v>0</v>
      </c>
      <c r="DB80" s="74">
        <v>0</v>
      </c>
      <c r="DC80" s="74">
        <v>0</v>
      </c>
      <c r="DD80" s="74">
        <v>0</v>
      </c>
      <c r="DE80" s="74">
        <v>0</v>
      </c>
      <c r="DF80" s="74">
        <v>0</v>
      </c>
      <c r="DG80" s="74">
        <v>0</v>
      </c>
      <c r="DH80" s="74">
        <v>0</v>
      </c>
      <c r="DI80" s="74">
        <v>0</v>
      </c>
      <c r="DJ80" s="74">
        <v>0</v>
      </c>
    </row>
    <row r="81" spans="1:114" x14ac:dyDescent="0.25">
      <c r="A81" s="74" t="s">
        <v>6</v>
      </c>
      <c r="B81" s="74">
        <v>4113817</v>
      </c>
      <c r="C81" s="74">
        <v>20400</v>
      </c>
      <c r="D81" s="81">
        <v>17</v>
      </c>
      <c r="E81" s="74">
        <v>0</v>
      </c>
      <c r="F81" s="74" t="s">
        <v>1463</v>
      </c>
      <c r="G81" s="74">
        <v>0</v>
      </c>
      <c r="H81" s="74">
        <v>31</v>
      </c>
      <c r="I81" s="74" t="s">
        <v>1464</v>
      </c>
      <c r="J81" s="74">
        <v>5418</v>
      </c>
      <c r="K81" s="74">
        <v>0</v>
      </c>
      <c r="L81" s="74" t="s">
        <v>1461</v>
      </c>
      <c r="M81" s="74">
        <v>0</v>
      </c>
      <c r="N81" s="74">
        <v>31</v>
      </c>
      <c r="O81" s="74" t="s">
        <v>1462</v>
      </c>
      <c r="P81" s="74">
        <v>5426</v>
      </c>
      <c r="Q81" s="74">
        <v>0</v>
      </c>
      <c r="R81" s="74" t="s">
        <v>1461</v>
      </c>
      <c r="S81" s="74">
        <v>0</v>
      </c>
      <c r="T81" s="74">
        <v>31</v>
      </c>
      <c r="U81" s="74" t="s">
        <v>1465</v>
      </c>
      <c r="V81" s="74">
        <v>5434</v>
      </c>
      <c r="W81" s="74">
        <v>0</v>
      </c>
      <c r="X81" s="74" t="s">
        <v>1457</v>
      </c>
      <c r="Y81" s="74">
        <v>0</v>
      </c>
      <c r="Z81" s="74">
        <v>31</v>
      </c>
      <c r="AA81" s="74" t="s">
        <v>1458</v>
      </c>
      <c r="AB81" s="74" t="s">
        <v>1338</v>
      </c>
      <c r="AC81" s="74">
        <v>0</v>
      </c>
      <c r="AD81" s="74" t="s">
        <v>1459</v>
      </c>
      <c r="AE81" s="74">
        <v>0</v>
      </c>
      <c r="AF81" s="74">
        <v>31</v>
      </c>
      <c r="AG81" s="74" t="s">
        <v>1468</v>
      </c>
      <c r="AH81" s="74">
        <v>5444</v>
      </c>
      <c r="AI81" s="74">
        <v>0</v>
      </c>
      <c r="AJ81" s="74" t="s">
        <v>1459</v>
      </c>
      <c r="AK81" s="74" t="s">
        <v>1460</v>
      </c>
      <c r="AL81" s="74">
        <v>31</v>
      </c>
      <c r="AM81" s="74" t="s">
        <v>1354</v>
      </c>
      <c r="AN81" s="74">
        <v>6513</v>
      </c>
      <c r="AO81" s="74" t="s">
        <v>1348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0</v>
      </c>
      <c r="AY81" s="74">
        <v>0</v>
      </c>
      <c r="AZ81" s="74">
        <v>0</v>
      </c>
      <c r="BA81" s="74">
        <v>0</v>
      </c>
      <c r="BB81" s="74">
        <v>0</v>
      </c>
      <c r="BC81" s="74">
        <v>0</v>
      </c>
      <c r="BD81" s="74">
        <v>0</v>
      </c>
      <c r="BE81" s="74">
        <v>0</v>
      </c>
      <c r="BF81" s="74">
        <v>0</v>
      </c>
      <c r="BG81" s="74">
        <v>0</v>
      </c>
      <c r="BH81" s="74">
        <v>0</v>
      </c>
      <c r="BI81" s="74">
        <v>376742</v>
      </c>
      <c r="BJ81" s="74">
        <v>376742</v>
      </c>
      <c r="BK81" s="74">
        <v>376742</v>
      </c>
      <c r="BL81" s="74">
        <v>0</v>
      </c>
      <c r="BM81" s="74">
        <v>78537</v>
      </c>
      <c r="BN81" s="74">
        <v>78537</v>
      </c>
      <c r="BO81" s="74">
        <v>78537</v>
      </c>
      <c r="BP81" s="74">
        <v>0</v>
      </c>
      <c r="BQ81" s="74">
        <v>1919</v>
      </c>
      <c r="BR81" s="74">
        <v>1919</v>
      </c>
      <c r="BS81" s="74">
        <v>1919</v>
      </c>
      <c r="BT81" s="74">
        <v>0</v>
      </c>
      <c r="BU81" s="74">
        <v>-3609</v>
      </c>
      <c r="BV81" s="74">
        <v>-3609</v>
      </c>
      <c r="BW81" s="74">
        <v>-3609</v>
      </c>
      <c r="BX81" s="74">
        <v>0</v>
      </c>
      <c r="BY81" s="74">
        <v>2304</v>
      </c>
      <c r="BZ81" s="74">
        <v>2304</v>
      </c>
      <c r="CA81" s="74">
        <v>2304</v>
      </c>
      <c r="CB81" s="74">
        <v>0</v>
      </c>
      <c r="CC81" s="74">
        <v>18331</v>
      </c>
      <c r="CD81" s="74">
        <v>18331</v>
      </c>
      <c r="CE81" s="74">
        <v>18331</v>
      </c>
      <c r="CF81" s="74">
        <v>0</v>
      </c>
      <c r="CG81" s="74">
        <v>0</v>
      </c>
      <c r="CH81" s="74">
        <v>0</v>
      </c>
      <c r="CI81" s="74">
        <v>0</v>
      </c>
      <c r="CJ81" s="74">
        <v>0</v>
      </c>
      <c r="CK81" s="74">
        <v>0</v>
      </c>
      <c r="CL81" s="74">
        <v>0</v>
      </c>
      <c r="CM81" s="74">
        <v>0</v>
      </c>
      <c r="CN81" s="74">
        <v>0</v>
      </c>
      <c r="CO81" s="74">
        <v>0</v>
      </c>
      <c r="CP81" s="74">
        <v>0</v>
      </c>
      <c r="CQ81" s="74">
        <v>0</v>
      </c>
      <c r="CR81" s="74">
        <v>0</v>
      </c>
      <c r="CS81" s="74">
        <v>0</v>
      </c>
      <c r="CT81" s="74">
        <v>0</v>
      </c>
      <c r="CU81" s="74">
        <v>0</v>
      </c>
      <c r="CV81" s="74">
        <v>0</v>
      </c>
      <c r="CW81" s="74">
        <v>0</v>
      </c>
      <c r="CX81" s="74">
        <v>0</v>
      </c>
      <c r="CY81" s="74">
        <v>0</v>
      </c>
      <c r="CZ81" s="74">
        <v>0</v>
      </c>
      <c r="DA81" s="74">
        <v>0</v>
      </c>
      <c r="DB81" s="74">
        <v>0</v>
      </c>
      <c r="DC81" s="74">
        <v>0</v>
      </c>
      <c r="DD81" s="74">
        <v>0</v>
      </c>
      <c r="DE81" s="74">
        <v>0</v>
      </c>
      <c r="DF81" s="74">
        <v>0</v>
      </c>
      <c r="DG81" s="74">
        <v>0</v>
      </c>
      <c r="DH81" s="74">
        <v>0</v>
      </c>
      <c r="DI81" s="74">
        <v>0</v>
      </c>
      <c r="DJ81" s="74">
        <v>0</v>
      </c>
    </row>
    <row r="82" spans="1:114" x14ac:dyDescent="0.25">
      <c r="A82" s="74" t="s">
        <v>6</v>
      </c>
      <c r="B82" s="74">
        <v>4113825</v>
      </c>
      <c r="C82" s="74">
        <v>18900</v>
      </c>
      <c r="D82" s="81">
        <v>17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0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  <c r="BF82" s="74">
        <v>0</v>
      </c>
      <c r="BG82" s="74">
        <v>0</v>
      </c>
      <c r="BH82" s="74">
        <v>0</v>
      </c>
      <c r="BI82" s="74">
        <v>0</v>
      </c>
      <c r="BJ82" s="74">
        <v>0</v>
      </c>
      <c r="BK82" s="74">
        <v>0</v>
      </c>
      <c r="BL82" s="74">
        <v>0</v>
      </c>
      <c r="BM82" s="74">
        <v>0</v>
      </c>
      <c r="BN82" s="74">
        <v>0</v>
      </c>
      <c r="BO82" s="74">
        <v>0</v>
      </c>
      <c r="BP82" s="74">
        <v>0</v>
      </c>
      <c r="BQ82" s="74">
        <v>0</v>
      </c>
      <c r="BR82" s="74">
        <v>0</v>
      </c>
      <c r="BS82" s="74">
        <v>0</v>
      </c>
      <c r="BT82" s="74">
        <v>0</v>
      </c>
      <c r="BU82" s="74">
        <v>0</v>
      </c>
      <c r="BV82" s="74">
        <v>0</v>
      </c>
      <c r="BW82" s="74">
        <v>0</v>
      </c>
      <c r="BX82" s="74">
        <v>0</v>
      </c>
      <c r="BY82" s="74">
        <v>0</v>
      </c>
      <c r="BZ82" s="74">
        <v>0</v>
      </c>
      <c r="CA82" s="74">
        <v>0</v>
      </c>
      <c r="CB82" s="74">
        <v>0</v>
      </c>
      <c r="CC82" s="74">
        <v>0</v>
      </c>
      <c r="CD82" s="74">
        <v>0</v>
      </c>
      <c r="CE82" s="74">
        <v>0</v>
      </c>
      <c r="CF82" s="74">
        <v>0</v>
      </c>
      <c r="CG82" s="74">
        <v>0</v>
      </c>
      <c r="CH82" s="74">
        <v>0</v>
      </c>
      <c r="CI82" s="74">
        <v>0</v>
      </c>
      <c r="CJ82" s="74">
        <v>0</v>
      </c>
      <c r="CK82" s="74">
        <v>0</v>
      </c>
      <c r="CL82" s="74">
        <v>0</v>
      </c>
      <c r="CM82" s="74">
        <v>0</v>
      </c>
      <c r="CN82" s="74">
        <v>0</v>
      </c>
      <c r="CO82" s="74">
        <v>0</v>
      </c>
      <c r="CP82" s="74">
        <v>0</v>
      </c>
      <c r="CQ82" s="74">
        <v>0</v>
      </c>
      <c r="CR82" s="74">
        <v>0</v>
      </c>
      <c r="CS82" s="74">
        <v>0</v>
      </c>
      <c r="CT82" s="74">
        <v>0</v>
      </c>
      <c r="CU82" s="74">
        <v>0</v>
      </c>
      <c r="CV82" s="74">
        <v>0</v>
      </c>
      <c r="CW82" s="74">
        <v>0</v>
      </c>
      <c r="CX82" s="74">
        <v>0</v>
      </c>
      <c r="CY82" s="74">
        <v>0</v>
      </c>
      <c r="CZ82" s="74">
        <v>0</v>
      </c>
      <c r="DA82" s="74">
        <v>0</v>
      </c>
      <c r="DB82" s="74">
        <v>0</v>
      </c>
      <c r="DC82" s="74">
        <v>0</v>
      </c>
      <c r="DD82" s="74">
        <v>0</v>
      </c>
      <c r="DE82" s="74">
        <v>0</v>
      </c>
      <c r="DF82" s="74">
        <v>0</v>
      </c>
      <c r="DG82" s="74">
        <v>0</v>
      </c>
      <c r="DH82" s="74">
        <v>0</v>
      </c>
      <c r="DI82" s="74">
        <v>0</v>
      </c>
      <c r="DJ82" s="74">
        <v>0</v>
      </c>
    </row>
    <row r="83" spans="1:114" x14ac:dyDescent="0.25">
      <c r="A83" s="74" t="s">
        <v>6</v>
      </c>
      <c r="B83" s="74">
        <v>4113833</v>
      </c>
      <c r="C83" s="74">
        <v>20500</v>
      </c>
      <c r="D83" s="81">
        <v>17</v>
      </c>
      <c r="E83" s="74">
        <v>0</v>
      </c>
      <c r="F83" s="74" t="s">
        <v>1463</v>
      </c>
      <c r="G83" s="74">
        <v>0</v>
      </c>
      <c r="H83" s="74">
        <v>31</v>
      </c>
      <c r="I83" s="74" t="s">
        <v>1464</v>
      </c>
      <c r="J83" s="74">
        <v>5418</v>
      </c>
      <c r="K83" s="74">
        <v>0</v>
      </c>
      <c r="L83" s="74" t="s">
        <v>1461</v>
      </c>
      <c r="M83" s="74">
        <v>0</v>
      </c>
      <c r="N83" s="74">
        <v>31</v>
      </c>
      <c r="O83" s="74" t="s">
        <v>1462</v>
      </c>
      <c r="P83" s="74">
        <v>5426</v>
      </c>
      <c r="Q83" s="74">
        <v>0</v>
      </c>
      <c r="R83" s="74" t="s">
        <v>1461</v>
      </c>
      <c r="S83" s="74">
        <v>0</v>
      </c>
      <c r="T83" s="74">
        <v>31</v>
      </c>
      <c r="U83" s="74" t="s">
        <v>1465</v>
      </c>
      <c r="V83" s="74">
        <v>5434</v>
      </c>
      <c r="W83" s="74">
        <v>0</v>
      </c>
      <c r="X83" s="74" t="s">
        <v>1457</v>
      </c>
      <c r="Y83" s="74">
        <v>0</v>
      </c>
      <c r="Z83" s="74">
        <v>31</v>
      </c>
      <c r="AA83" s="74" t="s">
        <v>1458</v>
      </c>
      <c r="AB83" s="74" t="s">
        <v>1338</v>
      </c>
      <c r="AC83" s="74">
        <v>0</v>
      </c>
      <c r="AD83" s="74" t="s">
        <v>1459</v>
      </c>
      <c r="AE83" s="74" t="s">
        <v>1460</v>
      </c>
      <c r="AF83" s="74">
        <v>31</v>
      </c>
      <c r="AG83" s="74" t="s">
        <v>1354</v>
      </c>
      <c r="AH83" s="74">
        <v>6513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 t="s">
        <v>1348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0</v>
      </c>
      <c r="AX83" s="74">
        <v>0</v>
      </c>
      <c r="AY83" s="74">
        <v>0</v>
      </c>
      <c r="AZ83" s="74">
        <v>0</v>
      </c>
      <c r="BA83" s="74">
        <v>0</v>
      </c>
      <c r="BB83" s="74">
        <v>0</v>
      </c>
      <c r="BC83" s="74">
        <v>0</v>
      </c>
      <c r="BD83" s="74">
        <v>0</v>
      </c>
      <c r="BE83" s="74">
        <v>0</v>
      </c>
      <c r="BF83" s="74">
        <v>0</v>
      </c>
      <c r="BG83" s="74">
        <v>0</v>
      </c>
      <c r="BH83" s="74">
        <v>0</v>
      </c>
      <c r="BI83" s="74">
        <v>401704</v>
      </c>
      <c r="BJ83" s="74">
        <v>401704</v>
      </c>
      <c r="BK83" s="74">
        <v>401704</v>
      </c>
      <c r="BL83" s="74">
        <v>0</v>
      </c>
      <c r="BM83" s="74">
        <v>58049</v>
      </c>
      <c r="BN83" s="74">
        <v>58049</v>
      </c>
      <c r="BO83" s="74">
        <v>58049</v>
      </c>
      <c r="BP83" s="74">
        <v>0</v>
      </c>
      <c r="BQ83" s="74">
        <v>1919</v>
      </c>
      <c r="BR83" s="74">
        <v>1919</v>
      </c>
      <c r="BS83" s="74">
        <v>1919</v>
      </c>
      <c r="BT83" s="74">
        <v>0</v>
      </c>
      <c r="BU83" s="74">
        <v>-3066</v>
      </c>
      <c r="BV83" s="74">
        <v>-3066</v>
      </c>
      <c r="BW83" s="74">
        <v>-3066</v>
      </c>
      <c r="BX83" s="74">
        <v>0</v>
      </c>
      <c r="BY83" s="74">
        <v>9356</v>
      </c>
      <c r="BZ83" s="74">
        <v>9356</v>
      </c>
      <c r="CA83" s="74">
        <v>9356</v>
      </c>
      <c r="CB83" s="74">
        <v>0</v>
      </c>
      <c r="CC83" s="74">
        <v>0</v>
      </c>
      <c r="CD83" s="74">
        <v>0</v>
      </c>
      <c r="CE83" s="74">
        <v>0</v>
      </c>
      <c r="CF83" s="74">
        <v>0</v>
      </c>
      <c r="CG83" s="74">
        <v>0</v>
      </c>
      <c r="CH83" s="74">
        <v>0</v>
      </c>
      <c r="CI83" s="74">
        <v>0</v>
      </c>
      <c r="CJ83" s="74">
        <v>0</v>
      </c>
      <c r="CK83" s="74">
        <v>0</v>
      </c>
      <c r="CL83" s="74">
        <v>0</v>
      </c>
      <c r="CM83" s="74">
        <v>0</v>
      </c>
      <c r="CN83" s="74">
        <v>0</v>
      </c>
      <c r="CO83" s="74">
        <v>0</v>
      </c>
      <c r="CP83" s="74">
        <v>0</v>
      </c>
      <c r="CQ83" s="74">
        <v>0</v>
      </c>
      <c r="CR83" s="74">
        <v>0</v>
      </c>
      <c r="CS83" s="74">
        <v>0</v>
      </c>
      <c r="CT83" s="74">
        <v>0</v>
      </c>
      <c r="CU83" s="74">
        <v>0</v>
      </c>
      <c r="CV83" s="74">
        <v>0</v>
      </c>
      <c r="CW83" s="74">
        <v>0</v>
      </c>
      <c r="CX83" s="74">
        <v>0</v>
      </c>
      <c r="CY83" s="74">
        <v>0</v>
      </c>
      <c r="CZ83" s="74">
        <v>0</v>
      </c>
      <c r="DA83" s="74">
        <v>0</v>
      </c>
      <c r="DB83" s="74">
        <v>0</v>
      </c>
      <c r="DC83" s="74">
        <v>0</v>
      </c>
      <c r="DD83" s="74">
        <v>0</v>
      </c>
      <c r="DE83" s="74">
        <v>0</v>
      </c>
      <c r="DF83" s="74">
        <v>0</v>
      </c>
      <c r="DG83" s="74">
        <v>0</v>
      </c>
      <c r="DH83" s="74">
        <v>0</v>
      </c>
      <c r="DI83" s="74">
        <v>0</v>
      </c>
      <c r="DJ83" s="74">
        <v>0</v>
      </c>
    </row>
    <row r="84" spans="1:114" x14ac:dyDescent="0.25">
      <c r="A84" s="74" t="s">
        <v>6</v>
      </c>
      <c r="B84" s="74">
        <v>4113874</v>
      </c>
      <c r="C84" s="74">
        <v>14600</v>
      </c>
      <c r="D84" s="81">
        <v>17</v>
      </c>
      <c r="E84" s="74">
        <v>0</v>
      </c>
      <c r="F84" s="74" t="s">
        <v>1463</v>
      </c>
      <c r="G84" s="74">
        <v>0</v>
      </c>
      <c r="H84" s="74">
        <v>31</v>
      </c>
      <c r="I84" s="74" t="s">
        <v>1464</v>
      </c>
      <c r="J84" s="74">
        <v>5418</v>
      </c>
      <c r="K84" s="74">
        <v>0</v>
      </c>
      <c r="L84" s="74" t="s">
        <v>1461</v>
      </c>
      <c r="M84" s="74">
        <v>0</v>
      </c>
      <c r="N84" s="74">
        <v>31</v>
      </c>
      <c r="O84" s="74" t="s">
        <v>1462</v>
      </c>
      <c r="P84" s="74">
        <v>5426</v>
      </c>
      <c r="Q84" s="74">
        <v>0</v>
      </c>
      <c r="R84" s="74" t="s">
        <v>1461</v>
      </c>
      <c r="S84" s="74">
        <v>0</v>
      </c>
      <c r="T84" s="74">
        <v>31</v>
      </c>
      <c r="U84" s="74" t="s">
        <v>1465</v>
      </c>
      <c r="V84" s="74">
        <v>5434</v>
      </c>
      <c r="W84" s="74">
        <v>0</v>
      </c>
      <c r="X84" s="74" t="s">
        <v>1457</v>
      </c>
      <c r="Y84" s="74">
        <v>0</v>
      </c>
      <c r="Z84" s="74">
        <v>31</v>
      </c>
      <c r="AA84" s="74" t="s">
        <v>1458</v>
      </c>
      <c r="AB84" s="74" t="s">
        <v>1338</v>
      </c>
      <c r="AC84" s="74">
        <v>0</v>
      </c>
      <c r="AD84" s="74" t="s">
        <v>1459</v>
      </c>
      <c r="AE84" s="74" t="s">
        <v>1460</v>
      </c>
      <c r="AF84" s="74">
        <v>31</v>
      </c>
      <c r="AG84" s="74" t="s">
        <v>1525</v>
      </c>
      <c r="AH84" s="74">
        <v>5444</v>
      </c>
      <c r="AI84" s="74">
        <v>0</v>
      </c>
      <c r="AJ84" s="74" t="s">
        <v>1459</v>
      </c>
      <c r="AK84" s="74" t="s">
        <v>1460</v>
      </c>
      <c r="AL84" s="74">
        <v>31</v>
      </c>
      <c r="AM84" s="74" t="s">
        <v>1354</v>
      </c>
      <c r="AN84" s="74">
        <v>6513</v>
      </c>
      <c r="AO84" s="74" t="s">
        <v>1348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0</v>
      </c>
      <c r="AY84" s="74">
        <v>0</v>
      </c>
      <c r="AZ84" s="74">
        <v>0</v>
      </c>
      <c r="BA84" s="74">
        <v>0</v>
      </c>
      <c r="BB84" s="74">
        <v>0</v>
      </c>
      <c r="BC84" s="74">
        <v>0</v>
      </c>
      <c r="BD84" s="74">
        <v>0</v>
      </c>
      <c r="BE84" s="74">
        <v>0</v>
      </c>
      <c r="BF84" s="74">
        <v>0</v>
      </c>
      <c r="BG84" s="74">
        <v>0</v>
      </c>
      <c r="BH84" s="74">
        <v>0</v>
      </c>
      <c r="BI84" s="74">
        <v>672986</v>
      </c>
      <c r="BJ84" s="74">
        <v>672986</v>
      </c>
      <c r="BK84" s="74">
        <v>672986</v>
      </c>
      <c r="BL84" s="74">
        <v>0</v>
      </c>
      <c r="BM84" s="74">
        <v>80584</v>
      </c>
      <c r="BN84" s="74">
        <v>80584</v>
      </c>
      <c r="BO84" s="74">
        <v>80584</v>
      </c>
      <c r="BP84" s="74">
        <v>0</v>
      </c>
      <c r="BQ84" s="74">
        <v>4671</v>
      </c>
      <c r="BR84" s="74">
        <v>4671</v>
      </c>
      <c r="BS84" s="74">
        <v>4671</v>
      </c>
      <c r="BT84" s="74">
        <v>0</v>
      </c>
      <c r="BU84" s="74">
        <v>-4873</v>
      </c>
      <c r="BV84" s="74">
        <v>-4873</v>
      </c>
      <c r="BW84" s="74">
        <v>-4873</v>
      </c>
      <c r="BX84" s="74">
        <v>0</v>
      </c>
      <c r="BY84" s="74">
        <v>16</v>
      </c>
      <c r="BZ84" s="74">
        <v>16</v>
      </c>
      <c r="CA84" s="74">
        <v>16</v>
      </c>
      <c r="CB84" s="74">
        <v>0</v>
      </c>
      <c r="CC84" s="74">
        <v>16688</v>
      </c>
      <c r="CD84" s="74">
        <v>16688</v>
      </c>
      <c r="CE84" s="74">
        <v>16688</v>
      </c>
      <c r="CF84" s="74">
        <v>0</v>
      </c>
      <c r="CG84" s="74">
        <v>0</v>
      </c>
      <c r="CH84" s="74">
        <v>0</v>
      </c>
      <c r="CI84" s="74">
        <v>0</v>
      </c>
      <c r="CJ84" s="74">
        <v>0</v>
      </c>
      <c r="CK84" s="74">
        <v>0</v>
      </c>
      <c r="CL84" s="74">
        <v>0</v>
      </c>
      <c r="CM84" s="74">
        <v>0</v>
      </c>
      <c r="CN84" s="74">
        <v>0</v>
      </c>
      <c r="CO84" s="74">
        <v>0</v>
      </c>
      <c r="CP84" s="74">
        <v>0</v>
      </c>
      <c r="CQ84" s="74">
        <v>0</v>
      </c>
      <c r="CR84" s="74">
        <v>0</v>
      </c>
      <c r="CS84" s="74">
        <v>0</v>
      </c>
      <c r="CT84" s="74">
        <v>0</v>
      </c>
      <c r="CU84" s="74">
        <v>0</v>
      </c>
      <c r="CV84" s="74">
        <v>0</v>
      </c>
      <c r="CW84" s="74">
        <v>0</v>
      </c>
      <c r="CX84" s="74">
        <v>0</v>
      </c>
      <c r="CY84" s="74">
        <v>0</v>
      </c>
      <c r="CZ84" s="74">
        <v>0</v>
      </c>
      <c r="DA84" s="74">
        <v>0</v>
      </c>
      <c r="DB84" s="74">
        <v>0</v>
      </c>
      <c r="DC84" s="74">
        <v>0</v>
      </c>
      <c r="DD84" s="74">
        <v>0</v>
      </c>
      <c r="DE84" s="74">
        <v>0</v>
      </c>
      <c r="DF84" s="74">
        <v>0</v>
      </c>
      <c r="DG84" s="74">
        <v>0</v>
      </c>
      <c r="DH84" s="74">
        <v>0</v>
      </c>
      <c r="DI84" s="74">
        <v>0</v>
      </c>
      <c r="DJ84" s="74">
        <v>0</v>
      </c>
    </row>
    <row r="85" spans="1:114" x14ac:dyDescent="0.25">
      <c r="A85" s="74" t="s">
        <v>6</v>
      </c>
      <c r="B85" s="74">
        <v>4113882</v>
      </c>
      <c r="C85" s="74">
        <v>18400</v>
      </c>
      <c r="D85" s="81">
        <v>17</v>
      </c>
      <c r="E85" s="74">
        <v>0</v>
      </c>
      <c r="F85" s="74" t="s">
        <v>1463</v>
      </c>
      <c r="G85" s="74">
        <v>0</v>
      </c>
      <c r="H85" s="74">
        <v>31</v>
      </c>
      <c r="I85" s="74" t="s">
        <v>1464</v>
      </c>
      <c r="J85" s="74">
        <v>5418</v>
      </c>
      <c r="K85" s="74">
        <v>0</v>
      </c>
      <c r="L85" s="74" t="s">
        <v>1461</v>
      </c>
      <c r="M85" s="74">
        <v>0</v>
      </c>
      <c r="N85" s="74">
        <v>31</v>
      </c>
      <c r="O85" s="74" t="s">
        <v>1462</v>
      </c>
      <c r="P85" s="74">
        <v>5426</v>
      </c>
      <c r="Q85" s="74">
        <v>0</v>
      </c>
      <c r="R85" s="74" t="s">
        <v>1461</v>
      </c>
      <c r="S85" s="74">
        <v>0</v>
      </c>
      <c r="T85" s="74">
        <v>31</v>
      </c>
      <c r="U85" s="74" t="s">
        <v>1465</v>
      </c>
      <c r="V85" s="74">
        <v>5434</v>
      </c>
      <c r="W85" s="74">
        <v>0</v>
      </c>
      <c r="X85" s="74" t="s">
        <v>1457</v>
      </c>
      <c r="Y85" s="74">
        <v>0</v>
      </c>
      <c r="Z85" s="74">
        <v>31</v>
      </c>
      <c r="AA85" s="74" t="s">
        <v>1458</v>
      </c>
      <c r="AB85" s="74" t="s">
        <v>1338</v>
      </c>
      <c r="AC85" s="74">
        <v>0</v>
      </c>
      <c r="AD85" s="74" t="s">
        <v>1459</v>
      </c>
      <c r="AE85" s="74" t="s">
        <v>1460</v>
      </c>
      <c r="AF85" s="74">
        <v>31</v>
      </c>
      <c r="AG85" s="74" t="s">
        <v>1478</v>
      </c>
      <c r="AH85" s="74">
        <v>5444</v>
      </c>
      <c r="AI85" s="74">
        <v>0</v>
      </c>
      <c r="AJ85" s="74" t="s">
        <v>1459</v>
      </c>
      <c r="AK85" s="74" t="s">
        <v>1460</v>
      </c>
      <c r="AL85" s="74">
        <v>31</v>
      </c>
      <c r="AM85" s="74" t="s">
        <v>2037</v>
      </c>
      <c r="AN85" s="74">
        <v>5483</v>
      </c>
      <c r="AO85" s="74" t="s">
        <v>1348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0</v>
      </c>
      <c r="AW85" s="74">
        <v>0</v>
      </c>
      <c r="AX85" s="74">
        <v>0</v>
      </c>
      <c r="AY85" s="74">
        <v>0</v>
      </c>
      <c r="AZ85" s="74">
        <v>0</v>
      </c>
      <c r="BA85" s="74">
        <v>0</v>
      </c>
      <c r="BB85" s="74">
        <v>0</v>
      </c>
      <c r="BC85" s="74">
        <v>0</v>
      </c>
      <c r="BD85" s="74">
        <v>0</v>
      </c>
      <c r="BE85" s="74">
        <v>0</v>
      </c>
      <c r="BF85" s="74">
        <v>0</v>
      </c>
      <c r="BG85" s="74">
        <v>0</v>
      </c>
      <c r="BH85" s="74">
        <v>0</v>
      </c>
      <c r="BI85" s="74">
        <v>635765</v>
      </c>
      <c r="BJ85" s="74">
        <v>635765</v>
      </c>
      <c r="BK85" s="74">
        <v>635765</v>
      </c>
      <c r="BL85" s="74">
        <v>0</v>
      </c>
      <c r="BM85" s="74">
        <v>87383</v>
      </c>
      <c r="BN85" s="74">
        <v>87383</v>
      </c>
      <c r="BO85" s="74">
        <v>87383</v>
      </c>
      <c r="BP85" s="74">
        <v>0</v>
      </c>
      <c r="BQ85" s="74">
        <v>2826</v>
      </c>
      <c r="BR85" s="74">
        <v>2826</v>
      </c>
      <c r="BS85" s="74">
        <v>2826</v>
      </c>
      <c r="BT85" s="74">
        <v>0</v>
      </c>
      <c r="BU85" s="74">
        <v>-4757</v>
      </c>
      <c r="BV85" s="74">
        <v>-4757</v>
      </c>
      <c r="BW85" s="74">
        <v>-4757</v>
      </c>
      <c r="BX85" s="74">
        <v>0</v>
      </c>
      <c r="BY85" s="74">
        <v>107</v>
      </c>
      <c r="BZ85" s="74">
        <v>107</v>
      </c>
      <c r="CA85" s="74">
        <v>107</v>
      </c>
      <c r="CB85" s="74">
        <v>0</v>
      </c>
      <c r="CC85" s="74">
        <v>875</v>
      </c>
      <c r="CD85" s="74">
        <v>875</v>
      </c>
      <c r="CE85" s="74">
        <v>875</v>
      </c>
      <c r="CF85" s="74">
        <v>0</v>
      </c>
      <c r="CG85" s="74">
        <v>0</v>
      </c>
      <c r="CH85" s="74">
        <v>0</v>
      </c>
      <c r="CI85" s="74">
        <v>0</v>
      </c>
      <c r="CJ85" s="74">
        <v>0</v>
      </c>
      <c r="CK85" s="74">
        <v>0</v>
      </c>
      <c r="CL85" s="74">
        <v>0</v>
      </c>
      <c r="CM85" s="74">
        <v>0</v>
      </c>
      <c r="CN85" s="74">
        <v>0</v>
      </c>
      <c r="CO85" s="74">
        <v>0</v>
      </c>
      <c r="CP85" s="74">
        <v>0</v>
      </c>
      <c r="CQ85" s="74">
        <v>0</v>
      </c>
      <c r="CR85" s="74">
        <v>0</v>
      </c>
      <c r="CS85" s="74">
        <v>0</v>
      </c>
      <c r="CT85" s="74">
        <v>0</v>
      </c>
      <c r="CU85" s="74">
        <v>0</v>
      </c>
      <c r="CV85" s="74">
        <v>0</v>
      </c>
      <c r="CW85" s="74">
        <v>0</v>
      </c>
      <c r="CX85" s="74">
        <v>0</v>
      </c>
      <c r="CY85" s="74">
        <v>0</v>
      </c>
      <c r="CZ85" s="74">
        <v>0</v>
      </c>
      <c r="DA85" s="74">
        <v>0</v>
      </c>
      <c r="DB85" s="74">
        <v>0</v>
      </c>
      <c r="DC85" s="74">
        <v>0</v>
      </c>
      <c r="DD85" s="74">
        <v>0</v>
      </c>
      <c r="DE85" s="74">
        <v>0</v>
      </c>
      <c r="DF85" s="74">
        <v>0</v>
      </c>
      <c r="DG85" s="74">
        <v>0</v>
      </c>
      <c r="DH85" s="74">
        <v>0</v>
      </c>
      <c r="DI85" s="74">
        <v>0</v>
      </c>
      <c r="DJ85" s="74">
        <v>0</v>
      </c>
    </row>
    <row r="86" spans="1:114" x14ac:dyDescent="0.25">
      <c r="A86" s="74" t="s">
        <v>6</v>
      </c>
      <c r="B86" s="74">
        <v>4113916</v>
      </c>
      <c r="C86" s="74">
        <v>10200</v>
      </c>
      <c r="D86" s="81">
        <v>17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 t="s">
        <v>1384</v>
      </c>
      <c r="AP86" s="74" t="s">
        <v>1337</v>
      </c>
      <c r="AQ86" s="74" t="s">
        <v>1421</v>
      </c>
      <c r="AR86" s="74">
        <v>5411.4</v>
      </c>
      <c r="AS86" s="74" t="s">
        <v>1384</v>
      </c>
      <c r="AT86" s="74" t="s">
        <v>1337</v>
      </c>
      <c r="AU86" s="74" t="s">
        <v>1526</v>
      </c>
      <c r="AV86" s="74">
        <v>5111.0200000000004</v>
      </c>
      <c r="AW86" s="74">
        <v>0</v>
      </c>
      <c r="AX86" s="74">
        <v>0</v>
      </c>
      <c r="AY86" s="74">
        <v>0</v>
      </c>
      <c r="AZ86" s="74">
        <v>0</v>
      </c>
      <c r="BA86" s="74">
        <v>0</v>
      </c>
      <c r="BB86" s="74">
        <v>0</v>
      </c>
      <c r="BC86" s="74">
        <v>0</v>
      </c>
      <c r="BD86" s="74">
        <v>0</v>
      </c>
      <c r="BE86" s="74">
        <v>0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0</v>
      </c>
      <c r="BV86" s="74">
        <v>0</v>
      </c>
      <c r="BW86" s="74">
        <v>0</v>
      </c>
      <c r="BX86" s="74">
        <v>0</v>
      </c>
      <c r="BY86" s="74">
        <v>0</v>
      </c>
      <c r="BZ86" s="74">
        <v>0</v>
      </c>
      <c r="CA86" s="74">
        <v>0</v>
      </c>
      <c r="CB86" s="74">
        <v>0</v>
      </c>
      <c r="CC86" s="74">
        <v>0</v>
      </c>
      <c r="CD86" s="74">
        <v>0</v>
      </c>
      <c r="CE86" s="74">
        <v>0</v>
      </c>
      <c r="CF86" s="74">
        <v>0</v>
      </c>
      <c r="CG86" s="74">
        <v>1559</v>
      </c>
      <c r="CH86" s="74">
        <v>247807</v>
      </c>
      <c r="CI86" s="74">
        <v>3941</v>
      </c>
      <c r="CJ86" s="74">
        <v>0</v>
      </c>
      <c r="CK86" s="74">
        <v>251748</v>
      </c>
      <c r="CL86" s="74">
        <v>8265</v>
      </c>
      <c r="CM86" s="74">
        <v>264</v>
      </c>
      <c r="CN86" s="74">
        <v>35793</v>
      </c>
      <c r="CO86" s="74">
        <v>0</v>
      </c>
      <c r="CP86" s="74">
        <v>0</v>
      </c>
      <c r="CQ86" s="74">
        <v>35793</v>
      </c>
      <c r="CR86" s="74">
        <v>0</v>
      </c>
      <c r="CS86" s="74">
        <v>0</v>
      </c>
      <c r="CT86" s="74">
        <v>0</v>
      </c>
      <c r="CU86" s="74">
        <v>0</v>
      </c>
      <c r="CV86" s="74">
        <v>0</v>
      </c>
      <c r="CW86" s="74">
        <v>0</v>
      </c>
      <c r="CX86" s="74">
        <v>0</v>
      </c>
      <c r="CY86" s="74">
        <v>0</v>
      </c>
      <c r="CZ86" s="74">
        <v>0</v>
      </c>
      <c r="DA86" s="74">
        <v>0</v>
      </c>
      <c r="DB86" s="74">
        <v>0</v>
      </c>
      <c r="DC86" s="74">
        <v>0</v>
      </c>
      <c r="DD86" s="74">
        <v>0</v>
      </c>
      <c r="DE86" s="74">
        <v>0</v>
      </c>
      <c r="DF86" s="74">
        <v>0</v>
      </c>
      <c r="DG86" s="74">
        <v>0</v>
      </c>
      <c r="DH86" s="74">
        <v>0</v>
      </c>
      <c r="DI86" s="74">
        <v>0</v>
      </c>
      <c r="DJ86" s="74">
        <v>0</v>
      </c>
    </row>
    <row r="87" spans="1:114" x14ac:dyDescent="0.25">
      <c r="A87" s="74" t="s">
        <v>6</v>
      </c>
      <c r="B87" s="74">
        <v>4113924</v>
      </c>
      <c r="C87" s="74">
        <v>10300</v>
      </c>
      <c r="D87" s="81">
        <v>17</v>
      </c>
      <c r="E87" s="74">
        <v>0</v>
      </c>
      <c r="F87" s="74" t="s">
        <v>1527</v>
      </c>
      <c r="G87" s="74">
        <v>0</v>
      </c>
      <c r="H87" s="74">
        <v>34</v>
      </c>
      <c r="I87" s="74" t="s">
        <v>1528</v>
      </c>
      <c r="J87" s="74">
        <v>5118</v>
      </c>
      <c r="K87" s="74">
        <v>0</v>
      </c>
      <c r="L87" s="74" t="s">
        <v>1355</v>
      </c>
      <c r="M87" s="74">
        <v>0</v>
      </c>
      <c r="N87" s="74">
        <v>35</v>
      </c>
      <c r="O87" s="74" t="s">
        <v>1470</v>
      </c>
      <c r="P87" s="74">
        <v>5423</v>
      </c>
      <c r="Q87" s="74">
        <v>0</v>
      </c>
      <c r="R87" s="74" t="s">
        <v>1527</v>
      </c>
      <c r="S87" s="74">
        <v>0</v>
      </c>
      <c r="T87" s="74">
        <v>34</v>
      </c>
      <c r="U87" s="74" t="s">
        <v>1529</v>
      </c>
      <c r="V87" s="74">
        <v>5114.12</v>
      </c>
      <c r="W87" s="74">
        <v>0</v>
      </c>
      <c r="X87" s="74" t="s">
        <v>1527</v>
      </c>
      <c r="Y87" s="74">
        <v>0</v>
      </c>
      <c r="Z87" s="74">
        <v>34</v>
      </c>
      <c r="AA87" s="74" t="s">
        <v>1530</v>
      </c>
      <c r="AB87" s="74">
        <v>6528</v>
      </c>
      <c r="AC87" s="74">
        <v>0</v>
      </c>
      <c r="AD87" s="74" t="s">
        <v>1351</v>
      </c>
      <c r="AE87" s="74">
        <v>0</v>
      </c>
      <c r="AF87" s="74">
        <v>32</v>
      </c>
      <c r="AG87" s="74" t="s">
        <v>1531</v>
      </c>
      <c r="AH87" s="74">
        <v>5417</v>
      </c>
      <c r="AI87" s="74">
        <v>0</v>
      </c>
      <c r="AJ87" s="74" t="s">
        <v>1356</v>
      </c>
      <c r="AK87" s="74">
        <v>0</v>
      </c>
      <c r="AL87" s="74">
        <v>36</v>
      </c>
      <c r="AM87" s="74" t="s">
        <v>1532</v>
      </c>
      <c r="AN87" s="74">
        <v>5411.46</v>
      </c>
      <c r="AO87" s="74" t="s">
        <v>1533</v>
      </c>
      <c r="AP87" s="74" t="s">
        <v>1337</v>
      </c>
      <c r="AQ87" s="74" t="s">
        <v>1442</v>
      </c>
      <c r="AR87" s="74">
        <v>3300</v>
      </c>
      <c r="AS87" s="74" t="s">
        <v>1534</v>
      </c>
      <c r="AT87" s="74" t="s">
        <v>1337</v>
      </c>
      <c r="AU87" s="74" t="s">
        <v>1442</v>
      </c>
      <c r="AV87" s="74">
        <v>3300</v>
      </c>
      <c r="AW87" s="74">
        <v>0</v>
      </c>
      <c r="AX87" s="74">
        <v>0</v>
      </c>
      <c r="AY87" s="74">
        <v>0</v>
      </c>
      <c r="AZ87" s="74">
        <v>0</v>
      </c>
      <c r="BA87" s="74">
        <v>0</v>
      </c>
      <c r="BB87" s="74">
        <v>0</v>
      </c>
      <c r="BC87" s="74">
        <v>0</v>
      </c>
      <c r="BD87" s="74">
        <v>0</v>
      </c>
      <c r="BE87" s="74">
        <v>0</v>
      </c>
      <c r="BF87" s="74">
        <v>0</v>
      </c>
      <c r="BG87" s="74">
        <v>0</v>
      </c>
      <c r="BH87" s="74">
        <v>0</v>
      </c>
      <c r="BI87" s="74">
        <v>10464</v>
      </c>
      <c r="BJ87" s="74">
        <v>10464</v>
      </c>
      <c r="BK87" s="74">
        <v>10464</v>
      </c>
      <c r="BL87" s="74">
        <v>0</v>
      </c>
      <c r="BM87" s="74">
        <v>4897</v>
      </c>
      <c r="BN87" s="74">
        <v>4897</v>
      </c>
      <c r="BO87" s="74">
        <v>4897</v>
      </c>
      <c r="BP87" s="74">
        <v>0</v>
      </c>
      <c r="BQ87" s="74">
        <v>6000</v>
      </c>
      <c r="BR87" s="74">
        <v>6000</v>
      </c>
      <c r="BS87" s="74">
        <v>6000</v>
      </c>
      <c r="BT87" s="74">
        <v>0</v>
      </c>
      <c r="BU87" s="74">
        <v>195638</v>
      </c>
      <c r="BV87" s="74">
        <v>195638</v>
      </c>
      <c r="BW87" s="74">
        <v>195638</v>
      </c>
      <c r="BX87" s="74">
        <v>0</v>
      </c>
      <c r="BY87" s="74">
        <v>361604</v>
      </c>
      <c r="BZ87" s="74">
        <v>361604</v>
      </c>
      <c r="CA87" s="74">
        <v>361604</v>
      </c>
      <c r="CB87" s="74">
        <v>0</v>
      </c>
      <c r="CC87" s="74">
        <v>3747</v>
      </c>
      <c r="CD87" s="74">
        <v>3747</v>
      </c>
      <c r="CE87" s="74">
        <v>3747</v>
      </c>
      <c r="CF87" s="74">
        <v>0</v>
      </c>
      <c r="CG87" s="74">
        <v>0</v>
      </c>
      <c r="CH87" s="74">
        <v>0</v>
      </c>
      <c r="CI87" s="74">
        <v>0</v>
      </c>
      <c r="CJ87" s="74">
        <v>31200</v>
      </c>
      <c r="CK87" s="74">
        <v>31200</v>
      </c>
      <c r="CL87" s="74">
        <v>0</v>
      </c>
      <c r="CM87" s="74">
        <v>0</v>
      </c>
      <c r="CN87" s="74">
        <v>0</v>
      </c>
      <c r="CO87" s="74">
        <v>0</v>
      </c>
      <c r="CP87" s="74">
        <v>31200</v>
      </c>
      <c r="CQ87" s="74">
        <v>31200</v>
      </c>
      <c r="CR87" s="74">
        <v>0</v>
      </c>
      <c r="CS87" s="74">
        <v>0</v>
      </c>
      <c r="CT87" s="74">
        <v>0</v>
      </c>
      <c r="CU87" s="74">
        <v>0</v>
      </c>
      <c r="CV87" s="74">
        <v>0</v>
      </c>
      <c r="CW87" s="74">
        <v>0</v>
      </c>
      <c r="CX87" s="74">
        <v>0</v>
      </c>
      <c r="CY87" s="74">
        <v>0</v>
      </c>
      <c r="CZ87" s="74">
        <v>0</v>
      </c>
      <c r="DA87" s="74">
        <v>0</v>
      </c>
      <c r="DB87" s="74">
        <v>0</v>
      </c>
      <c r="DC87" s="74">
        <v>0</v>
      </c>
      <c r="DD87" s="74">
        <v>0</v>
      </c>
      <c r="DE87" s="74">
        <v>0</v>
      </c>
      <c r="DF87" s="74">
        <v>0</v>
      </c>
      <c r="DG87" s="74">
        <v>0</v>
      </c>
      <c r="DH87" s="74">
        <v>0</v>
      </c>
      <c r="DI87" s="74">
        <v>0</v>
      </c>
      <c r="DJ87" s="74">
        <v>0</v>
      </c>
    </row>
    <row r="88" spans="1:114" x14ac:dyDescent="0.25">
      <c r="A88" s="74" t="s">
        <v>6</v>
      </c>
      <c r="B88" s="74">
        <v>4113932</v>
      </c>
      <c r="C88" s="74">
        <v>11400</v>
      </c>
      <c r="D88" s="81">
        <v>17</v>
      </c>
      <c r="E88" s="74">
        <v>0</v>
      </c>
      <c r="F88" s="74" t="s">
        <v>1463</v>
      </c>
      <c r="G88" s="74">
        <v>0</v>
      </c>
      <c r="H88" s="74">
        <v>31</v>
      </c>
      <c r="I88" s="74" t="s">
        <v>1464</v>
      </c>
      <c r="J88" s="74">
        <v>5418</v>
      </c>
      <c r="K88" s="74">
        <v>0</v>
      </c>
      <c r="L88" s="74" t="s">
        <v>1461</v>
      </c>
      <c r="M88" s="74">
        <v>0</v>
      </c>
      <c r="N88" s="74">
        <v>31</v>
      </c>
      <c r="O88" s="74" t="s">
        <v>1462</v>
      </c>
      <c r="P88" s="74">
        <v>5426</v>
      </c>
      <c r="Q88" s="74">
        <v>0</v>
      </c>
      <c r="R88" s="74" t="s">
        <v>1461</v>
      </c>
      <c r="S88" s="74">
        <v>0</v>
      </c>
      <c r="T88" s="74">
        <v>31</v>
      </c>
      <c r="U88" s="74" t="s">
        <v>1465</v>
      </c>
      <c r="V88" s="74">
        <v>5434</v>
      </c>
      <c r="W88" s="74">
        <v>0</v>
      </c>
      <c r="X88" s="74" t="s">
        <v>1457</v>
      </c>
      <c r="Y88" s="74">
        <v>0</v>
      </c>
      <c r="Z88" s="74">
        <v>31</v>
      </c>
      <c r="AA88" s="74" t="s">
        <v>1458</v>
      </c>
      <c r="AB88" s="74" t="s">
        <v>1338</v>
      </c>
      <c r="AC88" s="74">
        <v>0</v>
      </c>
      <c r="AD88" s="74" t="s">
        <v>1459</v>
      </c>
      <c r="AE88" s="74" t="s">
        <v>1460</v>
      </c>
      <c r="AF88" s="74">
        <v>31</v>
      </c>
      <c r="AG88" s="74" t="s">
        <v>1468</v>
      </c>
      <c r="AH88" s="74">
        <v>5444</v>
      </c>
      <c r="AI88" s="74">
        <v>0</v>
      </c>
      <c r="AJ88" s="74" t="s">
        <v>1459</v>
      </c>
      <c r="AK88" s="74" t="s">
        <v>1460</v>
      </c>
      <c r="AL88" s="74">
        <v>31</v>
      </c>
      <c r="AM88" s="74" t="s">
        <v>2038</v>
      </c>
      <c r="AN88" s="74">
        <v>5486</v>
      </c>
      <c r="AO88" s="74" t="s">
        <v>1348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0</v>
      </c>
      <c r="AW88" s="74">
        <v>0</v>
      </c>
      <c r="AX88" s="74">
        <v>0</v>
      </c>
      <c r="AY88" s="74">
        <v>0</v>
      </c>
      <c r="AZ88" s="74">
        <v>0</v>
      </c>
      <c r="BA88" s="74">
        <v>0</v>
      </c>
      <c r="BB88" s="74">
        <v>0</v>
      </c>
      <c r="BC88" s="74">
        <v>0</v>
      </c>
      <c r="BD88" s="74">
        <v>0</v>
      </c>
      <c r="BE88" s="74">
        <v>0</v>
      </c>
      <c r="BF88" s="74">
        <v>0</v>
      </c>
      <c r="BG88" s="74">
        <v>0</v>
      </c>
      <c r="BH88" s="74">
        <v>0</v>
      </c>
      <c r="BI88" s="74">
        <v>369373</v>
      </c>
      <c r="BJ88" s="74">
        <v>369373</v>
      </c>
      <c r="BK88" s="74">
        <v>369373</v>
      </c>
      <c r="BL88" s="74">
        <v>0</v>
      </c>
      <c r="BM88" s="74">
        <v>62611</v>
      </c>
      <c r="BN88" s="74">
        <v>62611</v>
      </c>
      <c r="BO88" s="74">
        <v>62611</v>
      </c>
      <c r="BP88" s="74">
        <v>0</v>
      </c>
      <c r="BQ88" s="74">
        <v>1919</v>
      </c>
      <c r="BR88" s="74">
        <v>1919</v>
      </c>
      <c r="BS88" s="74">
        <v>1919</v>
      </c>
      <c r="BT88" s="74">
        <v>0</v>
      </c>
      <c r="BU88" s="74">
        <v>-2987</v>
      </c>
      <c r="BV88" s="74">
        <v>-2987</v>
      </c>
      <c r="BW88" s="74">
        <v>-2987</v>
      </c>
      <c r="BX88" s="74">
        <v>0</v>
      </c>
      <c r="BY88" s="74">
        <v>19</v>
      </c>
      <c r="BZ88" s="74">
        <v>19</v>
      </c>
      <c r="CA88" s="74">
        <v>19</v>
      </c>
      <c r="CB88" s="74">
        <v>0</v>
      </c>
      <c r="CC88" s="74">
        <v>155</v>
      </c>
      <c r="CD88" s="74">
        <v>155</v>
      </c>
      <c r="CE88" s="74">
        <v>155</v>
      </c>
      <c r="CF88" s="74">
        <v>0</v>
      </c>
      <c r="CG88" s="74">
        <v>0</v>
      </c>
      <c r="CH88" s="74">
        <v>0</v>
      </c>
      <c r="CI88" s="74">
        <v>0</v>
      </c>
      <c r="CJ88" s="74">
        <v>0</v>
      </c>
      <c r="CK88" s="74">
        <v>0</v>
      </c>
      <c r="CL88" s="74">
        <v>0</v>
      </c>
      <c r="CM88" s="74">
        <v>0</v>
      </c>
      <c r="CN88" s="74">
        <v>0</v>
      </c>
      <c r="CO88" s="74">
        <v>0</v>
      </c>
      <c r="CP88" s="74">
        <v>0</v>
      </c>
      <c r="CQ88" s="74">
        <v>0</v>
      </c>
      <c r="CR88" s="74">
        <v>0</v>
      </c>
      <c r="CS88" s="74">
        <v>0</v>
      </c>
      <c r="CT88" s="74">
        <v>0</v>
      </c>
      <c r="CU88" s="74">
        <v>0</v>
      </c>
      <c r="CV88" s="74">
        <v>0</v>
      </c>
      <c r="CW88" s="74">
        <v>0</v>
      </c>
      <c r="CX88" s="74">
        <v>0</v>
      </c>
      <c r="CY88" s="74">
        <v>0</v>
      </c>
      <c r="CZ88" s="74">
        <v>0</v>
      </c>
      <c r="DA88" s="74">
        <v>0</v>
      </c>
      <c r="DB88" s="74">
        <v>0</v>
      </c>
      <c r="DC88" s="74">
        <v>0</v>
      </c>
      <c r="DD88" s="74">
        <v>0</v>
      </c>
      <c r="DE88" s="74">
        <v>0</v>
      </c>
      <c r="DF88" s="74">
        <v>0</v>
      </c>
      <c r="DG88" s="74">
        <v>0</v>
      </c>
      <c r="DH88" s="74">
        <v>0</v>
      </c>
      <c r="DI88" s="74">
        <v>0</v>
      </c>
      <c r="DJ88" s="74">
        <v>0</v>
      </c>
    </row>
    <row r="89" spans="1:114" x14ac:dyDescent="0.25">
      <c r="A89" s="74" t="s">
        <v>6</v>
      </c>
      <c r="B89" s="74">
        <v>4113940</v>
      </c>
      <c r="C89" s="74">
        <v>8900</v>
      </c>
      <c r="D89" s="81">
        <v>17</v>
      </c>
      <c r="E89" s="74" t="s">
        <v>2039</v>
      </c>
      <c r="F89" s="74" t="s">
        <v>2040</v>
      </c>
      <c r="G89" s="74" t="s">
        <v>1409</v>
      </c>
      <c r="H89" s="74">
        <v>0</v>
      </c>
      <c r="I89" s="74" t="s">
        <v>2041</v>
      </c>
      <c r="J89" s="74">
        <v>6519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0</v>
      </c>
      <c r="AY89" s="74">
        <v>0</v>
      </c>
      <c r="AZ89" s="74">
        <v>0</v>
      </c>
      <c r="BA89" s="74">
        <v>0</v>
      </c>
      <c r="BB89" s="74">
        <v>0</v>
      </c>
      <c r="BC89" s="74">
        <v>0</v>
      </c>
      <c r="BD89" s="74">
        <v>0</v>
      </c>
      <c r="BE89" s="74">
        <v>0</v>
      </c>
      <c r="BF89" s="74">
        <v>0</v>
      </c>
      <c r="BG89" s="74">
        <v>0</v>
      </c>
      <c r="BH89" s="74">
        <v>0</v>
      </c>
      <c r="BI89" s="82">
        <v>1024790</v>
      </c>
      <c r="BJ89" s="82">
        <v>1024790</v>
      </c>
      <c r="BK89" s="82">
        <v>1024790</v>
      </c>
      <c r="BL89" s="74">
        <v>0</v>
      </c>
      <c r="BM89" s="74">
        <v>0</v>
      </c>
      <c r="BN89" s="74">
        <v>0</v>
      </c>
      <c r="BO89" s="74">
        <v>0</v>
      </c>
      <c r="BP89" s="74">
        <v>0</v>
      </c>
      <c r="BQ89" s="74">
        <v>0</v>
      </c>
      <c r="BR89" s="74">
        <v>0</v>
      </c>
      <c r="BS89" s="74">
        <v>0</v>
      </c>
      <c r="BT89" s="74">
        <v>0</v>
      </c>
      <c r="BU89" s="74">
        <v>0</v>
      </c>
      <c r="BV89" s="74">
        <v>0</v>
      </c>
      <c r="BW89" s="74">
        <v>0</v>
      </c>
      <c r="BX89" s="74">
        <v>0</v>
      </c>
      <c r="BY89" s="74">
        <v>0</v>
      </c>
      <c r="BZ89" s="74">
        <v>0</v>
      </c>
      <c r="CA89" s="74">
        <v>0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0</v>
      </c>
      <c r="CH89" s="74">
        <v>0</v>
      </c>
      <c r="CI89" s="74">
        <v>0</v>
      </c>
      <c r="CJ89" s="74">
        <v>0</v>
      </c>
      <c r="CK89" s="74">
        <v>0</v>
      </c>
      <c r="CL89" s="74">
        <v>0</v>
      </c>
      <c r="CM89" s="74">
        <v>0</v>
      </c>
      <c r="CN89" s="74">
        <v>0</v>
      </c>
      <c r="CO89" s="74">
        <v>0</v>
      </c>
      <c r="CP89" s="74">
        <v>0</v>
      </c>
      <c r="CQ89" s="74">
        <v>0</v>
      </c>
      <c r="CR89" s="74">
        <v>0</v>
      </c>
      <c r="CS89" s="74">
        <v>0</v>
      </c>
      <c r="CT89" s="74">
        <v>0</v>
      </c>
      <c r="CU89" s="74">
        <v>0</v>
      </c>
      <c r="CV89" s="74">
        <v>0</v>
      </c>
      <c r="CW89" s="74">
        <v>0</v>
      </c>
      <c r="CX89" s="74">
        <v>0</v>
      </c>
      <c r="CY89" s="74">
        <v>0</v>
      </c>
      <c r="CZ89" s="74">
        <v>0</v>
      </c>
      <c r="DA89" s="74">
        <v>0</v>
      </c>
      <c r="DB89" s="74">
        <v>0</v>
      </c>
      <c r="DC89" s="74">
        <v>0</v>
      </c>
      <c r="DD89" s="74">
        <v>0</v>
      </c>
      <c r="DE89" s="74">
        <v>0</v>
      </c>
      <c r="DF89" s="74">
        <v>0</v>
      </c>
      <c r="DG89" s="74">
        <v>0</v>
      </c>
      <c r="DH89" s="74">
        <v>0</v>
      </c>
      <c r="DI89" s="74">
        <v>0</v>
      </c>
      <c r="DJ89" s="74">
        <v>0</v>
      </c>
    </row>
    <row r="90" spans="1:114" x14ac:dyDescent="0.25">
      <c r="A90" s="74" t="s">
        <v>6</v>
      </c>
      <c r="B90" s="74">
        <v>4113973</v>
      </c>
      <c r="C90" s="74">
        <v>40350</v>
      </c>
      <c r="D90" s="81">
        <v>17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  <c r="BR90" s="74">
        <v>0</v>
      </c>
      <c r="BS90" s="74">
        <v>0</v>
      </c>
      <c r="BT90" s="74">
        <v>0</v>
      </c>
      <c r="BU90" s="74">
        <v>0</v>
      </c>
      <c r="BV90" s="74">
        <v>0</v>
      </c>
      <c r="BW90" s="74">
        <v>0</v>
      </c>
      <c r="BX90" s="74">
        <v>0</v>
      </c>
      <c r="BY90" s="74">
        <v>0</v>
      </c>
      <c r="BZ90" s="74">
        <v>0</v>
      </c>
      <c r="CA90" s="74">
        <v>0</v>
      </c>
      <c r="CB90" s="74">
        <v>0</v>
      </c>
      <c r="CC90" s="74">
        <v>0</v>
      </c>
      <c r="CD90" s="74">
        <v>0</v>
      </c>
      <c r="CE90" s="74">
        <v>0</v>
      </c>
      <c r="CF90" s="74">
        <v>0</v>
      </c>
      <c r="CG90" s="74">
        <v>0</v>
      </c>
      <c r="CH90" s="74">
        <v>0</v>
      </c>
      <c r="CI90" s="74">
        <v>0</v>
      </c>
      <c r="CJ90" s="74">
        <v>0</v>
      </c>
      <c r="CK90" s="74">
        <v>0</v>
      </c>
      <c r="CL90" s="74">
        <v>0</v>
      </c>
      <c r="CM90" s="74">
        <v>0</v>
      </c>
      <c r="CN90" s="74">
        <v>0</v>
      </c>
      <c r="CO90" s="74">
        <v>0</v>
      </c>
      <c r="CP90" s="74">
        <v>0</v>
      </c>
      <c r="CQ90" s="74">
        <v>0</v>
      </c>
      <c r="CR90" s="74">
        <v>0</v>
      </c>
      <c r="CS90" s="74">
        <v>0</v>
      </c>
      <c r="CT90" s="74">
        <v>0</v>
      </c>
      <c r="CU90" s="74">
        <v>0</v>
      </c>
      <c r="CV90" s="74">
        <v>0</v>
      </c>
      <c r="CW90" s="74">
        <v>0</v>
      </c>
      <c r="CX90" s="74">
        <v>0</v>
      </c>
      <c r="CY90" s="74">
        <v>0</v>
      </c>
      <c r="CZ90" s="74">
        <v>0</v>
      </c>
      <c r="DA90" s="74">
        <v>0</v>
      </c>
      <c r="DB90" s="74">
        <v>0</v>
      </c>
      <c r="DC90" s="74">
        <v>0</v>
      </c>
      <c r="DD90" s="74">
        <v>0</v>
      </c>
      <c r="DE90" s="74">
        <v>0</v>
      </c>
      <c r="DF90" s="74">
        <v>0</v>
      </c>
      <c r="DG90" s="74">
        <v>0</v>
      </c>
      <c r="DH90" s="74">
        <v>0</v>
      </c>
      <c r="DI90" s="74">
        <v>0</v>
      </c>
      <c r="DJ90" s="74">
        <v>0</v>
      </c>
    </row>
    <row r="91" spans="1:114" x14ac:dyDescent="0.25">
      <c r="A91" s="74" t="s">
        <v>6</v>
      </c>
      <c r="B91" s="74">
        <v>4113981</v>
      </c>
      <c r="C91" s="74">
        <v>5000</v>
      </c>
      <c r="D91" s="81">
        <v>17</v>
      </c>
      <c r="E91" s="74">
        <v>0</v>
      </c>
      <c r="F91" s="74" t="s">
        <v>1497</v>
      </c>
      <c r="G91" s="74">
        <v>0</v>
      </c>
      <c r="H91" s="74">
        <v>31</v>
      </c>
      <c r="I91" s="74" t="s">
        <v>1498</v>
      </c>
      <c r="J91" s="74">
        <v>6225</v>
      </c>
      <c r="K91" s="74">
        <v>0</v>
      </c>
      <c r="L91" s="74" t="s">
        <v>1497</v>
      </c>
      <c r="M91" s="74">
        <v>0</v>
      </c>
      <c r="N91" s="74">
        <v>31</v>
      </c>
      <c r="O91" s="74" t="s">
        <v>1499</v>
      </c>
      <c r="P91" s="74">
        <v>6245</v>
      </c>
      <c r="Q91" s="74">
        <v>0</v>
      </c>
      <c r="R91" s="74" t="s">
        <v>1497</v>
      </c>
      <c r="S91" s="74">
        <v>0</v>
      </c>
      <c r="T91" s="74">
        <v>31</v>
      </c>
      <c r="U91" s="74" t="s">
        <v>1500</v>
      </c>
      <c r="V91" s="74">
        <v>6285</v>
      </c>
      <c r="W91" s="74">
        <v>0</v>
      </c>
      <c r="X91" s="74" t="s">
        <v>1569</v>
      </c>
      <c r="Y91" s="74">
        <v>0</v>
      </c>
      <c r="Z91" s="74">
        <v>31</v>
      </c>
      <c r="AA91" s="74" t="s">
        <v>1505</v>
      </c>
      <c r="AB91" s="74">
        <v>6528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0</v>
      </c>
      <c r="AT91" s="74">
        <v>0</v>
      </c>
      <c r="AU91" s="74">
        <v>0</v>
      </c>
      <c r="AV91" s="74">
        <v>0</v>
      </c>
      <c r="AW91" s="74">
        <v>0</v>
      </c>
      <c r="AX91" s="74">
        <v>0</v>
      </c>
      <c r="AY91" s="74">
        <v>0</v>
      </c>
      <c r="AZ91" s="74">
        <v>0</v>
      </c>
      <c r="BA91" s="74">
        <v>0</v>
      </c>
      <c r="BB91" s="74">
        <v>0</v>
      </c>
      <c r="BC91" s="74">
        <v>0</v>
      </c>
      <c r="BD91" s="74">
        <v>0</v>
      </c>
      <c r="BE91" s="74">
        <v>0</v>
      </c>
      <c r="BF91" s="74">
        <v>0</v>
      </c>
      <c r="BG91" s="74">
        <v>0</v>
      </c>
      <c r="BH91" s="74">
        <v>0</v>
      </c>
      <c r="BI91" s="74">
        <v>482930</v>
      </c>
      <c r="BJ91" s="74">
        <v>450091</v>
      </c>
      <c r="BK91" s="74">
        <v>482930</v>
      </c>
      <c r="BL91" s="74">
        <v>-32839</v>
      </c>
      <c r="BM91" s="74">
        <v>165296</v>
      </c>
      <c r="BN91" s="74">
        <v>154056</v>
      </c>
      <c r="BO91" s="74">
        <v>165296</v>
      </c>
      <c r="BP91" s="74">
        <v>-11240</v>
      </c>
      <c r="BQ91" s="74">
        <v>335727</v>
      </c>
      <c r="BR91" s="74">
        <v>312898</v>
      </c>
      <c r="BS91" s="74">
        <v>335727</v>
      </c>
      <c r="BT91" s="74">
        <v>-22829</v>
      </c>
      <c r="BU91" s="74">
        <v>448109</v>
      </c>
      <c r="BV91" s="74">
        <v>448109</v>
      </c>
      <c r="BW91" s="74">
        <v>448109</v>
      </c>
      <c r="BX91" s="74">
        <v>0</v>
      </c>
      <c r="BY91" s="74">
        <v>0</v>
      </c>
      <c r="BZ91" s="74">
        <v>0</v>
      </c>
      <c r="CA91" s="74">
        <v>0</v>
      </c>
      <c r="CB91" s="74">
        <v>0</v>
      </c>
      <c r="CC91" s="74">
        <v>0</v>
      </c>
      <c r="CD91" s="74">
        <v>0</v>
      </c>
      <c r="CE91" s="74">
        <v>0</v>
      </c>
      <c r="CF91" s="74">
        <v>0</v>
      </c>
      <c r="CG91" s="74">
        <v>0</v>
      </c>
      <c r="CH91" s="74">
        <v>0</v>
      </c>
      <c r="CI91" s="74">
        <v>0</v>
      </c>
      <c r="CJ91" s="74">
        <v>0</v>
      </c>
      <c r="CK91" s="74">
        <v>0</v>
      </c>
      <c r="CL91" s="74">
        <v>0</v>
      </c>
      <c r="CM91" s="74">
        <v>0</v>
      </c>
      <c r="CN91" s="74">
        <v>0</v>
      </c>
      <c r="CO91" s="74">
        <v>0</v>
      </c>
      <c r="CP91" s="74">
        <v>0</v>
      </c>
      <c r="CQ91" s="74">
        <v>0</v>
      </c>
      <c r="CR91" s="74">
        <v>0</v>
      </c>
      <c r="CS91" s="74">
        <v>0</v>
      </c>
      <c r="CT91" s="74">
        <v>0</v>
      </c>
      <c r="CU91" s="74">
        <v>0</v>
      </c>
      <c r="CV91" s="74">
        <v>0</v>
      </c>
      <c r="CW91" s="74">
        <v>0</v>
      </c>
      <c r="CX91" s="74">
        <v>0</v>
      </c>
      <c r="CY91" s="74">
        <v>0</v>
      </c>
      <c r="CZ91" s="74">
        <v>0</v>
      </c>
      <c r="DA91" s="74">
        <v>0</v>
      </c>
      <c r="DB91" s="74">
        <v>0</v>
      </c>
      <c r="DC91" s="74">
        <v>0</v>
      </c>
      <c r="DD91" s="74">
        <v>0</v>
      </c>
      <c r="DE91" s="74">
        <v>0</v>
      </c>
      <c r="DF91" s="74">
        <v>0</v>
      </c>
      <c r="DG91" s="74">
        <v>0</v>
      </c>
      <c r="DH91" s="74">
        <v>0</v>
      </c>
      <c r="DI91" s="74">
        <v>0</v>
      </c>
      <c r="DJ91" s="74">
        <v>0</v>
      </c>
    </row>
    <row r="92" spans="1:114" x14ac:dyDescent="0.25">
      <c r="A92" s="74" t="s">
        <v>6</v>
      </c>
      <c r="B92" s="74">
        <v>4113999</v>
      </c>
      <c r="C92" s="74">
        <v>32400</v>
      </c>
      <c r="D92" s="81">
        <v>17</v>
      </c>
      <c r="E92" s="74" t="s">
        <v>2042</v>
      </c>
      <c r="F92" s="74" t="s">
        <v>1394</v>
      </c>
      <c r="G92" s="74" t="s">
        <v>2043</v>
      </c>
      <c r="H92" s="74">
        <v>31</v>
      </c>
      <c r="I92" s="74" t="s">
        <v>1537</v>
      </c>
      <c r="J92" s="74">
        <v>6513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474</v>
      </c>
      <c r="BJ92" s="74">
        <v>474</v>
      </c>
      <c r="BK92" s="74">
        <v>474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0</v>
      </c>
      <c r="BS92" s="74">
        <v>0</v>
      </c>
      <c r="BT92" s="74">
        <v>0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0</v>
      </c>
      <c r="CH92" s="74">
        <v>0</v>
      </c>
      <c r="CI92" s="74">
        <v>0</v>
      </c>
      <c r="CJ92" s="74">
        <v>0</v>
      </c>
      <c r="CK92" s="74">
        <v>0</v>
      </c>
      <c r="CL92" s="74">
        <v>0</v>
      </c>
      <c r="CM92" s="74">
        <v>0</v>
      </c>
      <c r="CN92" s="74">
        <v>0</v>
      </c>
      <c r="CO92" s="74">
        <v>0</v>
      </c>
      <c r="CP92" s="74">
        <v>0</v>
      </c>
      <c r="CQ92" s="74">
        <v>0</v>
      </c>
      <c r="CR92" s="74">
        <v>0</v>
      </c>
      <c r="CS92" s="74">
        <v>0</v>
      </c>
      <c r="CT92" s="74">
        <v>0</v>
      </c>
      <c r="CU92" s="74">
        <v>0</v>
      </c>
      <c r="CV92" s="74">
        <v>0</v>
      </c>
      <c r="CW92" s="74">
        <v>0</v>
      </c>
      <c r="CX92" s="74">
        <v>0</v>
      </c>
      <c r="CY92" s="74">
        <v>0</v>
      </c>
      <c r="CZ92" s="74">
        <v>0</v>
      </c>
      <c r="DA92" s="74">
        <v>0</v>
      </c>
      <c r="DB92" s="74">
        <v>0</v>
      </c>
      <c r="DC92" s="74">
        <v>0</v>
      </c>
      <c r="DD92" s="74">
        <v>0</v>
      </c>
      <c r="DE92" s="74">
        <v>0</v>
      </c>
      <c r="DF92" s="74">
        <v>0</v>
      </c>
      <c r="DG92" s="74">
        <v>0</v>
      </c>
      <c r="DH92" s="74">
        <v>0</v>
      </c>
      <c r="DI92" s="74">
        <v>0</v>
      </c>
      <c r="DJ92" s="74">
        <v>0</v>
      </c>
    </row>
    <row r="93" spans="1:114" x14ac:dyDescent="0.25">
      <c r="A93" s="74" t="s">
        <v>6</v>
      </c>
      <c r="B93" s="74">
        <v>4114039</v>
      </c>
      <c r="C93" s="74">
        <v>16100</v>
      </c>
      <c r="D93" s="81">
        <v>17</v>
      </c>
      <c r="E93" s="74">
        <v>0</v>
      </c>
      <c r="F93" s="74" t="s">
        <v>1497</v>
      </c>
      <c r="G93" s="74">
        <v>0</v>
      </c>
      <c r="H93" s="74">
        <v>31</v>
      </c>
      <c r="I93" s="74" t="s">
        <v>1498</v>
      </c>
      <c r="J93" s="74">
        <v>6225</v>
      </c>
      <c r="K93" s="74">
        <v>0</v>
      </c>
      <c r="L93" s="74" t="s">
        <v>1497</v>
      </c>
      <c r="M93" s="74">
        <v>0</v>
      </c>
      <c r="N93" s="74">
        <v>31</v>
      </c>
      <c r="O93" s="74" t="s">
        <v>1499</v>
      </c>
      <c r="P93" s="74">
        <v>6245</v>
      </c>
      <c r="Q93" s="74">
        <v>0</v>
      </c>
      <c r="R93" s="74" t="s">
        <v>1497</v>
      </c>
      <c r="S93" s="74">
        <v>0</v>
      </c>
      <c r="T93" s="74">
        <v>31</v>
      </c>
      <c r="U93" s="74" t="s">
        <v>1500</v>
      </c>
      <c r="V93" s="74">
        <v>6285</v>
      </c>
      <c r="W93" s="74">
        <v>0</v>
      </c>
      <c r="X93" s="74" t="s">
        <v>1504</v>
      </c>
      <c r="Y93" s="74">
        <v>0</v>
      </c>
      <c r="Z93" s="74">
        <v>31</v>
      </c>
      <c r="AA93" s="74" t="s">
        <v>1505</v>
      </c>
      <c r="AB93" s="74">
        <v>6528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0</v>
      </c>
      <c r="AV93" s="74">
        <v>0</v>
      </c>
      <c r="AW93" s="74">
        <v>0</v>
      </c>
      <c r="AX93" s="74">
        <v>0</v>
      </c>
      <c r="AY93" s="74">
        <v>0</v>
      </c>
      <c r="AZ93" s="74">
        <v>0</v>
      </c>
      <c r="BA93" s="74">
        <v>0</v>
      </c>
      <c r="BB93" s="74">
        <v>0</v>
      </c>
      <c r="BC93" s="74">
        <v>0</v>
      </c>
      <c r="BD93" s="74">
        <v>0</v>
      </c>
      <c r="BE93" s="74">
        <v>0</v>
      </c>
      <c r="BF93" s="74">
        <v>0</v>
      </c>
      <c r="BG93" s="74">
        <v>0</v>
      </c>
      <c r="BH93" s="74">
        <v>0</v>
      </c>
      <c r="BI93" s="74">
        <v>322763</v>
      </c>
      <c r="BJ93" s="74">
        <v>300815</v>
      </c>
      <c r="BK93" s="74">
        <v>322763</v>
      </c>
      <c r="BL93" s="74">
        <v>-21948</v>
      </c>
      <c r="BM93" s="74">
        <v>48755</v>
      </c>
      <c r="BN93" s="74">
        <v>45440</v>
      </c>
      <c r="BO93" s="74">
        <v>48755</v>
      </c>
      <c r="BP93" s="74">
        <v>-3315</v>
      </c>
      <c r="BQ93" s="74">
        <v>277967</v>
      </c>
      <c r="BR93" s="74">
        <v>259065</v>
      </c>
      <c r="BS93" s="74">
        <v>277967</v>
      </c>
      <c r="BT93" s="74">
        <v>-18902</v>
      </c>
      <c r="BU93" s="74">
        <v>415201</v>
      </c>
      <c r="BV93" s="74">
        <v>415201</v>
      </c>
      <c r="BW93" s="74">
        <v>415201</v>
      </c>
      <c r="BX93" s="74">
        <v>0</v>
      </c>
      <c r="BY93" s="74">
        <v>0</v>
      </c>
      <c r="BZ93" s="74">
        <v>0</v>
      </c>
      <c r="CA93" s="74">
        <v>0</v>
      </c>
      <c r="CB93" s="74">
        <v>0</v>
      </c>
      <c r="CC93" s="74">
        <v>0</v>
      </c>
      <c r="CD93" s="74">
        <v>0</v>
      </c>
      <c r="CE93" s="74">
        <v>0</v>
      </c>
      <c r="CF93" s="74">
        <v>0</v>
      </c>
      <c r="CG93" s="74">
        <v>0</v>
      </c>
      <c r="CH93" s="74">
        <v>0</v>
      </c>
      <c r="CI93" s="74">
        <v>0</v>
      </c>
      <c r="CJ93" s="74">
        <v>0</v>
      </c>
      <c r="CK93" s="74">
        <v>0</v>
      </c>
      <c r="CL93" s="74">
        <v>0</v>
      </c>
      <c r="CM93" s="74">
        <v>0</v>
      </c>
      <c r="CN93" s="74">
        <v>0</v>
      </c>
      <c r="CO93" s="74">
        <v>0</v>
      </c>
      <c r="CP93" s="74">
        <v>0</v>
      </c>
      <c r="CQ93" s="74">
        <v>0</v>
      </c>
      <c r="CR93" s="74">
        <v>0</v>
      </c>
      <c r="CS93" s="74">
        <v>0</v>
      </c>
      <c r="CT93" s="74">
        <v>0</v>
      </c>
      <c r="CU93" s="74">
        <v>0</v>
      </c>
      <c r="CV93" s="74">
        <v>0</v>
      </c>
      <c r="CW93" s="74">
        <v>0</v>
      </c>
      <c r="CX93" s="74">
        <v>0</v>
      </c>
      <c r="CY93" s="74">
        <v>0</v>
      </c>
      <c r="CZ93" s="74">
        <v>0</v>
      </c>
      <c r="DA93" s="74">
        <v>0</v>
      </c>
      <c r="DB93" s="74">
        <v>0</v>
      </c>
      <c r="DC93" s="74">
        <v>0</v>
      </c>
      <c r="DD93" s="74">
        <v>0</v>
      </c>
      <c r="DE93" s="74">
        <v>0</v>
      </c>
      <c r="DF93" s="74">
        <v>0</v>
      </c>
      <c r="DG93" s="74">
        <v>0</v>
      </c>
      <c r="DH93" s="74">
        <v>0</v>
      </c>
      <c r="DI93" s="74">
        <v>0</v>
      </c>
      <c r="DJ93" s="74">
        <v>0</v>
      </c>
    </row>
    <row r="94" spans="1:114" x14ac:dyDescent="0.25">
      <c r="A94" s="74" t="s">
        <v>6</v>
      </c>
      <c r="B94" s="74">
        <v>4114054</v>
      </c>
      <c r="C94" s="74">
        <v>28000</v>
      </c>
      <c r="D94" s="81">
        <v>17</v>
      </c>
      <c r="E94" s="74">
        <v>0</v>
      </c>
      <c r="F94" s="74" t="s">
        <v>1497</v>
      </c>
      <c r="G94" s="74">
        <v>0</v>
      </c>
      <c r="H94" s="74">
        <v>31</v>
      </c>
      <c r="I94" s="74" t="s">
        <v>1498</v>
      </c>
      <c r="J94" s="74">
        <v>6225</v>
      </c>
      <c r="K94" s="74">
        <v>0</v>
      </c>
      <c r="L94" s="74" t="s">
        <v>1497</v>
      </c>
      <c r="M94" s="74">
        <v>0</v>
      </c>
      <c r="N94" s="74">
        <v>31</v>
      </c>
      <c r="O94" s="74" t="s">
        <v>1499</v>
      </c>
      <c r="P94" s="74">
        <v>6245</v>
      </c>
      <c r="Q94" s="74">
        <v>0</v>
      </c>
      <c r="R94" s="74" t="s">
        <v>1497</v>
      </c>
      <c r="S94" s="74">
        <v>0</v>
      </c>
      <c r="T94" s="74">
        <v>31</v>
      </c>
      <c r="U94" s="74" t="s">
        <v>1500</v>
      </c>
      <c r="V94" s="74">
        <v>6285</v>
      </c>
      <c r="W94" s="74">
        <v>0</v>
      </c>
      <c r="X94" s="74" t="s">
        <v>1504</v>
      </c>
      <c r="Y94" s="74">
        <v>0</v>
      </c>
      <c r="Z94" s="74">
        <v>31</v>
      </c>
      <c r="AA94" s="74" t="s">
        <v>1505</v>
      </c>
      <c r="AB94" s="74">
        <v>6528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0</v>
      </c>
      <c r="AT94" s="74">
        <v>0</v>
      </c>
      <c r="AU94" s="74">
        <v>0</v>
      </c>
      <c r="AV94" s="74">
        <v>0</v>
      </c>
      <c r="AW94" s="74">
        <v>0</v>
      </c>
      <c r="AX94" s="74">
        <v>0</v>
      </c>
      <c r="AY94" s="74">
        <v>0</v>
      </c>
      <c r="AZ94" s="74">
        <v>0</v>
      </c>
      <c r="BA94" s="74">
        <v>0</v>
      </c>
      <c r="BB94" s="74">
        <v>0</v>
      </c>
      <c r="BC94" s="74">
        <v>0</v>
      </c>
      <c r="BD94" s="74">
        <v>0</v>
      </c>
      <c r="BE94" s="74">
        <v>0</v>
      </c>
      <c r="BF94" s="74">
        <v>0</v>
      </c>
      <c r="BG94" s="74">
        <v>0</v>
      </c>
      <c r="BH94" s="74">
        <v>0</v>
      </c>
      <c r="BI94" s="74">
        <v>161294</v>
      </c>
      <c r="BJ94" s="74">
        <v>150326</v>
      </c>
      <c r="BK94" s="74">
        <v>161294</v>
      </c>
      <c r="BL94" s="74">
        <v>-10968</v>
      </c>
      <c r="BM94" s="74">
        <v>85551</v>
      </c>
      <c r="BN94" s="74">
        <v>79734</v>
      </c>
      <c r="BO94" s="74">
        <v>85551</v>
      </c>
      <c r="BP94" s="74">
        <v>-5817</v>
      </c>
      <c r="BQ94" s="74">
        <v>183292</v>
      </c>
      <c r="BR94" s="74">
        <v>170828</v>
      </c>
      <c r="BS94" s="74">
        <v>183292</v>
      </c>
      <c r="BT94" s="74">
        <v>-12464</v>
      </c>
      <c r="BU94" s="74">
        <v>194697</v>
      </c>
      <c r="BV94" s="74">
        <v>194697</v>
      </c>
      <c r="BW94" s="74">
        <v>194697</v>
      </c>
      <c r="BX94" s="74">
        <v>0</v>
      </c>
      <c r="BY94" s="74">
        <v>0</v>
      </c>
      <c r="BZ94" s="74">
        <v>0</v>
      </c>
      <c r="CA94" s="74">
        <v>0</v>
      </c>
      <c r="CB94" s="74">
        <v>0</v>
      </c>
      <c r="CC94" s="74">
        <v>0</v>
      </c>
      <c r="CD94" s="74">
        <v>0</v>
      </c>
      <c r="CE94" s="74">
        <v>0</v>
      </c>
      <c r="CF94" s="74">
        <v>0</v>
      </c>
      <c r="CG94" s="74">
        <v>0</v>
      </c>
      <c r="CH94" s="74">
        <v>0</v>
      </c>
      <c r="CI94" s="74">
        <v>0</v>
      </c>
      <c r="CJ94" s="74">
        <v>0</v>
      </c>
      <c r="CK94" s="74">
        <v>0</v>
      </c>
      <c r="CL94" s="74">
        <v>0</v>
      </c>
      <c r="CM94" s="74">
        <v>0</v>
      </c>
      <c r="CN94" s="74">
        <v>0</v>
      </c>
      <c r="CO94" s="74">
        <v>0</v>
      </c>
      <c r="CP94" s="74">
        <v>0</v>
      </c>
      <c r="CQ94" s="74">
        <v>0</v>
      </c>
      <c r="CR94" s="74">
        <v>0</v>
      </c>
      <c r="CS94" s="74">
        <v>0</v>
      </c>
      <c r="CT94" s="74">
        <v>0</v>
      </c>
      <c r="CU94" s="74">
        <v>0</v>
      </c>
      <c r="CV94" s="74">
        <v>0</v>
      </c>
      <c r="CW94" s="74">
        <v>0</v>
      </c>
      <c r="CX94" s="74">
        <v>0</v>
      </c>
      <c r="CY94" s="74">
        <v>0</v>
      </c>
      <c r="CZ94" s="74">
        <v>0</v>
      </c>
      <c r="DA94" s="74">
        <v>0</v>
      </c>
      <c r="DB94" s="74">
        <v>0</v>
      </c>
      <c r="DC94" s="74">
        <v>0</v>
      </c>
      <c r="DD94" s="74">
        <v>0</v>
      </c>
      <c r="DE94" s="74">
        <v>0</v>
      </c>
      <c r="DF94" s="74">
        <v>0</v>
      </c>
      <c r="DG94" s="74">
        <v>0</v>
      </c>
      <c r="DH94" s="74">
        <v>0</v>
      </c>
      <c r="DI94" s="74">
        <v>0</v>
      </c>
      <c r="DJ94" s="74">
        <v>0</v>
      </c>
    </row>
    <row r="95" spans="1:114" x14ac:dyDescent="0.25">
      <c r="A95" s="74" t="s">
        <v>6</v>
      </c>
      <c r="B95" s="74">
        <v>4114062</v>
      </c>
      <c r="C95" s="74">
        <v>24900</v>
      </c>
      <c r="D95" s="81">
        <v>17</v>
      </c>
      <c r="E95" s="74" t="s">
        <v>1538</v>
      </c>
      <c r="F95" s="74" t="s">
        <v>1539</v>
      </c>
      <c r="G95" s="74" t="s">
        <v>2044</v>
      </c>
      <c r="H95" s="74">
        <v>28</v>
      </c>
      <c r="I95" s="74" t="s">
        <v>1540</v>
      </c>
      <c r="J95" s="74">
        <v>5414.5</v>
      </c>
      <c r="K95" s="74" t="s">
        <v>1538</v>
      </c>
      <c r="L95" s="74" t="s">
        <v>1539</v>
      </c>
      <c r="M95" s="74" t="s">
        <v>2044</v>
      </c>
      <c r="N95" s="74">
        <v>28</v>
      </c>
      <c r="O95" s="74" t="s">
        <v>1541</v>
      </c>
      <c r="P95" s="74">
        <v>5482</v>
      </c>
      <c r="Q95" s="74" t="s">
        <v>1538</v>
      </c>
      <c r="R95" s="74" t="s">
        <v>1539</v>
      </c>
      <c r="S95" s="74" t="s">
        <v>2044</v>
      </c>
      <c r="T95" s="74">
        <v>28</v>
      </c>
      <c r="U95" s="74" t="s">
        <v>1509</v>
      </c>
      <c r="V95" s="74">
        <v>5483</v>
      </c>
      <c r="W95" s="74">
        <v>0</v>
      </c>
      <c r="X95" s="74" t="s">
        <v>1542</v>
      </c>
      <c r="Y95" s="74" t="s">
        <v>2045</v>
      </c>
      <c r="Z95" s="74">
        <v>28</v>
      </c>
      <c r="AA95" s="74" t="s">
        <v>1498</v>
      </c>
      <c r="AB95" s="74">
        <v>6225</v>
      </c>
      <c r="AC95" s="74">
        <v>0</v>
      </c>
      <c r="AD95" s="74" t="s">
        <v>1542</v>
      </c>
      <c r="AE95" s="74" t="s">
        <v>2045</v>
      </c>
      <c r="AF95" s="74">
        <v>28</v>
      </c>
      <c r="AG95" s="74" t="s">
        <v>1499</v>
      </c>
      <c r="AH95" s="74">
        <v>6245</v>
      </c>
      <c r="AI95" s="74">
        <v>0</v>
      </c>
      <c r="AJ95" s="74" t="s">
        <v>1542</v>
      </c>
      <c r="AK95" s="74" t="s">
        <v>2045</v>
      </c>
      <c r="AL95" s="74">
        <v>28</v>
      </c>
      <c r="AM95" s="74" t="s">
        <v>1500</v>
      </c>
      <c r="AN95" s="74">
        <v>6285</v>
      </c>
      <c r="AO95" s="74" t="s">
        <v>1348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0</v>
      </c>
      <c r="AY95" s="74">
        <v>0</v>
      </c>
      <c r="AZ95" s="74">
        <v>0</v>
      </c>
      <c r="BA95" s="74">
        <v>0</v>
      </c>
      <c r="BB95" s="74">
        <v>0</v>
      </c>
      <c r="BC95" s="74">
        <v>0</v>
      </c>
      <c r="BD95" s="74">
        <v>0</v>
      </c>
      <c r="BE95" s="74">
        <v>0</v>
      </c>
      <c r="BF95" s="74">
        <v>0</v>
      </c>
      <c r="BG95" s="74">
        <v>0</v>
      </c>
      <c r="BH95" s="74">
        <v>0</v>
      </c>
      <c r="BI95" s="74">
        <v>133</v>
      </c>
      <c r="BJ95" s="74">
        <v>133</v>
      </c>
      <c r="BK95" s="74">
        <v>133</v>
      </c>
      <c r="BL95" s="74">
        <v>0</v>
      </c>
      <c r="BM95" s="74">
        <v>2576</v>
      </c>
      <c r="BN95" s="74">
        <v>2576</v>
      </c>
      <c r="BO95" s="74">
        <v>2576</v>
      </c>
      <c r="BP95" s="74">
        <v>0</v>
      </c>
      <c r="BQ95" s="74">
        <v>12905</v>
      </c>
      <c r="BR95" s="74">
        <v>12905</v>
      </c>
      <c r="BS95" s="74">
        <v>12905</v>
      </c>
      <c r="BT95" s="74">
        <v>0</v>
      </c>
      <c r="BU95" s="74">
        <v>50437</v>
      </c>
      <c r="BV95" s="74">
        <v>75196</v>
      </c>
      <c r="BW95" s="74">
        <v>75196</v>
      </c>
      <c r="BX95" s="74">
        <v>0</v>
      </c>
      <c r="BY95" s="74">
        <v>40608</v>
      </c>
      <c r="BZ95" s="74">
        <v>47714</v>
      </c>
      <c r="CA95" s="74">
        <v>47714</v>
      </c>
      <c r="CB95" s="74">
        <v>0</v>
      </c>
      <c r="CC95" s="74">
        <v>53201</v>
      </c>
      <c r="CD95" s="74">
        <v>43999</v>
      </c>
      <c r="CE95" s="74">
        <v>43999</v>
      </c>
      <c r="CF95" s="74">
        <v>0</v>
      </c>
      <c r="CG95" s="74">
        <v>0</v>
      </c>
      <c r="CH95" s="74">
        <v>0</v>
      </c>
      <c r="CI95" s="74">
        <v>0</v>
      </c>
      <c r="CJ95" s="74">
        <v>0</v>
      </c>
      <c r="CK95" s="74">
        <v>0</v>
      </c>
      <c r="CL95" s="74">
        <v>0</v>
      </c>
      <c r="CM95" s="74">
        <v>0</v>
      </c>
      <c r="CN95" s="74">
        <v>0</v>
      </c>
      <c r="CO95" s="74">
        <v>0</v>
      </c>
      <c r="CP95" s="74">
        <v>0</v>
      </c>
      <c r="CQ95" s="74">
        <v>0</v>
      </c>
      <c r="CR95" s="74">
        <v>0</v>
      </c>
      <c r="CS95" s="74">
        <v>0</v>
      </c>
      <c r="CT95" s="74">
        <v>0</v>
      </c>
      <c r="CU95" s="74">
        <v>0</v>
      </c>
      <c r="CV95" s="74">
        <v>0</v>
      </c>
      <c r="CW95" s="74">
        <v>0</v>
      </c>
      <c r="CX95" s="74">
        <v>0</v>
      </c>
      <c r="CY95" s="74">
        <v>0</v>
      </c>
      <c r="CZ95" s="74">
        <v>0</v>
      </c>
      <c r="DA95" s="74">
        <v>0</v>
      </c>
      <c r="DB95" s="74">
        <v>0</v>
      </c>
      <c r="DC95" s="74">
        <v>0</v>
      </c>
      <c r="DD95" s="74">
        <v>0</v>
      </c>
      <c r="DE95" s="74">
        <v>0</v>
      </c>
      <c r="DF95" s="74">
        <v>0</v>
      </c>
      <c r="DG95" s="74">
        <v>0</v>
      </c>
      <c r="DH95" s="74">
        <v>0</v>
      </c>
      <c r="DI95" s="74">
        <v>0</v>
      </c>
      <c r="DJ95" s="74">
        <v>0</v>
      </c>
    </row>
    <row r="96" spans="1:114" x14ac:dyDescent="0.25">
      <c r="A96" s="74" t="s">
        <v>6</v>
      </c>
      <c r="B96" s="74">
        <v>4114070</v>
      </c>
      <c r="C96" s="74">
        <v>10500</v>
      </c>
      <c r="D96" s="81">
        <v>17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0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  <c r="BF96" s="74">
        <v>0</v>
      </c>
      <c r="BG96" s="74">
        <v>0</v>
      </c>
      <c r="BH96" s="74">
        <v>0</v>
      </c>
      <c r="BI96" s="74">
        <v>0</v>
      </c>
      <c r="BJ96" s="74">
        <v>0</v>
      </c>
      <c r="BK96" s="74">
        <v>0</v>
      </c>
      <c r="BL96" s="74">
        <v>0</v>
      </c>
      <c r="BM96" s="74">
        <v>0</v>
      </c>
      <c r="BN96" s="74">
        <v>0</v>
      </c>
      <c r="BO96" s="74">
        <v>0</v>
      </c>
      <c r="BP96" s="74">
        <v>0</v>
      </c>
      <c r="BQ96" s="74">
        <v>0</v>
      </c>
      <c r="BR96" s="74">
        <v>0</v>
      </c>
      <c r="BS96" s="74">
        <v>0</v>
      </c>
      <c r="BT96" s="74">
        <v>0</v>
      </c>
      <c r="BU96" s="74">
        <v>0</v>
      </c>
      <c r="BV96" s="74">
        <v>0</v>
      </c>
      <c r="BW96" s="74">
        <v>0</v>
      </c>
      <c r="BX96" s="74">
        <v>0</v>
      </c>
      <c r="BY96" s="74">
        <v>0</v>
      </c>
      <c r="BZ96" s="74">
        <v>0</v>
      </c>
      <c r="CA96" s="74">
        <v>0</v>
      </c>
      <c r="CB96" s="74">
        <v>0</v>
      </c>
      <c r="CC96" s="74">
        <v>0</v>
      </c>
      <c r="CD96" s="74">
        <v>0</v>
      </c>
      <c r="CE96" s="74">
        <v>0</v>
      </c>
      <c r="CF96" s="74">
        <v>0</v>
      </c>
      <c r="CG96" s="74">
        <v>0</v>
      </c>
      <c r="CH96" s="74">
        <v>0</v>
      </c>
      <c r="CI96" s="74">
        <v>0</v>
      </c>
      <c r="CJ96" s="74">
        <v>0</v>
      </c>
      <c r="CK96" s="74">
        <v>0</v>
      </c>
      <c r="CL96" s="74">
        <v>0</v>
      </c>
      <c r="CM96" s="74">
        <v>0</v>
      </c>
      <c r="CN96" s="74">
        <v>0</v>
      </c>
      <c r="CO96" s="74">
        <v>0</v>
      </c>
      <c r="CP96" s="74">
        <v>0</v>
      </c>
      <c r="CQ96" s="74">
        <v>0</v>
      </c>
      <c r="CR96" s="74">
        <v>0</v>
      </c>
      <c r="CS96" s="74">
        <v>0</v>
      </c>
      <c r="CT96" s="74">
        <v>0</v>
      </c>
      <c r="CU96" s="74">
        <v>0</v>
      </c>
      <c r="CV96" s="74">
        <v>0</v>
      </c>
      <c r="CW96" s="74">
        <v>0</v>
      </c>
      <c r="CX96" s="74">
        <v>0</v>
      </c>
      <c r="CY96" s="74">
        <v>0</v>
      </c>
      <c r="CZ96" s="74">
        <v>0</v>
      </c>
      <c r="DA96" s="74">
        <v>0</v>
      </c>
      <c r="DB96" s="74">
        <v>0</v>
      </c>
      <c r="DC96" s="74">
        <v>0</v>
      </c>
      <c r="DD96" s="74">
        <v>0</v>
      </c>
      <c r="DE96" s="74">
        <v>0</v>
      </c>
      <c r="DF96" s="74">
        <v>0</v>
      </c>
      <c r="DG96" s="74">
        <v>0</v>
      </c>
      <c r="DH96" s="74">
        <v>0</v>
      </c>
      <c r="DI96" s="74">
        <v>0</v>
      </c>
      <c r="DJ96" s="74">
        <v>0</v>
      </c>
    </row>
    <row r="97" spans="1:114" x14ac:dyDescent="0.25">
      <c r="A97" s="74" t="s">
        <v>6</v>
      </c>
      <c r="B97" s="74">
        <v>4114088</v>
      </c>
      <c r="C97" s="74">
        <v>40040</v>
      </c>
      <c r="D97" s="81">
        <v>17</v>
      </c>
      <c r="E97" s="74" t="s">
        <v>1543</v>
      </c>
      <c r="F97" s="74" t="s">
        <v>1389</v>
      </c>
      <c r="G97" s="74" t="s">
        <v>1390</v>
      </c>
      <c r="H97" s="74">
        <v>0</v>
      </c>
      <c r="I97" s="74" t="s">
        <v>1544</v>
      </c>
      <c r="J97" s="74" t="s">
        <v>1545</v>
      </c>
      <c r="K97" s="74" t="s">
        <v>1546</v>
      </c>
      <c r="L97" s="74" t="s">
        <v>1389</v>
      </c>
      <c r="M97" s="74" t="s">
        <v>1390</v>
      </c>
      <c r="N97" s="74">
        <v>0</v>
      </c>
      <c r="O97" s="74" t="s">
        <v>1547</v>
      </c>
      <c r="P97" s="74">
        <v>6221</v>
      </c>
      <c r="Q97" s="74">
        <v>0</v>
      </c>
      <c r="R97" s="74">
        <v>0</v>
      </c>
      <c r="S97" s="74">
        <v>0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0</v>
      </c>
      <c r="AV97" s="74">
        <v>0</v>
      </c>
      <c r="AW97" s="74">
        <v>0</v>
      </c>
      <c r="AX97" s="74">
        <v>0</v>
      </c>
      <c r="AY97" s="74">
        <v>0</v>
      </c>
      <c r="AZ97" s="74">
        <v>0</v>
      </c>
      <c r="BA97" s="74">
        <v>0</v>
      </c>
      <c r="BB97" s="74">
        <v>0</v>
      </c>
      <c r="BC97" s="74">
        <v>0</v>
      </c>
      <c r="BD97" s="74">
        <v>0</v>
      </c>
      <c r="BE97" s="74">
        <v>0</v>
      </c>
      <c r="BF97" s="74">
        <v>0</v>
      </c>
      <c r="BG97" s="74">
        <v>0</v>
      </c>
      <c r="BH97" s="74">
        <v>0</v>
      </c>
      <c r="BI97" s="82">
        <v>4473740</v>
      </c>
      <c r="BJ97" s="82">
        <v>4473740</v>
      </c>
      <c r="BK97" s="82">
        <v>4473740</v>
      </c>
      <c r="BL97" s="74">
        <v>0</v>
      </c>
      <c r="BM97" s="74">
        <v>14003</v>
      </c>
      <c r="BN97" s="74">
        <v>14003</v>
      </c>
      <c r="BO97" s="74">
        <v>14003</v>
      </c>
      <c r="BP97" s="74">
        <v>0</v>
      </c>
      <c r="BQ97" s="74">
        <v>0</v>
      </c>
      <c r="BR97" s="74">
        <v>0</v>
      </c>
      <c r="BS97" s="74">
        <v>0</v>
      </c>
      <c r="BT97" s="74">
        <v>0</v>
      </c>
      <c r="BU97" s="74">
        <v>0</v>
      </c>
      <c r="BV97" s="74">
        <v>0</v>
      </c>
      <c r="BW97" s="74">
        <v>0</v>
      </c>
      <c r="BX97" s="74">
        <v>0</v>
      </c>
      <c r="BY97" s="74">
        <v>0</v>
      </c>
      <c r="BZ97" s="74">
        <v>0</v>
      </c>
      <c r="CA97" s="74">
        <v>0</v>
      </c>
      <c r="CB97" s="74">
        <v>0</v>
      </c>
      <c r="CC97" s="74">
        <v>0</v>
      </c>
      <c r="CD97" s="74">
        <v>0</v>
      </c>
      <c r="CE97" s="74">
        <v>0</v>
      </c>
      <c r="CF97" s="74">
        <v>0</v>
      </c>
      <c r="CG97" s="74">
        <v>0</v>
      </c>
      <c r="CH97" s="74">
        <v>0</v>
      </c>
      <c r="CI97" s="74">
        <v>0</v>
      </c>
      <c r="CJ97" s="74">
        <v>0</v>
      </c>
      <c r="CK97" s="74">
        <v>0</v>
      </c>
      <c r="CL97" s="74">
        <v>0</v>
      </c>
      <c r="CM97" s="74">
        <v>0</v>
      </c>
      <c r="CN97" s="74">
        <v>0</v>
      </c>
      <c r="CO97" s="74">
        <v>0</v>
      </c>
      <c r="CP97" s="74">
        <v>0</v>
      </c>
      <c r="CQ97" s="74">
        <v>0</v>
      </c>
      <c r="CR97" s="74">
        <v>0</v>
      </c>
      <c r="CS97" s="74">
        <v>0</v>
      </c>
      <c r="CT97" s="74">
        <v>0</v>
      </c>
      <c r="CU97" s="74">
        <v>0</v>
      </c>
      <c r="CV97" s="74">
        <v>0</v>
      </c>
      <c r="CW97" s="74">
        <v>0</v>
      </c>
      <c r="CX97" s="74">
        <v>0</v>
      </c>
      <c r="CY97" s="74">
        <v>0</v>
      </c>
      <c r="CZ97" s="74">
        <v>0</v>
      </c>
      <c r="DA97" s="74">
        <v>0</v>
      </c>
      <c r="DB97" s="74">
        <v>0</v>
      </c>
      <c r="DC97" s="74">
        <v>0</v>
      </c>
      <c r="DD97" s="74">
        <v>0</v>
      </c>
      <c r="DE97" s="74">
        <v>0</v>
      </c>
      <c r="DF97" s="74">
        <v>0</v>
      </c>
      <c r="DG97" s="74">
        <v>0</v>
      </c>
      <c r="DH97" s="74">
        <v>0</v>
      </c>
      <c r="DI97" s="74">
        <v>0</v>
      </c>
      <c r="DJ97" s="74">
        <v>0</v>
      </c>
    </row>
    <row r="98" spans="1:114" x14ac:dyDescent="0.25">
      <c r="A98" s="74" t="s">
        <v>6</v>
      </c>
      <c r="B98" s="74">
        <v>4114096</v>
      </c>
      <c r="C98" s="74">
        <v>39930</v>
      </c>
      <c r="D98" s="81">
        <v>17</v>
      </c>
      <c r="E98" s="74" t="s">
        <v>1543</v>
      </c>
      <c r="F98" s="74" t="s">
        <v>1389</v>
      </c>
      <c r="G98" s="74" t="s">
        <v>1390</v>
      </c>
      <c r="H98" s="74">
        <v>0</v>
      </c>
      <c r="I98" s="74" t="s">
        <v>1544</v>
      </c>
      <c r="J98" s="74" t="s">
        <v>1545</v>
      </c>
      <c r="K98" s="74" t="s">
        <v>1546</v>
      </c>
      <c r="L98" s="74" t="s">
        <v>1389</v>
      </c>
      <c r="M98" s="74" t="s">
        <v>1390</v>
      </c>
      <c r="N98" s="74">
        <v>0</v>
      </c>
      <c r="O98" s="74" t="s">
        <v>1547</v>
      </c>
      <c r="P98" s="74">
        <v>6221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v>0</v>
      </c>
      <c r="AZ98" s="74">
        <v>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  <c r="BF98" s="74">
        <v>0</v>
      </c>
      <c r="BG98" s="74">
        <v>0</v>
      </c>
      <c r="BH98" s="74">
        <v>0</v>
      </c>
      <c r="BI98" s="82">
        <v>5998300</v>
      </c>
      <c r="BJ98" s="82">
        <v>5998300</v>
      </c>
      <c r="BK98" s="82">
        <v>5998300</v>
      </c>
      <c r="BL98" s="74">
        <v>0</v>
      </c>
      <c r="BM98" s="74">
        <v>14119</v>
      </c>
      <c r="BN98" s="74">
        <v>14119</v>
      </c>
      <c r="BO98" s="74">
        <v>14119</v>
      </c>
      <c r="BP98" s="74">
        <v>0</v>
      </c>
      <c r="BQ98" s="74">
        <v>0</v>
      </c>
      <c r="BR98" s="74">
        <v>0</v>
      </c>
      <c r="BS98" s="74">
        <v>0</v>
      </c>
      <c r="BT98" s="74">
        <v>0</v>
      </c>
      <c r="BU98" s="74">
        <v>0</v>
      </c>
      <c r="BV98" s="74">
        <v>0</v>
      </c>
      <c r="BW98" s="74">
        <v>0</v>
      </c>
      <c r="BX98" s="74">
        <v>0</v>
      </c>
      <c r="BY98" s="74">
        <v>0</v>
      </c>
      <c r="BZ98" s="74">
        <v>0</v>
      </c>
      <c r="CA98" s="74">
        <v>0</v>
      </c>
      <c r="CB98" s="74">
        <v>0</v>
      </c>
      <c r="CC98" s="74">
        <v>0</v>
      </c>
      <c r="CD98" s="74">
        <v>0</v>
      </c>
      <c r="CE98" s="74">
        <v>0</v>
      </c>
      <c r="CF98" s="74">
        <v>0</v>
      </c>
      <c r="CG98" s="74">
        <v>0</v>
      </c>
      <c r="CH98" s="74">
        <v>0</v>
      </c>
      <c r="CI98" s="74">
        <v>0</v>
      </c>
      <c r="CJ98" s="74">
        <v>0</v>
      </c>
      <c r="CK98" s="74">
        <v>0</v>
      </c>
      <c r="CL98" s="74">
        <v>0</v>
      </c>
      <c r="CM98" s="74">
        <v>0</v>
      </c>
      <c r="CN98" s="74">
        <v>0</v>
      </c>
      <c r="CO98" s="74">
        <v>0</v>
      </c>
      <c r="CP98" s="74">
        <v>0</v>
      </c>
      <c r="CQ98" s="74">
        <v>0</v>
      </c>
      <c r="CR98" s="74">
        <v>0</v>
      </c>
      <c r="CS98" s="74">
        <v>0</v>
      </c>
      <c r="CT98" s="74">
        <v>0</v>
      </c>
      <c r="CU98" s="74">
        <v>0</v>
      </c>
      <c r="CV98" s="74">
        <v>0</v>
      </c>
      <c r="CW98" s="74">
        <v>0</v>
      </c>
      <c r="CX98" s="74">
        <v>0</v>
      </c>
      <c r="CY98" s="74">
        <v>0</v>
      </c>
      <c r="CZ98" s="74">
        <v>0</v>
      </c>
      <c r="DA98" s="74">
        <v>0</v>
      </c>
      <c r="DB98" s="74">
        <v>0</v>
      </c>
      <c r="DC98" s="74">
        <v>0</v>
      </c>
      <c r="DD98" s="74">
        <v>0</v>
      </c>
      <c r="DE98" s="74">
        <v>0</v>
      </c>
      <c r="DF98" s="74">
        <v>0</v>
      </c>
      <c r="DG98" s="74">
        <v>0</v>
      </c>
      <c r="DH98" s="74">
        <v>0</v>
      </c>
      <c r="DI98" s="74">
        <v>0</v>
      </c>
      <c r="DJ98" s="74">
        <v>0</v>
      </c>
    </row>
    <row r="99" spans="1:114" x14ac:dyDescent="0.25">
      <c r="A99" s="74" t="s">
        <v>6</v>
      </c>
      <c r="B99" s="74">
        <v>4114104</v>
      </c>
      <c r="C99" s="74">
        <v>31570</v>
      </c>
      <c r="D99" s="81">
        <v>17</v>
      </c>
      <c r="E99" s="74" t="s">
        <v>1543</v>
      </c>
      <c r="F99" s="74" t="s">
        <v>1389</v>
      </c>
      <c r="G99" s="74" t="s">
        <v>1390</v>
      </c>
      <c r="H99" s="74">
        <v>0</v>
      </c>
      <c r="I99" s="74" t="s">
        <v>1544</v>
      </c>
      <c r="J99" s="74" t="s">
        <v>1545</v>
      </c>
      <c r="K99" s="74" t="s">
        <v>1546</v>
      </c>
      <c r="L99" s="74" t="s">
        <v>1389</v>
      </c>
      <c r="M99" s="74" t="s">
        <v>1390</v>
      </c>
      <c r="N99" s="74">
        <v>0</v>
      </c>
      <c r="O99" s="74" t="s">
        <v>1547</v>
      </c>
      <c r="P99" s="74">
        <v>6221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0</v>
      </c>
      <c r="AW99" s="74">
        <v>0</v>
      </c>
      <c r="AX99" s="74">
        <v>0</v>
      </c>
      <c r="AY99" s="74">
        <v>0</v>
      </c>
      <c r="AZ99" s="74">
        <v>0</v>
      </c>
      <c r="BA99" s="74">
        <v>0</v>
      </c>
      <c r="BB99" s="74">
        <v>0</v>
      </c>
      <c r="BC99" s="74">
        <v>0</v>
      </c>
      <c r="BD99" s="74">
        <v>0</v>
      </c>
      <c r="BE99" s="74">
        <v>0</v>
      </c>
      <c r="BF99" s="74">
        <v>0</v>
      </c>
      <c r="BG99" s="74">
        <v>0</v>
      </c>
      <c r="BH99" s="74">
        <v>0</v>
      </c>
      <c r="BI99" s="82">
        <v>6349710</v>
      </c>
      <c r="BJ99" s="82">
        <v>6349710</v>
      </c>
      <c r="BK99" s="82">
        <v>6349710</v>
      </c>
      <c r="BL99" s="74">
        <v>0</v>
      </c>
      <c r="BM99" s="74">
        <v>14119</v>
      </c>
      <c r="BN99" s="74">
        <v>14119</v>
      </c>
      <c r="BO99" s="74">
        <v>14119</v>
      </c>
      <c r="BP99" s="74">
        <v>0</v>
      </c>
      <c r="BQ99" s="74">
        <v>0</v>
      </c>
      <c r="BR99" s="74">
        <v>0</v>
      </c>
      <c r="BS99" s="74">
        <v>0</v>
      </c>
      <c r="BT99" s="74">
        <v>0</v>
      </c>
      <c r="BU99" s="74">
        <v>0</v>
      </c>
      <c r="BV99" s="74">
        <v>0</v>
      </c>
      <c r="BW99" s="74">
        <v>0</v>
      </c>
      <c r="BX99" s="74">
        <v>0</v>
      </c>
      <c r="BY99" s="74">
        <v>0</v>
      </c>
      <c r="BZ99" s="74">
        <v>0</v>
      </c>
      <c r="CA99" s="74">
        <v>0</v>
      </c>
      <c r="CB99" s="74">
        <v>0</v>
      </c>
      <c r="CC99" s="74">
        <v>0</v>
      </c>
      <c r="CD99" s="74">
        <v>0</v>
      </c>
      <c r="CE99" s="74">
        <v>0</v>
      </c>
      <c r="CF99" s="74">
        <v>0</v>
      </c>
      <c r="CG99" s="74">
        <v>0</v>
      </c>
      <c r="CH99" s="74">
        <v>0</v>
      </c>
      <c r="CI99" s="74">
        <v>0</v>
      </c>
      <c r="CJ99" s="74">
        <v>0</v>
      </c>
      <c r="CK99" s="74">
        <v>0</v>
      </c>
      <c r="CL99" s="74">
        <v>0</v>
      </c>
      <c r="CM99" s="74">
        <v>0</v>
      </c>
      <c r="CN99" s="74">
        <v>0</v>
      </c>
      <c r="CO99" s="74">
        <v>0</v>
      </c>
      <c r="CP99" s="74">
        <v>0</v>
      </c>
      <c r="CQ99" s="74">
        <v>0</v>
      </c>
      <c r="CR99" s="74">
        <v>0</v>
      </c>
      <c r="CS99" s="74">
        <v>0</v>
      </c>
      <c r="CT99" s="74">
        <v>0</v>
      </c>
      <c r="CU99" s="74">
        <v>0</v>
      </c>
      <c r="CV99" s="74">
        <v>0</v>
      </c>
      <c r="CW99" s="74">
        <v>0</v>
      </c>
      <c r="CX99" s="74">
        <v>0</v>
      </c>
      <c r="CY99" s="74">
        <v>0</v>
      </c>
      <c r="CZ99" s="74">
        <v>0</v>
      </c>
      <c r="DA99" s="74">
        <v>0</v>
      </c>
      <c r="DB99" s="74">
        <v>0</v>
      </c>
      <c r="DC99" s="74">
        <v>0</v>
      </c>
      <c r="DD99" s="74">
        <v>0</v>
      </c>
      <c r="DE99" s="74">
        <v>0</v>
      </c>
      <c r="DF99" s="74">
        <v>0</v>
      </c>
      <c r="DG99" s="74">
        <v>0</v>
      </c>
      <c r="DH99" s="74">
        <v>0</v>
      </c>
      <c r="DI99" s="74">
        <v>0</v>
      </c>
      <c r="DJ99" s="74">
        <v>0</v>
      </c>
    </row>
    <row r="100" spans="1:114" x14ac:dyDescent="0.25">
      <c r="A100" s="74" t="s">
        <v>6</v>
      </c>
      <c r="B100" s="74">
        <v>4114112</v>
      </c>
      <c r="C100" s="74">
        <v>29010</v>
      </c>
      <c r="D100" s="81">
        <v>17</v>
      </c>
      <c r="E100" s="74" t="s">
        <v>1543</v>
      </c>
      <c r="F100" s="74" t="s">
        <v>1389</v>
      </c>
      <c r="G100" s="74" t="s">
        <v>1390</v>
      </c>
      <c r="H100" s="74">
        <v>0</v>
      </c>
      <c r="I100" s="74" t="s">
        <v>1544</v>
      </c>
      <c r="J100" s="74" t="s">
        <v>1545</v>
      </c>
      <c r="K100" s="74" t="s">
        <v>1546</v>
      </c>
      <c r="L100" s="74" t="s">
        <v>1389</v>
      </c>
      <c r="M100" s="74" t="s">
        <v>1390</v>
      </c>
      <c r="N100" s="74">
        <v>0</v>
      </c>
      <c r="O100" s="74" t="s">
        <v>1547</v>
      </c>
      <c r="P100" s="74">
        <v>6221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0</v>
      </c>
      <c r="AV100" s="74">
        <v>0</v>
      </c>
      <c r="AW100" s="74">
        <v>0</v>
      </c>
      <c r="AX100" s="74">
        <v>0</v>
      </c>
      <c r="AY100" s="74">
        <v>0</v>
      </c>
      <c r="AZ100" s="74">
        <v>0</v>
      </c>
      <c r="BA100" s="74">
        <v>0</v>
      </c>
      <c r="BB100" s="74">
        <v>0</v>
      </c>
      <c r="BC100" s="74">
        <v>0</v>
      </c>
      <c r="BD100" s="74">
        <v>0</v>
      </c>
      <c r="BE100" s="74">
        <v>0</v>
      </c>
      <c r="BF100" s="74">
        <v>0</v>
      </c>
      <c r="BG100" s="74">
        <v>0</v>
      </c>
      <c r="BH100" s="74">
        <v>0</v>
      </c>
      <c r="BI100" s="82">
        <v>5270030</v>
      </c>
      <c r="BJ100" s="82">
        <v>5270030</v>
      </c>
      <c r="BK100" s="82">
        <v>5270030</v>
      </c>
      <c r="BL100" s="74">
        <v>0</v>
      </c>
      <c r="BM100" s="74">
        <v>14119</v>
      </c>
      <c r="BN100" s="74">
        <v>14119</v>
      </c>
      <c r="BO100" s="74">
        <v>14119</v>
      </c>
      <c r="BP100" s="74">
        <v>0</v>
      </c>
      <c r="BQ100" s="74">
        <v>0</v>
      </c>
      <c r="BR100" s="74">
        <v>0</v>
      </c>
      <c r="BS100" s="74">
        <v>0</v>
      </c>
      <c r="BT100" s="74">
        <v>0</v>
      </c>
      <c r="BU100" s="74">
        <v>0</v>
      </c>
      <c r="BV100" s="74">
        <v>0</v>
      </c>
      <c r="BW100" s="74">
        <v>0</v>
      </c>
      <c r="BX100" s="74">
        <v>0</v>
      </c>
      <c r="BY100" s="74">
        <v>0</v>
      </c>
      <c r="BZ100" s="74">
        <v>0</v>
      </c>
      <c r="CA100" s="74">
        <v>0</v>
      </c>
      <c r="CB100" s="74">
        <v>0</v>
      </c>
      <c r="CC100" s="74">
        <v>0</v>
      </c>
      <c r="CD100" s="74">
        <v>0</v>
      </c>
      <c r="CE100" s="74">
        <v>0</v>
      </c>
      <c r="CF100" s="74">
        <v>0</v>
      </c>
      <c r="CG100" s="74">
        <v>0</v>
      </c>
      <c r="CH100" s="74">
        <v>0</v>
      </c>
      <c r="CI100" s="74">
        <v>0</v>
      </c>
      <c r="CJ100" s="74">
        <v>0</v>
      </c>
      <c r="CK100" s="74">
        <v>0</v>
      </c>
      <c r="CL100" s="74">
        <v>0</v>
      </c>
      <c r="CM100" s="74">
        <v>0</v>
      </c>
      <c r="CN100" s="74">
        <v>0</v>
      </c>
      <c r="CO100" s="74">
        <v>0</v>
      </c>
      <c r="CP100" s="74">
        <v>0</v>
      </c>
      <c r="CQ100" s="74">
        <v>0</v>
      </c>
      <c r="CR100" s="74">
        <v>0</v>
      </c>
      <c r="CS100" s="74">
        <v>0</v>
      </c>
      <c r="CT100" s="74">
        <v>0</v>
      </c>
      <c r="CU100" s="74">
        <v>0</v>
      </c>
      <c r="CV100" s="74">
        <v>0</v>
      </c>
      <c r="CW100" s="74">
        <v>0</v>
      </c>
      <c r="CX100" s="74">
        <v>0</v>
      </c>
      <c r="CY100" s="74">
        <v>0</v>
      </c>
      <c r="CZ100" s="74">
        <v>0</v>
      </c>
      <c r="DA100" s="74">
        <v>0</v>
      </c>
      <c r="DB100" s="74">
        <v>0</v>
      </c>
      <c r="DC100" s="74">
        <v>0</v>
      </c>
      <c r="DD100" s="74">
        <v>0</v>
      </c>
      <c r="DE100" s="74">
        <v>0</v>
      </c>
      <c r="DF100" s="74">
        <v>0</v>
      </c>
      <c r="DG100" s="74">
        <v>0</v>
      </c>
      <c r="DH100" s="74">
        <v>0</v>
      </c>
      <c r="DI100" s="74">
        <v>0</v>
      </c>
      <c r="DJ100" s="74">
        <v>0</v>
      </c>
    </row>
    <row r="101" spans="1:114" x14ac:dyDescent="0.25">
      <c r="A101" s="74" t="s">
        <v>6</v>
      </c>
      <c r="B101" s="74">
        <v>4114153</v>
      </c>
      <c r="C101" s="74">
        <v>9900</v>
      </c>
      <c r="D101" s="81">
        <v>17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0</v>
      </c>
      <c r="AV101" s="74">
        <v>0</v>
      </c>
      <c r="AW101" s="74">
        <v>0</v>
      </c>
      <c r="AX101" s="74">
        <v>0</v>
      </c>
      <c r="AY101" s="74">
        <v>0</v>
      </c>
      <c r="AZ101" s="74">
        <v>0</v>
      </c>
      <c r="BA101" s="74">
        <v>0</v>
      </c>
      <c r="BB101" s="74">
        <v>0</v>
      </c>
      <c r="BC101" s="74">
        <v>0</v>
      </c>
      <c r="BD101" s="74">
        <v>0</v>
      </c>
      <c r="BE101" s="74">
        <v>0</v>
      </c>
      <c r="BF101" s="74">
        <v>0</v>
      </c>
      <c r="BG101" s="74">
        <v>0</v>
      </c>
      <c r="BH101" s="74">
        <v>0</v>
      </c>
      <c r="BI101" s="74">
        <v>0</v>
      </c>
      <c r="BJ101" s="74">
        <v>0</v>
      </c>
      <c r="BK101" s="74">
        <v>0</v>
      </c>
      <c r="BL101" s="74">
        <v>0</v>
      </c>
      <c r="BM101" s="74">
        <v>0</v>
      </c>
      <c r="BN101" s="74">
        <v>0</v>
      </c>
      <c r="BO101" s="74">
        <v>0</v>
      </c>
      <c r="BP101" s="74">
        <v>0</v>
      </c>
      <c r="BQ101" s="74">
        <v>0</v>
      </c>
      <c r="BR101" s="74">
        <v>0</v>
      </c>
      <c r="BS101" s="74">
        <v>0</v>
      </c>
      <c r="BT101" s="74">
        <v>0</v>
      </c>
      <c r="BU101" s="74">
        <v>0</v>
      </c>
      <c r="BV101" s="74">
        <v>0</v>
      </c>
      <c r="BW101" s="74">
        <v>0</v>
      </c>
      <c r="BX101" s="74">
        <v>0</v>
      </c>
      <c r="BY101" s="74">
        <v>0</v>
      </c>
      <c r="BZ101" s="74">
        <v>0</v>
      </c>
      <c r="CA101" s="74">
        <v>0</v>
      </c>
      <c r="CB101" s="74">
        <v>0</v>
      </c>
      <c r="CC101" s="74">
        <v>0</v>
      </c>
      <c r="CD101" s="74">
        <v>0</v>
      </c>
      <c r="CE101" s="74">
        <v>0</v>
      </c>
      <c r="CF101" s="74">
        <v>0</v>
      </c>
      <c r="CG101" s="74">
        <v>0</v>
      </c>
      <c r="CH101" s="74">
        <v>0</v>
      </c>
      <c r="CI101" s="74">
        <v>0</v>
      </c>
      <c r="CJ101" s="74">
        <v>0</v>
      </c>
      <c r="CK101" s="74">
        <v>0</v>
      </c>
      <c r="CL101" s="74">
        <v>0</v>
      </c>
      <c r="CM101" s="74">
        <v>0</v>
      </c>
      <c r="CN101" s="74">
        <v>0</v>
      </c>
      <c r="CO101" s="74">
        <v>0</v>
      </c>
      <c r="CP101" s="74">
        <v>0</v>
      </c>
      <c r="CQ101" s="74">
        <v>0</v>
      </c>
      <c r="CR101" s="74">
        <v>0</v>
      </c>
      <c r="CS101" s="74">
        <v>0</v>
      </c>
      <c r="CT101" s="74">
        <v>0</v>
      </c>
      <c r="CU101" s="74">
        <v>0</v>
      </c>
      <c r="CV101" s="74">
        <v>0</v>
      </c>
      <c r="CW101" s="74">
        <v>0</v>
      </c>
      <c r="CX101" s="74">
        <v>0</v>
      </c>
      <c r="CY101" s="74">
        <v>0</v>
      </c>
      <c r="CZ101" s="74">
        <v>0</v>
      </c>
      <c r="DA101" s="74">
        <v>0</v>
      </c>
      <c r="DB101" s="74">
        <v>0</v>
      </c>
      <c r="DC101" s="74">
        <v>0</v>
      </c>
      <c r="DD101" s="74">
        <v>0</v>
      </c>
      <c r="DE101" s="74">
        <v>0</v>
      </c>
      <c r="DF101" s="74">
        <v>0</v>
      </c>
      <c r="DG101" s="74">
        <v>0</v>
      </c>
      <c r="DH101" s="74">
        <v>0</v>
      </c>
      <c r="DI101" s="74">
        <v>0</v>
      </c>
      <c r="DJ101" s="74">
        <v>0</v>
      </c>
    </row>
    <row r="102" spans="1:114" x14ac:dyDescent="0.25">
      <c r="A102" s="74" t="s">
        <v>6</v>
      </c>
      <c r="B102" s="74">
        <v>4114179</v>
      </c>
      <c r="C102" s="74">
        <v>23400</v>
      </c>
      <c r="D102" s="81">
        <v>17</v>
      </c>
      <c r="E102" s="74">
        <v>0</v>
      </c>
      <c r="F102" s="74" t="s">
        <v>1392</v>
      </c>
      <c r="G102" s="74">
        <v>0</v>
      </c>
      <c r="H102" s="74">
        <v>31</v>
      </c>
      <c r="I102" s="74" t="s">
        <v>1548</v>
      </c>
      <c r="J102" s="74" t="s">
        <v>1338</v>
      </c>
      <c r="K102" s="74">
        <v>0</v>
      </c>
      <c r="L102" s="74" t="s">
        <v>1550</v>
      </c>
      <c r="M102" s="74">
        <v>0</v>
      </c>
      <c r="N102" s="74">
        <v>31</v>
      </c>
      <c r="O102" s="74" t="s">
        <v>1551</v>
      </c>
      <c r="P102" s="74">
        <v>5114.24</v>
      </c>
      <c r="Q102" s="74">
        <v>0</v>
      </c>
      <c r="R102" s="74" t="s">
        <v>1550</v>
      </c>
      <c r="S102" s="74">
        <v>0</v>
      </c>
      <c r="T102" s="74">
        <v>31</v>
      </c>
      <c r="U102" s="74" t="s">
        <v>2046</v>
      </c>
      <c r="V102" s="74">
        <v>901023</v>
      </c>
      <c r="W102" s="74">
        <v>0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0</v>
      </c>
      <c r="AX102" s="74">
        <v>0</v>
      </c>
      <c r="AY102" s="74">
        <v>0</v>
      </c>
      <c r="AZ102" s="74">
        <v>0</v>
      </c>
      <c r="BA102" s="74">
        <v>0</v>
      </c>
      <c r="BB102" s="74">
        <v>0</v>
      </c>
      <c r="BC102" s="74">
        <v>0</v>
      </c>
      <c r="BD102" s="74">
        <v>0</v>
      </c>
      <c r="BE102" s="74">
        <v>0</v>
      </c>
      <c r="BF102" s="74">
        <v>0</v>
      </c>
      <c r="BG102" s="74">
        <v>0</v>
      </c>
      <c r="BH102" s="74">
        <v>0</v>
      </c>
      <c r="BI102" s="74">
        <v>106170</v>
      </c>
      <c r="BJ102" s="74">
        <v>106170</v>
      </c>
      <c r="BK102" s="74">
        <v>106170</v>
      </c>
      <c r="BL102" s="74">
        <v>0</v>
      </c>
      <c r="BM102" s="74">
        <v>4964</v>
      </c>
      <c r="BN102" s="74">
        <v>4964</v>
      </c>
      <c r="BO102" s="74">
        <v>4964</v>
      </c>
      <c r="BP102" s="74">
        <v>0</v>
      </c>
      <c r="BQ102" s="74">
        <v>14985</v>
      </c>
      <c r="BR102" s="74">
        <v>14985</v>
      </c>
      <c r="BS102" s="74">
        <v>14985</v>
      </c>
      <c r="BT102" s="74">
        <v>0</v>
      </c>
      <c r="BU102" s="74">
        <v>0</v>
      </c>
      <c r="BV102" s="74">
        <v>0</v>
      </c>
      <c r="BW102" s="74">
        <v>0</v>
      </c>
      <c r="BX102" s="74">
        <v>0</v>
      </c>
      <c r="BY102" s="74">
        <v>0</v>
      </c>
      <c r="BZ102" s="74">
        <v>0</v>
      </c>
      <c r="CA102" s="74">
        <v>0</v>
      </c>
      <c r="CB102" s="74">
        <v>0</v>
      </c>
      <c r="CC102" s="74">
        <v>0</v>
      </c>
      <c r="CD102" s="74">
        <v>0</v>
      </c>
      <c r="CE102" s="74">
        <v>0</v>
      </c>
      <c r="CF102" s="74">
        <v>0</v>
      </c>
      <c r="CG102" s="74">
        <v>0</v>
      </c>
      <c r="CH102" s="74">
        <v>0</v>
      </c>
      <c r="CI102" s="74">
        <v>0</v>
      </c>
      <c r="CJ102" s="74">
        <v>0</v>
      </c>
      <c r="CK102" s="74">
        <v>0</v>
      </c>
      <c r="CL102" s="74">
        <v>0</v>
      </c>
      <c r="CM102" s="74">
        <v>0</v>
      </c>
      <c r="CN102" s="74">
        <v>0</v>
      </c>
      <c r="CO102" s="74">
        <v>0</v>
      </c>
      <c r="CP102" s="74">
        <v>0</v>
      </c>
      <c r="CQ102" s="74">
        <v>0</v>
      </c>
      <c r="CR102" s="74">
        <v>0</v>
      </c>
      <c r="CS102" s="74">
        <v>0</v>
      </c>
      <c r="CT102" s="74">
        <v>0</v>
      </c>
      <c r="CU102" s="74">
        <v>0</v>
      </c>
      <c r="CV102" s="74">
        <v>0</v>
      </c>
      <c r="CW102" s="74">
        <v>0</v>
      </c>
      <c r="CX102" s="74">
        <v>0</v>
      </c>
      <c r="CY102" s="74">
        <v>0</v>
      </c>
      <c r="CZ102" s="74">
        <v>0</v>
      </c>
      <c r="DA102" s="74">
        <v>0</v>
      </c>
      <c r="DB102" s="74">
        <v>0</v>
      </c>
      <c r="DC102" s="74">
        <v>0</v>
      </c>
      <c r="DD102" s="74">
        <v>0</v>
      </c>
      <c r="DE102" s="74">
        <v>0</v>
      </c>
      <c r="DF102" s="74">
        <v>0</v>
      </c>
      <c r="DG102" s="74">
        <v>0</v>
      </c>
      <c r="DH102" s="74">
        <v>0</v>
      </c>
      <c r="DI102" s="74">
        <v>0</v>
      </c>
      <c r="DJ102" s="74">
        <v>0</v>
      </c>
    </row>
    <row r="103" spans="1:114" x14ac:dyDescent="0.25">
      <c r="A103" s="74" t="s">
        <v>6</v>
      </c>
      <c r="B103" s="74">
        <v>4114187</v>
      </c>
      <c r="C103" s="74">
        <v>20900</v>
      </c>
      <c r="D103" s="81">
        <v>17</v>
      </c>
      <c r="E103" s="74">
        <v>0</v>
      </c>
      <c r="F103" s="74" t="s">
        <v>1463</v>
      </c>
      <c r="G103" s="74">
        <v>0</v>
      </c>
      <c r="H103" s="74">
        <v>31</v>
      </c>
      <c r="I103" s="74" t="s">
        <v>1464</v>
      </c>
      <c r="J103" s="74">
        <v>5418</v>
      </c>
      <c r="K103" s="74">
        <v>0</v>
      </c>
      <c r="L103" s="74" t="s">
        <v>1461</v>
      </c>
      <c r="M103" s="74">
        <v>0</v>
      </c>
      <c r="N103" s="74">
        <v>31</v>
      </c>
      <c r="O103" s="74" t="s">
        <v>1462</v>
      </c>
      <c r="P103" s="74">
        <v>5426</v>
      </c>
      <c r="Q103" s="74">
        <v>0</v>
      </c>
      <c r="R103" s="74" t="s">
        <v>1461</v>
      </c>
      <c r="S103" s="74">
        <v>0</v>
      </c>
      <c r="T103" s="74">
        <v>31</v>
      </c>
      <c r="U103" s="74" t="s">
        <v>1465</v>
      </c>
      <c r="V103" s="74">
        <v>5434</v>
      </c>
      <c r="W103" s="74">
        <v>0</v>
      </c>
      <c r="X103" s="74" t="s">
        <v>1457</v>
      </c>
      <c r="Y103" s="74">
        <v>0</v>
      </c>
      <c r="Z103" s="74">
        <v>31</v>
      </c>
      <c r="AA103" s="74" t="s">
        <v>1458</v>
      </c>
      <c r="AB103" s="74" t="s">
        <v>1338</v>
      </c>
      <c r="AC103" s="74">
        <v>0</v>
      </c>
      <c r="AD103" s="74" t="s">
        <v>1459</v>
      </c>
      <c r="AE103" s="74">
        <v>0</v>
      </c>
      <c r="AF103" s="74">
        <v>31</v>
      </c>
      <c r="AG103" s="74" t="s">
        <v>1479</v>
      </c>
      <c r="AH103" s="74">
        <v>5486</v>
      </c>
      <c r="AI103" s="74">
        <v>0</v>
      </c>
      <c r="AJ103" s="74" t="s">
        <v>1459</v>
      </c>
      <c r="AK103" s="74" t="s">
        <v>1460</v>
      </c>
      <c r="AL103" s="74">
        <v>31</v>
      </c>
      <c r="AM103" s="74" t="s">
        <v>1468</v>
      </c>
      <c r="AN103" s="74">
        <v>5444</v>
      </c>
      <c r="AO103" s="74" t="s">
        <v>1348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v>0</v>
      </c>
      <c r="AZ103" s="74">
        <v>0</v>
      </c>
      <c r="BA103" s="74">
        <v>0</v>
      </c>
      <c r="BB103" s="74">
        <v>0</v>
      </c>
      <c r="BC103" s="74">
        <v>0</v>
      </c>
      <c r="BD103" s="74">
        <v>0</v>
      </c>
      <c r="BE103" s="74">
        <v>0</v>
      </c>
      <c r="BF103" s="74">
        <v>0</v>
      </c>
      <c r="BG103" s="74">
        <v>0</v>
      </c>
      <c r="BH103" s="74">
        <v>0</v>
      </c>
      <c r="BI103" s="74">
        <v>506739</v>
      </c>
      <c r="BJ103" s="74">
        <v>506739</v>
      </c>
      <c r="BK103" s="74">
        <v>506739</v>
      </c>
      <c r="BL103" s="74">
        <v>0</v>
      </c>
      <c r="BM103" s="74">
        <v>87245</v>
      </c>
      <c r="BN103" s="74">
        <v>87245</v>
      </c>
      <c r="BO103" s="74">
        <v>87245</v>
      </c>
      <c r="BP103" s="74">
        <v>0</v>
      </c>
      <c r="BQ103" s="74">
        <v>4746</v>
      </c>
      <c r="BR103" s="74">
        <v>4746</v>
      </c>
      <c r="BS103" s="74">
        <v>4746</v>
      </c>
      <c r="BT103" s="74">
        <v>0</v>
      </c>
      <c r="BU103" s="74">
        <v>-4994</v>
      </c>
      <c r="BV103" s="74">
        <v>-4994</v>
      </c>
      <c r="BW103" s="74">
        <v>-4994</v>
      </c>
      <c r="BX103" s="74">
        <v>0</v>
      </c>
      <c r="BY103" s="74">
        <v>7270</v>
      </c>
      <c r="BZ103" s="74">
        <v>7270</v>
      </c>
      <c r="CA103" s="74">
        <v>7270</v>
      </c>
      <c r="CB103" s="74">
        <v>0</v>
      </c>
      <c r="CC103" s="74">
        <v>891</v>
      </c>
      <c r="CD103" s="74">
        <v>891</v>
      </c>
      <c r="CE103" s="74">
        <v>891</v>
      </c>
      <c r="CF103" s="74">
        <v>0</v>
      </c>
      <c r="CG103" s="74">
        <v>0</v>
      </c>
      <c r="CH103" s="74">
        <v>0</v>
      </c>
      <c r="CI103" s="74">
        <v>0</v>
      </c>
      <c r="CJ103" s="74">
        <v>0</v>
      </c>
      <c r="CK103" s="74">
        <v>0</v>
      </c>
      <c r="CL103" s="74">
        <v>0</v>
      </c>
      <c r="CM103" s="74">
        <v>0</v>
      </c>
      <c r="CN103" s="74">
        <v>0</v>
      </c>
      <c r="CO103" s="74">
        <v>0</v>
      </c>
      <c r="CP103" s="74">
        <v>0</v>
      </c>
      <c r="CQ103" s="74">
        <v>0</v>
      </c>
      <c r="CR103" s="74">
        <v>0</v>
      </c>
      <c r="CS103" s="74">
        <v>0</v>
      </c>
      <c r="CT103" s="74">
        <v>0</v>
      </c>
      <c r="CU103" s="74">
        <v>0</v>
      </c>
      <c r="CV103" s="74">
        <v>0</v>
      </c>
      <c r="CW103" s="74">
        <v>0</v>
      </c>
      <c r="CX103" s="74">
        <v>0</v>
      </c>
      <c r="CY103" s="74">
        <v>0</v>
      </c>
      <c r="CZ103" s="74">
        <v>0</v>
      </c>
      <c r="DA103" s="74">
        <v>0</v>
      </c>
      <c r="DB103" s="74">
        <v>0</v>
      </c>
      <c r="DC103" s="74">
        <v>0</v>
      </c>
      <c r="DD103" s="74">
        <v>0</v>
      </c>
      <c r="DE103" s="74">
        <v>0</v>
      </c>
      <c r="DF103" s="74">
        <v>0</v>
      </c>
      <c r="DG103" s="74">
        <v>0</v>
      </c>
      <c r="DH103" s="74">
        <v>0</v>
      </c>
      <c r="DI103" s="74">
        <v>0</v>
      </c>
      <c r="DJ103" s="74">
        <v>0</v>
      </c>
    </row>
    <row r="104" spans="1:114" x14ac:dyDescent="0.25">
      <c r="A104" s="74" t="s">
        <v>6</v>
      </c>
      <c r="B104" s="74">
        <v>4114195</v>
      </c>
      <c r="C104" s="74">
        <v>19100</v>
      </c>
      <c r="D104" s="81">
        <v>17</v>
      </c>
      <c r="E104" s="74">
        <v>0</v>
      </c>
      <c r="F104" s="74" t="s">
        <v>1463</v>
      </c>
      <c r="G104" s="74">
        <v>0</v>
      </c>
      <c r="H104" s="74">
        <v>31</v>
      </c>
      <c r="I104" s="74" t="s">
        <v>1464</v>
      </c>
      <c r="J104" s="74">
        <v>5418</v>
      </c>
      <c r="K104" s="74">
        <v>0</v>
      </c>
      <c r="L104" s="74" t="s">
        <v>1461</v>
      </c>
      <c r="M104" s="74">
        <v>0</v>
      </c>
      <c r="N104" s="74">
        <v>31</v>
      </c>
      <c r="O104" s="74" t="s">
        <v>1462</v>
      </c>
      <c r="P104" s="74">
        <v>5426</v>
      </c>
      <c r="Q104" s="74">
        <v>0</v>
      </c>
      <c r="R104" s="74" t="s">
        <v>1461</v>
      </c>
      <c r="S104" s="74">
        <v>0</v>
      </c>
      <c r="T104" s="74">
        <v>31</v>
      </c>
      <c r="U104" s="74" t="s">
        <v>1465</v>
      </c>
      <c r="V104" s="74">
        <v>5434</v>
      </c>
      <c r="W104" s="74">
        <v>0</v>
      </c>
      <c r="X104" s="74" t="s">
        <v>1457</v>
      </c>
      <c r="Y104" s="74">
        <v>0</v>
      </c>
      <c r="Z104" s="74">
        <v>31</v>
      </c>
      <c r="AA104" s="74" t="s">
        <v>1458</v>
      </c>
      <c r="AB104" s="74" t="s">
        <v>1338</v>
      </c>
      <c r="AC104" s="74">
        <v>0</v>
      </c>
      <c r="AD104" s="74" t="s">
        <v>1459</v>
      </c>
      <c r="AE104" s="74" t="s">
        <v>1460</v>
      </c>
      <c r="AF104" s="74">
        <v>31</v>
      </c>
      <c r="AG104" s="74" t="s">
        <v>1354</v>
      </c>
      <c r="AH104" s="74">
        <v>6513</v>
      </c>
      <c r="AI104" s="74">
        <v>0</v>
      </c>
      <c r="AJ104" s="74" t="s">
        <v>1459</v>
      </c>
      <c r="AK104" s="74" t="s">
        <v>1460</v>
      </c>
      <c r="AL104" s="74">
        <v>28</v>
      </c>
      <c r="AM104" s="74" t="s">
        <v>1468</v>
      </c>
      <c r="AN104" s="74">
        <v>5444</v>
      </c>
      <c r="AO104" s="74" t="s">
        <v>1348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0</v>
      </c>
      <c r="AY104" s="74">
        <v>0</v>
      </c>
      <c r="AZ104" s="74">
        <v>0</v>
      </c>
      <c r="BA104" s="74">
        <v>0</v>
      </c>
      <c r="BB104" s="74">
        <v>0</v>
      </c>
      <c r="BC104" s="74">
        <v>0</v>
      </c>
      <c r="BD104" s="74">
        <v>0</v>
      </c>
      <c r="BE104" s="74">
        <v>0</v>
      </c>
      <c r="BF104" s="74">
        <v>0</v>
      </c>
      <c r="BG104" s="74">
        <v>0</v>
      </c>
      <c r="BH104" s="74">
        <v>0</v>
      </c>
      <c r="BI104" s="74">
        <v>733741</v>
      </c>
      <c r="BJ104" s="74">
        <v>733741</v>
      </c>
      <c r="BK104" s="74">
        <v>733741</v>
      </c>
      <c r="BL104" s="74">
        <v>0</v>
      </c>
      <c r="BM104" s="74">
        <v>98420</v>
      </c>
      <c r="BN104" s="74">
        <v>98420</v>
      </c>
      <c r="BO104" s="74">
        <v>98420</v>
      </c>
      <c r="BP104" s="74">
        <v>0</v>
      </c>
      <c r="BQ104" s="74">
        <v>2827</v>
      </c>
      <c r="BR104" s="74">
        <v>2827</v>
      </c>
      <c r="BS104" s="74">
        <v>2827</v>
      </c>
      <c r="BT104" s="74">
        <v>0</v>
      </c>
      <c r="BU104" s="74">
        <v>-5841</v>
      </c>
      <c r="BV104" s="74">
        <v>-5841</v>
      </c>
      <c r="BW104" s="74">
        <v>-5841</v>
      </c>
      <c r="BX104" s="74">
        <v>0</v>
      </c>
      <c r="BY104" s="74">
        <v>5347</v>
      </c>
      <c r="BZ104" s="74">
        <v>5347</v>
      </c>
      <c r="CA104" s="74">
        <v>5347</v>
      </c>
      <c r="CB104" s="74">
        <v>0</v>
      </c>
      <c r="CC104" s="74">
        <v>1290</v>
      </c>
      <c r="CD104" s="74">
        <v>1290</v>
      </c>
      <c r="CE104" s="74">
        <v>1290</v>
      </c>
      <c r="CF104" s="74">
        <v>0</v>
      </c>
      <c r="CG104" s="74">
        <v>0</v>
      </c>
      <c r="CH104" s="74">
        <v>0</v>
      </c>
      <c r="CI104" s="74">
        <v>0</v>
      </c>
      <c r="CJ104" s="74">
        <v>0</v>
      </c>
      <c r="CK104" s="74">
        <v>0</v>
      </c>
      <c r="CL104" s="74">
        <v>0</v>
      </c>
      <c r="CM104" s="74">
        <v>0</v>
      </c>
      <c r="CN104" s="74">
        <v>0</v>
      </c>
      <c r="CO104" s="74">
        <v>0</v>
      </c>
      <c r="CP104" s="74">
        <v>0</v>
      </c>
      <c r="CQ104" s="74">
        <v>0</v>
      </c>
      <c r="CR104" s="74">
        <v>0</v>
      </c>
      <c r="CS104" s="74">
        <v>0</v>
      </c>
      <c r="CT104" s="74">
        <v>0</v>
      </c>
      <c r="CU104" s="74">
        <v>0</v>
      </c>
      <c r="CV104" s="74">
        <v>0</v>
      </c>
      <c r="CW104" s="74">
        <v>0</v>
      </c>
      <c r="CX104" s="74">
        <v>0</v>
      </c>
      <c r="CY104" s="74">
        <v>0</v>
      </c>
      <c r="CZ104" s="74">
        <v>0</v>
      </c>
      <c r="DA104" s="74">
        <v>0</v>
      </c>
      <c r="DB104" s="74">
        <v>0</v>
      </c>
      <c r="DC104" s="74">
        <v>0</v>
      </c>
      <c r="DD104" s="74">
        <v>0</v>
      </c>
      <c r="DE104" s="74">
        <v>0</v>
      </c>
      <c r="DF104" s="74">
        <v>0</v>
      </c>
      <c r="DG104" s="74">
        <v>0</v>
      </c>
      <c r="DH104" s="74">
        <v>0</v>
      </c>
      <c r="DI104" s="74">
        <v>0</v>
      </c>
      <c r="DJ104" s="74">
        <v>0</v>
      </c>
    </row>
    <row r="105" spans="1:114" x14ac:dyDescent="0.25">
      <c r="A105" s="74" t="s">
        <v>6</v>
      </c>
      <c r="B105" s="74">
        <v>4114229</v>
      </c>
      <c r="C105" s="74">
        <v>3500</v>
      </c>
      <c r="D105" s="81">
        <v>17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0</v>
      </c>
      <c r="AW105" s="74">
        <v>0</v>
      </c>
      <c r="AX105" s="74">
        <v>0</v>
      </c>
      <c r="AY105" s="74">
        <v>0</v>
      </c>
      <c r="AZ105" s="74">
        <v>0</v>
      </c>
      <c r="BA105" s="74">
        <v>0</v>
      </c>
      <c r="BB105" s="74">
        <v>0</v>
      </c>
      <c r="BC105" s="74">
        <v>0</v>
      </c>
      <c r="BD105" s="74">
        <v>0</v>
      </c>
      <c r="BE105" s="74">
        <v>0</v>
      </c>
      <c r="BF105" s="74">
        <v>0</v>
      </c>
      <c r="BG105" s="74">
        <v>0</v>
      </c>
      <c r="BH105" s="74">
        <v>0</v>
      </c>
      <c r="BI105" s="74">
        <v>0</v>
      </c>
      <c r="BJ105" s="74">
        <v>0</v>
      </c>
      <c r="BK105" s="74">
        <v>0</v>
      </c>
      <c r="BL105" s="74">
        <v>0</v>
      </c>
      <c r="BM105" s="74">
        <v>0</v>
      </c>
      <c r="BN105" s="74">
        <v>0</v>
      </c>
      <c r="BO105" s="74">
        <v>0</v>
      </c>
      <c r="BP105" s="74">
        <v>0</v>
      </c>
      <c r="BQ105" s="74">
        <v>0</v>
      </c>
      <c r="BR105" s="74">
        <v>0</v>
      </c>
      <c r="BS105" s="74">
        <v>0</v>
      </c>
      <c r="BT105" s="74">
        <v>0</v>
      </c>
      <c r="BU105" s="74">
        <v>0</v>
      </c>
      <c r="BV105" s="74">
        <v>0</v>
      </c>
      <c r="BW105" s="74">
        <v>0</v>
      </c>
      <c r="BX105" s="74">
        <v>0</v>
      </c>
      <c r="BY105" s="74">
        <v>0</v>
      </c>
      <c r="BZ105" s="74">
        <v>0</v>
      </c>
      <c r="CA105" s="74">
        <v>0</v>
      </c>
      <c r="CB105" s="74">
        <v>0</v>
      </c>
      <c r="CC105" s="74">
        <v>0</v>
      </c>
      <c r="CD105" s="74">
        <v>0</v>
      </c>
      <c r="CE105" s="74">
        <v>0</v>
      </c>
      <c r="CF105" s="74">
        <v>0</v>
      </c>
      <c r="CG105" s="74">
        <v>0</v>
      </c>
      <c r="CH105" s="74">
        <v>0</v>
      </c>
      <c r="CI105" s="74">
        <v>0</v>
      </c>
      <c r="CJ105" s="74">
        <v>0</v>
      </c>
      <c r="CK105" s="74">
        <v>0</v>
      </c>
      <c r="CL105" s="74">
        <v>0</v>
      </c>
      <c r="CM105" s="74">
        <v>0</v>
      </c>
      <c r="CN105" s="74">
        <v>0</v>
      </c>
      <c r="CO105" s="74">
        <v>0</v>
      </c>
      <c r="CP105" s="74">
        <v>0</v>
      </c>
      <c r="CQ105" s="74">
        <v>0</v>
      </c>
      <c r="CR105" s="74">
        <v>0</v>
      </c>
      <c r="CS105" s="74">
        <v>0</v>
      </c>
      <c r="CT105" s="74">
        <v>0</v>
      </c>
      <c r="CU105" s="74">
        <v>0</v>
      </c>
      <c r="CV105" s="74">
        <v>0</v>
      </c>
      <c r="CW105" s="74">
        <v>0</v>
      </c>
      <c r="CX105" s="74">
        <v>0</v>
      </c>
      <c r="CY105" s="74">
        <v>0</v>
      </c>
      <c r="CZ105" s="74">
        <v>0</v>
      </c>
      <c r="DA105" s="74">
        <v>0</v>
      </c>
      <c r="DB105" s="74">
        <v>0</v>
      </c>
      <c r="DC105" s="74">
        <v>0</v>
      </c>
      <c r="DD105" s="74">
        <v>0</v>
      </c>
      <c r="DE105" s="74">
        <v>0</v>
      </c>
      <c r="DF105" s="74">
        <v>0</v>
      </c>
      <c r="DG105" s="74">
        <v>0</v>
      </c>
      <c r="DH105" s="74">
        <v>0</v>
      </c>
      <c r="DI105" s="74">
        <v>0</v>
      </c>
      <c r="DJ105" s="74">
        <v>0</v>
      </c>
    </row>
    <row r="106" spans="1:114" x14ac:dyDescent="0.25">
      <c r="A106" s="74" t="s">
        <v>6</v>
      </c>
      <c r="B106" s="74">
        <v>4114237</v>
      </c>
      <c r="C106" s="74">
        <v>33700</v>
      </c>
      <c r="D106" s="81">
        <v>17</v>
      </c>
      <c r="E106" s="74">
        <v>0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0</v>
      </c>
      <c r="Z106" s="74">
        <v>0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0</v>
      </c>
      <c r="AW106" s="74">
        <v>0</v>
      </c>
      <c r="AX106" s="74">
        <v>0</v>
      </c>
      <c r="AY106" s="74">
        <v>0</v>
      </c>
      <c r="AZ106" s="74">
        <v>0</v>
      </c>
      <c r="BA106" s="74">
        <v>0</v>
      </c>
      <c r="BB106" s="74">
        <v>0</v>
      </c>
      <c r="BC106" s="74">
        <v>0</v>
      </c>
      <c r="BD106" s="74">
        <v>0</v>
      </c>
      <c r="BE106" s="74">
        <v>0</v>
      </c>
      <c r="BF106" s="74">
        <v>0</v>
      </c>
      <c r="BG106" s="74">
        <v>0</v>
      </c>
      <c r="BH106" s="74">
        <v>0</v>
      </c>
      <c r="BI106" s="74">
        <v>0</v>
      </c>
      <c r="BJ106" s="74">
        <v>0</v>
      </c>
      <c r="BK106" s="74">
        <v>0</v>
      </c>
      <c r="BL106" s="74">
        <v>0</v>
      </c>
      <c r="BM106" s="74">
        <v>0</v>
      </c>
      <c r="BN106" s="74">
        <v>0</v>
      </c>
      <c r="BO106" s="74">
        <v>0</v>
      </c>
      <c r="BP106" s="74">
        <v>0</v>
      </c>
      <c r="BQ106" s="74">
        <v>0</v>
      </c>
      <c r="BR106" s="74">
        <v>0</v>
      </c>
      <c r="BS106" s="74">
        <v>0</v>
      </c>
      <c r="BT106" s="74">
        <v>0</v>
      </c>
      <c r="BU106" s="74">
        <v>0</v>
      </c>
      <c r="BV106" s="74">
        <v>0</v>
      </c>
      <c r="BW106" s="74">
        <v>0</v>
      </c>
      <c r="BX106" s="74">
        <v>0</v>
      </c>
      <c r="BY106" s="74">
        <v>0</v>
      </c>
      <c r="BZ106" s="74">
        <v>0</v>
      </c>
      <c r="CA106" s="74">
        <v>0</v>
      </c>
      <c r="CB106" s="74">
        <v>0</v>
      </c>
      <c r="CC106" s="74">
        <v>0</v>
      </c>
      <c r="CD106" s="74">
        <v>0</v>
      </c>
      <c r="CE106" s="74">
        <v>0</v>
      </c>
      <c r="CF106" s="74">
        <v>0</v>
      </c>
      <c r="CG106" s="74">
        <v>0</v>
      </c>
      <c r="CH106" s="74">
        <v>0</v>
      </c>
      <c r="CI106" s="74">
        <v>0</v>
      </c>
      <c r="CJ106" s="74">
        <v>0</v>
      </c>
      <c r="CK106" s="74">
        <v>0</v>
      </c>
      <c r="CL106" s="74">
        <v>0</v>
      </c>
      <c r="CM106" s="74">
        <v>0</v>
      </c>
      <c r="CN106" s="74">
        <v>0</v>
      </c>
      <c r="CO106" s="74">
        <v>0</v>
      </c>
      <c r="CP106" s="74">
        <v>0</v>
      </c>
      <c r="CQ106" s="74">
        <v>0</v>
      </c>
      <c r="CR106" s="74">
        <v>0</v>
      </c>
      <c r="CS106" s="74">
        <v>0</v>
      </c>
      <c r="CT106" s="74">
        <v>0</v>
      </c>
      <c r="CU106" s="74">
        <v>0</v>
      </c>
      <c r="CV106" s="74">
        <v>0</v>
      </c>
      <c r="CW106" s="74">
        <v>0</v>
      </c>
      <c r="CX106" s="74">
        <v>0</v>
      </c>
      <c r="CY106" s="74">
        <v>0</v>
      </c>
      <c r="CZ106" s="74">
        <v>0</v>
      </c>
      <c r="DA106" s="74">
        <v>0</v>
      </c>
      <c r="DB106" s="74">
        <v>0</v>
      </c>
      <c r="DC106" s="74">
        <v>0</v>
      </c>
      <c r="DD106" s="74">
        <v>0</v>
      </c>
      <c r="DE106" s="74">
        <v>0</v>
      </c>
      <c r="DF106" s="74">
        <v>0</v>
      </c>
      <c r="DG106" s="74">
        <v>0</v>
      </c>
      <c r="DH106" s="74">
        <v>0</v>
      </c>
      <c r="DI106" s="74">
        <v>0</v>
      </c>
      <c r="DJ106" s="74">
        <v>0</v>
      </c>
    </row>
    <row r="107" spans="1:114" x14ac:dyDescent="0.25">
      <c r="A107" s="74" t="s">
        <v>6</v>
      </c>
      <c r="B107" s="74">
        <v>4114245</v>
      </c>
      <c r="C107" s="74">
        <v>24600</v>
      </c>
      <c r="D107" s="81">
        <v>17</v>
      </c>
      <c r="E107" s="74" t="s">
        <v>1535</v>
      </c>
      <c r="F107" s="74" t="s">
        <v>1394</v>
      </c>
      <c r="G107" s="74" t="s">
        <v>1536</v>
      </c>
      <c r="H107" s="74">
        <v>31</v>
      </c>
      <c r="I107" s="74" t="s">
        <v>1583</v>
      </c>
      <c r="J107" s="74">
        <v>1470</v>
      </c>
      <c r="K107" s="74" t="s">
        <v>1535</v>
      </c>
      <c r="L107" s="74" t="s">
        <v>1394</v>
      </c>
      <c r="M107" s="74" t="s">
        <v>1536</v>
      </c>
      <c r="N107" s="74">
        <v>31</v>
      </c>
      <c r="O107" s="74" t="s">
        <v>1583</v>
      </c>
      <c r="P107" s="74">
        <v>5444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 t="s">
        <v>1348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v>0</v>
      </c>
      <c r="AZ107" s="74">
        <v>0</v>
      </c>
      <c r="BA107" s="74">
        <v>0</v>
      </c>
      <c r="BB107" s="74">
        <v>0</v>
      </c>
      <c r="BC107" s="74">
        <v>0</v>
      </c>
      <c r="BD107" s="74">
        <v>0</v>
      </c>
      <c r="BE107" s="74">
        <v>0</v>
      </c>
      <c r="BF107" s="74">
        <v>0</v>
      </c>
      <c r="BG107" s="74">
        <v>0</v>
      </c>
      <c r="BH107" s="74">
        <v>0</v>
      </c>
      <c r="BI107" s="74">
        <v>839</v>
      </c>
      <c r="BJ107" s="74">
        <v>839</v>
      </c>
      <c r="BK107" s="74">
        <v>839</v>
      </c>
      <c r="BL107" s="74">
        <v>0</v>
      </c>
      <c r="BM107" s="74">
        <v>150</v>
      </c>
      <c r="BN107" s="74">
        <v>150</v>
      </c>
      <c r="BO107" s="74">
        <v>150</v>
      </c>
      <c r="BP107" s="74">
        <v>0</v>
      </c>
      <c r="BQ107" s="74">
        <v>0</v>
      </c>
      <c r="BR107" s="74">
        <v>0</v>
      </c>
      <c r="BS107" s="74">
        <v>0</v>
      </c>
      <c r="BT107" s="74">
        <v>0</v>
      </c>
      <c r="BU107" s="74">
        <v>0</v>
      </c>
      <c r="BV107" s="74">
        <v>0</v>
      </c>
      <c r="BW107" s="74">
        <v>0</v>
      </c>
      <c r="BX107" s="74">
        <v>0</v>
      </c>
      <c r="BY107" s="74">
        <v>0</v>
      </c>
      <c r="BZ107" s="74">
        <v>0</v>
      </c>
      <c r="CA107" s="74">
        <v>0</v>
      </c>
      <c r="CB107" s="74">
        <v>0</v>
      </c>
      <c r="CC107" s="74">
        <v>0</v>
      </c>
      <c r="CD107" s="74">
        <v>0</v>
      </c>
      <c r="CE107" s="74">
        <v>0</v>
      </c>
      <c r="CF107" s="74">
        <v>0</v>
      </c>
      <c r="CG107" s="74">
        <v>0</v>
      </c>
      <c r="CH107" s="74">
        <v>0</v>
      </c>
      <c r="CI107" s="74">
        <v>0</v>
      </c>
      <c r="CJ107" s="74">
        <v>0</v>
      </c>
      <c r="CK107" s="74">
        <v>0</v>
      </c>
      <c r="CL107" s="74">
        <v>0</v>
      </c>
      <c r="CM107" s="74">
        <v>0</v>
      </c>
      <c r="CN107" s="74">
        <v>0</v>
      </c>
      <c r="CO107" s="74">
        <v>0</v>
      </c>
      <c r="CP107" s="74">
        <v>0</v>
      </c>
      <c r="CQ107" s="74">
        <v>0</v>
      </c>
      <c r="CR107" s="74">
        <v>0</v>
      </c>
      <c r="CS107" s="74">
        <v>0</v>
      </c>
      <c r="CT107" s="74">
        <v>0</v>
      </c>
      <c r="CU107" s="74">
        <v>0</v>
      </c>
      <c r="CV107" s="74">
        <v>0</v>
      </c>
      <c r="CW107" s="74">
        <v>0</v>
      </c>
      <c r="CX107" s="74">
        <v>0</v>
      </c>
      <c r="CY107" s="74">
        <v>0</v>
      </c>
      <c r="CZ107" s="74">
        <v>0</v>
      </c>
      <c r="DA107" s="74">
        <v>0</v>
      </c>
      <c r="DB107" s="74">
        <v>0</v>
      </c>
      <c r="DC107" s="74">
        <v>0</v>
      </c>
      <c r="DD107" s="74">
        <v>0</v>
      </c>
      <c r="DE107" s="74">
        <v>0</v>
      </c>
      <c r="DF107" s="74">
        <v>0</v>
      </c>
      <c r="DG107" s="74">
        <v>0</v>
      </c>
      <c r="DH107" s="74">
        <v>0</v>
      </c>
      <c r="DI107" s="74">
        <v>0</v>
      </c>
      <c r="DJ107" s="74">
        <v>0</v>
      </c>
    </row>
    <row r="108" spans="1:114" x14ac:dyDescent="0.25">
      <c r="A108" s="74" t="s">
        <v>6</v>
      </c>
      <c r="B108" s="74">
        <v>4114252</v>
      </c>
      <c r="C108" s="74">
        <v>40920</v>
      </c>
      <c r="D108" s="81">
        <v>17</v>
      </c>
      <c r="E108" s="74" t="s">
        <v>1348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 t="s">
        <v>1396</v>
      </c>
      <c r="AP108" s="74" t="s">
        <v>2047</v>
      </c>
      <c r="AQ108" s="74" t="s">
        <v>1421</v>
      </c>
      <c r="AR108" s="74">
        <v>5411.4</v>
      </c>
      <c r="AS108" s="74">
        <v>0</v>
      </c>
      <c r="AT108" s="74">
        <v>0</v>
      </c>
      <c r="AU108" s="74">
        <v>0</v>
      </c>
      <c r="AV108" s="74">
        <v>0</v>
      </c>
      <c r="AW108" s="74">
        <v>0</v>
      </c>
      <c r="AX108" s="74">
        <v>0</v>
      </c>
      <c r="AY108" s="74">
        <v>0</v>
      </c>
      <c r="AZ108" s="74">
        <v>0</v>
      </c>
      <c r="BA108" s="74">
        <v>0</v>
      </c>
      <c r="BB108" s="74">
        <v>0</v>
      </c>
      <c r="BC108" s="74">
        <v>0</v>
      </c>
      <c r="BD108" s="74">
        <v>0</v>
      </c>
      <c r="BE108" s="74">
        <v>0</v>
      </c>
      <c r="BF108" s="74">
        <v>0</v>
      </c>
      <c r="BG108" s="74">
        <v>0</v>
      </c>
      <c r="BH108" s="74">
        <v>0</v>
      </c>
      <c r="BI108" s="74">
        <v>0</v>
      </c>
      <c r="BJ108" s="74">
        <v>0</v>
      </c>
      <c r="BK108" s="74">
        <v>0</v>
      </c>
      <c r="BL108" s="74">
        <v>0</v>
      </c>
      <c r="BM108" s="74">
        <v>0</v>
      </c>
      <c r="BN108" s="74">
        <v>0</v>
      </c>
      <c r="BO108" s="74">
        <v>0</v>
      </c>
      <c r="BP108" s="74">
        <v>0</v>
      </c>
      <c r="BQ108" s="74">
        <v>0</v>
      </c>
      <c r="BR108" s="74">
        <v>0</v>
      </c>
      <c r="BS108" s="74">
        <v>0</v>
      </c>
      <c r="BT108" s="74">
        <v>0</v>
      </c>
      <c r="BU108" s="74">
        <v>0</v>
      </c>
      <c r="BV108" s="74">
        <v>0</v>
      </c>
      <c r="BW108" s="74">
        <v>0</v>
      </c>
      <c r="BX108" s="74">
        <v>0</v>
      </c>
      <c r="BY108" s="74">
        <v>0</v>
      </c>
      <c r="BZ108" s="74">
        <v>0</v>
      </c>
      <c r="CA108" s="74">
        <v>0</v>
      </c>
      <c r="CB108" s="74">
        <v>0</v>
      </c>
      <c r="CC108" s="74">
        <v>0</v>
      </c>
      <c r="CD108" s="74">
        <v>0</v>
      </c>
      <c r="CE108" s="74">
        <v>0</v>
      </c>
      <c r="CF108" s="74">
        <v>0</v>
      </c>
      <c r="CG108" s="74">
        <v>1993</v>
      </c>
      <c r="CH108" s="74">
        <v>78470</v>
      </c>
      <c r="CI108" s="74">
        <v>9659</v>
      </c>
      <c r="CJ108" s="74">
        <v>0</v>
      </c>
      <c r="CK108" s="74">
        <v>88129</v>
      </c>
      <c r="CL108" s="74">
        <v>0</v>
      </c>
      <c r="CM108" s="74">
        <v>0</v>
      </c>
      <c r="CN108" s="74">
        <v>0</v>
      </c>
      <c r="CO108" s="74">
        <v>0</v>
      </c>
      <c r="CP108" s="74">
        <v>0</v>
      </c>
      <c r="CQ108" s="74">
        <v>0</v>
      </c>
      <c r="CR108" s="74">
        <v>0</v>
      </c>
      <c r="CS108" s="74">
        <v>0</v>
      </c>
      <c r="CT108" s="74">
        <v>0</v>
      </c>
      <c r="CU108" s="74">
        <v>0</v>
      </c>
      <c r="CV108" s="74">
        <v>0</v>
      </c>
      <c r="CW108" s="74">
        <v>0</v>
      </c>
      <c r="CX108" s="74">
        <v>0</v>
      </c>
      <c r="CY108" s="74">
        <v>0</v>
      </c>
      <c r="CZ108" s="74">
        <v>0</v>
      </c>
      <c r="DA108" s="74">
        <v>0</v>
      </c>
      <c r="DB108" s="74">
        <v>0</v>
      </c>
      <c r="DC108" s="74">
        <v>0</v>
      </c>
      <c r="DD108" s="74">
        <v>0</v>
      </c>
      <c r="DE108" s="74">
        <v>0</v>
      </c>
      <c r="DF108" s="74">
        <v>0</v>
      </c>
      <c r="DG108" s="74">
        <v>0</v>
      </c>
      <c r="DH108" s="74">
        <v>0</v>
      </c>
      <c r="DI108" s="74">
        <v>0</v>
      </c>
      <c r="DJ108" s="74">
        <v>0</v>
      </c>
    </row>
    <row r="109" spans="1:114" x14ac:dyDescent="0.25">
      <c r="A109" s="74" t="s">
        <v>6</v>
      </c>
      <c r="B109" s="74">
        <v>4114294</v>
      </c>
      <c r="C109" s="74">
        <v>2400</v>
      </c>
      <c r="D109" s="81">
        <v>17</v>
      </c>
      <c r="E109" s="74" t="s">
        <v>1535</v>
      </c>
      <c r="F109" s="74" t="s">
        <v>1394</v>
      </c>
      <c r="G109" s="74" t="s">
        <v>1536</v>
      </c>
      <c r="H109" s="74">
        <v>31</v>
      </c>
      <c r="I109" s="74" t="s">
        <v>1537</v>
      </c>
      <c r="J109" s="74">
        <v>6513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 t="s">
        <v>1348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0</v>
      </c>
      <c r="AX109" s="74">
        <v>0</v>
      </c>
      <c r="AY109" s="74">
        <v>0</v>
      </c>
      <c r="AZ109" s="74">
        <v>0</v>
      </c>
      <c r="BA109" s="74">
        <v>0</v>
      </c>
      <c r="BB109" s="74">
        <v>0</v>
      </c>
      <c r="BC109" s="74">
        <v>0</v>
      </c>
      <c r="BD109" s="74">
        <v>0</v>
      </c>
      <c r="BE109" s="74">
        <v>0</v>
      </c>
      <c r="BF109" s="74">
        <v>0</v>
      </c>
      <c r="BG109" s="74">
        <v>0</v>
      </c>
      <c r="BH109" s="74">
        <v>0</v>
      </c>
      <c r="BI109" s="74">
        <v>389</v>
      </c>
      <c r="BJ109" s="74">
        <v>389</v>
      </c>
      <c r="BK109" s="74">
        <v>389</v>
      </c>
      <c r="BL109" s="74">
        <v>0</v>
      </c>
      <c r="BM109" s="74">
        <v>0</v>
      </c>
      <c r="BN109" s="74">
        <v>0</v>
      </c>
      <c r="BO109" s="74">
        <v>0</v>
      </c>
      <c r="BP109" s="74">
        <v>0</v>
      </c>
      <c r="BQ109" s="74">
        <v>0</v>
      </c>
      <c r="BR109" s="74">
        <v>0</v>
      </c>
      <c r="BS109" s="74">
        <v>0</v>
      </c>
      <c r="BT109" s="74">
        <v>0</v>
      </c>
      <c r="BU109" s="74">
        <v>0</v>
      </c>
      <c r="BV109" s="74">
        <v>0</v>
      </c>
      <c r="BW109" s="74">
        <v>0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0</v>
      </c>
      <c r="CF109" s="74">
        <v>0</v>
      </c>
      <c r="CG109" s="74">
        <v>0</v>
      </c>
      <c r="CH109" s="74">
        <v>0</v>
      </c>
      <c r="CI109" s="74">
        <v>0</v>
      </c>
      <c r="CJ109" s="74">
        <v>0</v>
      </c>
      <c r="CK109" s="74">
        <v>0</v>
      </c>
      <c r="CL109" s="74">
        <v>0</v>
      </c>
      <c r="CM109" s="74">
        <v>0</v>
      </c>
      <c r="CN109" s="74">
        <v>0</v>
      </c>
      <c r="CO109" s="74">
        <v>0</v>
      </c>
      <c r="CP109" s="74">
        <v>0</v>
      </c>
      <c r="CQ109" s="74">
        <v>0</v>
      </c>
      <c r="CR109" s="74">
        <v>0</v>
      </c>
      <c r="CS109" s="74">
        <v>0</v>
      </c>
      <c r="CT109" s="74">
        <v>0</v>
      </c>
      <c r="CU109" s="74">
        <v>0</v>
      </c>
      <c r="CV109" s="74">
        <v>0</v>
      </c>
      <c r="CW109" s="74">
        <v>0</v>
      </c>
      <c r="CX109" s="74">
        <v>0</v>
      </c>
      <c r="CY109" s="74">
        <v>0</v>
      </c>
      <c r="CZ109" s="74">
        <v>0</v>
      </c>
      <c r="DA109" s="74">
        <v>0</v>
      </c>
      <c r="DB109" s="74">
        <v>0</v>
      </c>
      <c r="DC109" s="74">
        <v>0</v>
      </c>
      <c r="DD109" s="74">
        <v>0</v>
      </c>
      <c r="DE109" s="74">
        <v>0</v>
      </c>
      <c r="DF109" s="74">
        <v>0</v>
      </c>
      <c r="DG109" s="74">
        <v>0</v>
      </c>
      <c r="DH109" s="74">
        <v>0</v>
      </c>
      <c r="DI109" s="74">
        <v>0</v>
      </c>
      <c r="DJ109" s="74">
        <v>0</v>
      </c>
    </row>
    <row r="110" spans="1:114" x14ac:dyDescent="0.25">
      <c r="A110" s="74" t="s">
        <v>6</v>
      </c>
      <c r="B110" s="74">
        <v>4114302</v>
      </c>
      <c r="C110" s="74">
        <v>2300</v>
      </c>
      <c r="D110" s="81">
        <v>17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0</v>
      </c>
      <c r="BG110" s="74">
        <v>0</v>
      </c>
      <c r="BH110" s="74">
        <v>0</v>
      </c>
      <c r="BI110" s="74">
        <v>0</v>
      </c>
      <c r="BJ110" s="74">
        <v>0</v>
      </c>
      <c r="BK110" s="74">
        <v>0</v>
      </c>
      <c r="BL110" s="74">
        <v>0</v>
      </c>
      <c r="BM110" s="74">
        <v>0</v>
      </c>
      <c r="BN110" s="74">
        <v>0</v>
      </c>
      <c r="BO110" s="74">
        <v>0</v>
      </c>
      <c r="BP110" s="74">
        <v>0</v>
      </c>
      <c r="BQ110" s="74">
        <v>0</v>
      </c>
      <c r="BR110" s="74">
        <v>0</v>
      </c>
      <c r="BS110" s="74">
        <v>0</v>
      </c>
      <c r="BT110" s="74">
        <v>0</v>
      </c>
      <c r="BU110" s="74">
        <v>0</v>
      </c>
      <c r="BV110" s="74">
        <v>0</v>
      </c>
      <c r="BW110" s="74">
        <v>0</v>
      </c>
      <c r="BX110" s="74">
        <v>0</v>
      </c>
      <c r="BY110" s="74">
        <v>0</v>
      </c>
      <c r="BZ110" s="74">
        <v>0</v>
      </c>
      <c r="CA110" s="74">
        <v>0</v>
      </c>
      <c r="CB110" s="74">
        <v>0</v>
      </c>
      <c r="CC110" s="74">
        <v>0</v>
      </c>
      <c r="CD110" s="74">
        <v>0</v>
      </c>
      <c r="CE110" s="74">
        <v>0</v>
      </c>
      <c r="CF110" s="74">
        <v>0</v>
      </c>
      <c r="CG110" s="74">
        <v>0</v>
      </c>
      <c r="CH110" s="74">
        <v>0</v>
      </c>
      <c r="CI110" s="74">
        <v>0</v>
      </c>
      <c r="CJ110" s="74">
        <v>0</v>
      </c>
      <c r="CK110" s="74">
        <v>0</v>
      </c>
      <c r="CL110" s="74">
        <v>0</v>
      </c>
      <c r="CM110" s="74">
        <v>0</v>
      </c>
      <c r="CN110" s="74">
        <v>0</v>
      </c>
      <c r="CO110" s="74">
        <v>0</v>
      </c>
      <c r="CP110" s="74">
        <v>0</v>
      </c>
      <c r="CQ110" s="74">
        <v>0</v>
      </c>
      <c r="CR110" s="74">
        <v>0</v>
      </c>
      <c r="CS110" s="74">
        <v>0</v>
      </c>
      <c r="CT110" s="74">
        <v>0</v>
      </c>
      <c r="CU110" s="74">
        <v>0</v>
      </c>
      <c r="CV110" s="74">
        <v>0</v>
      </c>
      <c r="CW110" s="74">
        <v>0</v>
      </c>
      <c r="CX110" s="74">
        <v>0</v>
      </c>
      <c r="CY110" s="74">
        <v>0</v>
      </c>
      <c r="CZ110" s="74">
        <v>0</v>
      </c>
      <c r="DA110" s="74">
        <v>0</v>
      </c>
      <c r="DB110" s="74">
        <v>0</v>
      </c>
      <c r="DC110" s="74">
        <v>0</v>
      </c>
      <c r="DD110" s="74">
        <v>0</v>
      </c>
      <c r="DE110" s="74">
        <v>0</v>
      </c>
      <c r="DF110" s="74">
        <v>0</v>
      </c>
      <c r="DG110" s="74">
        <v>0</v>
      </c>
      <c r="DH110" s="74">
        <v>0</v>
      </c>
      <c r="DI110" s="74">
        <v>0</v>
      </c>
      <c r="DJ110" s="74">
        <v>0</v>
      </c>
    </row>
    <row r="111" spans="1:114" x14ac:dyDescent="0.25">
      <c r="A111" s="74" t="s">
        <v>6</v>
      </c>
      <c r="B111" s="74">
        <v>4114310</v>
      </c>
      <c r="C111" s="74">
        <v>20600</v>
      </c>
      <c r="D111" s="81">
        <v>17</v>
      </c>
      <c r="E111" s="74" t="s">
        <v>1535</v>
      </c>
      <c r="F111" s="74" t="s">
        <v>1394</v>
      </c>
      <c r="G111" s="74" t="s">
        <v>1536</v>
      </c>
      <c r="H111" s="74">
        <v>31</v>
      </c>
      <c r="I111" s="74" t="s">
        <v>1583</v>
      </c>
      <c r="J111" s="74">
        <v>5444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 t="s">
        <v>2048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v>0</v>
      </c>
      <c r="AZ111" s="74">
        <v>0</v>
      </c>
      <c r="BA111" s="74">
        <v>0</v>
      </c>
      <c r="BB111" s="74">
        <v>0</v>
      </c>
      <c r="BC111" s="74">
        <v>0</v>
      </c>
      <c r="BD111" s="74">
        <v>0</v>
      </c>
      <c r="BE111" s="74">
        <v>0</v>
      </c>
      <c r="BF111" s="74">
        <v>0</v>
      </c>
      <c r="BG111" s="74">
        <v>0</v>
      </c>
      <c r="BH111" s="74">
        <v>0</v>
      </c>
      <c r="BI111" s="74">
        <v>150</v>
      </c>
      <c r="BJ111" s="74">
        <v>150</v>
      </c>
      <c r="BK111" s="74">
        <v>150</v>
      </c>
      <c r="BL111" s="74">
        <v>0</v>
      </c>
      <c r="BM111" s="74">
        <v>0</v>
      </c>
      <c r="BN111" s="74">
        <v>0</v>
      </c>
      <c r="BO111" s="74">
        <v>0</v>
      </c>
      <c r="BP111" s="74">
        <v>0</v>
      </c>
      <c r="BQ111" s="74">
        <v>0</v>
      </c>
      <c r="BR111" s="74">
        <v>0</v>
      </c>
      <c r="BS111" s="74">
        <v>0</v>
      </c>
      <c r="BT111" s="74">
        <v>0</v>
      </c>
      <c r="BU111" s="74">
        <v>0</v>
      </c>
      <c r="BV111" s="74">
        <v>0</v>
      </c>
      <c r="BW111" s="74">
        <v>0</v>
      </c>
      <c r="BX111" s="74">
        <v>0</v>
      </c>
      <c r="BY111" s="74">
        <v>0</v>
      </c>
      <c r="BZ111" s="74">
        <v>0</v>
      </c>
      <c r="CA111" s="74">
        <v>0</v>
      </c>
      <c r="CB111" s="74">
        <v>0</v>
      </c>
      <c r="CC111" s="74">
        <v>0</v>
      </c>
      <c r="CD111" s="74">
        <v>0</v>
      </c>
      <c r="CE111" s="74">
        <v>0</v>
      </c>
      <c r="CF111" s="74">
        <v>0</v>
      </c>
      <c r="CG111" s="74">
        <v>0</v>
      </c>
      <c r="CH111" s="74">
        <v>0</v>
      </c>
      <c r="CI111" s="74">
        <v>0</v>
      </c>
      <c r="CJ111" s="74">
        <v>0</v>
      </c>
      <c r="CK111" s="74">
        <v>0</v>
      </c>
      <c r="CL111" s="74">
        <v>0</v>
      </c>
      <c r="CM111" s="74">
        <v>0</v>
      </c>
      <c r="CN111" s="74">
        <v>0</v>
      </c>
      <c r="CO111" s="74">
        <v>0</v>
      </c>
      <c r="CP111" s="74">
        <v>0</v>
      </c>
      <c r="CQ111" s="74">
        <v>0</v>
      </c>
      <c r="CR111" s="74">
        <v>0</v>
      </c>
      <c r="CS111" s="74">
        <v>0</v>
      </c>
      <c r="CT111" s="74">
        <v>0</v>
      </c>
      <c r="CU111" s="74">
        <v>0</v>
      </c>
      <c r="CV111" s="74">
        <v>0</v>
      </c>
      <c r="CW111" s="74">
        <v>0</v>
      </c>
      <c r="CX111" s="74">
        <v>0</v>
      </c>
      <c r="CY111" s="74">
        <v>0</v>
      </c>
      <c r="CZ111" s="74">
        <v>0</v>
      </c>
      <c r="DA111" s="74">
        <v>0</v>
      </c>
      <c r="DB111" s="74">
        <v>0</v>
      </c>
      <c r="DC111" s="74">
        <v>0</v>
      </c>
      <c r="DD111" s="74">
        <v>0</v>
      </c>
      <c r="DE111" s="74">
        <v>0</v>
      </c>
      <c r="DF111" s="74">
        <v>0</v>
      </c>
      <c r="DG111" s="74">
        <v>0</v>
      </c>
      <c r="DH111" s="74">
        <v>0</v>
      </c>
      <c r="DI111" s="74">
        <v>0</v>
      </c>
      <c r="DJ111" s="74">
        <v>0</v>
      </c>
    </row>
    <row r="112" spans="1:114" x14ac:dyDescent="0.25">
      <c r="A112" s="74" t="s">
        <v>6</v>
      </c>
      <c r="B112" s="74">
        <v>4114328</v>
      </c>
      <c r="C112" s="74">
        <v>40640</v>
      </c>
      <c r="D112" s="81">
        <v>17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0</v>
      </c>
      <c r="AW112" s="74">
        <v>0</v>
      </c>
      <c r="AX112" s="74">
        <v>0</v>
      </c>
      <c r="AY112" s="74">
        <v>0</v>
      </c>
      <c r="AZ112" s="74">
        <v>0</v>
      </c>
      <c r="BA112" s="74">
        <v>0</v>
      </c>
      <c r="BB112" s="74">
        <v>0</v>
      </c>
      <c r="BC112" s="74">
        <v>0</v>
      </c>
      <c r="BD112" s="74">
        <v>0</v>
      </c>
      <c r="BE112" s="74">
        <v>0</v>
      </c>
      <c r="BF112" s="74">
        <v>0</v>
      </c>
      <c r="BG112" s="74">
        <v>0</v>
      </c>
      <c r="BH112" s="74">
        <v>0</v>
      </c>
      <c r="BI112" s="74">
        <v>0</v>
      </c>
      <c r="BJ112" s="74">
        <v>0</v>
      </c>
      <c r="BK112" s="74">
        <v>0</v>
      </c>
      <c r="BL112" s="74">
        <v>0</v>
      </c>
      <c r="BM112" s="74">
        <v>0</v>
      </c>
      <c r="BN112" s="74">
        <v>0</v>
      </c>
      <c r="BO112" s="74">
        <v>0</v>
      </c>
      <c r="BP112" s="74">
        <v>0</v>
      </c>
      <c r="BQ112" s="74">
        <v>0</v>
      </c>
      <c r="BR112" s="74">
        <v>0</v>
      </c>
      <c r="BS112" s="74">
        <v>0</v>
      </c>
      <c r="BT112" s="74">
        <v>0</v>
      </c>
      <c r="BU112" s="74">
        <v>0</v>
      </c>
      <c r="BV112" s="74">
        <v>0</v>
      </c>
      <c r="BW112" s="74">
        <v>0</v>
      </c>
      <c r="BX112" s="74">
        <v>0</v>
      </c>
      <c r="BY112" s="74">
        <v>0</v>
      </c>
      <c r="BZ112" s="74">
        <v>0</v>
      </c>
      <c r="CA112" s="74">
        <v>0</v>
      </c>
      <c r="CB112" s="74">
        <v>0</v>
      </c>
      <c r="CC112" s="74">
        <v>0</v>
      </c>
      <c r="CD112" s="74">
        <v>0</v>
      </c>
      <c r="CE112" s="74">
        <v>0</v>
      </c>
      <c r="CF112" s="74">
        <v>0</v>
      </c>
      <c r="CG112" s="74">
        <v>0</v>
      </c>
      <c r="CH112" s="74">
        <v>0</v>
      </c>
      <c r="CI112" s="74">
        <v>0</v>
      </c>
      <c r="CJ112" s="74">
        <v>0</v>
      </c>
      <c r="CK112" s="74">
        <v>0</v>
      </c>
      <c r="CL112" s="74">
        <v>0</v>
      </c>
      <c r="CM112" s="74">
        <v>0</v>
      </c>
      <c r="CN112" s="74">
        <v>0</v>
      </c>
      <c r="CO112" s="74">
        <v>0</v>
      </c>
      <c r="CP112" s="74">
        <v>0</v>
      </c>
      <c r="CQ112" s="74">
        <v>0</v>
      </c>
      <c r="CR112" s="74">
        <v>0</v>
      </c>
      <c r="CS112" s="74">
        <v>0</v>
      </c>
      <c r="CT112" s="74">
        <v>0</v>
      </c>
      <c r="CU112" s="74">
        <v>0</v>
      </c>
      <c r="CV112" s="74">
        <v>0</v>
      </c>
      <c r="CW112" s="74">
        <v>0</v>
      </c>
      <c r="CX112" s="74">
        <v>0</v>
      </c>
      <c r="CY112" s="74">
        <v>0</v>
      </c>
      <c r="CZ112" s="74">
        <v>0</v>
      </c>
      <c r="DA112" s="74">
        <v>0</v>
      </c>
      <c r="DB112" s="74">
        <v>0</v>
      </c>
      <c r="DC112" s="74">
        <v>0</v>
      </c>
      <c r="DD112" s="74">
        <v>0</v>
      </c>
      <c r="DE112" s="74">
        <v>0</v>
      </c>
      <c r="DF112" s="74">
        <v>0</v>
      </c>
      <c r="DG112" s="74">
        <v>0</v>
      </c>
      <c r="DH112" s="74">
        <v>0</v>
      </c>
      <c r="DI112" s="74">
        <v>0</v>
      </c>
      <c r="DJ112" s="74">
        <v>0</v>
      </c>
    </row>
    <row r="113" spans="1:114" x14ac:dyDescent="0.25">
      <c r="A113" s="74" t="s">
        <v>6</v>
      </c>
      <c r="B113" s="74">
        <v>4114336</v>
      </c>
      <c r="C113" s="74">
        <v>40710</v>
      </c>
      <c r="D113" s="81">
        <v>17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0</v>
      </c>
      <c r="AW113" s="74">
        <v>0</v>
      </c>
      <c r="AX113" s="74">
        <v>0</v>
      </c>
      <c r="AY113" s="74">
        <v>0</v>
      </c>
      <c r="AZ113" s="74">
        <v>0</v>
      </c>
      <c r="BA113" s="74">
        <v>0</v>
      </c>
      <c r="BB113" s="74">
        <v>0</v>
      </c>
      <c r="BC113" s="74">
        <v>0</v>
      </c>
      <c r="BD113" s="74">
        <v>0</v>
      </c>
      <c r="BE113" s="74">
        <v>0</v>
      </c>
      <c r="BF113" s="74">
        <v>0</v>
      </c>
      <c r="BG113" s="74">
        <v>0</v>
      </c>
      <c r="BH113" s="74">
        <v>0</v>
      </c>
      <c r="BI113" s="74">
        <v>0</v>
      </c>
      <c r="BJ113" s="74">
        <v>0</v>
      </c>
      <c r="BK113" s="74">
        <v>0</v>
      </c>
      <c r="BL113" s="74">
        <v>0</v>
      </c>
      <c r="BM113" s="74">
        <v>0</v>
      </c>
      <c r="BN113" s="74">
        <v>0</v>
      </c>
      <c r="BO113" s="74">
        <v>0</v>
      </c>
      <c r="BP113" s="74">
        <v>0</v>
      </c>
      <c r="BQ113" s="74">
        <v>0</v>
      </c>
      <c r="BR113" s="74">
        <v>0</v>
      </c>
      <c r="BS113" s="74">
        <v>0</v>
      </c>
      <c r="BT113" s="74">
        <v>0</v>
      </c>
      <c r="BU113" s="74">
        <v>0</v>
      </c>
      <c r="BV113" s="74">
        <v>0</v>
      </c>
      <c r="BW113" s="74">
        <v>0</v>
      </c>
      <c r="BX113" s="74">
        <v>0</v>
      </c>
      <c r="BY113" s="74">
        <v>0</v>
      </c>
      <c r="BZ113" s="74">
        <v>0</v>
      </c>
      <c r="CA113" s="74">
        <v>0</v>
      </c>
      <c r="CB113" s="74">
        <v>0</v>
      </c>
      <c r="CC113" s="74">
        <v>0</v>
      </c>
      <c r="CD113" s="74">
        <v>0</v>
      </c>
      <c r="CE113" s="74">
        <v>0</v>
      </c>
      <c r="CF113" s="74">
        <v>0</v>
      </c>
      <c r="CG113" s="74">
        <v>0</v>
      </c>
      <c r="CH113" s="74">
        <v>0</v>
      </c>
      <c r="CI113" s="74">
        <v>0</v>
      </c>
      <c r="CJ113" s="74">
        <v>0</v>
      </c>
      <c r="CK113" s="74">
        <v>0</v>
      </c>
      <c r="CL113" s="74">
        <v>0</v>
      </c>
      <c r="CM113" s="74">
        <v>0</v>
      </c>
      <c r="CN113" s="74">
        <v>0</v>
      </c>
      <c r="CO113" s="74">
        <v>0</v>
      </c>
      <c r="CP113" s="74">
        <v>0</v>
      </c>
      <c r="CQ113" s="74">
        <v>0</v>
      </c>
      <c r="CR113" s="74">
        <v>0</v>
      </c>
      <c r="CS113" s="74">
        <v>0</v>
      </c>
      <c r="CT113" s="74">
        <v>0</v>
      </c>
      <c r="CU113" s="74">
        <v>0</v>
      </c>
      <c r="CV113" s="74">
        <v>0</v>
      </c>
      <c r="CW113" s="74">
        <v>0</v>
      </c>
      <c r="CX113" s="74">
        <v>0</v>
      </c>
      <c r="CY113" s="74">
        <v>0</v>
      </c>
      <c r="CZ113" s="74">
        <v>0</v>
      </c>
      <c r="DA113" s="74">
        <v>0</v>
      </c>
      <c r="DB113" s="74">
        <v>0</v>
      </c>
      <c r="DC113" s="74">
        <v>0</v>
      </c>
      <c r="DD113" s="74">
        <v>0</v>
      </c>
      <c r="DE113" s="74">
        <v>0</v>
      </c>
      <c r="DF113" s="74">
        <v>0</v>
      </c>
      <c r="DG113" s="74">
        <v>0</v>
      </c>
      <c r="DH113" s="74">
        <v>0</v>
      </c>
      <c r="DI113" s="74">
        <v>0</v>
      </c>
      <c r="DJ113" s="74">
        <v>0</v>
      </c>
    </row>
    <row r="114" spans="1:114" x14ac:dyDescent="0.25">
      <c r="A114" s="74" t="s">
        <v>6</v>
      </c>
      <c r="B114" s="74">
        <v>4114344</v>
      </c>
      <c r="C114" s="74">
        <v>40960</v>
      </c>
      <c r="D114" s="81">
        <v>17</v>
      </c>
      <c r="E114" s="74">
        <v>0</v>
      </c>
      <c r="F114" s="74" t="s">
        <v>1497</v>
      </c>
      <c r="G114" s="74">
        <v>0</v>
      </c>
      <c r="H114" s="74">
        <v>31</v>
      </c>
      <c r="I114" s="74" t="s">
        <v>1498</v>
      </c>
      <c r="J114" s="74">
        <v>6225</v>
      </c>
      <c r="K114" s="74">
        <v>0</v>
      </c>
      <c r="L114" s="74" t="s">
        <v>1497</v>
      </c>
      <c r="M114" s="74">
        <v>0</v>
      </c>
      <c r="N114" s="74">
        <v>31</v>
      </c>
      <c r="O114" s="74" t="s">
        <v>1499</v>
      </c>
      <c r="P114" s="74">
        <v>6245</v>
      </c>
      <c r="Q114" s="74">
        <v>0</v>
      </c>
      <c r="R114" s="74" t="s">
        <v>1497</v>
      </c>
      <c r="S114" s="74">
        <v>0</v>
      </c>
      <c r="T114" s="74">
        <v>31</v>
      </c>
      <c r="U114" s="74" t="s">
        <v>1500</v>
      </c>
      <c r="V114" s="74">
        <v>6285</v>
      </c>
      <c r="W114" s="74">
        <v>0</v>
      </c>
      <c r="X114" s="74" t="s">
        <v>1503</v>
      </c>
      <c r="Y114" s="74">
        <v>0</v>
      </c>
      <c r="Z114" s="74">
        <v>31</v>
      </c>
      <c r="AA114" s="74" t="s">
        <v>1524</v>
      </c>
      <c r="AB114" s="74">
        <v>511751185114.12903</v>
      </c>
      <c r="AC114" s="74">
        <v>0</v>
      </c>
      <c r="AD114" s="74" t="s">
        <v>1503</v>
      </c>
      <c r="AE114" s="74">
        <v>0</v>
      </c>
      <c r="AF114" s="74">
        <v>31</v>
      </c>
      <c r="AG114" s="74" t="s">
        <v>2049</v>
      </c>
      <c r="AH114" s="74">
        <v>901032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0</v>
      </c>
      <c r="AX114" s="74">
        <v>0</v>
      </c>
      <c r="AY114" s="74">
        <v>0</v>
      </c>
      <c r="AZ114" s="74">
        <v>0</v>
      </c>
      <c r="BA114" s="74">
        <v>0</v>
      </c>
      <c r="BB114" s="74">
        <v>0</v>
      </c>
      <c r="BC114" s="74">
        <v>0</v>
      </c>
      <c r="BD114" s="74">
        <v>0</v>
      </c>
      <c r="BE114" s="74">
        <v>0</v>
      </c>
      <c r="BF114" s="74">
        <v>0</v>
      </c>
      <c r="BG114" s="74">
        <v>0</v>
      </c>
      <c r="BH114" s="74">
        <v>0</v>
      </c>
      <c r="BI114" s="74">
        <v>675026</v>
      </c>
      <c r="BJ114" s="74">
        <v>629799</v>
      </c>
      <c r="BK114" s="74">
        <v>675026</v>
      </c>
      <c r="BL114" s="74">
        <v>-45227</v>
      </c>
      <c r="BM114" s="74">
        <v>234116</v>
      </c>
      <c r="BN114" s="74">
        <v>218430</v>
      </c>
      <c r="BO114" s="74">
        <v>234116</v>
      </c>
      <c r="BP114" s="74">
        <v>-15686</v>
      </c>
      <c r="BQ114" s="74">
        <v>651989</v>
      </c>
      <c r="BR114" s="74">
        <v>608306</v>
      </c>
      <c r="BS114" s="74">
        <v>651989</v>
      </c>
      <c r="BT114" s="74">
        <v>-43683</v>
      </c>
      <c r="BU114" s="74">
        <v>50939</v>
      </c>
      <c r="BV114" s="74">
        <v>50939</v>
      </c>
      <c r="BW114" s="74">
        <v>50939</v>
      </c>
      <c r="BX114" s="74">
        <v>0</v>
      </c>
      <c r="BY114" s="74">
        <v>516371</v>
      </c>
      <c r="BZ114" s="74">
        <v>516371</v>
      </c>
      <c r="CA114" s="74">
        <v>516371</v>
      </c>
      <c r="CB114" s="74">
        <v>0</v>
      </c>
      <c r="CC114" s="74">
        <v>0</v>
      </c>
      <c r="CD114" s="74">
        <v>0</v>
      </c>
      <c r="CE114" s="74">
        <v>0</v>
      </c>
      <c r="CF114" s="74">
        <v>0</v>
      </c>
      <c r="CG114" s="74">
        <v>0</v>
      </c>
      <c r="CH114" s="74">
        <v>0</v>
      </c>
      <c r="CI114" s="74">
        <v>0</v>
      </c>
      <c r="CJ114" s="74">
        <v>0</v>
      </c>
      <c r="CK114" s="74">
        <v>0</v>
      </c>
      <c r="CL114" s="74">
        <v>0</v>
      </c>
      <c r="CM114" s="74">
        <v>0</v>
      </c>
      <c r="CN114" s="74">
        <v>0</v>
      </c>
      <c r="CO114" s="74">
        <v>0</v>
      </c>
      <c r="CP114" s="74">
        <v>0</v>
      </c>
      <c r="CQ114" s="74">
        <v>0</v>
      </c>
      <c r="CR114" s="74">
        <v>0</v>
      </c>
      <c r="CS114" s="74">
        <v>0</v>
      </c>
      <c r="CT114" s="74">
        <v>0</v>
      </c>
      <c r="CU114" s="74">
        <v>0</v>
      </c>
      <c r="CV114" s="74">
        <v>0</v>
      </c>
      <c r="CW114" s="74">
        <v>0</v>
      </c>
      <c r="CX114" s="74">
        <v>0</v>
      </c>
      <c r="CY114" s="74">
        <v>0</v>
      </c>
      <c r="CZ114" s="74">
        <v>0</v>
      </c>
      <c r="DA114" s="74">
        <v>0</v>
      </c>
      <c r="DB114" s="74">
        <v>0</v>
      </c>
      <c r="DC114" s="74">
        <v>0</v>
      </c>
      <c r="DD114" s="74">
        <v>0</v>
      </c>
      <c r="DE114" s="74">
        <v>0</v>
      </c>
      <c r="DF114" s="74">
        <v>0</v>
      </c>
      <c r="DG114" s="74">
        <v>0</v>
      </c>
      <c r="DH114" s="74">
        <v>0</v>
      </c>
      <c r="DI114" s="74">
        <v>0</v>
      </c>
      <c r="DJ114" s="74">
        <v>0</v>
      </c>
    </row>
    <row r="115" spans="1:114" x14ac:dyDescent="0.25">
      <c r="A115" s="74" t="s">
        <v>6</v>
      </c>
      <c r="B115" s="74">
        <v>4114377</v>
      </c>
      <c r="C115" s="74">
        <v>13100</v>
      </c>
      <c r="D115" s="81">
        <v>17</v>
      </c>
      <c r="E115" s="74" t="s">
        <v>2050</v>
      </c>
      <c r="F115" s="74">
        <v>0</v>
      </c>
      <c r="G115" s="74" t="s">
        <v>2051</v>
      </c>
      <c r="H115" s="74" t="s">
        <v>1553</v>
      </c>
      <c r="I115" s="74" t="s">
        <v>1554</v>
      </c>
      <c r="J115" s="74" t="s">
        <v>1555</v>
      </c>
      <c r="K115" s="74" t="s">
        <v>2050</v>
      </c>
      <c r="L115" s="74">
        <v>0</v>
      </c>
      <c r="M115" s="74">
        <v>0</v>
      </c>
      <c r="N115" s="74" t="s">
        <v>1553</v>
      </c>
      <c r="O115" s="74" t="s">
        <v>1556</v>
      </c>
      <c r="P115" s="74">
        <v>5436</v>
      </c>
      <c r="Q115" s="74" t="s">
        <v>2050</v>
      </c>
      <c r="R115" s="74">
        <v>0</v>
      </c>
      <c r="S115" s="74">
        <v>0</v>
      </c>
      <c r="T115" s="74" t="s">
        <v>1553</v>
      </c>
      <c r="U115" s="74" t="s">
        <v>1557</v>
      </c>
      <c r="V115" s="74" t="s">
        <v>2052</v>
      </c>
      <c r="W115" s="74" t="s">
        <v>1397</v>
      </c>
      <c r="X115" s="74">
        <v>0</v>
      </c>
      <c r="Y115" s="74">
        <v>0</v>
      </c>
      <c r="Z115" s="74" t="s">
        <v>1553</v>
      </c>
      <c r="AA115" s="74" t="s">
        <v>1558</v>
      </c>
      <c r="AB115" s="74">
        <v>5114.24</v>
      </c>
      <c r="AC115" s="74" t="s">
        <v>2050</v>
      </c>
      <c r="AD115" s="74">
        <v>0</v>
      </c>
      <c r="AE115" s="74" t="s">
        <v>2051</v>
      </c>
      <c r="AF115" s="74" t="s">
        <v>1553</v>
      </c>
      <c r="AG115" s="74" t="s">
        <v>1559</v>
      </c>
      <c r="AH115" s="74" t="s">
        <v>2053</v>
      </c>
      <c r="AI115" s="74">
        <v>0</v>
      </c>
      <c r="AJ115" s="74" t="s">
        <v>1560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v>0</v>
      </c>
      <c r="AZ115" s="74">
        <v>0</v>
      </c>
      <c r="BA115" s="74">
        <v>0</v>
      </c>
      <c r="BB115" s="74">
        <v>0</v>
      </c>
      <c r="BC115" s="74">
        <v>0</v>
      </c>
      <c r="BD115" s="74">
        <v>0</v>
      </c>
      <c r="BE115" s="74">
        <v>0</v>
      </c>
      <c r="BF115" s="74">
        <v>0</v>
      </c>
      <c r="BG115" s="74">
        <v>0</v>
      </c>
      <c r="BH115" s="74">
        <v>0</v>
      </c>
      <c r="BI115" s="74">
        <v>167214</v>
      </c>
      <c r="BJ115" s="74">
        <v>167214</v>
      </c>
      <c r="BK115" s="74">
        <v>167214</v>
      </c>
      <c r="BL115" s="74">
        <v>0</v>
      </c>
      <c r="BM115" s="74">
        <v>2317</v>
      </c>
      <c r="BN115" s="74">
        <v>2317</v>
      </c>
      <c r="BO115" s="74">
        <v>2317</v>
      </c>
      <c r="BP115" s="74">
        <v>0</v>
      </c>
      <c r="BQ115" s="74">
        <v>103147</v>
      </c>
      <c r="BR115" s="74">
        <v>103147</v>
      </c>
      <c r="BS115" s="74">
        <v>103147</v>
      </c>
      <c r="BT115" s="74">
        <v>0</v>
      </c>
      <c r="BU115" s="74">
        <v>224661</v>
      </c>
      <c r="BV115" s="74">
        <v>224661</v>
      </c>
      <c r="BW115" s="74">
        <v>224661</v>
      </c>
      <c r="BX115" s="74">
        <v>0</v>
      </c>
      <c r="BY115" s="74">
        <v>73815</v>
      </c>
      <c r="BZ115" s="74">
        <v>73815</v>
      </c>
      <c r="CA115" s="74">
        <v>73815</v>
      </c>
      <c r="CB115" s="74">
        <v>0</v>
      </c>
      <c r="CC115" s="74">
        <v>0</v>
      </c>
      <c r="CD115" s="74">
        <v>0</v>
      </c>
      <c r="CE115" s="74">
        <v>0</v>
      </c>
      <c r="CF115" s="74">
        <v>0</v>
      </c>
      <c r="CG115" s="74">
        <v>0</v>
      </c>
      <c r="CH115" s="74">
        <v>0</v>
      </c>
      <c r="CI115" s="74">
        <v>0</v>
      </c>
      <c r="CJ115" s="74">
        <v>0</v>
      </c>
      <c r="CK115" s="74">
        <v>0</v>
      </c>
      <c r="CL115" s="74">
        <v>0</v>
      </c>
      <c r="CM115" s="74">
        <v>0</v>
      </c>
      <c r="CN115" s="74">
        <v>0</v>
      </c>
      <c r="CO115" s="74">
        <v>0</v>
      </c>
      <c r="CP115" s="74">
        <v>0</v>
      </c>
      <c r="CQ115" s="74">
        <v>0</v>
      </c>
      <c r="CR115" s="74">
        <v>0</v>
      </c>
      <c r="CS115" s="74">
        <v>0</v>
      </c>
      <c r="CT115" s="74">
        <v>0</v>
      </c>
      <c r="CU115" s="74">
        <v>0</v>
      </c>
      <c r="CV115" s="74">
        <v>0</v>
      </c>
      <c r="CW115" s="74">
        <v>0</v>
      </c>
      <c r="CX115" s="74">
        <v>0</v>
      </c>
      <c r="CY115" s="74">
        <v>0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0</v>
      </c>
      <c r="DG115" s="74">
        <v>0</v>
      </c>
      <c r="DH115" s="74">
        <v>0</v>
      </c>
      <c r="DI115" s="74">
        <v>0</v>
      </c>
      <c r="DJ115" s="74">
        <v>0</v>
      </c>
    </row>
    <row r="116" spans="1:114" x14ac:dyDescent="0.25">
      <c r="A116" s="74" t="s">
        <v>6</v>
      </c>
      <c r="B116" s="74">
        <v>4114393</v>
      </c>
      <c r="C116" s="74">
        <v>12100</v>
      </c>
      <c r="D116" s="81">
        <v>17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 t="s">
        <v>1399</v>
      </c>
      <c r="AP116" s="74" t="s">
        <v>1337</v>
      </c>
      <c r="AQ116" s="74" t="s">
        <v>1421</v>
      </c>
      <c r="AR116" s="74">
        <v>5411.4</v>
      </c>
      <c r="AS116" s="74" t="s">
        <v>1561</v>
      </c>
      <c r="AT116" s="74" t="s">
        <v>1562</v>
      </c>
      <c r="AU116" s="74" t="s">
        <v>1563</v>
      </c>
      <c r="AV116" s="74">
        <v>5411.41</v>
      </c>
      <c r="AW116" s="74" t="s">
        <v>1398</v>
      </c>
      <c r="AX116" s="74" t="s">
        <v>1337</v>
      </c>
      <c r="AY116" s="74" t="s">
        <v>1564</v>
      </c>
      <c r="AZ116" s="74">
        <v>5418</v>
      </c>
      <c r="BA116" s="74" t="s">
        <v>1565</v>
      </c>
      <c r="BB116" s="74" t="s">
        <v>1492</v>
      </c>
      <c r="BC116" s="74" t="s">
        <v>1566</v>
      </c>
      <c r="BD116" s="74">
        <v>5414.5</v>
      </c>
      <c r="BE116" s="74">
        <v>0</v>
      </c>
      <c r="BF116" s="74">
        <v>0</v>
      </c>
      <c r="BG116" s="74">
        <v>0</v>
      </c>
      <c r="BH116" s="74">
        <v>0</v>
      </c>
      <c r="BI116" s="74">
        <v>0</v>
      </c>
      <c r="BJ116" s="74">
        <v>0</v>
      </c>
      <c r="BK116" s="74">
        <v>0</v>
      </c>
      <c r="BL116" s="74">
        <v>0</v>
      </c>
      <c r="BM116" s="74">
        <v>0</v>
      </c>
      <c r="BN116" s="74">
        <v>0</v>
      </c>
      <c r="BO116" s="74">
        <v>0</v>
      </c>
      <c r="BP116" s="74">
        <v>0</v>
      </c>
      <c r="BQ116" s="74">
        <v>0</v>
      </c>
      <c r="BR116" s="74">
        <v>0</v>
      </c>
      <c r="BS116" s="74">
        <v>0</v>
      </c>
      <c r="BT116" s="74">
        <v>0</v>
      </c>
      <c r="BU116" s="74">
        <v>0</v>
      </c>
      <c r="BV116" s="74">
        <v>0</v>
      </c>
      <c r="BW116" s="74">
        <v>0</v>
      </c>
      <c r="BX116" s="74">
        <v>0</v>
      </c>
      <c r="BY116" s="74">
        <v>0</v>
      </c>
      <c r="BZ116" s="74">
        <v>0</v>
      </c>
      <c r="CA116" s="74">
        <v>0</v>
      </c>
      <c r="CB116" s="74">
        <v>0</v>
      </c>
      <c r="CC116" s="74">
        <v>0</v>
      </c>
      <c r="CD116" s="74">
        <v>0</v>
      </c>
      <c r="CE116" s="74">
        <v>0</v>
      </c>
      <c r="CF116" s="74">
        <v>0</v>
      </c>
      <c r="CG116" s="74">
        <v>1888</v>
      </c>
      <c r="CH116" s="74">
        <v>169349</v>
      </c>
      <c r="CI116" s="74">
        <v>19684</v>
      </c>
      <c r="CJ116" s="74">
        <v>0</v>
      </c>
      <c r="CK116" s="74">
        <v>189033</v>
      </c>
      <c r="CL116" s="74">
        <v>0</v>
      </c>
      <c r="CM116" s="74">
        <v>1864</v>
      </c>
      <c r="CN116" s="74">
        <v>61503</v>
      </c>
      <c r="CO116" s="74">
        <v>13250</v>
      </c>
      <c r="CP116" s="74">
        <v>0</v>
      </c>
      <c r="CQ116" s="74">
        <v>74753</v>
      </c>
      <c r="CR116" s="74">
        <v>0</v>
      </c>
      <c r="CS116" s="74">
        <v>2090</v>
      </c>
      <c r="CT116" s="74">
        <v>14942</v>
      </c>
      <c r="CU116" s="74">
        <v>4742</v>
      </c>
      <c r="CV116" s="74">
        <v>0</v>
      </c>
      <c r="CW116" s="74">
        <v>19684</v>
      </c>
      <c r="CX116" s="74">
        <v>0</v>
      </c>
      <c r="CY116" s="74">
        <v>273</v>
      </c>
      <c r="CZ116" s="74">
        <v>0</v>
      </c>
      <c r="DA116" s="74">
        <v>0</v>
      </c>
      <c r="DB116" s="74">
        <v>16400</v>
      </c>
      <c r="DC116" s="74">
        <v>16400</v>
      </c>
      <c r="DD116" s="74">
        <v>0</v>
      </c>
      <c r="DE116" s="74">
        <v>0</v>
      </c>
      <c r="DF116" s="74">
        <v>0</v>
      </c>
      <c r="DG116" s="74">
        <v>0</v>
      </c>
      <c r="DH116" s="74">
        <v>0</v>
      </c>
      <c r="DI116" s="74">
        <v>0</v>
      </c>
      <c r="DJ116" s="74">
        <v>0</v>
      </c>
    </row>
    <row r="117" spans="1:114" x14ac:dyDescent="0.25">
      <c r="A117" s="74" t="s">
        <v>6</v>
      </c>
      <c r="B117" s="74">
        <v>4114450</v>
      </c>
      <c r="C117" s="74">
        <v>40980</v>
      </c>
      <c r="D117" s="81">
        <v>17</v>
      </c>
      <c r="E117" s="74" t="s">
        <v>1487</v>
      </c>
      <c r="F117" s="74" t="s">
        <v>1488</v>
      </c>
      <c r="G117" s="74">
        <v>0</v>
      </c>
      <c r="H117" s="74" t="s">
        <v>1338</v>
      </c>
      <c r="I117" s="74" t="s">
        <v>1489</v>
      </c>
      <c r="J117" s="74" t="s">
        <v>1338</v>
      </c>
      <c r="K117" s="74">
        <v>0</v>
      </c>
      <c r="L117" s="74" t="s">
        <v>1490</v>
      </c>
      <c r="M117" s="74">
        <v>0</v>
      </c>
      <c r="N117" s="74">
        <v>5426</v>
      </c>
      <c r="O117" s="74" t="s">
        <v>1491</v>
      </c>
      <c r="P117" s="74" t="s">
        <v>1338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 t="s">
        <v>1368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0</v>
      </c>
      <c r="AX117" s="74">
        <v>0</v>
      </c>
      <c r="AY117" s="74">
        <v>0</v>
      </c>
      <c r="AZ117" s="74">
        <v>0</v>
      </c>
      <c r="BA117" s="74">
        <v>0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367088</v>
      </c>
      <c r="BJ117" s="74">
        <v>338382</v>
      </c>
      <c r="BK117" s="74">
        <v>367088</v>
      </c>
      <c r="BL117" s="74">
        <v>-28706</v>
      </c>
      <c r="BM117" s="74">
        <v>22960</v>
      </c>
      <c r="BN117" s="74">
        <v>22960</v>
      </c>
      <c r="BO117" s="74">
        <v>22960</v>
      </c>
      <c r="BP117" s="74">
        <v>0</v>
      </c>
      <c r="BQ117" s="74">
        <v>0</v>
      </c>
      <c r="BR117" s="74">
        <v>0</v>
      </c>
      <c r="BS117" s="74">
        <v>0</v>
      </c>
      <c r="BT117" s="74">
        <v>0</v>
      </c>
      <c r="BU117" s="74">
        <v>0</v>
      </c>
      <c r="BV117" s="74">
        <v>0</v>
      </c>
      <c r="BW117" s="74">
        <v>0</v>
      </c>
      <c r="BX117" s="74">
        <v>0</v>
      </c>
      <c r="BY117" s="74">
        <v>0</v>
      </c>
      <c r="BZ117" s="74">
        <v>0</v>
      </c>
      <c r="CA117" s="74">
        <v>0</v>
      </c>
      <c r="CB117" s="74">
        <v>0</v>
      </c>
      <c r="CC117" s="74">
        <v>0</v>
      </c>
      <c r="CD117" s="74">
        <v>0</v>
      </c>
      <c r="CE117" s="74">
        <v>0</v>
      </c>
      <c r="CF117" s="74">
        <v>0</v>
      </c>
      <c r="CG117" s="74">
        <v>0</v>
      </c>
      <c r="CH117" s="74">
        <v>0</v>
      </c>
      <c r="CI117" s="74">
        <v>0</v>
      </c>
      <c r="CJ117" s="74">
        <v>0</v>
      </c>
      <c r="CK117" s="74">
        <v>0</v>
      </c>
      <c r="CL117" s="74">
        <v>0</v>
      </c>
      <c r="CM117" s="74">
        <v>0</v>
      </c>
      <c r="CN117" s="74">
        <v>0</v>
      </c>
      <c r="CO117" s="74">
        <v>0</v>
      </c>
      <c r="CP117" s="74">
        <v>0</v>
      </c>
      <c r="CQ117" s="74">
        <v>0</v>
      </c>
      <c r="CR117" s="74">
        <v>0</v>
      </c>
      <c r="CS117" s="74">
        <v>0</v>
      </c>
      <c r="CT117" s="74">
        <v>0</v>
      </c>
      <c r="CU117" s="74">
        <v>0</v>
      </c>
      <c r="CV117" s="74">
        <v>0</v>
      </c>
      <c r="CW117" s="74">
        <v>0</v>
      </c>
      <c r="CX117" s="74">
        <v>0</v>
      </c>
      <c r="CY117" s="74">
        <v>0</v>
      </c>
      <c r="CZ117" s="74">
        <v>0</v>
      </c>
      <c r="DA117" s="74">
        <v>0</v>
      </c>
      <c r="DB117" s="74">
        <v>0</v>
      </c>
      <c r="DC117" s="74">
        <v>0</v>
      </c>
      <c r="DD117" s="74">
        <v>0</v>
      </c>
      <c r="DE117" s="74">
        <v>0</v>
      </c>
      <c r="DF117" s="74">
        <v>0</v>
      </c>
      <c r="DG117" s="74">
        <v>0</v>
      </c>
      <c r="DH117" s="74">
        <v>0</v>
      </c>
      <c r="DI117" s="74">
        <v>0</v>
      </c>
      <c r="DJ117" s="74">
        <v>0</v>
      </c>
    </row>
    <row r="118" spans="1:114" x14ac:dyDescent="0.25">
      <c r="A118" s="74" t="s">
        <v>6</v>
      </c>
      <c r="B118" s="74">
        <v>4114468</v>
      </c>
      <c r="C118" s="74">
        <v>40990</v>
      </c>
      <c r="D118" s="81">
        <v>17</v>
      </c>
      <c r="E118" s="74" t="s">
        <v>1543</v>
      </c>
      <c r="F118" s="74" t="s">
        <v>1389</v>
      </c>
      <c r="G118" s="74" t="s">
        <v>1390</v>
      </c>
      <c r="H118" s="74">
        <v>0</v>
      </c>
      <c r="I118" s="74" t="s">
        <v>1544</v>
      </c>
      <c r="J118" s="74" t="s">
        <v>1545</v>
      </c>
      <c r="K118" s="74" t="s">
        <v>1546</v>
      </c>
      <c r="L118" s="74" t="s">
        <v>1389</v>
      </c>
      <c r="M118" s="74" t="s">
        <v>1390</v>
      </c>
      <c r="N118" s="74">
        <v>0</v>
      </c>
      <c r="O118" s="74" t="s">
        <v>1547</v>
      </c>
      <c r="P118" s="74">
        <v>6221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0</v>
      </c>
      <c r="AY118" s="74">
        <v>0</v>
      </c>
      <c r="AZ118" s="74">
        <v>0</v>
      </c>
      <c r="BA118" s="74">
        <v>0</v>
      </c>
      <c r="BB118" s="74">
        <v>0</v>
      </c>
      <c r="BC118" s="74">
        <v>0</v>
      </c>
      <c r="BD118" s="74">
        <v>0</v>
      </c>
      <c r="BE118" s="74">
        <v>0</v>
      </c>
      <c r="BF118" s="74">
        <v>0</v>
      </c>
      <c r="BG118" s="74">
        <v>0</v>
      </c>
      <c r="BH118" s="74">
        <v>0</v>
      </c>
      <c r="BI118" s="82">
        <v>7279710</v>
      </c>
      <c r="BJ118" s="82">
        <v>7279710</v>
      </c>
      <c r="BK118" s="82">
        <v>7279710</v>
      </c>
      <c r="BL118" s="74">
        <v>0</v>
      </c>
      <c r="BM118" s="74">
        <v>14003</v>
      </c>
      <c r="BN118" s="74">
        <v>14003</v>
      </c>
      <c r="BO118" s="74">
        <v>14003</v>
      </c>
      <c r="BP118" s="74">
        <v>0</v>
      </c>
      <c r="BQ118" s="74">
        <v>0</v>
      </c>
      <c r="BR118" s="74">
        <v>0</v>
      </c>
      <c r="BS118" s="74">
        <v>0</v>
      </c>
      <c r="BT118" s="74">
        <v>0</v>
      </c>
      <c r="BU118" s="74">
        <v>0</v>
      </c>
      <c r="BV118" s="74">
        <v>0</v>
      </c>
      <c r="BW118" s="74">
        <v>0</v>
      </c>
      <c r="BX118" s="74">
        <v>0</v>
      </c>
      <c r="BY118" s="74">
        <v>0</v>
      </c>
      <c r="BZ118" s="74">
        <v>0</v>
      </c>
      <c r="CA118" s="74">
        <v>0</v>
      </c>
      <c r="CB118" s="74">
        <v>0</v>
      </c>
      <c r="CC118" s="74">
        <v>0</v>
      </c>
      <c r="CD118" s="74">
        <v>0</v>
      </c>
      <c r="CE118" s="74">
        <v>0</v>
      </c>
      <c r="CF118" s="74">
        <v>0</v>
      </c>
      <c r="CG118" s="74">
        <v>0</v>
      </c>
      <c r="CH118" s="74">
        <v>0</v>
      </c>
      <c r="CI118" s="74">
        <v>0</v>
      </c>
      <c r="CJ118" s="74">
        <v>0</v>
      </c>
      <c r="CK118" s="74">
        <v>0</v>
      </c>
      <c r="CL118" s="74">
        <v>0</v>
      </c>
      <c r="CM118" s="74">
        <v>0</v>
      </c>
      <c r="CN118" s="74">
        <v>0</v>
      </c>
      <c r="CO118" s="74">
        <v>0</v>
      </c>
      <c r="CP118" s="74">
        <v>0</v>
      </c>
      <c r="CQ118" s="74">
        <v>0</v>
      </c>
      <c r="CR118" s="74">
        <v>0</v>
      </c>
      <c r="CS118" s="74">
        <v>0</v>
      </c>
      <c r="CT118" s="74">
        <v>0</v>
      </c>
      <c r="CU118" s="74">
        <v>0</v>
      </c>
      <c r="CV118" s="74">
        <v>0</v>
      </c>
      <c r="CW118" s="74">
        <v>0</v>
      </c>
      <c r="CX118" s="74">
        <v>0</v>
      </c>
      <c r="CY118" s="74">
        <v>0</v>
      </c>
      <c r="CZ118" s="74">
        <v>0</v>
      </c>
      <c r="DA118" s="74">
        <v>0</v>
      </c>
      <c r="DB118" s="74">
        <v>0</v>
      </c>
      <c r="DC118" s="74">
        <v>0</v>
      </c>
      <c r="DD118" s="74">
        <v>0</v>
      </c>
      <c r="DE118" s="74">
        <v>0</v>
      </c>
      <c r="DF118" s="74">
        <v>0</v>
      </c>
      <c r="DG118" s="74">
        <v>0</v>
      </c>
      <c r="DH118" s="74">
        <v>0</v>
      </c>
      <c r="DI118" s="74">
        <v>0</v>
      </c>
      <c r="DJ118" s="74">
        <v>0</v>
      </c>
    </row>
    <row r="119" spans="1:114" x14ac:dyDescent="0.25">
      <c r="A119" s="74" t="s">
        <v>6</v>
      </c>
      <c r="B119" s="74">
        <v>4114476</v>
      </c>
      <c r="C119" s="74">
        <v>41000</v>
      </c>
      <c r="D119" s="81">
        <v>17</v>
      </c>
      <c r="E119" s="74" t="s">
        <v>1487</v>
      </c>
      <c r="F119" s="74" t="s">
        <v>1488</v>
      </c>
      <c r="G119" s="74">
        <v>0</v>
      </c>
      <c r="H119" s="74" t="s">
        <v>1338</v>
      </c>
      <c r="I119" s="74" t="s">
        <v>1489</v>
      </c>
      <c r="J119" s="74" t="s">
        <v>1338</v>
      </c>
      <c r="K119" s="74">
        <v>0</v>
      </c>
      <c r="L119" s="74" t="s">
        <v>1490</v>
      </c>
      <c r="M119" s="74">
        <v>0</v>
      </c>
      <c r="N119" s="74">
        <v>5426</v>
      </c>
      <c r="O119" s="74" t="s">
        <v>1491</v>
      </c>
      <c r="P119" s="74" t="s">
        <v>1338</v>
      </c>
      <c r="Q119" s="74">
        <v>0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 t="s">
        <v>1368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0</v>
      </c>
      <c r="AX119" s="74">
        <v>0</v>
      </c>
      <c r="AY119" s="74">
        <v>0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373651</v>
      </c>
      <c r="BJ119" s="74">
        <v>344431</v>
      </c>
      <c r="BK119" s="74">
        <v>373651</v>
      </c>
      <c r="BL119" s="74">
        <v>-29220</v>
      </c>
      <c r="BM119" s="74">
        <v>24270</v>
      </c>
      <c r="BN119" s="74">
        <v>24270</v>
      </c>
      <c r="BO119" s="74">
        <v>24270</v>
      </c>
      <c r="BP119" s="74">
        <v>0</v>
      </c>
      <c r="BQ119" s="74">
        <v>0</v>
      </c>
      <c r="BR119" s="74">
        <v>0</v>
      </c>
      <c r="BS119" s="74">
        <v>0</v>
      </c>
      <c r="BT119" s="74">
        <v>0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0</v>
      </c>
      <c r="CC119" s="74">
        <v>0</v>
      </c>
      <c r="CD119" s="74">
        <v>0</v>
      </c>
      <c r="CE119" s="74">
        <v>0</v>
      </c>
      <c r="CF119" s="74">
        <v>0</v>
      </c>
      <c r="CG119" s="74">
        <v>0</v>
      </c>
      <c r="CH119" s="74">
        <v>0</v>
      </c>
      <c r="CI119" s="74">
        <v>0</v>
      </c>
      <c r="CJ119" s="74">
        <v>0</v>
      </c>
      <c r="CK119" s="74">
        <v>0</v>
      </c>
      <c r="CL119" s="74">
        <v>0</v>
      </c>
      <c r="CM119" s="74">
        <v>0</v>
      </c>
      <c r="CN119" s="74">
        <v>0</v>
      </c>
      <c r="CO119" s="74">
        <v>0</v>
      </c>
      <c r="CP119" s="74">
        <v>0</v>
      </c>
      <c r="CQ119" s="74">
        <v>0</v>
      </c>
      <c r="CR119" s="74">
        <v>0</v>
      </c>
      <c r="CS119" s="74">
        <v>0</v>
      </c>
      <c r="CT119" s="74">
        <v>0</v>
      </c>
      <c r="CU119" s="74">
        <v>0</v>
      </c>
      <c r="CV119" s="74">
        <v>0</v>
      </c>
      <c r="CW119" s="74">
        <v>0</v>
      </c>
      <c r="CX119" s="74">
        <v>0</v>
      </c>
      <c r="CY119" s="74">
        <v>0</v>
      </c>
      <c r="CZ119" s="74">
        <v>0</v>
      </c>
      <c r="DA119" s="74">
        <v>0</v>
      </c>
      <c r="DB119" s="74">
        <v>0</v>
      </c>
      <c r="DC119" s="74">
        <v>0</v>
      </c>
      <c r="DD119" s="74">
        <v>0</v>
      </c>
      <c r="DE119" s="74">
        <v>0</v>
      </c>
      <c r="DF119" s="74">
        <v>0</v>
      </c>
      <c r="DG119" s="74">
        <v>0</v>
      </c>
      <c r="DH119" s="74">
        <v>0</v>
      </c>
      <c r="DI119" s="74">
        <v>0</v>
      </c>
      <c r="DJ119" s="74">
        <v>0</v>
      </c>
    </row>
    <row r="120" spans="1:114" x14ac:dyDescent="0.25">
      <c r="A120" s="74" t="s">
        <v>6</v>
      </c>
      <c r="B120" s="74">
        <v>4114484</v>
      </c>
      <c r="C120" s="74">
        <v>41020</v>
      </c>
      <c r="D120" s="81">
        <v>17</v>
      </c>
      <c r="E120" s="74" t="s">
        <v>1543</v>
      </c>
      <c r="F120" s="74" t="s">
        <v>1389</v>
      </c>
      <c r="G120" s="74" t="s">
        <v>1390</v>
      </c>
      <c r="H120" s="74">
        <v>0</v>
      </c>
      <c r="I120" s="74" t="s">
        <v>1544</v>
      </c>
      <c r="J120" s="74" t="s">
        <v>1545</v>
      </c>
      <c r="K120" s="74" t="s">
        <v>1546</v>
      </c>
      <c r="L120" s="74" t="s">
        <v>1389</v>
      </c>
      <c r="M120" s="74" t="s">
        <v>1390</v>
      </c>
      <c r="N120" s="74">
        <v>0</v>
      </c>
      <c r="O120" s="74" t="s">
        <v>1547</v>
      </c>
      <c r="P120" s="74">
        <v>6221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0</v>
      </c>
      <c r="AW120" s="74">
        <v>0</v>
      </c>
      <c r="AX120" s="74">
        <v>0</v>
      </c>
      <c r="AY120" s="74">
        <v>0</v>
      </c>
      <c r="AZ120" s="74">
        <v>0</v>
      </c>
      <c r="BA120" s="74">
        <v>0</v>
      </c>
      <c r="BB120" s="74">
        <v>0</v>
      </c>
      <c r="BC120" s="74">
        <v>0</v>
      </c>
      <c r="BD120" s="74">
        <v>0</v>
      </c>
      <c r="BE120" s="74">
        <v>0</v>
      </c>
      <c r="BF120" s="74">
        <v>0</v>
      </c>
      <c r="BG120" s="74">
        <v>0</v>
      </c>
      <c r="BH120" s="74">
        <v>0</v>
      </c>
      <c r="BI120" s="82">
        <v>5758380</v>
      </c>
      <c r="BJ120" s="82">
        <v>5758380</v>
      </c>
      <c r="BK120" s="82">
        <v>5758380</v>
      </c>
      <c r="BL120" s="74">
        <v>0</v>
      </c>
      <c r="BM120" s="74">
        <v>14003</v>
      </c>
      <c r="BN120" s="74">
        <v>14003</v>
      </c>
      <c r="BO120" s="74">
        <v>14003</v>
      </c>
      <c r="BP120" s="74">
        <v>0</v>
      </c>
      <c r="BQ120" s="74">
        <v>0</v>
      </c>
      <c r="BR120" s="74">
        <v>0</v>
      </c>
      <c r="BS120" s="74">
        <v>0</v>
      </c>
      <c r="BT120" s="74">
        <v>0</v>
      </c>
      <c r="BU120" s="74">
        <v>0</v>
      </c>
      <c r="BV120" s="74">
        <v>0</v>
      </c>
      <c r="BW120" s="74">
        <v>0</v>
      </c>
      <c r="BX120" s="74">
        <v>0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0</v>
      </c>
      <c r="CH120" s="74">
        <v>0</v>
      </c>
      <c r="CI120" s="74">
        <v>0</v>
      </c>
      <c r="CJ120" s="74">
        <v>0</v>
      </c>
      <c r="CK120" s="74">
        <v>0</v>
      </c>
      <c r="CL120" s="74">
        <v>0</v>
      </c>
      <c r="CM120" s="74">
        <v>0</v>
      </c>
      <c r="CN120" s="74">
        <v>0</v>
      </c>
      <c r="CO120" s="74">
        <v>0</v>
      </c>
      <c r="CP120" s="74">
        <v>0</v>
      </c>
      <c r="CQ120" s="74">
        <v>0</v>
      </c>
      <c r="CR120" s="74">
        <v>0</v>
      </c>
      <c r="CS120" s="74">
        <v>0</v>
      </c>
      <c r="CT120" s="74">
        <v>0</v>
      </c>
      <c r="CU120" s="74">
        <v>0</v>
      </c>
      <c r="CV120" s="74">
        <v>0</v>
      </c>
      <c r="CW120" s="74">
        <v>0</v>
      </c>
      <c r="CX120" s="74">
        <v>0</v>
      </c>
      <c r="CY120" s="74">
        <v>0</v>
      </c>
      <c r="CZ120" s="74">
        <v>0</v>
      </c>
      <c r="DA120" s="74">
        <v>0</v>
      </c>
      <c r="DB120" s="74">
        <v>0</v>
      </c>
      <c r="DC120" s="74">
        <v>0</v>
      </c>
      <c r="DD120" s="74">
        <v>0</v>
      </c>
      <c r="DE120" s="74">
        <v>0</v>
      </c>
      <c r="DF120" s="74">
        <v>0</v>
      </c>
      <c r="DG120" s="74">
        <v>0</v>
      </c>
      <c r="DH120" s="74">
        <v>0</v>
      </c>
      <c r="DI120" s="74">
        <v>0</v>
      </c>
      <c r="DJ120" s="74">
        <v>0</v>
      </c>
    </row>
    <row r="121" spans="1:114" x14ac:dyDescent="0.25">
      <c r="A121" s="74" t="s">
        <v>6</v>
      </c>
      <c r="B121" s="74">
        <v>4114500</v>
      </c>
      <c r="C121" s="74">
        <v>17600</v>
      </c>
      <c r="D121" s="81">
        <v>17</v>
      </c>
      <c r="E121" s="74">
        <v>0</v>
      </c>
      <c r="F121" s="74" t="s">
        <v>1497</v>
      </c>
      <c r="G121" s="74">
        <v>0</v>
      </c>
      <c r="H121" s="74">
        <v>31</v>
      </c>
      <c r="I121" s="74" t="s">
        <v>1498</v>
      </c>
      <c r="J121" s="74">
        <v>6225</v>
      </c>
      <c r="K121" s="74">
        <v>0</v>
      </c>
      <c r="L121" s="74" t="s">
        <v>1497</v>
      </c>
      <c r="M121" s="74">
        <v>0</v>
      </c>
      <c r="N121" s="74">
        <v>31</v>
      </c>
      <c r="O121" s="74" t="s">
        <v>1499</v>
      </c>
      <c r="P121" s="74">
        <v>6245</v>
      </c>
      <c r="Q121" s="74">
        <v>0</v>
      </c>
      <c r="R121" s="74" t="s">
        <v>1497</v>
      </c>
      <c r="S121" s="74">
        <v>0</v>
      </c>
      <c r="T121" s="74">
        <v>31</v>
      </c>
      <c r="U121" s="74" t="s">
        <v>1500</v>
      </c>
      <c r="V121" s="74">
        <v>6285</v>
      </c>
      <c r="W121" s="74">
        <v>0</v>
      </c>
      <c r="X121" s="74" t="s">
        <v>1504</v>
      </c>
      <c r="Y121" s="74">
        <v>0</v>
      </c>
      <c r="Z121" s="74">
        <v>31</v>
      </c>
      <c r="AA121" s="74" t="s">
        <v>2049</v>
      </c>
      <c r="AB121" s="74">
        <v>511854135114.12903</v>
      </c>
      <c r="AC121" s="74">
        <v>0</v>
      </c>
      <c r="AD121" s="74" t="s">
        <v>1504</v>
      </c>
      <c r="AE121" s="74">
        <v>0</v>
      </c>
      <c r="AF121" s="74">
        <v>31</v>
      </c>
      <c r="AG121" s="74" t="s">
        <v>2049</v>
      </c>
      <c r="AH121" s="74">
        <v>901032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0</v>
      </c>
      <c r="AV121" s="74">
        <v>0</v>
      </c>
      <c r="AW121" s="74">
        <v>0</v>
      </c>
      <c r="AX121" s="74">
        <v>0</v>
      </c>
      <c r="AY121" s="74">
        <v>0</v>
      </c>
      <c r="AZ121" s="74">
        <v>0</v>
      </c>
      <c r="BA121" s="74">
        <v>0</v>
      </c>
      <c r="BB121" s="74">
        <v>0</v>
      </c>
      <c r="BC121" s="74">
        <v>0</v>
      </c>
      <c r="BD121" s="74">
        <v>0</v>
      </c>
      <c r="BE121" s="74">
        <v>0</v>
      </c>
      <c r="BF121" s="74">
        <v>0</v>
      </c>
      <c r="BG121" s="74">
        <v>0</v>
      </c>
      <c r="BH121" s="74">
        <v>0</v>
      </c>
      <c r="BI121" s="74">
        <v>598356</v>
      </c>
      <c r="BJ121" s="74">
        <v>558266</v>
      </c>
      <c r="BK121" s="74">
        <v>598356</v>
      </c>
      <c r="BL121" s="74">
        <v>-40090</v>
      </c>
      <c r="BM121" s="74">
        <v>279841</v>
      </c>
      <c r="BN121" s="74">
        <v>261092</v>
      </c>
      <c r="BO121" s="74">
        <v>279841</v>
      </c>
      <c r="BP121" s="74">
        <v>-18749</v>
      </c>
      <c r="BQ121" s="74">
        <v>454087</v>
      </c>
      <c r="BR121" s="74">
        <v>423663</v>
      </c>
      <c r="BS121" s="74">
        <v>454087</v>
      </c>
      <c r="BT121" s="74">
        <v>-30424</v>
      </c>
      <c r="BU121" s="74">
        <v>29026</v>
      </c>
      <c r="BV121" s="74">
        <v>29026</v>
      </c>
      <c r="BW121" s="74">
        <v>29026</v>
      </c>
      <c r="BX121" s="74">
        <v>0</v>
      </c>
      <c r="BY121" s="74">
        <v>575458</v>
      </c>
      <c r="BZ121" s="74">
        <v>575458</v>
      </c>
      <c r="CA121" s="74">
        <v>575458</v>
      </c>
      <c r="CB121" s="74">
        <v>0</v>
      </c>
      <c r="CC121" s="74">
        <v>0</v>
      </c>
      <c r="CD121" s="74">
        <v>0</v>
      </c>
      <c r="CE121" s="74">
        <v>0</v>
      </c>
      <c r="CF121" s="74">
        <v>0</v>
      </c>
      <c r="CG121" s="74">
        <v>0</v>
      </c>
      <c r="CH121" s="74">
        <v>0</v>
      </c>
      <c r="CI121" s="74">
        <v>0</v>
      </c>
      <c r="CJ121" s="74">
        <v>0</v>
      </c>
      <c r="CK121" s="74">
        <v>0</v>
      </c>
      <c r="CL121" s="74">
        <v>0</v>
      </c>
      <c r="CM121" s="74">
        <v>0</v>
      </c>
      <c r="CN121" s="74">
        <v>0</v>
      </c>
      <c r="CO121" s="74">
        <v>0</v>
      </c>
      <c r="CP121" s="74">
        <v>0</v>
      </c>
      <c r="CQ121" s="74">
        <v>0</v>
      </c>
      <c r="CR121" s="74">
        <v>0</v>
      </c>
      <c r="CS121" s="74">
        <v>0</v>
      </c>
      <c r="CT121" s="74">
        <v>0</v>
      </c>
      <c r="CU121" s="74">
        <v>0</v>
      </c>
      <c r="CV121" s="74">
        <v>0</v>
      </c>
      <c r="CW121" s="74">
        <v>0</v>
      </c>
      <c r="CX121" s="74">
        <v>0</v>
      </c>
      <c r="CY121" s="74">
        <v>0</v>
      </c>
      <c r="CZ121" s="74">
        <v>0</v>
      </c>
      <c r="DA121" s="74">
        <v>0</v>
      </c>
      <c r="DB121" s="74">
        <v>0</v>
      </c>
      <c r="DC121" s="74">
        <v>0</v>
      </c>
      <c r="DD121" s="74">
        <v>0</v>
      </c>
      <c r="DE121" s="74">
        <v>0</v>
      </c>
      <c r="DF121" s="74">
        <v>0</v>
      </c>
      <c r="DG121" s="74">
        <v>0</v>
      </c>
      <c r="DH121" s="74">
        <v>0</v>
      </c>
      <c r="DI121" s="74">
        <v>0</v>
      </c>
      <c r="DJ121" s="74">
        <v>0</v>
      </c>
    </row>
    <row r="122" spans="1:114" x14ac:dyDescent="0.25">
      <c r="A122" s="74" t="s">
        <v>6</v>
      </c>
      <c r="B122" s="74">
        <v>4114519</v>
      </c>
      <c r="C122" s="74">
        <v>33000</v>
      </c>
      <c r="D122" s="81">
        <v>17</v>
      </c>
      <c r="E122" s="74">
        <v>0</v>
      </c>
      <c r="F122" s="74" t="s">
        <v>1497</v>
      </c>
      <c r="G122" s="74">
        <v>0</v>
      </c>
      <c r="H122" s="74">
        <v>31</v>
      </c>
      <c r="I122" s="74" t="s">
        <v>1498</v>
      </c>
      <c r="J122" s="74">
        <v>6225</v>
      </c>
      <c r="K122" s="74">
        <v>0</v>
      </c>
      <c r="L122" s="74" t="s">
        <v>1497</v>
      </c>
      <c r="M122" s="74">
        <v>0</v>
      </c>
      <c r="N122" s="74">
        <v>31</v>
      </c>
      <c r="O122" s="74" t="s">
        <v>1499</v>
      </c>
      <c r="P122" s="74">
        <v>6245</v>
      </c>
      <c r="Q122" s="74">
        <v>0</v>
      </c>
      <c r="R122" s="74" t="s">
        <v>1497</v>
      </c>
      <c r="S122" s="74">
        <v>0</v>
      </c>
      <c r="T122" s="74">
        <v>31</v>
      </c>
      <c r="U122" s="74" t="s">
        <v>1500</v>
      </c>
      <c r="V122" s="74">
        <v>6285</v>
      </c>
      <c r="W122" s="74">
        <v>0</v>
      </c>
      <c r="X122" s="74" t="s">
        <v>1503</v>
      </c>
      <c r="Y122" s="74">
        <v>0</v>
      </c>
      <c r="Z122" s="74">
        <v>31</v>
      </c>
      <c r="AA122" s="74" t="s">
        <v>2033</v>
      </c>
      <c r="AB122" s="74" t="s">
        <v>1506</v>
      </c>
      <c r="AC122" s="74">
        <v>0</v>
      </c>
      <c r="AD122" s="74" t="s">
        <v>1503</v>
      </c>
      <c r="AE122" s="74">
        <v>0</v>
      </c>
      <c r="AF122" s="74">
        <v>31</v>
      </c>
      <c r="AG122" s="74" t="s">
        <v>1505</v>
      </c>
      <c r="AH122" s="74">
        <v>6528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0</v>
      </c>
      <c r="AX122" s="74">
        <v>0</v>
      </c>
      <c r="AY122" s="74">
        <v>0</v>
      </c>
      <c r="AZ122" s="74">
        <v>0</v>
      </c>
      <c r="BA122" s="74">
        <v>0</v>
      </c>
      <c r="BB122" s="74">
        <v>0</v>
      </c>
      <c r="BC122" s="74">
        <v>0</v>
      </c>
      <c r="BD122" s="74">
        <v>0</v>
      </c>
      <c r="BE122" s="74">
        <v>0</v>
      </c>
      <c r="BF122" s="74">
        <v>0</v>
      </c>
      <c r="BG122" s="74">
        <v>0</v>
      </c>
      <c r="BH122" s="74">
        <v>0</v>
      </c>
      <c r="BI122" s="74">
        <v>153542</v>
      </c>
      <c r="BJ122" s="74">
        <v>143255</v>
      </c>
      <c r="BK122" s="74">
        <v>153542</v>
      </c>
      <c r="BL122" s="74">
        <v>-10287</v>
      </c>
      <c r="BM122" s="74">
        <v>51308</v>
      </c>
      <c r="BN122" s="74">
        <v>47870</v>
      </c>
      <c r="BO122" s="74">
        <v>51308</v>
      </c>
      <c r="BP122" s="74">
        <v>-3438</v>
      </c>
      <c r="BQ122" s="74">
        <v>116856</v>
      </c>
      <c r="BR122" s="74">
        <v>109027</v>
      </c>
      <c r="BS122" s="74">
        <v>116856</v>
      </c>
      <c r="BT122" s="74">
        <v>-7829</v>
      </c>
      <c r="BU122" s="74">
        <v>99800</v>
      </c>
      <c r="BV122" s="74">
        <v>99800</v>
      </c>
      <c r="BW122" s="74">
        <v>99800</v>
      </c>
      <c r="BX122" s="74">
        <v>0</v>
      </c>
      <c r="BY122" s="74">
        <v>7411</v>
      </c>
      <c r="BZ122" s="74">
        <v>7411</v>
      </c>
      <c r="CA122" s="74">
        <v>7411</v>
      </c>
      <c r="CB122" s="74">
        <v>0</v>
      </c>
      <c r="CC122" s="74">
        <v>0</v>
      </c>
      <c r="CD122" s="74">
        <v>0</v>
      </c>
      <c r="CE122" s="74">
        <v>0</v>
      </c>
      <c r="CF122" s="74">
        <v>0</v>
      </c>
      <c r="CG122" s="74">
        <v>0</v>
      </c>
      <c r="CH122" s="74">
        <v>0</v>
      </c>
      <c r="CI122" s="74">
        <v>0</v>
      </c>
      <c r="CJ122" s="74">
        <v>0</v>
      </c>
      <c r="CK122" s="74">
        <v>0</v>
      </c>
      <c r="CL122" s="74">
        <v>0</v>
      </c>
      <c r="CM122" s="74">
        <v>0</v>
      </c>
      <c r="CN122" s="74">
        <v>0</v>
      </c>
      <c r="CO122" s="74">
        <v>0</v>
      </c>
      <c r="CP122" s="74">
        <v>0</v>
      </c>
      <c r="CQ122" s="74">
        <v>0</v>
      </c>
      <c r="CR122" s="74">
        <v>0</v>
      </c>
      <c r="CS122" s="74">
        <v>0</v>
      </c>
      <c r="CT122" s="74">
        <v>0</v>
      </c>
      <c r="CU122" s="74">
        <v>0</v>
      </c>
      <c r="CV122" s="74">
        <v>0</v>
      </c>
      <c r="CW122" s="74">
        <v>0</v>
      </c>
      <c r="CX122" s="74">
        <v>0</v>
      </c>
      <c r="CY122" s="74">
        <v>0</v>
      </c>
      <c r="CZ122" s="74">
        <v>0</v>
      </c>
      <c r="DA122" s="74">
        <v>0</v>
      </c>
      <c r="DB122" s="74">
        <v>0</v>
      </c>
      <c r="DC122" s="74">
        <v>0</v>
      </c>
      <c r="DD122" s="74">
        <v>0</v>
      </c>
      <c r="DE122" s="74">
        <v>0</v>
      </c>
      <c r="DF122" s="74">
        <v>0</v>
      </c>
      <c r="DG122" s="74">
        <v>0</v>
      </c>
      <c r="DH122" s="74">
        <v>0</v>
      </c>
      <c r="DI122" s="74">
        <v>0</v>
      </c>
      <c r="DJ122" s="74">
        <v>0</v>
      </c>
    </row>
    <row r="123" spans="1:114" x14ac:dyDescent="0.25">
      <c r="A123" s="74" t="s">
        <v>6</v>
      </c>
      <c r="B123" s="74">
        <v>4114527</v>
      </c>
      <c r="C123" s="74">
        <v>40910</v>
      </c>
      <c r="D123" s="81">
        <v>17</v>
      </c>
      <c r="E123" s="74">
        <v>0</v>
      </c>
      <c r="F123" s="74" t="s">
        <v>1497</v>
      </c>
      <c r="G123" s="74">
        <v>0</v>
      </c>
      <c r="H123" s="74">
        <v>31</v>
      </c>
      <c r="I123" s="74" t="s">
        <v>1498</v>
      </c>
      <c r="J123" s="74">
        <v>6225</v>
      </c>
      <c r="K123" s="74">
        <v>0</v>
      </c>
      <c r="L123" s="74" t="s">
        <v>1497</v>
      </c>
      <c r="M123" s="74">
        <v>0</v>
      </c>
      <c r="N123" s="74">
        <v>31</v>
      </c>
      <c r="O123" s="74" t="s">
        <v>1499</v>
      </c>
      <c r="P123" s="74">
        <v>6245</v>
      </c>
      <c r="Q123" s="74">
        <v>0</v>
      </c>
      <c r="R123" s="74" t="s">
        <v>1497</v>
      </c>
      <c r="S123" s="74">
        <v>0</v>
      </c>
      <c r="T123" s="74">
        <v>31</v>
      </c>
      <c r="U123" s="74" t="s">
        <v>1500</v>
      </c>
      <c r="V123" s="74">
        <v>6285</v>
      </c>
      <c r="W123" s="74">
        <v>0</v>
      </c>
      <c r="X123" s="74" t="s">
        <v>1503</v>
      </c>
      <c r="Y123" s="74">
        <v>0</v>
      </c>
      <c r="Z123" s="74">
        <v>31</v>
      </c>
      <c r="AA123" s="74" t="s">
        <v>1507</v>
      </c>
      <c r="AB123" s="74" t="s">
        <v>1506</v>
      </c>
      <c r="AC123" s="74">
        <v>0</v>
      </c>
      <c r="AD123" s="74" t="s">
        <v>1503</v>
      </c>
      <c r="AE123" s="74">
        <v>0</v>
      </c>
      <c r="AF123" s="74">
        <v>31</v>
      </c>
      <c r="AG123" s="74" t="s">
        <v>1507</v>
      </c>
      <c r="AH123" s="74">
        <v>5628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0</v>
      </c>
      <c r="AX123" s="74">
        <v>0</v>
      </c>
      <c r="AY123" s="74">
        <v>0</v>
      </c>
      <c r="AZ123" s="74">
        <v>0</v>
      </c>
      <c r="BA123" s="74">
        <v>0</v>
      </c>
      <c r="BB123" s="74">
        <v>0</v>
      </c>
      <c r="BC123" s="74">
        <v>0</v>
      </c>
      <c r="BD123" s="74">
        <v>0</v>
      </c>
      <c r="BE123" s="74">
        <v>0</v>
      </c>
      <c r="BF123" s="74">
        <v>0</v>
      </c>
      <c r="BG123" s="74">
        <v>0</v>
      </c>
      <c r="BH123" s="74">
        <v>0</v>
      </c>
      <c r="BI123" s="82">
        <v>1055920</v>
      </c>
      <c r="BJ123" s="74">
        <v>985174</v>
      </c>
      <c r="BK123" s="82">
        <v>1055920</v>
      </c>
      <c r="BL123" s="74">
        <v>-70747</v>
      </c>
      <c r="BM123" s="74">
        <v>241141</v>
      </c>
      <c r="BN123" s="74">
        <v>224985</v>
      </c>
      <c r="BO123" s="74">
        <v>241141</v>
      </c>
      <c r="BP123" s="74">
        <v>-16156</v>
      </c>
      <c r="BQ123" s="82">
        <v>1010940</v>
      </c>
      <c r="BR123" s="74">
        <v>943203</v>
      </c>
      <c r="BS123" s="82">
        <v>1010940</v>
      </c>
      <c r="BT123" s="74">
        <v>-67733</v>
      </c>
      <c r="BU123" s="74">
        <v>50416</v>
      </c>
      <c r="BV123" s="74">
        <v>50416</v>
      </c>
      <c r="BW123" s="74">
        <v>50416</v>
      </c>
      <c r="BX123" s="74">
        <v>0</v>
      </c>
      <c r="BY123" s="82">
        <v>1123310</v>
      </c>
      <c r="BZ123" s="82">
        <v>1123310</v>
      </c>
      <c r="CA123" s="82">
        <v>1123310</v>
      </c>
      <c r="CB123" s="74">
        <v>0</v>
      </c>
      <c r="CC123" s="74">
        <v>0</v>
      </c>
      <c r="CD123" s="74">
        <v>0</v>
      </c>
      <c r="CE123" s="74">
        <v>0</v>
      </c>
      <c r="CF123" s="74">
        <v>0</v>
      </c>
      <c r="CG123" s="74">
        <v>0</v>
      </c>
      <c r="CH123" s="74">
        <v>0</v>
      </c>
      <c r="CI123" s="74">
        <v>0</v>
      </c>
      <c r="CJ123" s="74">
        <v>0</v>
      </c>
      <c r="CK123" s="74">
        <v>0</v>
      </c>
      <c r="CL123" s="74">
        <v>0</v>
      </c>
      <c r="CM123" s="74">
        <v>0</v>
      </c>
      <c r="CN123" s="74">
        <v>0</v>
      </c>
      <c r="CO123" s="74">
        <v>0</v>
      </c>
      <c r="CP123" s="74">
        <v>0</v>
      </c>
      <c r="CQ123" s="74">
        <v>0</v>
      </c>
      <c r="CR123" s="74">
        <v>0</v>
      </c>
      <c r="CS123" s="74">
        <v>0</v>
      </c>
      <c r="CT123" s="74">
        <v>0</v>
      </c>
      <c r="CU123" s="74">
        <v>0</v>
      </c>
      <c r="CV123" s="74">
        <v>0</v>
      </c>
      <c r="CW123" s="74">
        <v>0</v>
      </c>
      <c r="CX123" s="74">
        <v>0</v>
      </c>
      <c r="CY123" s="74">
        <v>0</v>
      </c>
      <c r="CZ123" s="74">
        <v>0</v>
      </c>
      <c r="DA123" s="74">
        <v>0</v>
      </c>
      <c r="DB123" s="74">
        <v>0</v>
      </c>
      <c r="DC123" s="74">
        <v>0</v>
      </c>
      <c r="DD123" s="74">
        <v>0</v>
      </c>
      <c r="DE123" s="74">
        <v>0</v>
      </c>
      <c r="DF123" s="74">
        <v>0</v>
      </c>
      <c r="DG123" s="74">
        <v>0</v>
      </c>
      <c r="DH123" s="74">
        <v>0</v>
      </c>
      <c r="DI123" s="74">
        <v>0</v>
      </c>
      <c r="DJ123" s="74">
        <v>0</v>
      </c>
    </row>
    <row r="124" spans="1:114" x14ac:dyDescent="0.25">
      <c r="A124" s="74" t="s">
        <v>6</v>
      </c>
      <c r="B124" s="74">
        <v>4114543</v>
      </c>
      <c r="C124" s="74">
        <v>20000</v>
      </c>
      <c r="D124" s="81">
        <v>17</v>
      </c>
      <c r="E124" s="74">
        <v>0</v>
      </c>
      <c r="F124" s="74" t="s">
        <v>1497</v>
      </c>
      <c r="G124" s="74">
        <v>0</v>
      </c>
      <c r="H124" s="74">
        <v>31</v>
      </c>
      <c r="I124" s="74" t="s">
        <v>1498</v>
      </c>
      <c r="J124" s="74">
        <v>6225</v>
      </c>
      <c r="K124" s="74">
        <v>0</v>
      </c>
      <c r="L124" s="74" t="s">
        <v>1497</v>
      </c>
      <c r="M124" s="74">
        <v>0</v>
      </c>
      <c r="N124" s="74">
        <v>31</v>
      </c>
      <c r="O124" s="74" t="s">
        <v>1499</v>
      </c>
      <c r="P124" s="74">
        <v>6245</v>
      </c>
      <c r="Q124" s="74">
        <v>0</v>
      </c>
      <c r="R124" s="74" t="s">
        <v>1497</v>
      </c>
      <c r="S124" s="74">
        <v>0</v>
      </c>
      <c r="T124" s="74">
        <v>31</v>
      </c>
      <c r="U124" s="74" t="s">
        <v>1500</v>
      </c>
      <c r="V124" s="74">
        <v>6285</v>
      </c>
      <c r="W124" s="74">
        <v>0</v>
      </c>
      <c r="X124" s="74" t="s">
        <v>1503</v>
      </c>
      <c r="Y124" s="74">
        <v>0</v>
      </c>
      <c r="Z124" s="74">
        <v>31</v>
      </c>
      <c r="AA124" s="74" t="s">
        <v>1508</v>
      </c>
      <c r="AB124" s="74" t="s">
        <v>1506</v>
      </c>
      <c r="AC124" s="74">
        <v>0</v>
      </c>
      <c r="AD124" s="74" t="s">
        <v>1503</v>
      </c>
      <c r="AE124" s="74">
        <v>0</v>
      </c>
      <c r="AF124" s="74">
        <v>31</v>
      </c>
      <c r="AG124" s="74" t="s">
        <v>1505</v>
      </c>
      <c r="AH124" s="74">
        <v>901032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0</v>
      </c>
      <c r="AV124" s="74">
        <v>0</v>
      </c>
      <c r="AW124" s="74">
        <v>0</v>
      </c>
      <c r="AX124" s="74">
        <v>0</v>
      </c>
      <c r="AY124" s="74">
        <v>0</v>
      </c>
      <c r="AZ124" s="74">
        <v>0</v>
      </c>
      <c r="BA124" s="74">
        <v>0</v>
      </c>
      <c r="BB124" s="74">
        <v>0</v>
      </c>
      <c r="BC124" s="74">
        <v>0</v>
      </c>
      <c r="BD124" s="74">
        <v>0</v>
      </c>
      <c r="BE124" s="74">
        <v>0</v>
      </c>
      <c r="BF124" s="74">
        <v>0</v>
      </c>
      <c r="BG124" s="74">
        <v>0</v>
      </c>
      <c r="BH124" s="74">
        <v>0</v>
      </c>
      <c r="BI124" s="74">
        <v>415671</v>
      </c>
      <c r="BJ124" s="74">
        <v>387821</v>
      </c>
      <c r="BK124" s="74">
        <v>415671</v>
      </c>
      <c r="BL124" s="74">
        <v>-27850</v>
      </c>
      <c r="BM124" s="74">
        <v>74598</v>
      </c>
      <c r="BN124" s="74">
        <v>69600</v>
      </c>
      <c r="BO124" s="74">
        <v>74598</v>
      </c>
      <c r="BP124" s="74">
        <v>-4998</v>
      </c>
      <c r="BQ124" s="74">
        <v>331590</v>
      </c>
      <c r="BR124" s="74">
        <v>309373</v>
      </c>
      <c r="BS124" s="74">
        <v>331590</v>
      </c>
      <c r="BT124" s="74">
        <v>-22217</v>
      </c>
      <c r="BU124" s="74">
        <v>25480</v>
      </c>
      <c r="BV124" s="74">
        <v>25480</v>
      </c>
      <c r="BW124" s="74">
        <v>25480</v>
      </c>
      <c r="BX124" s="74">
        <v>0</v>
      </c>
      <c r="BY124" s="74">
        <v>380283</v>
      </c>
      <c r="BZ124" s="74">
        <v>380283</v>
      </c>
      <c r="CA124" s="74">
        <v>380283</v>
      </c>
      <c r="CB124" s="74">
        <v>0</v>
      </c>
      <c r="CC124" s="74">
        <v>0</v>
      </c>
      <c r="CD124" s="74">
        <v>0</v>
      </c>
      <c r="CE124" s="74">
        <v>0</v>
      </c>
      <c r="CF124" s="74">
        <v>0</v>
      </c>
      <c r="CG124" s="74">
        <v>0</v>
      </c>
      <c r="CH124" s="74">
        <v>0</v>
      </c>
      <c r="CI124" s="74">
        <v>0</v>
      </c>
      <c r="CJ124" s="74">
        <v>0</v>
      </c>
      <c r="CK124" s="74">
        <v>0</v>
      </c>
      <c r="CL124" s="74">
        <v>0</v>
      </c>
      <c r="CM124" s="74">
        <v>0</v>
      </c>
      <c r="CN124" s="74">
        <v>0</v>
      </c>
      <c r="CO124" s="74">
        <v>0</v>
      </c>
      <c r="CP124" s="74">
        <v>0</v>
      </c>
      <c r="CQ124" s="74">
        <v>0</v>
      </c>
      <c r="CR124" s="74">
        <v>0</v>
      </c>
      <c r="CS124" s="74">
        <v>0</v>
      </c>
      <c r="CT124" s="74">
        <v>0</v>
      </c>
      <c r="CU124" s="74">
        <v>0</v>
      </c>
      <c r="CV124" s="74">
        <v>0</v>
      </c>
      <c r="CW124" s="74">
        <v>0</v>
      </c>
      <c r="CX124" s="74">
        <v>0</v>
      </c>
      <c r="CY124" s="74">
        <v>0</v>
      </c>
      <c r="CZ124" s="74">
        <v>0</v>
      </c>
      <c r="DA124" s="74">
        <v>0</v>
      </c>
      <c r="DB124" s="74">
        <v>0</v>
      </c>
      <c r="DC124" s="74">
        <v>0</v>
      </c>
      <c r="DD124" s="74">
        <v>0</v>
      </c>
      <c r="DE124" s="74">
        <v>0</v>
      </c>
      <c r="DF124" s="74">
        <v>0</v>
      </c>
      <c r="DG124" s="74">
        <v>0</v>
      </c>
      <c r="DH124" s="74">
        <v>0</v>
      </c>
      <c r="DI124" s="74">
        <v>0</v>
      </c>
      <c r="DJ124" s="74">
        <v>0</v>
      </c>
    </row>
    <row r="125" spans="1:114" x14ac:dyDescent="0.25">
      <c r="A125" s="74" t="s">
        <v>6</v>
      </c>
      <c r="B125" s="74">
        <v>4114551</v>
      </c>
      <c r="C125" s="74">
        <v>4400</v>
      </c>
      <c r="D125" s="81">
        <v>17</v>
      </c>
      <c r="E125" s="74">
        <v>0</v>
      </c>
      <c r="F125" s="74" t="s">
        <v>1497</v>
      </c>
      <c r="G125" s="74">
        <v>0</v>
      </c>
      <c r="H125" s="74">
        <v>31</v>
      </c>
      <c r="I125" s="74" t="s">
        <v>1498</v>
      </c>
      <c r="J125" s="74">
        <v>4220</v>
      </c>
      <c r="K125" s="74">
        <v>0</v>
      </c>
      <c r="L125" s="74" t="s">
        <v>1497</v>
      </c>
      <c r="M125" s="74">
        <v>0</v>
      </c>
      <c r="N125" s="74">
        <v>31</v>
      </c>
      <c r="O125" s="74" t="s">
        <v>1499</v>
      </c>
      <c r="P125" s="74">
        <v>4240</v>
      </c>
      <c r="Q125" s="74">
        <v>0</v>
      </c>
      <c r="R125" s="74" t="s">
        <v>1497</v>
      </c>
      <c r="S125" s="74">
        <v>0</v>
      </c>
      <c r="T125" s="74">
        <v>31</v>
      </c>
      <c r="U125" s="74" t="s">
        <v>2031</v>
      </c>
      <c r="V125" s="74">
        <v>4250</v>
      </c>
      <c r="W125" s="74">
        <v>0</v>
      </c>
      <c r="X125" s="74" t="s">
        <v>1504</v>
      </c>
      <c r="Y125" s="74">
        <v>0</v>
      </c>
      <c r="Z125" s="74">
        <v>31</v>
      </c>
      <c r="AA125" s="74" t="s">
        <v>1507</v>
      </c>
      <c r="AB125" s="74" t="s">
        <v>2030</v>
      </c>
      <c r="AC125" s="74">
        <v>0</v>
      </c>
      <c r="AD125" s="74" t="s">
        <v>1504</v>
      </c>
      <c r="AE125" s="74">
        <v>0</v>
      </c>
      <c r="AF125" s="74">
        <v>31</v>
      </c>
      <c r="AG125" s="74" t="s">
        <v>1507</v>
      </c>
      <c r="AH125" s="74">
        <v>901032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 t="s">
        <v>1342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0</v>
      </c>
      <c r="AW125" s="74">
        <v>0</v>
      </c>
      <c r="AX125" s="74">
        <v>0</v>
      </c>
      <c r="AY125" s="74">
        <v>0</v>
      </c>
      <c r="AZ125" s="74">
        <v>0</v>
      </c>
      <c r="BA125" s="74">
        <v>0</v>
      </c>
      <c r="BB125" s="74">
        <v>0</v>
      </c>
      <c r="BC125" s="74">
        <v>0</v>
      </c>
      <c r="BD125" s="74">
        <v>0</v>
      </c>
      <c r="BE125" s="74">
        <v>0</v>
      </c>
      <c r="BF125" s="74">
        <v>0</v>
      </c>
      <c r="BG125" s="74">
        <v>0</v>
      </c>
      <c r="BH125" s="74">
        <v>0</v>
      </c>
      <c r="BI125" s="74">
        <v>403850</v>
      </c>
      <c r="BJ125" s="74">
        <v>376792</v>
      </c>
      <c r="BK125" s="74">
        <v>403850</v>
      </c>
      <c r="BL125" s="74">
        <v>-27058</v>
      </c>
      <c r="BM125" s="74">
        <v>96305</v>
      </c>
      <c r="BN125" s="74">
        <v>89853</v>
      </c>
      <c r="BO125" s="74">
        <v>96305</v>
      </c>
      <c r="BP125" s="74">
        <v>-6452</v>
      </c>
      <c r="BQ125" s="74">
        <v>304088</v>
      </c>
      <c r="BR125" s="74">
        <v>283717</v>
      </c>
      <c r="BS125" s="74">
        <v>304088</v>
      </c>
      <c r="BT125" s="74">
        <v>-20371</v>
      </c>
      <c r="BU125" s="74">
        <v>11951</v>
      </c>
      <c r="BV125" s="74">
        <v>11951</v>
      </c>
      <c r="BW125" s="74">
        <v>11951</v>
      </c>
      <c r="BX125" s="74">
        <v>0</v>
      </c>
      <c r="BY125" s="74">
        <v>289608</v>
      </c>
      <c r="BZ125" s="74">
        <v>289608</v>
      </c>
      <c r="CA125" s="74">
        <v>289608</v>
      </c>
      <c r="CB125" s="74">
        <v>0</v>
      </c>
      <c r="CC125" s="74">
        <v>0</v>
      </c>
      <c r="CD125" s="74">
        <v>0</v>
      </c>
      <c r="CE125" s="74">
        <v>0</v>
      </c>
      <c r="CF125" s="74">
        <v>0</v>
      </c>
      <c r="CG125" s="74">
        <v>0</v>
      </c>
      <c r="CH125" s="74">
        <v>0</v>
      </c>
      <c r="CI125" s="74">
        <v>0</v>
      </c>
      <c r="CJ125" s="74">
        <v>0</v>
      </c>
      <c r="CK125" s="74">
        <v>0</v>
      </c>
      <c r="CL125" s="74">
        <v>0</v>
      </c>
      <c r="CM125" s="74">
        <v>0</v>
      </c>
      <c r="CN125" s="74">
        <v>0</v>
      </c>
      <c r="CO125" s="74">
        <v>0</v>
      </c>
      <c r="CP125" s="74">
        <v>0</v>
      </c>
      <c r="CQ125" s="74">
        <v>0</v>
      </c>
      <c r="CR125" s="74">
        <v>0</v>
      </c>
      <c r="CS125" s="74">
        <v>0</v>
      </c>
      <c r="CT125" s="74">
        <v>0</v>
      </c>
      <c r="CU125" s="74">
        <v>0</v>
      </c>
      <c r="CV125" s="74">
        <v>0</v>
      </c>
      <c r="CW125" s="74">
        <v>0</v>
      </c>
      <c r="CX125" s="74">
        <v>0</v>
      </c>
      <c r="CY125" s="74">
        <v>0</v>
      </c>
      <c r="CZ125" s="74">
        <v>0</v>
      </c>
      <c r="DA125" s="74">
        <v>0</v>
      </c>
      <c r="DB125" s="74">
        <v>0</v>
      </c>
      <c r="DC125" s="74">
        <v>0</v>
      </c>
      <c r="DD125" s="74">
        <v>0</v>
      </c>
      <c r="DE125" s="74">
        <v>0</v>
      </c>
      <c r="DF125" s="74">
        <v>0</v>
      </c>
      <c r="DG125" s="74">
        <v>0</v>
      </c>
      <c r="DH125" s="74">
        <v>0</v>
      </c>
      <c r="DI125" s="74">
        <v>0</v>
      </c>
      <c r="DJ125" s="74">
        <v>0</v>
      </c>
    </row>
    <row r="126" spans="1:114" x14ac:dyDescent="0.25">
      <c r="A126" s="74" t="s">
        <v>6</v>
      </c>
      <c r="B126" s="74">
        <v>4114578</v>
      </c>
      <c r="C126" s="74">
        <v>17000</v>
      </c>
      <c r="D126" s="81">
        <v>17</v>
      </c>
      <c r="E126" s="74">
        <v>0</v>
      </c>
      <c r="F126" s="74" t="s">
        <v>1497</v>
      </c>
      <c r="G126" s="74">
        <v>0</v>
      </c>
      <c r="H126" s="74">
        <v>31</v>
      </c>
      <c r="I126" s="74" t="s">
        <v>1498</v>
      </c>
      <c r="J126" s="74">
        <v>6225</v>
      </c>
      <c r="K126" s="74">
        <v>0</v>
      </c>
      <c r="L126" s="74" t="s">
        <v>1497</v>
      </c>
      <c r="M126" s="74">
        <v>0</v>
      </c>
      <c r="N126" s="74">
        <v>31</v>
      </c>
      <c r="O126" s="74" t="s">
        <v>1499</v>
      </c>
      <c r="P126" s="74">
        <v>6245</v>
      </c>
      <c r="Q126" s="74">
        <v>0</v>
      </c>
      <c r="R126" s="74" t="s">
        <v>1497</v>
      </c>
      <c r="S126" s="74">
        <v>0</v>
      </c>
      <c r="T126" s="74">
        <v>31</v>
      </c>
      <c r="U126" s="74" t="s">
        <v>1500</v>
      </c>
      <c r="V126" s="74">
        <v>6285</v>
      </c>
      <c r="W126" s="74">
        <v>0</v>
      </c>
      <c r="X126" s="74" t="s">
        <v>1503</v>
      </c>
      <c r="Y126" s="74">
        <v>0</v>
      </c>
      <c r="Z126" s="74">
        <v>31</v>
      </c>
      <c r="AA126" s="74" t="s">
        <v>2029</v>
      </c>
      <c r="AB126" s="74" t="s">
        <v>1506</v>
      </c>
      <c r="AC126" s="74">
        <v>0</v>
      </c>
      <c r="AD126" s="74" t="s">
        <v>1503</v>
      </c>
      <c r="AE126" s="74">
        <v>0</v>
      </c>
      <c r="AF126" s="74">
        <v>31</v>
      </c>
      <c r="AG126" s="74" t="s">
        <v>1505</v>
      </c>
      <c r="AH126" s="74">
        <v>901046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0</v>
      </c>
      <c r="AV126" s="74">
        <v>0</v>
      </c>
      <c r="AW126" s="74">
        <v>0</v>
      </c>
      <c r="AX126" s="74">
        <v>0</v>
      </c>
      <c r="AY126" s="74">
        <v>0</v>
      </c>
      <c r="AZ126" s="74">
        <v>0</v>
      </c>
      <c r="BA126" s="74">
        <v>0</v>
      </c>
      <c r="BB126" s="74">
        <v>0</v>
      </c>
      <c r="BC126" s="74">
        <v>0</v>
      </c>
      <c r="BD126" s="74">
        <v>0</v>
      </c>
      <c r="BE126" s="74">
        <v>0</v>
      </c>
      <c r="BF126" s="74">
        <v>0</v>
      </c>
      <c r="BG126" s="74">
        <v>0</v>
      </c>
      <c r="BH126" s="74">
        <v>0</v>
      </c>
      <c r="BI126" s="74">
        <v>245486</v>
      </c>
      <c r="BJ126" s="74">
        <v>229038</v>
      </c>
      <c r="BK126" s="74">
        <v>245486</v>
      </c>
      <c r="BL126" s="74">
        <v>-16448</v>
      </c>
      <c r="BM126" s="74">
        <v>85542</v>
      </c>
      <c r="BN126" s="74">
        <v>79811</v>
      </c>
      <c r="BO126" s="74">
        <v>85542</v>
      </c>
      <c r="BP126" s="74">
        <v>-5731</v>
      </c>
      <c r="BQ126" s="74">
        <v>192472</v>
      </c>
      <c r="BR126" s="74">
        <v>179546</v>
      </c>
      <c r="BS126" s="74">
        <v>192472</v>
      </c>
      <c r="BT126" s="74">
        <v>-12926</v>
      </c>
      <c r="BU126" s="74">
        <v>11829</v>
      </c>
      <c r="BV126" s="74">
        <v>11829</v>
      </c>
      <c r="BW126" s="74">
        <v>11829</v>
      </c>
      <c r="BX126" s="74">
        <v>0</v>
      </c>
      <c r="BY126" s="74">
        <v>188461</v>
      </c>
      <c r="BZ126" s="74">
        <v>188461</v>
      </c>
      <c r="CA126" s="74">
        <v>188461</v>
      </c>
      <c r="CB126" s="74">
        <v>0</v>
      </c>
      <c r="CC126" s="74">
        <v>0</v>
      </c>
      <c r="CD126" s="74">
        <v>0</v>
      </c>
      <c r="CE126" s="74">
        <v>0</v>
      </c>
      <c r="CF126" s="74">
        <v>0</v>
      </c>
      <c r="CG126" s="74">
        <v>0</v>
      </c>
      <c r="CH126" s="74">
        <v>0</v>
      </c>
      <c r="CI126" s="74">
        <v>0</v>
      </c>
      <c r="CJ126" s="74">
        <v>0</v>
      </c>
      <c r="CK126" s="74">
        <v>0</v>
      </c>
      <c r="CL126" s="74">
        <v>0</v>
      </c>
      <c r="CM126" s="74">
        <v>0</v>
      </c>
      <c r="CN126" s="74">
        <v>0</v>
      </c>
      <c r="CO126" s="74">
        <v>0</v>
      </c>
      <c r="CP126" s="74">
        <v>0</v>
      </c>
      <c r="CQ126" s="74">
        <v>0</v>
      </c>
      <c r="CR126" s="74">
        <v>0</v>
      </c>
      <c r="CS126" s="74">
        <v>0</v>
      </c>
      <c r="CT126" s="74">
        <v>0</v>
      </c>
      <c r="CU126" s="74">
        <v>0</v>
      </c>
      <c r="CV126" s="74">
        <v>0</v>
      </c>
      <c r="CW126" s="74">
        <v>0</v>
      </c>
      <c r="CX126" s="74">
        <v>0</v>
      </c>
      <c r="CY126" s="74">
        <v>0</v>
      </c>
      <c r="CZ126" s="74">
        <v>0</v>
      </c>
      <c r="DA126" s="74">
        <v>0</v>
      </c>
      <c r="DB126" s="74">
        <v>0</v>
      </c>
      <c r="DC126" s="74">
        <v>0</v>
      </c>
      <c r="DD126" s="74">
        <v>0</v>
      </c>
      <c r="DE126" s="74">
        <v>0</v>
      </c>
      <c r="DF126" s="74">
        <v>0</v>
      </c>
      <c r="DG126" s="74">
        <v>0</v>
      </c>
      <c r="DH126" s="74">
        <v>0</v>
      </c>
      <c r="DI126" s="74">
        <v>0</v>
      </c>
      <c r="DJ126" s="74">
        <v>0</v>
      </c>
    </row>
    <row r="127" spans="1:114" x14ac:dyDescent="0.25">
      <c r="A127" s="74" t="s">
        <v>6</v>
      </c>
      <c r="B127" s="74">
        <v>4114586</v>
      </c>
      <c r="C127" s="74">
        <v>3300</v>
      </c>
      <c r="D127" s="81">
        <v>17</v>
      </c>
      <c r="E127" s="74">
        <v>0</v>
      </c>
      <c r="F127" s="74" t="s">
        <v>1497</v>
      </c>
      <c r="G127" s="74">
        <v>0</v>
      </c>
      <c r="H127" s="74">
        <v>31</v>
      </c>
      <c r="I127" s="74" t="s">
        <v>1498</v>
      </c>
      <c r="J127" s="74">
        <v>6225</v>
      </c>
      <c r="K127" s="74">
        <v>0</v>
      </c>
      <c r="L127" s="74" t="s">
        <v>1497</v>
      </c>
      <c r="M127" s="74">
        <v>0</v>
      </c>
      <c r="N127" s="74">
        <v>31</v>
      </c>
      <c r="O127" s="74" t="s">
        <v>1499</v>
      </c>
      <c r="P127" s="74">
        <v>6245</v>
      </c>
      <c r="Q127" s="74">
        <v>0</v>
      </c>
      <c r="R127" s="74" t="s">
        <v>1497</v>
      </c>
      <c r="S127" s="74">
        <v>0</v>
      </c>
      <c r="T127" s="74">
        <v>31</v>
      </c>
      <c r="U127" s="74" t="s">
        <v>1500</v>
      </c>
      <c r="V127" s="74">
        <v>6285</v>
      </c>
      <c r="W127" s="74">
        <v>0</v>
      </c>
      <c r="X127" s="74" t="s">
        <v>1503</v>
      </c>
      <c r="Y127" s="74">
        <v>0</v>
      </c>
      <c r="Z127" s="74">
        <v>31</v>
      </c>
      <c r="AA127" s="74" t="s">
        <v>1507</v>
      </c>
      <c r="AB127" s="74" t="s">
        <v>1506</v>
      </c>
      <c r="AC127" s="74">
        <v>0</v>
      </c>
      <c r="AD127" s="74" t="s">
        <v>1503</v>
      </c>
      <c r="AE127" s="74">
        <v>0</v>
      </c>
      <c r="AF127" s="74">
        <v>31</v>
      </c>
      <c r="AG127" s="74" t="s">
        <v>1507</v>
      </c>
      <c r="AH127" s="74">
        <v>6528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0</v>
      </c>
      <c r="AW127" s="74">
        <v>0</v>
      </c>
      <c r="AX127" s="74">
        <v>0</v>
      </c>
      <c r="AY127" s="74">
        <v>0</v>
      </c>
      <c r="AZ127" s="74">
        <v>0</v>
      </c>
      <c r="BA127" s="74">
        <v>0</v>
      </c>
      <c r="BB127" s="74">
        <v>0</v>
      </c>
      <c r="BC127" s="74">
        <v>0</v>
      </c>
      <c r="BD127" s="74">
        <v>0</v>
      </c>
      <c r="BE127" s="74">
        <v>0</v>
      </c>
      <c r="BF127" s="74">
        <v>0</v>
      </c>
      <c r="BG127" s="74">
        <v>0</v>
      </c>
      <c r="BH127" s="74">
        <v>0</v>
      </c>
      <c r="BI127" s="74">
        <v>153488</v>
      </c>
      <c r="BJ127" s="74">
        <v>143204</v>
      </c>
      <c r="BK127" s="74">
        <v>153488</v>
      </c>
      <c r="BL127" s="74">
        <v>-10284</v>
      </c>
      <c r="BM127" s="74">
        <v>38733</v>
      </c>
      <c r="BN127" s="74">
        <v>36138</v>
      </c>
      <c r="BO127" s="74">
        <v>38733</v>
      </c>
      <c r="BP127" s="74">
        <v>-2595</v>
      </c>
      <c r="BQ127" s="74">
        <v>118687</v>
      </c>
      <c r="BR127" s="74">
        <v>110735</v>
      </c>
      <c r="BS127" s="74">
        <v>118687</v>
      </c>
      <c r="BT127" s="74">
        <v>-7952</v>
      </c>
      <c r="BU127" s="74">
        <v>15846</v>
      </c>
      <c r="BV127" s="74">
        <v>15846</v>
      </c>
      <c r="BW127" s="74">
        <v>15846</v>
      </c>
      <c r="BX127" s="74">
        <v>0</v>
      </c>
      <c r="BY127" s="74">
        <v>153513</v>
      </c>
      <c r="BZ127" s="74">
        <v>153513</v>
      </c>
      <c r="CA127" s="74">
        <v>153513</v>
      </c>
      <c r="CB127" s="74">
        <v>0</v>
      </c>
      <c r="CC127" s="74">
        <v>0</v>
      </c>
      <c r="CD127" s="74">
        <v>0</v>
      </c>
      <c r="CE127" s="74">
        <v>0</v>
      </c>
      <c r="CF127" s="74">
        <v>0</v>
      </c>
      <c r="CG127" s="74">
        <v>0</v>
      </c>
      <c r="CH127" s="74">
        <v>0</v>
      </c>
      <c r="CI127" s="74">
        <v>0</v>
      </c>
      <c r="CJ127" s="74">
        <v>0</v>
      </c>
      <c r="CK127" s="74">
        <v>0</v>
      </c>
      <c r="CL127" s="74">
        <v>0</v>
      </c>
      <c r="CM127" s="74">
        <v>0</v>
      </c>
      <c r="CN127" s="74">
        <v>0</v>
      </c>
      <c r="CO127" s="74">
        <v>0</v>
      </c>
      <c r="CP127" s="74">
        <v>0</v>
      </c>
      <c r="CQ127" s="74">
        <v>0</v>
      </c>
      <c r="CR127" s="74">
        <v>0</v>
      </c>
      <c r="CS127" s="74">
        <v>0</v>
      </c>
      <c r="CT127" s="74">
        <v>0</v>
      </c>
      <c r="CU127" s="74">
        <v>0</v>
      </c>
      <c r="CV127" s="74">
        <v>0</v>
      </c>
      <c r="CW127" s="74">
        <v>0</v>
      </c>
      <c r="CX127" s="74">
        <v>0</v>
      </c>
      <c r="CY127" s="74">
        <v>0</v>
      </c>
      <c r="CZ127" s="74">
        <v>0</v>
      </c>
      <c r="DA127" s="74">
        <v>0</v>
      </c>
      <c r="DB127" s="74">
        <v>0</v>
      </c>
      <c r="DC127" s="74">
        <v>0</v>
      </c>
      <c r="DD127" s="74">
        <v>0</v>
      </c>
      <c r="DE127" s="74">
        <v>0</v>
      </c>
      <c r="DF127" s="74">
        <v>0</v>
      </c>
      <c r="DG127" s="74">
        <v>0</v>
      </c>
      <c r="DH127" s="74">
        <v>0</v>
      </c>
      <c r="DI127" s="74">
        <v>0</v>
      </c>
      <c r="DJ127" s="74">
        <v>0</v>
      </c>
    </row>
    <row r="128" spans="1:114" x14ac:dyDescent="0.25">
      <c r="A128" s="74" t="s">
        <v>6</v>
      </c>
      <c r="B128" s="74">
        <v>4114594</v>
      </c>
      <c r="C128" s="74">
        <v>23900</v>
      </c>
      <c r="D128" s="81">
        <v>17</v>
      </c>
      <c r="E128" s="74">
        <v>0</v>
      </c>
      <c r="F128" s="74" t="s">
        <v>1497</v>
      </c>
      <c r="G128" s="74">
        <v>0</v>
      </c>
      <c r="H128" s="74">
        <v>31</v>
      </c>
      <c r="I128" s="74" t="s">
        <v>1498</v>
      </c>
      <c r="J128" s="74">
        <v>6225</v>
      </c>
      <c r="K128" s="74">
        <v>0</v>
      </c>
      <c r="L128" s="74" t="s">
        <v>1497</v>
      </c>
      <c r="M128" s="74">
        <v>0</v>
      </c>
      <c r="N128" s="74">
        <v>31</v>
      </c>
      <c r="O128" s="74" t="s">
        <v>1499</v>
      </c>
      <c r="P128" s="74">
        <v>6245</v>
      </c>
      <c r="Q128" s="74">
        <v>0</v>
      </c>
      <c r="R128" s="74" t="s">
        <v>1497</v>
      </c>
      <c r="S128" s="74">
        <v>0</v>
      </c>
      <c r="T128" s="74">
        <v>31</v>
      </c>
      <c r="U128" s="74" t="s">
        <v>1500</v>
      </c>
      <c r="V128" s="74">
        <v>6285</v>
      </c>
      <c r="W128" s="74">
        <v>0</v>
      </c>
      <c r="X128" s="74" t="s">
        <v>1504</v>
      </c>
      <c r="Y128" s="74">
        <v>0</v>
      </c>
      <c r="Z128" s="74">
        <v>31</v>
      </c>
      <c r="AA128" s="74" t="s">
        <v>1505</v>
      </c>
      <c r="AB128" s="74">
        <v>6528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0</v>
      </c>
      <c r="AV128" s="74">
        <v>0</v>
      </c>
      <c r="AW128" s="74">
        <v>0</v>
      </c>
      <c r="AX128" s="74">
        <v>0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  <c r="BF128" s="74">
        <v>0</v>
      </c>
      <c r="BG128" s="74">
        <v>0</v>
      </c>
      <c r="BH128" s="74">
        <v>0</v>
      </c>
      <c r="BI128" s="74">
        <v>350156</v>
      </c>
      <c r="BJ128" s="74">
        <v>326345</v>
      </c>
      <c r="BK128" s="74">
        <v>350156</v>
      </c>
      <c r="BL128" s="74">
        <v>-23811</v>
      </c>
      <c r="BM128" s="74">
        <v>133782</v>
      </c>
      <c r="BN128" s="74">
        <v>124685</v>
      </c>
      <c r="BO128" s="74">
        <v>133782</v>
      </c>
      <c r="BP128" s="74">
        <v>-9097</v>
      </c>
      <c r="BQ128" s="74">
        <v>223724</v>
      </c>
      <c r="BR128" s="74">
        <v>208511</v>
      </c>
      <c r="BS128" s="74">
        <v>223724</v>
      </c>
      <c r="BT128" s="74">
        <v>-15213</v>
      </c>
      <c r="BU128" s="74">
        <v>467165</v>
      </c>
      <c r="BV128" s="74">
        <v>467165</v>
      </c>
      <c r="BW128" s="74">
        <v>467165</v>
      </c>
      <c r="BX128" s="74">
        <v>0</v>
      </c>
      <c r="BY128" s="74">
        <v>0</v>
      </c>
      <c r="BZ128" s="74">
        <v>0</v>
      </c>
      <c r="CA128" s="74">
        <v>0</v>
      </c>
      <c r="CB128" s="74">
        <v>0</v>
      </c>
      <c r="CC128" s="74">
        <v>0</v>
      </c>
      <c r="CD128" s="74">
        <v>0</v>
      </c>
      <c r="CE128" s="74">
        <v>0</v>
      </c>
      <c r="CF128" s="74">
        <v>0</v>
      </c>
      <c r="CG128" s="74">
        <v>0</v>
      </c>
      <c r="CH128" s="74">
        <v>0</v>
      </c>
      <c r="CI128" s="74">
        <v>0</v>
      </c>
      <c r="CJ128" s="74">
        <v>0</v>
      </c>
      <c r="CK128" s="74">
        <v>0</v>
      </c>
      <c r="CL128" s="74">
        <v>0</v>
      </c>
      <c r="CM128" s="74">
        <v>0</v>
      </c>
      <c r="CN128" s="74">
        <v>0</v>
      </c>
      <c r="CO128" s="74">
        <v>0</v>
      </c>
      <c r="CP128" s="74">
        <v>0</v>
      </c>
      <c r="CQ128" s="74">
        <v>0</v>
      </c>
      <c r="CR128" s="74">
        <v>0</v>
      </c>
      <c r="CS128" s="74">
        <v>0</v>
      </c>
      <c r="CT128" s="74">
        <v>0</v>
      </c>
      <c r="CU128" s="74">
        <v>0</v>
      </c>
      <c r="CV128" s="74">
        <v>0</v>
      </c>
      <c r="CW128" s="74">
        <v>0</v>
      </c>
      <c r="CX128" s="74">
        <v>0</v>
      </c>
      <c r="CY128" s="74">
        <v>0</v>
      </c>
      <c r="CZ128" s="74">
        <v>0</v>
      </c>
      <c r="DA128" s="74">
        <v>0</v>
      </c>
      <c r="DB128" s="74">
        <v>0</v>
      </c>
      <c r="DC128" s="74">
        <v>0</v>
      </c>
      <c r="DD128" s="74">
        <v>0</v>
      </c>
      <c r="DE128" s="74">
        <v>0</v>
      </c>
      <c r="DF128" s="74">
        <v>0</v>
      </c>
      <c r="DG128" s="74">
        <v>0</v>
      </c>
      <c r="DH128" s="74">
        <v>0</v>
      </c>
      <c r="DI128" s="74">
        <v>0</v>
      </c>
      <c r="DJ128" s="74">
        <v>0</v>
      </c>
    </row>
    <row r="129" spans="1:114" x14ac:dyDescent="0.25">
      <c r="A129" s="74" t="s">
        <v>6</v>
      </c>
      <c r="B129" s="74">
        <v>4114602</v>
      </c>
      <c r="C129" s="74">
        <v>19300</v>
      </c>
      <c r="D129" s="81">
        <v>17</v>
      </c>
      <c r="E129" s="74">
        <v>0</v>
      </c>
      <c r="F129" s="74" t="s">
        <v>1497</v>
      </c>
      <c r="G129" s="74">
        <v>0</v>
      </c>
      <c r="H129" s="74">
        <v>31</v>
      </c>
      <c r="I129" s="74" t="s">
        <v>1498</v>
      </c>
      <c r="J129" s="74">
        <v>6225</v>
      </c>
      <c r="K129" s="74">
        <v>0</v>
      </c>
      <c r="L129" s="74" t="s">
        <v>1497</v>
      </c>
      <c r="M129" s="74">
        <v>0</v>
      </c>
      <c r="N129" s="74">
        <v>31</v>
      </c>
      <c r="O129" s="74" t="s">
        <v>1499</v>
      </c>
      <c r="P129" s="74">
        <v>6245</v>
      </c>
      <c r="Q129" s="74">
        <v>0</v>
      </c>
      <c r="R129" s="74" t="s">
        <v>1497</v>
      </c>
      <c r="S129" s="74">
        <v>0</v>
      </c>
      <c r="T129" s="74">
        <v>31</v>
      </c>
      <c r="U129" s="74" t="s">
        <v>1500</v>
      </c>
      <c r="V129" s="74">
        <v>6285</v>
      </c>
      <c r="W129" s="74">
        <v>0</v>
      </c>
      <c r="X129" s="74" t="s">
        <v>1504</v>
      </c>
      <c r="Y129" s="74">
        <v>0</v>
      </c>
      <c r="Z129" s="74">
        <v>31</v>
      </c>
      <c r="AA129" s="74" t="s">
        <v>1505</v>
      </c>
      <c r="AB129" s="74">
        <v>6528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0</v>
      </c>
      <c r="AV129" s="74">
        <v>0</v>
      </c>
      <c r="AW129" s="74">
        <v>0</v>
      </c>
      <c r="AX129" s="74">
        <v>0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  <c r="BF129" s="74">
        <v>0</v>
      </c>
      <c r="BG129" s="74">
        <v>0</v>
      </c>
      <c r="BH129" s="74">
        <v>0</v>
      </c>
      <c r="BI129" s="74">
        <v>243627</v>
      </c>
      <c r="BJ129" s="74">
        <v>227060</v>
      </c>
      <c r="BK129" s="74">
        <v>243627</v>
      </c>
      <c r="BL129" s="74">
        <v>-16567</v>
      </c>
      <c r="BM129" s="74">
        <v>92493</v>
      </c>
      <c r="BN129" s="74">
        <v>86204</v>
      </c>
      <c r="BO129" s="74">
        <v>92493</v>
      </c>
      <c r="BP129" s="74">
        <v>-6289</v>
      </c>
      <c r="BQ129" s="74">
        <v>167747</v>
      </c>
      <c r="BR129" s="74">
        <v>156340</v>
      </c>
      <c r="BS129" s="74">
        <v>167747</v>
      </c>
      <c r="BT129" s="74">
        <v>-11407</v>
      </c>
      <c r="BU129" s="74">
        <v>194160</v>
      </c>
      <c r="BV129" s="74">
        <v>194160</v>
      </c>
      <c r="BW129" s="74">
        <v>194160</v>
      </c>
      <c r="BX129" s="74">
        <v>0</v>
      </c>
      <c r="BY129" s="74">
        <v>0</v>
      </c>
      <c r="BZ129" s="74">
        <v>0</v>
      </c>
      <c r="CA129" s="74">
        <v>0</v>
      </c>
      <c r="CB129" s="74">
        <v>0</v>
      </c>
      <c r="CC129" s="74">
        <v>0</v>
      </c>
      <c r="CD129" s="74">
        <v>0</v>
      </c>
      <c r="CE129" s="74">
        <v>0</v>
      </c>
      <c r="CF129" s="74">
        <v>0</v>
      </c>
      <c r="CG129" s="74">
        <v>0</v>
      </c>
      <c r="CH129" s="74">
        <v>0</v>
      </c>
      <c r="CI129" s="74">
        <v>0</v>
      </c>
      <c r="CJ129" s="74">
        <v>0</v>
      </c>
      <c r="CK129" s="74">
        <v>0</v>
      </c>
      <c r="CL129" s="74">
        <v>0</v>
      </c>
      <c r="CM129" s="74">
        <v>0</v>
      </c>
      <c r="CN129" s="74">
        <v>0</v>
      </c>
      <c r="CO129" s="74">
        <v>0</v>
      </c>
      <c r="CP129" s="74">
        <v>0</v>
      </c>
      <c r="CQ129" s="74">
        <v>0</v>
      </c>
      <c r="CR129" s="74">
        <v>0</v>
      </c>
      <c r="CS129" s="74">
        <v>0</v>
      </c>
      <c r="CT129" s="74">
        <v>0</v>
      </c>
      <c r="CU129" s="74">
        <v>0</v>
      </c>
      <c r="CV129" s="74">
        <v>0</v>
      </c>
      <c r="CW129" s="74">
        <v>0</v>
      </c>
      <c r="CX129" s="74">
        <v>0</v>
      </c>
      <c r="CY129" s="74">
        <v>0</v>
      </c>
      <c r="CZ129" s="74">
        <v>0</v>
      </c>
      <c r="DA129" s="74">
        <v>0</v>
      </c>
      <c r="DB129" s="74">
        <v>0</v>
      </c>
      <c r="DC129" s="74">
        <v>0</v>
      </c>
      <c r="DD129" s="74">
        <v>0</v>
      </c>
      <c r="DE129" s="74">
        <v>0</v>
      </c>
      <c r="DF129" s="74">
        <v>0</v>
      </c>
      <c r="DG129" s="74">
        <v>0</v>
      </c>
      <c r="DH129" s="74">
        <v>0</v>
      </c>
      <c r="DI129" s="74">
        <v>0</v>
      </c>
      <c r="DJ129" s="74">
        <v>0</v>
      </c>
    </row>
    <row r="130" spans="1:114" x14ac:dyDescent="0.25">
      <c r="A130" s="74" t="s">
        <v>6</v>
      </c>
      <c r="B130" s="74">
        <v>4114629</v>
      </c>
      <c r="C130" s="74">
        <v>15100</v>
      </c>
      <c r="D130" s="81">
        <v>17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0</v>
      </c>
      <c r="AW130" s="74">
        <v>0</v>
      </c>
      <c r="AX130" s="74">
        <v>0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  <c r="BF130" s="74">
        <v>0</v>
      </c>
      <c r="BG130" s="74">
        <v>0</v>
      </c>
      <c r="BH130" s="74">
        <v>0</v>
      </c>
      <c r="BI130" s="74">
        <v>0</v>
      </c>
      <c r="BJ130" s="74">
        <v>0</v>
      </c>
      <c r="BK130" s="74">
        <v>0</v>
      </c>
      <c r="BL130" s="74">
        <v>0</v>
      </c>
      <c r="BM130" s="74">
        <v>0</v>
      </c>
      <c r="BN130" s="74">
        <v>0</v>
      </c>
      <c r="BO130" s="74">
        <v>0</v>
      </c>
      <c r="BP130" s="74">
        <v>0</v>
      </c>
      <c r="BQ130" s="74">
        <v>0</v>
      </c>
      <c r="BR130" s="74">
        <v>0</v>
      </c>
      <c r="BS130" s="74">
        <v>0</v>
      </c>
      <c r="BT130" s="74">
        <v>0</v>
      </c>
      <c r="BU130" s="74">
        <v>0</v>
      </c>
      <c r="BV130" s="74">
        <v>0</v>
      </c>
      <c r="BW130" s="74">
        <v>0</v>
      </c>
      <c r="BX130" s="74">
        <v>0</v>
      </c>
      <c r="BY130" s="74">
        <v>0</v>
      </c>
      <c r="BZ130" s="74">
        <v>0</v>
      </c>
      <c r="CA130" s="74">
        <v>0</v>
      </c>
      <c r="CB130" s="74">
        <v>0</v>
      </c>
      <c r="CC130" s="74">
        <v>0</v>
      </c>
      <c r="CD130" s="74">
        <v>0</v>
      </c>
      <c r="CE130" s="74">
        <v>0</v>
      </c>
      <c r="CF130" s="74">
        <v>0</v>
      </c>
      <c r="CG130" s="74">
        <v>0</v>
      </c>
      <c r="CH130" s="74">
        <v>0</v>
      </c>
      <c r="CI130" s="74">
        <v>0</v>
      </c>
      <c r="CJ130" s="74">
        <v>0</v>
      </c>
      <c r="CK130" s="74">
        <v>0</v>
      </c>
      <c r="CL130" s="74">
        <v>0</v>
      </c>
      <c r="CM130" s="74">
        <v>0</v>
      </c>
      <c r="CN130" s="74">
        <v>0</v>
      </c>
      <c r="CO130" s="74">
        <v>0</v>
      </c>
      <c r="CP130" s="74">
        <v>0</v>
      </c>
      <c r="CQ130" s="74">
        <v>0</v>
      </c>
      <c r="CR130" s="74">
        <v>0</v>
      </c>
      <c r="CS130" s="74">
        <v>0</v>
      </c>
      <c r="CT130" s="74">
        <v>0</v>
      </c>
      <c r="CU130" s="74">
        <v>0</v>
      </c>
      <c r="CV130" s="74">
        <v>0</v>
      </c>
      <c r="CW130" s="74">
        <v>0</v>
      </c>
      <c r="CX130" s="74">
        <v>0</v>
      </c>
      <c r="CY130" s="74">
        <v>0</v>
      </c>
      <c r="CZ130" s="74">
        <v>0</v>
      </c>
      <c r="DA130" s="74">
        <v>0</v>
      </c>
      <c r="DB130" s="74">
        <v>0</v>
      </c>
      <c r="DC130" s="74">
        <v>0</v>
      </c>
      <c r="DD130" s="74">
        <v>0</v>
      </c>
      <c r="DE130" s="74">
        <v>0</v>
      </c>
      <c r="DF130" s="74">
        <v>0</v>
      </c>
      <c r="DG130" s="74">
        <v>0</v>
      </c>
      <c r="DH130" s="74">
        <v>0</v>
      </c>
      <c r="DI130" s="74">
        <v>0</v>
      </c>
      <c r="DJ130" s="74">
        <v>0</v>
      </c>
    </row>
    <row r="131" spans="1:114" x14ac:dyDescent="0.25">
      <c r="A131" s="74" t="s">
        <v>6</v>
      </c>
      <c r="B131" s="74">
        <v>4114637</v>
      </c>
      <c r="C131" s="74">
        <v>12400</v>
      </c>
      <c r="D131" s="81">
        <v>17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0</v>
      </c>
      <c r="AW131" s="74">
        <v>0</v>
      </c>
      <c r="AX131" s="74">
        <v>0</v>
      </c>
      <c r="AY131" s="74">
        <v>0</v>
      </c>
      <c r="AZ131" s="74">
        <v>0</v>
      </c>
      <c r="BA131" s="74">
        <v>0</v>
      </c>
      <c r="BB131" s="74">
        <v>0</v>
      </c>
      <c r="BC131" s="74">
        <v>0</v>
      </c>
      <c r="BD131" s="74">
        <v>0</v>
      </c>
      <c r="BE131" s="74">
        <v>0</v>
      </c>
      <c r="BF131" s="74">
        <v>0</v>
      </c>
      <c r="BG131" s="74">
        <v>0</v>
      </c>
      <c r="BH131" s="74">
        <v>0</v>
      </c>
      <c r="BI131" s="74">
        <v>0</v>
      </c>
      <c r="BJ131" s="74">
        <v>0</v>
      </c>
      <c r="BK131" s="74">
        <v>0</v>
      </c>
      <c r="BL131" s="74">
        <v>0</v>
      </c>
      <c r="BM131" s="74">
        <v>0</v>
      </c>
      <c r="BN131" s="74">
        <v>0</v>
      </c>
      <c r="BO131" s="74">
        <v>0</v>
      </c>
      <c r="BP131" s="74">
        <v>0</v>
      </c>
      <c r="BQ131" s="74">
        <v>0</v>
      </c>
      <c r="BR131" s="74">
        <v>0</v>
      </c>
      <c r="BS131" s="74">
        <v>0</v>
      </c>
      <c r="BT131" s="74">
        <v>0</v>
      </c>
      <c r="BU131" s="74">
        <v>0</v>
      </c>
      <c r="BV131" s="74">
        <v>0</v>
      </c>
      <c r="BW131" s="74">
        <v>0</v>
      </c>
      <c r="BX131" s="74">
        <v>0</v>
      </c>
      <c r="BY131" s="74">
        <v>0</v>
      </c>
      <c r="BZ131" s="74">
        <v>0</v>
      </c>
      <c r="CA131" s="74">
        <v>0</v>
      </c>
      <c r="CB131" s="74">
        <v>0</v>
      </c>
      <c r="CC131" s="74">
        <v>0</v>
      </c>
      <c r="CD131" s="74">
        <v>0</v>
      </c>
      <c r="CE131" s="74">
        <v>0</v>
      </c>
      <c r="CF131" s="74">
        <v>0</v>
      </c>
      <c r="CG131" s="74">
        <v>0</v>
      </c>
      <c r="CH131" s="74">
        <v>0</v>
      </c>
      <c r="CI131" s="74">
        <v>0</v>
      </c>
      <c r="CJ131" s="74">
        <v>0</v>
      </c>
      <c r="CK131" s="74">
        <v>0</v>
      </c>
      <c r="CL131" s="74">
        <v>0</v>
      </c>
      <c r="CM131" s="74">
        <v>0</v>
      </c>
      <c r="CN131" s="74">
        <v>0</v>
      </c>
      <c r="CO131" s="74">
        <v>0</v>
      </c>
      <c r="CP131" s="74">
        <v>0</v>
      </c>
      <c r="CQ131" s="74">
        <v>0</v>
      </c>
      <c r="CR131" s="74">
        <v>0</v>
      </c>
      <c r="CS131" s="74">
        <v>0</v>
      </c>
      <c r="CT131" s="74">
        <v>0</v>
      </c>
      <c r="CU131" s="74">
        <v>0</v>
      </c>
      <c r="CV131" s="74">
        <v>0</v>
      </c>
      <c r="CW131" s="74">
        <v>0</v>
      </c>
      <c r="CX131" s="74">
        <v>0</v>
      </c>
      <c r="CY131" s="74">
        <v>0</v>
      </c>
      <c r="CZ131" s="74">
        <v>0</v>
      </c>
      <c r="DA131" s="74">
        <v>0</v>
      </c>
      <c r="DB131" s="74">
        <v>0</v>
      </c>
      <c r="DC131" s="74">
        <v>0</v>
      </c>
      <c r="DD131" s="74">
        <v>0</v>
      </c>
      <c r="DE131" s="74">
        <v>0</v>
      </c>
      <c r="DF131" s="74">
        <v>0</v>
      </c>
      <c r="DG131" s="74">
        <v>0</v>
      </c>
      <c r="DH131" s="74">
        <v>0</v>
      </c>
      <c r="DI131" s="74">
        <v>0</v>
      </c>
      <c r="DJ131" s="74">
        <v>0</v>
      </c>
    </row>
    <row r="132" spans="1:114" x14ac:dyDescent="0.25">
      <c r="A132" s="74" t="s">
        <v>6</v>
      </c>
      <c r="B132" s="74">
        <v>4114661</v>
      </c>
      <c r="C132" s="74">
        <v>34100</v>
      </c>
      <c r="D132" s="81">
        <v>17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0</v>
      </c>
      <c r="AW132" s="74">
        <v>0</v>
      </c>
      <c r="AX132" s="74">
        <v>0</v>
      </c>
      <c r="AY132" s="74">
        <v>0</v>
      </c>
      <c r="AZ132" s="74">
        <v>0</v>
      </c>
      <c r="BA132" s="74">
        <v>0</v>
      </c>
      <c r="BB132" s="74">
        <v>0</v>
      </c>
      <c r="BC132" s="74">
        <v>0</v>
      </c>
      <c r="BD132" s="74">
        <v>0</v>
      </c>
      <c r="BE132" s="74">
        <v>0</v>
      </c>
      <c r="BF132" s="74">
        <v>0</v>
      </c>
      <c r="BG132" s="74">
        <v>0</v>
      </c>
      <c r="BH132" s="74">
        <v>0</v>
      </c>
      <c r="BI132" s="74">
        <v>0</v>
      </c>
      <c r="BJ132" s="74">
        <v>0</v>
      </c>
      <c r="BK132" s="74">
        <v>0</v>
      </c>
      <c r="BL132" s="74">
        <v>0</v>
      </c>
      <c r="BM132" s="74">
        <v>0</v>
      </c>
      <c r="BN132" s="74">
        <v>0</v>
      </c>
      <c r="BO132" s="74">
        <v>0</v>
      </c>
      <c r="BP132" s="74">
        <v>0</v>
      </c>
      <c r="BQ132" s="74">
        <v>0</v>
      </c>
      <c r="BR132" s="74">
        <v>0</v>
      </c>
      <c r="BS132" s="74">
        <v>0</v>
      </c>
      <c r="BT132" s="74">
        <v>0</v>
      </c>
      <c r="BU132" s="74">
        <v>0</v>
      </c>
      <c r="BV132" s="74">
        <v>0</v>
      </c>
      <c r="BW132" s="74">
        <v>0</v>
      </c>
      <c r="BX132" s="74">
        <v>0</v>
      </c>
      <c r="BY132" s="74">
        <v>0</v>
      </c>
      <c r="BZ132" s="74">
        <v>0</v>
      </c>
      <c r="CA132" s="74">
        <v>0</v>
      </c>
      <c r="CB132" s="74">
        <v>0</v>
      </c>
      <c r="CC132" s="74">
        <v>0</v>
      </c>
      <c r="CD132" s="74">
        <v>0</v>
      </c>
      <c r="CE132" s="74">
        <v>0</v>
      </c>
      <c r="CF132" s="74">
        <v>0</v>
      </c>
      <c r="CG132" s="74">
        <v>0</v>
      </c>
      <c r="CH132" s="74">
        <v>0</v>
      </c>
      <c r="CI132" s="74">
        <v>0</v>
      </c>
      <c r="CJ132" s="74">
        <v>0</v>
      </c>
      <c r="CK132" s="74">
        <v>0</v>
      </c>
      <c r="CL132" s="74">
        <v>0</v>
      </c>
      <c r="CM132" s="74">
        <v>0</v>
      </c>
      <c r="CN132" s="74">
        <v>0</v>
      </c>
      <c r="CO132" s="74">
        <v>0</v>
      </c>
      <c r="CP132" s="74">
        <v>0</v>
      </c>
      <c r="CQ132" s="74">
        <v>0</v>
      </c>
      <c r="CR132" s="74">
        <v>0</v>
      </c>
      <c r="CS132" s="74">
        <v>0</v>
      </c>
      <c r="CT132" s="74">
        <v>0</v>
      </c>
      <c r="CU132" s="74">
        <v>0</v>
      </c>
      <c r="CV132" s="74">
        <v>0</v>
      </c>
      <c r="CW132" s="74">
        <v>0</v>
      </c>
      <c r="CX132" s="74">
        <v>0</v>
      </c>
      <c r="CY132" s="74">
        <v>0</v>
      </c>
      <c r="CZ132" s="74">
        <v>0</v>
      </c>
      <c r="DA132" s="74">
        <v>0</v>
      </c>
      <c r="DB132" s="74">
        <v>0</v>
      </c>
      <c r="DC132" s="74">
        <v>0</v>
      </c>
      <c r="DD132" s="74">
        <v>0</v>
      </c>
      <c r="DE132" s="74">
        <v>0</v>
      </c>
      <c r="DF132" s="74">
        <v>0</v>
      </c>
      <c r="DG132" s="74">
        <v>0</v>
      </c>
      <c r="DH132" s="74">
        <v>0</v>
      </c>
      <c r="DI132" s="74">
        <v>0</v>
      </c>
      <c r="DJ132" s="74">
        <v>0</v>
      </c>
    </row>
    <row r="133" spans="1:114" x14ac:dyDescent="0.25">
      <c r="A133" s="74" t="s">
        <v>6</v>
      </c>
      <c r="B133" s="74">
        <v>4114670</v>
      </c>
      <c r="C133" s="74">
        <v>35010</v>
      </c>
      <c r="D133" s="81">
        <v>17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0</v>
      </c>
      <c r="Z133" s="74">
        <v>0</v>
      </c>
      <c r="AA133" s="74">
        <v>0</v>
      </c>
      <c r="AB133" s="74">
        <v>0</v>
      </c>
      <c r="AC133" s="74">
        <v>0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0</v>
      </c>
      <c r="AW133" s="74">
        <v>0</v>
      </c>
      <c r="AX133" s="74">
        <v>0</v>
      </c>
      <c r="AY133" s="74">
        <v>0</v>
      </c>
      <c r="AZ133" s="74">
        <v>0</v>
      </c>
      <c r="BA133" s="74">
        <v>0</v>
      </c>
      <c r="BB133" s="74">
        <v>0</v>
      </c>
      <c r="BC133" s="74">
        <v>0</v>
      </c>
      <c r="BD133" s="74">
        <v>0</v>
      </c>
      <c r="BE133" s="74">
        <v>0</v>
      </c>
      <c r="BF133" s="74">
        <v>0</v>
      </c>
      <c r="BG133" s="74">
        <v>0</v>
      </c>
      <c r="BH133" s="74">
        <v>0</v>
      </c>
      <c r="BI133" s="74">
        <v>0</v>
      </c>
      <c r="BJ133" s="74">
        <v>0</v>
      </c>
      <c r="BK133" s="74">
        <v>0</v>
      </c>
      <c r="BL133" s="74">
        <v>0</v>
      </c>
      <c r="BM133" s="74">
        <v>0</v>
      </c>
      <c r="BN133" s="74">
        <v>0</v>
      </c>
      <c r="BO133" s="74">
        <v>0</v>
      </c>
      <c r="BP133" s="74">
        <v>0</v>
      </c>
      <c r="BQ133" s="74">
        <v>0</v>
      </c>
      <c r="BR133" s="74">
        <v>0</v>
      </c>
      <c r="BS133" s="74">
        <v>0</v>
      </c>
      <c r="BT133" s="74">
        <v>0</v>
      </c>
      <c r="BU133" s="74">
        <v>0</v>
      </c>
      <c r="BV133" s="74">
        <v>0</v>
      </c>
      <c r="BW133" s="74">
        <v>0</v>
      </c>
      <c r="BX133" s="74">
        <v>0</v>
      </c>
      <c r="BY133" s="74">
        <v>0</v>
      </c>
      <c r="BZ133" s="74">
        <v>0</v>
      </c>
      <c r="CA133" s="74">
        <v>0</v>
      </c>
      <c r="CB133" s="74">
        <v>0</v>
      </c>
      <c r="CC133" s="74">
        <v>0</v>
      </c>
      <c r="CD133" s="74">
        <v>0</v>
      </c>
      <c r="CE133" s="74">
        <v>0</v>
      </c>
      <c r="CF133" s="74">
        <v>0</v>
      </c>
      <c r="CG133" s="74">
        <v>0</v>
      </c>
      <c r="CH133" s="74">
        <v>0</v>
      </c>
      <c r="CI133" s="74">
        <v>0</v>
      </c>
      <c r="CJ133" s="74">
        <v>0</v>
      </c>
      <c r="CK133" s="74">
        <v>0</v>
      </c>
      <c r="CL133" s="74">
        <v>0</v>
      </c>
      <c r="CM133" s="74">
        <v>0</v>
      </c>
      <c r="CN133" s="74">
        <v>0</v>
      </c>
      <c r="CO133" s="74">
        <v>0</v>
      </c>
      <c r="CP133" s="74">
        <v>0</v>
      </c>
      <c r="CQ133" s="74">
        <v>0</v>
      </c>
      <c r="CR133" s="74">
        <v>0</v>
      </c>
      <c r="CS133" s="74">
        <v>0</v>
      </c>
      <c r="CT133" s="74">
        <v>0</v>
      </c>
      <c r="CU133" s="74">
        <v>0</v>
      </c>
      <c r="CV133" s="74">
        <v>0</v>
      </c>
      <c r="CW133" s="74">
        <v>0</v>
      </c>
      <c r="CX133" s="74">
        <v>0</v>
      </c>
      <c r="CY133" s="74">
        <v>0</v>
      </c>
      <c r="CZ133" s="74">
        <v>0</v>
      </c>
      <c r="DA133" s="74">
        <v>0</v>
      </c>
      <c r="DB133" s="74">
        <v>0</v>
      </c>
      <c r="DC133" s="74">
        <v>0</v>
      </c>
      <c r="DD133" s="74">
        <v>0</v>
      </c>
      <c r="DE133" s="74">
        <v>0</v>
      </c>
      <c r="DF133" s="74">
        <v>0</v>
      </c>
      <c r="DG133" s="74">
        <v>0</v>
      </c>
      <c r="DH133" s="74">
        <v>0</v>
      </c>
      <c r="DI133" s="74">
        <v>0</v>
      </c>
      <c r="DJ133" s="74">
        <v>0</v>
      </c>
    </row>
    <row r="134" spans="1:114" x14ac:dyDescent="0.25">
      <c r="A134" s="74" t="s">
        <v>6</v>
      </c>
      <c r="B134" s="74">
        <v>4114688</v>
      </c>
      <c r="C134" s="74">
        <v>18300</v>
      </c>
      <c r="D134" s="81">
        <v>17</v>
      </c>
      <c r="E134" s="74">
        <v>0</v>
      </c>
      <c r="F134" s="74" t="s">
        <v>1497</v>
      </c>
      <c r="G134" s="74">
        <v>0</v>
      </c>
      <c r="H134" s="74">
        <v>31</v>
      </c>
      <c r="I134" s="74" t="s">
        <v>1498</v>
      </c>
      <c r="J134" s="74">
        <v>6225</v>
      </c>
      <c r="K134" s="74">
        <v>0</v>
      </c>
      <c r="L134" s="74" t="s">
        <v>1497</v>
      </c>
      <c r="M134" s="74">
        <v>0</v>
      </c>
      <c r="N134" s="74">
        <v>31</v>
      </c>
      <c r="O134" s="74" t="s">
        <v>1499</v>
      </c>
      <c r="P134" s="74">
        <v>6245</v>
      </c>
      <c r="Q134" s="74">
        <v>0</v>
      </c>
      <c r="R134" s="74" t="s">
        <v>1497</v>
      </c>
      <c r="S134" s="74">
        <v>0</v>
      </c>
      <c r="T134" s="74">
        <v>31</v>
      </c>
      <c r="U134" s="74" t="s">
        <v>1500</v>
      </c>
      <c r="V134" s="74">
        <v>6285</v>
      </c>
      <c r="W134" s="74">
        <v>0</v>
      </c>
      <c r="X134" s="74" t="s">
        <v>1503</v>
      </c>
      <c r="Y134" s="74">
        <v>0</v>
      </c>
      <c r="Z134" s="74">
        <v>31</v>
      </c>
      <c r="AA134" s="74" t="s">
        <v>1524</v>
      </c>
      <c r="AB134" s="74">
        <v>511751185114.12903</v>
      </c>
      <c r="AC134" s="74">
        <v>0</v>
      </c>
      <c r="AD134" s="74" t="s">
        <v>1503</v>
      </c>
      <c r="AE134" s="74">
        <v>0</v>
      </c>
      <c r="AF134" s="74">
        <v>31</v>
      </c>
      <c r="AG134" s="74" t="s">
        <v>2049</v>
      </c>
      <c r="AH134" s="74">
        <v>901032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0</v>
      </c>
      <c r="AW134" s="74">
        <v>0</v>
      </c>
      <c r="AX134" s="74">
        <v>0</v>
      </c>
      <c r="AY134" s="74">
        <v>0</v>
      </c>
      <c r="AZ134" s="74">
        <v>0</v>
      </c>
      <c r="BA134" s="74">
        <v>0</v>
      </c>
      <c r="BB134" s="74">
        <v>0</v>
      </c>
      <c r="BC134" s="74">
        <v>0</v>
      </c>
      <c r="BD134" s="74">
        <v>0</v>
      </c>
      <c r="BE134" s="74">
        <v>0</v>
      </c>
      <c r="BF134" s="74">
        <v>0</v>
      </c>
      <c r="BG134" s="74">
        <v>0</v>
      </c>
      <c r="BH134" s="74">
        <v>0</v>
      </c>
      <c r="BI134" s="74">
        <v>373346</v>
      </c>
      <c r="BJ134" s="74">
        <v>348332</v>
      </c>
      <c r="BK134" s="74">
        <v>373346</v>
      </c>
      <c r="BL134" s="74">
        <v>-25014</v>
      </c>
      <c r="BM134" s="74">
        <v>89647</v>
      </c>
      <c r="BN134" s="74">
        <v>83641</v>
      </c>
      <c r="BO134" s="74">
        <v>89647</v>
      </c>
      <c r="BP134" s="74">
        <v>-6006</v>
      </c>
      <c r="BQ134" s="74">
        <v>314837</v>
      </c>
      <c r="BR134" s="74">
        <v>293743</v>
      </c>
      <c r="BS134" s="74">
        <v>314837</v>
      </c>
      <c r="BT134" s="74">
        <v>-21094</v>
      </c>
      <c r="BU134" s="74">
        <v>7823</v>
      </c>
      <c r="BV134" s="74">
        <v>7823</v>
      </c>
      <c r="BW134" s="74">
        <v>7823</v>
      </c>
      <c r="BX134" s="74">
        <v>0</v>
      </c>
      <c r="BY134" s="74">
        <v>901032</v>
      </c>
      <c r="BZ134" s="74">
        <v>901032</v>
      </c>
      <c r="CA134" s="74">
        <v>901032</v>
      </c>
      <c r="CB134" s="74">
        <v>0</v>
      </c>
      <c r="CC134" s="74">
        <v>0</v>
      </c>
      <c r="CD134" s="74">
        <v>0</v>
      </c>
      <c r="CE134" s="74">
        <v>0</v>
      </c>
      <c r="CF134" s="74">
        <v>0</v>
      </c>
      <c r="CG134" s="74">
        <v>0</v>
      </c>
      <c r="CH134" s="74">
        <v>0</v>
      </c>
      <c r="CI134" s="74">
        <v>0</v>
      </c>
      <c r="CJ134" s="74">
        <v>0</v>
      </c>
      <c r="CK134" s="74">
        <v>0</v>
      </c>
      <c r="CL134" s="74">
        <v>0</v>
      </c>
      <c r="CM134" s="74">
        <v>0</v>
      </c>
      <c r="CN134" s="74">
        <v>0</v>
      </c>
      <c r="CO134" s="74">
        <v>0</v>
      </c>
      <c r="CP134" s="74">
        <v>0</v>
      </c>
      <c r="CQ134" s="74">
        <v>0</v>
      </c>
      <c r="CR134" s="74">
        <v>0</v>
      </c>
      <c r="CS134" s="74">
        <v>0</v>
      </c>
      <c r="CT134" s="74">
        <v>0</v>
      </c>
      <c r="CU134" s="74">
        <v>0</v>
      </c>
      <c r="CV134" s="74">
        <v>0</v>
      </c>
      <c r="CW134" s="74">
        <v>0</v>
      </c>
      <c r="CX134" s="74">
        <v>0</v>
      </c>
      <c r="CY134" s="74">
        <v>0</v>
      </c>
      <c r="CZ134" s="74">
        <v>0</v>
      </c>
      <c r="DA134" s="74">
        <v>0</v>
      </c>
      <c r="DB134" s="74">
        <v>0</v>
      </c>
      <c r="DC134" s="74">
        <v>0</v>
      </c>
      <c r="DD134" s="74">
        <v>0</v>
      </c>
      <c r="DE134" s="74">
        <v>0</v>
      </c>
      <c r="DF134" s="74">
        <v>0</v>
      </c>
      <c r="DG134" s="74">
        <v>0</v>
      </c>
      <c r="DH134" s="74">
        <v>0</v>
      </c>
      <c r="DI134" s="74">
        <v>0</v>
      </c>
      <c r="DJ134" s="74">
        <v>0</v>
      </c>
    </row>
    <row r="135" spans="1:114" x14ac:dyDescent="0.25">
      <c r="A135" s="74" t="s">
        <v>6</v>
      </c>
      <c r="B135" s="74">
        <v>4114696</v>
      </c>
      <c r="C135" s="74">
        <v>1600</v>
      </c>
      <c r="D135" s="81">
        <v>17</v>
      </c>
      <c r="E135" s="74">
        <v>0</v>
      </c>
      <c r="F135" s="74" t="s">
        <v>1497</v>
      </c>
      <c r="G135" s="74">
        <v>0</v>
      </c>
      <c r="H135" s="74">
        <v>31</v>
      </c>
      <c r="I135" s="74" t="s">
        <v>1498</v>
      </c>
      <c r="J135" s="74">
        <v>6225</v>
      </c>
      <c r="K135" s="74">
        <v>0</v>
      </c>
      <c r="L135" s="74" t="s">
        <v>1497</v>
      </c>
      <c r="M135" s="74">
        <v>0</v>
      </c>
      <c r="N135" s="74">
        <v>31</v>
      </c>
      <c r="O135" s="74" t="s">
        <v>1499</v>
      </c>
      <c r="P135" s="74">
        <v>3245</v>
      </c>
      <c r="Q135" s="74">
        <v>0</v>
      </c>
      <c r="R135" s="74" t="s">
        <v>1497</v>
      </c>
      <c r="S135" s="74">
        <v>0</v>
      </c>
      <c r="T135" s="74">
        <v>31</v>
      </c>
      <c r="U135" s="74" t="s">
        <v>1500</v>
      </c>
      <c r="V135" s="74">
        <v>6285</v>
      </c>
      <c r="W135" s="74">
        <v>0</v>
      </c>
      <c r="X135" s="74" t="s">
        <v>1503</v>
      </c>
      <c r="Y135" s="74">
        <v>0</v>
      </c>
      <c r="Z135" s="74">
        <v>31</v>
      </c>
      <c r="AA135" s="74" t="s">
        <v>1507</v>
      </c>
      <c r="AB135" s="74" t="s">
        <v>1506</v>
      </c>
      <c r="AC135" s="74">
        <v>0</v>
      </c>
      <c r="AD135" s="74" t="s">
        <v>1503</v>
      </c>
      <c r="AE135" s="74">
        <v>0</v>
      </c>
      <c r="AF135" s="74">
        <v>31</v>
      </c>
      <c r="AG135" s="74" t="s">
        <v>1507</v>
      </c>
      <c r="AH135" s="74">
        <v>901032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0</v>
      </c>
      <c r="AV135" s="74">
        <v>0</v>
      </c>
      <c r="AW135" s="74">
        <v>0</v>
      </c>
      <c r="AX135" s="74">
        <v>0</v>
      </c>
      <c r="AY135" s="74">
        <v>0</v>
      </c>
      <c r="AZ135" s="74">
        <v>0</v>
      </c>
      <c r="BA135" s="74">
        <v>0</v>
      </c>
      <c r="BB135" s="74">
        <v>0</v>
      </c>
      <c r="BC135" s="74">
        <v>0</v>
      </c>
      <c r="BD135" s="74">
        <v>0</v>
      </c>
      <c r="BE135" s="74">
        <v>0</v>
      </c>
      <c r="BF135" s="74">
        <v>0</v>
      </c>
      <c r="BG135" s="74">
        <v>0</v>
      </c>
      <c r="BH135" s="74">
        <v>0</v>
      </c>
      <c r="BI135" s="74">
        <v>669642</v>
      </c>
      <c r="BJ135" s="74">
        <v>624776</v>
      </c>
      <c r="BK135" s="74">
        <v>669642</v>
      </c>
      <c r="BL135" s="74">
        <v>-44866</v>
      </c>
      <c r="BM135" s="74">
        <v>285655</v>
      </c>
      <c r="BN135" s="74">
        <v>266516</v>
      </c>
      <c r="BO135" s="74">
        <v>285655</v>
      </c>
      <c r="BP135" s="74">
        <v>-19139</v>
      </c>
      <c r="BQ135" s="74">
        <v>651275</v>
      </c>
      <c r="BR135" s="74">
        <v>607640</v>
      </c>
      <c r="BS135" s="74">
        <v>651275</v>
      </c>
      <c r="BT135" s="74">
        <v>-43635</v>
      </c>
      <c r="BU135" s="74">
        <v>27598</v>
      </c>
      <c r="BV135" s="74">
        <v>27598</v>
      </c>
      <c r="BW135" s="74">
        <v>27598</v>
      </c>
      <c r="BX135" s="74">
        <v>0</v>
      </c>
      <c r="BY135" s="74">
        <v>538799</v>
      </c>
      <c r="BZ135" s="74">
        <v>538799</v>
      </c>
      <c r="CA135" s="74">
        <v>538799</v>
      </c>
      <c r="CB135" s="74">
        <v>0</v>
      </c>
      <c r="CC135" s="74">
        <v>0</v>
      </c>
      <c r="CD135" s="74">
        <v>0</v>
      </c>
      <c r="CE135" s="74">
        <v>0</v>
      </c>
      <c r="CF135" s="74">
        <v>0</v>
      </c>
      <c r="CG135" s="74">
        <v>0</v>
      </c>
      <c r="CH135" s="74">
        <v>0</v>
      </c>
      <c r="CI135" s="74">
        <v>0</v>
      </c>
      <c r="CJ135" s="74">
        <v>0</v>
      </c>
      <c r="CK135" s="74">
        <v>0</v>
      </c>
      <c r="CL135" s="74">
        <v>0</v>
      </c>
      <c r="CM135" s="74">
        <v>0</v>
      </c>
      <c r="CN135" s="74">
        <v>0</v>
      </c>
      <c r="CO135" s="74">
        <v>0</v>
      </c>
      <c r="CP135" s="74">
        <v>0</v>
      </c>
      <c r="CQ135" s="74">
        <v>0</v>
      </c>
      <c r="CR135" s="74">
        <v>0</v>
      </c>
      <c r="CS135" s="74">
        <v>0</v>
      </c>
      <c r="CT135" s="74">
        <v>0</v>
      </c>
      <c r="CU135" s="74">
        <v>0</v>
      </c>
      <c r="CV135" s="74">
        <v>0</v>
      </c>
      <c r="CW135" s="74">
        <v>0</v>
      </c>
      <c r="CX135" s="74">
        <v>0</v>
      </c>
      <c r="CY135" s="74">
        <v>0</v>
      </c>
      <c r="CZ135" s="74">
        <v>0</v>
      </c>
      <c r="DA135" s="74">
        <v>0</v>
      </c>
      <c r="DB135" s="74">
        <v>0</v>
      </c>
      <c r="DC135" s="74">
        <v>0</v>
      </c>
      <c r="DD135" s="74">
        <v>0</v>
      </c>
      <c r="DE135" s="74">
        <v>0</v>
      </c>
      <c r="DF135" s="74">
        <v>0</v>
      </c>
      <c r="DG135" s="74">
        <v>0</v>
      </c>
      <c r="DH135" s="74">
        <v>0</v>
      </c>
      <c r="DI135" s="74">
        <v>0</v>
      </c>
      <c r="DJ135" s="74">
        <v>0</v>
      </c>
    </row>
    <row r="136" spans="1:114" x14ac:dyDescent="0.25">
      <c r="A136" s="74" t="s">
        <v>6</v>
      </c>
      <c r="B136" s="74">
        <v>4114712</v>
      </c>
      <c r="C136" s="74">
        <v>40170</v>
      </c>
      <c r="D136" s="81">
        <v>17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0</v>
      </c>
      <c r="AY136" s="74">
        <v>0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  <c r="BR136" s="74">
        <v>0</v>
      </c>
      <c r="BS136" s="74">
        <v>0</v>
      </c>
      <c r="BT136" s="74">
        <v>0</v>
      </c>
      <c r="BU136" s="74">
        <v>0</v>
      </c>
      <c r="BV136" s="74">
        <v>0</v>
      </c>
      <c r="BW136" s="74">
        <v>0</v>
      </c>
      <c r="BX136" s="74">
        <v>0</v>
      </c>
      <c r="BY136" s="74">
        <v>0</v>
      </c>
      <c r="BZ136" s="74">
        <v>0</v>
      </c>
      <c r="CA136" s="74">
        <v>0</v>
      </c>
      <c r="CB136" s="74">
        <v>0</v>
      </c>
      <c r="CC136" s="74">
        <v>0</v>
      </c>
      <c r="CD136" s="74">
        <v>0</v>
      </c>
      <c r="CE136" s="74">
        <v>0</v>
      </c>
      <c r="CF136" s="74">
        <v>0</v>
      </c>
      <c r="CG136" s="74">
        <v>0</v>
      </c>
      <c r="CH136" s="74">
        <v>0</v>
      </c>
      <c r="CI136" s="74">
        <v>0</v>
      </c>
      <c r="CJ136" s="74">
        <v>0</v>
      </c>
      <c r="CK136" s="74">
        <v>0</v>
      </c>
      <c r="CL136" s="74">
        <v>0</v>
      </c>
      <c r="CM136" s="74">
        <v>0</v>
      </c>
      <c r="CN136" s="74">
        <v>0</v>
      </c>
      <c r="CO136" s="74">
        <v>0</v>
      </c>
      <c r="CP136" s="74">
        <v>0</v>
      </c>
      <c r="CQ136" s="74">
        <v>0</v>
      </c>
      <c r="CR136" s="74">
        <v>0</v>
      </c>
      <c r="CS136" s="74">
        <v>0</v>
      </c>
      <c r="CT136" s="74">
        <v>0</v>
      </c>
      <c r="CU136" s="74">
        <v>0</v>
      </c>
      <c r="CV136" s="74">
        <v>0</v>
      </c>
      <c r="CW136" s="74">
        <v>0</v>
      </c>
      <c r="CX136" s="74">
        <v>0</v>
      </c>
      <c r="CY136" s="74">
        <v>0</v>
      </c>
      <c r="CZ136" s="74">
        <v>0</v>
      </c>
      <c r="DA136" s="74">
        <v>0</v>
      </c>
      <c r="DB136" s="74">
        <v>0</v>
      </c>
      <c r="DC136" s="74">
        <v>0</v>
      </c>
      <c r="DD136" s="74">
        <v>0</v>
      </c>
      <c r="DE136" s="74">
        <v>0</v>
      </c>
      <c r="DF136" s="74">
        <v>0</v>
      </c>
      <c r="DG136" s="74">
        <v>0</v>
      </c>
      <c r="DH136" s="74">
        <v>0</v>
      </c>
      <c r="DI136" s="74">
        <v>0</v>
      </c>
      <c r="DJ136" s="74">
        <v>0</v>
      </c>
    </row>
    <row r="137" spans="1:114" x14ac:dyDescent="0.25">
      <c r="A137" s="74" t="s">
        <v>6</v>
      </c>
      <c r="B137" s="74">
        <v>4114729</v>
      </c>
      <c r="C137" s="74">
        <v>13800</v>
      </c>
      <c r="D137" s="81">
        <v>17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0</v>
      </c>
      <c r="AW137" s="74">
        <v>0</v>
      </c>
      <c r="AX137" s="74">
        <v>0</v>
      </c>
      <c r="AY137" s="74">
        <v>0</v>
      </c>
      <c r="AZ137" s="74">
        <v>0</v>
      </c>
      <c r="BA137" s="74">
        <v>0</v>
      </c>
      <c r="BB137" s="74">
        <v>0</v>
      </c>
      <c r="BC137" s="74">
        <v>0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0</v>
      </c>
      <c r="BL137" s="74">
        <v>0</v>
      </c>
      <c r="BM137" s="74">
        <v>0</v>
      </c>
      <c r="BN137" s="74">
        <v>0</v>
      </c>
      <c r="BO137" s="74">
        <v>0</v>
      </c>
      <c r="BP137" s="74">
        <v>0</v>
      </c>
      <c r="BQ137" s="74">
        <v>0</v>
      </c>
      <c r="BR137" s="74">
        <v>0</v>
      </c>
      <c r="BS137" s="74">
        <v>0</v>
      </c>
      <c r="BT137" s="74">
        <v>0</v>
      </c>
      <c r="BU137" s="74">
        <v>0</v>
      </c>
      <c r="BV137" s="74">
        <v>0</v>
      </c>
      <c r="BW137" s="74">
        <v>0</v>
      </c>
      <c r="BX137" s="74">
        <v>0</v>
      </c>
      <c r="BY137" s="74">
        <v>0</v>
      </c>
      <c r="BZ137" s="74">
        <v>0</v>
      </c>
      <c r="CA137" s="74">
        <v>0</v>
      </c>
      <c r="CB137" s="74">
        <v>0</v>
      </c>
      <c r="CC137" s="74">
        <v>0</v>
      </c>
      <c r="CD137" s="74">
        <v>0</v>
      </c>
      <c r="CE137" s="74">
        <v>0</v>
      </c>
      <c r="CF137" s="74">
        <v>0</v>
      </c>
      <c r="CG137" s="74">
        <v>0</v>
      </c>
      <c r="CH137" s="74">
        <v>0</v>
      </c>
      <c r="CI137" s="74">
        <v>0</v>
      </c>
      <c r="CJ137" s="74">
        <v>0</v>
      </c>
      <c r="CK137" s="74">
        <v>0</v>
      </c>
      <c r="CL137" s="74">
        <v>0</v>
      </c>
      <c r="CM137" s="74">
        <v>0</v>
      </c>
      <c r="CN137" s="74">
        <v>0</v>
      </c>
      <c r="CO137" s="74">
        <v>0</v>
      </c>
      <c r="CP137" s="74">
        <v>0</v>
      </c>
      <c r="CQ137" s="74">
        <v>0</v>
      </c>
      <c r="CR137" s="74">
        <v>0</v>
      </c>
      <c r="CS137" s="74">
        <v>0</v>
      </c>
      <c r="CT137" s="74">
        <v>0</v>
      </c>
      <c r="CU137" s="74">
        <v>0</v>
      </c>
      <c r="CV137" s="74">
        <v>0</v>
      </c>
      <c r="CW137" s="74">
        <v>0</v>
      </c>
      <c r="CX137" s="74">
        <v>0</v>
      </c>
      <c r="CY137" s="74">
        <v>0</v>
      </c>
      <c r="CZ137" s="74">
        <v>0</v>
      </c>
      <c r="DA137" s="74">
        <v>0</v>
      </c>
      <c r="DB137" s="74">
        <v>0</v>
      </c>
      <c r="DC137" s="74">
        <v>0</v>
      </c>
      <c r="DD137" s="74">
        <v>0</v>
      </c>
      <c r="DE137" s="74">
        <v>0</v>
      </c>
      <c r="DF137" s="74">
        <v>0</v>
      </c>
      <c r="DG137" s="74">
        <v>0</v>
      </c>
      <c r="DH137" s="74">
        <v>0</v>
      </c>
      <c r="DI137" s="74">
        <v>0</v>
      </c>
      <c r="DJ137" s="74">
        <v>0</v>
      </c>
    </row>
    <row r="138" spans="1:114" x14ac:dyDescent="0.25">
      <c r="A138" s="74" t="s">
        <v>6</v>
      </c>
      <c r="B138" s="74">
        <v>4114737</v>
      </c>
      <c r="C138" s="74">
        <v>12900</v>
      </c>
      <c r="D138" s="81">
        <v>17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0</v>
      </c>
      <c r="BO138" s="74">
        <v>0</v>
      </c>
      <c r="BP138" s="74">
        <v>0</v>
      </c>
      <c r="BQ138" s="74">
        <v>0</v>
      </c>
      <c r="BR138" s="74">
        <v>0</v>
      </c>
      <c r="BS138" s="74">
        <v>0</v>
      </c>
      <c r="BT138" s="74">
        <v>0</v>
      </c>
      <c r="BU138" s="74">
        <v>0</v>
      </c>
      <c r="BV138" s="74">
        <v>0</v>
      </c>
      <c r="BW138" s="74">
        <v>0</v>
      </c>
      <c r="BX138" s="74">
        <v>0</v>
      </c>
      <c r="BY138" s="74">
        <v>0</v>
      </c>
      <c r="BZ138" s="74">
        <v>0</v>
      </c>
      <c r="CA138" s="74">
        <v>0</v>
      </c>
      <c r="CB138" s="74">
        <v>0</v>
      </c>
      <c r="CC138" s="74">
        <v>0</v>
      </c>
      <c r="CD138" s="74">
        <v>0</v>
      </c>
      <c r="CE138" s="74">
        <v>0</v>
      </c>
      <c r="CF138" s="74">
        <v>0</v>
      </c>
      <c r="CG138" s="74">
        <v>0</v>
      </c>
      <c r="CH138" s="74">
        <v>0</v>
      </c>
      <c r="CI138" s="74">
        <v>0</v>
      </c>
      <c r="CJ138" s="74">
        <v>0</v>
      </c>
      <c r="CK138" s="74">
        <v>0</v>
      </c>
      <c r="CL138" s="74">
        <v>0</v>
      </c>
      <c r="CM138" s="74">
        <v>0</v>
      </c>
      <c r="CN138" s="74">
        <v>0</v>
      </c>
      <c r="CO138" s="74">
        <v>0</v>
      </c>
      <c r="CP138" s="74">
        <v>0</v>
      </c>
      <c r="CQ138" s="74">
        <v>0</v>
      </c>
      <c r="CR138" s="74">
        <v>0</v>
      </c>
      <c r="CS138" s="74">
        <v>0</v>
      </c>
      <c r="CT138" s="74">
        <v>0</v>
      </c>
      <c r="CU138" s="74">
        <v>0</v>
      </c>
      <c r="CV138" s="74">
        <v>0</v>
      </c>
      <c r="CW138" s="74">
        <v>0</v>
      </c>
      <c r="CX138" s="74">
        <v>0</v>
      </c>
      <c r="CY138" s="74">
        <v>0</v>
      </c>
      <c r="CZ138" s="74">
        <v>0</v>
      </c>
      <c r="DA138" s="74">
        <v>0</v>
      </c>
      <c r="DB138" s="74">
        <v>0</v>
      </c>
      <c r="DC138" s="74">
        <v>0</v>
      </c>
      <c r="DD138" s="74">
        <v>0</v>
      </c>
      <c r="DE138" s="74">
        <v>0</v>
      </c>
      <c r="DF138" s="74">
        <v>0</v>
      </c>
      <c r="DG138" s="74">
        <v>0</v>
      </c>
      <c r="DH138" s="74">
        <v>0</v>
      </c>
      <c r="DI138" s="74">
        <v>0</v>
      </c>
      <c r="DJ138" s="74">
        <v>0</v>
      </c>
    </row>
    <row r="139" spans="1:114" x14ac:dyDescent="0.25">
      <c r="A139" s="74" t="s">
        <v>6</v>
      </c>
      <c r="B139" s="74">
        <v>4114745</v>
      </c>
      <c r="C139" s="74">
        <v>35050</v>
      </c>
      <c r="D139" s="81">
        <v>17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0</v>
      </c>
      <c r="BM139" s="74">
        <v>0</v>
      </c>
      <c r="BN139" s="74">
        <v>0</v>
      </c>
      <c r="BO139" s="74">
        <v>0</v>
      </c>
      <c r="BP139" s="74">
        <v>0</v>
      </c>
      <c r="BQ139" s="74">
        <v>0</v>
      </c>
      <c r="BR139" s="74">
        <v>0</v>
      </c>
      <c r="BS139" s="74">
        <v>0</v>
      </c>
      <c r="BT139" s="74">
        <v>0</v>
      </c>
      <c r="BU139" s="74">
        <v>0</v>
      </c>
      <c r="BV139" s="74">
        <v>0</v>
      </c>
      <c r="BW139" s="74">
        <v>0</v>
      </c>
      <c r="BX139" s="74">
        <v>0</v>
      </c>
      <c r="BY139" s="74">
        <v>0</v>
      </c>
      <c r="BZ139" s="74">
        <v>0</v>
      </c>
      <c r="CA139" s="74">
        <v>0</v>
      </c>
      <c r="CB139" s="74">
        <v>0</v>
      </c>
      <c r="CC139" s="74">
        <v>0</v>
      </c>
      <c r="CD139" s="74">
        <v>0</v>
      </c>
      <c r="CE139" s="74">
        <v>0</v>
      </c>
      <c r="CF139" s="74">
        <v>0</v>
      </c>
      <c r="CG139" s="74">
        <v>0</v>
      </c>
      <c r="CH139" s="74">
        <v>0</v>
      </c>
      <c r="CI139" s="74">
        <v>0</v>
      </c>
      <c r="CJ139" s="74">
        <v>0</v>
      </c>
      <c r="CK139" s="74">
        <v>0</v>
      </c>
      <c r="CL139" s="74">
        <v>0</v>
      </c>
      <c r="CM139" s="74">
        <v>0</v>
      </c>
      <c r="CN139" s="74">
        <v>0</v>
      </c>
      <c r="CO139" s="74">
        <v>0</v>
      </c>
      <c r="CP139" s="74">
        <v>0</v>
      </c>
      <c r="CQ139" s="74">
        <v>0</v>
      </c>
      <c r="CR139" s="74">
        <v>0</v>
      </c>
      <c r="CS139" s="74">
        <v>0</v>
      </c>
      <c r="CT139" s="74">
        <v>0</v>
      </c>
      <c r="CU139" s="74">
        <v>0</v>
      </c>
      <c r="CV139" s="74">
        <v>0</v>
      </c>
      <c r="CW139" s="74">
        <v>0</v>
      </c>
      <c r="CX139" s="74">
        <v>0</v>
      </c>
      <c r="CY139" s="74">
        <v>0</v>
      </c>
      <c r="CZ139" s="74">
        <v>0</v>
      </c>
      <c r="DA139" s="74">
        <v>0</v>
      </c>
      <c r="DB139" s="74">
        <v>0</v>
      </c>
      <c r="DC139" s="74">
        <v>0</v>
      </c>
      <c r="DD139" s="74">
        <v>0</v>
      </c>
      <c r="DE139" s="74">
        <v>0</v>
      </c>
      <c r="DF139" s="74">
        <v>0</v>
      </c>
      <c r="DG139" s="74">
        <v>0</v>
      </c>
      <c r="DH139" s="74">
        <v>0</v>
      </c>
      <c r="DI139" s="74">
        <v>0</v>
      </c>
      <c r="DJ139" s="74">
        <v>0</v>
      </c>
    </row>
    <row r="140" spans="1:114" x14ac:dyDescent="0.25">
      <c r="A140" s="74" t="s">
        <v>6</v>
      </c>
      <c r="B140" s="74">
        <v>4114761</v>
      </c>
      <c r="C140" s="74">
        <v>10100</v>
      </c>
      <c r="D140" s="81">
        <v>17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>
        <v>0</v>
      </c>
      <c r="Y140" s="74">
        <v>0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0</v>
      </c>
      <c r="AW140" s="74">
        <v>0</v>
      </c>
      <c r="AX140" s="74">
        <v>0</v>
      </c>
      <c r="AY140" s="74">
        <v>0</v>
      </c>
      <c r="AZ140" s="74">
        <v>0</v>
      </c>
      <c r="BA140" s="74">
        <v>0</v>
      </c>
      <c r="BB140" s="74">
        <v>0</v>
      </c>
      <c r="BC140" s="74">
        <v>0</v>
      </c>
      <c r="BD140" s="74">
        <v>0</v>
      </c>
      <c r="BE140" s="74">
        <v>0</v>
      </c>
      <c r="BF140" s="74">
        <v>0</v>
      </c>
      <c r="BG140" s="74">
        <v>0</v>
      </c>
      <c r="BH140" s="74">
        <v>0</v>
      </c>
      <c r="BI140" s="74">
        <v>0</v>
      </c>
      <c r="BJ140" s="74">
        <v>0</v>
      </c>
      <c r="BK140" s="74">
        <v>0</v>
      </c>
      <c r="BL140" s="74">
        <v>0</v>
      </c>
      <c r="BM140" s="74">
        <v>0</v>
      </c>
      <c r="BN140" s="74">
        <v>0</v>
      </c>
      <c r="BO140" s="74">
        <v>0</v>
      </c>
      <c r="BP140" s="74">
        <v>0</v>
      </c>
      <c r="BQ140" s="74">
        <v>0</v>
      </c>
      <c r="BR140" s="74">
        <v>0</v>
      </c>
      <c r="BS140" s="74">
        <v>0</v>
      </c>
      <c r="BT140" s="74">
        <v>0</v>
      </c>
      <c r="BU140" s="74">
        <v>0</v>
      </c>
      <c r="BV140" s="74">
        <v>0</v>
      </c>
      <c r="BW140" s="74">
        <v>0</v>
      </c>
      <c r="BX140" s="74">
        <v>0</v>
      </c>
      <c r="BY140" s="74">
        <v>0</v>
      </c>
      <c r="BZ140" s="74">
        <v>0</v>
      </c>
      <c r="CA140" s="74">
        <v>0</v>
      </c>
      <c r="CB140" s="74">
        <v>0</v>
      </c>
      <c r="CC140" s="74">
        <v>0</v>
      </c>
      <c r="CD140" s="74">
        <v>0</v>
      </c>
      <c r="CE140" s="74">
        <v>0</v>
      </c>
      <c r="CF140" s="74">
        <v>0</v>
      </c>
      <c r="CG140" s="74">
        <v>0</v>
      </c>
      <c r="CH140" s="74">
        <v>0</v>
      </c>
      <c r="CI140" s="74">
        <v>0</v>
      </c>
      <c r="CJ140" s="74">
        <v>0</v>
      </c>
      <c r="CK140" s="74">
        <v>0</v>
      </c>
      <c r="CL140" s="74">
        <v>0</v>
      </c>
      <c r="CM140" s="74">
        <v>0</v>
      </c>
      <c r="CN140" s="74">
        <v>0</v>
      </c>
      <c r="CO140" s="74">
        <v>0</v>
      </c>
      <c r="CP140" s="74">
        <v>0</v>
      </c>
      <c r="CQ140" s="74">
        <v>0</v>
      </c>
      <c r="CR140" s="74">
        <v>0</v>
      </c>
      <c r="CS140" s="74">
        <v>0</v>
      </c>
      <c r="CT140" s="74">
        <v>0</v>
      </c>
      <c r="CU140" s="74">
        <v>0</v>
      </c>
      <c r="CV140" s="74">
        <v>0</v>
      </c>
      <c r="CW140" s="74">
        <v>0</v>
      </c>
      <c r="CX140" s="74">
        <v>0</v>
      </c>
      <c r="CY140" s="74">
        <v>0</v>
      </c>
      <c r="CZ140" s="74">
        <v>0</v>
      </c>
      <c r="DA140" s="74">
        <v>0</v>
      </c>
      <c r="DB140" s="74">
        <v>0</v>
      </c>
      <c r="DC140" s="74">
        <v>0</v>
      </c>
      <c r="DD140" s="74">
        <v>0</v>
      </c>
      <c r="DE140" s="74">
        <v>0</v>
      </c>
      <c r="DF140" s="74">
        <v>0</v>
      </c>
      <c r="DG140" s="74">
        <v>0</v>
      </c>
      <c r="DH140" s="74">
        <v>0</v>
      </c>
      <c r="DI140" s="74">
        <v>0</v>
      </c>
      <c r="DJ140" s="74">
        <v>0</v>
      </c>
    </row>
    <row r="141" spans="1:114" x14ac:dyDescent="0.25">
      <c r="A141" s="74" t="s">
        <v>6</v>
      </c>
      <c r="B141" s="74">
        <v>4114770</v>
      </c>
      <c r="C141" s="74">
        <v>5600</v>
      </c>
      <c r="D141" s="81">
        <v>17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0</v>
      </c>
      <c r="AW141" s="74">
        <v>0</v>
      </c>
      <c r="AX141" s="74">
        <v>0</v>
      </c>
      <c r="AY141" s="74">
        <v>0</v>
      </c>
      <c r="AZ141" s="74">
        <v>0</v>
      </c>
      <c r="BA141" s="74">
        <v>0</v>
      </c>
      <c r="BB141" s="74">
        <v>0</v>
      </c>
      <c r="BC141" s="74">
        <v>0</v>
      </c>
      <c r="BD141" s="74">
        <v>0</v>
      </c>
      <c r="BE141" s="74">
        <v>0</v>
      </c>
      <c r="BF141" s="74">
        <v>0</v>
      </c>
      <c r="BG141" s="74">
        <v>0</v>
      </c>
      <c r="BH141" s="74">
        <v>0</v>
      </c>
      <c r="BI141" s="74">
        <v>0</v>
      </c>
      <c r="BJ141" s="74">
        <v>0</v>
      </c>
      <c r="BK141" s="74">
        <v>0</v>
      </c>
      <c r="BL141" s="74">
        <v>0</v>
      </c>
      <c r="BM141" s="74">
        <v>0</v>
      </c>
      <c r="BN141" s="74">
        <v>0</v>
      </c>
      <c r="BO141" s="74">
        <v>0</v>
      </c>
      <c r="BP141" s="74">
        <v>0</v>
      </c>
      <c r="BQ141" s="74">
        <v>0</v>
      </c>
      <c r="BR141" s="74">
        <v>0</v>
      </c>
      <c r="BS141" s="74">
        <v>0</v>
      </c>
      <c r="BT141" s="74">
        <v>0</v>
      </c>
      <c r="BU141" s="74">
        <v>0</v>
      </c>
      <c r="BV141" s="74">
        <v>0</v>
      </c>
      <c r="BW141" s="74">
        <v>0</v>
      </c>
      <c r="BX141" s="74">
        <v>0</v>
      </c>
      <c r="BY141" s="74">
        <v>0</v>
      </c>
      <c r="BZ141" s="74">
        <v>0</v>
      </c>
      <c r="CA141" s="74">
        <v>0</v>
      </c>
      <c r="CB141" s="74">
        <v>0</v>
      </c>
      <c r="CC141" s="74">
        <v>0</v>
      </c>
      <c r="CD141" s="74">
        <v>0</v>
      </c>
      <c r="CE141" s="74">
        <v>0</v>
      </c>
      <c r="CF141" s="74">
        <v>0</v>
      </c>
      <c r="CG141" s="74">
        <v>0</v>
      </c>
      <c r="CH141" s="74">
        <v>0</v>
      </c>
      <c r="CI141" s="74">
        <v>0</v>
      </c>
      <c r="CJ141" s="74">
        <v>0</v>
      </c>
      <c r="CK141" s="74">
        <v>0</v>
      </c>
      <c r="CL141" s="74">
        <v>0</v>
      </c>
      <c r="CM141" s="74">
        <v>0</v>
      </c>
      <c r="CN141" s="74">
        <v>0</v>
      </c>
      <c r="CO141" s="74">
        <v>0</v>
      </c>
      <c r="CP141" s="74">
        <v>0</v>
      </c>
      <c r="CQ141" s="74">
        <v>0</v>
      </c>
      <c r="CR141" s="74">
        <v>0</v>
      </c>
      <c r="CS141" s="74">
        <v>0</v>
      </c>
      <c r="CT141" s="74">
        <v>0</v>
      </c>
      <c r="CU141" s="74">
        <v>0</v>
      </c>
      <c r="CV141" s="74">
        <v>0</v>
      </c>
      <c r="CW141" s="74">
        <v>0</v>
      </c>
      <c r="CX141" s="74">
        <v>0</v>
      </c>
      <c r="CY141" s="74">
        <v>0</v>
      </c>
      <c r="CZ141" s="74">
        <v>0</v>
      </c>
      <c r="DA141" s="74">
        <v>0</v>
      </c>
      <c r="DB141" s="74">
        <v>0</v>
      </c>
      <c r="DC141" s="74">
        <v>0</v>
      </c>
      <c r="DD141" s="74">
        <v>0</v>
      </c>
      <c r="DE141" s="74">
        <v>0</v>
      </c>
      <c r="DF141" s="74">
        <v>0</v>
      </c>
      <c r="DG141" s="74">
        <v>0</v>
      </c>
      <c r="DH141" s="74">
        <v>0</v>
      </c>
      <c r="DI141" s="74">
        <v>0</v>
      </c>
      <c r="DJ141" s="74">
        <v>0</v>
      </c>
    </row>
    <row r="142" spans="1:114" x14ac:dyDescent="0.25">
      <c r="A142" s="74" t="s">
        <v>6</v>
      </c>
      <c r="B142" s="74">
        <v>4114788</v>
      </c>
      <c r="C142" s="74">
        <v>7600</v>
      </c>
      <c r="D142" s="81">
        <v>17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0</v>
      </c>
      <c r="CH142" s="74">
        <v>0</v>
      </c>
      <c r="CI142" s="74">
        <v>0</v>
      </c>
      <c r="CJ142" s="74">
        <v>0</v>
      </c>
      <c r="CK142" s="74">
        <v>0</v>
      </c>
      <c r="CL142" s="74">
        <v>0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  <c r="CR142" s="74">
        <v>0</v>
      </c>
      <c r="CS142" s="74">
        <v>0</v>
      </c>
      <c r="CT142" s="74">
        <v>0</v>
      </c>
      <c r="CU142" s="74">
        <v>0</v>
      </c>
      <c r="CV142" s="74">
        <v>0</v>
      </c>
      <c r="CW142" s="74">
        <v>0</v>
      </c>
      <c r="CX142" s="74">
        <v>0</v>
      </c>
      <c r="CY142" s="74">
        <v>0</v>
      </c>
      <c r="CZ142" s="74">
        <v>0</v>
      </c>
      <c r="DA142" s="74">
        <v>0</v>
      </c>
      <c r="DB142" s="74">
        <v>0</v>
      </c>
      <c r="DC142" s="74">
        <v>0</v>
      </c>
      <c r="DD142" s="74">
        <v>0</v>
      </c>
      <c r="DE142" s="74">
        <v>0</v>
      </c>
      <c r="DF142" s="74">
        <v>0</v>
      </c>
      <c r="DG142" s="74">
        <v>0</v>
      </c>
      <c r="DH142" s="74">
        <v>0</v>
      </c>
      <c r="DI142" s="74">
        <v>0</v>
      </c>
      <c r="DJ142" s="74">
        <v>0</v>
      </c>
    </row>
    <row r="143" spans="1:114" x14ac:dyDescent="0.25">
      <c r="A143" s="74" t="s">
        <v>6</v>
      </c>
      <c r="B143" s="74">
        <v>4114796</v>
      </c>
      <c r="C143" s="74">
        <v>41030</v>
      </c>
      <c r="D143" s="81">
        <v>17</v>
      </c>
      <c r="E143" s="74" t="s">
        <v>1535</v>
      </c>
      <c r="F143" s="74" t="s">
        <v>1394</v>
      </c>
      <c r="G143" s="74" t="s">
        <v>1536</v>
      </c>
      <c r="H143" s="74">
        <v>31</v>
      </c>
      <c r="I143" s="74" t="s">
        <v>1583</v>
      </c>
      <c r="J143" s="74">
        <v>1130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 t="s">
        <v>1348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0</v>
      </c>
      <c r="AX143" s="74">
        <v>0</v>
      </c>
      <c r="AY143" s="74">
        <v>0</v>
      </c>
      <c r="AZ143" s="74">
        <v>0</v>
      </c>
      <c r="BA143" s="74">
        <v>0</v>
      </c>
      <c r="BB143" s="74">
        <v>0</v>
      </c>
      <c r="BC143" s="74">
        <v>0</v>
      </c>
      <c r="BD143" s="74">
        <v>0</v>
      </c>
      <c r="BE143" s="74">
        <v>0</v>
      </c>
      <c r="BF143" s="74">
        <v>0</v>
      </c>
      <c r="BG143" s="74">
        <v>0</v>
      </c>
      <c r="BH143" s="74">
        <v>0</v>
      </c>
      <c r="BI143" s="74">
        <v>998</v>
      </c>
      <c r="BJ143" s="74">
        <v>998</v>
      </c>
      <c r="BK143" s="74">
        <v>998</v>
      </c>
      <c r="BL143" s="74">
        <v>0</v>
      </c>
      <c r="BM143" s="74">
        <v>0</v>
      </c>
      <c r="BN143" s="74">
        <v>0</v>
      </c>
      <c r="BO143" s="74">
        <v>0</v>
      </c>
      <c r="BP143" s="74">
        <v>0</v>
      </c>
      <c r="BQ143" s="74">
        <v>0</v>
      </c>
      <c r="BR143" s="74">
        <v>0</v>
      </c>
      <c r="BS143" s="74">
        <v>0</v>
      </c>
      <c r="BT143" s="74">
        <v>0</v>
      </c>
      <c r="BU143" s="74">
        <v>0</v>
      </c>
      <c r="BV143" s="74">
        <v>0</v>
      </c>
      <c r="BW143" s="74">
        <v>0</v>
      </c>
      <c r="BX143" s="74">
        <v>0</v>
      </c>
      <c r="BY143" s="74">
        <v>0</v>
      </c>
      <c r="BZ143" s="74">
        <v>0</v>
      </c>
      <c r="CA143" s="74">
        <v>0</v>
      </c>
      <c r="CB143" s="74">
        <v>0</v>
      </c>
      <c r="CC143" s="74">
        <v>0</v>
      </c>
      <c r="CD143" s="74">
        <v>0</v>
      </c>
      <c r="CE143" s="74">
        <v>0</v>
      </c>
      <c r="CF143" s="74">
        <v>0</v>
      </c>
      <c r="CG143" s="74">
        <v>0</v>
      </c>
      <c r="CH143" s="74">
        <v>0</v>
      </c>
      <c r="CI143" s="74">
        <v>0</v>
      </c>
      <c r="CJ143" s="74">
        <v>0</v>
      </c>
      <c r="CK143" s="74">
        <v>0</v>
      </c>
      <c r="CL143" s="74">
        <v>0</v>
      </c>
      <c r="CM143" s="74">
        <v>0</v>
      </c>
      <c r="CN143" s="74">
        <v>0</v>
      </c>
      <c r="CO143" s="74">
        <v>0</v>
      </c>
      <c r="CP143" s="74">
        <v>0</v>
      </c>
      <c r="CQ143" s="74">
        <v>0</v>
      </c>
      <c r="CR143" s="74">
        <v>0</v>
      </c>
      <c r="CS143" s="74">
        <v>0</v>
      </c>
      <c r="CT143" s="74">
        <v>0</v>
      </c>
      <c r="CU143" s="74">
        <v>0</v>
      </c>
      <c r="CV143" s="74">
        <v>0</v>
      </c>
      <c r="CW143" s="74">
        <v>0</v>
      </c>
      <c r="CX143" s="74">
        <v>0</v>
      </c>
      <c r="CY143" s="74">
        <v>0</v>
      </c>
      <c r="CZ143" s="74">
        <v>0</v>
      </c>
      <c r="DA143" s="74">
        <v>0</v>
      </c>
      <c r="DB143" s="74">
        <v>0</v>
      </c>
      <c r="DC143" s="74">
        <v>0</v>
      </c>
      <c r="DD143" s="74">
        <v>0</v>
      </c>
      <c r="DE143" s="74">
        <v>0</v>
      </c>
      <c r="DF143" s="74">
        <v>0</v>
      </c>
      <c r="DG143" s="74">
        <v>0</v>
      </c>
      <c r="DH143" s="74">
        <v>0</v>
      </c>
      <c r="DI143" s="74">
        <v>0</v>
      </c>
      <c r="DJ143" s="74">
        <v>0</v>
      </c>
    </row>
    <row r="144" spans="1:114" x14ac:dyDescent="0.25">
      <c r="A144" s="74" t="s">
        <v>6</v>
      </c>
      <c r="B144" s="74">
        <v>4115011</v>
      </c>
      <c r="C144" s="74">
        <v>40950</v>
      </c>
      <c r="D144" s="81">
        <v>17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0</v>
      </c>
      <c r="BF144" s="74">
        <v>0</v>
      </c>
      <c r="BG144" s="74">
        <v>0</v>
      </c>
      <c r="BH144" s="74">
        <v>0</v>
      </c>
      <c r="BI144" s="74">
        <v>0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0</v>
      </c>
      <c r="BP144" s="74">
        <v>0</v>
      </c>
      <c r="BQ144" s="74">
        <v>0</v>
      </c>
      <c r="BR144" s="74">
        <v>0</v>
      </c>
      <c r="BS144" s="74">
        <v>0</v>
      </c>
      <c r="BT144" s="74">
        <v>0</v>
      </c>
      <c r="BU144" s="74">
        <v>0</v>
      </c>
      <c r="BV144" s="74">
        <v>0</v>
      </c>
      <c r="BW144" s="74">
        <v>0</v>
      </c>
      <c r="BX144" s="74">
        <v>0</v>
      </c>
      <c r="BY144" s="74">
        <v>0</v>
      </c>
      <c r="BZ144" s="74">
        <v>0</v>
      </c>
      <c r="CA144" s="74">
        <v>0</v>
      </c>
      <c r="CB144" s="74">
        <v>0</v>
      </c>
      <c r="CC144" s="74">
        <v>0</v>
      </c>
      <c r="CD144" s="74">
        <v>0</v>
      </c>
      <c r="CE144" s="74">
        <v>0</v>
      </c>
      <c r="CF144" s="74">
        <v>0</v>
      </c>
      <c r="CG144" s="74">
        <v>0</v>
      </c>
      <c r="CH144" s="74">
        <v>0</v>
      </c>
      <c r="CI144" s="74">
        <v>0</v>
      </c>
      <c r="CJ144" s="74">
        <v>0</v>
      </c>
      <c r="CK144" s="74">
        <v>0</v>
      </c>
      <c r="CL144" s="74">
        <v>0</v>
      </c>
      <c r="CM144" s="74">
        <v>0</v>
      </c>
      <c r="CN144" s="74">
        <v>0</v>
      </c>
      <c r="CO144" s="74">
        <v>0</v>
      </c>
      <c r="CP144" s="74">
        <v>0</v>
      </c>
      <c r="CQ144" s="74">
        <v>0</v>
      </c>
      <c r="CR144" s="74">
        <v>0</v>
      </c>
      <c r="CS144" s="74">
        <v>0</v>
      </c>
      <c r="CT144" s="74">
        <v>0</v>
      </c>
      <c r="CU144" s="74">
        <v>0</v>
      </c>
      <c r="CV144" s="74">
        <v>0</v>
      </c>
      <c r="CW144" s="74">
        <v>0</v>
      </c>
      <c r="CX144" s="74">
        <v>0</v>
      </c>
      <c r="CY144" s="74">
        <v>0</v>
      </c>
      <c r="CZ144" s="74">
        <v>0</v>
      </c>
      <c r="DA144" s="74">
        <v>0</v>
      </c>
      <c r="DB144" s="74">
        <v>0</v>
      </c>
      <c r="DC144" s="74">
        <v>0</v>
      </c>
      <c r="DD144" s="74">
        <v>0</v>
      </c>
      <c r="DE144" s="74">
        <v>0</v>
      </c>
      <c r="DF144" s="74">
        <v>0</v>
      </c>
      <c r="DG144" s="74">
        <v>0</v>
      </c>
      <c r="DH144" s="74">
        <v>0</v>
      </c>
      <c r="DI144" s="74">
        <v>0</v>
      </c>
      <c r="DJ144" s="74">
        <v>0</v>
      </c>
    </row>
    <row r="145" spans="1:114" x14ac:dyDescent="0.25">
      <c r="A145" s="74" t="s">
        <v>6</v>
      </c>
      <c r="B145" s="74">
        <v>4115021</v>
      </c>
      <c r="C145" s="74">
        <v>40670</v>
      </c>
      <c r="D145" s="81">
        <v>17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0</v>
      </c>
      <c r="AX145" s="74">
        <v>0</v>
      </c>
      <c r="AY145" s="74">
        <v>0</v>
      </c>
      <c r="AZ145" s="74">
        <v>0</v>
      </c>
      <c r="BA145" s="74">
        <v>0</v>
      </c>
      <c r="BB145" s="74">
        <v>0</v>
      </c>
      <c r="BC145" s="74">
        <v>0</v>
      </c>
      <c r="BD145" s="74">
        <v>0</v>
      </c>
      <c r="BE145" s="74">
        <v>0</v>
      </c>
      <c r="BF145" s="74">
        <v>0</v>
      </c>
      <c r="BG145" s="74">
        <v>0</v>
      </c>
      <c r="BH145" s="74">
        <v>0</v>
      </c>
      <c r="BI145" s="74">
        <v>0</v>
      </c>
      <c r="BJ145" s="74">
        <v>0</v>
      </c>
      <c r="BK145" s="74">
        <v>0</v>
      </c>
      <c r="BL145" s="74">
        <v>0</v>
      </c>
      <c r="BM145" s="74">
        <v>0</v>
      </c>
      <c r="BN145" s="74">
        <v>0</v>
      </c>
      <c r="BO145" s="74">
        <v>0</v>
      </c>
      <c r="BP145" s="74">
        <v>0</v>
      </c>
      <c r="BQ145" s="74">
        <v>0</v>
      </c>
      <c r="BR145" s="74">
        <v>0</v>
      </c>
      <c r="BS145" s="74">
        <v>0</v>
      </c>
      <c r="BT145" s="74">
        <v>0</v>
      </c>
      <c r="BU145" s="74">
        <v>0</v>
      </c>
      <c r="BV145" s="74">
        <v>0</v>
      </c>
      <c r="BW145" s="74">
        <v>0</v>
      </c>
      <c r="BX145" s="74">
        <v>0</v>
      </c>
      <c r="BY145" s="74">
        <v>0</v>
      </c>
      <c r="BZ145" s="74">
        <v>0</v>
      </c>
      <c r="CA145" s="74">
        <v>0</v>
      </c>
      <c r="CB145" s="74">
        <v>0</v>
      </c>
      <c r="CC145" s="74">
        <v>0</v>
      </c>
      <c r="CD145" s="74">
        <v>0</v>
      </c>
      <c r="CE145" s="74">
        <v>0</v>
      </c>
      <c r="CF145" s="74">
        <v>0</v>
      </c>
      <c r="CG145" s="74">
        <v>0</v>
      </c>
      <c r="CH145" s="74">
        <v>0</v>
      </c>
      <c r="CI145" s="74">
        <v>0</v>
      </c>
      <c r="CJ145" s="74">
        <v>0</v>
      </c>
      <c r="CK145" s="74">
        <v>0</v>
      </c>
      <c r="CL145" s="74">
        <v>0</v>
      </c>
      <c r="CM145" s="74">
        <v>0</v>
      </c>
      <c r="CN145" s="74">
        <v>0</v>
      </c>
      <c r="CO145" s="74">
        <v>0</v>
      </c>
      <c r="CP145" s="74">
        <v>0</v>
      </c>
      <c r="CQ145" s="74">
        <v>0</v>
      </c>
      <c r="CR145" s="74">
        <v>0</v>
      </c>
      <c r="CS145" s="74">
        <v>0</v>
      </c>
      <c r="CT145" s="74">
        <v>0</v>
      </c>
      <c r="CU145" s="74">
        <v>0</v>
      </c>
      <c r="CV145" s="74">
        <v>0</v>
      </c>
      <c r="CW145" s="74">
        <v>0</v>
      </c>
      <c r="CX145" s="74">
        <v>0</v>
      </c>
      <c r="CY145" s="74">
        <v>0</v>
      </c>
      <c r="CZ145" s="74">
        <v>0</v>
      </c>
      <c r="DA145" s="74">
        <v>0</v>
      </c>
      <c r="DB145" s="74">
        <v>0</v>
      </c>
      <c r="DC145" s="74">
        <v>0</v>
      </c>
      <c r="DD145" s="74">
        <v>0</v>
      </c>
      <c r="DE145" s="74">
        <v>0</v>
      </c>
      <c r="DF145" s="74">
        <v>0</v>
      </c>
      <c r="DG145" s="74">
        <v>0</v>
      </c>
      <c r="DH145" s="74">
        <v>0</v>
      </c>
      <c r="DI145" s="74">
        <v>0</v>
      </c>
      <c r="DJ145" s="74">
        <v>0</v>
      </c>
    </row>
    <row r="146" spans="1:114" x14ac:dyDescent="0.25">
      <c r="A146" s="74" t="s">
        <v>6</v>
      </c>
      <c r="B146" s="74">
        <v>4115031</v>
      </c>
      <c r="C146" s="74">
        <v>25060</v>
      </c>
      <c r="D146" s="81">
        <v>17</v>
      </c>
      <c r="E146" s="74" t="s">
        <v>1567</v>
      </c>
      <c r="F146" s="74" t="s">
        <v>1401</v>
      </c>
      <c r="G146" s="74" t="s">
        <v>1403</v>
      </c>
      <c r="H146" s="74" t="s">
        <v>1568</v>
      </c>
      <c r="I146" s="74" t="s">
        <v>1498</v>
      </c>
      <c r="J146" s="74">
        <v>5111.1000000000004</v>
      </c>
      <c r="K146" s="74" t="s">
        <v>1567</v>
      </c>
      <c r="L146" s="74" t="s">
        <v>1401</v>
      </c>
      <c r="M146" s="74" t="s">
        <v>1403</v>
      </c>
      <c r="N146" s="74" t="s">
        <v>1568</v>
      </c>
      <c r="O146" s="74" t="s">
        <v>1499</v>
      </c>
      <c r="P146" s="74">
        <v>5111.1000000000004</v>
      </c>
      <c r="Q146" s="74" t="s">
        <v>1567</v>
      </c>
      <c r="R146" s="74" t="s">
        <v>1401</v>
      </c>
      <c r="S146" s="74" t="s">
        <v>1403</v>
      </c>
      <c r="T146" s="74" t="s">
        <v>1568</v>
      </c>
      <c r="U146" s="74" t="s">
        <v>1500</v>
      </c>
      <c r="V146" s="74">
        <v>5111.1000000000004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0</v>
      </c>
      <c r="AW146" s="74">
        <v>0</v>
      </c>
      <c r="AX146" s="74">
        <v>0</v>
      </c>
      <c r="AY146" s="74">
        <v>0</v>
      </c>
      <c r="AZ146" s="74">
        <v>0</v>
      </c>
      <c r="BA146" s="74">
        <v>0</v>
      </c>
      <c r="BB146" s="74">
        <v>0</v>
      </c>
      <c r="BC146" s="74">
        <v>0</v>
      </c>
      <c r="BD146" s="74">
        <v>0</v>
      </c>
      <c r="BE146" s="74">
        <v>0</v>
      </c>
      <c r="BF146" s="74">
        <v>0</v>
      </c>
      <c r="BG146" s="74">
        <v>0</v>
      </c>
      <c r="BH146" s="74">
        <v>0</v>
      </c>
      <c r="BI146" s="74">
        <v>682955</v>
      </c>
      <c r="BJ146" s="74">
        <v>668686</v>
      </c>
      <c r="BK146" s="74">
        <v>682955</v>
      </c>
      <c r="BL146" s="74">
        <v>-14269</v>
      </c>
      <c r="BM146" s="74">
        <v>32288</v>
      </c>
      <c r="BN146" s="74">
        <v>31614</v>
      </c>
      <c r="BO146" s="74">
        <v>32288</v>
      </c>
      <c r="BP146" s="74">
        <v>-674</v>
      </c>
      <c r="BQ146" s="74">
        <v>76335</v>
      </c>
      <c r="BR146" s="74">
        <v>74740</v>
      </c>
      <c r="BS146" s="74">
        <v>76335</v>
      </c>
      <c r="BT146" s="74">
        <v>-1595</v>
      </c>
      <c r="BU146" s="74">
        <v>0</v>
      </c>
      <c r="BV146" s="74">
        <v>0</v>
      </c>
      <c r="BW146" s="74">
        <v>0</v>
      </c>
      <c r="BX146" s="74">
        <v>0</v>
      </c>
      <c r="BY146" s="74">
        <v>0</v>
      </c>
      <c r="BZ146" s="74">
        <v>0</v>
      </c>
      <c r="CA146" s="74">
        <v>0</v>
      </c>
      <c r="CB146" s="74">
        <v>0</v>
      </c>
      <c r="CC146" s="74">
        <v>0</v>
      </c>
      <c r="CD146" s="74">
        <v>0</v>
      </c>
      <c r="CE146" s="74">
        <v>0</v>
      </c>
      <c r="CF146" s="74">
        <v>0</v>
      </c>
      <c r="CG146" s="74">
        <v>0</v>
      </c>
      <c r="CH146" s="74">
        <v>0</v>
      </c>
      <c r="CI146" s="74">
        <v>0</v>
      </c>
      <c r="CJ146" s="74">
        <v>0</v>
      </c>
      <c r="CK146" s="74">
        <v>0</v>
      </c>
      <c r="CL146" s="74">
        <v>0</v>
      </c>
      <c r="CM146" s="74">
        <v>0</v>
      </c>
      <c r="CN146" s="74">
        <v>0</v>
      </c>
      <c r="CO146" s="74">
        <v>0</v>
      </c>
      <c r="CP146" s="74">
        <v>0</v>
      </c>
      <c r="CQ146" s="74">
        <v>0</v>
      </c>
      <c r="CR146" s="74">
        <v>0</v>
      </c>
      <c r="CS146" s="74">
        <v>0</v>
      </c>
      <c r="CT146" s="74">
        <v>0</v>
      </c>
      <c r="CU146" s="74">
        <v>0</v>
      </c>
      <c r="CV146" s="74">
        <v>0</v>
      </c>
      <c r="CW146" s="74">
        <v>0</v>
      </c>
      <c r="CX146" s="74">
        <v>0</v>
      </c>
      <c r="CY146" s="74">
        <v>0</v>
      </c>
      <c r="CZ146" s="74">
        <v>0</v>
      </c>
      <c r="DA146" s="74">
        <v>0</v>
      </c>
      <c r="DB146" s="74">
        <v>0</v>
      </c>
      <c r="DC146" s="74">
        <v>0</v>
      </c>
      <c r="DD146" s="74">
        <v>0</v>
      </c>
      <c r="DE146" s="74">
        <v>0</v>
      </c>
      <c r="DF146" s="74">
        <v>0</v>
      </c>
      <c r="DG146" s="74">
        <v>0</v>
      </c>
      <c r="DH146" s="74">
        <v>0</v>
      </c>
      <c r="DI146" s="74">
        <v>0</v>
      </c>
      <c r="DJ146" s="74">
        <v>0</v>
      </c>
    </row>
    <row r="147" spans="1:114" x14ac:dyDescent="0.25">
      <c r="A147" s="74" t="s">
        <v>6</v>
      </c>
      <c r="B147" s="74">
        <v>4115041</v>
      </c>
      <c r="C147" s="74">
        <v>39950</v>
      </c>
      <c r="D147" s="81">
        <v>17</v>
      </c>
      <c r="E147" s="74" t="s">
        <v>1567</v>
      </c>
      <c r="F147" s="74" t="s">
        <v>1401</v>
      </c>
      <c r="G147" s="74" t="s">
        <v>1403</v>
      </c>
      <c r="H147" s="74" t="s">
        <v>1568</v>
      </c>
      <c r="I147" s="74" t="s">
        <v>1498</v>
      </c>
      <c r="J147" s="74">
        <v>5111.1000000000004</v>
      </c>
      <c r="K147" s="74" t="s">
        <v>1567</v>
      </c>
      <c r="L147" s="74" t="s">
        <v>1401</v>
      </c>
      <c r="M147" s="74" t="s">
        <v>1403</v>
      </c>
      <c r="N147" s="74" t="s">
        <v>1568</v>
      </c>
      <c r="O147" s="74" t="s">
        <v>1499</v>
      </c>
      <c r="P147" s="74">
        <v>5111.1000000000004</v>
      </c>
      <c r="Q147" s="74" t="s">
        <v>1567</v>
      </c>
      <c r="R147" s="74" t="s">
        <v>1401</v>
      </c>
      <c r="S147" s="74" t="s">
        <v>1403</v>
      </c>
      <c r="T147" s="74" t="s">
        <v>1568</v>
      </c>
      <c r="U147" s="74" t="s">
        <v>1500</v>
      </c>
      <c r="V147" s="74">
        <v>5111.1000000000004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0</v>
      </c>
      <c r="AW147" s="74">
        <v>0</v>
      </c>
      <c r="AX147" s="74">
        <v>0</v>
      </c>
      <c r="AY147" s="74">
        <v>0</v>
      </c>
      <c r="AZ147" s="74">
        <v>0</v>
      </c>
      <c r="BA147" s="74">
        <v>0</v>
      </c>
      <c r="BB147" s="74">
        <v>0</v>
      </c>
      <c r="BC147" s="74">
        <v>0</v>
      </c>
      <c r="BD147" s="74">
        <v>0</v>
      </c>
      <c r="BE147" s="74">
        <v>0</v>
      </c>
      <c r="BF147" s="74">
        <v>0</v>
      </c>
      <c r="BG147" s="74">
        <v>0</v>
      </c>
      <c r="BH147" s="74">
        <v>0</v>
      </c>
      <c r="BI147" s="74">
        <v>714279</v>
      </c>
      <c r="BJ147" s="74">
        <v>699355</v>
      </c>
      <c r="BK147" s="74">
        <v>714279</v>
      </c>
      <c r="BL147" s="74">
        <v>-14924</v>
      </c>
      <c r="BM147" s="74">
        <v>32446</v>
      </c>
      <c r="BN147" s="74">
        <v>31768</v>
      </c>
      <c r="BO147" s="74">
        <v>32446</v>
      </c>
      <c r="BP147" s="74">
        <v>-678</v>
      </c>
      <c r="BQ147" s="74">
        <v>61923</v>
      </c>
      <c r="BR147" s="74">
        <v>60630</v>
      </c>
      <c r="BS147" s="74">
        <v>61923</v>
      </c>
      <c r="BT147" s="74">
        <v>-1293</v>
      </c>
      <c r="BU147" s="74">
        <v>0</v>
      </c>
      <c r="BV147" s="74">
        <v>0</v>
      </c>
      <c r="BW147" s="74">
        <v>0</v>
      </c>
      <c r="BX147" s="74">
        <v>0</v>
      </c>
      <c r="BY147" s="74">
        <v>0</v>
      </c>
      <c r="BZ147" s="74">
        <v>0</v>
      </c>
      <c r="CA147" s="74">
        <v>0</v>
      </c>
      <c r="CB147" s="74">
        <v>0</v>
      </c>
      <c r="CC147" s="74">
        <v>0</v>
      </c>
      <c r="CD147" s="74">
        <v>0</v>
      </c>
      <c r="CE147" s="74">
        <v>0</v>
      </c>
      <c r="CF147" s="74">
        <v>0</v>
      </c>
      <c r="CG147" s="74">
        <v>0</v>
      </c>
      <c r="CH147" s="74">
        <v>0</v>
      </c>
      <c r="CI147" s="74">
        <v>0</v>
      </c>
      <c r="CJ147" s="74">
        <v>0</v>
      </c>
      <c r="CK147" s="74">
        <v>0</v>
      </c>
      <c r="CL147" s="74">
        <v>0</v>
      </c>
      <c r="CM147" s="74">
        <v>0</v>
      </c>
      <c r="CN147" s="74">
        <v>0</v>
      </c>
      <c r="CO147" s="74">
        <v>0</v>
      </c>
      <c r="CP147" s="74">
        <v>0</v>
      </c>
      <c r="CQ147" s="74">
        <v>0</v>
      </c>
      <c r="CR147" s="74">
        <v>0</v>
      </c>
      <c r="CS147" s="74">
        <v>0</v>
      </c>
      <c r="CT147" s="74">
        <v>0</v>
      </c>
      <c r="CU147" s="74">
        <v>0</v>
      </c>
      <c r="CV147" s="74">
        <v>0</v>
      </c>
      <c r="CW147" s="74">
        <v>0</v>
      </c>
      <c r="CX147" s="74">
        <v>0</v>
      </c>
      <c r="CY147" s="74">
        <v>0</v>
      </c>
      <c r="CZ147" s="74">
        <v>0</v>
      </c>
      <c r="DA147" s="74">
        <v>0</v>
      </c>
      <c r="DB147" s="74">
        <v>0</v>
      </c>
      <c r="DC147" s="74">
        <v>0</v>
      </c>
      <c r="DD147" s="74">
        <v>0</v>
      </c>
      <c r="DE147" s="74">
        <v>0</v>
      </c>
      <c r="DF147" s="74">
        <v>0</v>
      </c>
      <c r="DG147" s="74">
        <v>0</v>
      </c>
      <c r="DH147" s="74">
        <v>0</v>
      </c>
      <c r="DI147" s="74">
        <v>0</v>
      </c>
      <c r="DJ147" s="74">
        <v>0</v>
      </c>
    </row>
    <row r="148" spans="1:114" x14ac:dyDescent="0.25">
      <c r="A148" s="74" t="s">
        <v>6</v>
      </c>
      <c r="B148" s="74">
        <v>4115051</v>
      </c>
      <c r="C148" s="74">
        <v>40490</v>
      </c>
      <c r="D148" s="81">
        <v>17</v>
      </c>
      <c r="E148" s="74" t="s">
        <v>1567</v>
      </c>
      <c r="F148" s="74" t="s">
        <v>1401</v>
      </c>
      <c r="G148" s="74" t="s">
        <v>1403</v>
      </c>
      <c r="H148" s="74" t="s">
        <v>1568</v>
      </c>
      <c r="I148" s="74" t="s">
        <v>1498</v>
      </c>
      <c r="J148" s="74">
        <v>5111.1000000000004</v>
      </c>
      <c r="K148" s="74" t="s">
        <v>1567</v>
      </c>
      <c r="L148" s="74" t="s">
        <v>1401</v>
      </c>
      <c r="M148" s="74" t="s">
        <v>1403</v>
      </c>
      <c r="N148" s="74" t="s">
        <v>1568</v>
      </c>
      <c r="O148" s="74" t="s">
        <v>1499</v>
      </c>
      <c r="P148" s="74">
        <v>5111.1000000000004</v>
      </c>
      <c r="Q148" s="74" t="s">
        <v>1567</v>
      </c>
      <c r="R148" s="74" t="s">
        <v>1401</v>
      </c>
      <c r="S148" s="74" t="s">
        <v>1403</v>
      </c>
      <c r="T148" s="74" t="s">
        <v>1568</v>
      </c>
      <c r="U148" s="74" t="s">
        <v>1500</v>
      </c>
      <c r="V148" s="74">
        <v>5111.1000000000004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0</v>
      </c>
      <c r="AW148" s="74">
        <v>0</v>
      </c>
      <c r="AX148" s="74">
        <v>0</v>
      </c>
      <c r="AY148" s="74">
        <v>0</v>
      </c>
      <c r="AZ148" s="74">
        <v>0</v>
      </c>
      <c r="BA148" s="74">
        <v>0</v>
      </c>
      <c r="BB148" s="74">
        <v>0</v>
      </c>
      <c r="BC148" s="74">
        <v>0</v>
      </c>
      <c r="BD148" s="74">
        <v>0</v>
      </c>
      <c r="BE148" s="74">
        <v>0</v>
      </c>
      <c r="BF148" s="74">
        <v>0</v>
      </c>
      <c r="BG148" s="74">
        <v>0</v>
      </c>
      <c r="BH148" s="74">
        <v>0</v>
      </c>
      <c r="BI148" s="74">
        <v>926079</v>
      </c>
      <c r="BJ148" s="74">
        <v>906729</v>
      </c>
      <c r="BK148" s="74">
        <v>926079</v>
      </c>
      <c r="BL148" s="74">
        <v>-19350</v>
      </c>
      <c r="BM148" s="74">
        <v>90031</v>
      </c>
      <c r="BN148" s="74">
        <v>88150</v>
      </c>
      <c r="BO148" s="74">
        <v>90031</v>
      </c>
      <c r="BP148" s="74">
        <v>-1881</v>
      </c>
      <c r="BQ148" s="74">
        <v>83023</v>
      </c>
      <c r="BR148" s="74">
        <v>81289</v>
      </c>
      <c r="BS148" s="74">
        <v>83023</v>
      </c>
      <c r="BT148" s="74">
        <v>-1734</v>
      </c>
      <c r="BU148" s="74">
        <v>0</v>
      </c>
      <c r="BV148" s="74">
        <v>0</v>
      </c>
      <c r="BW148" s="74">
        <v>0</v>
      </c>
      <c r="BX148" s="74">
        <v>0</v>
      </c>
      <c r="BY148" s="74">
        <v>0</v>
      </c>
      <c r="BZ148" s="74">
        <v>0</v>
      </c>
      <c r="CA148" s="74">
        <v>0</v>
      </c>
      <c r="CB148" s="74">
        <v>0</v>
      </c>
      <c r="CC148" s="74">
        <v>0</v>
      </c>
      <c r="CD148" s="74">
        <v>0</v>
      </c>
      <c r="CE148" s="74">
        <v>0</v>
      </c>
      <c r="CF148" s="74">
        <v>0</v>
      </c>
      <c r="CG148" s="74">
        <v>0</v>
      </c>
      <c r="CH148" s="74">
        <v>0</v>
      </c>
      <c r="CI148" s="74">
        <v>0</v>
      </c>
      <c r="CJ148" s="74">
        <v>0</v>
      </c>
      <c r="CK148" s="74">
        <v>0</v>
      </c>
      <c r="CL148" s="74">
        <v>0</v>
      </c>
      <c r="CM148" s="74">
        <v>0</v>
      </c>
      <c r="CN148" s="74">
        <v>0</v>
      </c>
      <c r="CO148" s="74">
        <v>0</v>
      </c>
      <c r="CP148" s="74">
        <v>0</v>
      </c>
      <c r="CQ148" s="74">
        <v>0</v>
      </c>
      <c r="CR148" s="74">
        <v>0</v>
      </c>
      <c r="CS148" s="74">
        <v>0</v>
      </c>
      <c r="CT148" s="74">
        <v>0</v>
      </c>
      <c r="CU148" s="74">
        <v>0</v>
      </c>
      <c r="CV148" s="74">
        <v>0</v>
      </c>
      <c r="CW148" s="74">
        <v>0</v>
      </c>
      <c r="CX148" s="74">
        <v>0</v>
      </c>
      <c r="CY148" s="74">
        <v>0</v>
      </c>
      <c r="CZ148" s="74">
        <v>0</v>
      </c>
      <c r="DA148" s="74">
        <v>0</v>
      </c>
      <c r="DB148" s="74">
        <v>0</v>
      </c>
      <c r="DC148" s="74">
        <v>0</v>
      </c>
      <c r="DD148" s="74">
        <v>0</v>
      </c>
      <c r="DE148" s="74">
        <v>0</v>
      </c>
      <c r="DF148" s="74">
        <v>0</v>
      </c>
      <c r="DG148" s="74">
        <v>0</v>
      </c>
      <c r="DH148" s="74">
        <v>0</v>
      </c>
      <c r="DI148" s="74">
        <v>0</v>
      </c>
      <c r="DJ148" s="74">
        <v>0</v>
      </c>
    </row>
    <row r="149" spans="1:114" x14ac:dyDescent="0.25">
      <c r="A149" s="74" t="s">
        <v>6</v>
      </c>
      <c r="B149" s="74">
        <v>4115061</v>
      </c>
      <c r="C149" s="74">
        <v>10800</v>
      </c>
      <c r="D149" s="81">
        <v>17</v>
      </c>
      <c r="E149" s="74" t="s">
        <v>1567</v>
      </c>
      <c r="F149" s="74" t="s">
        <v>1401</v>
      </c>
      <c r="G149" s="74" t="s">
        <v>1403</v>
      </c>
      <c r="H149" s="74" t="s">
        <v>1568</v>
      </c>
      <c r="I149" s="74" t="s">
        <v>1498</v>
      </c>
      <c r="J149" s="74">
        <v>5111.1000000000004</v>
      </c>
      <c r="K149" s="74" t="s">
        <v>1567</v>
      </c>
      <c r="L149" s="74" t="s">
        <v>1401</v>
      </c>
      <c r="M149" s="74" t="s">
        <v>1403</v>
      </c>
      <c r="N149" s="74" t="s">
        <v>1568</v>
      </c>
      <c r="O149" s="74" t="s">
        <v>1499</v>
      </c>
      <c r="P149" s="74">
        <v>5111.1000000000004</v>
      </c>
      <c r="Q149" s="74" t="s">
        <v>1567</v>
      </c>
      <c r="R149" s="74" t="s">
        <v>1401</v>
      </c>
      <c r="S149" s="74" t="s">
        <v>1403</v>
      </c>
      <c r="T149" s="74" t="s">
        <v>1568</v>
      </c>
      <c r="U149" s="74" t="s">
        <v>1500</v>
      </c>
      <c r="V149" s="74">
        <v>5111.1000000000004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0</v>
      </c>
      <c r="AW149" s="74">
        <v>0</v>
      </c>
      <c r="AX149" s="74">
        <v>0</v>
      </c>
      <c r="AY149" s="74">
        <v>0</v>
      </c>
      <c r="AZ149" s="74">
        <v>0</v>
      </c>
      <c r="BA149" s="74">
        <v>0</v>
      </c>
      <c r="BB149" s="74">
        <v>0</v>
      </c>
      <c r="BC149" s="74">
        <v>0</v>
      </c>
      <c r="BD149" s="74">
        <v>0</v>
      </c>
      <c r="BE149" s="74">
        <v>0</v>
      </c>
      <c r="BF149" s="74">
        <v>0</v>
      </c>
      <c r="BG149" s="74">
        <v>0</v>
      </c>
      <c r="BH149" s="74">
        <v>0</v>
      </c>
      <c r="BI149" s="74">
        <v>241096</v>
      </c>
      <c r="BJ149" s="74">
        <v>236059</v>
      </c>
      <c r="BK149" s="74">
        <v>241096</v>
      </c>
      <c r="BL149" s="74">
        <v>-5037</v>
      </c>
      <c r="BM149" s="74">
        <v>6469</v>
      </c>
      <c r="BN149" s="74">
        <v>6334</v>
      </c>
      <c r="BO149" s="74">
        <v>6469</v>
      </c>
      <c r="BP149" s="74">
        <v>-135</v>
      </c>
      <c r="BQ149" s="74">
        <v>26130</v>
      </c>
      <c r="BR149" s="74">
        <v>25584</v>
      </c>
      <c r="BS149" s="74">
        <v>26130</v>
      </c>
      <c r="BT149" s="74">
        <v>-546</v>
      </c>
      <c r="BU149" s="74">
        <v>0</v>
      </c>
      <c r="BV149" s="74">
        <v>0</v>
      </c>
      <c r="BW149" s="74">
        <v>0</v>
      </c>
      <c r="BX149" s="74">
        <v>0</v>
      </c>
      <c r="BY149" s="74">
        <v>0</v>
      </c>
      <c r="BZ149" s="74">
        <v>0</v>
      </c>
      <c r="CA149" s="74">
        <v>0</v>
      </c>
      <c r="CB149" s="74">
        <v>0</v>
      </c>
      <c r="CC149" s="74">
        <v>0</v>
      </c>
      <c r="CD149" s="74">
        <v>0</v>
      </c>
      <c r="CE149" s="74">
        <v>0</v>
      </c>
      <c r="CF149" s="74">
        <v>0</v>
      </c>
      <c r="CG149" s="74">
        <v>0</v>
      </c>
      <c r="CH149" s="74">
        <v>0</v>
      </c>
      <c r="CI149" s="74">
        <v>0</v>
      </c>
      <c r="CJ149" s="74">
        <v>0</v>
      </c>
      <c r="CK149" s="74">
        <v>0</v>
      </c>
      <c r="CL149" s="74">
        <v>0</v>
      </c>
      <c r="CM149" s="74">
        <v>0</v>
      </c>
      <c r="CN149" s="74">
        <v>0</v>
      </c>
      <c r="CO149" s="74">
        <v>0</v>
      </c>
      <c r="CP149" s="74">
        <v>0</v>
      </c>
      <c r="CQ149" s="74">
        <v>0</v>
      </c>
      <c r="CR149" s="74">
        <v>0</v>
      </c>
      <c r="CS149" s="74">
        <v>0</v>
      </c>
      <c r="CT149" s="74">
        <v>0</v>
      </c>
      <c r="CU149" s="74">
        <v>0</v>
      </c>
      <c r="CV149" s="74">
        <v>0</v>
      </c>
      <c r="CW149" s="74">
        <v>0</v>
      </c>
      <c r="CX149" s="74">
        <v>0</v>
      </c>
      <c r="CY149" s="74">
        <v>0</v>
      </c>
      <c r="CZ149" s="74">
        <v>0</v>
      </c>
      <c r="DA149" s="74">
        <v>0</v>
      </c>
      <c r="DB149" s="74">
        <v>0</v>
      </c>
      <c r="DC149" s="74">
        <v>0</v>
      </c>
      <c r="DD149" s="74">
        <v>0</v>
      </c>
      <c r="DE149" s="74">
        <v>0</v>
      </c>
      <c r="DF149" s="74">
        <v>0</v>
      </c>
      <c r="DG149" s="74">
        <v>0</v>
      </c>
      <c r="DH149" s="74">
        <v>0</v>
      </c>
      <c r="DI149" s="74">
        <v>0</v>
      </c>
      <c r="DJ149" s="74">
        <v>0</v>
      </c>
    </row>
    <row r="150" spans="1:114" x14ac:dyDescent="0.25">
      <c r="A150" s="74" t="s">
        <v>6</v>
      </c>
      <c r="B150" s="74">
        <v>4115081</v>
      </c>
      <c r="C150" s="74">
        <v>40470</v>
      </c>
      <c r="D150" s="81">
        <v>17</v>
      </c>
      <c r="E150" s="74">
        <v>0</v>
      </c>
      <c r="F150" s="74" t="s">
        <v>1497</v>
      </c>
      <c r="G150" s="74">
        <v>0</v>
      </c>
      <c r="H150" s="74">
        <v>31</v>
      </c>
      <c r="I150" s="74" t="s">
        <v>1498</v>
      </c>
      <c r="J150" s="74">
        <v>6225</v>
      </c>
      <c r="K150" s="74">
        <v>0</v>
      </c>
      <c r="L150" s="74" t="s">
        <v>1497</v>
      </c>
      <c r="M150" s="74">
        <v>0</v>
      </c>
      <c r="N150" s="74">
        <v>31</v>
      </c>
      <c r="O150" s="74" t="s">
        <v>1499</v>
      </c>
      <c r="P150" s="74">
        <v>6245</v>
      </c>
      <c r="Q150" s="74">
        <v>0</v>
      </c>
      <c r="R150" s="74" t="s">
        <v>1497</v>
      </c>
      <c r="S150" s="74">
        <v>0</v>
      </c>
      <c r="T150" s="74">
        <v>31</v>
      </c>
      <c r="U150" s="74" t="s">
        <v>1500</v>
      </c>
      <c r="V150" s="74">
        <v>6285</v>
      </c>
      <c r="W150" s="74">
        <v>0</v>
      </c>
      <c r="X150" s="74" t="s">
        <v>1569</v>
      </c>
      <c r="Y150" s="74">
        <v>0</v>
      </c>
      <c r="Z150" s="74">
        <v>31</v>
      </c>
      <c r="AA150" s="74" t="s">
        <v>1505</v>
      </c>
      <c r="AB150" s="74">
        <v>6528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 t="s">
        <v>1570</v>
      </c>
      <c r="AP150" s="74" t="s">
        <v>1562</v>
      </c>
      <c r="AQ150" s="74" t="s">
        <v>1421</v>
      </c>
      <c r="AR150" s="74">
        <v>5411.4</v>
      </c>
      <c r="AS150" s="74">
        <v>0</v>
      </c>
      <c r="AT150" s="74">
        <v>0</v>
      </c>
      <c r="AU150" s="74">
        <v>0</v>
      </c>
      <c r="AV150" s="74">
        <v>0</v>
      </c>
      <c r="AW150" s="74">
        <v>0</v>
      </c>
      <c r="AX150" s="74">
        <v>0</v>
      </c>
      <c r="AY150" s="74">
        <v>0</v>
      </c>
      <c r="AZ150" s="74">
        <v>0</v>
      </c>
      <c r="BA150" s="74">
        <v>0</v>
      </c>
      <c r="BB150" s="74">
        <v>0</v>
      </c>
      <c r="BC150" s="74">
        <v>0</v>
      </c>
      <c r="BD150" s="74">
        <v>0</v>
      </c>
      <c r="BE150" s="74">
        <v>0</v>
      </c>
      <c r="BF150" s="74">
        <v>0</v>
      </c>
      <c r="BG150" s="74">
        <v>0</v>
      </c>
      <c r="BH150" s="74">
        <v>0</v>
      </c>
      <c r="BI150" s="74">
        <v>717506</v>
      </c>
      <c r="BJ150" s="74">
        <v>670151</v>
      </c>
      <c r="BK150" s="74">
        <v>717506</v>
      </c>
      <c r="BL150" s="74">
        <v>-47355</v>
      </c>
      <c r="BM150" s="74">
        <v>191006</v>
      </c>
      <c r="BN150" s="74">
        <v>178400</v>
      </c>
      <c r="BO150" s="74">
        <v>191006</v>
      </c>
      <c r="BP150" s="74">
        <v>-12606</v>
      </c>
      <c r="BQ150" s="74">
        <v>634964</v>
      </c>
      <c r="BR150" s="74">
        <v>593056</v>
      </c>
      <c r="BS150" s="74">
        <v>634964</v>
      </c>
      <c r="BT150" s="74">
        <v>-41908</v>
      </c>
      <c r="BU150" s="74">
        <v>842518</v>
      </c>
      <c r="BV150" s="74">
        <v>842518</v>
      </c>
      <c r="BW150" s="74">
        <v>842518</v>
      </c>
      <c r="BX150" s="74">
        <v>0</v>
      </c>
      <c r="BY150" s="74">
        <v>0</v>
      </c>
      <c r="BZ150" s="74">
        <v>0</v>
      </c>
      <c r="CA150" s="74">
        <v>0</v>
      </c>
      <c r="CB150" s="74">
        <v>0</v>
      </c>
      <c r="CC150" s="74">
        <v>0</v>
      </c>
      <c r="CD150" s="74">
        <v>0</v>
      </c>
      <c r="CE150" s="74">
        <v>0</v>
      </c>
      <c r="CF150" s="74">
        <v>0</v>
      </c>
      <c r="CG150" s="74">
        <v>1762</v>
      </c>
      <c r="CH150" s="74">
        <v>85199</v>
      </c>
      <c r="CI150" s="74">
        <v>13263.7</v>
      </c>
      <c r="CJ150" s="74">
        <v>7332</v>
      </c>
      <c r="CK150" s="74">
        <v>105795</v>
      </c>
      <c r="CL150" s="74">
        <v>0</v>
      </c>
      <c r="CM150" s="74">
        <v>0</v>
      </c>
      <c r="CN150" s="74">
        <v>0</v>
      </c>
      <c r="CO150" s="74">
        <v>0</v>
      </c>
      <c r="CP150" s="74">
        <v>0</v>
      </c>
      <c r="CQ150" s="74">
        <v>0</v>
      </c>
      <c r="CR150" s="74">
        <v>0</v>
      </c>
      <c r="CS150" s="74">
        <v>0</v>
      </c>
      <c r="CT150" s="74">
        <v>0</v>
      </c>
      <c r="CU150" s="74">
        <v>0</v>
      </c>
      <c r="CV150" s="74">
        <v>0</v>
      </c>
      <c r="CW150" s="74">
        <v>0</v>
      </c>
      <c r="CX150" s="74">
        <v>0</v>
      </c>
      <c r="CY150" s="74">
        <v>0</v>
      </c>
      <c r="CZ150" s="74">
        <v>0</v>
      </c>
      <c r="DA150" s="74">
        <v>0</v>
      </c>
      <c r="DB150" s="74">
        <v>0</v>
      </c>
      <c r="DC150" s="74">
        <v>0</v>
      </c>
      <c r="DD150" s="74">
        <v>0</v>
      </c>
      <c r="DE150" s="74">
        <v>0</v>
      </c>
      <c r="DF150" s="74">
        <v>0</v>
      </c>
      <c r="DG150" s="74">
        <v>0</v>
      </c>
      <c r="DH150" s="74">
        <v>0</v>
      </c>
      <c r="DI150" s="74">
        <v>0</v>
      </c>
      <c r="DJ150" s="74">
        <v>0</v>
      </c>
    </row>
    <row r="151" spans="1:114" x14ac:dyDescent="0.25">
      <c r="A151" s="74" t="s">
        <v>6</v>
      </c>
      <c r="B151" s="74">
        <v>4115091</v>
      </c>
      <c r="C151" s="74">
        <v>9300</v>
      </c>
      <c r="D151" s="81">
        <v>17</v>
      </c>
      <c r="E151" s="74" t="s">
        <v>1571</v>
      </c>
      <c r="F151" s="74" t="s">
        <v>2054</v>
      </c>
      <c r="G151" s="74" t="s">
        <v>2055</v>
      </c>
      <c r="H151" s="74">
        <v>163</v>
      </c>
      <c r="I151" s="74" t="s">
        <v>1572</v>
      </c>
      <c r="J151" s="74">
        <v>5415.45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848</v>
      </c>
      <c r="BJ151" s="74">
        <v>848</v>
      </c>
      <c r="BK151" s="74">
        <v>848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0</v>
      </c>
      <c r="CJ151" s="74">
        <v>0</v>
      </c>
      <c r="CK151" s="74">
        <v>0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0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0</v>
      </c>
      <c r="DG151" s="74">
        <v>0</v>
      </c>
      <c r="DH151" s="74">
        <v>0</v>
      </c>
      <c r="DI151" s="74">
        <v>0</v>
      </c>
      <c r="DJ151" s="74">
        <v>0</v>
      </c>
    </row>
    <row r="152" spans="1:114" x14ac:dyDescent="0.25">
      <c r="A152" s="74" t="s">
        <v>6</v>
      </c>
      <c r="B152" s="74">
        <v>4115101</v>
      </c>
      <c r="C152" s="74">
        <v>23300</v>
      </c>
      <c r="D152" s="81">
        <v>17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0</v>
      </c>
      <c r="AX152" s="74">
        <v>0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74">
        <v>0</v>
      </c>
      <c r="BH152" s="74">
        <v>0</v>
      </c>
      <c r="BI152" s="74">
        <v>0</v>
      </c>
      <c r="BJ152" s="74">
        <v>0</v>
      </c>
      <c r="BK152" s="74">
        <v>0</v>
      </c>
      <c r="BL152" s="74">
        <v>0</v>
      </c>
      <c r="BM152" s="74">
        <v>0</v>
      </c>
      <c r="BN152" s="74">
        <v>0</v>
      </c>
      <c r="BO152" s="74">
        <v>0</v>
      </c>
      <c r="BP152" s="74">
        <v>0</v>
      </c>
      <c r="BQ152" s="74">
        <v>0</v>
      </c>
      <c r="BR152" s="74">
        <v>0</v>
      </c>
      <c r="BS152" s="74">
        <v>0</v>
      </c>
      <c r="BT152" s="74">
        <v>0</v>
      </c>
      <c r="BU152" s="74">
        <v>0</v>
      </c>
      <c r="BV152" s="74">
        <v>0</v>
      </c>
      <c r="BW152" s="74">
        <v>0</v>
      </c>
      <c r="BX152" s="74">
        <v>0</v>
      </c>
      <c r="BY152" s="74">
        <v>0</v>
      </c>
      <c r="BZ152" s="74">
        <v>0</v>
      </c>
      <c r="CA152" s="74">
        <v>0</v>
      </c>
      <c r="CB152" s="74">
        <v>0</v>
      </c>
      <c r="CC152" s="74">
        <v>0</v>
      </c>
      <c r="CD152" s="74">
        <v>0</v>
      </c>
      <c r="CE152" s="74">
        <v>0</v>
      </c>
      <c r="CF152" s="74">
        <v>0</v>
      </c>
      <c r="CG152" s="74">
        <v>0</v>
      </c>
      <c r="CH152" s="74">
        <v>0</v>
      </c>
      <c r="CI152" s="74">
        <v>0</v>
      </c>
      <c r="CJ152" s="74">
        <v>0</v>
      </c>
      <c r="CK152" s="74">
        <v>0</v>
      </c>
      <c r="CL152" s="74">
        <v>0</v>
      </c>
      <c r="CM152" s="74">
        <v>0</v>
      </c>
      <c r="CN152" s="74">
        <v>0</v>
      </c>
      <c r="CO152" s="74">
        <v>0</v>
      </c>
      <c r="CP152" s="74">
        <v>0</v>
      </c>
      <c r="CQ152" s="74">
        <v>0</v>
      </c>
      <c r="CR152" s="74">
        <v>0</v>
      </c>
      <c r="CS152" s="74">
        <v>0</v>
      </c>
      <c r="CT152" s="74">
        <v>0</v>
      </c>
      <c r="CU152" s="74">
        <v>0</v>
      </c>
      <c r="CV152" s="74">
        <v>0</v>
      </c>
      <c r="CW152" s="74">
        <v>0</v>
      </c>
      <c r="CX152" s="74">
        <v>0</v>
      </c>
      <c r="CY152" s="74">
        <v>0</v>
      </c>
      <c r="CZ152" s="74">
        <v>0</v>
      </c>
      <c r="DA152" s="74">
        <v>0</v>
      </c>
      <c r="DB152" s="74">
        <v>0</v>
      </c>
      <c r="DC152" s="74">
        <v>0</v>
      </c>
      <c r="DD152" s="74">
        <v>0</v>
      </c>
      <c r="DE152" s="74">
        <v>0</v>
      </c>
      <c r="DF152" s="74">
        <v>0</v>
      </c>
      <c r="DG152" s="74">
        <v>0</v>
      </c>
      <c r="DH152" s="74">
        <v>0</v>
      </c>
      <c r="DI152" s="74">
        <v>0</v>
      </c>
      <c r="DJ152" s="74">
        <v>0</v>
      </c>
    </row>
    <row r="153" spans="1:114" x14ac:dyDescent="0.25">
      <c r="A153" s="74" t="s">
        <v>6</v>
      </c>
      <c r="B153" s="74">
        <v>4115111</v>
      </c>
      <c r="C153" s="74">
        <v>17800</v>
      </c>
      <c r="D153" s="81">
        <v>17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0</v>
      </c>
      <c r="AX153" s="74">
        <v>0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74">
        <v>0</v>
      </c>
      <c r="BH153" s="74">
        <v>0</v>
      </c>
      <c r="BI153" s="74">
        <v>0</v>
      </c>
      <c r="BJ153" s="74">
        <v>0</v>
      </c>
      <c r="BK153" s="74">
        <v>0</v>
      </c>
      <c r="BL153" s="74">
        <v>0</v>
      </c>
      <c r="BM153" s="74">
        <v>0</v>
      </c>
      <c r="BN153" s="74">
        <v>0</v>
      </c>
      <c r="BO153" s="74">
        <v>0</v>
      </c>
      <c r="BP153" s="74">
        <v>0</v>
      </c>
      <c r="BQ153" s="74">
        <v>0</v>
      </c>
      <c r="BR153" s="74">
        <v>0</v>
      </c>
      <c r="BS153" s="74">
        <v>0</v>
      </c>
      <c r="BT153" s="74">
        <v>0</v>
      </c>
      <c r="BU153" s="74">
        <v>0</v>
      </c>
      <c r="BV153" s="74">
        <v>0</v>
      </c>
      <c r="BW153" s="74">
        <v>0</v>
      </c>
      <c r="BX153" s="74">
        <v>0</v>
      </c>
      <c r="BY153" s="74">
        <v>0</v>
      </c>
      <c r="BZ153" s="74">
        <v>0</v>
      </c>
      <c r="CA153" s="74">
        <v>0</v>
      </c>
      <c r="CB153" s="74">
        <v>0</v>
      </c>
      <c r="CC153" s="74">
        <v>0</v>
      </c>
      <c r="CD153" s="74">
        <v>0</v>
      </c>
      <c r="CE153" s="74">
        <v>0</v>
      </c>
      <c r="CF153" s="74">
        <v>0</v>
      </c>
      <c r="CG153" s="74">
        <v>0</v>
      </c>
      <c r="CH153" s="74">
        <v>0</v>
      </c>
      <c r="CI153" s="74">
        <v>0</v>
      </c>
      <c r="CJ153" s="74">
        <v>0</v>
      </c>
      <c r="CK153" s="74">
        <v>0</v>
      </c>
      <c r="CL153" s="74">
        <v>0</v>
      </c>
      <c r="CM153" s="74">
        <v>0</v>
      </c>
      <c r="CN153" s="74">
        <v>0</v>
      </c>
      <c r="CO153" s="74">
        <v>0</v>
      </c>
      <c r="CP153" s="74">
        <v>0</v>
      </c>
      <c r="CQ153" s="74">
        <v>0</v>
      </c>
      <c r="CR153" s="74">
        <v>0</v>
      </c>
      <c r="CS153" s="74">
        <v>0</v>
      </c>
      <c r="CT153" s="74">
        <v>0</v>
      </c>
      <c r="CU153" s="74">
        <v>0</v>
      </c>
      <c r="CV153" s="74">
        <v>0</v>
      </c>
      <c r="CW153" s="74">
        <v>0</v>
      </c>
      <c r="CX153" s="74">
        <v>0</v>
      </c>
      <c r="CY153" s="74">
        <v>0</v>
      </c>
      <c r="CZ153" s="74">
        <v>0</v>
      </c>
      <c r="DA153" s="74">
        <v>0</v>
      </c>
      <c r="DB153" s="74">
        <v>0</v>
      </c>
      <c r="DC153" s="74">
        <v>0</v>
      </c>
      <c r="DD153" s="74">
        <v>0</v>
      </c>
      <c r="DE153" s="74">
        <v>0</v>
      </c>
      <c r="DF153" s="74">
        <v>0</v>
      </c>
      <c r="DG153" s="74">
        <v>0</v>
      </c>
      <c r="DH153" s="74">
        <v>0</v>
      </c>
      <c r="DI153" s="74">
        <v>0</v>
      </c>
      <c r="DJ153" s="74">
        <v>0</v>
      </c>
    </row>
    <row r="154" spans="1:114" x14ac:dyDescent="0.25">
      <c r="A154" s="74" t="s">
        <v>6</v>
      </c>
      <c r="B154" s="74">
        <v>4115121</v>
      </c>
      <c r="C154" s="74">
        <v>15200</v>
      </c>
      <c r="D154" s="81">
        <v>17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74">
        <v>0</v>
      </c>
      <c r="BH154" s="74">
        <v>0</v>
      </c>
      <c r="BI154" s="74">
        <v>0</v>
      </c>
      <c r="BJ154" s="74">
        <v>0</v>
      </c>
      <c r="BK154" s="74">
        <v>0</v>
      </c>
      <c r="BL154" s="74">
        <v>0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  <c r="BR154" s="74">
        <v>0</v>
      </c>
      <c r="BS154" s="74">
        <v>0</v>
      </c>
      <c r="BT154" s="74">
        <v>0</v>
      </c>
      <c r="BU154" s="74">
        <v>0</v>
      </c>
      <c r="BV154" s="74">
        <v>0</v>
      </c>
      <c r="BW154" s="74">
        <v>0</v>
      </c>
      <c r="BX154" s="74">
        <v>0</v>
      </c>
      <c r="BY154" s="74">
        <v>0</v>
      </c>
      <c r="BZ154" s="74">
        <v>0</v>
      </c>
      <c r="CA154" s="74">
        <v>0</v>
      </c>
      <c r="CB154" s="74">
        <v>0</v>
      </c>
      <c r="CC154" s="74">
        <v>0</v>
      </c>
      <c r="CD154" s="74">
        <v>0</v>
      </c>
      <c r="CE154" s="74">
        <v>0</v>
      </c>
      <c r="CF154" s="74">
        <v>0</v>
      </c>
      <c r="CG154" s="74">
        <v>0</v>
      </c>
      <c r="CH154" s="74">
        <v>0</v>
      </c>
      <c r="CI154" s="74">
        <v>0</v>
      </c>
      <c r="CJ154" s="74">
        <v>0</v>
      </c>
      <c r="CK154" s="74">
        <v>0</v>
      </c>
      <c r="CL154" s="74">
        <v>0</v>
      </c>
      <c r="CM154" s="74">
        <v>0</v>
      </c>
      <c r="CN154" s="74">
        <v>0</v>
      </c>
      <c r="CO154" s="74">
        <v>0</v>
      </c>
      <c r="CP154" s="74">
        <v>0</v>
      </c>
      <c r="CQ154" s="74">
        <v>0</v>
      </c>
      <c r="CR154" s="74">
        <v>0</v>
      </c>
      <c r="CS154" s="74">
        <v>0</v>
      </c>
      <c r="CT154" s="74">
        <v>0</v>
      </c>
      <c r="CU154" s="74">
        <v>0</v>
      </c>
      <c r="CV154" s="74">
        <v>0</v>
      </c>
      <c r="CW154" s="74">
        <v>0</v>
      </c>
      <c r="CX154" s="74">
        <v>0</v>
      </c>
      <c r="CY154" s="74">
        <v>0</v>
      </c>
      <c r="CZ154" s="74">
        <v>0</v>
      </c>
      <c r="DA154" s="74">
        <v>0</v>
      </c>
      <c r="DB154" s="74">
        <v>0</v>
      </c>
      <c r="DC154" s="74">
        <v>0</v>
      </c>
      <c r="DD154" s="74">
        <v>0</v>
      </c>
      <c r="DE154" s="74">
        <v>0</v>
      </c>
      <c r="DF154" s="74">
        <v>0</v>
      </c>
      <c r="DG154" s="74">
        <v>0</v>
      </c>
      <c r="DH154" s="74">
        <v>0</v>
      </c>
      <c r="DI154" s="74">
        <v>0</v>
      </c>
      <c r="DJ154" s="74">
        <v>0</v>
      </c>
    </row>
    <row r="155" spans="1:114" x14ac:dyDescent="0.25">
      <c r="A155" s="74" t="s">
        <v>6</v>
      </c>
      <c r="B155" s="74">
        <v>4115131</v>
      </c>
      <c r="C155" s="74">
        <v>40930</v>
      </c>
      <c r="D155" s="81">
        <v>17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0</v>
      </c>
      <c r="BG155" s="74">
        <v>0</v>
      </c>
      <c r="BH155" s="74">
        <v>0</v>
      </c>
      <c r="BI155" s="74">
        <v>0</v>
      </c>
      <c r="BJ155" s="74">
        <v>0</v>
      </c>
      <c r="BK155" s="74">
        <v>0</v>
      </c>
      <c r="BL155" s="74">
        <v>0</v>
      </c>
      <c r="BM155" s="74">
        <v>0</v>
      </c>
      <c r="BN155" s="74">
        <v>0</v>
      </c>
      <c r="BO155" s="74">
        <v>0</v>
      </c>
      <c r="BP155" s="74">
        <v>0</v>
      </c>
      <c r="BQ155" s="74">
        <v>0</v>
      </c>
      <c r="BR155" s="74">
        <v>0</v>
      </c>
      <c r="BS155" s="74">
        <v>0</v>
      </c>
      <c r="BT155" s="74">
        <v>0</v>
      </c>
      <c r="BU155" s="74">
        <v>0</v>
      </c>
      <c r="BV155" s="74">
        <v>0</v>
      </c>
      <c r="BW155" s="74">
        <v>0</v>
      </c>
      <c r="BX155" s="74">
        <v>0</v>
      </c>
      <c r="BY155" s="74">
        <v>0</v>
      </c>
      <c r="BZ155" s="74">
        <v>0</v>
      </c>
      <c r="CA155" s="74">
        <v>0</v>
      </c>
      <c r="CB155" s="74">
        <v>0</v>
      </c>
      <c r="CC155" s="74">
        <v>0</v>
      </c>
      <c r="CD155" s="74">
        <v>0</v>
      </c>
      <c r="CE155" s="74">
        <v>0</v>
      </c>
      <c r="CF155" s="74">
        <v>0</v>
      </c>
      <c r="CG155" s="74">
        <v>0</v>
      </c>
      <c r="CH155" s="74">
        <v>0</v>
      </c>
      <c r="CI155" s="74">
        <v>0</v>
      </c>
      <c r="CJ155" s="74">
        <v>0</v>
      </c>
      <c r="CK155" s="74">
        <v>0</v>
      </c>
      <c r="CL155" s="74">
        <v>0</v>
      </c>
      <c r="CM155" s="74">
        <v>0</v>
      </c>
      <c r="CN155" s="74">
        <v>0</v>
      </c>
      <c r="CO155" s="74">
        <v>0</v>
      </c>
      <c r="CP155" s="74">
        <v>0</v>
      </c>
      <c r="CQ155" s="74">
        <v>0</v>
      </c>
      <c r="CR155" s="74">
        <v>0</v>
      </c>
      <c r="CS155" s="74">
        <v>0</v>
      </c>
      <c r="CT155" s="74">
        <v>0</v>
      </c>
      <c r="CU155" s="74">
        <v>0</v>
      </c>
      <c r="CV155" s="74">
        <v>0</v>
      </c>
      <c r="CW155" s="74">
        <v>0</v>
      </c>
      <c r="CX155" s="74">
        <v>0</v>
      </c>
      <c r="CY155" s="74">
        <v>0</v>
      </c>
      <c r="CZ155" s="74">
        <v>0</v>
      </c>
      <c r="DA155" s="74">
        <v>0</v>
      </c>
      <c r="DB155" s="74">
        <v>0</v>
      </c>
      <c r="DC155" s="74">
        <v>0</v>
      </c>
      <c r="DD155" s="74">
        <v>0</v>
      </c>
      <c r="DE155" s="74">
        <v>0</v>
      </c>
      <c r="DF155" s="74">
        <v>0</v>
      </c>
      <c r="DG155" s="74">
        <v>0</v>
      </c>
      <c r="DH155" s="74">
        <v>0</v>
      </c>
      <c r="DI155" s="74">
        <v>0</v>
      </c>
      <c r="DJ155" s="74">
        <v>0</v>
      </c>
    </row>
    <row r="156" spans="1:114" x14ac:dyDescent="0.25">
      <c r="A156" s="74" t="s">
        <v>6</v>
      </c>
      <c r="B156" s="74">
        <v>4115141</v>
      </c>
      <c r="C156" s="74">
        <v>18200</v>
      </c>
      <c r="D156" s="81">
        <v>17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74">
        <v>0</v>
      </c>
      <c r="BH156" s="74">
        <v>0</v>
      </c>
      <c r="BI156" s="74">
        <v>0</v>
      </c>
      <c r="BJ156" s="74">
        <v>0</v>
      </c>
      <c r="BK156" s="74">
        <v>0</v>
      </c>
      <c r="BL156" s="74">
        <v>0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  <c r="BR156" s="74">
        <v>0</v>
      </c>
      <c r="BS156" s="74">
        <v>0</v>
      </c>
      <c r="BT156" s="74">
        <v>0</v>
      </c>
      <c r="BU156" s="74">
        <v>0</v>
      </c>
      <c r="BV156" s="74">
        <v>0</v>
      </c>
      <c r="BW156" s="74">
        <v>0</v>
      </c>
      <c r="BX156" s="74">
        <v>0</v>
      </c>
      <c r="BY156" s="74">
        <v>0</v>
      </c>
      <c r="BZ156" s="74">
        <v>0</v>
      </c>
      <c r="CA156" s="74">
        <v>0</v>
      </c>
      <c r="CB156" s="74">
        <v>0</v>
      </c>
      <c r="CC156" s="74">
        <v>0</v>
      </c>
      <c r="CD156" s="74">
        <v>0</v>
      </c>
      <c r="CE156" s="74">
        <v>0</v>
      </c>
      <c r="CF156" s="74">
        <v>0</v>
      </c>
      <c r="CG156" s="74">
        <v>0</v>
      </c>
      <c r="CH156" s="74">
        <v>0</v>
      </c>
      <c r="CI156" s="74">
        <v>0</v>
      </c>
      <c r="CJ156" s="74">
        <v>0</v>
      </c>
      <c r="CK156" s="74">
        <v>0</v>
      </c>
      <c r="CL156" s="74">
        <v>0</v>
      </c>
      <c r="CM156" s="74">
        <v>0</v>
      </c>
      <c r="CN156" s="74">
        <v>0</v>
      </c>
      <c r="CO156" s="74">
        <v>0</v>
      </c>
      <c r="CP156" s="74">
        <v>0</v>
      </c>
      <c r="CQ156" s="74">
        <v>0</v>
      </c>
      <c r="CR156" s="74">
        <v>0</v>
      </c>
      <c r="CS156" s="74">
        <v>0</v>
      </c>
      <c r="CT156" s="74">
        <v>0</v>
      </c>
      <c r="CU156" s="74">
        <v>0</v>
      </c>
      <c r="CV156" s="74">
        <v>0</v>
      </c>
      <c r="CW156" s="74">
        <v>0</v>
      </c>
      <c r="CX156" s="74">
        <v>0</v>
      </c>
      <c r="CY156" s="74">
        <v>0</v>
      </c>
      <c r="CZ156" s="74">
        <v>0</v>
      </c>
      <c r="DA156" s="74">
        <v>0</v>
      </c>
      <c r="DB156" s="74">
        <v>0</v>
      </c>
      <c r="DC156" s="74">
        <v>0</v>
      </c>
      <c r="DD156" s="74">
        <v>0</v>
      </c>
      <c r="DE156" s="74">
        <v>0</v>
      </c>
      <c r="DF156" s="74">
        <v>0</v>
      </c>
      <c r="DG156" s="74">
        <v>0</v>
      </c>
      <c r="DH156" s="74">
        <v>0</v>
      </c>
      <c r="DI156" s="74">
        <v>0</v>
      </c>
      <c r="DJ156" s="74">
        <v>0</v>
      </c>
    </row>
    <row r="157" spans="1:114" x14ac:dyDescent="0.25">
      <c r="A157" s="74" t="s">
        <v>6</v>
      </c>
      <c r="B157" s="74">
        <v>4115151</v>
      </c>
      <c r="C157" s="74">
        <v>31510</v>
      </c>
      <c r="D157" s="81">
        <v>17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0</v>
      </c>
      <c r="BG157" s="74">
        <v>0</v>
      </c>
      <c r="BH157" s="74">
        <v>0</v>
      </c>
      <c r="BI157" s="74">
        <v>0</v>
      </c>
      <c r="BJ157" s="74">
        <v>0</v>
      </c>
      <c r="BK157" s="74">
        <v>0</v>
      </c>
      <c r="BL157" s="74">
        <v>0</v>
      </c>
      <c r="BM157" s="74">
        <v>0</v>
      </c>
      <c r="BN157" s="74">
        <v>0</v>
      </c>
      <c r="BO157" s="74">
        <v>0</v>
      </c>
      <c r="BP157" s="74">
        <v>0</v>
      </c>
      <c r="BQ157" s="74">
        <v>0</v>
      </c>
      <c r="BR157" s="74">
        <v>0</v>
      </c>
      <c r="BS157" s="74">
        <v>0</v>
      </c>
      <c r="BT157" s="74">
        <v>0</v>
      </c>
      <c r="BU157" s="74">
        <v>0</v>
      </c>
      <c r="BV157" s="74">
        <v>0</v>
      </c>
      <c r="BW157" s="74">
        <v>0</v>
      </c>
      <c r="BX157" s="74">
        <v>0</v>
      </c>
      <c r="BY157" s="74">
        <v>0</v>
      </c>
      <c r="BZ157" s="74">
        <v>0</v>
      </c>
      <c r="CA157" s="74">
        <v>0</v>
      </c>
      <c r="CB157" s="74">
        <v>0</v>
      </c>
      <c r="CC157" s="74">
        <v>0</v>
      </c>
      <c r="CD157" s="74">
        <v>0</v>
      </c>
      <c r="CE157" s="74">
        <v>0</v>
      </c>
      <c r="CF157" s="74">
        <v>0</v>
      </c>
      <c r="CG157" s="74">
        <v>0</v>
      </c>
      <c r="CH157" s="74">
        <v>0</v>
      </c>
      <c r="CI157" s="74">
        <v>0</v>
      </c>
      <c r="CJ157" s="74">
        <v>0</v>
      </c>
      <c r="CK157" s="74">
        <v>0</v>
      </c>
      <c r="CL157" s="74">
        <v>0</v>
      </c>
      <c r="CM157" s="74">
        <v>0</v>
      </c>
      <c r="CN157" s="74">
        <v>0</v>
      </c>
      <c r="CO157" s="74">
        <v>0</v>
      </c>
      <c r="CP157" s="74">
        <v>0</v>
      </c>
      <c r="CQ157" s="74">
        <v>0</v>
      </c>
      <c r="CR157" s="74">
        <v>0</v>
      </c>
      <c r="CS157" s="74">
        <v>0</v>
      </c>
      <c r="CT157" s="74">
        <v>0</v>
      </c>
      <c r="CU157" s="74">
        <v>0</v>
      </c>
      <c r="CV157" s="74">
        <v>0</v>
      </c>
      <c r="CW157" s="74">
        <v>0</v>
      </c>
      <c r="CX157" s="74">
        <v>0</v>
      </c>
      <c r="CY157" s="74">
        <v>0</v>
      </c>
      <c r="CZ157" s="74">
        <v>0</v>
      </c>
      <c r="DA157" s="74">
        <v>0</v>
      </c>
      <c r="DB157" s="74">
        <v>0</v>
      </c>
      <c r="DC157" s="74">
        <v>0</v>
      </c>
      <c r="DD157" s="74">
        <v>0</v>
      </c>
      <c r="DE157" s="74">
        <v>0</v>
      </c>
      <c r="DF157" s="74">
        <v>0</v>
      </c>
      <c r="DG157" s="74">
        <v>0</v>
      </c>
      <c r="DH157" s="74">
        <v>0</v>
      </c>
      <c r="DI157" s="74">
        <v>0</v>
      </c>
      <c r="DJ157" s="74">
        <v>0</v>
      </c>
    </row>
    <row r="158" spans="1:114" x14ac:dyDescent="0.25">
      <c r="A158" s="74" t="s">
        <v>6</v>
      </c>
      <c r="B158" s="74">
        <v>4115161</v>
      </c>
      <c r="C158" s="74">
        <v>24400</v>
      </c>
      <c r="D158" s="81">
        <v>17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0</v>
      </c>
      <c r="BG158" s="74">
        <v>0</v>
      </c>
      <c r="BH158" s="74">
        <v>0</v>
      </c>
      <c r="BI158" s="74">
        <v>0</v>
      </c>
      <c r="BJ158" s="74">
        <v>0</v>
      </c>
      <c r="BK158" s="74">
        <v>0</v>
      </c>
      <c r="BL158" s="74">
        <v>0</v>
      </c>
      <c r="BM158" s="74">
        <v>0</v>
      </c>
      <c r="BN158" s="74">
        <v>0</v>
      </c>
      <c r="BO158" s="74">
        <v>0</v>
      </c>
      <c r="BP158" s="74">
        <v>0</v>
      </c>
      <c r="BQ158" s="74">
        <v>0</v>
      </c>
      <c r="BR158" s="74">
        <v>0</v>
      </c>
      <c r="BS158" s="74">
        <v>0</v>
      </c>
      <c r="BT158" s="74">
        <v>0</v>
      </c>
      <c r="BU158" s="74">
        <v>0</v>
      </c>
      <c r="BV158" s="74">
        <v>0</v>
      </c>
      <c r="BW158" s="74">
        <v>0</v>
      </c>
      <c r="BX158" s="74">
        <v>0</v>
      </c>
      <c r="BY158" s="74">
        <v>0</v>
      </c>
      <c r="BZ158" s="74">
        <v>0</v>
      </c>
      <c r="CA158" s="74">
        <v>0</v>
      </c>
      <c r="CB158" s="74">
        <v>0</v>
      </c>
      <c r="CC158" s="74">
        <v>0</v>
      </c>
      <c r="CD158" s="74">
        <v>0</v>
      </c>
      <c r="CE158" s="74">
        <v>0</v>
      </c>
      <c r="CF158" s="74">
        <v>0</v>
      </c>
      <c r="CG158" s="74">
        <v>0</v>
      </c>
      <c r="CH158" s="74">
        <v>0</v>
      </c>
      <c r="CI158" s="74">
        <v>0</v>
      </c>
      <c r="CJ158" s="74">
        <v>0</v>
      </c>
      <c r="CK158" s="74">
        <v>0</v>
      </c>
      <c r="CL158" s="74">
        <v>0</v>
      </c>
      <c r="CM158" s="74">
        <v>0</v>
      </c>
      <c r="CN158" s="74">
        <v>0</v>
      </c>
      <c r="CO158" s="74">
        <v>0</v>
      </c>
      <c r="CP158" s="74">
        <v>0</v>
      </c>
      <c r="CQ158" s="74">
        <v>0</v>
      </c>
      <c r="CR158" s="74">
        <v>0</v>
      </c>
      <c r="CS158" s="74">
        <v>0</v>
      </c>
      <c r="CT158" s="74">
        <v>0</v>
      </c>
      <c r="CU158" s="74">
        <v>0</v>
      </c>
      <c r="CV158" s="74">
        <v>0</v>
      </c>
      <c r="CW158" s="74">
        <v>0</v>
      </c>
      <c r="CX158" s="74">
        <v>0</v>
      </c>
      <c r="CY158" s="74">
        <v>0</v>
      </c>
      <c r="CZ158" s="74">
        <v>0</v>
      </c>
      <c r="DA158" s="74">
        <v>0</v>
      </c>
      <c r="DB158" s="74">
        <v>0</v>
      </c>
      <c r="DC158" s="74">
        <v>0</v>
      </c>
      <c r="DD158" s="74">
        <v>0</v>
      </c>
      <c r="DE158" s="74">
        <v>0</v>
      </c>
      <c r="DF158" s="74">
        <v>0</v>
      </c>
      <c r="DG158" s="74">
        <v>0</v>
      </c>
      <c r="DH158" s="74">
        <v>0</v>
      </c>
      <c r="DI158" s="74">
        <v>0</v>
      </c>
      <c r="DJ158" s="74">
        <v>0</v>
      </c>
    </row>
    <row r="159" spans="1:114" x14ac:dyDescent="0.25">
      <c r="A159" s="74" t="s">
        <v>6</v>
      </c>
      <c r="B159" s="74">
        <v>4115171</v>
      </c>
      <c r="C159" s="74">
        <v>13900</v>
      </c>
      <c r="D159" s="81">
        <v>17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74">
        <v>0</v>
      </c>
      <c r="BH159" s="74">
        <v>0</v>
      </c>
      <c r="BI159" s="74">
        <v>0</v>
      </c>
      <c r="BJ159" s="74">
        <v>0</v>
      </c>
      <c r="BK159" s="74">
        <v>0</v>
      </c>
      <c r="BL159" s="74">
        <v>0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  <c r="BR159" s="74">
        <v>0</v>
      </c>
      <c r="BS159" s="74">
        <v>0</v>
      </c>
      <c r="BT159" s="74">
        <v>0</v>
      </c>
      <c r="BU159" s="74">
        <v>0</v>
      </c>
      <c r="BV159" s="74">
        <v>0</v>
      </c>
      <c r="BW159" s="74">
        <v>0</v>
      </c>
      <c r="BX159" s="74">
        <v>0</v>
      </c>
      <c r="BY159" s="74">
        <v>0</v>
      </c>
      <c r="BZ159" s="74">
        <v>0</v>
      </c>
      <c r="CA159" s="74">
        <v>0</v>
      </c>
      <c r="CB159" s="74">
        <v>0</v>
      </c>
      <c r="CC159" s="74">
        <v>0</v>
      </c>
      <c r="CD159" s="74">
        <v>0</v>
      </c>
      <c r="CE159" s="74">
        <v>0</v>
      </c>
      <c r="CF159" s="74">
        <v>0</v>
      </c>
      <c r="CG159" s="74">
        <v>0</v>
      </c>
      <c r="CH159" s="74">
        <v>0</v>
      </c>
      <c r="CI159" s="74">
        <v>0</v>
      </c>
      <c r="CJ159" s="74">
        <v>0</v>
      </c>
      <c r="CK159" s="74">
        <v>0</v>
      </c>
      <c r="CL159" s="74">
        <v>0</v>
      </c>
      <c r="CM159" s="74">
        <v>0</v>
      </c>
      <c r="CN159" s="74">
        <v>0</v>
      </c>
      <c r="CO159" s="74">
        <v>0</v>
      </c>
      <c r="CP159" s="74">
        <v>0</v>
      </c>
      <c r="CQ159" s="74">
        <v>0</v>
      </c>
      <c r="CR159" s="74">
        <v>0</v>
      </c>
      <c r="CS159" s="74">
        <v>0</v>
      </c>
      <c r="CT159" s="74">
        <v>0</v>
      </c>
      <c r="CU159" s="74">
        <v>0</v>
      </c>
      <c r="CV159" s="74">
        <v>0</v>
      </c>
      <c r="CW159" s="74">
        <v>0</v>
      </c>
      <c r="CX159" s="74">
        <v>0</v>
      </c>
      <c r="CY159" s="74">
        <v>0</v>
      </c>
      <c r="CZ159" s="74">
        <v>0</v>
      </c>
      <c r="DA159" s="74">
        <v>0</v>
      </c>
      <c r="DB159" s="74">
        <v>0</v>
      </c>
      <c r="DC159" s="74">
        <v>0</v>
      </c>
      <c r="DD159" s="74">
        <v>0</v>
      </c>
      <c r="DE159" s="74">
        <v>0</v>
      </c>
      <c r="DF159" s="74">
        <v>0</v>
      </c>
      <c r="DG159" s="74">
        <v>0</v>
      </c>
      <c r="DH159" s="74">
        <v>0</v>
      </c>
      <c r="DI159" s="74">
        <v>0</v>
      </c>
      <c r="DJ159" s="74">
        <v>0</v>
      </c>
    </row>
    <row r="160" spans="1:114" x14ac:dyDescent="0.25">
      <c r="A160" s="74" t="s">
        <v>6</v>
      </c>
      <c r="B160" s="74">
        <v>4115181</v>
      </c>
      <c r="C160" s="74">
        <v>16006</v>
      </c>
      <c r="D160" s="81">
        <v>17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0</v>
      </c>
      <c r="BG160" s="74">
        <v>0</v>
      </c>
      <c r="BH160" s="74">
        <v>0</v>
      </c>
      <c r="BI160" s="74">
        <v>0</v>
      </c>
      <c r="BJ160" s="74">
        <v>0</v>
      </c>
      <c r="BK160" s="74">
        <v>0</v>
      </c>
      <c r="BL160" s="74">
        <v>0</v>
      </c>
      <c r="BM160" s="74">
        <v>0</v>
      </c>
      <c r="BN160" s="74">
        <v>0</v>
      </c>
      <c r="BO160" s="74">
        <v>0</v>
      </c>
      <c r="BP160" s="74">
        <v>0</v>
      </c>
      <c r="BQ160" s="74">
        <v>0</v>
      </c>
      <c r="BR160" s="74">
        <v>0</v>
      </c>
      <c r="BS160" s="74">
        <v>0</v>
      </c>
      <c r="BT160" s="74">
        <v>0</v>
      </c>
      <c r="BU160" s="74">
        <v>0</v>
      </c>
      <c r="BV160" s="74">
        <v>0</v>
      </c>
      <c r="BW160" s="74">
        <v>0</v>
      </c>
      <c r="BX160" s="74">
        <v>0</v>
      </c>
      <c r="BY160" s="74">
        <v>0</v>
      </c>
      <c r="BZ160" s="74">
        <v>0</v>
      </c>
      <c r="CA160" s="74">
        <v>0</v>
      </c>
      <c r="CB160" s="74">
        <v>0</v>
      </c>
      <c r="CC160" s="74">
        <v>0</v>
      </c>
      <c r="CD160" s="74">
        <v>0</v>
      </c>
      <c r="CE160" s="74">
        <v>0</v>
      </c>
      <c r="CF160" s="74">
        <v>0</v>
      </c>
      <c r="CG160" s="74">
        <v>0</v>
      </c>
      <c r="CH160" s="74">
        <v>0</v>
      </c>
      <c r="CI160" s="74">
        <v>0</v>
      </c>
      <c r="CJ160" s="74">
        <v>0</v>
      </c>
      <c r="CK160" s="74">
        <v>0</v>
      </c>
      <c r="CL160" s="74">
        <v>0</v>
      </c>
      <c r="CM160" s="74">
        <v>0</v>
      </c>
      <c r="CN160" s="74">
        <v>0</v>
      </c>
      <c r="CO160" s="74">
        <v>0</v>
      </c>
      <c r="CP160" s="74">
        <v>0</v>
      </c>
      <c r="CQ160" s="74">
        <v>0</v>
      </c>
      <c r="CR160" s="74">
        <v>0</v>
      </c>
      <c r="CS160" s="74">
        <v>0</v>
      </c>
      <c r="CT160" s="74">
        <v>0</v>
      </c>
      <c r="CU160" s="74">
        <v>0</v>
      </c>
      <c r="CV160" s="74">
        <v>0</v>
      </c>
      <c r="CW160" s="74">
        <v>0</v>
      </c>
      <c r="CX160" s="74">
        <v>0</v>
      </c>
      <c r="CY160" s="74">
        <v>0</v>
      </c>
      <c r="CZ160" s="74">
        <v>0</v>
      </c>
      <c r="DA160" s="74">
        <v>0</v>
      </c>
      <c r="DB160" s="74">
        <v>0</v>
      </c>
      <c r="DC160" s="74">
        <v>0</v>
      </c>
      <c r="DD160" s="74">
        <v>0</v>
      </c>
      <c r="DE160" s="74">
        <v>0</v>
      </c>
      <c r="DF160" s="74">
        <v>0</v>
      </c>
      <c r="DG160" s="74">
        <v>0</v>
      </c>
      <c r="DH160" s="74">
        <v>0</v>
      </c>
      <c r="DI160" s="74">
        <v>0</v>
      </c>
      <c r="DJ160" s="74">
        <v>0</v>
      </c>
    </row>
    <row r="161" spans="1:114" x14ac:dyDescent="0.25">
      <c r="A161" s="74" t="s">
        <v>6</v>
      </c>
      <c r="B161" s="74">
        <v>4115191</v>
      </c>
      <c r="C161" s="74">
        <v>12500</v>
      </c>
      <c r="D161" s="81">
        <v>17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0</v>
      </c>
      <c r="BG161" s="74">
        <v>0</v>
      </c>
      <c r="BH161" s="74">
        <v>0</v>
      </c>
      <c r="BI161" s="74">
        <v>0</v>
      </c>
      <c r="BJ161" s="74">
        <v>0</v>
      </c>
      <c r="BK161" s="74">
        <v>0</v>
      </c>
      <c r="BL161" s="74">
        <v>0</v>
      </c>
      <c r="BM161" s="74">
        <v>0</v>
      </c>
      <c r="BN161" s="74">
        <v>0</v>
      </c>
      <c r="BO161" s="74">
        <v>0</v>
      </c>
      <c r="BP161" s="74">
        <v>0</v>
      </c>
      <c r="BQ161" s="74">
        <v>0</v>
      </c>
      <c r="BR161" s="74">
        <v>0</v>
      </c>
      <c r="BS161" s="74">
        <v>0</v>
      </c>
      <c r="BT161" s="74">
        <v>0</v>
      </c>
      <c r="BU161" s="74">
        <v>0</v>
      </c>
      <c r="BV161" s="74">
        <v>0</v>
      </c>
      <c r="BW161" s="74">
        <v>0</v>
      </c>
      <c r="BX161" s="74">
        <v>0</v>
      </c>
      <c r="BY161" s="74">
        <v>0</v>
      </c>
      <c r="BZ161" s="74">
        <v>0</v>
      </c>
      <c r="CA161" s="74">
        <v>0</v>
      </c>
      <c r="CB161" s="74">
        <v>0</v>
      </c>
      <c r="CC161" s="74">
        <v>0</v>
      </c>
      <c r="CD161" s="74">
        <v>0</v>
      </c>
      <c r="CE161" s="74">
        <v>0</v>
      </c>
      <c r="CF161" s="74">
        <v>0</v>
      </c>
      <c r="CG161" s="74">
        <v>0</v>
      </c>
      <c r="CH161" s="74">
        <v>0</v>
      </c>
      <c r="CI161" s="74">
        <v>0</v>
      </c>
      <c r="CJ161" s="74">
        <v>0</v>
      </c>
      <c r="CK161" s="74">
        <v>0</v>
      </c>
      <c r="CL161" s="74">
        <v>0</v>
      </c>
      <c r="CM161" s="74">
        <v>0</v>
      </c>
      <c r="CN161" s="74">
        <v>0</v>
      </c>
      <c r="CO161" s="74">
        <v>0</v>
      </c>
      <c r="CP161" s="74">
        <v>0</v>
      </c>
      <c r="CQ161" s="74">
        <v>0</v>
      </c>
      <c r="CR161" s="74">
        <v>0</v>
      </c>
      <c r="CS161" s="74">
        <v>0</v>
      </c>
      <c r="CT161" s="74">
        <v>0</v>
      </c>
      <c r="CU161" s="74">
        <v>0</v>
      </c>
      <c r="CV161" s="74">
        <v>0</v>
      </c>
      <c r="CW161" s="74">
        <v>0</v>
      </c>
      <c r="CX161" s="74">
        <v>0</v>
      </c>
      <c r="CY161" s="74">
        <v>0</v>
      </c>
      <c r="CZ161" s="74">
        <v>0</v>
      </c>
      <c r="DA161" s="74">
        <v>0</v>
      </c>
      <c r="DB161" s="74">
        <v>0</v>
      </c>
      <c r="DC161" s="74">
        <v>0</v>
      </c>
      <c r="DD161" s="74">
        <v>0</v>
      </c>
      <c r="DE161" s="74">
        <v>0</v>
      </c>
      <c r="DF161" s="74">
        <v>0</v>
      </c>
      <c r="DG161" s="74">
        <v>0</v>
      </c>
      <c r="DH161" s="74">
        <v>0</v>
      </c>
      <c r="DI161" s="74">
        <v>0</v>
      </c>
      <c r="DJ161" s="74">
        <v>0</v>
      </c>
    </row>
    <row r="162" spans="1:114" x14ac:dyDescent="0.25">
      <c r="A162" s="74" t="s">
        <v>6</v>
      </c>
      <c r="B162" s="74">
        <v>4115201</v>
      </c>
      <c r="C162" s="74">
        <v>21300</v>
      </c>
      <c r="D162" s="81">
        <v>17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0</v>
      </c>
      <c r="AW162" s="74">
        <v>0</v>
      </c>
      <c r="AX162" s="74">
        <v>0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0</v>
      </c>
      <c r="BG162" s="74">
        <v>0</v>
      </c>
      <c r="BH162" s="74">
        <v>0</v>
      </c>
      <c r="BI162" s="74">
        <v>0</v>
      </c>
      <c r="BJ162" s="74">
        <v>0</v>
      </c>
      <c r="BK162" s="74">
        <v>0</v>
      </c>
      <c r="BL162" s="74">
        <v>0</v>
      </c>
      <c r="BM162" s="74">
        <v>0</v>
      </c>
      <c r="BN162" s="74">
        <v>0</v>
      </c>
      <c r="BO162" s="74">
        <v>0</v>
      </c>
      <c r="BP162" s="74">
        <v>0</v>
      </c>
      <c r="BQ162" s="74">
        <v>0</v>
      </c>
      <c r="BR162" s="74">
        <v>0</v>
      </c>
      <c r="BS162" s="74">
        <v>0</v>
      </c>
      <c r="BT162" s="74">
        <v>0</v>
      </c>
      <c r="BU162" s="74">
        <v>0</v>
      </c>
      <c r="BV162" s="74">
        <v>0</v>
      </c>
      <c r="BW162" s="74">
        <v>0</v>
      </c>
      <c r="BX162" s="74">
        <v>0</v>
      </c>
      <c r="BY162" s="74">
        <v>0</v>
      </c>
      <c r="BZ162" s="74">
        <v>0</v>
      </c>
      <c r="CA162" s="74">
        <v>0</v>
      </c>
      <c r="CB162" s="74">
        <v>0</v>
      </c>
      <c r="CC162" s="74">
        <v>0</v>
      </c>
      <c r="CD162" s="74">
        <v>0</v>
      </c>
      <c r="CE162" s="74">
        <v>0</v>
      </c>
      <c r="CF162" s="74">
        <v>0</v>
      </c>
      <c r="CG162" s="74">
        <v>0</v>
      </c>
      <c r="CH162" s="74">
        <v>0</v>
      </c>
      <c r="CI162" s="74">
        <v>0</v>
      </c>
      <c r="CJ162" s="74">
        <v>0</v>
      </c>
      <c r="CK162" s="74">
        <v>0</v>
      </c>
      <c r="CL162" s="74">
        <v>0</v>
      </c>
      <c r="CM162" s="74">
        <v>0</v>
      </c>
      <c r="CN162" s="74">
        <v>0</v>
      </c>
      <c r="CO162" s="74">
        <v>0</v>
      </c>
      <c r="CP162" s="74">
        <v>0</v>
      </c>
      <c r="CQ162" s="74">
        <v>0</v>
      </c>
      <c r="CR162" s="74">
        <v>0</v>
      </c>
      <c r="CS162" s="74">
        <v>0</v>
      </c>
      <c r="CT162" s="74">
        <v>0</v>
      </c>
      <c r="CU162" s="74">
        <v>0</v>
      </c>
      <c r="CV162" s="74">
        <v>0</v>
      </c>
      <c r="CW162" s="74">
        <v>0</v>
      </c>
      <c r="CX162" s="74">
        <v>0</v>
      </c>
      <c r="CY162" s="74">
        <v>0</v>
      </c>
      <c r="CZ162" s="74">
        <v>0</v>
      </c>
      <c r="DA162" s="74">
        <v>0</v>
      </c>
      <c r="DB162" s="74">
        <v>0</v>
      </c>
      <c r="DC162" s="74">
        <v>0</v>
      </c>
      <c r="DD162" s="74">
        <v>0</v>
      </c>
      <c r="DE162" s="74">
        <v>0</v>
      </c>
      <c r="DF162" s="74">
        <v>0</v>
      </c>
      <c r="DG162" s="74">
        <v>0</v>
      </c>
      <c r="DH162" s="74">
        <v>0</v>
      </c>
      <c r="DI162" s="74">
        <v>0</v>
      </c>
      <c r="DJ162" s="74">
        <v>0</v>
      </c>
    </row>
    <row r="163" spans="1:114" x14ac:dyDescent="0.25">
      <c r="A163" s="74" t="s">
        <v>6</v>
      </c>
      <c r="B163" s="74">
        <v>4115211</v>
      </c>
      <c r="C163" s="74">
        <v>13700</v>
      </c>
      <c r="D163" s="81">
        <v>17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0</v>
      </c>
      <c r="BG163" s="74">
        <v>0</v>
      </c>
      <c r="BH163" s="74">
        <v>0</v>
      </c>
      <c r="BI163" s="74">
        <v>0</v>
      </c>
      <c r="BJ163" s="74">
        <v>0</v>
      </c>
      <c r="BK163" s="74">
        <v>0</v>
      </c>
      <c r="BL163" s="74">
        <v>0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  <c r="BR163" s="74">
        <v>0</v>
      </c>
      <c r="BS163" s="74">
        <v>0</v>
      </c>
      <c r="BT163" s="74">
        <v>0</v>
      </c>
      <c r="BU163" s="74">
        <v>0</v>
      </c>
      <c r="BV163" s="74">
        <v>0</v>
      </c>
      <c r="BW163" s="74">
        <v>0</v>
      </c>
      <c r="BX163" s="74">
        <v>0</v>
      </c>
      <c r="BY163" s="74">
        <v>0</v>
      </c>
      <c r="BZ163" s="74">
        <v>0</v>
      </c>
      <c r="CA163" s="74">
        <v>0</v>
      </c>
      <c r="CB163" s="74">
        <v>0</v>
      </c>
      <c r="CC163" s="74">
        <v>0</v>
      </c>
      <c r="CD163" s="74">
        <v>0</v>
      </c>
      <c r="CE163" s="74">
        <v>0</v>
      </c>
      <c r="CF163" s="74">
        <v>0</v>
      </c>
      <c r="CG163" s="74">
        <v>0</v>
      </c>
      <c r="CH163" s="74">
        <v>0</v>
      </c>
      <c r="CI163" s="74">
        <v>0</v>
      </c>
      <c r="CJ163" s="74">
        <v>0</v>
      </c>
      <c r="CK163" s="74">
        <v>0</v>
      </c>
      <c r="CL163" s="74">
        <v>0</v>
      </c>
      <c r="CM163" s="74">
        <v>0</v>
      </c>
      <c r="CN163" s="74">
        <v>0</v>
      </c>
      <c r="CO163" s="74">
        <v>0</v>
      </c>
      <c r="CP163" s="74">
        <v>0</v>
      </c>
      <c r="CQ163" s="74">
        <v>0</v>
      </c>
      <c r="CR163" s="74">
        <v>0</v>
      </c>
      <c r="CS163" s="74">
        <v>0</v>
      </c>
      <c r="CT163" s="74">
        <v>0</v>
      </c>
      <c r="CU163" s="74">
        <v>0</v>
      </c>
      <c r="CV163" s="74">
        <v>0</v>
      </c>
      <c r="CW163" s="74">
        <v>0</v>
      </c>
      <c r="CX163" s="74">
        <v>0</v>
      </c>
      <c r="CY163" s="74">
        <v>0</v>
      </c>
      <c r="CZ163" s="74">
        <v>0</v>
      </c>
      <c r="DA163" s="74">
        <v>0</v>
      </c>
      <c r="DB163" s="74">
        <v>0</v>
      </c>
      <c r="DC163" s="74">
        <v>0</v>
      </c>
      <c r="DD163" s="74">
        <v>0</v>
      </c>
      <c r="DE163" s="74">
        <v>0</v>
      </c>
      <c r="DF163" s="74">
        <v>0</v>
      </c>
      <c r="DG163" s="74">
        <v>0</v>
      </c>
      <c r="DH163" s="74">
        <v>0</v>
      </c>
      <c r="DI163" s="74">
        <v>0</v>
      </c>
      <c r="DJ163" s="74">
        <v>0</v>
      </c>
    </row>
    <row r="164" spans="1:114" x14ac:dyDescent="0.25">
      <c r="A164" s="74" t="s">
        <v>6</v>
      </c>
      <c r="B164" s="74">
        <v>4115221</v>
      </c>
      <c r="C164" s="74">
        <v>21800</v>
      </c>
      <c r="D164" s="81">
        <v>17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0</v>
      </c>
      <c r="BG164" s="74">
        <v>0</v>
      </c>
      <c r="BH164" s="74">
        <v>0</v>
      </c>
      <c r="BI164" s="74">
        <v>0</v>
      </c>
      <c r="BJ164" s="74">
        <v>0</v>
      </c>
      <c r="BK164" s="74">
        <v>0</v>
      </c>
      <c r="BL164" s="74">
        <v>0</v>
      </c>
      <c r="BM164" s="74">
        <v>0</v>
      </c>
      <c r="BN164" s="74">
        <v>0</v>
      </c>
      <c r="BO164" s="74">
        <v>0</v>
      </c>
      <c r="BP164" s="74">
        <v>0</v>
      </c>
      <c r="BQ164" s="74">
        <v>0</v>
      </c>
      <c r="BR164" s="74">
        <v>0</v>
      </c>
      <c r="BS164" s="74">
        <v>0</v>
      </c>
      <c r="BT164" s="74">
        <v>0</v>
      </c>
      <c r="BU164" s="74">
        <v>0</v>
      </c>
      <c r="BV164" s="74">
        <v>0</v>
      </c>
      <c r="BW164" s="74">
        <v>0</v>
      </c>
      <c r="BX164" s="74">
        <v>0</v>
      </c>
      <c r="BY164" s="74">
        <v>0</v>
      </c>
      <c r="BZ164" s="74">
        <v>0</v>
      </c>
      <c r="CA164" s="74">
        <v>0</v>
      </c>
      <c r="CB164" s="74">
        <v>0</v>
      </c>
      <c r="CC164" s="74">
        <v>0</v>
      </c>
      <c r="CD164" s="74">
        <v>0</v>
      </c>
      <c r="CE164" s="74">
        <v>0</v>
      </c>
      <c r="CF164" s="74">
        <v>0</v>
      </c>
      <c r="CG164" s="74">
        <v>0</v>
      </c>
      <c r="CH164" s="74">
        <v>0</v>
      </c>
      <c r="CI164" s="74">
        <v>0</v>
      </c>
      <c r="CJ164" s="74">
        <v>0</v>
      </c>
      <c r="CK164" s="74">
        <v>0</v>
      </c>
      <c r="CL164" s="74">
        <v>0</v>
      </c>
      <c r="CM164" s="74">
        <v>0</v>
      </c>
      <c r="CN164" s="74">
        <v>0</v>
      </c>
      <c r="CO164" s="74">
        <v>0</v>
      </c>
      <c r="CP164" s="74">
        <v>0</v>
      </c>
      <c r="CQ164" s="74">
        <v>0</v>
      </c>
      <c r="CR164" s="74">
        <v>0</v>
      </c>
      <c r="CS164" s="74">
        <v>0</v>
      </c>
      <c r="CT164" s="74">
        <v>0</v>
      </c>
      <c r="CU164" s="74">
        <v>0</v>
      </c>
      <c r="CV164" s="74">
        <v>0</v>
      </c>
      <c r="CW164" s="74">
        <v>0</v>
      </c>
      <c r="CX164" s="74">
        <v>0</v>
      </c>
      <c r="CY164" s="74">
        <v>0</v>
      </c>
      <c r="CZ164" s="74">
        <v>0</v>
      </c>
      <c r="DA164" s="74">
        <v>0</v>
      </c>
      <c r="DB164" s="74">
        <v>0</v>
      </c>
      <c r="DC164" s="74">
        <v>0</v>
      </c>
      <c r="DD164" s="74">
        <v>0</v>
      </c>
      <c r="DE164" s="74">
        <v>0</v>
      </c>
      <c r="DF164" s="74">
        <v>0</v>
      </c>
      <c r="DG164" s="74">
        <v>0</v>
      </c>
      <c r="DH164" s="74">
        <v>0</v>
      </c>
      <c r="DI164" s="74">
        <v>0</v>
      </c>
      <c r="DJ164" s="74">
        <v>0</v>
      </c>
    </row>
    <row r="165" spans="1:114" x14ac:dyDescent="0.25">
      <c r="A165" s="74" t="s">
        <v>6</v>
      </c>
      <c r="B165" s="74">
        <v>4115231</v>
      </c>
      <c r="C165" s="74">
        <v>16400</v>
      </c>
      <c r="D165" s="81">
        <v>17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</row>
    <row r="166" spans="1:114" x14ac:dyDescent="0.25">
      <c r="A166" s="74" t="s">
        <v>6</v>
      </c>
      <c r="B166" s="74">
        <v>4115241</v>
      </c>
      <c r="C166" s="74">
        <v>35330</v>
      </c>
      <c r="D166" s="81">
        <v>17</v>
      </c>
      <c r="E166" s="74" t="s">
        <v>1573</v>
      </c>
      <c r="F166" s="74" t="s">
        <v>1574</v>
      </c>
      <c r="G166" s="74" t="s">
        <v>1575</v>
      </c>
      <c r="H166" s="74">
        <v>31</v>
      </c>
      <c r="I166" s="74" t="s">
        <v>1576</v>
      </c>
      <c r="J166" s="74">
        <v>5417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260999</v>
      </c>
      <c r="BJ166" s="74">
        <v>260999</v>
      </c>
      <c r="BK166" s="74">
        <v>260999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</row>
    <row r="167" spans="1:114" x14ac:dyDescent="0.25">
      <c r="A167" s="74" t="s">
        <v>6</v>
      </c>
      <c r="B167" s="74">
        <v>4115251</v>
      </c>
      <c r="C167" s="74">
        <v>19400</v>
      </c>
      <c r="D167" s="81">
        <v>17</v>
      </c>
      <c r="E167" s="74" t="s">
        <v>1406</v>
      </c>
      <c r="F167" s="74" t="s">
        <v>1577</v>
      </c>
      <c r="G167" s="74" t="s">
        <v>1407</v>
      </c>
      <c r="H167" s="74">
        <v>0</v>
      </c>
      <c r="I167" s="74" t="s">
        <v>1578</v>
      </c>
      <c r="J167" s="74">
        <v>5417</v>
      </c>
      <c r="K167" s="74">
        <v>0</v>
      </c>
      <c r="L167" s="74" t="s">
        <v>1579</v>
      </c>
      <c r="M167" s="74">
        <v>0</v>
      </c>
      <c r="N167" s="74">
        <v>0</v>
      </c>
      <c r="O167" s="74" t="s">
        <v>1580</v>
      </c>
      <c r="P167" s="74">
        <v>5422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 t="s">
        <v>1581</v>
      </c>
      <c r="AP167" s="74" t="s">
        <v>1582</v>
      </c>
      <c r="AQ167" s="74" t="s">
        <v>2056</v>
      </c>
      <c r="AR167" s="74">
        <v>5411.4</v>
      </c>
      <c r="AS167" s="74" t="s">
        <v>1581</v>
      </c>
      <c r="AT167" s="74" t="s">
        <v>1582</v>
      </c>
      <c r="AU167" s="74" t="s">
        <v>2057</v>
      </c>
      <c r="AV167" s="74">
        <v>5431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209822</v>
      </c>
      <c r="BJ167" s="74">
        <v>209822</v>
      </c>
      <c r="BK167" s="74">
        <v>209822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1733</v>
      </c>
      <c r="CH167" s="74">
        <v>53500</v>
      </c>
      <c r="CI167" s="74">
        <v>0</v>
      </c>
      <c r="CJ167" s="74">
        <v>5920.9</v>
      </c>
      <c r="CK167" s="74">
        <v>59421</v>
      </c>
      <c r="CL167" s="74">
        <v>0</v>
      </c>
      <c r="CM167" s="74">
        <v>347</v>
      </c>
      <c r="CN167" s="74">
        <v>3000</v>
      </c>
      <c r="CO167" s="74">
        <v>0</v>
      </c>
      <c r="CP167" s="74">
        <v>3433.44</v>
      </c>
      <c r="CQ167" s="74">
        <v>6433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</row>
    <row r="168" spans="1:114" x14ac:dyDescent="0.25">
      <c r="A168" s="74" t="s">
        <v>6</v>
      </c>
      <c r="B168" s="74">
        <v>4115261</v>
      </c>
      <c r="C168" s="74">
        <v>13300</v>
      </c>
      <c r="D168" s="81">
        <v>17</v>
      </c>
      <c r="E168" s="74" t="s">
        <v>1573</v>
      </c>
      <c r="F168" s="74" t="s">
        <v>1574</v>
      </c>
      <c r="G168" s="74" t="s">
        <v>1575</v>
      </c>
      <c r="H168" s="74">
        <v>31</v>
      </c>
      <c r="I168" s="74" t="s">
        <v>1576</v>
      </c>
      <c r="J168" s="74">
        <v>5417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282748</v>
      </c>
      <c r="BJ168" s="74">
        <v>282748</v>
      </c>
      <c r="BK168" s="74">
        <v>282748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</row>
    <row r="169" spans="1:114" x14ac:dyDescent="0.25">
      <c r="A169" s="74" t="s">
        <v>6</v>
      </c>
      <c r="B169" s="74">
        <v>4115281</v>
      </c>
      <c r="C169" s="74">
        <v>41111</v>
      </c>
      <c r="D169" s="81">
        <v>17</v>
      </c>
      <c r="E169" s="74">
        <v>0</v>
      </c>
      <c r="F169" s="74" t="s">
        <v>1497</v>
      </c>
      <c r="G169" s="74">
        <v>0</v>
      </c>
      <c r="H169" s="74">
        <v>31</v>
      </c>
      <c r="I169" s="74" t="s">
        <v>1498</v>
      </c>
      <c r="J169" s="74">
        <v>4220</v>
      </c>
      <c r="K169" s="74">
        <v>0</v>
      </c>
      <c r="L169" s="74" t="s">
        <v>1497</v>
      </c>
      <c r="M169" s="74">
        <v>0</v>
      </c>
      <c r="N169" s="74">
        <v>31</v>
      </c>
      <c r="O169" s="74" t="s">
        <v>1499</v>
      </c>
      <c r="P169" s="74">
        <v>4240</v>
      </c>
      <c r="Q169" s="74">
        <v>0</v>
      </c>
      <c r="R169" s="74" t="s">
        <v>1497</v>
      </c>
      <c r="S169" s="74">
        <v>0</v>
      </c>
      <c r="T169" s="74">
        <v>31</v>
      </c>
      <c r="U169" s="74" t="s">
        <v>2031</v>
      </c>
      <c r="V169" s="74">
        <v>4250</v>
      </c>
      <c r="W169" s="74">
        <v>0</v>
      </c>
      <c r="X169" s="74" t="s">
        <v>1503</v>
      </c>
      <c r="Y169" s="74">
        <v>0</v>
      </c>
      <c r="Z169" s="74">
        <v>31</v>
      </c>
      <c r="AA169" s="74" t="s">
        <v>2033</v>
      </c>
      <c r="AB169" s="74" t="s">
        <v>2030</v>
      </c>
      <c r="AC169" s="74">
        <v>0</v>
      </c>
      <c r="AD169" s="74" t="s">
        <v>1503</v>
      </c>
      <c r="AE169" s="74">
        <v>0</v>
      </c>
      <c r="AF169" s="74">
        <v>31</v>
      </c>
      <c r="AG169" s="74" t="s">
        <v>1505</v>
      </c>
      <c r="AH169" s="74">
        <v>901032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742105</v>
      </c>
      <c r="BJ169" s="74">
        <v>692384</v>
      </c>
      <c r="BK169" s="74">
        <v>742105</v>
      </c>
      <c r="BL169" s="74">
        <v>-49721</v>
      </c>
      <c r="BM169" s="74">
        <v>180901</v>
      </c>
      <c r="BN169" s="74">
        <v>168781</v>
      </c>
      <c r="BO169" s="74">
        <v>180901</v>
      </c>
      <c r="BP169" s="74">
        <v>-12120</v>
      </c>
      <c r="BQ169" s="74">
        <v>703904</v>
      </c>
      <c r="BR169" s="74">
        <v>656742</v>
      </c>
      <c r="BS169" s="74">
        <v>703904</v>
      </c>
      <c r="BT169" s="74">
        <v>-47162</v>
      </c>
      <c r="BU169" s="74">
        <v>37853</v>
      </c>
      <c r="BV169" s="74">
        <v>37853</v>
      </c>
      <c r="BW169" s="74">
        <v>37853</v>
      </c>
      <c r="BX169" s="74">
        <v>0</v>
      </c>
      <c r="BY169" s="74">
        <v>716670</v>
      </c>
      <c r="BZ169" s="74">
        <v>716670</v>
      </c>
      <c r="CA169" s="74">
        <v>716670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</row>
    <row r="170" spans="1:114" x14ac:dyDescent="0.25">
      <c r="A170" s="74" t="s">
        <v>6</v>
      </c>
      <c r="B170" s="74">
        <v>4115291</v>
      </c>
      <c r="C170" s="74">
        <v>40370</v>
      </c>
      <c r="D170" s="81">
        <v>17</v>
      </c>
      <c r="E170" s="74" t="s">
        <v>1567</v>
      </c>
      <c r="F170" s="74" t="s">
        <v>1401</v>
      </c>
      <c r="G170" s="74" t="s">
        <v>1403</v>
      </c>
      <c r="H170" s="74" t="s">
        <v>1568</v>
      </c>
      <c r="I170" s="74" t="s">
        <v>1498</v>
      </c>
      <c r="J170" s="74">
        <v>5111.1000000000004</v>
      </c>
      <c r="K170" s="74" t="s">
        <v>1567</v>
      </c>
      <c r="L170" s="74" t="s">
        <v>1401</v>
      </c>
      <c r="M170" s="74" t="s">
        <v>1403</v>
      </c>
      <c r="N170" s="74" t="s">
        <v>1568</v>
      </c>
      <c r="O170" s="74" t="s">
        <v>1499</v>
      </c>
      <c r="P170" s="74">
        <v>5111.1000000000004</v>
      </c>
      <c r="Q170" s="74" t="s">
        <v>1567</v>
      </c>
      <c r="R170" s="74" t="s">
        <v>1401</v>
      </c>
      <c r="S170" s="74" t="s">
        <v>1403</v>
      </c>
      <c r="T170" s="74" t="s">
        <v>1568</v>
      </c>
      <c r="U170" s="74" t="s">
        <v>1500</v>
      </c>
      <c r="V170" s="74">
        <v>5111.1000000000004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672607</v>
      </c>
      <c r="BJ170" s="74">
        <v>658554</v>
      </c>
      <c r="BK170" s="74">
        <v>672607</v>
      </c>
      <c r="BL170" s="74">
        <v>-14053</v>
      </c>
      <c r="BM170" s="74">
        <v>35248</v>
      </c>
      <c r="BN170" s="74">
        <v>34512</v>
      </c>
      <c r="BO170" s="74">
        <v>35248</v>
      </c>
      <c r="BP170" s="74">
        <v>-736</v>
      </c>
      <c r="BQ170" s="74">
        <v>117798</v>
      </c>
      <c r="BR170" s="74">
        <v>115337</v>
      </c>
      <c r="BS170" s="74">
        <v>117798</v>
      </c>
      <c r="BT170" s="74">
        <v>-2461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</row>
    <row r="171" spans="1:114" x14ac:dyDescent="0.25">
      <c r="A171" s="74" t="s">
        <v>6</v>
      </c>
      <c r="B171" s="74">
        <v>4115301</v>
      </c>
      <c r="C171" s="74">
        <v>40590</v>
      </c>
      <c r="D171" s="81">
        <v>17</v>
      </c>
      <c r="E171" s="74" t="s">
        <v>1567</v>
      </c>
      <c r="F171" s="74" t="s">
        <v>1401</v>
      </c>
      <c r="G171" s="74" t="s">
        <v>1403</v>
      </c>
      <c r="H171" s="74" t="s">
        <v>1568</v>
      </c>
      <c r="I171" s="74" t="s">
        <v>1498</v>
      </c>
      <c r="J171" s="74">
        <v>5111.1000000000004</v>
      </c>
      <c r="K171" s="74" t="s">
        <v>1567</v>
      </c>
      <c r="L171" s="74" t="s">
        <v>1401</v>
      </c>
      <c r="M171" s="74" t="s">
        <v>1403</v>
      </c>
      <c r="N171" s="74" t="s">
        <v>1568</v>
      </c>
      <c r="O171" s="74" t="s">
        <v>1499</v>
      </c>
      <c r="P171" s="74">
        <v>5111.1000000000004</v>
      </c>
      <c r="Q171" s="74" t="s">
        <v>1567</v>
      </c>
      <c r="R171" s="74" t="s">
        <v>1401</v>
      </c>
      <c r="S171" s="74" t="s">
        <v>1403</v>
      </c>
      <c r="T171" s="74" t="s">
        <v>1568</v>
      </c>
      <c r="U171" s="74" t="s">
        <v>1500</v>
      </c>
      <c r="V171" s="74">
        <v>5111.1000000000004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82">
        <v>1091290</v>
      </c>
      <c r="BJ171" s="82">
        <v>1068480</v>
      </c>
      <c r="BK171" s="82">
        <v>1091290</v>
      </c>
      <c r="BL171" s="74">
        <v>-22802</v>
      </c>
      <c r="BM171" s="74">
        <v>27685</v>
      </c>
      <c r="BN171" s="74">
        <v>27107</v>
      </c>
      <c r="BO171" s="74">
        <v>27685</v>
      </c>
      <c r="BP171" s="74">
        <v>-578</v>
      </c>
      <c r="BQ171" s="74">
        <v>77582</v>
      </c>
      <c r="BR171" s="74">
        <v>75961</v>
      </c>
      <c r="BS171" s="74">
        <v>77582</v>
      </c>
      <c r="BT171" s="74">
        <v>-1621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</row>
    <row r="172" spans="1:114" x14ac:dyDescent="0.25">
      <c r="A172" s="74" t="s">
        <v>6</v>
      </c>
      <c r="B172" s="74">
        <v>4115311</v>
      </c>
      <c r="C172" s="74">
        <v>17200</v>
      </c>
      <c r="D172" s="81">
        <v>17</v>
      </c>
      <c r="E172" s="74" t="s">
        <v>1567</v>
      </c>
      <c r="F172" s="74" t="s">
        <v>1401</v>
      </c>
      <c r="G172" s="74" t="s">
        <v>1403</v>
      </c>
      <c r="H172" s="74" t="s">
        <v>1568</v>
      </c>
      <c r="I172" s="74" t="s">
        <v>1498</v>
      </c>
      <c r="J172" s="74">
        <v>5111.1000000000004</v>
      </c>
      <c r="K172" s="74" t="s">
        <v>1567</v>
      </c>
      <c r="L172" s="74" t="s">
        <v>1401</v>
      </c>
      <c r="M172" s="74" t="s">
        <v>1403</v>
      </c>
      <c r="N172" s="74" t="s">
        <v>1568</v>
      </c>
      <c r="O172" s="74" t="s">
        <v>1499</v>
      </c>
      <c r="P172" s="74">
        <v>5111.1000000000004</v>
      </c>
      <c r="Q172" s="74" t="s">
        <v>1567</v>
      </c>
      <c r="R172" s="74" t="s">
        <v>1401</v>
      </c>
      <c r="S172" s="74" t="s">
        <v>1403</v>
      </c>
      <c r="T172" s="74" t="s">
        <v>1568</v>
      </c>
      <c r="U172" s="74" t="s">
        <v>1500</v>
      </c>
      <c r="V172" s="74">
        <v>5111.1000000000004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82">
        <v>1389710</v>
      </c>
      <c r="BJ172" s="82">
        <v>1360670</v>
      </c>
      <c r="BK172" s="82">
        <v>1389710</v>
      </c>
      <c r="BL172" s="74">
        <v>-29037</v>
      </c>
      <c r="BM172" s="74">
        <v>50225</v>
      </c>
      <c r="BN172" s="74">
        <v>49176</v>
      </c>
      <c r="BO172" s="74">
        <v>50225</v>
      </c>
      <c r="BP172" s="74">
        <v>-1049</v>
      </c>
      <c r="BQ172" s="74">
        <v>107933</v>
      </c>
      <c r="BR172" s="74">
        <v>105677</v>
      </c>
      <c r="BS172" s="74">
        <v>107933</v>
      </c>
      <c r="BT172" s="74">
        <v>-2256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</row>
    <row r="173" spans="1:114" x14ac:dyDescent="0.25">
      <c r="A173" s="74" t="s">
        <v>6</v>
      </c>
      <c r="B173" s="74">
        <v>4115341</v>
      </c>
      <c r="C173" s="74">
        <v>8500</v>
      </c>
      <c r="D173" s="81">
        <v>17</v>
      </c>
      <c r="E173" s="74">
        <v>0</v>
      </c>
      <c r="F173" s="74" t="s">
        <v>1408</v>
      </c>
      <c r="G173" s="74" t="s">
        <v>2058</v>
      </c>
      <c r="H173" s="74">
        <v>28</v>
      </c>
      <c r="I173" s="74" t="s">
        <v>1608</v>
      </c>
      <c r="J173" s="74">
        <v>5414.45</v>
      </c>
      <c r="K173" s="74">
        <v>0</v>
      </c>
      <c r="L173" s="74" t="s">
        <v>1408</v>
      </c>
      <c r="M173" s="74" t="s">
        <v>2058</v>
      </c>
      <c r="N173" s="74">
        <v>28</v>
      </c>
      <c r="O173" s="74" t="s">
        <v>1688</v>
      </c>
      <c r="P173" s="74">
        <v>5414.46</v>
      </c>
      <c r="Q173" s="74">
        <v>0</v>
      </c>
      <c r="R173" s="74" t="s">
        <v>1408</v>
      </c>
      <c r="S173" s="74" t="s">
        <v>2058</v>
      </c>
      <c r="T173" s="74">
        <v>28</v>
      </c>
      <c r="U173" s="74" t="s">
        <v>1510</v>
      </c>
      <c r="V173" s="74">
        <v>5484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 t="s">
        <v>1348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548</v>
      </c>
      <c r="BJ173" s="74">
        <v>548</v>
      </c>
      <c r="BK173" s="74">
        <v>548</v>
      </c>
      <c r="BL173" s="74">
        <v>0</v>
      </c>
      <c r="BM173" s="74">
        <v>1066</v>
      </c>
      <c r="BN173" s="74">
        <v>1066</v>
      </c>
      <c r="BO173" s="74">
        <v>1066</v>
      </c>
      <c r="BP173" s="74">
        <v>0</v>
      </c>
      <c r="BQ173" s="74">
        <v>64</v>
      </c>
      <c r="BR173" s="74">
        <v>64</v>
      </c>
      <c r="BS173" s="74">
        <v>64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</row>
    <row r="174" spans="1:114" x14ac:dyDescent="0.25">
      <c r="A174" s="74" t="s">
        <v>6</v>
      </c>
      <c r="B174" s="74">
        <v>4115361</v>
      </c>
      <c r="C174" s="74">
        <v>16800</v>
      </c>
      <c r="D174" s="81">
        <v>17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</row>
    <row r="175" spans="1:114" x14ac:dyDescent="0.25">
      <c r="A175" s="74" t="s">
        <v>6</v>
      </c>
      <c r="B175" s="74">
        <v>4115371</v>
      </c>
      <c r="C175" s="74">
        <v>40660</v>
      </c>
      <c r="D175" s="81">
        <v>17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</row>
    <row r="176" spans="1:114" x14ac:dyDescent="0.25">
      <c r="A176" s="74" t="s">
        <v>6</v>
      </c>
      <c r="B176" s="74">
        <v>4115381</v>
      </c>
      <c r="C176" s="74">
        <v>41112</v>
      </c>
      <c r="D176" s="81">
        <v>17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</row>
    <row r="177" spans="1:114" x14ac:dyDescent="0.25">
      <c r="A177" s="74" t="s">
        <v>6</v>
      </c>
      <c r="B177" s="74">
        <v>4115391</v>
      </c>
      <c r="C177" s="74">
        <v>15700</v>
      </c>
      <c r="D177" s="81">
        <v>17</v>
      </c>
      <c r="E177" s="74" t="s">
        <v>1535</v>
      </c>
      <c r="F177" s="74" t="s">
        <v>1394</v>
      </c>
      <c r="G177" s="74" t="s">
        <v>1536</v>
      </c>
      <c r="H177" s="74">
        <v>31</v>
      </c>
      <c r="I177" s="74" t="s">
        <v>1583</v>
      </c>
      <c r="J177" s="74">
        <v>5414.5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 t="s">
        <v>1348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338</v>
      </c>
      <c r="BJ177" s="74">
        <v>338</v>
      </c>
      <c r="BK177" s="74">
        <v>338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</row>
    <row r="178" spans="1:114" x14ac:dyDescent="0.25">
      <c r="A178" s="74" t="s">
        <v>6</v>
      </c>
      <c r="B178" s="74">
        <v>4115401</v>
      </c>
      <c r="C178" s="74">
        <v>11300</v>
      </c>
      <c r="D178" s="81">
        <v>17</v>
      </c>
      <c r="E178" s="74" t="s">
        <v>1410</v>
      </c>
      <c r="F178" s="74" t="s">
        <v>1584</v>
      </c>
      <c r="G178" s="74" t="s">
        <v>1585</v>
      </c>
      <c r="H178" s="74">
        <v>31</v>
      </c>
      <c r="I178" s="74" t="s">
        <v>1516</v>
      </c>
      <c r="J178" s="74">
        <v>5417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443838</v>
      </c>
      <c r="BJ178" s="74">
        <v>443838</v>
      </c>
      <c r="BK178" s="74">
        <v>443838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</row>
    <row r="179" spans="1:114" x14ac:dyDescent="0.25">
      <c r="A179" s="74" t="s">
        <v>6</v>
      </c>
      <c r="B179" s="74">
        <v>4115411</v>
      </c>
      <c r="C179" s="74">
        <v>15500</v>
      </c>
      <c r="D179" s="81">
        <v>17</v>
      </c>
      <c r="E179" s="74">
        <v>0</v>
      </c>
      <c r="F179" s="74" t="s">
        <v>1497</v>
      </c>
      <c r="G179" s="74">
        <v>0</v>
      </c>
      <c r="H179" s="74">
        <v>31</v>
      </c>
      <c r="I179" s="74" t="s">
        <v>1498</v>
      </c>
      <c r="J179" s="74">
        <v>4220</v>
      </c>
      <c r="K179" s="74">
        <v>0</v>
      </c>
      <c r="L179" s="74" t="s">
        <v>1497</v>
      </c>
      <c r="M179" s="74">
        <v>0</v>
      </c>
      <c r="N179" s="74">
        <v>31</v>
      </c>
      <c r="O179" s="74" t="s">
        <v>1499</v>
      </c>
      <c r="P179" s="74">
        <v>4240</v>
      </c>
      <c r="Q179" s="74">
        <v>0</v>
      </c>
      <c r="R179" s="74" t="s">
        <v>1497</v>
      </c>
      <c r="S179" s="74">
        <v>0</v>
      </c>
      <c r="T179" s="74">
        <v>31</v>
      </c>
      <c r="U179" s="74" t="s">
        <v>2031</v>
      </c>
      <c r="V179" s="74">
        <v>4250</v>
      </c>
      <c r="W179" s="74">
        <v>0</v>
      </c>
      <c r="X179" s="74" t="s">
        <v>1503</v>
      </c>
      <c r="Y179" s="74">
        <v>0</v>
      </c>
      <c r="Z179" s="74">
        <v>31</v>
      </c>
      <c r="AA179" s="74" t="s">
        <v>2033</v>
      </c>
      <c r="AB179" s="74" t="s">
        <v>2030</v>
      </c>
      <c r="AC179" s="74">
        <v>0</v>
      </c>
      <c r="AD179" s="74" t="s">
        <v>1503</v>
      </c>
      <c r="AE179" s="74">
        <v>0</v>
      </c>
      <c r="AF179" s="74">
        <v>31</v>
      </c>
      <c r="AG179" s="74" t="s">
        <v>1505</v>
      </c>
      <c r="AH179" s="74">
        <v>901032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668789</v>
      </c>
      <c r="BJ179" s="74">
        <v>623980</v>
      </c>
      <c r="BK179" s="74">
        <v>668789</v>
      </c>
      <c r="BL179" s="74">
        <v>-44809</v>
      </c>
      <c r="BM179" s="74">
        <v>66198</v>
      </c>
      <c r="BN179" s="74">
        <v>61763</v>
      </c>
      <c r="BO179" s="74">
        <v>66198</v>
      </c>
      <c r="BP179" s="74">
        <v>-4435</v>
      </c>
      <c r="BQ179" s="74">
        <v>260660</v>
      </c>
      <c r="BR179" s="74">
        <v>243196</v>
      </c>
      <c r="BS179" s="74">
        <v>260660</v>
      </c>
      <c r="BT179" s="74">
        <v>-17464</v>
      </c>
      <c r="BU179" s="74">
        <v>8153</v>
      </c>
      <c r="BV179" s="74">
        <v>8153</v>
      </c>
      <c r="BW179" s="74">
        <v>8153</v>
      </c>
      <c r="BX179" s="74">
        <v>0</v>
      </c>
      <c r="BY179" s="74">
        <v>127916</v>
      </c>
      <c r="BZ179" s="74">
        <v>127916</v>
      </c>
      <c r="CA179" s="74">
        <v>127916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</row>
    <row r="180" spans="1:114" x14ac:dyDescent="0.25">
      <c r="A180" s="74" t="s">
        <v>6</v>
      </c>
      <c r="B180" s="74">
        <v>4115441</v>
      </c>
      <c r="C180" s="74">
        <v>32400</v>
      </c>
      <c r="D180" s="81">
        <v>17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</row>
    <row r="181" spans="1:114" x14ac:dyDescent="0.25">
      <c r="A181" s="74" t="s">
        <v>6</v>
      </c>
      <c r="B181" s="74">
        <v>4115451</v>
      </c>
      <c r="C181" s="74">
        <v>9000</v>
      </c>
      <c r="D181" s="81">
        <v>17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 t="s">
        <v>2035</v>
      </c>
      <c r="AP181" s="74" t="s">
        <v>1337</v>
      </c>
      <c r="AQ181" s="74" t="s">
        <v>2036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2080</v>
      </c>
      <c r="CH181" s="74">
        <v>153661</v>
      </c>
      <c r="CI181" s="74">
        <v>-13645</v>
      </c>
      <c r="CJ181" s="74">
        <v>0</v>
      </c>
      <c r="CK181" s="74">
        <v>140016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</row>
    <row r="182" spans="1:114" x14ac:dyDescent="0.25">
      <c r="A182" s="74" t="s">
        <v>6</v>
      </c>
      <c r="B182" s="74">
        <v>4115461</v>
      </c>
      <c r="C182" s="74">
        <v>2100</v>
      </c>
      <c r="D182" s="81">
        <v>17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</row>
    <row r="183" spans="1:114" x14ac:dyDescent="0.25">
      <c r="A183" s="74" t="s">
        <v>6</v>
      </c>
      <c r="B183" s="74">
        <v>4115471</v>
      </c>
      <c r="C183" s="74">
        <v>33600</v>
      </c>
      <c r="D183" s="81">
        <v>17</v>
      </c>
      <c r="E183" s="74">
        <v>0</v>
      </c>
      <c r="F183" s="74" t="s">
        <v>1351</v>
      </c>
      <c r="G183" s="74">
        <v>0</v>
      </c>
      <c r="H183" s="74">
        <v>0</v>
      </c>
      <c r="I183" s="74" t="s">
        <v>1469</v>
      </c>
      <c r="J183" s="74">
        <v>5417</v>
      </c>
      <c r="K183" s="74">
        <v>0</v>
      </c>
      <c r="L183" s="74" t="s">
        <v>1355</v>
      </c>
      <c r="M183" s="74">
        <v>0</v>
      </c>
      <c r="N183" s="74">
        <v>0</v>
      </c>
      <c r="O183" s="74" t="s">
        <v>1470</v>
      </c>
      <c r="P183" s="74">
        <v>5423</v>
      </c>
      <c r="Q183" s="74">
        <v>0</v>
      </c>
      <c r="R183" s="74" t="s">
        <v>1352</v>
      </c>
      <c r="S183" s="74">
        <v>0</v>
      </c>
      <c r="T183" s="74">
        <v>0</v>
      </c>
      <c r="U183" s="74" t="s">
        <v>1471</v>
      </c>
      <c r="V183" s="74">
        <v>6519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 t="s">
        <v>1353</v>
      </c>
      <c r="AP183" s="74" t="s">
        <v>1337</v>
      </c>
      <c r="AQ183" s="74" t="s">
        <v>1472</v>
      </c>
      <c r="AR183" s="74">
        <v>5411.4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6000</v>
      </c>
      <c r="BJ183" s="74">
        <v>6000</v>
      </c>
      <c r="BK183" s="74">
        <v>6000</v>
      </c>
      <c r="BL183" s="74">
        <v>0</v>
      </c>
      <c r="BM183" s="74">
        <v>847</v>
      </c>
      <c r="BN183" s="74">
        <v>847</v>
      </c>
      <c r="BO183" s="74">
        <v>847</v>
      </c>
      <c r="BP183" s="74">
        <v>0</v>
      </c>
      <c r="BQ183" s="74">
        <v>71702</v>
      </c>
      <c r="BR183" s="74">
        <v>71702</v>
      </c>
      <c r="BS183" s="74">
        <v>71702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1924</v>
      </c>
      <c r="CH183" s="74">
        <v>29418</v>
      </c>
      <c r="CI183" s="74">
        <v>8808</v>
      </c>
      <c r="CJ183" s="74">
        <v>0</v>
      </c>
      <c r="CK183" s="74">
        <v>38226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</row>
    <row r="184" spans="1:114" x14ac:dyDescent="0.25">
      <c r="A184" s="74" t="s">
        <v>6</v>
      </c>
      <c r="B184" s="74">
        <v>4115501</v>
      </c>
      <c r="C184" s="74">
        <v>2400</v>
      </c>
      <c r="D184" s="81">
        <v>17</v>
      </c>
      <c r="E184" s="74" t="s">
        <v>1372</v>
      </c>
      <c r="F184" s="74" t="s">
        <v>2027</v>
      </c>
      <c r="G184" s="74" t="s">
        <v>1373</v>
      </c>
      <c r="H184" s="74">
        <v>0</v>
      </c>
      <c r="I184" s="74" t="s">
        <v>1496</v>
      </c>
      <c r="J184" s="74">
        <v>5119</v>
      </c>
      <c r="K184" s="74" t="s">
        <v>1372</v>
      </c>
      <c r="L184" s="74" t="s">
        <v>2027</v>
      </c>
      <c r="M184" s="74" t="s">
        <v>1373</v>
      </c>
      <c r="N184" s="74">
        <v>0</v>
      </c>
      <c r="O184" s="74" t="s">
        <v>2028</v>
      </c>
      <c r="P184" s="74">
        <v>5417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8128</v>
      </c>
      <c r="BJ184" s="74">
        <v>8128</v>
      </c>
      <c r="BK184" s="74">
        <v>8128</v>
      </c>
      <c r="BL184" s="74">
        <v>0</v>
      </c>
      <c r="BM184" s="74">
        <v>39579</v>
      </c>
      <c r="BN184" s="74">
        <v>39579</v>
      </c>
      <c r="BO184" s="74">
        <v>39579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</row>
    <row r="185" spans="1:114" x14ac:dyDescent="0.25">
      <c r="A185" s="74" t="s">
        <v>6</v>
      </c>
      <c r="B185" s="74">
        <v>4115511</v>
      </c>
      <c r="C185" s="74">
        <v>41112</v>
      </c>
      <c r="D185" s="81">
        <v>17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>
        <v>0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</row>
    <row r="186" spans="1:114" x14ac:dyDescent="0.25">
      <c r="A186" s="74" t="s">
        <v>6</v>
      </c>
      <c r="B186" s="74">
        <v>4115521</v>
      </c>
      <c r="C186" s="74">
        <v>24900</v>
      </c>
      <c r="D186" s="81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</row>
    <row r="187" spans="1:114" x14ac:dyDescent="0.25">
      <c r="A187" s="74" t="s">
        <v>6</v>
      </c>
      <c r="B187" s="74">
        <v>4115531</v>
      </c>
      <c r="C187" s="74">
        <v>40250</v>
      </c>
      <c r="D187" s="81">
        <v>17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</row>
    <row r="188" spans="1:114" x14ac:dyDescent="0.25">
      <c r="A188" s="74" t="s">
        <v>6</v>
      </c>
      <c r="B188" s="74">
        <v>4115541</v>
      </c>
      <c r="C188" s="74">
        <v>12700</v>
      </c>
      <c r="D188" s="81">
        <v>17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</row>
    <row r="189" spans="1:114" x14ac:dyDescent="0.25">
      <c r="A189" s="74" t="s">
        <v>6</v>
      </c>
      <c r="B189" s="74">
        <v>4115561</v>
      </c>
      <c r="C189" s="74">
        <v>16006</v>
      </c>
      <c r="D189" s="81">
        <v>17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</row>
    <row r="190" spans="1:114" x14ac:dyDescent="0.25">
      <c r="A190" s="74" t="s">
        <v>6</v>
      </c>
      <c r="B190" s="74">
        <v>4115571</v>
      </c>
      <c r="C190" s="74">
        <v>21300</v>
      </c>
      <c r="D190" s="81">
        <v>17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</row>
    <row r="191" spans="1:114" x14ac:dyDescent="0.25">
      <c r="A191" s="74" t="s">
        <v>6</v>
      </c>
      <c r="B191" s="74">
        <v>4115581</v>
      </c>
      <c r="C191" s="74">
        <v>13700</v>
      </c>
      <c r="D191" s="81">
        <v>17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</row>
    <row r="192" spans="1:114" x14ac:dyDescent="0.25">
      <c r="A192" s="74" t="s">
        <v>6</v>
      </c>
      <c r="B192" s="74">
        <v>4115591</v>
      </c>
      <c r="C192" s="74">
        <v>18200</v>
      </c>
      <c r="D192" s="81">
        <v>17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</row>
    <row r="193" spans="1:114" x14ac:dyDescent="0.25">
      <c r="A193" s="74" t="s">
        <v>6</v>
      </c>
      <c r="B193" s="74">
        <v>4115601</v>
      </c>
      <c r="C193" s="74">
        <v>24400</v>
      </c>
      <c r="D193" s="81">
        <v>17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</row>
    <row r="194" spans="1:114" x14ac:dyDescent="0.25">
      <c r="A194" s="74" t="s">
        <v>6</v>
      </c>
      <c r="B194" s="74">
        <v>4115611</v>
      </c>
      <c r="C194" s="74">
        <v>31510</v>
      </c>
      <c r="D194" s="81">
        <v>17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</row>
    <row r="195" spans="1:114" x14ac:dyDescent="0.25">
      <c r="A195" s="74" t="s">
        <v>6</v>
      </c>
      <c r="B195" s="74">
        <v>4115621</v>
      </c>
      <c r="C195" s="74">
        <v>21800</v>
      </c>
      <c r="D195" s="81">
        <v>17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</row>
    <row r="196" spans="1:114" x14ac:dyDescent="0.25">
      <c r="A196" s="74" t="s">
        <v>6</v>
      </c>
      <c r="B196" s="74">
        <v>4115631</v>
      </c>
      <c r="C196" s="74">
        <v>40930</v>
      </c>
      <c r="D196" s="81">
        <v>17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</row>
    <row r="197" spans="1:114" x14ac:dyDescent="0.25">
      <c r="A197" s="74" t="s">
        <v>6</v>
      </c>
      <c r="B197" s="74">
        <v>4115641</v>
      </c>
      <c r="C197" s="74">
        <v>16400</v>
      </c>
      <c r="D197" s="81">
        <v>17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</row>
    <row r="198" spans="1:114" x14ac:dyDescent="0.25">
      <c r="A198" s="74" t="s">
        <v>6</v>
      </c>
      <c r="B198" s="74">
        <v>4115651</v>
      </c>
      <c r="C198" s="74">
        <v>13900</v>
      </c>
      <c r="D198" s="81">
        <v>17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</row>
    <row r="199" spans="1:114" x14ac:dyDescent="0.25">
      <c r="A199" s="74" t="s">
        <v>6</v>
      </c>
      <c r="B199" s="74">
        <v>4115661</v>
      </c>
      <c r="C199" s="74">
        <v>15200</v>
      </c>
      <c r="D199" s="81">
        <v>17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</row>
    <row r="200" spans="1:114" x14ac:dyDescent="0.25">
      <c r="A200" s="74" t="s">
        <v>6</v>
      </c>
      <c r="B200" s="74">
        <v>4115671</v>
      </c>
      <c r="C200" s="74">
        <v>5830</v>
      </c>
      <c r="D200" s="81">
        <v>17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</row>
    <row r="201" spans="1:114" x14ac:dyDescent="0.25">
      <c r="A201" s="74" t="s">
        <v>6</v>
      </c>
      <c r="B201" s="74">
        <v>4115681</v>
      </c>
      <c r="C201" s="74">
        <v>39980</v>
      </c>
      <c r="D201" s="81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 t="s">
        <v>1342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</row>
    <row r="202" spans="1:114" x14ac:dyDescent="0.25">
      <c r="A202" s="74" t="s">
        <v>6</v>
      </c>
      <c r="B202" s="74">
        <v>4115691</v>
      </c>
      <c r="C202" s="74">
        <v>18100</v>
      </c>
      <c r="D202" s="81">
        <v>17</v>
      </c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 t="s">
        <v>1364</v>
      </c>
      <c r="AP202" s="74" t="s">
        <v>1337</v>
      </c>
      <c r="AQ202" s="74" t="s">
        <v>1421</v>
      </c>
      <c r="AR202" s="74">
        <v>5411.51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56</v>
      </c>
      <c r="CH202" s="74">
        <v>3151.04</v>
      </c>
      <c r="CI202" s="74">
        <v>0</v>
      </c>
      <c r="CJ202" s="74">
        <v>0</v>
      </c>
      <c r="CK202" s="74">
        <v>3151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</row>
    <row r="203" spans="1:114" x14ac:dyDescent="0.25">
      <c r="A203" s="74" t="s">
        <v>6</v>
      </c>
      <c r="B203" s="74">
        <v>4124103</v>
      </c>
      <c r="C203" s="74">
        <v>3600</v>
      </c>
      <c r="D203" s="81">
        <v>17</v>
      </c>
      <c r="E203" s="74">
        <v>0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0</v>
      </c>
      <c r="AY203" s="74">
        <v>0</v>
      </c>
      <c r="AZ203" s="74">
        <v>0</v>
      </c>
      <c r="BA203" s="74">
        <v>0</v>
      </c>
      <c r="BB203" s="74">
        <v>0</v>
      </c>
      <c r="BC203" s="74">
        <v>0</v>
      </c>
      <c r="BD203" s="74">
        <v>0</v>
      </c>
      <c r="BE203" s="74">
        <v>0</v>
      </c>
      <c r="BF203" s="74">
        <v>0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0</v>
      </c>
      <c r="BQ203" s="74">
        <v>0</v>
      </c>
      <c r="BR203" s="74">
        <v>0</v>
      </c>
      <c r="BS203" s="74">
        <v>0</v>
      </c>
      <c r="BT203" s="74">
        <v>0</v>
      </c>
      <c r="BU203" s="74">
        <v>0</v>
      </c>
      <c r="BV203" s="74">
        <v>0</v>
      </c>
      <c r="BW203" s="74">
        <v>0</v>
      </c>
      <c r="BX203" s="74">
        <v>0</v>
      </c>
      <c r="BY203" s="74">
        <v>0</v>
      </c>
      <c r="BZ203" s="74">
        <v>0</v>
      </c>
      <c r="CA203" s="74">
        <v>0</v>
      </c>
      <c r="CB203" s="74">
        <v>0</v>
      </c>
      <c r="CC203" s="74">
        <v>0</v>
      </c>
      <c r="CD203" s="74">
        <v>0</v>
      </c>
      <c r="CE203" s="74">
        <v>0</v>
      </c>
      <c r="CF203" s="74">
        <v>0</v>
      </c>
      <c r="CG203" s="74">
        <v>0</v>
      </c>
      <c r="CH203" s="74">
        <v>0</v>
      </c>
      <c r="CI203" s="74">
        <v>0</v>
      </c>
      <c r="CJ203" s="74">
        <v>0</v>
      </c>
      <c r="CK203" s="74">
        <v>0</v>
      </c>
      <c r="CL203" s="74">
        <v>0</v>
      </c>
      <c r="CM203" s="74">
        <v>0</v>
      </c>
      <c r="CN203" s="74">
        <v>0</v>
      </c>
      <c r="CO203" s="74">
        <v>0</v>
      </c>
      <c r="CP203" s="74">
        <v>0</v>
      </c>
      <c r="CQ203" s="74">
        <v>0</v>
      </c>
      <c r="CR203" s="74">
        <v>0</v>
      </c>
      <c r="CS203" s="74">
        <v>0</v>
      </c>
      <c r="CT203" s="74">
        <v>0</v>
      </c>
      <c r="CU203" s="74">
        <v>0</v>
      </c>
      <c r="CV203" s="74">
        <v>0</v>
      </c>
      <c r="CW203" s="74">
        <v>0</v>
      </c>
      <c r="CX203" s="74">
        <v>0</v>
      </c>
      <c r="CY203" s="74">
        <v>0</v>
      </c>
      <c r="CZ203" s="74">
        <v>0</v>
      </c>
      <c r="DA203" s="74">
        <v>0</v>
      </c>
      <c r="DB203" s="74">
        <v>0</v>
      </c>
      <c r="DC203" s="74">
        <v>0</v>
      </c>
      <c r="DD203" s="74">
        <v>0</v>
      </c>
      <c r="DE203" s="74">
        <v>0</v>
      </c>
      <c r="DF203" s="74">
        <v>0</v>
      </c>
      <c r="DG203" s="74">
        <v>0</v>
      </c>
      <c r="DH203" s="74">
        <v>0</v>
      </c>
      <c r="DI203" s="74">
        <v>0</v>
      </c>
      <c r="DJ203" s="74">
        <v>0</v>
      </c>
    </row>
    <row r="204" spans="1:114" x14ac:dyDescent="0.25">
      <c r="A204" s="74" t="s">
        <v>6</v>
      </c>
      <c r="B204" s="74">
        <v>4127403</v>
      </c>
      <c r="C204" s="74">
        <v>4100</v>
      </c>
      <c r="D204" s="81">
        <v>17</v>
      </c>
      <c r="E204" s="74">
        <v>0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0</v>
      </c>
      <c r="X204" s="74">
        <v>0</v>
      </c>
      <c r="Y204" s="74">
        <v>0</v>
      </c>
      <c r="Z204" s="74">
        <v>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0</v>
      </c>
      <c r="AV204" s="74">
        <v>0</v>
      </c>
      <c r="AW204" s="74">
        <v>0</v>
      </c>
      <c r="AX204" s="74">
        <v>0</v>
      </c>
      <c r="AY204" s="74">
        <v>0</v>
      </c>
      <c r="AZ204" s="74">
        <v>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0</v>
      </c>
      <c r="BG204" s="74">
        <v>0</v>
      </c>
      <c r="BH204" s="74">
        <v>0</v>
      </c>
      <c r="BI204" s="74">
        <v>0</v>
      </c>
      <c r="BJ204" s="74">
        <v>0</v>
      </c>
      <c r="BK204" s="74">
        <v>0</v>
      </c>
      <c r="BL204" s="74">
        <v>0</v>
      </c>
      <c r="BM204" s="74">
        <v>0</v>
      </c>
      <c r="BN204" s="74">
        <v>0</v>
      </c>
      <c r="BO204" s="74">
        <v>0</v>
      </c>
      <c r="BP204" s="74">
        <v>0</v>
      </c>
      <c r="BQ204" s="74">
        <v>0</v>
      </c>
      <c r="BR204" s="74">
        <v>0</v>
      </c>
      <c r="BS204" s="74">
        <v>0</v>
      </c>
      <c r="BT204" s="74">
        <v>0</v>
      </c>
      <c r="BU204" s="74">
        <v>0</v>
      </c>
      <c r="BV204" s="74">
        <v>0</v>
      </c>
      <c r="BW204" s="74">
        <v>0</v>
      </c>
      <c r="BX204" s="74">
        <v>0</v>
      </c>
      <c r="BY204" s="74">
        <v>0</v>
      </c>
      <c r="BZ204" s="74">
        <v>0</v>
      </c>
      <c r="CA204" s="74">
        <v>0</v>
      </c>
      <c r="CB204" s="74">
        <v>0</v>
      </c>
      <c r="CC204" s="74">
        <v>0</v>
      </c>
      <c r="CD204" s="74">
        <v>0</v>
      </c>
      <c r="CE204" s="74">
        <v>0</v>
      </c>
      <c r="CF204" s="74">
        <v>0</v>
      </c>
      <c r="CG204" s="74">
        <v>0</v>
      </c>
      <c r="CH204" s="74">
        <v>0</v>
      </c>
      <c r="CI204" s="74">
        <v>0</v>
      </c>
      <c r="CJ204" s="74">
        <v>0</v>
      </c>
      <c r="CK204" s="74">
        <v>0</v>
      </c>
      <c r="CL204" s="74">
        <v>0</v>
      </c>
      <c r="CM204" s="74">
        <v>0</v>
      </c>
      <c r="CN204" s="74">
        <v>0</v>
      </c>
      <c r="CO204" s="74">
        <v>0</v>
      </c>
      <c r="CP204" s="74">
        <v>0</v>
      </c>
      <c r="CQ204" s="74">
        <v>0</v>
      </c>
      <c r="CR204" s="74">
        <v>0</v>
      </c>
      <c r="CS204" s="74">
        <v>0</v>
      </c>
      <c r="CT204" s="74">
        <v>0</v>
      </c>
      <c r="CU204" s="74">
        <v>0</v>
      </c>
      <c r="CV204" s="74">
        <v>0</v>
      </c>
      <c r="CW204" s="74">
        <v>0</v>
      </c>
      <c r="CX204" s="74">
        <v>0</v>
      </c>
      <c r="CY204" s="74">
        <v>0</v>
      </c>
      <c r="CZ204" s="74">
        <v>0</v>
      </c>
      <c r="DA204" s="74">
        <v>0</v>
      </c>
      <c r="DB204" s="74">
        <v>0</v>
      </c>
      <c r="DC204" s="74">
        <v>0</v>
      </c>
      <c r="DD204" s="74">
        <v>0</v>
      </c>
      <c r="DE204" s="74">
        <v>0</v>
      </c>
      <c r="DF204" s="74">
        <v>0</v>
      </c>
      <c r="DG204" s="74">
        <v>0</v>
      </c>
      <c r="DH204" s="74">
        <v>0</v>
      </c>
      <c r="DI204" s="74">
        <v>0</v>
      </c>
      <c r="DJ204" s="74">
        <v>0</v>
      </c>
    </row>
    <row r="205" spans="1:114" x14ac:dyDescent="0.25">
      <c r="A205" s="74" t="s">
        <v>6</v>
      </c>
      <c r="B205" s="74">
        <v>4135109</v>
      </c>
      <c r="C205" s="74">
        <v>5700</v>
      </c>
      <c r="D205" s="81">
        <v>17</v>
      </c>
      <c r="E205" s="74">
        <v>0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  <c r="S205" s="74">
        <v>0</v>
      </c>
      <c r="T205" s="74">
        <v>0</v>
      </c>
      <c r="U205" s="74">
        <v>0</v>
      </c>
      <c r="V205" s="74">
        <v>0</v>
      </c>
      <c r="W205" s="74">
        <v>0</v>
      </c>
      <c r="X205" s="74">
        <v>0</v>
      </c>
      <c r="Y205" s="74">
        <v>0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0</v>
      </c>
      <c r="AZ205" s="74">
        <v>0</v>
      </c>
      <c r="BA205" s="74">
        <v>0</v>
      </c>
      <c r="BB205" s="74">
        <v>0</v>
      </c>
      <c r="BC205" s="74">
        <v>0</v>
      </c>
      <c r="BD205" s="74">
        <v>0</v>
      </c>
      <c r="BE205" s="74">
        <v>0</v>
      </c>
      <c r="BF205" s="74">
        <v>0</v>
      </c>
      <c r="BG205" s="74">
        <v>0</v>
      </c>
      <c r="BH205" s="74">
        <v>0</v>
      </c>
      <c r="BI205" s="74">
        <v>0</v>
      </c>
      <c r="BJ205" s="74">
        <v>0</v>
      </c>
      <c r="BK205" s="74">
        <v>0</v>
      </c>
      <c r="BL205" s="74">
        <v>0</v>
      </c>
      <c r="BM205" s="74">
        <v>0</v>
      </c>
      <c r="BN205" s="74">
        <v>0</v>
      </c>
      <c r="BO205" s="74">
        <v>0</v>
      </c>
      <c r="BP205" s="74">
        <v>0</v>
      </c>
      <c r="BQ205" s="74">
        <v>0</v>
      </c>
      <c r="BR205" s="74">
        <v>0</v>
      </c>
      <c r="BS205" s="74">
        <v>0</v>
      </c>
      <c r="BT205" s="74">
        <v>0</v>
      </c>
      <c r="BU205" s="74">
        <v>0</v>
      </c>
      <c r="BV205" s="74">
        <v>0</v>
      </c>
      <c r="BW205" s="74">
        <v>0</v>
      </c>
      <c r="BX205" s="74">
        <v>0</v>
      </c>
      <c r="BY205" s="74">
        <v>0</v>
      </c>
      <c r="BZ205" s="74">
        <v>0</v>
      </c>
      <c r="CA205" s="74">
        <v>0</v>
      </c>
      <c r="CB205" s="74">
        <v>0</v>
      </c>
      <c r="CC205" s="74">
        <v>0</v>
      </c>
      <c r="CD205" s="74">
        <v>0</v>
      </c>
      <c r="CE205" s="74">
        <v>0</v>
      </c>
      <c r="CF205" s="74">
        <v>0</v>
      </c>
      <c r="CG205" s="74">
        <v>0</v>
      </c>
      <c r="CH205" s="74">
        <v>0</v>
      </c>
      <c r="CI205" s="74">
        <v>0</v>
      </c>
      <c r="CJ205" s="74">
        <v>0</v>
      </c>
      <c r="CK205" s="74">
        <v>0</v>
      </c>
      <c r="CL205" s="74">
        <v>0</v>
      </c>
      <c r="CM205" s="74">
        <v>0</v>
      </c>
      <c r="CN205" s="74">
        <v>0</v>
      </c>
      <c r="CO205" s="74">
        <v>0</v>
      </c>
      <c r="CP205" s="74">
        <v>0</v>
      </c>
      <c r="CQ205" s="74">
        <v>0</v>
      </c>
      <c r="CR205" s="74">
        <v>0</v>
      </c>
      <c r="CS205" s="74">
        <v>0</v>
      </c>
      <c r="CT205" s="74">
        <v>0</v>
      </c>
      <c r="CU205" s="74">
        <v>0</v>
      </c>
      <c r="CV205" s="74">
        <v>0</v>
      </c>
      <c r="CW205" s="74">
        <v>0</v>
      </c>
      <c r="CX205" s="74">
        <v>0</v>
      </c>
      <c r="CY205" s="74">
        <v>0</v>
      </c>
      <c r="CZ205" s="74">
        <v>0</v>
      </c>
      <c r="DA205" s="74">
        <v>0</v>
      </c>
      <c r="DB205" s="74">
        <v>0</v>
      </c>
      <c r="DC205" s="74">
        <v>0</v>
      </c>
      <c r="DD205" s="74">
        <v>0</v>
      </c>
      <c r="DE205" s="74">
        <v>0</v>
      </c>
      <c r="DF205" s="74">
        <v>0</v>
      </c>
      <c r="DG205" s="74">
        <v>0</v>
      </c>
      <c r="DH205" s="74">
        <v>0</v>
      </c>
      <c r="DI205" s="74">
        <v>0</v>
      </c>
      <c r="DJ205" s="74">
        <v>0</v>
      </c>
    </row>
    <row r="206" spans="1:114" x14ac:dyDescent="0.25">
      <c r="A206" s="74" t="s">
        <v>6</v>
      </c>
      <c r="B206" s="74">
        <v>4135901</v>
      </c>
      <c r="C206" s="74">
        <v>6000</v>
      </c>
      <c r="D206" s="81">
        <v>17</v>
      </c>
      <c r="E206" s="74">
        <v>0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0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0</v>
      </c>
      <c r="AX206" s="74">
        <v>0</v>
      </c>
      <c r="AY206" s="74">
        <v>0</v>
      </c>
      <c r="AZ206" s="74">
        <v>0</v>
      </c>
      <c r="BA206" s="74">
        <v>0</v>
      </c>
      <c r="BB206" s="74">
        <v>0</v>
      </c>
      <c r="BC206" s="74">
        <v>0</v>
      </c>
      <c r="BD206" s="74">
        <v>0</v>
      </c>
      <c r="BE206" s="74">
        <v>0</v>
      </c>
      <c r="BF206" s="74">
        <v>0</v>
      </c>
      <c r="BG206" s="74">
        <v>0</v>
      </c>
      <c r="BH206" s="74">
        <v>0</v>
      </c>
      <c r="BI206" s="74">
        <v>0</v>
      </c>
      <c r="BJ206" s="74">
        <v>0</v>
      </c>
      <c r="BK206" s="74">
        <v>0</v>
      </c>
      <c r="BL206" s="74">
        <v>0</v>
      </c>
      <c r="BM206" s="74">
        <v>0</v>
      </c>
      <c r="BN206" s="74">
        <v>0</v>
      </c>
      <c r="BO206" s="74">
        <v>0</v>
      </c>
      <c r="BP206" s="74">
        <v>0</v>
      </c>
      <c r="BQ206" s="74">
        <v>0</v>
      </c>
      <c r="BR206" s="74">
        <v>0</v>
      </c>
      <c r="BS206" s="74">
        <v>0</v>
      </c>
      <c r="BT206" s="74">
        <v>0</v>
      </c>
      <c r="BU206" s="74">
        <v>0</v>
      </c>
      <c r="BV206" s="74">
        <v>0</v>
      </c>
      <c r="BW206" s="74">
        <v>0</v>
      </c>
      <c r="BX206" s="74">
        <v>0</v>
      </c>
      <c r="BY206" s="74">
        <v>0</v>
      </c>
      <c r="BZ206" s="74">
        <v>0</v>
      </c>
      <c r="CA206" s="74">
        <v>0</v>
      </c>
      <c r="CB206" s="74">
        <v>0</v>
      </c>
      <c r="CC206" s="74">
        <v>0</v>
      </c>
      <c r="CD206" s="74">
        <v>0</v>
      </c>
      <c r="CE206" s="74">
        <v>0</v>
      </c>
      <c r="CF206" s="74">
        <v>0</v>
      </c>
      <c r="CG206" s="74">
        <v>0</v>
      </c>
      <c r="CH206" s="74">
        <v>0</v>
      </c>
      <c r="CI206" s="74">
        <v>0</v>
      </c>
      <c r="CJ206" s="74">
        <v>0</v>
      </c>
      <c r="CK206" s="74">
        <v>0</v>
      </c>
      <c r="CL206" s="74">
        <v>0</v>
      </c>
      <c r="CM206" s="74">
        <v>0</v>
      </c>
      <c r="CN206" s="74">
        <v>0</v>
      </c>
      <c r="CO206" s="74">
        <v>0</v>
      </c>
      <c r="CP206" s="74">
        <v>0</v>
      </c>
      <c r="CQ206" s="74">
        <v>0</v>
      </c>
      <c r="CR206" s="74">
        <v>0</v>
      </c>
      <c r="CS206" s="74">
        <v>0</v>
      </c>
      <c r="CT206" s="74">
        <v>0</v>
      </c>
      <c r="CU206" s="74">
        <v>0</v>
      </c>
      <c r="CV206" s="74">
        <v>0</v>
      </c>
      <c r="CW206" s="74">
        <v>0</v>
      </c>
      <c r="CX206" s="74">
        <v>0</v>
      </c>
      <c r="CY206" s="74">
        <v>0</v>
      </c>
      <c r="CZ206" s="74">
        <v>0</v>
      </c>
      <c r="DA206" s="74">
        <v>0</v>
      </c>
      <c r="DB206" s="74">
        <v>0</v>
      </c>
      <c r="DC206" s="74">
        <v>0</v>
      </c>
      <c r="DD206" s="74">
        <v>0</v>
      </c>
      <c r="DE206" s="74">
        <v>0</v>
      </c>
      <c r="DF206" s="74">
        <v>0</v>
      </c>
      <c r="DG206" s="74">
        <v>0</v>
      </c>
      <c r="DH206" s="74">
        <v>0</v>
      </c>
      <c r="DI206" s="74">
        <v>0</v>
      </c>
      <c r="DJ206" s="74">
        <v>0</v>
      </c>
    </row>
    <row r="207" spans="1:114" x14ac:dyDescent="0.25">
      <c r="A207" s="74" t="s">
        <v>6</v>
      </c>
      <c r="B207" s="74">
        <v>4141701</v>
      </c>
      <c r="C207" s="74">
        <v>7700</v>
      </c>
      <c r="D207" s="81">
        <v>17</v>
      </c>
      <c r="E207" s="74">
        <v>0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0</v>
      </c>
      <c r="AZ207" s="74">
        <v>0</v>
      </c>
      <c r="BA207" s="74">
        <v>0</v>
      </c>
      <c r="BB207" s="74">
        <v>0</v>
      </c>
      <c r="BC207" s="74">
        <v>0</v>
      </c>
      <c r="BD207" s="74">
        <v>0</v>
      </c>
      <c r="BE207" s="74">
        <v>0</v>
      </c>
      <c r="BF207" s="74">
        <v>0</v>
      </c>
      <c r="BG207" s="74">
        <v>0</v>
      </c>
      <c r="BH207" s="74">
        <v>0</v>
      </c>
      <c r="BI207" s="74">
        <v>0</v>
      </c>
      <c r="BJ207" s="74">
        <v>0</v>
      </c>
      <c r="BK207" s="74">
        <v>0</v>
      </c>
      <c r="BL207" s="74">
        <v>0</v>
      </c>
      <c r="BM207" s="74">
        <v>0</v>
      </c>
      <c r="BN207" s="74">
        <v>0</v>
      </c>
      <c r="BO207" s="74">
        <v>0</v>
      </c>
      <c r="BP207" s="74">
        <v>0</v>
      </c>
      <c r="BQ207" s="74">
        <v>0</v>
      </c>
      <c r="BR207" s="74">
        <v>0</v>
      </c>
      <c r="BS207" s="74">
        <v>0</v>
      </c>
      <c r="BT207" s="74">
        <v>0</v>
      </c>
      <c r="BU207" s="74">
        <v>0</v>
      </c>
      <c r="BV207" s="74">
        <v>0</v>
      </c>
      <c r="BW207" s="74">
        <v>0</v>
      </c>
      <c r="BX207" s="74">
        <v>0</v>
      </c>
      <c r="BY207" s="74">
        <v>0</v>
      </c>
      <c r="BZ207" s="74">
        <v>0</v>
      </c>
      <c r="CA207" s="74">
        <v>0</v>
      </c>
      <c r="CB207" s="74">
        <v>0</v>
      </c>
      <c r="CC207" s="74">
        <v>0</v>
      </c>
      <c r="CD207" s="74">
        <v>0</v>
      </c>
      <c r="CE207" s="74">
        <v>0</v>
      </c>
      <c r="CF207" s="74">
        <v>0</v>
      </c>
      <c r="CG207" s="74">
        <v>0</v>
      </c>
      <c r="CH207" s="74">
        <v>0</v>
      </c>
      <c r="CI207" s="74">
        <v>0</v>
      </c>
      <c r="CJ207" s="74">
        <v>0</v>
      </c>
      <c r="CK207" s="74">
        <v>0</v>
      </c>
      <c r="CL207" s="74">
        <v>0</v>
      </c>
      <c r="CM207" s="74">
        <v>0</v>
      </c>
      <c r="CN207" s="74">
        <v>0</v>
      </c>
      <c r="CO207" s="74">
        <v>0</v>
      </c>
      <c r="CP207" s="74">
        <v>0</v>
      </c>
      <c r="CQ207" s="74">
        <v>0</v>
      </c>
      <c r="CR207" s="74">
        <v>0</v>
      </c>
      <c r="CS207" s="74">
        <v>0</v>
      </c>
      <c r="CT207" s="74">
        <v>0</v>
      </c>
      <c r="CU207" s="74">
        <v>0</v>
      </c>
      <c r="CV207" s="74">
        <v>0</v>
      </c>
      <c r="CW207" s="74">
        <v>0</v>
      </c>
      <c r="CX207" s="74">
        <v>0</v>
      </c>
      <c r="CY207" s="74">
        <v>0</v>
      </c>
      <c r="CZ207" s="74">
        <v>0</v>
      </c>
      <c r="DA207" s="74">
        <v>0</v>
      </c>
      <c r="DB207" s="74">
        <v>0</v>
      </c>
      <c r="DC207" s="74">
        <v>0</v>
      </c>
      <c r="DD207" s="74">
        <v>0</v>
      </c>
      <c r="DE207" s="74">
        <v>0</v>
      </c>
      <c r="DF207" s="74">
        <v>0</v>
      </c>
      <c r="DG207" s="74">
        <v>0</v>
      </c>
      <c r="DH207" s="74">
        <v>0</v>
      </c>
      <c r="DI207" s="74">
        <v>0</v>
      </c>
      <c r="DJ207" s="74">
        <v>0</v>
      </c>
    </row>
    <row r="208" spans="1:114" x14ac:dyDescent="0.25">
      <c r="A208" s="74" t="s">
        <v>6</v>
      </c>
      <c r="B208" s="74">
        <v>4143301</v>
      </c>
      <c r="C208" s="74">
        <v>8300</v>
      </c>
      <c r="D208" s="81">
        <v>17</v>
      </c>
      <c r="E208" s="74" t="s">
        <v>1443</v>
      </c>
      <c r="F208" s="74" t="s">
        <v>1444</v>
      </c>
      <c r="G208" s="74">
        <v>0</v>
      </c>
      <c r="H208" s="74">
        <v>28</v>
      </c>
      <c r="I208" s="74" t="s">
        <v>1445</v>
      </c>
      <c r="J208" s="74">
        <v>5416</v>
      </c>
      <c r="K208" s="74" t="s">
        <v>1443</v>
      </c>
      <c r="L208" s="74" t="s">
        <v>1444</v>
      </c>
      <c r="M208" s="74">
        <v>0</v>
      </c>
      <c r="N208" s="74">
        <v>28</v>
      </c>
      <c r="O208" s="74" t="s">
        <v>1446</v>
      </c>
      <c r="P208" s="74">
        <v>5416</v>
      </c>
      <c r="Q208" s="74" t="s">
        <v>1443</v>
      </c>
      <c r="R208" s="74" t="s">
        <v>1444</v>
      </c>
      <c r="S208" s="74">
        <v>0</v>
      </c>
      <c r="T208" s="74">
        <v>28</v>
      </c>
      <c r="U208" s="74" t="s">
        <v>1447</v>
      </c>
      <c r="V208" s="74">
        <v>5482</v>
      </c>
      <c r="W208" s="74" t="s">
        <v>1443</v>
      </c>
      <c r="X208" s="74" t="s">
        <v>1444</v>
      </c>
      <c r="Y208" s="74">
        <v>0</v>
      </c>
      <c r="Z208" s="74">
        <v>28</v>
      </c>
      <c r="AA208" s="74" t="s">
        <v>1448</v>
      </c>
      <c r="AB208" s="74">
        <v>5426</v>
      </c>
      <c r="AC208" s="74" t="s">
        <v>1443</v>
      </c>
      <c r="AD208" s="74" t="s">
        <v>1444</v>
      </c>
      <c r="AE208" s="74">
        <v>0</v>
      </c>
      <c r="AF208" s="74">
        <v>28</v>
      </c>
      <c r="AG208" s="74" t="s">
        <v>1449</v>
      </c>
      <c r="AH208" s="74">
        <v>5434</v>
      </c>
      <c r="AI208" s="74" t="s">
        <v>1443</v>
      </c>
      <c r="AJ208" s="74" t="s">
        <v>1444</v>
      </c>
      <c r="AK208" s="74">
        <v>0</v>
      </c>
      <c r="AL208" s="74">
        <v>28</v>
      </c>
      <c r="AM208" s="74" t="s">
        <v>1450</v>
      </c>
      <c r="AN208" s="74">
        <v>5418</v>
      </c>
      <c r="AO208" s="74" t="s">
        <v>1368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0</v>
      </c>
      <c r="AW208" s="74">
        <v>0</v>
      </c>
      <c r="AX208" s="74">
        <v>0</v>
      </c>
      <c r="AY208" s="74">
        <v>0</v>
      </c>
      <c r="AZ208" s="74">
        <v>0</v>
      </c>
      <c r="BA208" s="74">
        <v>0</v>
      </c>
      <c r="BB208" s="74">
        <v>0</v>
      </c>
      <c r="BC208" s="74">
        <v>0</v>
      </c>
      <c r="BD208" s="74">
        <v>0</v>
      </c>
      <c r="BE208" s="74">
        <v>0</v>
      </c>
      <c r="BF208" s="74">
        <v>0</v>
      </c>
      <c r="BG208" s="74">
        <v>0</v>
      </c>
      <c r="BH208" s="74">
        <v>0</v>
      </c>
      <c r="BI208" s="74">
        <v>13643</v>
      </c>
      <c r="BJ208" s="74">
        <v>13643</v>
      </c>
      <c r="BK208" s="74">
        <v>13643</v>
      </c>
      <c r="BL208" s="74">
        <v>0</v>
      </c>
      <c r="BM208" s="74">
        <v>140276</v>
      </c>
      <c r="BN208" s="74">
        <v>140276</v>
      </c>
      <c r="BO208" s="74">
        <v>140276</v>
      </c>
      <c r="BP208" s="74">
        <v>0</v>
      </c>
      <c r="BQ208" s="74">
        <v>14759</v>
      </c>
      <c r="BR208" s="74">
        <v>14759</v>
      </c>
      <c r="BS208" s="74">
        <v>14759</v>
      </c>
      <c r="BT208" s="74">
        <v>0</v>
      </c>
      <c r="BU208" s="74">
        <v>44622</v>
      </c>
      <c r="BV208" s="74">
        <v>44622</v>
      </c>
      <c r="BW208" s="74">
        <v>44622</v>
      </c>
      <c r="BX208" s="74">
        <v>0</v>
      </c>
      <c r="BY208" s="74">
        <v>3495</v>
      </c>
      <c r="BZ208" s="74">
        <v>3495</v>
      </c>
      <c r="CA208" s="74">
        <v>3495</v>
      </c>
      <c r="CB208" s="74">
        <v>0</v>
      </c>
      <c r="CC208" s="74">
        <v>474483</v>
      </c>
      <c r="CD208" s="74">
        <v>474483</v>
      </c>
      <c r="CE208" s="74">
        <v>474483</v>
      </c>
      <c r="CF208" s="74">
        <v>0</v>
      </c>
      <c r="CG208" s="74">
        <v>0</v>
      </c>
      <c r="CH208" s="74">
        <v>0</v>
      </c>
      <c r="CI208" s="74">
        <v>0</v>
      </c>
      <c r="CJ208" s="74">
        <v>0</v>
      </c>
      <c r="CK208" s="74">
        <v>0</v>
      </c>
      <c r="CL208" s="74">
        <v>0</v>
      </c>
      <c r="CM208" s="74">
        <v>0</v>
      </c>
      <c r="CN208" s="74">
        <v>0</v>
      </c>
      <c r="CO208" s="74">
        <v>0</v>
      </c>
      <c r="CP208" s="74">
        <v>0</v>
      </c>
      <c r="CQ208" s="74">
        <v>0</v>
      </c>
      <c r="CR208" s="74">
        <v>0</v>
      </c>
      <c r="CS208" s="74">
        <v>0</v>
      </c>
      <c r="CT208" s="74">
        <v>0</v>
      </c>
      <c r="CU208" s="74">
        <v>0</v>
      </c>
      <c r="CV208" s="74">
        <v>0</v>
      </c>
      <c r="CW208" s="74">
        <v>0</v>
      </c>
      <c r="CX208" s="74">
        <v>0</v>
      </c>
      <c r="CY208" s="74">
        <v>0</v>
      </c>
      <c r="CZ208" s="74">
        <v>0</v>
      </c>
      <c r="DA208" s="74">
        <v>0</v>
      </c>
      <c r="DB208" s="74">
        <v>0</v>
      </c>
      <c r="DC208" s="74">
        <v>0</v>
      </c>
      <c r="DD208" s="74">
        <v>0</v>
      </c>
      <c r="DE208" s="74">
        <v>0</v>
      </c>
      <c r="DF208" s="74">
        <v>0</v>
      </c>
      <c r="DG208" s="74">
        <v>0</v>
      </c>
      <c r="DH208" s="74">
        <v>0</v>
      </c>
      <c r="DI208" s="74">
        <v>0</v>
      </c>
      <c r="DJ208" s="74">
        <v>0</v>
      </c>
    </row>
    <row r="209" spans="1:114" x14ac:dyDescent="0.25">
      <c r="A209" s="74" t="s">
        <v>6</v>
      </c>
      <c r="B209" s="74">
        <v>4146106</v>
      </c>
      <c r="C209" s="74">
        <v>9400</v>
      </c>
      <c r="D209" s="81">
        <v>17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0</v>
      </c>
      <c r="AX209" s="74">
        <v>0</v>
      </c>
      <c r="AY209" s="74">
        <v>0</v>
      </c>
      <c r="AZ209" s="74">
        <v>0</v>
      </c>
      <c r="BA209" s="74">
        <v>0</v>
      </c>
      <c r="BB209" s="74">
        <v>0</v>
      </c>
      <c r="BC209" s="74">
        <v>0</v>
      </c>
      <c r="BD209" s="74">
        <v>0</v>
      </c>
      <c r="BE209" s="74">
        <v>0</v>
      </c>
      <c r="BF209" s="74">
        <v>0</v>
      </c>
      <c r="BG209" s="74">
        <v>0</v>
      </c>
      <c r="BH209" s="74">
        <v>0</v>
      </c>
      <c r="BI209" s="74">
        <v>0</v>
      </c>
      <c r="BJ209" s="74">
        <v>0</v>
      </c>
      <c r="BK209" s="74">
        <v>0</v>
      </c>
      <c r="BL209" s="74">
        <v>0</v>
      </c>
      <c r="BM209" s="74">
        <v>0</v>
      </c>
      <c r="BN209" s="74">
        <v>0</v>
      </c>
      <c r="BO209" s="74">
        <v>0</v>
      </c>
      <c r="BP209" s="74">
        <v>0</v>
      </c>
      <c r="BQ209" s="74">
        <v>0</v>
      </c>
      <c r="BR209" s="74">
        <v>0</v>
      </c>
      <c r="BS209" s="74">
        <v>0</v>
      </c>
      <c r="BT209" s="74">
        <v>0</v>
      </c>
      <c r="BU209" s="74">
        <v>0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0</v>
      </c>
      <c r="CB209" s="74">
        <v>0</v>
      </c>
      <c r="CC209" s="74">
        <v>0</v>
      </c>
      <c r="CD209" s="74">
        <v>0</v>
      </c>
      <c r="CE209" s="74">
        <v>0</v>
      </c>
      <c r="CF209" s="74">
        <v>0</v>
      </c>
      <c r="CG209" s="74">
        <v>0</v>
      </c>
      <c r="CH209" s="74">
        <v>0</v>
      </c>
      <c r="CI209" s="74">
        <v>0</v>
      </c>
      <c r="CJ209" s="74">
        <v>0</v>
      </c>
      <c r="CK209" s="74">
        <v>0</v>
      </c>
      <c r="CL209" s="74">
        <v>0</v>
      </c>
      <c r="CM209" s="74">
        <v>0</v>
      </c>
      <c r="CN209" s="74">
        <v>0</v>
      </c>
      <c r="CO209" s="74">
        <v>0</v>
      </c>
      <c r="CP209" s="74">
        <v>0</v>
      </c>
      <c r="CQ209" s="74">
        <v>0</v>
      </c>
      <c r="CR209" s="74">
        <v>0</v>
      </c>
      <c r="CS209" s="74">
        <v>0</v>
      </c>
      <c r="CT209" s="74">
        <v>0</v>
      </c>
      <c r="CU209" s="74">
        <v>0</v>
      </c>
      <c r="CV209" s="74">
        <v>0</v>
      </c>
      <c r="CW209" s="74">
        <v>0</v>
      </c>
      <c r="CX209" s="74">
        <v>0</v>
      </c>
      <c r="CY209" s="74">
        <v>0</v>
      </c>
      <c r="CZ209" s="74">
        <v>0</v>
      </c>
      <c r="DA209" s="74">
        <v>0</v>
      </c>
      <c r="DB209" s="74">
        <v>0</v>
      </c>
      <c r="DC209" s="74">
        <v>0</v>
      </c>
      <c r="DD209" s="74">
        <v>0</v>
      </c>
      <c r="DE209" s="74">
        <v>0</v>
      </c>
      <c r="DF209" s="74">
        <v>0</v>
      </c>
      <c r="DG209" s="74">
        <v>0</v>
      </c>
      <c r="DH209" s="74">
        <v>0</v>
      </c>
      <c r="DI209" s="74">
        <v>0</v>
      </c>
      <c r="DJ209" s="74">
        <v>0</v>
      </c>
    </row>
    <row r="210" spans="1:114" x14ac:dyDescent="0.25">
      <c r="A210" s="74" t="s">
        <v>6</v>
      </c>
      <c r="B210" s="74">
        <v>4150702</v>
      </c>
      <c r="C210" s="74">
        <v>12600</v>
      </c>
      <c r="D210" s="81">
        <v>17</v>
      </c>
      <c r="E210" s="74">
        <v>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0</v>
      </c>
      <c r="BD210" s="74">
        <v>0</v>
      </c>
      <c r="BE210" s="74">
        <v>0</v>
      </c>
      <c r="BF210" s="74">
        <v>0</v>
      </c>
      <c r="BG210" s="74">
        <v>0</v>
      </c>
      <c r="BH210" s="74">
        <v>0</v>
      </c>
      <c r="BI210" s="74">
        <v>0</v>
      </c>
      <c r="BJ210" s="74">
        <v>0</v>
      </c>
      <c r="BK210" s="74">
        <v>0</v>
      </c>
      <c r="BL210" s="74">
        <v>0</v>
      </c>
      <c r="BM210" s="74">
        <v>0</v>
      </c>
      <c r="BN210" s="74">
        <v>0</v>
      </c>
      <c r="BO210" s="74">
        <v>0</v>
      </c>
      <c r="BP210" s="74">
        <v>0</v>
      </c>
      <c r="BQ210" s="74">
        <v>0</v>
      </c>
      <c r="BR210" s="74">
        <v>0</v>
      </c>
      <c r="BS210" s="74">
        <v>0</v>
      </c>
      <c r="BT210" s="74">
        <v>0</v>
      </c>
      <c r="BU210" s="74">
        <v>0</v>
      </c>
      <c r="BV210" s="74">
        <v>0</v>
      </c>
      <c r="BW210" s="74">
        <v>0</v>
      </c>
      <c r="BX210" s="74">
        <v>0</v>
      </c>
      <c r="BY210" s="74">
        <v>0</v>
      </c>
      <c r="BZ210" s="74">
        <v>0</v>
      </c>
      <c r="CA210" s="74">
        <v>0</v>
      </c>
      <c r="CB210" s="74">
        <v>0</v>
      </c>
      <c r="CC210" s="74">
        <v>0</v>
      </c>
      <c r="CD210" s="74">
        <v>0</v>
      </c>
      <c r="CE210" s="74">
        <v>0</v>
      </c>
      <c r="CF210" s="74">
        <v>0</v>
      </c>
      <c r="CG210" s="74">
        <v>0</v>
      </c>
      <c r="CH210" s="74">
        <v>0</v>
      </c>
      <c r="CI210" s="74">
        <v>0</v>
      </c>
      <c r="CJ210" s="74">
        <v>0</v>
      </c>
      <c r="CK210" s="74">
        <v>0</v>
      </c>
      <c r="CL210" s="74">
        <v>0</v>
      </c>
      <c r="CM210" s="74">
        <v>0</v>
      </c>
      <c r="CN210" s="74">
        <v>0</v>
      </c>
      <c r="CO210" s="74">
        <v>0</v>
      </c>
      <c r="CP210" s="74">
        <v>0</v>
      </c>
      <c r="CQ210" s="74">
        <v>0</v>
      </c>
      <c r="CR210" s="74">
        <v>0</v>
      </c>
      <c r="CS210" s="74">
        <v>0</v>
      </c>
      <c r="CT210" s="74">
        <v>0</v>
      </c>
      <c r="CU210" s="74">
        <v>0</v>
      </c>
      <c r="CV210" s="74">
        <v>0</v>
      </c>
      <c r="CW210" s="74">
        <v>0</v>
      </c>
      <c r="CX210" s="74">
        <v>0</v>
      </c>
      <c r="CY210" s="74">
        <v>0</v>
      </c>
      <c r="CZ210" s="74">
        <v>0</v>
      </c>
      <c r="DA210" s="74">
        <v>0</v>
      </c>
      <c r="DB210" s="74">
        <v>0</v>
      </c>
      <c r="DC210" s="74">
        <v>0</v>
      </c>
      <c r="DD210" s="74">
        <v>0</v>
      </c>
      <c r="DE210" s="74">
        <v>0</v>
      </c>
      <c r="DF210" s="74">
        <v>0</v>
      </c>
      <c r="DG210" s="74">
        <v>0</v>
      </c>
      <c r="DH210" s="74">
        <v>0</v>
      </c>
      <c r="DI210" s="74">
        <v>0</v>
      </c>
      <c r="DJ210" s="74">
        <v>0</v>
      </c>
    </row>
    <row r="211" spans="1:114" x14ac:dyDescent="0.25">
      <c r="A211" s="74" t="s">
        <v>6</v>
      </c>
      <c r="B211" s="74">
        <v>4152708</v>
      </c>
      <c r="C211" s="74">
        <v>14200</v>
      </c>
      <c r="D211" s="81">
        <v>17</v>
      </c>
      <c r="E211" s="74">
        <v>0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0</v>
      </c>
      <c r="AX211" s="74">
        <v>0</v>
      </c>
      <c r="AY211" s="74">
        <v>0</v>
      </c>
      <c r="AZ211" s="74">
        <v>0</v>
      </c>
      <c r="BA211" s="74">
        <v>0</v>
      </c>
      <c r="BB211" s="74">
        <v>0</v>
      </c>
      <c r="BC211" s="74">
        <v>0</v>
      </c>
      <c r="BD211" s="74">
        <v>0</v>
      </c>
      <c r="BE211" s="74">
        <v>0</v>
      </c>
      <c r="BF211" s="74">
        <v>0</v>
      </c>
      <c r="BG211" s="74">
        <v>0</v>
      </c>
      <c r="BH211" s="74">
        <v>0</v>
      </c>
      <c r="BI211" s="74">
        <v>0</v>
      </c>
      <c r="BJ211" s="74">
        <v>0</v>
      </c>
      <c r="BK211" s="74">
        <v>0</v>
      </c>
      <c r="BL211" s="74">
        <v>0</v>
      </c>
      <c r="BM211" s="74">
        <v>0</v>
      </c>
      <c r="BN211" s="74">
        <v>0</v>
      </c>
      <c r="BO211" s="74">
        <v>0</v>
      </c>
      <c r="BP211" s="74">
        <v>0</v>
      </c>
      <c r="BQ211" s="74">
        <v>0</v>
      </c>
      <c r="BR211" s="74">
        <v>0</v>
      </c>
      <c r="BS211" s="74">
        <v>0</v>
      </c>
      <c r="BT211" s="74">
        <v>0</v>
      </c>
      <c r="BU211" s="74">
        <v>0</v>
      </c>
      <c r="BV211" s="74">
        <v>0</v>
      </c>
      <c r="BW211" s="74">
        <v>0</v>
      </c>
      <c r="BX211" s="74">
        <v>0</v>
      </c>
      <c r="BY211" s="74">
        <v>0</v>
      </c>
      <c r="BZ211" s="74">
        <v>0</v>
      </c>
      <c r="CA211" s="74">
        <v>0</v>
      </c>
      <c r="CB211" s="74">
        <v>0</v>
      </c>
      <c r="CC211" s="74">
        <v>0</v>
      </c>
      <c r="CD211" s="74">
        <v>0</v>
      </c>
      <c r="CE211" s="74">
        <v>0</v>
      </c>
      <c r="CF211" s="74">
        <v>0</v>
      </c>
      <c r="CG211" s="74">
        <v>0</v>
      </c>
      <c r="CH211" s="74">
        <v>0</v>
      </c>
      <c r="CI211" s="74">
        <v>0</v>
      </c>
      <c r="CJ211" s="74">
        <v>0</v>
      </c>
      <c r="CK211" s="74">
        <v>0</v>
      </c>
      <c r="CL211" s="74">
        <v>0</v>
      </c>
      <c r="CM211" s="74">
        <v>0</v>
      </c>
      <c r="CN211" s="74">
        <v>0</v>
      </c>
      <c r="CO211" s="74">
        <v>0</v>
      </c>
      <c r="CP211" s="74">
        <v>0</v>
      </c>
      <c r="CQ211" s="74">
        <v>0</v>
      </c>
      <c r="CR211" s="74">
        <v>0</v>
      </c>
      <c r="CS211" s="74">
        <v>0</v>
      </c>
      <c r="CT211" s="74">
        <v>0</v>
      </c>
      <c r="CU211" s="74">
        <v>0</v>
      </c>
      <c r="CV211" s="74">
        <v>0</v>
      </c>
      <c r="CW211" s="74">
        <v>0</v>
      </c>
      <c r="CX211" s="74">
        <v>0</v>
      </c>
      <c r="CY211" s="74">
        <v>0</v>
      </c>
      <c r="CZ211" s="74">
        <v>0</v>
      </c>
      <c r="DA211" s="74">
        <v>0</v>
      </c>
      <c r="DB211" s="74">
        <v>0</v>
      </c>
      <c r="DC211" s="74">
        <v>0</v>
      </c>
      <c r="DD211" s="74">
        <v>0</v>
      </c>
      <c r="DE211" s="74">
        <v>0</v>
      </c>
      <c r="DF211" s="74">
        <v>0</v>
      </c>
      <c r="DG211" s="74">
        <v>0</v>
      </c>
      <c r="DH211" s="74">
        <v>0</v>
      </c>
      <c r="DI211" s="74">
        <v>0</v>
      </c>
      <c r="DJ211" s="74">
        <v>0</v>
      </c>
    </row>
    <row r="212" spans="1:114" x14ac:dyDescent="0.25">
      <c r="A212" s="74" t="s">
        <v>6</v>
      </c>
      <c r="B212" s="74">
        <v>4154407</v>
      </c>
      <c r="C212" s="74">
        <v>15800</v>
      </c>
      <c r="D212" s="81">
        <v>17</v>
      </c>
      <c r="E212" s="74">
        <v>0</v>
      </c>
      <c r="F212" s="74" t="s">
        <v>1586</v>
      </c>
      <c r="G212" s="74">
        <v>0</v>
      </c>
      <c r="H212" s="74" t="s">
        <v>1342</v>
      </c>
      <c r="I212" s="74" t="s">
        <v>1587</v>
      </c>
      <c r="J212" s="74" t="s">
        <v>1338</v>
      </c>
      <c r="K212" s="74">
        <v>0</v>
      </c>
      <c r="L212" s="74" t="s">
        <v>1586</v>
      </c>
      <c r="M212" s="74">
        <v>0</v>
      </c>
      <c r="N212" s="74" t="s">
        <v>1342</v>
      </c>
      <c r="O212" s="74" t="s">
        <v>1588</v>
      </c>
      <c r="P212" s="74" t="s">
        <v>1338</v>
      </c>
      <c r="Q212" s="74">
        <v>0</v>
      </c>
      <c r="R212" s="74" t="s">
        <v>1586</v>
      </c>
      <c r="S212" s="74">
        <v>0</v>
      </c>
      <c r="T212" s="74" t="s">
        <v>1342</v>
      </c>
      <c r="U212" s="74" t="s">
        <v>1589</v>
      </c>
      <c r="V212" s="74" t="s">
        <v>1338</v>
      </c>
      <c r="W212" s="74">
        <v>0</v>
      </c>
      <c r="X212" s="74" t="s">
        <v>1586</v>
      </c>
      <c r="Y212" s="74">
        <v>0</v>
      </c>
      <c r="Z212" s="74" t="s">
        <v>1342</v>
      </c>
      <c r="AA212" s="74" t="s">
        <v>1590</v>
      </c>
      <c r="AB212" s="74" t="s">
        <v>1338</v>
      </c>
      <c r="AC212" s="74">
        <v>0</v>
      </c>
      <c r="AD212" s="74" t="s">
        <v>1586</v>
      </c>
      <c r="AE212" s="74">
        <v>0</v>
      </c>
      <c r="AF212" s="74" t="s">
        <v>1342</v>
      </c>
      <c r="AG212" s="74" t="s">
        <v>1591</v>
      </c>
      <c r="AH212" s="74" t="s">
        <v>1338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0</v>
      </c>
      <c r="AX212" s="74">
        <v>0</v>
      </c>
      <c r="AY212" s="74">
        <v>0</v>
      </c>
      <c r="AZ212" s="74">
        <v>0</v>
      </c>
      <c r="BA212" s="74">
        <v>0</v>
      </c>
      <c r="BB212" s="74">
        <v>0</v>
      </c>
      <c r="BC212" s="74">
        <v>0</v>
      </c>
      <c r="BD212" s="74">
        <v>0</v>
      </c>
      <c r="BE212" s="74">
        <v>0</v>
      </c>
      <c r="BF212" s="74">
        <v>0</v>
      </c>
      <c r="BG212" s="74">
        <v>0</v>
      </c>
      <c r="BH212" s="74">
        <v>0</v>
      </c>
      <c r="BI212" s="74">
        <v>383786</v>
      </c>
      <c r="BJ212" s="74">
        <v>383786</v>
      </c>
      <c r="BK212" s="74">
        <v>383786</v>
      </c>
      <c r="BL212" s="74">
        <v>0</v>
      </c>
      <c r="BM212" s="74">
        <v>172368</v>
      </c>
      <c r="BN212" s="74">
        <v>172368</v>
      </c>
      <c r="BO212" s="74">
        <v>172368</v>
      </c>
      <c r="BP212" s="74">
        <v>0</v>
      </c>
      <c r="BQ212" s="74">
        <v>56166.2</v>
      </c>
      <c r="BR212" s="74">
        <v>56166.2</v>
      </c>
      <c r="BS212" s="74">
        <v>56166.2</v>
      </c>
      <c r="BT212" s="74">
        <v>0</v>
      </c>
      <c r="BU212" s="74">
        <v>220387</v>
      </c>
      <c r="BV212" s="74">
        <v>220387</v>
      </c>
      <c r="BW212" s="74">
        <v>220387</v>
      </c>
      <c r="BX212" s="74">
        <v>0</v>
      </c>
      <c r="BY212" s="74">
        <v>69391.3</v>
      </c>
      <c r="BZ212" s="74">
        <v>69391.3</v>
      </c>
      <c r="CA212" s="74">
        <v>69391.3</v>
      </c>
      <c r="CB212" s="74">
        <v>0</v>
      </c>
      <c r="CC212" s="74">
        <v>0</v>
      </c>
      <c r="CD212" s="74">
        <v>0</v>
      </c>
      <c r="CE212" s="74">
        <v>0</v>
      </c>
      <c r="CF212" s="74">
        <v>0</v>
      </c>
      <c r="CG212" s="74">
        <v>0</v>
      </c>
      <c r="CH212" s="74">
        <v>0</v>
      </c>
      <c r="CI212" s="74">
        <v>0</v>
      </c>
      <c r="CJ212" s="74">
        <v>0</v>
      </c>
      <c r="CK212" s="74">
        <v>0</v>
      </c>
      <c r="CL212" s="74">
        <v>0</v>
      </c>
      <c r="CM212" s="74">
        <v>0</v>
      </c>
      <c r="CN212" s="74">
        <v>0</v>
      </c>
      <c r="CO212" s="74">
        <v>0</v>
      </c>
      <c r="CP212" s="74">
        <v>0</v>
      </c>
      <c r="CQ212" s="74">
        <v>0</v>
      </c>
      <c r="CR212" s="74">
        <v>0</v>
      </c>
      <c r="CS212" s="74">
        <v>0</v>
      </c>
      <c r="CT212" s="74">
        <v>0</v>
      </c>
      <c r="CU212" s="74">
        <v>0</v>
      </c>
      <c r="CV212" s="74">
        <v>0</v>
      </c>
      <c r="CW212" s="74">
        <v>0</v>
      </c>
      <c r="CX212" s="74">
        <v>0</v>
      </c>
      <c r="CY212" s="74">
        <v>0</v>
      </c>
      <c r="CZ212" s="74">
        <v>0</v>
      </c>
      <c r="DA212" s="74">
        <v>0</v>
      </c>
      <c r="DB212" s="74">
        <v>0</v>
      </c>
      <c r="DC212" s="74">
        <v>0</v>
      </c>
      <c r="DD212" s="74">
        <v>0</v>
      </c>
      <c r="DE212" s="74">
        <v>0</v>
      </c>
      <c r="DF212" s="74">
        <v>0</v>
      </c>
      <c r="DG212" s="74">
        <v>0</v>
      </c>
      <c r="DH212" s="74">
        <v>0</v>
      </c>
      <c r="DI212" s="74">
        <v>0</v>
      </c>
      <c r="DJ212" s="74">
        <v>0</v>
      </c>
    </row>
    <row r="213" spans="1:114" x14ac:dyDescent="0.25">
      <c r="A213" s="74" t="s">
        <v>6</v>
      </c>
      <c r="B213" s="74">
        <v>4154506</v>
      </c>
      <c r="C213" s="74">
        <v>15900</v>
      </c>
      <c r="D213" s="81">
        <v>17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 t="s">
        <v>1413</v>
      </c>
      <c r="AP213" s="74" t="s">
        <v>1337</v>
      </c>
      <c r="AQ213" s="74" t="s">
        <v>1592</v>
      </c>
      <c r="AR213" s="74">
        <v>5411.4</v>
      </c>
      <c r="AS213" s="74" t="s">
        <v>1593</v>
      </c>
      <c r="AT213" s="74" t="s">
        <v>1337</v>
      </c>
      <c r="AU213" s="74" t="s">
        <v>1594</v>
      </c>
      <c r="AV213" s="74">
        <v>5111.01</v>
      </c>
      <c r="AW213" s="74" t="s">
        <v>1595</v>
      </c>
      <c r="AX213" s="74" t="s">
        <v>1385</v>
      </c>
      <c r="AY213" s="74" t="s">
        <v>1526</v>
      </c>
      <c r="AZ213" s="74">
        <v>5111.0200000000004</v>
      </c>
      <c r="BA213" s="74">
        <v>0</v>
      </c>
      <c r="BB213" s="74">
        <v>0</v>
      </c>
      <c r="BC213" s="74">
        <v>0</v>
      </c>
      <c r="BD213" s="74">
        <v>0</v>
      </c>
      <c r="BE213" s="74">
        <v>0</v>
      </c>
      <c r="BF213" s="74">
        <v>0</v>
      </c>
      <c r="BG213" s="74">
        <v>0</v>
      </c>
      <c r="BH213" s="74">
        <v>0</v>
      </c>
      <c r="BI213" s="74">
        <v>0</v>
      </c>
      <c r="BJ213" s="74">
        <v>0</v>
      </c>
      <c r="BK213" s="74">
        <v>0</v>
      </c>
      <c r="BL213" s="74">
        <v>0</v>
      </c>
      <c r="BM213" s="74">
        <v>0</v>
      </c>
      <c r="BN213" s="74">
        <v>0</v>
      </c>
      <c r="BO213" s="74">
        <v>0</v>
      </c>
      <c r="BP213" s="74">
        <v>0</v>
      </c>
      <c r="BQ213" s="74">
        <v>0</v>
      </c>
      <c r="BR213" s="74">
        <v>0</v>
      </c>
      <c r="BS213" s="74">
        <v>0</v>
      </c>
      <c r="BT213" s="74">
        <v>0</v>
      </c>
      <c r="BU213" s="74">
        <v>0</v>
      </c>
      <c r="BV213" s="74">
        <v>0</v>
      </c>
      <c r="BW213" s="74">
        <v>0</v>
      </c>
      <c r="BX213" s="74">
        <v>0</v>
      </c>
      <c r="BY213" s="74">
        <v>0</v>
      </c>
      <c r="BZ213" s="74">
        <v>0</v>
      </c>
      <c r="CA213" s="74">
        <v>0</v>
      </c>
      <c r="CB213" s="74">
        <v>0</v>
      </c>
      <c r="CC213" s="74">
        <v>0</v>
      </c>
      <c r="CD213" s="74">
        <v>0</v>
      </c>
      <c r="CE213" s="74">
        <v>0</v>
      </c>
      <c r="CF213" s="74">
        <v>0</v>
      </c>
      <c r="CG213" s="74">
        <v>2080</v>
      </c>
      <c r="CH213" s="74">
        <v>57384.4</v>
      </c>
      <c r="CI213" s="74">
        <v>5359</v>
      </c>
      <c r="CJ213" s="74">
        <v>0</v>
      </c>
      <c r="CK213" s="74">
        <v>62743</v>
      </c>
      <c r="CL213" s="74">
        <v>0</v>
      </c>
      <c r="CM213" s="74">
        <v>2627</v>
      </c>
      <c r="CN213" s="74">
        <v>97461</v>
      </c>
      <c r="CO213" s="74">
        <v>12895.6</v>
      </c>
      <c r="CP213" s="74">
        <v>0</v>
      </c>
      <c r="CQ213" s="74">
        <v>110357</v>
      </c>
      <c r="CR213" s="74">
        <v>0</v>
      </c>
      <c r="CS213" s="74">
        <v>3204</v>
      </c>
      <c r="CT213" s="74">
        <v>131510</v>
      </c>
      <c r="CU213" s="74">
        <v>17400.8</v>
      </c>
      <c r="CV213" s="74">
        <v>0</v>
      </c>
      <c r="CW213" s="74">
        <v>148911</v>
      </c>
      <c r="CX213" s="74">
        <v>0</v>
      </c>
      <c r="CY213" s="74">
        <v>0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0</v>
      </c>
      <c r="DG213" s="74">
        <v>0</v>
      </c>
      <c r="DH213" s="74">
        <v>0</v>
      </c>
      <c r="DI213" s="74">
        <v>0</v>
      </c>
      <c r="DJ213" s="74">
        <v>0</v>
      </c>
    </row>
    <row r="214" spans="1:114" x14ac:dyDescent="0.25">
      <c r="A214" s="74" t="s">
        <v>6</v>
      </c>
      <c r="B214" s="74">
        <v>4157509</v>
      </c>
      <c r="C214" s="74">
        <v>17900</v>
      </c>
      <c r="D214" s="81">
        <v>17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  <c r="BF214" s="74">
        <v>0</v>
      </c>
      <c r="BG214" s="74">
        <v>0</v>
      </c>
      <c r="BH214" s="74">
        <v>0</v>
      </c>
      <c r="BI214" s="74">
        <v>0</v>
      </c>
      <c r="BJ214" s="74">
        <v>0</v>
      </c>
      <c r="BK214" s="74">
        <v>0</v>
      </c>
      <c r="BL214" s="74">
        <v>0</v>
      </c>
      <c r="BM214" s="74">
        <v>0</v>
      </c>
      <c r="BN214" s="74">
        <v>0</v>
      </c>
      <c r="BO214" s="74">
        <v>0</v>
      </c>
      <c r="BP214" s="74">
        <v>0</v>
      </c>
      <c r="BQ214" s="74">
        <v>0</v>
      </c>
      <c r="BR214" s="74">
        <v>0</v>
      </c>
      <c r="BS214" s="74">
        <v>0</v>
      </c>
      <c r="BT214" s="74">
        <v>0</v>
      </c>
      <c r="BU214" s="74">
        <v>0</v>
      </c>
      <c r="BV214" s="74">
        <v>0</v>
      </c>
      <c r="BW214" s="74">
        <v>0</v>
      </c>
      <c r="BX214" s="74">
        <v>0</v>
      </c>
      <c r="BY214" s="74">
        <v>0</v>
      </c>
      <c r="BZ214" s="74">
        <v>0</v>
      </c>
      <c r="CA214" s="74">
        <v>0</v>
      </c>
      <c r="CB214" s="74">
        <v>0</v>
      </c>
      <c r="CC214" s="74">
        <v>0</v>
      </c>
      <c r="CD214" s="74">
        <v>0</v>
      </c>
      <c r="CE214" s="74">
        <v>0</v>
      </c>
      <c r="CF214" s="74">
        <v>0</v>
      </c>
      <c r="CG214" s="74">
        <v>0</v>
      </c>
      <c r="CH214" s="74">
        <v>0</v>
      </c>
      <c r="CI214" s="74">
        <v>0</v>
      </c>
      <c r="CJ214" s="74">
        <v>0</v>
      </c>
      <c r="CK214" s="74">
        <v>0</v>
      </c>
      <c r="CL214" s="74">
        <v>0</v>
      </c>
      <c r="CM214" s="74">
        <v>0</v>
      </c>
      <c r="CN214" s="74">
        <v>0</v>
      </c>
      <c r="CO214" s="74">
        <v>0</v>
      </c>
      <c r="CP214" s="74">
        <v>0</v>
      </c>
      <c r="CQ214" s="74">
        <v>0</v>
      </c>
      <c r="CR214" s="74">
        <v>0</v>
      </c>
      <c r="CS214" s="74">
        <v>0</v>
      </c>
      <c r="CT214" s="74">
        <v>0</v>
      </c>
      <c r="CU214" s="74">
        <v>0</v>
      </c>
      <c r="CV214" s="74">
        <v>0</v>
      </c>
      <c r="CW214" s="74">
        <v>0</v>
      </c>
      <c r="CX214" s="74">
        <v>0</v>
      </c>
      <c r="CY214" s="74">
        <v>0</v>
      </c>
      <c r="CZ214" s="74">
        <v>0</v>
      </c>
      <c r="DA214" s="74">
        <v>0</v>
      </c>
      <c r="DB214" s="74">
        <v>0</v>
      </c>
      <c r="DC214" s="74">
        <v>0</v>
      </c>
      <c r="DD214" s="74">
        <v>0</v>
      </c>
      <c r="DE214" s="74">
        <v>0</v>
      </c>
      <c r="DF214" s="74">
        <v>0</v>
      </c>
      <c r="DG214" s="74">
        <v>0</v>
      </c>
      <c r="DH214" s="74">
        <v>0</v>
      </c>
      <c r="DI214" s="74">
        <v>0</v>
      </c>
      <c r="DJ214" s="74">
        <v>0</v>
      </c>
    </row>
    <row r="215" spans="1:114" x14ac:dyDescent="0.25">
      <c r="A215" s="74" t="s">
        <v>6</v>
      </c>
      <c r="B215" s="74">
        <v>4158804</v>
      </c>
      <c r="C215" s="74">
        <v>18700</v>
      </c>
      <c r="D215" s="81">
        <v>17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0</v>
      </c>
      <c r="AX215" s="74">
        <v>0</v>
      </c>
      <c r="AY215" s="74">
        <v>0</v>
      </c>
      <c r="AZ215" s="74">
        <v>0</v>
      </c>
      <c r="BA215" s="74">
        <v>0</v>
      </c>
      <c r="BB215" s="74">
        <v>0</v>
      </c>
      <c r="BC215" s="74">
        <v>0</v>
      </c>
      <c r="BD215" s="74">
        <v>0</v>
      </c>
      <c r="BE215" s="74">
        <v>0</v>
      </c>
      <c r="BF215" s="74">
        <v>0</v>
      </c>
      <c r="BG215" s="74">
        <v>0</v>
      </c>
      <c r="BH215" s="74">
        <v>0</v>
      </c>
      <c r="BI215" s="74">
        <v>0</v>
      </c>
      <c r="BJ215" s="74">
        <v>0</v>
      </c>
      <c r="BK215" s="74">
        <v>0</v>
      </c>
      <c r="BL215" s="74">
        <v>0</v>
      </c>
      <c r="BM215" s="74">
        <v>0</v>
      </c>
      <c r="BN215" s="74">
        <v>0</v>
      </c>
      <c r="BO215" s="74">
        <v>0</v>
      </c>
      <c r="BP215" s="74">
        <v>0</v>
      </c>
      <c r="BQ215" s="74">
        <v>0</v>
      </c>
      <c r="BR215" s="74">
        <v>0</v>
      </c>
      <c r="BS215" s="74">
        <v>0</v>
      </c>
      <c r="BT215" s="74">
        <v>0</v>
      </c>
      <c r="BU215" s="74">
        <v>0</v>
      </c>
      <c r="BV215" s="74">
        <v>0</v>
      </c>
      <c r="BW215" s="74">
        <v>0</v>
      </c>
      <c r="BX215" s="74">
        <v>0</v>
      </c>
      <c r="BY215" s="74">
        <v>0</v>
      </c>
      <c r="BZ215" s="74">
        <v>0</v>
      </c>
      <c r="CA215" s="74">
        <v>0</v>
      </c>
      <c r="CB215" s="74">
        <v>0</v>
      </c>
      <c r="CC215" s="74">
        <v>0</v>
      </c>
      <c r="CD215" s="74">
        <v>0</v>
      </c>
      <c r="CE215" s="74">
        <v>0</v>
      </c>
      <c r="CF215" s="74">
        <v>0</v>
      </c>
      <c r="CG215" s="74">
        <v>0</v>
      </c>
      <c r="CH215" s="74">
        <v>0</v>
      </c>
      <c r="CI215" s="74">
        <v>0</v>
      </c>
      <c r="CJ215" s="74">
        <v>0</v>
      </c>
      <c r="CK215" s="74">
        <v>0</v>
      </c>
      <c r="CL215" s="74">
        <v>0</v>
      </c>
      <c r="CM215" s="74">
        <v>0</v>
      </c>
      <c r="CN215" s="74">
        <v>0</v>
      </c>
      <c r="CO215" s="74">
        <v>0</v>
      </c>
      <c r="CP215" s="74">
        <v>0</v>
      </c>
      <c r="CQ215" s="74">
        <v>0</v>
      </c>
      <c r="CR215" s="74">
        <v>0</v>
      </c>
      <c r="CS215" s="74">
        <v>0</v>
      </c>
      <c r="CT215" s="74">
        <v>0</v>
      </c>
      <c r="CU215" s="74">
        <v>0</v>
      </c>
      <c r="CV215" s="74">
        <v>0</v>
      </c>
      <c r="CW215" s="74">
        <v>0</v>
      </c>
      <c r="CX215" s="74">
        <v>0</v>
      </c>
      <c r="CY215" s="74">
        <v>0</v>
      </c>
      <c r="CZ215" s="74">
        <v>0</v>
      </c>
      <c r="DA215" s="74">
        <v>0</v>
      </c>
      <c r="DB215" s="74">
        <v>0</v>
      </c>
      <c r="DC215" s="74">
        <v>0</v>
      </c>
      <c r="DD215" s="74">
        <v>0</v>
      </c>
      <c r="DE215" s="74">
        <v>0</v>
      </c>
      <c r="DF215" s="74">
        <v>0</v>
      </c>
      <c r="DG215" s="74">
        <v>0</v>
      </c>
      <c r="DH215" s="74">
        <v>0</v>
      </c>
      <c r="DI215" s="74">
        <v>0</v>
      </c>
      <c r="DJ215" s="74">
        <v>0</v>
      </c>
    </row>
    <row r="216" spans="1:114" x14ac:dyDescent="0.25">
      <c r="A216" s="74" t="s">
        <v>6</v>
      </c>
      <c r="B216" s="74">
        <v>4160107</v>
      </c>
      <c r="C216" s="74">
        <v>19700</v>
      </c>
      <c r="D216" s="81">
        <v>17</v>
      </c>
      <c r="E216" s="74">
        <v>0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  <c r="S216" s="74">
        <v>0</v>
      </c>
      <c r="T216" s="74">
        <v>0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0</v>
      </c>
      <c r="AZ216" s="74">
        <v>0</v>
      </c>
      <c r="BA216" s="74">
        <v>0</v>
      </c>
      <c r="BB216" s="74">
        <v>0</v>
      </c>
      <c r="BC216" s="74">
        <v>0</v>
      </c>
      <c r="BD216" s="74">
        <v>0</v>
      </c>
      <c r="BE216" s="74">
        <v>0</v>
      </c>
      <c r="BF216" s="74">
        <v>0</v>
      </c>
      <c r="BG216" s="74">
        <v>0</v>
      </c>
      <c r="BH216" s="74">
        <v>0</v>
      </c>
      <c r="BI216" s="74">
        <v>0</v>
      </c>
      <c r="BJ216" s="74">
        <v>0</v>
      </c>
      <c r="BK216" s="74">
        <v>0</v>
      </c>
      <c r="BL216" s="74">
        <v>0</v>
      </c>
      <c r="BM216" s="74">
        <v>0</v>
      </c>
      <c r="BN216" s="74">
        <v>0</v>
      </c>
      <c r="BO216" s="74">
        <v>0</v>
      </c>
      <c r="BP216" s="74">
        <v>0</v>
      </c>
      <c r="BQ216" s="74">
        <v>0</v>
      </c>
      <c r="BR216" s="74">
        <v>0</v>
      </c>
      <c r="BS216" s="74">
        <v>0</v>
      </c>
      <c r="BT216" s="74">
        <v>0</v>
      </c>
      <c r="BU216" s="74">
        <v>0</v>
      </c>
      <c r="BV216" s="74">
        <v>0</v>
      </c>
      <c r="BW216" s="74">
        <v>0</v>
      </c>
      <c r="BX216" s="74">
        <v>0</v>
      </c>
      <c r="BY216" s="74">
        <v>0</v>
      </c>
      <c r="BZ216" s="74">
        <v>0</v>
      </c>
      <c r="CA216" s="74">
        <v>0</v>
      </c>
      <c r="CB216" s="74">
        <v>0</v>
      </c>
      <c r="CC216" s="74">
        <v>0</v>
      </c>
      <c r="CD216" s="74">
        <v>0</v>
      </c>
      <c r="CE216" s="74">
        <v>0</v>
      </c>
      <c r="CF216" s="74">
        <v>0</v>
      </c>
      <c r="CG216" s="74">
        <v>0</v>
      </c>
      <c r="CH216" s="74">
        <v>0</v>
      </c>
      <c r="CI216" s="74">
        <v>0</v>
      </c>
      <c r="CJ216" s="74">
        <v>0</v>
      </c>
      <c r="CK216" s="74">
        <v>0</v>
      </c>
      <c r="CL216" s="74">
        <v>0</v>
      </c>
      <c r="CM216" s="74">
        <v>0</v>
      </c>
      <c r="CN216" s="74">
        <v>0</v>
      </c>
      <c r="CO216" s="74">
        <v>0</v>
      </c>
      <c r="CP216" s="74">
        <v>0</v>
      </c>
      <c r="CQ216" s="74">
        <v>0</v>
      </c>
      <c r="CR216" s="74">
        <v>0</v>
      </c>
      <c r="CS216" s="74">
        <v>0</v>
      </c>
      <c r="CT216" s="74">
        <v>0</v>
      </c>
      <c r="CU216" s="74">
        <v>0</v>
      </c>
      <c r="CV216" s="74">
        <v>0</v>
      </c>
      <c r="CW216" s="74">
        <v>0</v>
      </c>
      <c r="CX216" s="74">
        <v>0</v>
      </c>
      <c r="CY216" s="74">
        <v>0</v>
      </c>
      <c r="CZ216" s="74">
        <v>0</v>
      </c>
      <c r="DA216" s="74">
        <v>0</v>
      </c>
      <c r="DB216" s="74">
        <v>0</v>
      </c>
      <c r="DC216" s="74">
        <v>0</v>
      </c>
      <c r="DD216" s="74">
        <v>0</v>
      </c>
      <c r="DE216" s="74">
        <v>0</v>
      </c>
      <c r="DF216" s="74">
        <v>0</v>
      </c>
      <c r="DG216" s="74">
        <v>0</v>
      </c>
      <c r="DH216" s="74">
        <v>0</v>
      </c>
      <c r="DI216" s="74">
        <v>0</v>
      </c>
      <c r="DJ216" s="74">
        <v>0</v>
      </c>
    </row>
    <row r="217" spans="1:114" x14ac:dyDescent="0.25">
      <c r="A217" s="74" t="s">
        <v>6</v>
      </c>
      <c r="B217" s="74">
        <v>4164505</v>
      </c>
      <c r="C217" s="74">
        <v>22600</v>
      </c>
      <c r="D217" s="81">
        <v>17</v>
      </c>
      <c r="E217" s="74">
        <v>0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  <c r="BF217" s="74">
        <v>0</v>
      </c>
      <c r="BG217" s="74">
        <v>0</v>
      </c>
      <c r="BH217" s="74">
        <v>0</v>
      </c>
      <c r="BI217" s="74">
        <v>0</v>
      </c>
      <c r="BJ217" s="74">
        <v>0</v>
      </c>
      <c r="BK217" s="74">
        <v>0</v>
      </c>
      <c r="BL217" s="74">
        <v>0</v>
      </c>
      <c r="BM217" s="74">
        <v>0</v>
      </c>
      <c r="BN217" s="74">
        <v>0</v>
      </c>
      <c r="BO217" s="74">
        <v>0</v>
      </c>
      <c r="BP217" s="74">
        <v>0</v>
      </c>
      <c r="BQ217" s="74">
        <v>0</v>
      </c>
      <c r="BR217" s="74">
        <v>0</v>
      </c>
      <c r="BS217" s="74">
        <v>0</v>
      </c>
      <c r="BT217" s="74">
        <v>0</v>
      </c>
      <c r="BU217" s="74">
        <v>0</v>
      </c>
      <c r="BV217" s="74">
        <v>0</v>
      </c>
      <c r="BW217" s="74">
        <v>0</v>
      </c>
      <c r="BX217" s="74">
        <v>0</v>
      </c>
      <c r="BY217" s="74">
        <v>0</v>
      </c>
      <c r="BZ217" s="74">
        <v>0</v>
      </c>
      <c r="CA217" s="74">
        <v>0</v>
      </c>
      <c r="CB217" s="74">
        <v>0</v>
      </c>
      <c r="CC217" s="74">
        <v>0</v>
      </c>
      <c r="CD217" s="74">
        <v>0</v>
      </c>
      <c r="CE217" s="74">
        <v>0</v>
      </c>
      <c r="CF217" s="74">
        <v>0</v>
      </c>
      <c r="CG217" s="74">
        <v>0</v>
      </c>
      <c r="CH217" s="74">
        <v>0</v>
      </c>
      <c r="CI217" s="74">
        <v>0</v>
      </c>
      <c r="CJ217" s="74">
        <v>0</v>
      </c>
      <c r="CK217" s="74">
        <v>0</v>
      </c>
      <c r="CL217" s="74">
        <v>0</v>
      </c>
      <c r="CM217" s="74">
        <v>0</v>
      </c>
      <c r="CN217" s="74">
        <v>0</v>
      </c>
      <c r="CO217" s="74">
        <v>0</v>
      </c>
      <c r="CP217" s="74">
        <v>0</v>
      </c>
      <c r="CQ217" s="74">
        <v>0</v>
      </c>
      <c r="CR217" s="74">
        <v>0</v>
      </c>
      <c r="CS217" s="74">
        <v>0</v>
      </c>
      <c r="CT217" s="74">
        <v>0</v>
      </c>
      <c r="CU217" s="74">
        <v>0</v>
      </c>
      <c r="CV217" s="74">
        <v>0</v>
      </c>
      <c r="CW217" s="74">
        <v>0</v>
      </c>
      <c r="CX217" s="74">
        <v>0</v>
      </c>
      <c r="CY217" s="74">
        <v>0</v>
      </c>
      <c r="CZ217" s="74">
        <v>0</v>
      </c>
      <c r="DA217" s="74">
        <v>0</v>
      </c>
      <c r="DB217" s="74">
        <v>0</v>
      </c>
      <c r="DC217" s="74">
        <v>0</v>
      </c>
      <c r="DD217" s="74">
        <v>0</v>
      </c>
      <c r="DE217" s="74">
        <v>0</v>
      </c>
      <c r="DF217" s="74">
        <v>0</v>
      </c>
      <c r="DG217" s="74">
        <v>0</v>
      </c>
      <c r="DH217" s="74">
        <v>0</v>
      </c>
      <c r="DI217" s="74">
        <v>0</v>
      </c>
      <c r="DJ217" s="74">
        <v>0</v>
      </c>
    </row>
    <row r="218" spans="1:114" x14ac:dyDescent="0.25">
      <c r="A218" s="74" t="s">
        <v>6</v>
      </c>
      <c r="B218" s="74">
        <v>4165809</v>
      </c>
      <c r="C218" s="74">
        <v>23500</v>
      </c>
      <c r="D218" s="81">
        <v>17</v>
      </c>
      <c r="E218" s="74" t="s">
        <v>1596</v>
      </c>
      <c r="F218" s="74" t="s">
        <v>1597</v>
      </c>
      <c r="G218" s="74" t="s">
        <v>1598</v>
      </c>
      <c r="H218" s="74">
        <v>0</v>
      </c>
      <c r="I218" s="74" t="s">
        <v>1599</v>
      </c>
      <c r="J218" s="74">
        <v>5414.45</v>
      </c>
      <c r="K218" s="74" t="s">
        <v>1600</v>
      </c>
      <c r="L218" s="74" t="s">
        <v>1601</v>
      </c>
      <c r="M218" s="74" t="s">
        <v>1598</v>
      </c>
      <c r="N218" s="74">
        <v>0</v>
      </c>
      <c r="O218" s="74" t="s">
        <v>1602</v>
      </c>
      <c r="P218" s="74">
        <v>5482</v>
      </c>
      <c r="Q218" s="74" t="s">
        <v>1603</v>
      </c>
      <c r="R218" s="74" t="s">
        <v>1604</v>
      </c>
      <c r="S218" s="74" t="s">
        <v>1605</v>
      </c>
      <c r="T218" s="74">
        <v>0</v>
      </c>
      <c r="U218" s="74" t="s">
        <v>1606</v>
      </c>
      <c r="V218" s="74">
        <v>5414.46</v>
      </c>
      <c r="W218" s="74">
        <v>0</v>
      </c>
      <c r="X218" s="74">
        <v>0</v>
      </c>
      <c r="Y218" s="74">
        <v>0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0</v>
      </c>
      <c r="AW218" s="74">
        <v>0</v>
      </c>
      <c r="AX218" s="74">
        <v>0</v>
      </c>
      <c r="AY218" s="74">
        <v>0</v>
      </c>
      <c r="AZ218" s="74">
        <v>0</v>
      </c>
      <c r="BA218" s="74">
        <v>0</v>
      </c>
      <c r="BB218" s="74">
        <v>0</v>
      </c>
      <c r="BC218" s="74">
        <v>0</v>
      </c>
      <c r="BD218" s="74">
        <v>0</v>
      </c>
      <c r="BE218" s="74">
        <v>0</v>
      </c>
      <c r="BF218" s="74">
        <v>0</v>
      </c>
      <c r="BG218" s="74">
        <v>0</v>
      </c>
      <c r="BH218" s="74">
        <v>0</v>
      </c>
      <c r="BI218" s="74">
        <v>2450</v>
      </c>
      <c r="BJ218" s="74">
        <v>2450</v>
      </c>
      <c r="BK218" s="74">
        <v>2450</v>
      </c>
      <c r="BL218" s="74">
        <v>0</v>
      </c>
      <c r="BM218" s="74">
        <v>219625</v>
      </c>
      <c r="BN218" s="74">
        <v>219625</v>
      </c>
      <c r="BO218" s="74">
        <v>219625</v>
      </c>
      <c r="BP218" s="74">
        <v>0</v>
      </c>
      <c r="BQ218" s="74">
        <v>19749</v>
      </c>
      <c r="BR218" s="74">
        <v>19749</v>
      </c>
      <c r="BS218" s="74">
        <v>19749</v>
      </c>
      <c r="BT218" s="74">
        <v>0</v>
      </c>
      <c r="BU218" s="74">
        <v>0</v>
      </c>
      <c r="BV218" s="74">
        <v>0</v>
      </c>
      <c r="BW218" s="74">
        <v>0</v>
      </c>
      <c r="BX218" s="74">
        <v>0</v>
      </c>
      <c r="BY218" s="74">
        <v>0</v>
      </c>
      <c r="BZ218" s="74">
        <v>0</v>
      </c>
      <c r="CA218" s="74">
        <v>0</v>
      </c>
      <c r="CB218" s="74">
        <v>0</v>
      </c>
      <c r="CC218" s="74">
        <v>0</v>
      </c>
      <c r="CD218" s="74">
        <v>0</v>
      </c>
      <c r="CE218" s="74">
        <v>0</v>
      </c>
      <c r="CF218" s="74">
        <v>0</v>
      </c>
      <c r="CG218" s="74">
        <v>0</v>
      </c>
      <c r="CH218" s="74">
        <v>0</v>
      </c>
      <c r="CI218" s="74">
        <v>0</v>
      </c>
      <c r="CJ218" s="74">
        <v>0</v>
      </c>
      <c r="CK218" s="74">
        <v>0</v>
      </c>
      <c r="CL218" s="74">
        <v>0</v>
      </c>
      <c r="CM218" s="74">
        <v>0</v>
      </c>
      <c r="CN218" s="74">
        <v>0</v>
      </c>
      <c r="CO218" s="74">
        <v>0</v>
      </c>
      <c r="CP218" s="74">
        <v>0</v>
      </c>
      <c r="CQ218" s="74">
        <v>0</v>
      </c>
      <c r="CR218" s="74">
        <v>0</v>
      </c>
      <c r="CS218" s="74">
        <v>0</v>
      </c>
      <c r="CT218" s="74">
        <v>0</v>
      </c>
      <c r="CU218" s="74">
        <v>0</v>
      </c>
      <c r="CV218" s="74">
        <v>0</v>
      </c>
      <c r="CW218" s="74">
        <v>0</v>
      </c>
      <c r="CX218" s="74">
        <v>0</v>
      </c>
      <c r="CY218" s="74">
        <v>0</v>
      </c>
      <c r="CZ218" s="74">
        <v>0</v>
      </c>
      <c r="DA218" s="74">
        <v>0</v>
      </c>
      <c r="DB218" s="74">
        <v>0</v>
      </c>
      <c r="DC218" s="74">
        <v>0</v>
      </c>
      <c r="DD218" s="74">
        <v>0</v>
      </c>
      <c r="DE218" s="74">
        <v>0</v>
      </c>
      <c r="DF218" s="74">
        <v>0</v>
      </c>
      <c r="DG218" s="74">
        <v>0</v>
      </c>
      <c r="DH218" s="74">
        <v>0</v>
      </c>
      <c r="DI218" s="74">
        <v>0</v>
      </c>
      <c r="DJ218" s="74">
        <v>0</v>
      </c>
    </row>
    <row r="219" spans="1:114" x14ac:dyDescent="0.25">
      <c r="A219" s="74" t="s">
        <v>6</v>
      </c>
      <c r="B219" s="74">
        <v>4167706</v>
      </c>
      <c r="C219" s="74">
        <v>25000</v>
      </c>
      <c r="D219" s="81">
        <v>17</v>
      </c>
      <c r="E219" s="74">
        <v>0</v>
      </c>
      <c r="F219" s="74" t="s">
        <v>1348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 t="s">
        <v>1609</v>
      </c>
      <c r="AP219" s="74" t="s">
        <v>1337</v>
      </c>
      <c r="AQ219" s="74" t="s">
        <v>1421</v>
      </c>
      <c r="AR219" s="74">
        <v>5411.4</v>
      </c>
      <c r="AS219" s="74" t="s">
        <v>1612</v>
      </c>
      <c r="AT219" s="74" t="s">
        <v>1613</v>
      </c>
      <c r="AU219" s="74" t="s">
        <v>1614</v>
      </c>
      <c r="AV219" s="74">
        <v>5411.45</v>
      </c>
      <c r="AW219" s="74" t="s">
        <v>2059</v>
      </c>
      <c r="AX219" s="74" t="s">
        <v>2060</v>
      </c>
      <c r="AY219" s="74" t="s">
        <v>2061</v>
      </c>
      <c r="AZ219" s="74">
        <v>5411.51</v>
      </c>
      <c r="BA219" s="74" t="s">
        <v>1607</v>
      </c>
      <c r="BB219" s="74" t="s">
        <v>1337</v>
      </c>
      <c r="BC219" s="74" t="s">
        <v>2062</v>
      </c>
      <c r="BD219" s="74">
        <v>5417</v>
      </c>
      <c r="BE219" s="74" t="s">
        <v>1610</v>
      </c>
      <c r="BF219" s="74" t="s">
        <v>1337</v>
      </c>
      <c r="BG219" s="74" t="s">
        <v>2062</v>
      </c>
      <c r="BH219" s="74">
        <v>5417</v>
      </c>
      <c r="BI219" s="74">
        <v>0</v>
      </c>
      <c r="BJ219" s="74">
        <v>0</v>
      </c>
      <c r="BK219" s="74">
        <v>0</v>
      </c>
      <c r="BL219" s="74">
        <v>0</v>
      </c>
      <c r="BM219" s="74">
        <v>0</v>
      </c>
      <c r="BN219" s="74">
        <v>0</v>
      </c>
      <c r="BO219" s="74">
        <v>0</v>
      </c>
      <c r="BP219" s="74">
        <v>0</v>
      </c>
      <c r="BQ219" s="74">
        <v>0</v>
      </c>
      <c r="BR219" s="74">
        <v>0</v>
      </c>
      <c r="BS219" s="74">
        <v>0</v>
      </c>
      <c r="BT219" s="74">
        <v>0</v>
      </c>
      <c r="BU219" s="74">
        <v>0</v>
      </c>
      <c r="BV219" s="74">
        <v>0</v>
      </c>
      <c r="BW219" s="74">
        <v>0</v>
      </c>
      <c r="BX219" s="74">
        <v>0</v>
      </c>
      <c r="BY219" s="74">
        <v>0</v>
      </c>
      <c r="BZ219" s="74">
        <v>0</v>
      </c>
      <c r="CA219" s="74">
        <v>0</v>
      </c>
      <c r="CB219" s="74">
        <v>0</v>
      </c>
      <c r="CC219" s="74">
        <v>0</v>
      </c>
      <c r="CD219" s="74">
        <v>0</v>
      </c>
      <c r="CE219" s="74">
        <v>0</v>
      </c>
      <c r="CF219" s="74">
        <v>0</v>
      </c>
      <c r="CG219" s="74">
        <v>1448</v>
      </c>
      <c r="CH219" s="74">
        <v>16244</v>
      </c>
      <c r="CI219" s="74">
        <v>1167</v>
      </c>
      <c r="CJ219" s="74">
        <v>12055</v>
      </c>
      <c r="CK219" s="74">
        <v>29466</v>
      </c>
      <c r="CL219" s="74">
        <v>0</v>
      </c>
      <c r="CM219" s="74">
        <v>555</v>
      </c>
      <c r="CN219" s="74">
        <v>14136</v>
      </c>
      <c r="CO219" s="74">
        <v>539</v>
      </c>
      <c r="CP219" s="74">
        <v>98</v>
      </c>
      <c r="CQ219" s="74">
        <v>14773</v>
      </c>
      <c r="CR219" s="74">
        <v>0</v>
      </c>
      <c r="CS219" s="74">
        <v>1815</v>
      </c>
      <c r="CT219" s="74">
        <v>38166</v>
      </c>
      <c r="CU219" s="74">
        <v>3700</v>
      </c>
      <c r="CV219" s="74">
        <v>4559</v>
      </c>
      <c r="CW219" s="74">
        <v>46425</v>
      </c>
      <c r="CX219" s="74">
        <v>0</v>
      </c>
      <c r="CY219" s="74">
        <v>0</v>
      </c>
      <c r="CZ219" s="74">
        <v>0</v>
      </c>
      <c r="DA219" s="74">
        <v>0</v>
      </c>
      <c r="DB219" s="74">
        <v>1765</v>
      </c>
      <c r="DC219" s="74">
        <v>1765</v>
      </c>
      <c r="DD219" s="74">
        <v>1765</v>
      </c>
      <c r="DE219" s="74">
        <v>0</v>
      </c>
      <c r="DF219" s="74">
        <v>0</v>
      </c>
      <c r="DG219" s="74">
        <v>0</v>
      </c>
      <c r="DH219" s="74">
        <v>6485</v>
      </c>
      <c r="DI219" s="74">
        <v>6485</v>
      </c>
      <c r="DJ219" s="74">
        <v>6485</v>
      </c>
    </row>
    <row r="220" spans="1:114" x14ac:dyDescent="0.25">
      <c r="A220" s="74" t="s">
        <v>6</v>
      </c>
      <c r="B220" s="74">
        <v>4167904</v>
      </c>
      <c r="C220" s="74">
        <v>25200</v>
      </c>
      <c r="D220" s="81">
        <v>17</v>
      </c>
      <c r="E220" s="74">
        <v>0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0</v>
      </c>
      <c r="AZ220" s="74">
        <v>0</v>
      </c>
      <c r="BA220" s="74">
        <v>0</v>
      </c>
      <c r="BB220" s="74">
        <v>0</v>
      </c>
      <c r="BC220" s="74">
        <v>0</v>
      </c>
      <c r="BD220" s="74">
        <v>0</v>
      </c>
      <c r="BE220" s="74">
        <v>0</v>
      </c>
      <c r="BF220" s="74">
        <v>0</v>
      </c>
      <c r="BG220" s="74">
        <v>0</v>
      </c>
      <c r="BH220" s="74">
        <v>0</v>
      </c>
      <c r="BI220" s="74">
        <v>0</v>
      </c>
      <c r="BJ220" s="74">
        <v>0</v>
      </c>
      <c r="BK220" s="74">
        <v>0</v>
      </c>
      <c r="BL220" s="74">
        <v>0</v>
      </c>
      <c r="BM220" s="74">
        <v>0</v>
      </c>
      <c r="BN220" s="74">
        <v>0</v>
      </c>
      <c r="BO220" s="74">
        <v>0</v>
      </c>
      <c r="BP220" s="74">
        <v>0</v>
      </c>
      <c r="BQ220" s="74">
        <v>0</v>
      </c>
      <c r="BR220" s="74">
        <v>0</v>
      </c>
      <c r="BS220" s="74">
        <v>0</v>
      </c>
      <c r="BT220" s="74">
        <v>0</v>
      </c>
      <c r="BU220" s="74">
        <v>0</v>
      </c>
      <c r="BV220" s="74">
        <v>0</v>
      </c>
      <c r="BW220" s="74">
        <v>0</v>
      </c>
      <c r="BX220" s="74">
        <v>0</v>
      </c>
      <c r="BY220" s="74">
        <v>0</v>
      </c>
      <c r="BZ220" s="74">
        <v>0</v>
      </c>
      <c r="CA220" s="74">
        <v>0</v>
      </c>
      <c r="CB220" s="74">
        <v>0</v>
      </c>
      <c r="CC220" s="74">
        <v>0</v>
      </c>
      <c r="CD220" s="74">
        <v>0</v>
      </c>
      <c r="CE220" s="74">
        <v>0</v>
      </c>
      <c r="CF220" s="74">
        <v>0</v>
      </c>
      <c r="CG220" s="74">
        <v>0</v>
      </c>
      <c r="CH220" s="74">
        <v>0</v>
      </c>
      <c r="CI220" s="74">
        <v>0</v>
      </c>
      <c r="CJ220" s="74">
        <v>0</v>
      </c>
      <c r="CK220" s="74">
        <v>0</v>
      </c>
      <c r="CL220" s="74">
        <v>0</v>
      </c>
      <c r="CM220" s="74">
        <v>0</v>
      </c>
      <c r="CN220" s="74">
        <v>0</v>
      </c>
      <c r="CO220" s="74">
        <v>0</v>
      </c>
      <c r="CP220" s="74">
        <v>0</v>
      </c>
      <c r="CQ220" s="74">
        <v>0</v>
      </c>
      <c r="CR220" s="74">
        <v>0</v>
      </c>
      <c r="CS220" s="74">
        <v>0</v>
      </c>
      <c r="CT220" s="74">
        <v>0</v>
      </c>
      <c r="CU220" s="74">
        <v>0</v>
      </c>
      <c r="CV220" s="74">
        <v>0</v>
      </c>
      <c r="CW220" s="74">
        <v>0</v>
      </c>
      <c r="CX220" s="74">
        <v>0</v>
      </c>
      <c r="CY220" s="74">
        <v>0</v>
      </c>
      <c r="CZ220" s="74">
        <v>0</v>
      </c>
      <c r="DA220" s="74">
        <v>0</v>
      </c>
      <c r="DB220" s="74">
        <v>0</v>
      </c>
      <c r="DC220" s="74">
        <v>0</v>
      </c>
      <c r="DD220" s="74">
        <v>0</v>
      </c>
      <c r="DE220" s="74">
        <v>0</v>
      </c>
      <c r="DF220" s="74">
        <v>0</v>
      </c>
      <c r="DG220" s="74">
        <v>0</v>
      </c>
      <c r="DH220" s="74">
        <v>0</v>
      </c>
      <c r="DI220" s="74">
        <v>0</v>
      </c>
      <c r="DJ220" s="74">
        <v>0</v>
      </c>
    </row>
    <row r="221" spans="1:114" x14ac:dyDescent="0.25">
      <c r="A221" s="74" t="s">
        <v>6</v>
      </c>
      <c r="B221" s="74">
        <v>4172904</v>
      </c>
      <c r="C221" s="74">
        <v>18500</v>
      </c>
      <c r="D221" s="81">
        <v>17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 t="s">
        <v>1615</v>
      </c>
      <c r="AP221" s="74" t="s">
        <v>1582</v>
      </c>
      <c r="AQ221" s="74" t="s">
        <v>1616</v>
      </c>
      <c r="AR221" s="74">
        <v>5111.09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0</v>
      </c>
      <c r="AY221" s="74">
        <v>0</v>
      </c>
      <c r="AZ221" s="74">
        <v>0</v>
      </c>
      <c r="BA221" s="74">
        <v>0</v>
      </c>
      <c r="BB221" s="74">
        <v>0</v>
      </c>
      <c r="BC221" s="74">
        <v>0</v>
      </c>
      <c r="BD221" s="74">
        <v>0</v>
      </c>
      <c r="BE221" s="74">
        <v>0</v>
      </c>
      <c r="BF221" s="74">
        <v>0</v>
      </c>
      <c r="BG221" s="74">
        <v>0</v>
      </c>
      <c r="BH221" s="74">
        <v>0</v>
      </c>
      <c r="BI221" s="74">
        <v>0</v>
      </c>
      <c r="BJ221" s="74">
        <v>0</v>
      </c>
      <c r="BK221" s="74">
        <v>0</v>
      </c>
      <c r="BL221" s="74">
        <v>0</v>
      </c>
      <c r="BM221" s="74">
        <v>0</v>
      </c>
      <c r="BN221" s="74">
        <v>0</v>
      </c>
      <c r="BO221" s="74">
        <v>0</v>
      </c>
      <c r="BP221" s="74">
        <v>0</v>
      </c>
      <c r="BQ221" s="74">
        <v>0</v>
      </c>
      <c r="BR221" s="74">
        <v>0</v>
      </c>
      <c r="BS221" s="74">
        <v>0</v>
      </c>
      <c r="BT221" s="74">
        <v>0</v>
      </c>
      <c r="BU221" s="74">
        <v>0</v>
      </c>
      <c r="BV221" s="74">
        <v>0</v>
      </c>
      <c r="BW221" s="74">
        <v>0</v>
      </c>
      <c r="BX221" s="74">
        <v>0</v>
      </c>
      <c r="BY221" s="74">
        <v>0</v>
      </c>
      <c r="BZ221" s="74">
        <v>0</v>
      </c>
      <c r="CA221" s="74">
        <v>0</v>
      </c>
      <c r="CB221" s="74">
        <v>0</v>
      </c>
      <c r="CC221" s="74">
        <v>0</v>
      </c>
      <c r="CD221" s="74">
        <v>0</v>
      </c>
      <c r="CE221" s="74">
        <v>0</v>
      </c>
      <c r="CF221" s="74">
        <v>0</v>
      </c>
      <c r="CG221" s="74">
        <v>0</v>
      </c>
      <c r="CH221" s="74">
        <v>55960</v>
      </c>
      <c r="CI221" s="74">
        <v>7589</v>
      </c>
      <c r="CJ221" s="74">
        <v>0</v>
      </c>
      <c r="CK221" s="74">
        <v>63549</v>
      </c>
      <c r="CL221" s="74">
        <v>0</v>
      </c>
      <c r="CM221" s="74">
        <v>0</v>
      </c>
      <c r="CN221" s="74">
        <v>0</v>
      </c>
      <c r="CO221" s="74">
        <v>0</v>
      </c>
      <c r="CP221" s="74">
        <v>0</v>
      </c>
      <c r="CQ221" s="74">
        <v>0</v>
      </c>
      <c r="CR221" s="74">
        <v>0</v>
      </c>
      <c r="CS221" s="74">
        <v>0</v>
      </c>
      <c r="CT221" s="74">
        <v>0</v>
      </c>
      <c r="CU221" s="74">
        <v>0</v>
      </c>
      <c r="CV221" s="74">
        <v>0</v>
      </c>
      <c r="CW221" s="74">
        <v>0</v>
      </c>
      <c r="CX221" s="74">
        <v>0</v>
      </c>
      <c r="CY221" s="74">
        <v>0</v>
      </c>
      <c r="CZ221" s="74">
        <v>0</v>
      </c>
      <c r="DA221" s="74">
        <v>0</v>
      </c>
      <c r="DB221" s="74">
        <v>0</v>
      </c>
      <c r="DC221" s="74">
        <v>0</v>
      </c>
      <c r="DD221" s="74">
        <v>0</v>
      </c>
      <c r="DE221" s="74">
        <v>0</v>
      </c>
      <c r="DF221" s="74">
        <v>0</v>
      </c>
      <c r="DG221" s="74">
        <v>0</v>
      </c>
      <c r="DH221" s="74">
        <v>0</v>
      </c>
      <c r="DI221" s="74">
        <v>0</v>
      </c>
      <c r="DJ221" s="74">
        <v>0</v>
      </c>
    </row>
    <row r="222" spans="1:114" x14ac:dyDescent="0.25">
      <c r="A222" s="74" t="s">
        <v>6</v>
      </c>
      <c r="B222" s="74">
        <v>4173209</v>
      </c>
      <c r="C222" s="74">
        <v>29900</v>
      </c>
      <c r="D222" s="81">
        <v>17</v>
      </c>
      <c r="E222" s="74">
        <v>0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0</v>
      </c>
      <c r="AZ222" s="74">
        <v>0</v>
      </c>
      <c r="BA222" s="74">
        <v>0</v>
      </c>
      <c r="BB222" s="74">
        <v>0</v>
      </c>
      <c r="BC222" s="74">
        <v>0</v>
      </c>
      <c r="BD222" s="74">
        <v>0</v>
      </c>
      <c r="BE222" s="74">
        <v>0</v>
      </c>
      <c r="BF222" s="74">
        <v>0</v>
      </c>
      <c r="BG222" s="74">
        <v>0</v>
      </c>
      <c r="BH222" s="74">
        <v>0</v>
      </c>
      <c r="BI222" s="74">
        <v>0</v>
      </c>
      <c r="BJ222" s="74">
        <v>0</v>
      </c>
      <c r="BK222" s="74">
        <v>0</v>
      </c>
      <c r="BL222" s="74">
        <v>0</v>
      </c>
      <c r="BM222" s="74">
        <v>0</v>
      </c>
      <c r="BN222" s="74">
        <v>0</v>
      </c>
      <c r="BO222" s="74">
        <v>0</v>
      </c>
      <c r="BP222" s="74">
        <v>0</v>
      </c>
      <c r="BQ222" s="74">
        <v>0</v>
      </c>
      <c r="BR222" s="74">
        <v>0</v>
      </c>
      <c r="BS222" s="74">
        <v>0</v>
      </c>
      <c r="BT222" s="74">
        <v>0</v>
      </c>
      <c r="BU222" s="74">
        <v>0</v>
      </c>
      <c r="BV222" s="74">
        <v>0</v>
      </c>
      <c r="BW222" s="74">
        <v>0</v>
      </c>
      <c r="BX222" s="74">
        <v>0</v>
      </c>
      <c r="BY222" s="74">
        <v>0</v>
      </c>
      <c r="BZ222" s="74">
        <v>0</v>
      </c>
      <c r="CA222" s="74">
        <v>0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0</v>
      </c>
      <c r="CH222" s="74">
        <v>0</v>
      </c>
      <c r="CI222" s="74">
        <v>0</v>
      </c>
      <c r="CJ222" s="74">
        <v>0</v>
      </c>
      <c r="CK222" s="74">
        <v>0</v>
      </c>
      <c r="CL222" s="74">
        <v>0</v>
      </c>
      <c r="CM222" s="74">
        <v>0</v>
      </c>
      <c r="CN222" s="74">
        <v>0</v>
      </c>
      <c r="CO222" s="74">
        <v>0</v>
      </c>
      <c r="CP222" s="74">
        <v>0</v>
      </c>
      <c r="CQ222" s="74">
        <v>0</v>
      </c>
      <c r="CR222" s="74">
        <v>0</v>
      </c>
      <c r="CS222" s="74">
        <v>0</v>
      </c>
      <c r="CT222" s="74">
        <v>0</v>
      </c>
      <c r="CU222" s="74">
        <v>0</v>
      </c>
      <c r="CV222" s="74">
        <v>0</v>
      </c>
      <c r="CW222" s="74">
        <v>0</v>
      </c>
      <c r="CX222" s="74">
        <v>0</v>
      </c>
      <c r="CY222" s="74">
        <v>0</v>
      </c>
      <c r="CZ222" s="74">
        <v>0</v>
      </c>
      <c r="DA222" s="74">
        <v>0</v>
      </c>
      <c r="DB222" s="74">
        <v>0</v>
      </c>
      <c r="DC222" s="74">
        <v>0</v>
      </c>
      <c r="DD222" s="74">
        <v>0</v>
      </c>
      <c r="DE222" s="74">
        <v>0</v>
      </c>
      <c r="DF222" s="74">
        <v>0</v>
      </c>
      <c r="DG222" s="74">
        <v>0</v>
      </c>
      <c r="DH222" s="74">
        <v>0</v>
      </c>
      <c r="DI222" s="74">
        <v>0</v>
      </c>
      <c r="DJ222" s="74">
        <v>0</v>
      </c>
    </row>
    <row r="223" spans="1:114" x14ac:dyDescent="0.25">
      <c r="A223" s="74" t="s">
        <v>6</v>
      </c>
      <c r="B223" s="74">
        <v>4174900</v>
      </c>
      <c r="C223" s="74">
        <v>21400</v>
      </c>
      <c r="D223" s="81">
        <v>17</v>
      </c>
      <c r="E223" s="74" t="s">
        <v>1617</v>
      </c>
      <c r="F223" s="74" t="s">
        <v>1618</v>
      </c>
      <c r="G223" s="74" t="s">
        <v>1619</v>
      </c>
      <c r="H223" s="74">
        <v>28</v>
      </c>
      <c r="I223" s="74" t="s">
        <v>1620</v>
      </c>
      <c r="J223" s="74">
        <v>6519</v>
      </c>
      <c r="K223" s="74" t="s">
        <v>2063</v>
      </c>
      <c r="L223" s="74" t="s">
        <v>1618</v>
      </c>
      <c r="M223" s="74" t="s">
        <v>1619</v>
      </c>
      <c r="N223" s="74">
        <v>29</v>
      </c>
      <c r="O223" s="74" t="s">
        <v>1620</v>
      </c>
      <c r="P223" s="74">
        <v>6519</v>
      </c>
      <c r="Q223" s="74" t="s">
        <v>2064</v>
      </c>
      <c r="R223" s="74" t="s">
        <v>1618</v>
      </c>
      <c r="S223" s="74" t="s">
        <v>1619</v>
      </c>
      <c r="T223" s="74">
        <v>30</v>
      </c>
      <c r="U223" s="74" t="s">
        <v>1620</v>
      </c>
      <c r="V223" s="74">
        <v>6519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 t="s">
        <v>1621</v>
      </c>
      <c r="AP223" s="74" t="s">
        <v>1622</v>
      </c>
      <c r="AQ223" s="74" t="s">
        <v>1421</v>
      </c>
      <c r="AR223" s="74">
        <v>5411.4</v>
      </c>
      <c r="AS223" s="74">
        <v>0</v>
      </c>
      <c r="AT223" s="74">
        <v>0</v>
      </c>
      <c r="AU223" s="74">
        <v>0</v>
      </c>
      <c r="AV223" s="74">
        <v>0</v>
      </c>
      <c r="AW223" s="74">
        <v>0</v>
      </c>
      <c r="AX223" s="74">
        <v>0</v>
      </c>
      <c r="AY223" s="74">
        <v>0</v>
      </c>
      <c r="AZ223" s="74">
        <v>0</v>
      </c>
      <c r="BA223" s="74">
        <v>0</v>
      </c>
      <c r="BB223" s="74">
        <v>0</v>
      </c>
      <c r="BC223" s="74">
        <v>0</v>
      </c>
      <c r="BD223" s="74">
        <v>0</v>
      </c>
      <c r="BE223" s="74">
        <v>0</v>
      </c>
      <c r="BF223" s="74">
        <v>0</v>
      </c>
      <c r="BG223" s="74">
        <v>0</v>
      </c>
      <c r="BH223" s="74">
        <v>0</v>
      </c>
      <c r="BI223" s="74">
        <v>186000</v>
      </c>
      <c r="BJ223" s="74">
        <v>16239</v>
      </c>
      <c r="BK223" s="74">
        <v>0</v>
      </c>
      <c r="BL223" s="74">
        <v>16239</v>
      </c>
      <c r="BM223" s="74">
        <v>104160</v>
      </c>
      <c r="BN223" s="74">
        <v>9093</v>
      </c>
      <c r="BO223" s="74">
        <v>0</v>
      </c>
      <c r="BP223" s="74">
        <v>9093</v>
      </c>
      <c r="BQ223" s="74">
        <v>81840</v>
      </c>
      <c r="BR223" s="74">
        <v>7145</v>
      </c>
      <c r="BS223" s="74">
        <v>0</v>
      </c>
      <c r="BT223" s="74">
        <v>7145</v>
      </c>
      <c r="BU223" s="74">
        <v>0</v>
      </c>
      <c r="BV223" s="74">
        <v>0</v>
      </c>
      <c r="BW223" s="74">
        <v>0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0</v>
      </c>
      <c r="CD223" s="74">
        <v>0</v>
      </c>
      <c r="CE223" s="74">
        <v>0</v>
      </c>
      <c r="CF223" s="74">
        <v>0</v>
      </c>
      <c r="CG223" s="74">
        <v>1575</v>
      </c>
      <c r="CH223" s="74">
        <v>60828</v>
      </c>
      <c r="CI223" s="74">
        <v>10973</v>
      </c>
      <c r="CJ223" s="74">
        <v>0</v>
      </c>
      <c r="CK223" s="74">
        <v>71801</v>
      </c>
      <c r="CL223" s="74">
        <v>0</v>
      </c>
      <c r="CM223" s="74">
        <v>0</v>
      </c>
      <c r="CN223" s="74">
        <v>0</v>
      </c>
      <c r="CO223" s="74">
        <v>0</v>
      </c>
      <c r="CP223" s="74">
        <v>0</v>
      </c>
      <c r="CQ223" s="74">
        <v>0</v>
      </c>
      <c r="CR223" s="74">
        <v>0</v>
      </c>
      <c r="CS223" s="74">
        <v>0</v>
      </c>
      <c r="CT223" s="74">
        <v>0</v>
      </c>
      <c r="CU223" s="74">
        <v>0</v>
      </c>
      <c r="CV223" s="74">
        <v>0</v>
      </c>
      <c r="CW223" s="74">
        <v>0</v>
      </c>
      <c r="CX223" s="74">
        <v>0</v>
      </c>
      <c r="CY223" s="74">
        <v>0</v>
      </c>
      <c r="CZ223" s="74">
        <v>0</v>
      </c>
      <c r="DA223" s="74">
        <v>0</v>
      </c>
      <c r="DB223" s="74">
        <v>0</v>
      </c>
      <c r="DC223" s="74">
        <v>0</v>
      </c>
      <c r="DD223" s="74">
        <v>0</v>
      </c>
      <c r="DE223" s="74">
        <v>0</v>
      </c>
      <c r="DF223" s="74">
        <v>0</v>
      </c>
      <c r="DG223" s="74">
        <v>0</v>
      </c>
      <c r="DH223" s="74">
        <v>0</v>
      </c>
      <c r="DI223" s="74">
        <v>0</v>
      </c>
      <c r="DJ223" s="74">
        <v>0</v>
      </c>
    </row>
    <row r="224" spans="1:114" x14ac:dyDescent="0.25">
      <c r="A224" s="74" t="s">
        <v>6</v>
      </c>
      <c r="B224" s="74">
        <v>4176400</v>
      </c>
      <c r="C224" s="74">
        <v>31560</v>
      </c>
      <c r="D224" s="81">
        <v>17</v>
      </c>
      <c r="E224" s="74">
        <v>0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0</v>
      </c>
      <c r="CG224" s="74">
        <v>0</v>
      </c>
      <c r="CH224" s="74">
        <v>0</v>
      </c>
      <c r="CI224" s="74">
        <v>0</v>
      </c>
      <c r="CJ224" s="74">
        <v>0</v>
      </c>
      <c r="CK224" s="74">
        <v>0</v>
      </c>
      <c r="CL224" s="74">
        <v>0</v>
      </c>
      <c r="CM224" s="74">
        <v>0</v>
      </c>
      <c r="CN224" s="74">
        <v>0</v>
      </c>
      <c r="CO224" s="74">
        <v>0</v>
      </c>
      <c r="CP224" s="74">
        <v>0</v>
      </c>
      <c r="CQ224" s="74">
        <v>0</v>
      </c>
      <c r="CR224" s="74">
        <v>0</v>
      </c>
      <c r="CS224" s="74">
        <v>0</v>
      </c>
      <c r="CT224" s="74">
        <v>0</v>
      </c>
      <c r="CU224" s="74">
        <v>0</v>
      </c>
      <c r="CV224" s="74">
        <v>0</v>
      </c>
      <c r="CW224" s="74">
        <v>0</v>
      </c>
      <c r="CX224" s="74">
        <v>0</v>
      </c>
      <c r="CY224" s="74">
        <v>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0</v>
      </c>
      <c r="DG224" s="74">
        <v>0</v>
      </c>
      <c r="DH224" s="74">
        <v>0</v>
      </c>
      <c r="DI224" s="74">
        <v>0</v>
      </c>
      <c r="DJ224" s="74">
        <v>0</v>
      </c>
    </row>
    <row r="225" spans="1:114" x14ac:dyDescent="0.25">
      <c r="A225" s="74" t="s">
        <v>6</v>
      </c>
      <c r="B225" s="74">
        <v>4179701</v>
      </c>
      <c r="C225" s="74">
        <v>19200</v>
      </c>
      <c r="D225" s="81">
        <v>17</v>
      </c>
      <c r="E225" s="74">
        <v>0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0</v>
      </c>
      <c r="AV225" s="74">
        <v>0</v>
      </c>
      <c r="AW225" s="74">
        <v>0</v>
      </c>
      <c r="AX225" s="74">
        <v>0</v>
      </c>
      <c r="AY225" s="74">
        <v>0</v>
      </c>
      <c r="AZ225" s="74">
        <v>0</v>
      </c>
      <c r="BA225" s="74">
        <v>0</v>
      </c>
      <c r="BB225" s="74">
        <v>0</v>
      </c>
      <c r="BC225" s="74">
        <v>0</v>
      </c>
      <c r="BD225" s="74">
        <v>0</v>
      </c>
      <c r="BE225" s="74">
        <v>0</v>
      </c>
      <c r="BF225" s="74">
        <v>0</v>
      </c>
      <c r="BG225" s="74">
        <v>0</v>
      </c>
      <c r="BH225" s="74">
        <v>0</v>
      </c>
      <c r="BI225" s="74">
        <v>0</v>
      </c>
      <c r="BJ225" s="74">
        <v>0</v>
      </c>
      <c r="BK225" s="74">
        <v>0</v>
      </c>
      <c r="BL225" s="74">
        <v>0</v>
      </c>
      <c r="BM225" s="74">
        <v>0</v>
      </c>
      <c r="BN225" s="74">
        <v>0</v>
      </c>
      <c r="BO225" s="74">
        <v>0</v>
      </c>
      <c r="BP225" s="74">
        <v>0</v>
      </c>
      <c r="BQ225" s="74">
        <v>0</v>
      </c>
      <c r="BR225" s="74">
        <v>0</v>
      </c>
      <c r="BS225" s="74">
        <v>0</v>
      </c>
      <c r="BT225" s="74">
        <v>0</v>
      </c>
      <c r="BU225" s="74">
        <v>0</v>
      </c>
      <c r="BV225" s="74">
        <v>0</v>
      </c>
      <c r="BW225" s="74">
        <v>0</v>
      </c>
      <c r="BX225" s="74">
        <v>0</v>
      </c>
      <c r="BY225" s="74">
        <v>0</v>
      </c>
      <c r="BZ225" s="74">
        <v>0</v>
      </c>
      <c r="CA225" s="74">
        <v>0</v>
      </c>
      <c r="CB225" s="74">
        <v>0</v>
      </c>
      <c r="CC225" s="74">
        <v>0</v>
      </c>
      <c r="CD225" s="74">
        <v>0</v>
      </c>
      <c r="CE225" s="74">
        <v>0</v>
      </c>
      <c r="CF225" s="74">
        <v>0</v>
      </c>
      <c r="CG225" s="74">
        <v>0</v>
      </c>
      <c r="CH225" s="74">
        <v>0</v>
      </c>
      <c r="CI225" s="74">
        <v>0</v>
      </c>
      <c r="CJ225" s="74">
        <v>0</v>
      </c>
      <c r="CK225" s="74">
        <v>0</v>
      </c>
      <c r="CL225" s="74">
        <v>0</v>
      </c>
      <c r="CM225" s="74">
        <v>0</v>
      </c>
      <c r="CN225" s="74">
        <v>0</v>
      </c>
      <c r="CO225" s="74">
        <v>0</v>
      </c>
      <c r="CP225" s="74">
        <v>0</v>
      </c>
      <c r="CQ225" s="74">
        <v>0</v>
      </c>
      <c r="CR225" s="74">
        <v>0</v>
      </c>
      <c r="CS225" s="74">
        <v>0</v>
      </c>
      <c r="CT225" s="74">
        <v>0</v>
      </c>
      <c r="CU225" s="74">
        <v>0</v>
      </c>
      <c r="CV225" s="74">
        <v>0</v>
      </c>
      <c r="CW225" s="74">
        <v>0</v>
      </c>
      <c r="CX225" s="74">
        <v>0</v>
      </c>
      <c r="CY225" s="74">
        <v>0</v>
      </c>
      <c r="CZ225" s="74">
        <v>0</v>
      </c>
      <c r="DA225" s="74">
        <v>0</v>
      </c>
      <c r="DB225" s="74">
        <v>0</v>
      </c>
      <c r="DC225" s="74">
        <v>0</v>
      </c>
      <c r="DD225" s="74">
        <v>0</v>
      </c>
      <c r="DE225" s="74">
        <v>0</v>
      </c>
      <c r="DF225" s="74">
        <v>0</v>
      </c>
      <c r="DG225" s="74">
        <v>0</v>
      </c>
      <c r="DH225" s="74">
        <v>0</v>
      </c>
      <c r="DI225" s="74">
        <v>0</v>
      </c>
      <c r="DJ225" s="74">
        <v>0</v>
      </c>
    </row>
    <row r="226" spans="1:114" x14ac:dyDescent="0.25">
      <c r="A226" s="74" t="s">
        <v>6</v>
      </c>
      <c r="B226" s="74">
        <v>4185807</v>
      </c>
      <c r="C226" s="74">
        <v>1900</v>
      </c>
      <c r="D226" s="81">
        <v>17</v>
      </c>
      <c r="E226" s="74">
        <v>0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 t="s">
        <v>1466</v>
      </c>
      <c r="AP226" s="74" t="s">
        <v>1385</v>
      </c>
      <c r="AQ226" s="74" t="s">
        <v>1467</v>
      </c>
      <c r="AR226" s="74">
        <v>5495</v>
      </c>
      <c r="AS226" s="74">
        <v>0</v>
      </c>
      <c r="AT226" s="74">
        <v>0</v>
      </c>
      <c r="AU226" s="74">
        <v>0</v>
      </c>
      <c r="AV226" s="74">
        <v>0</v>
      </c>
      <c r="AW226" s="74">
        <v>0</v>
      </c>
      <c r="AX226" s="74">
        <v>0</v>
      </c>
      <c r="AY226" s="74">
        <v>0</v>
      </c>
      <c r="AZ226" s="74">
        <v>0</v>
      </c>
      <c r="BA226" s="74">
        <v>0</v>
      </c>
      <c r="BB226" s="74">
        <v>0</v>
      </c>
      <c r="BC226" s="74">
        <v>0</v>
      </c>
      <c r="BD226" s="74">
        <v>0</v>
      </c>
      <c r="BE226" s="74">
        <v>0</v>
      </c>
      <c r="BF226" s="74">
        <v>0</v>
      </c>
      <c r="BG226" s="74">
        <v>0</v>
      </c>
      <c r="BH226" s="74">
        <v>0</v>
      </c>
      <c r="BI226" s="74">
        <v>0</v>
      </c>
      <c r="BJ226" s="74">
        <v>0</v>
      </c>
      <c r="BK226" s="74">
        <v>0</v>
      </c>
      <c r="BL226" s="74">
        <v>0</v>
      </c>
      <c r="BM226" s="74">
        <v>0</v>
      </c>
      <c r="BN226" s="74">
        <v>0</v>
      </c>
      <c r="BO226" s="74">
        <v>0</v>
      </c>
      <c r="BP226" s="74">
        <v>0</v>
      </c>
      <c r="BQ226" s="74">
        <v>0</v>
      </c>
      <c r="BR226" s="74">
        <v>0</v>
      </c>
      <c r="BS226" s="74">
        <v>0</v>
      </c>
      <c r="BT226" s="74">
        <v>0</v>
      </c>
      <c r="BU226" s="74">
        <v>0</v>
      </c>
      <c r="BV226" s="74">
        <v>0</v>
      </c>
      <c r="BW226" s="74">
        <v>0</v>
      </c>
      <c r="BX226" s="74">
        <v>0</v>
      </c>
      <c r="BY226" s="74">
        <v>0</v>
      </c>
      <c r="BZ226" s="74">
        <v>0</v>
      </c>
      <c r="CA226" s="74">
        <v>0</v>
      </c>
      <c r="CB226" s="74">
        <v>0</v>
      </c>
      <c r="CC226" s="74">
        <v>0</v>
      </c>
      <c r="CD226" s="74">
        <v>0</v>
      </c>
      <c r="CE226" s="74">
        <v>0</v>
      </c>
      <c r="CF226" s="74">
        <v>0</v>
      </c>
      <c r="CG226" s="74">
        <v>24</v>
      </c>
      <c r="CH226" s="74">
        <v>1620</v>
      </c>
      <c r="CI226" s="74">
        <v>4391</v>
      </c>
      <c r="CJ226" s="74">
        <v>50</v>
      </c>
      <c r="CK226" s="74">
        <v>6061</v>
      </c>
      <c r="CL226" s="74">
        <v>0</v>
      </c>
      <c r="CM226" s="74">
        <v>0</v>
      </c>
      <c r="CN226" s="74">
        <v>0</v>
      </c>
      <c r="CO226" s="74">
        <v>0</v>
      </c>
      <c r="CP226" s="74">
        <v>0</v>
      </c>
      <c r="CQ226" s="74">
        <v>0</v>
      </c>
      <c r="CR226" s="74">
        <v>0</v>
      </c>
      <c r="CS226" s="74">
        <v>0</v>
      </c>
      <c r="CT226" s="74">
        <v>0</v>
      </c>
      <c r="CU226" s="74">
        <v>0</v>
      </c>
      <c r="CV226" s="74">
        <v>0</v>
      </c>
      <c r="CW226" s="74">
        <v>0</v>
      </c>
      <c r="CX226" s="74">
        <v>0</v>
      </c>
      <c r="CY226" s="74">
        <v>0</v>
      </c>
      <c r="CZ226" s="74">
        <v>0</v>
      </c>
      <c r="DA226" s="74">
        <v>0</v>
      </c>
      <c r="DB226" s="74">
        <v>0</v>
      </c>
      <c r="DC226" s="74">
        <v>0</v>
      </c>
      <c r="DD226" s="74">
        <v>0</v>
      </c>
      <c r="DE226" s="74">
        <v>0</v>
      </c>
      <c r="DF226" s="74">
        <v>0</v>
      </c>
      <c r="DG226" s="74">
        <v>0</v>
      </c>
      <c r="DH226" s="74">
        <v>0</v>
      </c>
      <c r="DI226" s="74">
        <v>0</v>
      </c>
      <c r="DJ226" s="74">
        <v>0</v>
      </c>
    </row>
    <row r="227" spans="1:114" x14ac:dyDescent="0.25">
      <c r="A227" s="74" t="s">
        <v>6</v>
      </c>
      <c r="B227" s="74">
        <v>4186201</v>
      </c>
      <c r="C227" s="74">
        <v>4800</v>
      </c>
      <c r="D227" s="81">
        <v>17</v>
      </c>
      <c r="E227" s="74">
        <v>0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 t="s">
        <v>1466</v>
      </c>
      <c r="AP227" s="74" t="s">
        <v>1385</v>
      </c>
      <c r="AQ227" s="74" t="s">
        <v>1467</v>
      </c>
      <c r="AR227" s="74">
        <v>5495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0</v>
      </c>
      <c r="AZ227" s="74">
        <v>0</v>
      </c>
      <c r="BA227" s="74">
        <v>0</v>
      </c>
      <c r="BB227" s="74">
        <v>0</v>
      </c>
      <c r="BC227" s="74">
        <v>0</v>
      </c>
      <c r="BD227" s="74">
        <v>0</v>
      </c>
      <c r="BE227" s="74">
        <v>0</v>
      </c>
      <c r="BF227" s="74">
        <v>0</v>
      </c>
      <c r="BG227" s="74">
        <v>0</v>
      </c>
      <c r="BH227" s="74">
        <v>0</v>
      </c>
      <c r="BI227" s="74">
        <v>0</v>
      </c>
      <c r="BJ227" s="74">
        <v>0</v>
      </c>
      <c r="BK227" s="74">
        <v>0</v>
      </c>
      <c r="BL227" s="74">
        <v>0</v>
      </c>
      <c r="BM227" s="74">
        <v>0</v>
      </c>
      <c r="BN227" s="74">
        <v>0</v>
      </c>
      <c r="BO227" s="74">
        <v>0</v>
      </c>
      <c r="BP227" s="74">
        <v>0</v>
      </c>
      <c r="BQ227" s="74">
        <v>0</v>
      </c>
      <c r="BR227" s="74">
        <v>0</v>
      </c>
      <c r="BS227" s="74">
        <v>0</v>
      </c>
      <c r="BT227" s="74">
        <v>0</v>
      </c>
      <c r="BU227" s="74">
        <v>0</v>
      </c>
      <c r="BV227" s="74">
        <v>0</v>
      </c>
      <c r="BW227" s="74">
        <v>0</v>
      </c>
      <c r="BX227" s="74">
        <v>0</v>
      </c>
      <c r="BY227" s="74">
        <v>0</v>
      </c>
      <c r="BZ227" s="74">
        <v>0</v>
      </c>
      <c r="CA227" s="74">
        <v>0</v>
      </c>
      <c r="CB227" s="74">
        <v>0</v>
      </c>
      <c r="CC227" s="74">
        <v>0</v>
      </c>
      <c r="CD227" s="74">
        <v>0</v>
      </c>
      <c r="CE227" s="74">
        <v>0</v>
      </c>
      <c r="CF227" s="74">
        <v>0</v>
      </c>
      <c r="CG227" s="74">
        <v>41</v>
      </c>
      <c r="CH227" s="74">
        <v>2755</v>
      </c>
      <c r="CI227" s="74">
        <v>7467</v>
      </c>
      <c r="CJ227" s="74">
        <v>84</v>
      </c>
      <c r="CK227" s="74">
        <v>10306</v>
      </c>
      <c r="CL227" s="74">
        <v>0</v>
      </c>
      <c r="CM227" s="74">
        <v>0</v>
      </c>
      <c r="CN227" s="74">
        <v>0</v>
      </c>
      <c r="CO227" s="74">
        <v>0</v>
      </c>
      <c r="CP227" s="74">
        <v>0</v>
      </c>
      <c r="CQ227" s="74">
        <v>0</v>
      </c>
      <c r="CR227" s="74">
        <v>0</v>
      </c>
      <c r="CS227" s="74">
        <v>0</v>
      </c>
      <c r="CT227" s="74">
        <v>0</v>
      </c>
      <c r="CU227" s="74">
        <v>0</v>
      </c>
      <c r="CV227" s="74">
        <v>0</v>
      </c>
      <c r="CW227" s="74">
        <v>0</v>
      </c>
      <c r="CX227" s="74">
        <v>0</v>
      </c>
      <c r="CY227" s="74">
        <v>0</v>
      </c>
      <c r="CZ227" s="74">
        <v>0</v>
      </c>
      <c r="DA227" s="74">
        <v>0</v>
      </c>
      <c r="DB227" s="74">
        <v>0</v>
      </c>
      <c r="DC227" s="74">
        <v>0</v>
      </c>
      <c r="DD227" s="74">
        <v>0</v>
      </c>
      <c r="DE227" s="74">
        <v>0</v>
      </c>
      <c r="DF227" s="74">
        <v>0</v>
      </c>
      <c r="DG227" s="74">
        <v>0</v>
      </c>
      <c r="DH227" s="74">
        <v>0</v>
      </c>
      <c r="DI227" s="74">
        <v>0</v>
      </c>
      <c r="DJ227" s="74">
        <v>0</v>
      </c>
    </row>
    <row r="228" spans="1:114" x14ac:dyDescent="0.25">
      <c r="A228" s="74" t="s">
        <v>6</v>
      </c>
      <c r="B228" s="74">
        <v>4186706</v>
      </c>
      <c r="C228" s="74">
        <v>31300</v>
      </c>
      <c r="D228" s="81">
        <v>17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0</v>
      </c>
      <c r="BG228" s="74">
        <v>0</v>
      </c>
      <c r="BH228" s="74">
        <v>0</v>
      </c>
      <c r="BI228" s="74">
        <v>0</v>
      </c>
      <c r="BJ228" s="74">
        <v>0</v>
      </c>
      <c r="BK228" s="74">
        <v>0</v>
      </c>
      <c r="BL228" s="74">
        <v>0</v>
      </c>
      <c r="BM228" s="74">
        <v>0</v>
      </c>
      <c r="BN228" s="74">
        <v>0</v>
      </c>
      <c r="BO228" s="74">
        <v>0</v>
      </c>
      <c r="BP228" s="74">
        <v>0</v>
      </c>
      <c r="BQ228" s="74">
        <v>0</v>
      </c>
      <c r="BR228" s="74">
        <v>0</v>
      </c>
      <c r="BS228" s="74">
        <v>0</v>
      </c>
      <c r="BT228" s="74">
        <v>0</v>
      </c>
      <c r="BU228" s="74">
        <v>0</v>
      </c>
      <c r="BV228" s="74">
        <v>0</v>
      </c>
      <c r="BW228" s="74">
        <v>0</v>
      </c>
      <c r="BX228" s="74">
        <v>0</v>
      </c>
      <c r="BY228" s="74">
        <v>0</v>
      </c>
      <c r="BZ228" s="74">
        <v>0</v>
      </c>
      <c r="CA228" s="74">
        <v>0</v>
      </c>
      <c r="CB228" s="74">
        <v>0</v>
      </c>
      <c r="CC228" s="74">
        <v>0</v>
      </c>
      <c r="CD228" s="74">
        <v>0</v>
      </c>
      <c r="CE228" s="74">
        <v>0</v>
      </c>
      <c r="CF228" s="74">
        <v>0</v>
      </c>
      <c r="CG228" s="74">
        <v>0</v>
      </c>
      <c r="CH228" s="74">
        <v>0</v>
      </c>
      <c r="CI228" s="74">
        <v>0</v>
      </c>
      <c r="CJ228" s="74">
        <v>0</v>
      </c>
      <c r="CK228" s="74">
        <v>0</v>
      </c>
      <c r="CL228" s="74">
        <v>0</v>
      </c>
      <c r="CM228" s="74">
        <v>0</v>
      </c>
      <c r="CN228" s="74">
        <v>0</v>
      </c>
      <c r="CO228" s="74">
        <v>0</v>
      </c>
      <c r="CP228" s="74">
        <v>0</v>
      </c>
      <c r="CQ228" s="74">
        <v>0</v>
      </c>
      <c r="CR228" s="74">
        <v>0</v>
      </c>
      <c r="CS228" s="74">
        <v>0</v>
      </c>
      <c r="CT228" s="74">
        <v>0</v>
      </c>
      <c r="CU228" s="74">
        <v>0</v>
      </c>
      <c r="CV228" s="74">
        <v>0</v>
      </c>
      <c r="CW228" s="74">
        <v>0</v>
      </c>
      <c r="CX228" s="74">
        <v>0</v>
      </c>
      <c r="CY228" s="74">
        <v>0</v>
      </c>
      <c r="CZ228" s="74">
        <v>0</v>
      </c>
      <c r="DA228" s="74">
        <v>0</v>
      </c>
      <c r="DB228" s="74">
        <v>0</v>
      </c>
      <c r="DC228" s="74">
        <v>0</v>
      </c>
      <c r="DD228" s="74">
        <v>0</v>
      </c>
      <c r="DE228" s="74">
        <v>0</v>
      </c>
      <c r="DF228" s="74">
        <v>0</v>
      </c>
      <c r="DG228" s="74">
        <v>0</v>
      </c>
      <c r="DH228" s="74">
        <v>0</v>
      </c>
      <c r="DI228" s="74">
        <v>0</v>
      </c>
      <c r="DJ228" s="74">
        <v>0</v>
      </c>
    </row>
    <row r="229" spans="1:114" x14ac:dyDescent="0.25">
      <c r="A229" s="74" t="s">
        <v>6</v>
      </c>
      <c r="B229" s="74">
        <v>4202115</v>
      </c>
      <c r="C229" s="74">
        <v>25900</v>
      </c>
      <c r="D229" s="81">
        <v>17</v>
      </c>
      <c r="E229" s="74" t="s">
        <v>2065</v>
      </c>
      <c r="F229" s="74" t="s">
        <v>2066</v>
      </c>
      <c r="G229" s="74">
        <v>0</v>
      </c>
      <c r="H229" s="74">
        <v>146</v>
      </c>
      <c r="I229" s="74" t="s">
        <v>2067</v>
      </c>
      <c r="J229" s="74">
        <v>5414.5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0</v>
      </c>
      <c r="AZ229" s="74">
        <v>0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36666</v>
      </c>
      <c r="BJ229" s="74">
        <v>36666</v>
      </c>
      <c r="BK229" s="74">
        <v>36666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  <c r="BR229" s="74">
        <v>0</v>
      </c>
      <c r="BS229" s="74">
        <v>0</v>
      </c>
      <c r="BT229" s="74">
        <v>0</v>
      </c>
      <c r="BU229" s="74">
        <v>0</v>
      </c>
      <c r="BV229" s="74">
        <v>0</v>
      </c>
      <c r="BW229" s="74">
        <v>0</v>
      </c>
      <c r="BX229" s="74">
        <v>0</v>
      </c>
      <c r="BY229" s="74">
        <v>0</v>
      </c>
      <c r="BZ229" s="74">
        <v>0</v>
      </c>
      <c r="CA229" s="74">
        <v>0</v>
      </c>
      <c r="CB229" s="74">
        <v>0</v>
      </c>
      <c r="CC229" s="74">
        <v>0</v>
      </c>
      <c r="CD229" s="74">
        <v>0</v>
      </c>
      <c r="CE229" s="74">
        <v>0</v>
      </c>
      <c r="CF229" s="74">
        <v>0</v>
      </c>
      <c r="CG229" s="74">
        <v>0</v>
      </c>
      <c r="CH229" s="74">
        <v>0</v>
      </c>
      <c r="CI229" s="74">
        <v>0</v>
      </c>
      <c r="CJ229" s="74">
        <v>0</v>
      </c>
      <c r="CK229" s="74">
        <v>0</v>
      </c>
      <c r="CL229" s="74">
        <v>0</v>
      </c>
      <c r="CM229" s="74">
        <v>0</v>
      </c>
      <c r="CN229" s="74">
        <v>0</v>
      </c>
      <c r="CO229" s="74">
        <v>0</v>
      </c>
      <c r="CP229" s="74">
        <v>0</v>
      </c>
      <c r="CQ229" s="74">
        <v>0</v>
      </c>
      <c r="CR229" s="74">
        <v>0</v>
      </c>
      <c r="CS229" s="74">
        <v>0</v>
      </c>
      <c r="CT229" s="74">
        <v>0</v>
      </c>
      <c r="CU229" s="74">
        <v>0</v>
      </c>
      <c r="CV229" s="74">
        <v>0</v>
      </c>
      <c r="CW229" s="74">
        <v>0</v>
      </c>
      <c r="CX229" s="74">
        <v>0</v>
      </c>
      <c r="CY229" s="74">
        <v>0</v>
      </c>
      <c r="CZ229" s="74">
        <v>0</v>
      </c>
      <c r="DA229" s="74">
        <v>0</v>
      </c>
      <c r="DB229" s="74">
        <v>0</v>
      </c>
      <c r="DC229" s="74">
        <v>0</v>
      </c>
      <c r="DD229" s="74">
        <v>0</v>
      </c>
      <c r="DE229" s="74">
        <v>0</v>
      </c>
      <c r="DF229" s="74">
        <v>0</v>
      </c>
      <c r="DG229" s="74">
        <v>0</v>
      </c>
      <c r="DH229" s="74">
        <v>0</v>
      </c>
      <c r="DI229" s="74">
        <v>0</v>
      </c>
      <c r="DJ229" s="74">
        <v>0</v>
      </c>
    </row>
    <row r="230" spans="1:114" x14ac:dyDescent="0.25">
      <c r="A230" s="74" t="s">
        <v>6</v>
      </c>
      <c r="B230" s="74">
        <v>4204509</v>
      </c>
      <c r="C230" s="74">
        <v>30800</v>
      </c>
      <c r="D230" s="81">
        <v>17</v>
      </c>
      <c r="E230" s="74" t="s">
        <v>1623</v>
      </c>
      <c r="F230" s="74" t="s">
        <v>1419</v>
      </c>
      <c r="G230" s="74">
        <v>0</v>
      </c>
      <c r="H230" s="74">
        <v>153</v>
      </c>
      <c r="I230" s="74" t="s">
        <v>1624</v>
      </c>
      <c r="J230" s="74">
        <v>5415.45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 t="s">
        <v>1391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0</v>
      </c>
      <c r="AY230" s="74">
        <v>0</v>
      </c>
      <c r="AZ230" s="74">
        <v>0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4401</v>
      </c>
      <c r="BJ230" s="74">
        <v>4401</v>
      </c>
      <c r="BK230" s="74">
        <v>4401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0</v>
      </c>
      <c r="CA230" s="74">
        <v>0</v>
      </c>
      <c r="CB230" s="74">
        <v>0</v>
      </c>
      <c r="CC230" s="74">
        <v>0</v>
      </c>
      <c r="CD230" s="74">
        <v>0</v>
      </c>
      <c r="CE230" s="74">
        <v>0</v>
      </c>
      <c r="CF230" s="74">
        <v>0</v>
      </c>
      <c r="CG230" s="74">
        <v>0</v>
      </c>
      <c r="CH230" s="74">
        <v>0</v>
      </c>
      <c r="CI230" s="74">
        <v>0</v>
      </c>
      <c r="CJ230" s="74">
        <v>0</v>
      </c>
      <c r="CK230" s="74">
        <v>0</v>
      </c>
      <c r="CL230" s="74">
        <v>0</v>
      </c>
      <c r="CM230" s="74">
        <v>0</v>
      </c>
      <c r="CN230" s="74">
        <v>0</v>
      </c>
      <c r="CO230" s="74">
        <v>0</v>
      </c>
      <c r="CP230" s="74">
        <v>0</v>
      </c>
      <c r="CQ230" s="74">
        <v>0</v>
      </c>
      <c r="CR230" s="74">
        <v>0</v>
      </c>
      <c r="CS230" s="74">
        <v>0</v>
      </c>
      <c r="CT230" s="74">
        <v>0</v>
      </c>
      <c r="CU230" s="74">
        <v>0</v>
      </c>
      <c r="CV230" s="74">
        <v>0</v>
      </c>
      <c r="CW230" s="74">
        <v>0</v>
      </c>
      <c r="CX230" s="74">
        <v>0</v>
      </c>
      <c r="CY230" s="74">
        <v>0</v>
      </c>
      <c r="CZ230" s="74">
        <v>0</v>
      </c>
      <c r="DA230" s="74">
        <v>0</v>
      </c>
      <c r="DB230" s="74">
        <v>0</v>
      </c>
      <c r="DC230" s="74">
        <v>0</v>
      </c>
      <c r="DD230" s="74">
        <v>0</v>
      </c>
      <c r="DE230" s="74">
        <v>0</v>
      </c>
      <c r="DF230" s="74">
        <v>0</v>
      </c>
      <c r="DG230" s="74">
        <v>0</v>
      </c>
      <c r="DH230" s="74">
        <v>0</v>
      </c>
      <c r="DI230" s="74">
        <v>0</v>
      </c>
      <c r="DJ230" s="74">
        <v>0</v>
      </c>
    </row>
    <row r="231" spans="1:114" x14ac:dyDescent="0.25">
      <c r="A231" s="74" t="s">
        <v>6</v>
      </c>
      <c r="B231" s="74">
        <v>4205407</v>
      </c>
      <c r="C231" s="74">
        <v>31590</v>
      </c>
      <c r="D231" s="81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0</v>
      </c>
      <c r="CB231" s="74">
        <v>0</v>
      </c>
      <c r="CC231" s="74">
        <v>0</v>
      </c>
      <c r="CD231" s="74">
        <v>0</v>
      </c>
      <c r="CE231" s="74">
        <v>0</v>
      </c>
      <c r="CF231" s="74">
        <v>0</v>
      </c>
      <c r="CG231" s="74">
        <v>0</v>
      </c>
      <c r="CH231" s="74">
        <v>0</v>
      </c>
      <c r="CI231" s="74">
        <v>0</v>
      </c>
      <c r="CJ231" s="74">
        <v>0</v>
      </c>
      <c r="CK231" s="74">
        <v>0</v>
      </c>
      <c r="CL231" s="74">
        <v>0</v>
      </c>
      <c r="CM231" s="74">
        <v>0</v>
      </c>
      <c r="CN231" s="74">
        <v>0</v>
      </c>
      <c r="CO231" s="74">
        <v>0</v>
      </c>
      <c r="CP231" s="74">
        <v>0</v>
      </c>
      <c r="CQ231" s="74">
        <v>0</v>
      </c>
      <c r="CR231" s="74">
        <v>0</v>
      </c>
      <c r="CS231" s="74">
        <v>0</v>
      </c>
      <c r="CT231" s="74">
        <v>0</v>
      </c>
      <c r="CU231" s="74">
        <v>0</v>
      </c>
      <c r="CV231" s="74">
        <v>0</v>
      </c>
      <c r="CW231" s="74">
        <v>0</v>
      </c>
      <c r="CX231" s="74">
        <v>0</v>
      </c>
      <c r="CY231" s="74">
        <v>0</v>
      </c>
      <c r="CZ231" s="74">
        <v>0</v>
      </c>
      <c r="DA231" s="74">
        <v>0</v>
      </c>
      <c r="DB231" s="74">
        <v>0</v>
      </c>
      <c r="DC231" s="74">
        <v>0</v>
      </c>
      <c r="DD231" s="74">
        <v>0</v>
      </c>
      <c r="DE231" s="74">
        <v>0</v>
      </c>
      <c r="DF231" s="74">
        <v>0</v>
      </c>
      <c r="DG231" s="74">
        <v>0</v>
      </c>
      <c r="DH231" s="74">
        <v>0</v>
      </c>
      <c r="DI231" s="74">
        <v>0</v>
      </c>
      <c r="DJ231" s="74">
        <v>0</v>
      </c>
    </row>
    <row r="232" spans="1:114" x14ac:dyDescent="0.25">
      <c r="A232" s="74" t="s">
        <v>6</v>
      </c>
      <c r="B232" s="74">
        <v>4210001</v>
      </c>
      <c r="C232" s="74">
        <v>40010</v>
      </c>
      <c r="D232" s="81">
        <v>17</v>
      </c>
      <c r="E232" s="74" t="s">
        <v>1625</v>
      </c>
      <c r="F232" s="74" t="s">
        <v>1626</v>
      </c>
      <c r="G232" s="74">
        <v>0</v>
      </c>
      <c r="H232" s="74">
        <v>146</v>
      </c>
      <c r="I232" s="74" t="s">
        <v>1627</v>
      </c>
      <c r="J232" s="74">
        <v>5414.5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7237</v>
      </c>
      <c r="BJ232" s="74">
        <v>7237</v>
      </c>
      <c r="BK232" s="74">
        <v>7237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0</v>
      </c>
      <c r="CA232" s="74">
        <v>0</v>
      </c>
      <c r="CB232" s="74">
        <v>0</v>
      </c>
      <c r="CC232" s="74">
        <v>0</v>
      </c>
      <c r="CD232" s="74">
        <v>0</v>
      </c>
      <c r="CE232" s="74">
        <v>0</v>
      </c>
      <c r="CF232" s="74">
        <v>0</v>
      </c>
      <c r="CG232" s="74">
        <v>0</v>
      </c>
      <c r="CH232" s="74">
        <v>0</v>
      </c>
      <c r="CI232" s="74">
        <v>0</v>
      </c>
      <c r="CJ232" s="74">
        <v>0</v>
      </c>
      <c r="CK232" s="74">
        <v>0</v>
      </c>
      <c r="CL232" s="74">
        <v>0</v>
      </c>
      <c r="CM232" s="74">
        <v>0</v>
      </c>
      <c r="CN232" s="74">
        <v>0</v>
      </c>
      <c r="CO232" s="74">
        <v>0</v>
      </c>
      <c r="CP232" s="74">
        <v>0</v>
      </c>
      <c r="CQ232" s="74">
        <v>0</v>
      </c>
      <c r="CR232" s="74">
        <v>0</v>
      </c>
      <c r="CS232" s="74">
        <v>0</v>
      </c>
      <c r="CT232" s="74">
        <v>0</v>
      </c>
      <c r="CU232" s="74">
        <v>0</v>
      </c>
      <c r="CV232" s="74">
        <v>0</v>
      </c>
      <c r="CW232" s="74">
        <v>0</v>
      </c>
      <c r="CX232" s="74">
        <v>0</v>
      </c>
      <c r="CY232" s="74">
        <v>0</v>
      </c>
      <c r="CZ232" s="74">
        <v>0</v>
      </c>
      <c r="DA232" s="74">
        <v>0</v>
      </c>
      <c r="DB232" s="74">
        <v>0</v>
      </c>
      <c r="DC232" s="74">
        <v>0</v>
      </c>
      <c r="DD232" s="74">
        <v>0</v>
      </c>
      <c r="DE232" s="74">
        <v>0</v>
      </c>
      <c r="DF232" s="74">
        <v>0</v>
      </c>
      <c r="DG232" s="74">
        <v>0</v>
      </c>
      <c r="DH232" s="74">
        <v>0</v>
      </c>
      <c r="DI232" s="74">
        <v>0</v>
      </c>
      <c r="DJ232" s="74">
        <v>0</v>
      </c>
    </row>
    <row r="233" spans="1:114" x14ac:dyDescent="0.25">
      <c r="A233" s="74" t="s">
        <v>6</v>
      </c>
      <c r="B233" s="74">
        <v>4210704</v>
      </c>
      <c r="C233" s="74">
        <v>31500</v>
      </c>
      <c r="D233" s="81">
        <v>17</v>
      </c>
      <c r="E233" s="74" t="s">
        <v>1628</v>
      </c>
      <c r="F233" s="74" t="s">
        <v>1629</v>
      </c>
      <c r="G233" s="74" t="s">
        <v>1630</v>
      </c>
      <c r="H233" s="74">
        <v>175</v>
      </c>
      <c r="I233" s="74" t="s">
        <v>1572</v>
      </c>
      <c r="J233" s="74">
        <v>5439</v>
      </c>
      <c r="K233" s="74" t="s">
        <v>590</v>
      </c>
      <c r="L233" s="74" t="s">
        <v>1631</v>
      </c>
      <c r="M233" s="74" t="s">
        <v>1420</v>
      </c>
      <c r="N233" s="74">
        <v>128</v>
      </c>
      <c r="O233" s="74" t="s">
        <v>2068</v>
      </c>
      <c r="P233" s="74">
        <v>5473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 t="s">
        <v>1342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0</v>
      </c>
      <c r="BG233" s="74">
        <v>0</v>
      </c>
      <c r="BH233" s="74">
        <v>0</v>
      </c>
      <c r="BI233" s="74">
        <v>9121</v>
      </c>
      <c r="BJ233" s="74">
        <v>9121</v>
      </c>
      <c r="BK233" s="74">
        <v>9121</v>
      </c>
      <c r="BL233" s="74">
        <v>0</v>
      </c>
      <c r="BM233" s="74">
        <v>20133</v>
      </c>
      <c r="BN233" s="74">
        <v>20133</v>
      </c>
      <c r="BO233" s="74">
        <v>20133</v>
      </c>
      <c r="BP233" s="74">
        <v>0</v>
      </c>
      <c r="BQ233" s="74">
        <v>0</v>
      </c>
      <c r="BR233" s="74">
        <v>0</v>
      </c>
      <c r="BS233" s="74">
        <v>0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0</v>
      </c>
      <c r="CA233" s="74">
        <v>0</v>
      </c>
      <c r="CB233" s="74">
        <v>0</v>
      </c>
      <c r="CC233" s="74">
        <v>0</v>
      </c>
      <c r="CD233" s="74">
        <v>0</v>
      </c>
      <c r="CE233" s="74">
        <v>0</v>
      </c>
      <c r="CF233" s="74">
        <v>0</v>
      </c>
      <c r="CG233" s="74">
        <v>0</v>
      </c>
      <c r="CH233" s="74">
        <v>0</v>
      </c>
      <c r="CI233" s="74">
        <v>0</v>
      </c>
      <c r="CJ233" s="74">
        <v>0</v>
      </c>
      <c r="CK233" s="74">
        <v>0</v>
      </c>
      <c r="CL233" s="74">
        <v>0</v>
      </c>
      <c r="CM233" s="74">
        <v>0</v>
      </c>
      <c r="CN233" s="74">
        <v>0</v>
      </c>
      <c r="CO233" s="74">
        <v>0</v>
      </c>
      <c r="CP233" s="74">
        <v>0</v>
      </c>
      <c r="CQ233" s="74">
        <v>0</v>
      </c>
      <c r="CR233" s="74">
        <v>0</v>
      </c>
      <c r="CS233" s="74">
        <v>0</v>
      </c>
      <c r="CT233" s="74">
        <v>0</v>
      </c>
      <c r="CU233" s="74">
        <v>0</v>
      </c>
      <c r="CV233" s="74">
        <v>0</v>
      </c>
      <c r="CW233" s="74">
        <v>0</v>
      </c>
      <c r="CX233" s="74">
        <v>0</v>
      </c>
      <c r="CY233" s="74">
        <v>0</v>
      </c>
      <c r="CZ233" s="74">
        <v>0</v>
      </c>
      <c r="DA233" s="74">
        <v>0</v>
      </c>
      <c r="DB233" s="74">
        <v>0</v>
      </c>
      <c r="DC233" s="74">
        <v>0</v>
      </c>
      <c r="DD233" s="74">
        <v>0</v>
      </c>
      <c r="DE233" s="74">
        <v>0</v>
      </c>
      <c r="DF233" s="74">
        <v>0</v>
      </c>
      <c r="DG233" s="74">
        <v>0</v>
      </c>
      <c r="DH233" s="74">
        <v>0</v>
      </c>
      <c r="DI233" s="74">
        <v>0</v>
      </c>
      <c r="DJ233" s="74">
        <v>0</v>
      </c>
    </row>
    <row r="234" spans="1:114" x14ac:dyDescent="0.25">
      <c r="A234" s="74" t="s">
        <v>6</v>
      </c>
      <c r="B234" s="74">
        <v>4219408</v>
      </c>
      <c r="C234" s="74">
        <v>39990</v>
      </c>
      <c r="D234" s="81">
        <v>17</v>
      </c>
      <c r="E234" s="74">
        <v>0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0</v>
      </c>
      <c r="AU234" s="74">
        <v>0</v>
      </c>
      <c r="AV234" s="74">
        <v>0</v>
      </c>
      <c r="AW234" s="74">
        <v>0</v>
      </c>
      <c r="AX234" s="74">
        <v>0</v>
      </c>
      <c r="AY234" s="74">
        <v>0</v>
      </c>
      <c r="AZ234" s="74">
        <v>0</v>
      </c>
      <c r="BA234" s="74">
        <v>0</v>
      </c>
      <c r="BB234" s="74">
        <v>0</v>
      </c>
      <c r="BC234" s="74">
        <v>0</v>
      </c>
      <c r="BD234" s="74">
        <v>0</v>
      </c>
      <c r="BE234" s="74">
        <v>0</v>
      </c>
      <c r="BF234" s="74">
        <v>0</v>
      </c>
      <c r="BG234" s="74">
        <v>0</v>
      </c>
      <c r="BH234" s="74">
        <v>0</v>
      </c>
      <c r="BI234" s="74">
        <v>0</v>
      </c>
      <c r="BJ234" s="74">
        <v>0</v>
      </c>
      <c r="BK234" s="74">
        <v>0</v>
      </c>
      <c r="BL234" s="74">
        <v>0</v>
      </c>
      <c r="BM234" s="74">
        <v>0</v>
      </c>
      <c r="BN234" s="74">
        <v>0</v>
      </c>
      <c r="BO234" s="74">
        <v>0</v>
      </c>
      <c r="BP234" s="74">
        <v>0</v>
      </c>
      <c r="BQ234" s="74">
        <v>0</v>
      </c>
      <c r="BR234" s="74">
        <v>0</v>
      </c>
      <c r="BS234" s="74">
        <v>0</v>
      </c>
      <c r="BT234" s="74">
        <v>0</v>
      </c>
      <c r="BU234" s="74">
        <v>0</v>
      </c>
      <c r="BV234" s="74">
        <v>0</v>
      </c>
      <c r="BW234" s="74">
        <v>0</v>
      </c>
      <c r="BX234" s="74">
        <v>0</v>
      </c>
      <c r="BY234" s="74">
        <v>0</v>
      </c>
      <c r="BZ234" s="74">
        <v>0</v>
      </c>
      <c r="CA234" s="74">
        <v>0</v>
      </c>
      <c r="CB234" s="74">
        <v>0</v>
      </c>
      <c r="CC234" s="74">
        <v>0</v>
      </c>
      <c r="CD234" s="74">
        <v>0</v>
      </c>
      <c r="CE234" s="74">
        <v>0</v>
      </c>
      <c r="CF234" s="74">
        <v>0</v>
      </c>
      <c r="CG234" s="74">
        <v>0</v>
      </c>
      <c r="CH234" s="74">
        <v>0</v>
      </c>
      <c r="CI234" s="74">
        <v>0</v>
      </c>
      <c r="CJ234" s="74">
        <v>0</v>
      </c>
      <c r="CK234" s="74">
        <v>0</v>
      </c>
      <c r="CL234" s="74">
        <v>0</v>
      </c>
      <c r="CM234" s="74">
        <v>0</v>
      </c>
      <c r="CN234" s="74">
        <v>0</v>
      </c>
      <c r="CO234" s="74">
        <v>0</v>
      </c>
      <c r="CP234" s="74">
        <v>0</v>
      </c>
      <c r="CQ234" s="74">
        <v>0</v>
      </c>
      <c r="CR234" s="74">
        <v>0</v>
      </c>
      <c r="CS234" s="74">
        <v>0</v>
      </c>
      <c r="CT234" s="74">
        <v>0</v>
      </c>
      <c r="CU234" s="74">
        <v>0</v>
      </c>
      <c r="CV234" s="74">
        <v>0</v>
      </c>
      <c r="CW234" s="74">
        <v>0</v>
      </c>
      <c r="CX234" s="74">
        <v>0</v>
      </c>
      <c r="CY234" s="74">
        <v>0</v>
      </c>
      <c r="CZ234" s="74">
        <v>0</v>
      </c>
      <c r="DA234" s="74">
        <v>0</v>
      </c>
      <c r="DB234" s="74">
        <v>0</v>
      </c>
      <c r="DC234" s="74">
        <v>0</v>
      </c>
      <c r="DD234" s="74">
        <v>0</v>
      </c>
      <c r="DE234" s="74">
        <v>0</v>
      </c>
      <c r="DF234" s="74">
        <v>0</v>
      </c>
      <c r="DG234" s="74">
        <v>0</v>
      </c>
      <c r="DH234" s="74">
        <v>0</v>
      </c>
      <c r="DI234" s="74">
        <v>0</v>
      </c>
      <c r="DJ234" s="74">
        <v>0</v>
      </c>
    </row>
    <row r="235" spans="1:114" x14ac:dyDescent="0.25">
      <c r="A235" s="74" t="s">
        <v>6</v>
      </c>
      <c r="B235" s="74">
        <v>4220109</v>
      </c>
      <c r="C235" s="74">
        <v>41010</v>
      </c>
      <c r="D235" s="81">
        <v>17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0</v>
      </c>
      <c r="AT235" s="74">
        <v>0</v>
      </c>
      <c r="AU235" s="74">
        <v>0</v>
      </c>
      <c r="AV235" s="74">
        <v>0</v>
      </c>
      <c r="AW235" s="74">
        <v>0</v>
      </c>
      <c r="AX235" s="74">
        <v>0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0</v>
      </c>
      <c r="BF235" s="74">
        <v>0</v>
      </c>
      <c r="BG235" s="74">
        <v>0</v>
      </c>
      <c r="BH235" s="74">
        <v>0</v>
      </c>
      <c r="BI235" s="74">
        <v>0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0</v>
      </c>
      <c r="BR235" s="74">
        <v>0</v>
      </c>
      <c r="BS235" s="74">
        <v>0</v>
      </c>
      <c r="BT235" s="74">
        <v>0</v>
      </c>
      <c r="BU235" s="74">
        <v>0</v>
      </c>
      <c r="BV235" s="74">
        <v>0</v>
      </c>
      <c r="BW235" s="74">
        <v>0</v>
      </c>
      <c r="BX235" s="74">
        <v>0</v>
      </c>
      <c r="BY235" s="74">
        <v>0</v>
      </c>
      <c r="BZ235" s="74">
        <v>0</v>
      </c>
      <c r="CA235" s="74">
        <v>0</v>
      </c>
      <c r="CB235" s="74">
        <v>0</v>
      </c>
      <c r="CC235" s="74">
        <v>0</v>
      </c>
      <c r="CD235" s="74">
        <v>0</v>
      </c>
      <c r="CE235" s="74">
        <v>0</v>
      </c>
      <c r="CF235" s="74">
        <v>0</v>
      </c>
      <c r="CG235" s="74">
        <v>0</v>
      </c>
      <c r="CH235" s="74">
        <v>0</v>
      </c>
      <c r="CI235" s="74">
        <v>0</v>
      </c>
      <c r="CJ235" s="74">
        <v>0</v>
      </c>
      <c r="CK235" s="74">
        <v>0</v>
      </c>
      <c r="CL235" s="74">
        <v>0</v>
      </c>
      <c r="CM235" s="74">
        <v>0</v>
      </c>
      <c r="CN235" s="74">
        <v>0</v>
      </c>
      <c r="CO235" s="74">
        <v>0</v>
      </c>
      <c r="CP235" s="74">
        <v>0</v>
      </c>
      <c r="CQ235" s="74">
        <v>0</v>
      </c>
      <c r="CR235" s="74">
        <v>0</v>
      </c>
      <c r="CS235" s="74">
        <v>0</v>
      </c>
      <c r="CT235" s="74">
        <v>0</v>
      </c>
      <c r="CU235" s="74">
        <v>0</v>
      </c>
      <c r="CV235" s="74">
        <v>0</v>
      </c>
      <c r="CW235" s="74">
        <v>0</v>
      </c>
      <c r="CX235" s="74">
        <v>0</v>
      </c>
      <c r="CY235" s="74">
        <v>0</v>
      </c>
      <c r="CZ235" s="74">
        <v>0</v>
      </c>
      <c r="DA235" s="74">
        <v>0</v>
      </c>
      <c r="DB235" s="74">
        <v>0</v>
      </c>
      <c r="DC235" s="74">
        <v>0</v>
      </c>
      <c r="DD235" s="74">
        <v>0</v>
      </c>
      <c r="DE235" s="74">
        <v>0</v>
      </c>
      <c r="DF235" s="74">
        <v>0</v>
      </c>
      <c r="DG235" s="74">
        <v>0</v>
      </c>
      <c r="DH235" s="74">
        <v>0</v>
      </c>
      <c r="DI235" s="74">
        <v>0</v>
      </c>
      <c r="DJ235" s="74">
        <v>0</v>
      </c>
    </row>
  </sheetData>
  <mergeCells count="1">
    <mergeCell ref="E1:DJ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35"/>
  <sheetViews>
    <sheetView workbookViewId="0"/>
  </sheetViews>
  <sheetFormatPr defaultRowHeight="15" x14ac:dyDescent="0.25"/>
  <cols>
    <col min="1" max="1" width="9.425781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6" width="20.42578125" style="15" bestFit="1" customWidth="1"/>
    <col min="7" max="7" width="55.7109375" style="15" bestFit="1" customWidth="1"/>
    <col min="8" max="20" width="88.85546875" style="15" bestFit="1" customWidth="1"/>
    <col min="21" max="21" width="10.5703125" style="15" bestFit="1" customWidth="1"/>
    <col min="22" max="23" width="4" style="15" bestFit="1" customWidth="1"/>
    <col min="24" max="24" width="74" style="15" bestFit="1" customWidth="1"/>
    <col min="25" max="25" width="74.85546875" style="15" bestFit="1" customWidth="1"/>
    <col min="26" max="26" width="75.5703125" style="15" bestFit="1" customWidth="1"/>
    <col min="27" max="27" width="74.85546875" style="15" bestFit="1" customWidth="1"/>
    <col min="28" max="28" width="80.7109375" style="15" bestFit="1" customWidth="1"/>
    <col min="29" max="29" width="87.85546875" style="15" bestFit="1" customWidth="1"/>
    <col min="30" max="30" width="74.140625" style="15" bestFit="1" customWidth="1"/>
    <col min="31" max="31" width="79.140625" style="15" bestFit="1" customWidth="1"/>
    <col min="32" max="33" width="87" style="15" bestFit="1" customWidth="1"/>
    <col min="34" max="34" width="74.85546875" style="15" bestFit="1" customWidth="1"/>
    <col min="35" max="35" width="73.7109375" style="15" bestFit="1" customWidth="1"/>
    <col min="36" max="36" width="87" style="15" bestFit="1" customWidth="1"/>
    <col min="37" max="37" width="15.42578125" style="15" bestFit="1" customWidth="1"/>
    <col min="38" max="39" width="4" style="15" bestFit="1" customWidth="1"/>
    <col min="40" max="42" width="5" style="15" bestFit="1" customWidth="1"/>
    <col min="43" max="47" width="8" style="15" bestFit="1" customWidth="1"/>
    <col min="48" max="48" width="12.140625" style="15" bestFit="1" customWidth="1"/>
    <col min="49" max="55" width="8" style="15" bestFit="1" customWidth="1"/>
    <col min="56" max="56" width="5" style="15" bestFit="1" customWidth="1"/>
    <col min="57" max="58" width="4" style="15" bestFit="1" customWidth="1"/>
    <col min="59" max="75" width="8.5703125" style="15" bestFit="1" customWidth="1"/>
    <col min="76" max="78" width="7" style="15" bestFit="1" customWidth="1"/>
    <col min="79" max="79" width="8" style="15" bestFit="1" customWidth="1"/>
    <col min="80" max="80" width="7" style="15" bestFit="1" customWidth="1"/>
    <col min="81" max="85" width="8" style="15" bestFit="1" customWidth="1"/>
    <col min="86" max="86" width="8.5703125" style="15" bestFit="1" customWidth="1"/>
    <col min="87" max="92" width="8" style="15" bestFit="1" customWidth="1"/>
    <col min="93" max="96" width="7" style="15" bestFit="1" customWidth="1"/>
    <col min="97" max="98" width="8.5703125" style="15" bestFit="1" customWidth="1"/>
    <col min="99" max="100" width="48.42578125" style="15" bestFit="1" customWidth="1"/>
    <col min="101" max="101" width="38.85546875" style="15" bestFit="1" customWidth="1"/>
    <col min="102" max="114" width="48.42578125" style="15" bestFit="1" customWidth="1"/>
    <col min="115" max="115" width="30.7109375" style="15" bestFit="1" customWidth="1"/>
    <col min="116" max="117" width="7" style="15" bestFit="1" customWidth="1"/>
    <col min="118" max="16384" width="9.140625" style="15"/>
  </cols>
  <sheetData>
    <row r="1" spans="1:117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</row>
    <row r="2" spans="1:117" s="14" customFormat="1" x14ac:dyDescent="0.25">
      <c r="A2" s="72" t="s">
        <v>1</v>
      </c>
      <c r="B2" s="72" t="s">
        <v>563</v>
      </c>
      <c r="C2" s="72" t="s">
        <v>1332</v>
      </c>
      <c r="D2" s="80" t="s">
        <v>0</v>
      </c>
      <c r="E2" s="72">
        <v>606</v>
      </c>
      <c r="F2" s="72">
        <v>607</v>
      </c>
      <c r="G2" s="72">
        <v>608</v>
      </c>
      <c r="H2" s="72">
        <v>609</v>
      </c>
      <c r="I2" s="72">
        <v>610</v>
      </c>
      <c r="J2" s="72">
        <v>611</v>
      </c>
      <c r="K2" s="72">
        <v>612</v>
      </c>
      <c r="L2" s="72">
        <v>613</v>
      </c>
      <c r="M2" s="72">
        <v>614</v>
      </c>
      <c r="N2" s="72">
        <v>615</v>
      </c>
      <c r="O2" s="72">
        <v>616</v>
      </c>
      <c r="P2" s="72">
        <v>617</v>
      </c>
      <c r="Q2" s="72">
        <v>618</v>
      </c>
      <c r="R2" s="72">
        <v>619</v>
      </c>
      <c r="S2" s="72">
        <v>620</v>
      </c>
      <c r="T2" s="72">
        <v>621</v>
      </c>
      <c r="U2" s="72">
        <v>622</v>
      </c>
      <c r="V2" s="72">
        <v>623</v>
      </c>
      <c r="W2" s="72">
        <v>624</v>
      </c>
      <c r="X2" s="72">
        <v>625</v>
      </c>
      <c r="Y2" s="72">
        <v>626</v>
      </c>
      <c r="Z2" s="72">
        <v>627</v>
      </c>
      <c r="AA2" s="72">
        <v>628</v>
      </c>
      <c r="AB2" s="72">
        <v>629</v>
      </c>
      <c r="AC2" s="72">
        <v>630</v>
      </c>
      <c r="AD2" s="72">
        <v>631</v>
      </c>
      <c r="AE2" s="72">
        <v>632</v>
      </c>
      <c r="AF2" s="72">
        <v>633</v>
      </c>
      <c r="AG2" s="72">
        <v>634</v>
      </c>
      <c r="AH2" s="72">
        <v>635</v>
      </c>
      <c r="AI2" s="72">
        <v>636</v>
      </c>
      <c r="AJ2" s="72">
        <v>637</v>
      </c>
      <c r="AK2" s="72">
        <v>638</v>
      </c>
      <c r="AL2" s="72">
        <v>639</v>
      </c>
      <c r="AM2" s="72">
        <v>640</v>
      </c>
      <c r="AN2" s="72">
        <v>641</v>
      </c>
      <c r="AO2" s="72">
        <v>642</v>
      </c>
      <c r="AP2" s="72">
        <v>643</v>
      </c>
      <c r="AQ2" s="72">
        <v>644</v>
      </c>
      <c r="AR2" s="72">
        <v>645</v>
      </c>
      <c r="AS2" s="72">
        <v>646</v>
      </c>
      <c r="AT2" s="72">
        <v>647</v>
      </c>
      <c r="AU2" s="72">
        <v>648</v>
      </c>
      <c r="AV2" s="72">
        <v>649</v>
      </c>
      <c r="AW2" s="72">
        <v>650</v>
      </c>
      <c r="AX2" s="72">
        <v>651</v>
      </c>
      <c r="AY2" s="72">
        <v>652</v>
      </c>
      <c r="AZ2" s="72">
        <v>653</v>
      </c>
      <c r="BA2" s="72">
        <v>654</v>
      </c>
      <c r="BB2" s="72">
        <v>655</v>
      </c>
      <c r="BC2" s="72">
        <v>656</v>
      </c>
      <c r="BD2" s="72">
        <v>657</v>
      </c>
      <c r="BE2" s="72">
        <v>658</v>
      </c>
      <c r="BF2" s="72">
        <v>659</v>
      </c>
      <c r="BG2" s="72">
        <v>903029</v>
      </c>
      <c r="BH2" s="72">
        <v>903030</v>
      </c>
      <c r="BI2" s="72">
        <v>903031</v>
      </c>
      <c r="BJ2" s="72">
        <v>903032</v>
      </c>
      <c r="BK2" s="72">
        <v>903033</v>
      </c>
      <c r="BL2" s="72">
        <v>903034</v>
      </c>
      <c r="BM2" s="72">
        <v>903035</v>
      </c>
      <c r="BN2" s="72">
        <v>903036</v>
      </c>
      <c r="BO2" s="72">
        <v>903037</v>
      </c>
      <c r="BP2" s="72">
        <v>903038</v>
      </c>
      <c r="BQ2" s="72">
        <v>903039</v>
      </c>
      <c r="BR2" s="72">
        <v>903040</v>
      </c>
      <c r="BS2" s="72">
        <v>903041</v>
      </c>
      <c r="BT2" s="72">
        <v>903042</v>
      </c>
      <c r="BU2" s="72">
        <v>903043</v>
      </c>
      <c r="BV2" s="72">
        <v>903044</v>
      </c>
      <c r="BW2" s="72">
        <v>903045</v>
      </c>
      <c r="BX2" s="72">
        <v>903046</v>
      </c>
      <c r="BY2" s="72">
        <v>903047</v>
      </c>
      <c r="BZ2" s="72">
        <v>903048</v>
      </c>
      <c r="CA2" s="72">
        <v>903049</v>
      </c>
      <c r="CB2" s="72">
        <v>903050</v>
      </c>
      <c r="CC2" s="72">
        <v>903051</v>
      </c>
      <c r="CD2" s="72">
        <v>903052</v>
      </c>
      <c r="CE2" s="72">
        <v>903053</v>
      </c>
      <c r="CF2" s="72">
        <v>903054</v>
      </c>
      <c r="CG2" s="72">
        <v>903055</v>
      </c>
      <c r="CH2" s="72">
        <v>903056</v>
      </c>
      <c r="CI2" s="72">
        <v>903057</v>
      </c>
      <c r="CJ2" s="72">
        <v>903058</v>
      </c>
      <c r="CK2" s="72">
        <v>903059</v>
      </c>
      <c r="CL2" s="72">
        <v>903060</v>
      </c>
      <c r="CM2" s="72">
        <v>903061</v>
      </c>
      <c r="CN2" s="72">
        <v>903062</v>
      </c>
      <c r="CO2" s="72">
        <v>903063</v>
      </c>
      <c r="CP2" s="72">
        <v>903064</v>
      </c>
      <c r="CQ2" s="72">
        <v>903065</v>
      </c>
      <c r="CR2" s="72">
        <v>903066</v>
      </c>
      <c r="CS2" s="72">
        <v>903143</v>
      </c>
      <c r="CT2" s="72">
        <v>903144</v>
      </c>
      <c r="CU2" s="72">
        <v>903278</v>
      </c>
      <c r="CV2" s="72">
        <v>903279</v>
      </c>
      <c r="CW2" s="72">
        <v>903280</v>
      </c>
      <c r="CX2" s="72">
        <v>903281</v>
      </c>
      <c r="CY2" s="72">
        <v>903282</v>
      </c>
      <c r="CZ2" s="72">
        <v>903283</v>
      </c>
      <c r="DA2" s="72">
        <v>903284</v>
      </c>
      <c r="DB2" s="72">
        <v>903285</v>
      </c>
      <c r="DC2" s="72">
        <v>903286</v>
      </c>
      <c r="DD2" s="72">
        <v>903287</v>
      </c>
      <c r="DE2" s="72">
        <v>903288</v>
      </c>
      <c r="DF2" s="72">
        <v>903289</v>
      </c>
      <c r="DG2" s="72">
        <v>903290</v>
      </c>
      <c r="DH2" s="72">
        <v>903291</v>
      </c>
      <c r="DI2" s="72">
        <v>903292</v>
      </c>
      <c r="DJ2" s="72">
        <v>903293</v>
      </c>
      <c r="DK2" s="72">
        <v>903294</v>
      </c>
      <c r="DL2" s="72">
        <v>903295</v>
      </c>
      <c r="DM2" s="72">
        <v>903296</v>
      </c>
    </row>
    <row r="3" spans="1:117" x14ac:dyDescent="0.25">
      <c r="A3" s="74" t="s">
        <v>2</v>
      </c>
      <c r="B3" s="74">
        <v>4000006</v>
      </c>
      <c r="C3" s="74">
        <v>40330</v>
      </c>
      <c r="D3" s="81">
        <v>17</v>
      </c>
      <c r="E3" s="74">
        <v>0</v>
      </c>
      <c r="F3" s="74" t="s">
        <v>1632</v>
      </c>
      <c r="G3" s="74">
        <v>0</v>
      </c>
      <c r="H3" s="74" t="s">
        <v>1632</v>
      </c>
      <c r="I3" s="74" t="s">
        <v>1632</v>
      </c>
      <c r="J3" s="74" t="s">
        <v>1632</v>
      </c>
      <c r="K3" s="74" t="s">
        <v>1632</v>
      </c>
      <c r="L3" s="74" t="s">
        <v>1632</v>
      </c>
      <c r="M3" s="74" t="s">
        <v>1632</v>
      </c>
      <c r="N3" s="74" t="s">
        <v>1632</v>
      </c>
      <c r="O3" s="74" t="s">
        <v>1632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 t="s">
        <v>1336</v>
      </c>
      <c r="Y3" s="74" t="s">
        <v>1633</v>
      </c>
      <c r="Z3" s="74" t="s">
        <v>1634</v>
      </c>
      <c r="AA3" s="74" t="s">
        <v>1635</v>
      </c>
      <c r="AB3" s="74" t="s">
        <v>1636</v>
      </c>
      <c r="AC3" s="74" t="s">
        <v>1480</v>
      </c>
      <c r="AD3" s="74" t="s">
        <v>1637</v>
      </c>
      <c r="AE3" s="74" t="s">
        <v>1638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5495</v>
      </c>
      <c r="AO3" s="74">
        <v>5495</v>
      </c>
      <c r="AP3" s="74">
        <v>5417</v>
      </c>
      <c r="AQ3" s="74">
        <v>5415.45</v>
      </c>
      <c r="AR3" s="74">
        <v>5415.45</v>
      </c>
      <c r="AS3" s="74">
        <v>5415.47</v>
      </c>
      <c r="AT3" s="74">
        <v>5415.45</v>
      </c>
      <c r="AU3" s="74">
        <v>5415.45</v>
      </c>
      <c r="AV3" s="74">
        <v>5415.45</v>
      </c>
      <c r="AW3" s="74">
        <v>5415.47</v>
      </c>
      <c r="AX3" s="74">
        <v>5419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82">
        <v>1790640</v>
      </c>
      <c r="BI3" s="74">
        <v>0</v>
      </c>
      <c r="BJ3" s="74">
        <v>124525</v>
      </c>
      <c r="BK3" s="74">
        <v>467523</v>
      </c>
      <c r="BL3" s="74">
        <v>229403</v>
      </c>
      <c r="BM3" s="74">
        <v>264573</v>
      </c>
      <c r="BN3" s="74">
        <v>342655</v>
      </c>
      <c r="BO3" s="74">
        <v>150233</v>
      </c>
      <c r="BP3" s="74">
        <v>715761</v>
      </c>
      <c r="BQ3" s="74">
        <v>257884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4">
        <v>0</v>
      </c>
      <c r="BX3" s="74">
        <v>0</v>
      </c>
      <c r="BY3" s="74">
        <v>0</v>
      </c>
      <c r="BZ3" s="74">
        <v>0</v>
      </c>
      <c r="CA3" s="74">
        <v>934345</v>
      </c>
      <c r="CB3" s="74">
        <v>0</v>
      </c>
      <c r="CC3" s="74">
        <v>68350</v>
      </c>
      <c r="CD3" s="74">
        <v>234887</v>
      </c>
      <c r="CE3" s="74">
        <v>115335</v>
      </c>
      <c r="CF3" s="74">
        <v>139109</v>
      </c>
      <c r="CG3" s="74">
        <v>198050</v>
      </c>
      <c r="CH3" s="74">
        <v>99183</v>
      </c>
      <c r="CI3" s="74">
        <v>345448</v>
      </c>
      <c r="CJ3" s="74">
        <v>111383</v>
      </c>
      <c r="CK3" s="74">
        <v>0</v>
      </c>
      <c r="CL3" s="74">
        <v>0</v>
      </c>
      <c r="CM3" s="74">
        <v>0</v>
      </c>
      <c r="CN3" s="74">
        <v>0</v>
      </c>
      <c r="CO3" s="74">
        <v>0</v>
      </c>
      <c r="CP3" s="74">
        <v>0</v>
      </c>
      <c r="CQ3" s="74">
        <v>0</v>
      </c>
      <c r="CR3" s="74">
        <v>0</v>
      </c>
      <c r="CS3" s="82">
        <v>4343200</v>
      </c>
      <c r="CT3" s="82">
        <v>2246090</v>
      </c>
      <c r="CU3" s="74" t="s">
        <v>1639</v>
      </c>
      <c r="CV3" s="74" t="s">
        <v>1639</v>
      </c>
      <c r="CW3" s="74">
        <v>0</v>
      </c>
      <c r="CX3" s="74" t="s">
        <v>1639</v>
      </c>
      <c r="CY3" s="74" t="s">
        <v>1639</v>
      </c>
      <c r="CZ3" s="74" t="s">
        <v>1639</v>
      </c>
      <c r="DA3" s="74" t="s">
        <v>1639</v>
      </c>
      <c r="DB3" s="74" t="s">
        <v>1639</v>
      </c>
      <c r="DC3" s="74" t="s">
        <v>1639</v>
      </c>
      <c r="DD3" s="74" t="s">
        <v>1639</v>
      </c>
      <c r="DE3" s="74" t="s">
        <v>1639</v>
      </c>
      <c r="DF3" s="74">
        <v>0</v>
      </c>
      <c r="DG3" s="74">
        <v>0</v>
      </c>
      <c r="DH3" s="74">
        <v>0</v>
      </c>
      <c r="DI3" s="74">
        <v>0</v>
      </c>
      <c r="DJ3" s="74">
        <v>0</v>
      </c>
      <c r="DK3" s="74">
        <v>0</v>
      </c>
      <c r="DL3" s="74">
        <v>0</v>
      </c>
      <c r="DM3" s="74">
        <v>0</v>
      </c>
    </row>
    <row r="4" spans="1:117" x14ac:dyDescent="0.25">
      <c r="A4" s="74" t="s">
        <v>2</v>
      </c>
      <c r="B4" s="74">
        <v>4000014</v>
      </c>
      <c r="C4" s="74">
        <v>40340</v>
      </c>
      <c r="D4" s="81">
        <v>17</v>
      </c>
      <c r="E4" s="74">
        <v>0</v>
      </c>
      <c r="F4" s="74" t="s">
        <v>1632</v>
      </c>
      <c r="G4" s="74">
        <v>0</v>
      </c>
      <c r="H4" s="74" t="s">
        <v>1632</v>
      </c>
      <c r="I4" s="74" t="s">
        <v>1632</v>
      </c>
      <c r="J4" s="74" t="s">
        <v>1632</v>
      </c>
      <c r="K4" s="74" t="s">
        <v>1632</v>
      </c>
      <c r="L4" s="74" t="s">
        <v>1632</v>
      </c>
      <c r="M4" s="74" t="s">
        <v>1632</v>
      </c>
      <c r="N4" s="74" t="s">
        <v>1632</v>
      </c>
      <c r="O4" s="74" t="s">
        <v>1632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 t="s">
        <v>1336</v>
      </c>
      <c r="Y4" s="74" t="s">
        <v>1633</v>
      </c>
      <c r="Z4" s="74" t="s">
        <v>1634</v>
      </c>
      <c r="AA4" s="74" t="s">
        <v>1635</v>
      </c>
      <c r="AB4" s="74" t="s">
        <v>1636</v>
      </c>
      <c r="AC4" s="74" t="s">
        <v>1480</v>
      </c>
      <c r="AD4" s="74" t="s">
        <v>1637</v>
      </c>
      <c r="AE4" s="74" t="s">
        <v>1638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5495</v>
      </c>
      <c r="AO4" s="74">
        <v>5495</v>
      </c>
      <c r="AP4" s="74">
        <v>5417</v>
      </c>
      <c r="AQ4" s="74">
        <v>5415.45</v>
      </c>
      <c r="AR4" s="74">
        <v>5415.45</v>
      </c>
      <c r="AS4" s="74">
        <v>5415.47</v>
      </c>
      <c r="AT4" s="74">
        <v>5415.45</v>
      </c>
      <c r="AU4" s="74">
        <v>5415.45</v>
      </c>
      <c r="AV4" s="74">
        <v>5415.45</v>
      </c>
      <c r="AW4" s="74">
        <v>5415.47</v>
      </c>
      <c r="AX4" s="74">
        <v>5419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82">
        <v>1790640</v>
      </c>
      <c r="BI4" s="74">
        <v>0</v>
      </c>
      <c r="BJ4" s="74">
        <v>124525</v>
      </c>
      <c r="BK4" s="74">
        <v>467523</v>
      </c>
      <c r="BL4" s="74">
        <v>229403</v>
      </c>
      <c r="BM4" s="74">
        <v>264573</v>
      </c>
      <c r="BN4" s="74">
        <v>342655</v>
      </c>
      <c r="BO4" s="74">
        <v>150233</v>
      </c>
      <c r="BP4" s="74">
        <v>715761</v>
      </c>
      <c r="BQ4" s="74">
        <v>257884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4">
        <v>0</v>
      </c>
      <c r="BX4" s="74">
        <v>0</v>
      </c>
      <c r="BY4" s="74">
        <v>0</v>
      </c>
      <c r="BZ4" s="74">
        <v>0</v>
      </c>
      <c r="CA4" s="74">
        <v>407579</v>
      </c>
      <c r="CB4" s="74">
        <v>0</v>
      </c>
      <c r="CC4" s="74">
        <v>32688</v>
      </c>
      <c r="CD4" s="74">
        <v>109556</v>
      </c>
      <c r="CE4" s="74">
        <v>60367</v>
      </c>
      <c r="CF4" s="74">
        <v>60478</v>
      </c>
      <c r="CG4" s="74">
        <v>84039</v>
      </c>
      <c r="CH4" s="74">
        <v>51050</v>
      </c>
      <c r="CI4" s="74">
        <v>167553</v>
      </c>
      <c r="CJ4" s="74">
        <v>51450</v>
      </c>
      <c r="CK4" s="74">
        <v>0</v>
      </c>
      <c r="CL4" s="74">
        <v>0</v>
      </c>
      <c r="CM4" s="74">
        <v>0</v>
      </c>
      <c r="CN4" s="74">
        <v>0</v>
      </c>
      <c r="CO4" s="74">
        <v>0</v>
      </c>
      <c r="CP4" s="74">
        <v>0</v>
      </c>
      <c r="CQ4" s="74">
        <v>0</v>
      </c>
      <c r="CR4" s="74">
        <v>0</v>
      </c>
      <c r="CS4" s="82">
        <v>4343200</v>
      </c>
      <c r="CT4" s="82">
        <v>1024760</v>
      </c>
      <c r="CU4" s="74" t="s">
        <v>1640</v>
      </c>
      <c r="CV4" s="74" t="s">
        <v>1640</v>
      </c>
      <c r="CW4" s="74">
        <v>0</v>
      </c>
      <c r="CX4" s="74" t="s">
        <v>1640</v>
      </c>
      <c r="CY4" s="74" t="s">
        <v>1640</v>
      </c>
      <c r="CZ4" s="74" t="s">
        <v>1640</v>
      </c>
      <c r="DA4" s="74" t="s">
        <v>1640</v>
      </c>
      <c r="DB4" s="74" t="s">
        <v>1640</v>
      </c>
      <c r="DC4" s="74" t="s">
        <v>1640</v>
      </c>
      <c r="DD4" s="74" t="s">
        <v>1640</v>
      </c>
      <c r="DE4" s="74" t="s">
        <v>1640</v>
      </c>
      <c r="DF4" s="74">
        <v>0</v>
      </c>
      <c r="DG4" s="74">
        <v>0</v>
      </c>
      <c r="DH4" s="74">
        <v>0</v>
      </c>
      <c r="DI4" s="74">
        <v>0</v>
      </c>
      <c r="DJ4" s="74">
        <v>0</v>
      </c>
      <c r="DK4" s="74">
        <v>0</v>
      </c>
      <c r="DL4" s="74">
        <v>0</v>
      </c>
      <c r="DM4" s="74">
        <v>0</v>
      </c>
    </row>
    <row r="5" spans="1:117" x14ac:dyDescent="0.25">
      <c r="A5" s="74" t="s">
        <v>2</v>
      </c>
      <c r="B5" s="74">
        <v>4000121</v>
      </c>
      <c r="C5" s="74">
        <v>35060</v>
      </c>
      <c r="D5" s="81">
        <v>17</v>
      </c>
      <c r="E5" s="74">
        <v>0</v>
      </c>
      <c r="F5" s="74" t="s">
        <v>1632</v>
      </c>
      <c r="G5" s="74">
        <v>0</v>
      </c>
      <c r="H5" s="74" t="s">
        <v>1632</v>
      </c>
      <c r="I5" s="74" t="s">
        <v>1632</v>
      </c>
      <c r="J5" s="74" t="s">
        <v>1632</v>
      </c>
      <c r="K5" s="74" t="s">
        <v>1632</v>
      </c>
      <c r="L5" s="74" t="s">
        <v>1632</v>
      </c>
      <c r="M5" s="74" t="s">
        <v>1632</v>
      </c>
      <c r="N5" s="74" t="s">
        <v>1632</v>
      </c>
      <c r="O5" s="74" t="s">
        <v>1632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 t="s">
        <v>1336</v>
      </c>
      <c r="Y5" s="74" t="s">
        <v>1633</v>
      </c>
      <c r="Z5" s="74" t="s">
        <v>1634</v>
      </c>
      <c r="AA5" s="74" t="s">
        <v>1635</v>
      </c>
      <c r="AB5" s="74" t="s">
        <v>1636</v>
      </c>
      <c r="AC5" s="74" t="s">
        <v>1480</v>
      </c>
      <c r="AD5" s="74" t="s">
        <v>1637</v>
      </c>
      <c r="AE5" s="74" t="s">
        <v>1638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5495</v>
      </c>
      <c r="AO5" s="74">
        <v>5495</v>
      </c>
      <c r="AP5" s="74">
        <v>5417</v>
      </c>
      <c r="AQ5" s="74">
        <v>5415.45</v>
      </c>
      <c r="AR5" s="74">
        <v>5415.45</v>
      </c>
      <c r="AS5" s="74">
        <v>5415.47</v>
      </c>
      <c r="AT5" s="74">
        <v>5415.45</v>
      </c>
      <c r="AU5" s="74">
        <v>5415.45</v>
      </c>
      <c r="AV5" s="74">
        <v>5415.45</v>
      </c>
      <c r="AW5" s="74">
        <v>5415.47</v>
      </c>
      <c r="AX5" s="74">
        <v>5419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82">
        <v>1790640</v>
      </c>
      <c r="BI5" s="74">
        <v>0</v>
      </c>
      <c r="BJ5" s="74">
        <v>124525</v>
      </c>
      <c r="BK5" s="74">
        <v>467523</v>
      </c>
      <c r="BL5" s="74">
        <v>229403</v>
      </c>
      <c r="BM5" s="74">
        <v>264573</v>
      </c>
      <c r="BN5" s="74">
        <v>342655</v>
      </c>
      <c r="BO5" s="74">
        <v>150233</v>
      </c>
      <c r="BP5" s="74">
        <v>715761</v>
      </c>
      <c r="BQ5" s="74">
        <v>257884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0</v>
      </c>
      <c r="CA5" s="74">
        <v>448718</v>
      </c>
      <c r="CB5" s="74">
        <v>0</v>
      </c>
      <c r="CC5" s="74">
        <v>23487</v>
      </c>
      <c r="CD5" s="74">
        <v>123080</v>
      </c>
      <c r="CE5" s="74">
        <v>53701</v>
      </c>
      <c r="CF5" s="74">
        <v>64987</v>
      </c>
      <c r="CG5" s="74">
        <v>60566</v>
      </c>
      <c r="CH5" s="74">
        <v>0</v>
      </c>
      <c r="CI5" s="74">
        <v>202760</v>
      </c>
      <c r="CJ5" s="74">
        <v>95051</v>
      </c>
      <c r="CK5" s="74">
        <v>0</v>
      </c>
      <c r="CL5" s="74">
        <v>0</v>
      </c>
      <c r="CM5" s="74">
        <v>0</v>
      </c>
      <c r="CN5" s="74">
        <v>0</v>
      </c>
      <c r="CO5" s="74">
        <v>0</v>
      </c>
      <c r="CP5" s="74">
        <v>0</v>
      </c>
      <c r="CQ5" s="74">
        <v>0</v>
      </c>
      <c r="CR5" s="74">
        <v>0</v>
      </c>
      <c r="CS5" s="82">
        <v>4343200</v>
      </c>
      <c r="CT5" s="82">
        <v>1072350</v>
      </c>
      <c r="CU5" s="74">
        <v>0</v>
      </c>
      <c r="CV5" s="74" t="s">
        <v>1639</v>
      </c>
      <c r="CW5" s="74">
        <v>0</v>
      </c>
      <c r="CX5" s="74" t="s">
        <v>1639</v>
      </c>
      <c r="CY5" s="74" t="s">
        <v>1639</v>
      </c>
      <c r="CZ5" s="74" t="s">
        <v>1639</v>
      </c>
      <c r="DA5" s="74" t="s">
        <v>1639</v>
      </c>
      <c r="DB5" s="74" t="s">
        <v>1639</v>
      </c>
      <c r="DC5" s="74" t="s">
        <v>1639</v>
      </c>
      <c r="DD5" s="74" t="s">
        <v>1639</v>
      </c>
      <c r="DE5" s="74" t="s">
        <v>1639</v>
      </c>
      <c r="DF5" s="74">
        <v>0</v>
      </c>
      <c r="DG5" s="74">
        <v>0</v>
      </c>
      <c r="DH5" s="74">
        <v>0</v>
      </c>
      <c r="DI5" s="74">
        <v>0</v>
      </c>
      <c r="DJ5" s="74">
        <v>0</v>
      </c>
      <c r="DK5" s="74">
        <v>0</v>
      </c>
      <c r="DL5" s="74">
        <v>0</v>
      </c>
      <c r="DM5" s="74">
        <v>0</v>
      </c>
    </row>
    <row r="6" spans="1:117" x14ac:dyDescent="0.25">
      <c r="A6" s="74" t="s">
        <v>2</v>
      </c>
      <c r="B6" s="74">
        <v>4015481</v>
      </c>
      <c r="C6" s="74">
        <v>41116</v>
      </c>
      <c r="D6" s="81">
        <v>17</v>
      </c>
      <c r="E6" s="74">
        <v>0</v>
      </c>
      <c r="F6" s="74" t="s">
        <v>1632</v>
      </c>
      <c r="G6" s="74">
        <v>0</v>
      </c>
      <c r="H6" s="74" t="s">
        <v>1632</v>
      </c>
      <c r="I6" s="74" t="s">
        <v>1632</v>
      </c>
      <c r="J6" s="74" t="s">
        <v>1632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 t="s">
        <v>1634</v>
      </c>
      <c r="Y6" s="74" t="s">
        <v>1633</v>
      </c>
      <c r="Z6" s="74" t="s">
        <v>1638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5495</v>
      </c>
      <c r="AO6" s="74">
        <v>5495</v>
      </c>
      <c r="AP6" s="74">
        <v>5417</v>
      </c>
      <c r="AQ6" s="74">
        <v>5415.47</v>
      </c>
      <c r="AR6" s="74">
        <v>5415.45</v>
      </c>
      <c r="AS6" s="74">
        <v>5419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82">
        <v>1817210</v>
      </c>
      <c r="BI6" s="74">
        <v>0</v>
      </c>
      <c r="BJ6" s="74">
        <v>239373</v>
      </c>
      <c r="BK6" s="74">
        <v>494570</v>
      </c>
      <c r="BL6" s="74">
        <v>258507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26564.9</v>
      </c>
      <c r="CB6" s="74">
        <v>0</v>
      </c>
      <c r="CC6" s="74">
        <v>9970.32</v>
      </c>
      <c r="CD6" s="74">
        <v>27047.3</v>
      </c>
      <c r="CE6" s="74">
        <v>622.84</v>
      </c>
      <c r="CF6" s="74">
        <v>0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82">
        <v>2809660</v>
      </c>
      <c r="CT6" s="74">
        <v>64205</v>
      </c>
      <c r="CU6" s="74">
        <v>0</v>
      </c>
      <c r="CV6" s="74" t="s">
        <v>1640</v>
      </c>
      <c r="CW6" s="74">
        <v>0</v>
      </c>
      <c r="CX6" s="74" t="s">
        <v>1640</v>
      </c>
      <c r="CY6" s="74" t="s">
        <v>1640</v>
      </c>
      <c r="CZ6" s="74" t="s">
        <v>1640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  <c r="DK6" s="74">
        <v>0</v>
      </c>
      <c r="DL6" s="74">
        <v>0</v>
      </c>
      <c r="DM6" s="74">
        <v>0</v>
      </c>
    </row>
    <row r="7" spans="1:117" x14ac:dyDescent="0.25">
      <c r="A7" s="74" t="s">
        <v>2</v>
      </c>
      <c r="B7" s="74">
        <v>4104808</v>
      </c>
      <c r="C7" s="74">
        <v>1200</v>
      </c>
      <c r="D7" s="81">
        <v>17</v>
      </c>
      <c r="E7" s="74">
        <v>0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5495</v>
      </c>
      <c r="AO7" s="74">
        <v>5495</v>
      </c>
      <c r="AP7" s="74">
        <v>5417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0</v>
      </c>
      <c r="CB7" s="74">
        <v>0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0</v>
      </c>
      <c r="CJ7" s="74">
        <v>0</v>
      </c>
      <c r="CK7" s="74">
        <v>0</v>
      </c>
      <c r="CL7" s="74">
        <v>0</v>
      </c>
      <c r="CM7" s="74">
        <v>0</v>
      </c>
      <c r="CN7" s="74">
        <v>0</v>
      </c>
      <c r="CO7" s="74">
        <v>0</v>
      </c>
      <c r="CP7" s="74">
        <v>0</v>
      </c>
      <c r="CQ7" s="74">
        <v>0</v>
      </c>
      <c r="CR7" s="74">
        <v>0</v>
      </c>
      <c r="CS7" s="74">
        <v>0</v>
      </c>
      <c r="CT7" s="74">
        <v>0</v>
      </c>
      <c r="CU7" s="74">
        <v>0</v>
      </c>
      <c r="CV7" s="74">
        <v>0</v>
      </c>
      <c r="CW7" s="74">
        <v>0</v>
      </c>
      <c r="CX7" s="74">
        <v>0</v>
      </c>
      <c r="CY7" s="74">
        <v>0</v>
      </c>
      <c r="CZ7" s="74">
        <v>0</v>
      </c>
      <c r="DA7" s="74">
        <v>0</v>
      </c>
      <c r="DB7" s="74">
        <v>0</v>
      </c>
      <c r="DC7" s="74">
        <v>0</v>
      </c>
      <c r="DD7" s="74">
        <v>0</v>
      </c>
      <c r="DE7" s="74">
        <v>0</v>
      </c>
      <c r="DF7" s="74">
        <v>0</v>
      </c>
      <c r="DG7" s="74">
        <v>0</v>
      </c>
      <c r="DH7" s="74">
        <v>0</v>
      </c>
      <c r="DI7" s="74">
        <v>0</v>
      </c>
      <c r="DJ7" s="74">
        <v>0</v>
      </c>
      <c r="DK7" s="74">
        <v>0</v>
      </c>
      <c r="DL7" s="74">
        <v>0</v>
      </c>
      <c r="DM7" s="74">
        <v>0</v>
      </c>
    </row>
    <row r="8" spans="1:117" x14ac:dyDescent="0.25">
      <c r="A8" s="74" t="s">
        <v>2</v>
      </c>
      <c r="B8" s="74">
        <v>4107702</v>
      </c>
      <c r="C8" s="74">
        <v>1400</v>
      </c>
      <c r="D8" s="81">
        <v>17</v>
      </c>
      <c r="E8" s="74">
        <v>0</v>
      </c>
      <c r="F8" s="74" t="s">
        <v>1641</v>
      </c>
      <c r="G8" s="74">
        <v>0</v>
      </c>
      <c r="H8" s="74" t="s">
        <v>1642</v>
      </c>
      <c r="I8" s="74" t="s">
        <v>1642</v>
      </c>
      <c r="J8" s="74" t="s">
        <v>1642</v>
      </c>
      <c r="K8" s="74" t="s">
        <v>1642</v>
      </c>
      <c r="L8" s="74" t="s">
        <v>1642</v>
      </c>
      <c r="M8" s="74" t="s">
        <v>1643</v>
      </c>
      <c r="N8" s="74" t="s">
        <v>1643</v>
      </c>
      <c r="O8" s="74" t="s">
        <v>1642</v>
      </c>
      <c r="P8" s="74" t="s">
        <v>1642</v>
      </c>
      <c r="Q8" s="74">
        <v>0</v>
      </c>
      <c r="R8" s="74">
        <v>0</v>
      </c>
      <c r="S8" s="74">
        <v>0</v>
      </c>
      <c r="T8" s="74">
        <v>0</v>
      </c>
      <c r="U8" s="74">
        <v>0</v>
      </c>
      <c r="V8" s="74">
        <v>0</v>
      </c>
      <c r="W8" s="74">
        <v>0</v>
      </c>
      <c r="X8" s="74" t="s">
        <v>1644</v>
      </c>
      <c r="Y8" s="74" t="s">
        <v>1645</v>
      </c>
      <c r="Z8" s="74" t="s">
        <v>1646</v>
      </c>
      <c r="AA8" s="74" t="s">
        <v>1647</v>
      </c>
      <c r="AB8" s="74" t="s">
        <v>1648</v>
      </c>
      <c r="AC8" s="74" t="s">
        <v>1649</v>
      </c>
      <c r="AD8" s="74" t="s">
        <v>1650</v>
      </c>
      <c r="AE8" s="74" t="s">
        <v>2069</v>
      </c>
      <c r="AF8" s="74" t="s">
        <v>2070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5495</v>
      </c>
      <c r="AO8" s="74">
        <v>5495</v>
      </c>
      <c r="AP8" s="74">
        <v>5417</v>
      </c>
      <c r="AQ8" s="74">
        <v>5415.4</v>
      </c>
      <c r="AR8" s="74">
        <v>5415.45</v>
      </c>
      <c r="AS8" s="74">
        <v>5415.47</v>
      </c>
      <c r="AT8" s="74">
        <v>5115.21</v>
      </c>
      <c r="AU8" s="74">
        <v>5415.47</v>
      </c>
      <c r="AV8" s="74">
        <v>5417</v>
      </c>
      <c r="AW8" s="74">
        <v>5417</v>
      </c>
      <c r="AX8" s="74">
        <v>5419</v>
      </c>
      <c r="AY8" s="74" t="s">
        <v>1338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74">
        <v>0</v>
      </c>
      <c r="BG8" s="74">
        <v>0</v>
      </c>
      <c r="BH8" s="82">
        <v>1860030</v>
      </c>
      <c r="BI8" s="74">
        <v>0</v>
      </c>
      <c r="BJ8" s="74">
        <v>629456</v>
      </c>
      <c r="BK8" s="82">
        <v>2390960</v>
      </c>
      <c r="BL8" s="82">
        <v>5697810</v>
      </c>
      <c r="BM8" s="82">
        <v>1669570</v>
      </c>
      <c r="BN8" s="74">
        <v>240928</v>
      </c>
      <c r="BO8" s="82">
        <v>1126910000</v>
      </c>
      <c r="BP8" s="82">
        <v>237478000</v>
      </c>
      <c r="BQ8" s="82">
        <v>1093820</v>
      </c>
      <c r="BR8" s="82">
        <v>2191780</v>
      </c>
      <c r="BS8" s="74">
        <v>0</v>
      </c>
      <c r="BT8" s="74">
        <v>0</v>
      </c>
      <c r="BU8" s="74">
        <v>0</v>
      </c>
      <c r="BV8" s="74">
        <v>0</v>
      </c>
      <c r="BW8" s="74">
        <v>0</v>
      </c>
      <c r="BX8" s="74">
        <v>0</v>
      </c>
      <c r="BY8" s="74">
        <v>0</v>
      </c>
      <c r="BZ8" s="74">
        <v>0</v>
      </c>
      <c r="CA8" s="74">
        <v>202554</v>
      </c>
      <c r="CB8" s="74">
        <v>0</v>
      </c>
      <c r="CC8" s="74">
        <v>202947</v>
      </c>
      <c r="CD8" s="74">
        <v>239114</v>
      </c>
      <c r="CE8" s="74">
        <v>522192</v>
      </c>
      <c r="CF8" s="74">
        <v>152380</v>
      </c>
      <c r="CG8" s="74">
        <v>32484</v>
      </c>
      <c r="CH8" s="82">
        <v>2020490</v>
      </c>
      <c r="CI8" s="74">
        <v>528831</v>
      </c>
      <c r="CJ8" s="74">
        <v>114069</v>
      </c>
      <c r="CK8" s="74">
        <v>239232</v>
      </c>
      <c r="CL8" s="74">
        <v>0</v>
      </c>
      <c r="CM8" s="74">
        <v>0</v>
      </c>
      <c r="CN8" s="74">
        <v>0</v>
      </c>
      <c r="CO8" s="74">
        <v>0</v>
      </c>
      <c r="CP8" s="74">
        <v>0</v>
      </c>
      <c r="CQ8" s="74">
        <v>0</v>
      </c>
      <c r="CR8" s="74">
        <v>0</v>
      </c>
      <c r="CS8" s="82">
        <v>1380160000</v>
      </c>
      <c r="CT8" s="82">
        <v>4254290</v>
      </c>
      <c r="CU8" s="74">
        <v>0</v>
      </c>
      <c r="CV8" s="74" t="s">
        <v>1651</v>
      </c>
      <c r="CW8" s="74">
        <v>0</v>
      </c>
      <c r="CX8" s="74" t="s">
        <v>1651</v>
      </c>
      <c r="CY8" s="74" t="s">
        <v>1651</v>
      </c>
      <c r="CZ8" s="74" t="s">
        <v>1651</v>
      </c>
      <c r="DA8" s="74" t="s">
        <v>1651</v>
      </c>
      <c r="DB8" s="74" t="s">
        <v>1651</v>
      </c>
      <c r="DC8" s="74" t="s">
        <v>1339</v>
      </c>
      <c r="DD8" s="74" t="s">
        <v>1339</v>
      </c>
      <c r="DE8" s="74" t="s">
        <v>1651</v>
      </c>
      <c r="DF8" s="74" t="s">
        <v>1651</v>
      </c>
      <c r="DG8" s="74">
        <v>0</v>
      </c>
      <c r="DH8" s="74">
        <v>0</v>
      </c>
      <c r="DI8" s="74">
        <v>0</v>
      </c>
      <c r="DJ8" s="74">
        <v>0</v>
      </c>
      <c r="DK8" s="74">
        <v>0</v>
      </c>
      <c r="DL8" s="74">
        <v>0</v>
      </c>
      <c r="DM8" s="74">
        <v>0</v>
      </c>
    </row>
    <row r="9" spans="1:117" x14ac:dyDescent="0.25">
      <c r="A9" s="74" t="s">
        <v>2</v>
      </c>
      <c r="B9" s="74">
        <v>4110490</v>
      </c>
      <c r="C9" s="74">
        <v>40020</v>
      </c>
      <c r="D9" s="81">
        <v>17</v>
      </c>
      <c r="E9" s="74" t="s">
        <v>1671</v>
      </c>
      <c r="F9" s="74">
        <v>0</v>
      </c>
      <c r="G9" s="74">
        <v>0</v>
      </c>
      <c r="H9" s="74" t="s">
        <v>1671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 t="s">
        <v>1652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5495</v>
      </c>
      <c r="AO9" s="74">
        <v>5495</v>
      </c>
      <c r="AP9" s="74">
        <v>5417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255611</v>
      </c>
      <c r="BH9" s="74">
        <v>0</v>
      </c>
      <c r="BI9" s="74">
        <v>0</v>
      </c>
      <c r="BJ9" s="74">
        <v>493628</v>
      </c>
      <c r="BK9" s="74">
        <v>0</v>
      </c>
      <c r="BL9" s="74">
        <v>0</v>
      </c>
      <c r="BM9" s="74">
        <v>0</v>
      </c>
      <c r="BN9" s="74">
        <v>0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4">
        <v>0</v>
      </c>
      <c r="BX9" s="74">
        <v>0</v>
      </c>
      <c r="BY9" s="74">
        <v>0</v>
      </c>
      <c r="BZ9" s="74">
        <v>104968</v>
      </c>
      <c r="CA9" s="74">
        <v>0</v>
      </c>
      <c r="CB9" s="74">
        <v>0</v>
      </c>
      <c r="CC9" s="74">
        <v>202711</v>
      </c>
      <c r="CD9" s="74">
        <v>0</v>
      </c>
      <c r="CE9" s="74">
        <v>0</v>
      </c>
      <c r="CF9" s="74">
        <v>0</v>
      </c>
      <c r="CG9" s="74">
        <v>0</v>
      </c>
      <c r="CH9" s="74">
        <v>0</v>
      </c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4">
        <v>0</v>
      </c>
      <c r="CR9" s="74">
        <v>0</v>
      </c>
      <c r="CS9" s="74">
        <v>749239</v>
      </c>
      <c r="CT9" s="74">
        <v>307679</v>
      </c>
      <c r="CU9" s="74" t="s">
        <v>1341</v>
      </c>
      <c r="CV9" s="74">
        <v>0</v>
      </c>
      <c r="CW9" s="74">
        <v>0</v>
      </c>
      <c r="CX9" s="74" t="s">
        <v>1341</v>
      </c>
      <c r="CY9" s="74">
        <v>0</v>
      </c>
      <c r="CZ9" s="74">
        <v>0</v>
      </c>
      <c r="DA9" s="74">
        <v>0</v>
      </c>
      <c r="DB9" s="74">
        <v>0</v>
      </c>
      <c r="DC9" s="74">
        <v>0</v>
      </c>
      <c r="DD9" s="74">
        <v>0</v>
      </c>
      <c r="DE9" s="74">
        <v>0</v>
      </c>
      <c r="DF9" s="74">
        <v>0</v>
      </c>
      <c r="DG9" s="74">
        <v>0</v>
      </c>
      <c r="DH9" s="74">
        <v>0</v>
      </c>
      <c r="DI9" s="74">
        <v>0</v>
      </c>
      <c r="DJ9" s="74">
        <v>0</v>
      </c>
      <c r="DK9" s="74">
        <v>0</v>
      </c>
      <c r="DL9" s="74">
        <v>0</v>
      </c>
      <c r="DM9" s="74">
        <v>0</v>
      </c>
    </row>
    <row r="10" spans="1:117" x14ac:dyDescent="0.25">
      <c r="A10" s="74" t="s">
        <v>2</v>
      </c>
      <c r="B10" s="74">
        <v>4110508</v>
      </c>
      <c r="C10" s="74">
        <v>2600</v>
      </c>
      <c r="D10" s="81">
        <v>17</v>
      </c>
      <c r="E10" s="74" t="s">
        <v>1653</v>
      </c>
      <c r="F10" s="74">
        <v>0</v>
      </c>
      <c r="G10" s="74">
        <v>0</v>
      </c>
      <c r="H10" s="74" t="s">
        <v>1653</v>
      </c>
      <c r="I10" s="74" t="s">
        <v>1653</v>
      </c>
      <c r="J10" s="74" t="s">
        <v>1653</v>
      </c>
      <c r="K10" s="74" t="s">
        <v>1653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 t="s">
        <v>1655</v>
      </c>
      <c r="Y10" s="74" t="s">
        <v>1634</v>
      </c>
      <c r="Z10" s="74" t="s">
        <v>1981</v>
      </c>
      <c r="AA10" s="74" t="s">
        <v>1611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5495</v>
      </c>
      <c r="AO10" s="74">
        <v>5495</v>
      </c>
      <c r="AP10" s="74">
        <v>5417</v>
      </c>
      <c r="AQ10" s="74">
        <v>5415.45</v>
      </c>
      <c r="AR10" s="74">
        <v>5415.47</v>
      </c>
      <c r="AS10" s="74">
        <v>5115.05</v>
      </c>
      <c r="AT10" s="74">
        <v>5445</v>
      </c>
      <c r="AU10" s="74">
        <v>0</v>
      </c>
      <c r="AV10" s="74">
        <v>0</v>
      </c>
      <c r="AW10" s="74">
        <v>0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0</v>
      </c>
      <c r="BG10" s="74">
        <v>536121</v>
      </c>
      <c r="BH10" s="74">
        <v>0</v>
      </c>
      <c r="BI10" s="74">
        <v>0</v>
      </c>
      <c r="BJ10" s="82">
        <v>1004310</v>
      </c>
      <c r="BK10" s="74">
        <v>147227</v>
      </c>
      <c r="BL10" s="74">
        <v>91834</v>
      </c>
      <c r="BM10" s="74">
        <v>305920</v>
      </c>
      <c r="BN10" s="74">
        <v>0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0</v>
      </c>
      <c r="BV10" s="74">
        <v>0</v>
      </c>
      <c r="BW10" s="74">
        <v>0</v>
      </c>
      <c r="BX10" s="74">
        <v>0</v>
      </c>
      <c r="BY10" s="74">
        <v>0</v>
      </c>
      <c r="BZ10" s="74">
        <v>274224</v>
      </c>
      <c r="CA10" s="74">
        <v>0</v>
      </c>
      <c r="CB10" s="74">
        <v>0</v>
      </c>
      <c r="CC10" s="74">
        <v>513701</v>
      </c>
      <c r="CD10" s="74">
        <v>75306</v>
      </c>
      <c r="CE10" s="74">
        <v>46973</v>
      </c>
      <c r="CF10" s="74">
        <v>156477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82">
        <v>2085410</v>
      </c>
      <c r="CT10" s="82">
        <v>1066680</v>
      </c>
      <c r="CU10" s="74" t="s">
        <v>2071</v>
      </c>
      <c r="CV10" s="74">
        <v>0</v>
      </c>
      <c r="CW10" s="74">
        <v>0</v>
      </c>
      <c r="CX10" s="74" t="s">
        <v>2071</v>
      </c>
      <c r="CY10" s="74" t="s">
        <v>2071</v>
      </c>
      <c r="CZ10" s="74" t="s">
        <v>2071</v>
      </c>
      <c r="DA10" s="74" t="s">
        <v>2071</v>
      </c>
      <c r="DB10" s="74">
        <v>0</v>
      </c>
      <c r="DC10" s="74">
        <v>0</v>
      </c>
      <c r="DD10" s="74">
        <v>0</v>
      </c>
      <c r="DE10" s="74">
        <v>0</v>
      </c>
      <c r="DF10" s="74">
        <v>0</v>
      </c>
      <c r="DG10" s="74">
        <v>0</v>
      </c>
      <c r="DH10" s="74">
        <v>0</v>
      </c>
      <c r="DI10" s="74">
        <v>0</v>
      </c>
      <c r="DJ10" s="74">
        <v>0</v>
      </c>
      <c r="DK10" s="74">
        <v>0</v>
      </c>
      <c r="DL10" s="74">
        <v>0</v>
      </c>
      <c r="DM10" s="74">
        <v>0</v>
      </c>
    </row>
    <row r="11" spans="1:117" x14ac:dyDescent="0.25">
      <c r="A11" s="74" t="s">
        <v>2</v>
      </c>
      <c r="B11" s="74">
        <v>4110656</v>
      </c>
      <c r="C11" s="74">
        <v>40120</v>
      </c>
      <c r="D11" s="81">
        <v>17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5495</v>
      </c>
      <c r="AO11" s="74">
        <v>5495</v>
      </c>
      <c r="AP11" s="74">
        <v>5417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0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0</v>
      </c>
      <c r="BM11" s="74">
        <v>0</v>
      </c>
      <c r="BN11" s="74">
        <v>0</v>
      </c>
      <c r="BO11" s="74">
        <v>0</v>
      </c>
      <c r="BP11" s="74">
        <v>0</v>
      </c>
      <c r="BQ11" s="74">
        <v>0</v>
      </c>
      <c r="BR11" s="74">
        <v>0</v>
      </c>
      <c r="BS11" s="74">
        <v>0</v>
      </c>
      <c r="BT11" s="74">
        <v>0</v>
      </c>
      <c r="BU11" s="74">
        <v>0</v>
      </c>
      <c r="BV11" s="74">
        <v>0</v>
      </c>
      <c r="BW11" s="74">
        <v>0</v>
      </c>
      <c r="BX11" s="74">
        <v>0</v>
      </c>
      <c r="BY11" s="74">
        <v>0</v>
      </c>
      <c r="BZ11" s="74">
        <v>0</v>
      </c>
      <c r="CA11" s="74">
        <v>0</v>
      </c>
      <c r="CB11" s="74">
        <v>0</v>
      </c>
      <c r="CC11" s="74">
        <v>0</v>
      </c>
      <c r="CD11" s="74">
        <v>0</v>
      </c>
      <c r="CE11" s="74">
        <v>0</v>
      </c>
      <c r="CF11" s="74">
        <v>0</v>
      </c>
      <c r="CG11" s="74">
        <v>0</v>
      </c>
      <c r="CH11" s="74">
        <v>0</v>
      </c>
      <c r="CI11" s="74">
        <v>0</v>
      </c>
      <c r="CJ11" s="74">
        <v>0</v>
      </c>
      <c r="CK11" s="74">
        <v>0</v>
      </c>
      <c r="CL11" s="74">
        <v>0</v>
      </c>
      <c r="CM11" s="74">
        <v>0</v>
      </c>
      <c r="CN11" s="74">
        <v>0</v>
      </c>
      <c r="CO11" s="74">
        <v>0</v>
      </c>
      <c r="CP11" s="74">
        <v>0</v>
      </c>
      <c r="CQ11" s="74">
        <v>0</v>
      </c>
      <c r="CR11" s="74">
        <v>0</v>
      </c>
      <c r="CS11" s="74">
        <v>0</v>
      </c>
      <c r="CT11" s="74">
        <v>0</v>
      </c>
      <c r="CU11" s="74">
        <v>0</v>
      </c>
      <c r="CV11" s="74">
        <v>0</v>
      </c>
      <c r="CW11" s="74">
        <v>0</v>
      </c>
      <c r="CX11" s="74">
        <v>0</v>
      </c>
      <c r="CY11" s="74">
        <v>0</v>
      </c>
      <c r="CZ11" s="74">
        <v>0</v>
      </c>
      <c r="DA11" s="74">
        <v>0</v>
      </c>
      <c r="DB11" s="74">
        <v>0</v>
      </c>
      <c r="DC11" s="74">
        <v>0</v>
      </c>
      <c r="DD11" s="74">
        <v>0</v>
      </c>
      <c r="DE11" s="74">
        <v>0</v>
      </c>
      <c r="DF11" s="74">
        <v>0</v>
      </c>
      <c r="DG11" s="74">
        <v>0</v>
      </c>
      <c r="DH11" s="74">
        <v>0</v>
      </c>
      <c r="DI11" s="74">
        <v>0</v>
      </c>
      <c r="DJ11" s="74">
        <v>0</v>
      </c>
      <c r="DK11" s="74">
        <v>0</v>
      </c>
      <c r="DL11" s="74">
        <v>0</v>
      </c>
      <c r="DM11" s="74">
        <v>0</v>
      </c>
    </row>
    <row r="12" spans="1:117" x14ac:dyDescent="0.25">
      <c r="A12" s="74" t="s">
        <v>2</v>
      </c>
      <c r="B12" s="74">
        <v>4110664</v>
      </c>
      <c r="C12" s="74">
        <v>40130</v>
      </c>
      <c r="D12" s="81">
        <v>17</v>
      </c>
      <c r="E12" s="74" t="s">
        <v>1718</v>
      </c>
      <c r="F12" s="74" t="s">
        <v>1718</v>
      </c>
      <c r="G12" s="74">
        <v>0</v>
      </c>
      <c r="H12" s="74" t="s">
        <v>1718</v>
      </c>
      <c r="I12" s="74" t="s">
        <v>1718</v>
      </c>
      <c r="J12" s="74" t="s">
        <v>1718</v>
      </c>
      <c r="K12" s="74" t="s">
        <v>1718</v>
      </c>
      <c r="L12" s="74" t="s">
        <v>1718</v>
      </c>
      <c r="M12" s="74" t="s">
        <v>1718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 t="s">
        <v>1611</v>
      </c>
      <c r="Y12" s="74" t="s">
        <v>2072</v>
      </c>
      <c r="Z12" s="74" t="s">
        <v>1608</v>
      </c>
      <c r="AA12" s="74" t="s">
        <v>1658</v>
      </c>
      <c r="AB12" s="74" t="s">
        <v>1659</v>
      </c>
      <c r="AC12" s="74" t="s">
        <v>1660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5495</v>
      </c>
      <c r="AO12" s="74">
        <v>5495</v>
      </c>
      <c r="AP12" s="74">
        <v>5417</v>
      </c>
      <c r="AQ12" s="74">
        <v>5448</v>
      </c>
      <c r="AR12" s="74">
        <v>5119</v>
      </c>
      <c r="AS12" s="74">
        <v>5415.45</v>
      </c>
      <c r="AT12" s="74">
        <v>5419</v>
      </c>
      <c r="AU12" s="74">
        <v>5119</v>
      </c>
      <c r="AV12" s="74">
        <v>5478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82">
        <v>6991740</v>
      </c>
      <c r="BH12" s="82">
        <v>1354720</v>
      </c>
      <c r="BI12" s="74">
        <v>0</v>
      </c>
      <c r="BJ12" s="74">
        <v>800045</v>
      </c>
      <c r="BK12" s="82">
        <v>1273630</v>
      </c>
      <c r="BL12" s="82">
        <v>9025360</v>
      </c>
      <c r="BM12" s="82">
        <v>15426000</v>
      </c>
      <c r="BN12" s="82">
        <v>3725720</v>
      </c>
      <c r="BO12" s="74">
        <v>161401</v>
      </c>
      <c r="BP12" s="74">
        <v>0</v>
      </c>
      <c r="BQ12" s="74">
        <v>0</v>
      </c>
      <c r="BR12" s="74">
        <v>0</v>
      </c>
      <c r="BS12" s="74">
        <v>0</v>
      </c>
      <c r="BT12" s="74">
        <v>0</v>
      </c>
      <c r="BU12" s="74">
        <v>0</v>
      </c>
      <c r="BV12" s="74">
        <v>0</v>
      </c>
      <c r="BW12" s="74">
        <v>0</v>
      </c>
      <c r="BX12" s="74">
        <v>0</v>
      </c>
      <c r="BY12" s="74">
        <v>0</v>
      </c>
      <c r="BZ12" s="74">
        <v>39931</v>
      </c>
      <c r="CA12" s="74">
        <v>7734</v>
      </c>
      <c r="CB12" s="74">
        <v>0</v>
      </c>
      <c r="CC12" s="74">
        <v>4577</v>
      </c>
      <c r="CD12" s="74">
        <v>7275</v>
      </c>
      <c r="CE12" s="74">
        <v>51563</v>
      </c>
      <c r="CF12" s="74">
        <v>88116</v>
      </c>
      <c r="CG12" s="74">
        <v>21283</v>
      </c>
      <c r="CH12" s="74">
        <v>925</v>
      </c>
      <c r="CI12" s="74">
        <v>0</v>
      </c>
      <c r="CJ12" s="74">
        <v>0</v>
      </c>
      <c r="CK12" s="74">
        <v>0</v>
      </c>
      <c r="CL12" s="74">
        <v>0</v>
      </c>
      <c r="CM12" s="74">
        <v>0</v>
      </c>
      <c r="CN12" s="74">
        <v>0</v>
      </c>
      <c r="CO12" s="74">
        <v>0</v>
      </c>
      <c r="CP12" s="74">
        <v>0</v>
      </c>
      <c r="CQ12" s="74">
        <v>0</v>
      </c>
      <c r="CR12" s="74">
        <v>0</v>
      </c>
      <c r="CS12" s="82">
        <v>38758600</v>
      </c>
      <c r="CT12" s="74">
        <v>221404</v>
      </c>
      <c r="CU12" s="74" t="s">
        <v>1345</v>
      </c>
      <c r="CV12" s="74" t="s">
        <v>1345</v>
      </c>
      <c r="CW12" s="74">
        <v>0</v>
      </c>
      <c r="CX12" s="74" t="s">
        <v>1345</v>
      </c>
      <c r="CY12" s="74" t="s">
        <v>1345</v>
      </c>
      <c r="CZ12" s="74" t="s">
        <v>1345</v>
      </c>
      <c r="DA12" s="74" t="s">
        <v>1345</v>
      </c>
      <c r="DB12" s="74" t="s">
        <v>1345</v>
      </c>
      <c r="DC12" s="74" t="s">
        <v>1345</v>
      </c>
      <c r="DD12" s="74">
        <v>0</v>
      </c>
      <c r="DE12" s="74">
        <v>0</v>
      </c>
      <c r="DF12" s="74">
        <v>0</v>
      </c>
      <c r="DG12" s="74">
        <v>0</v>
      </c>
      <c r="DH12" s="74">
        <v>0</v>
      </c>
      <c r="DI12" s="74">
        <v>0</v>
      </c>
      <c r="DJ12" s="74">
        <v>0</v>
      </c>
      <c r="DK12" s="74">
        <v>0</v>
      </c>
      <c r="DL12" s="74">
        <v>0</v>
      </c>
      <c r="DM12" s="74">
        <v>0</v>
      </c>
    </row>
    <row r="13" spans="1:117" x14ac:dyDescent="0.25">
      <c r="A13" s="74" t="s">
        <v>2</v>
      </c>
      <c r="B13" s="74">
        <v>4110672</v>
      </c>
      <c r="C13" s="74">
        <v>40150</v>
      </c>
      <c r="D13" s="81">
        <v>17</v>
      </c>
      <c r="E13" s="74">
        <v>0</v>
      </c>
      <c r="F13" s="74" t="s">
        <v>1641</v>
      </c>
      <c r="G13" s="74">
        <v>0</v>
      </c>
      <c r="H13" s="74" t="s">
        <v>1661</v>
      </c>
      <c r="I13" s="74" t="s">
        <v>1661</v>
      </c>
      <c r="J13" s="74" t="s">
        <v>1661</v>
      </c>
      <c r="K13" s="74" t="s">
        <v>1661</v>
      </c>
      <c r="L13" s="74" t="s">
        <v>1661</v>
      </c>
      <c r="M13" s="74" t="s">
        <v>1643</v>
      </c>
      <c r="N13" s="74" t="s">
        <v>1643</v>
      </c>
      <c r="O13" s="74" t="s">
        <v>1661</v>
      </c>
      <c r="P13" s="74" t="s">
        <v>1661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 t="s">
        <v>1644</v>
      </c>
      <c r="Y13" s="74" t="s">
        <v>1662</v>
      </c>
      <c r="Z13" s="74" t="s">
        <v>1646</v>
      </c>
      <c r="AA13" s="74" t="s">
        <v>1647</v>
      </c>
      <c r="AB13" s="74" t="s">
        <v>1648</v>
      </c>
      <c r="AC13" s="74" t="s">
        <v>1663</v>
      </c>
      <c r="AD13" s="74" t="s">
        <v>1664</v>
      </c>
      <c r="AE13" s="74" t="s">
        <v>2069</v>
      </c>
      <c r="AF13" s="74" t="s">
        <v>2070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5495</v>
      </c>
      <c r="AO13" s="74">
        <v>5495</v>
      </c>
      <c r="AP13" s="74">
        <v>5417</v>
      </c>
      <c r="AQ13" s="74">
        <v>5414.4</v>
      </c>
      <c r="AR13" s="74">
        <v>5415.45</v>
      </c>
      <c r="AS13" s="74">
        <v>5415.47</v>
      </c>
      <c r="AT13" s="74">
        <v>5115.05</v>
      </c>
      <c r="AU13" s="74">
        <v>5415.47</v>
      </c>
      <c r="AV13" s="74">
        <v>5417</v>
      </c>
      <c r="AW13" s="74">
        <v>5417</v>
      </c>
      <c r="AX13" s="74">
        <v>5419</v>
      </c>
      <c r="AY13" s="74" t="s">
        <v>1338</v>
      </c>
      <c r="AZ13" s="74">
        <v>0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82">
        <v>1860030</v>
      </c>
      <c r="BI13" s="74">
        <v>0</v>
      </c>
      <c r="BJ13" s="74">
        <v>629456</v>
      </c>
      <c r="BK13" s="82">
        <v>2390960</v>
      </c>
      <c r="BL13" s="82">
        <v>5697810</v>
      </c>
      <c r="BM13" s="82">
        <v>1669570</v>
      </c>
      <c r="BN13" s="74">
        <v>240928</v>
      </c>
      <c r="BO13" s="82">
        <v>1126910000</v>
      </c>
      <c r="BP13" s="82">
        <v>237478000</v>
      </c>
      <c r="BQ13" s="82">
        <v>1093820</v>
      </c>
      <c r="BR13" s="82">
        <v>2191780</v>
      </c>
      <c r="BS13" s="74">
        <v>0</v>
      </c>
      <c r="BT13" s="74">
        <v>0</v>
      </c>
      <c r="BU13" s="74">
        <v>0</v>
      </c>
      <c r="BV13" s="74">
        <v>0</v>
      </c>
      <c r="BW13" s="74">
        <v>0</v>
      </c>
      <c r="BX13" s="74">
        <v>0</v>
      </c>
      <c r="BY13" s="74">
        <v>0</v>
      </c>
      <c r="BZ13" s="74">
        <v>0</v>
      </c>
      <c r="CA13" s="74">
        <v>116421</v>
      </c>
      <c r="CB13" s="74">
        <v>0</v>
      </c>
      <c r="CC13" s="74">
        <v>177828</v>
      </c>
      <c r="CD13" s="74">
        <v>127188</v>
      </c>
      <c r="CE13" s="74">
        <v>21419</v>
      </c>
      <c r="CF13" s="74">
        <v>92068</v>
      </c>
      <c r="CG13" s="74">
        <v>19627</v>
      </c>
      <c r="CH13" s="82">
        <v>1053400</v>
      </c>
      <c r="CI13" s="74">
        <v>272808</v>
      </c>
      <c r="CJ13" s="74">
        <v>68921</v>
      </c>
      <c r="CK13" s="74">
        <v>102369</v>
      </c>
      <c r="CL13" s="74">
        <v>0</v>
      </c>
      <c r="CM13" s="74">
        <v>0</v>
      </c>
      <c r="CN13" s="74">
        <v>0</v>
      </c>
      <c r="CO13" s="74">
        <v>0</v>
      </c>
      <c r="CP13" s="74">
        <v>0</v>
      </c>
      <c r="CQ13" s="74">
        <v>0</v>
      </c>
      <c r="CR13" s="74">
        <v>0</v>
      </c>
      <c r="CS13" s="82">
        <v>1380160000</v>
      </c>
      <c r="CT13" s="82">
        <v>2052050</v>
      </c>
      <c r="CU13" s="74">
        <v>0</v>
      </c>
      <c r="CV13" s="74" t="s">
        <v>1651</v>
      </c>
      <c r="CW13" s="74">
        <v>0</v>
      </c>
      <c r="CX13" s="74" t="s">
        <v>1651</v>
      </c>
      <c r="CY13" s="74" t="s">
        <v>1651</v>
      </c>
      <c r="CZ13" s="74" t="s">
        <v>1651</v>
      </c>
      <c r="DA13" s="74" t="s">
        <v>1651</v>
      </c>
      <c r="DB13" s="74" t="s">
        <v>1651</v>
      </c>
      <c r="DC13" s="74" t="s">
        <v>1665</v>
      </c>
      <c r="DD13" s="74" t="s">
        <v>1665</v>
      </c>
      <c r="DE13" s="74" t="s">
        <v>1665</v>
      </c>
      <c r="DF13" s="74" t="s">
        <v>1665</v>
      </c>
      <c r="DG13" s="74">
        <v>0</v>
      </c>
      <c r="DH13" s="74">
        <v>0</v>
      </c>
      <c r="DI13" s="74">
        <v>0</v>
      </c>
      <c r="DJ13" s="74">
        <v>0</v>
      </c>
      <c r="DK13" s="74">
        <v>0</v>
      </c>
      <c r="DL13" s="74">
        <v>0</v>
      </c>
      <c r="DM13" s="74">
        <v>0</v>
      </c>
    </row>
    <row r="14" spans="1:117" x14ac:dyDescent="0.25">
      <c r="A14" s="74" t="s">
        <v>2</v>
      </c>
      <c r="B14" s="74">
        <v>4110763</v>
      </c>
      <c r="C14" s="74">
        <v>35090</v>
      </c>
      <c r="D14" s="81">
        <v>17</v>
      </c>
      <c r="E14" s="74" t="s">
        <v>1657</v>
      </c>
      <c r="F14" s="74" t="s">
        <v>1657</v>
      </c>
      <c r="G14" s="74">
        <v>0</v>
      </c>
      <c r="H14" s="74" t="s">
        <v>1657</v>
      </c>
      <c r="I14" s="74" t="s">
        <v>1657</v>
      </c>
      <c r="J14" s="74" t="s">
        <v>1657</v>
      </c>
      <c r="K14" s="74" t="s">
        <v>1657</v>
      </c>
      <c r="L14" s="74" t="s">
        <v>1657</v>
      </c>
      <c r="M14" s="74" t="s">
        <v>1657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 t="s">
        <v>1666</v>
      </c>
      <c r="Y14" s="74" t="s">
        <v>1666</v>
      </c>
      <c r="Z14" s="74" t="s">
        <v>1667</v>
      </c>
      <c r="AA14" s="74" t="s">
        <v>1667</v>
      </c>
      <c r="AB14" s="74" t="s">
        <v>1668</v>
      </c>
      <c r="AC14" s="74" t="s">
        <v>1668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5495</v>
      </c>
      <c r="AO14" s="74">
        <v>5495</v>
      </c>
      <c r="AP14" s="74">
        <v>5417</v>
      </c>
      <c r="AQ14" s="74">
        <v>5419</v>
      </c>
      <c r="AR14" s="74">
        <v>5419</v>
      </c>
      <c r="AS14" s="74">
        <v>5415.45</v>
      </c>
      <c r="AT14" s="74">
        <v>5415.45</v>
      </c>
      <c r="AU14" s="74">
        <v>5119</v>
      </c>
      <c r="AV14" s="74">
        <v>5419</v>
      </c>
      <c r="AW14" s="74">
        <v>0</v>
      </c>
      <c r="AX14" s="74">
        <v>0</v>
      </c>
      <c r="AY14" s="74">
        <v>0</v>
      </c>
      <c r="AZ14" s="74">
        <v>0</v>
      </c>
      <c r="BA14" s="74">
        <v>0</v>
      </c>
      <c r="BB14" s="74">
        <v>0</v>
      </c>
      <c r="BC14" s="74">
        <v>0</v>
      </c>
      <c r="BD14" s="74">
        <v>0</v>
      </c>
      <c r="BE14" s="74">
        <v>0</v>
      </c>
      <c r="BF14" s="74">
        <v>0</v>
      </c>
      <c r="BG14" s="82">
        <v>1975300</v>
      </c>
      <c r="BH14" s="82">
        <v>1414220</v>
      </c>
      <c r="BI14" s="74">
        <v>0</v>
      </c>
      <c r="BJ14" s="82">
        <v>1232690</v>
      </c>
      <c r="BK14" s="74">
        <v>882544</v>
      </c>
      <c r="BL14" s="74">
        <v>907497</v>
      </c>
      <c r="BM14" s="74">
        <v>649724</v>
      </c>
      <c r="BN14" s="82">
        <v>1189040</v>
      </c>
      <c r="BO14" s="74">
        <v>851293</v>
      </c>
      <c r="BP14" s="74">
        <v>0</v>
      </c>
      <c r="BQ14" s="74">
        <v>0</v>
      </c>
      <c r="BR14" s="74">
        <v>0</v>
      </c>
      <c r="BS14" s="74">
        <v>0</v>
      </c>
      <c r="BT14" s="74">
        <v>0</v>
      </c>
      <c r="BU14" s="74">
        <v>0</v>
      </c>
      <c r="BV14" s="74">
        <v>0</v>
      </c>
      <c r="BW14" s="74">
        <v>0</v>
      </c>
      <c r="BX14" s="74">
        <v>0</v>
      </c>
      <c r="BY14" s="74">
        <v>0</v>
      </c>
      <c r="BZ14" s="74">
        <v>87752</v>
      </c>
      <c r="CA14" s="74">
        <v>62826</v>
      </c>
      <c r="CB14" s="74">
        <v>0</v>
      </c>
      <c r="CC14" s="74">
        <v>54762</v>
      </c>
      <c r="CD14" s="74">
        <v>39207</v>
      </c>
      <c r="CE14" s="74">
        <v>40315</v>
      </c>
      <c r="CF14" s="74">
        <v>28864</v>
      </c>
      <c r="CG14" s="74">
        <v>52823</v>
      </c>
      <c r="CH14" s="74">
        <v>37818</v>
      </c>
      <c r="CI14" s="74">
        <v>0</v>
      </c>
      <c r="CJ14" s="74">
        <v>0</v>
      </c>
      <c r="CK14" s="74">
        <v>0</v>
      </c>
      <c r="CL14" s="74">
        <v>0</v>
      </c>
      <c r="CM14" s="74">
        <v>0</v>
      </c>
      <c r="CN14" s="74">
        <v>0</v>
      </c>
      <c r="CO14" s="74">
        <v>0</v>
      </c>
      <c r="CP14" s="74">
        <v>0</v>
      </c>
      <c r="CQ14" s="74">
        <v>0</v>
      </c>
      <c r="CR14" s="74">
        <v>0</v>
      </c>
      <c r="CS14" s="82">
        <v>9102300</v>
      </c>
      <c r="CT14" s="74">
        <v>404367</v>
      </c>
      <c r="CU14" s="74" t="s">
        <v>1346</v>
      </c>
      <c r="CV14" s="74" t="s">
        <v>1346</v>
      </c>
      <c r="CW14" s="74">
        <v>0</v>
      </c>
      <c r="CX14" s="74" t="s">
        <v>1346</v>
      </c>
      <c r="CY14" s="74" t="s">
        <v>1346</v>
      </c>
      <c r="CZ14" s="74" t="s">
        <v>1346</v>
      </c>
      <c r="DA14" s="74" t="s">
        <v>1346</v>
      </c>
      <c r="DB14" s="74" t="s">
        <v>1346</v>
      </c>
      <c r="DC14" s="74" t="s">
        <v>1346</v>
      </c>
      <c r="DD14" s="74">
        <v>0</v>
      </c>
      <c r="DE14" s="74">
        <v>0</v>
      </c>
      <c r="DF14" s="74">
        <v>0</v>
      </c>
      <c r="DG14" s="74">
        <v>0</v>
      </c>
      <c r="DH14" s="74">
        <v>0</v>
      </c>
      <c r="DI14" s="74">
        <v>0</v>
      </c>
      <c r="DJ14" s="74">
        <v>0</v>
      </c>
      <c r="DK14" s="74">
        <v>0</v>
      </c>
      <c r="DL14" s="74">
        <v>0</v>
      </c>
      <c r="DM14" s="74">
        <v>0</v>
      </c>
    </row>
    <row r="15" spans="1:117" x14ac:dyDescent="0.25">
      <c r="A15" s="74" t="s">
        <v>2</v>
      </c>
      <c r="B15" s="74">
        <v>4110946</v>
      </c>
      <c r="C15" s="74">
        <v>35040</v>
      </c>
      <c r="D15" s="81">
        <v>17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5495</v>
      </c>
      <c r="AO15" s="74">
        <v>5495</v>
      </c>
      <c r="AP15" s="74">
        <v>5417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0</v>
      </c>
      <c r="BU15" s="74">
        <v>0</v>
      </c>
      <c r="BV15" s="74">
        <v>0</v>
      </c>
      <c r="BW15" s="74">
        <v>0</v>
      </c>
      <c r="BX15" s="74">
        <v>0</v>
      </c>
      <c r="BY15" s="74">
        <v>0</v>
      </c>
      <c r="BZ15" s="74">
        <v>0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0</v>
      </c>
      <c r="CG15" s="74">
        <v>0</v>
      </c>
      <c r="CH15" s="74">
        <v>0</v>
      </c>
      <c r="CI15" s="74">
        <v>0</v>
      </c>
      <c r="CJ15" s="74">
        <v>0</v>
      </c>
      <c r="CK15" s="74">
        <v>0</v>
      </c>
      <c r="CL15" s="74">
        <v>0</v>
      </c>
      <c r="CM15" s="74">
        <v>0</v>
      </c>
      <c r="CN15" s="74">
        <v>0</v>
      </c>
      <c r="CO15" s="74">
        <v>0</v>
      </c>
      <c r="CP15" s="74">
        <v>0</v>
      </c>
      <c r="CQ15" s="74">
        <v>0</v>
      </c>
      <c r="CR15" s="74">
        <v>0</v>
      </c>
      <c r="CS15" s="74">
        <v>0</v>
      </c>
      <c r="CT15" s="74">
        <v>0</v>
      </c>
      <c r="CU15" s="74">
        <v>0</v>
      </c>
      <c r="CV15" s="74">
        <v>0</v>
      </c>
      <c r="CW15" s="74">
        <v>0</v>
      </c>
      <c r="CX15" s="74">
        <v>0</v>
      </c>
      <c r="CY15" s="74">
        <v>0</v>
      </c>
      <c r="CZ15" s="74">
        <v>0</v>
      </c>
      <c r="DA15" s="74">
        <v>0</v>
      </c>
      <c r="DB15" s="74">
        <v>0</v>
      </c>
      <c r="DC15" s="74">
        <v>0</v>
      </c>
      <c r="DD15" s="74">
        <v>0</v>
      </c>
      <c r="DE15" s="74">
        <v>0</v>
      </c>
      <c r="DF15" s="74">
        <v>0</v>
      </c>
      <c r="DG15" s="74">
        <v>0</v>
      </c>
      <c r="DH15" s="74">
        <v>0</v>
      </c>
      <c r="DI15" s="74">
        <v>0</v>
      </c>
      <c r="DJ15" s="74">
        <v>0</v>
      </c>
      <c r="DK15" s="74">
        <v>0</v>
      </c>
      <c r="DL15" s="74">
        <v>0</v>
      </c>
      <c r="DM15" s="74">
        <v>0</v>
      </c>
    </row>
    <row r="16" spans="1:117" x14ac:dyDescent="0.25">
      <c r="A16" s="74" t="s">
        <v>2</v>
      </c>
      <c r="B16" s="74">
        <v>4110987</v>
      </c>
      <c r="C16" s="74">
        <v>40250</v>
      </c>
      <c r="D16" s="81">
        <v>17</v>
      </c>
      <c r="E16" s="74" t="s">
        <v>1641</v>
      </c>
      <c r="F16" s="74" t="s">
        <v>1641</v>
      </c>
      <c r="G16" s="74">
        <v>0</v>
      </c>
      <c r="H16" s="74" t="s">
        <v>1641</v>
      </c>
      <c r="I16" s="74" t="s">
        <v>1641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 t="s">
        <v>1627</v>
      </c>
      <c r="Y16" s="74" t="s">
        <v>1669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5495</v>
      </c>
      <c r="AO16" s="74">
        <v>5495</v>
      </c>
      <c r="AP16" s="74">
        <v>5417</v>
      </c>
      <c r="AQ16" s="74">
        <v>541545</v>
      </c>
      <c r="AR16" s="74">
        <v>541545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0</v>
      </c>
      <c r="BG16" s="74">
        <v>206523</v>
      </c>
      <c r="BH16" s="74">
        <v>52226</v>
      </c>
      <c r="BI16" s="74">
        <v>0</v>
      </c>
      <c r="BJ16" s="74">
        <v>229136</v>
      </c>
      <c r="BK16" s="74">
        <v>82829</v>
      </c>
      <c r="BL16" s="74">
        <v>0</v>
      </c>
      <c r="BM16" s="74">
        <v>0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0</v>
      </c>
      <c r="BU16" s="74">
        <v>0</v>
      </c>
      <c r="BV16" s="74">
        <v>0</v>
      </c>
      <c r="BW16" s="74">
        <v>0</v>
      </c>
      <c r="BX16" s="74">
        <v>0</v>
      </c>
      <c r="BY16" s="74">
        <v>0</v>
      </c>
      <c r="BZ16" s="74">
        <v>63390</v>
      </c>
      <c r="CA16" s="74">
        <v>16030</v>
      </c>
      <c r="CB16" s="74">
        <v>0</v>
      </c>
      <c r="CC16" s="74">
        <v>70331</v>
      </c>
      <c r="CD16" s="74">
        <v>25423</v>
      </c>
      <c r="CE16" s="74">
        <v>0</v>
      </c>
      <c r="CF16" s="74">
        <v>0</v>
      </c>
      <c r="CG16" s="74">
        <v>0</v>
      </c>
      <c r="CH16" s="74">
        <v>0</v>
      </c>
      <c r="CI16" s="74">
        <v>0</v>
      </c>
      <c r="CJ16" s="74">
        <v>0</v>
      </c>
      <c r="CK16" s="74">
        <v>0</v>
      </c>
      <c r="CL16" s="74">
        <v>0</v>
      </c>
      <c r="CM16" s="74">
        <v>0</v>
      </c>
      <c r="CN16" s="74">
        <v>0</v>
      </c>
      <c r="CO16" s="74">
        <v>0</v>
      </c>
      <c r="CP16" s="74">
        <v>0</v>
      </c>
      <c r="CQ16" s="74">
        <v>0</v>
      </c>
      <c r="CR16" s="74">
        <v>0</v>
      </c>
      <c r="CS16" s="74">
        <v>570714</v>
      </c>
      <c r="CT16" s="74">
        <v>175174</v>
      </c>
      <c r="CU16" s="74" t="s">
        <v>1349</v>
      </c>
      <c r="CV16" s="74" t="s">
        <v>1349</v>
      </c>
      <c r="CW16" s="74">
        <v>0</v>
      </c>
      <c r="CX16" s="74" t="s">
        <v>1349</v>
      </c>
      <c r="CY16" s="74" t="s">
        <v>1349</v>
      </c>
      <c r="CZ16" s="74">
        <v>0</v>
      </c>
      <c r="DA16" s="74">
        <v>0</v>
      </c>
      <c r="DB16" s="74">
        <v>0</v>
      </c>
      <c r="DC16" s="74">
        <v>0</v>
      </c>
      <c r="DD16" s="74">
        <v>0</v>
      </c>
      <c r="DE16" s="74">
        <v>0</v>
      </c>
      <c r="DF16" s="74">
        <v>0</v>
      </c>
      <c r="DG16" s="74">
        <v>0</v>
      </c>
      <c r="DH16" s="74">
        <v>0</v>
      </c>
      <c r="DI16" s="74">
        <v>0</v>
      </c>
      <c r="DJ16" s="74">
        <v>0</v>
      </c>
      <c r="DK16" s="74">
        <v>0</v>
      </c>
      <c r="DL16" s="74">
        <v>0</v>
      </c>
      <c r="DM16" s="74">
        <v>0</v>
      </c>
    </row>
    <row r="17" spans="1:117" x14ac:dyDescent="0.25">
      <c r="A17" s="74" t="s">
        <v>2</v>
      </c>
      <c r="B17" s="74">
        <v>4111027</v>
      </c>
      <c r="C17" s="74">
        <v>33200</v>
      </c>
      <c r="D17" s="81">
        <v>17</v>
      </c>
      <c r="E17" s="74" t="s">
        <v>1657</v>
      </c>
      <c r="F17" s="74" t="s">
        <v>1657</v>
      </c>
      <c r="G17" s="74">
        <v>0</v>
      </c>
      <c r="H17" s="74" t="s">
        <v>1657</v>
      </c>
      <c r="I17" s="74" t="s">
        <v>1657</v>
      </c>
      <c r="J17" s="74" t="s">
        <v>1657</v>
      </c>
      <c r="K17" s="74" t="s">
        <v>1657</v>
      </c>
      <c r="L17" s="74" t="s">
        <v>1657</v>
      </c>
      <c r="M17" s="74" t="s">
        <v>1657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 t="s">
        <v>1666</v>
      </c>
      <c r="Y17" s="74" t="s">
        <v>1666</v>
      </c>
      <c r="Z17" s="74" t="s">
        <v>1667</v>
      </c>
      <c r="AA17" s="74" t="s">
        <v>1667</v>
      </c>
      <c r="AB17" s="74" t="s">
        <v>1668</v>
      </c>
      <c r="AC17" s="74" t="s">
        <v>1668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5495</v>
      </c>
      <c r="AO17" s="74">
        <v>5495</v>
      </c>
      <c r="AP17" s="74">
        <v>5417</v>
      </c>
      <c r="AQ17" s="74">
        <v>5419</v>
      </c>
      <c r="AR17" s="74">
        <v>5419</v>
      </c>
      <c r="AS17" s="74">
        <v>5415.45</v>
      </c>
      <c r="AT17" s="74">
        <v>5415.45</v>
      </c>
      <c r="AU17" s="74">
        <v>5119</v>
      </c>
      <c r="AV17" s="74">
        <v>5419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0</v>
      </c>
      <c r="BG17" s="82">
        <v>1975300</v>
      </c>
      <c r="BH17" s="82">
        <v>1414220</v>
      </c>
      <c r="BI17" s="74">
        <v>0</v>
      </c>
      <c r="BJ17" s="82">
        <v>1232690</v>
      </c>
      <c r="BK17" s="74">
        <v>882544</v>
      </c>
      <c r="BL17" s="74">
        <v>907497</v>
      </c>
      <c r="BM17" s="74">
        <v>649724</v>
      </c>
      <c r="BN17" s="82">
        <v>1189040</v>
      </c>
      <c r="BO17" s="74">
        <v>851293</v>
      </c>
      <c r="BP17" s="74">
        <v>0</v>
      </c>
      <c r="BQ17" s="74">
        <v>0</v>
      </c>
      <c r="BR17" s="74">
        <v>0</v>
      </c>
      <c r="BS17" s="74">
        <v>0</v>
      </c>
      <c r="BT17" s="74">
        <v>0</v>
      </c>
      <c r="BU17" s="74">
        <v>0</v>
      </c>
      <c r="BV17" s="74">
        <v>0</v>
      </c>
      <c r="BW17" s="74">
        <v>0</v>
      </c>
      <c r="BX17" s="74">
        <v>0</v>
      </c>
      <c r="BY17" s="74">
        <v>0</v>
      </c>
      <c r="BZ17" s="74">
        <v>58419</v>
      </c>
      <c r="CA17" s="74">
        <v>41825</v>
      </c>
      <c r="CB17" s="74">
        <v>0</v>
      </c>
      <c r="CC17" s="74">
        <v>36456</v>
      </c>
      <c r="CD17" s="74">
        <v>26101</v>
      </c>
      <c r="CE17" s="74">
        <v>26839</v>
      </c>
      <c r="CF17" s="74">
        <v>19215</v>
      </c>
      <c r="CG17" s="74">
        <v>35165</v>
      </c>
      <c r="CH17" s="74">
        <v>25177</v>
      </c>
      <c r="CI17" s="74">
        <v>0</v>
      </c>
      <c r="CJ17" s="74">
        <v>0</v>
      </c>
      <c r="CK17" s="74">
        <v>0</v>
      </c>
      <c r="CL17" s="74">
        <v>0</v>
      </c>
      <c r="CM17" s="74">
        <v>0</v>
      </c>
      <c r="CN17" s="74">
        <v>0</v>
      </c>
      <c r="CO17" s="74">
        <v>0</v>
      </c>
      <c r="CP17" s="74">
        <v>0</v>
      </c>
      <c r="CQ17" s="74">
        <v>0</v>
      </c>
      <c r="CR17" s="74">
        <v>0</v>
      </c>
      <c r="CS17" s="82">
        <v>9102300</v>
      </c>
      <c r="CT17" s="74">
        <v>269197</v>
      </c>
      <c r="CU17" s="74" t="s">
        <v>1346</v>
      </c>
      <c r="CV17" s="74" t="s">
        <v>1346</v>
      </c>
      <c r="CW17" s="74">
        <v>0</v>
      </c>
      <c r="CX17" s="74" t="s">
        <v>1346</v>
      </c>
      <c r="CY17" s="74" t="s">
        <v>1346</v>
      </c>
      <c r="CZ17" s="74" t="s">
        <v>1346</v>
      </c>
      <c r="DA17" s="74" t="s">
        <v>1346</v>
      </c>
      <c r="DB17" s="74" t="s">
        <v>1346</v>
      </c>
      <c r="DC17" s="74" t="s">
        <v>1346</v>
      </c>
      <c r="DD17" s="74">
        <v>0</v>
      </c>
      <c r="DE17" s="74">
        <v>0</v>
      </c>
      <c r="DF17" s="74">
        <v>0</v>
      </c>
      <c r="DG17" s="74">
        <v>0</v>
      </c>
      <c r="DH17" s="74">
        <v>0</v>
      </c>
      <c r="DI17" s="74">
        <v>0</v>
      </c>
      <c r="DJ17" s="74">
        <v>0</v>
      </c>
      <c r="DK17" s="74">
        <v>0</v>
      </c>
      <c r="DL17" s="74">
        <v>0</v>
      </c>
      <c r="DM17" s="74">
        <v>0</v>
      </c>
    </row>
    <row r="18" spans="1:117" x14ac:dyDescent="0.25">
      <c r="A18" s="74" t="s">
        <v>2</v>
      </c>
      <c r="B18" s="74">
        <v>4111068</v>
      </c>
      <c r="C18" s="74">
        <v>40260</v>
      </c>
      <c r="D18" s="81">
        <v>17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5495</v>
      </c>
      <c r="AO18" s="74">
        <v>5495</v>
      </c>
      <c r="AP18" s="74">
        <v>5417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0</v>
      </c>
      <c r="CO18" s="74">
        <v>0</v>
      </c>
      <c r="CP18" s="74">
        <v>0</v>
      </c>
      <c r="CQ18" s="74">
        <v>0</v>
      </c>
      <c r="CR18" s="74">
        <v>0</v>
      </c>
      <c r="CS18" s="74">
        <v>0</v>
      </c>
      <c r="CT18" s="74">
        <v>0</v>
      </c>
      <c r="CU18" s="74">
        <v>0</v>
      </c>
      <c r="CV18" s="74">
        <v>0</v>
      </c>
      <c r="CW18" s="74">
        <v>0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0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  <c r="DK18" s="74">
        <v>0</v>
      </c>
      <c r="DL18" s="74">
        <v>0</v>
      </c>
      <c r="DM18" s="74">
        <v>0</v>
      </c>
    </row>
    <row r="19" spans="1:117" x14ac:dyDescent="0.25">
      <c r="A19" s="74" t="s">
        <v>2</v>
      </c>
      <c r="B19" s="74">
        <v>4111076</v>
      </c>
      <c r="C19" s="74">
        <v>16500</v>
      </c>
      <c r="D19" s="81">
        <v>17</v>
      </c>
      <c r="E19" s="74" t="s">
        <v>1657</v>
      </c>
      <c r="F19" s="74" t="s">
        <v>1657</v>
      </c>
      <c r="G19" s="74">
        <v>0</v>
      </c>
      <c r="H19" s="74" t="s">
        <v>1657</v>
      </c>
      <c r="I19" s="74" t="s">
        <v>1657</v>
      </c>
      <c r="J19" s="74" t="s">
        <v>1657</v>
      </c>
      <c r="K19" s="74" t="s">
        <v>1657</v>
      </c>
      <c r="L19" s="74" t="s">
        <v>1657</v>
      </c>
      <c r="M19" s="74" t="s">
        <v>1657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 t="s">
        <v>1666</v>
      </c>
      <c r="Y19" s="74" t="s">
        <v>1666</v>
      </c>
      <c r="Z19" s="74" t="s">
        <v>1667</v>
      </c>
      <c r="AA19" s="74" t="s">
        <v>1667</v>
      </c>
      <c r="AB19" s="74" t="s">
        <v>1668</v>
      </c>
      <c r="AC19" s="74" t="s">
        <v>1668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5495</v>
      </c>
      <c r="AO19" s="74">
        <v>5495</v>
      </c>
      <c r="AP19" s="74">
        <v>5417</v>
      </c>
      <c r="AQ19" s="74">
        <v>5419</v>
      </c>
      <c r="AR19" s="74">
        <v>5419</v>
      </c>
      <c r="AS19" s="74">
        <v>5415.45</v>
      </c>
      <c r="AT19" s="74">
        <v>5415.45</v>
      </c>
      <c r="AU19" s="74">
        <v>5119</v>
      </c>
      <c r="AV19" s="74">
        <v>5419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82">
        <v>1975300</v>
      </c>
      <c r="BH19" s="82">
        <v>1414220</v>
      </c>
      <c r="BI19" s="74">
        <v>0</v>
      </c>
      <c r="BJ19" s="82">
        <v>1232690</v>
      </c>
      <c r="BK19" s="74">
        <v>882544</v>
      </c>
      <c r="BL19" s="74">
        <v>907497</v>
      </c>
      <c r="BM19" s="74">
        <v>649724</v>
      </c>
      <c r="BN19" s="82">
        <v>1189040</v>
      </c>
      <c r="BO19" s="74">
        <v>851293</v>
      </c>
      <c r="BP19" s="74">
        <v>0</v>
      </c>
      <c r="BQ19" s="74">
        <v>0</v>
      </c>
      <c r="BR19" s="74">
        <v>0</v>
      </c>
      <c r="BS19" s="74">
        <v>0</v>
      </c>
      <c r="BT19" s="74">
        <v>0</v>
      </c>
      <c r="BU19" s="74">
        <v>0</v>
      </c>
      <c r="BV19" s="74">
        <v>0</v>
      </c>
      <c r="BW19" s="74">
        <v>0</v>
      </c>
      <c r="BX19" s="74">
        <v>0</v>
      </c>
      <c r="BY19" s="74">
        <v>0</v>
      </c>
      <c r="BZ19" s="74">
        <v>71768</v>
      </c>
      <c r="CA19" s="74">
        <v>51382</v>
      </c>
      <c r="CB19" s="74">
        <v>0</v>
      </c>
      <c r="CC19" s="74">
        <v>44787</v>
      </c>
      <c r="CD19" s="74">
        <v>32065</v>
      </c>
      <c r="CE19" s="74">
        <v>32972</v>
      </c>
      <c r="CF19" s="74">
        <v>23606</v>
      </c>
      <c r="CG19" s="74">
        <v>43201</v>
      </c>
      <c r="CH19" s="74">
        <v>30930</v>
      </c>
      <c r="CI19" s="74">
        <v>0</v>
      </c>
      <c r="CJ19" s="74">
        <v>0</v>
      </c>
      <c r="CK19" s="74">
        <v>0</v>
      </c>
      <c r="CL19" s="74">
        <v>0</v>
      </c>
      <c r="CM19" s="74">
        <v>0</v>
      </c>
      <c r="CN19" s="74">
        <v>0</v>
      </c>
      <c r="CO19" s="74">
        <v>0</v>
      </c>
      <c r="CP19" s="74">
        <v>0</v>
      </c>
      <c r="CQ19" s="74">
        <v>0</v>
      </c>
      <c r="CR19" s="74">
        <v>0</v>
      </c>
      <c r="CS19" s="82">
        <v>9102300</v>
      </c>
      <c r="CT19" s="74">
        <v>330711</v>
      </c>
      <c r="CU19" s="74" t="s">
        <v>1346</v>
      </c>
      <c r="CV19" s="74" t="s">
        <v>1346</v>
      </c>
      <c r="CW19" s="74">
        <v>0</v>
      </c>
      <c r="CX19" s="74" t="s">
        <v>1346</v>
      </c>
      <c r="CY19" s="74" t="s">
        <v>1346</v>
      </c>
      <c r="CZ19" s="74" t="s">
        <v>1346</v>
      </c>
      <c r="DA19" s="74" t="s">
        <v>1346</v>
      </c>
      <c r="DB19" s="74" t="s">
        <v>1346</v>
      </c>
      <c r="DC19" s="74" t="s">
        <v>1346</v>
      </c>
      <c r="DD19" s="74">
        <v>0</v>
      </c>
      <c r="DE19" s="74">
        <v>0</v>
      </c>
      <c r="DF19" s="74">
        <v>0</v>
      </c>
      <c r="DG19" s="74">
        <v>0</v>
      </c>
      <c r="DH19" s="74">
        <v>0</v>
      </c>
      <c r="DI19" s="74">
        <v>0</v>
      </c>
      <c r="DJ19" s="74">
        <v>0</v>
      </c>
      <c r="DK19" s="74">
        <v>0</v>
      </c>
      <c r="DL19" s="74">
        <v>0</v>
      </c>
      <c r="DM19" s="74">
        <v>0</v>
      </c>
    </row>
    <row r="20" spans="1:117" x14ac:dyDescent="0.25">
      <c r="A20" s="74" t="s">
        <v>2</v>
      </c>
      <c r="B20" s="74">
        <v>4111084</v>
      </c>
      <c r="C20" s="74">
        <v>33600</v>
      </c>
      <c r="D20" s="81">
        <v>17</v>
      </c>
      <c r="E20" s="74">
        <v>0</v>
      </c>
      <c r="F20" s="74">
        <v>0</v>
      </c>
      <c r="G20" s="74" t="s">
        <v>1675</v>
      </c>
      <c r="H20" s="74" t="s">
        <v>1675</v>
      </c>
      <c r="I20" s="74" t="s">
        <v>1675</v>
      </c>
      <c r="J20" s="74" t="s">
        <v>1671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 t="s">
        <v>1672</v>
      </c>
      <c r="Y20" s="74" t="s">
        <v>1673</v>
      </c>
      <c r="Z20" s="74" t="s">
        <v>1674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5495</v>
      </c>
      <c r="AO20" s="74">
        <v>5495</v>
      </c>
      <c r="AP20" s="74">
        <v>5417</v>
      </c>
      <c r="AQ20" s="74">
        <v>5419</v>
      </c>
      <c r="AR20" s="74">
        <v>5415.45</v>
      </c>
      <c r="AS20" s="74">
        <v>5478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229209</v>
      </c>
      <c r="BJ20" s="74">
        <v>28713</v>
      </c>
      <c r="BK20" s="74">
        <v>57624</v>
      </c>
      <c r="BL20" s="74">
        <v>48083</v>
      </c>
      <c r="BM20" s="74">
        <v>0</v>
      </c>
      <c r="BN20" s="74">
        <v>0</v>
      </c>
      <c r="BO20" s="74">
        <v>0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0</v>
      </c>
      <c r="BW20" s="74">
        <v>0</v>
      </c>
      <c r="BX20" s="74">
        <v>0</v>
      </c>
      <c r="BY20" s="74">
        <v>0</v>
      </c>
      <c r="BZ20" s="74">
        <v>0</v>
      </c>
      <c r="CA20" s="74">
        <v>0</v>
      </c>
      <c r="CB20" s="74">
        <v>25326</v>
      </c>
      <c r="CC20" s="74">
        <v>4824</v>
      </c>
      <c r="CD20" s="74">
        <v>6367</v>
      </c>
      <c r="CE20" s="74">
        <v>5204</v>
      </c>
      <c r="CF20" s="74">
        <v>0</v>
      </c>
      <c r="CG20" s="74">
        <v>0</v>
      </c>
      <c r="CH20" s="74">
        <v>0</v>
      </c>
      <c r="CI20" s="74">
        <v>0</v>
      </c>
      <c r="CJ20" s="74">
        <v>0</v>
      </c>
      <c r="CK20" s="74">
        <v>0</v>
      </c>
      <c r="CL20" s="74">
        <v>0</v>
      </c>
      <c r="CM20" s="74">
        <v>0</v>
      </c>
      <c r="CN20" s="74">
        <v>0</v>
      </c>
      <c r="CO20" s="74">
        <v>0</v>
      </c>
      <c r="CP20" s="74">
        <v>0</v>
      </c>
      <c r="CQ20" s="74">
        <v>0</v>
      </c>
      <c r="CR20" s="74">
        <v>0</v>
      </c>
      <c r="CS20" s="74">
        <v>363629</v>
      </c>
      <c r="CT20" s="74">
        <v>41721</v>
      </c>
      <c r="CU20" s="74">
        <v>0</v>
      </c>
      <c r="CV20" s="74">
        <v>0</v>
      </c>
      <c r="CW20" s="74" t="s">
        <v>1351</v>
      </c>
      <c r="CX20" s="74" t="s">
        <v>1351</v>
      </c>
      <c r="CY20" s="74" t="s">
        <v>1351</v>
      </c>
      <c r="CZ20" s="74" t="s">
        <v>1351</v>
      </c>
      <c r="DA20" s="74">
        <v>0</v>
      </c>
      <c r="DB20" s="74">
        <v>0</v>
      </c>
      <c r="DC20" s="74">
        <v>0</v>
      </c>
      <c r="DD20" s="74">
        <v>0</v>
      </c>
      <c r="DE20" s="74">
        <v>0</v>
      </c>
      <c r="DF20" s="74">
        <v>0</v>
      </c>
      <c r="DG20" s="74">
        <v>0</v>
      </c>
      <c r="DH20" s="74">
        <v>0</v>
      </c>
      <c r="DI20" s="74">
        <v>0</v>
      </c>
      <c r="DJ20" s="74">
        <v>0</v>
      </c>
      <c r="DK20" s="74">
        <v>0</v>
      </c>
      <c r="DL20" s="74">
        <v>0</v>
      </c>
      <c r="DM20" s="74">
        <v>0</v>
      </c>
    </row>
    <row r="21" spans="1:117" x14ac:dyDescent="0.25">
      <c r="A21" s="74" t="s">
        <v>2</v>
      </c>
      <c r="B21" s="74">
        <v>4111134</v>
      </c>
      <c r="C21" s="74">
        <v>40280</v>
      </c>
      <c r="D21" s="81">
        <v>17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5495</v>
      </c>
      <c r="AO21" s="74">
        <v>5495</v>
      </c>
      <c r="AP21" s="74">
        <v>5417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0</v>
      </c>
      <c r="BZ21" s="74">
        <v>0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>
        <v>0</v>
      </c>
      <c r="CI21" s="74">
        <v>0</v>
      </c>
      <c r="CJ21" s="74">
        <v>0</v>
      </c>
      <c r="CK21" s="74">
        <v>0</v>
      </c>
      <c r="CL21" s="74">
        <v>0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0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0</v>
      </c>
      <c r="DG21" s="74">
        <v>0</v>
      </c>
      <c r="DH21" s="74">
        <v>0</v>
      </c>
      <c r="DI21" s="74">
        <v>0</v>
      </c>
      <c r="DJ21" s="74">
        <v>0</v>
      </c>
      <c r="DK21" s="74">
        <v>0</v>
      </c>
      <c r="DL21" s="74">
        <v>0</v>
      </c>
      <c r="DM21" s="74">
        <v>0</v>
      </c>
    </row>
    <row r="22" spans="1:117" x14ac:dyDescent="0.25">
      <c r="A22" s="74" t="s">
        <v>2</v>
      </c>
      <c r="B22" s="74">
        <v>4111449</v>
      </c>
      <c r="C22" s="74">
        <v>23200</v>
      </c>
      <c r="D22" s="81">
        <v>17</v>
      </c>
      <c r="E22" s="74">
        <v>0</v>
      </c>
      <c r="F22" s="74" t="s">
        <v>1641</v>
      </c>
      <c r="G22" s="74" t="s">
        <v>1675</v>
      </c>
      <c r="H22" s="74" t="s">
        <v>1675</v>
      </c>
      <c r="I22" s="74" t="s">
        <v>1675</v>
      </c>
      <c r="J22" s="74" t="s">
        <v>1676</v>
      </c>
      <c r="K22" s="74" t="s">
        <v>1671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 t="s">
        <v>1672</v>
      </c>
      <c r="Y22" s="74" t="s">
        <v>1677</v>
      </c>
      <c r="Z22" s="74" t="s">
        <v>1678</v>
      </c>
      <c r="AA22" s="74" t="s">
        <v>1674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5495</v>
      </c>
      <c r="AO22" s="74">
        <v>5495</v>
      </c>
      <c r="AP22" s="74">
        <v>5417</v>
      </c>
      <c r="AQ22" s="74">
        <v>5419</v>
      </c>
      <c r="AR22" s="74">
        <v>5415.45</v>
      </c>
      <c r="AS22" s="74">
        <v>5115.05</v>
      </c>
      <c r="AT22" s="74">
        <v>5478</v>
      </c>
      <c r="AU22" s="74">
        <v>0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0</v>
      </c>
      <c r="BE22" s="74">
        <v>0</v>
      </c>
      <c r="BF22" s="74">
        <v>0</v>
      </c>
      <c r="BG22" s="74">
        <v>0</v>
      </c>
      <c r="BH22" s="74">
        <v>0</v>
      </c>
      <c r="BI22" s="74">
        <v>428728</v>
      </c>
      <c r="BJ22" s="74">
        <v>114391</v>
      </c>
      <c r="BK22" s="74">
        <v>103481</v>
      </c>
      <c r="BL22" s="74">
        <v>0</v>
      </c>
      <c r="BM22" s="74">
        <v>92776</v>
      </c>
      <c r="BN22" s="74">
        <v>0</v>
      </c>
      <c r="BO22" s="74">
        <v>0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0</v>
      </c>
      <c r="CA22" s="74">
        <v>0</v>
      </c>
      <c r="CB22" s="74">
        <v>133303</v>
      </c>
      <c r="CC22" s="74">
        <v>0</v>
      </c>
      <c r="CD22" s="74">
        <v>32175</v>
      </c>
      <c r="CE22" s="74">
        <v>0</v>
      </c>
      <c r="CF22" s="74">
        <v>28124</v>
      </c>
      <c r="CG22" s="74">
        <v>0</v>
      </c>
      <c r="CH22" s="74">
        <v>0</v>
      </c>
      <c r="CI22" s="74">
        <v>0</v>
      </c>
      <c r="CJ22" s="74">
        <v>0</v>
      </c>
      <c r="CK22" s="74">
        <v>0</v>
      </c>
      <c r="CL22" s="74">
        <v>0</v>
      </c>
      <c r="CM22" s="74">
        <v>0</v>
      </c>
      <c r="CN22" s="74">
        <v>0</v>
      </c>
      <c r="CO22" s="74">
        <v>0</v>
      </c>
      <c r="CP22" s="74">
        <v>0</v>
      </c>
      <c r="CQ22" s="74">
        <v>0</v>
      </c>
      <c r="CR22" s="74">
        <v>0</v>
      </c>
      <c r="CS22" s="74">
        <v>739376</v>
      </c>
      <c r="CT22" s="74">
        <v>193602</v>
      </c>
      <c r="CU22" s="74" t="s">
        <v>1351</v>
      </c>
      <c r="CV22" s="74" t="s">
        <v>1351</v>
      </c>
      <c r="CW22" s="74">
        <v>0</v>
      </c>
      <c r="CX22" s="74" t="s">
        <v>1351</v>
      </c>
      <c r="CY22" s="74" t="s">
        <v>1351</v>
      </c>
      <c r="CZ22" s="74" t="s">
        <v>1351</v>
      </c>
      <c r="DA22" s="74" t="s">
        <v>1351</v>
      </c>
      <c r="DB22" s="74">
        <v>0</v>
      </c>
      <c r="DC22" s="74">
        <v>0</v>
      </c>
      <c r="DD22" s="74">
        <v>0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0</v>
      </c>
      <c r="DM22" s="74">
        <v>0</v>
      </c>
    </row>
    <row r="23" spans="1:117" x14ac:dyDescent="0.25">
      <c r="A23" s="74" t="s">
        <v>2</v>
      </c>
      <c r="B23" s="74">
        <v>4111613</v>
      </c>
      <c r="C23" s="74">
        <v>40450</v>
      </c>
      <c r="D23" s="81">
        <v>17</v>
      </c>
      <c r="E23" s="74" t="s">
        <v>2073</v>
      </c>
      <c r="F23" s="74" t="s">
        <v>2073</v>
      </c>
      <c r="G23" s="74" t="s">
        <v>2073</v>
      </c>
      <c r="H23" s="74" t="s">
        <v>1679</v>
      </c>
      <c r="I23" s="74" t="s">
        <v>1679</v>
      </c>
      <c r="J23" s="74" t="s">
        <v>1679</v>
      </c>
      <c r="K23" s="74" t="s">
        <v>2074</v>
      </c>
      <c r="L23" s="74" t="s">
        <v>2075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 t="s">
        <v>1634</v>
      </c>
      <c r="Y23" s="74" t="s">
        <v>1480</v>
      </c>
      <c r="Z23" s="74" t="s">
        <v>1680</v>
      </c>
      <c r="AA23" s="74" t="s">
        <v>2076</v>
      </c>
      <c r="AB23" s="74" t="s">
        <v>2077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5495</v>
      </c>
      <c r="AO23" s="74">
        <v>5495</v>
      </c>
      <c r="AP23" s="74">
        <v>5417</v>
      </c>
      <c r="AQ23" s="74">
        <v>5415.47</v>
      </c>
      <c r="AR23" s="74">
        <v>5415.47</v>
      </c>
      <c r="AS23" s="74">
        <v>5415.45</v>
      </c>
      <c r="AT23" s="74">
        <v>5415.47</v>
      </c>
      <c r="AU23" s="74">
        <v>5415.47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451730</v>
      </c>
      <c r="BH23" s="82">
        <v>2956170</v>
      </c>
      <c r="BI23" s="74">
        <v>0</v>
      </c>
      <c r="BJ23" s="74">
        <v>346972</v>
      </c>
      <c r="BK23" s="74">
        <v>112007</v>
      </c>
      <c r="BL23" s="74">
        <v>416258</v>
      </c>
      <c r="BM23" s="74">
        <v>286712</v>
      </c>
      <c r="BN23" s="82">
        <v>1585250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4">
        <v>0</v>
      </c>
      <c r="BX23" s="74">
        <v>0</v>
      </c>
      <c r="BY23" s="74">
        <v>0</v>
      </c>
      <c r="BZ23" s="74">
        <v>15209</v>
      </c>
      <c r="CA23" s="74">
        <v>1934</v>
      </c>
      <c r="CB23" s="74">
        <v>0</v>
      </c>
      <c r="CC23" s="74">
        <v>14874</v>
      </c>
      <c r="CD23" s="74">
        <v>4802</v>
      </c>
      <c r="CE23" s="74">
        <v>17965</v>
      </c>
      <c r="CF23" s="74">
        <v>2686</v>
      </c>
      <c r="CG23" s="74">
        <v>39231</v>
      </c>
      <c r="CH23" s="74">
        <v>0</v>
      </c>
      <c r="CI23" s="74">
        <v>0</v>
      </c>
      <c r="CJ23" s="74">
        <v>0</v>
      </c>
      <c r="CK23" s="74">
        <v>0</v>
      </c>
      <c r="CL23" s="74">
        <v>0</v>
      </c>
      <c r="CM23" s="74">
        <v>0</v>
      </c>
      <c r="CN23" s="74">
        <v>0</v>
      </c>
      <c r="CO23" s="74">
        <v>0</v>
      </c>
      <c r="CP23" s="74">
        <v>0</v>
      </c>
      <c r="CQ23" s="74">
        <v>0</v>
      </c>
      <c r="CR23" s="74">
        <v>0</v>
      </c>
      <c r="CS23" s="82">
        <v>6155100</v>
      </c>
      <c r="CT23" s="74">
        <v>96701</v>
      </c>
      <c r="CU23" s="74" t="s">
        <v>1358</v>
      </c>
      <c r="CV23" s="74" t="s">
        <v>1358</v>
      </c>
      <c r="CW23" s="74" t="s">
        <v>1358</v>
      </c>
      <c r="CX23" s="74" t="s">
        <v>1358</v>
      </c>
      <c r="CY23" s="74" t="s">
        <v>1358</v>
      </c>
      <c r="CZ23" s="74" t="s">
        <v>1358</v>
      </c>
      <c r="DA23" s="74" t="s">
        <v>1358</v>
      </c>
      <c r="DB23" s="74" t="s">
        <v>1358</v>
      </c>
      <c r="DC23" s="74">
        <v>0</v>
      </c>
      <c r="DD23" s="74">
        <v>0</v>
      </c>
      <c r="DE23" s="74">
        <v>0</v>
      </c>
      <c r="DF23" s="74">
        <v>0</v>
      </c>
      <c r="DG23" s="74">
        <v>0</v>
      </c>
      <c r="DH23" s="74">
        <v>0</v>
      </c>
      <c r="DI23" s="74">
        <v>0</v>
      </c>
      <c r="DJ23" s="74">
        <v>0</v>
      </c>
      <c r="DK23" s="74">
        <v>0</v>
      </c>
      <c r="DL23" s="74">
        <v>0</v>
      </c>
      <c r="DM23" s="74">
        <v>0</v>
      </c>
    </row>
    <row r="24" spans="1:117" x14ac:dyDescent="0.25">
      <c r="A24" s="74" t="s">
        <v>2</v>
      </c>
      <c r="B24" s="74">
        <v>4111662</v>
      </c>
      <c r="C24" s="74">
        <v>6600</v>
      </c>
      <c r="D24" s="81">
        <v>17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5495</v>
      </c>
      <c r="AO24" s="74">
        <v>5495</v>
      </c>
      <c r="AP24" s="74">
        <v>5417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0</v>
      </c>
      <c r="BM24" s="74">
        <v>0</v>
      </c>
      <c r="BN24" s="74">
        <v>0</v>
      </c>
      <c r="BO24" s="74">
        <v>0</v>
      </c>
      <c r="BP24" s="74">
        <v>0</v>
      </c>
      <c r="BQ24" s="74">
        <v>0</v>
      </c>
      <c r="BR24" s="74">
        <v>0</v>
      </c>
      <c r="BS24" s="74">
        <v>0</v>
      </c>
      <c r="BT24" s="74">
        <v>0</v>
      </c>
      <c r="BU24" s="74">
        <v>0</v>
      </c>
      <c r="BV24" s="74">
        <v>0</v>
      </c>
      <c r="BW24" s="74">
        <v>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0</v>
      </c>
      <c r="CH24" s="74">
        <v>0</v>
      </c>
      <c r="CI24" s="74">
        <v>0</v>
      </c>
      <c r="CJ24" s="74">
        <v>0</v>
      </c>
      <c r="CK24" s="74">
        <v>0</v>
      </c>
      <c r="CL24" s="74">
        <v>0</v>
      </c>
      <c r="CM24" s="74">
        <v>0</v>
      </c>
      <c r="CN24" s="74">
        <v>0</v>
      </c>
      <c r="CO24" s="74">
        <v>0</v>
      </c>
      <c r="CP24" s="74">
        <v>0</v>
      </c>
      <c r="CQ24" s="74">
        <v>0</v>
      </c>
      <c r="CR24" s="74">
        <v>0</v>
      </c>
      <c r="CS24" s="74">
        <v>0</v>
      </c>
      <c r="CT24" s="74">
        <v>0</v>
      </c>
      <c r="CU24" s="74">
        <v>0</v>
      </c>
      <c r="CV24" s="74">
        <v>0</v>
      </c>
      <c r="CW24" s="74">
        <v>0</v>
      </c>
      <c r="CX24" s="74">
        <v>0</v>
      </c>
      <c r="CY24" s="74">
        <v>0</v>
      </c>
      <c r="CZ24" s="74">
        <v>0</v>
      </c>
      <c r="DA24" s="74">
        <v>0</v>
      </c>
      <c r="DB24" s="74">
        <v>0</v>
      </c>
      <c r="DC24" s="74">
        <v>0</v>
      </c>
      <c r="DD24" s="74">
        <v>0</v>
      </c>
      <c r="DE24" s="74">
        <v>0</v>
      </c>
      <c r="DF24" s="74">
        <v>0</v>
      </c>
      <c r="DG24" s="74">
        <v>0</v>
      </c>
      <c r="DH24" s="74">
        <v>0</v>
      </c>
      <c r="DI24" s="74">
        <v>0</v>
      </c>
      <c r="DJ24" s="74">
        <v>0</v>
      </c>
      <c r="DK24" s="74">
        <v>0</v>
      </c>
      <c r="DL24" s="74">
        <v>0</v>
      </c>
      <c r="DM24" s="74">
        <v>0</v>
      </c>
    </row>
    <row r="25" spans="1:117" x14ac:dyDescent="0.25">
      <c r="A25" s="74" t="s">
        <v>2</v>
      </c>
      <c r="B25" s="74">
        <v>4111670</v>
      </c>
      <c r="C25" s="74">
        <v>25040</v>
      </c>
      <c r="D25" s="81">
        <v>17</v>
      </c>
      <c r="E25" s="74">
        <v>0</v>
      </c>
      <c r="F25" s="74">
        <v>0</v>
      </c>
      <c r="G25" s="74" t="s">
        <v>1850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5495</v>
      </c>
      <c r="AO25" s="74">
        <v>5495</v>
      </c>
      <c r="AP25" s="74">
        <v>5417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0</v>
      </c>
      <c r="AX25" s="74">
        <v>0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</v>
      </c>
      <c r="BG25" s="74">
        <v>0</v>
      </c>
      <c r="BH25" s="74">
        <v>0</v>
      </c>
      <c r="BI25" s="82">
        <v>2673130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4">
        <v>0</v>
      </c>
      <c r="BX25" s="74">
        <v>0</v>
      </c>
      <c r="BY25" s="74">
        <v>0</v>
      </c>
      <c r="BZ25" s="74">
        <v>0</v>
      </c>
      <c r="CA25" s="74">
        <v>0</v>
      </c>
      <c r="CB25" s="74">
        <v>839848</v>
      </c>
      <c r="CC25" s="74">
        <v>0</v>
      </c>
      <c r="CD25" s="74">
        <v>0</v>
      </c>
      <c r="CE25" s="74">
        <v>0</v>
      </c>
      <c r="CF25" s="74">
        <v>0</v>
      </c>
      <c r="CG25" s="74">
        <v>0</v>
      </c>
      <c r="CH25" s="74">
        <v>0</v>
      </c>
      <c r="CI25" s="74">
        <v>0</v>
      </c>
      <c r="CJ25" s="74">
        <v>0</v>
      </c>
      <c r="CK25" s="74">
        <v>0</v>
      </c>
      <c r="CL25" s="74">
        <v>0</v>
      </c>
      <c r="CM25" s="74">
        <v>0</v>
      </c>
      <c r="CN25" s="74">
        <v>0</v>
      </c>
      <c r="CO25" s="74">
        <v>0</v>
      </c>
      <c r="CP25" s="74">
        <v>0</v>
      </c>
      <c r="CQ25" s="74">
        <v>0</v>
      </c>
      <c r="CR25" s="74">
        <v>0</v>
      </c>
      <c r="CS25" s="82">
        <v>2673130</v>
      </c>
      <c r="CT25" s="74">
        <v>839848</v>
      </c>
      <c r="CU25" s="74">
        <v>0</v>
      </c>
      <c r="CV25" s="74">
        <v>0</v>
      </c>
      <c r="CW25" s="74">
        <v>0</v>
      </c>
      <c r="CX25" s="74">
        <v>0</v>
      </c>
      <c r="CY25" s="74">
        <v>0</v>
      </c>
      <c r="CZ25" s="74">
        <v>0</v>
      </c>
      <c r="DA25" s="74">
        <v>0</v>
      </c>
      <c r="DB25" s="74">
        <v>0</v>
      </c>
      <c r="DC25" s="74">
        <v>0</v>
      </c>
      <c r="DD25" s="74">
        <v>0</v>
      </c>
      <c r="DE25" s="74">
        <v>0</v>
      </c>
      <c r="DF25" s="74">
        <v>0</v>
      </c>
      <c r="DG25" s="74">
        <v>0</v>
      </c>
      <c r="DH25" s="74">
        <v>0</v>
      </c>
      <c r="DI25" s="74">
        <v>0</v>
      </c>
      <c r="DJ25" s="74">
        <v>0</v>
      </c>
      <c r="DK25" s="74">
        <v>0</v>
      </c>
      <c r="DL25" s="74">
        <v>0</v>
      </c>
      <c r="DM25" s="74">
        <v>0</v>
      </c>
    </row>
    <row r="26" spans="1:117" x14ac:dyDescent="0.25">
      <c r="A26" s="74" t="s">
        <v>2</v>
      </c>
      <c r="B26" s="74">
        <v>4111779</v>
      </c>
      <c r="C26" s="74">
        <v>29080</v>
      </c>
      <c r="D26" s="81">
        <v>17</v>
      </c>
      <c r="E26" s="74">
        <v>0</v>
      </c>
      <c r="F26" s="74" t="s">
        <v>1641</v>
      </c>
      <c r="G26" s="74">
        <v>0</v>
      </c>
      <c r="H26" s="74" t="s">
        <v>1681</v>
      </c>
      <c r="I26" s="74" t="s">
        <v>1681</v>
      </c>
      <c r="J26" s="74" t="s">
        <v>1681</v>
      </c>
      <c r="K26" s="74" t="s">
        <v>1681</v>
      </c>
      <c r="L26" s="74" t="s">
        <v>1681</v>
      </c>
      <c r="M26" s="74" t="s">
        <v>1643</v>
      </c>
      <c r="N26" s="74" t="s">
        <v>1643</v>
      </c>
      <c r="O26" s="74" t="s">
        <v>1681</v>
      </c>
      <c r="P26" s="74" t="s">
        <v>1681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 t="s">
        <v>1644</v>
      </c>
      <c r="Y26" s="74" t="s">
        <v>1662</v>
      </c>
      <c r="Z26" s="74" t="s">
        <v>1646</v>
      </c>
      <c r="AA26" s="74" t="s">
        <v>1647</v>
      </c>
      <c r="AB26" s="74" t="s">
        <v>1648</v>
      </c>
      <c r="AC26" s="74" t="s">
        <v>1663</v>
      </c>
      <c r="AD26" s="74" t="s">
        <v>1664</v>
      </c>
      <c r="AE26" s="74" t="s">
        <v>2069</v>
      </c>
      <c r="AF26" s="74" t="s">
        <v>2070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5495</v>
      </c>
      <c r="AO26" s="74">
        <v>5495</v>
      </c>
      <c r="AP26" s="74">
        <v>5417</v>
      </c>
      <c r="AQ26" s="74">
        <v>5414.4</v>
      </c>
      <c r="AR26" s="74">
        <v>5415.45</v>
      </c>
      <c r="AS26" s="74">
        <v>5415.47</v>
      </c>
      <c r="AT26" s="74">
        <v>5115.05</v>
      </c>
      <c r="AU26" s="74">
        <v>5415.47</v>
      </c>
      <c r="AV26" s="74">
        <v>5417</v>
      </c>
      <c r="AW26" s="74">
        <v>5417</v>
      </c>
      <c r="AX26" s="74">
        <v>5419</v>
      </c>
      <c r="AY26" s="74" t="s">
        <v>1338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82">
        <v>1860030</v>
      </c>
      <c r="BI26" s="74">
        <v>0</v>
      </c>
      <c r="BJ26" s="74">
        <v>629456</v>
      </c>
      <c r="BK26" s="82">
        <v>2390960</v>
      </c>
      <c r="BL26" s="82">
        <v>5697810</v>
      </c>
      <c r="BM26" s="82">
        <v>1669570</v>
      </c>
      <c r="BN26" s="74">
        <v>240928</v>
      </c>
      <c r="BO26" s="82">
        <v>1126910000</v>
      </c>
      <c r="BP26" s="82">
        <v>237478000</v>
      </c>
      <c r="BQ26" s="82">
        <v>1093820</v>
      </c>
      <c r="BR26" s="82">
        <v>2191780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46503</v>
      </c>
      <c r="CB26" s="74">
        <v>0</v>
      </c>
      <c r="CC26" s="74">
        <v>111919</v>
      </c>
      <c r="CD26" s="74">
        <v>80930</v>
      </c>
      <c r="CE26" s="74">
        <v>163112</v>
      </c>
      <c r="CF26" s="74">
        <v>67099</v>
      </c>
      <c r="CG26" s="74">
        <v>14304</v>
      </c>
      <c r="CH26" s="74">
        <v>808053</v>
      </c>
      <c r="CI26" s="74">
        <v>223337</v>
      </c>
      <c r="CJ26" s="74">
        <v>50229</v>
      </c>
      <c r="CK26" s="74">
        <v>86101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0</v>
      </c>
      <c r="CR26" s="74">
        <v>0</v>
      </c>
      <c r="CS26" s="82">
        <v>1380160000</v>
      </c>
      <c r="CT26" s="82">
        <v>1651590</v>
      </c>
      <c r="CU26" s="74">
        <v>0</v>
      </c>
      <c r="CV26" s="74" t="s">
        <v>1651</v>
      </c>
      <c r="CW26" s="74">
        <v>0</v>
      </c>
      <c r="CX26" s="74" t="s">
        <v>1651</v>
      </c>
      <c r="CY26" s="74" t="s">
        <v>1651</v>
      </c>
      <c r="CZ26" s="74" t="s">
        <v>1651</v>
      </c>
      <c r="DA26" s="74" t="s">
        <v>1651</v>
      </c>
      <c r="DB26" s="74" t="s">
        <v>1651</v>
      </c>
      <c r="DC26" s="74" t="s">
        <v>1651</v>
      </c>
      <c r="DD26" s="74" t="s">
        <v>1651</v>
      </c>
      <c r="DE26" s="74" t="s">
        <v>1651</v>
      </c>
      <c r="DF26" s="74" t="s">
        <v>1651</v>
      </c>
      <c r="DG26" s="74">
        <v>0</v>
      </c>
      <c r="DH26" s="74">
        <v>0</v>
      </c>
      <c r="DI26" s="74">
        <v>0</v>
      </c>
      <c r="DJ26" s="74">
        <v>0</v>
      </c>
      <c r="DK26" s="74">
        <v>0</v>
      </c>
      <c r="DL26" s="74">
        <v>0</v>
      </c>
      <c r="DM26" s="74">
        <v>0</v>
      </c>
    </row>
    <row r="27" spans="1:117" x14ac:dyDescent="0.25">
      <c r="A27" s="74" t="s">
        <v>2</v>
      </c>
      <c r="B27" s="74">
        <v>4111969</v>
      </c>
      <c r="C27" s="74">
        <v>5900</v>
      </c>
      <c r="D27" s="81">
        <v>17</v>
      </c>
      <c r="E27" s="74" t="s">
        <v>1657</v>
      </c>
      <c r="F27" s="74" t="s">
        <v>1657</v>
      </c>
      <c r="G27" s="74">
        <v>0</v>
      </c>
      <c r="H27" s="74" t="s">
        <v>1657</v>
      </c>
      <c r="I27" s="74" t="s">
        <v>1657</v>
      </c>
      <c r="J27" s="74" t="s">
        <v>1657</v>
      </c>
      <c r="K27" s="74" t="s">
        <v>1657</v>
      </c>
      <c r="L27" s="74" t="s">
        <v>1657</v>
      </c>
      <c r="M27" s="74" t="s">
        <v>1657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 t="s">
        <v>1666</v>
      </c>
      <c r="Y27" s="74" t="s">
        <v>1666</v>
      </c>
      <c r="Z27" s="74" t="s">
        <v>1667</v>
      </c>
      <c r="AA27" s="74" t="s">
        <v>1667</v>
      </c>
      <c r="AB27" s="74" t="s">
        <v>1668</v>
      </c>
      <c r="AC27" s="74" t="s">
        <v>1668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5495</v>
      </c>
      <c r="AO27" s="74">
        <v>5495</v>
      </c>
      <c r="AP27" s="74">
        <v>5417</v>
      </c>
      <c r="AQ27" s="74">
        <v>5419</v>
      </c>
      <c r="AR27" s="74">
        <v>5419</v>
      </c>
      <c r="AS27" s="74">
        <v>5415.45</v>
      </c>
      <c r="AT27" s="74">
        <v>5415.45</v>
      </c>
      <c r="AU27" s="74">
        <v>5119</v>
      </c>
      <c r="AV27" s="74">
        <v>5419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82">
        <v>1975300</v>
      </c>
      <c r="BH27" s="82">
        <v>1414220</v>
      </c>
      <c r="BI27" s="74">
        <v>0</v>
      </c>
      <c r="BJ27" s="82">
        <v>1232690</v>
      </c>
      <c r="BK27" s="74">
        <v>882544</v>
      </c>
      <c r="BL27" s="74">
        <v>907497</v>
      </c>
      <c r="BM27" s="74">
        <v>649724</v>
      </c>
      <c r="BN27" s="82">
        <v>1189040</v>
      </c>
      <c r="BO27" s="74">
        <v>851293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49926</v>
      </c>
      <c r="CA27" s="74">
        <v>35745</v>
      </c>
      <c r="CB27" s="74">
        <v>0</v>
      </c>
      <c r="CC27" s="74">
        <v>31156</v>
      </c>
      <c r="CD27" s="74">
        <v>22307</v>
      </c>
      <c r="CE27" s="74">
        <v>22937</v>
      </c>
      <c r="CF27" s="74">
        <v>16422</v>
      </c>
      <c r="CG27" s="74">
        <v>30053</v>
      </c>
      <c r="CH27" s="74">
        <v>21517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82">
        <v>9102300</v>
      </c>
      <c r="CT27" s="74">
        <v>230063</v>
      </c>
      <c r="CU27" s="74" t="s">
        <v>1346</v>
      </c>
      <c r="CV27" s="74" t="s">
        <v>1346</v>
      </c>
      <c r="CW27" s="74">
        <v>0</v>
      </c>
      <c r="CX27" s="74" t="s">
        <v>1346</v>
      </c>
      <c r="CY27" s="74" t="s">
        <v>1346</v>
      </c>
      <c r="CZ27" s="74" t="s">
        <v>1346</v>
      </c>
      <c r="DA27" s="74" t="s">
        <v>1346</v>
      </c>
      <c r="DB27" s="74" t="s">
        <v>1346</v>
      </c>
      <c r="DC27" s="74" t="s">
        <v>1346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</row>
    <row r="28" spans="1:117" x14ac:dyDescent="0.25">
      <c r="A28" s="74" t="s">
        <v>2</v>
      </c>
      <c r="B28" s="74">
        <v>4112165</v>
      </c>
      <c r="C28" s="74">
        <v>6100</v>
      </c>
      <c r="D28" s="81">
        <v>17</v>
      </c>
      <c r="E28" s="74">
        <v>0</v>
      </c>
      <c r="F28" s="74">
        <v>0</v>
      </c>
      <c r="G28" s="74" t="s">
        <v>2078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5495</v>
      </c>
      <c r="AO28" s="74">
        <v>5495</v>
      </c>
      <c r="AP28" s="74">
        <v>5417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v>0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858611</v>
      </c>
      <c r="BJ28" s="74">
        <v>0</v>
      </c>
      <c r="BK28" s="74">
        <v>0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0</v>
      </c>
      <c r="BR28" s="74">
        <v>0</v>
      </c>
      <c r="BS28" s="74">
        <v>0</v>
      </c>
      <c r="BT28" s="74">
        <v>0</v>
      </c>
      <c r="BU28" s="74">
        <v>0</v>
      </c>
      <c r="BV28" s="74">
        <v>0</v>
      </c>
      <c r="BW28" s="74">
        <v>0</v>
      </c>
      <c r="BX28" s="74">
        <v>0</v>
      </c>
      <c r="BY28" s="74">
        <v>0</v>
      </c>
      <c r="BZ28" s="74">
        <v>0</v>
      </c>
      <c r="CA28" s="74">
        <v>0</v>
      </c>
      <c r="CB28" s="74">
        <v>633382</v>
      </c>
      <c r="CC28" s="74">
        <v>0</v>
      </c>
      <c r="CD28" s="74">
        <v>0</v>
      </c>
      <c r="CE28" s="74">
        <v>0</v>
      </c>
      <c r="CF28" s="74">
        <v>0</v>
      </c>
      <c r="CG28" s="74">
        <v>0</v>
      </c>
      <c r="CH28" s="74">
        <v>0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0</v>
      </c>
      <c r="CS28" s="74">
        <v>858611</v>
      </c>
      <c r="CT28" s="74">
        <v>633382</v>
      </c>
      <c r="CU28" s="74">
        <v>0</v>
      </c>
      <c r="CV28" s="74">
        <v>0</v>
      </c>
      <c r="CW28" s="74">
        <v>0</v>
      </c>
      <c r="CX28" s="74">
        <v>0</v>
      </c>
      <c r="CY28" s="74">
        <v>0</v>
      </c>
      <c r="CZ28" s="74">
        <v>0</v>
      </c>
      <c r="DA28" s="74">
        <v>0</v>
      </c>
      <c r="DB28" s="74">
        <v>0</v>
      </c>
      <c r="DC28" s="74">
        <v>0</v>
      </c>
      <c r="DD28" s="74">
        <v>0</v>
      </c>
      <c r="DE28" s="74">
        <v>0</v>
      </c>
      <c r="DF28" s="74">
        <v>0</v>
      </c>
      <c r="DG28" s="74">
        <v>0</v>
      </c>
      <c r="DH28" s="74">
        <v>0</v>
      </c>
      <c r="DI28" s="74">
        <v>0</v>
      </c>
      <c r="DJ28" s="74">
        <v>0</v>
      </c>
      <c r="DK28" s="74">
        <v>0</v>
      </c>
      <c r="DL28" s="74">
        <v>0</v>
      </c>
      <c r="DM28" s="74">
        <v>0</v>
      </c>
    </row>
    <row r="29" spans="1:117" x14ac:dyDescent="0.25">
      <c r="A29" s="74" t="s">
        <v>2</v>
      </c>
      <c r="B29" s="74">
        <v>4112215</v>
      </c>
      <c r="C29" s="74">
        <v>40540</v>
      </c>
      <c r="D29" s="81">
        <v>17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5495</v>
      </c>
      <c r="AO29" s="74">
        <v>5495</v>
      </c>
      <c r="AP29" s="74">
        <v>5417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0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0</v>
      </c>
      <c r="BV29" s="74">
        <v>0</v>
      </c>
      <c r="BW29" s="74">
        <v>0</v>
      </c>
      <c r="BX29" s="74">
        <v>0</v>
      </c>
      <c r="BY29" s="74">
        <v>0</v>
      </c>
      <c r="BZ29" s="74">
        <v>0</v>
      </c>
      <c r="CA29" s="74">
        <v>0</v>
      </c>
      <c r="CB29" s="74">
        <v>0</v>
      </c>
      <c r="CC29" s="74">
        <v>0</v>
      </c>
      <c r="CD29" s="74">
        <v>0</v>
      </c>
      <c r="CE29" s="74">
        <v>0</v>
      </c>
      <c r="CF29" s="74">
        <v>0</v>
      </c>
      <c r="CG29" s="74">
        <v>0</v>
      </c>
      <c r="CH29" s="74">
        <v>0</v>
      </c>
      <c r="CI29" s="74">
        <v>0</v>
      </c>
      <c r="CJ29" s="74">
        <v>0</v>
      </c>
      <c r="CK29" s="74">
        <v>0</v>
      </c>
      <c r="CL29" s="74">
        <v>0</v>
      </c>
      <c r="CM29" s="74">
        <v>0</v>
      </c>
      <c r="CN29" s="74">
        <v>0</v>
      </c>
      <c r="CO29" s="74">
        <v>0</v>
      </c>
      <c r="CP29" s="74">
        <v>0</v>
      </c>
      <c r="CQ29" s="74">
        <v>0</v>
      </c>
      <c r="CR29" s="74">
        <v>0</v>
      </c>
      <c r="CS29" s="74">
        <v>0</v>
      </c>
      <c r="CT29" s="74">
        <v>0</v>
      </c>
      <c r="CU29" s="74">
        <v>0</v>
      </c>
      <c r="CV29" s="74">
        <v>0</v>
      </c>
      <c r="CW29" s="74">
        <v>0</v>
      </c>
      <c r="CX29" s="74">
        <v>0</v>
      </c>
      <c r="CY29" s="74">
        <v>0</v>
      </c>
      <c r="CZ29" s="74">
        <v>0</v>
      </c>
      <c r="DA29" s="74">
        <v>0</v>
      </c>
      <c r="DB29" s="74">
        <v>0</v>
      </c>
      <c r="DC29" s="74">
        <v>0</v>
      </c>
      <c r="DD29" s="74">
        <v>0</v>
      </c>
      <c r="DE29" s="74">
        <v>0</v>
      </c>
      <c r="DF29" s="74">
        <v>0</v>
      </c>
      <c r="DG29" s="74">
        <v>0</v>
      </c>
      <c r="DH29" s="74">
        <v>0</v>
      </c>
      <c r="DI29" s="74">
        <v>0</v>
      </c>
      <c r="DJ29" s="74">
        <v>0</v>
      </c>
      <c r="DK29" s="74">
        <v>0</v>
      </c>
      <c r="DL29" s="74">
        <v>0</v>
      </c>
      <c r="DM29" s="74">
        <v>0</v>
      </c>
    </row>
    <row r="30" spans="1:117" x14ac:dyDescent="0.25">
      <c r="A30" s="74" t="s">
        <v>2</v>
      </c>
      <c r="B30" s="74">
        <v>4112231</v>
      </c>
      <c r="C30" s="74">
        <v>14100</v>
      </c>
      <c r="D30" s="81">
        <v>17</v>
      </c>
      <c r="E30" s="74" t="s">
        <v>1670</v>
      </c>
      <c r="F30" s="74" t="s">
        <v>1670</v>
      </c>
      <c r="G30" s="74" t="s">
        <v>1670</v>
      </c>
      <c r="H30" s="74" t="s">
        <v>1682</v>
      </c>
      <c r="I30" s="74" t="s">
        <v>1683</v>
      </c>
      <c r="J30" s="74" t="s">
        <v>1683</v>
      </c>
      <c r="K30" s="74" t="s">
        <v>1683</v>
      </c>
      <c r="L30" s="74" t="s">
        <v>1682</v>
      </c>
      <c r="M30" s="74" t="s">
        <v>1682</v>
      </c>
      <c r="N30" s="74" t="s">
        <v>1682</v>
      </c>
      <c r="O30" s="74" t="s">
        <v>1682</v>
      </c>
      <c r="P30" s="74" t="s">
        <v>1641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 t="s">
        <v>1684</v>
      </c>
      <c r="Y30" s="74" t="s">
        <v>1685</v>
      </c>
      <c r="Z30" s="74" t="s">
        <v>1686</v>
      </c>
      <c r="AA30" s="74" t="s">
        <v>1687</v>
      </c>
      <c r="AB30" s="74" t="s">
        <v>1688</v>
      </c>
      <c r="AC30" s="74" t="s">
        <v>1678</v>
      </c>
      <c r="AD30" s="74" t="s">
        <v>1689</v>
      </c>
      <c r="AE30" s="74" t="s">
        <v>1690</v>
      </c>
      <c r="AF30" s="74" t="s">
        <v>1691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5495</v>
      </c>
      <c r="AO30" s="74">
        <v>5495</v>
      </c>
      <c r="AP30" s="74">
        <v>5417</v>
      </c>
      <c r="AQ30" s="74">
        <v>5415.45</v>
      </c>
      <c r="AR30" s="74">
        <v>6226</v>
      </c>
      <c r="AS30" s="74">
        <v>6286</v>
      </c>
      <c r="AT30" s="74">
        <v>6246</v>
      </c>
      <c r="AU30" s="74">
        <v>5415.46</v>
      </c>
      <c r="AV30" s="74">
        <v>5115.05</v>
      </c>
      <c r="AW30" s="74">
        <v>5448</v>
      </c>
      <c r="AX30" s="74">
        <v>5485</v>
      </c>
      <c r="AY30" s="74">
        <v>5418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82">
        <v>3946920</v>
      </c>
      <c r="BH30" s="74">
        <v>433274</v>
      </c>
      <c r="BI30" s="82">
        <v>8403520</v>
      </c>
      <c r="BJ30" s="82">
        <v>6102890</v>
      </c>
      <c r="BK30" s="74">
        <v>363676</v>
      </c>
      <c r="BL30" s="74">
        <v>320227</v>
      </c>
      <c r="BM30" s="74">
        <v>73030</v>
      </c>
      <c r="BN30" s="82">
        <v>1139980</v>
      </c>
      <c r="BO30" s="82">
        <v>4865690</v>
      </c>
      <c r="BP30" s="74">
        <v>1730</v>
      </c>
      <c r="BQ30" s="74">
        <v>561</v>
      </c>
      <c r="BR30" s="74">
        <v>382135</v>
      </c>
      <c r="BS30" s="74">
        <v>0</v>
      </c>
      <c r="BT30" s="74">
        <v>0</v>
      </c>
      <c r="BU30" s="74">
        <v>0</v>
      </c>
      <c r="BV30" s="74">
        <v>0</v>
      </c>
      <c r="BW30" s="74">
        <v>0</v>
      </c>
      <c r="BX30" s="74">
        <v>0</v>
      </c>
      <c r="BY30" s="74">
        <v>0</v>
      </c>
      <c r="BZ30" s="74">
        <v>49064</v>
      </c>
      <c r="CA30" s="74">
        <v>5386</v>
      </c>
      <c r="CB30" s="74">
        <v>104464</v>
      </c>
      <c r="CC30" s="74">
        <v>75865</v>
      </c>
      <c r="CD30" s="74">
        <v>4524</v>
      </c>
      <c r="CE30" s="74">
        <v>3342</v>
      </c>
      <c r="CF30" s="74">
        <v>1797</v>
      </c>
      <c r="CG30" s="74">
        <v>14171</v>
      </c>
      <c r="CH30" s="74">
        <v>60485</v>
      </c>
      <c r="CI30" s="74">
        <v>22</v>
      </c>
      <c r="CJ30" s="74">
        <v>7</v>
      </c>
      <c r="CK30" s="74">
        <v>6297</v>
      </c>
      <c r="CL30" s="74">
        <v>0</v>
      </c>
      <c r="CM30" s="74">
        <v>0</v>
      </c>
      <c r="CN30" s="74">
        <v>0</v>
      </c>
      <c r="CO30" s="74">
        <v>0</v>
      </c>
      <c r="CP30" s="74">
        <v>0</v>
      </c>
      <c r="CQ30" s="74">
        <v>0</v>
      </c>
      <c r="CR30" s="74">
        <v>0</v>
      </c>
      <c r="CS30" s="82">
        <v>26033600</v>
      </c>
      <c r="CT30" s="74">
        <v>325424</v>
      </c>
      <c r="CU30" s="74" t="s">
        <v>1360</v>
      </c>
      <c r="CV30" s="74" t="s">
        <v>1360</v>
      </c>
      <c r="CW30" s="74" t="s">
        <v>1360</v>
      </c>
      <c r="CX30" s="74" t="s">
        <v>1360</v>
      </c>
      <c r="CY30" s="74" t="s">
        <v>1360</v>
      </c>
      <c r="CZ30" s="74" t="s">
        <v>1360</v>
      </c>
      <c r="DA30" s="74" t="s">
        <v>1360</v>
      </c>
      <c r="DB30" s="74" t="s">
        <v>1360</v>
      </c>
      <c r="DC30" s="74" t="s">
        <v>1360</v>
      </c>
      <c r="DD30" s="74" t="s">
        <v>1360</v>
      </c>
      <c r="DE30" s="74" t="s">
        <v>1360</v>
      </c>
      <c r="DF30" s="74" t="s">
        <v>1360</v>
      </c>
      <c r="DG30" s="74">
        <v>0</v>
      </c>
      <c r="DH30" s="74">
        <v>0</v>
      </c>
      <c r="DI30" s="74">
        <v>0</v>
      </c>
      <c r="DJ30" s="74">
        <v>0</v>
      </c>
      <c r="DK30" s="74">
        <v>0</v>
      </c>
      <c r="DL30" s="74">
        <v>0</v>
      </c>
      <c r="DM30" s="74">
        <v>0</v>
      </c>
    </row>
    <row r="31" spans="1:117" x14ac:dyDescent="0.25">
      <c r="A31" s="74" t="s">
        <v>2</v>
      </c>
      <c r="B31" s="74">
        <v>4112256</v>
      </c>
      <c r="C31" s="74">
        <v>21500</v>
      </c>
      <c r="D31" s="81">
        <v>17</v>
      </c>
      <c r="E31" s="74" t="s">
        <v>1670</v>
      </c>
      <c r="F31" s="74" t="s">
        <v>1670</v>
      </c>
      <c r="G31" s="74" t="s">
        <v>1670</v>
      </c>
      <c r="H31" s="74" t="s">
        <v>1682</v>
      </c>
      <c r="I31" s="74" t="s">
        <v>1683</v>
      </c>
      <c r="J31" s="74" t="s">
        <v>1683</v>
      </c>
      <c r="K31" s="74" t="s">
        <v>1683</v>
      </c>
      <c r="L31" s="74" t="s">
        <v>1682</v>
      </c>
      <c r="M31" s="74" t="s">
        <v>1682</v>
      </c>
      <c r="N31" s="74" t="s">
        <v>1682</v>
      </c>
      <c r="O31" s="74" t="s">
        <v>1682</v>
      </c>
      <c r="P31" s="74" t="s">
        <v>1641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 t="s">
        <v>1684</v>
      </c>
      <c r="Y31" s="74" t="s">
        <v>1685</v>
      </c>
      <c r="Z31" s="74" t="s">
        <v>1686</v>
      </c>
      <c r="AA31" s="74" t="s">
        <v>1687</v>
      </c>
      <c r="AB31" s="74" t="s">
        <v>1688</v>
      </c>
      <c r="AC31" s="74" t="s">
        <v>1678</v>
      </c>
      <c r="AD31" s="74" t="s">
        <v>1689</v>
      </c>
      <c r="AE31" s="74" t="s">
        <v>1690</v>
      </c>
      <c r="AF31" s="74" t="s">
        <v>1691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5495</v>
      </c>
      <c r="AO31" s="74">
        <v>5495</v>
      </c>
      <c r="AP31" s="74">
        <v>5417</v>
      </c>
      <c r="AQ31" s="74">
        <v>5415.45</v>
      </c>
      <c r="AR31" s="74">
        <v>6226</v>
      </c>
      <c r="AS31" s="74">
        <v>6286</v>
      </c>
      <c r="AT31" s="74">
        <v>6246</v>
      </c>
      <c r="AU31" s="74">
        <v>5415.46</v>
      </c>
      <c r="AV31" s="74">
        <v>5115.05</v>
      </c>
      <c r="AW31" s="74">
        <v>5448</v>
      </c>
      <c r="AX31" s="74">
        <v>5485</v>
      </c>
      <c r="AY31" s="74">
        <v>5418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82">
        <v>3946920</v>
      </c>
      <c r="BH31" s="74">
        <v>433274</v>
      </c>
      <c r="BI31" s="82">
        <v>8403520</v>
      </c>
      <c r="BJ31" s="82">
        <v>6102890</v>
      </c>
      <c r="BK31" s="74">
        <v>363676</v>
      </c>
      <c r="BL31" s="74">
        <v>320227</v>
      </c>
      <c r="BM31" s="74">
        <v>73030</v>
      </c>
      <c r="BN31" s="82">
        <v>1139980</v>
      </c>
      <c r="BO31" s="82">
        <v>4865690</v>
      </c>
      <c r="BP31" s="74">
        <v>1730</v>
      </c>
      <c r="BQ31" s="74">
        <v>561</v>
      </c>
      <c r="BR31" s="74">
        <v>382135</v>
      </c>
      <c r="BS31" s="74">
        <v>0</v>
      </c>
      <c r="BT31" s="74">
        <v>0</v>
      </c>
      <c r="BU31" s="74">
        <v>0</v>
      </c>
      <c r="BV31" s="74">
        <v>0</v>
      </c>
      <c r="BW31" s="74">
        <v>0</v>
      </c>
      <c r="BX31" s="74">
        <v>0</v>
      </c>
      <c r="BY31" s="74">
        <v>0</v>
      </c>
      <c r="BZ31" s="74">
        <v>94507</v>
      </c>
      <c r="CA31" s="74">
        <v>10375</v>
      </c>
      <c r="CB31" s="74">
        <v>201218</v>
      </c>
      <c r="CC31" s="74">
        <v>146131</v>
      </c>
      <c r="CD31" s="74">
        <v>16375</v>
      </c>
      <c r="CE31" s="74">
        <v>15527</v>
      </c>
      <c r="CF31" s="74">
        <v>4223</v>
      </c>
      <c r="CG31" s="74">
        <v>27296</v>
      </c>
      <c r="CH31" s="74">
        <v>116507</v>
      </c>
      <c r="CI31" s="74">
        <v>41</v>
      </c>
      <c r="CJ31" s="74">
        <v>13</v>
      </c>
      <c r="CK31" s="74">
        <v>10677</v>
      </c>
      <c r="CL31" s="74">
        <v>0</v>
      </c>
      <c r="CM31" s="74">
        <v>0</v>
      </c>
      <c r="CN31" s="74">
        <v>0</v>
      </c>
      <c r="CO31" s="74">
        <v>0</v>
      </c>
      <c r="CP31" s="74">
        <v>0</v>
      </c>
      <c r="CQ31" s="74">
        <v>0</v>
      </c>
      <c r="CR31" s="74">
        <v>0</v>
      </c>
      <c r="CS31" s="82">
        <v>26033600</v>
      </c>
      <c r="CT31" s="74">
        <v>642890</v>
      </c>
      <c r="CU31" s="74" t="s">
        <v>1360</v>
      </c>
      <c r="CV31" s="74" t="s">
        <v>1360</v>
      </c>
      <c r="CW31" s="74" t="s">
        <v>1360</v>
      </c>
      <c r="CX31" s="74" t="s">
        <v>1360</v>
      </c>
      <c r="CY31" s="74" t="s">
        <v>1360</v>
      </c>
      <c r="CZ31" s="74" t="s">
        <v>1360</v>
      </c>
      <c r="DA31" s="74" t="s">
        <v>1360</v>
      </c>
      <c r="DB31" s="74" t="s">
        <v>1360</v>
      </c>
      <c r="DC31" s="74" t="s">
        <v>1360</v>
      </c>
      <c r="DD31" s="74" t="s">
        <v>1360</v>
      </c>
      <c r="DE31" s="74" t="s">
        <v>1360</v>
      </c>
      <c r="DF31" s="74" t="s">
        <v>1360</v>
      </c>
      <c r="DG31" s="74">
        <v>0</v>
      </c>
      <c r="DH31" s="74">
        <v>0</v>
      </c>
      <c r="DI31" s="74">
        <v>0</v>
      </c>
      <c r="DJ31" s="74">
        <v>0</v>
      </c>
      <c r="DK31" s="74">
        <v>0</v>
      </c>
      <c r="DL31" s="74">
        <v>0</v>
      </c>
      <c r="DM31" s="74">
        <v>0</v>
      </c>
    </row>
    <row r="32" spans="1:117" x14ac:dyDescent="0.25">
      <c r="A32" s="74" t="s">
        <v>2</v>
      </c>
      <c r="B32" s="74">
        <v>4112280</v>
      </c>
      <c r="C32" s="74">
        <v>35900</v>
      </c>
      <c r="D32" s="81">
        <v>17</v>
      </c>
      <c r="E32" s="74" t="s">
        <v>1670</v>
      </c>
      <c r="F32" s="74" t="s">
        <v>1670</v>
      </c>
      <c r="G32" s="74" t="s">
        <v>1670</v>
      </c>
      <c r="H32" s="74" t="s">
        <v>1682</v>
      </c>
      <c r="I32" s="74" t="s">
        <v>1683</v>
      </c>
      <c r="J32" s="74" t="s">
        <v>1683</v>
      </c>
      <c r="K32" s="74" t="s">
        <v>1683</v>
      </c>
      <c r="L32" s="74" t="s">
        <v>1682</v>
      </c>
      <c r="M32" s="74" t="s">
        <v>1682</v>
      </c>
      <c r="N32" s="74" t="s">
        <v>1682</v>
      </c>
      <c r="O32" s="74" t="s">
        <v>1682</v>
      </c>
      <c r="P32" s="74" t="s">
        <v>1641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 t="s">
        <v>1684</v>
      </c>
      <c r="Y32" s="74" t="s">
        <v>1685</v>
      </c>
      <c r="Z32" s="74" t="s">
        <v>1686</v>
      </c>
      <c r="AA32" s="74" t="s">
        <v>1687</v>
      </c>
      <c r="AB32" s="74" t="s">
        <v>1688</v>
      </c>
      <c r="AC32" s="74" t="s">
        <v>1678</v>
      </c>
      <c r="AD32" s="74" t="s">
        <v>1689</v>
      </c>
      <c r="AE32" s="74" t="s">
        <v>1690</v>
      </c>
      <c r="AF32" s="74" t="s">
        <v>1691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5495</v>
      </c>
      <c r="AO32" s="74">
        <v>5495</v>
      </c>
      <c r="AP32" s="74">
        <v>5417</v>
      </c>
      <c r="AQ32" s="74">
        <v>5415.45</v>
      </c>
      <c r="AR32" s="74">
        <v>6226</v>
      </c>
      <c r="AS32" s="74">
        <v>6286</v>
      </c>
      <c r="AT32" s="74">
        <v>6246</v>
      </c>
      <c r="AU32" s="74">
        <v>5415.46</v>
      </c>
      <c r="AV32" s="74">
        <v>5115.05</v>
      </c>
      <c r="AW32" s="74">
        <v>5448</v>
      </c>
      <c r="AX32" s="74">
        <v>5485</v>
      </c>
      <c r="AY32" s="74">
        <v>5418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82">
        <v>3946920</v>
      </c>
      <c r="BH32" s="74">
        <v>433274</v>
      </c>
      <c r="BI32" s="82">
        <v>8403520</v>
      </c>
      <c r="BJ32" s="82">
        <v>6102890</v>
      </c>
      <c r="BK32" s="74">
        <v>363676</v>
      </c>
      <c r="BL32" s="74">
        <v>320227</v>
      </c>
      <c r="BM32" s="74">
        <v>73030</v>
      </c>
      <c r="BN32" s="82">
        <v>1139980</v>
      </c>
      <c r="BO32" s="82">
        <v>4865690</v>
      </c>
      <c r="BP32" s="74">
        <v>1730</v>
      </c>
      <c r="BQ32" s="74">
        <v>561</v>
      </c>
      <c r="BR32" s="74">
        <v>382135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0</v>
      </c>
      <c r="BY32" s="74">
        <v>0</v>
      </c>
      <c r="BZ32" s="74">
        <v>109079</v>
      </c>
      <c r="CA32" s="74">
        <v>11974</v>
      </c>
      <c r="CB32" s="74">
        <v>232243</v>
      </c>
      <c r="CC32" s="74">
        <v>168662</v>
      </c>
      <c r="CD32" s="74">
        <v>5004</v>
      </c>
      <c r="CE32" s="74">
        <v>3259</v>
      </c>
      <c r="CF32" s="74">
        <v>1206</v>
      </c>
      <c r="CG32" s="74">
        <v>31505</v>
      </c>
      <c r="CH32" s="74">
        <v>134470</v>
      </c>
      <c r="CI32" s="74">
        <v>48</v>
      </c>
      <c r="CJ32" s="74">
        <v>16</v>
      </c>
      <c r="CK32" s="74">
        <v>9554</v>
      </c>
      <c r="CL32" s="74">
        <v>0</v>
      </c>
      <c r="CM32" s="74">
        <v>0</v>
      </c>
      <c r="CN32" s="74">
        <v>0</v>
      </c>
      <c r="CO32" s="74">
        <v>0</v>
      </c>
      <c r="CP32" s="74">
        <v>0</v>
      </c>
      <c r="CQ32" s="74">
        <v>0</v>
      </c>
      <c r="CR32" s="74">
        <v>0</v>
      </c>
      <c r="CS32" s="82">
        <v>26033600</v>
      </c>
      <c r="CT32" s="74">
        <v>707020</v>
      </c>
      <c r="CU32" s="74" t="s">
        <v>1360</v>
      </c>
      <c r="CV32" s="74" t="s">
        <v>1360</v>
      </c>
      <c r="CW32" s="74" t="s">
        <v>1360</v>
      </c>
      <c r="CX32" s="74" t="s">
        <v>1360</v>
      </c>
      <c r="CY32" s="74" t="s">
        <v>1360</v>
      </c>
      <c r="CZ32" s="74" t="s">
        <v>1360</v>
      </c>
      <c r="DA32" s="74" t="s">
        <v>1360</v>
      </c>
      <c r="DB32" s="74" t="s">
        <v>1360</v>
      </c>
      <c r="DC32" s="74" t="s">
        <v>1360</v>
      </c>
      <c r="DD32" s="74" t="s">
        <v>1360</v>
      </c>
      <c r="DE32" s="74" t="s">
        <v>1360</v>
      </c>
      <c r="DF32" s="74" t="s">
        <v>1360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0</v>
      </c>
    </row>
    <row r="33" spans="1:117" x14ac:dyDescent="0.25">
      <c r="A33" s="74" t="s">
        <v>2</v>
      </c>
      <c r="B33" s="74">
        <v>4112314</v>
      </c>
      <c r="C33" s="74">
        <v>40600</v>
      </c>
      <c r="D33" s="81">
        <v>17</v>
      </c>
      <c r="E33" s="74">
        <v>0</v>
      </c>
      <c r="F33" s="74">
        <v>0</v>
      </c>
      <c r="G33" s="74">
        <v>0</v>
      </c>
      <c r="H33" s="74" t="s">
        <v>2079</v>
      </c>
      <c r="I33" s="74" t="s">
        <v>2079</v>
      </c>
      <c r="J33" s="74" t="s">
        <v>2079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 t="s">
        <v>2080</v>
      </c>
      <c r="Y33" s="74" t="s">
        <v>2081</v>
      </c>
      <c r="Z33" s="74" t="s">
        <v>2082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5495</v>
      </c>
      <c r="AO33" s="74">
        <v>5495</v>
      </c>
      <c r="AP33" s="74">
        <v>5417</v>
      </c>
      <c r="AQ33" s="74">
        <v>5495</v>
      </c>
      <c r="AR33" s="74">
        <v>5495</v>
      </c>
      <c r="AS33" s="74">
        <v>6513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82">
        <v>7915770</v>
      </c>
      <c r="BK33" s="82">
        <v>12473200</v>
      </c>
      <c r="BL33" s="82">
        <v>1896190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</v>
      </c>
      <c r="BX33" s="74">
        <v>0</v>
      </c>
      <c r="BY33" s="74">
        <v>0</v>
      </c>
      <c r="BZ33" s="74">
        <v>0</v>
      </c>
      <c r="CA33" s="74">
        <v>0</v>
      </c>
      <c r="CB33" s="74">
        <v>0</v>
      </c>
      <c r="CC33" s="74">
        <v>144194</v>
      </c>
      <c r="CD33" s="74">
        <v>227212</v>
      </c>
      <c r="CE33" s="74">
        <v>34541</v>
      </c>
      <c r="CF33" s="74">
        <v>0</v>
      </c>
      <c r="CG33" s="74">
        <v>0</v>
      </c>
      <c r="CH33" s="74">
        <v>0</v>
      </c>
      <c r="CI33" s="74">
        <v>0</v>
      </c>
      <c r="CJ33" s="74">
        <v>0</v>
      </c>
      <c r="CK33" s="74">
        <v>0</v>
      </c>
      <c r="CL33" s="74">
        <v>0</v>
      </c>
      <c r="CM33" s="74">
        <v>0</v>
      </c>
      <c r="CN33" s="74">
        <v>0</v>
      </c>
      <c r="CO33" s="74">
        <v>0</v>
      </c>
      <c r="CP33" s="74">
        <v>0</v>
      </c>
      <c r="CQ33" s="74">
        <v>0</v>
      </c>
      <c r="CR33" s="74">
        <v>0</v>
      </c>
      <c r="CS33" s="82">
        <v>22285200</v>
      </c>
      <c r="CT33" s="74">
        <v>405947</v>
      </c>
      <c r="CU33" s="74">
        <v>0</v>
      </c>
      <c r="CV33" s="74">
        <v>0</v>
      </c>
      <c r="CW33" s="74">
        <v>0</v>
      </c>
      <c r="CX33" s="74" t="s">
        <v>1361</v>
      </c>
      <c r="CY33" s="74" t="s">
        <v>1361</v>
      </c>
      <c r="CZ33" s="74" t="s">
        <v>1361</v>
      </c>
      <c r="DA33" s="74">
        <v>0</v>
      </c>
      <c r="DB33" s="74">
        <v>0</v>
      </c>
      <c r="DC33" s="74">
        <v>0</v>
      </c>
      <c r="DD33" s="74">
        <v>0</v>
      </c>
      <c r="DE33" s="74">
        <v>0</v>
      </c>
      <c r="DF33" s="74">
        <v>0</v>
      </c>
      <c r="DG33" s="74">
        <v>0</v>
      </c>
      <c r="DH33" s="74">
        <v>0</v>
      </c>
      <c r="DI33" s="74">
        <v>0</v>
      </c>
      <c r="DJ33" s="74">
        <v>0</v>
      </c>
      <c r="DK33" s="74">
        <v>0</v>
      </c>
      <c r="DL33" s="74">
        <v>0</v>
      </c>
      <c r="DM33" s="74">
        <v>0</v>
      </c>
    </row>
    <row r="34" spans="1:117" x14ac:dyDescent="0.25">
      <c r="A34" s="74" t="s">
        <v>2</v>
      </c>
      <c r="B34" s="74">
        <v>4112322</v>
      </c>
      <c r="C34" s="74">
        <v>15300</v>
      </c>
      <c r="D34" s="81">
        <v>17</v>
      </c>
      <c r="E34" s="74" t="s">
        <v>2083</v>
      </c>
      <c r="F34" s="74" t="s">
        <v>2083</v>
      </c>
      <c r="G34" s="74">
        <v>0</v>
      </c>
      <c r="H34" s="74" t="s">
        <v>2083</v>
      </c>
      <c r="I34" s="74" t="s">
        <v>2083</v>
      </c>
      <c r="J34" s="74" t="s">
        <v>2083</v>
      </c>
      <c r="K34" s="74" t="s">
        <v>2083</v>
      </c>
      <c r="L34" s="74" t="s">
        <v>2083</v>
      </c>
      <c r="M34" s="74" t="s">
        <v>2083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 t="s">
        <v>1666</v>
      </c>
      <c r="Y34" s="74" t="s">
        <v>1666</v>
      </c>
      <c r="Z34" s="74" t="s">
        <v>1667</v>
      </c>
      <c r="AA34" s="74" t="s">
        <v>1667</v>
      </c>
      <c r="AB34" s="74" t="s">
        <v>1668</v>
      </c>
      <c r="AC34" s="74" t="s">
        <v>1668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5495</v>
      </c>
      <c r="AO34" s="74">
        <v>5495</v>
      </c>
      <c r="AP34" s="74">
        <v>5417</v>
      </c>
      <c r="AQ34" s="74">
        <v>5419</v>
      </c>
      <c r="AR34" s="74">
        <v>5419</v>
      </c>
      <c r="AS34" s="74">
        <v>5415.45</v>
      </c>
      <c r="AT34" s="74">
        <v>5415.45</v>
      </c>
      <c r="AU34" s="74">
        <v>5119</v>
      </c>
      <c r="AV34" s="74">
        <v>5419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82">
        <v>2099060</v>
      </c>
      <c r="BH34" s="82">
        <v>1486450</v>
      </c>
      <c r="BI34" s="74">
        <v>0</v>
      </c>
      <c r="BJ34" s="82">
        <v>1274180</v>
      </c>
      <c r="BK34" s="74">
        <v>902312</v>
      </c>
      <c r="BL34" s="74">
        <v>868822</v>
      </c>
      <c r="BM34" s="74">
        <v>615256</v>
      </c>
      <c r="BN34" s="82">
        <v>1097240</v>
      </c>
      <c r="BO34" s="74">
        <v>777008</v>
      </c>
      <c r="BP34" s="74">
        <v>0</v>
      </c>
      <c r="BQ34" s="74">
        <v>0</v>
      </c>
      <c r="BR34" s="74">
        <v>0</v>
      </c>
      <c r="BS34" s="74">
        <v>0</v>
      </c>
      <c r="BT34" s="74">
        <v>0</v>
      </c>
      <c r="BU34" s="74">
        <v>0</v>
      </c>
      <c r="BV34" s="74">
        <v>0</v>
      </c>
      <c r="BW34" s="74">
        <v>0</v>
      </c>
      <c r="BX34" s="74">
        <v>0</v>
      </c>
      <c r="BY34" s="74">
        <v>0</v>
      </c>
      <c r="BZ34" s="74">
        <v>31568</v>
      </c>
      <c r="CA34" s="74">
        <v>22354</v>
      </c>
      <c r="CB34" s="74">
        <v>0</v>
      </c>
      <c r="CC34" s="74">
        <v>19163</v>
      </c>
      <c r="CD34" s="74">
        <v>13570</v>
      </c>
      <c r="CE34" s="74">
        <v>13066</v>
      </c>
      <c r="CF34" s="74">
        <v>9252</v>
      </c>
      <c r="CG34" s="74">
        <v>16501</v>
      </c>
      <c r="CH34" s="74">
        <v>11685</v>
      </c>
      <c r="CI34" s="74">
        <v>0</v>
      </c>
      <c r="CJ34" s="74">
        <v>0</v>
      </c>
      <c r="CK34" s="74">
        <v>0</v>
      </c>
      <c r="CL34" s="74">
        <v>0</v>
      </c>
      <c r="CM34" s="74">
        <v>0</v>
      </c>
      <c r="CN34" s="74">
        <v>0</v>
      </c>
      <c r="CO34" s="74">
        <v>0</v>
      </c>
      <c r="CP34" s="74">
        <v>0</v>
      </c>
      <c r="CQ34" s="74">
        <v>0</v>
      </c>
      <c r="CR34" s="74">
        <v>0</v>
      </c>
      <c r="CS34" s="82">
        <v>9120330</v>
      </c>
      <c r="CT34" s="74">
        <v>137159</v>
      </c>
      <c r="CU34" s="74" t="s">
        <v>1346</v>
      </c>
      <c r="CV34" s="74" t="s">
        <v>1346</v>
      </c>
      <c r="CW34" s="74">
        <v>0</v>
      </c>
      <c r="CX34" s="74" t="s">
        <v>1346</v>
      </c>
      <c r="CY34" s="74" t="s">
        <v>1346</v>
      </c>
      <c r="CZ34" s="74" t="s">
        <v>1346</v>
      </c>
      <c r="DA34" s="74" t="s">
        <v>1346</v>
      </c>
      <c r="DB34" s="74" t="s">
        <v>1346</v>
      </c>
      <c r="DC34" s="74" t="s">
        <v>1346</v>
      </c>
      <c r="DD34" s="74">
        <v>0</v>
      </c>
      <c r="DE34" s="74">
        <v>0</v>
      </c>
      <c r="DF34" s="74">
        <v>0</v>
      </c>
      <c r="DG34" s="74">
        <v>0</v>
      </c>
      <c r="DH34" s="74">
        <v>0</v>
      </c>
      <c r="DI34" s="74">
        <v>0</v>
      </c>
      <c r="DJ34" s="74">
        <v>0</v>
      </c>
      <c r="DK34" s="74">
        <v>0</v>
      </c>
      <c r="DL34" s="74">
        <v>0</v>
      </c>
      <c r="DM34" s="74">
        <v>0</v>
      </c>
    </row>
    <row r="35" spans="1:117" x14ac:dyDescent="0.25">
      <c r="A35" s="74" t="s">
        <v>2</v>
      </c>
      <c r="B35" s="74">
        <v>4112405</v>
      </c>
      <c r="C35" s="74">
        <v>6400</v>
      </c>
      <c r="D35" s="81">
        <v>17</v>
      </c>
      <c r="E35" s="74" t="s">
        <v>1670</v>
      </c>
      <c r="F35" s="74" t="s">
        <v>1670</v>
      </c>
      <c r="G35" s="74" t="s">
        <v>1670</v>
      </c>
      <c r="H35" s="74" t="s">
        <v>1682</v>
      </c>
      <c r="I35" s="74" t="s">
        <v>1683</v>
      </c>
      <c r="J35" s="74" t="s">
        <v>1683</v>
      </c>
      <c r="K35" s="74" t="s">
        <v>1683</v>
      </c>
      <c r="L35" s="74" t="s">
        <v>1682</v>
      </c>
      <c r="M35" s="74" t="s">
        <v>1682</v>
      </c>
      <c r="N35" s="74" t="s">
        <v>1682</v>
      </c>
      <c r="O35" s="74" t="s">
        <v>1682</v>
      </c>
      <c r="P35" s="74" t="s">
        <v>1641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 t="s">
        <v>1684</v>
      </c>
      <c r="Y35" s="74" t="s">
        <v>1685</v>
      </c>
      <c r="Z35" s="74" t="s">
        <v>1686</v>
      </c>
      <c r="AA35" s="74" t="s">
        <v>1687</v>
      </c>
      <c r="AB35" s="74" t="s">
        <v>1688</v>
      </c>
      <c r="AC35" s="74" t="s">
        <v>1678</v>
      </c>
      <c r="AD35" s="74" t="s">
        <v>1689</v>
      </c>
      <c r="AE35" s="74" t="s">
        <v>1690</v>
      </c>
      <c r="AF35" s="74" t="s">
        <v>1691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5495</v>
      </c>
      <c r="AO35" s="74">
        <v>5495</v>
      </c>
      <c r="AP35" s="74">
        <v>5417</v>
      </c>
      <c r="AQ35" s="74">
        <v>5415.45</v>
      </c>
      <c r="AR35" s="74">
        <v>6226</v>
      </c>
      <c r="AS35" s="74">
        <v>6286</v>
      </c>
      <c r="AT35" s="74">
        <v>6246</v>
      </c>
      <c r="AU35" s="74">
        <v>5415.46</v>
      </c>
      <c r="AV35" s="74">
        <v>5115.05</v>
      </c>
      <c r="AW35" s="74">
        <v>5448</v>
      </c>
      <c r="AX35" s="74">
        <v>5485</v>
      </c>
      <c r="AY35" s="74">
        <v>5418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82">
        <v>3946920</v>
      </c>
      <c r="BH35" s="74">
        <v>433274</v>
      </c>
      <c r="BI35" s="82">
        <v>8403520</v>
      </c>
      <c r="BJ35" s="82">
        <v>6102890</v>
      </c>
      <c r="BK35" s="74">
        <v>363676</v>
      </c>
      <c r="BL35" s="74">
        <v>320227</v>
      </c>
      <c r="BM35" s="74">
        <v>73030</v>
      </c>
      <c r="BN35" s="82">
        <v>1139980</v>
      </c>
      <c r="BO35" s="82">
        <v>4865690</v>
      </c>
      <c r="BP35" s="74">
        <v>1730</v>
      </c>
      <c r="BQ35" s="74">
        <v>561</v>
      </c>
      <c r="BR35" s="74">
        <v>382135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44161</v>
      </c>
      <c r="CA35" s="74">
        <v>4848</v>
      </c>
      <c r="CB35" s="74">
        <v>94024</v>
      </c>
      <c r="CC35" s="74">
        <v>68283</v>
      </c>
      <c r="CD35" s="74">
        <v>7357</v>
      </c>
      <c r="CE35" s="74">
        <v>5417</v>
      </c>
      <c r="CF35" s="74">
        <v>887</v>
      </c>
      <c r="CG35" s="74">
        <v>12755</v>
      </c>
      <c r="CH35" s="74">
        <v>54441</v>
      </c>
      <c r="CI35" s="74">
        <v>19</v>
      </c>
      <c r="CJ35" s="74">
        <v>6</v>
      </c>
      <c r="CK35" s="74">
        <v>4123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82">
        <v>26033600</v>
      </c>
      <c r="CT35" s="74">
        <v>296321</v>
      </c>
      <c r="CU35" s="74" t="s">
        <v>1360</v>
      </c>
      <c r="CV35" s="74" t="s">
        <v>1360</v>
      </c>
      <c r="CW35" s="74" t="s">
        <v>1360</v>
      </c>
      <c r="CX35" s="74" t="s">
        <v>1360</v>
      </c>
      <c r="CY35" s="74" t="s">
        <v>1360</v>
      </c>
      <c r="CZ35" s="74" t="s">
        <v>1360</v>
      </c>
      <c r="DA35" s="74" t="s">
        <v>1360</v>
      </c>
      <c r="DB35" s="74" t="s">
        <v>1360</v>
      </c>
      <c r="DC35" s="74" t="s">
        <v>1360</v>
      </c>
      <c r="DD35" s="74" t="s">
        <v>1360</v>
      </c>
      <c r="DE35" s="74" t="s">
        <v>1360</v>
      </c>
      <c r="DF35" s="74" t="s">
        <v>1360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</row>
    <row r="36" spans="1:117" x14ac:dyDescent="0.25">
      <c r="A36" s="74" t="s">
        <v>2</v>
      </c>
      <c r="B36" s="74">
        <v>4112454</v>
      </c>
      <c r="C36" s="74">
        <v>40620</v>
      </c>
      <c r="D36" s="81">
        <v>17</v>
      </c>
      <c r="E36" s="74" t="s">
        <v>1641</v>
      </c>
      <c r="F36" s="74">
        <v>0</v>
      </c>
      <c r="G36" s="74">
        <v>0</v>
      </c>
      <c r="H36" s="74" t="s">
        <v>1641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 t="s">
        <v>2084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5495</v>
      </c>
      <c r="AO36" s="74">
        <v>5495</v>
      </c>
      <c r="AP36" s="74">
        <v>5417</v>
      </c>
      <c r="AQ36" s="74">
        <v>5415.45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255611</v>
      </c>
      <c r="BH36" s="74">
        <v>0</v>
      </c>
      <c r="BI36" s="74">
        <v>0</v>
      </c>
      <c r="BJ36" s="74">
        <v>493628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4">
        <v>0</v>
      </c>
      <c r="BX36" s="74">
        <v>0</v>
      </c>
      <c r="BY36" s="74">
        <v>0</v>
      </c>
      <c r="BZ36" s="74">
        <v>28922</v>
      </c>
      <c r="CA36" s="74">
        <v>0</v>
      </c>
      <c r="CB36" s="74">
        <v>0</v>
      </c>
      <c r="CC36" s="74">
        <v>55853</v>
      </c>
      <c r="CD36" s="74">
        <v>0</v>
      </c>
      <c r="CE36" s="74">
        <v>0</v>
      </c>
      <c r="CF36" s="74">
        <v>0</v>
      </c>
      <c r="CG36" s="74">
        <v>0</v>
      </c>
      <c r="CH36" s="74">
        <v>0</v>
      </c>
      <c r="CI36" s="74">
        <v>0</v>
      </c>
      <c r="CJ36" s="74">
        <v>0</v>
      </c>
      <c r="CK36" s="74">
        <v>0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  <c r="CR36" s="74">
        <v>0</v>
      </c>
      <c r="CS36" s="74">
        <v>749239</v>
      </c>
      <c r="CT36" s="74">
        <v>84775</v>
      </c>
      <c r="CU36" s="74" t="s">
        <v>1341</v>
      </c>
      <c r="CV36" s="74">
        <v>0</v>
      </c>
      <c r="CW36" s="74">
        <v>0</v>
      </c>
      <c r="CX36" s="74" t="s">
        <v>1341</v>
      </c>
      <c r="CY36" s="74">
        <v>0</v>
      </c>
      <c r="CZ36" s="74">
        <v>0</v>
      </c>
      <c r="DA36" s="74">
        <v>0</v>
      </c>
      <c r="DB36" s="74">
        <v>0</v>
      </c>
      <c r="DC36" s="74">
        <v>0</v>
      </c>
      <c r="DD36" s="74">
        <v>0</v>
      </c>
      <c r="DE36" s="74">
        <v>0</v>
      </c>
      <c r="DF36" s="74">
        <v>0</v>
      </c>
      <c r="DG36" s="74">
        <v>0</v>
      </c>
      <c r="DH36" s="74">
        <v>0</v>
      </c>
      <c r="DI36" s="74">
        <v>0</v>
      </c>
      <c r="DJ36" s="74">
        <v>0</v>
      </c>
      <c r="DK36" s="74">
        <v>0</v>
      </c>
      <c r="DL36" s="74">
        <v>0</v>
      </c>
      <c r="DM36" s="74">
        <v>0</v>
      </c>
    </row>
    <row r="37" spans="1:117" x14ac:dyDescent="0.25">
      <c r="A37" s="74" t="s">
        <v>2</v>
      </c>
      <c r="B37" s="74">
        <v>4112561</v>
      </c>
      <c r="C37" s="74">
        <v>39980</v>
      </c>
      <c r="D37" s="81">
        <v>17</v>
      </c>
      <c r="E37" s="74">
        <v>0</v>
      </c>
      <c r="F37" s="74">
        <v>0</v>
      </c>
      <c r="G37" s="74">
        <v>0</v>
      </c>
      <c r="H37" s="74" t="s">
        <v>1641</v>
      </c>
      <c r="I37" s="74" t="s">
        <v>1641</v>
      </c>
      <c r="J37" s="74" t="s">
        <v>1335</v>
      </c>
      <c r="K37" s="74" t="s">
        <v>1335</v>
      </c>
      <c r="L37" s="74" t="s">
        <v>1641</v>
      </c>
      <c r="M37" s="74" t="s">
        <v>1641</v>
      </c>
      <c r="N37" s="74" t="s">
        <v>1641</v>
      </c>
      <c r="O37" s="74" t="s">
        <v>1641</v>
      </c>
      <c r="P37" s="74" t="s">
        <v>1641</v>
      </c>
      <c r="Q37" s="74" t="s">
        <v>1641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 t="s">
        <v>1692</v>
      </c>
      <c r="Y37" s="74" t="s">
        <v>1693</v>
      </c>
      <c r="Z37" s="74" t="s">
        <v>1694</v>
      </c>
      <c r="AA37" s="74" t="s">
        <v>1695</v>
      </c>
      <c r="AB37" s="74" t="s">
        <v>1608</v>
      </c>
      <c r="AC37" s="74" t="s">
        <v>1696</v>
      </c>
      <c r="AD37" s="74" t="s">
        <v>1688</v>
      </c>
      <c r="AE37" s="74" t="s">
        <v>1697</v>
      </c>
      <c r="AF37" s="74" t="s">
        <v>2085</v>
      </c>
      <c r="AG37" s="74" t="s">
        <v>2086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5495</v>
      </c>
      <c r="AO37" s="74">
        <v>5495</v>
      </c>
      <c r="AP37" s="74">
        <v>5417</v>
      </c>
      <c r="AQ37" s="74">
        <v>5115.18</v>
      </c>
      <c r="AR37" s="74">
        <v>5119</v>
      </c>
      <c r="AS37" s="74">
        <v>5411.4</v>
      </c>
      <c r="AT37" s="74">
        <v>5414.42</v>
      </c>
      <c r="AU37" s="74">
        <v>5415.45</v>
      </c>
      <c r="AV37" s="74">
        <v>5419</v>
      </c>
      <c r="AW37" s="74">
        <v>5415.46</v>
      </c>
      <c r="AX37" s="74">
        <v>5419</v>
      </c>
      <c r="AY37" s="74">
        <v>5495</v>
      </c>
      <c r="AZ37" s="74">
        <v>5419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659623</v>
      </c>
      <c r="BH37" s="74">
        <v>158379</v>
      </c>
      <c r="BI37" s="74">
        <v>0</v>
      </c>
      <c r="BJ37" s="74">
        <v>113036</v>
      </c>
      <c r="BK37" s="74">
        <v>2320</v>
      </c>
      <c r="BL37" s="74">
        <v>0</v>
      </c>
      <c r="BM37" s="74">
        <v>0</v>
      </c>
      <c r="BN37" s="74">
        <v>101445</v>
      </c>
      <c r="BO37" s="74">
        <v>21904</v>
      </c>
      <c r="BP37" s="74">
        <v>42364</v>
      </c>
      <c r="BQ37" s="74">
        <v>22710</v>
      </c>
      <c r="BR37" s="74">
        <v>263259</v>
      </c>
      <c r="BS37" s="74">
        <v>60797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169636</v>
      </c>
      <c r="CA37" s="74">
        <v>37694</v>
      </c>
      <c r="CB37" s="74">
        <v>0</v>
      </c>
      <c r="CC37" s="74">
        <v>31415</v>
      </c>
      <c r="CD37" s="74">
        <v>645</v>
      </c>
      <c r="CE37" s="74">
        <v>0</v>
      </c>
      <c r="CF37" s="74">
        <v>0</v>
      </c>
      <c r="CG37" s="74">
        <v>26322</v>
      </c>
      <c r="CH37" s="74">
        <v>5223</v>
      </c>
      <c r="CI37" s="74">
        <v>9989</v>
      </c>
      <c r="CJ37" s="74">
        <v>5353</v>
      </c>
      <c r="CK37" s="74">
        <v>67926</v>
      </c>
      <c r="CL37" s="74">
        <v>14476</v>
      </c>
      <c r="CM37" s="74">
        <v>0</v>
      </c>
      <c r="CN37" s="74">
        <v>0</v>
      </c>
      <c r="CO37" s="74">
        <v>0</v>
      </c>
      <c r="CP37" s="74">
        <v>0</v>
      </c>
      <c r="CQ37" s="74">
        <v>0</v>
      </c>
      <c r="CR37" s="74">
        <v>0</v>
      </c>
      <c r="CS37" s="82">
        <v>1445840</v>
      </c>
      <c r="CT37" s="74">
        <v>368679</v>
      </c>
      <c r="CU37" s="74" t="s">
        <v>2087</v>
      </c>
      <c r="CV37" s="74" t="s">
        <v>2087</v>
      </c>
      <c r="CW37" s="74">
        <v>0</v>
      </c>
      <c r="CX37" s="74" t="s">
        <v>2087</v>
      </c>
      <c r="CY37" s="74" t="s">
        <v>2087</v>
      </c>
      <c r="CZ37" s="74" t="s">
        <v>2087</v>
      </c>
      <c r="DA37" s="74" t="s">
        <v>2087</v>
      </c>
      <c r="DB37" s="74" t="s">
        <v>2087</v>
      </c>
      <c r="DC37" s="74" t="s">
        <v>2087</v>
      </c>
      <c r="DD37" s="74" t="s">
        <v>2087</v>
      </c>
      <c r="DE37" s="74" t="s">
        <v>2087</v>
      </c>
      <c r="DF37" s="74" t="s">
        <v>2087</v>
      </c>
      <c r="DG37" s="74" t="s">
        <v>2087</v>
      </c>
      <c r="DH37" s="74">
        <v>0</v>
      </c>
      <c r="DI37" s="74">
        <v>0</v>
      </c>
      <c r="DJ37" s="74">
        <v>0</v>
      </c>
      <c r="DK37" s="74">
        <v>0</v>
      </c>
      <c r="DL37" s="74">
        <v>0</v>
      </c>
      <c r="DM37" s="74">
        <v>0</v>
      </c>
    </row>
    <row r="38" spans="1:117" x14ac:dyDescent="0.25">
      <c r="A38" s="74" t="s">
        <v>2</v>
      </c>
      <c r="B38" s="74">
        <v>4112652</v>
      </c>
      <c r="C38" s="74">
        <v>18100</v>
      </c>
      <c r="D38" s="81">
        <v>17</v>
      </c>
      <c r="E38" s="74">
        <v>0</v>
      </c>
      <c r="F38" s="74">
        <v>0</v>
      </c>
      <c r="G38" s="74">
        <v>0</v>
      </c>
      <c r="H38" s="74" t="s">
        <v>1641</v>
      </c>
      <c r="I38" s="74" t="s">
        <v>1641</v>
      </c>
      <c r="J38" s="74" t="s">
        <v>1335</v>
      </c>
      <c r="K38" s="74" t="s">
        <v>1335</v>
      </c>
      <c r="L38" s="74" t="s">
        <v>1641</v>
      </c>
      <c r="M38" s="74" t="s">
        <v>1641</v>
      </c>
      <c r="N38" s="74" t="s">
        <v>1641</v>
      </c>
      <c r="O38" s="74" t="s">
        <v>1641</v>
      </c>
      <c r="P38" s="74" t="s">
        <v>1641</v>
      </c>
      <c r="Q38" s="74" t="s">
        <v>1641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 t="s">
        <v>1692</v>
      </c>
      <c r="Y38" s="74" t="s">
        <v>1693</v>
      </c>
      <c r="Z38" s="74" t="s">
        <v>1694</v>
      </c>
      <c r="AA38" s="74" t="s">
        <v>1695</v>
      </c>
      <c r="AB38" s="74" t="s">
        <v>1608</v>
      </c>
      <c r="AC38" s="74" t="s">
        <v>1696</v>
      </c>
      <c r="AD38" s="74" t="s">
        <v>1688</v>
      </c>
      <c r="AE38" s="74" t="s">
        <v>1697</v>
      </c>
      <c r="AF38" s="74" t="s">
        <v>1698</v>
      </c>
      <c r="AG38" s="74" t="s">
        <v>1699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5495</v>
      </c>
      <c r="AO38" s="74">
        <v>5495</v>
      </c>
      <c r="AP38" s="74">
        <v>5417</v>
      </c>
      <c r="AQ38" s="74">
        <v>5115.18</v>
      </c>
      <c r="AR38" s="74">
        <v>5119</v>
      </c>
      <c r="AS38" s="74">
        <v>5411.4</v>
      </c>
      <c r="AT38" s="74">
        <v>5414.42</v>
      </c>
      <c r="AU38" s="74">
        <v>5415.45</v>
      </c>
      <c r="AV38" s="74">
        <v>5419</v>
      </c>
      <c r="AW38" s="74">
        <v>5415.46</v>
      </c>
      <c r="AX38" s="74">
        <v>5419</v>
      </c>
      <c r="AY38" s="74">
        <v>5495</v>
      </c>
      <c r="AZ38" s="74">
        <v>5419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659623</v>
      </c>
      <c r="BH38" s="74">
        <v>158379</v>
      </c>
      <c r="BI38" s="74">
        <v>0</v>
      </c>
      <c r="BJ38" s="74">
        <v>113036</v>
      </c>
      <c r="BK38" s="74">
        <v>2320</v>
      </c>
      <c r="BL38" s="74">
        <v>0</v>
      </c>
      <c r="BM38" s="74">
        <v>0</v>
      </c>
      <c r="BN38" s="74">
        <v>101445</v>
      </c>
      <c r="BO38" s="74">
        <v>21904</v>
      </c>
      <c r="BP38" s="74">
        <v>42364</v>
      </c>
      <c r="BQ38" s="74">
        <v>22710</v>
      </c>
      <c r="BR38" s="74">
        <v>263259</v>
      </c>
      <c r="BS38" s="74">
        <v>60797</v>
      </c>
      <c r="BT38" s="74">
        <v>0</v>
      </c>
      <c r="BU38" s="74">
        <v>0</v>
      </c>
      <c r="BV38" s="74">
        <v>0</v>
      </c>
      <c r="BW38" s="74">
        <v>0</v>
      </c>
      <c r="BX38" s="74">
        <v>0</v>
      </c>
      <c r="BY38" s="74">
        <v>0</v>
      </c>
      <c r="BZ38" s="74">
        <v>177664</v>
      </c>
      <c r="CA38" s="74">
        <v>38317</v>
      </c>
      <c r="CB38" s="74">
        <v>0</v>
      </c>
      <c r="CC38" s="74">
        <v>33799</v>
      </c>
      <c r="CD38" s="74">
        <v>694</v>
      </c>
      <c r="CE38" s="74">
        <v>0</v>
      </c>
      <c r="CF38" s="74">
        <v>0</v>
      </c>
      <c r="CG38" s="74">
        <v>27657</v>
      </c>
      <c r="CH38" s="74">
        <v>5313</v>
      </c>
      <c r="CI38" s="74">
        <v>10116</v>
      </c>
      <c r="CJ38" s="74">
        <v>5421</v>
      </c>
      <c r="CK38" s="74">
        <v>71226</v>
      </c>
      <c r="CL38" s="74">
        <v>14718</v>
      </c>
      <c r="CM38" s="74">
        <v>0</v>
      </c>
      <c r="CN38" s="74">
        <v>0</v>
      </c>
      <c r="CO38" s="74">
        <v>0</v>
      </c>
      <c r="CP38" s="74">
        <v>0</v>
      </c>
      <c r="CQ38" s="74">
        <v>0</v>
      </c>
      <c r="CR38" s="74">
        <v>0</v>
      </c>
      <c r="CS38" s="82">
        <v>1445840</v>
      </c>
      <c r="CT38" s="74">
        <v>384925</v>
      </c>
      <c r="CU38" s="74" t="s">
        <v>1365</v>
      </c>
      <c r="CV38" s="74" t="s">
        <v>1365</v>
      </c>
      <c r="CW38" s="74">
        <v>0</v>
      </c>
      <c r="CX38" s="74" t="s">
        <v>1365</v>
      </c>
      <c r="CY38" s="74" t="s">
        <v>1365</v>
      </c>
      <c r="CZ38" s="74" t="s">
        <v>1365</v>
      </c>
      <c r="DA38" s="74" t="s">
        <v>1365</v>
      </c>
      <c r="DB38" s="74" t="s">
        <v>1365</v>
      </c>
      <c r="DC38" s="74" t="s">
        <v>1365</v>
      </c>
      <c r="DD38" s="74" t="s">
        <v>1365</v>
      </c>
      <c r="DE38" s="74" t="s">
        <v>1365</v>
      </c>
      <c r="DF38" s="74" t="s">
        <v>1365</v>
      </c>
      <c r="DG38" s="74" t="s">
        <v>1365</v>
      </c>
      <c r="DH38" s="74">
        <v>0</v>
      </c>
      <c r="DI38" s="74">
        <v>0</v>
      </c>
      <c r="DJ38" s="74">
        <v>0</v>
      </c>
      <c r="DK38" s="74">
        <v>0</v>
      </c>
      <c r="DL38" s="74">
        <v>0</v>
      </c>
      <c r="DM38" s="74">
        <v>0</v>
      </c>
    </row>
    <row r="39" spans="1:117" x14ac:dyDescent="0.25">
      <c r="A39" s="74" t="s">
        <v>2</v>
      </c>
      <c r="B39" s="74">
        <v>4112660</v>
      </c>
      <c r="C39" s="74">
        <v>11700</v>
      </c>
      <c r="D39" s="81">
        <v>17</v>
      </c>
      <c r="E39" s="74" t="s">
        <v>1670</v>
      </c>
      <c r="F39" s="74" t="s">
        <v>1670</v>
      </c>
      <c r="G39" s="74" t="s">
        <v>1670</v>
      </c>
      <c r="H39" s="74" t="s">
        <v>1682</v>
      </c>
      <c r="I39" s="74" t="s">
        <v>1683</v>
      </c>
      <c r="J39" s="74" t="s">
        <v>1683</v>
      </c>
      <c r="K39" s="74" t="s">
        <v>1683</v>
      </c>
      <c r="L39" s="74" t="s">
        <v>1682</v>
      </c>
      <c r="M39" s="74" t="s">
        <v>1682</v>
      </c>
      <c r="N39" s="74" t="s">
        <v>1682</v>
      </c>
      <c r="O39" s="74" t="s">
        <v>1682</v>
      </c>
      <c r="P39" s="74" t="s">
        <v>1641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 t="s">
        <v>1684</v>
      </c>
      <c r="Y39" s="74" t="s">
        <v>1685</v>
      </c>
      <c r="Z39" s="74" t="s">
        <v>1686</v>
      </c>
      <c r="AA39" s="74" t="s">
        <v>1687</v>
      </c>
      <c r="AB39" s="74" t="s">
        <v>1688</v>
      </c>
      <c r="AC39" s="74" t="s">
        <v>1678</v>
      </c>
      <c r="AD39" s="74" t="s">
        <v>1689</v>
      </c>
      <c r="AE39" s="74" t="s">
        <v>1690</v>
      </c>
      <c r="AF39" s="74" t="s">
        <v>1691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5495</v>
      </c>
      <c r="AO39" s="74">
        <v>5495</v>
      </c>
      <c r="AP39" s="74">
        <v>5417</v>
      </c>
      <c r="AQ39" s="74">
        <v>5415.45</v>
      </c>
      <c r="AR39" s="74">
        <v>6226</v>
      </c>
      <c r="AS39" s="74">
        <v>6286</v>
      </c>
      <c r="AT39" s="74">
        <v>6246</v>
      </c>
      <c r="AU39" s="74">
        <v>5415.46</v>
      </c>
      <c r="AV39" s="74">
        <v>5115.05</v>
      </c>
      <c r="AW39" s="74">
        <v>5448</v>
      </c>
      <c r="AX39" s="74">
        <v>5485</v>
      </c>
      <c r="AY39" s="74">
        <v>5418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82">
        <v>3946920</v>
      </c>
      <c r="BH39" s="74">
        <v>433274</v>
      </c>
      <c r="BI39" s="82">
        <v>8403520</v>
      </c>
      <c r="BJ39" s="82">
        <v>6102890</v>
      </c>
      <c r="BK39" s="74">
        <v>363676</v>
      </c>
      <c r="BL39" s="74">
        <v>320227</v>
      </c>
      <c r="BM39" s="74">
        <v>73030</v>
      </c>
      <c r="BN39" s="82">
        <v>1139980</v>
      </c>
      <c r="BO39" s="82">
        <v>4865690</v>
      </c>
      <c r="BP39" s="74">
        <v>1730</v>
      </c>
      <c r="BQ39" s="74">
        <v>561</v>
      </c>
      <c r="BR39" s="74">
        <v>382135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75506</v>
      </c>
      <c r="CA39" s="74">
        <v>8289</v>
      </c>
      <c r="CB39" s="74">
        <v>160762</v>
      </c>
      <c r="CC39" s="74">
        <v>116750</v>
      </c>
      <c r="CD39" s="74">
        <v>9526</v>
      </c>
      <c r="CE39" s="74">
        <v>9074</v>
      </c>
      <c r="CF39" s="74">
        <v>1592</v>
      </c>
      <c r="CG39" s="74">
        <v>21808</v>
      </c>
      <c r="CH39" s="74">
        <v>93082</v>
      </c>
      <c r="CI39" s="74">
        <v>33</v>
      </c>
      <c r="CJ39" s="74">
        <v>11</v>
      </c>
      <c r="CK39" s="74">
        <v>7672</v>
      </c>
      <c r="CL39" s="74">
        <v>0</v>
      </c>
      <c r="CM39" s="74">
        <v>0</v>
      </c>
      <c r="CN39" s="74">
        <v>0</v>
      </c>
      <c r="CO39" s="74">
        <v>0</v>
      </c>
      <c r="CP39" s="74">
        <v>0</v>
      </c>
      <c r="CQ39" s="74">
        <v>0</v>
      </c>
      <c r="CR39" s="74">
        <v>0</v>
      </c>
      <c r="CS39" s="82">
        <v>26033600</v>
      </c>
      <c r="CT39" s="74">
        <v>504105</v>
      </c>
      <c r="CU39" s="74" t="s">
        <v>1360</v>
      </c>
      <c r="CV39" s="74" t="s">
        <v>1360</v>
      </c>
      <c r="CW39" s="74" t="s">
        <v>1360</v>
      </c>
      <c r="CX39" s="74" t="s">
        <v>1360</v>
      </c>
      <c r="CY39" s="74" t="s">
        <v>1360</v>
      </c>
      <c r="CZ39" s="74" t="s">
        <v>1360</v>
      </c>
      <c r="DA39" s="74" t="s">
        <v>1360</v>
      </c>
      <c r="DB39" s="74" t="s">
        <v>1360</v>
      </c>
      <c r="DC39" s="74" t="s">
        <v>1360</v>
      </c>
      <c r="DD39" s="74" t="s">
        <v>1360</v>
      </c>
      <c r="DE39" s="74" t="s">
        <v>1360</v>
      </c>
      <c r="DF39" s="74" t="s">
        <v>1360</v>
      </c>
      <c r="DG39" s="74">
        <v>0</v>
      </c>
      <c r="DH39" s="74">
        <v>0</v>
      </c>
      <c r="DI39" s="74">
        <v>0</v>
      </c>
      <c r="DJ39" s="74">
        <v>0</v>
      </c>
      <c r="DK39" s="74">
        <v>0</v>
      </c>
      <c r="DL39" s="74">
        <v>0</v>
      </c>
      <c r="DM39" s="74">
        <v>0</v>
      </c>
    </row>
    <row r="40" spans="1:117" x14ac:dyDescent="0.25">
      <c r="A40" s="74" t="s">
        <v>2</v>
      </c>
      <c r="B40" s="74">
        <v>4112694</v>
      </c>
      <c r="C40" s="74">
        <v>4500</v>
      </c>
      <c r="D40" s="81">
        <v>17</v>
      </c>
      <c r="E40" s="74" t="s">
        <v>1670</v>
      </c>
      <c r="F40" s="74" t="s">
        <v>1670</v>
      </c>
      <c r="G40" s="74" t="s">
        <v>1670</v>
      </c>
      <c r="H40" s="74" t="s">
        <v>1682</v>
      </c>
      <c r="I40" s="74" t="s">
        <v>1683</v>
      </c>
      <c r="J40" s="74" t="s">
        <v>1683</v>
      </c>
      <c r="K40" s="74" t="s">
        <v>1683</v>
      </c>
      <c r="L40" s="74" t="s">
        <v>1682</v>
      </c>
      <c r="M40" s="74" t="s">
        <v>1682</v>
      </c>
      <c r="N40" s="74" t="s">
        <v>1682</v>
      </c>
      <c r="O40" s="74" t="s">
        <v>1682</v>
      </c>
      <c r="P40" s="74" t="s">
        <v>1641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 t="s">
        <v>1684</v>
      </c>
      <c r="Y40" s="74" t="s">
        <v>1685</v>
      </c>
      <c r="Z40" s="74" t="s">
        <v>1686</v>
      </c>
      <c r="AA40" s="74" t="s">
        <v>1687</v>
      </c>
      <c r="AB40" s="74" t="s">
        <v>1688</v>
      </c>
      <c r="AC40" s="74" t="s">
        <v>1678</v>
      </c>
      <c r="AD40" s="74" t="s">
        <v>1689</v>
      </c>
      <c r="AE40" s="74" t="s">
        <v>1690</v>
      </c>
      <c r="AF40" s="74" t="s">
        <v>1691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5495</v>
      </c>
      <c r="AO40" s="74">
        <v>5495</v>
      </c>
      <c r="AP40" s="74">
        <v>5417</v>
      </c>
      <c r="AQ40" s="74">
        <v>5415.45</v>
      </c>
      <c r="AR40" s="74">
        <v>6226</v>
      </c>
      <c r="AS40" s="74">
        <v>6286</v>
      </c>
      <c r="AT40" s="74">
        <v>6246</v>
      </c>
      <c r="AU40" s="74">
        <v>5415.46</v>
      </c>
      <c r="AV40" s="74">
        <v>5115.05</v>
      </c>
      <c r="AW40" s="74">
        <v>5448</v>
      </c>
      <c r="AX40" s="74">
        <v>5485</v>
      </c>
      <c r="AY40" s="74">
        <v>5418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82">
        <v>3946920</v>
      </c>
      <c r="BH40" s="74">
        <v>433274</v>
      </c>
      <c r="BI40" s="82">
        <v>8403520</v>
      </c>
      <c r="BJ40" s="82">
        <v>6102890</v>
      </c>
      <c r="BK40" s="74">
        <v>363676</v>
      </c>
      <c r="BL40" s="74">
        <v>320227</v>
      </c>
      <c r="BM40" s="74">
        <v>73030</v>
      </c>
      <c r="BN40" s="82">
        <v>1139980</v>
      </c>
      <c r="BO40" s="82">
        <v>4865690</v>
      </c>
      <c r="BP40" s="74">
        <v>1730</v>
      </c>
      <c r="BQ40" s="74">
        <v>561</v>
      </c>
      <c r="BR40" s="74">
        <v>382135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92512</v>
      </c>
      <c r="CA40" s="74">
        <v>10155</v>
      </c>
      <c r="CB40" s="74">
        <v>196970</v>
      </c>
      <c r="CC40" s="74">
        <v>143045</v>
      </c>
      <c r="CD40" s="74">
        <v>11446</v>
      </c>
      <c r="CE40" s="74">
        <v>10019</v>
      </c>
      <c r="CF40" s="74">
        <v>1394</v>
      </c>
      <c r="CG40" s="74">
        <v>26720</v>
      </c>
      <c r="CH40" s="74">
        <v>114047</v>
      </c>
      <c r="CI40" s="74">
        <v>41</v>
      </c>
      <c r="CJ40" s="74">
        <v>13</v>
      </c>
      <c r="CK40" s="74">
        <v>9585</v>
      </c>
      <c r="CL40" s="74">
        <v>0</v>
      </c>
      <c r="CM40" s="74">
        <v>0</v>
      </c>
      <c r="CN40" s="74">
        <v>0</v>
      </c>
      <c r="CO40" s="74">
        <v>0</v>
      </c>
      <c r="CP40" s="74">
        <v>0</v>
      </c>
      <c r="CQ40" s="74">
        <v>0</v>
      </c>
      <c r="CR40" s="74">
        <v>0</v>
      </c>
      <c r="CS40" s="82">
        <v>26033600</v>
      </c>
      <c r="CT40" s="74">
        <v>615947</v>
      </c>
      <c r="CU40" s="74" t="s">
        <v>1360</v>
      </c>
      <c r="CV40" s="74" t="s">
        <v>1360</v>
      </c>
      <c r="CW40" s="74" t="s">
        <v>1360</v>
      </c>
      <c r="CX40" s="74" t="s">
        <v>1360</v>
      </c>
      <c r="CY40" s="74" t="s">
        <v>1360</v>
      </c>
      <c r="CZ40" s="74" t="s">
        <v>1360</v>
      </c>
      <c r="DA40" s="74" t="s">
        <v>1360</v>
      </c>
      <c r="DB40" s="74" t="s">
        <v>1360</v>
      </c>
      <c r="DC40" s="74" t="s">
        <v>1360</v>
      </c>
      <c r="DD40" s="74" t="s">
        <v>1360</v>
      </c>
      <c r="DE40" s="74" t="s">
        <v>1360</v>
      </c>
      <c r="DF40" s="74" t="s">
        <v>1360</v>
      </c>
      <c r="DG40" s="74">
        <v>0</v>
      </c>
      <c r="DH40" s="74">
        <v>0</v>
      </c>
      <c r="DI40" s="74">
        <v>0</v>
      </c>
      <c r="DJ40" s="74">
        <v>0</v>
      </c>
      <c r="DK40" s="74">
        <v>0</v>
      </c>
      <c r="DL40" s="74">
        <v>0</v>
      </c>
      <c r="DM40" s="74">
        <v>0</v>
      </c>
    </row>
    <row r="41" spans="1:117" x14ac:dyDescent="0.25">
      <c r="A41" s="74" t="s">
        <v>2</v>
      </c>
      <c r="B41" s="74">
        <v>4112835</v>
      </c>
      <c r="C41" s="74">
        <v>10030</v>
      </c>
      <c r="D41" s="81">
        <v>17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5495</v>
      </c>
      <c r="AO41" s="74">
        <v>5495</v>
      </c>
      <c r="AP41" s="74">
        <v>5417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0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0</v>
      </c>
      <c r="CL41" s="74">
        <v>0</v>
      </c>
      <c r="CM41" s="74">
        <v>0</v>
      </c>
      <c r="CN41" s="74">
        <v>0</v>
      </c>
      <c r="CO41" s="74">
        <v>0</v>
      </c>
      <c r="CP41" s="74">
        <v>0</v>
      </c>
      <c r="CQ41" s="74">
        <v>0</v>
      </c>
      <c r="CR41" s="74">
        <v>0</v>
      </c>
      <c r="CS41" s="74">
        <v>0</v>
      </c>
      <c r="CT41" s="74">
        <v>0</v>
      </c>
      <c r="CU41" s="74">
        <v>0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0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0</v>
      </c>
      <c r="DK41" s="74">
        <v>0</v>
      </c>
      <c r="DL41" s="74">
        <v>0</v>
      </c>
      <c r="DM41" s="74">
        <v>0</v>
      </c>
    </row>
    <row r="42" spans="1:117" x14ac:dyDescent="0.25">
      <c r="A42" s="74" t="s">
        <v>2</v>
      </c>
      <c r="B42" s="74">
        <v>4112843</v>
      </c>
      <c r="C42" s="74">
        <v>5830</v>
      </c>
      <c r="D42" s="81">
        <v>17</v>
      </c>
      <c r="E42" s="74">
        <v>0</v>
      </c>
      <c r="F42" s="74">
        <v>0</v>
      </c>
      <c r="G42" s="74">
        <v>0</v>
      </c>
      <c r="H42" s="74" t="s">
        <v>1641</v>
      </c>
      <c r="I42" s="74" t="s">
        <v>1641</v>
      </c>
      <c r="J42" s="74" t="s">
        <v>1335</v>
      </c>
      <c r="K42" s="74" t="s">
        <v>1335</v>
      </c>
      <c r="L42" s="74" t="s">
        <v>1641</v>
      </c>
      <c r="M42" s="74" t="s">
        <v>1641</v>
      </c>
      <c r="N42" s="74" t="s">
        <v>1641</v>
      </c>
      <c r="O42" s="74" t="s">
        <v>1641</v>
      </c>
      <c r="P42" s="74" t="s">
        <v>1641</v>
      </c>
      <c r="Q42" s="74" t="s">
        <v>1641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0</v>
      </c>
      <c r="X42" s="74" t="s">
        <v>1692</v>
      </c>
      <c r="Y42" s="74" t="s">
        <v>1693</v>
      </c>
      <c r="Z42" s="74" t="s">
        <v>1694</v>
      </c>
      <c r="AA42" s="74" t="s">
        <v>1695</v>
      </c>
      <c r="AB42" s="74" t="s">
        <v>1608</v>
      </c>
      <c r="AC42" s="74" t="s">
        <v>1696</v>
      </c>
      <c r="AD42" s="74" t="s">
        <v>1688</v>
      </c>
      <c r="AE42" s="74" t="s">
        <v>1697</v>
      </c>
      <c r="AF42" s="74" t="s">
        <v>1698</v>
      </c>
      <c r="AG42" s="74" t="s">
        <v>1699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5495</v>
      </c>
      <c r="AO42" s="74">
        <v>5495</v>
      </c>
      <c r="AP42" s="74">
        <v>5417</v>
      </c>
      <c r="AQ42" s="74">
        <v>5115.18</v>
      </c>
      <c r="AR42" s="74">
        <v>5119</v>
      </c>
      <c r="AS42" s="74">
        <v>5411.4</v>
      </c>
      <c r="AT42" s="74">
        <v>5414.42</v>
      </c>
      <c r="AU42" s="74">
        <v>5415.45</v>
      </c>
      <c r="AV42" s="74">
        <v>5419</v>
      </c>
      <c r="AW42" s="74">
        <v>5415.46</v>
      </c>
      <c r="AX42" s="74">
        <v>5419</v>
      </c>
      <c r="AY42" s="74">
        <v>5495</v>
      </c>
      <c r="AZ42" s="74">
        <v>5419</v>
      </c>
      <c r="BA42" s="74">
        <v>0</v>
      </c>
      <c r="BB42" s="74">
        <v>0</v>
      </c>
      <c r="BC42" s="74">
        <v>0</v>
      </c>
      <c r="BD42" s="74">
        <v>0</v>
      </c>
      <c r="BE42" s="74">
        <v>0</v>
      </c>
      <c r="BF42" s="74">
        <v>0</v>
      </c>
      <c r="BG42" s="74">
        <v>659623</v>
      </c>
      <c r="BH42" s="74">
        <v>158379</v>
      </c>
      <c r="BI42" s="74">
        <v>0</v>
      </c>
      <c r="BJ42" s="74">
        <v>113036</v>
      </c>
      <c r="BK42" s="74">
        <v>2320</v>
      </c>
      <c r="BL42" s="74">
        <v>0</v>
      </c>
      <c r="BM42" s="74">
        <v>0</v>
      </c>
      <c r="BN42" s="74">
        <v>101445</v>
      </c>
      <c r="BO42" s="74">
        <v>21904</v>
      </c>
      <c r="BP42" s="74">
        <v>42364</v>
      </c>
      <c r="BQ42" s="74">
        <v>22710</v>
      </c>
      <c r="BR42" s="74">
        <v>263259</v>
      </c>
      <c r="BS42" s="74">
        <v>60797</v>
      </c>
      <c r="BT42" s="74">
        <v>0</v>
      </c>
      <c r="BU42" s="74">
        <v>0</v>
      </c>
      <c r="BV42" s="74">
        <v>0</v>
      </c>
      <c r="BW42" s="74">
        <v>0</v>
      </c>
      <c r="BX42" s="74">
        <v>0</v>
      </c>
      <c r="BY42" s="74">
        <v>0</v>
      </c>
      <c r="BZ42" s="74">
        <v>186141</v>
      </c>
      <c r="CA42" s="74">
        <v>43849</v>
      </c>
      <c r="CB42" s="74">
        <v>0</v>
      </c>
      <c r="CC42" s="74">
        <v>32550</v>
      </c>
      <c r="CD42" s="74">
        <v>668</v>
      </c>
      <c r="CE42" s="74">
        <v>0</v>
      </c>
      <c r="CF42" s="74">
        <v>0</v>
      </c>
      <c r="CG42" s="74">
        <v>28692</v>
      </c>
      <c r="CH42" s="74">
        <v>6067</v>
      </c>
      <c r="CI42" s="74">
        <v>11703</v>
      </c>
      <c r="CJ42" s="74">
        <v>6273</v>
      </c>
      <c r="CK42" s="74">
        <v>74352</v>
      </c>
      <c r="CL42" s="74">
        <v>16834</v>
      </c>
      <c r="CM42" s="74">
        <v>0</v>
      </c>
      <c r="CN42" s="74">
        <v>0</v>
      </c>
      <c r="CO42" s="74">
        <v>0</v>
      </c>
      <c r="CP42" s="74">
        <v>0</v>
      </c>
      <c r="CQ42" s="74">
        <v>0</v>
      </c>
      <c r="CR42" s="74">
        <v>0</v>
      </c>
      <c r="CS42" s="82">
        <v>1445840</v>
      </c>
      <c r="CT42" s="74">
        <v>407129</v>
      </c>
      <c r="CU42" s="74" t="s">
        <v>1363</v>
      </c>
      <c r="CV42" s="74" t="s">
        <v>1363</v>
      </c>
      <c r="CW42" s="74">
        <v>0</v>
      </c>
      <c r="CX42" s="74" t="s">
        <v>1363</v>
      </c>
      <c r="CY42" s="74" t="s">
        <v>1363</v>
      </c>
      <c r="CZ42" s="74" t="s">
        <v>1363</v>
      </c>
      <c r="DA42" s="74" t="s">
        <v>1363</v>
      </c>
      <c r="DB42" s="74" t="s">
        <v>1363</v>
      </c>
      <c r="DC42" s="74" t="s">
        <v>1363</v>
      </c>
      <c r="DD42" s="74" t="s">
        <v>1363</v>
      </c>
      <c r="DE42" s="74" t="s">
        <v>1363</v>
      </c>
      <c r="DF42" s="74" t="s">
        <v>1363</v>
      </c>
      <c r="DG42" s="74" t="s">
        <v>1363</v>
      </c>
      <c r="DH42" s="74">
        <v>0</v>
      </c>
      <c r="DI42" s="74">
        <v>0</v>
      </c>
      <c r="DJ42" s="74">
        <v>0</v>
      </c>
      <c r="DK42" s="74">
        <v>0</v>
      </c>
      <c r="DL42" s="74">
        <v>0</v>
      </c>
      <c r="DM42" s="74">
        <v>0</v>
      </c>
    </row>
    <row r="43" spans="1:117" x14ac:dyDescent="0.25">
      <c r="A43" s="74" t="s">
        <v>2</v>
      </c>
      <c r="B43" s="74">
        <v>4112900</v>
      </c>
      <c r="C43" s="74">
        <v>40740</v>
      </c>
      <c r="D43" s="81">
        <v>17</v>
      </c>
      <c r="E43" s="74" t="s">
        <v>1641</v>
      </c>
      <c r="F43" s="74">
        <v>0</v>
      </c>
      <c r="G43" s="74">
        <v>0</v>
      </c>
      <c r="H43" s="74" t="s">
        <v>1641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 t="s">
        <v>1964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5495</v>
      </c>
      <c r="AO43" s="74">
        <v>5495</v>
      </c>
      <c r="AP43" s="74">
        <v>5417</v>
      </c>
      <c r="AQ43" s="74">
        <v>5415.45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0</v>
      </c>
      <c r="BD43" s="74">
        <v>0</v>
      </c>
      <c r="BE43" s="74">
        <v>0</v>
      </c>
      <c r="BF43" s="74">
        <v>0</v>
      </c>
      <c r="BG43" s="74">
        <v>255611</v>
      </c>
      <c r="BH43" s="74">
        <v>0</v>
      </c>
      <c r="BI43" s="74">
        <v>0</v>
      </c>
      <c r="BJ43" s="74">
        <v>493628</v>
      </c>
      <c r="BK43" s="74">
        <v>0</v>
      </c>
      <c r="BL43" s="74">
        <v>0</v>
      </c>
      <c r="BM43" s="74">
        <v>0</v>
      </c>
      <c r="BN43" s="74">
        <v>0</v>
      </c>
      <c r="BO43" s="74">
        <v>0</v>
      </c>
      <c r="BP43" s="74">
        <v>0</v>
      </c>
      <c r="BQ43" s="74">
        <v>0</v>
      </c>
      <c r="BR43" s="74">
        <v>0</v>
      </c>
      <c r="BS43" s="74">
        <v>0</v>
      </c>
      <c r="BT43" s="74">
        <v>0</v>
      </c>
      <c r="BU43" s="74">
        <v>0</v>
      </c>
      <c r="BV43" s="74">
        <v>0</v>
      </c>
      <c r="BW43" s="74">
        <v>0</v>
      </c>
      <c r="BX43" s="74">
        <v>0</v>
      </c>
      <c r="BY43" s="74">
        <v>0</v>
      </c>
      <c r="BZ43" s="74">
        <v>101408</v>
      </c>
      <c r="CA43" s="74">
        <v>0</v>
      </c>
      <c r="CB43" s="74">
        <v>0</v>
      </c>
      <c r="CC43" s="74">
        <v>195837</v>
      </c>
      <c r="CD43" s="74">
        <v>0</v>
      </c>
      <c r="CE43" s="74">
        <v>0</v>
      </c>
      <c r="CF43" s="74">
        <v>0</v>
      </c>
      <c r="CG43" s="74">
        <v>0</v>
      </c>
      <c r="CH43" s="74">
        <v>0</v>
      </c>
      <c r="CI43" s="74">
        <v>0</v>
      </c>
      <c r="CJ43" s="74">
        <v>0</v>
      </c>
      <c r="CK43" s="74">
        <v>0</v>
      </c>
      <c r="CL43" s="74">
        <v>0</v>
      </c>
      <c r="CM43" s="74">
        <v>0</v>
      </c>
      <c r="CN43" s="74">
        <v>0</v>
      </c>
      <c r="CO43" s="74">
        <v>0</v>
      </c>
      <c r="CP43" s="74">
        <v>0</v>
      </c>
      <c r="CQ43" s="74">
        <v>0</v>
      </c>
      <c r="CR43" s="74">
        <v>0</v>
      </c>
      <c r="CS43" s="74">
        <v>749239</v>
      </c>
      <c r="CT43" s="74">
        <v>297245</v>
      </c>
      <c r="CU43" s="74" t="s">
        <v>1341</v>
      </c>
      <c r="CV43" s="74">
        <v>0</v>
      </c>
      <c r="CW43" s="74">
        <v>0</v>
      </c>
      <c r="CX43" s="74" t="s">
        <v>1341</v>
      </c>
      <c r="CY43" s="74">
        <v>0</v>
      </c>
      <c r="CZ43" s="74">
        <v>0</v>
      </c>
      <c r="DA43" s="74">
        <v>0</v>
      </c>
      <c r="DB43" s="74">
        <v>0</v>
      </c>
      <c r="DC43" s="74">
        <v>0</v>
      </c>
      <c r="DD43" s="74">
        <v>0</v>
      </c>
      <c r="DE43" s="74">
        <v>0</v>
      </c>
      <c r="DF43" s="74">
        <v>0</v>
      </c>
      <c r="DG43" s="74">
        <v>0</v>
      </c>
      <c r="DH43" s="74">
        <v>0</v>
      </c>
      <c r="DI43" s="74">
        <v>0</v>
      </c>
      <c r="DJ43" s="74">
        <v>0</v>
      </c>
      <c r="DK43" s="74">
        <v>0</v>
      </c>
      <c r="DL43" s="74">
        <v>0</v>
      </c>
      <c r="DM43" s="74">
        <v>0</v>
      </c>
    </row>
    <row r="44" spans="1:117" x14ac:dyDescent="0.25">
      <c r="A44" s="74" t="s">
        <v>2</v>
      </c>
      <c r="B44" s="74">
        <v>4113049</v>
      </c>
      <c r="C44" s="74">
        <v>36600</v>
      </c>
      <c r="D44" s="81">
        <v>17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5495</v>
      </c>
      <c r="AO44" s="74">
        <v>5495</v>
      </c>
      <c r="AP44" s="74">
        <v>5417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0</v>
      </c>
      <c r="CA44" s="74">
        <v>0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0</v>
      </c>
      <c r="CH44" s="74">
        <v>0</v>
      </c>
      <c r="CI44" s="74">
        <v>0</v>
      </c>
      <c r="CJ44" s="74">
        <v>0</v>
      </c>
      <c r="CK44" s="74">
        <v>0</v>
      </c>
      <c r="CL44" s="74">
        <v>0</v>
      </c>
      <c r="CM44" s="74">
        <v>0</v>
      </c>
      <c r="CN44" s="74">
        <v>0</v>
      </c>
      <c r="CO44" s="74">
        <v>0</v>
      </c>
      <c r="CP44" s="74">
        <v>0</v>
      </c>
      <c r="CQ44" s="74">
        <v>0</v>
      </c>
      <c r="CR44" s="74">
        <v>0</v>
      </c>
      <c r="CS44" s="74">
        <v>0</v>
      </c>
      <c r="CT44" s="74">
        <v>0</v>
      </c>
      <c r="CU44" s="74">
        <v>0</v>
      </c>
      <c r="CV44" s="74">
        <v>0</v>
      </c>
      <c r="CW44" s="74">
        <v>0</v>
      </c>
      <c r="CX44" s="74">
        <v>0</v>
      </c>
      <c r="CY44" s="74">
        <v>0</v>
      </c>
      <c r="CZ44" s="74">
        <v>0</v>
      </c>
      <c r="DA44" s="74">
        <v>0</v>
      </c>
      <c r="DB44" s="74">
        <v>0</v>
      </c>
      <c r="DC44" s="74">
        <v>0</v>
      </c>
      <c r="DD44" s="74">
        <v>0</v>
      </c>
      <c r="DE44" s="74">
        <v>0</v>
      </c>
      <c r="DF44" s="74">
        <v>0</v>
      </c>
      <c r="DG44" s="74">
        <v>0</v>
      </c>
      <c r="DH44" s="74">
        <v>0</v>
      </c>
      <c r="DI44" s="74">
        <v>0</v>
      </c>
      <c r="DJ44" s="74">
        <v>0</v>
      </c>
      <c r="DK44" s="74">
        <v>0</v>
      </c>
      <c r="DL44" s="74">
        <v>0</v>
      </c>
      <c r="DM44" s="74">
        <v>0</v>
      </c>
    </row>
    <row r="45" spans="1:117" x14ac:dyDescent="0.25">
      <c r="A45" s="74" t="s">
        <v>2</v>
      </c>
      <c r="B45" s="74">
        <v>4113080</v>
      </c>
      <c r="C45" s="74">
        <v>35030</v>
      </c>
      <c r="D45" s="81">
        <v>17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5495</v>
      </c>
      <c r="AO45" s="74">
        <v>5495</v>
      </c>
      <c r="AP45" s="74">
        <v>5417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0</v>
      </c>
      <c r="AZ45" s="74">
        <v>0</v>
      </c>
      <c r="BA45" s="74">
        <v>0</v>
      </c>
      <c r="BB45" s="74">
        <v>0</v>
      </c>
      <c r="BC45" s="74">
        <v>0</v>
      </c>
      <c r="BD45" s="74">
        <v>0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4">
        <v>0</v>
      </c>
      <c r="BX45" s="74">
        <v>0</v>
      </c>
      <c r="BY45" s="74">
        <v>0</v>
      </c>
      <c r="BZ45" s="74">
        <v>0</v>
      </c>
      <c r="CA45" s="74">
        <v>0</v>
      </c>
      <c r="CB45" s="74">
        <v>0</v>
      </c>
      <c r="CC45" s="74">
        <v>0</v>
      </c>
      <c r="CD45" s="74">
        <v>0</v>
      </c>
      <c r="CE45" s="74">
        <v>0</v>
      </c>
      <c r="CF45" s="74">
        <v>0</v>
      </c>
      <c r="CG45" s="74">
        <v>0</v>
      </c>
      <c r="CH45" s="74">
        <v>0</v>
      </c>
      <c r="CI45" s="74">
        <v>0</v>
      </c>
      <c r="CJ45" s="74">
        <v>0</v>
      </c>
      <c r="CK45" s="74">
        <v>0</v>
      </c>
      <c r="CL45" s="74">
        <v>0</v>
      </c>
      <c r="CM45" s="74">
        <v>0</v>
      </c>
      <c r="CN45" s="74">
        <v>0</v>
      </c>
      <c r="CO45" s="74">
        <v>0</v>
      </c>
      <c r="CP45" s="74">
        <v>0</v>
      </c>
      <c r="CQ45" s="74">
        <v>0</v>
      </c>
      <c r="CR45" s="74">
        <v>0</v>
      </c>
      <c r="CS45" s="74">
        <v>0</v>
      </c>
      <c r="CT45" s="74">
        <v>0</v>
      </c>
      <c r="CU45" s="74">
        <v>0</v>
      </c>
      <c r="CV45" s="74">
        <v>0</v>
      </c>
      <c r="CW45" s="74">
        <v>0</v>
      </c>
      <c r="CX45" s="74">
        <v>0</v>
      </c>
      <c r="CY45" s="74">
        <v>0</v>
      </c>
      <c r="CZ45" s="74">
        <v>0</v>
      </c>
      <c r="DA45" s="74">
        <v>0</v>
      </c>
      <c r="DB45" s="74">
        <v>0</v>
      </c>
      <c r="DC45" s="74">
        <v>0</v>
      </c>
      <c r="DD45" s="74">
        <v>0</v>
      </c>
      <c r="DE45" s="74">
        <v>0</v>
      </c>
      <c r="DF45" s="74">
        <v>0</v>
      </c>
      <c r="DG45" s="74">
        <v>0</v>
      </c>
      <c r="DH45" s="74">
        <v>0</v>
      </c>
      <c r="DI45" s="74">
        <v>0</v>
      </c>
      <c r="DJ45" s="74">
        <v>0</v>
      </c>
      <c r="DK45" s="74">
        <v>0</v>
      </c>
      <c r="DL45" s="74">
        <v>0</v>
      </c>
      <c r="DM45" s="74">
        <v>0</v>
      </c>
    </row>
    <row r="46" spans="1:117" x14ac:dyDescent="0.25">
      <c r="A46" s="74" t="s">
        <v>2</v>
      </c>
      <c r="B46" s="74">
        <v>4113098</v>
      </c>
      <c r="C46" s="74">
        <v>22900</v>
      </c>
      <c r="D46" s="81">
        <v>17</v>
      </c>
      <c r="E46" s="74" t="s">
        <v>1670</v>
      </c>
      <c r="F46" s="74" t="s">
        <v>1670</v>
      </c>
      <c r="G46" s="74" t="s">
        <v>1670</v>
      </c>
      <c r="H46" s="74" t="s">
        <v>1682</v>
      </c>
      <c r="I46" s="74" t="s">
        <v>1683</v>
      </c>
      <c r="J46" s="74" t="s">
        <v>1683</v>
      </c>
      <c r="K46" s="74" t="s">
        <v>1683</v>
      </c>
      <c r="L46" s="74" t="s">
        <v>1682</v>
      </c>
      <c r="M46" s="74" t="s">
        <v>1682</v>
      </c>
      <c r="N46" s="74" t="s">
        <v>1682</v>
      </c>
      <c r="O46" s="74" t="s">
        <v>1682</v>
      </c>
      <c r="P46" s="74" t="s">
        <v>1641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 t="s">
        <v>1684</v>
      </c>
      <c r="Y46" s="74" t="s">
        <v>1685</v>
      </c>
      <c r="Z46" s="74" t="s">
        <v>1686</v>
      </c>
      <c r="AA46" s="74" t="s">
        <v>1687</v>
      </c>
      <c r="AB46" s="74" t="s">
        <v>1688</v>
      </c>
      <c r="AC46" s="74" t="s">
        <v>1678</v>
      </c>
      <c r="AD46" s="74" t="s">
        <v>1689</v>
      </c>
      <c r="AE46" s="74" t="s">
        <v>1690</v>
      </c>
      <c r="AF46" s="74" t="s">
        <v>1691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5495</v>
      </c>
      <c r="AO46" s="74">
        <v>5495</v>
      </c>
      <c r="AP46" s="74">
        <v>5417</v>
      </c>
      <c r="AQ46" s="74">
        <v>5415.45</v>
      </c>
      <c r="AR46" s="74">
        <v>6226</v>
      </c>
      <c r="AS46" s="74">
        <v>6286</v>
      </c>
      <c r="AT46" s="74">
        <v>6246</v>
      </c>
      <c r="AU46" s="74">
        <v>5415.46</v>
      </c>
      <c r="AV46" s="74">
        <v>5115.05</v>
      </c>
      <c r="AW46" s="74">
        <v>5448</v>
      </c>
      <c r="AX46" s="74">
        <v>5485</v>
      </c>
      <c r="AY46" s="74">
        <v>5418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82">
        <v>3946920</v>
      </c>
      <c r="BH46" s="74">
        <v>433274</v>
      </c>
      <c r="BI46" s="82">
        <v>8403520</v>
      </c>
      <c r="BJ46" s="82">
        <v>6102890</v>
      </c>
      <c r="BK46" s="74">
        <v>363676</v>
      </c>
      <c r="BL46" s="74">
        <v>320227</v>
      </c>
      <c r="BM46" s="74">
        <v>73030</v>
      </c>
      <c r="BN46" s="82">
        <v>1139980</v>
      </c>
      <c r="BO46" s="82">
        <v>4865690</v>
      </c>
      <c r="BP46" s="74">
        <v>1730</v>
      </c>
      <c r="BQ46" s="74">
        <v>561</v>
      </c>
      <c r="BR46" s="74">
        <v>382135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92859</v>
      </c>
      <c r="CA46" s="74">
        <v>10194</v>
      </c>
      <c r="CB46" s="74">
        <v>197709</v>
      </c>
      <c r="CC46" s="74">
        <v>143582</v>
      </c>
      <c r="CD46" s="74">
        <v>4838</v>
      </c>
      <c r="CE46" s="74">
        <v>4565</v>
      </c>
      <c r="CF46" s="74">
        <v>1578</v>
      </c>
      <c r="CG46" s="74">
        <v>26820</v>
      </c>
      <c r="CH46" s="74">
        <v>114475</v>
      </c>
      <c r="CI46" s="74">
        <v>41</v>
      </c>
      <c r="CJ46" s="74">
        <v>13</v>
      </c>
      <c r="CK46" s="74">
        <v>8790</v>
      </c>
      <c r="CL46" s="74">
        <v>0</v>
      </c>
      <c r="CM46" s="74">
        <v>0</v>
      </c>
      <c r="CN46" s="74">
        <v>0</v>
      </c>
      <c r="CO46" s="74">
        <v>0</v>
      </c>
      <c r="CP46" s="74">
        <v>0</v>
      </c>
      <c r="CQ46" s="74">
        <v>0</v>
      </c>
      <c r="CR46" s="74">
        <v>0</v>
      </c>
      <c r="CS46" s="82">
        <v>26033600</v>
      </c>
      <c r="CT46" s="74">
        <v>605464</v>
      </c>
      <c r="CU46" s="74" t="s">
        <v>1360</v>
      </c>
      <c r="CV46" s="74" t="s">
        <v>1360</v>
      </c>
      <c r="CW46" s="74" t="s">
        <v>1360</v>
      </c>
      <c r="CX46" s="74" t="s">
        <v>1360</v>
      </c>
      <c r="CY46" s="74" t="s">
        <v>1360</v>
      </c>
      <c r="CZ46" s="74" t="s">
        <v>1360</v>
      </c>
      <c r="DA46" s="74" t="s">
        <v>1360</v>
      </c>
      <c r="DB46" s="74" t="s">
        <v>1360</v>
      </c>
      <c r="DC46" s="74" t="s">
        <v>1360</v>
      </c>
      <c r="DD46" s="74" t="s">
        <v>1360</v>
      </c>
      <c r="DE46" s="74" t="s">
        <v>1360</v>
      </c>
      <c r="DF46" s="74" t="s">
        <v>1360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</row>
    <row r="47" spans="1:117" x14ac:dyDescent="0.25">
      <c r="A47" s="74" t="s">
        <v>2</v>
      </c>
      <c r="B47" s="74">
        <v>4113114</v>
      </c>
      <c r="C47" s="74">
        <v>17500</v>
      </c>
      <c r="D47" s="81">
        <v>17</v>
      </c>
      <c r="E47" s="74" t="s">
        <v>1670</v>
      </c>
      <c r="F47" s="74" t="s">
        <v>1670</v>
      </c>
      <c r="G47" s="74" t="s">
        <v>1670</v>
      </c>
      <c r="H47" s="74" t="s">
        <v>1682</v>
      </c>
      <c r="I47" s="74" t="s">
        <v>1683</v>
      </c>
      <c r="J47" s="74" t="s">
        <v>1683</v>
      </c>
      <c r="K47" s="74" t="s">
        <v>1683</v>
      </c>
      <c r="L47" s="74" t="s">
        <v>1682</v>
      </c>
      <c r="M47" s="74" t="s">
        <v>1682</v>
      </c>
      <c r="N47" s="74" t="s">
        <v>1682</v>
      </c>
      <c r="O47" s="74" t="s">
        <v>1682</v>
      </c>
      <c r="P47" s="74" t="s">
        <v>1641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 t="s">
        <v>1684</v>
      </c>
      <c r="Y47" s="74" t="s">
        <v>1685</v>
      </c>
      <c r="Z47" s="74" t="s">
        <v>1686</v>
      </c>
      <c r="AA47" s="74" t="s">
        <v>1687</v>
      </c>
      <c r="AB47" s="74" t="s">
        <v>1688</v>
      </c>
      <c r="AC47" s="74" t="s">
        <v>1678</v>
      </c>
      <c r="AD47" s="74" t="s">
        <v>1689</v>
      </c>
      <c r="AE47" s="74" t="s">
        <v>1690</v>
      </c>
      <c r="AF47" s="74" t="s">
        <v>1691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5495</v>
      </c>
      <c r="AO47" s="74">
        <v>5495</v>
      </c>
      <c r="AP47" s="74">
        <v>5417</v>
      </c>
      <c r="AQ47" s="74">
        <v>5415.45</v>
      </c>
      <c r="AR47" s="74">
        <v>6226</v>
      </c>
      <c r="AS47" s="74">
        <v>6286</v>
      </c>
      <c r="AT47" s="74">
        <v>6246</v>
      </c>
      <c r="AU47" s="74">
        <v>5415.46</v>
      </c>
      <c r="AV47" s="74">
        <v>5115.05</v>
      </c>
      <c r="AW47" s="74">
        <v>5448</v>
      </c>
      <c r="AX47" s="74">
        <v>5485</v>
      </c>
      <c r="AY47" s="74">
        <v>5418</v>
      </c>
      <c r="AZ47" s="74">
        <v>0</v>
      </c>
      <c r="BA47" s="74">
        <v>0</v>
      </c>
      <c r="BB47" s="74">
        <v>0</v>
      </c>
      <c r="BC47" s="74">
        <v>0</v>
      </c>
      <c r="BD47" s="74">
        <v>0</v>
      </c>
      <c r="BE47" s="74">
        <v>0</v>
      </c>
      <c r="BF47" s="74">
        <v>0</v>
      </c>
      <c r="BG47" s="82">
        <v>3946920</v>
      </c>
      <c r="BH47" s="74">
        <v>433274</v>
      </c>
      <c r="BI47" s="82">
        <v>8403520</v>
      </c>
      <c r="BJ47" s="82">
        <v>6102890</v>
      </c>
      <c r="BK47" s="74">
        <v>363676</v>
      </c>
      <c r="BL47" s="74">
        <v>320227</v>
      </c>
      <c r="BM47" s="74">
        <v>73030</v>
      </c>
      <c r="BN47" s="82">
        <v>1139980</v>
      </c>
      <c r="BO47" s="82">
        <v>4865690</v>
      </c>
      <c r="BP47" s="74">
        <v>1730</v>
      </c>
      <c r="BQ47" s="74">
        <v>561</v>
      </c>
      <c r="BR47" s="74">
        <v>382135</v>
      </c>
      <c r="BS47" s="74">
        <v>0</v>
      </c>
      <c r="BT47" s="74">
        <v>0</v>
      </c>
      <c r="BU47" s="74">
        <v>0</v>
      </c>
      <c r="BV47" s="74">
        <v>0</v>
      </c>
      <c r="BW47" s="74">
        <v>0</v>
      </c>
      <c r="BX47" s="74">
        <v>0</v>
      </c>
      <c r="BY47" s="74">
        <v>0</v>
      </c>
      <c r="BZ47" s="74">
        <v>96392</v>
      </c>
      <c r="CA47" s="74">
        <v>10581</v>
      </c>
      <c r="CB47" s="74">
        <v>205231</v>
      </c>
      <c r="CC47" s="74">
        <v>149045</v>
      </c>
      <c r="CD47" s="74">
        <v>9209</v>
      </c>
      <c r="CE47" s="74">
        <v>8135</v>
      </c>
      <c r="CF47" s="74">
        <v>1068</v>
      </c>
      <c r="CG47" s="74">
        <v>27841</v>
      </c>
      <c r="CH47" s="74">
        <v>118830</v>
      </c>
      <c r="CI47" s="74">
        <v>42</v>
      </c>
      <c r="CJ47" s="74">
        <v>14</v>
      </c>
      <c r="CK47" s="74">
        <v>9574</v>
      </c>
      <c r="CL47" s="74">
        <v>0</v>
      </c>
      <c r="CM47" s="74">
        <v>0</v>
      </c>
      <c r="CN47" s="74">
        <v>0</v>
      </c>
      <c r="CO47" s="74">
        <v>0</v>
      </c>
      <c r="CP47" s="74">
        <v>0</v>
      </c>
      <c r="CQ47" s="74">
        <v>0</v>
      </c>
      <c r="CR47" s="74">
        <v>0</v>
      </c>
      <c r="CS47" s="82">
        <v>26033600</v>
      </c>
      <c r="CT47" s="74">
        <v>635962</v>
      </c>
      <c r="CU47" s="74" t="s">
        <v>1360</v>
      </c>
      <c r="CV47" s="74" t="s">
        <v>1360</v>
      </c>
      <c r="CW47" s="74" t="s">
        <v>1360</v>
      </c>
      <c r="CX47" s="74" t="s">
        <v>1360</v>
      </c>
      <c r="CY47" s="74" t="s">
        <v>1360</v>
      </c>
      <c r="CZ47" s="74" t="s">
        <v>1360</v>
      </c>
      <c r="DA47" s="74" t="s">
        <v>1360</v>
      </c>
      <c r="DB47" s="74" t="s">
        <v>1360</v>
      </c>
      <c r="DC47" s="74" t="s">
        <v>1360</v>
      </c>
      <c r="DD47" s="74" t="s">
        <v>1360</v>
      </c>
      <c r="DE47" s="74" t="s">
        <v>1360</v>
      </c>
      <c r="DF47" s="74" t="s">
        <v>1360</v>
      </c>
      <c r="DG47" s="74">
        <v>0</v>
      </c>
      <c r="DH47" s="74">
        <v>0</v>
      </c>
      <c r="DI47" s="74">
        <v>0</v>
      </c>
      <c r="DJ47" s="74">
        <v>0</v>
      </c>
      <c r="DK47" s="74">
        <v>0</v>
      </c>
      <c r="DL47" s="74">
        <v>0</v>
      </c>
      <c r="DM47" s="74">
        <v>0</v>
      </c>
    </row>
    <row r="48" spans="1:117" x14ac:dyDescent="0.25">
      <c r="A48" s="74" t="s">
        <v>2</v>
      </c>
      <c r="B48" s="74">
        <v>4113130</v>
      </c>
      <c r="C48" s="74">
        <v>2100</v>
      </c>
      <c r="D48" s="81">
        <v>17</v>
      </c>
      <c r="E48" s="74">
        <v>0</v>
      </c>
      <c r="F48" s="74" t="s">
        <v>1700</v>
      </c>
      <c r="G48" s="74" t="s">
        <v>1700</v>
      </c>
      <c r="H48" s="74" t="s">
        <v>1700</v>
      </c>
      <c r="I48" s="74" t="s">
        <v>1700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 t="s">
        <v>1673</v>
      </c>
      <c r="Y48" s="74" t="s">
        <v>1678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5495</v>
      </c>
      <c r="AO48" s="74">
        <v>5495</v>
      </c>
      <c r="AP48" s="74">
        <v>5417</v>
      </c>
      <c r="AQ48" s="74">
        <v>5415.45</v>
      </c>
      <c r="AR48" s="74">
        <v>5115.05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304196</v>
      </c>
      <c r="BJ48" s="74">
        <v>169708</v>
      </c>
      <c r="BK48" s="74">
        <v>0</v>
      </c>
      <c r="BL48" s="74">
        <v>0</v>
      </c>
      <c r="BM48" s="74">
        <v>0</v>
      </c>
      <c r="BN48" s="74">
        <v>0</v>
      </c>
      <c r="BO48" s="74">
        <v>0</v>
      </c>
      <c r="BP48" s="74">
        <v>0</v>
      </c>
      <c r="BQ48" s="74">
        <v>0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0</v>
      </c>
      <c r="CB48" s="74">
        <v>79205</v>
      </c>
      <c r="CC48" s="74">
        <v>44188</v>
      </c>
      <c r="CD48" s="74">
        <v>0</v>
      </c>
      <c r="CE48" s="74">
        <v>0</v>
      </c>
      <c r="CF48" s="74">
        <v>0</v>
      </c>
      <c r="CG48" s="74">
        <v>0</v>
      </c>
      <c r="CH48" s="74">
        <v>0</v>
      </c>
      <c r="CI48" s="74">
        <v>0</v>
      </c>
      <c r="CJ48" s="74">
        <v>0</v>
      </c>
      <c r="CK48" s="74">
        <v>0</v>
      </c>
      <c r="CL48" s="74">
        <v>0</v>
      </c>
      <c r="CM48" s="74">
        <v>0</v>
      </c>
      <c r="CN48" s="74">
        <v>0</v>
      </c>
      <c r="CO48" s="74">
        <v>0</v>
      </c>
      <c r="CP48" s="74">
        <v>0</v>
      </c>
      <c r="CQ48" s="74">
        <v>0</v>
      </c>
      <c r="CR48" s="74">
        <v>0</v>
      </c>
      <c r="CS48" s="74">
        <v>473904</v>
      </c>
      <c r="CT48" s="74">
        <v>123393</v>
      </c>
      <c r="CU48" s="74">
        <v>0</v>
      </c>
      <c r="CV48" s="74">
        <v>0</v>
      </c>
      <c r="CW48" s="74" t="s">
        <v>2088</v>
      </c>
      <c r="CX48" s="74" t="s">
        <v>2088</v>
      </c>
      <c r="CY48" s="74" t="s">
        <v>2088</v>
      </c>
      <c r="CZ48" s="74">
        <v>0</v>
      </c>
      <c r="DA48" s="74">
        <v>0</v>
      </c>
      <c r="DB48" s="74">
        <v>0</v>
      </c>
      <c r="DC48" s="74">
        <v>0</v>
      </c>
      <c r="DD48" s="74">
        <v>0</v>
      </c>
      <c r="DE48" s="74">
        <v>0</v>
      </c>
      <c r="DF48" s="74">
        <v>0</v>
      </c>
      <c r="DG48" s="74">
        <v>0</v>
      </c>
      <c r="DH48" s="74">
        <v>0</v>
      </c>
      <c r="DI48" s="74">
        <v>0</v>
      </c>
      <c r="DJ48" s="74">
        <v>0</v>
      </c>
      <c r="DK48" s="74">
        <v>0</v>
      </c>
      <c r="DL48" s="74">
        <v>0</v>
      </c>
      <c r="DM48" s="74">
        <v>0</v>
      </c>
    </row>
    <row r="49" spans="1:117" x14ac:dyDescent="0.25">
      <c r="A49" s="74" t="s">
        <v>2</v>
      </c>
      <c r="B49" s="74">
        <v>4113148</v>
      </c>
      <c r="C49" s="74">
        <v>9000</v>
      </c>
      <c r="D49" s="81">
        <v>17</v>
      </c>
      <c r="E49" s="74">
        <v>0</v>
      </c>
      <c r="F49" s="74" t="s">
        <v>1700</v>
      </c>
      <c r="G49" s="74" t="s">
        <v>1700</v>
      </c>
      <c r="H49" s="74" t="s">
        <v>1700</v>
      </c>
      <c r="I49" s="74" t="s">
        <v>1700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 t="s">
        <v>1673</v>
      </c>
      <c r="Y49" s="74" t="s">
        <v>1678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5495</v>
      </c>
      <c r="AO49" s="74">
        <v>5495</v>
      </c>
      <c r="AP49" s="74">
        <v>5417</v>
      </c>
      <c r="AQ49" s="74">
        <v>5415.45</v>
      </c>
      <c r="AR49" s="74">
        <v>5115.21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247854</v>
      </c>
      <c r="BJ49" s="74">
        <v>139419</v>
      </c>
      <c r="BK49" s="74">
        <v>0</v>
      </c>
      <c r="BL49" s="74">
        <v>0</v>
      </c>
      <c r="BM49" s="74">
        <v>0</v>
      </c>
      <c r="BN49" s="74">
        <v>0</v>
      </c>
      <c r="BO49" s="74">
        <v>0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0</v>
      </c>
      <c r="BW49" s="74">
        <v>0</v>
      </c>
      <c r="BX49" s="74">
        <v>0</v>
      </c>
      <c r="BY49" s="74">
        <v>0</v>
      </c>
      <c r="BZ49" s="74">
        <v>0</v>
      </c>
      <c r="CA49" s="74">
        <v>0</v>
      </c>
      <c r="CB49" s="74">
        <v>64442</v>
      </c>
      <c r="CC49" s="74">
        <v>36249</v>
      </c>
      <c r="CD49" s="74">
        <v>0</v>
      </c>
      <c r="CE49" s="74">
        <v>0</v>
      </c>
      <c r="CF49" s="74">
        <v>0</v>
      </c>
      <c r="CG49" s="74">
        <v>0</v>
      </c>
      <c r="CH49" s="74">
        <v>0</v>
      </c>
      <c r="CI49" s="74">
        <v>0</v>
      </c>
      <c r="CJ49" s="74">
        <v>0</v>
      </c>
      <c r="CK49" s="74">
        <v>0</v>
      </c>
      <c r="CL49" s="74">
        <v>0</v>
      </c>
      <c r="CM49" s="74">
        <v>0</v>
      </c>
      <c r="CN49" s="74">
        <v>0</v>
      </c>
      <c r="CO49" s="74">
        <v>0</v>
      </c>
      <c r="CP49" s="74">
        <v>0</v>
      </c>
      <c r="CQ49" s="74">
        <v>0</v>
      </c>
      <c r="CR49" s="74">
        <v>0</v>
      </c>
      <c r="CS49" s="74">
        <v>387273</v>
      </c>
      <c r="CT49" s="74">
        <v>100691</v>
      </c>
      <c r="CU49" s="74">
        <v>0</v>
      </c>
      <c r="CV49" s="74">
        <v>0</v>
      </c>
      <c r="CW49" s="74" t="s">
        <v>2089</v>
      </c>
      <c r="CX49" s="74" t="s">
        <v>2089</v>
      </c>
      <c r="CY49" s="74" t="s">
        <v>2089</v>
      </c>
      <c r="CZ49" s="74">
        <v>0</v>
      </c>
      <c r="DA49" s="74">
        <v>0</v>
      </c>
      <c r="DB49" s="74">
        <v>0</v>
      </c>
      <c r="DC49" s="74">
        <v>0</v>
      </c>
      <c r="DD49" s="74">
        <v>0</v>
      </c>
      <c r="DE49" s="74">
        <v>0</v>
      </c>
      <c r="DF49" s="74">
        <v>0</v>
      </c>
      <c r="DG49" s="74">
        <v>0</v>
      </c>
      <c r="DH49" s="74">
        <v>0</v>
      </c>
      <c r="DI49" s="74">
        <v>0</v>
      </c>
      <c r="DJ49" s="74">
        <v>0</v>
      </c>
      <c r="DK49" s="74">
        <v>0</v>
      </c>
      <c r="DL49" s="74">
        <v>0</v>
      </c>
      <c r="DM49" s="74">
        <v>0</v>
      </c>
    </row>
    <row r="50" spans="1:117" x14ac:dyDescent="0.25">
      <c r="A50" s="74" t="s">
        <v>2</v>
      </c>
      <c r="B50" s="74">
        <v>4113221</v>
      </c>
      <c r="C50" s="74">
        <v>40780</v>
      </c>
      <c r="D50" s="81">
        <v>17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74">
        <v>0</v>
      </c>
      <c r="W50" s="74">
        <v>0</v>
      </c>
      <c r="X50" s="74">
        <v>0</v>
      </c>
      <c r="Y50" s="74">
        <v>0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5495</v>
      </c>
      <c r="AO50" s="74">
        <v>5495</v>
      </c>
      <c r="AP50" s="74">
        <v>5417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v>0</v>
      </c>
      <c r="AZ50" s="74">
        <v>0</v>
      </c>
      <c r="BA50" s="74">
        <v>0</v>
      </c>
      <c r="BB50" s="74">
        <v>0</v>
      </c>
      <c r="BC50" s="74">
        <v>0</v>
      </c>
      <c r="BD50" s="74">
        <v>0</v>
      </c>
      <c r="BE50" s="74">
        <v>0</v>
      </c>
      <c r="BF50" s="74">
        <v>0</v>
      </c>
      <c r="BG50" s="74">
        <v>0</v>
      </c>
      <c r="BH50" s="74">
        <v>0</v>
      </c>
      <c r="BI50" s="74">
        <v>0</v>
      </c>
      <c r="BJ50" s="74">
        <v>0</v>
      </c>
      <c r="BK50" s="74">
        <v>0</v>
      </c>
      <c r="BL50" s="74">
        <v>0</v>
      </c>
      <c r="BM50" s="74">
        <v>0</v>
      </c>
      <c r="BN50" s="74">
        <v>0</v>
      </c>
      <c r="BO50" s="74">
        <v>0</v>
      </c>
      <c r="BP50" s="74">
        <v>0</v>
      </c>
      <c r="BQ50" s="74">
        <v>0</v>
      </c>
      <c r="BR50" s="74">
        <v>0</v>
      </c>
      <c r="BS50" s="74">
        <v>0</v>
      </c>
      <c r="BT50" s="74">
        <v>0</v>
      </c>
      <c r="BU50" s="74">
        <v>0</v>
      </c>
      <c r="BV50" s="74">
        <v>0</v>
      </c>
      <c r="BW50" s="74">
        <v>0</v>
      </c>
      <c r="BX50" s="74">
        <v>0</v>
      </c>
      <c r="BY50" s="74">
        <v>0</v>
      </c>
      <c r="BZ50" s="74">
        <v>0</v>
      </c>
      <c r="CA50" s="74">
        <v>0</v>
      </c>
      <c r="CB50" s="74">
        <v>0</v>
      </c>
      <c r="CC50" s="74">
        <v>0</v>
      </c>
      <c r="CD50" s="74">
        <v>0</v>
      </c>
      <c r="CE50" s="74">
        <v>0</v>
      </c>
      <c r="CF50" s="74">
        <v>0</v>
      </c>
      <c r="CG50" s="74">
        <v>0</v>
      </c>
      <c r="CH50" s="74">
        <v>0</v>
      </c>
      <c r="CI50" s="74">
        <v>0</v>
      </c>
      <c r="CJ50" s="74">
        <v>0</v>
      </c>
      <c r="CK50" s="74">
        <v>0</v>
      </c>
      <c r="CL50" s="74">
        <v>0</v>
      </c>
      <c r="CM50" s="74">
        <v>0</v>
      </c>
      <c r="CN50" s="74">
        <v>0</v>
      </c>
      <c r="CO50" s="74">
        <v>0</v>
      </c>
      <c r="CP50" s="74">
        <v>0</v>
      </c>
      <c r="CQ50" s="74">
        <v>0</v>
      </c>
      <c r="CR50" s="74">
        <v>0</v>
      </c>
      <c r="CS50" s="74">
        <v>0</v>
      </c>
      <c r="CT50" s="74">
        <v>0</v>
      </c>
      <c r="CU50" s="74">
        <v>0</v>
      </c>
      <c r="CV50" s="74">
        <v>0</v>
      </c>
      <c r="CW50" s="74">
        <v>0</v>
      </c>
      <c r="CX50" s="74">
        <v>0</v>
      </c>
      <c r="CY50" s="74">
        <v>0</v>
      </c>
      <c r="CZ50" s="74">
        <v>0</v>
      </c>
      <c r="DA50" s="74">
        <v>0</v>
      </c>
      <c r="DB50" s="74">
        <v>0</v>
      </c>
      <c r="DC50" s="74">
        <v>0</v>
      </c>
      <c r="DD50" s="74">
        <v>0</v>
      </c>
      <c r="DE50" s="74">
        <v>0</v>
      </c>
      <c r="DF50" s="74">
        <v>0</v>
      </c>
      <c r="DG50" s="74">
        <v>0</v>
      </c>
      <c r="DH50" s="74">
        <v>0</v>
      </c>
      <c r="DI50" s="74">
        <v>0</v>
      </c>
      <c r="DJ50" s="74">
        <v>0</v>
      </c>
      <c r="DK50" s="74">
        <v>0</v>
      </c>
      <c r="DL50" s="74">
        <v>0</v>
      </c>
      <c r="DM50" s="74">
        <v>0</v>
      </c>
    </row>
    <row r="51" spans="1:117" x14ac:dyDescent="0.25">
      <c r="A51" s="74" t="s">
        <v>2</v>
      </c>
      <c r="B51" s="74">
        <v>4113239</v>
      </c>
      <c r="C51" s="74">
        <v>100</v>
      </c>
      <c r="D51" s="81">
        <v>17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5495</v>
      </c>
      <c r="AO51" s="74">
        <v>5495</v>
      </c>
      <c r="AP51" s="74">
        <v>5417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0</v>
      </c>
      <c r="AX51" s="74">
        <v>0</v>
      </c>
      <c r="AY51" s="74">
        <v>0</v>
      </c>
      <c r="AZ51" s="74">
        <v>0</v>
      </c>
      <c r="BA51" s="74">
        <v>0</v>
      </c>
      <c r="BB51" s="74">
        <v>0</v>
      </c>
      <c r="BC51" s="74">
        <v>0</v>
      </c>
      <c r="BD51" s="74">
        <v>0</v>
      </c>
      <c r="BE51" s="74">
        <v>0</v>
      </c>
      <c r="BF51" s="74">
        <v>0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0</v>
      </c>
      <c r="BM51" s="74">
        <v>0</v>
      </c>
      <c r="BN51" s="74">
        <v>0</v>
      </c>
      <c r="BO51" s="74">
        <v>0</v>
      </c>
      <c r="BP51" s="74">
        <v>0</v>
      </c>
      <c r="BQ51" s="74">
        <v>0</v>
      </c>
      <c r="BR51" s="74">
        <v>0</v>
      </c>
      <c r="BS51" s="74">
        <v>0</v>
      </c>
      <c r="BT51" s="74">
        <v>0</v>
      </c>
      <c r="BU51" s="74">
        <v>0</v>
      </c>
      <c r="BV51" s="74">
        <v>0</v>
      </c>
      <c r="BW51" s="74">
        <v>0</v>
      </c>
      <c r="BX51" s="74">
        <v>0</v>
      </c>
      <c r="BY51" s="74">
        <v>0</v>
      </c>
      <c r="BZ51" s="74">
        <v>0</v>
      </c>
      <c r="CA51" s="74">
        <v>0</v>
      </c>
      <c r="CB51" s="74">
        <v>0</v>
      </c>
      <c r="CC51" s="74">
        <v>0</v>
      </c>
      <c r="CD51" s="74">
        <v>0</v>
      </c>
      <c r="CE51" s="74">
        <v>0</v>
      </c>
      <c r="CF51" s="74">
        <v>0</v>
      </c>
      <c r="CG51" s="74">
        <v>0</v>
      </c>
      <c r="CH51" s="74">
        <v>0</v>
      </c>
      <c r="CI51" s="74">
        <v>0</v>
      </c>
      <c r="CJ51" s="74">
        <v>0</v>
      </c>
      <c r="CK51" s="74">
        <v>0</v>
      </c>
      <c r="CL51" s="74">
        <v>0</v>
      </c>
      <c r="CM51" s="74">
        <v>0</v>
      </c>
      <c r="CN51" s="74">
        <v>0</v>
      </c>
      <c r="CO51" s="74">
        <v>0</v>
      </c>
      <c r="CP51" s="74">
        <v>0</v>
      </c>
      <c r="CQ51" s="74">
        <v>0</v>
      </c>
      <c r="CR51" s="74">
        <v>0</v>
      </c>
      <c r="CS51" s="74">
        <v>0</v>
      </c>
      <c r="CT51" s="74">
        <v>0</v>
      </c>
      <c r="CU51" s="74">
        <v>0</v>
      </c>
      <c r="CV51" s="74">
        <v>0</v>
      </c>
      <c r="CW51" s="74">
        <v>0</v>
      </c>
      <c r="CX51" s="74">
        <v>0</v>
      </c>
      <c r="CY51" s="74">
        <v>0</v>
      </c>
      <c r="CZ51" s="74">
        <v>0</v>
      </c>
      <c r="DA51" s="74">
        <v>0</v>
      </c>
      <c r="DB51" s="74">
        <v>0</v>
      </c>
      <c r="DC51" s="74">
        <v>0</v>
      </c>
      <c r="DD51" s="74">
        <v>0</v>
      </c>
      <c r="DE51" s="74">
        <v>0</v>
      </c>
      <c r="DF51" s="74">
        <v>0</v>
      </c>
      <c r="DG51" s="74">
        <v>0</v>
      </c>
      <c r="DH51" s="74">
        <v>0</v>
      </c>
      <c r="DI51" s="74">
        <v>0</v>
      </c>
      <c r="DJ51" s="74">
        <v>0</v>
      </c>
      <c r="DK51" s="74">
        <v>0</v>
      </c>
      <c r="DL51" s="74">
        <v>0</v>
      </c>
      <c r="DM51" s="74">
        <v>0</v>
      </c>
    </row>
    <row r="52" spans="1:117" x14ac:dyDescent="0.25">
      <c r="A52" s="74" t="s">
        <v>2</v>
      </c>
      <c r="B52" s="74">
        <v>4113247</v>
      </c>
      <c r="C52" s="74">
        <v>40700</v>
      </c>
      <c r="D52" s="81">
        <v>17</v>
      </c>
      <c r="E52" s="74" t="s">
        <v>1670</v>
      </c>
      <c r="F52" s="74" t="s">
        <v>1670</v>
      </c>
      <c r="G52" s="74" t="s">
        <v>1670</v>
      </c>
      <c r="H52" s="74" t="s">
        <v>1682</v>
      </c>
      <c r="I52" s="74" t="s">
        <v>1683</v>
      </c>
      <c r="J52" s="74" t="s">
        <v>1683</v>
      </c>
      <c r="K52" s="74" t="s">
        <v>1683</v>
      </c>
      <c r="L52" s="74" t="s">
        <v>1682</v>
      </c>
      <c r="M52" s="74" t="s">
        <v>1682</v>
      </c>
      <c r="N52" s="74" t="s">
        <v>1682</v>
      </c>
      <c r="O52" s="74" t="s">
        <v>1682</v>
      </c>
      <c r="P52" s="74" t="s">
        <v>1641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 t="s">
        <v>1684</v>
      </c>
      <c r="Y52" s="74" t="s">
        <v>1685</v>
      </c>
      <c r="Z52" s="74" t="s">
        <v>1686</v>
      </c>
      <c r="AA52" s="74" t="s">
        <v>1687</v>
      </c>
      <c r="AB52" s="74" t="s">
        <v>1688</v>
      </c>
      <c r="AC52" s="74" t="s">
        <v>1678</v>
      </c>
      <c r="AD52" s="74" t="s">
        <v>1689</v>
      </c>
      <c r="AE52" s="74" t="s">
        <v>1690</v>
      </c>
      <c r="AF52" s="74" t="s">
        <v>1691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5495</v>
      </c>
      <c r="AO52" s="74">
        <v>5495</v>
      </c>
      <c r="AP52" s="74">
        <v>5417</v>
      </c>
      <c r="AQ52" s="74">
        <v>5415.45</v>
      </c>
      <c r="AR52" s="74">
        <v>6226</v>
      </c>
      <c r="AS52" s="74">
        <v>6286</v>
      </c>
      <c r="AT52" s="74">
        <v>6246</v>
      </c>
      <c r="AU52" s="74">
        <v>5415.46</v>
      </c>
      <c r="AV52" s="74">
        <v>5115.05</v>
      </c>
      <c r="AW52" s="74">
        <v>5448</v>
      </c>
      <c r="AX52" s="74">
        <v>5485</v>
      </c>
      <c r="AY52" s="74">
        <v>5418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82">
        <v>3946920</v>
      </c>
      <c r="BH52" s="74">
        <v>433274</v>
      </c>
      <c r="BI52" s="82">
        <v>8403520</v>
      </c>
      <c r="BJ52" s="82">
        <v>6102890</v>
      </c>
      <c r="BK52" s="74">
        <v>363676</v>
      </c>
      <c r="BL52" s="74">
        <v>320227</v>
      </c>
      <c r="BM52" s="74">
        <v>73030</v>
      </c>
      <c r="BN52" s="82">
        <v>1139980</v>
      </c>
      <c r="BO52" s="82">
        <v>4865690</v>
      </c>
      <c r="BP52" s="74">
        <v>1730</v>
      </c>
      <c r="BQ52" s="74">
        <v>561</v>
      </c>
      <c r="BR52" s="74">
        <v>382135</v>
      </c>
      <c r="BS52" s="74">
        <v>0</v>
      </c>
      <c r="BT52" s="74">
        <v>0</v>
      </c>
      <c r="BU52" s="74">
        <v>0</v>
      </c>
      <c r="BV52" s="74">
        <v>0</v>
      </c>
      <c r="BW52" s="74">
        <v>0</v>
      </c>
      <c r="BX52" s="74">
        <v>0</v>
      </c>
      <c r="BY52" s="74">
        <v>0</v>
      </c>
      <c r="BZ52" s="74">
        <v>66321</v>
      </c>
      <c r="CA52" s="74">
        <v>7280</v>
      </c>
      <c r="CB52" s="74">
        <v>141205</v>
      </c>
      <c r="CC52" s="74">
        <v>102548</v>
      </c>
      <c r="CD52" s="74">
        <v>7305</v>
      </c>
      <c r="CE52" s="74">
        <v>5030</v>
      </c>
      <c r="CF52" s="74">
        <v>1743</v>
      </c>
      <c r="CG52" s="74">
        <v>19155</v>
      </c>
      <c r="CH52" s="74">
        <v>81759</v>
      </c>
      <c r="CI52" s="74">
        <v>29</v>
      </c>
      <c r="CJ52" s="74">
        <v>9</v>
      </c>
      <c r="CK52" s="74">
        <v>7008</v>
      </c>
      <c r="CL52" s="74">
        <v>0</v>
      </c>
      <c r="CM52" s="74">
        <v>0</v>
      </c>
      <c r="CN52" s="74">
        <v>0</v>
      </c>
      <c r="CO52" s="74">
        <v>0</v>
      </c>
      <c r="CP52" s="74">
        <v>0</v>
      </c>
      <c r="CQ52" s="74">
        <v>0</v>
      </c>
      <c r="CR52" s="74">
        <v>0</v>
      </c>
      <c r="CS52" s="82">
        <v>26033600</v>
      </c>
      <c r="CT52" s="74">
        <v>439392</v>
      </c>
      <c r="CU52" s="74" t="s">
        <v>1360</v>
      </c>
      <c r="CV52" s="74" t="s">
        <v>1360</v>
      </c>
      <c r="CW52" s="74" t="s">
        <v>1360</v>
      </c>
      <c r="CX52" s="74" t="s">
        <v>1360</v>
      </c>
      <c r="CY52" s="74" t="s">
        <v>1360</v>
      </c>
      <c r="CZ52" s="74" t="s">
        <v>1360</v>
      </c>
      <c r="DA52" s="74" t="s">
        <v>1360</v>
      </c>
      <c r="DB52" s="74" t="s">
        <v>1360</v>
      </c>
      <c r="DC52" s="74" t="s">
        <v>1360</v>
      </c>
      <c r="DD52" s="74" t="s">
        <v>1360</v>
      </c>
      <c r="DE52" s="74" t="s">
        <v>1360</v>
      </c>
      <c r="DF52" s="74" t="s">
        <v>1360</v>
      </c>
      <c r="DG52" s="74">
        <v>0</v>
      </c>
      <c r="DH52" s="74">
        <v>0</v>
      </c>
      <c r="DI52" s="74">
        <v>0</v>
      </c>
      <c r="DJ52" s="74">
        <v>0</v>
      </c>
      <c r="DK52" s="74">
        <v>0</v>
      </c>
      <c r="DL52" s="74">
        <v>0</v>
      </c>
      <c r="DM52" s="74">
        <v>0</v>
      </c>
    </row>
    <row r="53" spans="1:117" x14ac:dyDescent="0.25">
      <c r="A53" s="74" t="s">
        <v>2</v>
      </c>
      <c r="B53" s="74">
        <v>4113312</v>
      </c>
      <c r="C53" s="74">
        <v>40800</v>
      </c>
      <c r="D53" s="81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5495</v>
      </c>
      <c r="AO53" s="74">
        <v>5495</v>
      </c>
      <c r="AP53" s="74">
        <v>5417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0</v>
      </c>
      <c r="BG53" s="74">
        <v>0</v>
      </c>
      <c r="BH53" s="74">
        <v>0</v>
      </c>
      <c r="BI53" s="74">
        <v>0</v>
      </c>
      <c r="BJ53" s="74">
        <v>0</v>
      </c>
      <c r="BK53" s="74">
        <v>0</v>
      </c>
      <c r="BL53" s="74">
        <v>0</v>
      </c>
      <c r="BM53" s="74">
        <v>0</v>
      </c>
      <c r="BN53" s="74">
        <v>0</v>
      </c>
      <c r="BO53" s="74">
        <v>0</v>
      </c>
      <c r="BP53" s="74">
        <v>0</v>
      </c>
      <c r="BQ53" s="74">
        <v>0</v>
      </c>
      <c r="BR53" s="74">
        <v>0</v>
      </c>
      <c r="BS53" s="74">
        <v>0</v>
      </c>
      <c r="BT53" s="74">
        <v>0</v>
      </c>
      <c r="BU53" s="74">
        <v>0</v>
      </c>
      <c r="BV53" s="74">
        <v>0</v>
      </c>
      <c r="BW53" s="74">
        <v>0</v>
      </c>
      <c r="BX53" s="74">
        <v>0</v>
      </c>
      <c r="BY53" s="74">
        <v>0</v>
      </c>
      <c r="BZ53" s="74">
        <v>0</v>
      </c>
      <c r="CA53" s="74">
        <v>0</v>
      </c>
      <c r="CB53" s="74">
        <v>0</v>
      </c>
      <c r="CC53" s="74">
        <v>0</v>
      </c>
      <c r="CD53" s="74">
        <v>0</v>
      </c>
      <c r="CE53" s="74">
        <v>0</v>
      </c>
      <c r="CF53" s="74">
        <v>0</v>
      </c>
      <c r="CG53" s="74">
        <v>0</v>
      </c>
      <c r="CH53" s="74">
        <v>0</v>
      </c>
      <c r="CI53" s="74">
        <v>0</v>
      </c>
      <c r="CJ53" s="74">
        <v>0</v>
      </c>
      <c r="CK53" s="74">
        <v>0</v>
      </c>
      <c r="CL53" s="74">
        <v>0</v>
      </c>
      <c r="CM53" s="74">
        <v>0</v>
      </c>
      <c r="CN53" s="74">
        <v>0</v>
      </c>
      <c r="CO53" s="74">
        <v>0</v>
      </c>
      <c r="CP53" s="74">
        <v>0</v>
      </c>
      <c r="CQ53" s="74">
        <v>0</v>
      </c>
      <c r="CR53" s="74">
        <v>0</v>
      </c>
      <c r="CS53" s="74">
        <v>0</v>
      </c>
      <c r="CT53" s="74">
        <v>0</v>
      </c>
      <c r="CU53" s="74">
        <v>0</v>
      </c>
      <c r="CV53" s="74">
        <v>0</v>
      </c>
      <c r="CW53" s="74">
        <v>0</v>
      </c>
      <c r="CX53" s="74">
        <v>0</v>
      </c>
      <c r="CY53" s="74">
        <v>0</v>
      </c>
      <c r="CZ53" s="74">
        <v>0</v>
      </c>
      <c r="DA53" s="74">
        <v>0</v>
      </c>
      <c r="DB53" s="74">
        <v>0</v>
      </c>
      <c r="DC53" s="74">
        <v>0</v>
      </c>
      <c r="DD53" s="74">
        <v>0</v>
      </c>
      <c r="DE53" s="74">
        <v>0</v>
      </c>
      <c r="DF53" s="74">
        <v>0</v>
      </c>
      <c r="DG53" s="74">
        <v>0</v>
      </c>
      <c r="DH53" s="74">
        <v>0</v>
      </c>
      <c r="DI53" s="74">
        <v>0</v>
      </c>
      <c r="DJ53" s="74">
        <v>0</v>
      </c>
      <c r="DK53" s="74">
        <v>0</v>
      </c>
      <c r="DL53" s="74">
        <v>0</v>
      </c>
      <c r="DM53" s="74">
        <v>0</v>
      </c>
    </row>
    <row r="54" spans="1:117" x14ac:dyDescent="0.25">
      <c r="A54" s="74" t="s">
        <v>2</v>
      </c>
      <c r="B54" s="74">
        <v>4113338</v>
      </c>
      <c r="C54" s="74">
        <v>40270</v>
      </c>
      <c r="D54" s="81">
        <v>17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5495</v>
      </c>
      <c r="AO54" s="74">
        <v>5495</v>
      </c>
      <c r="AP54" s="74">
        <v>5417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0</v>
      </c>
      <c r="AY54" s="74">
        <v>0</v>
      </c>
      <c r="AZ54" s="74">
        <v>0</v>
      </c>
      <c r="BA54" s="74">
        <v>0</v>
      </c>
      <c r="BB54" s="74">
        <v>0</v>
      </c>
      <c r="BC54" s="74">
        <v>0</v>
      </c>
      <c r="BD54" s="74">
        <v>0</v>
      </c>
      <c r="BE54" s="74">
        <v>0</v>
      </c>
      <c r="BF54" s="74">
        <v>0</v>
      </c>
      <c r="BG54" s="74">
        <v>0</v>
      </c>
      <c r="BH54" s="74">
        <v>0</v>
      </c>
      <c r="BI54" s="74">
        <v>0</v>
      </c>
      <c r="BJ54" s="74">
        <v>0</v>
      </c>
      <c r="BK54" s="74">
        <v>0</v>
      </c>
      <c r="BL54" s="74">
        <v>0</v>
      </c>
      <c r="BM54" s="74">
        <v>0</v>
      </c>
      <c r="BN54" s="74">
        <v>0</v>
      </c>
      <c r="BO54" s="74">
        <v>0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4">
        <v>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0</v>
      </c>
      <c r="CM54" s="74">
        <v>0</v>
      </c>
      <c r="CN54" s="74">
        <v>0</v>
      </c>
      <c r="CO54" s="74">
        <v>0</v>
      </c>
      <c r="CP54" s="74">
        <v>0</v>
      </c>
      <c r="CQ54" s="74">
        <v>0</v>
      </c>
      <c r="CR54" s="74">
        <v>0</v>
      </c>
      <c r="CS54" s="74">
        <v>0</v>
      </c>
      <c r="CT54" s="74">
        <v>0</v>
      </c>
      <c r="CU54" s="74">
        <v>0</v>
      </c>
      <c r="CV54" s="74">
        <v>0</v>
      </c>
      <c r="CW54" s="74">
        <v>0</v>
      </c>
      <c r="CX54" s="74">
        <v>0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0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0</v>
      </c>
      <c r="DL54" s="74">
        <v>0</v>
      </c>
      <c r="DM54" s="74">
        <v>0</v>
      </c>
    </row>
    <row r="55" spans="1:117" x14ac:dyDescent="0.25">
      <c r="A55" s="74" t="s">
        <v>2</v>
      </c>
      <c r="B55" s="74">
        <v>4113346</v>
      </c>
      <c r="C55" s="74">
        <v>18800</v>
      </c>
      <c r="D55" s="81">
        <v>17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5495</v>
      </c>
      <c r="AO55" s="74">
        <v>5495</v>
      </c>
      <c r="AP55" s="74">
        <v>5417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0</v>
      </c>
      <c r="BE55" s="74">
        <v>0</v>
      </c>
      <c r="BF55" s="74">
        <v>0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0</v>
      </c>
      <c r="BP55" s="74">
        <v>0</v>
      </c>
      <c r="BQ55" s="74">
        <v>0</v>
      </c>
      <c r="BR55" s="74">
        <v>0</v>
      </c>
      <c r="BS55" s="74">
        <v>0</v>
      </c>
      <c r="BT55" s="74">
        <v>0</v>
      </c>
      <c r="BU55" s="74">
        <v>0</v>
      </c>
      <c r="BV55" s="74">
        <v>0</v>
      </c>
      <c r="BW55" s="74">
        <v>0</v>
      </c>
      <c r="BX55" s="74">
        <v>0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0</v>
      </c>
      <c r="CH55" s="74">
        <v>0</v>
      </c>
      <c r="CI55" s="74">
        <v>0</v>
      </c>
      <c r="CJ55" s="74">
        <v>0</v>
      </c>
      <c r="CK55" s="74">
        <v>0</v>
      </c>
      <c r="CL55" s="74">
        <v>0</v>
      </c>
      <c r="CM55" s="74">
        <v>0</v>
      </c>
      <c r="CN55" s="74">
        <v>0</v>
      </c>
      <c r="CO55" s="74">
        <v>0</v>
      </c>
      <c r="CP55" s="74">
        <v>0</v>
      </c>
      <c r="CQ55" s="74">
        <v>0</v>
      </c>
      <c r="CR55" s="74">
        <v>0</v>
      </c>
      <c r="CS55" s="74">
        <v>0</v>
      </c>
      <c r="CT55" s="74">
        <v>0</v>
      </c>
      <c r="CU55" s="74">
        <v>0</v>
      </c>
      <c r="CV55" s="74">
        <v>0</v>
      </c>
      <c r="CW55" s="74">
        <v>0</v>
      </c>
      <c r="CX55" s="74">
        <v>0</v>
      </c>
      <c r="CY55" s="74">
        <v>0</v>
      </c>
      <c r="CZ55" s="74">
        <v>0</v>
      </c>
      <c r="DA55" s="74">
        <v>0</v>
      </c>
      <c r="DB55" s="74">
        <v>0</v>
      </c>
      <c r="DC55" s="74">
        <v>0</v>
      </c>
      <c r="DD55" s="74">
        <v>0</v>
      </c>
      <c r="DE55" s="74">
        <v>0</v>
      </c>
      <c r="DF55" s="74">
        <v>0</v>
      </c>
      <c r="DG55" s="74">
        <v>0</v>
      </c>
      <c r="DH55" s="74">
        <v>0</v>
      </c>
      <c r="DI55" s="74">
        <v>0</v>
      </c>
      <c r="DJ55" s="74">
        <v>0</v>
      </c>
      <c r="DK55" s="74">
        <v>0</v>
      </c>
      <c r="DL55" s="74">
        <v>0</v>
      </c>
      <c r="DM55" s="74">
        <v>0</v>
      </c>
    </row>
    <row r="56" spans="1:117" x14ac:dyDescent="0.25">
      <c r="A56" s="74" t="s">
        <v>2</v>
      </c>
      <c r="B56" s="74">
        <v>4113361</v>
      </c>
      <c r="C56" s="74">
        <v>5100</v>
      </c>
      <c r="D56" s="81">
        <v>17</v>
      </c>
      <c r="E56" s="74" t="s">
        <v>1670</v>
      </c>
      <c r="F56" s="74" t="s">
        <v>1670</v>
      </c>
      <c r="G56" s="74" t="s">
        <v>1670</v>
      </c>
      <c r="H56" s="74" t="s">
        <v>1682</v>
      </c>
      <c r="I56" s="74" t="s">
        <v>1683</v>
      </c>
      <c r="J56" s="74" t="s">
        <v>1683</v>
      </c>
      <c r="K56" s="74" t="s">
        <v>1683</v>
      </c>
      <c r="L56" s="74" t="s">
        <v>1682</v>
      </c>
      <c r="M56" s="74" t="s">
        <v>1682</v>
      </c>
      <c r="N56" s="74" t="s">
        <v>1682</v>
      </c>
      <c r="O56" s="74" t="s">
        <v>1682</v>
      </c>
      <c r="P56" s="74" t="s">
        <v>1641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 t="s">
        <v>1684</v>
      </c>
      <c r="Y56" s="74" t="s">
        <v>1685</v>
      </c>
      <c r="Z56" s="74" t="s">
        <v>1686</v>
      </c>
      <c r="AA56" s="74" t="s">
        <v>1687</v>
      </c>
      <c r="AB56" s="74" t="s">
        <v>1688</v>
      </c>
      <c r="AC56" s="74" t="s">
        <v>1678</v>
      </c>
      <c r="AD56" s="74" t="s">
        <v>1689</v>
      </c>
      <c r="AE56" s="74" t="s">
        <v>1690</v>
      </c>
      <c r="AF56" s="74" t="s">
        <v>1691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5495</v>
      </c>
      <c r="AO56" s="74">
        <v>5495</v>
      </c>
      <c r="AP56" s="74">
        <v>5417</v>
      </c>
      <c r="AQ56" s="74">
        <v>5415.45</v>
      </c>
      <c r="AR56" s="74">
        <v>6226</v>
      </c>
      <c r="AS56" s="74">
        <v>6286</v>
      </c>
      <c r="AT56" s="74">
        <v>6246</v>
      </c>
      <c r="AU56" s="74">
        <v>5415.46</v>
      </c>
      <c r="AV56" s="74">
        <v>5115.05</v>
      </c>
      <c r="AW56" s="74">
        <v>5448</v>
      </c>
      <c r="AX56" s="74">
        <v>5485</v>
      </c>
      <c r="AY56" s="74">
        <v>5418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82">
        <v>3946920</v>
      </c>
      <c r="BH56" s="74">
        <v>433274</v>
      </c>
      <c r="BI56" s="82">
        <v>8403520</v>
      </c>
      <c r="BJ56" s="82">
        <v>6102890</v>
      </c>
      <c r="BK56" s="74">
        <v>363676</v>
      </c>
      <c r="BL56" s="74">
        <v>320227</v>
      </c>
      <c r="BM56" s="74">
        <v>73030</v>
      </c>
      <c r="BN56" s="82">
        <v>1139980</v>
      </c>
      <c r="BO56" s="82">
        <v>4865690</v>
      </c>
      <c r="BP56" s="74">
        <v>1730</v>
      </c>
      <c r="BQ56" s="74">
        <v>561</v>
      </c>
      <c r="BR56" s="74">
        <v>382135</v>
      </c>
      <c r="BS56" s="74">
        <v>0</v>
      </c>
      <c r="BT56" s="74">
        <v>0</v>
      </c>
      <c r="BU56" s="74">
        <v>0</v>
      </c>
      <c r="BV56" s="74">
        <v>0</v>
      </c>
      <c r="BW56" s="74">
        <v>0</v>
      </c>
      <c r="BX56" s="74">
        <v>0</v>
      </c>
      <c r="BY56" s="74">
        <v>0</v>
      </c>
      <c r="BZ56" s="74">
        <v>30341</v>
      </c>
      <c r="CA56" s="74">
        <v>3331</v>
      </c>
      <c r="CB56" s="74">
        <v>64600</v>
      </c>
      <c r="CC56" s="74">
        <v>46915</v>
      </c>
      <c r="CD56" s="74">
        <v>447</v>
      </c>
      <c r="CE56" s="74">
        <v>299</v>
      </c>
      <c r="CF56" s="74">
        <v>281</v>
      </c>
      <c r="CG56" s="74">
        <v>8763</v>
      </c>
      <c r="CH56" s="74">
        <v>37404</v>
      </c>
      <c r="CI56" s="74">
        <v>13</v>
      </c>
      <c r="CJ56" s="74">
        <v>4</v>
      </c>
      <c r="CK56" s="74">
        <v>4224</v>
      </c>
      <c r="CL56" s="74">
        <v>0</v>
      </c>
      <c r="CM56" s="74">
        <v>0</v>
      </c>
      <c r="CN56" s="74">
        <v>0</v>
      </c>
      <c r="CO56" s="74">
        <v>0</v>
      </c>
      <c r="CP56" s="74">
        <v>0</v>
      </c>
      <c r="CQ56" s="74">
        <v>0</v>
      </c>
      <c r="CR56" s="74">
        <v>0</v>
      </c>
      <c r="CS56" s="82">
        <v>26033600</v>
      </c>
      <c r="CT56" s="74">
        <v>196622</v>
      </c>
      <c r="CU56" s="74" t="s">
        <v>1360</v>
      </c>
      <c r="CV56" s="74" t="s">
        <v>1360</v>
      </c>
      <c r="CW56" s="74" t="s">
        <v>1360</v>
      </c>
      <c r="CX56" s="74" t="s">
        <v>1360</v>
      </c>
      <c r="CY56" s="74" t="s">
        <v>1360</v>
      </c>
      <c r="CZ56" s="74" t="s">
        <v>1360</v>
      </c>
      <c r="DA56" s="74" t="s">
        <v>1360</v>
      </c>
      <c r="DB56" s="74" t="s">
        <v>1360</v>
      </c>
      <c r="DC56" s="74" t="s">
        <v>1360</v>
      </c>
      <c r="DD56" s="74" t="s">
        <v>1360</v>
      </c>
      <c r="DE56" s="74" t="s">
        <v>1360</v>
      </c>
      <c r="DF56" s="74" t="s">
        <v>1360</v>
      </c>
      <c r="DG56" s="74">
        <v>0</v>
      </c>
      <c r="DH56" s="74">
        <v>0</v>
      </c>
      <c r="DI56" s="74">
        <v>0</v>
      </c>
      <c r="DJ56" s="74">
        <v>0</v>
      </c>
      <c r="DK56" s="74">
        <v>0</v>
      </c>
      <c r="DL56" s="74">
        <v>0</v>
      </c>
      <c r="DM56" s="74">
        <v>0</v>
      </c>
    </row>
    <row r="57" spans="1:117" x14ac:dyDescent="0.25">
      <c r="A57" s="74" t="s">
        <v>2</v>
      </c>
      <c r="B57" s="74">
        <v>4113452</v>
      </c>
      <c r="C57" s="74">
        <v>40160</v>
      </c>
      <c r="D57" s="81">
        <v>17</v>
      </c>
      <c r="E57" s="74" t="s">
        <v>1374</v>
      </c>
      <c r="F57" s="74" t="s">
        <v>1374</v>
      </c>
      <c r="G57" s="74">
        <v>0</v>
      </c>
      <c r="H57" s="74" t="s">
        <v>1765</v>
      </c>
      <c r="I57" s="74" t="s">
        <v>1765</v>
      </c>
      <c r="J57" s="74" t="s">
        <v>1765</v>
      </c>
      <c r="K57" s="74" t="s">
        <v>1765</v>
      </c>
      <c r="L57" s="74" t="s">
        <v>1765</v>
      </c>
      <c r="M57" s="74" t="s">
        <v>1765</v>
      </c>
      <c r="N57" s="74" t="s">
        <v>1765</v>
      </c>
      <c r="O57" s="74" t="s">
        <v>1765</v>
      </c>
      <c r="P57" s="74" t="s">
        <v>1765</v>
      </c>
      <c r="Q57" s="74" t="s">
        <v>1765</v>
      </c>
      <c r="R57" s="74" t="s">
        <v>1765</v>
      </c>
      <c r="S57" s="74" t="s">
        <v>1765</v>
      </c>
      <c r="T57" s="74">
        <v>0</v>
      </c>
      <c r="U57" s="74">
        <v>0</v>
      </c>
      <c r="V57" s="74">
        <v>0</v>
      </c>
      <c r="W57" s="74">
        <v>0</v>
      </c>
      <c r="X57" s="74" t="s">
        <v>1608</v>
      </c>
      <c r="Y57" s="74" t="s">
        <v>1703</v>
      </c>
      <c r="Z57" s="74" t="s">
        <v>1678</v>
      </c>
      <c r="AA57" s="74" t="s">
        <v>1703</v>
      </c>
      <c r="AB57" s="74" t="s">
        <v>1769</v>
      </c>
      <c r="AC57" s="74" t="s">
        <v>1703</v>
      </c>
      <c r="AD57" s="74" t="s">
        <v>1705</v>
      </c>
      <c r="AE57" s="74" t="s">
        <v>1703</v>
      </c>
      <c r="AF57" s="74" t="s">
        <v>2090</v>
      </c>
      <c r="AG57" s="74" t="s">
        <v>1703</v>
      </c>
      <c r="AH57" s="74" t="s">
        <v>1448</v>
      </c>
      <c r="AI57" s="74" t="s">
        <v>1703</v>
      </c>
      <c r="AJ57" s="74">
        <v>0</v>
      </c>
      <c r="AK57" s="74">
        <v>0</v>
      </c>
      <c r="AL57" s="74">
        <v>0</v>
      </c>
      <c r="AM57" s="74">
        <v>0</v>
      </c>
      <c r="AN57" s="74">
        <v>5495</v>
      </c>
      <c r="AO57" s="74">
        <v>5495</v>
      </c>
      <c r="AP57" s="74">
        <v>5417</v>
      </c>
      <c r="AQ57" s="74">
        <v>5415.45</v>
      </c>
      <c r="AR57" s="74">
        <v>5415.45</v>
      </c>
      <c r="AS57" s="74">
        <v>5115.05</v>
      </c>
      <c r="AT57" s="74">
        <v>5115.05</v>
      </c>
      <c r="AU57" s="74">
        <v>5415.47</v>
      </c>
      <c r="AV57" s="74">
        <v>5415.47</v>
      </c>
      <c r="AW57" s="74">
        <v>5478</v>
      </c>
      <c r="AX57" s="74">
        <v>5478</v>
      </c>
      <c r="AY57" s="74">
        <v>5415.46</v>
      </c>
      <c r="AZ57" s="74">
        <v>5415.46</v>
      </c>
      <c r="BA57" s="74">
        <v>5426</v>
      </c>
      <c r="BB57" s="74">
        <v>5426</v>
      </c>
      <c r="BC57" s="74">
        <v>0</v>
      </c>
      <c r="BD57" s="74">
        <v>0</v>
      </c>
      <c r="BE57" s="74">
        <v>0</v>
      </c>
      <c r="BF57" s="74">
        <v>0</v>
      </c>
      <c r="BG57" s="82">
        <v>4654810</v>
      </c>
      <c r="BH57" s="82">
        <v>1928960</v>
      </c>
      <c r="BI57" s="74">
        <v>0</v>
      </c>
      <c r="BJ57" s="82">
        <v>1804140</v>
      </c>
      <c r="BK57" s="74">
        <v>747637</v>
      </c>
      <c r="BL57" s="82">
        <v>3623890</v>
      </c>
      <c r="BM57" s="82">
        <v>1501750</v>
      </c>
      <c r="BN57" s="74">
        <v>609937</v>
      </c>
      <c r="BO57" s="74">
        <v>252759</v>
      </c>
      <c r="BP57" s="74">
        <v>254153</v>
      </c>
      <c r="BQ57" s="74">
        <v>105321</v>
      </c>
      <c r="BR57" s="74">
        <v>315592</v>
      </c>
      <c r="BS57" s="74">
        <v>130782</v>
      </c>
      <c r="BT57" s="74">
        <v>-449</v>
      </c>
      <c r="BU57" s="74">
        <v>-186</v>
      </c>
      <c r="BV57" s="74">
        <v>0</v>
      </c>
      <c r="BW57" s="74">
        <v>0</v>
      </c>
      <c r="BX57" s="74">
        <v>0</v>
      </c>
      <c r="BY57" s="74">
        <v>0</v>
      </c>
      <c r="BZ57" s="74">
        <v>171027</v>
      </c>
      <c r="CA57" s="74">
        <v>70874</v>
      </c>
      <c r="CB57" s="74">
        <v>0</v>
      </c>
      <c r="CC57" s="74">
        <v>66288</v>
      </c>
      <c r="CD57" s="74">
        <v>27470</v>
      </c>
      <c r="CE57" s="74">
        <v>133149</v>
      </c>
      <c r="CF57" s="74">
        <v>55177</v>
      </c>
      <c r="CG57" s="74">
        <v>22410</v>
      </c>
      <c r="CH57" s="74">
        <v>9287</v>
      </c>
      <c r="CI57" s="74">
        <v>9338</v>
      </c>
      <c r="CJ57" s="74">
        <v>3870</v>
      </c>
      <c r="CK57" s="74">
        <v>11596</v>
      </c>
      <c r="CL57" s="74">
        <v>4805</v>
      </c>
      <c r="CM57" s="74">
        <v>-17</v>
      </c>
      <c r="CN57" s="74">
        <v>-7</v>
      </c>
      <c r="CO57" s="74">
        <v>0</v>
      </c>
      <c r="CP57" s="74">
        <v>0</v>
      </c>
      <c r="CQ57" s="74">
        <v>0</v>
      </c>
      <c r="CR57" s="74">
        <v>0</v>
      </c>
      <c r="CS57" s="82">
        <v>15929100</v>
      </c>
      <c r="CT57" s="74">
        <v>585267</v>
      </c>
      <c r="CU57" s="74" t="s">
        <v>1374</v>
      </c>
      <c r="CV57" s="74" t="s">
        <v>1374</v>
      </c>
      <c r="CW57" s="74">
        <v>0</v>
      </c>
      <c r="CX57" s="74" t="s">
        <v>1374</v>
      </c>
      <c r="CY57" s="74" t="s">
        <v>1374</v>
      </c>
      <c r="CZ57" s="74" t="s">
        <v>1374</v>
      </c>
      <c r="DA57" s="74" t="s">
        <v>1374</v>
      </c>
      <c r="DB57" s="74" t="s">
        <v>1374</v>
      </c>
      <c r="DC57" s="74" t="s">
        <v>1374</v>
      </c>
      <c r="DD57" s="74" t="s">
        <v>1374</v>
      </c>
      <c r="DE57" s="74" t="s">
        <v>1374</v>
      </c>
      <c r="DF57" s="74" t="s">
        <v>1374</v>
      </c>
      <c r="DG57" s="74" t="s">
        <v>1374</v>
      </c>
      <c r="DH57" s="74" t="s">
        <v>1374</v>
      </c>
      <c r="DI57" s="74" t="s">
        <v>1374</v>
      </c>
      <c r="DJ57" s="74">
        <v>0</v>
      </c>
      <c r="DK57" s="74">
        <v>0</v>
      </c>
      <c r="DL57" s="74">
        <v>0</v>
      </c>
      <c r="DM57" s="74">
        <v>0</v>
      </c>
    </row>
    <row r="58" spans="1:117" x14ac:dyDescent="0.25">
      <c r="A58" s="74" t="s">
        <v>2</v>
      </c>
      <c r="B58" s="74">
        <v>4113460</v>
      </c>
      <c r="C58" s="74">
        <v>40410</v>
      </c>
      <c r="D58" s="81">
        <v>17</v>
      </c>
      <c r="E58" s="74" t="s">
        <v>1706</v>
      </c>
      <c r="F58" s="74" t="s">
        <v>1706</v>
      </c>
      <c r="G58" s="74">
        <v>0</v>
      </c>
      <c r="H58" s="74" t="s">
        <v>1706</v>
      </c>
      <c r="I58" s="74" t="s">
        <v>1654</v>
      </c>
      <c r="J58" s="74" t="s">
        <v>1676</v>
      </c>
      <c r="K58" s="74" t="s">
        <v>1706</v>
      </c>
      <c r="L58" s="74" t="s">
        <v>1706</v>
      </c>
      <c r="M58" s="74" t="s">
        <v>1706</v>
      </c>
      <c r="N58" s="74" t="s">
        <v>1706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 t="s">
        <v>1608</v>
      </c>
      <c r="Y58" s="74" t="s">
        <v>1707</v>
      </c>
      <c r="Z58" s="74" t="s">
        <v>1708</v>
      </c>
      <c r="AA58" s="74" t="s">
        <v>1709</v>
      </c>
      <c r="AB58" s="74" t="s">
        <v>1710</v>
      </c>
      <c r="AC58" s="74" t="s">
        <v>1634</v>
      </c>
      <c r="AD58" s="74" t="s">
        <v>1486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5495</v>
      </c>
      <c r="AO58" s="74">
        <v>5495</v>
      </c>
      <c r="AP58" s="74">
        <v>5417</v>
      </c>
      <c r="AQ58" s="74">
        <v>5415.45</v>
      </c>
      <c r="AR58" s="74">
        <v>5411.45</v>
      </c>
      <c r="AS58" s="74">
        <v>5115.24</v>
      </c>
      <c r="AT58" s="74">
        <v>5115.13</v>
      </c>
      <c r="AU58" s="74">
        <v>5415.47</v>
      </c>
      <c r="AV58" s="74">
        <v>5415.47</v>
      </c>
      <c r="AW58" s="74">
        <v>5478</v>
      </c>
      <c r="AX58" s="74">
        <v>0</v>
      </c>
      <c r="AY58" s="74">
        <v>0</v>
      </c>
      <c r="AZ58" s="74">
        <v>0</v>
      </c>
      <c r="BA58" s="74">
        <v>0</v>
      </c>
      <c r="BB58" s="74">
        <v>0</v>
      </c>
      <c r="BC58" s="74">
        <v>0</v>
      </c>
      <c r="BD58" s="74">
        <v>0</v>
      </c>
      <c r="BE58" s="74">
        <v>0</v>
      </c>
      <c r="BF58" s="74">
        <v>0</v>
      </c>
      <c r="BG58" s="82">
        <v>1045970</v>
      </c>
      <c r="BH58" s="82">
        <v>3201600</v>
      </c>
      <c r="BI58" s="74">
        <v>0</v>
      </c>
      <c r="BJ58" s="82">
        <v>4898940</v>
      </c>
      <c r="BK58" s="74">
        <v>433081</v>
      </c>
      <c r="BL58" s="82">
        <v>3647630</v>
      </c>
      <c r="BM58" s="74">
        <v>132585</v>
      </c>
      <c r="BN58" s="82">
        <v>1605160</v>
      </c>
      <c r="BO58" s="74">
        <v>743113</v>
      </c>
      <c r="BP58" s="74">
        <v>739662</v>
      </c>
      <c r="BQ58" s="74">
        <v>0</v>
      </c>
      <c r="BR58" s="74">
        <v>0</v>
      </c>
      <c r="BS58" s="74">
        <v>0</v>
      </c>
      <c r="BT58" s="74">
        <v>0</v>
      </c>
      <c r="BU58" s="74">
        <v>0</v>
      </c>
      <c r="BV58" s="74">
        <v>0</v>
      </c>
      <c r="BW58" s="74">
        <v>0</v>
      </c>
      <c r="BX58" s="74">
        <v>0</v>
      </c>
      <c r="BY58" s="74">
        <v>0</v>
      </c>
      <c r="BZ58" s="74">
        <v>39430</v>
      </c>
      <c r="CA58" s="74">
        <v>120691</v>
      </c>
      <c r="CB58" s="74">
        <v>0</v>
      </c>
      <c r="CC58" s="74">
        <v>184675</v>
      </c>
      <c r="CD58" s="74">
        <v>18871</v>
      </c>
      <c r="CE58" s="74">
        <v>147040</v>
      </c>
      <c r="CF58" s="74">
        <v>5345</v>
      </c>
      <c r="CG58" s="74">
        <v>60510</v>
      </c>
      <c r="CH58" s="74">
        <v>28013</v>
      </c>
      <c r="CI58" s="74">
        <v>24655</v>
      </c>
      <c r="CJ58" s="74">
        <v>0</v>
      </c>
      <c r="CK58" s="74">
        <v>0</v>
      </c>
      <c r="CL58" s="74">
        <v>0</v>
      </c>
      <c r="CM58" s="74">
        <v>0</v>
      </c>
      <c r="CN58" s="74">
        <v>0</v>
      </c>
      <c r="CO58" s="74">
        <v>0</v>
      </c>
      <c r="CP58" s="74">
        <v>0</v>
      </c>
      <c r="CQ58" s="74">
        <v>0</v>
      </c>
      <c r="CR58" s="74">
        <v>0</v>
      </c>
      <c r="CS58" s="82">
        <v>16447700</v>
      </c>
      <c r="CT58" s="74">
        <v>629230</v>
      </c>
      <c r="CU58" s="74" t="s">
        <v>1375</v>
      </c>
      <c r="CV58" s="74" t="s">
        <v>1375</v>
      </c>
      <c r="CW58" s="74">
        <v>0</v>
      </c>
      <c r="CX58" s="74" t="s">
        <v>1375</v>
      </c>
      <c r="CY58" s="74" t="s">
        <v>1375</v>
      </c>
      <c r="CZ58" s="74" t="s">
        <v>1375</v>
      </c>
      <c r="DA58" s="74" t="s">
        <v>1375</v>
      </c>
      <c r="DB58" s="74" t="s">
        <v>1375</v>
      </c>
      <c r="DC58" s="74" t="s">
        <v>1375</v>
      </c>
      <c r="DD58" s="74" t="s">
        <v>1375</v>
      </c>
      <c r="DE58" s="74">
        <v>0</v>
      </c>
      <c r="DF58" s="74">
        <v>0</v>
      </c>
      <c r="DG58" s="74">
        <v>0</v>
      </c>
      <c r="DH58" s="74">
        <v>0</v>
      </c>
      <c r="DI58" s="74">
        <v>0</v>
      </c>
      <c r="DJ58" s="74">
        <v>0</v>
      </c>
      <c r="DK58" s="74">
        <v>0</v>
      </c>
      <c r="DL58" s="74">
        <v>0</v>
      </c>
      <c r="DM58" s="74">
        <v>0</v>
      </c>
    </row>
    <row r="59" spans="1:117" x14ac:dyDescent="0.25">
      <c r="A59" s="74" t="s">
        <v>2</v>
      </c>
      <c r="B59" s="74">
        <v>4113486</v>
      </c>
      <c r="C59" s="74">
        <v>40760</v>
      </c>
      <c r="D59" s="81">
        <v>17</v>
      </c>
      <c r="E59" s="74" t="s">
        <v>1670</v>
      </c>
      <c r="F59" s="74" t="s">
        <v>1670</v>
      </c>
      <c r="G59" s="74" t="s">
        <v>1670</v>
      </c>
      <c r="H59" s="74" t="s">
        <v>1682</v>
      </c>
      <c r="I59" s="74" t="s">
        <v>1683</v>
      </c>
      <c r="J59" s="74" t="s">
        <v>1683</v>
      </c>
      <c r="K59" s="74" t="s">
        <v>1683</v>
      </c>
      <c r="L59" s="74" t="s">
        <v>1682</v>
      </c>
      <c r="M59" s="74" t="s">
        <v>1682</v>
      </c>
      <c r="N59" s="74" t="s">
        <v>1682</v>
      </c>
      <c r="O59" s="74" t="s">
        <v>1682</v>
      </c>
      <c r="P59" s="74" t="s">
        <v>1641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 t="s">
        <v>1684</v>
      </c>
      <c r="Y59" s="74" t="s">
        <v>1685</v>
      </c>
      <c r="Z59" s="74" t="s">
        <v>1686</v>
      </c>
      <c r="AA59" s="74" t="s">
        <v>1687</v>
      </c>
      <c r="AB59" s="74" t="s">
        <v>1688</v>
      </c>
      <c r="AC59" s="74" t="s">
        <v>1678</v>
      </c>
      <c r="AD59" s="74" t="s">
        <v>1689</v>
      </c>
      <c r="AE59" s="74" t="s">
        <v>1690</v>
      </c>
      <c r="AF59" s="74" t="s">
        <v>1691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5495</v>
      </c>
      <c r="AO59" s="74">
        <v>5495</v>
      </c>
      <c r="AP59" s="74">
        <v>5417</v>
      </c>
      <c r="AQ59" s="74">
        <v>5415.45</v>
      </c>
      <c r="AR59" s="74">
        <v>6226</v>
      </c>
      <c r="AS59" s="74">
        <v>6286</v>
      </c>
      <c r="AT59" s="74">
        <v>6246</v>
      </c>
      <c r="AU59" s="74">
        <v>5415.46</v>
      </c>
      <c r="AV59" s="74">
        <v>5115.05</v>
      </c>
      <c r="AW59" s="74">
        <v>5448</v>
      </c>
      <c r="AX59" s="74">
        <v>5485</v>
      </c>
      <c r="AY59" s="74">
        <v>5418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82">
        <v>3946920</v>
      </c>
      <c r="BH59" s="74">
        <v>433274</v>
      </c>
      <c r="BI59" s="82">
        <v>8403520</v>
      </c>
      <c r="BJ59" s="82">
        <v>6102890</v>
      </c>
      <c r="BK59" s="74">
        <v>363676</v>
      </c>
      <c r="BL59" s="74">
        <v>320227</v>
      </c>
      <c r="BM59" s="74">
        <v>73030</v>
      </c>
      <c r="BN59" s="82">
        <v>1139980</v>
      </c>
      <c r="BO59" s="82">
        <v>4865690</v>
      </c>
      <c r="BP59" s="74">
        <v>1730</v>
      </c>
      <c r="BQ59" s="74">
        <v>561</v>
      </c>
      <c r="BR59" s="74">
        <v>382135</v>
      </c>
      <c r="BS59" s="74">
        <v>0</v>
      </c>
      <c r="BT59" s="74">
        <v>0</v>
      </c>
      <c r="BU59" s="74">
        <v>0</v>
      </c>
      <c r="BV59" s="74">
        <v>0</v>
      </c>
      <c r="BW59" s="74">
        <v>0</v>
      </c>
      <c r="BX59" s="74">
        <v>0</v>
      </c>
      <c r="BY59" s="74">
        <v>0</v>
      </c>
      <c r="BZ59" s="74">
        <v>91084</v>
      </c>
      <c r="CA59" s="74">
        <v>9999</v>
      </c>
      <c r="CB59" s="74">
        <v>193930</v>
      </c>
      <c r="CC59" s="74">
        <v>140838</v>
      </c>
      <c r="CD59" s="74">
        <v>11415</v>
      </c>
      <c r="CE59" s="74">
        <v>8176</v>
      </c>
      <c r="CF59" s="74">
        <v>1629</v>
      </c>
      <c r="CG59" s="74">
        <v>26308</v>
      </c>
      <c r="CH59" s="74">
        <v>112287</v>
      </c>
      <c r="CI59" s="74">
        <v>40</v>
      </c>
      <c r="CJ59" s="74">
        <v>13</v>
      </c>
      <c r="CK59" s="74">
        <v>9730</v>
      </c>
      <c r="CL59" s="74">
        <v>0</v>
      </c>
      <c r="CM59" s="74">
        <v>0</v>
      </c>
      <c r="CN59" s="74">
        <v>0</v>
      </c>
      <c r="CO59" s="74">
        <v>0</v>
      </c>
      <c r="CP59" s="74">
        <v>0</v>
      </c>
      <c r="CQ59" s="74">
        <v>0</v>
      </c>
      <c r="CR59" s="74">
        <v>0</v>
      </c>
      <c r="CS59" s="82">
        <v>26033600</v>
      </c>
      <c r="CT59" s="74">
        <v>605449</v>
      </c>
      <c r="CU59" s="74" t="s">
        <v>1360</v>
      </c>
      <c r="CV59" s="74" t="s">
        <v>1360</v>
      </c>
      <c r="CW59" s="74" t="s">
        <v>1360</v>
      </c>
      <c r="CX59" s="74" t="s">
        <v>1360</v>
      </c>
      <c r="CY59" s="74" t="s">
        <v>1360</v>
      </c>
      <c r="CZ59" s="74" t="s">
        <v>1360</v>
      </c>
      <c r="DA59" s="74" t="s">
        <v>1360</v>
      </c>
      <c r="DB59" s="74" t="s">
        <v>1360</v>
      </c>
      <c r="DC59" s="74" t="s">
        <v>1360</v>
      </c>
      <c r="DD59" s="74" t="s">
        <v>1360</v>
      </c>
      <c r="DE59" s="74" t="s">
        <v>1360</v>
      </c>
      <c r="DF59" s="74" t="s">
        <v>1360</v>
      </c>
      <c r="DG59" s="74">
        <v>0</v>
      </c>
      <c r="DH59" s="74">
        <v>0</v>
      </c>
      <c r="DI59" s="74">
        <v>0</v>
      </c>
      <c r="DJ59" s="74">
        <v>0</v>
      </c>
      <c r="DK59" s="74">
        <v>0</v>
      </c>
      <c r="DL59" s="74">
        <v>0</v>
      </c>
      <c r="DM59" s="74">
        <v>0</v>
      </c>
    </row>
    <row r="60" spans="1:117" x14ac:dyDescent="0.25">
      <c r="A60" s="74" t="s">
        <v>2</v>
      </c>
      <c r="B60" s="74">
        <v>4113510</v>
      </c>
      <c r="C60" s="74">
        <v>26060</v>
      </c>
      <c r="D60" s="81">
        <v>17</v>
      </c>
      <c r="E60" s="74" t="s">
        <v>1711</v>
      </c>
      <c r="F60" s="74" t="s">
        <v>1711</v>
      </c>
      <c r="G60" s="74">
        <v>0</v>
      </c>
      <c r="H60" s="74" t="s">
        <v>1711</v>
      </c>
      <c r="I60" s="74" t="s">
        <v>1711</v>
      </c>
      <c r="J60" s="74" t="s">
        <v>1711</v>
      </c>
      <c r="K60" s="74" t="s">
        <v>1711</v>
      </c>
      <c r="L60" s="74" t="s">
        <v>1711</v>
      </c>
      <c r="M60" s="74" t="s">
        <v>1711</v>
      </c>
      <c r="N60" s="74" t="s">
        <v>1711</v>
      </c>
      <c r="O60" s="74" t="s">
        <v>1711</v>
      </c>
      <c r="P60" s="74" t="s">
        <v>1711</v>
      </c>
      <c r="Q60" s="74" t="s">
        <v>1711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 t="s">
        <v>1678</v>
      </c>
      <c r="Y60" s="74" t="s">
        <v>1713</v>
      </c>
      <c r="Z60" s="74" t="s">
        <v>1714</v>
      </c>
      <c r="AA60" s="74" t="s">
        <v>1715</v>
      </c>
      <c r="AB60" s="74" t="s">
        <v>1481</v>
      </c>
      <c r="AC60" s="74" t="s">
        <v>1712</v>
      </c>
      <c r="AD60" s="74" t="s">
        <v>1627</v>
      </c>
      <c r="AE60" s="74" t="s">
        <v>1669</v>
      </c>
      <c r="AF60" s="74" t="s">
        <v>1634</v>
      </c>
      <c r="AG60" s="74" t="s">
        <v>1716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5495</v>
      </c>
      <c r="AO60" s="74">
        <v>5495</v>
      </c>
      <c r="AP60" s="74">
        <v>5417</v>
      </c>
      <c r="AQ60" s="74">
        <v>511505</v>
      </c>
      <c r="AR60" s="74">
        <v>511505</v>
      </c>
      <c r="AS60" s="74">
        <v>511505</v>
      </c>
      <c r="AT60" s="74">
        <v>511505</v>
      </c>
      <c r="AU60" s="74">
        <v>511514</v>
      </c>
      <c r="AV60" s="74">
        <v>511514</v>
      </c>
      <c r="AW60" s="74">
        <v>541545</v>
      </c>
      <c r="AX60" s="74">
        <v>541545</v>
      </c>
      <c r="AY60" s="74">
        <v>541547</v>
      </c>
      <c r="AZ60" s="74">
        <v>541547</v>
      </c>
      <c r="BA60" s="74">
        <v>0</v>
      </c>
      <c r="BB60" s="74">
        <v>0</v>
      </c>
      <c r="BC60" s="74">
        <v>0</v>
      </c>
      <c r="BD60" s="74">
        <v>0</v>
      </c>
      <c r="BE60" s="74">
        <v>0</v>
      </c>
      <c r="BF60" s="74">
        <v>0</v>
      </c>
      <c r="BG60" s="82">
        <v>1330460</v>
      </c>
      <c r="BH60" s="74">
        <v>188329</v>
      </c>
      <c r="BI60" s="74">
        <v>0</v>
      </c>
      <c r="BJ60" s="74">
        <v>914437</v>
      </c>
      <c r="BK60" s="74">
        <v>129441</v>
      </c>
      <c r="BL60" s="74">
        <v>244509</v>
      </c>
      <c r="BM60" s="74">
        <v>34611</v>
      </c>
      <c r="BN60" s="74">
        <v>49410</v>
      </c>
      <c r="BO60" s="74">
        <v>6993</v>
      </c>
      <c r="BP60" s="74">
        <v>241731</v>
      </c>
      <c r="BQ60" s="74">
        <v>24816</v>
      </c>
      <c r="BR60" s="74">
        <v>7347</v>
      </c>
      <c r="BS60" s="74">
        <v>1041</v>
      </c>
      <c r="BT60" s="74">
        <v>0</v>
      </c>
      <c r="BU60" s="74">
        <v>0</v>
      </c>
      <c r="BV60" s="74">
        <v>0</v>
      </c>
      <c r="BW60" s="74">
        <v>0</v>
      </c>
      <c r="BX60" s="74">
        <v>0</v>
      </c>
      <c r="BY60" s="74">
        <v>0</v>
      </c>
      <c r="BZ60" s="74">
        <v>323358</v>
      </c>
      <c r="CA60" s="74">
        <v>45772</v>
      </c>
      <c r="CB60" s="74">
        <v>0</v>
      </c>
      <c r="CC60" s="74">
        <v>222227</v>
      </c>
      <c r="CD60" s="74">
        <v>31457</v>
      </c>
      <c r="CE60" s="74">
        <v>59421</v>
      </c>
      <c r="CF60" s="74">
        <v>8411</v>
      </c>
      <c r="CG60" s="74">
        <v>12007</v>
      </c>
      <c r="CH60" s="74">
        <v>1700</v>
      </c>
      <c r="CI60" s="74">
        <v>58749</v>
      </c>
      <c r="CJ60" s="74">
        <v>6031</v>
      </c>
      <c r="CK60" s="74">
        <v>1785</v>
      </c>
      <c r="CL60" s="74">
        <v>253</v>
      </c>
      <c r="CM60" s="74">
        <v>0</v>
      </c>
      <c r="CN60" s="74">
        <v>0</v>
      </c>
      <c r="CO60" s="74">
        <v>0</v>
      </c>
      <c r="CP60" s="74">
        <v>0</v>
      </c>
      <c r="CQ60" s="74">
        <v>0</v>
      </c>
      <c r="CR60" s="74">
        <v>0</v>
      </c>
      <c r="CS60" s="82">
        <v>3173130</v>
      </c>
      <c r="CT60" s="74">
        <v>771171</v>
      </c>
      <c r="CU60" s="74" t="s">
        <v>1376</v>
      </c>
      <c r="CV60" s="74" t="s">
        <v>1376</v>
      </c>
      <c r="CW60" s="74">
        <v>0</v>
      </c>
      <c r="CX60" s="74" t="s">
        <v>1376</v>
      </c>
      <c r="CY60" s="74" t="s">
        <v>1376</v>
      </c>
      <c r="CZ60" s="74" t="s">
        <v>1376</v>
      </c>
      <c r="DA60" s="74" t="s">
        <v>1376</v>
      </c>
      <c r="DB60" s="74" t="s">
        <v>1376</v>
      </c>
      <c r="DC60" s="74" t="s">
        <v>1376</v>
      </c>
      <c r="DD60" s="74" t="s">
        <v>1376</v>
      </c>
      <c r="DE60" s="74" t="s">
        <v>1376</v>
      </c>
      <c r="DF60" s="74" t="s">
        <v>1376</v>
      </c>
      <c r="DG60" s="74" t="s">
        <v>1376</v>
      </c>
      <c r="DH60" s="74">
        <v>0</v>
      </c>
      <c r="DI60" s="74">
        <v>0</v>
      </c>
      <c r="DJ60" s="74">
        <v>0</v>
      </c>
      <c r="DK60" s="74">
        <v>0</v>
      </c>
      <c r="DL60" s="74">
        <v>0</v>
      </c>
      <c r="DM60" s="74">
        <v>0</v>
      </c>
    </row>
    <row r="61" spans="1:117" x14ac:dyDescent="0.25">
      <c r="A61" s="74" t="s">
        <v>2</v>
      </c>
      <c r="B61" s="74">
        <v>4113528</v>
      </c>
      <c r="C61" s="74">
        <v>5500</v>
      </c>
      <c r="D61" s="81">
        <v>17</v>
      </c>
      <c r="E61" s="74" t="s">
        <v>1711</v>
      </c>
      <c r="F61" s="74" t="s">
        <v>1711</v>
      </c>
      <c r="G61" s="74">
        <v>0</v>
      </c>
      <c r="H61" s="74" t="s">
        <v>1711</v>
      </c>
      <c r="I61" s="74" t="s">
        <v>1711</v>
      </c>
      <c r="J61" s="74" t="s">
        <v>1711</v>
      </c>
      <c r="K61" s="74" t="s">
        <v>1711</v>
      </c>
      <c r="L61" s="74" t="s">
        <v>1711</v>
      </c>
      <c r="M61" s="74" t="s">
        <v>1711</v>
      </c>
      <c r="N61" s="74" t="s">
        <v>1711</v>
      </c>
      <c r="O61" s="74" t="s">
        <v>1711</v>
      </c>
      <c r="P61" s="74" t="s">
        <v>1711</v>
      </c>
      <c r="Q61" s="74" t="s">
        <v>1711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 t="s">
        <v>1678</v>
      </c>
      <c r="Y61" s="74" t="s">
        <v>1713</v>
      </c>
      <c r="Z61" s="74" t="s">
        <v>1714</v>
      </c>
      <c r="AA61" s="74" t="s">
        <v>1715</v>
      </c>
      <c r="AB61" s="74" t="s">
        <v>1481</v>
      </c>
      <c r="AC61" s="74" t="s">
        <v>1712</v>
      </c>
      <c r="AD61" s="74" t="s">
        <v>1627</v>
      </c>
      <c r="AE61" s="74" t="s">
        <v>1669</v>
      </c>
      <c r="AF61" s="74" t="s">
        <v>1634</v>
      </c>
      <c r="AG61" s="74" t="s">
        <v>1716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5495</v>
      </c>
      <c r="AO61" s="74">
        <v>5495</v>
      </c>
      <c r="AP61" s="74">
        <v>5417</v>
      </c>
      <c r="AQ61" s="74">
        <v>511505</v>
      </c>
      <c r="AR61" s="74">
        <v>511505</v>
      </c>
      <c r="AS61" s="74">
        <v>511505</v>
      </c>
      <c r="AT61" s="74">
        <v>511505</v>
      </c>
      <c r="AU61" s="74">
        <v>511514</v>
      </c>
      <c r="AV61" s="74">
        <v>511514</v>
      </c>
      <c r="AW61" s="74">
        <v>541545</v>
      </c>
      <c r="AX61" s="74">
        <v>541545</v>
      </c>
      <c r="AY61" s="74">
        <v>541547</v>
      </c>
      <c r="AZ61" s="74">
        <v>541547</v>
      </c>
      <c r="BA61" s="74">
        <v>0</v>
      </c>
      <c r="BB61" s="74">
        <v>0</v>
      </c>
      <c r="BC61" s="74">
        <v>0</v>
      </c>
      <c r="BD61" s="74">
        <v>0</v>
      </c>
      <c r="BE61" s="74">
        <v>0</v>
      </c>
      <c r="BF61" s="74">
        <v>0</v>
      </c>
      <c r="BG61" s="82">
        <v>1330460</v>
      </c>
      <c r="BH61" s="74">
        <v>188329</v>
      </c>
      <c r="BI61" s="74">
        <v>0</v>
      </c>
      <c r="BJ61" s="74">
        <v>914437</v>
      </c>
      <c r="BK61" s="74">
        <v>129441</v>
      </c>
      <c r="BL61" s="74">
        <v>244509</v>
      </c>
      <c r="BM61" s="74">
        <v>34611</v>
      </c>
      <c r="BN61" s="74">
        <v>49410</v>
      </c>
      <c r="BO61" s="74">
        <v>6993</v>
      </c>
      <c r="BP61" s="74">
        <v>241731</v>
      </c>
      <c r="BQ61" s="74">
        <v>24816</v>
      </c>
      <c r="BR61" s="74">
        <v>7347</v>
      </c>
      <c r="BS61" s="74">
        <v>1041</v>
      </c>
      <c r="BT61" s="74">
        <v>0</v>
      </c>
      <c r="BU61" s="74">
        <v>0</v>
      </c>
      <c r="BV61" s="74">
        <v>0</v>
      </c>
      <c r="BW61" s="74">
        <v>0</v>
      </c>
      <c r="BX61" s="74">
        <v>0</v>
      </c>
      <c r="BY61" s="74">
        <v>0</v>
      </c>
      <c r="BZ61" s="74">
        <v>324382</v>
      </c>
      <c r="CA61" s="74">
        <v>45917</v>
      </c>
      <c r="CB61" s="74">
        <v>0</v>
      </c>
      <c r="CC61" s="74">
        <v>222987</v>
      </c>
      <c r="CD61" s="74">
        <v>31564</v>
      </c>
      <c r="CE61" s="74">
        <v>59624</v>
      </c>
      <c r="CF61" s="74">
        <v>8440</v>
      </c>
      <c r="CG61" s="74">
        <v>12049</v>
      </c>
      <c r="CH61" s="74">
        <v>1705</v>
      </c>
      <c r="CI61" s="74">
        <v>58941</v>
      </c>
      <c r="CJ61" s="74">
        <v>6051</v>
      </c>
      <c r="CK61" s="74">
        <v>1791</v>
      </c>
      <c r="CL61" s="74">
        <v>254</v>
      </c>
      <c r="CM61" s="74">
        <v>0</v>
      </c>
      <c r="CN61" s="74">
        <v>0</v>
      </c>
      <c r="CO61" s="74">
        <v>0</v>
      </c>
      <c r="CP61" s="74">
        <v>0</v>
      </c>
      <c r="CQ61" s="74">
        <v>0</v>
      </c>
      <c r="CR61" s="74">
        <v>0</v>
      </c>
      <c r="CS61" s="82">
        <v>3173130</v>
      </c>
      <c r="CT61" s="74">
        <v>773705</v>
      </c>
      <c r="CU61" s="74" t="s">
        <v>1376</v>
      </c>
      <c r="CV61" s="74" t="s">
        <v>1376</v>
      </c>
      <c r="CW61" s="74">
        <v>0</v>
      </c>
      <c r="CX61" s="74" t="s">
        <v>1376</v>
      </c>
      <c r="CY61" s="74" t="s">
        <v>1376</v>
      </c>
      <c r="CZ61" s="74" t="s">
        <v>1376</v>
      </c>
      <c r="DA61" s="74" t="s">
        <v>1376</v>
      </c>
      <c r="DB61" s="74" t="s">
        <v>1376</v>
      </c>
      <c r="DC61" s="74" t="s">
        <v>1376</v>
      </c>
      <c r="DD61" s="74" t="s">
        <v>1376</v>
      </c>
      <c r="DE61" s="74" t="s">
        <v>1376</v>
      </c>
      <c r="DF61" s="74" t="s">
        <v>1376</v>
      </c>
      <c r="DG61" s="74" t="s">
        <v>1376</v>
      </c>
      <c r="DH61" s="74">
        <v>0</v>
      </c>
      <c r="DI61" s="74">
        <v>0</v>
      </c>
      <c r="DJ61" s="74">
        <v>0</v>
      </c>
      <c r="DK61" s="74">
        <v>0</v>
      </c>
      <c r="DL61" s="74">
        <v>0</v>
      </c>
      <c r="DM61" s="74">
        <v>0</v>
      </c>
    </row>
    <row r="62" spans="1:117" x14ac:dyDescent="0.25">
      <c r="A62" s="74" t="s">
        <v>2</v>
      </c>
      <c r="B62" s="74">
        <v>4113536</v>
      </c>
      <c r="C62" s="74">
        <v>24300</v>
      </c>
      <c r="D62" s="81">
        <v>17</v>
      </c>
      <c r="E62" s="74">
        <v>0</v>
      </c>
      <c r="F62" s="74">
        <v>0</v>
      </c>
      <c r="G62" s="74">
        <v>0</v>
      </c>
      <c r="H62" s="74" t="s">
        <v>1641</v>
      </c>
      <c r="I62" s="74" t="s">
        <v>1641</v>
      </c>
      <c r="J62" s="74" t="s">
        <v>1641</v>
      </c>
      <c r="K62" s="74" t="s">
        <v>1641</v>
      </c>
      <c r="L62" s="74" t="s">
        <v>1641</v>
      </c>
      <c r="M62" s="74" t="s">
        <v>1641</v>
      </c>
      <c r="N62" s="74" t="s">
        <v>1641</v>
      </c>
      <c r="O62" s="74" t="s">
        <v>1641</v>
      </c>
      <c r="P62" s="74" t="s">
        <v>1641</v>
      </c>
      <c r="Q62" s="74" t="s">
        <v>1641</v>
      </c>
      <c r="R62" s="74" t="s">
        <v>1641</v>
      </c>
      <c r="S62" s="74" t="s">
        <v>1641</v>
      </c>
      <c r="T62" s="74">
        <v>0</v>
      </c>
      <c r="U62" s="74">
        <v>0</v>
      </c>
      <c r="V62" s="74">
        <v>0</v>
      </c>
      <c r="W62" s="74">
        <v>0</v>
      </c>
      <c r="X62" s="74" t="s">
        <v>1717</v>
      </c>
      <c r="Y62" s="74" t="s">
        <v>1703</v>
      </c>
      <c r="Z62" s="74" t="s">
        <v>1678</v>
      </c>
      <c r="AA62" s="74" t="s">
        <v>1703</v>
      </c>
      <c r="AB62" s="74" t="s">
        <v>1672</v>
      </c>
      <c r="AC62" s="74" t="s">
        <v>1703</v>
      </c>
      <c r="AD62" s="74" t="s">
        <v>1705</v>
      </c>
      <c r="AE62" s="74" t="s">
        <v>1703</v>
      </c>
      <c r="AF62" s="74" t="s">
        <v>1704</v>
      </c>
      <c r="AG62" s="74" t="s">
        <v>1703</v>
      </c>
      <c r="AH62" s="74" t="s">
        <v>1448</v>
      </c>
      <c r="AI62" s="74" t="s">
        <v>1703</v>
      </c>
      <c r="AJ62" s="74">
        <v>0</v>
      </c>
      <c r="AK62" s="74">
        <v>0</v>
      </c>
      <c r="AL62" s="74">
        <v>0</v>
      </c>
      <c r="AM62" s="74">
        <v>0</v>
      </c>
      <c r="AN62" s="74">
        <v>5495</v>
      </c>
      <c r="AO62" s="74">
        <v>5495</v>
      </c>
      <c r="AP62" s="74">
        <v>5417</v>
      </c>
      <c r="AQ62" s="74">
        <v>5415.45</v>
      </c>
      <c r="AR62" s="74">
        <v>5414.45</v>
      </c>
      <c r="AS62" s="74">
        <v>5115.05</v>
      </c>
      <c r="AT62" s="74">
        <v>5115.05</v>
      </c>
      <c r="AU62" s="74">
        <v>5415.47</v>
      </c>
      <c r="AV62" s="74">
        <v>5415.47</v>
      </c>
      <c r="AW62" s="74">
        <v>5478</v>
      </c>
      <c r="AX62" s="74">
        <v>5478</v>
      </c>
      <c r="AY62" s="74">
        <v>5415.46</v>
      </c>
      <c r="AZ62" s="74">
        <v>5415.46</v>
      </c>
      <c r="BA62" s="74">
        <v>5426</v>
      </c>
      <c r="BB62" s="74">
        <v>5426</v>
      </c>
      <c r="BC62" s="74">
        <v>0</v>
      </c>
      <c r="BD62" s="74">
        <v>0</v>
      </c>
      <c r="BE62" s="74">
        <v>0</v>
      </c>
      <c r="BF62" s="74">
        <v>0</v>
      </c>
      <c r="BG62" s="82">
        <v>4654810</v>
      </c>
      <c r="BH62" s="82">
        <v>1928960</v>
      </c>
      <c r="BI62" s="74">
        <v>0</v>
      </c>
      <c r="BJ62" s="82">
        <v>1804140</v>
      </c>
      <c r="BK62" s="74">
        <v>747637</v>
      </c>
      <c r="BL62" s="82">
        <v>3623890</v>
      </c>
      <c r="BM62" s="82">
        <v>1501750</v>
      </c>
      <c r="BN62" s="74">
        <v>609937</v>
      </c>
      <c r="BO62" s="74">
        <v>252759</v>
      </c>
      <c r="BP62" s="74">
        <v>254153</v>
      </c>
      <c r="BQ62" s="74">
        <v>105321</v>
      </c>
      <c r="BR62" s="74">
        <v>315592</v>
      </c>
      <c r="BS62" s="74">
        <v>130782</v>
      </c>
      <c r="BT62" s="74">
        <v>-449</v>
      </c>
      <c r="BU62" s="74">
        <v>-186</v>
      </c>
      <c r="BV62" s="74">
        <v>0</v>
      </c>
      <c r="BW62" s="74">
        <v>0</v>
      </c>
      <c r="BX62" s="74">
        <v>0</v>
      </c>
      <c r="BY62" s="74">
        <v>0</v>
      </c>
      <c r="BZ62" s="74">
        <v>121771</v>
      </c>
      <c r="CA62" s="74">
        <v>50462</v>
      </c>
      <c r="CB62" s="74">
        <v>0</v>
      </c>
      <c r="CC62" s="74">
        <v>47197</v>
      </c>
      <c r="CD62" s="74">
        <v>19558</v>
      </c>
      <c r="CE62" s="74">
        <v>94802</v>
      </c>
      <c r="CF62" s="74">
        <v>39286</v>
      </c>
      <c r="CG62" s="74">
        <v>15956</v>
      </c>
      <c r="CH62" s="74">
        <v>6612</v>
      </c>
      <c r="CI62" s="74">
        <v>6649</v>
      </c>
      <c r="CJ62" s="74">
        <v>2755</v>
      </c>
      <c r="CK62" s="74">
        <v>8256</v>
      </c>
      <c r="CL62" s="74">
        <v>3421</v>
      </c>
      <c r="CM62" s="74">
        <v>-12</v>
      </c>
      <c r="CN62" s="74">
        <v>-5</v>
      </c>
      <c r="CO62" s="74">
        <v>0</v>
      </c>
      <c r="CP62" s="74">
        <v>0</v>
      </c>
      <c r="CQ62" s="74">
        <v>0</v>
      </c>
      <c r="CR62" s="74">
        <v>0</v>
      </c>
      <c r="CS62" s="82">
        <v>15929100</v>
      </c>
      <c r="CT62" s="74">
        <v>416708</v>
      </c>
      <c r="CU62" s="74" t="s">
        <v>1374</v>
      </c>
      <c r="CV62" s="74" t="s">
        <v>1374</v>
      </c>
      <c r="CW62" s="74">
        <v>0</v>
      </c>
      <c r="CX62" s="74" t="s">
        <v>1374</v>
      </c>
      <c r="CY62" s="74" t="s">
        <v>1374</v>
      </c>
      <c r="CZ62" s="74" t="s">
        <v>1374</v>
      </c>
      <c r="DA62" s="74" t="s">
        <v>1374</v>
      </c>
      <c r="DB62" s="74" t="s">
        <v>1374</v>
      </c>
      <c r="DC62" s="74" t="s">
        <v>1374</v>
      </c>
      <c r="DD62" s="74" t="s">
        <v>1374</v>
      </c>
      <c r="DE62" s="74" t="s">
        <v>1374</v>
      </c>
      <c r="DF62" s="74" t="s">
        <v>1374</v>
      </c>
      <c r="DG62" s="74" t="s">
        <v>1374</v>
      </c>
      <c r="DH62" s="74" t="s">
        <v>1374</v>
      </c>
      <c r="DI62" s="74" t="s">
        <v>1374</v>
      </c>
      <c r="DJ62" s="74">
        <v>0</v>
      </c>
      <c r="DK62" s="74">
        <v>0</v>
      </c>
      <c r="DL62" s="74">
        <v>0</v>
      </c>
      <c r="DM62" s="74">
        <v>0</v>
      </c>
    </row>
    <row r="63" spans="1:117" x14ac:dyDescent="0.25">
      <c r="A63" s="74" t="s">
        <v>2</v>
      </c>
      <c r="B63" s="74">
        <v>4113544</v>
      </c>
      <c r="C63" s="74">
        <v>22200</v>
      </c>
      <c r="D63" s="81">
        <v>17</v>
      </c>
      <c r="E63" s="74" t="s">
        <v>1374</v>
      </c>
      <c r="F63" s="74" t="s">
        <v>1374</v>
      </c>
      <c r="G63" s="74">
        <v>0</v>
      </c>
      <c r="H63" s="74" t="s">
        <v>1765</v>
      </c>
      <c r="I63" s="74" t="s">
        <v>1765</v>
      </c>
      <c r="J63" s="74" t="s">
        <v>1765</v>
      </c>
      <c r="K63" s="74" t="s">
        <v>1765</v>
      </c>
      <c r="L63" s="74" t="s">
        <v>1765</v>
      </c>
      <c r="M63" s="74" t="s">
        <v>1765</v>
      </c>
      <c r="N63" s="74" t="s">
        <v>1765</v>
      </c>
      <c r="O63" s="74" t="s">
        <v>1765</v>
      </c>
      <c r="P63" s="74" t="s">
        <v>1765</v>
      </c>
      <c r="Q63" s="74" t="s">
        <v>1765</v>
      </c>
      <c r="R63" s="74" t="s">
        <v>1765</v>
      </c>
      <c r="S63" s="74" t="s">
        <v>1765</v>
      </c>
      <c r="T63" s="74">
        <v>0</v>
      </c>
      <c r="U63" s="74">
        <v>0</v>
      </c>
      <c r="V63" s="74">
        <v>0</v>
      </c>
      <c r="W63" s="74">
        <v>0</v>
      </c>
      <c r="X63" s="74" t="s">
        <v>1608</v>
      </c>
      <c r="Y63" s="74" t="s">
        <v>1703</v>
      </c>
      <c r="Z63" s="74" t="s">
        <v>1678</v>
      </c>
      <c r="AA63" s="74" t="s">
        <v>1703</v>
      </c>
      <c r="AB63" s="74" t="s">
        <v>1769</v>
      </c>
      <c r="AC63" s="74" t="s">
        <v>1703</v>
      </c>
      <c r="AD63" s="74" t="s">
        <v>1705</v>
      </c>
      <c r="AE63" s="74" t="s">
        <v>1703</v>
      </c>
      <c r="AF63" s="74" t="s">
        <v>2090</v>
      </c>
      <c r="AG63" s="74" t="s">
        <v>1703</v>
      </c>
      <c r="AH63" s="74" t="s">
        <v>1448</v>
      </c>
      <c r="AI63" s="74" t="s">
        <v>1703</v>
      </c>
      <c r="AJ63" s="74">
        <v>0</v>
      </c>
      <c r="AK63" s="74">
        <v>0</v>
      </c>
      <c r="AL63" s="74">
        <v>0</v>
      </c>
      <c r="AM63" s="74">
        <v>0</v>
      </c>
      <c r="AN63" s="74">
        <v>5495</v>
      </c>
      <c r="AO63" s="74">
        <v>5495</v>
      </c>
      <c r="AP63" s="74">
        <v>5417</v>
      </c>
      <c r="AQ63" s="74">
        <v>5415.45</v>
      </c>
      <c r="AR63" s="74">
        <v>5415.45</v>
      </c>
      <c r="AS63" s="74">
        <v>5115.05</v>
      </c>
      <c r="AT63" s="74">
        <v>5115.05</v>
      </c>
      <c r="AU63" s="74">
        <v>5415.47</v>
      </c>
      <c r="AV63" s="74">
        <v>5415.47</v>
      </c>
      <c r="AW63" s="74">
        <v>5478</v>
      </c>
      <c r="AX63" s="74">
        <v>5478</v>
      </c>
      <c r="AY63" s="74">
        <v>5415.46</v>
      </c>
      <c r="AZ63" s="74">
        <v>5415.46</v>
      </c>
      <c r="BA63" s="74">
        <v>5426</v>
      </c>
      <c r="BB63" s="74">
        <v>5426</v>
      </c>
      <c r="BC63" s="74">
        <v>0</v>
      </c>
      <c r="BD63" s="74">
        <v>0</v>
      </c>
      <c r="BE63" s="74">
        <v>0</v>
      </c>
      <c r="BF63" s="74">
        <v>0</v>
      </c>
      <c r="BG63" s="82">
        <v>4654810</v>
      </c>
      <c r="BH63" s="82">
        <v>1928960</v>
      </c>
      <c r="BI63" s="74">
        <v>0</v>
      </c>
      <c r="BJ63" s="82">
        <v>1804140</v>
      </c>
      <c r="BK63" s="74">
        <v>747637</v>
      </c>
      <c r="BL63" s="82">
        <v>3623890</v>
      </c>
      <c r="BM63" s="82">
        <v>1501750</v>
      </c>
      <c r="BN63" s="74">
        <v>609937</v>
      </c>
      <c r="BO63" s="74">
        <v>252759</v>
      </c>
      <c r="BP63" s="74">
        <v>254153</v>
      </c>
      <c r="BQ63" s="74">
        <v>105321</v>
      </c>
      <c r="BR63" s="74">
        <v>315592</v>
      </c>
      <c r="BS63" s="74">
        <v>130782</v>
      </c>
      <c r="BT63" s="74">
        <v>-449</v>
      </c>
      <c r="BU63" s="74">
        <v>-186</v>
      </c>
      <c r="BV63" s="74">
        <v>0</v>
      </c>
      <c r="BW63" s="74">
        <v>0</v>
      </c>
      <c r="BX63" s="74">
        <v>0</v>
      </c>
      <c r="BY63" s="74">
        <v>0</v>
      </c>
      <c r="BZ63" s="74">
        <v>102616</v>
      </c>
      <c r="CA63" s="74">
        <v>42524</v>
      </c>
      <c r="CB63" s="74">
        <v>0</v>
      </c>
      <c r="CC63" s="74">
        <v>39773</v>
      </c>
      <c r="CD63" s="74">
        <v>16482</v>
      </c>
      <c r="CE63" s="74">
        <v>79890</v>
      </c>
      <c r="CF63" s="74">
        <v>33106</v>
      </c>
      <c r="CG63" s="74">
        <v>13446</v>
      </c>
      <c r="CH63" s="74">
        <v>5572</v>
      </c>
      <c r="CI63" s="74">
        <v>5603</v>
      </c>
      <c r="CJ63" s="74">
        <v>2322</v>
      </c>
      <c r="CK63" s="74">
        <v>6957</v>
      </c>
      <c r="CL63" s="74">
        <v>2883</v>
      </c>
      <c r="CM63" s="74">
        <v>-10</v>
      </c>
      <c r="CN63" s="74">
        <v>-4</v>
      </c>
      <c r="CO63" s="74">
        <v>0</v>
      </c>
      <c r="CP63" s="74">
        <v>0</v>
      </c>
      <c r="CQ63" s="74">
        <v>0</v>
      </c>
      <c r="CR63" s="74">
        <v>0</v>
      </c>
      <c r="CS63" s="82">
        <v>15929100</v>
      </c>
      <c r="CT63" s="74">
        <v>351160</v>
      </c>
      <c r="CU63" s="74" t="s">
        <v>1374</v>
      </c>
      <c r="CV63" s="74" t="s">
        <v>1374</v>
      </c>
      <c r="CW63" s="74">
        <v>0</v>
      </c>
      <c r="CX63" s="74" t="s">
        <v>1374</v>
      </c>
      <c r="CY63" s="74" t="s">
        <v>1374</v>
      </c>
      <c r="CZ63" s="74" t="s">
        <v>1374</v>
      </c>
      <c r="DA63" s="74" t="s">
        <v>1374</v>
      </c>
      <c r="DB63" s="74" t="s">
        <v>1374</v>
      </c>
      <c r="DC63" s="74" t="s">
        <v>1374</v>
      </c>
      <c r="DD63" s="74" t="s">
        <v>1374</v>
      </c>
      <c r="DE63" s="74" t="s">
        <v>1374</v>
      </c>
      <c r="DF63" s="74" t="s">
        <v>1374</v>
      </c>
      <c r="DG63" s="74" t="s">
        <v>1374</v>
      </c>
      <c r="DH63" s="74" t="s">
        <v>1374</v>
      </c>
      <c r="DI63" s="74" t="s">
        <v>1374</v>
      </c>
      <c r="DJ63" s="74">
        <v>0</v>
      </c>
      <c r="DK63" s="74">
        <v>0</v>
      </c>
      <c r="DL63" s="74">
        <v>0</v>
      </c>
      <c r="DM63" s="74">
        <v>0</v>
      </c>
    </row>
    <row r="64" spans="1:117" x14ac:dyDescent="0.25">
      <c r="A64" s="74" t="s">
        <v>2</v>
      </c>
      <c r="B64" s="74">
        <v>4113551</v>
      </c>
      <c r="C64" s="74">
        <v>40790</v>
      </c>
      <c r="D64" s="81">
        <v>17</v>
      </c>
      <c r="E64" s="74" t="s">
        <v>1718</v>
      </c>
      <c r="F64" s="74" t="s">
        <v>1718</v>
      </c>
      <c r="G64" s="74">
        <v>0</v>
      </c>
      <c r="H64" s="74" t="s">
        <v>1718</v>
      </c>
      <c r="I64" s="74" t="s">
        <v>1718</v>
      </c>
      <c r="J64" s="74" t="s">
        <v>1718</v>
      </c>
      <c r="K64" s="74" t="s">
        <v>1718</v>
      </c>
      <c r="L64" s="74" t="s">
        <v>1718</v>
      </c>
      <c r="M64" s="74" t="s">
        <v>1718</v>
      </c>
      <c r="N64" s="74" t="s">
        <v>1718</v>
      </c>
      <c r="O64" s="74" t="s">
        <v>1718</v>
      </c>
      <c r="P64" s="74" t="s">
        <v>1718</v>
      </c>
      <c r="Q64" s="74" t="s">
        <v>1718</v>
      </c>
      <c r="R64" s="74" t="s">
        <v>1718</v>
      </c>
      <c r="S64" s="74" t="s">
        <v>1718</v>
      </c>
      <c r="T64" s="74" t="s">
        <v>1718</v>
      </c>
      <c r="U64" s="74">
        <v>0</v>
      </c>
      <c r="V64" s="74">
        <v>0</v>
      </c>
      <c r="W64" s="74">
        <v>0</v>
      </c>
      <c r="X64" s="74" t="s">
        <v>2091</v>
      </c>
      <c r="Y64" s="74" t="s">
        <v>2092</v>
      </c>
      <c r="Z64" s="74" t="s">
        <v>2093</v>
      </c>
      <c r="AA64" s="74" t="s">
        <v>2094</v>
      </c>
      <c r="AB64" s="74" t="s">
        <v>2095</v>
      </c>
      <c r="AC64" s="74" t="s">
        <v>2096</v>
      </c>
      <c r="AD64" s="74" t="s">
        <v>2097</v>
      </c>
      <c r="AE64" s="74" t="s">
        <v>2098</v>
      </c>
      <c r="AF64" s="74" t="s">
        <v>2099</v>
      </c>
      <c r="AG64" s="74" t="s">
        <v>2100</v>
      </c>
      <c r="AH64" s="74" t="s">
        <v>1719</v>
      </c>
      <c r="AI64" s="74" t="s">
        <v>2101</v>
      </c>
      <c r="AJ64" s="74" t="s">
        <v>2102</v>
      </c>
      <c r="AK64" s="74">
        <v>0</v>
      </c>
      <c r="AL64" s="74">
        <v>0</v>
      </c>
      <c r="AM64" s="74">
        <v>0</v>
      </c>
      <c r="AN64" s="74">
        <v>5495</v>
      </c>
      <c r="AO64" s="74">
        <v>5495</v>
      </c>
      <c r="AP64" s="74">
        <v>5417</v>
      </c>
      <c r="AQ64" s="74">
        <v>5415.47</v>
      </c>
      <c r="AR64" s="74">
        <v>5419</v>
      </c>
      <c r="AS64" s="74">
        <v>5115.24</v>
      </c>
      <c r="AT64" s="74">
        <v>5419</v>
      </c>
      <c r="AU64" s="74">
        <v>5478</v>
      </c>
      <c r="AV64" s="74">
        <v>5475</v>
      </c>
      <c r="AW64" s="74">
        <v>5415.45</v>
      </c>
      <c r="AX64" s="74">
        <v>5419</v>
      </c>
      <c r="AY64" s="74">
        <v>5415.47</v>
      </c>
      <c r="AZ64" s="74">
        <v>5419</v>
      </c>
      <c r="BA64" s="74">
        <v>5445</v>
      </c>
      <c r="BB64" s="74">
        <v>7231</v>
      </c>
      <c r="BC64" s="74">
        <v>7231</v>
      </c>
      <c r="BD64" s="74">
        <v>0</v>
      </c>
      <c r="BE64" s="74">
        <v>0</v>
      </c>
      <c r="BF64" s="74">
        <v>0</v>
      </c>
      <c r="BG64" s="82">
        <v>1227470</v>
      </c>
      <c r="BH64" s="82">
        <v>2211500</v>
      </c>
      <c r="BI64" s="74">
        <v>0</v>
      </c>
      <c r="BJ64" s="82">
        <v>2056710</v>
      </c>
      <c r="BK64" s="82">
        <v>3305190</v>
      </c>
      <c r="BL64" s="74">
        <v>359193</v>
      </c>
      <c r="BM64" s="74">
        <v>136010</v>
      </c>
      <c r="BN64" s="74">
        <v>0</v>
      </c>
      <c r="BO64" s="74">
        <v>0</v>
      </c>
      <c r="BP64" s="82">
        <v>3599410</v>
      </c>
      <c r="BQ64" s="74">
        <v>470225</v>
      </c>
      <c r="BR64" s="82">
        <v>1569400</v>
      </c>
      <c r="BS64" s="74">
        <v>309238</v>
      </c>
      <c r="BT64" s="82">
        <v>1149000</v>
      </c>
      <c r="BU64" s="82">
        <v>4419520</v>
      </c>
      <c r="BV64" s="82">
        <v>7189380</v>
      </c>
      <c r="BW64" s="74">
        <v>0</v>
      </c>
      <c r="BX64" s="74">
        <v>0</v>
      </c>
      <c r="BY64" s="74">
        <v>0</v>
      </c>
      <c r="BZ64" s="74">
        <v>34364</v>
      </c>
      <c r="CA64" s="74">
        <v>61913</v>
      </c>
      <c r="CB64" s="74">
        <v>0</v>
      </c>
      <c r="CC64" s="74">
        <v>94104</v>
      </c>
      <c r="CD64" s="74">
        <v>93045</v>
      </c>
      <c r="CE64" s="74">
        <v>68642</v>
      </c>
      <c r="CF64" s="74">
        <v>25992</v>
      </c>
      <c r="CG64" s="74">
        <v>0</v>
      </c>
      <c r="CH64" s="74">
        <v>0</v>
      </c>
      <c r="CI64" s="74">
        <v>111790</v>
      </c>
      <c r="CJ64" s="74">
        <v>17304</v>
      </c>
      <c r="CK64" s="74">
        <v>43937</v>
      </c>
      <c r="CL64" s="74">
        <v>8657</v>
      </c>
      <c r="CM64" s="74">
        <v>32167</v>
      </c>
      <c r="CN64" s="74">
        <v>123840</v>
      </c>
      <c r="CO64" s="74">
        <v>201490</v>
      </c>
      <c r="CP64" s="74">
        <v>0</v>
      </c>
      <c r="CQ64" s="74">
        <v>0</v>
      </c>
      <c r="CR64" s="74">
        <v>0</v>
      </c>
      <c r="CS64" s="82">
        <v>28002300</v>
      </c>
      <c r="CT64" s="74">
        <v>917245</v>
      </c>
      <c r="CU64" s="74" t="s">
        <v>1377</v>
      </c>
      <c r="CV64" s="74" t="s">
        <v>1377</v>
      </c>
      <c r="CW64" s="74">
        <v>0</v>
      </c>
      <c r="CX64" s="74" t="s">
        <v>1377</v>
      </c>
      <c r="CY64" s="74" t="s">
        <v>1377</v>
      </c>
      <c r="CZ64" s="74" t="s">
        <v>1377</v>
      </c>
      <c r="DA64" s="74" t="s">
        <v>1377</v>
      </c>
      <c r="DB64" s="74" t="s">
        <v>1377</v>
      </c>
      <c r="DC64" s="74" t="s">
        <v>1377</v>
      </c>
      <c r="DD64" s="74" t="s">
        <v>1377</v>
      </c>
      <c r="DE64" s="74" t="s">
        <v>1377</v>
      </c>
      <c r="DF64" s="74" t="s">
        <v>1377</v>
      </c>
      <c r="DG64" s="74" t="s">
        <v>1377</v>
      </c>
      <c r="DH64" s="74" t="s">
        <v>1377</v>
      </c>
      <c r="DI64" s="74" t="s">
        <v>1377</v>
      </c>
      <c r="DJ64" s="74" t="s">
        <v>1377</v>
      </c>
      <c r="DK64" s="74">
        <v>0</v>
      </c>
      <c r="DL64" s="74">
        <v>0</v>
      </c>
      <c r="DM64" s="74">
        <v>0</v>
      </c>
    </row>
    <row r="65" spans="1:117" x14ac:dyDescent="0.25">
      <c r="A65" s="74" t="s">
        <v>2</v>
      </c>
      <c r="B65" s="74">
        <v>4113569</v>
      </c>
      <c r="C65" s="74">
        <v>9100</v>
      </c>
      <c r="D65" s="81">
        <v>17</v>
      </c>
      <c r="E65" s="74" t="s">
        <v>1718</v>
      </c>
      <c r="F65" s="74" t="s">
        <v>1718</v>
      </c>
      <c r="G65" s="74">
        <v>0</v>
      </c>
      <c r="H65" s="74" t="s">
        <v>1718</v>
      </c>
      <c r="I65" s="74" t="s">
        <v>1718</v>
      </c>
      <c r="J65" s="74" t="s">
        <v>1718</v>
      </c>
      <c r="K65" s="74" t="s">
        <v>1718</v>
      </c>
      <c r="L65" s="74" t="s">
        <v>1718</v>
      </c>
      <c r="M65" s="74" t="s">
        <v>1718</v>
      </c>
      <c r="N65" s="74" t="s">
        <v>1718</v>
      </c>
      <c r="O65" s="74" t="s">
        <v>1718</v>
      </c>
      <c r="P65" s="74" t="s">
        <v>1718</v>
      </c>
      <c r="Q65" s="74" t="s">
        <v>1718</v>
      </c>
      <c r="R65" s="74" t="s">
        <v>1718</v>
      </c>
      <c r="S65" s="74" t="s">
        <v>1718</v>
      </c>
      <c r="T65" s="74" t="s">
        <v>1718</v>
      </c>
      <c r="U65" s="74">
        <v>0</v>
      </c>
      <c r="V65" s="74">
        <v>0</v>
      </c>
      <c r="W65" s="74">
        <v>0</v>
      </c>
      <c r="X65" s="74" t="s">
        <v>2091</v>
      </c>
      <c r="Y65" s="74" t="s">
        <v>2092</v>
      </c>
      <c r="Z65" s="74" t="s">
        <v>2093</v>
      </c>
      <c r="AA65" s="74" t="s">
        <v>2094</v>
      </c>
      <c r="AB65" s="74" t="s">
        <v>2095</v>
      </c>
      <c r="AC65" s="74" t="s">
        <v>2096</v>
      </c>
      <c r="AD65" s="74" t="s">
        <v>2097</v>
      </c>
      <c r="AE65" s="74" t="s">
        <v>2098</v>
      </c>
      <c r="AF65" s="74" t="s">
        <v>2099</v>
      </c>
      <c r="AG65" s="74" t="s">
        <v>2100</v>
      </c>
      <c r="AH65" s="74" t="s">
        <v>1719</v>
      </c>
      <c r="AI65" s="74" t="s">
        <v>2101</v>
      </c>
      <c r="AJ65" s="74" t="s">
        <v>2102</v>
      </c>
      <c r="AK65" s="74">
        <v>0</v>
      </c>
      <c r="AL65" s="74">
        <v>0</v>
      </c>
      <c r="AM65" s="74">
        <v>0</v>
      </c>
      <c r="AN65" s="74">
        <v>5495</v>
      </c>
      <c r="AO65" s="74">
        <v>5495</v>
      </c>
      <c r="AP65" s="74">
        <v>5417</v>
      </c>
      <c r="AQ65" s="74">
        <v>5415.47</v>
      </c>
      <c r="AR65" s="74">
        <v>5419</v>
      </c>
      <c r="AS65" s="74">
        <v>5115.24</v>
      </c>
      <c r="AT65" s="74">
        <v>5419</v>
      </c>
      <c r="AU65" s="74">
        <v>5478</v>
      </c>
      <c r="AV65" s="74">
        <v>5475</v>
      </c>
      <c r="AW65" s="74">
        <v>5415.45</v>
      </c>
      <c r="AX65" s="74">
        <v>5419</v>
      </c>
      <c r="AY65" s="74">
        <v>5415.47</v>
      </c>
      <c r="AZ65" s="74">
        <v>5419</v>
      </c>
      <c r="BA65" s="74">
        <v>5445</v>
      </c>
      <c r="BB65" s="74">
        <v>7231</v>
      </c>
      <c r="BC65" s="74">
        <v>7231</v>
      </c>
      <c r="BD65" s="74">
        <v>0</v>
      </c>
      <c r="BE65" s="74">
        <v>0</v>
      </c>
      <c r="BF65" s="74">
        <v>0</v>
      </c>
      <c r="BG65" s="82">
        <v>1227470</v>
      </c>
      <c r="BH65" s="82">
        <v>2211500</v>
      </c>
      <c r="BI65" s="74">
        <v>0</v>
      </c>
      <c r="BJ65" s="82">
        <v>2056710</v>
      </c>
      <c r="BK65" s="82">
        <v>3305190</v>
      </c>
      <c r="BL65" s="74">
        <v>359193</v>
      </c>
      <c r="BM65" s="74">
        <v>136010</v>
      </c>
      <c r="BN65" s="74">
        <v>0</v>
      </c>
      <c r="BO65" s="74">
        <v>0</v>
      </c>
      <c r="BP65" s="82">
        <v>3599410</v>
      </c>
      <c r="BQ65" s="74">
        <v>470225</v>
      </c>
      <c r="BR65" s="82">
        <v>1569400</v>
      </c>
      <c r="BS65" s="74">
        <v>309238</v>
      </c>
      <c r="BT65" s="82">
        <v>1149000</v>
      </c>
      <c r="BU65" s="82">
        <v>4419520</v>
      </c>
      <c r="BV65" s="82">
        <v>7189380</v>
      </c>
      <c r="BW65" s="74">
        <v>0</v>
      </c>
      <c r="BX65" s="74">
        <v>0</v>
      </c>
      <c r="BY65" s="74">
        <v>0</v>
      </c>
      <c r="BZ65" s="74">
        <v>18864</v>
      </c>
      <c r="CA65" s="74">
        <v>33986</v>
      </c>
      <c r="CB65" s="74">
        <v>0</v>
      </c>
      <c r="CC65" s="74">
        <v>51656</v>
      </c>
      <c r="CD65" s="74">
        <v>51075</v>
      </c>
      <c r="CE65" s="74">
        <v>37679</v>
      </c>
      <c r="CF65" s="74">
        <v>14267</v>
      </c>
      <c r="CG65" s="74">
        <v>0</v>
      </c>
      <c r="CH65" s="74">
        <v>0</v>
      </c>
      <c r="CI65" s="74">
        <v>61364</v>
      </c>
      <c r="CJ65" s="74">
        <v>9498</v>
      </c>
      <c r="CK65" s="74">
        <v>24118</v>
      </c>
      <c r="CL65" s="74">
        <v>4752</v>
      </c>
      <c r="CM65" s="74">
        <v>17658</v>
      </c>
      <c r="CN65" s="74">
        <v>67979</v>
      </c>
      <c r="CO65" s="74">
        <v>110603</v>
      </c>
      <c r="CP65" s="74">
        <v>0</v>
      </c>
      <c r="CQ65" s="74">
        <v>0</v>
      </c>
      <c r="CR65" s="74">
        <v>0</v>
      </c>
      <c r="CS65" s="82">
        <v>28002300</v>
      </c>
      <c r="CT65" s="74">
        <v>503499</v>
      </c>
      <c r="CU65" s="74" t="s">
        <v>1377</v>
      </c>
      <c r="CV65" s="74" t="s">
        <v>1377</v>
      </c>
      <c r="CW65" s="74">
        <v>0</v>
      </c>
      <c r="CX65" s="74" t="s">
        <v>1377</v>
      </c>
      <c r="CY65" s="74" t="s">
        <v>1377</v>
      </c>
      <c r="CZ65" s="74" t="s">
        <v>1377</v>
      </c>
      <c r="DA65" s="74" t="s">
        <v>1377</v>
      </c>
      <c r="DB65" s="74" t="s">
        <v>1377</v>
      </c>
      <c r="DC65" s="74" t="s">
        <v>1377</v>
      </c>
      <c r="DD65" s="74" t="s">
        <v>1377</v>
      </c>
      <c r="DE65" s="74" t="s">
        <v>1377</v>
      </c>
      <c r="DF65" s="74" t="s">
        <v>1377</v>
      </c>
      <c r="DG65" s="74" t="s">
        <v>1377</v>
      </c>
      <c r="DH65" s="74" t="s">
        <v>1377</v>
      </c>
      <c r="DI65" s="74" t="s">
        <v>1377</v>
      </c>
      <c r="DJ65" s="74" t="s">
        <v>1377</v>
      </c>
      <c r="DK65" s="74">
        <v>0</v>
      </c>
      <c r="DL65" s="74">
        <v>0</v>
      </c>
      <c r="DM65" s="74">
        <v>0</v>
      </c>
    </row>
    <row r="66" spans="1:117" x14ac:dyDescent="0.25">
      <c r="A66" s="74" t="s">
        <v>2</v>
      </c>
      <c r="B66" s="74">
        <v>4113577</v>
      </c>
      <c r="C66" s="74">
        <v>25100</v>
      </c>
      <c r="D66" s="81">
        <v>17</v>
      </c>
      <c r="E66" s="74" t="s">
        <v>1718</v>
      </c>
      <c r="F66" s="74" t="s">
        <v>1718</v>
      </c>
      <c r="G66" s="74">
        <v>0</v>
      </c>
      <c r="H66" s="74" t="s">
        <v>1718</v>
      </c>
      <c r="I66" s="74" t="s">
        <v>1718</v>
      </c>
      <c r="J66" s="74" t="s">
        <v>1718</v>
      </c>
      <c r="K66" s="74" t="s">
        <v>1718</v>
      </c>
      <c r="L66" s="74" t="s">
        <v>1718</v>
      </c>
      <c r="M66" s="74" t="s">
        <v>1718</v>
      </c>
      <c r="N66" s="74" t="s">
        <v>1718</v>
      </c>
      <c r="O66" s="74" t="s">
        <v>1718</v>
      </c>
      <c r="P66" s="74" t="s">
        <v>1718</v>
      </c>
      <c r="Q66" s="74" t="s">
        <v>1718</v>
      </c>
      <c r="R66" s="74" t="s">
        <v>1718</v>
      </c>
      <c r="S66" s="74" t="s">
        <v>1718</v>
      </c>
      <c r="T66" s="74" t="s">
        <v>1718</v>
      </c>
      <c r="U66" s="74">
        <v>0</v>
      </c>
      <c r="V66" s="74">
        <v>0</v>
      </c>
      <c r="W66" s="74">
        <v>0</v>
      </c>
      <c r="X66" s="74" t="s">
        <v>2091</v>
      </c>
      <c r="Y66" s="74" t="s">
        <v>2092</v>
      </c>
      <c r="Z66" s="74" t="s">
        <v>2093</v>
      </c>
      <c r="AA66" s="74" t="s">
        <v>2094</v>
      </c>
      <c r="AB66" s="74" t="s">
        <v>2095</v>
      </c>
      <c r="AC66" s="74" t="s">
        <v>2096</v>
      </c>
      <c r="AD66" s="74" t="s">
        <v>2097</v>
      </c>
      <c r="AE66" s="74" t="s">
        <v>2098</v>
      </c>
      <c r="AF66" s="74" t="s">
        <v>2099</v>
      </c>
      <c r="AG66" s="74" t="s">
        <v>2100</v>
      </c>
      <c r="AH66" s="74" t="s">
        <v>1719</v>
      </c>
      <c r="AI66" s="74" t="s">
        <v>2101</v>
      </c>
      <c r="AJ66" s="74" t="s">
        <v>2102</v>
      </c>
      <c r="AK66" s="74">
        <v>0</v>
      </c>
      <c r="AL66" s="74">
        <v>0</v>
      </c>
      <c r="AM66" s="74">
        <v>0</v>
      </c>
      <c r="AN66" s="74">
        <v>5495</v>
      </c>
      <c r="AO66" s="74">
        <v>5495</v>
      </c>
      <c r="AP66" s="74">
        <v>5417</v>
      </c>
      <c r="AQ66" s="74">
        <v>5415.47</v>
      </c>
      <c r="AR66" s="74">
        <v>5419</v>
      </c>
      <c r="AS66" s="74">
        <v>5115.24</v>
      </c>
      <c r="AT66" s="74">
        <v>5419</v>
      </c>
      <c r="AU66" s="74">
        <v>5478</v>
      </c>
      <c r="AV66" s="74">
        <v>5475</v>
      </c>
      <c r="AW66" s="74">
        <v>5415.45</v>
      </c>
      <c r="AX66" s="74">
        <v>5419</v>
      </c>
      <c r="AY66" s="74">
        <v>5415.47</v>
      </c>
      <c r="AZ66" s="74">
        <v>5419</v>
      </c>
      <c r="BA66" s="74">
        <v>5445</v>
      </c>
      <c r="BB66" s="74">
        <v>7231</v>
      </c>
      <c r="BC66" s="74">
        <v>7231</v>
      </c>
      <c r="BD66" s="74">
        <v>0</v>
      </c>
      <c r="BE66" s="74">
        <v>0</v>
      </c>
      <c r="BF66" s="74">
        <v>0</v>
      </c>
      <c r="BG66" s="82">
        <v>1227470</v>
      </c>
      <c r="BH66" s="82">
        <v>2211500</v>
      </c>
      <c r="BI66" s="74">
        <v>0</v>
      </c>
      <c r="BJ66" s="82">
        <v>2056710</v>
      </c>
      <c r="BK66" s="82">
        <v>3305190</v>
      </c>
      <c r="BL66" s="74">
        <v>359193</v>
      </c>
      <c r="BM66" s="74">
        <v>136010</v>
      </c>
      <c r="BN66" s="74">
        <v>0</v>
      </c>
      <c r="BO66" s="74">
        <v>0</v>
      </c>
      <c r="BP66" s="82">
        <v>3599410</v>
      </c>
      <c r="BQ66" s="74">
        <v>470225</v>
      </c>
      <c r="BR66" s="82">
        <v>1569400</v>
      </c>
      <c r="BS66" s="74">
        <v>309238</v>
      </c>
      <c r="BT66" s="82">
        <v>1149000</v>
      </c>
      <c r="BU66" s="82">
        <v>4419520</v>
      </c>
      <c r="BV66" s="82">
        <v>7189380</v>
      </c>
      <c r="BW66" s="74">
        <v>0</v>
      </c>
      <c r="BX66" s="74">
        <v>0</v>
      </c>
      <c r="BY66" s="74">
        <v>0</v>
      </c>
      <c r="BZ66" s="74">
        <v>10825</v>
      </c>
      <c r="CA66" s="74">
        <v>19504</v>
      </c>
      <c r="CB66" s="74">
        <v>0</v>
      </c>
      <c r="CC66" s="74">
        <v>29644</v>
      </c>
      <c r="CD66" s="74">
        <v>29311</v>
      </c>
      <c r="CE66" s="74">
        <v>21623</v>
      </c>
      <c r="CF66" s="74">
        <v>8188</v>
      </c>
      <c r="CG66" s="74">
        <v>0</v>
      </c>
      <c r="CH66" s="74">
        <v>0</v>
      </c>
      <c r="CI66" s="74">
        <v>35216</v>
      </c>
      <c r="CJ66" s="74">
        <v>5451</v>
      </c>
      <c r="CK66" s="74">
        <v>13841</v>
      </c>
      <c r="CL66" s="74">
        <v>2727</v>
      </c>
      <c r="CM66" s="74">
        <v>10133</v>
      </c>
      <c r="CN66" s="74">
        <v>39012</v>
      </c>
      <c r="CO66" s="74">
        <v>63474</v>
      </c>
      <c r="CP66" s="74">
        <v>0</v>
      </c>
      <c r="CQ66" s="74">
        <v>0</v>
      </c>
      <c r="CR66" s="74">
        <v>0</v>
      </c>
      <c r="CS66" s="82">
        <v>28002300</v>
      </c>
      <c r="CT66" s="74">
        <v>288949</v>
      </c>
      <c r="CU66" s="74" t="s">
        <v>1377</v>
      </c>
      <c r="CV66" s="74" t="s">
        <v>1377</v>
      </c>
      <c r="CW66" s="74">
        <v>0</v>
      </c>
      <c r="CX66" s="74" t="s">
        <v>1377</v>
      </c>
      <c r="CY66" s="74" t="s">
        <v>1377</v>
      </c>
      <c r="CZ66" s="74" t="s">
        <v>1377</v>
      </c>
      <c r="DA66" s="74" t="s">
        <v>1377</v>
      </c>
      <c r="DB66" s="74" t="s">
        <v>1377</v>
      </c>
      <c r="DC66" s="74" t="s">
        <v>1377</v>
      </c>
      <c r="DD66" s="74" t="s">
        <v>1377</v>
      </c>
      <c r="DE66" s="74" t="s">
        <v>1377</v>
      </c>
      <c r="DF66" s="74" t="s">
        <v>1377</v>
      </c>
      <c r="DG66" s="74" t="s">
        <v>1377</v>
      </c>
      <c r="DH66" s="74" t="s">
        <v>1377</v>
      </c>
      <c r="DI66" s="74" t="s">
        <v>1377</v>
      </c>
      <c r="DJ66" s="74" t="s">
        <v>1377</v>
      </c>
      <c r="DK66" s="74">
        <v>0</v>
      </c>
      <c r="DL66" s="74">
        <v>0</v>
      </c>
      <c r="DM66" s="74">
        <v>0</v>
      </c>
    </row>
    <row r="67" spans="1:117" x14ac:dyDescent="0.25">
      <c r="A67" s="74" t="s">
        <v>2</v>
      </c>
      <c r="B67" s="74">
        <v>4113585</v>
      </c>
      <c r="C67" s="74">
        <v>40510</v>
      </c>
      <c r="D67" s="81">
        <v>17</v>
      </c>
      <c r="E67" s="74" t="s">
        <v>1718</v>
      </c>
      <c r="F67" s="74" t="s">
        <v>1718</v>
      </c>
      <c r="G67" s="74">
        <v>0</v>
      </c>
      <c r="H67" s="74" t="s">
        <v>1718</v>
      </c>
      <c r="I67" s="74" t="s">
        <v>1718</v>
      </c>
      <c r="J67" s="74" t="s">
        <v>1718</v>
      </c>
      <c r="K67" s="74" t="s">
        <v>1718</v>
      </c>
      <c r="L67" s="74" t="s">
        <v>1718</v>
      </c>
      <c r="M67" s="74" t="s">
        <v>1718</v>
      </c>
      <c r="N67" s="74" t="s">
        <v>1718</v>
      </c>
      <c r="O67" s="74" t="s">
        <v>1718</v>
      </c>
      <c r="P67" s="74" t="s">
        <v>1718</v>
      </c>
      <c r="Q67" s="74" t="s">
        <v>1718</v>
      </c>
      <c r="R67" s="74" t="s">
        <v>1718</v>
      </c>
      <c r="S67" s="74" t="s">
        <v>1718</v>
      </c>
      <c r="T67" s="74" t="s">
        <v>1718</v>
      </c>
      <c r="U67" s="74">
        <v>0</v>
      </c>
      <c r="V67" s="74">
        <v>0</v>
      </c>
      <c r="W67" s="74">
        <v>0</v>
      </c>
      <c r="X67" s="74" t="s">
        <v>2091</v>
      </c>
      <c r="Y67" s="74" t="s">
        <v>2092</v>
      </c>
      <c r="Z67" s="74" t="s">
        <v>2093</v>
      </c>
      <c r="AA67" s="74" t="s">
        <v>2094</v>
      </c>
      <c r="AB67" s="74" t="s">
        <v>2095</v>
      </c>
      <c r="AC67" s="74" t="s">
        <v>2096</v>
      </c>
      <c r="AD67" s="74" t="s">
        <v>2097</v>
      </c>
      <c r="AE67" s="74" t="s">
        <v>2098</v>
      </c>
      <c r="AF67" s="74" t="s">
        <v>2099</v>
      </c>
      <c r="AG67" s="74" t="s">
        <v>2100</v>
      </c>
      <c r="AH67" s="74" t="s">
        <v>1719</v>
      </c>
      <c r="AI67" s="74" t="s">
        <v>2101</v>
      </c>
      <c r="AJ67" s="74" t="s">
        <v>2102</v>
      </c>
      <c r="AK67" s="74">
        <v>0</v>
      </c>
      <c r="AL67" s="74">
        <v>0</v>
      </c>
      <c r="AM67" s="74">
        <v>0</v>
      </c>
      <c r="AN67" s="74">
        <v>5495</v>
      </c>
      <c r="AO67" s="74">
        <v>5495</v>
      </c>
      <c r="AP67" s="74">
        <v>5417</v>
      </c>
      <c r="AQ67" s="74">
        <v>5415.47</v>
      </c>
      <c r="AR67" s="74">
        <v>5419</v>
      </c>
      <c r="AS67" s="74">
        <v>5115.24</v>
      </c>
      <c r="AT67" s="74">
        <v>5419</v>
      </c>
      <c r="AU67" s="74">
        <v>5478</v>
      </c>
      <c r="AV67" s="74">
        <v>5475</v>
      </c>
      <c r="AW67" s="74">
        <v>5415.45</v>
      </c>
      <c r="AX67" s="74">
        <v>5419</v>
      </c>
      <c r="AY67" s="74">
        <v>5415.47</v>
      </c>
      <c r="AZ67" s="74">
        <v>5419</v>
      </c>
      <c r="BA67" s="74">
        <v>5445</v>
      </c>
      <c r="BB67" s="74">
        <v>7231</v>
      </c>
      <c r="BC67" s="74">
        <v>7231</v>
      </c>
      <c r="BD67" s="74">
        <v>0</v>
      </c>
      <c r="BE67" s="74">
        <v>0</v>
      </c>
      <c r="BF67" s="74">
        <v>0</v>
      </c>
      <c r="BG67" s="82">
        <v>1227470</v>
      </c>
      <c r="BH67" s="82">
        <v>2211500</v>
      </c>
      <c r="BI67" s="74">
        <v>0</v>
      </c>
      <c r="BJ67" s="82">
        <v>2056710</v>
      </c>
      <c r="BK67" s="82">
        <v>3305190</v>
      </c>
      <c r="BL67" s="74">
        <v>359193</v>
      </c>
      <c r="BM67" s="74">
        <v>136010</v>
      </c>
      <c r="BN67" s="74">
        <v>0</v>
      </c>
      <c r="BO67" s="74">
        <v>0</v>
      </c>
      <c r="BP67" s="82">
        <v>3599410</v>
      </c>
      <c r="BQ67" s="74">
        <v>470225</v>
      </c>
      <c r="BR67" s="82">
        <v>1569400</v>
      </c>
      <c r="BS67" s="74">
        <v>309238</v>
      </c>
      <c r="BT67" s="82">
        <v>1149000</v>
      </c>
      <c r="BU67" s="82">
        <v>4419520</v>
      </c>
      <c r="BV67" s="82">
        <v>7189380</v>
      </c>
      <c r="BW67" s="74">
        <v>0</v>
      </c>
      <c r="BX67" s="74">
        <v>0</v>
      </c>
      <c r="BY67" s="74">
        <v>0</v>
      </c>
      <c r="BZ67" s="74">
        <v>34670</v>
      </c>
      <c r="CA67" s="74">
        <v>62464</v>
      </c>
      <c r="CB67" s="74">
        <v>0</v>
      </c>
      <c r="CC67" s="74">
        <v>94941</v>
      </c>
      <c r="CD67" s="74">
        <v>93873</v>
      </c>
      <c r="CE67" s="74">
        <v>69252</v>
      </c>
      <c r="CF67" s="74">
        <v>26223</v>
      </c>
      <c r="CG67" s="74">
        <v>0</v>
      </c>
      <c r="CH67" s="74">
        <v>0</v>
      </c>
      <c r="CI67" s="74">
        <v>112784</v>
      </c>
      <c r="CJ67" s="74">
        <v>17457</v>
      </c>
      <c r="CK67" s="74">
        <v>44328</v>
      </c>
      <c r="CL67" s="74">
        <v>8734</v>
      </c>
      <c r="CM67" s="74">
        <v>32454</v>
      </c>
      <c r="CN67" s="74">
        <v>124942</v>
      </c>
      <c r="CO67" s="74">
        <v>203284</v>
      </c>
      <c r="CP67" s="74">
        <v>0</v>
      </c>
      <c r="CQ67" s="74">
        <v>0</v>
      </c>
      <c r="CR67" s="74">
        <v>0</v>
      </c>
      <c r="CS67" s="82">
        <v>28002300</v>
      </c>
      <c r="CT67" s="74">
        <v>925406</v>
      </c>
      <c r="CU67" s="74" t="s">
        <v>1377</v>
      </c>
      <c r="CV67" s="74" t="s">
        <v>1377</v>
      </c>
      <c r="CW67" s="74">
        <v>0</v>
      </c>
      <c r="CX67" s="74" t="s">
        <v>1377</v>
      </c>
      <c r="CY67" s="74" t="s">
        <v>1377</v>
      </c>
      <c r="CZ67" s="74" t="s">
        <v>1377</v>
      </c>
      <c r="DA67" s="74" t="s">
        <v>1377</v>
      </c>
      <c r="DB67" s="74" t="s">
        <v>1377</v>
      </c>
      <c r="DC67" s="74" t="s">
        <v>1377</v>
      </c>
      <c r="DD67" s="74" t="s">
        <v>1377</v>
      </c>
      <c r="DE67" s="74" t="s">
        <v>1377</v>
      </c>
      <c r="DF67" s="74" t="s">
        <v>1377</v>
      </c>
      <c r="DG67" s="74" t="s">
        <v>1377</v>
      </c>
      <c r="DH67" s="74" t="s">
        <v>1377</v>
      </c>
      <c r="DI67" s="74" t="s">
        <v>1377</v>
      </c>
      <c r="DJ67" s="74" t="s">
        <v>1377</v>
      </c>
      <c r="DK67" s="74">
        <v>0</v>
      </c>
      <c r="DL67" s="74">
        <v>0</v>
      </c>
      <c r="DM67" s="74">
        <v>0</v>
      </c>
    </row>
    <row r="68" spans="1:117" x14ac:dyDescent="0.25">
      <c r="A68" s="74" t="s">
        <v>2</v>
      </c>
      <c r="B68" s="74">
        <v>4113593</v>
      </c>
      <c r="C68" s="74">
        <v>19800</v>
      </c>
      <c r="D68" s="81">
        <v>17</v>
      </c>
      <c r="E68" s="74" t="s">
        <v>1718</v>
      </c>
      <c r="F68" s="74" t="s">
        <v>1718</v>
      </c>
      <c r="G68" s="74">
        <v>0</v>
      </c>
      <c r="H68" s="74" t="s">
        <v>1718</v>
      </c>
      <c r="I68" s="74" t="s">
        <v>1718</v>
      </c>
      <c r="J68" s="74" t="s">
        <v>1718</v>
      </c>
      <c r="K68" s="74" t="s">
        <v>1718</v>
      </c>
      <c r="L68" s="74" t="s">
        <v>1718</v>
      </c>
      <c r="M68" s="74" t="s">
        <v>1718</v>
      </c>
      <c r="N68" s="74" t="s">
        <v>1718</v>
      </c>
      <c r="O68" s="74" t="s">
        <v>1718</v>
      </c>
      <c r="P68" s="74" t="s">
        <v>1718</v>
      </c>
      <c r="Q68" s="74" t="s">
        <v>1718</v>
      </c>
      <c r="R68" s="74" t="s">
        <v>1718</v>
      </c>
      <c r="S68" s="74" t="s">
        <v>1718</v>
      </c>
      <c r="T68" s="74" t="s">
        <v>1718</v>
      </c>
      <c r="U68" s="74">
        <v>0</v>
      </c>
      <c r="V68" s="74">
        <v>0</v>
      </c>
      <c r="W68" s="74">
        <v>0</v>
      </c>
      <c r="X68" s="74" t="s">
        <v>2091</v>
      </c>
      <c r="Y68" s="74" t="s">
        <v>2092</v>
      </c>
      <c r="Z68" s="74" t="s">
        <v>2093</v>
      </c>
      <c r="AA68" s="74" t="s">
        <v>2094</v>
      </c>
      <c r="AB68" s="74" t="s">
        <v>2095</v>
      </c>
      <c r="AC68" s="74" t="s">
        <v>2096</v>
      </c>
      <c r="AD68" s="74" t="s">
        <v>2097</v>
      </c>
      <c r="AE68" s="74" t="s">
        <v>2098</v>
      </c>
      <c r="AF68" s="74" t="s">
        <v>2099</v>
      </c>
      <c r="AG68" s="74" t="s">
        <v>2100</v>
      </c>
      <c r="AH68" s="74" t="s">
        <v>1719</v>
      </c>
      <c r="AI68" s="74" t="s">
        <v>2101</v>
      </c>
      <c r="AJ68" s="74" t="s">
        <v>2102</v>
      </c>
      <c r="AK68" s="74">
        <v>0</v>
      </c>
      <c r="AL68" s="74">
        <v>0</v>
      </c>
      <c r="AM68" s="74">
        <v>0</v>
      </c>
      <c r="AN68" s="74">
        <v>5495</v>
      </c>
      <c r="AO68" s="74">
        <v>5495</v>
      </c>
      <c r="AP68" s="74">
        <v>5417</v>
      </c>
      <c r="AQ68" s="74">
        <v>5415.47</v>
      </c>
      <c r="AR68" s="74">
        <v>5419</v>
      </c>
      <c r="AS68" s="74">
        <v>5115.24</v>
      </c>
      <c r="AT68" s="74">
        <v>5419</v>
      </c>
      <c r="AU68" s="74">
        <v>5478</v>
      </c>
      <c r="AV68" s="74">
        <v>5475</v>
      </c>
      <c r="AW68" s="74">
        <v>5415.45</v>
      </c>
      <c r="AX68" s="74">
        <v>5419</v>
      </c>
      <c r="AY68" s="74">
        <v>5415.47</v>
      </c>
      <c r="AZ68" s="74">
        <v>5419</v>
      </c>
      <c r="BA68" s="74">
        <v>5445</v>
      </c>
      <c r="BB68" s="74">
        <v>7231</v>
      </c>
      <c r="BC68" s="74">
        <v>7231</v>
      </c>
      <c r="BD68" s="74">
        <v>0</v>
      </c>
      <c r="BE68" s="74">
        <v>0</v>
      </c>
      <c r="BF68" s="74">
        <v>0</v>
      </c>
      <c r="BG68" s="82">
        <v>1227470</v>
      </c>
      <c r="BH68" s="82">
        <v>2211500</v>
      </c>
      <c r="BI68" s="74">
        <v>0</v>
      </c>
      <c r="BJ68" s="82">
        <v>2056710</v>
      </c>
      <c r="BK68" s="82">
        <v>3305190</v>
      </c>
      <c r="BL68" s="74">
        <v>359193</v>
      </c>
      <c r="BM68" s="74">
        <v>136010</v>
      </c>
      <c r="BN68" s="74">
        <v>0</v>
      </c>
      <c r="BO68" s="74">
        <v>0</v>
      </c>
      <c r="BP68" s="82">
        <v>3599410</v>
      </c>
      <c r="BQ68" s="74">
        <v>470225</v>
      </c>
      <c r="BR68" s="82">
        <v>1569400</v>
      </c>
      <c r="BS68" s="74">
        <v>309238</v>
      </c>
      <c r="BT68" s="82">
        <v>1149000</v>
      </c>
      <c r="BU68" s="82">
        <v>4419520</v>
      </c>
      <c r="BV68" s="82">
        <v>7189380</v>
      </c>
      <c r="BW68" s="74">
        <v>0</v>
      </c>
      <c r="BX68" s="74">
        <v>0</v>
      </c>
      <c r="BY68" s="74">
        <v>0</v>
      </c>
      <c r="BZ68" s="74">
        <v>7301</v>
      </c>
      <c r="CA68" s="74">
        <v>13154</v>
      </c>
      <c r="CB68" s="74">
        <v>0</v>
      </c>
      <c r="CC68" s="74">
        <v>19993</v>
      </c>
      <c r="CD68" s="74">
        <v>19768</v>
      </c>
      <c r="CE68" s="74">
        <v>14583</v>
      </c>
      <c r="CF68" s="74">
        <v>5522</v>
      </c>
      <c r="CG68" s="74">
        <v>0</v>
      </c>
      <c r="CH68" s="74">
        <v>0</v>
      </c>
      <c r="CI68" s="74">
        <v>23750</v>
      </c>
      <c r="CJ68" s="74">
        <v>3676</v>
      </c>
      <c r="CK68" s="74">
        <v>9335</v>
      </c>
      <c r="CL68" s="74">
        <v>1839</v>
      </c>
      <c r="CM68" s="74">
        <v>6834</v>
      </c>
      <c r="CN68" s="74">
        <v>26310</v>
      </c>
      <c r="CO68" s="74">
        <v>42808</v>
      </c>
      <c r="CP68" s="74">
        <v>0</v>
      </c>
      <c r="CQ68" s="74">
        <v>0</v>
      </c>
      <c r="CR68" s="74">
        <v>0</v>
      </c>
      <c r="CS68" s="82">
        <v>28002300</v>
      </c>
      <c r="CT68" s="74">
        <v>194873</v>
      </c>
      <c r="CU68" s="74" t="s">
        <v>1377</v>
      </c>
      <c r="CV68" s="74" t="s">
        <v>1377</v>
      </c>
      <c r="CW68" s="74">
        <v>0</v>
      </c>
      <c r="CX68" s="74" t="s">
        <v>1377</v>
      </c>
      <c r="CY68" s="74" t="s">
        <v>1377</v>
      </c>
      <c r="CZ68" s="74" t="s">
        <v>1377</v>
      </c>
      <c r="DA68" s="74" t="s">
        <v>1377</v>
      </c>
      <c r="DB68" s="74" t="s">
        <v>1377</v>
      </c>
      <c r="DC68" s="74" t="s">
        <v>1377</v>
      </c>
      <c r="DD68" s="74" t="s">
        <v>1377</v>
      </c>
      <c r="DE68" s="74" t="s">
        <v>1377</v>
      </c>
      <c r="DF68" s="74" t="s">
        <v>1377</v>
      </c>
      <c r="DG68" s="74" t="s">
        <v>1377</v>
      </c>
      <c r="DH68" s="74" t="s">
        <v>1377</v>
      </c>
      <c r="DI68" s="74" t="s">
        <v>1377</v>
      </c>
      <c r="DJ68" s="74" t="s">
        <v>1377</v>
      </c>
      <c r="DK68" s="74">
        <v>0</v>
      </c>
      <c r="DL68" s="74">
        <v>0</v>
      </c>
      <c r="DM68" s="74">
        <v>0</v>
      </c>
    </row>
    <row r="69" spans="1:117" x14ac:dyDescent="0.25">
      <c r="A69" s="74" t="s">
        <v>2</v>
      </c>
      <c r="B69" s="74">
        <v>4113619</v>
      </c>
      <c r="C69" s="74">
        <v>21200</v>
      </c>
      <c r="D69" s="81">
        <v>17</v>
      </c>
      <c r="E69" s="74" t="s">
        <v>1718</v>
      </c>
      <c r="F69" s="74" t="s">
        <v>1718</v>
      </c>
      <c r="G69" s="74">
        <v>0</v>
      </c>
      <c r="H69" s="74" t="s">
        <v>1718</v>
      </c>
      <c r="I69" s="74" t="s">
        <v>1718</v>
      </c>
      <c r="J69" s="74" t="s">
        <v>1718</v>
      </c>
      <c r="K69" s="74" t="s">
        <v>1718</v>
      </c>
      <c r="L69" s="74" t="s">
        <v>1718</v>
      </c>
      <c r="M69" s="74" t="s">
        <v>1718</v>
      </c>
      <c r="N69" s="74" t="s">
        <v>1718</v>
      </c>
      <c r="O69" s="74" t="s">
        <v>1718</v>
      </c>
      <c r="P69" s="74" t="s">
        <v>1718</v>
      </c>
      <c r="Q69" s="74" t="s">
        <v>1718</v>
      </c>
      <c r="R69" s="74" t="s">
        <v>1718</v>
      </c>
      <c r="S69" s="74" t="s">
        <v>1718</v>
      </c>
      <c r="T69" s="74" t="s">
        <v>1718</v>
      </c>
      <c r="U69" s="74">
        <v>0</v>
      </c>
      <c r="V69" s="74">
        <v>0</v>
      </c>
      <c r="W69" s="74">
        <v>0</v>
      </c>
      <c r="X69" s="74" t="s">
        <v>2091</v>
      </c>
      <c r="Y69" s="74" t="s">
        <v>2092</v>
      </c>
      <c r="Z69" s="74" t="s">
        <v>2093</v>
      </c>
      <c r="AA69" s="74" t="s">
        <v>2094</v>
      </c>
      <c r="AB69" s="74" t="s">
        <v>2095</v>
      </c>
      <c r="AC69" s="74" t="s">
        <v>2096</v>
      </c>
      <c r="AD69" s="74" t="s">
        <v>2097</v>
      </c>
      <c r="AE69" s="74" t="s">
        <v>2098</v>
      </c>
      <c r="AF69" s="74" t="s">
        <v>2099</v>
      </c>
      <c r="AG69" s="74" t="s">
        <v>2100</v>
      </c>
      <c r="AH69" s="74" t="s">
        <v>1719</v>
      </c>
      <c r="AI69" s="74" t="s">
        <v>2101</v>
      </c>
      <c r="AJ69" s="74" t="s">
        <v>2102</v>
      </c>
      <c r="AK69" s="74">
        <v>0</v>
      </c>
      <c r="AL69" s="74">
        <v>0</v>
      </c>
      <c r="AM69" s="74">
        <v>0</v>
      </c>
      <c r="AN69" s="74">
        <v>5495</v>
      </c>
      <c r="AO69" s="74">
        <v>5495</v>
      </c>
      <c r="AP69" s="74">
        <v>5417</v>
      </c>
      <c r="AQ69" s="74">
        <v>5415.47</v>
      </c>
      <c r="AR69" s="74">
        <v>5419</v>
      </c>
      <c r="AS69" s="74">
        <v>5115.24</v>
      </c>
      <c r="AT69" s="74">
        <v>5419</v>
      </c>
      <c r="AU69" s="74">
        <v>5478</v>
      </c>
      <c r="AV69" s="74">
        <v>5475</v>
      </c>
      <c r="AW69" s="74">
        <v>5415.45</v>
      </c>
      <c r="AX69" s="74">
        <v>5419</v>
      </c>
      <c r="AY69" s="74">
        <v>5415.47</v>
      </c>
      <c r="AZ69" s="74">
        <v>5419</v>
      </c>
      <c r="BA69" s="74">
        <v>5445</v>
      </c>
      <c r="BB69" s="74">
        <v>7231</v>
      </c>
      <c r="BC69" s="74">
        <v>7231</v>
      </c>
      <c r="BD69" s="74">
        <v>0</v>
      </c>
      <c r="BE69" s="74">
        <v>0</v>
      </c>
      <c r="BF69" s="74">
        <v>0</v>
      </c>
      <c r="BG69" s="82">
        <v>1227470</v>
      </c>
      <c r="BH69" s="82">
        <v>2211500</v>
      </c>
      <c r="BI69" s="74">
        <v>0</v>
      </c>
      <c r="BJ69" s="82">
        <v>2056710</v>
      </c>
      <c r="BK69" s="82">
        <v>3305190</v>
      </c>
      <c r="BL69" s="74">
        <v>359193</v>
      </c>
      <c r="BM69" s="74">
        <v>136010</v>
      </c>
      <c r="BN69" s="74">
        <v>0</v>
      </c>
      <c r="BO69" s="74">
        <v>0</v>
      </c>
      <c r="BP69" s="82">
        <v>3599410</v>
      </c>
      <c r="BQ69" s="74">
        <v>470225</v>
      </c>
      <c r="BR69" s="82">
        <v>1569400</v>
      </c>
      <c r="BS69" s="74">
        <v>309238</v>
      </c>
      <c r="BT69" s="82">
        <v>1149000</v>
      </c>
      <c r="BU69" s="82">
        <v>4419520</v>
      </c>
      <c r="BV69" s="82">
        <v>7189380</v>
      </c>
      <c r="BW69" s="74">
        <v>0</v>
      </c>
      <c r="BX69" s="74">
        <v>0</v>
      </c>
      <c r="BY69" s="74">
        <v>0</v>
      </c>
      <c r="BZ69" s="74">
        <v>7193</v>
      </c>
      <c r="CA69" s="74">
        <v>12959</v>
      </c>
      <c r="CB69" s="74">
        <v>0</v>
      </c>
      <c r="CC69" s="74">
        <v>19697</v>
      </c>
      <c r="CD69" s="74">
        <v>19476</v>
      </c>
      <c r="CE69" s="74">
        <v>14368</v>
      </c>
      <c r="CF69" s="74">
        <v>5440</v>
      </c>
      <c r="CG69" s="74">
        <v>0</v>
      </c>
      <c r="CH69" s="74">
        <v>0</v>
      </c>
      <c r="CI69" s="74">
        <v>23399</v>
      </c>
      <c r="CJ69" s="74">
        <v>3622</v>
      </c>
      <c r="CK69" s="74">
        <v>9197</v>
      </c>
      <c r="CL69" s="74">
        <v>1812</v>
      </c>
      <c r="CM69" s="74">
        <v>6733</v>
      </c>
      <c r="CN69" s="74">
        <v>25921</v>
      </c>
      <c r="CO69" s="74">
        <v>42176</v>
      </c>
      <c r="CP69" s="74">
        <v>0</v>
      </c>
      <c r="CQ69" s="74">
        <v>0</v>
      </c>
      <c r="CR69" s="74">
        <v>0</v>
      </c>
      <c r="CS69" s="82">
        <v>28002300</v>
      </c>
      <c r="CT69" s="74">
        <v>191993</v>
      </c>
      <c r="CU69" s="74" t="s">
        <v>1377</v>
      </c>
      <c r="CV69" s="74" t="s">
        <v>1377</v>
      </c>
      <c r="CW69" s="74">
        <v>0</v>
      </c>
      <c r="CX69" s="74" t="s">
        <v>1377</v>
      </c>
      <c r="CY69" s="74" t="s">
        <v>1377</v>
      </c>
      <c r="CZ69" s="74" t="s">
        <v>1377</v>
      </c>
      <c r="DA69" s="74" t="s">
        <v>1377</v>
      </c>
      <c r="DB69" s="74" t="s">
        <v>1377</v>
      </c>
      <c r="DC69" s="74" t="s">
        <v>1377</v>
      </c>
      <c r="DD69" s="74" t="s">
        <v>1377</v>
      </c>
      <c r="DE69" s="74" t="s">
        <v>1377</v>
      </c>
      <c r="DF69" s="74" t="s">
        <v>1377</v>
      </c>
      <c r="DG69" s="74" t="s">
        <v>1377</v>
      </c>
      <c r="DH69" s="74" t="s">
        <v>1377</v>
      </c>
      <c r="DI69" s="74" t="s">
        <v>1377</v>
      </c>
      <c r="DJ69" s="74" t="s">
        <v>1377</v>
      </c>
      <c r="DK69" s="74">
        <v>0</v>
      </c>
      <c r="DL69" s="74">
        <v>0</v>
      </c>
      <c r="DM69" s="74">
        <v>0</v>
      </c>
    </row>
    <row r="70" spans="1:117" x14ac:dyDescent="0.25">
      <c r="A70" s="74" t="s">
        <v>2</v>
      </c>
      <c r="B70" s="74">
        <v>4113627</v>
      </c>
      <c r="C70" s="74">
        <v>19900</v>
      </c>
      <c r="D70" s="81">
        <v>17</v>
      </c>
      <c r="E70" s="74" t="s">
        <v>1718</v>
      </c>
      <c r="F70" s="74" t="s">
        <v>1718</v>
      </c>
      <c r="G70" s="74">
        <v>0</v>
      </c>
      <c r="H70" s="74" t="s">
        <v>1718</v>
      </c>
      <c r="I70" s="74" t="s">
        <v>1718</v>
      </c>
      <c r="J70" s="74" t="s">
        <v>1718</v>
      </c>
      <c r="K70" s="74" t="s">
        <v>1718</v>
      </c>
      <c r="L70" s="74" t="s">
        <v>1718</v>
      </c>
      <c r="M70" s="74" t="s">
        <v>1718</v>
      </c>
      <c r="N70" s="74" t="s">
        <v>1718</v>
      </c>
      <c r="O70" s="74" t="s">
        <v>1718</v>
      </c>
      <c r="P70" s="74" t="s">
        <v>1718</v>
      </c>
      <c r="Q70" s="74" t="s">
        <v>1718</v>
      </c>
      <c r="R70" s="74" t="s">
        <v>1718</v>
      </c>
      <c r="S70" s="74" t="s">
        <v>1718</v>
      </c>
      <c r="T70" s="74" t="s">
        <v>1718</v>
      </c>
      <c r="U70" s="74">
        <v>0</v>
      </c>
      <c r="V70" s="74">
        <v>0</v>
      </c>
      <c r="W70" s="74">
        <v>0</v>
      </c>
      <c r="X70" s="74" t="s">
        <v>2091</v>
      </c>
      <c r="Y70" s="74" t="s">
        <v>2092</v>
      </c>
      <c r="Z70" s="74" t="s">
        <v>2093</v>
      </c>
      <c r="AA70" s="74" t="s">
        <v>2094</v>
      </c>
      <c r="AB70" s="74" t="s">
        <v>2095</v>
      </c>
      <c r="AC70" s="74" t="s">
        <v>2096</v>
      </c>
      <c r="AD70" s="74" t="s">
        <v>2097</v>
      </c>
      <c r="AE70" s="74" t="s">
        <v>2098</v>
      </c>
      <c r="AF70" s="74" t="s">
        <v>2099</v>
      </c>
      <c r="AG70" s="74" t="s">
        <v>2100</v>
      </c>
      <c r="AH70" s="74" t="s">
        <v>1719</v>
      </c>
      <c r="AI70" s="74" t="s">
        <v>2101</v>
      </c>
      <c r="AJ70" s="74" t="s">
        <v>2102</v>
      </c>
      <c r="AK70" s="74">
        <v>0</v>
      </c>
      <c r="AL70" s="74">
        <v>0</v>
      </c>
      <c r="AM70" s="74">
        <v>0</v>
      </c>
      <c r="AN70" s="74">
        <v>5495</v>
      </c>
      <c r="AO70" s="74">
        <v>5495</v>
      </c>
      <c r="AP70" s="74">
        <v>5417</v>
      </c>
      <c r="AQ70" s="74">
        <v>5415.47</v>
      </c>
      <c r="AR70" s="74">
        <v>5419</v>
      </c>
      <c r="AS70" s="74">
        <v>5115.24</v>
      </c>
      <c r="AT70" s="74">
        <v>5419</v>
      </c>
      <c r="AU70" s="74">
        <v>5478</v>
      </c>
      <c r="AV70" s="74">
        <v>5475</v>
      </c>
      <c r="AW70" s="74">
        <v>5415.45</v>
      </c>
      <c r="AX70" s="74">
        <v>5419</v>
      </c>
      <c r="AY70" s="74">
        <v>5415.47</v>
      </c>
      <c r="AZ70" s="74">
        <v>5419</v>
      </c>
      <c r="BA70" s="74">
        <v>5445</v>
      </c>
      <c r="BB70" s="74">
        <v>7231</v>
      </c>
      <c r="BC70" s="74">
        <v>7231</v>
      </c>
      <c r="BD70" s="74">
        <v>0</v>
      </c>
      <c r="BE70" s="74">
        <v>0</v>
      </c>
      <c r="BF70" s="74">
        <v>0</v>
      </c>
      <c r="BG70" s="82">
        <v>1227470</v>
      </c>
      <c r="BH70" s="82">
        <v>2211500</v>
      </c>
      <c r="BI70" s="74">
        <v>0</v>
      </c>
      <c r="BJ70" s="82">
        <v>2056710</v>
      </c>
      <c r="BK70" s="82">
        <v>3305190</v>
      </c>
      <c r="BL70" s="74">
        <v>359193</v>
      </c>
      <c r="BM70" s="74">
        <v>136010</v>
      </c>
      <c r="BN70" s="74">
        <v>0</v>
      </c>
      <c r="BO70" s="74">
        <v>0</v>
      </c>
      <c r="BP70" s="82">
        <v>3599410</v>
      </c>
      <c r="BQ70" s="74">
        <v>470225</v>
      </c>
      <c r="BR70" s="82">
        <v>1569400</v>
      </c>
      <c r="BS70" s="74">
        <v>309238</v>
      </c>
      <c r="BT70" s="82">
        <v>1149000</v>
      </c>
      <c r="BU70" s="82">
        <v>4419520</v>
      </c>
      <c r="BV70" s="82">
        <v>7189380</v>
      </c>
      <c r="BW70" s="74">
        <v>0</v>
      </c>
      <c r="BX70" s="74">
        <v>0</v>
      </c>
      <c r="BY70" s="74">
        <v>0</v>
      </c>
      <c r="BZ70" s="74">
        <v>25607</v>
      </c>
      <c r="CA70" s="74">
        <v>46135</v>
      </c>
      <c r="CB70" s="74">
        <v>0</v>
      </c>
      <c r="CC70" s="74">
        <v>70123</v>
      </c>
      <c r="CD70" s="74">
        <v>69333</v>
      </c>
      <c r="CE70" s="74">
        <v>51149</v>
      </c>
      <c r="CF70" s="74">
        <v>19368</v>
      </c>
      <c r="CG70" s="74">
        <v>0</v>
      </c>
      <c r="CH70" s="74">
        <v>0</v>
      </c>
      <c r="CI70" s="74">
        <v>83301</v>
      </c>
      <c r="CJ70" s="74">
        <v>12894</v>
      </c>
      <c r="CK70" s="74">
        <v>32740</v>
      </c>
      <c r="CL70" s="74">
        <v>6451</v>
      </c>
      <c r="CM70" s="74">
        <v>23970</v>
      </c>
      <c r="CN70" s="74">
        <v>92281</v>
      </c>
      <c r="CO70" s="74">
        <v>150143</v>
      </c>
      <c r="CP70" s="74">
        <v>0</v>
      </c>
      <c r="CQ70" s="74">
        <v>0</v>
      </c>
      <c r="CR70" s="74">
        <v>0</v>
      </c>
      <c r="CS70" s="82">
        <v>28002300</v>
      </c>
      <c r="CT70" s="74">
        <v>683495</v>
      </c>
      <c r="CU70" s="74" t="s">
        <v>1377</v>
      </c>
      <c r="CV70" s="74" t="s">
        <v>1377</v>
      </c>
      <c r="CW70" s="74">
        <v>0</v>
      </c>
      <c r="CX70" s="74" t="s">
        <v>1377</v>
      </c>
      <c r="CY70" s="74" t="s">
        <v>1377</v>
      </c>
      <c r="CZ70" s="74" t="s">
        <v>1377</v>
      </c>
      <c r="DA70" s="74" t="s">
        <v>1377</v>
      </c>
      <c r="DB70" s="74" t="s">
        <v>1377</v>
      </c>
      <c r="DC70" s="74" t="s">
        <v>1377</v>
      </c>
      <c r="DD70" s="74" t="s">
        <v>1377</v>
      </c>
      <c r="DE70" s="74" t="s">
        <v>1377</v>
      </c>
      <c r="DF70" s="74" t="s">
        <v>1377</v>
      </c>
      <c r="DG70" s="74" t="s">
        <v>1377</v>
      </c>
      <c r="DH70" s="74" t="s">
        <v>1377</v>
      </c>
      <c r="DI70" s="74" t="s">
        <v>1377</v>
      </c>
      <c r="DJ70" s="74" t="s">
        <v>1377</v>
      </c>
      <c r="DK70" s="74">
        <v>0</v>
      </c>
      <c r="DL70" s="74">
        <v>0</v>
      </c>
      <c r="DM70" s="74">
        <v>0</v>
      </c>
    </row>
    <row r="71" spans="1:117" x14ac:dyDescent="0.25">
      <c r="A71" s="74" t="s">
        <v>2</v>
      </c>
      <c r="B71" s="74">
        <v>4113635</v>
      </c>
      <c r="C71" s="74">
        <v>35400</v>
      </c>
      <c r="D71" s="81">
        <v>17</v>
      </c>
      <c r="E71" s="74" t="s">
        <v>1718</v>
      </c>
      <c r="F71" s="74" t="s">
        <v>1718</v>
      </c>
      <c r="G71" s="74">
        <v>0</v>
      </c>
      <c r="H71" s="74" t="s">
        <v>1718</v>
      </c>
      <c r="I71" s="74" t="s">
        <v>1718</v>
      </c>
      <c r="J71" s="74" t="s">
        <v>1718</v>
      </c>
      <c r="K71" s="74" t="s">
        <v>1718</v>
      </c>
      <c r="L71" s="74" t="s">
        <v>1718</v>
      </c>
      <c r="M71" s="74" t="s">
        <v>1718</v>
      </c>
      <c r="N71" s="74" t="s">
        <v>1718</v>
      </c>
      <c r="O71" s="74" t="s">
        <v>1718</v>
      </c>
      <c r="P71" s="74" t="s">
        <v>1718</v>
      </c>
      <c r="Q71" s="74" t="s">
        <v>1718</v>
      </c>
      <c r="R71" s="74" t="s">
        <v>1718</v>
      </c>
      <c r="S71" s="74" t="s">
        <v>1718</v>
      </c>
      <c r="T71" s="74" t="s">
        <v>1718</v>
      </c>
      <c r="U71" s="74">
        <v>0</v>
      </c>
      <c r="V71" s="74">
        <v>0</v>
      </c>
      <c r="W71" s="74">
        <v>0</v>
      </c>
      <c r="X71" s="74" t="s">
        <v>2091</v>
      </c>
      <c r="Y71" s="74" t="s">
        <v>2092</v>
      </c>
      <c r="Z71" s="74" t="s">
        <v>2093</v>
      </c>
      <c r="AA71" s="74" t="s">
        <v>2094</v>
      </c>
      <c r="AB71" s="74" t="s">
        <v>2095</v>
      </c>
      <c r="AC71" s="74" t="s">
        <v>2096</v>
      </c>
      <c r="AD71" s="74" t="s">
        <v>2097</v>
      </c>
      <c r="AE71" s="74" t="s">
        <v>2098</v>
      </c>
      <c r="AF71" s="74" t="s">
        <v>2099</v>
      </c>
      <c r="AG71" s="74" t="s">
        <v>2100</v>
      </c>
      <c r="AH71" s="74" t="s">
        <v>1719</v>
      </c>
      <c r="AI71" s="74" t="s">
        <v>2101</v>
      </c>
      <c r="AJ71" s="74" t="s">
        <v>2102</v>
      </c>
      <c r="AK71" s="74">
        <v>0</v>
      </c>
      <c r="AL71" s="74">
        <v>0</v>
      </c>
      <c r="AM71" s="74">
        <v>0</v>
      </c>
      <c r="AN71" s="74">
        <v>5495</v>
      </c>
      <c r="AO71" s="74">
        <v>5495</v>
      </c>
      <c r="AP71" s="74">
        <v>5417</v>
      </c>
      <c r="AQ71" s="74">
        <v>5415.47</v>
      </c>
      <c r="AR71" s="74">
        <v>5419</v>
      </c>
      <c r="AS71" s="74">
        <v>5115.24</v>
      </c>
      <c r="AT71" s="74">
        <v>5419</v>
      </c>
      <c r="AU71" s="74">
        <v>5478</v>
      </c>
      <c r="AV71" s="74">
        <v>5475</v>
      </c>
      <c r="AW71" s="74">
        <v>5415.45</v>
      </c>
      <c r="AX71" s="74">
        <v>5419</v>
      </c>
      <c r="AY71" s="74">
        <v>5415.47</v>
      </c>
      <c r="AZ71" s="74">
        <v>5419</v>
      </c>
      <c r="BA71" s="74">
        <v>5445</v>
      </c>
      <c r="BB71" s="74">
        <v>7231</v>
      </c>
      <c r="BC71" s="74">
        <v>7231</v>
      </c>
      <c r="BD71" s="74">
        <v>0</v>
      </c>
      <c r="BE71" s="74">
        <v>0</v>
      </c>
      <c r="BF71" s="74">
        <v>0</v>
      </c>
      <c r="BG71" s="82">
        <v>1227470</v>
      </c>
      <c r="BH71" s="82">
        <v>2211500</v>
      </c>
      <c r="BI71" s="74">
        <v>0</v>
      </c>
      <c r="BJ71" s="82">
        <v>2056710</v>
      </c>
      <c r="BK71" s="82">
        <v>3305190</v>
      </c>
      <c r="BL71" s="74">
        <v>359193</v>
      </c>
      <c r="BM71" s="74">
        <v>136010</v>
      </c>
      <c r="BN71" s="74">
        <v>0</v>
      </c>
      <c r="BO71" s="74">
        <v>0</v>
      </c>
      <c r="BP71" s="82">
        <v>3599410</v>
      </c>
      <c r="BQ71" s="74">
        <v>470225</v>
      </c>
      <c r="BR71" s="82">
        <v>1569400</v>
      </c>
      <c r="BS71" s="74">
        <v>309238</v>
      </c>
      <c r="BT71" s="82">
        <v>1149000</v>
      </c>
      <c r="BU71" s="82">
        <v>4419520</v>
      </c>
      <c r="BV71" s="82">
        <v>7189380</v>
      </c>
      <c r="BW71" s="74">
        <v>0</v>
      </c>
      <c r="BX71" s="74">
        <v>0</v>
      </c>
      <c r="BY71" s="74">
        <v>0</v>
      </c>
      <c r="BZ71" s="74">
        <v>28484</v>
      </c>
      <c r="CA71" s="74">
        <v>51319</v>
      </c>
      <c r="CB71" s="74">
        <v>0</v>
      </c>
      <c r="CC71" s="74">
        <v>78001</v>
      </c>
      <c r="CD71" s="74">
        <v>77124</v>
      </c>
      <c r="CE71" s="74">
        <v>56896</v>
      </c>
      <c r="CF71" s="74">
        <v>21544</v>
      </c>
      <c r="CG71" s="74">
        <v>0</v>
      </c>
      <c r="CH71" s="74">
        <v>0</v>
      </c>
      <c r="CI71" s="74">
        <v>92661</v>
      </c>
      <c r="CJ71" s="74">
        <v>14343</v>
      </c>
      <c r="CK71" s="74">
        <v>36419</v>
      </c>
      <c r="CL71" s="74">
        <v>7176</v>
      </c>
      <c r="CM71" s="74">
        <v>26663</v>
      </c>
      <c r="CN71" s="74">
        <v>102649</v>
      </c>
      <c r="CO71" s="74">
        <v>167013</v>
      </c>
      <c r="CP71" s="74">
        <v>0</v>
      </c>
      <c r="CQ71" s="74">
        <v>0</v>
      </c>
      <c r="CR71" s="74">
        <v>0</v>
      </c>
      <c r="CS71" s="82">
        <v>28002300</v>
      </c>
      <c r="CT71" s="74">
        <v>760292</v>
      </c>
      <c r="CU71" s="74" t="s">
        <v>1377</v>
      </c>
      <c r="CV71" s="74" t="s">
        <v>1377</v>
      </c>
      <c r="CW71" s="74">
        <v>0</v>
      </c>
      <c r="CX71" s="74" t="s">
        <v>1377</v>
      </c>
      <c r="CY71" s="74" t="s">
        <v>1377</v>
      </c>
      <c r="CZ71" s="74" t="s">
        <v>1377</v>
      </c>
      <c r="DA71" s="74" t="s">
        <v>1377</v>
      </c>
      <c r="DB71" s="74" t="s">
        <v>1377</v>
      </c>
      <c r="DC71" s="74" t="s">
        <v>1377</v>
      </c>
      <c r="DD71" s="74" t="s">
        <v>1377</v>
      </c>
      <c r="DE71" s="74" t="s">
        <v>1377</v>
      </c>
      <c r="DF71" s="74" t="s">
        <v>1377</v>
      </c>
      <c r="DG71" s="74" t="s">
        <v>1377</v>
      </c>
      <c r="DH71" s="74" t="s">
        <v>1377</v>
      </c>
      <c r="DI71" s="74" t="s">
        <v>1377</v>
      </c>
      <c r="DJ71" s="74" t="s">
        <v>1377</v>
      </c>
      <c r="DK71" s="74">
        <v>0</v>
      </c>
      <c r="DL71" s="74">
        <v>0</v>
      </c>
      <c r="DM71" s="74">
        <v>0</v>
      </c>
    </row>
    <row r="72" spans="1:117" x14ac:dyDescent="0.25">
      <c r="A72" s="74" t="s">
        <v>2</v>
      </c>
      <c r="B72" s="74">
        <v>4113643</v>
      </c>
      <c r="C72" s="74">
        <v>8700</v>
      </c>
      <c r="D72" s="81">
        <v>17</v>
      </c>
      <c r="E72" s="74" t="s">
        <v>1720</v>
      </c>
      <c r="F72" s="74" t="s">
        <v>1720</v>
      </c>
      <c r="G72" s="74">
        <v>0</v>
      </c>
      <c r="H72" s="74" t="s">
        <v>1720</v>
      </c>
      <c r="I72" s="74" t="s">
        <v>1720</v>
      </c>
      <c r="J72" s="74" t="s">
        <v>1720</v>
      </c>
      <c r="K72" s="74" t="s">
        <v>1720</v>
      </c>
      <c r="L72" s="74" t="s">
        <v>1480</v>
      </c>
      <c r="M72" s="74" t="s">
        <v>1480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 t="s">
        <v>1721</v>
      </c>
      <c r="Y72" s="74" t="s">
        <v>1721</v>
      </c>
      <c r="Z72" s="74" t="s">
        <v>1722</v>
      </c>
      <c r="AA72" s="74" t="s">
        <v>1722</v>
      </c>
      <c r="AB72" s="74" t="s">
        <v>1723</v>
      </c>
      <c r="AC72" s="74" t="s">
        <v>1724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5495</v>
      </c>
      <c r="AO72" s="74">
        <v>5495</v>
      </c>
      <c r="AP72" s="74">
        <v>5417</v>
      </c>
      <c r="AQ72" s="74">
        <v>5415.45</v>
      </c>
      <c r="AR72" s="74">
        <v>5415.45</v>
      </c>
      <c r="AS72" s="74">
        <v>5415.45</v>
      </c>
      <c r="AT72" s="74">
        <v>5415.45</v>
      </c>
      <c r="AU72" s="74">
        <v>5415.4</v>
      </c>
      <c r="AV72" s="74" t="s">
        <v>1725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329481</v>
      </c>
      <c r="BH72" s="74">
        <v>91524</v>
      </c>
      <c r="BI72" s="74">
        <v>0</v>
      </c>
      <c r="BJ72" s="74">
        <v>316074</v>
      </c>
      <c r="BK72" s="74">
        <v>87799</v>
      </c>
      <c r="BL72" s="74">
        <v>291086</v>
      </c>
      <c r="BM72" s="74">
        <v>80858</v>
      </c>
      <c r="BN72" s="74">
        <v>474148</v>
      </c>
      <c r="BO72" s="74">
        <v>364453</v>
      </c>
      <c r="BP72" s="74">
        <v>0</v>
      </c>
      <c r="BQ72" s="74">
        <v>0</v>
      </c>
      <c r="BR72" s="74">
        <v>0</v>
      </c>
      <c r="BS72" s="74">
        <v>0</v>
      </c>
      <c r="BT72" s="74">
        <v>0</v>
      </c>
      <c r="BU72" s="74">
        <v>0</v>
      </c>
      <c r="BV72" s="74">
        <v>0</v>
      </c>
      <c r="BW72" s="74">
        <v>0</v>
      </c>
      <c r="BX72" s="74">
        <v>0</v>
      </c>
      <c r="BY72" s="74">
        <v>0</v>
      </c>
      <c r="BZ72" s="74">
        <v>100595</v>
      </c>
      <c r="CA72" s="74">
        <v>27944</v>
      </c>
      <c r="CB72" s="74">
        <v>0</v>
      </c>
      <c r="CC72" s="74">
        <v>96502</v>
      </c>
      <c r="CD72" s="74">
        <v>26806</v>
      </c>
      <c r="CE72" s="74">
        <v>107683</v>
      </c>
      <c r="CF72" s="74">
        <v>29912</v>
      </c>
      <c r="CG72" s="74">
        <v>117096</v>
      </c>
      <c r="CH72" s="74">
        <v>0</v>
      </c>
      <c r="CI72" s="74">
        <v>0</v>
      </c>
      <c r="CJ72" s="74">
        <v>0</v>
      </c>
      <c r="CK72" s="74">
        <v>0</v>
      </c>
      <c r="CL72" s="74">
        <v>0</v>
      </c>
      <c r="CM72" s="74">
        <v>0</v>
      </c>
      <c r="CN72" s="74">
        <v>0</v>
      </c>
      <c r="CO72" s="74">
        <v>0</v>
      </c>
      <c r="CP72" s="74">
        <v>0</v>
      </c>
      <c r="CQ72" s="74">
        <v>0</v>
      </c>
      <c r="CR72" s="74">
        <v>0</v>
      </c>
      <c r="CS72" s="82">
        <v>2035420</v>
      </c>
      <c r="CT72" s="74">
        <v>506538</v>
      </c>
      <c r="CU72" s="74" t="s">
        <v>1378</v>
      </c>
      <c r="CV72" s="74" t="s">
        <v>1378</v>
      </c>
      <c r="CW72" s="74">
        <v>0</v>
      </c>
      <c r="CX72" s="74" t="s">
        <v>1378</v>
      </c>
      <c r="CY72" s="74" t="s">
        <v>1378</v>
      </c>
      <c r="CZ72" s="74" t="s">
        <v>1378</v>
      </c>
      <c r="DA72" s="74" t="s">
        <v>1378</v>
      </c>
      <c r="DB72" s="74" t="s">
        <v>1378</v>
      </c>
      <c r="DC72" s="74" t="s">
        <v>1378</v>
      </c>
      <c r="DD72" s="74">
        <v>0</v>
      </c>
      <c r="DE72" s="74">
        <v>0</v>
      </c>
      <c r="DF72" s="74">
        <v>0</v>
      </c>
      <c r="DG72" s="74">
        <v>0</v>
      </c>
      <c r="DH72" s="74">
        <v>0</v>
      </c>
      <c r="DI72" s="74">
        <v>0</v>
      </c>
      <c r="DJ72" s="74">
        <v>0</v>
      </c>
      <c r="DK72" s="74">
        <v>0</v>
      </c>
      <c r="DL72" s="74">
        <v>0</v>
      </c>
      <c r="DM72" s="74">
        <v>0</v>
      </c>
    </row>
    <row r="73" spans="1:117" x14ac:dyDescent="0.25">
      <c r="A73" s="74" t="s">
        <v>2</v>
      </c>
      <c r="B73" s="74">
        <v>4113650</v>
      </c>
      <c r="C73" s="74">
        <v>40580</v>
      </c>
      <c r="D73" s="81">
        <v>17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5495</v>
      </c>
      <c r="AO73" s="74">
        <v>5495</v>
      </c>
      <c r="AP73" s="74">
        <v>5417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4">
        <v>0</v>
      </c>
      <c r="BX73" s="74">
        <v>0</v>
      </c>
      <c r="BY73" s="74">
        <v>0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0</v>
      </c>
      <c r="CH73" s="74">
        <v>0</v>
      </c>
      <c r="CI73" s="74">
        <v>0</v>
      </c>
      <c r="CJ73" s="74">
        <v>0</v>
      </c>
      <c r="CK73" s="74">
        <v>0</v>
      </c>
      <c r="CL73" s="74">
        <v>0</v>
      </c>
      <c r="CM73" s="74">
        <v>0</v>
      </c>
      <c r="CN73" s="74">
        <v>0</v>
      </c>
      <c r="CO73" s="74">
        <v>0</v>
      </c>
      <c r="CP73" s="74">
        <v>0</v>
      </c>
      <c r="CQ73" s="74">
        <v>0</v>
      </c>
      <c r="CR73" s="74">
        <v>0</v>
      </c>
      <c r="CS73" s="74">
        <v>0</v>
      </c>
      <c r="CT73" s="74">
        <v>0</v>
      </c>
      <c r="CU73" s="74">
        <v>0</v>
      </c>
      <c r="CV73" s="74">
        <v>0</v>
      </c>
      <c r="CW73" s="74">
        <v>0</v>
      </c>
      <c r="CX73" s="74">
        <v>0</v>
      </c>
      <c r="CY73" s="74">
        <v>0</v>
      </c>
      <c r="CZ73" s="74">
        <v>0</v>
      </c>
      <c r="DA73" s="74">
        <v>0</v>
      </c>
      <c r="DB73" s="74">
        <v>0</v>
      </c>
      <c r="DC73" s="74">
        <v>0</v>
      </c>
      <c r="DD73" s="74">
        <v>0</v>
      </c>
      <c r="DE73" s="74">
        <v>0</v>
      </c>
      <c r="DF73" s="74">
        <v>0</v>
      </c>
      <c r="DG73" s="74">
        <v>0</v>
      </c>
      <c r="DH73" s="74">
        <v>0</v>
      </c>
      <c r="DI73" s="74">
        <v>0</v>
      </c>
      <c r="DJ73" s="74">
        <v>0</v>
      </c>
      <c r="DK73" s="74">
        <v>0</v>
      </c>
      <c r="DL73" s="74">
        <v>0</v>
      </c>
      <c r="DM73" s="74">
        <v>0</v>
      </c>
    </row>
    <row r="74" spans="1:117" x14ac:dyDescent="0.25">
      <c r="A74" s="74" t="s">
        <v>2</v>
      </c>
      <c r="B74" s="74">
        <v>4113668</v>
      </c>
      <c r="C74" s="74">
        <v>25300</v>
      </c>
      <c r="D74" s="81">
        <v>17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5495</v>
      </c>
      <c r="AO74" s="74">
        <v>5495</v>
      </c>
      <c r="AP74" s="74">
        <v>5417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0</v>
      </c>
      <c r="BN74" s="74">
        <v>0</v>
      </c>
      <c r="BO74" s="74">
        <v>0</v>
      </c>
      <c r="BP74" s="74">
        <v>0</v>
      </c>
      <c r="BQ74" s="74">
        <v>0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0</v>
      </c>
      <c r="CA74" s="74">
        <v>0</v>
      </c>
      <c r="CB74" s="74">
        <v>0</v>
      </c>
      <c r="CC74" s="74">
        <v>0</v>
      </c>
      <c r="CD74" s="74">
        <v>0</v>
      </c>
      <c r="CE74" s="74">
        <v>0</v>
      </c>
      <c r="CF74" s="74">
        <v>0</v>
      </c>
      <c r="CG74" s="74">
        <v>0</v>
      </c>
      <c r="CH74" s="74">
        <v>0</v>
      </c>
      <c r="CI74" s="74">
        <v>0</v>
      </c>
      <c r="CJ74" s="74">
        <v>0</v>
      </c>
      <c r="CK74" s="74">
        <v>0</v>
      </c>
      <c r="CL74" s="74">
        <v>0</v>
      </c>
      <c r="CM74" s="74">
        <v>0</v>
      </c>
      <c r="CN74" s="74">
        <v>0</v>
      </c>
      <c r="CO74" s="74">
        <v>0</v>
      </c>
      <c r="CP74" s="74">
        <v>0</v>
      </c>
      <c r="CQ74" s="74">
        <v>0</v>
      </c>
      <c r="CR74" s="74">
        <v>0</v>
      </c>
      <c r="CS74" s="74">
        <v>0</v>
      </c>
      <c r="CT74" s="74">
        <v>0</v>
      </c>
      <c r="CU74" s="74">
        <v>0</v>
      </c>
      <c r="CV74" s="74">
        <v>0</v>
      </c>
      <c r="CW74" s="74">
        <v>0</v>
      </c>
      <c r="CX74" s="74">
        <v>0</v>
      </c>
      <c r="CY74" s="74">
        <v>0</v>
      </c>
      <c r="CZ74" s="74">
        <v>0</v>
      </c>
      <c r="DA74" s="74">
        <v>0</v>
      </c>
      <c r="DB74" s="74">
        <v>0</v>
      </c>
      <c r="DC74" s="74">
        <v>0</v>
      </c>
      <c r="DD74" s="74">
        <v>0</v>
      </c>
      <c r="DE74" s="74">
        <v>0</v>
      </c>
      <c r="DF74" s="74">
        <v>0</v>
      </c>
      <c r="DG74" s="74">
        <v>0</v>
      </c>
      <c r="DH74" s="74">
        <v>0</v>
      </c>
      <c r="DI74" s="74">
        <v>0</v>
      </c>
      <c r="DJ74" s="74">
        <v>0</v>
      </c>
      <c r="DK74" s="74">
        <v>0</v>
      </c>
      <c r="DL74" s="74">
        <v>0</v>
      </c>
      <c r="DM74" s="74">
        <v>0</v>
      </c>
    </row>
    <row r="75" spans="1:117" x14ac:dyDescent="0.25">
      <c r="A75" s="74" t="s">
        <v>2</v>
      </c>
      <c r="B75" s="74">
        <v>4113684</v>
      </c>
      <c r="C75" s="74">
        <v>26010</v>
      </c>
      <c r="D75" s="81">
        <v>17</v>
      </c>
      <c r="E75" s="74" t="s">
        <v>1657</v>
      </c>
      <c r="F75" s="74" t="s">
        <v>1657</v>
      </c>
      <c r="G75" s="74">
        <v>0</v>
      </c>
      <c r="H75" s="74" t="s">
        <v>1657</v>
      </c>
      <c r="I75" s="74" t="s">
        <v>1657</v>
      </c>
      <c r="J75" s="74" t="s">
        <v>1657</v>
      </c>
      <c r="K75" s="74" t="s">
        <v>1657</v>
      </c>
      <c r="L75" s="74" t="s">
        <v>1657</v>
      </c>
      <c r="M75" s="74" t="s">
        <v>1657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 t="s">
        <v>1666</v>
      </c>
      <c r="Y75" s="74" t="s">
        <v>1666</v>
      </c>
      <c r="Z75" s="74" t="s">
        <v>1667</v>
      </c>
      <c r="AA75" s="74" t="s">
        <v>1667</v>
      </c>
      <c r="AB75" s="74" t="s">
        <v>1668</v>
      </c>
      <c r="AC75" s="74" t="s">
        <v>1668</v>
      </c>
      <c r="AD75" s="74">
        <v>0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5495</v>
      </c>
      <c r="AO75" s="74">
        <v>5495</v>
      </c>
      <c r="AP75" s="74">
        <v>5417</v>
      </c>
      <c r="AQ75" s="74">
        <v>5419</v>
      </c>
      <c r="AR75" s="74">
        <v>5419</v>
      </c>
      <c r="AS75" s="74">
        <v>5415.45</v>
      </c>
      <c r="AT75" s="74">
        <v>5415.45</v>
      </c>
      <c r="AU75" s="74">
        <v>5119</v>
      </c>
      <c r="AV75" s="74">
        <v>5419</v>
      </c>
      <c r="AW75" s="74">
        <v>0</v>
      </c>
      <c r="AX75" s="74">
        <v>0</v>
      </c>
      <c r="AY75" s="74">
        <v>0</v>
      </c>
      <c r="AZ75" s="74">
        <v>0</v>
      </c>
      <c r="BA75" s="74">
        <v>0</v>
      </c>
      <c r="BB75" s="74">
        <v>0</v>
      </c>
      <c r="BC75" s="74">
        <v>0</v>
      </c>
      <c r="BD75" s="74">
        <v>0</v>
      </c>
      <c r="BE75" s="74">
        <v>0</v>
      </c>
      <c r="BF75" s="74">
        <v>0</v>
      </c>
      <c r="BG75" s="82">
        <v>1975300</v>
      </c>
      <c r="BH75" s="82">
        <v>1414220</v>
      </c>
      <c r="BI75" s="74">
        <v>0</v>
      </c>
      <c r="BJ75" s="82">
        <v>1232690</v>
      </c>
      <c r="BK75" s="74">
        <v>882544</v>
      </c>
      <c r="BL75" s="74">
        <v>907497</v>
      </c>
      <c r="BM75" s="74">
        <v>649724</v>
      </c>
      <c r="BN75" s="82">
        <v>1189040</v>
      </c>
      <c r="BO75" s="74">
        <v>851293</v>
      </c>
      <c r="BP75" s="74">
        <v>0</v>
      </c>
      <c r="BQ75" s="74">
        <v>0</v>
      </c>
      <c r="BR75" s="74">
        <v>0</v>
      </c>
      <c r="BS75" s="74">
        <v>0</v>
      </c>
      <c r="BT75" s="74">
        <v>0</v>
      </c>
      <c r="BU75" s="74">
        <v>0</v>
      </c>
      <c r="BV75" s="74">
        <v>0</v>
      </c>
      <c r="BW75" s="74">
        <v>0</v>
      </c>
      <c r="BX75" s="74">
        <v>0</v>
      </c>
      <c r="BY75" s="74">
        <v>0</v>
      </c>
      <c r="BZ75" s="74">
        <v>74258</v>
      </c>
      <c r="CA75" s="74">
        <v>53165</v>
      </c>
      <c r="CB75" s="74">
        <v>0</v>
      </c>
      <c r="CC75" s="74">
        <v>46341</v>
      </c>
      <c r="CD75" s="74">
        <v>33178</v>
      </c>
      <c r="CE75" s="74">
        <v>34116</v>
      </c>
      <c r="CF75" s="74">
        <v>24425</v>
      </c>
      <c r="CG75" s="74">
        <v>44700</v>
      </c>
      <c r="CH75" s="74">
        <v>32003</v>
      </c>
      <c r="CI75" s="74">
        <v>0</v>
      </c>
      <c r="CJ75" s="74">
        <v>0</v>
      </c>
      <c r="CK75" s="74">
        <v>0</v>
      </c>
      <c r="CL75" s="74">
        <v>0</v>
      </c>
      <c r="CM75" s="74">
        <v>0</v>
      </c>
      <c r="CN75" s="74">
        <v>0</v>
      </c>
      <c r="CO75" s="74">
        <v>0</v>
      </c>
      <c r="CP75" s="74">
        <v>0</v>
      </c>
      <c r="CQ75" s="74">
        <v>0</v>
      </c>
      <c r="CR75" s="74">
        <v>0</v>
      </c>
      <c r="CS75" s="82">
        <v>9102300</v>
      </c>
      <c r="CT75" s="74">
        <v>342186</v>
      </c>
      <c r="CU75" s="74" t="s">
        <v>1346</v>
      </c>
      <c r="CV75" s="74" t="s">
        <v>1346</v>
      </c>
      <c r="CW75" s="74">
        <v>0</v>
      </c>
      <c r="CX75" s="74" t="s">
        <v>1346</v>
      </c>
      <c r="CY75" s="74" t="s">
        <v>1346</v>
      </c>
      <c r="CZ75" s="74" t="s">
        <v>1346</v>
      </c>
      <c r="DA75" s="74" t="s">
        <v>1346</v>
      </c>
      <c r="DB75" s="74" t="s">
        <v>1346</v>
      </c>
      <c r="DC75" s="74" t="s">
        <v>1346</v>
      </c>
      <c r="DD75" s="74">
        <v>0</v>
      </c>
      <c r="DE75" s="74">
        <v>0</v>
      </c>
      <c r="DF75" s="74">
        <v>0</v>
      </c>
      <c r="DG75" s="74">
        <v>0</v>
      </c>
      <c r="DH75" s="74">
        <v>0</v>
      </c>
      <c r="DI75" s="74">
        <v>0</v>
      </c>
      <c r="DJ75" s="74">
        <v>0</v>
      </c>
      <c r="DK75" s="74">
        <v>0</v>
      </c>
      <c r="DL75" s="74">
        <v>0</v>
      </c>
      <c r="DM75" s="74">
        <v>0</v>
      </c>
    </row>
    <row r="76" spans="1:117" x14ac:dyDescent="0.25">
      <c r="A76" s="74" t="s">
        <v>2</v>
      </c>
      <c r="B76" s="74">
        <v>4113718</v>
      </c>
      <c r="C76" s="74">
        <v>14900</v>
      </c>
      <c r="D76" s="81">
        <v>17</v>
      </c>
      <c r="E76" s="74">
        <v>0</v>
      </c>
      <c r="F76" s="74">
        <v>0</v>
      </c>
      <c r="G76" s="74" t="s">
        <v>1711</v>
      </c>
      <c r="H76" s="74" t="s">
        <v>1711</v>
      </c>
      <c r="I76" s="74" t="s">
        <v>1711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 t="s">
        <v>1701</v>
      </c>
      <c r="Y76" s="74" t="s">
        <v>1678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5495</v>
      </c>
      <c r="AO76" s="74">
        <v>5495</v>
      </c>
      <c r="AP76" s="74">
        <v>5417</v>
      </c>
      <c r="AQ76" s="74">
        <v>5415.45</v>
      </c>
      <c r="AR76" s="74">
        <v>5115.05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0</v>
      </c>
      <c r="AY76" s="74">
        <v>0</v>
      </c>
      <c r="AZ76" s="74">
        <v>0</v>
      </c>
      <c r="BA76" s="74">
        <v>0</v>
      </c>
      <c r="BB76" s="74">
        <v>0</v>
      </c>
      <c r="BC76" s="74">
        <v>0</v>
      </c>
      <c r="BD76" s="74">
        <v>0</v>
      </c>
      <c r="BE76" s="74">
        <v>0</v>
      </c>
      <c r="BF76" s="74">
        <v>0</v>
      </c>
      <c r="BG76" s="74">
        <v>0</v>
      </c>
      <c r="BH76" s="74">
        <v>0</v>
      </c>
      <c r="BI76" s="74">
        <v>497364</v>
      </c>
      <c r="BJ76" s="74">
        <v>433012</v>
      </c>
      <c r="BK76" s="74">
        <v>25339</v>
      </c>
      <c r="BL76" s="74">
        <v>0</v>
      </c>
      <c r="BM76" s="74">
        <v>0</v>
      </c>
      <c r="BN76" s="74">
        <v>0</v>
      </c>
      <c r="BO76" s="74">
        <v>0</v>
      </c>
      <c r="BP76" s="74">
        <v>0</v>
      </c>
      <c r="BQ76" s="74">
        <v>0</v>
      </c>
      <c r="BR76" s="74">
        <v>0</v>
      </c>
      <c r="BS76" s="74">
        <v>0</v>
      </c>
      <c r="BT76" s="74">
        <v>0</v>
      </c>
      <c r="BU76" s="74">
        <v>0</v>
      </c>
      <c r="BV76" s="74">
        <v>0</v>
      </c>
      <c r="BW76" s="74">
        <v>0</v>
      </c>
      <c r="BX76" s="74">
        <v>0</v>
      </c>
      <c r="BY76" s="74">
        <v>0</v>
      </c>
      <c r="BZ76" s="74">
        <v>0</v>
      </c>
      <c r="CA76" s="74">
        <v>0</v>
      </c>
      <c r="CB76" s="74">
        <v>133853</v>
      </c>
      <c r="CC76" s="74">
        <v>116539</v>
      </c>
      <c r="CD76" s="74">
        <v>9727</v>
      </c>
      <c r="CE76" s="74">
        <v>0</v>
      </c>
      <c r="CF76" s="74">
        <v>0</v>
      </c>
      <c r="CG76" s="74">
        <v>0</v>
      </c>
      <c r="CH76" s="74">
        <v>0</v>
      </c>
      <c r="CI76" s="74">
        <v>0</v>
      </c>
      <c r="CJ76" s="74">
        <v>0</v>
      </c>
      <c r="CK76" s="74">
        <v>0</v>
      </c>
      <c r="CL76" s="74">
        <v>0</v>
      </c>
      <c r="CM76" s="74">
        <v>0</v>
      </c>
      <c r="CN76" s="74">
        <v>0</v>
      </c>
      <c r="CO76" s="74">
        <v>0</v>
      </c>
      <c r="CP76" s="74">
        <v>0</v>
      </c>
      <c r="CQ76" s="74">
        <v>0</v>
      </c>
      <c r="CR76" s="74">
        <v>0</v>
      </c>
      <c r="CS76" s="74">
        <v>955715</v>
      </c>
      <c r="CT76" s="74">
        <v>260119</v>
      </c>
      <c r="CU76" s="74">
        <v>0</v>
      </c>
      <c r="CV76" s="74">
        <v>0</v>
      </c>
      <c r="CW76" s="74" t="s">
        <v>1702</v>
      </c>
      <c r="CX76" s="74" t="s">
        <v>1702</v>
      </c>
      <c r="CY76" s="74" t="s">
        <v>1702</v>
      </c>
      <c r="CZ76" s="74">
        <v>0</v>
      </c>
      <c r="DA76" s="74">
        <v>0</v>
      </c>
      <c r="DB76" s="74">
        <v>0</v>
      </c>
      <c r="DC76" s="74">
        <v>0</v>
      </c>
      <c r="DD76" s="74">
        <v>0</v>
      </c>
      <c r="DE76" s="74">
        <v>0</v>
      </c>
      <c r="DF76" s="74">
        <v>0</v>
      </c>
      <c r="DG76" s="74">
        <v>0</v>
      </c>
      <c r="DH76" s="74">
        <v>0</v>
      </c>
      <c r="DI76" s="74">
        <v>0</v>
      </c>
      <c r="DJ76" s="74">
        <v>0</v>
      </c>
      <c r="DK76" s="74">
        <v>0</v>
      </c>
      <c r="DL76" s="74">
        <v>0</v>
      </c>
      <c r="DM76" s="74">
        <v>0</v>
      </c>
    </row>
    <row r="77" spans="1:117" x14ac:dyDescent="0.25">
      <c r="A77" s="74" t="s">
        <v>2</v>
      </c>
      <c r="B77" s="74">
        <v>4113726</v>
      </c>
      <c r="C77" s="74">
        <v>40750</v>
      </c>
      <c r="D77" s="81">
        <v>17</v>
      </c>
      <c r="E77" s="74">
        <v>0</v>
      </c>
      <c r="F77" s="74">
        <v>0</v>
      </c>
      <c r="G77" s="74" t="s">
        <v>1675</v>
      </c>
      <c r="H77" s="74" t="s">
        <v>1675</v>
      </c>
      <c r="I77" s="74" t="s">
        <v>1675</v>
      </c>
      <c r="J77" s="74" t="s">
        <v>1671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 t="s">
        <v>1672</v>
      </c>
      <c r="Y77" s="74" t="s">
        <v>1673</v>
      </c>
      <c r="Z77" s="74" t="s">
        <v>1674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5495</v>
      </c>
      <c r="AO77" s="74">
        <v>5495</v>
      </c>
      <c r="AP77" s="74">
        <v>5417</v>
      </c>
      <c r="AQ77" s="74">
        <v>5419</v>
      </c>
      <c r="AR77" s="74">
        <v>5415.45</v>
      </c>
      <c r="AS77" s="74">
        <v>5478</v>
      </c>
      <c r="AT77" s="74">
        <v>0</v>
      </c>
      <c r="AU77" s="74">
        <v>0</v>
      </c>
      <c r="AV77" s="74">
        <v>0</v>
      </c>
      <c r="AW77" s="74">
        <v>0</v>
      </c>
      <c r="AX77" s="74">
        <v>0</v>
      </c>
      <c r="AY77" s="74">
        <v>0</v>
      </c>
      <c r="AZ77" s="74">
        <v>0</v>
      </c>
      <c r="BA77" s="74">
        <v>0</v>
      </c>
      <c r="BB77" s="74">
        <v>0</v>
      </c>
      <c r="BC77" s="74">
        <v>0</v>
      </c>
      <c r="BD77" s="74">
        <v>0</v>
      </c>
      <c r="BE77" s="74">
        <v>0</v>
      </c>
      <c r="BF77" s="74">
        <v>0</v>
      </c>
      <c r="BG77" s="74">
        <v>0</v>
      </c>
      <c r="BH77" s="74">
        <v>0</v>
      </c>
      <c r="BI77" s="74">
        <v>428728</v>
      </c>
      <c r="BJ77" s="74">
        <v>114391</v>
      </c>
      <c r="BK77" s="74">
        <v>103481</v>
      </c>
      <c r="BL77" s="74">
        <v>92776</v>
      </c>
      <c r="BM77" s="74">
        <v>0</v>
      </c>
      <c r="BN77" s="74">
        <v>0</v>
      </c>
      <c r="BO77" s="74">
        <v>0</v>
      </c>
      <c r="BP77" s="74">
        <v>0</v>
      </c>
      <c r="BQ77" s="74">
        <v>0</v>
      </c>
      <c r="BR77" s="74">
        <v>0</v>
      </c>
      <c r="BS77" s="74">
        <v>0</v>
      </c>
      <c r="BT77" s="74">
        <v>0</v>
      </c>
      <c r="BU77" s="74">
        <v>0</v>
      </c>
      <c r="BV77" s="74">
        <v>0</v>
      </c>
      <c r="BW77" s="74">
        <v>0</v>
      </c>
      <c r="BX77" s="74">
        <v>0</v>
      </c>
      <c r="BY77" s="74">
        <v>0</v>
      </c>
      <c r="BZ77" s="74">
        <v>0</v>
      </c>
      <c r="CA77" s="74">
        <v>0</v>
      </c>
      <c r="CB77" s="74">
        <v>132786</v>
      </c>
      <c r="CC77" s="74">
        <v>55061</v>
      </c>
      <c r="CD77" s="74">
        <v>32050</v>
      </c>
      <c r="CE77" s="74">
        <v>24627</v>
      </c>
      <c r="CF77" s="74">
        <v>0</v>
      </c>
      <c r="CG77" s="74">
        <v>0</v>
      </c>
      <c r="CH77" s="74">
        <v>0</v>
      </c>
      <c r="CI77" s="74">
        <v>0</v>
      </c>
      <c r="CJ77" s="74">
        <v>0</v>
      </c>
      <c r="CK77" s="74">
        <v>0</v>
      </c>
      <c r="CL77" s="74">
        <v>0</v>
      </c>
      <c r="CM77" s="74">
        <v>0</v>
      </c>
      <c r="CN77" s="74">
        <v>0</v>
      </c>
      <c r="CO77" s="74">
        <v>0</v>
      </c>
      <c r="CP77" s="74">
        <v>0</v>
      </c>
      <c r="CQ77" s="74">
        <v>0</v>
      </c>
      <c r="CR77" s="74">
        <v>0</v>
      </c>
      <c r="CS77" s="74">
        <v>739376</v>
      </c>
      <c r="CT77" s="74">
        <v>244524</v>
      </c>
      <c r="CU77" s="74">
        <v>0</v>
      </c>
      <c r="CV77" s="74">
        <v>0</v>
      </c>
      <c r="CW77" s="74" t="s">
        <v>1351</v>
      </c>
      <c r="CX77" s="74" t="s">
        <v>1351</v>
      </c>
      <c r="CY77" s="74" t="s">
        <v>1351</v>
      </c>
      <c r="CZ77" s="74" t="s">
        <v>1351</v>
      </c>
      <c r="DA77" s="74">
        <v>0</v>
      </c>
      <c r="DB77" s="74">
        <v>0</v>
      </c>
      <c r="DC77" s="74">
        <v>0</v>
      </c>
      <c r="DD77" s="74">
        <v>0</v>
      </c>
      <c r="DE77" s="74">
        <v>0</v>
      </c>
      <c r="DF77" s="74">
        <v>0</v>
      </c>
      <c r="DG77" s="74">
        <v>0</v>
      </c>
      <c r="DH77" s="74">
        <v>0</v>
      </c>
      <c r="DI77" s="74">
        <v>0</v>
      </c>
      <c r="DJ77" s="74">
        <v>0</v>
      </c>
      <c r="DK77" s="74">
        <v>0</v>
      </c>
      <c r="DL77" s="74">
        <v>0</v>
      </c>
      <c r="DM77" s="74">
        <v>0</v>
      </c>
    </row>
    <row r="78" spans="1:117" x14ac:dyDescent="0.25">
      <c r="A78" s="74" t="s">
        <v>2</v>
      </c>
      <c r="B78" s="74">
        <v>4113742</v>
      </c>
      <c r="C78" s="74">
        <v>26500</v>
      </c>
      <c r="D78" s="81">
        <v>17</v>
      </c>
      <c r="E78" s="74" t="s">
        <v>1706</v>
      </c>
      <c r="F78" s="74" t="s">
        <v>1706</v>
      </c>
      <c r="G78" s="74">
        <v>0</v>
      </c>
      <c r="H78" s="74" t="s">
        <v>1706</v>
      </c>
      <c r="I78" s="74" t="s">
        <v>1654</v>
      </c>
      <c r="J78" s="74" t="s">
        <v>1726</v>
      </c>
      <c r="K78" s="74" t="s">
        <v>1676</v>
      </c>
      <c r="L78" s="74" t="s">
        <v>1706</v>
      </c>
      <c r="M78" s="74" t="s">
        <v>1706</v>
      </c>
      <c r="N78" s="74" t="s">
        <v>1653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 t="s">
        <v>1608</v>
      </c>
      <c r="Y78" s="74" t="s">
        <v>1707</v>
      </c>
      <c r="Z78" s="74" t="s">
        <v>1708</v>
      </c>
      <c r="AA78" s="74" t="s">
        <v>1709</v>
      </c>
      <c r="AB78" s="74" t="s">
        <v>1672</v>
      </c>
      <c r="AC78" s="74" t="s">
        <v>1634</v>
      </c>
      <c r="AD78" s="74" t="s">
        <v>1705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5495</v>
      </c>
      <c r="AO78" s="74">
        <v>5495</v>
      </c>
      <c r="AP78" s="74">
        <v>5417</v>
      </c>
      <c r="AQ78" s="74">
        <v>5415.45</v>
      </c>
      <c r="AR78" s="74">
        <v>5415.45</v>
      </c>
      <c r="AS78" s="74">
        <v>5115.24</v>
      </c>
      <c r="AT78" s="74">
        <v>5115.13</v>
      </c>
      <c r="AU78" s="74">
        <v>5415.47</v>
      </c>
      <c r="AV78" s="74">
        <v>5415.47</v>
      </c>
      <c r="AW78" s="74">
        <v>5478</v>
      </c>
      <c r="AX78" s="74">
        <v>0</v>
      </c>
      <c r="AY78" s="74">
        <v>0</v>
      </c>
      <c r="AZ78" s="74">
        <v>0</v>
      </c>
      <c r="BA78" s="74">
        <v>0</v>
      </c>
      <c r="BB78" s="74">
        <v>0</v>
      </c>
      <c r="BC78" s="74">
        <v>0</v>
      </c>
      <c r="BD78" s="74">
        <v>0</v>
      </c>
      <c r="BE78" s="74">
        <v>0</v>
      </c>
      <c r="BF78" s="74">
        <v>0</v>
      </c>
      <c r="BG78" s="82">
        <v>1045970</v>
      </c>
      <c r="BH78" s="82">
        <v>3201600</v>
      </c>
      <c r="BI78" s="74">
        <v>0</v>
      </c>
      <c r="BJ78" s="82">
        <v>4898940</v>
      </c>
      <c r="BK78" s="74">
        <v>433081</v>
      </c>
      <c r="BL78" s="82">
        <v>3647630</v>
      </c>
      <c r="BM78" s="74">
        <v>132585</v>
      </c>
      <c r="BN78" s="82">
        <v>1605160</v>
      </c>
      <c r="BO78" s="74">
        <v>743113</v>
      </c>
      <c r="BP78" s="74">
        <v>739662</v>
      </c>
      <c r="BQ78" s="74">
        <v>0</v>
      </c>
      <c r="BR78" s="74">
        <v>0</v>
      </c>
      <c r="BS78" s="74">
        <v>0</v>
      </c>
      <c r="BT78" s="74">
        <v>0</v>
      </c>
      <c r="BU78" s="74">
        <v>0</v>
      </c>
      <c r="BV78" s="74">
        <v>0</v>
      </c>
      <c r="BW78" s="74">
        <v>0</v>
      </c>
      <c r="BX78" s="74">
        <v>0</v>
      </c>
      <c r="BY78" s="74">
        <v>0</v>
      </c>
      <c r="BZ78" s="74">
        <v>23769</v>
      </c>
      <c r="CA78" s="74">
        <v>72753</v>
      </c>
      <c r="CB78" s="74">
        <v>0</v>
      </c>
      <c r="CC78" s="74">
        <v>111324</v>
      </c>
      <c r="CD78" s="74">
        <v>16849</v>
      </c>
      <c r="CE78" s="74">
        <v>89693</v>
      </c>
      <c r="CF78" s="74">
        <v>3260</v>
      </c>
      <c r="CG78" s="74">
        <v>36476</v>
      </c>
      <c r="CH78" s="74">
        <v>16887</v>
      </c>
      <c r="CI78" s="74">
        <v>24655</v>
      </c>
      <c r="CJ78" s="74">
        <v>0</v>
      </c>
      <c r="CK78" s="74">
        <v>0</v>
      </c>
      <c r="CL78" s="74">
        <v>0</v>
      </c>
      <c r="CM78" s="74">
        <v>0</v>
      </c>
      <c r="CN78" s="74">
        <v>0</v>
      </c>
      <c r="CO78" s="74">
        <v>0</v>
      </c>
      <c r="CP78" s="74">
        <v>0</v>
      </c>
      <c r="CQ78" s="74">
        <v>0</v>
      </c>
      <c r="CR78" s="74">
        <v>0</v>
      </c>
      <c r="CS78" s="82">
        <v>16447700</v>
      </c>
      <c r="CT78" s="74">
        <v>395666</v>
      </c>
      <c r="CU78" s="74" t="s">
        <v>1375</v>
      </c>
      <c r="CV78" s="74" t="s">
        <v>1375</v>
      </c>
      <c r="CW78" s="74">
        <v>0</v>
      </c>
      <c r="CX78" s="74" t="s">
        <v>1375</v>
      </c>
      <c r="CY78" s="74" t="s">
        <v>1375</v>
      </c>
      <c r="CZ78" s="74" t="s">
        <v>1375</v>
      </c>
      <c r="DA78" s="74" t="s">
        <v>1375</v>
      </c>
      <c r="DB78" s="74" t="s">
        <v>1375</v>
      </c>
      <c r="DC78" s="74" t="s">
        <v>1375</v>
      </c>
      <c r="DD78" s="74" t="s">
        <v>1375</v>
      </c>
      <c r="DE78" s="74">
        <v>0</v>
      </c>
      <c r="DF78" s="74">
        <v>0</v>
      </c>
      <c r="DG78" s="74">
        <v>0</v>
      </c>
      <c r="DH78" s="74">
        <v>0</v>
      </c>
      <c r="DI78" s="74">
        <v>0</v>
      </c>
      <c r="DJ78" s="74">
        <v>0</v>
      </c>
      <c r="DK78" s="74">
        <v>0</v>
      </c>
      <c r="DL78" s="74">
        <v>0</v>
      </c>
      <c r="DM78" s="74">
        <v>0</v>
      </c>
    </row>
    <row r="79" spans="1:117" x14ac:dyDescent="0.25">
      <c r="A79" s="74" t="s">
        <v>2</v>
      </c>
      <c r="B79" s="74">
        <v>4113775</v>
      </c>
      <c r="C79" s="74">
        <v>17400</v>
      </c>
      <c r="D79" s="81">
        <v>17</v>
      </c>
      <c r="E79" s="74" t="s">
        <v>1374</v>
      </c>
      <c r="F79" s="74" t="s">
        <v>1374</v>
      </c>
      <c r="G79" s="74">
        <v>0</v>
      </c>
      <c r="H79" s="74" t="s">
        <v>1765</v>
      </c>
      <c r="I79" s="74" t="s">
        <v>1765</v>
      </c>
      <c r="J79" s="74" t="s">
        <v>1765</v>
      </c>
      <c r="K79" s="74" t="s">
        <v>1765</v>
      </c>
      <c r="L79" s="74" t="s">
        <v>1765</v>
      </c>
      <c r="M79" s="74" t="s">
        <v>1765</v>
      </c>
      <c r="N79" s="74" t="s">
        <v>1765</v>
      </c>
      <c r="O79" s="74" t="s">
        <v>1765</v>
      </c>
      <c r="P79" s="74" t="s">
        <v>1765</v>
      </c>
      <c r="Q79" s="74" t="s">
        <v>1765</v>
      </c>
      <c r="R79" s="74" t="s">
        <v>1765</v>
      </c>
      <c r="S79" s="74" t="s">
        <v>1765</v>
      </c>
      <c r="T79" s="74">
        <v>0</v>
      </c>
      <c r="U79" s="74">
        <v>0</v>
      </c>
      <c r="V79" s="74">
        <v>0</v>
      </c>
      <c r="W79" s="74">
        <v>0</v>
      </c>
      <c r="X79" s="74" t="s">
        <v>1608</v>
      </c>
      <c r="Y79" s="74" t="s">
        <v>1703</v>
      </c>
      <c r="Z79" s="74" t="s">
        <v>1678</v>
      </c>
      <c r="AA79" s="74" t="s">
        <v>1703</v>
      </c>
      <c r="AB79" s="74" t="s">
        <v>1769</v>
      </c>
      <c r="AC79" s="74" t="s">
        <v>1703</v>
      </c>
      <c r="AD79" s="74" t="s">
        <v>1705</v>
      </c>
      <c r="AE79" s="74" t="s">
        <v>1703</v>
      </c>
      <c r="AF79" s="74" t="s">
        <v>2090</v>
      </c>
      <c r="AG79" s="74" t="s">
        <v>1703</v>
      </c>
      <c r="AH79" s="74" t="s">
        <v>1448</v>
      </c>
      <c r="AI79" s="74" t="s">
        <v>1703</v>
      </c>
      <c r="AJ79" s="74">
        <v>0</v>
      </c>
      <c r="AK79" s="74">
        <v>0</v>
      </c>
      <c r="AL79" s="74">
        <v>0</v>
      </c>
      <c r="AM79" s="74">
        <v>0</v>
      </c>
      <c r="AN79" s="74">
        <v>5495</v>
      </c>
      <c r="AO79" s="74">
        <v>5495</v>
      </c>
      <c r="AP79" s="74">
        <v>5417</v>
      </c>
      <c r="AQ79" s="74">
        <v>5415.45</v>
      </c>
      <c r="AR79" s="74">
        <v>5415.45</v>
      </c>
      <c r="AS79" s="74">
        <v>5115.05</v>
      </c>
      <c r="AT79" s="74">
        <v>5115.05</v>
      </c>
      <c r="AU79" s="74">
        <v>5415.47</v>
      </c>
      <c r="AV79" s="74">
        <v>5415.47</v>
      </c>
      <c r="AW79" s="74">
        <v>5478</v>
      </c>
      <c r="AX79" s="74">
        <v>5478</v>
      </c>
      <c r="AY79" s="74">
        <v>5415.46</v>
      </c>
      <c r="AZ79" s="74">
        <v>5415.46</v>
      </c>
      <c r="BA79" s="74">
        <v>5426</v>
      </c>
      <c r="BB79" s="74">
        <v>5426</v>
      </c>
      <c r="BC79" s="74">
        <v>0</v>
      </c>
      <c r="BD79" s="74">
        <v>0</v>
      </c>
      <c r="BE79" s="74">
        <v>0</v>
      </c>
      <c r="BF79" s="74">
        <v>0</v>
      </c>
      <c r="BG79" s="82">
        <v>4654810</v>
      </c>
      <c r="BH79" s="82">
        <v>1928960</v>
      </c>
      <c r="BI79" s="74">
        <v>0</v>
      </c>
      <c r="BJ79" s="82">
        <v>1804140</v>
      </c>
      <c r="BK79" s="74">
        <v>747637</v>
      </c>
      <c r="BL79" s="82">
        <v>3623890</v>
      </c>
      <c r="BM79" s="82">
        <v>1501750</v>
      </c>
      <c r="BN79" s="74">
        <v>609937</v>
      </c>
      <c r="BO79" s="74">
        <v>252759</v>
      </c>
      <c r="BP79" s="74">
        <v>254153</v>
      </c>
      <c r="BQ79" s="74">
        <v>105321</v>
      </c>
      <c r="BR79" s="74">
        <v>315592</v>
      </c>
      <c r="BS79" s="74">
        <v>130782</v>
      </c>
      <c r="BT79" s="74">
        <v>-449</v>
      </c>
      <c r="BU79" s="74">
        <v>-186</v>
      </c>
      <c r="BV79" s="74">
        <v>0</v>
      </c>
      <c r="BW79" s="74">
        <v>0</v>
      </c>
      <c r="BX79" s="74">
        <v>0</v>
      </c>
      <c r="BY79" s="74">
        <v>0</v>
      </c>
      <c r="BZ79" s="74">
        <v>205233</v>
      </c>
      <c r="CA79" s="74">
        <v>85049</v>
      </c>
      <c r="CB79" s="74">
        <v>0</v>
      </c>
      <c r="CC79" s="74">
        <v>79545</v>
      </c>
      <c r="CD79" s="74">
        <v>32964</v>
      </c>
      <c r="CE79" s="74">
        <v>159779</v>
      </c>
      <c r="CF79" s="74">
        <v>66213</v>
      </c>
      <c r="CG79" s="74">
        <v>26892</v>
      </c>
      <c r="CH79" s="74">
        <v>11144</v>
      </c>
      <c r="CI79" s="74">
        <v>11206</v>
      </c>
      <c r="CJ79" s="74">
        <v>4644</v>
      </c>
      <c r="CK79" s="74">
        <v>13915</v>
      </c>
      <c r="CL79" s="74">
        <v>5766</v>
      </c>
      <c r="CM79" s="74">
        <v>-20</v>
      </c>
      <c r="CN79" s="74">
        <v>-8</v>
      </c>
      <c r="CO79" s="74">
        <v>0</v>
      </c>
      <c r="CP79" s="74">
        <v>0</v>
      </c>
      <c r="CQ79" s="74">
        <v>0</v>
      </c>
      <c r="CR79" s="74">
        <v>0</v>
      </c>
      <c r="CS79" s="82">
        <v>15929100</v>
      </c>
      <c r="CT79" s="74">
        <v>702322</v>
      </c>
      <c r="CU79" s="74" t="s">
        <v>1374</v>
      </c>
      <c r="CV79" s="74" t="s">
        <v>1374</v>
      </c>
      <c r="CW79" s="74">
        <v>0</v>
      </c>
      <c r="CX79" s="74" t="s">
        <v>1374</v>
      </c>
      <c r="CY79" s="74" t="s">
        <v>1374</v>
      </c>
      <c r="CZ79" s="74" t="s">
        <v>1374</v>
      </c>
      <c r="DA79" s="74" t="s">
        <v>1374</v>
      </c>
      <c r="DB79" s="74" t="s">
        <v>1374</v>
      </c>
      <c r="DC79" s="74" t="s">
        <v>1374</v>
      </c>
      <c r="DD79" s="74" t="s">
        <v>1374</v>
      </c>
      <c r="DE79" s="74" t="s">
        <v>1374</v>
      </c>
      <c r="DF79" s="74" t="s">
        <v>1374</v>
      </c>
      <c r="DG79" s="74" t="s">
        <v>1374</v>
      </c>
      <c r="DH79" s="74" t="s">
        <v>1374</v>
      </c>
      <c r="DI79" s="74" t="s">
        <v>1374</v>
      </c>
      <c r="DJ79" s="74">
        <v>0</v>
      </c>
      <c r="DK79" s="74">
        <v>0</v>
      </c>
      <c r="DL79" s="74">
        <v>0</v>
      </c>
      <c r="DM79" s="74">
        <v>0</v>
      </c>
    </row>
    <row r="80" spans="1:117" x14ac:dyDescent="0.25">
      <c r="A80" s="74" t="s">
        <v>2</v>
      </c>
      <c r="B80" s="74">
        <v>4113783</v>
      </c>
      <c r="C80" s="74">
        <v>12700</v>
      </c>
      <c r="D80" s="81">
        <v>17</v>
      </c>
      <c r="E80" s="74" t="s">
        <v>1641</v>
      </c>
      <c r="F80" s="74" t="s">
        <v>1641</v>
      </c>
      <c r="G80" s="74">
        <v>0</v>
      </c>
      <c r="H80" s="74" t="s">
        <v>1641</v>
      </c>
      <c r="I80" s="74" t="s">
        <v>1641</v>
      </c>
      <c r="J80" s="74" t="s">
        <v>1641</v>
      </c>
      <c r="K80" s="74" t="s">
        <v>1641</v>
      </c>
      <c r="L80" s="74" t="s">
        <v>1641</v>
      </c>
      <c r="M80" s="74" t="s">
        <v>1641</v>
      </c>
      <c r="N80" s="74" t="s">
        <v>1641</v>
      </c>
      <c r="O80" s="74" t="s">
        <v>1641</v>
      </c>
      <c r="P80" s="74" t="s">
        <v>1641</v>
      </c>
      <c r="Q80" s="74" t="s">
        <v>1641</v>
      </c>
      <c r="R80" s="74" t="s">
        <v>1641</v>
      </c>
      <c r="S80" s="74" t="s">
        <v>1641</v>
      </c>
      <c r="T80" s="74">
        <v>0</v>
      </c>
      <c r="U80" s="74">
        <v>0</v>
      </c>
      <c r="V80" s="74">
        <v>0</v>
      </c>
      <c r="W80" s="74">
        <v>0</v>
      </c>
      <c r="X80" s="74" t="s">
        <v>1608</v>
      </c>
      <c r="Y80" s="74" t="s">
        <v>1703</v>
      </c>
      <c r="Z80" s="74" t="s">
        <v>1672</v>
      </c>
      <c r="AA80" s="74" t="s">
        <v>1703</v>
      </c>
      <c r="AB80" s="74" t="s">
        <v>1704</v>
      </c>
      <c r="AC80" s="74" t="s">
        <v>1703</v>
      </c>
      <c r="AD80" s="74" t="s">
        <v>1705</v>
      </c>
      <c r="AE80" s="74" t="s">
        <v>1703</v>
      </c>
      <c r="AF80" s="74" t="s">
        <v>1678</v>
      </c>
      <c r="AG80" s="74" t="s">
        <v>1703</v>
      </c>
      <c r="AH80" s="74" t="s">
        <v>1448</v>
      </c>
      <c r="AI80" s="74" t="s">
        <v>1703</v>
      </c>
      <c r="AJ80" s="74">
        <v>0</v>
      </c>
      <c r="AK80" s="74">
        <v>0</v>
      </c>
      <c r="AL80" s="74">
        <v>0</v>
      </c>
      <c r="AM80" s="74">
        <v>0</v>
      </c>
      <c r="AN80" s="74">
        <v>5495</v>
      </c>
      <c r="AO80" s="74">
        <v>5495</v>
      </c>
      <c r="AP80" s="74">
        <v>5417</v>
      </c>
      <c r="AQ80" s="74">
        <v>5415.45</v>
      </c>
      <c r="AR80" s="74">
        <v>5415.45</v>
      </c>
      <c r="AS80" s="74">
        <v>5415.47</v>
      </c>
      <c r="AT80" s="74">
        <v>5415.47</v>
      </c>
      <c r="AU80" s="74">
        <v>5415.46</v>
      </c>
      <c r="AV80" s="74">
        <v>5415.46</v>
      </c>
      <c r="AW80" s="74">
        <v>5478</v>
      </c>
      <c r="AX80" s="74">
        <v>5478</v>
      </c>
      <c r="AY80" s="74">
        <v>5115.05</v>
      </c>
      <c r="AZ80" s="74">
        <v>5115.05</v>
      </c>
      <c r="BA80" s="74">
        <v>5426</v>
      </c>
      <c r="BB80" s="74">
        <v>5426</v>
      </c>
      <c r="BC80" s="74">
        <v>0</v>
      </c>
      <c r="BD80" s="74">
        <v>0</v>
      </c>
      <c r="BE80" s="74">
        <v>0</v>
      </c>
      <c r="BF80" s="74">
        <v>0</v>
      </c>
      <c r="BG80" s="74">
        <v>43659</v>
      </c>
      <c r="BH80" s="74">
        <v>9271</v>
      </c>
      <c r="BI80" s="74">
        <v>0</v>
      </c>
      <c r="BJ80" s="74">
        <v>55741</v>
      </c>
      <c r="BK80" s="74">
        <v>11837</v>
      </c>
      <c r="BL80" s="74">
        <v>13398</v>
      </c>
      <c r="BM80" s="74">
        <v>2845</v>
      </c>
      <c r="BN80" s="74">
        <v>7528</v>
      </c>
      <c r="BO80" s="74">
        <v>1599</v>
      </c>
      <c r="BP80" s="74">
        <v>5737</v>
      </c>
      <c r="BQ80" s="74">
        <v>1218</v>
      </c>
      <c r="BR80" s="74">
        <v>111148</v>
      </c>
      <c r="BS80" s="74">
        <v>23603</v>
      </c>
      <c r="BT80" s="74">
        <v>1636</v>
      </c>
      <c r="BU80" s="74">
        <v>347</v>
      </c>
      <c r="BV80" s="74">
        <v>0</v>
      </c>
      <c r="BW80" s="74">
        <v>0</v>
      </c>
      <c r="BX80" s="74">
        <v>0</v>
      </c>
      <c r="BY80" s="74">
        <v>0</v>
      </c>
      <c r="BZ80" s="74">
        <v>0</v>
      </c>
      <c r="CA80" s="74">
        <v>0</v>
      </c>
      <c r="CB80" s="74">
        <v>0</v>
      </c>
      <c r="CC80" s="74">
        <v>0</v>
      </c>
      <c r="CD80" s="74">
        <v>0</v>
      </c>
      <c r="CE80" s="74">
        <v>0</v>
      </c>
      <c r="CF80" s="74">
        <v>0</v>
      </c>
      <c r="CG80" s="74">
        <v>0</v>
      </c>
      <c r="CH80" s="74">
        <v>0</v>
      </c>
      <c r="CI80" s="74">
        <v>0</v>
      </c>
      <c r="CJ80" s="74">
        <v>0</v>
      </c>
      <c r="CK80" s="74">
        <v>0</v>
      </c>
      <c r="CL80" s="74">
        <v>0</v>
      </c>
      <c r="CM80" s="74">
        <v>0</v>
      </c>
      <c r="CN80" s="74">
        <v>0</v>
      </c>
      <c r="CO80" s="74">
        <v>0</v>
      </c>
      <c r="CP80" s="74">
        <v>0</v>
      </c>
      <c r="CQ80" s="74">
        <v>0</v>
      </c>
      <c r="CR80" s="74">
        <v>0</v>
      </c>
      <c r="CS80" s="74">
        <v>289567</v>
      </c>
      <c r="CT80" s="74">
        <v>0</v>
      </c>
      <c r="CU80" s="74" t="s">
        <v>1374</v>
      </c>
      <c r="CV80" s="74" t="s">
        <v>1374</v>
      </c>
      <c r="CW80" s="74">
        <v>0</v>
      </c>
      <c r="CX80" s="74" t="s">
        <v>1374</v>
      </c>
      <c r="CY80" s="74" t="s">
        <v>1374</v>
      </c>
      <c r="CZ80" s="74" t="s">
        <v>1374</v>
      </c>
      <c r="DA80" s="74" t="s">
        <v>1374</v>
      </c>
      <c r="DB80" s="74" t="s">
        <v>1374</v>
      </c>
      <c r="DC80" s="74" t="s">
        <v>1374</v>
      </c>
      <c r="DD80" s="74" t="s">
        <v>1374</v>
      </c>
      <c r="DE80" s="74" t="s">
        <v>1374</v>
      </c>
      <c r="DF80" s="74" t="s">
        <v>1374</v>
      </c>
      <c r="DG80" s="74" t="s">
        <v>1374</v>
      </c>
      <c r="DH80" s="74" t="s">
        <v>1374</v>
      </c>
      <c r="DI80" s="74" t="s">
        <v>1374</v>
      </c>
      <c r="DJ80" s="74">
        <v>0</v>
      </c>
      <c r="DK80" s="74">
        <v>0</v>
      </c>
      <c r="DL80" s="74">
        <v>0</v>
      </c>
      <c r="DM80" s="74">
        <v>0</v>
      </c>
    </row>
    <row r="81" spans="1:117" x14ac:dyDescent="0.25">
      <c r="A81" s="74" t="s">
        <v>2</v>
      </c>
      <c r="B81" s="74">
        <v>4113817</v>
      </c>
      <c r="C81" s="74">
        <v>20400</v>
      </c>
      <c r="D81" s="81">
        <v>17</v>
      </c>
      <c r="E81" s="74" t="s">
        <v>1657</v>
      </c>
      <c r="F81" s="74" t="s">
        <v>1657</v>
      </c>
      <c r="G81" s="74">
        <v>0</v>
      </c>
      <c r="H81" s="74" t="s">
        <v>1657</v>
      </c>
      <c r="I81" s="74" t="s">
        <v>1657</v>
      </c>
      <c r="J81" s="74" t="s">
        <v>1657</v>
      </c>
      <c r="K81" s="74" t="s">
        <v>1657</v>
      </c>
      <c r="L81" s="74" t="s">
        <v>1657</v>
      </c>
      <c r="M81" s="74" t="s">
        <v>1657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 t="s">
        <v>1666</v>
      </c>
      <c r="Y81" s="74" t="s">
        <v>1666</v>
      </c>
      <c r="Z81" s="74" t="s">
        <v>1667</v>
      </c>
      <c r="AA81" s="74" t="s">
        <v>1667</v>
      </c>
      <c r="AB81" s="74" t="s">
        <v>1668</v>
      </c>
      <c r="AC81" s="74" t="s">
        <v>1668</v>
      </c>
      <c r="AD81" s="74">
        <v>0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5495</v>
      </c>
      <c r="AO81" s="74">
        <v>5495</v>
      </c>
      <c r="AP81" s="74">
        <v>5417</v>
      </c>
      <c r="AQ81" s="74">
        <v>5419</v>
      </c>
      <c r="AR81" s="74">
        <v>5419</v>
      </c>
      <c r="AS81" s="74">
        <v>5415.45</v>
      </c>
      <c r="AT81" s="74">
        <v>5415.45</v>
      </c>
      <c r="AU81" s="74">
        <v>5119</v>
      </c>
      <c r="AV81" s="74">
        <v>5419</v>
      </c>
      <c r="AW81" s="74">
        <v>0</v>
      </c>
      <c r="AX81" s="74">
        <v>0</v>
      </c>
      <c r="AY81" s="74">
        <v>0</v>
      </c>
      <c r="AZ81" s="74">
        <v>0</v>
      </c>
      <c r="BA81" s="74">
        <v>0</v>
      </c>
      <c r="BB81" s="74">
        <v>0</v>
      </c>
      <c r="BC81" s="74">
        <v>0</v>
      </c>
      <c r="BD81" s="74">
        <v>0</v>
      </c>
      <c r="BE81" s="74">
        <v>0</v>
      </c>
      <c r="BF81" s="74">
        <v>0</v>
      </c>
      <c r="BG81" s="82">
        <v>1975300</v>
      </c>
      <c r="BH81" s="82">
        <v>1414220</v>
      </c>
      <c r="BI81" s="74">
        <v>0</v>
      </c>
      <c r="BJ81" s="82">
        <v>1232690</v>
      </c>
      <c r="BK81" s="74">
        <v>882544</v>
      </c>
      <c r="BL81" s="74">
        <v>907497</v>
      </c>
      <c r="BM81" s="74">
        <v>649724</v>
      </c>
      <c r="BN81" s="82">
        <v>1189040</v>
      </c>
      <c r="BO81" s="74">
        <v>851293</v>
      </c>
      <c r="BP81" s="74">
        <v>0</v>
      </c>
      <c r="BQ81" s="74">
        <v>0</v>
      </c>
      <c r="BR81" s="74">
        <v>0</v>
      </c>
      <c r="BS81" s="74">
        <v>0</v>
      </c>
      <c r="BT81" s="74">
        <v>0</v>
      </c>
      <c r="BU81" s="74">
        <v>0</v>
      </c>
      <c r="BV81" s="74">
        <v>0</v>
      </c>
      <c r="BW81" s="74">
        <v>0</v>
      </c>
      <c r="BX81" s="74">
        <v>0</v>
      </c>
      <c r="BY81" s="74">
        <v>0</v>
      </c>
      <c r="BZ81" s="74">
        <v>47141</v>
      </c>
      <c r="CA81" s="74">
        <v>33751</v>
      </c>
      <c r="CB81" s="74">
        <v>0</v>
      </c>
      <c r="CC81" s="74">
        <v>29419</v>
      </c>
      <c r="CD81" s="74">
        <v>21062</v>
      </c>
      <c r="CE81" s="74">
        <v>21658</v>
      </c>
      <c r="CF81" s="74">
        <v>15506</v>
      </c>
      <c r="CG81" s="74">
        <v>28377</v>
      </c>
      <c r="CH81" s="74">
        <v>20316</v>
      </c>
      <c r="CI81" s="74">
        <v>0</v>
      </c>
      <c r="CJ81" s="74">
        <v>0</v>
      </c>
      <c r="CK81" s="74">
        <v>0</v>
      </c>
      <c r="CL81" s="74">
        <v>0</v>
      </c>
      <c r="CM81" s="74">
        <v>0</v>
      </c>
      <c r="CN81" s="74">
        <v>0</v>
      </c>
      <c r="CO81" s="74">
        <v>0</v>
      </c>
      <c r="CP81" s="74">
        <v>0</v>
      </c>
      <c r="CQ81" s="74">
        <v>0</v>
      </c>
      <c r="CR81" s="74">
        <v>0</v>
      </c>
      <c r="CS81" s="82">
        <v>9102300</v>
      </c>
      <c r="CT81" s="74">
        <v>217230</v>
      </c>
      <c r="CU81" s="74" t="s">
        <v>1346</v>
      </c>
      <c r="CV81" s="74" t="s">
        <v>1346</v>
      </c>
      <c r="CW81" s="74">
        <v>0</v>
      </c>
      <c r="CX81" s="74" t="s">
        <v>1346</v>
      </c>
      <c r="CY81" s="74" t="s">
        <v>1346</v>
      </c>
      <c r="CZ81" s="74" t="s">
        <v>1346</v>
      </c>
      <c r="DA81" s="74" t="s">
        <v>1346</v>
      </c>
      <c r="DB81" s="74" t="s">
        <v>1346</v>
      </c>
      <c r="DC81" s="74" t="s">
        <v>1346</v>
      </c>
      <c r="DD81" s="74">
        <v>0</v>
      </c>
      <c r="DE81" s="74">
        <v>0</v>
      </c>
      <c r="DF81" s="74">
        <v>0</v>
      </c>
      <c r="DG81" s="74">
        <v>0</v>
      </c>
      <c r="DH81" s="74">
        <v>0</v>
      </c>
      <c r="DI81" s="74">
        <v>0</v>
      </c>
      <c r="DJ81" s="74">
        <v>0</v>
      </c>
      <c r="DK81" s="74">
        <v>0</v>
      </c>
      <c r="DL81" s="74">
        <v>0</v>
      </c>
      <c r="DM81" s="74">
        <v>0</v>
      </c>
    </row>
    <row r="82" spans="1:117" x14ac:dyDescent="0.25">
      <c r="A82" s="74" t="s">
        <v>2</v>
      </c>
      <c r="B82" s="74">
        <v>4113825</v>
      </c>
      <c r="C82" s="74">
        <v>18900</v>
      </c>
      <c r="D82" s="81">
        <v>17</v>
      </c>
      <c r="E82" s="74">
        <v>0</v>
      </c>
      <c r="F82" s="74">
        <v>0</v>
      </c>
      <c r="G82" s="74">
        <v>0</v>
      </c>
      <c r="H82" s="74" t="s">
        <v>39</v>
      </c>
      <c r="I82" s="74" t="s">
        <v>39</v>
      </c>
      <c r="J82" s="74" t="s">
        <v>39</v>
      </c>
      <c r="K82" s="74" t="s">
        <v>39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 t="s">
        <v>1608</v>
      </c>
      <c r="Y82" s="74" t="s">
        <v>1727</v>
      </c>
      <c r="Z82" s="74" t="s">
        <v>1728</v>
      </c>
      <c r="AA82" s="74" t="s">
        <v>1634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5495</v>
      </c>
      <c r="AO82" s="74">
        <v>5495</v>
      </c>
      <c r="AP82" s="74">
        <v>5417</v>
      </c>
      <c r="AQ82" s="74">
        <v>5415.45</v>
      </c>
      <c r="AR82" s="74">
        <v>5415.47</v>
      </c>
      <c r="AS82" s="74">
        <v>5415.47</v>
      </c>
      <c r="AT82" s="74">
        <v>5415.47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  <c r="BF82" s="74">
        <v>0</v>
      </c>
      <c r="BG82" s="74">
        <v>0</v>
      </c>
      <c r="BH82" s="74">
        <v>0</v>
      </c>
      <c r="BI82" s="74">
        <v>0</v>
      </c>
      <c r="BJ82" s="74">
        <v>651759</v>
      </c>
      <c r="BK82" s="74">
        <v>336389</v>
      </c>
      <c r="BL82" s="74">
        <v>381737</v>
      </c>
      <c r="BM82" s="74">
        <v>347784</v>
      </c>
      <c r="BN82" s="74">
        <v>0</v>
      </c>
      <c r="BO82" s="74">
        <v>0</v>
      </c>
      <c r="BP82" s="74">
        <v>0</v>
      </c>
      <c r="BQ82" s="74">
        <v>0</v>
      </c>
      <c r="BR82" s="74">
        <v>0</v>
      </c>
      <c r="BS82" s="74">
        <v>0</v>
      </c>
      <c r="BT82" s="74">
        <v>0</v>
      </c>
      <c r="BU82" s="74">
        <v>0</v>
      </c>
      <c r="BV82" s="74">
        <v>0</v>
      </c>
      <c r="BW82" s="74">
        <v>0</v>
      </c>
      <c r="BX82" s="74">
        <v>0</v>
      </c>
      <c r="BY82" s="74">
        <v>0</v>
      </c>
      <c r="BZ82" s="74">
        <v>0</v>
      </c>
      <c r="CA82" s="74">
        <v>0</v>
      </c>
      <c r="CB82" s="74">
        <v>0</v>
      </c>
      <c r="CC82" s="74">
        <v>337205</v>
      </c>
      <c r="CD82" s="74">
        <v>174040</v>
      </c>
      <c r="CE82" s="74">
        <v>197502</v>
      </c>
      <c r="CF82" s="74">
        <v>179936</v>
      </c>
      <c r="CG82" s="74">
        <v>0</v>
      </c>
      <c r="CH82" s="74">
        <v>0</v>
      </c>
      <c r="CI82" s="74">
        <v>0</v>
      </c>
      <c r="CJ82" s="74">
        <v>0</v>
      </c>
      <c r="CK82" s="74">
        <v>0</v>
      </c>
      <c r="CL82" s="74">
        <v>0</v>
      </c>
      <c r="CM82" s="74">
        <v>0</v>
      </c>
      <c r="CN82" s="74">
        <v>0</v>
      </c>
      <c r="CO82" s="74">
        <v>0</v>
      </c>
      <c r="CP82" s="74">
        <v>0</v>
      </c>
      <c r="CQ82" s="74">
        <v>0</v>
      </c>
      <c r="CR82" s="74">
        <v>0</v>
      </c>
      <c r="CS82" s="82">
        <v>1717670</v>
      </c>
      <c r="CT82" s="74">
        <v>888683</v>
      </c>
      <c r="CU82" s="74">
        <v>0</v>
      </c>
      <c r="CV82" s="74">
        <v>0</v>
      </c>
      <c r="CW82" s="74">
        <v>0</v>
      </c>
      <c r="CX82" s="74" t="s">
        <v>1729</v>
      </c>
      <c r="CY82" s="74" t="s">
        <v>1729</v>
      </c>
      <c r="CZ82" s="74" t="s">
        <v>1729</v>
      </c>
      <c r="DA82" s="74" t="s">
        <v>1729</v>
      </c>
      <c r="DB82" s="74">
        <v>0</v>
      </c>
      <c r="DC82" s="74">
        <v>0</v>
      </c>
      <c r="DD82" s="74">
        <v>0</v>
      </c>
      <c r="DE82" s="74">
        <v>0</v>
      </c>
      <c r="DF82" s="74">
        <v>0</v>
      </c>
      <c r="DG82" s="74">
        <v>0</v>
      </c>
      <c r="DH82" s="74">
        <v>0</v>
      </c>
      <c r="DI82" s="74">
        <v>0</v>
      </c>
      <c r="DJ82" s="74">
        <v>0</v>
      </c>
      <c r="DK82" s="74">
        <v>0</v>
      </c>
      <c r="DL82" s="74">
        <v>0</v>
      </c>
      <c r="DM82" s="74">
        <v>0</v>
      </c>
    </row>
    <row r="83" spans="1:117" x14ac:dyDescent="0.25">
      <c r="A83" s="74" t="s">
        <v>2</v>
      </c>
      <c r="B83" s="74">
        <v>4113833</v>
      </c>
      <c r="C83" s="74">
        <v>20500</v>
      </c>
      <c r="D83" s="81">
        <v>17</v>
      </c>
      <c r="E83" s="74" t="s">
        <v>1657</v>
      </c>
      <c r="F83" s="74" t="s">
        <v>1657</v>
      </c>
      <c r="G83" s="74">
        <v>0</v>
      </c>
      <c r="H83" s="74" t="s">
        <v>1657</v>
      </c>
      <c r="I83" s="74" t="s">
        <v>1657</v>
      </c>
      <c r="J83" s="74" t="s">
        <v>1657</v>
      </c>
      <c r="K83" s="74" t="s">
        <v>1657</v>
      </c>
      <c r="L83" s="74" t="s">
        <v>1657</v>
      </c>
      <c r="M83" s="74" t="s">
        <v>1657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 t="s">
        <v>1666</v>
      </c>
      <c r="Y83" s="74" t="s">
        <v>1666</v>
      </c>
      <c r="Z83" s="74" t="s">
        <v>1667</v>
      </c>
      <c r="AA83" s="74" t="s">
        <v>1667</v>
      </c>
      <c r="AB83" s="74" t="s">
        <v>1668</v>
      </c>
      <c r="AC83" s="74" t="s">
        <v>1668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5495</v>
      </c>
      <c r="AO83" s="74">
        <v>5495</v>
      </c>
      <c r="AP83" s="74">
        <v>5417</v>
      </c>
      <c r="AQ83" s="74">
        <v>5419</v>
      </c>
      <c r="AR83" s="74">
        <v>5419</v>
      </c>
      <c r="AS83" s="74">
        <v>5415.45</v>
      </c>
      <c r="AT83" s="74">
        <v>5415.45</v>
      </c>
      <c r="AU83" s="74">
        <v>5119</v>
      </c>
      <c r="AV83" s="74">
        <v>5419</v>
      </c>
      <c r="AW83" s="74">
        <v>0</v>
      </c>
      <c r="AX83" s="74">
        <v>0</v>
      </c>
      <c r="AY83" s="74">
        <v>0</v>
      </c>
      <c r="AZ83" s="74">
        <v>0</v>
      </c>
      <c r="BA83" s="74">
        <v>0</v>
      </c>
      <c r="BB83" s="74">
        <v>0</v>
      </c>
      <c r="BC83" s="74">
        <v>0</v>
      </c>
      <c r="BD83" s="74">
        <v>0</v>
      </c>
      <c r="BE83" s="74">
        <v>0</v>
      </c>
      <c r="BF83" s="74">
        <v>0</v>
      </c>
      <c r="BG83" s="82">
        <v>1975300</v>
      </c>
      <c r="BH83" s="82">
        <v>1414220</v>
      </c>
      <c r="BI83" s="74">
        <v>0</v>
      </c>
      <c r="BJ83" s="82">
        <v>1232690</v>
      </c>
      <c r="BK83" s="74">
        <v>882544</v>
      </c>
      <c r="BL83" s="74">
        <v>907497</v>
      </c>
      <c r="BM83" s="74">
        <v>649724</v>
      </c>
      <c r="BN83" s="82">
        <v>1189040</v>
      </c>
      <c r="BO83" s="74">
        <v>851293</v>
      </c>
      <c r="BP83" s="74">
        <v>0</v>
      </c>
      <c r="BQ83" s="74">
        <v>0</v>
      </c>
      <c r="BR83" s="74">
        <v>0</v>
      </c>
      <c r="BS83" s="74">
        <v>0</v>
      </c>
      <c r="BT83" s="74">
        <v>0</v>
      </c>
      <c r="BU83" s="74">
        <v>0</v>
      </c>
      <c r="BV83" s="74">
        <v>0</v>
      </c>
      <c r="BW83" s="74">
        <v>0</v>
      </c>
      <c r="BX83" s="74">
        <v>0</v>
      </c>
      <c r="BY83" s="74">
        <v>0</v>
      </c>
      <c r="BZ83" s="74">
        <v>45722</v>
      </c>
      <c r="CA83" s="74">
        <v>32735</v>
      </c>
      <c r="CB83" s="74">
        <v>0</v>
      </c>
      <c r="CC83" s="74">
        <v>28533</v>
      </c>
      <c r="CD83" s="74">
        <v>20428</v>
      </c>
      <c r="CE83" s="74">
        <v>21006</v>
      </c>
      <c r="CF83" s="74">
        <v>15039</v>
      </c>
      <c r="CG83" s="74">
        <v>27523</v>
      </c>
      <c r="CH83" s="74">
        <v>19705</v>
      </c>
      <c r="CI83" s="74">
        <v>0</v>
      </c>
      <c r="CJ83" s="74">
        <v>0</v>
      </c>
      <c r="CK83" s="74">
        <v>0</v>
      </c>
      <c r="CL83" s="74">
        <v>0</v>
      </c>
      <c r="CM83" s="74">
        <v>0</v>
      </c>
      <c r="CN83" s="74">
        <v>0</v>
      </c>
      <c r="CO83" s="74">
        <v>0</v>
      </c>
      <c r="CP83" s="74">
        <v>0</v>
      </c>
      <c r="CQ83" s="74">
        <v>0</v>
      </c>
      <c r="CR83" s="74">
        <v>0</v>
      </c>
      <c r="CS83" s="82">
        <v>9102300</v>
      </c>
      <c r="CT83" s="74">
        <v>210691</v>
      </c>
      <c r="CU83" s="74" t="s">
        <v>1346</v>
      </c>
      <c r="CV83" s="74" t="s">
        <v>1346</v>
      </c>
      <c r="CW83" s="74">
        <v>0</v>
      </c>
      <c r="CX83" s="74" t="s">
        <v>1346</v>
      </c>
      <c r="CY83" s="74" t="s">
        <v>1346</v>
      </c>
      <c r="CZ83" s="74" t="s">
        <v>1346</v>
      </c>
      <c r="DA83" s="74" t="s">
        <v>1346</v>
      </c>
      <c r="DB83" s="74" t="s">
        <v>1346</v>
      </c>
      <c r="DC83" s="74" t="s">
        <v>1346</v>
      </c>
      <c r="DD83" s="74">
        <v>0</v>
      </c>
      <c r="DE83" s="74">
        <v>0</v>
      </c>
      <c r="DF83" s="74">
        <v>0</v>
      </c>
      <c r="DG83" s="74">
        <v>0</v>
      </c>
      <c r="DH83" s="74">
        <v>0</v>
      </c>
      <c r="DI83" s="74">
        <v>0</v>
      </c>
      <c r="DJ83" s="74">
        <v>0</v>
      </c>
      <c r="DK83" s="74">
        <v>0</v>
      </c>
      <c r="DL83" s="74">
        <v>0</v>
      </c>
      <c r="DM83" s="74">
        <v>0</v>
      </c>
    </row>
    <row r="84" spans="1:117" x14ac:dyDescent="0.25">
      <c r="A84" s="74" t="s">
        <v>2</v>
      </c>
      <c r="B84" s="74">
        <v>4113874</v>
      </c>
      <c r="C84" s="74">
        <v>14600</v>
      </c>
      <c r="D84" s="81">
        <v>17</v>
      </c>
      <c r="E84" s="74" t="s">
        <v>1657</v>
      </c>
      <c r="F84" s="74" t="s">
        <v>1657</v>
      </c>
      <c r="G84" s="74">
        <v>0</v>
      </c>
      <c r="H84" s="74" t="s">
        <v>1657</v>
      </c>
      <c r="I84" s="74" t="s">
        <v>1657</v>
      </c>
      <c r="J84" s="74" t="s">
        <v>1657</v>
      </c>
      <c r="K84" s="74" t="s">
        <v>1657</v>
      </c>
      <c r="L84" s="74" t="s">
        <v>1657</v>
      </c>
      <c r="M84" s="74" t="s">
        <v>1657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 t="s">
        <v>1666</v>
      </c>
      <c r="Y84" s="74" t="s">
        <v>1666</v>
      </c>
      <c r="Z84" s="74" t="s">
        <v>1667</v>
      </c>
      <c r="AA84" s="74" t="s">
        <v>1667</v>
      </c>
      <c r="AB84" s="74" t="s">
        <v>1668</v>
      </c>
      <c r="AC84" s="74" t="s">
        <v>1668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5495</v>
      </c>
      <c r="AO84" s="74">
        <v>5495</v>
      </c>
      <c r="AP84" s="74">
        <v>5417</v>
      </c>
      <c r="AQ84" s="74">
        <v>5419</v>
      </c>
      <c r="AR84" s="74">
        <v>5419</v>
      </c>
      <c r="AS84" s="74">
        <v>5415.45</v>
      </c>
      <c r="AT84" s="74">
        <v>5415.45</v>
      </c>
      <c r="AU84" s="74">
        <v>5119</v>
      </c>
      <c r="AV84" s="74">
        <v>5419</v>
      </c>
      <c r="AW84" s="74">
        <v>0</v>
      </c>
      <c r="AX84" s="74">
        <v>0</v>
      </c>
      <c r="AY84" s="74">
        <v>0</v>
      </c>
      <c r="AZ84" s="74">
        <v>0</v>
      </c>
      <c r="BA84" s="74">
        <v>0</v>
      </c>
      <c r="BB84" s="74">
        <v>0</v>
      </c>
      <c r="BC84" s="74">
        <v>0</v>
      </c>
      <c r="BD84" s="74">
        <v>0</v>
      </c>
      <c r="BE84" s="74">
        <v>0</v>
      </c>
      <c r="BF84" s="74">
        <v>0</v>
      </c>
      <c r="BG84" s="82">
        <v>1975300</v>
      </c>
      <c r="BH84" s="82">
        <v>1414220</v>
      </c>
      <c r="BI84" s="74">
        <v>0</v>
      </c>
      <c r="BJ84" s="82">
        <v>1232690</v>
      </c>
      <c r="BK84" s="74">
        <v>882554</v>
      </c>
      <c r="BL84" s="74">
        <v>907497</v>
      </c>
      <c r="BM84" s="74">
        <v>649724</v>
      </c>
      <c r="BN84" s="82">
        <v>1189040</v>
      </c>
      <c r="BO84" s="74">
        <v>851293</v>
      </c>
      <c r="BP84" s="74">
        <v>0</v>
      </c>
      <c r="BQ84" s="74">
        <v>0</v>
      </c>
      <c r="BR84" s="74">
        <v>0</v>
      </c>
      <c r="BS84" s="74">
        <v>0</v>
      </c>
      <c r="BT84" s="74">
        <v>0</v>
      </c>
      <c r="BU84" s="74">
        <v>0</v>
      </c>
      <c r="BV84" s="74">
        <v>0</v>
      </c>
      <c r="BW84" s="74">
        <v>0</v>
      </c>
      <c r="BX84" s="74">
        <v>0</v>
      </c>
      <c r="BY84" s="74">
        <v>0</v>
      </c>
      <c r="BZ84" s="74">
        <v>79175</v>
      </c>
      <c r="CA84" s="74">
        <v>56686</v>
      </c>
      <c r="CB84" s="74">
        <v>0</v>
      </c>
      <c r="CC84" s="74">
        <v>49409</v>
      </c>
      <c r="CD84" s="74">
        <v>35375</v>
      </c>
      <c r="CE84" s="74">
        <v>36375</v>
      </c>
      <c r="CF84" s="74">
        <v>26043</v>
      </c>
      <c r="CG84" s="74">
        <v>47660</v>
      </c>
      <c r="CH84" s="74">
        <v>34122</v>
      </c>
      <c r="CI84" s="74">
        <v>0</v>
      </c>
      <c r="CJ84" s="74">
        <v>0</v>
      </c>
      <c r="CK84" s="74">
        <v>0</v>
      </c>
      <c r="CL84" s="74">
        <v>0</v>
      </c>
      <c r="CM84" s="74">
        <v>0</v>
      </c>
      <c r="CN84" s="74">
        <v>0</v>
      </c>
      <c r="CO84" s="74">
        <v>0</v>
      </c>
      <c r="CP84" s="74">
        <v>0</v>
      </c>
      <c r="CQ84" s="74">
        <v>0</v>
      </c>
      <c r="CR84" s="74">
        <v>0</v>
      </c>
      <c r="CS84" s="82">
        <v>9102310</v>
      </c>
      <c r="CT84" s="74">
        <v>364845</v>
      </c>
      <c r="CU84" s="74" t="s">
        <v>1346</v>
      </c>
      <c r="CV84" s="74" t="s">
        <v>1346</v>
      </c>
      <c r="CW84" s="74">
        <v>0</v>
      </c>
      <c r="CX84" s="74" t="s">
        <v>1346</v>
      </c>
      <c r="CY84" s="74" t="s">
        <v>1346</v>
      </c>
      <c r="CZ84" s="74" t="s">
        <v>1346</v>
      </c>
      <c r="DA84" s="74" t="s">
        <v>1346</v>
      </c>
      <c r="DB84" s="74" t="s">
        <v>1346</v>
      </c>
      <c r="DC84" s="74" t="s">
        <v>1346</v>
      </c>
      <c r="DD84" s="74">
        <v>0</v>
      </c>
      <c r="DE84" s="74">
        <v>0</v>
      </c>
      <c r="DF84" s="74">
        <v>0</v>
      </c>
      <c r="DG84" s="74">
        <v>0</v>
      </c>
      <c r="DH84" s="74">
        <v>0</v>
      </c>
      <c r="DI84" s="74">
        <v>0</v>
      </c>
      <c r="DJ84" s="74">
        <v>0</v>
      </c>
      <c r="DK84" s="74">
        <v>0</v>
      </c>
      <c r="DL84" s="74">
        <v>0</v>
      </c>
      <c r="DM84" s="74">
        <v>0</v>
      </c>
    </row>
    <row r="85" spans="1:117" x14ac:dyDescent="0.25">
      <c r="A85" s="74" t="s">
        <v>2</v>
      </c>
      <c r="B85" s="74">
        <v>4113882</v>
      </c>
      <c r="C85" s="74">
        <v>18400</v>
      </c>
      <c r="D85" s="81">
        <v>17</v>
      </c>
      <c r="E85" s="74" t="s">
        <v>1657</v>
      </c>
      <c r="F85" s="74" t="s">
        <v>1657</v>
      </c>
      <c r="G85" s="74">
        <v>0</v>
      </c>
      <c r="H85" s="74" t="s">
        <v>1657</v>
      </c>
      <c r="I85" s="74" t="s">
        <v>1657</v>
      </c>
      <c r="J85" s="74" t="s">
        <v>1657</v>
      </c>
      <c r="K85" s="74" t="s">
        <v>1657</v>
      </c>
      <c r="L85" s="74" t="s">
        <v>1657</v>
      </c>
      <c r="M85" s="74" t="s">
        <v>1657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 t="s">
        <v>1666</v>
      </c>
      <c r="Y85" s="74" t="s">
        <v>1666</v>
      </c>
      <c r="Z85" s="74" t="s">
        <v>1667</v>
      </c>
      <c r="AA85" s="74" t="s">
        <v>1667</v>
      </c>
      <c r="AB85" s="74" t="s">
        <v>1668</v>
      </c>
      <c r="AC85" s="74" t="s">
        <v>1668</v>
      </c>
      <c r="AD85" s="74">
        <v>0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5495</v>
      </c>
      <c r="AO85" s="74">
        <v>5495</v>
      </c>
      <c r="AP85" s="74">
        <v>5417</v>
      </c>
      <c r="AQ85" s="74">
        <v>5419</v>
      </c>
      <c r="AR85" s="74">
        <v>5419</v>
      </c>
      <c r="AS85" s="74">
        <v>5415.45</v>
      </c>
      <c r="AT85" s="74">
        <v>5415.45</v>
      </c>
      <c r="AU85" s="74">
        <v>5119</v>
      </c>
      <c r="AV85" s="74">
        <v>5419</v>
      </c>
      <c r="AW85" s="74">
        <v>0</v>
      </c>
      <c r="AX85" s="74">
        <v>0</v>
      </c>
      <c r="AY85" s="74">
        <v>0</v>
      </c>
      <c r="AZ85" s="74">
        <v>0</v>
      </c>
      <c r="BA85" s="74">
        <v>0</v>
      </c>
      <c r="BB85" s="74">
        <v>0</v>
      </c>
      <c r="BC85" s="74">
        <v>0</v>
      </c>
      <c r="BD85" s="74">
        <v>0</v>
      </c>
      <c r="BE85" s="74">
        <v>0</v>
      </c>
      <c r="BF85" s="74">
        <v>0</v>
      </c>
      <c r="BG85" s="82">
        <v>1975300</v>
      </c>
      <c r="BH85" s="82">
        <v>1414220</v>
      </c>
      <c r="BI85" s="74">
        <v>0</v>
      </c>
      <c r="BJ85" s="82">
        <v>1232690</v>
      </c>
      <c r="BK85" s="74">
        <v>882544</v>
      </c>
      <c r="BL85" s="74">
        <v>907497</v>
      </c>
      <c r="BM85" s="74">
        <v>649724</v>
      </c>
      <c r="BN85" s="82">
        <v>1189040</v>
      </c>
      <c r="BO85" s="74">
        <v>851293</v>
      </c>
      <c r="BP85" s="74">
        <v>0</v>
      </c>
      <c r="BQ85" s="74">
        <v>0</v>
      </c>
      <c r="BR85" s="74">
        <v>0</v>
      </c>
      <c r="BS85" s="74">
        <v>0</v>
      </c>
      <c r="BT85" s="74">
        <v>0</v>
      </c>
      <c r="BU85" s="74">
        <v>0</v>
      </c>
      <c r="BV85" s="74">
        <v>0</v>
      </c>
      <c r="BW85" s="74">
        <v>0</v>
      </c>
      <c r="BX85" s="74">
        <v>0</v>
      </c>
      <c r="BY85" s="74">
        <v>0</v>
      </c>
      <c r="BZ85" s="74">
        <v>77988</v>
      </c>
      <c r="CA85" s="74">
        <v>55835</v>
      </c>
      <c r="CB85" s="74">
        <v>0</v>
      </c>
      <c r="CC85" s="74">
        <v>48668</v>
      </c>
      <c r="CD85" s="74">
        <v>34844</v>
      </c>
      <c r="CE85" s="74">
        <v>35829</v>
      </c>
      <c r="CF85" s="74">
        <v>25652</v>
      </c>
      <c r="CG85" s="74">
        <v>46945</v>
      </c>
      <c r="CH85" s="74">
        <v>33610</v>
      </c>
      <c r="CI85" s="74">
        <v>0</v>
      </c>
      <c r="CJ85" s="74">
        <v>0</v>
      </c>
      <c r="CK85" s="74">
        <v>0</v>
      </c>
      <c r="CL85" s="74">
        <v>0</v>
      </c>
      <c r="CM85" s="74">
        <v>0</v>
      </c>
      <c r="CN85" s="74">
        <v>0</v>
      </c>
      <c r="CO85" s="74">
        <v>0</v>
      </c>
      <c r="CP85" s="74">
        <v>0</v>
      </c>
      <c r="CQ85" s="74">
        <v>0</v>
      </c>
      <c r="CR85" s="74">
        <v>0</v>
      </c>
      <c r="CS85" s="82">
        <v>9102300</v>
      </c>
      <c r="CT85" s="74">
        <v>359371</v>
      </c>
      <c r="CU85" s="74" t="s">
        <v>1346</v>
      </c>
      <c r="CV85" s="74" t="s">
        <v>1346</v>
      </c>
      <c r="CW85" s="74">
        <v>0</v>
      </c>
      <c r="CX85" s="74" t="s">
        <v>1346</v>
      </c>
      <c r="CY85" s="74" t="s">
        <v>1346</v>
      </c>
      <c r="CZ85" s="74" t="s">
        <v>1346</v>
      </c>
      <c r="DA85" s="74" t="s">
        <v>1346</v>
      </c>
      <c r="DB85" s="74" t="s">
        <v>1346</v>
      </c>
      <c r="DC85" s="74" t="s">
        <v>1346</v>
      </c>
      <c r="DD85" s="74">
        <v>0</v>
      </c>
      <c r="DE85" s="74">
        <v>0</v>
      </c>
      <c r="DF85" s="74">
        <v>0</v>
      </c>
      <c r="DG85" s="74">
        <v>0</v>
      </c>
      <c r="DH85" s="74">
        <v>0</v>
      </c>
      <c r="DI85" s="74">
        <v>0</v>
      </c>
      <c r="DJ85" s="74">
        <v>0</v>
      </c>
      <c r="DK85" s="74">
        <v>0</v>
      </c>
      <c r="DL85" s="74">
        <v>0</v>
      </c>
      <c r="DM85" s="74">
        <v>0</v>
      </c>
    </row>
    <row r="86" spans="1:117" x14ac:dyDescent="0.25">
      <c r="A86" s="74" t="s">
        <v>2</v>
      </c>
      <c r="B86" s="74">
        <v>4113916</v>
      </c>
      <c r="C86" s="74">
        <v>10200</v>
      </c>
      <c r="D86" s="81">
        <v>17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5495</v>
      </c>
      <c r="AO86" s="74">
        <v>5495</v>
      </c>
      <c r="AP86" s="74">
        <v>5417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0</v>
      </c>
      <c r="AW86" s="74">
        <v>0</v>
      </c>
      <c r="AX86" s="74">
        <v>0</v>
      </c>
      <c r="AY86" s="74">
        <v>0</v>
      </c>
      <c r="AZ86" s="74">
        <v>0</v>
      </c>
      <c r="BA86" s="74">
        <v>0</v>
      </c>
      <c r="BB86" s="74">
        <v>0</v>
      </c>
      <c r="BC86" s="74">
        <v>0</v>
      </c>
      <c r="BD86" s="74">
        <v>0</v>
      </c>
      <c r="BE86" s="74">
        <v>0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0</v>
      </c>
      <c r="BV86" s="74">
        <v>0</v>
      </c>
      <c r="BW86" s="74">
        <v>0</v>
      </c>
      <c r="BX86" s="74">
        <v>0</v>
      </c>
      <c r="BY86" s="74">
        <v>0</v>
      </c>
      <c r="BZ86" s="74">
        <v>0</v>
      </c>
      <c r="CA86" s="74">
        <v>0</v>
      </c>
      <c r="CB86" s="74">
        <v>0</v>
      </c>
      <c r="CC86" s="74">
        <v>0</v>
      </c>
      <c r="CD86" s="74">
        <v>0</v>
      </c>
      <c r="CE86" s="74">
        <v>0</v>
      </c>
      <c r="CF86" s="74">
        <v>0</v>
      </c>
      <c r="CG86" s="74">
        <v>0</v>
      </c>
      <c r="CH86" s="74">
        <v>0</v>
      </c>
      <c r="CI86" s="74">
        <v>0</v>
      </c>
      <c r="CJ86" s="74">
        <v>0</v>
      </c>
      <c r="CK86" s="74">
        <v>0</v>
      </c>
      <c r="CL86" s="74">
        <v>0</v>
      </c>
      <c r="CM86" s="74">
        <v>0</v>
      </c>
      <c r="CN86" s="74">
        <v>0</v>
      </c>
      <c r="CO86" s="74">
        <v>0</v>
      </c>
      <c r="CP86" s="74">
        <v>0</v>
      </c>
      <c r="CQ86" s="74">
        <v>0</v>
      </c>
      <c r="CR86" s="74">
        <v>0</v>
      </c>
      <c r="CS86" s="74">
        <v>0</v>
      </c>
      <c r="CT86" s="74">
        <v>0</v>
      </c>
      <c r="CU86" s="74">
        <v>0</v>
      </c>
      <c r="CV86" s="74">
        <v>0</v>
      </c>
      <c r="CW86" s="74">
        <v>0</v>
      </c>
      <c r="CX86" s="74">
        <v>0</v>
      </c>
      <c r="CY86" s="74">
        <v>0</v>
      </c>
      <c r="CZ86" s="74">
        <v>0</v>
      </c>
      <c r="DA86" s="74">
        <v>0</v>
      </c>
      <c r="DB86" s="74">
        <v>0</v>
      </c>
      <c r="DC86" s="74">
        <v>0</v>
      </c>
      <c r="DD86" s="74">
        <v>0</v>
      </c>
      <c r="DE86" s="74">
        <v>0</v>
      </c>
      <c r="DF86" s="74">
        <v>0</v>
      </c>
      <c r="DG86" s="74">
        <v>0</v>
      </c>
      <c r="DH86" s="74">
        <v>0</v>
      </c>
      <c r="DI86" s="74">
        <v>0</v>
      </c>
      <c r="DJ86" s="74">
        <v>0</v>
      </c>
      <c r="DK86" s="74">
        <v>0</v>
      </c>
      <c r="DL86" s="74">
        <v>0</v>
      </c>
      <c r="DM86" s="74">
        <v>0</v>
      </c>
    </row>
    <row r="87" spans="1:117" x14ac:dyDescent="0.25">
      <c r="A87" s="74" t="s">
        <v>2</v>
      </c>
      <c r="B87" s="74">
        <v>4113924</v>
      </c>
      <c r="C87" s="74">
        <v>10300</v>
      </c>
      <c r="D87" s="81">
        <v>17</v>
      </c>
      <c r="E87" s="74">
        <v>0</v>
      </c>
      <c r="F87" s="74">
        <v>0</v>
      </c>
      <c r="G87" s="74" t="s">
        <v>1670</v>
      </c>
      <c r="H87" s="74" t="s">
        <v>1670</v>
      </c>
      <c r="I87" s="74" t="s">
        <v>1670</v>
      </c>
      <c r="J87" s="74" t="s">
        <v>1671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 t="s">
        <v>1672</v>
      </c>
      <c r="Y87" s="74" t="s">
        <v>1673</v>
      </c>
      <c r="Z87" s="74" t="s">
        <v>1674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5495</v>
      </c>
      <c r="AO87" s="74">
        <v>5495</v>
      </c>
      <c r="AP87" s="74">
        <v>5417</v>
      </c>
      <c r="AQ87" s="74">
        <v>5419</v>
      </c>
      <c r="AR87" s="74">
        <v>5415.45</v>
      </c>
      <c r="AS87" s="74">
        <v>5478</v>
      </c>
      <c r="AT87" s="74">
        <v>0</v>
      </c>
      <c r="AU87" s="74">
        <v>0</v>
      </c>
      <c r="AV87" s="74">
        <v>0</v>
      </c>
      <c r="AW87" s="74">
        <v>0</v>
      </c>
      <c r="AX87" s="74">
        <v>0</v>
      </c>
      <c r="AY87" s="74">
        <v>0</v>
      </c>
      <c r="AZ87" s="74">
        <v>0</v>
      </c>
      <c r="BA87" s="74">
        <v>0</v>
      </c>
      <c r="BB87" s="74">
        <v>0</v>
      </c>
      <c r="BC87" s="74">
        <v>0</v>
      </c>
      <c r="BD87" s="74">
        <v>0</v>
      </c>
      <c r="BE87" s="74">
        <v>0</v>
      </c>
      <c r="BF87" s="74">
        <v>0</v>
      </c>
      <c r="BG87" s="74">
        <v>0</v>
      </c>
      <c r="BH87" s="74">
        <v>0</v>
      </c>
      <c r="BI87" s="74">
        <v>428728</v>
      </c>
      <c r="BJ87" s="74">
        <v>114391</v>
      </c>
      <c r="BK87" s="74">
        <v>103481</v>
      </c>
      <c r="BL87" s="74">
        <v>92776</v>
      </c>
      <c r="BM87" s="74">
        <v>0</v>
      </c>
      <c r="BN87" s="74">
        <v>0</v>
      </c>
      <c r="BO87" s="74">
        <v>0</v>
      </c>
      <c r="BP87" s="74">
        <v>0</v>
      </c>
      <c r="BQ87" s="74">
        <v>0</v>
      </c>
      <c r="BR87" s="74">
        <v>0</v>
      </c>
      <c r="BS87" s="74">
        <v>0</v>
      </c>
      <c r="BT87" s="74">
        <v>0</v>
      </c>
      <c r="BU87" s="74">
        <v>0</v>
      </c>
      <c r="BV87" s="74">
        <v>0</v>
      </c>
      <c r="BW87" s="74">
        <v>0</v>
      </c>
      <c r="BX87" s="74">
        <v>0</v>
      </c>
      <c r="BY87" s="74">
        <v>0</v>
      </c>
      <c r="BZ87" s="74">
        <v>0</v>
      </c>
      <c r="CA87" s="74">
        <v>0</v>
      </c>
      <c r="CB87" s="74">
        <v>97445</v>
      </c>
      <c r="CC87" s="74">
        <v>40407</v>
      </c>
      <c r="CD87" s="74">
        <v>23520</v>
      </c>
      <c r="CE87" s="74">
        <v>20757</v>
      </c>
      <c r="CF87" s="74">
        <v>0</v>
      </c>
      <c r="CG87" s="74">
        <v>0</v>
      </c>
      <c r="CH87" s="74">
        <v>0</v>
      </c>
      <c r="CI87" s="74">
        <v>0</v>
      </c>
      <c r="CJ87" s="74">
        <v>0</v>
      </c>
      <c r="CK87" s="74">
        <v>0</v>
      </c>
      <c r="CL87" s="74">
        <v>0</v>
      </c>
      <c r="CM87" s="74">
        <v>0</v>
      </c>
      <c r="CN87" s="74">
        <v>0</v>
      </c>
      <c r="CO87" s="74">
        <v>0</v>
      </c>
      <c r="CP87" s="74">
        <v>0</v>
      </c>
      <c r="CQ87" s="74">
        <v>0</v>
      </c>
      <c r="CR87" s="74">
        <v>0</v>
      </c>
      <c r="CS87" s="74">
        <v>739376</v>
      </c>
      <c r="CT87" s="74">
        <v>182129</v>
      </c>
      <c r="CU87" s="74">
        <v>0</v>
      </c>
      <c r="CV87" s="74">
        <v>0</v>
      </c>
      <c r="CW87" s="74" t="s">
        <v>1351</v>
      </c>
      <c r="CX87" s="74" t="s">
        <v>1351</v>
      </c>
      <c r="CY87" s="74" t="s">
        <v>1351</v>
      </c>
      <c r="CZ87" s="74" t="s">
        <v>1351</v>
      </c>
      <c r="DA87" s="74">
        <v>0</v>
      </c>
      <c r="DB87" s="74">
        <v>0</v>
      </c>
      <c r="DC87" s="74">
        <v>0</v>
      </c>
      <c r="DD87" s="74">
        <v>0</v>
      </c>
      <c r="DE87" s="74">
        <v>0</v>
      </c>
      <c r="DF87" s="74">
        <v>0</v>
      </c>
      <c r="DG87" s="74">
        <v>0</v>
      </c>
      <c r="DH87" s="74">
        <v>0</v>
      </c>
      <c r="DI87" s="74">
        <v>0</v>
      </c>
      <c r="DJ87" s="74">
        <v>0</v>
      </c>
      <c r="DK87" s="74">
        <v>0</v>
      </c>
      <c r="DL87" s="74">
        <v>0</v>
      </c>
      <c r="DM87" s="74">
        <v>0</v>
      </c>
    </row>
    <row r="88" spans="1:117" x14ac:dyDescent="0.25">
      <c r="A88" s="74" t="s">
        <v>2</v>
      </c>
      <c r="B88" s="74">
        <v>4113932</v>
      </c>
      <c r="C88" s="74">
        <v>11400</v>
      </c>
      <c r="D88" s="81">
        <v>17</v>
      </c>
      <c r="E88" s="74" t="s">
        <v>1657</v>
      </c>
      <c r="F88" s="74" t="s">
        <v>1657</v>
      </c>
      <c r="G88" s="74">
        <v>0</v>
      </c>
      <c r="H88" s="74" t="s">
        <v>1657</v>
      </c>
      <c r="I88" s="74" t="s">
        <v>1657</v>
      </c>
      <c r="J88" s="74" t="s">
        <v>1657</v>
      </c>
      <c r="K88" s="74" t="s">
        <v>1657</v>
      </c>
      <c r="L88" s="74" t="s">
        <v>1657</v>
      </c>
      <c r="M88" s="74" t="s">
        <v>1657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 t="s">
        <v>1666</v>
      </c>
      <c r="Y88" s="74" t="s">
        <v>1666</v>
      </c>
      <c r="Z88" s="74" t="s">
        <v>1667</v>
      </c>
      <c r="AA88" s="74" t="s">
        <v>1667</v>
      </c>
      <c r="AB88" s="74" t="s">
        <v>1668</v>
      </c>
      <c r="AC88" s="74" t="s">
        <v>1668</v>
      </c>
      <c r="AD88" s="74">
        <v>0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5495</v>
      </c>
      <c r="AO88" s="74">
        <v>5495</v>
      </c>
      <c r="AP88" s="74">
        <v>5417</v>
      </c>
      <c r="AQ88" s="74">
        <v>5419</v>
      </c>
      <c r="AR88" s="74">
        <v>5419</v>
      </c>
      <c r="AS88" s="74">
        <v>5415.45</v>
      </c>
      <c r="AT88" s="74">
        <v>5415.45</v>
      </c>
      <c r="AU88" s="74">
        <v>5119</v>
      </c>
      <c r="AV88" s="74">
        <v>5419</v>
      </c>
      <c r="AW88" s="74">
        <v>0</v>
      </c>
      <c r="AX88" s="74">
        <v>0</v>
      </c>
      <c r="AY88" s="74">
        <v>0</v>
      </c>
      <c r="AZ88" s="74">
        <v>0</v>
      </c>
      <c r="BA88" s="74">
        <v>0</v>
      </c>
      <c r="BB88" s="74">
        <v>0</v>
      </c>
      <c r="BC88" s="74">
        <v>0</v>
      </c>
      <c r="BD88" s="74">
        <v>0</v>
      </c>
      <c r="BE88" s="74">
        <v>0</v>
      </c>
      <c r="BF88" s="74">
        <v>0</v>
      </c>
      <c r="BG88" s="82">
        <v>1975300</v>
      </c>
      <c r="BH88" s="82">
        <v>1414220</v>
      </c>
      <c r="BI88" s="74">
        <v>0</v>
      </c>
      <c r="BJ88" s="82">
        <v>1232690</v>
      </c>
      <c r="BK88" s="74">
        <v>882544</v>
      </c>
      <c r="BL88" s="74">
        <v>907497</v>
      </c>
      <c r="BM88" s="74">
        <v>649724</v>
      </c>
      <c r="BN88" s="82">
        <v>1189040</v>
      </c>
      <c r="BO88" s="74">
        <v>851293</v>
      </c>
      <c r="BP88" s="74">
        <v>0</v>
      </c>
      <c r="BQ88" s="74">
        <v>0</v>
      </c>
      <c r="BR88" s="74">
        <v>0</v>
      </c>
      <c r="BS88" s="74">
        <v>0</v>
      </c>
      <c r="BT88" s="74">
        <v>0</v>
      </c>
      <c r="BU88" s="74">
        <v>0</v>
      </c>
      <c r="BV88" s="74">
        <v>0</v>
      </c>
      <c r="BW88" s="74">
        <v>0</v>
      </c>
      <c r="BX88" s="74">
        <v>0</v>
      </c>
      <c r="BY88" s="74">
        <v>0</v>
      </c>
      <c r="BZ88" s="74">
        <v>55101</v>
      </c>
      <c r="CA88" s="74">
        <v>39450</v>
      </c>
      <c r="CB88" s="74">
        <v>0</v>
      </c>
      <c r="CC88" s="74">
        <v>34386</v>
      </c>
      <c r="CD88" s="74">
        <v>24618</v>
      </c>
      <c r="CE88" s="74">
        <v>25315</v>
      </c>
      <c r="CF88" s="74">
        <v>18124</v>
      </c>
      <c r="CG88" s="74">
        <v>33168</v>
      </c>
      <c r="CH88" s="74">
        <v>23747</v>
      </c>
      <c r="CI88" s="74">
        <v>0</v>
      </c>
      <c r="CJ88" s="74">
        <v>0</v>
      </c>
      <c r="CK88" s="74">
        <v>0</v>
      </c>
      <c r="CL88" s="74">
        <v>0</v>
      </c>
      <c r="CM88" s="74">
        <v>0</v>
      </c>
      <c r="CN88" s="74">
        <v>0</v>
      </c>
      <c r="CO88" s="74">
        <v>0</v>
      </c>
      <c r="CP88" s="74">
        <v>0</v>
      </c>
      <c r="CQ88" s="74">
        <v>0</v>
      </c>
      <c r="CR88" s="74">
        <v>0</v>
      </c>
      <c r="CS88" s="82">
        <v>9102300</v>
      </c>
      <c r="CT88" s="74">
        <v>253909</v>
      </c>
      <c r="CU88" s="74" t="s">
        <v>1346</v>
      </c>
      <c r="CV88" s="74" t="s">
        <v>1346</v>
      </c>
      <c r="CW88" s="74">
        <v>0</v>
      </c>
      <c r="CX88" s="74" t="s">
        <v>1346</v>
      </c>
      <c r="CY88" s="74" t="s">
        <v>1346</v>
      </c>
      <c r="CZ88" s="74" t="s">
        <v>1346</v>
      </c>
      <c r="DA88" s="74" t="s">
        <v>1346</v>
      </c>
      <c r="DB88" s="74" t="s">
        <v>1346</v>
      </c>
      <c r="DC88" s="74" t="s">
        <v>1346</v>
      </c>
      <c r="DD88" s="74">
        <v>0</v>
      </c>
      <c r="DE88" s="74">
        <v>0</v>
      </c>
      <c r="DF88" s="74">
        <v>0</v>
      </c>
      <c r="DG88" s="74">
        <v>0</v>
      </c>
      <c r="DH88" s="74">
        <v>0</v>
      </c>
      <c r="DI88" s="74">
        <v>0</v>
      </c>
      <c r="DJ88" s="74">
        <v>0</v>
      </c>
      <c r="DK88" s="74">
        <v>0</v>
      </c>
      <c r="DL88" s="74">
        <v>0</v>
      </c>
      <c r="DM88" s="74">
        <v>0</v>
      </c>
    </row>
    <row r="89" spans="1:117" x14ac:dyDescent="0.25">
      <c r="A89" s="74" t="s">
        <v>2</v>
      </c>
      <c r="B89" s="74">
        <v>4113940</v>
      </c>
      <c r="C89" s="74">
        <v>8900</v>
      </c>
      <c r="D89" s="81">
        <v>17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5495</v>
      </c>
      <c r="AO89" s="74">
        <v>5495</v>
      </c>
      <c r="AP89" s="74">
        <v>5417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0</v>
      </c>
      <c r="AY89" s="74">
        <v>0</v>
      </c>
      <c r="AZ89" s="74">
        <v>0</v>
      </c>
      <c r="BA89" s="74">
        <v>0</v>
      </c>
      <c r="BB89" s="74">
        <v>0</v>
      </c>
      <c r="BC89" s="74">
        <v>0</v>
      </c>
      <c r="BD89" s="74">
        <v>0</v>
      </c>
      <c r="BE89" s="74">
        <v>0</v>
      </c>
      <c r="BF89" s="74">
        <v>0</v>
      </c>
      <c r="BG89" s="74">
        <v>0</v>
      </c>
      <c r="BH89" s="74">
        <v>0</v>
      </c>
      <c r="BI89" s="74">
        <v>0</v>
      </c>
      <c r="BJ89" s="74">
        <v>0</v>
      </c>
      <c r="BK89" s="74">
        <v>0</v>
      </c>
      <c r="BL89" s="74">
        <v>0</v>
      </c>
      <c r="BM89" s="74">
        <v>0</v>
      </c>
      <c r="BN89" s="74">
        <v>0</v>
      </c>
      <c r="BO89" s="74">
        <v>0</v>
      </c>
      <c r="BP89" s="74">
        <v>0</v>
      </c>
      <c r="BQ89" s="74">
        <v>0</v>
      </c>
      <c r="BR89" s="74">
        <v>0</v>
      </c>
      <c r="BS89" s="74">
        <v>0</v>
      </c>
      <c r="BT89" s="74">
        <v>0</v>
      </c>
      <c r="BU89" s="74">
        <v>0</v>
      </c>
      <c r="BV89" s="74">
        <v>0</v>
      </c>
      <c r="BW89" s="74">
        <v>0</v>
      </c>
      <c r="BX89" s="74">
        <v>0</v>
      </c>
      <c r="BY89" s="74">
        <v>0</v>
      </c>
      <c r="BZ89" s="74">
        <v>0</v>
      </c>
      <c r="CA89" s="74">
        <v>0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0</v>
      </c>
      <c r="CH89" s="74">
        <v>0</v>
      </c>
      <c r="CI89" s="74">
        <v>0</v>
      </c>
      <c r="CJ89" s="74">
        <v>0</v>
      </c>
      <c r="CK89" s="74">
        <v>0</v>
      </c>
      <c r="CL89" s="74">
        <v>0</v>
      </c>
      <c r="CM89" s="74">
        <v>0</v>
      </c>
      <c r="CN89" s="74">
        <v>0</v>
      </c>
      <c r="CO89" s="74">
        <v>0</v>
      </c>
      <c r="CP89" s="74">
        <v>0</v>
      </c>
      <c r="CQ89" s="74">
        <v>0</v>
      </c>
      <c r="CR89" s="74">
        <v>0</v>
      </c>
      <c r="CS89" s="74">
        <v>0</v>
      </c>
      <c r="CT89" s="74">
        <v>0</v>
      </c>
      <c r="CU89" s="74">
        <v>0</v>
      </c>
      <c r="CV89" s="74">
        <v>0</v>
      </c>
      <c r="CW89" s="74">
        <v>0</v>
      </c>
      <c r="CX89" s="74">
        <v>0</v>
      </c>
      <c r="CY89" s="74">
        <v>0</v>
      </c>
      <c r="CZ89" s="74">
        <v>0</v>
      </c>
      <c r="DA89" s="74">
        <v>0</v>
      </c>
      <c r="DB89" s="74">
        <v>0</v>
      </c>
      <c r="DC89" s="74">
        <v>0</v>
      </c>
      <c r="DD89" s="74">
        <v>0</v>
      </c>
      <c r="DE89" s="74">
        <v>0</v>
      </c>
      <c r="DF89" s="74">
        <v>0</v>
      </c>
      <c r="DG89" s="74">
        <v>0</v>
      </c>
      <c r="DH89" s="74">
        <v>0</v>
      </c>
      <c r="DI89" s="74">
        <v>0</v>
      </c>
      <c r="DJ89" s="74">
        <v>0</v>
      </c>
      <c r="DK89" s="74">
        <v>0</v>
      </c>
      <c r="DL89" s="74">
        <v>0</v>
      </c>
      <c r="DM89" s="74">
        <v>0</v>
      </c>
    </row>
    <row r="90" spans="1:117" x14ac:dyDescent="0.25">
      <c r="A90" s="74" t="s">
        <v>2</v>
      </c>
      <c r="B90" s="74">
        <v>4113973</v>
      </c>
      <c r="C90" s="74">
        <v>40350</v>
      </c>
      <c r="D90" s="81">
        <v>17</v>
      </c>
      <c r="E90" s="74" t="s">
        <v>1670</v>
      </c>
      <c r="F90" s="74" t="s">
        <v>1670</v>
      </c>
      <c r="G90" s="74" t="s">
        <v>1670</v>
      </c>
      <c r="H90" s="74" t="s">
        <v>1682</v>
      </c>
      <c r="I90" s="74" t="s">
        <v>1683</v>
      </c>
      <c r="J90" s="74" t="s">
        <v>1683</v>
      </c>
      <c r="K90" s="74" t="s">
        <v>1683</v>
      </c>
      <c r="L90" s="74" t="s">
        <v>1682</v>
      </c>
      <c r="M90" s="74" t="s">
        <v>1682</v>
      </c>
      <c r="N90" s="74" t="s">
        <v>1682</v>
      </c>
      <c r="O90" s="74" t="s">
        <v>1682</v>
      </c>
      <c r="P90" s="74" t="s">
        <v>1641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 t="s">
        <v>1684</v>
      </c>
      <c r="Y90" s="74" t="s">
        <v>1685</v>
      </c>
      <c r="Z90" s="74" t="s">
        <v>1686</v>
      </c>
      <c r="AA90" s="74" t="s">
        <v>1687</v>
      </c>
      <c r="AB90" s="74" t="s">
        <v>1688</v>
      </c>
      <c r="AC90" s="74" t="s">
        <v>1678</v>
      </c>
      <c r="AD90" s="74" t="s">
        <v>1689</v>
      </c>
      <c r="AE90" s="74" t="s">
        <v>1690</v>
      </c>
      <c r="AF90" s="74" t="s">
        <v>1691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5495</v>
      </c>
      <c r="AO90" s="74">
        <v>5495</v>
      </c>
      <c r="AP90" s="74">
        <v>5417</v>
      </c>
      <c r="AQ90" s="74">
        <v>5415.45</v>
      </c>
      <c r="AR90" s="74">
        <v>6226</v>
      </c>
      <c r="AS90" s="74">
        <v>6286</v>
      </c>
      <c r="AT90" s="74">
        <v>6246</v>
      </c>
      <c r="AU90" s="74">
        <v>5415.46</v>
      </c>
      <c r="AV90" s="74">
        <v>5115.05</v>
      </c>
      <c r="AW90" s="74">
        <v>5448</v>
      </c>
      <c r="AX90" s="74">
        <v>5485</v>
      </c>
      <c r="AY90" s="74">
        <v>5418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82">
        <v>3946920</v>
      </c>
      <c r="BH90" s="74">
        <v>433274</v>
      </c>
      <c r="BI90" s="82">
        <v>8403520</v>
      </c>
      <c r="BJ90" s="82">
        <v>6102890</v>
      </c>
      <c r="BK90" s="74">
        <v>363676</v>
      </c>
      <c r="BL90" s="74">
        <v>320227</v>
      </c>
      <c r="BM90" s="74">
        <v>73030</v>
      </c>
      <c r="BN90" s="82">
        <v>1139980</v>
      </c>
      <c r="BO90" s="82">
        <v>4865690</v>
      </c>
      <c r="BP90" s="74">
        <v>1730</v>
      </c>
      <c r="BQ90" s="74">
        <v>561</v>
      </c>
      <c r="BR90" s="74">
        <v>382135</v>
      </c>
      <c r="BS90" s="74">
        <v>0</v>
      </c>
      <c r="BT90" s="74">
        <v>0</v>
      </c>
      <c r="BU90" s="74">
        <v>0</v>
      </c>
      <c r="BV90" s="74">
        <v>0</v>
      </c>
      <c r="BW90" s="74">
        <v>0</v>
      </c>
      <c r="BX90" s="74">
        <v>0</v>
      </c>
      <c r="BY90" s="74">
        <v>0</v>
      </c>
      <c r="BZ90" s="74">
        <v>111193</v>
      </c>
      <c r="CA90" s="74">
        <v>12206</v>
      </c>
      <c r="CB90" s="74">
        <v>236745</v>
      </c>
      <c r="CC90" s="74">
        <v>171931</v>
      </c>
      <c r="CD90" s="74">
        <v>13112</v>
      </c>
      <c r="CE90" s="74">
        <v>13197</v>
      </c>
      <c r="CF90" s="74">
        <v>3035</v>
      </c>
      <c r="CG90" s="74">
        <v>32116</v>
      </c>
      <c r="CH90" s="74">
        <v>137077</v>
      </c>
      <c r="CI90" s="74">
        <v>49</v>
      </c>
      <c r="CJ90" s="74">
        <v>16</v>
      </c>
      <c r="CK90" s="74">
        <v>11707</v>
      </c>
      <c r="CL90" s="74">
        <v>0</v>
      </c>
      <c r="CM90" s="74">
        <v>0</v>
      </c>
      <c r="CN90" s="74">
        <v>0</v>
      </c>
      <c r="CO90" s="74">
        <v>0</v>
      </c>
      <c r="CP90" s="74">
        <v>0</v>
      </c>
      <c r="CQ90" s="74">
        <v>0</v>
      </c>
      <c r="CR90" s="74">
        <v>0</v>
      </c>
      <c r="CS90" s="82">
        <v>26033600</v>
      </c>
      <c r="CT90" s="74">
        <v>742384</v>
      </c>
      <c r="CU90" s="74" t="s">
        <v>1360</v>
      </c>
      <c r="CV90" s="74" t="s">
        <v>1360</v>
      </c>
      <c r="CW90" s="74" t="s">
        <v>1360</v>
      </c>
      <c r="CX90" s="74" t="s">
        <v>1360</v>
      </c>
      <c r="CY90" s="74" t="s">
        <v>1360</v>
      </c>
      <c r="CZ90" s="74" t="s">
        <v>1360</v>
      </c>
      <c r="DA90" s="74" t="s">
        <v>1360</v>
      </c>
      <c r="DB90" s="74" t="s">
        <v>1360</v>
      </c>
      <c r="DC90" s="74" t="s">
        <v>1360</v>
      </c>
      <c r="DD90" s="74" t="s">
        <v>1360</v>
      </c>
      <c r="DE90" s="74" t="s">
        <v>1360</v>
      </c>
      <c r="DF90" s="74" t="s">
        <v>1360</v>
      </c>
      <c r="DG90" s="74">
        <v>0</v>
      </c>
      <c r="DH90" s="74">
        <v>0</v>
      </c>
      <c r="DI90" s="74">
        <v>0</v>
      </c>
      <c r="DJ90" s="74">
        <v>0</v>
      </c>
      <c r="DK90" s="74">
        <v>0</v>
      </c>
      <c r="DL90" s="74">
        <v>0</v>
      </c>
      <c r="DM90" s="74">
        <v>0</v>
      </c>
    </row>
    <row r="91" spans="1:117" x14ac:dyDescent="0.25">
      <c r="A91" s="74" t="s">
        <v>2</v>
      </c>
      <c r="B91" s="74">
        <v>4113981</v>
      </c>
      <c r="C91" s="74">
        <v>5000</v>
      </c>
      <c r="D91" s="81">
        <v>17</v>
      </c>
      <c r="E91" s="74" t="s">
        <v>1706</v>
      </c>
      <c r="F91" s="74" t="s">
        <v>1706</v>
      </c>
      <c r="G91" s="74">
        <v>0</v>
      </c>
      <c r="H91" s="74" t="s">
        <v>1706</v>
      </c>
      <c r="I91" s="74" t="s">
        <v>1654</v>
      </c>
      <c r="J91" s="74" t="s">
        <v>1726</v>
      </c>
      <c r="K91" s="74" t="s">
        <v>1676</v>
      </c>
      <c r="L91" s="74" t="s">
        <v>1706</v>
      </c>
      <c r="M91" s="74" t="s">
        <v>1653</v>
      </c>
      <c r="N91" s="74" t="s">
        <v>1653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 t="s">
        <v>1608</v>
      </c>
      <c r="Y91" s="74" t="s">
        <v>1707</v>
      </c>
      <c r="Z91" s="74" t="s">
        <v>1708</v>
      </c>
      <c r="AA91" s="74" t="s">
        <v>1709</v>
      </c>
      <c r="AB91" s="74" t="s">
        <v>1672</v>
      </c>
      <c r="AC91" s="74" t="s">
        <v>1634</v>
      </c>
      <c r="AD91" s="74" t="s">
        <v>1705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5495</v>
      </c>
      <c r="AO91" s="74">
        <v>5495</v>
      </c>
      <c r="AP91" s="74">
        <v>5417</v>
      </c>
      <c r="AQ91" s="74">
        <v>5415.45</v>
      </c>
      <c r="AR91" s="74">
        <v>5415.45</v>
      </c>
      <c r="AS91" s="74">
        <v>5115.24</v>
      </c>
      <c r="AT91" s="74">
        <v>5115.13</v>
      </c>
      <c r="AU91" s="74">
        <v>5415.47</v>
      </c>
      <c r="AV91" s="74">
        <v>5415.47</v>
      </c>
      <c r="AW91" s="74">
        <v>5478</v>
      </c>
      <c r="AX91" s="74">
        <v>0</v>
      </c>
      <c r="AY91" s="74">
        <v>0</v>
      </c>
      <c r="AZ91" s="74">
        <v>0</v>
      </c>
      <c r="BA91" s="74">
        <v>0</v>
      </c>
      <c r="BB91" s="74">
        <v>0</v>
      </c>
      <c r="BC91" s="74">
        <v>0</v>
      </c>
      <c r="BD91" s="74">
        <v>0</v>
      </c>
      <c r="BE91" s="74">
        <v>0</v>
      </c>
      <c r="BF91" s="74">
        <v>0</v>
      </c>
      <c r="BG91" s="82">
        <v>1045970</v>
      </c>
      <c r="BH91" s="82">
        <v>3201600</v>
      </c>
      <c r="BI91" s="74">
        <v>0</v>
      </c>
      <c r="BJ91" s="82">
        <v>4898940</v>
      </c>
      <c r="BK91" s="74">
        <v>433081</v>
      </c>
      <c r="BL91" s="82">
        <v>3647630</v>
      </c>
      <c r="BM91" s="74">
        <v>132585</v>
      </c>
      <c r="BN91" s="82">
        <v>1605160</v>
      </c>
      <c r="BO91" s="74">
        <v>743113</v>
      </c>
      <c r="BP91" s="74">
        <v>739662</v>
      </c>
      <c r="BQ91" s="74">
        <v>0</v>
      </c>
      <c r="BR91" s="74">
        <v>0</v>
      </c>
      <c r="BS91" s="74">
        <v>0</v>
      </c>
      <c r="BT91" s="74">
        <v>0</v>
      </c>
      <c r="BU91" s="74">
        <v>0</v>
      </c>
      <c r="BV91" s="74">
        <v>0</v>
      </c>
      <c r="BW91" s="74">
        <v>0</v>
      </c>
      <c r="BX91" s="74">
        <v>0</v>
      </c>
      <c r="BY91" s="74">
        <v>0</v>
      </c>
      <c r="BZ91" s="74">
        <v>36477</v>
      </c>
      <c r="CA91" s="74">
        <v>111653</v>
      </c>
      <c r="CB91" s="74">
        <v>0</v>
      </c>
      <c r="CC91" s="74">
        <v>170846</v>
      </c>
      <c r="CD91" s="74">
        <v>16175</v>
      </c>
      <c r="CE91" s="74">
        <v>129311</v>
      </c>
      <c r="CF91" s="74">
        <v>4700</v>
      </c>
      <c r="CG91" s="74">
        <v>55978</v>
      </c>
      <c r="CH91" s="74">
        <v>25915</v>
      </c>
      <c r="CI91" s="74">
        <v>24655</v>
      </c>
      <c r="CJ91" s="74">
        <v>0</v>
      </c>
      <c r="CK91" s="74">
        <v>0</v>
      </c>
      <c r="CL91" s="74">
        <v>0</v>
      </c>
      <c r="CM91" s="74">
        <v>0</v>
      </c>
      <c r="CN91" s="74">
        <v>0</v>
      </c>
      <c r="CO91" s="74">
        <v>0</v>
      </c>
      <c r="CP91" s="74">
        <v>0</v>
      </c>
      <c r="CQ91" s="74">
        <v>0</v>
      </c>
      <c r="CR91" s="74">
        <v>0</v>
      </c>
      <c r="CS91" s="82">
        <v>16447700</v>
      </c>
      <c r="CT91" s="74">
        <v>575710</v>
      </c>
      <c r="CU91" s="74" t="s">
        <v>1375</v>
      </c>
      <c r="CV91" s="74" t="s">
        <v>1375</v>
      </c>
      <c r="CW91" s="74">
        <v>0</v>
      </c>
      <c r="CX91" s="74" t="s">
        <v>1375</v>
      </c>
      <c r="CY91" s="74" t="s">
        <v>1375</v>
      </c>
      <c r="CZ91" s="74" t="s">
        <v>1375</v>
      </c>
      <c r="DA91" s="74" t="s">
        <v>1375</v>
      </c>
      <c r="DB91" s="74" t="s">
        <v>1375</v>
      </c>
      <c r="DC91" s="74" t="s">
        <v>1375</v>
      </c>
      <c r="DD91" s="74" t="s">
        <v>1375</v>
      </c>
      <c r="DE91" s="74">
        <v>0</v>
      </c>
      <c r="DF91" s="74">
        <v>0</v>
      </c>
      <c r="DG91" s="74">
        <v>0</v>
      </c>
      <c r="DH91" s="74">
        <v>0</v>
      </c>
      <c r="DI91" s="74">
        <v>0</v>
      </c>
      <c r="DJ91" s="74">
        <v>0</v>
      </c>
      <c r="DK91" s="74">
        <v>0</v>
      </c>
      <c r="DL91" s="74">
        <v>0</v>
      </c>
      <c r="DM91" s="74">
        <v>0</v>
      </c>
    </row>
    <row r="92" spans="1:117" x14ac:dyDescent="0.25">
      <c r="A92" s="74" t="s">
        <v>2</v>
      </c>
      <c r="B92" s="74">
        <v>4113999</v>
      </c>
      <c r="C92" s="74">
        <v>32400</v>
      </c>
      <c r="D92" s="81">
        <v>17</v>
      </c>
      <c r="E92" s="74">
        <v>0</v>
      </c>
      <c r="F92" s="74" t="s">
        <v>2103</v>
      </c>
      <c r="G92" s="74" t="s">
        <v>2103</v>
      </c>
      <c r="H92" s="74" t="s">
        <v>2103</v>
      </c>
      <c r="I92" s="74" t="s">
        <v>2103</v>
      </c>
      <c r="J92" s="74" t="s">
        <v>2103</v>
      </c>
      <c r="K92" s="74" t="s">
        <v>2103</v>
      </c>
      <c r="L92" s="74" t="s">
        <v>2103</v>
      </c>
      <c r="M92" s="74" t="s">
        <v>2103</v>
      </c>
      <c r="N92" s="74" t="s">
        <v>2103</v>
      </c>
      <c r="O92" s="74" t="s">
        <v>2103</v>
      </c>
      <c r="P92" s="74" t="s">
        <v>2103</v>
      </c>
      <c r="Q92" s="74" t="s">
        <v>2103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 t="s">
        <v>2104</v>
      </c>
      <c r="Y92" s="74" t="s">
        <v>2105</v>
      </c>
      <c r="Z92" s="74" t="s">
        <v>2106</v>
      </c>
      <c r="AA92" s="74" t="s">
        <v>2107</v>
      </c>
      <c r="AB92" s="74" t="s">
        <v>1688</v>
      </c>
      <c r="AC92" s="74" t="s">
        <v>1678</v>
      </c>
      <c r="AD92" s="74" t="s">
        <v>1611</v>
      </c>
      <c r="AE92" s="74" t="s">
        <v>2108</v>
      </c>
      <c r="AF92" s="74" t="s">
        <v>2109</v>
      </c>
      <c r="AG92" s="74" t="s">
        <v>2110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5495</v>
      </c>
      <c r="AO92" s="74">
        <v>5495</v>
      </c>
      <c r="AP92" s="74">
        <v>5417</v>
      </c>
      <c r="AQ92" s="74">
        <v>5419</v>
      </c>
      <c r="AR92" s="74">
        <v>6226</v>
      </c>
      <c r="AS92" s="74">
        <v>6246</v>
      </c>
      <c r="AT92" s="74">
        <v>6286</v>
      </c>
      <c r="AU92" s="74">
        <v>5415.46</v>
      </c>
      <c r="AV92" s="74">
        <v>5115.05</v>
      </c>
      <c r="AW92" s="74">
        <v>5448</v>
      </c>
      <c r="AX92" s="74">
        <v>5415.45</v>
      </c>
      <c r="AY92" s="74">
        <v>5495</v>
      </c>
      <c r="AZ92" s="74">
        <v>5485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82">
        <v>2359740</v>
      </c>
      <c r="BI92" s="82">
        <v>7370720</v>
      </c>
      <c r="BJ92" s="74">
        <v>678980</v>
      </c>
      <c r="BK92" s="74">
        <v>605141</v>
      </c>
      <c r="BL92" s="74">
        <v>529280</v>
      </c>
      <c r="BM92" s="74">
        <v>124999</v>
      </c>
      <c r="BN92" s="82">
        <v>1347810</v>
      </c>
      <c r="BO92" s="82">
        <v>5110830</v>
      </c>
      <c r="BP92" s="74">
        <v>16583</v>
      </c>
      <c r="BQ92" s="82">
        <v>5845770</v>
      </c>
      <c r="BR92" s="74">
        <v>455434</v>
      </c>
      <c r="BS92" s="74">
        <v>1703</v>
      </c>
      <c r="BT92" s="74">
        <v>0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6392</v>
      </c>
      <c r="CB92" s="74">
        <v>19968</v>
      </c>
      <c r="CC92" s="74">
        <v>1840</v>
      </c>
      <c r="CD92" s="74">
        <v>2432</v>
      </c>
      <c r="CE92" s="74">
        <v>406</v>
      </c>
      <c r="CF92" s="74">
        <v>2410</v>
      </c>
      <c r="CG92" s="74">
        <v>3652</v>
      </c>
      <c r="CH92" s="74">
        <v>13846</v>
      </c>
      <c r="CI92" s="74">
        <v>44</v>
      </c>
      <c r="CJ92" s="74">
        <v>15836</v>
      </c>
      <c r="CK92" s="74">
        <v>1422</v>
      </c>
      <c r="CL92" s="74">
        <v>0</v>
      </c>
      <c r="CM92" s="74">
        <v>0</v>
      </c>
      <c r="CN92" s="74">
        <v>0</v>
      </c>
      <c r="CO92" s="74">
        <v>0</v>
      </c>
      <c r="CP92" s="74">
        <v>0</v>
      </c>
      <c r="CQ92" s="74">
        <v>0</v>
      </c>
      <c r="CR92" s="74">
        <v>0</v>
      </c>
      <c r="CS92" s="82">
        <v>24447000</v>
      </c>
      <c r="CT92" s="74">
        <v>68248</v>
      </c>
      <c r="CU92" s="74">
        <v>0</v>
      </c>
      <c r="CV92" s="74" t="s">
        <v>1360</v>
      </c>
      <c r="CW92" s="74" t="s">
        <v>1360</v>
      </c>
      <c r="CX92" s="74" t="s">
        <v>1360</v>
      </c>
      <c r="CY92" s="74" t="s">
        <v>1360</v>
      </c>
      <c r="CZ92" s="74" t="s">
        <v>1360</v>
      </c>
      <c r="DA92" s="74" t="s">
        <v>1360</v>
      </c>
      <c r="DB92" s="74" t="s">
        <v>1360</v>
      </c>
      <c r="DC92" s="74" t="s">
        <v>1360</v>
      </c>
      <c r="DD92" s="74" t="s">
        <v>1360</v>
      </c>
      <c r="DE92" s="74" t="s">
        <v>1360</v>
      </c>
      <c r="DF92" s="74" t="s">
        <v>1360</v>
      </c>
      <c r="DG92" s="74" t="s">
        <v>1360</v>
      </c>
      <c r="DH92" s="74">
        <v>0</v>
      </c>
      <c r="DI92" s="74">
        <v>0</v>
      </c>
      <c r="DJ92" s="74">
        <v>0</v>
      </c>
      <c r="DK92" s="74">
        <v>0</v>
      </c>
      <c r="DL92" s="74">
        <v>0</v>
      </c>
      <c r="DM92" s="74">
        <v>0</v>
      </c>
    </row>
    <row r="93" spans="1:117" x14ac:dyDescent="0.25">
      <c r="A93" s="74" t="s">
        <v>2</v>
      </c>
      <c r="B93" s="74">
        <v>4114039</v>
      </c>
      <c r="C93" s="74">
        <v>16100</v>
      </c>
      <c r="D93" s="81">
        <v>17</v>
      </c>
      <c r="E93" s="74" t="s">
        <v>1706</v>
      </c>
      <c r="F93" s="74" t="s">
        <v>1706</v>
      </c>
      <c r="G93" s="74">
        <v>0</v>
      </c>
      <c r="H93" s="74" t="s">
        <v>1706</v>
      </c>
      <c r="I93" s="74" t="s">
        <v>1654</v>
      </c>
      <c r="J93" s="74" t="s">
        <v>1726</v>
      </c>
      <c r="K93" s="74" t="s">
        <v>1676</v>
      </c>
      <c r="L93" s="74" t="s">
        <v>1706</v>
      </c>
      <c r="M93" s="74" t="s">
        <v>1706</v>
      </c>
      <c r="N93" s="74" t="s">
        <v>1706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 t="s">
        <v>1608</v>
      </c>
      <c r="Y93" s="74" t="s">
        <v>1707</v>
      </c>
      <c r="Z93" s="74" t="s">
        <v>1708</v>
      </c>
      <c r="AA93" s="74" t="s">
        <v>1709</v>
      </c>
      <c r="AB93" s="74" t="s">
        <v>1672</v>
      </c>
      <c r="AC93" s="74" t="s">
        <v>1634</v>
      </c>
      <c r="AD93" s="74" t="s">
        <v>1705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5495</v>
      </c>
      <c r="AO93" s="74">
        <v>5495</v>
      </c>
      <c r="AP93" s="74">
        <v>5417</v>
      </c>
      <c r="AQ93" s="74">
        <v>5415.45</v>
      </c>
      <c r="AR93" s="74">
        <v>5115.45</v>
      </c>
      <c r="AS93" s="74">
        <v>5115.24</v>
      </c>
      <c r="AT93" s="74">
        <v>5115.13</v>
      </c>
      <c r="AU93" s="74">
        <v>5415.47</v>
      </c>
      <c r="AV93" s="74">
        <v>5415.47</v>
      </c>
      <c r="AW93" s="74">
        <v>5478</v>
      </c>
      <c r="AX93" s="74">
        <v>0</v>
      </c>
      <c r="AY93" s="74">
        <v>0</v>
      </c>
      <c r="AZ93" s="74">
        <v>0</v>
      </c>
      <c r="BA93" s="74">
        <v>0</v>
      </c>
      <c r="BB93" s="74">
        <v>0</v>
      </c>
      <c r="BC93" s="74">
        <v>0</v>
      </c>
      <c r="BD93" s="74">
        <v>0</v>
      </c>
      <c r="BE93" s="74">
        <v>0</v>
      </c>
      <c r="BF93" s="74">
        <v>0</v>
      </c>
      <c r="BG93" s="82">
        <v>1045970</v>
      </c>
      <c r="BH93" s="82">
        <v>3201600</v>
      </c>
      <c r="BI93" s="74">
        <v>0</v>
      </c>
      <c r="BJ93" s="82">
        <v>4898940</v>
      </c>
      <c r="BK93" s="74">
        <v>433081</v>
      </c>
      <c r="BL93" s="82">
        <v>3647630</v>
      </c>
      <c r="BM93" s="74">
        <v>132585</v>
      </c>
      <c r="BN93" s="82">
        <v>1605160</v>
      </c>
      <c r="BO93" s="74">
        <v>743113</v>
      </c>
      <c r="BP93" s="74">
        <v>739662</v>
      </c>
      <c r="BQ93" s="74">
        <v>0</v>
      </c>
      <c r="BR93" s="74">
        <v>0</v>
      </c>
      <c r="BS93" s="74">
        <v>0</v>
      </c>
      <c r="BT93" s="74">
        <v>0</v>
      </c>
      <c r="BU93" s="74">
        <v>0</v>
      </c>
      <c r="BV93" s="74">
        <v>0</v>
      </c>
      <c r="BW93" s="74">
        <v>0</v>
      </c>
      <c r="BX93" s="74">
        <v>0</v>
      </c>
      <c r="BY93" s="74">
        <v>0</v>
      </c>
      <c r="BZ93" s="74">
        <v>20174</v>
      </c>
      <c r="CA93" s="74">
        <v>61749</v>
      </c>
      <c r="CB93" s="74">
        <v>0</v>
      </c>
      <c r="CC93" s="74">
        <v>94486</v>
      </c>
      <c r="CD93" s="74">
        <v>11996</v>
      </c>
      <c r="CE93" s="74">
        <v>78888</v>
      </c>
      <c r="CF93" s="74">
        <v>2867</v>
      </c>
      <c r="CG93" s="74">
        <v>30959</v>
      </c>
      <c r="CH93" s="74">
        <v>14332</v>
      </c>
      <c r="CI93" s="74">
        <v>24655</v>
      </c>
      <c r="CJ93" s="74">
        <v>0</v>
      </c>
      <c r="CK93" s="74">
        <v>0</v>
      </c>
      <c r="CL93" s="74">
        <v>0</v>
      </c>
      <c r="CM93" s="74">
        <v>0</v>
      </c>
      <c r="CN93" s="74">
        <v>0</v>
      </c>
      <c r="CO93" s="74">
        <v>0</v>
      </c>
      <c r="CP93" s="74">
        <v>0</v>
      </c>
      <c r="CQ93" s="74">
        <v>0</v>
      </c>
      <c r="CR93" s="74">
        <v>0</v>
      </c>
      <c r="CS93" s="82">
        <v>16447700</v>
      </c>
      <c r="CT93" s="74">
        <v>340106</v>
      </c>
      <c r="CU93" s="74" t="s">
        <v>1375</v>
      </c>
      <c r="CV93" s="74" t="s">
        <v>1375</v>
      </c>
      <c r="CW93" s="74">
        <v>0</v>
      </c>
      <c r="CX93" s="74" t="s">
        <v>1375</v>
      </c>
      <c r="CY93" s="74" t="s">
        <v>1375</v>
      </c>
      <c r="CZ93" s="74" t="s">
        <v>1375</v>
      </c>
      <c r="DA93" s="74" t="s">
        <v>1375</v>
      </c>
      <c r="DB93" s="74" t="s">
        <v>1375</v>
      </c>
      <c r="DC93" s="74" t="s">
        <v>1375</v>
      </c>
      <c r="DD93" s="74" t="s">
        <v>1375</v>
      </c>
      <c r="DE93" s="74">
        <v>0</v>
      </c>
      <c r="DF93" s="74">
        <v>0</v>
      </c>
      <c r="DG93" s="74">
        <v>0</v>
      </c>
      <c r="DH93" s="74">
        <v>0</v>
      </c>
      <c r="DI93" s="74">
        <v>0</v>
      </c>
      <c r="DJ93" s="74">
        <v>0</v>
      </c>
      <c r="DK93" s="74">
        <v>0</v>
      </c>
      <c r="DL93" s="74">
        <v>0</v>
      </c>
      <c r="DM93" s="74">
        <v>0</v>
      </c>
    </row>
    <row r="94" spans="1:117" x14ac:dyDescent="0.25">
      <c r="A94" s="74" t="s">
        <v>2</v>
      </c>
      <c r="B94" s="74">
        <v>4114054</v>
      </c>
      <c r="C94" s="74">
        <v>28000</v>
      </c>
      <c r="D94" s="81">
        <v>17</v>
      </c>
      <c r="E94" s="74" t="s">
        <v>1706</v>
      </c>
      <c r="F94" s="74" t="s">
        <v>1706</v>
      </c>
      <c r="G94" s="74">
        <v>0</v>
      </c>
      <c r="H94" s="74" t="s">
        <v>1706</v>
      </c>
      <c r="I94" s="74" t="s">
        <v>1654</v>
      </c>
      <c r="J94" s="74" t="s">
        <v>1676</v>
      </c>
      <c r="K94" s="74" t="s">
        <v>1676</v>
      </c>
      <c r="L94" s="74" t="s">
        <v>1706</v>
      </c>
      <c r="M94" s="74" t="s">
        <v>1706</v>
      </c>
      <c r="N94" s="74" t="s">
        <v>1706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 t="s">
        <v>1608</v>
      </c>
      <c r="Y94" s="74" t="s">
        <v>1707</v>
      </c>
      <c r="Z94" s="74" t="s">
        <v>1708</v>
      </c>
      <c r="AA94" s="74" t="s">
        <v>1709</v>
      </c>
      <c r="AB94" s="74" t="s">
        <v>1672</v>
      </c>
      <c r="AC94" s="74" t="s">
        <v>1634</v>
      </c>
      <c r="AD94" s="74" t="s">
        <v>1705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5495</v>
      </c>
      <c r="AO94" s="74">
        <v>5495</v>
      </c>
      <c r="AP94" s="74">
        <v>5417</v>
      </c>
      <c r="AQ94" s="74">
        <v>5415.45</v>
      </c>
      <c r="AR94" s="74">
        <v>5415.45</v>
      </c>
      <c r="AS94" s="74">
        <v>5115.24</v>
      </c>
      <c r="AT94" s="74">
        <v>5115.13</v>
      </c>
      <c r="AU94" s="74">
        <v>5415.47</v>
      </c>
      <c r="AV94" s="74">
        <v>5415.47</v>
      </c>
      <c r="AW94" s="74">
        <v>5478</v>
      </c>
      <c r="AX94" s="74">
        <v>0</v>
      </c>
      <c r="AY94" s="74">
        <v>0</v>
      </c>
      <c r="AZ94" s="74">
        <v>0</v>
      </c>
      <c r="BA94" s="74">
        <v>0</v>
      </c>
      <c r="BB94" s="74">
        <v>0</v>
      </c>
      <c r="BC94" s="74">
        <v>0</v>
      </c>
      <c r="BD94" s="74">
        <v>0</v>
      </c>
      <c r="BE94" s="74">
        <v>0</v>
      </c>
      <c r="BF94" s="74">
        <v>0</v>
      </c>
      <c r="BG94" s="82">
        <v>1045970</v>
      </c>
      <c r="BH94" s="82">
        <v>3201600</v>
      </c>
      <c r="BI94" s="74">
        <v>0</v>
      </c>
      <c r="BJ94" s="82">
        <v>4898940</v>
      </c>
      <c r="BK94" s="74">
        <v>433081</v>
      </c>
      <c r="BL94" s="82">
        <v>3647630</v>
      </c>
      <c r="BM94" s="74">
        <v>132585</v>
      </c>
      <c r="BN94" s="82">
        <v>1605160</v>
      </c>
      <c r="BO94" s="74">
        <v>743113</v>
      </c>
      <c r="BP94" s="74">
        <v>739662</v>
      </c>
      <c r="BQ94" s="74">
        <v>0</v>
      </c>
      <c r="BR94" s="74">
        <v>0</v>
      </c>
      <c r="BS94" s="74">
        <v>0</v>
      </c>
      <c r="BT94" s="74">
        <v>0</v>
      </c>
      <c r="BU94" s="74">
        <v>0</v>
      </c>
      <c r="BV94" s="74">
        <v>0</v>
      </c>
      <c r="BW94" s="74">
        <v>0</v>
      </c>
      <c r="BX94" s="74">
        <v>0</v>
      </c>
      <c r="BY94" s="74">
        <v>0</v>
      </c>
      <c r="BZ94" s="74">
        <v>25799</v>
      </c>
      <c r="CA94" s="74">
        <v>78968</v>
      </c>
      <c r="CB94" s="74">
        <v>0</v>
      </c>
      <c r="CC94" s="74">
        <v>120833</v>
      </c>
      <c r="CD94" s="74">
        <v>13749</v>
      </c>
      <c r="CE94" s="74">
        <v>118891</v>
      </c>
      <c r="CF94" s="74">
        <v>4321</v>
      </c>
      <c r="CG94" s="74">
        <v>39591</v>
      </c>
      <c r="CH94" s="74">
        <v>18329</v>
      </c>
      <c r="CI94" s="74">
        <v>24655</v>
      </c>
      <c r="CJ94" s="74">
        <v>0</v>
      </c>
      <c r="CK94" s="74">
        <v>0</v>
      </c>
      <c r="CL94" s="74">
        <v>0</v>
      </c>
      <c r="CM94" s="74">
        <v>0</v>
      </c>
      <c r="CN94" s="74">
        <v>0</v>
      </c>
      <c r="CO94" s="74">
        <v>0</v>
      </c>
      <c r="CP94" s="74">
        <v>0</v>
      </c>
      <c r="CQ94" s="74">
        <v>0</v>
      </c>
      <c r="CR94" s="74">
        <v>0</v>
      </c>
      <c r="CS94" s="82">
        <v>16447700</v>
      </c>
      <c r="CT94" s="74">
        <v>445136</v>
      </c>
      <c r="CU94" s="74" t="s">
        <v>1375</v>
      </c>
      <c r="CV94" s="74" t="s">
        <v>1375</v>
      </c>
      <c r="CW94" s="74">
        <v>0</v>
      </c>
      <c r="CX94" s="74" t="s">
        <v>1375</v>
      </c>
      <c r="CY94" s="74" t="s">
        <v>1375</v>
      </c>
      <c r="CZ94" s="74" t="s">
        <v>1375</v>
      </c>
      <c r="DA94" s="74" t="s">
        <v>1375</v>
      </c>
      <c r="DB94" s="74" t="s">
        <v>1375</v>
      </c>
      <c r="DC94" s="74" t="s">
        <v>1375</v>
      </c>
      <c r="DD94" s="74" t="s">
        <v>1375</v>
      </c>
      <c r="DE94" s="74">
        <v>0</v>
      </c>
      <c r="DF94" s="74">
        <v>0</v>
      </c>
      <c r="DG94" s="74">
        <v>0</v>
      </c>
      <c r="DH94" s="74">
        <v>0</v>
      </c>
      <c r="DI94" s="74">
        <v>0</v>
      </c>
      <c r="DJ94" s="74">
        <v>0</v>
      </c>
      <c r="DK94" s="74">
        <v>0</v>
      </c>
      <c r="DL94" s="74">
        <v>0</v>
      </c>
      <c r="DM94" s="74">
        <v>0</v>
      </c>
    </row>
    <row r="95" spans="1:117" x14ac:dyDescent="0.25">
      <c r="A95" s="74" t="s">
        <v>2</v>
      </c>
      <c r="B95" s="74">
        <v>4114062</v>
      </c>
      <c r="C95" s="74">
        <v>24900</v>
      </c>
      <c r="D95" s="81">
        <v>17</v>
      </c>
      <c r="E95" s="74" t="s">
        <v>1656</v>
      </c>
      <c r="F95" s="74" t="s">
        <v>1656</v>
      </c>
      <c r="G95" s="74">
        <v>0</v>
      </c>
      <c r="H95" s="74" t="s">
        <v>1735</v>
      </c>
      <c r="I95" s="74" t="s">
        <v>1735</v>
      </c>
      <c r="J95" s="74" t="s">
        <v>1735</v>
      </c>
      <c r="K95" s="74" t="s">
        <v>1735</v>
      </c>
      <c r="L95" s="74" t="s">
        <v>1735</v>
      </c>
      <c r="M95" s="74" t="s">
        <v>1735</v>
      </c>
      <c r="N95" s="74" t="s">
        <v>1735</v>
      </c>
      <c r="O95" s="74" t="s">
        <v>1735</v>
      </c>
      <c r="P95" s="74" t="s">
        <v>1735</v>
      </c>
      <c r="Q95" s="74" t="s">
        <v>1735</v>
      </c>
      <c r="R95" s="74" t="s">
        <v>1735</v>
      </c>
      <c r="S95" s="74" t="s">
        <v>1735</v>
      </c>
      <c r="T95" s="74" t="s">
        <v>1735</v>
      </c>
      <c r="U95" s="74" t="s">
        <v>1735</v>
      </c>
      <c r="V95" s="74">
        <v>0</v>
      </c>
      <c r="W95" s="74">
        <v>0</v>
      </c>
      <c r="X95" s="74" t="s">
        <v>1608</v>
      </c>
      <c r="Y95" s="74" t="s">
        <v>1608</v>
      </c>
      <c r="Z95" s="74" t="s">
        <v>1736</v>
      </c>
      <c r="AA95" s="74" t="s">
        <v>1736</v>
      </c>
      <c r="AB95" s="74" t="s">
        <v>1737</v>
      </c>
      <c r="AC95" s="74" t="s">
        <v>1737</v>
      </c>
      <c r="AD95" s="74" t="s">
        <v>1688</v>
      </c>
      <c r="AE95" s="74" t="s">
        <v>1688</v>
      </c>
      <c r="AF95" s="74" t="s">
        <v>1738</v>
      </c>
      <c r="AG95" s="74" t="s">
        <v>1738</v>
      </c>
      <c r="AH95" s="74" t="s">
        <v>1634</v>
      </c>
      <c r="AI95" s="74" t="s">
        <v>1634</v>
      </c>
      <c r="AJ95" s="74" t="s">
        <v>1739</v>
      </c>
      <c r="AK95" s="74" t="s">
        <v>1739</v>
      </c>
      <c r="AL95" s="74">
        <v>0</v>
      </c>
      <c r="AM95" s="74">
        <v>0</v>
      </c>
      <c r="AN95" s="74">
        <v>5495</v>
      </c>
      <c r="AO95" s="74">
        <v>5495</v>
      </c>
      <c r="AP95" s="74">
        <v>5417</v>
      </c>
      <c r="AQ95" s="74">
        <v>5415.45</v>
      </c>
      <c r="AR95" s="74">
        <v>5415.45</v>
      </c>
      <c r="AS95" s="74">
        <v>5415.47</v>
      </c>
      <c r="AT95" s="74">
        <v>5415.47</v>
      </c>
      <c r="AU95" s="74">
        <v>5415.47</v>
      </c>
      <c r="AV95" s="74">
        <v>5415.47</v>
      </c>
      <c r="AW95" s="74">
        <v>5415.46</v>
      </c>
      <c r="AX95" s="74">
        <v>5415.46</v>
      </c>
      <c r="AY95" s="74">
        <v>5415.47</v>
      </c>
      <c r="AZ95" s="74">
        <v>5415.47</v>
      </c>
      <c r="BA95" s="74">
        <v>5415.47</v>
      </c>
      <c r="BB95" s="74">
        <v>5415.47</v>
      </c>
      <c r="BC95" s="74">
        <v>5115.24</v>
      </c>
      <c r="BD95" s="74">
        <v>5419</v>
      </c>
      <c r="BE95" s="74">
        <v>0</v>
      </c>
      <c r="BF95" s="74">
        <v>0</v>
      </c>
      <c r="BG95" s="82">
        <v>1292310</v>
      </c>
      <c r="BH95" s="82">
        <v>8647680</v>
      </c>
      <c r="BI95" s="74">
        <v>0</v>
      </c>
      <c r="BJ95" s="82">
        <v>2226050</v>
      </c>
      <c r="BK95" s="74">
        <v>939428</v>
      </c>
      <c r="BL95" s="74">
        <v>114022</v>
      </c>
      <c r="BM95" s="74">
        <v>146892</v>
      </c>
      <c r="BN95" s="74">
        <v>121418</v>
      </c>
      <c r="BO95" s="82">
        <v>2128860</v>
      </c>
      <c r="BP95" s="74">
        <v>185818</v>
      </c>
      <c r="BQ95" s="74">
        <v>-42453</v>
      </c>
      <c r="BR95" s="74">
        <v>82867</v>
      </c>
      <c r="BS95" s="74">
        <v>45742</v>
      </c>
      <c r="BT95" s="74">
        <v>338340</v>
      </c>
      <c r="BU95" s="74">
        <v>61028</v>
      </c>
      <c r="BV95" s="74">
        <v>0</v>
      </c>
      <c r="BW95" s="74">
        <v>-111</v>
      </c>
      <c r="BX95" s="74">
        <v>0</v>
      </c>
      <c r="BY95" s="74">
        <v>0</v>
      </c>
      <c r="BZ95" s="74">
        <v>13861</v>
      </c>
      <c r="CA95" s="74">
        <v>92755</v>
      </c>
      <c r="CB95" s="74">
        <v>0</v>
      </c>
      <c r="CC95" s="74">
        <v>23877</v>
      </c>
      <c r="CD95" s="74">
        <v>10076</v>
      </c>
      <c r="CE95" s="74">
        <v>1223</v>
      </c>
      <c r="CF95" s="74">
        <v>1575</v>
      </c>
      <c r="CG95" s="74">
        <v>1302</v>
      </c>
      <c r="CH95" s="74">
        <v>22834</v>
      </c>
      <c r="CI95" s="74">
        <v>1993</v>
      </c>
      <c r="CJ95" s="74">
        <v>-455</v>
      </c>
      <c r="CK95" s="74">
        <v>889</v>
      </c>
      <c r="CL95" s="74">
        <v>491</v>
      </c>
      <c r="CM95" s="74">
        <v>3629</v>
      </c>
      <c r="CN95" s="74">
        <v>655</v>
      </c>
      <c r="CO95" s="74">
        <v>0</v>
      </c>
      <c r="CP95" s="74">
        <v>-1</v>
      </c>
      <c r="CQ95" s="74">
        <v>0</v>
      </c>
      <c r="CR95" s="74">
        <v>0</v>
      </c>
      <c r="CS95" s="82">
        <v>16287900</v>
      </c>
      <c r="CT95" s="74">
        <v>174704</v>
      </c>
      <c r="CU95" s="74" t="s">
        <v>1387</v>
      </c>
      <c r="CV95" s="74" t="s">
        <v>1387</v>
      </c>
      <c r="CW95" s="74">
        <v>0</v>
      </c>
      <c r="CX95" s="74" t="s">
        <v>1387</v>
      </c>
      <c r="CY95" s="74" t="s">
        <v>1387</v>
      </c>
      <c r="CZ95" s="74" t="s">
        <v>1387</v>
      </c>
      <c r="DA95" s="74" t="s">
        <v>1387</v>
      </c>
      <c r="DB95" s="74" t="s">
        <v>1387</v>
      </c>
      <c r="DC95" s="74" t="s">
        <v>1387</v>
      </c>
      <c r="DD95" s="74" t="s">
        <v>1387</v>
      </c>
      <c r="DE95" s="74" t="s">
        <v>1387</v>
      </c>
      <c r="DF95" s="74" t="s">
        <v>1387</v>
      </c>
      <c r="DG95" s="74" t="s">
        <v>1387</v>
      </c>
      <c r="DH95" s="74" t="s">
        <v>1387</v>
      </c>
      <c r="DI95" s="74" t="s">
        <v>1387</v>
      </c>
      <c r="DJ95" s="74" t="s">
        <v>1387</v>
      </c>
      <c r="DK95" s="74" t="s">
        <v>1387</v>
      </c>
      <c r="DL95" s="74">
        <v>0</v>
      </c>
      <c r="DM95" s="74">
        <v>0</v>
      </c>
    </row>
    <row r="96" spans="1:117" x14ac:dyDescent="0.25">
      <c r="A96" s="74" t="s">
        <v>2</v>
      </c>
      <c r="B96" s="74">
        <v>4114070</v>
      </c>
      <c r="C96" s="74">
        <v>10500</v>
      </c>
      <c r="D96" s="81">
        <v>17</v>
      </c>
      <c r="E96" s="74" t="s">
        <v>1711</v>
      </c>
      <c r="F96" s="74" t="s">
        <v>1711</v>
      </c>
      <c r="G96" s="74">
        <v>0</v>
      </c>
      <c r="H96" s="74" t="s">
        <v>1711</v>
      </c>
      <c r="I96" s="74" t="s">
        <v>1711</v>
      </c>
      <c r="J96" s="74" t="s">
        <v>1711</v>
      </c>
      <c r="K96" s="74" t="s">
        <v>1711</v>
      </c>
      <c r="L96" s="74" t="s">
        <v>1711</v>
      </c>
      <c r="M96" s="74" t="s">
        <v>1711</v>
      </c>
      <c r="N96" s="74" t="s">
        <v>1711</v>
      </c>
      <c r="O96" s="74" t="s">
        <v>1711</v>
      </c>
      <c r="P96" s="74" t="s">
        <v>1711</v>
      </c>
      <c r="Q96" s="74" t="s">
        <v>1711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 t="s">
        <v>1678</v>
      </c>
      <c r="Y96" s="74" t="s">
        <v>1713</v>
      </c>
      <c r="Z96" s="74" t="s">
        <v>1714</v>
      </c>
      <c r="AA96" s="74" t="s">
        <v>1715</v>
      </c>
      <c r="AB96" s="74" t="s">
        <v>1481</v>
      </c>
      <c r="AC96" s="74" t="s">
        <v>1712</v>
      </c>
      <c r="AD96" s="74" t="s">
        <v>1627</v>
      </c>
      <c r="AE96" s="74" t="s">
        <v>1669</v>
      </c>
      <c r="AF96" s="74" t="s">
        <v>1634</v>
      </c>
      <c r="AG96" s="74" t="s">
        <v>1716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5495</v>
      </c>
      <c r="AO96" s="74">
        <v>5495</v>
      </c>
      <c r="AP96" s="74">
        <v>5417</v>
      </c>
      <c r="AQ96" s="74">
        <v>511505</v>
      </c>
      <c r="AR96" s="74">
        <v>511505</v>
      </c>
      <c r="AS96" s="74">
        <v>511505</v>
      </c>
      <c r="AT96" s="74">
        <v>511505</v>
      </c>
      <c r="AU96" s="74">
        <v>511514</v>
      </c>
      <c r="AV96" s="74">
        <v>511514</v>
      </c>
      <c r="AW96" s="74">
        <v>541545</v>
      </c>
      <c r="AX96" s="74">
        <v>541545</v>
      </c>
      <c r="AY96" s="74">
        <v>541547</v>
      </c>
      <c r="AZ96" s="74">
        <v>541547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  <c r="BF96" s="74">
        <v>0</v>
      </c>
      <c r="BG96" s="82">
        <v>1330460</v>
      </c>
      <c r="BH96" s="74">
        <v>188329</v>
      </c>
      <c r="BI96" s="74">
        <v>0</v>
      </c>
      <c r="BJ96" s="74">
        <v>914437</v>
      </c>
      <c r="BK96" s="74">
        <v>129441</v>
      </c>
      <c r="BL96" s="74">
        <v>244509</v>
      </c>
      <c r="BM96" s="74">
        <v>34611</v>
      </c>
      <c r="BN96" s="74">
        <v>49410</v>
      </c>
      <c r="BO96" s="74">
        <v>6993</v>
      </c>
      <c r="BP96" s="74">
        <v>241731</v>
      </c>
      <c r="BQ96" s="74">
        <v>24816</v>
      </c>
      <c r="BR96" s="74">
        <v>7347</v>
      </c>
      <c r="BS96" s="74">
        <v>1041</v>
      </c>
      <c r="BT96" s="74">
        <v>0</v>
      </c>
      <c r="BU96" s="74">
        <v>0</v>
      </c>
      <c r="BV96" s="74">
        <v>0</v>
      </c>
      <c r="BW96" s="74">
        <v>0</v>
      </c>
      <c r="BX96" s="74">
        <v>0</v>
      </c>
      <c r="BY96" s="74">
        <v>0</v>
      </c>
      <c r="BZ96" s="74">
        <v>345536</v>
      </c>
      <c r="CA96" s="74">
        <v>48911</v>
      </c>
      <c r="CB96" s="74">
        <v>0</v>
      </c>
      <c r="CC96" s="74">
        <v>237494</v>
      </c>
      <c r="CD96" s="74">
        <v>33618</v>
      </c>
      <c r="CE96" s="74">
        <v>63503</v>
      </c>
      <c r="CF96" s="74">
        <v>8989</v>
      </c>
      <c r="CG96" s="74">
        <v>12833</v>
      </c>
      <c r="CH96" s="74">
        <v>1816</v>
      </c>
      <c r="CI96" s="74">
        <v>62781</v>
      </c>
      <c r="CJ96" s="74">
        <v>6445</v>
      </c>
      <c r="CK96" s="74">
        <v>1909</v>
      </c>
      <c r="CL96" s="74">
        <v>270</v>
      </c>
      <c r="CM96" s="74">
        <v>0</v>
      </c>
      <c r="CN96" s="74">
        <v>0</v>
      </c>
      <c r="CO96" s="74">
        <v>0</v>
      </c>
      <c r="CP96" s="74">
        <v>0</v>
      </c>
      <c r="CQ96" s="74">
        <v>0</v>
      </c>
      <c r="CR96" s="74">
        <v>0</v>
      </c>
      <c r="CS96" s="82">
        <v>3173130</v>
      </c>
      <c r="CT96" s="74">
        <v>824105</v>
      </c>
      <c r="CU96" s="74" t="s">
        <v>1376</v>
      </c>
      <c r="CV96" s="74" t="s">
        <v>1376</v>
      </c>
      <c r="CW96" s="74">
        <v>0</v>
      </c>
      <c r="CX96" s="74" t="s">
        <v>1376</v>
      </c>
      <c r="CY96" s="74" t="s">
        <v>1376</v>
      </c>
      <c r="CZ96" s="74" t="s">
        <v>1376</v>
      </c>
      <c r="DA96" s="74" t="s">
        <v>1376</v>
      </c>
      <c r="DB96" s="74" t="s">
        <v>1376</v>
      </c>
      <c r="DC96" s="74" t="s">
        <v>1376</v>
      </c>
      <c r="DD96" s="74" t="s">
        <v>1376</v>
      </c>
      <c r="DE96" s="74" t="s">
        <v>1376</v>
      </c>
      <c r="DF96" s="74" t="s">
        <v>1376</v>
      </c>
      <c r="DG96" s="74" t="s">
        <v>1376</v>
      </c>
      <c r="DH96" s="74">
        <v>0</v>
      </c>
      <c r="DI96" s="74">
        <v>0</v>
      </c>
      <c r="DJ96" s="74">
        <v>0</v>
      </c>
      <c r="DK96" s="74">
        <v>0</v>
      </c>
      <c r="DL96" s="74">
        <v>0</v>
      </c>
      <c r="DM96" s="74">
        <v>0</v>
      </c>
    </row>
    <row r="97" spans="1:117" x14ac:dyDescent="0.25">
      <c r="A97" s="74" t="s">
        <v>2</v>
      </c>
      <c r="B97" s="74">
        <v>4114088</v>
      </c>
      <c r="C97" s="74">
        <v>40040</v>
      </c>
      <c r="D97" s="81">
        <v>17</v>
      </c>
      <c r="E97" s="74" t="s">
        <v>1740</v>
      </c>
      <c r="F97" s="74" t="s">
        <v>1740</v>
      </c>
      <c r="G97" s="74" t="s">
        <v>1740</v>
      </c>
      <c r="H97" s="74" t="s">
        <v>1740</v>
      </c>
      <c r="I97" s="74" t="s">
        <v>1740</v>
      </c>
      <c r="J97" s="74" t="s">
        <v>1740</v>
      </c>
      <c r="K97" s="74" t="s">
        <v>1740</v>
      </c>
      <c r="L97" s="74" t="s">
        <v>1740</v>
      </c>
      <c r="M97" s="74" t="s">
        <v>1740</v>
      </c>
      <c r="N97" s="74" t="s">
        <v>1740</v>
      </c>
      <c r="O97" s="74" t="s">
        <v>1740</v>
      </c>
      <c r="P97" s="74" t="s">
        <v>1740</v>
      </c>
      <c r="Q97" s="74" t="s">
        <v>1740</v>
      </c>
      <c r="R97" s="74" t="s">
        <v>1740</v>
      </c>
      <c r="S97" s="74" t="s">
        <v>1740</v>
      </c>
      <c r="T97" s="74">
        <v>0</v>
      </c>
      <c r="U97" s="74">
        <v>0</v>
      </c>
      <c r="V97" s="74">
        <v>0</v>
      </c>
      <c r="W97" s="74">
        <v>0</v>
      </c>
      <c r="X97" s="74" t="s">
        <v>1741</v>
      </c>
      <c r="Y97" s="74" t="s">
        <v>1742</v>
      </c>
      <c r="Z97" s="74" t="s">
        <v>1743</v>
      </c>
      <c r="AA97" s="74" t="s">
        <v>1744</v>
      </c>
      <c r="AB97" s="74" t="s">
        <v>1745</v>
      </c>
      <c r="AC97" s="74" t="s">
        <v>1746</v>
      </c>
      <c r="AD97" s="74" t="s">
        <v>1747</v>
      </c>
      <c r="AE97" s="74" t="s">
        <v>1748</v>
      </c>
      <c r="AF97" s="74" t="s">
        <v>1749</v>
      </c>
      <c r="AG97" s="74" t="s">
        <v>1750</v>
      </c>
      <c r="AH97" s="74" t="s">
        <v>1751</v>
      </c>
      <c r="AI97" s="74" t="s">
        <v>1752</v>
      </c>
      <c r="AJ97" s="74">
        <v>0</v>
      </c>
      <c r="AK97" s="74">
        <v>0</v>
      </c>
      <c r="AL97" s="74">
        <v>0</v>
      </c>
      <c r="AM97" s="74">
        <v>0</v>
      </c>
      <c r="AN97" s="74">
        <v>5495</v>
      </c>
      <c r="AO97" s="74">
        <v>5495</v>
      </c>
      <c r="AP97" s="74">
        <v>5417</v>
      </c>
      <c r="AQ97" s="74">
        <v>5495</v>
      </c>
      <c r="AR97" s="74">
        <v>5495</v>
      </c>
      <c r="AS97" s="74">
        <v>5495</v>
      </c>
      <c r="AT97" s="74">
        <v>5495</v>
      </c>
      <c r="AU97" s="74">
        <v>5495</v>
      </c>
      <c r="AV97" s="74">
        <v>5495</v>
      </c>
      <c r="AW97" s="74">
        <v>5495</v>
      </c>
      <c r="AX97" s="74">
        <v>5495</v>
      </c>
      <c r="AY97" s="74">
        <v>5495</v>
      </c>
      <c r="AZ97" s="74">
        <v>5495</v>
      </c>
      <c r="BA97" s="74">
        <v>5495</v>
      </c>
      <c r="BB97" s="74">
        <v>5495</v>
      </c>
      <c r="BC97" s="74">
        <v>0</v>
      </c>
      <c r="BD97" s="74">
        <v>0</v>
      </c>
      <c r="BE97" s="74">
        <v>0</v>
      </c>
      <c r="BF97" s="74">
        <v>0</v>
      </c>
      <c r="BG97" s="82">
        <v>9712150</v>
      </c>
      <c r="BH97" s="82">
        <v>58417000</v>
      </c>
      <c r="BI97" s="74">
        <v>0</v>
      </c>
      <c r="BJ97" s="82">
        <v>28287600</v>
      </c>
      <c r="BK97" s="82">
        <v>16453900</v>
      </c>
      <c r="BL97" s="82">
        <v>13632800</v>
      </c>
      <c r="BM97" s="82">
        <v>2671330</v>
      </c>
      <c r="BN97" s="82">
        <v>2973430</v>
      </c>
      <c r="BO97" s="74">
        <v>700190</v>
      </c>
      <c r="BP97" s="82">
        <v>4973220</v>
      </c>
      <c r="BQ97" s="82">
        <v>1885210</v>
      </c>
      <c r="BR97" s="82">
        <v>7688290</v>
      </c>
      <c r="BS97" s="82">
        <v>2109660</v>
      </c>
      <c r="BT97" s="82">
        <v>22196900</v>
      </c>
      <c r="BU97" s="82">
        <v>3099200</v>
      </c>
      <c r="BV97" s="74">
        <v>0</v>
      </c>
      <c r="BW97" s="74">
        <v>0</v>
      </c>
      <c r="BX97" s="74">
        <v>0</v>
      </c>
      <c r="BY97" s="74">
        <v>0</v>
      </c>
      <c r="BZ97" s="74">
        <v>20720</v>
      </c>
      <c r="CA97" s="74">
        <v>124627</v>
      </c>
      <c r="CB97" s="74">
        <v>0</v>
      </c>
      <c r="CC97" s="74">
        <v>60348.7</v>
      </c>
      <c r="CD97" s="74">
        <v>35102.699999999997</v>
      </c>
      <c r="CE97" s="74">
        <v>29084.1</v>
      </c>
      <c r="CF97" s="74">
        <v>5699.01</v>
      </c>
      <c r="CG97" s="74">
        <v>6343.5</v>
      </c>
      <c r="CH97" s="74">
        <v>1493.78</v>
      </c>
      <c r="CI97" s="74">
        <v>10609.8</v>
      </c>
      <c r="CJ97" s="74">
        <v>4021.9</v>
      </c>
      <c r="CK97" s="74">
        <v>16402.2</v>
      </c>
      <c r="CL97" s="74">
        <v>4500.74</v>
      </c>
      <c r="CM97" s="74">
        <v>47354.7</v>
      </c>
      <c r="CN97" s="74">
        <v>6611.81</v>
      </c>
      <c r="CO97" s="74">
        <v>0</v>
      </c>
      <c r="CP97" s="74">
        <v>0</v>
      </c>
      <c r="CQ97" s="74">
        <v>0</v>
      </c>
      <c r="CR97" s="74">
        <v>0</v>
      </c>
      <c r="CS97" s="82">
        <v>174801000</v>
      </c>
      <c r="CT97" s="74">
        <v>372920</v>
      </c>
      <c r="CU97" s="74" t="s">
        <v>1388</v>
      </c>
      <c r="CV97" s="74" t="s">
        <v>1388</v>
      </c>
      <c r="CW97" s="74" t="s">
        <v>1388</v>
      </c>
      <c r="CX97" s="74" t="s">
        <v>1388</v>
      </c>
      <c r="CY97" s="74" t="s">
        <v>1388</v>
      </c>
      <c r="CZ97" s="74" t="s">
        <v>1388</v>
      </c>
      <c r="DA97" s="74" t="s">
        <v>1388</v>
      </c>
      <c r="DB97" s="74" t="s">
        <v>1388</v>
      </c>
      <c r="DC97" s="74" t="s">
        <v>1388</v>
      </c>
      <c r="DD97" s="74" t="s">
        <v>1388</v>
      </c>
      <c r="DE97" s="74" t="s">
        <v>1388</v>
      </c>
      <c r="DF97" s="74" t="s">
        <v>1388</v>
      </c>
      <c r="DG97" s="74" t="s">
        <v>1388</v>
      </c>
      <c r="DH97" s="74" t="s">
        <v>1388</v>
      </c>
      <c r="DI97" s="74" t="s">
        <v>1388</v>
      </c>
      <c r="DJ97" s="74">
        <v>0</v>
      </c>
      <c r="DK97" s="74">
        <v>0</v>
      </c>
      <c r="DL97" s="74">
        <v>0</v>
      </c>
      <c r="DM97" s="74">
        <v>0</v>
      </c>
    </row>
    <row r="98" spans="1:117" x14ac:dyDescent="0.25">
      <c r="A98" s="74" t="s">
        <v>2</v>
      </c>
      <c r="B98" s="74">
        <v>4114096</v>
      </c>
      <c r="C98" s="74">
        <v>39930</v>
      </c>
      <c r="D98" s="81">
        <v>17</v>
      </c>
      <c r="E98" s="74" t="s">
        <v>1740</v>
      </c>
      <c r="F98" s="74" t="s">
        <v>1740</v>
      </c>
      <c r="G98" s="74" t="s">
        <v>1740</v>
      </c>
      <c r="H98" s="74" t="s">
        <v>1740</v>
      </c>
      <c r="I98" s="74" t="s">
        <v>1740</v>
      </c>
      <c r="J98" s="74" t="s">
        <v>1740</v>
      </c>
      <c r="K98" s="74" t="s">
        <v>1740</v>
      </c>
      <c r="L98" s="74" t="s">
        <v>1740</v>
      </c>
      <c r="M98" s="74" t="s">
        <v>1740</v>
      </c>
      <c r="N98" s="74" t="s">
        <v>1740</v>
      </c>
      <c r="O98" s="74" t="s">
        <v>1740</v>
      </c>
      <c r="P98" s="74" t="s">
        <v>1740</v>
      </c>
      <c r="Q98" s="74" t="s">
        <v>1740</v>
      </c>
      <c r="R98" s="74" t="s">
        <v>1740</v>
      </c>
      <c r="S98" s="74" t="s">
        <v>1740</v>
      </c>
      <c r="T98" s="74">
        <v>0</v>
      </c>
      <c r="U98" s="74">
        <v>0</v>
      </c>
      <c r="V98" s="74">
        <v>0</v>
      </c>
      <c r="W98" s="74">
        <v>0</v>
      </c>
      <c r="X98" s="74" t="s">
        <v>1741</v>
      </c>
      <c r="Y98" s="74" t="s">
        <v>1742</v>
      </c>
      <c r="Z98" s="74" t="s">
        <v>1743</v>
      </c>
      <c r="AA98" s="74" t="s">
        <v>1744</v>
      </c>
      <c r="AB98" s="74" t="s">
        <v>1745</v>
      </c>
      <c r="AC98" s="74" t="s">
        <v>1746</v>
      </c>
      <c r="AD98" s="74" t="s">
        <v>1747</v>
      </c>
      <c r="AE98" s="74" t="s">
        <v>1748</v>
      </c>
      <c r="AF98" s="74" t="s">
        <v>1749</v>
      </c>
      <c r="AG98" s="74" t="s">
        <v>1750</v>
      </c>
      <c r="AH98" s="74" t="s">
        <v>1751</v>
      </c>
      <c r="AI98" s="74" t="s">
        <v>1752</v>
      </c>
      <c r="AJ98" s="74">
        <v>0</v>
      </c>
      <c r="AK98" s="74">
        <v>0</v>
      </c>
      <c r="AL98" s="74">
        <v>0</v>
      </c>
      <c r="AM98" s="74">
        <v>0</v>
      </c>
      <c r="AN98" s="74">
        <v>5495</v>
      </c>
      <c r="AO98" s="74">
        <v>5495</v>
      </c>
      <c r="AP98" s="74">
        <v>5417</v>
      </c>
      <c r="AQ98" s="74">
        <v>5495</v>
      </c>
      <c r="AR98" s="74">
        <v>5495</v>
      </c>
      <c r="AS98" s="74">
        <v>5495</v>
      </c>
      <c r="AT98" s="74">
        <v>5495</v>
      </c>
      <c r="AU98" s="74">
        <v>5495</v>
      </c>
      <c r="AV98" s="74">
        <v>5495</v>
      </c>
      <c r="AW98" s="74">
        <v>5495</v>
      </c>
      <c r="AX98" s="74">
        <v>5495</v>
      </c>
      <c r="AY98" s="74">
        <v>5495</v>
      </c>
      <c r="AZ98" s="74">
        <v>5495</v>
      </c>
      <c r="BA98" s="74">
        <v>5495</v>
      </c>
      <c r="BB98" s="74">
        <v>5495</v>
      </c>
      <c r="BC98" s="74">
        <v>0</v>
      </c>
      <c r="BD98" s="74">
        <v>0</v>
      </c>
      <c r="BE98" s="74">
        <v>0</v>
      </c>
      <c r="BF98" s="74">
        <v>0</v>
      </c>
      <c r="BG98" s="82">
        <v>9712150</v>
      </c>
      <c r="BH98" s="82">
        <v>58417000</v>
      </c>
      <c r="BI98" s="74">
        <v>0</v>
      </c>
      <c r="BJ98" s="82">
        <v>28287600</v>
      </c>
      <c r="BK98" s="82">
        <v>16453900</v>
      </c>
      <c r="BL98" s="82">
        <v>13632800</v>
      </c>
      <c r="BM98" s="82">
        <v>2671330</v>
      </c>
      <c r="BN98" s="82">
        <v>2973430</v>
      </c>
      <c r="BO98" s="74">
        <v>700190</v>
      </c>
      <c r="BP98" s="82">
        <v>4973220</v>
      </c>
      <c r="BQ98" s="82">
        <v>1885210</v>
      </c>
      <c r="BR98" s="82">
        <v>7688290</v>
      </c>
      <c r="BS98" s="82">
        <v>2109660</v>
      </c>
      <c r="BT98" s="82">
        <v>22196900</v>
      </c>
      <c r="BU98" s="82">
        <v>3099200</v>
      </c>
      <c r="BV98" s="74">
        <v>0</v>
      </c>
      <c r="BW98" s="74">
        <v>0</v>
      </c>
      <c r="BX98" s="74">
        <v>0</v>
      </c>
      <c r="BY98" s="74">
        <v>0</v>
      </c>
      <c r="BZ98" s="74">
        <v>35645</v>
      </c>
      <c r="CA98" s="74">
        <v>214401</v>
      </c>
      <c r="CB98" s="74">
        <v>0</v>
      </c>
      <c r="CC98" s="74">
        <v>103820</v>
      </c>
      <c r="CD98" s="74">
        <v>60388.7</v>
      </c>
      <c r="CE98" s="74">
        <v>50034.6</v>
      </c>
      <c r="CF98" s="74">
        <v>9804.25</v>
      </c>
      <c r="CG98" s="74">
        <v>10913</v>
      </c>
      <c r="CH98" s="74">
        <v>2569.8200000000002</v>
      </c>
      <c r="CI98" s="74">
        <v>18252.599999999999</v>
      </c>
      <c r="CJ98" s="74">
        <v>6919.05</v>
      </c>
      <c r="CK98" s="74">
        <v>28217.4</v>
      </c>
      <c r="CL98" s="74">
        <v>7742.81</v>
      </c>
      <c r="CM98" s="74">
        <v>81466.399999999994</v>
      </c>
      <c r="CN98" s="74">
        <v>11374.6</v>
      </c>
      <c r="CO98" s="74">
        <v>0</v>
      </c>
      <c r="CP98" s="74">
        <v>0</v>
      </c>
      <c r="CQ98" s="74">
        <v>0</v>
      </c>
      <c r="CR98" s="74">
        <v>0</v>
      </c>
      <c r="CS98" s="82">
        <v>174801000</v>
      </c>
      <c r="CT98" s="74">
        <v>641550</v>
      </c>
      <c r="CU98" s="74" t="s">
        <v>1388</v>
      </c>
      <c r="CV98" s="74" t="s">
        <v>1388</v>
      </c>
      <c r="CW98" s="74" t="s">
        <v>1388</v>
      </c>
      <c r="CX98" s="74" t="s">
        <v>1388</v>
      </c>
      <c r="CY98" s="74" t="s">
        <v>1388</v>
      </c>
      <c r="CZ98" s="74" t="s">
        <v>1388</v>
      </c>
      <c r="DA98" s="74" t="s">
        <v>1388</v>
      </c>
      <c r="DB98" s="74" t="s">
        <v>1388</v>
      </c>
      <c r="DC98" s="74" t="s">
        <v>1388</v>
      </c>
      <c r="DD98" s="74" t="s">
        <v>1388</v>
      </c>
      <c r="DE98" s="74" t="s">
        <v>1388</v>
      </c>
      <c r="DF98" s="74" t="s">
        <v>1388</v>
      </c>
      <c r="DG98" s="74" t="s">
        <v>1388</v>
      </c>
      <c r="DH98" s="74" t="s">
        <v>1388</v>
      </c>
      <c r="DI98" s="74" t="s">
        <v>1388</v>
      </c>
      <c r="DJ98" s="74">
        <v>0</v>
      </c>
      <c r="DK98" s="74">
        <v>0</v>
      </c>
      <c r="DL98" s="74">
        <v>0</v>
      </c>
      <c r="DM98" s="74">
        <v>0</v>
      </c>
    </row>
    <row r="99" spans="1:117" x14ac:dyDescent="0.25">
      <c r="A99" s="74" t="s">
        <v>2</v>
      </c>
      <c r="B99" s="74">
        <v>4114104</v>
      </c>
      <c r="C99" s="74">
        <v>31570</v>
      </c>
      <c r="D99" s="81">
        <v>17</v>
      </c>
      <c r="E99" s="74" t="s">
        <v>1740</v>
      </c>
      <c r="F99" s="74" t="s">
        <v>1740</v>
      </c>
      <c r="G99" s="74" t="s">
        <v>1740</v>
      </c>
      <c r="H99" s="74" t="s">
        <v>1740</v>
      </c>
      <c r="I99" s="74" t="s">
        <v>1740</v>
      </c>
      <c r="J99" s="74" t="s">
        <v>1740</v>
      </c>
      <c r="K99" s="74" t="s">
        <v>1740</v>
      </c>
      <c r="L99" s="74" t="s">
        <v>1740</v>
      </c>
      <c r="M99" s="74" t="s">
        <v>1740</v>
      </c>
      <c r="N99" s="74" t="s">
        <v>1740</v>
      </c>
      <c r="O99" s="74" t="s">
        <v>1740</v>
      </c>
      <c r="P99" s="74" t="s">
        <v>1740</v>
      </c>
      <c r="Q99" s="74" t="s">
        <v>1740</v>
      </c>
      <c r="R99" s="74" t="s">
        <v>1740</v>
      </c>
      <c r="S99" s="74" t="s">
        <v>1740</v>
      </c>
      <c r="T99" s="74">
        <v>0</v>
      </c>
      <c r="U99" s="74">
        <v>0</v>
      </c>
      <c r="V99" s="74">
        <v>0</v>
      </c>
      <c r="W99" s="74">
        <v>0</v>
      </c>
      <c r="X99" s="74" t="s">
        <v>1741</v>
      </c>
      <c r="Y99" s="74" t="s">
        <v>1742</v>
      </c>
      <c r="Z99" s="74" t="s">
        <v>1743</v>
      </c>
      <c r="AA99" s="74" t="s">
        <v>1744</v>
      </c>
      <c r="AB99" s="74" t="s">
        <v>1745</v>
      </c>
      <c r="AC99" s="74" t="s">
        <v>1746</v>
      </c>
      <c r="AD99" s="74" t="s">
        <v>1747</v>
      </c>
      <c r="AE99" s="74" t="s">
        <v>1748</v>
      </c>
      <c r="AF99" s="74" t="s">
        <v>1749</v>
      </c>
      <c r="AG99" s="74" t="s">
        <v>1750</v>
      </c>
      <c r="AH99" s="74" t="s">
        <v>1751</v>
      </c>
      <c r="AI99" s="74" t="s">
        <v>1752</v>
      </c>
      <c r="AJ99" s="74">
        <v>0</v>
      </c>
      <c r="AK99" s="74">
        <v>0</v>
      </c>
      <c r="AL99" s="74">
        <v>0</v>
      </c>
      <c r="AM99" s="74">
        <v>0</v>
      </c>
      <c r="AN99" s="74">
        <v>5495</v>
      </c>
      <c r="AO99" s="74">
        <v>5495</v>
      </c>
      <c r="AP99" s="74">
        <v>5417</v>
      </c>
      <c r="AQ99" s="74">
        <v>5495</v>
      </c>
      <c r="AR99" s="74">
        <v>5495</v>
      </c>
      <c r="AS99" s="74">
        <v>5495</v>
      </c>
      <c r="AT99" s="74">
        <v>5495</v>
      </c>
      <c r="AU99" s="74">
        <v>5495</v>
      </c>
      <c r="AV99" s="74">
        <v>5495</v>
      </c>
      <c r="AW99" s="74">
        <v>5495</v>
      </c>
      <c r="AX99" s="74">
        <v>5495</v>
      </c>
      <c r="AY99" s="74">
        <v>5495</v>
      </c>
      <c r="AZ99" s="74">
        <v>5495</v>
      </c>
      <c r="BA99" s="74">
        <v>5495</v>
      </c>
      <c r="BB99" s="74">
        <v>5495</v>
      </c>
      <c r="BC99" s="74">
        <v>0</v>
      </c>
      <c r="BD99" s="74">
        <v>0</v>
      </c>
      <c r="BE99" s="74">
        <v>0</v>
      </c>
      <c r="BF99" s="74">
        <v>0</v>
      </c>
      <c r="BG99" s="82">
        <v>9712150</v>
      </c>
      <c r="BH99" s="82">
        <v>58417000</v>
      </c>
      <c r="BI99" s="74">
        <v>0</v>
      </c>
      <c r="BJ99" s="82">
        <v>28287600</v>
      </c>
      <c r="BK99" s="82">
        <v>16453900</v>
      </c>
      <c r="BL99" s="82">
        <v>13632800</v>
      </c>
      <c r="BM99" s="82">
        <v>2671330</v>
      </c>
      <c r="BN99" s="82">
        <v>2973430</v>
      </c>
      <c r="BO99" s="74">
        <v>700190</v>
      </c>
      <c r="BP99" s="82">
        <v>4973220</v>
      </c>
      <c r="BQ99" s="82">
        <v>1885210</v>
      </c>
      <c r="BR99" s="82">
        <v>7688290</v>
      </c>
      <c r="BS99" s="82">
        <v>2109660</v>
      </c>
      <c r="BT99" s="82">
        <v>22196900</v>
      </c>
      <c r="BU99" s="82">
        <v>3099200</v>
      </c>
      <c r="BV99" s="74">
        <v>0</v>
      </c>
      <c r="BW99" s="74">
        <v>0</v>
      </c>
      <c r="BX99" s="74">
        <v>0</v>
      </c>
      <c r="BY99" s="74">
        <v>0</v>
      </c>
      <c r="BZ99" s="74">
        <v>32161</v>
      </c>
      <c r="CA99" s="74">
        <v>193442</v>
      </c>
      <c r="CB99" s="74">
        <v>0</v>
      </c>
      <c r="CC99" s="74">
        <v>93671.5</v>
      </c>
      <c r="CD99" s="74">
        <v>54485.3</v>
      </c>
      <c r="CE99" s="74">
        <v>45143.5</v>
      </c>
      <c r="CF99" s="74">
        <v>8845.83</v>
      </c>
      <c r="CG99" s="74">
        <v>9846.2000000000007</v>
      </c>
      <c r="CH99" s="74">
        <v>2318.6</v>
      </c>
      <c r="CI99" s="74">
        <v>16468.3</v>
      </c>
      <c r="CJ99" s="74">
        <v>6242.68</v>
      </c>
      <c r="CK99" s="74">
        <v>25459</v>
      </c>
      <c r="CL99" s="74">
        <v>6985.91</v>
      </c>
      <c r="CM99" s="74">
        <v>73502.7</v>
      </c>
      <c r="CN99" s="74">
        <v>10262.700000000001</v>
      </c>
      <c r="CO99" s="74">
        <v>0</v>
      </c>
      <c r="CP99" s="74">
        <v>0</v>
      </c>
      <c r="CQ99" s="74">
        <v>0</v>
      </c>
      <c r="CR99" s="74">
        <v>0</v>
      </c>
      <c r="CS99" s="82">
        <v>174801000</v>
      </c>
      <c r="CT99" s="74">
        <v>578835</v>
      </c>
      <c r="CU99" s="74" t="s">
        <v>1388</v>
      </c>
      <c r="CV99" s="74" t="s">
        <v>1388</v>
      </c>
      <c r="CW99" s="74" t="s">
        <v>1388</v>
      </c>
      <c r="CX99" s="74" t="s">
        <v>1388</v>
      </c>
      <c r="CY99" s="74" t="s">
        <v>1388</v>
      </c>
      <c r="CZ99" s="74" t="s">
        <v>1388</v>
      </c>
      <c r="DA99" s="74" t="s">
        <v>1388</v>
      </c>
      <c r="DB99" s="74" t="s">
        <v>1388</v>
      </c>
      <c r="DC99" s="74" t="s">
        <v>1388</v>
      </c>
      <c r="DD99" s="74" t="s">
        <v>1388</v>
      </c>
      <c r="DE99" s="74" t="s">
        <v>1388</v>
      </c>
      <c r="DF99" s="74" t="s">
        <v>1388</v>
      </c>
      <c r="DG99" s="74" t="s">
        <v>1388</v>
      </c>
      <c r="DH99" s="74" t="s">
        <v>1388</v>
      </c>
      <c r="DI99" s="74" t="s">
        <v>1388</v>
      </c>
      <c r="DJ99" s="74">
        <v>0</v>
      </c>
      <c r="DK99" s="74">
        <v>0</v>
      </c>
      <c r="DL99" s="74">
        <v>0</v>
      </c>
      <c r="DM99" s="74">
        <v>0</v>
      </c>
    </row>
    <row r="100" spans="1:117" x14ac:dyDescent="0.25">
      <c r="A100" s="74" t="s">
        <v>2</v>
      </c>
      <c r="B100" s="74">
        <v>4114112</v>
      </c>
      <c r="C100" s="74">
        <v>29010</v>
      </c>
      <c r="D100" s="81">
        <v>17</v>
      </c>
      <c r="E100" s="74">
        <v>0</v>
      </c>
      <c r="F100" s="74">
        <v>0</v>
      </c>
      <c r="G100" s="74">
        <v>0</v>
      </c>
      <c r="H100" s="74" t="s">
        <v>1740</v>
      </c>
      <c r="I100" s="74" t="s">
        <v>1740</v>
      </c>
      <c r="J100" s="74" t="s">
        <v>1740</v>
      </c>
      <c r="K100" s="74" t="s">
        <v>1740</v>
      </c>
      <c r="L100" s="74" t="s">
        <v>1740</v>
      </c>
      <c r="M100" s="74" t="s">
        <v>1740</v>
      </c>
      <c r="N100" s="74" t="s">
        <v>1740</v>
      </c>
      <c r="O100" s="74" t="s">
        <v>1740</v>
      </c>
      <c r="P100" s="74" t="s">
        <v>1740</v>
      </c>
      <c r="Q100" s="74" t="s">
        <v>1740</v>
      </c>
      <c r="R100" s="74" t="s">
        <v>1740</v>
      </c>
      <c r="S100" s="74" t="s">
        <v>1740</v>
      </c>
      <c r="T100" s="74">
        <v>0</v>
      </c>
      <c r="U100" s="74">
        <v>0</v>
      </c>
      <c r="V100" s="74">
        <v>0</v>
      </c>
      <c r="W100" s="74">
        <v>0</v>
      </c>
      <c r="X100" s="74" t="s">
        <v>1741</v>
      </c>
      <c r="Y100" s="74" t="s">
        <v>1753</v>
      </c>
      <c r="Z100" s="74" t="s">
        <v>1754</v>
      </c>
      <c r="AA100" s="74" t="s">
        <v>1755</v>
      </c>
      <c r="AB100" s="74" t="s">
        <v>1756</v>
      </c>
      <c r="AC100" s="74" t="s">
        <v>1757</v>
      </c>
      <c r="AD100" s="74" t="s">
        <v>1758</v>
      </c>
      <c r="AE100" s="74" t="s">
        <v>1759</v>
      </c>
      <c r="AF100" s="74" t="s">
        <v>1760</v>
      </c>
      <c r="AG100" s="74" t="s">
        <v>1761</v>
      </c>
      <c r="AH100" s="74" t="s">
        <v>1762</v>
      </c>
      <c r="AI100" s="74" t="s">
        <v>1763</v>
      </c>
      <c r="AJ100" s="74">
        <v>0</v>
      </c>
      <c r="AK100" s="74">
        <v>0</v>
      </c>
      <c r="AL100" s="74">
        <v>0</v>
      </c>
      <c r="AM100" s="74">
        <v>0</v>
      </c>
      <c r="AN100" s="74">
        <v>5495</v>
      </c>
      <c r="AO100" s="74">
        <v>5495</v>
      </c>
      <c r="AP100" s="74">
        <v>5417</v>
      </c>
      <c r="AQ100" s="74">
        <v>5495</v>
      </c>
      <c r="AR100" s="74">
        <v>5495</v>
      </c>
      <c r="AS100" s="74">
        <v>5495</v>
      </c>
      <c r="AT100" s="74">
        <v>5495</v>
      </c>
      <c r="AU100" s="74">
        <v>5495</v>
      </c>
      <c r="AV100" s="74">
        <v>5495</v>
      </c>
      <c r="AW100" s="74">
        <v>5495</v>
      </c>
      <c r="AX100" s="74">
        <v>5495</v>
      </c>
      <c r="AY100" s="74">
        <v>5495</v>
      </c>
      <c r="AZ100" s="74">
        <v>5495</v>
      </c>
      <c r="BA100" s="74">
        <v>5495</v>
      </c>
      <c r="BB100" s="74">
        <v>5495</v>
      </c>
      <c r="BC100" s="74">
        <v>0</v>
      </c>
      <c r="BD100" s="74">
        <v>0</v>
      </c>
      <c r="BE100" s="74">
        <v>0</v>
      </c>
      <c r="BF100" s="74">
        <v>0</v>
      </c>
      <c r="BG100" s="82">
        <v>9712150</v>
      </c>
      <c r="BH100" s="82">
        <v>58417000</v>
      </c>
      <c r="BI100" s="74">
        <v>0</v>
      </c>
      <c r="BJ100" s="82">
        <v>28287600</v>
      </c>
      <c r="BK100" s="82">
        <v>16453900</v>
      </c>
      <c r="BL100" s="82">
        <v>13632800</v>
      </c>
      <c r="BM100" s="82">
        <v>2671330</v>
      </c>
      <c r="BN100" s="82">
        <v>2973430</v>
      </c>
      <c r="BO100" s="74">
        <v>700190</v>
      </c>
      <c r="BP100" s="82">
        <v>4973220</v>
      </c>
      <c r="BQ100" s="82">
        <v>1885210</v>
      </c>
      <c r="BR100" s="82">
        <v>7688290</v>
      </c>
      <c r="BS100" s="82">
        <v>2109660</v>
      </c>
      <c r="BT100" s="82">
        <v>22196900</v>
      </c>
      <c r="BU100" s="82">
        <v>3099200</v>
      </c>
      <c r="BV100" s="74">
        <v>0</v>
      </c>
      <c r="BW100" s="74">
        <v>0</v>
      </c>
      <c r="BX100" s="74">
        <v>0</v>
      </c>
      <c r="BY100" s="74">
        <v>0</v>
      </c>
      <c r="BZ100" s="74">
        <v>27295</v>
      </c>
      <c r="CA100" s="74">
        <v>164175</v>
      </c>
      <c r="CB100" s="74">
        <v>0</v>
      </c>
      <c r="CC100" s="74">
        <v>79499.7</v>
      </c>
      <c r="CD100" s="74">
        <v>46242.1</v>
      </c>
      <c r="CE100" s="74">
        <v>38313.599999999999</v>
      </c>
      <c r="CF100" s="74">
        <v>7507.52</v>
      </c>
      <c r="CG100" s="74">
        <v>8356.5400000000009</v>
      </c>
      <c r="CH100" s="74">
        <v>1967.82</v>
      </c>
      <c r="CI100" s="74">
        <v>13976.8</v>
      </c>
      <c r="CJ100" s="74">
        <v>5298.2</v>
      </c>
      <c r="CK100" s="74">
        <v>21607.200000000001</v>
      </c>
      <c r="CL100" s="74">
        <v>5928.99</v>
      </c>
      <c r="CM100" s="74">
        <v>62382.2</v>
      </c>
      <c r="CN100" s="74">
        <v>8709.99</v>
      </c>
      <c r="CO100" s="74">
        <v>0</v>
      </c>
      <c r="CP100" s="74">
        <v>0</v>
      </c>
      <c r="CQ100" s="74">
        <v>0</v>
      </c>
      <c r="CR100" s="74">
        <v>0</v>
      </c>
      <c r="CS100" s="82">
        <v>174801000</v>
      </c>
      <c r="CT100" s="74">
        <v>491261</v>
      </c>
      <c r="CU100" s="74" t="s">
        <v>1388</v>
      </c>
      <c r="CV100" s="74" t="s">
        <v>1388</v>
      </c>
      <c r="CW100" s="74" t="s">
        <v>1388</v>
      </c>
      <c r="CX100" s="74" t="s">
        <v>1388</v>
      </c>
      <c r="CY100" s="74" t="s">
        <v>1388</v>
      </c>
      <c r="CZ100" s="74" t="s">
        <v>1388</v>
      </c>
      <c r="DA100" s="74" t="s">
        <v>1388</v>
      </c>
      <c r="DB100" s="74" t="s">
        <v>1388</v>
      </c>
      <c r="DC100" s="74" t="s">
        <v>1388</v>
      </c>
      <c r="DD100" s="74" t="s">
        <v>1388</v>
      </c>
      <c r="DE100" s="74" t="s">
        <v>1388</v>
      </c>
      <c r="DF100" s="74" t="s">
        <v>1388</v>
      </c>
      <c r="DG100" s="74" t="s">
        <v>1388</v>
      </c>
      <c r="DH100" s="74" t="s">
        <v>1388</v>
      </c>
      <c r="DI100" s="74" t="s">
        <v>1388</v>
      </c>
      <c r="DJ100" s="74">
        <v>0</v>
      </c>
      <c r="DK100" s="74">
        <v>0</v>
      </c>
      <c r="DL100" s="74">
        <v>0</v>
      </c>
      <c r="DM100" s="74">
        <v>0</v>
      </c>
    </row>
    <row r="101" spans="1:117" x14ac:dyDescent="0.25">
      <c r="A101" s="74" t="s">
        <v>2</v>
      </c>
      <c r="B101" s="74">
        <v>4114153</v>
      </c>
      <c r="C101" s="74">
        <v>9900</v>
      </c>
      <c r="D101" s="81">
        <v>17</v>
      </c>
      <c r="E101" s="74" t="s">
        <v>1711</v>
      </c>
      <c r="F101" s="74" t="s">
        <v>1711</v>
      </c>
      <c r="G101" s="74">
        <v>0</v>
      </c>
      <c r="H101" s="74" t="s">
        <v>1711</v>
      </c>
      <c r="I101" s="74" t="s">
        <v>1711</v>
      </c>
      <c r="J101" s="74" t="s">
        <v>1711</v>
      </c>
      <c r="K101" s="74" t="s">
        <v>1711</v>
      </c>
      <c r="L101" s="74" t="s">
        <v>1711</v>
      </c>
      <c r="M101" s="74" t="s">
        <v>1711</v>
      </c>
      <c r="N101" s="74" t="s">
        <v>1711</v>
      </c>
      <c r="O101" s="74" t="s">
        <v>1711</v>
      </c>
      <c r="P101" s="74" t="s">
        <v>1711</v>
      </c>
      <c r="Q101" s="74" t="s">
        <v>1711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 t="s">
        <v>1678</v>
      </c>
      <c r="Y101" s="74" t="s">
        <v>1713</v>
      </c>
      <c r="Z101" s="74" t="s">
        <v>1714</v>
      </c>
      <c r="AA101" s="74" t="s">
        <v>1715</v>
      </c>
      <c r="AB101" s="74" t="s">
        <v>1481</v>
      </c>
      <c r="AC101" s="74" t="s">
        <v>1712</v>
      </c>
      <c r="AD101" s="74" t="s">
        <v>1627</v>
      </c>
      <c r="AE101" s="74" t="s">
        <v>1669</v>
      </c>
      <c r="AF101" s="74" t="s">
        <v>1634</v>
      </c>
      <c r="AG101" s="74" t="s">
        <v>1716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5495</v>
      </c>
      <c r="AO101" s="74">
        <v>5495</v>
      </c>
      <c r="AP101" s="74">
        <v>5417</v>
      </c>
      <c r="AQ101" s="74">
        <v>511505</v>
      </c>
      <c r="AR101" s="74">
        <v>511505</v>
      </c>
      <c r="AS101" s="74">
        <v>511505</v>
      </c>
      <c r="AT101" s="74">
        <v>511505</v>
      </c>
      <c r="AU101" s="74">
        <v>511514</v>
      </c>
      <c r="AV101" s="74">
        <v>511514</v>
      </c>
      <c r="AW101" s="74">
        <v>541545</v>
      </c>
      <c r="AX101" s="74">
        <v>541545</v>
      </c>
      <c r="AY101" s="74">
        <v>541547</v>
      </c>
      <c r="AZ101" s="74">
        <v>541547</v>
      </c>
      <c r="BA101" s="74">
        <v>0</v>
      </c>
      <c r="BB101" s="74">
        <v>0</v>
      </c>
      <c r="BC101" s="74">
        <v>0</v>
      </c>
      <c r="BD101" s="74">
        <v>0</v>
      </c>
      <c r="BE101" s="74">
        <v>0</v>
      </c>
      <c r="BF101" s="74">
        <v>0</v>
      </c>
      <c r="BG101" s="82">
        <v>1330460</v>
      </c>
      <c r="BH101" s="74">
        <v>188329</v>
      </c>
      <c r="BI101" s="74">
        <v>0</v>
      </c>
      <c r="BJ101" s="74">
        <v>914437</v>
      </c>
      <c r="BK101" s="74">
        <v>129441</v>
      </c>
      <c r="BL101" s="74">
        <v>244509</v>
      </c>
      <c r="BM101" s="74">
        <v>34611</v>
      </c>
      <c r="BN101" s="74">
        <v>49410</v>
      </c>
      <c r="BO101" s="74">
        <v>6993</v>
      </c>
      <c r="BP101" s="74">
        <v>241731</v>
      </c>
      <c r="BQ101" s="74">
        <v>24816</v>
      </c>
      <c r="BR101" s="74">
        <v>7347</v>
      </c>
      <c r="BS101" s="74">
        <v>1041</v>
      </c>
      <c r="BT101" s="74">
        <v>0</v>
      </c>
      <c r="BU101" s="74">
        <v>0</v>
      </c>
      <c r="BV101" s="74">
        <v>0</v>
      </c>
      <c r="BW101" s="74">
        <v>0</v>
      </c>
      <c r="BX101" s="74">
        <v>0</v>
      </c>
      <c r="BY101" s="74">
        <v>0</v>
      </c>
      <c r="BZ101" s="74">
        <v>337184</v>
      </c>
      <c r="CA101" s="74">
        <v>47729</v>
      </c>
      <c r="CB101" s="74">
        <v>0</v>
      </c>
      <c r="CC101" s="74">
        <v>231729</v>
      </c>
      <c r="CD101" s="74">
        <v>32802</v>
      </c>
      <c r="CE101" s="74">
        <v>61961</v>
      </c>
      <c r="CF101" s="74">
        <v>8771</v>
      </c>
      <c r="CG101" s="74">
        <v>12521</v>
      </c>
      <c r="CH101" s="74">
        <v>1772</v>
      </c>
      <c r="CI101" s="74">
        <v>61260</v>
      </c>
      <c r="CJ101" s="74">
        <v>6289</v>
      </c>
      <c r="CK101" s="74">
        <v>1862</v>
      </c>
      <c r="CL101" s="74">
        <v>264</v>
      </c>
      <c r="CM101" s="74">
        <v>0</v>
      </c>
      <c r="CN101" s="74">
        <v>0</v>
      </c>
      <c r="CO101" s="74">
        <v>0</v>
      </c>
      <c r="CP101" s="74">
        <v>0</v>
      </c>
      <c r="CQ101" s="74">
        <v>0</v>
      </c>
      <c r="CR101" s="74">
        <v>0</v>
      </c>
      <c r="CS101" s="82">
        <v>3173130</v>
      </c>
      <c r="CT101" s="74">
        <v>804144</v>
      </c>
      <c r="CU101" s="74" t="s">
        <v>1376</v>
      </c>
      <c r="CV101" s="74" t="s">
        <v>1376</v>
      </c>
      <c r="CW101" s="74">
        <v>0</v>
      </c>
      <c r="CX101" s="74" t="s">
        <v>1376</v>
      </c>
      <c r="CY101" s="74" t="s">
        <v>1376</v>
      </c>
      <c r="CZ101" s="74" t="s">
        <v>1376</v>
      </c>
      <c r="DA101" s="74" t="s">
        <v>1376</v>
      </c>
      <c r="DB101" s="74" t="s">
        <v>1376</v>
      </c>
      <c r="DC101" s="74" t="s">
        <v>1376</v>
      </c>
      <c r="DD101" s="74" t="s">
        <v>1376</v>
      </c>
      <c r="DE101" s="74" t="s">
        <v>1376</v>
      </c>
      <c r="DF101" s="74" t="s">
        <v>1376</v>
      </c>
      <c r="DG101" s="74" t="s">
        <v>1376</v>
      </c>
      <c r="DH101" s="74">
        <v>0</v>
      </c>
      <c r="DI101" s="74">
        <v>0</v>
      </c>
      <c r="DJ101" s="74">
        <v>0</v>
      </c>
      <c r="DK101" s="74">
        <v>0</v>
      </c>
      <c r="DL101" s="74">
        <v>0</v>
      </c>
      <c r="DM101" s="74">
        <v>0</v>
      </c>
    </row>
    <row r="102" spans="1:117" x14ac:dyDescent="0.25">
      <c r="A102" s="74" t="s">
        <v>2</v>
      </c>
      <c r="B102" s="74">
        <v>4114179</v>
      </c>
      <c r="C102" s="74">
        <v>23400</v>
      </c>
      <c r="D102" s="81">
        <v>17</v>
      </c>
      <c r="E102" s="74">
        <v>0</v>
      </c>
      <c r="F102" s="74" t="s">
        <v>1641</v>
      </c>
      <c r="G102" s="74">
        <v>0</v>
      </c>
      <c r="H102" s="74" t="s">
        <v>1764</v>
      </c>
      <c r="I102" s="74" t="s">
        <v>1764</v>
      </c>
      <c r="J102" s="74" t="s">
        <v>1764</v>
      </c>
      <c r="K102" s="74" t="s">
        <v>1764</v>
      </c>
      <c r="L102" s="74" t="s">
        <v>1764</v>
      </c>
      <c r="M102" s="74" t="s">
        <v>1643</v>
      </c>
      <c r="N102" s="74" t="s">
        <v>1643</v>
      </c>
      <c r="O102" s="74" t="s">
        <v>1764</v>
      </c>
      <c r="P102" s="74" t="s">
        <v>1764</v>
      </c>
      <c r="Q102" s="74">
        <v>0</v>
      </c>
      <c r="R102" s="74">
        <v>0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 t="s">
        <v>1644</v>
      </c>
      <c r="Y102" s="74" t="s">
        <v>1662</v>
      </c>
      <c r="Z102" s="74" t="s">
        <v>1646</v>
      </c>
      <c r="AA102" s="74" t="s">
        <v>1647</v>
      </c>
      <c r="AB102" s="74" t="s">
        <v>1648</v>
      </c>
      <c r="AC102" s="74" t="s">
        <v>1663</v>
      </c>
      <c r="AD102" s="74" t="s">
        <v>1664</v>
      </c>
      <c r="AE102" s="74" t="s">
        <v>2111</v>
      </c>
      <c r="AF102" s="74" t="s">
        <v>2070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5495</v>
      </c>
      <c r="AO102" s="74">
        <v>5495</v>
      </c>
      <c r="AP102" s="74">
        <v>5417</v>
      </c>
      <c r="AQ102" s="74">
        <v>5415.4</v>
      </c>
      <c r="AR102" s="74">
        <v>5415.45</v>
      </c>
      <c r="AS102" s="74">
        <v>5415.47</v>
      </c>
      <c r="AT102" s="74">
        <v>5115.05</v>
      </c>
      <c r="AU102" s="74">
        <v>5415.47</v>
      </c>
      <c r="AV102" s="74">
        <v>5417</v>
      </c>
      <c r="AW102" s="74">
        <v>5417</v>
      </c>
      <c r="AX102" s="74">
        <v>5419</v>
      </c>
      <c r="AY102" s="74" t="s">
        <v>1338</v>
      </c>
      <c r="AZ102" s="74">
        <v>0</v>
      </c>
      <c r="BA102" s="74">
        <v>0</v>
      </c>
      <c r="BB102" s="74">
        <v>0</v>
      </c>
      <c r="BC102" s="74">
        <v>0</v>
      </c>
      <c r="BD102" s="74">
        <v>0</v>
      </c>
      <c r="BE102" s="74">
        <v>0</v>
      </c>
      <c r="BF102" s="74">
        <v>0</v>
      </c>
      <c r="BG102" s="74">
        <v>0</v>
      </c>
      <c r="BH102" s="82">
        <v>1860030</v>
      </c>
      <c r="BI102" s="74">
        <v>0</v>
      </c>
      <c r="BJ102" s="74">
        <v>629456</v>
      </c>
      <c r="BK102" s="82">
        <v>2390960</v>
      </c>
      <c r="BL102" s="82">
        <v>5697810</v>
      </c>
      <c r="BM102" s="82">
        <v>1669570</v>
      </c>
      <c r="BN102" s="74">
        <v>240928</v>
      </c>
      <c r="BO102" s="82">
        <v>1126910000</v>
      </c>
      <c r="BP102" s="82">
        <v>237478000</v>
      </c>
      <c r="BQ102" s="82">
        <v>1093820</v>
      </c>
      <c r="BR102" s="82">
        <v>2191780</v>
      </c>
      <c r="BS102" s="74">
        <v>0</v>
      </c>
      <c r="BT102" s="74">
        <v>0</v>
      </c>
      <c r="BU102" s="74">
        <v>0</v>
      </c>
      <c r="BV102" s="74">
        <v>0</v>
      </c>
      <c r="BW102" s="74">
        <v>0</v>
      </c>
      <c r="BX102" s="74">
        <v>0</v>
      </c>
      <c r="BY102" s="74">
        <v>0</v>
      </c>
      <c r="BZ102" s="74">
        <v>0</v>
      </c>
      <c r="CA102" s="74">
        <v>62807</v>
      </c>
      <c r="CB102" s="74">
        <v>0</v>
      </c>
      <c r="CC102" s="74">
        <v>136762</v>
      </c>
      <c r="CD102" s="74">
        <v>58869</v>
      </c>
      <c r="CE102" s="74">
        <v>250568</v>
      </c>
      <c r="CF102" s="74">
        <v>82066</v>
      </c>
      <c r="CG102" s="74">
        <v>11402</v>
      </c>
      <c r="CH102" s="74">
        <v>733944</v>
      </c>
      <c r="CI102" s="74">
        <v>189942</v>
      </c>
      <c r="CJ102" s="74">
        <v>40038</v>
      </c>
      <c r="CK102" s="74">
        <v>106032</v>
      </c>
      <c r="CL102" s="74">
        <v>0</v>
      </c>
      <c r="CM102" s="74">
        <v>0</v>
      </c>
      <c r="CN102" s="74">
        <v>0</v>
      </c>
      <c r="CO102" s="74">
        <v>0</v>
      </c>
      <c r="CP102" s="74">
        <v>0</v>
      </c>
      <c r="CQ102" s="74">
        <v>0</v>
      </c>
      <c r="CR102" s="74">
        <v>0</v>
      </c>
      <c r="CS102" s="82">
        <v>1380160000</v>
      </c>
      <c r="CT102" s="82">
        <v>1672430</v>
      </c>
      <c r="CU102" s="74">
        <v>0</v>
      </c>
      <c r="CV102" s="74" t="s">
        <v>1651</v>
      </c>
      <c r="CW102" s="74">
        <v>0</v>
      </c>
      <c r="CX102" s="74" t="s">
        <v>1651</v>
      </c>
      <c r="CY102" s="74" t="s">
        <v>1651</v>
      </c>
      <c r="CZ102" s="74" t="s">
        <v>1651</v>
      </c>
      <c r="DA102" s="74" t="s">
        <v>1651</v>
      </c>
      <c r="DB102" s="74" t="s">
        <v>1651</v>
      </c>
      <c r="DC102" s="74" t="s">
        <v>1339</v>
      </c>
      <c r="DD102" s="74" t="s">
        <v>1339</v>
      </c>
      <c r="DE102" s="74" t="s">
        <v>1339</v>
      </c>
      <c r="DF102" s="74" t="s">
        <v>1339</v>
      </c>
      <c r="DG102" s="74">
        <v>0</v>
      </c>
      <c r="DH102" s="74">
        <v>0</v>
      </c>
      <c r="DI102" s="74">
        <v>0</v>
      </c>
      <c r="DJ102" s="74">
        <v>0</v>
      </c>
      <c r="DK102" s="74">
        <v>0</v>
      </c>
      <c r="DL102" s="74">
        <v>0</v>
      </c>
      <c r="DM102" s="74">
        <v>0</v>
      </c>
    </row>
    <row r="103" spans="1:117" x14ac:dyDescent="0.25">
      <c r="A103" s="74" t="s">
        <v>2</v>
      </c>
      <c r="B103" s="74">
        <v>4114187</v>
      </c>
      <c r="C103" s="74">
        <v>20900</v>
      </c>
      <c r="D103" s="81">
        <v>17</v>
      </c>
      <c r="E103" s="74" t="s">
        <v>1657</v>
      </c>
      <c r="F103" s="74" t="s">
        <v>1657</v>
      </c>
      <c r="G103" s="74">
        <v>0</v>
      </c>
      <c r="H103" s="74" t="s">
        <v>1657</v>
      </c>
      <c r="I103" s="74" t="s">
        <v>1657</v>
      </c>
      <c r="J103" s="74" t="s">
        <v>1657</v>
      </c>
      <c r="K103" s="74" t="s">
        <v>1657</v>
      </c>
      <c r="L103" s="74" t="s">
        <v>1657</v>
      </c>
      <c r="M103" s="74" t="s">
        <v>1657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 t="s">
        <v>1666</v>
      </c>
      <c r="Y103" s="74" t="s">
        <v>1666</v>
      </c>
      <c r="Z103" s="74" t="s">
        <v>1667</v>
      </c>
      <c r="AA103" s="74" t="s">
        <v>1667</v>
      </c>
      <c r="AB103" s="74" t="s">
        <v>1668</v>
      </c>
      <c r="AC103" s="74" t="s">
        <v>1668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5495</v>
      </c>
      <c r="AO103" s="74">
        <v>5495</v>
      </c>
      <c r="AP103" s="74">
        <v>5417</v>
      </c>
      <c r="AQ103" s="74">
        <v>5419</v>
      </c>
      <c r="AR103" s="74">
        <v>5419</v>
      </c>
      <c r="AS103" s="74">
        <v>5415.45</v>
      </c>
      <c r="AT103" s="74">
        <v>5415.45</v>
      </c>
      <c r="AU103" s="74">
        <v>5119</v>
      </c>
      <c r="AV103" s="74">
        <v>5419</v>
      </c>
      <c r="AW103" s="74">
        <v>0</v>
      </c>
      <c r="AX103" s="74">
        <v>0</v>
      </c>
      <c r="AY103" s="74">
        <v>0</v>
      </c>
      <c r="AZ103" s="74">
        <v>0</v>
      </c>
      <c r="BA103" s="74">
        <v>0</v>
      </c>
      <c r="BB103" s="74">
        <v>0</v>
      </c>
      <c r="BC103" s="74">
        <v>0</v>
      </c>
      <c r="BD103" s="74">
        <v>0</v>
      </c>
      <c r="BE103" s="74">
        <v>0</v>
      </c>
      <c r="BF103" s="74">
        <v>0</v>
      </c>
      <c r="BG103" s="82">
        <v>1975300</v>
      </c>
      <c r="BH103" s="82">
        <v>1414220</v>
      </c>
      <c r="BI103" s="74">
        <v>0</v>
      </c>
      <c r="BJ103" s="82">
        <v>1232690</v>
      </c>
      <c r="BK103" s="74">
        <v>882544</v>
      </c>
      <c r="BL103" s="74">
        <v>907497</v>
      </c>
      <c r="BM103" s="74">
        <v>649724</v>
      </c>
      <c r="BN103" s="82">
        <v>1189040</v>
      </c>
      <c r="BO103" s="74">
        <v>851293</v>
      </c>
      <c r="BP103" s="74">
        <v>0</v>
      </c>
      <c r="BQ103" s="74">
        <v>0</v>
      </c>
      <c r="BR103" s="74">
        <v>0</v>
      </c>
      <c r="BS103" s="74">
        <v>0</v>
      </c>
      <c r="BT103" s="74">
        <v>0</v>
      </c>
      <c r="BU103" s="74">
        <v>0</v>
      </c>
      <c r="BV103" s="74">
        <v>0</v>
      </c>
      <c r="BW103" s="74">
        <v>0</v>
      </c>
      <c r="BX103" s="74">
        <v>0</v>
      </c>
      <c r="BY103" s="74">
        <v>0</v>
      </c>
      <c r="BZ103" s="74">
        <v>83326</v>
      </c>
      <c r="CA103" s="74">
        <v>59657</v>
      </c>
      <c r="CB103" s="74">
        <v>0</v>
      </c>
      <c r="CC103" s="74">
        <v>51999</v>
      </c>
      <c r="CD103" s="74">
        <v>37229</v>
      </c>
      <c r="CE103" s="74">
        <v>38282</v>
      </c>
      <c r="CF103" s="74">
        <v>27408</v>
      </c>
      <c r="CG103" s="74">
        <v>50158</v>
      </c>
      <c r="CH103" s="74">
        <v>35911</v>
      </c>
      <c r="CI103" s="74">
        <v>0</v>
      </c>
      <c r="CJ103" s="74">
        <v>0</v>
      </c>
      <c r="CK103" s="74">
        <v>0</v>
      </c>
      <c r="CL103" s="74">
        <v>0</v>
      </c>
      <c r="CM103" s="74">
        <v>0</v>
      </c>
      <c r="CN103" s="74">
        <v>0</v>
      </c>
      <c r="CO103" s="74">
        <v>0</v>
      </c>
      <c r="CP103" s="74">
        <v>0</v>
      </c>
      <c r="CQ103" s="74">
        <v>0</v>
      </c>
      <c r="CR103" s="74">
        <v>0</v>
      </c>
      <c r="CS103" s="82">
        <v>9102300</v>
      </c>
      <c r="CT103" s="74">
        <v>383970</v>
      </c>
      <c r="CU103" s="74" t="s">
        <v>1346</v>
      </c>
      <c r="CV103" s="74" t="s">
        <v>1346</v>
      </c>
      <c r="CW103" s="74">
        <v>0</v>
      </c>
      <c r="CX103" s="74" t="s">
        <v>1346</v>
      </c>
      <c r="CY103" s="74" t="s">
        <v>1346</v>
      </c>
      <c r="CZ103" s="74" t="s">
        <v>1346</v>
      </c>
      <c r="DA103" s="74" t="s">
        <v>1346</v>
      </c>
      <c r="DB103" s="74" t="s">
        <v>1346</v>
      </c>
      <c r="DC103" s="74" t="s">
        <v>1346</v>
      </c>
      <c r="DD103" s="74">
        <v>0</v>
      </c>
      <c r="DE103" s="74">
        <v>0</v>
      </c>
      <c r="DF103" s="74">
        <v>0</v>
      </c>
      <c r="DG103" s="74">
        <v>0</v>
      </c>
      <c r="DH103" s="74">
        <v>0</v>
      </c>
      <c r="DI103" s="74">
        <v>0</v>
      </c>
      <c r="DJ103" s="74">
        <v>0</v>
      </c>
      <c r="DK103" s="74">
        <v>0</v>
      </c>
      <c r="DL103" s="74">
        <v>0</v>
      </c>
      <c r="DM103" s="74">
        <v>0</v>
      </c>
    </row>
    <row r="104" spans="1:117" x14ac:dyDescent="0.25">
      <c r="A104" s="74" t="s">
        <v>2</v>
      </c>
      <c r="B104" s="74">
        <v>4114195</v>
      </c>
      <c r="C104" s="74">
        <v>19100</v>
      </c>
      <c r="D104" s="81">
        <v>17</v>
      </c>
      <c r="E104" s="74" t="s">
        <v>1657</v>
      </c>
      <c r="F104" s="74" t="s">
        <v>1657</v>
      </c>
      <c r="G104" s="74">
        <v>0</v>
      </c>
      <c r="H104" s="74" t="s">
        <v>1657</v>
      </c>
      <c r="I104" s="74" t="s">
        <v>1657</v>
      </c>
      <c r="J104" s="74" t="s">
        <v>1657</v>
      </c>
      <c r="K104" s="74" t="s">
        <v>1657</v>
      </c>
      <c r="L104" s="74" t="s">
        <v>1657</v>
      </c>
      <c r="M104" s="74" t="s">
        <v>1657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 t="s">
        <v>1666</v>
      </c>
      <c r="Y104" s="74" t="s">
        <v>1666</v>
      </c>
      <c r="Z104" s="74" t="s">
        <v>1667</v>
      </c>
      <c r="AA104" s="74" t="s">
        <v>1667</v>
      </c>
      <c r="AB104" s="74" t="s">
        <v>1668</v>
      </c>
      <c r="AC104" s="74" t="s">
        <v>1668</v>
      </c>
      <c r="AD104" s="74">
        <v>0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5495</v>
      </c>
      <c r="AO104" s="74">
        <v>5495</v>
      </c>
      <c r="AP104" s="74">
        <v>5417</v>
      </c>
      <c r="AQ104" s="74">
        <v>5419</v>
      </c>
      <c r="AR104" s="74">
        <v>5419</v>
      </c>
      <c r="AS104" s="74">
        <v>5415.45</v>
      </c>
      <c r="AT104" s="74">
        <v>5415.45</v>
      </c>
      <c r="AU104" s="74">
        <v>5119</v>
      </c>
      <c r="AV104" s="74">
        <v>5419</v>
      </c>
      <c r="AW104" s="74">
        <v>0</v>
      </c>
      <c r="AX104" s="74">
        <v>0</v>
      </c>
      <c r="AY104" s="74">
        <v>0</v>
      </c>
      <c r="AZ104" s="74">
        <v>0</v>
      </c>
      <c r="BA104" s="74">
        <v>0</v>
      </c>
      <c r="BB104" s="74">
        <v>0</v>
      </c>
      <c r="BC104" s="74">
        <v>0</v>
      </c>
      <c r="BD104" s="74">
        <v>0</v>
      </c>
      <c r="BE104" s="74">
        <v>0</v>
      </c>
      <c r="BF104" s="74">
        <v>0</v>
      </c>
      <c r="BG104" s="82">
        <v>1975300</v>
      </c>
      <c r="BH104" s="82">
        <v>1414220</v>
      </c>
      <c r="BI104" s="74">
        <v>0</v>
      </c>
      <c r="BJ104" s="82">
        <v>1232690</v>
      </c>
      <c r="BK104" s="74">
        <v>882544</v>
      </c>
      <c r="BL104" s="74">
        <v>907497</v>
      </c>
      <c r="BM104" s="74">
        <v>649724</v>
      </c>
      <c r="BN104" s="82">
        <v>1189040</v>
      </c>
      <c r="BO104" s="74">
        <v>851293</v>
      </c>
      <c r="BP104" s="74">
        <v>0</v>
      </c>
      <c r="BQ104" s="74">
        <v>0</v>
      </c>
      <c r="BR104" s="74">
        <v>0</v>
      </c>
      <c r="BS104" s="74">
        <v>0</v>
      </c>
      <c r="BT104" s="74">
        <v>0</v>
      </c>
      <c r="BU104" s="74">
        <v>0</v>
      </c>
      <c r="BV104" s="74">
        <v>0</v>
      </c>
      <c r="BW104" s="74">
        <v>0</v>
      </c>
      <c r="BX104" s="74">
        <v>0</v>
      </c>
      <c r="BY104" s="74">
        <v>0</v>
      </c>
      <c r="BZ104" s="74">
        <v>97694</v>
      </c>
      <c r="CA104" s="74">
        <v>69944</v>
      </c>
      <c r="CB104" s="74">
        <v>0</v>
      </c>
      <c r="CC104" s="74">
        <v>60966</v>
      </c>
      <c r="CD104" s="74">
        <v>43649</v>
      </c>
      <c r="CE104" s="74">
        <v>44883</v>
      </c>
      <c r="CF104" s="74">
        <v>32134</v>
      </c>
      <c r="CG104" s="74">
        <v>58807</v>
      </c>
      <c r="CH104" s="74">
        <v>42103</v>
      </c>
      <c r="CI104" s="74">
        <v>0</v>
      </c>
      <c r="CJ104" s="74">
        <v>0</v>
      </c>
      <c r="CK104" s="74">
        <v>0</v>
      </c>
      <c r="CL104" s="74">
        <v>0</v>
      </c>
      <c r="CM104" s="74">
        <v>0</v>
      </c>
      <c r="CN104" s="74">
        <v>0</v>
      </c>
      <c r="CO104" s="74">
        <v>0</v>
      </c>
      <c r="CP104" s="74">
        <v>0</v>
      </c>
      <c r="CQ104" s="74">
        <v>0</v>
      </c>
      <c r="CR104" s="74">
        <v>0</v>
      </c>
      <c r="CS104" s="82">
        <v>9102300</v>
      </c>
      <c r="CT104" s="74">
        <v>450180</v>
      </c>
      <c r="CU104" s="74" t="s">
        <v>1346</v>
      </c>
      <c r="CV104" s="74" t="s">
        <v>1346</v>
      </c>
      <c r="CW104" s="74">
        <v>0</v>
      </c>
      <c r="CX104" s="74" t="s">
        <v>1346</v>
      </c>
      <c r="CY104" s="74" t="s">
        <v>1346</v>
      </c>
      <c r="CZ104" s="74" t="s">
        <v>1346</v>
      </c>
      <c r="DA104" s="74" t="s">
        <v>1346</v>
      </c>
      <c r="DB104" s="74" t="s">
        <v>1346</v>
      </c>
      <c r="DC104" s="74" t="s">
        <v>1346</v>
      </c>
      <c r="DD104" s="74">
        <v>0</v>
      </c>
      <c r="DE104" s="74">
        <v>0</v>
      </c>
      <c r="DF104" s="74">
        <v>0</v>
      </c>
      <c r="DG104" s="74">
        <v>0</v>
      </c>
      <c r="DH104" s="74">
        <v>0</v>
      </c>
      <c r="DI104" s="74">
        <v>0</v>
      </c>
      <c r="DJ104" s="74">
        <v>0</v>
      </c>
      <c r="DK104" s="74">
        <v>0</v>
      </c>
      <c r="DL104" s="74">
        <v>0</v>
      </c>
      <c r="DM104" s="74">
        <v>0</v>
      </c>
    </row>
    <row r="105" spans="1:117" x14ac:dyDescent="0.25">
      <c r="A105" s="74" t="s">
        <v>2</v>
      </c>
      <c r="B105" s="74">
        <v>4114229</v>
      </c>
      <c r="C105" s="74">
        <v>3500</v>
      </c>
      <c r="D105" s="81">
        <v>17</v>
      </c>
      <c r="E105" s="74" t="s">
        <v>1656</v>
      </c>
      <c r="F105" s="74" t="s">
        <v>1656</v>
      </c>
      <c r="G105" s="74">
        <v>0</v>
      </c>
      <c r="H105" s="74" t="s">
        <v>1656</v>
      </c>
      <c r="I105" s="74" t="s">
        <v>1656</v>
      </c>
      <c r="J105" s="74" t="s">
        <v>1656</v>
      </c>
      <c r="K105" s="74" t="s">
        <v>1656</v>
      </c>
      <c r="L105" s="74" t="s">
        <v>1656</v>
      </c>
      <c r="M105" s="74" t="s">
        <v>1656</v>
      </c>
      <c r="N105" s="74" t="s">
        <v>1656</v>
      </c>
      <c r="O105" s="74" t="s">
        <v>1656</v>
      </c>
      <c r="P105" s="74" t="s">
        <v>1656</v>
      </c>
      <c r="Q105" s="74" t="s">
        <v>1656</v>
      </c>
      <c r="R105" s="74" t="s">
        <v>1656</v>
      </c>
      <c r="S105" s="74" t="s">
        <v>1656</v>
      </c>
      <c r="T105" s="74" t="s">
        <v>1656</v>
      </c>
      <c r="U105" s="74" t="s">
        <v>1656</v>
      </c>
      <c r="V105" s="74">
        <v>0</v>
      </c>
      <c r="W105" s="74">
        <v>0</v>
      </c>
      <c r="X105" s="74" t="s">
        <v>1730</v>
      </c>
      <c r="Y105" s="74" t="s">
        <v>1730</v>
      </c>
      <c r="Z105" s="74" t="s">
        <v>1731</v>
      </c>
      <c r="AA105" s="74" t="s">
        <v>1731</v>
      </c>
      <c r="AB105" s="74" t="s">
        <v>1688</v>
      </c>
      <c r="AC105" s="74" t="s">
        <v>1688</v>
      </c>
      <c r="AD105" s="74" t="s">
        <v>1732</v>
      </c>
      <c r="AE105" s="74" t="s">
        <v>1732</v>
      </c>
      <c r="AF105" s="74" t="s">
        <v>1733</v>
      </c>
      <c r="AG105" s="74" t="s">
        <v>1733</v>
      </c>
      <c r="AH105" s="74" t="s">
        <v>1608</v>
      </c>
      <c r="AI105" s="74" t="s">
        <v>1608</v>
      </c>
      <c r="AJ105" s="74" t="s">
        <v>1734</v>
      </c>
      <c r="AK105" s="74" t="s">
        <v>1734</v>
      </c>
      <c r="AL105" s="74">
        <v>0</v>
      </c>
      <c r="AM105" s="74">
        <v>0</v>
      </c>
      <c r="AN105" s="74">
        <v>5495</v>
      </c>
      <c r="AO105" s="74">
        <v>5495</v>
      </c>
      <c r="AP105" s="74">
        <v>5417</v>
      </c>
      <c r="AQ105" s="74">
        <v>5415.47</v>
      </c>
      <c r="AR105" s="74">
        <v>5415.47</v>
      </c>
      <c r="AS105" s="74">
        <v>5415.47</v>
      </c>
      <c r="AT105" s="74">
        <v>5415.47</v>
      </c>
      <c r="AU105" s="74">
        <v>5415.46</v>
      </c>
      <c r="AV105" s="74">
        <v>5415.46</v>
      </c>
      <c r="AW105" s="74">
        <v>5415.47</v>
      </c>
      <c r="AX105" s="74">
        <v>5415.47</v>
      </c>
      <c r="AY105" s="74">
        <v>5115.24</v>
      </c>
      <c r="AZ105" s="74">
        <v>5419</v>
      </c>
      <c r="BA105" s="74">
        <v>5415.45</v>
      </c>
      <c r="BB105" s="74">
        <v>5415.45</v>
      </c>
      <c r="BC105" s="74">
        <v>7231</v>
      </c>
      <c r="BD105" s="74">
        <v>7231</v>
      </c>
      <c r="BE105" s="74">
        <v>0</v>
      </c>
      <c r="BF105" s="74">
        <v>0</v>
      </c>
      <c r="BG105" s="82">
        <v>1124330</v>
      </c>
      <c r="BH105" s="74">
        <v>236441</v>
      </c>
      <c r="BI105" s="74">
        <v>0</v>
      </c>
      <c r="BJ105" s="74">
        <v>859842</v>
      </c>
      <c r="BK105" s="74">
        <v>183079</v>
      </c>
      <c r="BL105" s="74">
        <v>796133</v>
      </c>
      <c r="BM105" s="74">
        <v>169514</v>
      </c>
      <c r="BN105" s="74">
        <v>157966</v>
      </c>
      <c r="BO105" s="74">
        <v>33219</v>
      </c>
      <c r="BP105" s="74">
        <v>112101</v>
      </c>
      <c r="BQ105" s="74">
        <v>23869</v>
      </c>
      <c r="BR105" s="82">
        <v>1407970</v>
      </c>
      <c r="BS105" s="74">
        <v>214332</v>
      </c>
      <c r="BT105" s="82">
        <v>3064100</v>
      </c>
      <c r="BU105" s="82">
        <v>1029180</v>
      </c>
      <c r="BV105" s="74">
        <v>979181</v>
      </c>
      <c r="BW105" s="82">
        <v>1111550</v>
      </c>
      <c r="BX105" s="74">
        <v>0</v>
      </c>
      <c r="BY105" s="74">
        <v>0</v>
      </c>
      <c r="BZ105" s="74">
        <v>53293</v>
      </c>
      <c r="CA105" s="74">
        <v>11207</v>
      </c>
      <c r="CB105" s="74">
        <v>0</v>
      </c>
      <c r="CC105" s="74">
        <v>40757</v>
      </c>
      <c r="CD105" s="74">
        <v>8678</v>
      </c>
      <c r="CE105" s="74">
        <v>37737</v>
      </c>
      <c r="CF105" s="74">
        <v>8035</v>
      </c>
      <c r="CG105" s="74">
        <v>7488</v>
      </c>
      <c r="CH105" s="74">
        <v>1575</v>
      </c>
      <c r="CI105" s="74">
        <v>5314</v>
      </c>
      <c r="CJ105" s="74">
        <v>1131</v>
      </c>
      <c r="CK105" s="74">
        <v>81521</v>
      </c>
      <c r="CL105" s="74">
        <v>12410</v>
      </c>
      <c r="CM105" s="74">
        <v>167606</v>
      </c>
      <c r="CN105" s="74">
        <v>56296</v>
      </c>
      <c r="CO105" s="74">
        <v>46413</v>
      </c>
      <c r="CP105" s="74">
        <v>52687</v>
      </c>
      <c r="CQ105" s="74">
        <v>0</v>
      </c>
      <c r="CR105" s="74">
        <v>0</v>
      </c>
      <c r="CS105" s="82">
        <v>11502800</v>
      </c>
      <c r="CT105" s="74">
        <v>592148</v>
      </c>
      <c r="CU105" s="74" t="s">
        <v>1393</v>
      </c>
      <c r="CV105" s="74" t="s">
        <v>1393</v>
      </c>
      <c r="CW105" s="74">
        <v>0</v>
      </c>
      <c r="CX105" s="74" t="s">
        <v>1393</v>
      </c>
      <c r="CY105" s="74" t="s">
        <v>1393</v>
      </c>
      <c r="CZ105" s="74" t="s">
        <v>1393</v>
      </c>
      <c r="DA105" s="74" t="s">
        <v>1393</v>
      </c>
      <c r="DB105" s="74" t="s">
        <v>1393</v>
      </c>
      <c r="DC105" s="74" t="s">
        <v>1393</v>
      </c>
      <c r="DD105" s="74" t="s">
        <v>1393</v>
      </c>
      <c r="DE105" s="74" t="s">
        <v>1393</v>
      </c>
      <c r="DF105" s="74" t="s">
        <v>1393</v>
      </c>
      <c r="DG105" s="74" t="s">
        <v>1393</v>
      </c>
      <c r="DH105" s="74" t="s">
        <v>1393</v>
      </c>
      <c r="DI105" s="74" t="s">
        <v>1393</v>
      </c>
      <c r="DJ105" s="74" t="s">
        <v>1393</v>
      </c>
      <c r="DK105" s="74" t="s">
        <v>1393</v>
      </c>
      <c r="DL105" s="74">
        <v>0</v>
      </c>
      <c r="DM105" s="74">
        <v>0</v>
      </c>
    </row>
    <row r="106" spans="1:117" x14ac:dyDescent="0.25">
      <c r="A106" s="74" t="s">
        <v>2</v>
      </c>
      <c r="B106" s="74">
        <v>4114237</v>
      </c>
      <c r="C106" s="74">
        <v>33700</v>
      </c>
      <c r="D106" s="81">
        <v>17</v>
      </c>
      <c r="E106" s="74" t="s">
        <v>1656</v>
      </c>
      <c r="F106" s="74" t="s">
        <v>1656</v>
      </c>
      <c r="G106" s="74">
        <v>0</v>
      </c>
      <c r="H106" s="74" t="s">
        <v>1656</v>
      </c>
      <c r="I106" s="74" t="s">
        <v>1656</v>
      </c>
      <c r="J106" s="74" t="s">
        <v>1656</v>
      </c>
      <c r="K106" s="74" t="s">
        <v>1656</v>
      </c>
      <c r="L106" s="74" t="s">
        <v>1656</v>
      </c>
      <c r="M106" s="74" t="s">
        <v>1656</v>
      </c>
      <c r="N106" s="74" t="s">
        <v>1656</v>
      </c>
      <c r="O106" s="74" t="s">
        <v>1656</v>
      </c>
      <c r="P106" s="74" t="s">
        <v>1656</v>
      </c>
      <c r="Q106" s="74" t="s">
        <v>1656</v>
      </c>
      <c r="R106" s="74" t="s">
        <v>1656</v>
      </c>
      <c r="S106" s="74" t="s">
        <v>1656</v>
      </c>
      <c r="T106" s="74" t="s">
        <v>1656</v>
      </c>
      <c r="U106" s="74" t="s">
        <v>1656</v>
      </c>
      <c r="V106" s="74">
        <v>0</v>
      </c>
      <c r="W106" s="74">
        <v>0</v>
      </c>
      <c r="X106" s="74" t="s">
        <v>1730</v>
      </c>
      <c r="Y106" s="74" t="s">
        <v>1730</v>
      </c>
      <c r="Z106" s="74" t="s">
        <v>1731</v>
      </c>
      <c r="AA106" s="74" t="s">
        <v>1731</v>
      </c>
      <c r="AB106" s="74" t="s">
        <v>1688</v>
      </c>
      <c r="AC106" s="74" t="s">
        <v>1688</v>
      </c>
      <c r="AD106" s="74" t="s">
        <v>1732</v>
      </c>
      <c r="AE106" s="74" t="s">
        <v>1732</v>
      </c>
      <c r="AF106" s="74" t="s">
        <v>1733</v>
      </c>
      <c r="AG106" s="74" t="s">
        <v>1733</v>
      </c>
      <c r="AH106" s="74" t="s">
        <v>1608</v>
      </c>
      <c r="AI106" s="74" t="s">
        <v>1608</v>
      </c>
      <c r="AJ106" s="74" t="s">
        <v>1734</v>
      </c>
      <c r="AK106" s="74" t="s">
        <v>1734</v>
      </c>
      <c r="AL106" s="74">
        <v>0</v>
      </c>
      <c r="AM106" s="74">
        <v>0</v>
      </c>
      <c r="AN106" s="74">
        <v>5495</v>
      </c>
      <c r="AO106" s="74">
        <v>5495</v>
      </c>
      <c r="AP106" s="74">
        <v>5417</v>
      </c>
      <c r="AQ106" s="74">
        <v>5415.47</v>
      </c>
      <c r="AR106" s="74">
        <v>5415.47</v>
      </c>
      <c r="AS106" s="74">
        <v>5415.47</v>
      </c>
      <c r="AT106" s="74">
        <v>5415.47</v>
      </c>
      <c r="AU106" s="74">
        <v>5415.46</v>
      </c>
      <c r="AV106" s="74">
        <v>5415.46</v>
      </c>
      <c r="AW106" s="74">
        <v>5415.47</v>
      </c>
      <c r="AX106" s="74">
        <v>5415.47</v>
      </c>
      <c r="AY106" s="74">
        <v>5115.24</v>
      </c>
      <c r="AZ106" s="74">
        <v>5419</v>
      </c>
      <c r="BA106" s="74">
        <v>5415.45</v>
      </c>
      <c r="BB106" s="74">
        <v>5415.45</v>
      </c>
      <c r="BC106" s="74">
        <v>7231</v>
      </c>
      <c r="BD106" s="74">
        <v>7231</v>
      </c>
      <c r="BE106" s="74">
        <v>0</v>
      </c>
      <c r="BF106" s="74">
        <v>0</v>
      </c>
      <c r="BG106" s="82">
        <v>1124330</v>
      </c>
      <c r="BH106" s="74">
        <v>236441</v>
      </c>
      <c r="BI106" s="74">
        <v>0</v>
      </c>
      <c r="BJ106" s="74">
        <v>859842</v>
      </c>
      <c r="BK106" s="74">
        <v>183079</v>
      </c>
      <c r="BL106" s="74">
        <v>796133</v>
      </c>
      <c r="BM106" s="74">
        <v>169514</v>
      </c>
      <c r="BN106" s="74">
        <v>157966</v>
      </c>
      <c r="BO106" s="74">
        <v>33219</v>
      </c>
      <c r="BP106" s="74">
        <v>112101</v>
      </c>
      <c r="BQ106" s="74">
        <v>23869</v>
      </c>
      <c r="BR106" s="82">
        <v>1407970</v>
      </c>
      <c r="BS106" s="74">
        <v>214332</v>
      </c>
      <c r="BT106" s="82">
        <v>3064100</v>
      </c>
      <c r="BU106" s="82">
        <v>1029180</v>
      </c>
      <c r="BV106" s="74">
        <v>979181</v>
      </c>
      <c r="BW106" s="82">
        <v>1111550</v>
      </c>
      <c r="BX106" s="74">
        <v>0</v>
      </c>
      <c r="BY106" s="74">
        <v>0</v>
      </c>
      <c r="BZ106" s="74">
        <v>16640</v>
      </c>
      <c r="CA106" s="74">
        <v>3499</v>
      </c>
      <c r="CB106" s="74">
        <v>0</v>
      </c>
      <c r="CC106" s="74">
        <v>12726</v>
      </c>
      <c r="CD106" s="74">
        <v>2710</v>
      </c>
      <c r="CE106" s="74">
        <v>11783</v>
      </c>
      <c r="CF106" s="74">
        <v>2509</v>
      </c>
      <c r="CG106" s="74">
        <v>2338</v>
      </c>
      <c r="CH106" s="74">
        <v>492</v>
      </c>
      <c r="CI106" s="74">
        <v>1659</v>
      </c>
      <c r="CJ106" s="74">
        <v>353</v>
      </c>
      <c r="CK106" s="74">
        <v>21683</v>
      </c>
      <c r="CL106" s="74">
        <v>3301</v>
      </c>
      <c r="CM106" s="74">
        <v>55460</v>
      </c>
      <c r="CN106" s="74">
        <v>18628</v>
      </c>
      <c r="CO106" s="74">
        <v>14492</v>
      </c>
      <c r="CP106" s="74">
        <v>16451</v>
      </c>
      <c r="CQ106" s="74">
        <v>0</v>
      </c>
      <c r="CR106" s="74">
        <v>0</v>
      </c>
      <c r="CS106" s="82">
        <v>11502800</v>
      </c>
      <c r="CT106" s="74">
        <v>184724</v>
      </c>
      <c r="CU106" s="74" t="s">
        <v>1393</v>
      </c>
      <c r="CV106" s="74" t="s">
        <v>1393</v>
      </c>
      <c r="CW106" s="74">
        <v>0</v>
      </c>
      <c r="CX106" s="74" t="s">
        <v>1393</v>
      </c>
      <c r="CY106" s="74" t="s">
        <v>1393</v>
      </c>
      <c r="CZ106" s="74" t="s">
        <v>1393</v>
      </c>
      <c r="DA106" s="74" t="s">
        <v>1393</v>
      </c>
      <c r="DB106" s="74" t="s">
        <v>1393</v>
      </c>
      <c r="DC106" s="74" t="s">
        <v>1393</v>
      </c>
      <c r="DD106" s="74" t="s">
        <v>1393</v>
      </c>
      <c r="DE106" s="74" t="s">
        <v>1393</v>
      </c>
      <c r="DF106" s="74" t="s">
        <v>1393</v>
      </c>
      <c r="DG106" s="74" t="s">
        <v>1393</v>
      </c>
      <c r="DH106" s="74" t="s">
        <v>1393</v>
      </c>
      <c r="DI106" s="74" t="s">
        <v>1393</v>
      </c>
      <c r="DJ106" s="74" t="s">
        <v>1393</v>
      </c>
      <c r="DK106" s="74" t="s">
        <v>1393</v>
      </c>
      <c r="DL106" s="74">
        <v>0</v>
      </c>
      <c r="DM106" s="74">
        <v>0</v>
      </c>
    </row>
    <row r="107" spans="1:117" x14ac:dyDescent="0.25">
      <c r="A107" s="74" t="s">
        <v>2</v>
      </c>
      <c r="B107" s="74">
        <v>4114245</v>
      </c>
      <c r="C107" s="74">
        <v>24600</v>
      </c>
      <c r="D107" s="81">
        <v>17</v>
      </c>
      <c r="E107" s="74" t="s">
        <v>1656</v>
      </c>
      <c r="F107" s="74" t="s">
        <v>1656</v>
      </c>
      <c r="G107" s="74">
        <v>0</v>
      </c>
      <c r="H107" s="74" t="s">
        <v>1656</v>
      </c>
      <c r="I107" s="74" t="s">
        <v>1656</v>
      </c>
      <c r="J107" s="74" t="s">
        <v>1656</v>
      </c>
      <c r="K107" s="74" t="s">
        <v>1656</v>
      </c>
      <c r="L107" s="74" t="s">
        <v>1656</v>
      </c>
      <c r="M107" s="74" t="s">
        <v>1656</v>
      </c>
      <c r="N107" s="74" t="s">
        <v>1656</v>
      </c>
      <c r="O107" s="74" t="s">
        <v>1656</v>
      </c>
      <c r="P107" s="74" t="s">
        <v>1656</v>
      </c>
      <c r="Q107" s="74" t="s">
        <v>1656</v>
      </c>
      <c r="R107" s="74" t="s">
        <v>1656</v>
      </c>
      <c r="S107" s="74" t="s">
        <v>1656</v>
      </c>
      <c r="T107" s="74" t="s">
        <v>1656</v>
      </c>
      <c r="U107" s="74" t="s">
        <v>1656</v>
      </c>
      <c r="V107" s="74">
        <v>0</v>
      </c>
      <c r="W107" s="74">
        <v>0</v>
      </c>
      <c r="X107" s="74" t="s">
        <v>1730</v>
      </c>
      <c r="Y107" s="74" t="s">
        <v>1730</v>
      </c>
      <c r="Z107" s="74" t="s">
        <v>1731</v>
      </c>
      <c r="AA107" s="74" t="s">
        <v>1731</v>
      </c>
      <c r="AB107" s="74" t="s">
        <v>1688</v>
      </c>
      <c r="AC107" s="74" t="s">
        <v>1688</v>
      </c>
      <c r="AD107" s="74" t="s">
        <v>1732</v>
      </c>
      <c r="AE107" s="74" t="s">
        <v>1732</v>
      </c>
      <c r="AF107" s="74" t="s">
        <v>1733</v>
      </c>
      <c r="AG107" s="74" t="s">
        <v>1733</v>
      </c>
      <c r="AH107" s="74" t="s">
        <v>1608</v>
      </c>
      <c r="AI107" s="74" t="s">
        <v>1608</v>
      </c>
      <c r="AJ107" s="74" t="s">
        <v>1734</v>
      </c>
      <c r="AK107" s="74" t="s">
        <v>1734</v>
      </c>
      <c r="AL107" s="74">
        <v>0</v>
      </c>
      <c r="AM107" s="74">
        <v>0</v>
      </c>
      <c r="AN107" s="74">
        <v>5495</v>
      </c>
      <c r="AO107" s="74">
        <v>5495</v>
      </c>
      <c r="AP107" s="74">
        <v>5417</v>
      </c>
      <c r="AQ107" s="74">
        <v>5415.47</v>
      </c>
      <c r="AR107" s="74">
        <v>5415.47</v>
      </c>
      <c r="AS107" s="74">
        <v>5415.47</v>
      </c>
      <c r="AT107" s="74">
        <v>5415.47</v>
      </c>
      <c r="AU107" s="74">
        <v>5415.46</v>
      </c>
      <c r="AV107" s="74">
        <v>5415.46</v>
      </c>
      <c r="AW107" s="74">
        <v>5415.47</v>
      </c>
      <c r="AX107" s="74">
        <v>5415.47</v>
      </c>
      <c r="AY107" s="74">
        <v>5115.24</v>
      </c>
      <c r="AZ107" s="74">
        <v>5419</v>
      </c>
      <c r="BA107" s="74">
        <v>5415.45</v>
      </c>
      <c r="BB107" s="74">
        <v>5415.45</v>
      </c>
      <c r="BC107" s="74">
        <v>7231</v>
      </c>
      <c r="BD107" s="74">
        <v>7231</v>
      </c>
      <c r="BE107" s="74">
        <v>0</v>
      </c>
      <c r="BF107" s="74">
        <v>0</v>
      </c>
      <c r="BG107" s="82">
        <v>1124330</v>
      </c>
      <c r="BH107" s="74">
        <v>236441</v>
      </c>
      <c r="BI107" s="74">
        <v>0</v>
      </c>
      <c r="BJ107" s="74">
        <v>859842</v>
      </c>
      <c r="BK107" s="74">
        <v>183079</v>
      </c>
      <c r="BL107" s="74">
        <v>796133</v>
      </c>
      <c r="BM107" s="74">
        <v>169514</v>
      </c>
      <c r="BN107" s="74">
        <v>157966</v>
      </c>
      <c r="BO107" s="74">
        <v>33219</v>
      </c>
      <c r="BP107" s="74">
        <v>112101</v>
      </c>
      <c r="BQ107" s="74">
        <v>23869</v>
      </c>
      <c r="BR107" s="82">
        <v>1407970</v>
      </c>
      <c r="BS107" s="74">
        <v>214332</v>
      </c>
      <c r="BT107" s="82">
        <v>3064100</v>
      </c>
      <c r="BU107" s="82">
        <v>1029180</v>
      </c>
      <c r="BV107" s="74">
        <v>979181</v>
      </c>
      <c r="BW107" s="82">
        <v>1111550</v>
      </c>
      <c r="BX107" s="74">
        <v>0</v>
      </c>
      <c r="BY107" s="74">
        <v>0</v>
      </c>
      <c r="BZ107" s="74">
        <v>63525</v>
      </c>
      <c r="CA107" s="74">
        <v>13359</v>
      </c>
      <c r="CB107" s="74">
        <v>0</v>
      </c>
      <c r="CC107" s="74">
        <v>48581</v>
      </c>
      <c r="CD107" s="74">
        <v>10344</v>
      </c>
      <c r="CE107" s="74">
        <v>44982</v>
      </c>
      <c r="CF107" s="74">
        <v>9578</v>
      </c>
      <c r="CG107" s="74">
        <v>8925</v>
      </c>
      <c r="CH107" s="74">
        <v>1877</v>
      </c>
      <c r="CI107" s="74">
        <v>6334</v>
      </c>
      <c r="CJ107" s="74">
        <v>1349</v>
      </c>
      <c r="CK107" s="74">
        <v>107850</v>
      </c>
      <c r="CL107" s="74">
        <v>16418</v>
      </c>
      <c r="CM107" s="74">
        <v>238693</v>
      </c>
      <c r="CN107" s="74">
        <v>80173</v>
      </c>
      <c r="CO107" s="74">
        <v>55324</v>
      </c>
      <c r="CP107" s="74">
        <v>62802</v>
      </c>
      <c r="CQ107" s="74">
        <v>0</v>
      </c>
      <c r="CR107" s="74">
        <v>0</v>
      </c>
      <c r="CS107" s="82">
        <v>11502800</v>
      </c>
      <c r="CT107" s="74">
        <v>770114</v>
      </c>
      <c r="CU107" s="74" t="s">
        <v>1393</v>
      </c>
      <c r="CV107" s="74" t="s">
        <v>1393</v>
      </c>
      <c r="CW107" s="74">
        <v>0</v>
      </c>
      <c r="CX107" s="74" t="s">
        <v>1393</v>
      </c>
      <c r="CY107" s="74" t="s">
        <v>1393</v>
      </c>
      <c r="CZ107" s="74" t="s">
        <v>1393</v>
      </c>
      <c r="DA107" s="74" t="s">
        <v>1393</v>
      </c>
      <c r="DB107" s="74" t="s">
        <v>1393</v>
      </c>
      <c r="DC107" s="74" t="s">
        <v>1393</v>
      </c>
      <c r="DD107" s="74" t="s">
        <v>1393</v>
      </c>
      <c r="DE107" s="74" t="s">
        <v>1393</v>
      </c>
      <c r="DF107" s="74" t="s">
        <v>1393</v>
      </c>
      <c r="DG107" s="74" t="s">
        <v>1393</v>
      </c>
      <c r="DH107" s="74" t="s">
        <v>1393</v>
      </c>
      <c r="DI107" s="74" t="s">
        <v>1393</v>
      </c>
      <c r="DJ107" s="74" t="s">
        <v>1393</v>
      </c>
      <c r="DK107" s="74" t="s">
        <v>1393</v>
      </c>
      <c r="DL107" s="74">
        <v>0</v>
      </c>
      <c r="DM107" s="74">
        <v>0</v>
      </c>
    </row>
    <row r="108" spans="1:117" x14ac:dyDescent="0.25">
      <c r="A108" s="74" t="s">
        <v>2</v>
      </c>
      <c r="B108" s="74">
        <v>4114252</v>
      </c>
      <c r="C108" s="74">
        <v>40920</v>
      </c>
      <c r="D108" s="81">
        <v>17</v>
      </c>
      <c r="E108" s="74" t="s">
        <v>1656</v>
      </c>
      <c r="F108" s="74" t="s">
        <v>1656</v>
      </c>
      <c r="G108" s="74" t="s">
        <v>1656</v>
      </c>
      <c r="H108" s="74" t="s">
        <v>1656</v>
      </c>
      <c r="I108" s="74" t="s">
        <v>1656</v>
      </c>
      <c r="J108" s="74" t="s">
        <v>1656</v>
      </c>
      <c r="K108" s="74" t="s">
        <v>1656</v>
      </c>
      <c r="L108" s="74" t="s">
        <v>1656</v>
      </c>
      <c r="M108" s="74" t="s">
        <v>1656</v>
      </c>
      <c r="N108" s="74" t="s">
        <v>1656</v>
      </c>
      <c r="O108" s="74" t="s">
        <v>1656</v>
      </c>
      <c r="P108" s="74" t="s">
        <v>1656</v>
      </c>
      <c r="Q108" s="74" t="s">
        <v>1656</v>
      </c>
      <c r="R108" s="74" t="s">
        <v>1656</v>
      </c>
      <c r="S108" s="74" t="s">
        <v>1656</v>
      </c>
      <c r="T108" s="74" t="s">
        <v>1656</v>
      </c>
      <c r="U108" s="74" t="s">
        <v>1656</v>
      </c>
      <c r="V108" s="74">
        <v>0</v>
      </c>
      <c r="W108" s="74">
        <v>0</v>
      </c>
      <c r="X108" s="74" t="s">
        <v>1730</v>
      </c>
      <c r="Y108" s="74" t="s">
        <v>1730</v>
      </c>
      <c r="Z108" s="74" t="s">
        <v>1731</v>
      </c>
      <c r="AA108" s="74" t="s">
        <v>1731</v>
      </c>
      <c r="AB108" s="74" t="s">
        <v>1688</v>
      </c>
      <c r="AC108" s="74" t="s">
        <v>1688</v>
      </c>
      <c r="AD108" s="74" t="s">
        <v>1732</v>
      </c>
      <c r="AE108" s="74" t="s">
        <v>1732</v>
      </c>
      <c r="AF108" s="74" t="s">
        <v>1733</v>
      </c>
      <c r="AG108" s="74" t="s">
        <v>1733</v>
      </c>
      <c r="AH108" s="74" t="s">
        <v>1608</v>
      </c>
      <c r="AI108" s="74" t="s">
        <v>1608</v>
      </c>
      <c r="AJ108" s="74" t="s">
        <v>1734</v>
      </c>
      <c r="AK108" s="74" t="s">
        <v>1734</v>
      </c>
      <c r="AL108" s="74">
        <v>0</v>
      </c>
      <c r="AM108" s="74">
        <v>0</v>
      </c>
      <c r="AN108" s="74">
        <v>5495</v>
      </c>
      <c r="AO108" s="74">
        <v>5495</v>
      </c>
      <c r="AP108" s="74">
        <v>5417</v>
      </c>
      <c r="AQ108" s="74">
        <v>5415.47</v>
      </c>
      <c r="AR108" s="74">
        <v>5415.47</v>
      </c>
      <c r="AS108" s="74">
        <v>5415.47</v>
      </c>
      <c r="AT108" s="74">
        <v>5415.47</v>
      </c>
      <c r="AU108" s="74">
        <v>5415.46</v>
      </c>
      <c r="AV108" s="74">
        <v>5415.46</v>
      </c>
      <c r="AW108" s="74">
        <v>5415.47</v>
      </c>
      <c r="AX108" s="74">
        <v>5415.47</v>
      </c>
      <c r="AY108" s="74">
        <v>5115.24</v>
      </c>
      <c r="AZ108" s="74">
        <v>5419</v>
      </c>
      <c r="BA108" s="74">
        <v>5415.45</v>
      </c>
      <c r="BB108" s="74">
        <v>5415.45</v>
      </c>
      <c r="BC108" s="74">
        <v>7231</v>
      </c>
      <c r="BD108" s="74">
        <v>7231</v>
      </c>
      <c r="BE108" s="74">
        <v>0</v>
      </c>
      <c r="BF108" s="74">
        <v>0</v>
      </c>
      <c r="BG108" s="82">
        <v>1124330</v>
      </c>
      <c r="BH108" s="74">
        <v>236441</v>
      </c>
      <c r="BI108" s="74">
        <v>0</v>
      </c>
      <c r="BJ108" s="74">
        <v>859842</v>
      </c>
      <c r="BK108" s="74">
        <v>183079</v>
      </c>
      <c r="BL108" s="74">
        <v>796133</v>
      </c>
      <c r="BM108" s="74">
        <v>169514</v>
      </c>
      <c r="BN108" s="74">
        <v>157966</v>
      </c>
      <c r="BO108" s="74">
        <v>33219</v>
      </c>
      <c r="BP108" s="74">
        <v>112101</v>
      </c>
      <c r="BQ108" s="74">
        <v>23869</v>
      </c>
      <c r="BR108" s="82">
        <v>1407970</v>
      </c>
      <c r="BS108" s="74">
        <v>214332</v>
      </c>
      <c r="BT108" s="82">
        <v>3064100</v>
      </c>
      <c r="BU108" s="82">
        <v>1029180</v>
      </c>
      <c r="BV108" s="74">
        <v>979181</v>
      </c>
      <c r="BW108" s="82">
        <v>1111550</v>
      </c>
      <c r="BX108" s="74">
        <v>0</v>
      </c>
      <c r="BY108" s="74">
        <v>0</v>
      </c>
      <c r="BZ108" s="74">
        <v>53293</v>
      </c>
      <c r="CA108" s="74">
        <v>11207</v>
      </c>
      <c r="CB108" s="74">
        <v>0</v>
      </c>
      <c r="CC108" s="74">
        <v>40757</v>
      </c>
      <c r="CD108" s="74">
        <v>8678</v>
      </c>
      <c r="CE108" s="74">
        <v>37737</v>
      </c>
      <c r="CF108" s="74">
        <v>8035</v>
      </c>
      <c r="CG108" s="74">
        <v>7488</v>
      </c>
      <c r="CH108" s="74">
        <v>1575</v>
      </c>
      <c r="CI108" s="74">
        <v>5314</v>
      </c>
      <c r="CJ108" s="74">
        <v>1131</v>
      </c>
      <c r="CK108" s="74">
        <v>71384</v>
      </c>
      <c r="CL108" s="74">
        <v>10867</v>
      </c>
      <c r="CM108" s="74">
        <v>140029</v>
      </c>
      <c r="CN108" s="74">
        <v>47033</v>
      </c>
      <c r="CO108" s="74">
        <v>46413</v>
      </c>
      <c r="CP108" s="74">
        <v>52687</v>
      </c>
      <c r="CQ108" s="74">
        <v>0</v>
      </c>
      <c r="CR108" s="74">
        <v>0</v>
      </c>
      <c r="CS108" s="82">
        <v>11502800</v>
      </c>
      <c r="CT108" s="74">
        <v>543628</v>
      </c>
      <c r="CU108" s="74" t="s">
        <v>1395</v>
      </c>
      <c r="CV108" s="74" t="s">
        <v>1395</v>
      </c>
      <c r="CW108" s="74" t="s">
        <v>1395</v>
      </c>
      <c r="CX108" s="74" t="s">
        <v>1395</v>
      </c>
      <c r="CY108" s="74" t="s">
        <v>1395</v>
      </c>
      <c r="CZ108" s="74" t="s">
        <v>1395</v>
      </c>
      <c r="DA108" s="74" t="s">
        <v>1395</v>
      </c>
      <c r="DB108" s="74" t="s">
        <v>1395</v>
      </c>
      <c r="DC108" s="74" t="s">
        <v>1395</v>
      </c>
      <c r="DD108" s="74" t="s">
        <v>1395</v>
      </c>
      <c r="DE108" s="74" t="s">
        <v>1395</v>
      </c>
      <c r="DF108" s="74" t="s">
        <v>1395</v>
      </c>
      <c r="DG108" s="74" t="s">
        <v>1395</v>
      </c>
      <c r="DH108" s="74" t="s">
        <v>1395</v>
      </c>
      <c r="DI108" s="74" t="s">
        <v>1395</v>
      </c>
      <c r="DJ108" s="74" t="s">
        <v>1395</v>
      </c>
      <c r="DK108" s="74" t="s">
        <v>1395</v>
      </c>
      <c r="DL108" s="74">
        <v>0</v>
      </c>
      <c r="DM108" s="74">
        <v>0</v>
      </c>
    </row>
    <row r="109" spans="1:117" x14ac:dyDescent="0.25">
      <c r="A109" s="74" t="s">
        <v>2</v>
      </c>
      <c r="B109" s="74">
        <v>4114294</v>
      </c>
      <c r="C109" s="74">
        <v>2400</v>
      </c>
      <c r="D109" s="81">
        <v>17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 t="s">
        <v>1730</v>
      </c>
      <c r="Y109" s="74" t="s">
        <v>1730</v>
      </c>
      <c r="Z109" s="74" t="s">
        <v>1731</v>
      </c>
      <c r="AA109" s="74" t="s">
        <v>1731</v>
      </c>
      <c r="AB109" s="74" t="s">
        <v>1688</v>
      </c>
      <c r="AC109" s="74" t="s">
        <v>1688</v>
      </c>
      <c r="AD109" s="74" t="s">
        <v>1732</v>
      </c>
      <c r="AE109" s="74" t="s">
        <v>1732</v>
      </c>
      <c r="AF109" s="74" t="s">
        <v>1733</v>
      </c>
      <c r="AG109" s="74" t="s">
        <v>1733</v>
      </c>
      <c r="AH109" s="74" t="s">
        <v>1608</v>
      </c>
      <c r="AI109" s="74" t="s">
        <v>1608</v>
      </c>
      <c r="AJ109" s="74" t="s">
        <v>1734</v>
      </c>
      <c r="AK109" s="74" t="s">
        <v>1734</v>
      </c>
      <c r="AL109" s="74">
        <v>0</v>
      </c>
      <c r="AM109" s="74">
        <v>0</v>
      </c>
      <c r="AN109" s="74">
        <v>5495</v>
      </c>
      <c r="AO109" s="74">
        <v>5495</v>
      </c>
      <c r="AP109" s="74">
        <v>5417</v>
      </c>
      <c r="AQ109" s="74">
        <v>5415.47</v>
      </c>
      <c r="AR109" s="74">
        <v>5415.47</v>
      </c>
      <c r="AS109" s="74">
        <v>5415.47</v>
      </c>
      <c r="AT109" s="74">
        <v>5415.47</v>
      </c>
      <c r="AU109" s="74">
        <v>5415.46</v>
      </c>
      <c r="AV109" s="74">
        <v>5415.46</v>
      </c>
      <c r="AW109" s="74">
        <v>5415.47</v>
      </c>
      <c r="AX109" s="74">
        <v>5415.47</v>
      </c>
      <c r="AY109" s="74">
        <v>5115.24</v>
      </c>
      <c r="AZ109" s="74">
        <v>5419</v>
      </c>
      <c r="BA109" s="74">
        <v>5415.45</v>
      </c>
      <c r="BB109" s="74">
        <v>5415.45</v>
      </c>
      <c r="BC109" s="74">
        <v>7231</v>
      </c>
      <c r="BD109" s="74">
        <v>7231</v>
      </c>
      <c r="BE109" s="74">
        <v>0</v>
      </c>
      <c r="BF109" s="74">
        <v>0</v>
      </c>
      <c r="BG109" s="74">
        <v>525625</v>
      </c>
      <c r="BH109" s="74">
        <v>118011</v>
      </c>
      <c r="BI109" s="74">
        <v>0</v>
      </c>
      <c r="BJ109" s="74">
        <v>362497</v>
      </c>
      <c r="BK109" s="74">
        <v>83479</v>
      </c>
      <c r="BL109" s="74">
        <v>591175</v>
      </c>
      <c r="BM109" s="74">
        <v>136140</v>
      </c>
      <c r="BN109" s="74">
        <v>74568</v>
      </c>
      <c r="BO109" s="74">
        <v>16742</v>
      </c>
      <c r="BP109" s="74">
        <v>69259</v>
      </c>
      <c r="BQ109" s="74">
        <v>15950</v>
      </c>
      <c r="BR109" s="74">
        <v>794190</v>
      </c>
      <c r="BS109" s="74">
        <v>109000</v>
      </c>
      <c r="BT109" s="82">
        <v>1710240</v>
      </c>
      <c r="BU109" s="74">
        <v>634411</v>
      </c>
      <c r="BV109" s="74">
        <v>489303</v>
      </c>
      <c r="BW109" s="74">
        <v>614430</v>
      </c>
      <c r="BX109" s="74">
        <v>0</v>
      </c>
      <c r="BY109" s="74">
        <v>0</v>
      </c>
      <c r="BZ109" s="74">
        <v>15190</v>
      </c>
      <c r="CA109" s="74">
        <v>3411</v>
      </c>
      <c r="CB109" s="74">
        <v>0</v>
      </c>
      <c r="CC109" s="74">
        <v>12407</v>
      </c>
      <c r="CD109" s="74">
        <v>2857</v>
      </c>
      <c r="CE109" s="74">
        <v>15154</v>
      </c>
      <c r="CF109" s="74">
        <v>3490</v>
      </c>
      <c r="CG109" s="74">
        <v>2155</v>
      </c>
      <c r="CH109" s="74">
        <v>484</v>
      </c>
      <c r="CI109" s="74">
        <v>2001</v>
      </c>
      <c r="CJ109" s="74">
        <v>461</v>
      </c>
      <c r="CK109" s="74">
        <v>29068</v>
      </c>
      <c r="CL109" s="74">
        <v>3989</v>
      </c>
      <c r="CM109" s="74">
        <v>55411</v>
      </c>
      <c r="CN109" s="74">
        <v>20555</v>
      </c>
      <c r="CO109" s="74">
        <v>14141</v>
      </c>
      <c r="CP109" s="74">
        <v>17757</v>
      </c>
      <c r="CQ109" s="74">
        <v>0</v>
      </c>
      <c r="CR109" s="74">
        <v>0</v>
      </c>
      <c r="CS109" s="82">
        <v>6345020</v>
      </c>
      <c r="CT109" s="74">
        <v>198531</v>
      </c>
      <c r="CU109" s="74" t="s">
        <v>1393</v>
      </c>
      <c r="CV109" s="74" t="s">
        <v>1393</v>
      </c>
      <c r="CW109" s="74">
        <v>0</v>
      </c>
      <c r="CX109" s="74" t="s">
        <v>1393</v>
      </c>
      <c r="CY109" s="74" t="s">
        <v>1393</v>
      </c>
      <c r="CZ109" s="74" t="s">
        <v>1393</v>
      </c>
      <c r="DA109" s="74" t="s">
        <v>1393</v>
      </c>
      <c r="DB109" s="74" t="s">
        <v>1393</v>
      </c>
      <c r="DC109" s="74" t="s">
        <v>1393</v>
      </c>
      <c r="DD109" s="74" t="s">
        <v>1393</v>
      </c>
      <c r="DE109" s="74" t="s">
        <v>1393</v>
      </c>
      <c r="DF109" s="74" t="s">
        <v>1393</v>
      </c>
      <c r="DG109" s="74" t="s">
        <v>1393</v>
      </c>
      <c r="DH109" s="74" t="s">
        <v>1393</v>
      </c>
      <c r="DI109" s="74" t="s">
        <v>1393</v>
      </c>
      <c r="DJ109" s="74" t="s">
        <v>1393</v>
      </c>
      <c r="DK109" s="74" t="s">
        <v>1393</v>
      </c>
      <c r="DL109" s="74">
        <v>0</v>
      </c>
      <c r="DM109" s="74">
        <v>0</v>
      </c>
    </row>
    <row r="110" spans="1:117" x14ac:dyDescent="0.25">
      <c r="A110" s="74" t="s">
        <v>2</v>
      </c>
      <c r="B110" s="74">
        <v>4114302</v>
      </c>
      <c r="C110" s="74">
        <v>2300</v>
      </c>
      <c r="D110" s="81">
        <v>17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5495</v>
      </c>
      <c r="AO110" s="74">
        <v>5495</v>
      </c>
      <c r="AP110" s="74">
        <v>5417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0</v>
      </c>
      <c r="BG110" s="74">
        <v>0</v>
      </c>
      <c r="BH110" s="74">
        <v>0</v>
      </c>
      <c r="BI110" s="74">
        <v>0</v>
      </c>
      <c r="BJ110" s="74">
        <v>0</v>
      </c>
      <c r="BK110" s="74">
        <v>0</v>
      </c>
      <c r="BL110" s="74">
        <v>0</v>
      </c>
      <c r="BM110" s="74">
        <v>0</v>
      </c>
      <c r="BN110" s="74">
        <v>0</v>
      </c>
      <c r="BO110" s="74">
        <v>0</v>
      </c>
      <c r="BP110" s="74">
        <v>0</v>
      </c>
      <c r="BQ110" s="74">
        <v>0</v>
      </c>
      <c r="BR110" s="74">
        <v>0</v>
      </c>
      <c r="BS110" s="74">
        <v>0</v>
      </c>
      <c r="BT110" s="74">
        <v>0</v>
      </c>
      <c r="BU110" s="74">
        <v>0</v>
      </c>
      <c r="BV110" s="74">
        <v>0</v>
      </c>
      <c r="BW110" s="74">
        <v>0</v>
      </c>
      <c r="BX110" s="74">
        <v>0</v>
      </c>
      <c r="BY110" s="74">
        <v>0</v>
      </c>
      <c r="BZ110" s="74">
        <v>0</v>
      </c>
      <c r="CA110" s="74">
        <v>0</v>
      </c>
      <c r="CB110" s="74">
        <v>0</v>
      </c>
      <c r="CC110" s="74">
        <v>0</v>
      </c>
      <c r="CD110" s="74">
        <v>0</v>
      </c>
      <c r="CE110" s="74">
        <v>0</v>
      </c>
      <c r="CF110" s="74">
        <v>0</v>
      </c>
      <c r="CG110" s="74">
        <v>0</v>
      </c>
      <c r="CH110" s="74">
        <v>0</v>
      </c>
      <c r="CI110" s="74">
        <v>0</v>
      </c>
      <c r="CJ110" s="74">
        <v>0</v>
      </c>
      <c r="CK110" s="74">
        <v>0</v>
      </c>
      <c r="CL110" s="74">
        <v>0</v>
      </c>
      <c r="CM110" s="74">
        <v>0</v>
      </c>
      <c r="CN110" s="74">
        <v>0</v>
      </c>
      <c r="CO110" s="74">
        <v>0</v>
      </c>
      <c r="CP110" s="74">
        <v>0</v>
      </c>
      <c r="CQ110" s="74">
        <v>0</v>
      </c>
      <c r="CR110" s="74">
        <v>0</v>
      </c>
      <c r="CS110" s="74">
        <v>0</v>
      </c>
      <c r="CT110" s="74">
        <v>0</v>
      </c>
      <c r="CU110" s="74">
        <v>0</v>
      </c>
      <c r="CV110" s="74">
        <v>0</v>
      </c>
      <c r="CW110" s="74">
        <v>0</v>
      </c>
      <c r="CX110" s="74">
        <v>0</v>
      </c>
      <c r="CY110" s="74">
        <v>0</v>
      </c>
      <c r="CZ110" s="74">
        <v>0</v>
      </c>
      <c r="DA110" s="74">
        <v>0</v>
      </c>
      <c r="DB110" s="74">
        <v>0</v>
      </c>
      <c r="DC110" s="74">
        <v>0</v>
      </c>
      <c r="DD110" s="74">
        <v>0</v>
      </c>
      <c r="DE110" s="74">
        <v>0</v>
      </c>
      <c r="DF110" s="74">
        <v>0</v>
      </c>
      <c r="DG110" s="74">
        <v>0</v>
      </c>
      <c r="DH110" s="74">
        <v>0</v>
      </c>
      <c r="DI110" s="74">
        <v>0</v>
      </c>
      <c r="DJ110" s="74">
        <v>0</v>
      </c>
      <c r="DK110" s="74">
        <v>0</v>
      </c>
      <c r="DL110" s="74">
        <v>0</v>
      </c>
      <c r="DM110" s="74">
        <v>0</v>
      </c>
    </row>
    <row r="111" spans="1:117" x14ac:dyDescent="0.25">
      <c r="A111" s="74" t="s">
        <v>2</v>
      </c>
      <c r="B111" s="74">
        <v>4114310</v>
      </c>
      <c r="C111" s="74">
        <v>20600</v>
      </c>
      <c r="D111" s="81">
        <v>17</v>
      </c>
      <c r="E111" s="74" t="s">
        <v>1656</v>
      </c>
      <c r="F111" s="74" t="s">
        <v>1656</v>
      </c>
      <c r="G111" s="74">
        <v>0</v>
      </c>
      <c r="H111" s="74" t="s">
        <v>1656</v>
      </c>
      <c r="I111" s="74" t="s">
        <v>1656</v>
      </c>
      <c r="J111" s="74" t="s">
        <v>1656</v>
      </c>
      <c r="K111" s="74" t="s">
        <v>1656</v>
      </c>
      <c r="L111" s="74" t="s">
        <v>1656</v>
      </c>
      <c r="M111" s="74" t="s">
        <v>1656</v>
      </c>
      <c r="N111" s="74" t="s">
        <v>1656</v>
      </c>
      <c r="O111" s="74" t="s">
        <v>1656</v>
      </c>
      <c r="P111" s="74" t="s">
        <v>1656</v>
      </c>
      <c r="Q111" s="74" t="s">
        <v>1656</v>
      </c>
      <c r="R111" s="74" t="s">
        <v>1656</v>
      </c>
      <c r="S111" s="74" t="s">
        <v>1656</v>
      </c>
      <c r="T111" s="74" t="s">
        <v>1656</v>
      </c>
      <c r="U111" s="74" t="s">
        <v>1656</v>
      </c>
      <c r="V111" s="74">
        <v>0</v>
      </c>
      <c r="W111" s="74">
        <v>0</v>
      </c>
      <c r="X111" s="74" t="s">
        <v>1730</v>
      </c>
      <c r="Y111" s="74" t="s">
        <v>1730</v>
      </c>
      <c r="Z111" s="74" t="s">
        <v>1731</v>
      </c>
      <c r="AA111" s="74" t="s">
        <v>1731</v>
      </c>
      <c r="AB111" s="74" t="s">
        <v>1688</v>
      </c>
      <c r="AC111" s="74" t="s">
        <v>1688</v>
      </c>
      <c r="AD111" s="74" t="s">
        <v>1732</v>
      </c>
      <c r="AE111" s="74" t="s">
        <v>1732</v>
      </c>
      <c r="AF111" s="74" t="s">
        <v>1733</v>
      </c>
      <c r="AG111" s="74" t="s">
        <v>1733</v>
      </c>
      <c r="AH111" s="74" t="s">
        <v>1608</v>
      </c>
      <c r="AI111" s="74" t="s">
        <v>1608</v>
      </c>
      <c r="AJ111" s="74" t="s">
        <v>1734</v>
      </c>
      <c r="AK111" s="74" t="s">
        <v>1734</v>
      </c>
      <c r="AL111" s="74">
        <v>0</v>
      </c>
      <c r="AM111" s="74">
        <v>0</v>
      </c>
      <c r="AN111" s="74">
        <v>5495</v>
      </c>
      <c r="AO111" s="74">
        <v>5495</v>
      </c>
      <c r="AP111" s="74">
        <v>5417</v>
      </c>
      <c r="AQ111" s="74">
        <v>5415.47</v>
      </c>
      <c r="AR111" s="74">
        <v>5415.47</v>
      </c>
      <c r="AS111" s="74">
        <v>5415.47</v>
      </c>
      <c r="AT111" s="74">
        <v>5415.47</v>
      </c>
      <c r="AU111" s="74">
        <v>5415.46</v>
      </c>
      <c r="AV111" s="74">
        <v>5415.46</v>
      </c>
      <c r="AW111" s="74">
        <v>5415.47</v>
      </c>
      <c r="AX111" s="74">
        <v>5415.47</v>
      </c>
      <c r="AY111" s="74">
        <v>5115.24</v>
      </c>
      <c r="AZ111" s="74">
        <v>5419</v>
      </c>
      <c r="BA111" s="74">
        <v>5415.45</v>
      </c>
      <c r="BB111" s="74">
        <v>5415.45</v>
      </c>
      <c r="BC111" s="74">
        <v>7231</v>
      </c>
      <c r="BD111" s="74">
        <v>7231</v>
      </c>
      <c r="BE111" s="74">
        <v>0</v>
      </c>
      <c r="BF111" s="74">
        <v>0</v>
      </c>
      <c r="BG111" s="82">
        <v>1124330</v>
      </c>
      <c r="BH111" s="74">
        <v>236441</v>
      </c>
      <c r="BI111" s="74">
        <v>0</v>
      </c>
      <c r="BJ111" s="74">
        <v>859842</v>
      </c>
      <c r="BK111" s="74">
        <v>183079</v>
      </c>
      <c r="BL111" s="74">
        <v>796133</v>
      </c>
      <c r="BM111" s="74">
        <v>169514</v>
      </c>
      <c r="BN111" s="74">
        <v>157966</v>
      </c>
      <c r="BO111" s="74">
        <v>33219</v>
      </c>
      <c r="BP111" s="74">
        <v>112101</v>
      </c>
      <c r="BQ111" s="74">
        <v>23869</v>
      </c>
      <c r="BR111" s="82">
        <v>1407970</v>
      </c>
      <c r="BS111" s="74">
        <v>214332</v>
      </c>
      <c r="BT111" s="82">
        <v>3064100</v>
      </c>
      <c r="BU111" s="82">
        <v>1029180</v>
      </c>
      <c r="BV111" s="74">
        <v>979181</v>
      </c>
      <c r="BW111" s="82">
        <v>1111550</v>
      </c>
      <c r="BX111" s="74">
        <v>0</v>
      </c>
      <c r="BY111" s="74">
        <v>0</v>
      </c>
      <c r="BZ111" s="74">
        <v>24286</v>
      </c>
      <c r="CA111" s="74">
        <v>5107</v>
      </c>
      <c r="CB111" s="74">
        <v>0</v>
      </c>
      <c r="CC111" s="74">
        <v>18573</v>
      </c>
      <c r="CD111" s="74">
        <v>3955</v>
      </c>
      <c r="CE111" s="74">
        <v>17196</v>
      </c>
      <c r="CF111" s="74">
        <v>3662</v>
      </c>
      <c r="CG111" s="74">
        <v>3412</v>
      </c>
      <c r="CH111" s="74">
        <v>718</v>
      </c>
      <c r="CI111" s="74">
        <v>2421</v>
      </c>
      <c r="CJ111" s="74">
        <v>516</v>
      </c>
      <c r="CK111" s="74">
        <v>49701</v>
      </c>
      <c r="CL111" s="74">
        <v>7566</v>
      </c>
      <c r="CM111" s="74">
        <v>93149</v>
      </c>
      <c r="CN111" s="74">
        <v>31287</v>
      </c>
      <c r="CO111" s="74">
        <v>21150</v>
      </c>
      <c r="CP111" s="74">
        <v>24009</v>
      </c>
      <c r="CQ111" s="74">
        <v>0</v>
      </c>
      <c r="CR111" s="74">
        <v>0</v>
      </c>
      <c r="CS111" s="82">
        <v>11502800</v>
      </c>
      <c r="CT111" s="74">
        <v>306708</v>
      </c>
      <c r="CU111" s="74" t="s">
        <v>1393</v>
      </c>
      <c r="CV111" s="74" t="s">
        <v>1393</v>
      </c>
      <c r="CW111" s="74">
        <v>0</v>
      </c>
      <c r="CX111" s="74" t="s">
        <v>1393</v>
      </c>
      <c r="CY111" s="74" t="s">
        <v>1393</v>
      </c>
      <c r="CZ111" s="74" t="s">
        <v>1393</v>
      </c>
      <c r="DA111" s="74" t="s">
        <v>1393</v>
      </c>
      <c r="DB111" s="74" t="s">
        <v>1393</v>
      </c>
      <c r="DC111" s="74" t="s">
        <v>1393</v>
      </c>
      <c r="DD111" s="74" t="s">
        <v>1393</v>
      </c>
      <c r="DE111" s="74" t="s">
        <v>1393</v>
      </c>
      <c r="DF111" s="74" t="s">
        <v>1393</v>
      </c>
      <c r="DG111" s="74" t="s">
        <v>1393</v>
      </c>
      <c r="DH111" s="74" t="s">
        <v>1393</v>
      </c>
      <c r="DI111" s="74" t="s">
        <v>1393</v>
      </c>
      <c r="DJ111" s="74" t="s">
        <v>1393</v>
      </c>
      <c r="DK111" s="74" t="s">
        <v>1393</v>
      </c>
      <c r="DL111" s="74">
        <v>0</v>
      </c>
      <c r="DM111" s="74">
        <v>0</v>
      </c>
    </row>
    <row r="112" spans="1:117" x14ac:dyDescent="0.25">
      <c r="A112" s="74" t="s">
        <v>2</v>
      </c>
      <c r="B112" s="74">
        <v>4114328</v>
      </c>
      <c r="C112" s="74">
        <v>40640</v>
      </c>
      <c r="D112" s="81">
        <v>17</v>
      </c>
      <c r="E112" s="74" t="s">
        <v>1656</v>
      </c>
      <c r="F112" s="74" t="s">
        <v>1656</v>
      </c>
      <c r="G112" s="74">
        <v>0</v>
      </c>
      <c r="H112" s="74" t="s">
        <v>1656</v>
      </c>
      <c r="I112" s="74" t="s">
        <v>1656</v>
      </c>
      <c r="J112" s="74" t="s">
        <v>1656</v>
      </c>
      <c r="K112" s="74" t="s">
        <v>1656</v>
      </c>
      <c r="L112" s="74" t="s">
        <v>1656</v>
      </c>
      <c r="M112" s="74" t="s">
        <v>1656</v>
      </c>
      <c r="N112" s="74" t="s">
        <v>1656</v>
      </c>
      <c r="O112" s="74" t="s">
        <v>1656</v>
      </c>
      <c r="P112" s="74" t="s">
        <v>1656</v>
      </c>
      <c r="Q112" s="74" t="s">
        <v>1656</v>
      </c>
      <c r="R112" s="74" t="s">
        <v>1656</v>
      </c>
      <c r="S112" s="74" t="s">
        <v>1656</v>
      </c>
      <c r="T112" s="74" t="s">
        <v>1656</v>
      </c>
      <c r="U112" s="74" t="s">
        <v>1656</v>
      </c>
      <c r="V112" s="74">
        <v>0</v>
      </c>
      <c r="W112" s="74">
        <v>0</v>
      </c>
      <c r="X112" s="74" t="s">
        <v>1730</v>
      </c>
      <c r="Y112" s="74" t="s">
        <v>1730</v>
      </c>
      <c r="Z112" s="74" t="s">
        <v>1731</v>
      </c>
      <c r="AA112" s="74" t="s">
        <v>1731</v>
      </c>
      <c r="AB112" s="74" t="s">
        <v>1688</v>
      </c>
      <c r="AC112" s="74" t="s">
        <v>1688</v>
      </c>
      <c r="AD112" s="74" t="s">
        <v>1732</v>
      </c>
      <c r="AE112" s="74" t="s">
        <v>1732</v>
      </c>
      <c r="AF112" s="74" t="s">
        <v>1733</v>
      </c>
      <c r="AG112" s="74" t="s">
        <v>1733</v>
      </c>
      <c r="AH112" s="74" t="s">
        <v>1608</v>
      </c>
      <c r="AI112" s="74" t="s">
        <v>1608</v>
      </c>
      <c r="AJ112" s="74" t="s">
        <v>1734</v>
      </c>
      <c r="AK112" s="74" t="s">
        <v>1734</v>
      </c>
      <c r="AL112" s="74">
        <v>0</v>
      </c>
      <c r="AM112" s="74">
        <v>0</v>
      </c>
      <c r="AN112" s="74">
        <v>5495</v>
      </c>
      <c r="AO112" s="74">
        <v>5495</v>
      </c>
      <c r="AP112" s="74">
        <v>5417</v>
      </c>
      <c r="AQ112" s="74">
        <v>5415.47</v>
      </c>
      <c r="AR112" s="74">
        <v>5415.47</v>
      </c>
      <c r="AS112" s="74">
        <v>5415.47</v>
      </c>
      <c r="AT112" s="74">
        <v>5415.47</v>
      </c>
      <c r="AU112" s="74">
        <v>5415.46</v>
      </c>
      <c r="AV112" s="74">
        <v>5415.46</v>
      </c>
      <c r="AW112" s="74">
        <v>5415.47</v>
      </c>
      <c r="AX112" s="74">
        <v>5415.47</v>
      </c>
      <c r="AY112" s="74">
        <v>5115.24</v>
      </c>
      <c r="AZ112" s="74">
        <v>5419</v>
      </c>
      <c r="BA112" s="74">
        <v>5415.45</v>
      </c>
      <c r="BB112" s="74">
        <v>5415.45</v>
      </c>
      <c r="BC112" s="74">
        <v>7231</v>
      </c>
      <c r="BD112" s="74">
        <v>7231</v>
      </c>
      <c r="BE112" s="74">
        <v>0</v>
      </c>
      <c r="BF112" s="74">
        <v>0</v>
      </c>
      <c r="BG112" s="82">
        <v>1124330</v>
      </c>
      <c r="BH112" s="74">
        <v>236441</v>
      </c>
      <c r="BI112" s="74">
        <v>0</v>
      </c>
      <c r="BJ112" s="74">
        <v>859842</v>
      </c>
      <c r="BK112" s="74">
        <v>183079</v>
      </c>
      <c r="BL112" s="74">
        <v>796133</v>
      </c>
      <c r="BM112" s="74">
        <v>169514</v>
      </c>
      <c r="BN112" s="74">
        <v>157966</v>
      </c>
      <c r="BO112" s="74">
        <v>33219</v>
      </c>
      <c r="BP112" s="74">
        <v>112101</v>
      </c>
      <c r="BQ112" s="74">
        <v>23869</v>
      </c>
      <c r="BR112" s="82">
        <v>1407970</v>
      </c>
      <c r="BS112" s="74">
        <v>214332</v>
      </c>
      <c r="BT112" s="82">
        <v>3064100</v>
      </c>
      <c r="BU112" s="82">
        <v>1029180</v>
      </c>
      <c r="BV112" s="74">
        <v>979181</v>
      </c>
      <c r="BW112" s="82">
        <v>1111550</v>
      </c>
      <c r="BX112" s="74">
        <v>0</v>
      </c>
      <c r="BY112" s="74">
        <v>0</v>
      </c>
      <c r="BZ112" s="74">
        <v>59365</v>
      </c>
      <c r="CA112" s="74">
        <v>12484</v>
      </c>
      <c r="CB112" s="74">
        <v>0</v>
      </c>
      <c r="CC112" s="74">
        <v>45400</v>
      </c>
      <c r="CD112" s="74">
        <v>9667</v>
      </c>
      <c r="CE112" s="74">
        <v>42036</v>
      </c>
      <c r="CF112" s="74">
        <v>8950</v>
      </c>
      <c r="CG112" s="74">
        <v>8341</v>
      </c>
      <c r="CH112" s="74">
        <v>1754</v>
      </c>
      <c r="CI112" s="74">
        <v>5919</v>
      </c>
      <c r="CJ112" s="74">
        <v>1260</v>
      </c>
      <c r="CK112" s="74">
        <v>93067</v>
      </c>
      <c r="CL112" s="74">
        <v>14167</v>
      </c>
      <c r="CM112" s="74">
        <v>198554</v>
      </c>
      <c r="CN112" s="74">
        <v>66691</v>
      </c>
      <c r="CO112" s="74">
        <v>51701</v>
      </c>
      <c r="CP112" s="74">
        <v>58690</v>
      </c>
      <c r="CQ112" s="74">
        <v>0</v>
      </c>
      <c r="CR112" s="74">
        <v>0</v>
      </c>
      <c r="CS112" s="82">
        <v>11502800</v>
      </c>
      <c r="CT112" s="74">
        <v>678046</v>
      </c>
      <c r="CU112" s="74" t="s">
        <v>1393</v>
      </c>
      <c r="CV112" s="74" t="s">
        <v>1393</v>
      </c>
      <c r="CW112" s="74" t="s">
        <v>1393</v>
      </c>
      <c r="CX112" s="74" t="s">
        <v>1393</v>
      </c>
      <c r="CY112" s="74" t="s">
        <v>1393</v>
      </c>
      <c r="CZ112" s="74" t="s">
        <v>1393</v>
      </c>
      <c r="DA112" s="74" t="s">
        <v>1393</v>
      </c>
      <c r="DB112" s="74" t="s">
        <v>1393</v>
      </c>
      <c r="DC112" s="74" t="s">
        <v>1393</v>
      </c>
      <c r="DD112" s="74" t="s">
        <v>1393</v>
      </c>
      <c r="DE112" s="74" t="s">
        <v>1393</v>
      </c>
      <c r="DF112" s="74" t="s">
        <v>1393</v>
      </c>
      <c r="DG112" s="74" t="s">
        <v>1393</v>
      </c>
      <c r="DH112" s="74" t="s">
        <v>1393</v>
      </c>
      <c r="DI112" s="74" t="s">
        <v>1393</v>
      </c>
      <c r="DJ112" s="74" t="s">
        <v>1393</v>
      </c>
      <c r="DK112" s="74" t="s">
        <v>1393</v>
      </c>
      <c r="DL112" s="74">
        <v>0</v>
      </c>
      <c r="DM112" s="74">
        <v>0</v>
      </c>
    </row>
    <row r="113" spans="1:117" x14ac:dyDescent="0.25">
      <c r="A113" s="74" t="s">
        <v>2</v>
      </c>
      <c r="B113" s="74">
        <v>4114336</v>
      </c>
      <c r="C113" s="74">
        <v>40710</v>
      </c>
      <c r="D113" s="81">
        <v>17</v>
      </c>
      <c r="E113" s="74" t="s">
        <v>1656</v>
      </c>
      <c r="F113" s="74" t="s">
        <v>1656</v>
      </c>
      <c r="G113" s="74">
        <v>0</v>
      </c>
      <c r="H113" s="74" t="s">
        <v>1656</v>
      </c>
      <c r="I113" s="74" t="s">
        <v>1656</v>
      </c>
      <c r="J113" s="74" t="s">
        <v>1656</v>
      </c>
      <c r="K113" s="74" t="s">
        <v>1656</v>
      </c>
      <c r="L113" s="74" t="s">
        <v>1656</v>
      </c>
      <c r="M113" s="74" t="s">
        <v>1656</v>
      </c>
      <c r="N113" s="74" t="s">
        <v>1656</v>
      </c>
      <c r="O113" s="74" t="s">
        <v>1656</v>
      </c>
      <c r="P113" s="74" t="s">
        <v>1656</v>
      </c>
      <c r="Q113" s="74" t="s">
        <v>1656</v>
      </c>
      <c r="R113" s="74" t="s">
        <v>1656</v>
      </c>
      <c r="S113" s="74" t="s">
        <v>1656</v>
      </c>
      <c r="T113" s="74" t="s">
        <v>1656</v>
      </c>
      <c r="U113" s="74" t="s">
        <v>1656</v>
      </c>
      <c r="V113" s="74">
        <v>0</v>
      </c>
      <c r="W113" s="74">
        <v>0</v>
      </c>
      <c r="X113" s="74" t="s">
        <v>1730</v>
      </c>
      <c r="Y113" s="74" t="s">
        <v>1730</v>
      </c>
      <c r="Z113" s="74" t="s">
        <v>1731</v>
      </c>
      <c r="AA113" s="74" t="s">
        <v>1731</v>
      </c>
      <c r="AB113" s="74" t="s">
        <v>1688</v>
      </c>
      <c r="AC113" s="74" t="s">
        <v>1688</v>
      </c>
      <c r="AD113" s="74" t="s">
        <v>1732</v>
      </c>
      <c r="AE113" s="74" t="s">
        <v>1732</v>
      </c>
      <c r="AF113" s="74" t="s">
        <v>1733</v>
      </c>
      <c r="AG113" s="74" t="s">
        <v>1733</v>
      </c>
      <c r="AH113" s="74" t="s">
        <v>1608</v>
      </c>
      <c r="AI113" s="74" t="s">
        <v>1608</v>
      </c>
      <c r="AJ113" s="74" t="s">
        <v>1734</v>
      </c>
      <c r="AK113" s="74" t="s">
        <v>1734</v>
      </c>
      <c r="AL113" s="74">
        <v>0</v>
      </c>
      <c r="AM113" s="74">
        <v>0</v>
      </c>
      <c r="AN113" s="74">
        <v>5495</v>
      </c>
      <c r="AO113" s="74">
        <v>5495</v>
      </c>
      <c r="AP113" s="74">
        <v>5417</v>
      </c>
      <c r="AQ113" s="74">
        <v>5415.47</v>
      </c>
      <c r="AR113" s="74">
        <v>5415.47</v>
      </c>
      <c r="AS113" s="74">
        <v>5415.47</v>
      </c>
      <c r="AT113" s="74">
        <v>5415.47</v>
      </c>
      <c r="AU113" s="74">
        <v>5415.46</v>
      </c>
      <c r="AV113" s="74">
        <v>5415.46</v>
      </c>
      <c r="AW113" s="74">
        <v>5415.47</v>
      </c>
      <c r="AX113" s="74">
        <v>5415.47</v>
      </c>
      <c r="AY113" s="74">
        <v>5115.24</v>
      </c>
      <c r="AZ113" s="74">
        <v>5419</v>
      </c>
      <c r="BA113" s="74">
        <v>5415.45</v>
      </c>
      <c r="BB113" s="74">
        <v>5415.45</v>
      </c>
      <c r="BC113" s="74">
        <v>7231</v>
      </c>
      <c r="BD113" s="74">
        <v>7231</v>
      </c>
      <c r="BE113" s="74">
        <v>0</v>
      </c>
      <c r="BF113" s="74">
        <v>0</v>
      </c>
      <c r="BG113" s="82">
        <v>1124330</v>
      </c>
      <c r="BH113" s="74">
        <v>236441</v>
      </c>
      <c r="BI113" s="74">
        <v>0</v>
      </c>
      <c r="BJ113" s="74">
        <v>859842</v>
      </c>
      <c r="BK113" s="74">
        <v>183079</v>
      </c>
      <c r="BL113" s="74">
        <v>796133</v>
      </c>
      <c r="BM113" s="74">
        <v>169514</v>
      </c>
      <c r="BN113" s="74">
        <v>157966</v>
      </c>
      <c r="BO113" s="74">
        <v>33219</v>
      </c>
      <c r="BP113" s="74">
        <v>112101</v>
      </c>
      <c r="BQ113" s="74">
        <v>23869</v>
      </c>
      <c r="BR113" s="82">
        <v>1407970</v>
      </c>
      <c r="BS113" s="74">
        <v>214332</v>
      </c>
      <c r="BT113" s="82">
        <v>3064100</v>
      </c>
      <c r="BU113" s="82">
        <v>1029180</v>
      </c>
      <c r="BV113" s="74">
        <v>979181</v>
      </c>
      <c r="BW113" s="82">
        <v>1111550</v>
      </c>
      <c r="BX113" s="74">
        <v>0</v>
      </c>
      <c r="BY113" s="74">
        <v>0</v>
      </c>
      <c r="BZ113" s="74">
        <v>47334</v>
      </c>
      <c r="CA113" s="74">
        <v>9954</v>
      </c>
      <c r="CB113" s="74">
        <v>0</v>
      </c>
      <c r="CC113" s="74">
        <v>36199</v>
      </c>
      <c r="CD113" s="74">
        <v>7708</v>
      </c>
      <c r="CE113" s="74">
        <v>33517</v>
      </c>
      <c r="CF113" s="74">
        <v>7137</v>
      </c>
      <c r="CG113" s="74">
        <v>6650</v>
      </c>
      <c r="CH113" s="74">
        <v>1399</v>
      </c>
      <c r="CI113" s="74">
        <v>4719</v>
      </c>
      <c r="CJ113" s="74">
        <v>1005</v>
      </c>
      <c r="CK113" s="74">
        <v>82225</v>
      </c>
      <c r="CL113" s="74">
        <v>12517</v>
      </c>
      <c r="CM113" s="74">
        <v>140642</v>
      </c>
      <c r="CN113" s="74">
        <v>47239</v>
      </c>
      <c r="CO113" s="74">
        <v>41224</v>
      </c>
      <c r="CP113" s="74">
        <v>46796</v>
      </c>
      <c r="CQ113" s="74">
        <v>0</v>
      </c>
      <c r="CR113" s="74">
        <v>0</v>
      </c>
      <c r="CS113" s="82">
        <v>11502800</v>
      </c>
      <c r="CT113" s="74">
        <v>526265</v>
      </c>
      <c r="CU113" s="74" t="s">
        <v>1393</v>
      </c>
      <c r="CV113" s="74" t="s">
        <v>1393</v>
      </c>
      <c r="CW113" s="74">
        <v>0</v>
      </c>
      <c r="CX113" s="74" t="s">
        <v>1393</v>
      </c>
      <c r="CY113" s="74" t="s">
        <v>1393</v>
      </c>
      <c r="CZ113" s="74" t="s">
        <v>1393</v>
      </c>
      <c r="DA113" s="74" t="s">
        <v>1393</v>
      </c>
      <c r="DB113" s="74" t="s">
        <v>1393</v>
      </c>
      <c r="DC113" s="74" t="s">
        <v>1393</v>
      </c>
      <c r="DD113" s="74" t="s">
        <v>1393</v>
      </c>
      <c r="DE113" s="74" t="s">
        <v>1393</v>
      </c>
      <c r="DF113" s="74" t="s">
        <v>1393</v>
      </c>
      <c r="DG113" s="74" t="s">
        <v>1393</v>
      </c>
      <c r="DH113" s="74" t="s">
        <v>1393</v>
      </c>
      <c r="DI113" s="74" t="s">
        <v>1393</v>
      </c>
      <c r="DJ113" s="74" t="s">
        <v>1393</v>
      </c>
      <c r="DK113" s="74" t="s">
        <v>1393</v>
      </c>
      <c r="DL113" s="74">
        <v>0</v>
      </c>
      <c r="DM113" s="74">
        <v>0</v>
      </c>
    </row>
    <row r="114" spans="1:117" x14ac:dyDescent="0.25">
      <c r="A114" s="74" t="s">
        <v>2</v>
      </c>
      <c r="B114" s="74">
        <v>4114344</v>
      </c>
      <c r="C114" s="74">
        <v>40960</v>
      </c>
      <c r="D114" s="81">
        <v>17</v>
      </c>
      <c r="E114" s="74" t="s">
        <v>1374</v>
      </c>
      <c r="F114" s="74" t="s">
        <v>1374</v>
      </c>
      <c r="G114" s="74">
        <v>0</v>
      </c>
      <c r="H114" s="74" t="s">
        <v>1765</v>
      </c>
      <c r="I114" s="74" t="s">
        <v>1765</v>
      </c>
      <c r="J114" s="74" t="s">
        <v>1765</v>
      </c>
      <c r="K114" s="74" t="s">
        <v>1765</v>
      </c>
      <c r="L114" s="74" t="s">
        <v>1765</v>
      </c>
      <c r="M114" s="74" t="s">
        <v>1765</v>
      </c>
      <c r="N114" s="74" t="s">
        <v>1765</v>
      </c>
      <c r="O114" s="74" t="s">
        <v>1765</v>
      </c>
      <c r="P114" s="74" t="s">
        <v>1765</v>
      </c>
      <c r="Q114" s="74" t="s">
        <v>1765</v>
      </c>
      <c r="R114" s="74" t="s">
        <v>1765</v>
      </c>
      <c r="S114" s="74" t="s">
        <v>1765</v>
      </c>
      <c r="T114" s="74">
        <v>0</v>
      </c>
      <c r="U114" s="74">
        <v>0</v>
      </c>
      <c r="V114" s="74">
        <v>0</v>
      </c>
      <c r="W114" s="74">
        <v>0</v>
      </c>
      <c r="X114" s="74" t="s">
        <v>1608</v>
      </c>
      <c r="Y114" s="74" t="s">
        <v>1703</v>
      </c>
      <c r="Z114" s="74" t="s">
        <v>1678</v>
      </c>
      <c r="AA114" s="74" t="s">
        <v>1703</v>
      </c>
      <c r="AB114" s="74" t="s">
        <v>1769</v>
      </c>
      <c r="AC114" s="74" t="s">
        <v>1703</v>
      </c>
      <c r="AD114" s="74" t="s">
        <v>1705</v>
      </c>
      <c r="AE114" s="74" t="s">
        <v>1703</v>
      </c>
      <c r="AF114" s="74" t="s">
        <v>2090</v>
      </c>
      <c r="AG114" s="74" t="s">
        <v>1703</v>
      </c>
      <c r="AH114" s="74" t="s">
        <v>1448</v>
      </c>
      <c r="AI114" s="74" t="s">
        <v>1703</v>
      </c>
      <c r="AJ114" s="74">
        <v>0</v>
      </c>
      <c r="AK114" s="74">
        <v>0</v>
      </c>
      <c r="AL114" s="74">
        <v>0</v>
      </c>
      <c r="AM114" s="74">
        <v>0</v>
      </c>
      <c r="AN114" s="74">
        <v>5495</v>
      </c>
      <c r="AO114" s="74">
        <v>5495</v>
      </c>
      <c r="AP114" s="74">
        <v>5417</v>
      </c>
      <c r="AQ114" s="74">
        <v>5415.45</v>
      </c>
      <c r="AR114" s="74">
        <v>5415.45</v>
      </c>
      <c r="AS114" s="74">
        <v>5115.05</v>
      </c>
      <c r="AT114" s="74">
        <v>5115.05</v>
      </c>
      <c r="AU114" s="74">
        <v>5415.47</v>
      </c>
      <c r="AV114" s="74">
        <v>5415.47</v>
      </c>
      <c r="AW114" s="74">
        <v>5478</v>
      </c>
      <c r="AX114" s="74">
        <v>5478</v>
      </c>
      <c r="AY114" s="74">
        <v>5415.46</v>
      </c>
      <c r="AZ114" s="74">
        <v>5415.46</v>
      </c>
      <c r="BA114" s="74">
        <v>5426</v>
      </c>
      <c r="BB114" s="74">
        <v>5426</v>
      </c>
      <c r="BC114" s="74">
        <v>0</v>
      </c>
      <c r="BD114" s="74">
        <v>0</v>
      </c>
      <c r="BE114" s="74">
        <v>0</v>
      </c>
      <c r="BF114" s="74">
        <v>0</v>
      </c>
      <c r="BG114" s="82">
        <v>4654810</v>
      </c>
      <c r="BH114" s="82">
        <v>1928960</v>
      </c>
      <c r="BI114" s="74">
        <v>0</v>
      </c>
      <c r="BJ114" s="82">
        <v>1804140</v>
      </c>
      <c r="BK114" s="74">
        <v>747637</v>
      </c>
      <c r="BL114" s="82">
        <v>3623890</v>
      </c>
      <c r="BM114" s="82">
        <v>1501750</v>
      </c>
      <c r="BN114" s="74">
        <v>609937</v>
      </c>
      <c r="BO114" s="74">
        <v>252759</v>
      </c>
      <c r="BP114" s="74">
        <v>254153</v>
      </c>
      <c r="BQ114" s="74">
        <v>105321</v>
      </c>
      <c r="BR114" s="74">
        <v>315592</v>
      </c>
      <c r="BS114" s="74">
        <v>130782</v>
      </c>
      <c r="BT114" s="74">
        <v>-449</v>
      </c>
      <c r="BU114" s="74">
        <v>-186</v>
      </c>
      <c r="BV114" s="74">
        <v>0</v>
      </c>
      <c r="BW114" s="74">
        <v>0</v>
      </c>
      <c r="BX114" s="74">
        <v>0</v>
      </c>
      <c r="BY114" s="74">
        <v>0</v>
      </c>
      <c r="BZ114" s="74">
        <v>131349</v>
      </c>
      <c r="CA114" s="74">
        <v>54431</v>
      </c>
      <c r="CB114" s="74">
        <v>0</v>
      </c>
      <c r="CC114" s="74">
        <v>50909</v>
      </c>
      <c r="CD114" s="74">
        <v>21097</v>
      </c>
      <c r="CE114" s="74">
        <v>102259</v>
      </c>
      <c r="CF114" s="74">
        <v>42376</v>
      </c>
      <c r="CG114" s="74">
        <v>17211</v>
      </c>
      <c r="CH114" s="74">
        <v>7132</v>
      </c>
      <c r="CI114" s="74">
        <v>7172</v>
      </c>
      <c r="CJ114" s="74">
        <v>2972</v>
      </c>
      <c r="CK114" s="74">
        <v>8905</v>
      </c>
      <c r="CL114" s="74">
        <v>3690</v>
      </c>
      <c r="CM114" s="74">
        <v>-13</v>
      </c>
      <c r="CN114" s="74">
        <v>-5</v>
      </c>
      <c r="CO114" s="74">
        <v>0</v>
      </c>
      <c r="CP114" s="74">
        <v>0</v>
      </c>
      <c r="CQ114" s="74">
        <v>0</v>
      </c>
      <c r="CR114" s="74">
        <v>0</v>
      </c>
      <c r="CS114" s="82">
        <v>15929100</v>
      </c>
      <c r="CT114" s="74">
        <v>449485</v>
      </c>
      <c r="CU114" s="74" t="s">
        <v>1374</v>
      </c>
      <c r="CV114" s="74" t="s">
        <v>1374</v>
      </c>
      <c r="CW114" s="74">
        <v>0</v>
      </c>
      <c r="CX114" s="74" t="s">
        <v>1374</v>
      </c>
      <c r="CY114" s="74" t="s">
        <v>1374</v>
      </c>
      <c r="CZ114" s="74" t="s">
        <v>1374</v>
      </c>
      <c r="DA114" s="74" t="s">
        <v>1374</v>
      </c>
      <c r="DB114" s="74" t="s">
        <v>1374</v>
      </c>
      <c r="DC114" s="74" t="s">
        <v>1374</v>
      </c>
      <c r="DD114" s="74" t="s">
        <v>1374</v>
      </c>
      <c r="DE114" s="74" t="s">
        <v>1374</v>
      </c>
      <c r="DF114" s="74" t="s">
        <v>1374</v>
      </c>
      <c r="DG114" s="74" t="s">
        <v>1374</v>
      </c>
      <c r="DH114" s="74" t="s">
        <v>1374</v>
      </c>
      <c r="DI114" s="74" t="s">
        <v>1374</v>
      </c>
      <c r="DJ114" s="74">
        <v>0</v>
      </c>
      <c r="DK114" s="74">
        <v>0</v>
      </c>
      <c r="DL114" s="74">
        <v>0</v>
      </c>
      <c r="DM114" s="74">
        <v>0</v>
      </c>
    </row>
    <row r="115" spans="1:117" x14ac:dyDescent="0.25">
      <c r="A115" s="74" t="s">
        <v>2</v>
      </c>
      <c r="B115" s="74">
        <v>4114377</v>
      </c>
      <c r="C115" s="74">
        <v>13100</v>
      </c>
      <c r="D115" s="81">
        <v>17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5495</v>
      </c>
      <c r="AO115" s="74">
        <v>5495</v>
      </c>
      <c r="AP115" s="74">
        <v>5417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v>0</v>
      </c>
      <c r="AZ115" s="74">
        <v>0</v>
      </c>
      <c r="BA115" s="74">
        <v>0</v>
      </c>
      <c r="BB115" s="74">
        <v>0</v>
      </c>
      <c r="BC115" s="74">
        <v>0</v>
      </c>
      <c r="BD115" s="74">
        <v>0</v>
      </c>
      <c r="BE115" s="74">
        <v>0</v>
      </c>
      <c r="BF115" s="74">
        <v>0</v>
      </c>
      <c r="BG115" s="74">
        <v>0</v>
      </c>
      <c r="BH115" s="74">
        <v>0</v>
      </c>
      <c r="BI115" s="74">
        <v>0</v>
      </c>
      <c r="BJ115" s="74">
        <v>0</v>
      </c>
      <c r="BK115" s="74">
        <v>0</v>
      </c>
      <c r="BL115" s="74">
        <v>0</v>
      </c>
      <c r="BM115" s="74">
        <v>0</v>
      </c>
      <c r="BN115" s="74">
        <v>0</v>
      </c>
      <c r="BO115" s="74">
        <v>0</v>
      </c>
      <c r="BP115" s="74">
        <v>0</v>
      </c>
      <c r="BQ115" s="74">
        <v>0</v>
      </c>
      <c r="BR115" s="74">
        <v>0</v>
      </c>
      <c r="BS115" s="74">
        <v>0</v>
      </c>
      <c r="BT115" s="74">
        <v>0</v>
      </c>
      <c r="BU115" s="74">
        <v>0</v>
      </c>
      <c r="BV115" s="74">
        <v>0</v>
      </c>
      <c r="BW115" s="74">
        <v>0</v>
      </c>
      <c r="BX115" s="74">
        <v>0</v>
      </c>
      <c r="BY115" s="74">
        <v>0</v>
      </c>
      <c r="BZ115" s="74">
        <v>0</v>
      </c>
      <c r="CA115" s="74">
        <v>0</v>
      </c>
      <c r="CB115" s="74">
        <v>0</v>
      </c>
      <c r="CC115" s="74">
        <v>0</v>
      </c>
      <c r="CD115" s="74">
        <v>0</v>
      </c>
      <c r="CE115" s="74">
        <v>0</v>
      </c>
      <c r="CF115" s="74">
        <v>0</v>
      </c>
      <c r="CG115" s="74">
        <v>0</v>
      </c>
      <c r="CH115" s="74">
        <v>0</v>
      </c>
      <c r="CI115" s="74">
        <v>0</v>
      </c>
      <c r="CJ115" s="74">
        <v>0</v>
      </c>
      <c r="CK115" s="74">
        <v>0</v>
      </c>
      <c r="CL115" s="74">
        <v>0</v>
      </c>
      <c r="CM115" s="74">
        <v>0</v>
      </c>
      <c r="CN115" s="74">
        <v>0</v>
      </c>
      <c r="CO115" s="74">
        <v>0</v>
      </c>
      <c r="CP115" s="74">
        <v>0</v>
      </c>
      <c r="CQ115" s="74">
        <v>0</v>
      </c>
      <c r="CR115" s="74">
        <v>0</v>
      </c>
      <c r="CS115" s="74">
        <v>0</v>
      </c>
      <c r="CT115" s="74">
        <v>0</v>
      </c>
      <c r="CU115" s="74">
        <v>0</v>
      </c>
      <c r="CV115" s="74">
        <v>0</v>
      </c>
      <c r="CW115" s="74">
        <v>0</v>
      </c>
      <c r="CX115" s="74">
        <v>0</v>
      </c>
      <c r="CY115" s="74">
        <v>0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0</v>
      </c>
      <c r="DG115" s="74">
        <v>0</v>
      </c>
      <c r="DH115" s="74">
        <v>0</v>
      </c>
      <c r="DI115" s="74">
        <v>0</v>
      </c>
      <c r="DJ115" s="74">
        <v>0</v>
      </c>
      <c r="DK115" s="74">
        <v>0</v>
      </c>
      <c r="DL115" s="74">
        <v>0</v>
      </c>
      <c r="DM115" s="74">
        <v>0</v>
      </c>
    </row>
    <row r="116" spans="1:117" x14ac:dyDescent="0.25">
      <c r="A116" s="74" t="s">
        <v>2</v>
      </c>
      <c r="B116" s="74">
        <v>4114393</v>
      </c>
      <c r="C116" s="74">
        <v>12100</v>
      </c>
      <c r="D116" s="81">
        <v>17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5495</v>
      </c>
      <c r="AO116" s="74">
        <v>5495</v>
      </c>
      <c r="AP116" s="74">
        <v>5417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0</v>
      </c>
      <c r="BB116" s="74">
        <v>0</v>
      </c>
      <c r="BC116" s="74">
        <v>0</v>
      </c>
      <c r="BD116" s="74">
        <v>0</v>
      </c>
      <c r="BE116" s="74">
        <v>0</v>
      </c>
      <c r="BF116" s="74">
        <v>0</v>
      </c>
      <c r="BG116" s="74">
        <v>0</v>
      </c>
      <c r="BH116" s="74">
        <v>0</v>
      </c>
      <c r="BI116" s="74">
        <v>0</v>
      </c>
      <c r="BJ116" s="74">
        <v>0</v>
      </c>
      <c r="BK116" s="74">
        <v>0</v>
      </c>
      <c r="BL116" s="74">
        <v>0</v>
      </c>
      <c r="BM116" s="74">
        <v>0</v>
      </c>
      <c r="BN116" s="74">
        <v>0</v>
      </c>
      <c r="BO116" s="74">
        <v>0</v>
      </c>
      <c r="BP116" s="74">
        <v>0</v>
      </c>
      <c r="BQ116" s="74">
        <v>0</v>
      </c>
      <c r="BR116" s="74">
        <v>0</v>
      </c>
      <c r="BS116" s="74">
        <v>0</v>
      </c>
      <c r="BT116" s="74">
        <v>0</v>
      </c>
      <c r="BU116" s="74">
        <v>0</v>
      </c>
      <c r="BV116" s="74">
        <v>0</v>
      </c>
      <c r="BW116" s="74">
        <v>0</v>
      </c>
      <c r="BX116" s="74">
        <v>0</v>
      </c>
      <c r="BY116" s="74">
        <v>0</v>
      </c>
      <c r="BZ116" s="74">
        <v>0</v>
      </c>
      <c r="CA116" s="74">
        <v>0</v>
      </c>
      <c r="CB116" s="74">
        <v>0</v>
      </c>
      <c r="CC116" s="74">
        <v>0</v>
      </c>
      <c r="CD116" s="74">
        <v>0</v>
      </c>
      <c r="CE116" s="74">
        <v>0</v>
      </c>
      <c r="CF116" s="74">
        <v>0</v>
      </c>
      <c r="CG116" s="74">
        <v>0</v>
      </c>
      <c r="CH116" s="74">
        <v>0</v>
      </c>
      <c r="CI116" s="74">
        <v>0</v>
      </c>
      <c r="CJ116" s="74">
        <v>0</v>
      </c>
      <c r="CK116" s="74">
        <v>0</v>
      </c>
      <c r="CL116" s="74">
        <v>0</v>
      </c>
      <c r="CM116" s="74">
        <v>0</v>
      </c>
      <c r="CN116" s="74">
        <v>0</v>
      </c>
      <c r="CO116" s="74">
        <v>0</v>
      </c>
      <c r="CP116" s="74">
        <v>0</v>
      </c>
      <c r="CQ116" s="74">
        <v>0</v>
      </c>
      <c r="CR116" s="74">
        <v>0</v>
      </c>
      <c r="CS116" s="74">
        <v>0</v>
      </c>
      <c r="CT116" s="74">
        <v>0</v>
      </c>
      <c r="CU116" s="74">
        <v>0</v>
      </c>
      <c r="CV116" s="74">
        <v>0</v>
      </c>
      <c r="CW116" s="74">
        <v>0</v>
      </c>
      <c r="CX116" s="74">
        <v>0</v>
      </c>
      <c r="CY116" s="74">
        <v>0</v>
      </c>
      <c r="CZ116" s="74">
        <v>0</v>
      </c>
      <c r="DA116" s="74">
        <v>0</v>
      </c>
      <c r="DB116" s="74">
        <v>0</v>
      </c>
      <c r="DC116" s="74">
        <v>0</v>
      </c>
      <c r="DD116" s="74">
        <v>0</v>
      </c>
      <c r="DE116" s="74">
        <v>0</v>
      </c>
      <c r="DF116" s="74">
        <v>0</v>
      </c>
      <c r="DG116" s="74">
        <v>0</v>
      </c>
      <c r="DH116" s="74">
        <v>0</v>
      </c>
      <c r="DI116" s="74">
        <v>0</v>
      </c>
      <c r="DJ116" s="74">
        <v>0</v>
      </c>
      <c r="DK116" s="74">
        <v>0</v>
      </c>
      <c r="DL116" s="74">
        <v>0</v>
      </c>
      <c r="DM116" s="74">
        <v>0</v>
      </c>
    </row>
    <row r="117" spans="1:117" x14ac:dyDescent="0.25">
      <c r="A117" s="74" t="s">
        <v>2</v>
      </c>
      <c r="B117" s="74">
        <v>4114450</v>
      </c>
      <c r="C117" s="74">
        <v>40980</v>
      </c>
      <c r="D117" s="81">
        <v>17</v>
      </c>
      <c r="E117" s="74">
        <v>0</v>
      </c>
      <c r="F117" s="74">
        <v>0</v>
      </c>
      <c r="G117" s="74">
        <v>0</v>
      </c>
      <c r="H117" s="74" t="s">
        <v>1641</v>
      </c>
      <c r="I117" s="74" t="s">
        <v>1641</v>
      </c>
      <c r="J117" s="74" t="s">
        <v>1335</v>
      </c>
      <c r="K117" s="74" t="s">
        <v>1335</v>
      </c>
      <c r="L117" s="74" t="s">
        <v>1641</v>
      </c>
      <c r="M117" s="74" t="s">
        <v>1641</v>
      </c>
      <c r="N117" s="74" t="s">
        <v>1641</v>
      </c>
      <c r="O117" s="74" t="s">
        <v>1641</v>
      </c>
      <c r="P117" s="74" t="s">
        <v>1641</v>
      </c>
      <c r="Q117" s="74" t="s">
        <v>1641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 t="s">
        <v>1692</v>
      </c>
      <c r="Y117" s="74" t="s">
        <v>1693</v>
      </c>
      <c r="Z117" s="74" t="s">
        <v>1694</v>
      </c>
      <c r="AA117" s="74" t="s">
        <v>1695</v>
      </c>
      <c r="AB117" s="74" t="s">
        <v>1608</v>
      </c>
      <c r="AC117" s="74" t="s">
        <v>1696</v>
      </c>
      <c r="AD117" s="74" t="s">
        <v>1688</v>
      </c>
      <c r="AE117" s="74" t="s">
        <v>1697</v>
      </c>
      <c r="AF117" s="74" t="s">
        <v>1698</v>
      </c>
      <c r="AG117" s="74" t="s">
        <v>1699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5495</v>
      </c>
      <c r="AO117" s="74">
        <v>5495</v>
      </c>
      <c r="AP117" s="74">
        <v>5417</v>
      </c>
      <c r="AQ117" s="74">
        <v>5115.18</v>
      </c>
      <c r="AR117" s="74">
        <v>5119</v>
      </c>
      <c r="AS117" s="74">
        <v>5411.4</v>
      </c>
      <c r="AT117" s="74">
        <v>5414.42</v>
      </c>
      <c r="AU117" s="74">
        <v>5415.45</v>
      </c>
      <c r="AV117" s="74">
        <v>5419</v>
      </c>
      <c r="AW117" s="74">
        <v>5415.46</v>
      </c>
      <c r="AX117" s="74">
        <v>5419</v>
      </c>
      <c r="AY117" s="74">
        <v>5495</v>
      </c>
      <c r="AZ117" s="74">
        <v>5419</v>
      </c>
      <c r="BA117" s="74">
        <v>0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57287</v>
      </c>
      <c r="BH117" s="74">
        <v>16776</v>
      </c>
      <c r="BI117" s="74">
        <v>0</v>
      </c>
      <c r="BJ117" s="74">
        <v>7484</v>
      </c>
      <c r="BK117" s="74">
        <v>154</v>
      </c>
      <c r="BL117" s="74">
        <v>0</v>
      </c>
      <c r="BM117" s="74">
        <v>0</v>
      </c>
      <c r="BN117" s="74">
        <v>8578</v>
      </c>
      <c r="BO117" s="74">
        <v>2310</v>
      </c>
      <c r="BP117" s="74">
        <v>4580</v>
      </c>
      <c r="BQ117" s="74">
        <v>2457</v>
      </c>
      <c r="BR117" s="74">
        <v>22641</v>
      </c>
      <c r="BS117" s="74">
        <v>6433</v>
      </c>
      <c r="BT117" s="74">
        <v>0</v>
      </c>
      <c r="BU117" s="74">
        <v>0</v>
      </c>
      <c r="BV117" s="74">
        <v>0</v>
      </c>
      <c r="BW117" s="74">
        <v>0</v>
      </c>
      <c r="BX117" s="74">
        <v>0</v>
      </c>
      <c r="BY117" s="74">
        <v>0</v>
      </c>
      <c r="BZ117" s="74">
        <v>20089</v>
      </c>
      <c r="CA117" s="74">
        <v>11702</v>
      </c>
      <c r="CB117" s="74">
        <v>0</v>
      </c>
      <c r="CC117" s="74">
        <v>7484</v>
      </c>
      <c r="CD117" s="74">
        <v>3</v>
      </c>
      <c r="CE117" s="74">
        <v>0</v>
      </c>
      <c r="CF117" s="74">
        <v>0</v>
      </c>
      <c r="CG117" s="74">
        <v>8440</v>
      </c>
      <c r="CH117" s="74">
        <v>2989</v>
      </c>
      <c r="CI117" s="74">
        <v>4412</v>
      </c>
      <c r="CJ117" s="74">
        <v>3301</v>
      </c>
      <c r="CK117" s="74">
        <v>10964</v>
      </c>
      <c r="CL117" s="74">
        <v>5445</v>
      </c>
      <c r="CM117" s="74">
        <v>0</v>
      </c>
      <c r="CN117" s="74">
        <v>0</v>
      </c>
      <c r="CO117" s="74">
        <v>0</v>
      </c>
      <c r="CP117" s="74">
        <v>0</v>
      </c>
      <c r="CQ117" s="74">
        <v>0</v>
      </c>
      <c r="CR117" s="74">
        <v>0</v>
      </c>
      <c r="CS117" s="74">
        <v>128700</v>
      </c>
      <c r="CT117" s="74">
        <v>74829</v>
      </c>
      <c r="CU117" s="74">
        <v>0</v>
      </c>
      <c r="CV117" s="74">
        <v>0</v>
      </c>
      <c r="CW117" s="74">
        <v>0</v>
      </c>
      <c r="CX117" s="74">
        <v>0</v>
      </c>
      <c r="CY117" s="74">
        <v>0</v>
      </c>
      <c r="CZ117" s="74">
        <v>0</v>
      </c>
      <c r="DA117" s="74">
        <v>0</v>
      </c>
      <c r="DB117" s="74">
        <v>0</v>
      </c>
      <c r="DC117" s="74">
        <v>0</v>
      </c>
      <c r="DD117" s="74">
        <v>0</v>
      </c>
      <c r="DE117" s="74">
        <v>0</v>
      </c>
      <c r="DF117" s="74">
        <v>0</v>
      </c>
      <c r="DG117" s="74">
        <v>0</v>
      </c>
      <c r="DH117" s="74">
        <v>0</v>
      </c>
      <c r="DI117" s="74">
        <v>0</v>
      </c>
      <c r="DJ117" s="74">
        <v>0</v>
      </c>
      <c r="DK117" s="74">
        <v>0</v>
      </c>
      <c r="DL117" s="74">
        <v>0</v>
      </c>
      <c r="DM117" s="74">
        <v>0</v>
      </c>
    </row>
    <row r="118" spans="1:117" x14ac:dyDescent="0.25">
      <c r="A118" s="74" t="s">
        <v>2</v>
      </c>
      <c r="B118" s="74">
        <v>4114468</v>
      </c>
      <c r="C118" s="74">
        <v>40990</v>
      </c>
      <c r="D118" s="81">
        <v>17</v>
      </c>
      <c r="E118" s="74" t="s">
        <v>1740</v>
      </c>
      <c r="F118" s="74" t="s">
        <v>1740</v>
      </c>
      <c r="G118" s="74" t="s">
        <v>1740</v>
      </c>
      <c r="H118" s="74" t="s">
        <v>1740</v>
      </c>
      <c r="I118" s="74" t="s">
        <v>1740</v>
      </c>
      <c r="J118" s="74" t="s">
        <v>1740</v>
      </c>
      <c r="K118" s="74" t="s">
        <v>1740</v>
      </c>
      <c r="L118" s="74" t="s">
        <v>1740</v>
      </c>
      <c r="M118" s="74" t="s">
        <v>1740</v>
      </c>
      <c r="N118" s="74" t="s">
        <v>1740</v>
      </c>
      <c r="O118" s="74" t="s">
        <v>1740</v>
      </c>
      <c r="P118" s="74" t="s">
        <v>1740</v>
      </c>
      <c r="Q118" s="74" t="s">
        <v>1740</v>
      </c>
      <c r="R118" s="74" t="s">
        <v>1740</v>
      </c>
      <c r="S118" s="74" t="s">
        <v>1740</v>
      </c>
      <c r="T118" s="74">
        <v>0</v>
      </c>
      <c r="U118" s="74">
        <v>0</v>
      </c>
      <c r="V118" s="74">
        <v>0</v>
      </c>
      <c r="W118" s="74">
        <v>0</v>
      </c>
      <c r="X118" s="74" t="s">
        <v>1741</v>
      </c>
      <c r="Y118" s="74" t="s">
        <v>1742</v>
      </c>
      <c r="Z118" s="74" t="s">
        <v>1743</v>
      </c>
      <c r="AA118" s="74" t="s">
        <v>1744</v>
      </c>
      <c r="AB118" s="74" t="s">
        <v>1745</v>
      </c>
      <c r="AC118" s="74" t="s">
        <v>1746</v>
      </c>
      <c r="AD118" s="74" t="s">
        <v>1747</v>
      </c>
      <c r="AE118" s="74" t="s">
        <v>1748</v>
      </c>
      <c r="AF118" s="74" t="s">
        <v>1749</v>
      </c>
      <c r="AG118" s="74" t="s">
        <v>1750</v>
      </c>
      <c r="AH118" s="74" t="s">
        <v>1751</v>
      </c>
      <c r="AI118" s="74" t="s">
        <v>1752</v>
      </c>
      <c r="AJ118" s="74">
        <v>0</v>
      </c>
      <c r="AK118" s="74">
        <v>0</v>
      </c>
      <c r="AL118" s="74">
        <v>0</v>
      </c>
      <c r="AM118" s="74">
        <v>0</v>
      </c>
      <c r="AN118" s="74">
        <v>5495</v>
      </c>
      <c r="AO118" s="74">
        <v>5495</v>
      </c>
      <c r="AP118" s="74">
        <v>5417</v>
      </c>
      <c r="AQ118" s="74">
        <v>5495</v>
      </c>
      <c r="AR118" s="74">
        <v>5495</v>
      </c>
      <c r="AS118" s="74">
        <v>5495</v>
      </c>
      <c r="AT118" s="74">
        <v>5495</v>
      </c>
      <c r="AU118" s="74">
        <v>5495</v>
      </c>
      <c r="AV118" s="74">
        <v>5495</v>
      </c>
      <c r="AW118" s="74">
        <v>5495</v>
      </c>
      <c r="AX118" s="74">
        <v>5495</v>
      </c>
      <c r="AY118" s="74">
        <v>5495</v>
      </c>
      <c r="AZ118" s="74">
        <v>5495</v>
      </c>
      <c r="BA118" s="74">
        <v>5495</v>
      </c>
      <c r="BB118" s="74">
        <v>5495</v>
      </c>
      <c r="BC118" s="74">
        <v>0</v>
      </c>
      <c r="BD118" s="74">
        <v>0</v>
      </c>
      <c r="BE118" s="74">
        <v>0</v>
      </c>
      <c r="BF118" s="74">
        <v>0</v>
      </c>
      <c r="BG118" s="82">
        <v>9712150</v>
      </c>
      <c r="BH118" s="82">
        <v>58417000</v>
      </c>
      <c r="BI118" s="74">
        <v>0</v>
      </c>
      <c r="BJ118" s="82">
        <v>28287600</v>
      </c>
      <c r="BK118" s="82">
        <v>16453900</v>
      </c>
      <c r="BL118" s="82">
        <v>13632800</v>
      </c>
      <c r="BM118" s="82">
        <v>2671330</v>
      </c>
      <c r="BN118" s="82">
        <v>2973430</v>
      </c>
      <c r="BO118" s="74">
        <v>700190</v>
      </c>
      <c r="BP118" s="82">
        <v>4973220</v>
      </c>
      <c r="BQ118" s="82">
        <v>1885210</v>
      </c>
      <c r="BR118" s="82">
        <v>7688290</v>
      </c>
      <c r="BS118" s="82">
        <v>2109660</v>
      </c>
      <c r="BT118" s="82">
        <v>22196900</v>
      </c>
      <c r="BU118" s="82">
        <v>3099200</v>
      </c>
      <c r="BV118" s="74">
        <v>0</v>
      </c>
      <c r="BW118" s="74">
        <v>0</v>
      </c>
      <c r="BX118" s="74">
        <v>0</v>
      </c>
      <c r="BY118" s="74">
        <v>0</v>
      </c>
      <c r="BZ118" s="74">
        <v>32859</v>
      </c>
      <c r="CA118" s="74">
        <v>197643</v>
      </c>
      <c r="CB118" s="74">
        <v>0</v>
      </c>
      <c r="CC118" s="74">
        <v>95705.600000000006</v>
      </c>
      <c r="CD118" s="74">
        <v>55668.5</v>
      </c>
      <c r="CE118" s="74">
        <v>46123.8</v>
      </c>
      <c r="CF118" s="74">
        <v>9037.92</v>
      </c>
      <c r="CG118" s="74">
        <v>10060</v>
      </c>
      <c r="CH118" s="74">
        <v>2368.9499999999998</v>
      </c>
      <c r="CI118" s="74">
        <v>16825.900000000001</v>
      </c>
      <c r="CJ118" s="74">
        <v>6378.24</v>
      </c>
      <c r="CK118" s="74">
        <v>26011.8</v>
      </c>
      <c r="CL118" s="74">
        <v>7137.62</v>
      </c>
      <c r="CM118" s="74">
        <v>75098.8</v>
      </c>
      <c r="CN118" s="74">
        <v>10485.5</v>
      </c>
      <c r="CO118" s="74">
        <v>0</v>
      </c>
      <c r="CP118" s="74">
        <v>0</v>
      </c>
      <c r="CQ118" s="74">
        <v>0</v>
      </c>
      <c r="CR118" s="74">
        <v>0</v>
      </c>
      <c r="CS118" s="82">
        <v>174801000</v>
      </c>
      <c r="CT118" s="74">
        <v>591405</v>
      </c>
      <c r="CU118" s="74" t="s">
        <v>1388</v>
      </c>
      <c r="CV118" s="74" t="s">
        <v>1388</v>
      </c>
      <c r="CW118" s="74" t="s">
        <v>1388</v>
      </c>
      <c r="CX118" s="74" t="s">
        <v>1388</v>
      </c>
      <c r="CY118" s="74" t="s">
        <v>1388</v>
      </c>
      <c r="CZ118" s="74" t="s">
        <v>1388</v>
      </c>
      <c r="DA118" s="74" t="s">
        <v>1388</v>
      </c>
      <c r="DB118" s="74" t="s">
        <v>1388</v>
      </c>
      <c r="DC118" s="74" t="s">
        <v>1388</v>
      </c>
      <c r="DD118" s="74" t="s">
        <v>1388</v>
      </c>
      <c r="DE118" s="74" t="s">
        <v>1388</v>
      </c>
      <c r="DF118" s="74" t="s">
        <v>1388</v>
      </c>
      <c r="DG118" s="74" t="s">
        <v>1388</v>
      </c>
      <c r="DH118" s="74" t="s">
        <v>1388</v>
      </c>
      <c r="DI118" s="74" t="s">
        <v>1388</v>
      </c>
      <c r="DJ118" s="74">
        <v>0</v>
      </c>
      <c r="DK118" s="74">
        <v>0</v>
      </c>
      <c r="DL118" s="74">
        <v>0</v>
      </c>
      <c r="DM118" s="74">
        <v>0</v>
      </c>
    </row>
    <row r="119" spans="1:117" x14ac:dyDescent="0.25">
      <c r="A119" s="74" t="s">
        <v>2</v>
      </c>
      <c r="B119" s="74">
        <v>4114476</v>
      </c>
      <c r="C119" s="74">
        <v>41000</v>
      </c>
      <c r="D119" s="81">
        <v>17</v>
      </c>
      <c r="E119" s="74">
        <v>0</v>
      </c>
      <c r="F119" s="74">
        <v>0</v>
      </c>
      <c r="G119" s="74">
        <v>0</v>
      </c>
      <c r="H119" s="74" t="s">
        <v>1641</v>
      </c>
      <c r="I119" s="74" t="s">
        <v>1641</v>
      </c>
      <c r="J119" s="74" t="s">
        <v>1335</v>
      </c>
      <c r="K119" s="74" t="s">
        <v>1335</v>
      </c>
      <c r="L119" s="74" t="s">
        <v>1641</v>
      </c>
      <c r="M119" s="74" t="s">
        <v>1641</v>
      </c>
      <c r="N119" s="74" t="s">
        <v>1641</v>
      </c>
      <c r="O119" s="74" t="s">
        <v>1641</v>
      </c>
      <c r="P119" s="74" t="s">
        <v>1641</v>
      </c>
      <c r="Q119" s="74" t="s">
        <v>1641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 t="s">
        <v>1692</v>
      </c>
      <c r="Y119" s="74" t="s">
        <v>1693</v>
      </c>
      <c r="Z119" s="74" t="s">
        <v>1694</v>
      </c>
      <c r="AA119" s="74" t="s">
        <v>1695</v>
      </c>
      <c r="AB119" s="74" t="s">
        <v>1608</v>
      </c>
      <c r="AC119" s="74" t="s">
        <v>1696</v>
      </c>
      <c r="AD119" s="74" t="s">
        <v>1688</v>
      </c>
      <c r="AE119" s="74" t="s">
        <v>1697</v>
      </c>
      <c r="AF119" s="74" t="s">
        <v>1698</v>
      </c>
      <c r="AG119" s="74" t="s">
        <v>1699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5495</v>
      </c>
      <c r="AO119" s="74">
        <v>5495</v>
      </c>
      <c r="AP119" s="74">
        <v>5417</v>
      </c>
      <c r="AQ119" s="74">
        <v>5115.18</v>
      </c>
      <c r="AR119" s="74">
        <v>5119</v>
      </c>
      <c r="AS119" s="74">
        <v>5411.4</v>
      </c>
      <c r="AT119" s="74">
        <v>5414.42</v>
      </c>
      <c r="AU119" s="74">
        <v>5415.45</v>
      </c>
      <c r="AV119" s="74">
        <v>5419</v>
      </c>
      <c r="AW119" s="74">
        <v>5415.46</v>
      </c>
      <c r="AX119" s="74">
        <v>5419</v>
      </c>
      <c r="AY119" s="74">
        <v>5495</v>
      </c>
      <c r="AZ119" s="74">
        <v>5419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54438</v>
      </c>
      <c r="BH119" s="74">
        <v>15066</v>
      </c>
      <c r="BI119" s="74">
        <v>0</v>
      </c>
      <c r="BJ119" s="74">
        <v>7788</v>
      </c>
      <c r="BK119" s="74">
        <v>160</v>
      </c>
      <c r="BL119" s="74">
        <v>0</v>
      </c>
      <c r="BM119" s="74">
        <v>0</v>
      </c>
      <c r="BN119" s="74">
        <v>8219</v>
      </c>
      <c r="BO119" s="74">
        <v>2077</v>
      </c>
      <c r="BP119" s="74">
        <v>4091</v>
      </c>
      <c r="BQ119" s="74">
        <v>2194</v>
      </c>
      <c r="BR119" s="74">
        <v>21580</v>
      </c>
      <c r="BS119" s="74">
        <v>5779</v>
      </c>
      <c r="BT119" s="74">
        <v>0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18212</v>
      </c>
      <c r="CA119" s="74">
        <v>10452</v>
      </c>
      <c r="CB119" s="74">
        <v>0</v>
      </c>
      <c r="CC119" s="74">
        <v>7788</v>
      </c>
      <c r="CD119" s="74">
        <v>3</v>
      </c>
      <c r="CE119" s="74">
        <v>0</v>
      </c>
      <c r="CF119" s="74">
        <v>0</v>
      </c>
      <c r="CG119" s="74">
        <v>8095</v>
      </c>
      <c r="CH119" s="74">
        <v>2670</v>
      </c>
      <c r="CI119" s="74">
        <v>3941</v>
      </c>
      <c r="CJ119" s="74">
        <v>2948</v>
      </c>
      <c r="CK119" s="74">
        <v>10157</v>
      </c>
      <c r="CL119" s="74">
        <v>4863</v>
      </c>
      <c r="CM119" s="74">
        <v>0</v>
      </c>
      <c r="CN119" s="74">
        <v>0</v>
      </c>
      <c r="CO119" s="74">
        <v>0</v>
      </c>
      <c r="CP119" s="74">
        <v>0</v>
      </c>
      <c r="CQ119" s="74">
        <v>0</v>
      </c>
      <c r="CR119" s="74">
        <v>0</v>
      </c>
      <c r="CS119" s="74">
        <v>121392</v>
      </c>
      <c r="CT119" s="74">
        <v>69129</v>
      </c>
      <c r="CU119" s="74">
        <v>0</v>
      </c>
      <c r="CV119" s="74">
        <v>0</v>
      </c>
      <c r="CW119" s="74">
        <v>0</v>
      </c>
      <c r="CX119" s="74">
        <v>0</v>
      </c>
      <c r="CY119" s="74">
        <v>0</v>
      </c>
      <c r="CZ119" s="74">
        <v>0</v>
      </c>
      <c r="DA119" s="74">
        <v>0</v>
      </c>
      <c r="DB119" s="74">
        <v>0</v>
      </c>
      <c r="DC119" s="74">
        <v>0</v>
      </c>
      <c r="DD119" s="74">
        <v>0</v>
      </c>
      <c r="DE119" s="74">
        <v>0</v>
      </c>
      <c r="DF119" s="74">
        <v>0</v>
      </c>
      <c r="DG119" s="74">
        <v>0</v>
      </c>
      <c r="DH119" s="74">
        <v>0</v>
      </c>
      <c r="DI119" s="74">
        <v>0</v>
      </c>
      <c r="DJ119" s="74">
        <v>0</v>
      </c>
      <c r="DK119" s="74">
        <v>0</v>
      </c>
      <c r="DL119" s="74">
        <v>0</v>
      </c>
      <c r="DM119" s="74">
        <v>0</v>
      </c>
    </row>
    <row r="120" spans="1:117" x14ac:dyDescent="0.25">
      <c r="A120" s="74" t="s">
        <v>2</v>
      </c>
      <c r="B120" s="74">
        <v>4114484</v>
      </c>
      <c r="C120" s="74">
        <v>41020</v>
      </c>
      <c r="D120" s="81">
        <v>17</v>
      </c>
      <c r="E120" s="74" t="s">
        <v>1740</v>
      </c>
      <c r="F120" s="74" t="s">
        <v>1740</v>
      </c>
      <c r="G120" s="74" t="s">
        <v>1740</v>
      </c>
      <c r="H120" s="74" t="s">
        <v>1740</v>
      </c>
      <c r="I120" s="74" t="s">
        <v>1740</v>
      </c>
      <c r="J120" s="74" t="s">
        <v>1740</v>
      </c>
      <c r="K120" s="74" t="s">
        <v>1740</v>
      </c>
      <c r="L120" s="74" t="s">
        <v>1740</v>
      </c>
      <c r="M120" s="74" t="s">
        <v>1740</v>
      </c>
      <c r="N120" s="74" t="s">
        <v>1740</v>
      </c>
      <c r="O120" s="74" t="s">
        <v>1740</v>
      </c>
      <c r="P120" s="74" t="s">
        <v>1740</v>
      </c>
      <c r="Q120" s="74" t="s">
        <v>1740</v>
      </c>
      <c r="R120" s="74" t="s">
        <v>1740</v>
      </c>
      <c r="S120" s="74" t="s">
        <v>1740</v>
      </c>
      <c r="T120" s="74">
        <v>0</v>
      </c>
      <c r="U120" s="74">
        <v>0</v>
      </c>
      <c r="V120" s="74">
        <v>0</v>
      </c>
      <c r="W120" s="74">
        <v>0</v>
      </c>
      <c r="X120" s="74" t="s">
        <v>1741</v>
      </c>
      <c r="Y120" s="74" t="s">
        <v>1742</v>
      </c>
      <c r="Z120" s="74" t="s">
        <v>1743</v>
      </c>
      <c r="AA120" s="74" t="s">
        <v>1744</v>
      </c>
      <c r="AB120" s="74" t="s">
        <v>1745</v>
      </c>
      <c r="AC120" s="74" t="s">
        <v>1746</v>
      </c>
      <c r="AD120" s="74" t="s">
        <v>1747</v>
      </c>
      <c r="AE120" s="74" t="s">
        <v>1748</v>
      </c>
      <c r="AF120" s="74" t="s">
        <v>1749</v>
      </c>
      <c r="AG120" s="74" t="s">
        <v>1750</v>
      </c>
      <c r="AH120" s="74" t="s">
        <v>1751</v>
      </c>
      <c r="AI120" s="74" t="s">
        <v>1752</v>
      </c>
      <c r="AJ120" s="74">
        <v>0</v>
      </c>
      <c r="AK120" s="74">
        <v>0</v>
      </c>
      <c r="AL120" s="74">
        <v>0</v>
      </c>
      <c r="AM120" s="74">
        <v>0</v>
      </c>
      <c r="AN120" s="74">
        <v>5495</v>
      </c>
      <c r="AO120" s="74">
        <v>5495</v>
      </c>
      <c r="AP120" s="74">
        <v>5417</v>
      </c>
      <c r="AQ120" s="74">
        <v>5495</v>
      </c>
      <c r="AR120" s="74">
        <v>5495</v>
      </c>
      <c r="AS120" s="74">
        <v>5495</v>
      </c>
      <c r="AT120" s="74">
        <v>5495</v>
      </c>
      <c r="AU120" s="74">
        <v>5495</v>
      </c>
      <c r="AV120" s="74">
        <v>5495</v>
      </c>
      <c r="AW120" s="74">
        <v>5495</v>
      </c>
      <c r="AX120" s="74">
        <v>5495</v>
      </c>
      <c r="AY120" s="74">
        <v>5495</v>
      </c>
      <c r="AZ120" s="74">
        <v>5495</v>
      </c>
      <c r="BA120" s="74">
        <v>5495</v>
      </c>
      <c r="BB120" s="74">
        <v>5495</v>
      </c>
      <c r="BC120" s="74">
        <v>0</v>
      </c>
      <c r="BD120" s="74">
        <v>0</v>
      </c>
      <c r="BE120" s="74">
        <v>0</v>
      </c>
      <c r="BF120" s="74">
        <v>0</v>
      </c>
      <c r="BG120" s="82">
        <v>9712150</v>
      </c>
      <c r="BH120" s="82">
        <v>58417000</v>
      </c>
      <c r="BI120" s="74">
        <v>0</v>
      </c>
      <c r="BJ120" s="82">
        <v>28287600</v>
      </c>
      <c r="BK120" s="82">
        <v>16453900</v>
      </c>
      <c r="BL120" s="82">
        <v>13632800</v>
      </c>
      <c r="BM120" s="82">
        <v>2671330</v>
      </c>
      <c r="BN120" s="82">
        <v>2973430</v>
      </c>
      <c r="BO120" s="74">
        <v>700190</v>
      </c>
      <c r="BP120" s="82">
        <v>4973220</v>
      </c>
      <c r="BQ120" s="82">
        <v>1885210</v>
      </c>
      <c r="BR120" s="82">
        <v>7688290</v>
      </c>
      <c r="BS120" s="82">
        <v>2109660</v>
      </c>
      <c r="BT120" s="82">
        <v>22196900</v>
      </c>
      <c r="BU120" s="82">
        <v>3099200</v>
      </c>
      <c r="BV120" s="74">
        <v>0</v>
      </c>
      <c r="BW120" s="74">
        <v>0</v>
      </c>
      <c r="BX120" s="74">
        <v>0</v>
      </c>
      <c r="BY120" s="74">
        <v>0</v>
      </c>
      <c r="BZ120" s="74">
        <v>29859</v>
      </c>
      <c r="CA120" s="74">
        <v>179599</v>
      </c>
      <c r="CB120" s="74">
        <v>0</v>
      </c>
      <c r="CC120" s="74">
        <v>86968.5</v>
      </c>
      <c r="CD120" s="74">
        <v>50586.5</v>
      </c>
      <c r="CE120" s="74">
        <v>41913.1</v>
      </c>
      <c r="CF120" s="74">
        <v>8212.84</v>
      </c>
      <c r="CG120" s="74">
        <v>9141.6299999999992</v>
      </c>
      <c r="CH120" s="74">
        <v>2152.69</v>
      </c>
      <c r="CI120" s="74">
        <v>15289.9</v>
      </c>
      <c r="CJ120" s="74">
        <v>5795.96</v>
      </c>
      <c r="CK120" s="74">
        <v>23637.200000000001</v>
      </c>
      <c r="CL120" s="74">
        <v>6486.01</v>
      </c>
      <c r="CM120" s="74">
        <v>68242.899999999994</v>
      </c>
      <c r="CN120" s="74">
        <v>9528.2800000000007</v>
      </c>
      <c r="CO120" s="74">
        <v>0</v>
      </c>
      <c r="CP120" s="74">
        <v>0</v>
      </c>
      <c r="CQ120" s="74">
        <v>0</v>
      </c>
      <c r="CR120" s="74">
        <v>0</v>
      </c>
      <c r="CS120" s="82">
        <v>174801000</v>
      </c>
      <c r="CT120" s="74">
        <v>537413</v>
      </c>
      <c r="CU120" s="74" t="s">
        <v>1388</v>
      </c>
      <c r="CV120" s="74" t="s">
        <v>1388</v>
      </c>
      <c r="CW120" s="74" t="s">
        <v>1388</v>
      </c>
      <c r="CX120" s="74" t="s">
        <v>1388</v>
      </c>
      <c r="CY120" s="74" t="s">
        <v>1388</v>
      </c>
      <c r="CZ120" s="74" t="s">
        <v>1388</v>
      </c>
      <c r="DA120" s="74" t="s">
        <v>1388</v>
      </c>
      <c r="DB120" s="74" t="s">
        <v>1388</v>
      </c>
      <c r="DC120" s="74" t="s">
        <v>1388</v>
      </c>
      <c r="DD120" s="74" t="s">
        <v>1388</v>
      </c>
      <c r="DE120" s="74" t="s">
        <v>1388</v>
      </c>
      <c r="DF120" s="74" t="s">
        <v>1388</v>
      </c>
      <c r="DG120" s="74" t="s">
        <v>1388</v>
      </c>
      <c r="DH120" s="74" t="s">
        <v>1388</v>
      </c>
      <c r="DI120" s="74" t="s">
        <v>1388</v>
      </c>
      <c r="DJ120" s="74">
        <v>0</v>
      </c>
      <c r="DK120" s="74">
        <v>0</v>
      </c>
      <c r="DL120" s="74">
        <v>0</v>
      </c>
      <c r="DM120" s="74">
        <v>0</v>
      </c>
    </row>
    <row r="121" spans="1:117" x14ac:dyDescent="0.25">
      <c r="A121" s="74" t="s">
        <v>2</v>
      </c>
      <c r="B121" s="74">
        <v>4114500</v>
      </c>
      <c r="C121" s="74">
        <v>17600</v>
      </c>
      <c r="D121" s="81">
        <v>17</v>
      </c>
      <c r="E121" s="74" t="s">
        <v>1641</v>
      </c>
      <c r="F121" s="74" t="s">
        <v>1641</v>
      </c>
      <c r="G121" s="74">
        <v>0</v>
      </c>
      <c r="H121" s="74" t="s">
        <v>1641</v>
      </c>
      <c r="I121" s="74" t="s">
        <v>1641</v>
      </c>
      <c r="J121" s="74" t="s">
        <v>1641</v>
      </c>
      <c r="K121" s="74" t="s">
        <v>1641</v>
      </c>
      <c r="L121" s="74" t="s">
        <v>1641</v>
      </c>
      <c r="M121" s="74" t="s">
        <v>1641</v>
      </c>
      <c r="N121" s="74" t="s">
        <v>1641</v>
      </c>
      <c r="O121" s="74" t="s">
        <v>1641</v>
      </c>
      <c r="P121" s="74" t="s">
        <v>1641</v>
      </c>
      <c r="Q121" s="74" t="s">
        <v>1641</v>
      </c>
      <c r="R121" s="74" t="s">
        <v>1641</v>
      </c>
      <c r="S121" s="74" t="s">
        <v>1641</v>
      </c>
      <c r="T121" s="74">
        <v>0</v>
      </c>
      <c r="U121" s="74">
        <v>0</v>
      </c>
      <c r="V121" s="74">
        <v>0</v>
      </c>
      <c r="W121" s="74">
        <v>0</v>
      </c>
      <c r="X121" s="74" t="s">
        <v>1608</v>
      </c>
      <c r="Y121" s="74" t="s">
        <v>1703</v>
      </c>
      <c r="Z121" s="74" t="s">
        <v>1672</v>
      </c>
      <c r="AA121" s="74" t="s">
        <v>1703</v>
      </c>
      <c r="AB121" s="74" t="s">
        <v>1704</v>
      </c>
      <c r="AC121" s="74" t="s">
        <v>1703</v>
      </c>
      <c r="AD121" s="74" t="s">
        <v>1705</v>
      </c>
      <c r="AE121" s="74" t="s">
        <v>1703</v>
      </c>
      <c r="AF121" s="74" t="s">
        <v>1678</v>
      </c>
      <c r="AG121" s="74" t="s">
        <v>1703</v>
      </c>
      <c r="AH121" s="74" t="s">
        <v>1448</v>
      </c>
      <c r="AI121" s="74" t="s">
        <v>1703</v>
      </c>
      <c r="AJ121" s="74">
        <v>0</v>
      </c>
      <c r="AK121" s="74">
        <v>0</v>
      </c>
      <c r="AL121" s="74">
        <v>0</v>
      </c>
      <c r="AM121" s="74">
        <v>0</v>
      </c>
      <c r="AN121" s="74">
        <v>5495</v>
      </c>
      <c r="AO121" s="74">
        <v>5495</v>
      </c>
      <c r="AP121" s="74">
        <v>5417</v>
      </c>
      <c r="AQ121" s="74">
        <v>5415.45</v>
      </c>
      <c r="AR121" s="74">
        <v>5415.45</v>
      </c>
      <c r="AS121" s="74">
        <v>5415.47</v>
      </c>
      <c r="AT121" s="74">
        <v>5415.47</v>
      </c>
      <c r="AU121" s="74">
        <v>5415.46</v>
      </c>
      <c r="AV121" s="74">
        <v>5415.46</v>
      </c>
      <c r="AW121" s="74">
        <v>5478</v>
      </c>
      <c r="AX121" s="74">
        <v>5478</v>
      </c>
      <c r="AY121" s="74">
        <v>5115.05</v>
      </c>
      <c r="AZ121" s="74">
        <v>5115.05</v>
      </c>
      <c r="BA121" s="74">
        <v>5426</v>
      </c>
      <c r="BB121" s="74">
        <v>5426</v>
      </c>
      <c r="BC121" s="74">
        <v>0</v>
      </c>
      <c r="BD121" s="74">
        <v>0</v>
      </c>
      <c r="BE121" s="74">
        <v>0</v>
      </c>
      <c r="BF121" s="74">
        <v>0</v>
      </c>
      <c r="BG121" s="82">
        <v>4654810</v>
      </c>
      <c r="BH121" s="82">
        <v>1928960</v>
      </c>
      <c r="BI121" s="74">
        <v>0</v>
      </c>
      <c r="BJ121" s="82">
        <v>1804140</v>
      </c>
      <c r="BK121" s="74">
        <v>747637</v>
      </c>
      <c r="BL121" s="74">
        <v>609937</v>
      </c>
      <c r="BM121" s="74">
        <v>252759</v>
      </c>
      <c r="BN121" s="74">
        <v>315592</v>
      </c>
      <c r="BO121" s="74">
        <v>130782</v>
      </c>
      <c r="BP121" s="74">
        <v>254153</v>
      </c>
      <c r="BQ121" s="74">
        <v>105321</v>
      </c>
      <c r="BR121" s="82">
        <v>3623890</v>
      </c>
      <c r="BS121" s="82">
        <v>1501750</v>
      </c>
      <c r="BT121" s="74">
        <v>-449</v>
      </c>
      <c r="BU121" s="74">
        <v>-186</v>
      </c>
      <c r="BV121" s="74">
        <v>0</v>
      </c>
      <c r="BW121" s="74">
        <v>0</v>
      </c>
      <c r="BX121" s="74">
        <v>0</v>
      </c>
      <c r="BY121" s="74">
        <v>0</v>
      </c>
      <c r="BZ121" s="74">
        <v>113562</v>
      </c>
      <c r="CA121" s="74">
        <v>47060</v>
      </c>
      <c r="CB121" s="74">
        <v>0</v>
      </c>
      <c r="CC121" s="74">
        <v>44015</v>
      </c>
      <c r="CD121" s="74">
        <v>18240</v>
      </c>
      <c r="CE121" s="74">
        <v>14880</v>
      </c>
      <c r="CF121" s="74">
        <v>6166</v>
      </c>
      <c r="CG121" s="74">
        <v>7699</v>
      </c>
      <c r="CH121" s="74">
        <v>3191</v>
      </c>
      <c r="CI121" s="74">
        <v>6200</v>
      </c>
      <c r="CJ121" s="74">
        <v>2569</v>
      </c>
      <c r="CK121" s="74">
        <v>88411</v>
      </c>
      <c r="CL121" s="74">
        <v>36638</v>
      </c>
      <c r="CM121" s="74">
        <v>-11</v>
      </c>
      <c r="CN121" s="74">
        <v>-5</v>
      </c>
      <c r="CO121" s="74">
        <v>0</v>
      </c>
      <c r="CP121" s="74">
        <v>0</v>
      </c>
      <c r="CQ121" s="74">
        <v>0</v>
      </c>
      <c r="CR121" s="74">
        <v>0</v>
      </c>
      <c r="CS121" s="82">
        <v>15929100</v>
      </c>
      <c r="CT121" s="74">
        <v>388615</v>
      </c>
      <c r="CU121" s="74" t="s">
        <v>1374</v>
      </c>
      <c r="CV121" s="74" t="s">
        <v>1374</v>
      </c>
      <c r="CW121" s="74">
        <v>0</v>
      </c>
      <c r="CX121" s="74" t="s">
        <v>1374</v>
      </c>
      <c r="CY121" s="74" t="s">
        <v>1374</v>
      </c>
      <c r="CZ121" s="74" t="s">
        <v>1374</v>
      </c>
      <c r="DA121" s="74" t="s">
        <v>1374</v>
      </c>
      <c r="DB121" s="74" t="s">
        <v>1374</v>
      </c>
      <c r="DC121" s="74" t="s">
        <v>1374</v>
      </c>
      <c r="DD121" s="74" t="s">
        <v>1374</v>
      </c>
      <c r="DE121" s="74" t="s">
        <v>1374</v>
      </c>
      <c r="DF121" s="74" t="s">
        <v>1374</v>
      </c>
      <c r="DG121" s="74" t="s">
        <v>1374</v>
      </c>
      <c r="DH121" s="74" t="s">
        <v>1374</v>
      </c>
      <c r="DI121" s="74" t="s">
        <v>1374</v>
      </c>
      <c r="DJ121" s="74">
        <v>0</v>
      </c>
      <c r="DK121" s="74">
        <v>0</v>
      </c>
      <c r="DL121" s="74">
        <v>0</v>
      </c>
      <c r="DM121" s="74">
        <v>0</v>
      </c>
    </row>
    <row r="122" spans="1:117" x14ac:dyDescent="0.25">
      <c r="A122" s="74" t="s">
        <v>2</v>
      </c>
      <c r="B122" s="74">
        <v>4114519</v>
      </c>
      <c r="C122" s="74">
        <v>33000</v>
      </c>
      <c r="D122" s="81">
        <v>17</v>
      </c>
      <c r="E122" s="74" t="s">
        <v>1641</v>
      </c>
      <c r="F122" s="74" t="s">
        <v>1641</v>
      </c>
      <c r="G122" s="74">
        <v>0</v>
      </c>
      <c r="H122" s="74" t="s">
        <v>1641</v>
      </c>
      <c r="I122" s="74" t="s">
        <v>1641</v>
      </c>
      <c r="J122" s="74" t="s">
        <v>1641</v>
      </c>
      <c r="K122" s="74" t="s">
        <v>1641</v>
      </c>
      <c r="L122" s="74" t="s">
        <v>1641</v>
      </c>
      <c r="M122" s="74" t="s">
        <v>1641</v>
      </c>
      <c r="N122" s="74" t="s">
        <v>1641</v>
      </c>
      <c r="O122" s="74" t="s">
        <v>1641</v>
      </c>
      <c r="P122" s="74" t="s">
        <v>1641</v>
      </c>
      <c r="Q122" s="74" t="s">
        <v>1641</v>
      </c>
      <c r="R122" s="74" t="s">
        <v>1641</v>
      </c>
      <c r="S122" s="74" t="s">
        <v>1641</v>
      </c>
      <c r="T122" s="74">
        <v>0</v>
      </c>
      <c r="U122" s="74">
        <v>0</v>
      </c>
      <c r="V122" s="74">
        <v>0</v>
      </c>
      <c r="W122" s="74">
        <v>0</v>
      </c>
      <c r="X122" s="74" t="s">
        <v>1608</v>
      </c>
      <c r="Y122" s="74" t="s">
        <v>1703</v>
      </c>
      <c r="Z122" s="74" t="s">
        <v>1678</v>
      </c>
      <c r="AA122" s="74" t="s">
        <v>1703</v>
      </c>
      <c r="AB122" s="74" t="s">
        <v>1672</v>
      </c>
      <c r="AC122" s="74" t="s">
        <v>1703</v>
      </c>
      <c r="AD122" s="74" t="s">
        <v>1705</v>
      </c>
      <c r="AE122" s="74" t="s">
        <v>1703</v>
      </c>
      <c r="AF122" s="74" t="s">
        <v>1704</v>
      </c>
      <c r="AG122" s="74" t="s">
        <v>1703</v>
      </c>
      <c r="AH122" s="74" t="s">
        <v>1448</v>
      </c>
      <c r="AI122" s="74" t="s">
        <v>1703</v>
      </c>
      <c r="AJ122" s="74">
        <v>0</v>
      </c>
      <c r="AK122" s="74">
        <v>0</v>
      </c>
      <c r="AL122" s="74">
        <v>0</v>
      </c>
      <c r="AM122" s="74">
        <v>0</v>
      </c>
      <c r="AN122" s="74">
        <v>5495</v>
      </c>
      <c r="AO122" s="74">
        <v>5495</v>
      </c>
      <c r="AP122" s="74">
        <v>5417</v>
      </c>
      <c r="AQ122" s="74">
        <v>5415.45</v>
      </c>
      <c r="AR122" s="74">
        <v>5415.45</v>
      </c>
      <c r="AS122" s="74">
        <v>5115.05</v>
      </c>
      <c r="AT122" s="74">
        <v>5115.05</v>
      </c>
      <c r="AU122" s="74">
        <v>5415.47</v>
      </c>
      <c r="AV122" s="74">
        <v>5415.47</v>
      </c>
      <c r="AW122" s="74">
        <v>5478</v>
      </c>
      <c r="AX122" s="74">
        <v>5478</v>
      </c>
      <c r="AY122" s="74">
        <v>5415.46</v>
      </c>
      <c r="AZ122" s="74">
        <v>5415.46</v>
      </c>
      <c r="BA122" s="74">
        <v>5426</v>
      </c>
      <c r="BB122" s="74">
        <v>5426</v>
      </c>
      <c r="BC122" s="74">
        <v>0</v>
      </c>
      <c r="BD122" s="74">
        <v>0</v>
      </c>
      <c r="BE122" s="74">
        <v>0</v>
      </c>
      <c r="BF122" s="74">
        <v>0</v>
      </c>
      <c r="BG122" s="82">
        <v>4654810</v>
      </c>
      <c r="BH122" s="82">
        <v>1928960</v>
      </c>
      <c r="BI122" s="74">
        <v>0</v>
      </c>
      <c r="BJ122" s="82">
        <v>1804140</v>
      </c>
      <c r="BK122" s="74">
        <v>747637</v>
      </c>
      <c r="BL122" s="82">
        <v>3623890</v>
      </c>
      <c r="BM122" s="82">
        <v>1501750</v>
      </c>
      <c r="BN122" s="74">
        <v>609937</v>
      </c>
      <c r="BO122" s="74">
        <v>252759</v>
      </c>
      <c r="BP122" s="74">
        <v>254153</v>
      </c>
      <c r="BQ122" s="74">
        <v>105321</v>
      </c>
      <c r="BR122" s="74">
        <v>315592</v>
      </c>
      <c r="BS122" s="74">
        <v>130782</v>
      </c>
      <c r="BT122" s="74">
        <v>-449</v>
      </c>
      <c r="BU122" s="74">
        <v>-186</v>
      </c>
      <c r="BV122" s="74">
        <v>0</v>
      </c>
      <c r="BW122" s="74">
        <v>0</v>
      </c>
      <c r="BX122" s="74">
        <v>0</v>
      </c>
      <c r="BY122" s="74">
        <v>0</v>
      </c>
      <c r="BZ122" s="74">
        <v>67043</v>
      </c>
      <c r="CA122" s="74">
        <v>27783</v>
      </c>
      <c r="CB122" s="74">
        <v>0</v>
      </c>
      <c r="CC122" s="74">
        <v>25985</v>
      </c>
      <c r="CD122" s="74">
        <v>10768</v>
      </c>
      <c r="CE122" s="74">
        <v>52195</v>
      </c>
      <c r="CF122" s="74">
        <v>21630</v>
      </c>
      <c r="CG122" s="74">
        <v>8785</v>
      </c>
      <c r="CH122" s="74">
        <v>3640</v>
      </c>
      <c r="CI122" s="74">
        <v>3661</v>
      </c>
      <c r="CJ122" s="74">
        <v>1517</v>
      </c>
      <c r="CK122" s="74">
        <v>4545</v>
      </c>
      <c r="CL122" s="74">
        <v>1884</v>
      </c>
      <c r="CM122" s="74">
        <v>-6</v>
      </c>
      <c r="CN122" s="74">
        <v>-3</v>
      </c>
      <c r="CO122" s="74">
        <v>0</v>
      </c>
      <c r="CP122" s="74">
        <v>0</v>
      </c>
      <c r="CQ122" s="74">
        <v>0</v>
      </c>
      <c r="CR122" s="74">
        <v>0</v>
      </c>
      <c r="CS122" s="82">
        <v>15929100</v>
      </c>
      <c r="CT122" s="74">
        <v>229427</v>
      </c>
      <c r="CU122" s="74" t="s">
        <v>1374</v>
      </c>
      <c r="CV122" s="74" t="s">
        <v>1374</v>
      </c>
      <c r="CW122" s="74">
        <v>0</v>
      </c>
      <c r="CX122" s="74" t="s">
        <v>1374</v>
      </c>
      <c r="CY122" s="74" t="s">
        <v>1374</v>
      </c>
      <c r="CZ122" s="74" t="s">
        <v>1374</v>
      </c>
      <c r="DA122" s="74" t="s">
        <v>1374</v>
      </c>
      <c r="DB122" s="74" t="s">
        <v>1374</v>
      </c>
      <c r="DC122" s="74" t="s">
        <v>1374</v>
      </c>
      <c r="DD122" s="74" t="s">
        <v>1374</v>
      </c>
      <c r="DE122" s="74" t="s">
        <v>1374</v>
      </c>
      <c r="DF122" s="74" t="s">
        <v>1374</v>
      </c>
      <c r="DG122" s="74" t="s">
        <v>1374</v>
      </c>
      <c r="DH122" s="74" t="s">
        <v>1374</v>
      </c>
      <c r="DI122" s="74" t="s">
        <v>1374</v>
      </c>
      <c r="DJ122" s="74">
        <v>0</v>
      </c>
      <c r="DK122" s="74">
        <v>0</v>
      </c>
      <c r="DL122" s="74">
        <v>0</v>
      </c>
      <c r="DM122" s="74">
        <v>0</v>
      </c>
    </row>
    <row r="123" spans="1:117" x14ac:dyDescent="0.25">
      <c r="A123" s="74" t="s">
        <v>2</v>
      </c>
      <c r="B123" s="74">
        <v>4114527</v>
      </c>
      <c r="C123" s="74">
        <v>40910</v>
      </c>
      <c r="D123" s="81">
        <v>17</v>
      </c>
      <c r="E123" s="74" t="s">
        <v>1374</v>
      </c>
      <c r="F123" s="74" t="s">
        <v>1374</v>
      </c>
      <c r="G123" s="74">
        <v>0</v>
      </c>
      <c r="H123" s="74" t="s">
        <v>1765</v>
      </c>
      <c r="I123" s="74" t="s">
        <v>1765</v>
      </c>
      <c r="J123" s="74" t="s">
        <v>1765</v>
      </c>
      <c r="K123" s="74" t="s">
        <v>1765</v>
      </c>
      <c r="L123" s="74" t="s">
        <v>1765</v>
      </c>
      <c r="M123" s="74" t="s">
        <v>1765</v>
      </c>
      <c r="N123" s="74" t="s">
        <v>1765</v>
      </c>
      <c r="O123" s="74" t="s">
        <v>1765</v>
      </c>
      <c r="P123" s="74" t="s">
        <v>1765</v>
      </c>
      <c r="Q123" s="74" t="s">
        <v>1765</v>
      </c>
      <c r="R123" s="74" t="s">
        <v>1765</v>
      </c>
      <c r="S123" s="74" t="s">
        <v>1765</v>
      </c>
      <c r="T123" s="74">
        <v>0</v>
      </c>
      <c r="U123" s="74">
        <v>0</v>
      </c>
      <c r="V123" s="74">
        <v>0</v>
      </c>
      <c r="W123" s="74">
        <v>0</v>
      </c>
      <c r="X123" s="74" t="s">
        <v>1608</v>
      </c>
      <c r="Y123" s="74" t="s">
        <v>1703</v>
      </c>
      <c r="Z123" s="74" t="s">
        <v>1678</v>
      </c>
      <c r="AA123" s="74" t="s">
        <v>1703</v>
      </c>
      <c r="AB123" s="74" t="s">
        <v>1769</v>
      </c>
      <c r="AC123" s="74" t="s">
        <v>1703</v>
      </c>
      <c r="AD123" s="74" t="s">
        <v>1705</v>
      </c>
      <c r="AE123" s="74" t="s">
        <v>1703</v>
      </c>
      <c r="AF123" s="74" t="s">
        <v>2090</v>
      </c>
      <c r="AG123" s="74" t="s">
        <v>1703</v>
      </c>
      <c r="AH123" s="74" t="s">
        <v>1448</v>
      </c>
      <c r="AI123" s="74" t="s">
        <v>1703</v>
      </c>
      <c r="AJ123" s="74">
        <v>0</v>
      </c>
      <c r="AK123" s="74">
        <v>0</v>
      </c>
      <c r="AL123" s="74">
        <v>0</v>
      </c>
      <c r="AM123" s="74">
        <v>0</v>
      </c>
      <c r="AN123" s="74">
        <v>5495</v>
      </c>
      <c r="AO123" s="74">
        <v>5495</v>
      </c>
      <c r="AP123" s="74">
        <v>5417</v>
      </c>
      <c r="AQ123" s="74">
        <v>5415.45</v>
      </c>
      <c r="AR123" s="74">
        <v>5415.45</v>
      </c>
      <c r="AS123" s="74">
        <v>5115.05</v>
      </c>
      <c r="AT123" s="74">
        <v>5115.05</v>
      </c>
      <c r="AU123" s="74">
        <v>5415.47</v>
      </c>
      <c r="AV123" s="74">
        <v>5415.47</v>
      </c>
      <c r="AW123" s="74">
        <v>5478</v>
      </c>
      <c r="AX123" s="74">
        <v>5478</v>
      </c>
      <c r="AY123" s="74">
        <v>5415.46</v>
      </c>
      <c r="AZ123" s="74">
        <v>5415.46</v>
      </c>
      <c r="BA123" s="74">
        <v>5426</v>
      </c>
      <c r="BB123" s="74">
        <v>5426</v>
      </c>
      <c r="BC123" s="74">
        <v>0</v>
      </c>
      <c r="BD123" s="74">
        <v>0</v>
      </c>
      <c r="BE123" s="74">
        <v>0</v>
      </c>
      <c r="BF123" s="74">
        <v>0</v>
      </c>
      <c r="BG123" s="82">
        <v>4654810</v>
      </c>
      <c r="BH123" s="82">
        <v>1928960</v>
      </c>
      <c r="BI123" s="74">
        <v>0</v>
      </c>
      <c r="BJ123" s="82">
        <v>1804140</v>
      </c>
      <c r="BK123" s="74">
        <v>747637</v>
      </c>
      <c r="BL123" s="82">
        <v>3623890</v>
      </c>
      <c r="BM123" s="82">
        <v>1501750</v>
      </c>
      <c r="BN123" s="74">
        <v>609937</v>
      </c>
      <c r="BO123" s="74">
        <v>252759</v>
      </c>
      <c r="BP123" s="74">
        <v>254153</v>
      </c>
      <c r="BQ123" s="74">
        <v>105321</v>
      </c>
      <c r="BR123" s="74">
        <v>315592</v>
      </c>
      <c r="BS123" s="74">
        <v>130782</v>
      </c>
      <c r="BT123" s="74">
        <v>-449</v>
      </c>
      <c r="BU123" s="74">
        <v>-186</v>
      </c>
      <c r="BV123" s="74">
        <v>0</v>
      </c>
      <c r="BW123" s="74">
        <v>0</v>
      </c>
      <c r="BX123" s="74">
        <v>0</v>
      </c>
      <c r="BY123" s="74">
        <v>0</v>
      </c>
      <c r="BZ123" s="74">
        <v>97143</v>
      </c>
      <c r="CA123" s="74">
        <v>40256</v>
      </c>
      <c r="CB123" s="74">
        <v>0</v>
      </c>
      <c r="CC123" s="74">
        <v>37651</v>
      </c>
      <c r="CD123" s="74">
        <v>15603</v>
      </c>
      <c r="CE123" s="74">
        <v>75629</v>
      </c>
      <c r="CF123" s="74">
        <v>31341</v>
      </c>
      <c r="CG123" s="74">
        <v>12729</v>
      </c>
      <c r="CH123" s="74">
        <v>5275</v>
      </c>
      <c r="CI123" s="74">
        <v>5304</v>
      </c>
      <c r="CJ123" s="74">
        <v>2198</v>
      </c>
      <c r="CK123" s="74">
        <v>6586</v>
      </c>
      <c r="CL123" s="74">
        <v>2729</v>
      </c>
      <c r="CM123" s="74">
        <v>-9</v>
      </c>
      <c r="CN123" s="74">
        <v>-4</v>
      </c>
      <c r="CO123" s="74">
        <v>0</v>
      </c>
      <c r="CP123" s="74">
        <v>0</v>
      </c>
      <c r="CQ123" s="74">
        <v>0</v>
      </c>
      <c r="CR123" s="74">
        <v>0</v>
      </c>
      <c r="CS123" s="82">
        <v>15929100</v>
      </c>
      <c r="CT123" s="74">
        <v>332431</v>
      </c>
      <c r="CU123" s="74" t="s">
        <v>1374</v>
      </c>
      <c r="CV123" s="74" t="s">
        <v>1374</v>
      </c>
      <c r="CW123" s="74">
        <v>0</v>
      </c>
      <c r="CX123" s="74" t="s">
        <v>1374</v>
      </c>
      <c r="CY123" s="74" t="s">
        <v>1374</v>
      </c>
      <c r="CZ123" s="74" t="s">
        <v>1374</v>
      </c>
      <c r="DA123" s="74" t="s">
        <v>1374</v>
      </c>
      <c r="DB123" s="74" t="s">
        <v>1374</v>
      </c>
      <c r="DC123" s="74" t="s">
        <v>1374</v>
      </c>
      <c r="DD123" s="74" t="s">
        <v>1374</v>
      </c>
      <c r="DE123" s="74" t="s">
        <v>1374</v>
      </c>
      <c r="DF123" s="74" t="s">
        <v>1374</v>
      </c>
      <c r="DG123" s="74" t="s">
        <v>1374</v>
      </c>
      <c r="DH123" s="74" t="s">
        <v>1374</v>
      </c>
      <c r="DI123" s="74" t="s">
        <v>1374</v>
      </c>
      <c r="DJ123" s="74">
        <v>0</v>
      </c>
      <c r="DK123" s="74">
        <v>0</v>
      </c>
      <c r="DL123" s="74">
        <v>0</v>
      </c>
      <c r="DM123" s="74">
        <v>0</v>
      </c>
    </row>
    <row r="124" spans="1:117" x14ac:dyDescent="0.25">
      <c r="A124" s="74" t="s">
        <v>2</v>
      </c>
      <c r="B124" s="74">
        <v>4114543</v>
      </c>
      <c r="C124" s="74">
        <v>20000</v>
      </c>
      <c r="D124" s="81">
        <v>17</v>
      </c>
      <c r="E124" s="74" t="s">
        <v>1374</v>
      </c>
      <c r="F124" s="74" t="s">
        <v>1374</v>
      </c>
      <c r="G124" s="74">
        <v>0</v>
      </c>
      <c r="H124" s="74" t="s">
        <v>1765</v>
      </c>
      <c r="I124" s="74" t="s">
        <v>1765</v>
      </c>
      <c r="J124" s="74" t="s">
        <v>1765</v>
      </c>
      <c r="K124" s="74" t="s">
        <v>1765</v>
      </c>
      <c r="L124" s="74" t="s">
        <v>1765</v>
      </c>
      <c r="M124" s="74" t="s">
        <v>1765</v>
      </c>
      <c r="N124" s="74" t="s">
        <v>1765</v>
      </c>
      <c r="O124" s="74" t="s">
        <v>1765</v>
      </c>
      <c r="P124" s="74" t="s">
        <v>1765</v>
      </c>
      <c r="Q124" s="74" t="s">
        <v>1765</v>
      </c>
      <c r="R124" s="74" t="s">
        <v>1765</v>
      </c>
      <c r="S124" s="74" t="s">
        <v>1765</v>
      </c>
      <c r="T124" s="74">
        <v>0</v>
      </c>
      <c r="U124" s="74">
        <v>0</v>
      </c>
      <c r="V124" s="74">
        <v>0</v>
      </c>
      <c r="W124" s="74">
        <v>0</v>
      </c>
      <c r="X124" s="74" t="s">
        <v>1608</v>
      </c>
      <c r="Y124" s="74" t="s">
        <v>1703</v>
      </c>
      <c r="Z124" s="74" t="s">
        <v>1678</v>
      </c>
      <c r="AA124" s="74" t="s">
        <v>1703</v>
      </c>
      <c r="AB124" s="74" t="s">
        <v>1769</v>
      </c>
      <c r="AC124" s="74" t="s">
        <v>1703</v>
      </c>
      <c r="AD124" s="74" t="s">
        <v>1705</v>
      </c>
      <c r="AE124" s="74" t="s">
        <v>1703</v>
      </c>
      <c r="AF124" s="74" t="s">
        <v>2090</v>
      </c>
      <c r="AG124" s="74" t="s">
        <v>1703</v>
      </c>
      <c r="AH124" s="74" t="s">
        <v>1448</v>
      </c>
      <c r="AI124" s="74" t="s">
        <v>1703</v>
      </c>
      <c r="AJ124" s="74">
        <v>0</v>
      </c>
      <c r="AK124" s="74">
        <v>0</v>
      </c>
      <c r="AL124" s="74">
        <v>0</v>
      </c>
      <c r="AM124" s="74">
        <v>0</v>
      </c>
      <c r="AN124" s="74">
        <v>5495</v>
      </c>
      <c r="AO124" s="74">
        <v>5495</v>
      </c>
      <c r="AP124" s="74">
        <v>5417</v>
      </c>
      <c r="AQ124" s="74">
        <v>5415.45</v>
      </c>
      <c r="AR124" s="74">
        <v>5415.45</v>
      </c>
      <c r="AS124" s="74">
        <v>5115.05</v>
      </c>
      <c r="AT124" s="74">
        <v>5115.05</v>
      </c>
      <c r="AU124" s="74">
        <v>5415.47</v>
      </c>
      <c r="AV124" s="74">
        <v>5415.47</v>
      </c>
      <c r="AW124" s="74">
        <v>5478</v>
      </c>
      <c r="AX124" s="74">
        <v>5478</v>
      </c>
      <c r="AY124" s="74">
        <v>5415.46</v>
      </c>
      <c r="AZ124" s="74">
        <v>5415.46</v>
      </c>
      <c r="BA124" s="74">
        <v>5426</v>
      </c>
      <c r="BB124" s="74">
        <v>5426</v>
      </c>
      <c r="BC124" s="74">
        <v>0</v>
      </c>
      <c r="BD124" s="74">
        <v>0</v>
      </c>
      <c r="BE124" s="74">
        <v>0</v>
      </c>
      <c r="BF124" s="74">
        <v>0</v>
      </c>
      <c r="BG124" s="82">
        <v>4654810</v>
      </c>
      <c r="BH124" s="82">
        <v>1928960</v>
      </c>
      <c r="BI124" s="74">
        <v>0</v>
      </c>
      <c r="BJ124" s="82">
        <v>1804140</v>
      </c>
      <c r="BK124" s="74">
        <v>747637</v>
      </c>
      <c r="BL124" s="82">
        <v>3623890</v>
      </c>
      <c r="BM124" s="82">
        <v>1501750</v>
      </c>
      <c r="BN124" s="74">
        <v>609937</v>
      </c>
      <c r="BO124" s="74">
        <v>252759</v>
      </c>
      <c r="BP124" s="74">
        <v>254153</v>
      </c>
      <c r="BQ124" s="74">
        <v>105321</v>
      </c>
      <c r="BR124" s="74">
        <v>315592</v>
      </c>
      <c r="BS124" s="74">
        <v>130782</v>
      </c>
      <c r="BT124" s="74">
        <v>-449</v>
      </c>
      <c r="BU124" s="74">
        <v>-186</v>
      </c>
      <c r="BV124" s="74">
        <v>0</v>
      </c>
      <c r="BW124" s="74">
        <v>0</v>
      </c>
      <c r="BX124" s="74">
        <v>0</v>
      </c>
      <c r="BY124" s="74">
        <v>0</v>
      </c>
      <c r="BZ124" s="74">
        <v>109457</v>
      </c>
      <c r="CA124" s="74">
        <v>45359</v>
      </c>
      <c r="CB124" s="74">
        <v>0</v>
      </c>
      <c r="CC124" s="74">
        <v>42424</v>
      </c>
      <c r="CD124" s="74">
        <v>17581</v>
      </c>
      <c r="CE124" s="74">
        <v>85216</v>
      </c>
      <c r="CF124" s="74">
        <v>35313</v>
      </c>
      <c r="CG124" s="74">
        <v>14343</v>
      </c>
      <c r="CH124" s="74">
        <v>2944</v>
      </c>
      <c r="CI124" s="74">
        <v>5976</v>
      </c>
      <c r="CJ124" s="74">
        <v>5477</v>
      </c>
      <c r="CK124" s="74">
        <v>7421</v>
      </c>
      <c r="CL124" s="74">
        <v>3075</v>
      </c>
      <c r="CM124" s="74">
        <v>-11</v>
      </c>
      <c r="CN124" s="74">
        <v>-4</v>
      </c>
      <c r="CO124" s="74">
        <v>0</v>
      </c>
      <c r="CP124" s="74">
        <v>0</v>
      </c>
      <c r="CQ124" s="74">
        <v>0</v>
      </c>
      <c r="CR124" s="74">
        <v>0</v>
      </c>
      <c r="CS124" s="82">
        <v>15929100</v>
      </c>
      <c r="CT124" s="74">
        <v>374571</v>
      </c>
      <c r="CU124" s="74" t="s">
        <v>1374</v>
      </c>
      <c r="CV124" s="74" t="s">
        <v>1374</v>
      </c>
      <c r="CW124" s="74">
        <v>0</v>
      </c>
      <c r="CX124" s="74" t="s">
        <v>1374</v>
      </c>
      <c r="CY124" s="74" t="s">
        <v>1374</v>
      </c>
      <c r="CZ124" s="74" t="s">
        <v>1374</v>
      </c>
      <c r="DA124" s="74" t="s">
        <v>1374</v>
      </c>
      <c r="DB124" s="74" t="s">
        <v>1374</v>
      </c>
      <c r="DC124" s="74" t="s">
        <v>1374</v>
      </c>
      <c r="DD124" s="74" t="s">
        <v>1374</v>
      </c>
      <c r="DE124" s="74" t="s">
        <v>1374</v>
      </c>
      <c r="DF124" s="74" t="s">
        <v>1374</v>
      </c>
      <c r="DG124" s="74" t="s">
        <v>1374</v>
      </c>
      <c r="DH124" s="74" t="s">
        <v>1374</v>
      </c>
      <c r="DI124" s="74" t="s">
        <v>1374</v>
      </c>
      <c r="DJ124" s="74">
        <v>0</v>
      </c>
      <c r="DK124" s="74">
        <v>0</v>
      </c>
      <c r="DL124" s="74">
        <v>0</v>
      </c>
      <c r="DM124" s="74">
        <v>0</v>
      </c>
    </row>
    <row r="125" spans="1:117" x14ac:dyDescent="0.25">
      <c r="A125" s="74" t="s">
        <v>2</v>
      </c>
      <c r="B125" s="74">
        <v>4114551</v>
      </c>
      <c r="C125" s="74">
        <v>4400</v>
      </c>
      <c r="D125" s="81">
        <v>17</v>
      </c>
      <c r="E125" s="74" t="s">
        <v>1765</v>
      </c>
      <c r="F125" s="74" t="s">
        <v>1765</v>
      </c>
      <c r="G125" s="74">
        <v>0</v>
      </c>
      <c r="H125" s="74" t="s">
        <v>1765</v>
      </c>
      <c r="I125" s="74" t="s">
        <v>1765</v>
      </c>
      <c r="J125" s="74" t="s">
        <v>1765</v>
      </c>
      <c r="K125" s="74" t="s">
        <v>1765</v>
      </c>
      <c r="L125" s="74" t="s">
        <v>1765</v>
      </c>
      <c r="M125" s="74" t="s">
        <v>1765</v>
      </c>
      <c r="N125" s="74" t="s">
        <v>1765</v>
      </c>
      <c r="O125" s="74" t="s">
        <v>1765</v>
      </c>
      <c r="P125" s="74" t="s">
        <v>1765</v>
      </c>
      <c r="Q125" s="74" t="s">
        <v>1765</v>
      </c>
      <c r="R125" s="74" t="s">
        <v>1765</v>
      </c>
      <c r="S125" s="74" t="s">
        <v>1765</v>
      </c>
      <c r="T125" s="74">
        <v>0</v>
      </c>
      <c r="U125" s="74">
        <v>0</v>
      </c>
      <c r="V125" s="74">
        <v>0</v>
      </c>
      <c r="W125" s="74">
        <v>0</v>
      </c>
      <c r="X125" s="74" t="s">
        <v>1608</v>
      </c>
      <c r="Y125" s="74" t="s">
        <v>1703</v>
      </c>
      <c r="Z125" s="74" t="s">
        <v>1672</v>
      </c>
      <c r="AA125" s="74" t="s">
        <v>1703</v>
      </c>
      <c r="AB125" s="74" t="s">
        <v>1704</v>
      </c>
      <c r="AC125" s="74" t="s">
        <v>1703</v>
      </c>
      <c r="AD125" s="74" t="s">
        <v>1705</v>
      </c>
      <c r="AE125" s="74" t="s">
        <v>1703</v>
      </c>
      <c r="AF125" s="74" t="s">
        <v>1678</v>
      </c>
      <c r="AG125" s="74" t="s">
        <v>1703</v>
      </c>
      <c r="AH125" s="74" t="s">
        <v>1448</v>
      </c>
      <c r="AI125" s="74" t="s">
        <v>1703</v>
      </c>
      <c r="AJ125" s="74">
        <v>0</v>
      </c>
      <c r="AK125" s="74">
        <v>0</v>
      </c>
      <c r="AL125" s="74">
        <v>0</v>
      </c>
      <c r="AM125" s="74">
        <v>0</v>
      </c>
      <c r="AN125" s="74">
        <v>5495</v>
      </c>
      <c r="AO125" s="74">
        <v>5495</v>
      </c>
      <c r="AP125" s="74">
        <v>5417</v>
      </c>
      <c r="AQ125" s="74">
        <v>5415.45</v>
      </c>
      <c r="AR125" s="74">
        <v>5415.45</v>
      </c>
      <c r="AS125" s="74">
        <v>5415.47</v>
      </c>
      <c r="AT125" s="74">
        <v>5415.47</v>
      </c>
      <c r="AU125" s="74">
        <v>5415.46</v>
      </c>
      <c r="AV125" s="74">
        <v>5415.46</v>
      </c>
      <c r="AW125" s="74">
        <v>5478</v>
      </c>
      <c r="AX125" s="74">
        <v>5478</v>
      </c>
      <c r="AY125" s="74">
        <v>5115.05</v>
      </c>
      <c r="AZ125" s="74">
        <v>5115.05</v>
      </c>
      <c r="BA125" s="74">
        <v>5426</v>
      </c>
      <c r="BB125" s="74">
        <v>5426</v>
      </c>
      <c r="BC125" s="74">
        <v>0</v>
      </c>
      <c r="BD125" s="74">
        <v>0</v>
      </c>
      <c r="BE125" s="74">
        <v>0</v>
      </c>
      <c r="BF125" s="74">
        <v>0</v>
      </c>
      <c r="BG125" s="82">
        <v>4654810</v>
      </c>
      <c r="BH125" s="82">
        <v>1928960</v>
      </c>
      <c r="BI125" s="74">
        <v>0</v>
      </c>
      <c r="BJ125" s="82">
        <v>1804140</v>
      </c>
      <c r="BK125" s="74">
        <v>747637</v>
      </c>
      <c r="BL125" s="82">
        <v>3623890</v>
      </c>
      <c r="BM125" s="82">
        <v>1501750</v>
      </c>
      <c r="BN125" s="74">
        <v>609937</v>
      </c>
      <c r="BO125" s="74">
        <v>252759</v>
      </c>
      <c r="BP125" s="74">
        <v>254153</v>
      </c>
      <c r="BQ125" s="74">
        <v>105321</v>
      </c>
      <c r="BR125" s="74">
        <v>315592</v>
      </c>
      <c r="BS125" s="74">
        <v>130782</v>
      </c>
      <c r="BT125" s="74">
        <v>-449</v>
      </c>
      <c r="BU125" s="74">
        <v>-186</v>
      </c>
      <c r="BV125" s="74">
        <v>0</v>
      </c>
      <c r="BW125" s="74">
        <v>0</v>
      </c>
      <c r="BX125" s="74">
        <v>0</v>
      </c>
      <c r="BY125" s="74">
        <v>0</v>
      </c>
      <c r="BZ125" s="74">
        <v>123140</v>
      </c>
      <c r="CA125" s="74">
        <v>51029</v>
      </c>
      <c r="CB125" s="74">
        <v>0</v>
      </c>
      <c r="CC125" s="74">
        <v>47727</v>
      </c>
      <c r="CD125" s="74">
        <v>19778</v>
      </c>
      <c r="CE125" s="74">
        <v>95868</v>
      </c>
      <c r="CF125" s="74">
        <v>39728</v>
      </c>
      <c r="CG125" s="74">
        <v>16135</v>
      </c>
      <c r="CH125" s="74">
        <v>6687</v>
      </c>
      <c r="CI125" s="74">
        <v>6723</v>
      </c>
      <c r="CJ125" s="74">
        <v>2786</v>
      </c>
      <c r="CK125" s="74">
        <v>8349</v>
      </c>
      <c r="CL125" s="74">
        <v>3460</v>
      </c>
      <c r="CM125" s="74">
        <v>-12</v>
      </c>
      <c r="CN125" s="74">
        <v>-5</v>
      </c>
      <c r="CO125" s="74">
        <v>0</v>
      </c>
      <c r="CP125" s="74">
        <v>0</v>
      </c>
      <c r="CQ125" s="74">
        <v>0</v>
      </c>
      <c r="CR125" s="74">
        <v>0</v>
      </c>
      <c r="CS125" s="82">
        <v>15929100</v>
      </c>
      <c r="CT125" s="74">
        <v>421393</v>
      </c>
      <c r="CU125" s="74" t="s">
        <v>1374</v>
      </c>
      <c r="CV125" s="74" t="s">
        <v>1374</v>
      </c>
      <c r="CW125" s="74">
        <v>0</v>
      </c>
      <c r="CX125" s="74" t="s">
        <v>1374</v>
      </c>
      <c r="CY125" s="74" t="s">
        <v>1374</v>
      </c>
      <c r="CZ125" s="74" t="s">
        <v>1374</v>
      </c>
      <c r="DA125" s="74" t="s">
        <v>1374</v>
      </c>
      <c r="DB125" s="74" t="s">
        <v>1374</v>
      </c>
      <c r="DC125" s="74" t="s">
        <v>1374</v>
      </c>
      <c r="DD125" s="74" t="s">
        <v>1374</v>
      </c>
      <c r="DE125" s="74" t="s">
        <v>1374</v>
      </c>
      <c r="DF125" s="74" t="s">
        <v>1374</v>
      </c>
      <c r="DG125" s="74" t="s">
        <v>1374</v>
      </c>
      <c r="DH125" s="74" t="s">
        <v>1374</v>
      </c>
      <c r="DI125" s="74">
        <v>0</v>
      </c>
      <c r="DJ125" s="74">
        <v>0</v>
      </c>
      <c r="DK125" s="74">
        <v>0</v>
      </c>
      <c r="DL125" s="74">
        <v>0</v>
      </c>
      <c r="DM125" s="74">
        <v>0</v>
      </c>
    </row>
    <row r="126" spans="1:117" x14ac:dyDescent="0.25">
      <c r="A126" s="74" t="s">
        <v>2</v>
      </c>
      <c r="B126" s="74">
        <v>4114578</v>
      </c>
      <c r="C126" s="74">
        <v>17000</v>
      </c>
      <c r="D126" s="81">
        <v>17</v>
      </c>
      <c r="E126" s="74" t="s">
        <v>1765</v>
      </c>
      <c r="F126" s="74" t="s">
        <v>1765</v>
      </c>
      <c r="G126" s="74">
        <v>0</v>
      </c>
      <c r="H126" s="74" t="s">
        <v>1765</v>
      </c>
      <c r="I126" s="74" t="s">
        <v>1765</v>
      </c>
      <c r="J126" s="74" t="s">
        <v>1765</v>
      </c>
      <c r="K126" s="74" t="s">
        <v>1765</v>
      </c>
      <c r="L126" s="74" t="s">
        <v>1765</v>
      </c>
      <c r="M126" s="74" t="s">
        <v>1765</v>
      </c>
      <c r="N126" s="74" t="s">
        <v>1765</v>
      </c>
      <c r="O126" s="74" t="s">
        <v>1765</v>
      </c>
      <c r="P126" s="74" t="s">
        <v>1765</v>
      </c>
      <c r="Q126" s="74" t="s">
        <v>1765</v>
      </c>
      <c r="R126" s="74" t="s">
        <v>1765</v>
      </c>
      <c r="S126" s="74" t="s">
        <v>1765</v>
      </c>
      <c r="T126" s="74">
        <v>0</v>
      </c>
      <c r="U126" s="74">
        <v>0</v>
      </c>
      <c r="V126" s="74">
        <v>0</v>
      </c>
      <c r="W126" s="74">
        <v>0</v>
      </c>
      <c r="X126" s="74" t="s">
        <v>1608</v>
      </c>
      <c r="Y126" s="74" t="s">
        <v>1703</v>
      </c>
      <c r="Z126" s="74" t="s">
        <v>1678</v>
      </c>
      <c r="AA126" s="74" t="s">
        <v>1703</v>
      </c>
      <c r="AB126" s="74" t="s">
        <v>1769</v>
      </c>
      <c r="AC126" s="74" t="s">
        <v>1703</v>
      </c>
      <c r="AD126" s="74" t="s">
        <v>1705</v>
      </c>
      <c r="AE126" s="74" t="s">
        <v>1703</v>
      </c>
      <c r="AF126" s="74" t="s">
        <v>2090</v>
      </c>
      <c r="AG126" s="74" t="s">
        <v>1703</v>
      </c>
      <c r="AH126" s="74" t="s">
        <v>1448</v>
      </c>
      <c r="AI126" s="74" t="s">
        <v>1703</v>
      </c>
      <c r="AJ126" s="74">
        <v>0</v>
      </c>
      <c r="AK126" s="74">
        <v>0</v>
      </c>
      <c r="AL126" s="74">
        <v>0</v>
      </c>
      <c r="AM126" s="74">
        <v>0</v>
      </c>
      <c r="AN126" s="74">
        <v>5495</v>
      </c>
      <c r="AO126" s="74">
        <v>5495</v>
      </c>
      <c r="AP126" s="74">
        <v>5417</v>
      </c>
      <c r="AQ126" s="74">
        <v>5415.45</v>
      </c>
      <c r="AR126" s="74">
        <v>5415.45</v>
      </c>
      <c r="AS126" s="74">
        <v>5115.05</v>
      </c>
      <c r="AT126" s="74">
        <v>5115.05</v>
      </c>
      <c r="AU126" s="74">
        <v>5415.47</v>
      </c>
      <c r="AV126" s="74">
        <v>5415.47</v>
      </c>
      <c r="AW126" s="74">
        <v>5478</v>
      </c>
      <c r="AX126" s="74">
        <v>5478</v>
      </c>
      <c r="AY126" s="74">
        <v>5415.46</v>
      </c>
      <c r="AZ126" s="74">
        <v>5415.46</v>
      </c>
      <c r="BA126" s="74">
        <v>5426</v>
      </c>
      <c r="BB126" s="74">
        <v>5426</v>
      </c>
      <c r="BC126" s="74">
        <v>0</v>
      </c>
      <c r="BD126" s="74">
        <v>0</v>
      </c>
      <c r="BE126" s="74">
        <v>0</v>
      </c>
      <c r="BF126" s="74">
        <v>0</v>
      </c>
      <c r="BG126" s="82">
        <v>4654810</v>
      </c>
      <c r="BH126" s="82">
        <v>1928960</v>
      </c>
      <c r="BI126" s="74">
        <v>0</v>
      </c>
      <c r="BJ126" s="82">
        <v>1804140</v>
      </c>
      <c r="BK126" s="74">
        <v>747637</v>
      </c>
      <c r="BL126" s="82">
        <v>3623890</v>
      </c>
      <c r="BM126" s="82">
        <v>1501750</v>
      </c>
      <c r="BN126" s="74">
        <v>609937</v>
      </c>
      <c r="BO126" s="74">
        <v>252759</v>
      </c>
      <c r="BP126" s="74">
        <v>254153</v>
      </c>
      <c r="BQ126" s="74">
        <v>105321</v>
      </c>
      <c r="BR126" s="74">
        <v>315592</v>
      </c>
      <c r="BS126" s="74">
        <v>130782</v>
      </c>
      <c r="BT126" s="74">
        <v>-449</v>
      </c>
      <c r="BU126" s="74">
        <v>-186</v>
      </c>
      <c r="BV126" s="74">
        <v>0</v>
      </c>
      <c r="BW126" s="74">
        <v>0</v>
      </c>
      <c r="BX126" s="74">
        <v>0</v>
      </c>
      <c r="BY126" s="74">
        <v>0</v>
      </c>
      <c r="BZ126" s="74">
        <v>125876</v>
      </c>
      <c r="CA126" s="74">
        <v>52163</v>
      </c>
      <c r="CB126" s="74">
        <v>0</v>
      </c>
      <c r="CC126" s="74">
        <v>48788</v>
      </c>
      <c r="CD126" s="74">
        <v>20218</v>
      </c>
      <c r="CE126" s="74">
        <v>97998</v>
      </c>
      <c r="CF126" s="74">
        <v>40611</v>
      </c>
      <c r="CG126" s="74">
        <v>16494</v>
      </c>
      <c r="CH126" s="74">
        <v>6835</v>
      </c>
      <c r="CI126" s="74">
        <v>6873</v>
      </c>
      <c r="CJ126" s="74">
        <v>2848</v>
      </c>
      <c r="CK126" s="74">
        <v>8534</v>
      </c>
      <c r="CL126" s="74">
        <v>3537</v>
      </c>
      <c r="CM126" s="74">
        <v>-12</v>
      </c>
      <c r="CN126" s="74">
        <v>-5</v>
      </c>
      <c r="CO126" s="74">
        <v>0</v>
      </c>
      <c r="CP126" s="74">
        <v>0</v>
      </c>
      <c r="CQ126" s="74">
        <v>0</v>
      </c>
      <c r="CR126" s="74">
        <v>0</v>
      </c>
      <c r="CS126" s="82">
        <v>15929100</v>
      </c>
      <c r="CT126" s="74">
        <v>430758</v>
      </c>
      <c r="CU126" s="74" t="s">
        <v>1374</v>
      </c>
      <c r="CV126" s="74" t="s">
        <v>1374</v>
      </c>
      <c r="CW126" s="74">
        <v>0</v>
      </c>
      <c r="CX126" s="74" t="s">
        <v>1374</v>
      </c>
      <c r="CY126" s="74" t="s">
        <v>1374</v>
      </c>
      <c r="CZ126" s="74" t="s">
        <v>1374</v>
      </c>
      <c r="DA126" s="74" t="s">
        <v>1374</v>
      </c>
      <c r="DB126" s="74" t="s">
        <v>1374</v>
      </c>
      <c r="DC126" s="74" t="s">
        <v>1374</v>
      </c>
      <c r="DD126" s="74" t="s">
        <v>1374</v>
      </c>
      <c r="DE126" s="74" t="s">
        <v>1374</v>
      </c>
      <c r="DF126" s="74" t="s">
        <v>1374</v>
      </c>
      <c r="DG126" s="74" t="s">
        <v>1374</v>
      </c>
      <c r="DH126" s="74" t="s">
        <v>1374</v>
      </c>
      <c r="DI126" s="74" t="s">
        <v>1374</v>
      </c>
      <c r="DJ126" s="74">
        <v>0</v>
      </c>
      <c r="DK126" s="74">
        <v>0</v>
      </c>
      <c r="DL126" s="74">
        <v>0</v>
      </c>
      <c r="DM126" s="74">
        <v>0</v>
      </c>
    </row>
    <row r="127" spans="1:117" x14ac:dyDescent="0.25">
      <c r="A127" s="74" t="s">
        <v>2</v>
      </c>
      <c r="B127" s="74">
        <v>4114586</v>
      </c>
      <c r="C127" s="74">
        <v>3300</v>
      </c>
      <c r="D127" s="81">
        <v>17</v>
      </c>
      <c r="E127" s="74" t="s">
        <v>1374</v>
      </c>
      <c r="F127" s="74" t="s">
        <v>1374</v>
      </c>
      <c r="G127" s="74">
        <v>0</v>
      </c>
      <c r="H127" s="74" t="s">
        <v>1765</v>
      </c>
      <c r="I127" s="74" t="s">
        <v>1765</v>
      </c>
      <c r="J127" s="74" t="s">
        <v>1765</v>
      </c>
      <c r="K127" s="74" t="s">
        <v>1765</v>
      </c>
      <c r="L127" s="74" t="s">
        <v>1765</v>
      </c>
      <c r="M127" s="74" t="s">
        <v>1765</v>
      </c>
      <c r="N127" s="74" t="s">
        <v>1765</v>
      </c>
      <c r="O127" s="74" t="s">
        <v>1765</v>
      </c>
      <c r="P127" s="74" t="s">
        <v>1765</v>
      </c>
      <c r="Q127" s="74" t="s">
        <v>1765</v>
      </c>
      <c r="R127" s="74" t="s">
        <v>1765</v>
      </c>
      <c r="S127" s="74" t="s">
        <v>1765</v>
      </c>
      <c r="T127" s="74">
        <v>0</v>
      </c>
      <c r="U127" s="74">
        <v>0</v>
      </c>
      <c r="V127" s="74">
        <v>0</v>
      </c>
      <c r="W127" s="74">
        <v>0</v>
      </c>
      <c r="X127" s="74" t="s">
        <v>1608</v>
      </c>
      <c r="Y127" s="74" t="s">
        <v>1703</v>
      </c>
      <c r="Z127" s="74" t="s">
        <v>1678</v>
      </c>
      <c r="AA127" s="74" t="s">
        <v>1703</v>
      </c>
      <c r="AB127" s="74" t="s">
        <v>1769</v>
      </c>
      <c r="AC127" s="74" t="s">
        <v>1703</v>
      </c>
      <c r="AD127" s="74" t="s">
        <v>1705</v>
      </c>
      <c r="AE127" s="74" t="s">
        <v>1703</v>
      </c>
      <c r="AF127" s="74" t="s">
        <v>2090</v>
      </c>
      <c r="AG127" s="74" t="s">
        <v>1703</v>
      </c>
      <c r="AH127" s="74" t="s">
        <v>1448</v>
      </c>
      <c r="AI127" s="74" t="s">
        <v>1703</v>
      </c>
      <c r="AJ127" s="74">
        <v>0</v>
      </c>
      <c r="AK127" s="74">
        <v>0</v>
      </c>
      <c r="AL127" s="74">
        <v>0</v>
      </c>
      <c r="AM127" s="74">
        <v>0</v>
      </c>
      <c r="AN127" s="74">
        <v>5495</v>
      </c>
      <c r="AO127" s="74">
        <v>5495</v>
      </c>
      <c r="AP127" s="74">
        <v>5417</v>
      </c>
      <c r="AQ127" s="74">
        <v>5415.45</v>
      </c>
      <c r="AR127" s="74">
        <v>5415.45</v>
      </c>
      <c r="AS127" s="74">
        <v>5115.05</v>
      </c>
      <c r="AT127" s="74">
        <v>5115.05</v>
      </c>
      <c r="AU127" s="74">
        <v>5415.47</v>
      </c>
      <c r="AV127" s="74">
        <v>5415.47</v>
      </c>
      <c r="AW127" s="74">
        <v>5478</v>
      </c>
      <c r="AX127" s="74">
        <v>5478</v>
      </c>
      <c r="AY127" s="74">
        <v>5415.46</v>
      </c>
      <c r="AZ127" s="74">
        <v>5415.46</v>
      </c>
      <c r="BA127" s="74">
        <v>5426</v>
      </c>
      <c r="BB127" s="74">
        <v>5426</v>
      </c>
      <c r="BC127" s="74">
        <v>0</v>
      </c>
      <c r="BD127" s="74">
        <v>0</v>
      </c>
      <c r="BE127" s="74">
        <v>0</v>
      </c>
      <c r="BF127" s="74">
        <v>0</v>
      </c>
      <c r="BG127" s="82">
        <v>4654810</v>
      </c>
      <c r="BH127" s="82">
        <v>1928960</v>
      </c>
      <c r="BI127" s="74">
        <v>0</v>
      </c>
      <c r="BJ127" s="82">
        <v>1804140</v>
      </c>
      <c r="BK127" s="74">
        <v>747637</v>
      </c>
      <c r="BL127" s="82">
        <v>3623890</v>
      </c>
      <c r="BM127" s="82">
        <v>1501750</v>
      </c>
      <c r="BN127" s="74">
        <v>609937</v>
      </c>
      <c r="BO127" s="74">
        <v>252759</v>
      </c>
      <c r="BP127" s="74">
        <v>254153</v>
      </c>
      <c r="BQ127" s="74">
        <v>105321</v>
      </c>
      <c r="BR127" s="74">
        <v>315592</v>
      </c>
      <c r="BS127" s="74">
        <v>130782</v>
      </c>
      <c r="BT127" s="74">
        <v>-449</v>
      </c>
      <c r="BU127" s="74">
        <v>-186</v>
      </c>
      <c r="BV127" s="74">
        <v>0</v>
      </c>
      <c r="BW127" s="74">
        <v>0</v>
      </c>
      <c r="BX127" s="74">
        <v>0</v>
      </c>
      <c r="BY127" s="74">
        <v>0</v>
      </c>
      <c r="BZ127" s="74">
        <v>120403</v>
      </c>
      <c r="CA127" s="74">
        <v>49895</v>
      </c>
      <c r="CB127" s="74">
        <v>0</v>
      </c>
      <c r="CC127" s="74">
        <v>46667</v>
      </c>
      <c r="CD127" s="74">
        <v>19339</v>
      </c>
      <c r="CE127" s="74">
        <v>93737</v>
      </c>
      <c r="CF127" s="74">
        <v>38845</v>
      </c>
      <c r="CG127" s="74">
        <v>15777</v>
      </c>
      <c r="CH127" s="74">
        <v>6538</v>
      </c>
      <c r="CI127" s="74">
        <v>6574</v>
      </c>
      <c r="CJ127" s="74">
        <v>2724</v>
      </c>
      <c r="CK127" s="74">
        <v>8163</v>
      </c>
      <c r="CL127" s="74">
        <v>3383</v>
      </c>
      <c r="CM127" s="74">
        <v>-12</v>
      </c>
      <c r="CN127" s="74">
        <v>-5</v>
      </c>
      <c r="CO127" s="74">
        <v>0</v>
      </c>
      <c r="CP127" s="74">
        <v>0</v>
      </c>
      <c r="CQ127" s="74">
        <v>0</v>
      </c>
      <c r="CR127" s="74">
        <v>0</v>
      </c>
      <c r="CS127" s="82">
        <v>15929100</v>
      </c>
      <c r="CT127" s="74">
        <v>412028</v>
      </c>
      <c r="CU127" s="74" t="s">
        <v>1374</v>
      </c>
      <c r="CV127" s="74" t="s">
        <v>1374</v>
      </c>
      <c r="CW127" s="74">
        <v>0</v>
      </c>
      <c r="CX127" s="74" t="s">
        <v>1374</v>
      </c>
      <c r="CY127" s="74" t="s">
        <v>1374</v>
      </c>
      <c r="CZ127" s="74" t="s">
        <v>1374</v>
      </c>
      <c r="DA127" s="74" t="s">
        <v>1374</v>
      </c>
      <c r="DB127" s="74" t="s">
        <v>1374</v>
      </c>
      <c r="DC127" s="74" t="s">
        <v>1374</v>
      </c>
      <c r="DD127" s="74" t="s">
        <v>1374</v>
      </c>
      <c r="DE127" s="74" t="s">
        <v>1374</v>
      </c>
      <c r="DF127" s="74" t="s">
        <v>1374</v>
      </c>
      <c r="DG127" s="74" t="s">
        <v>1374</v>
      </c>
      <c r="DH127" s="74" t="s">
        <v>1374</v>
      </c>
      <c r="DI127" s="74" t="s">
        <v>1374</v>
      </c>
      <c r="DJ127" s="74">
        <v>0</v>
      </c>
      <c r="DK127" s="74">
        <v>0</v>
      </c>
      <c r="DL127" s="74">
        <v>0</v>
      </c>
      <c r="DM127" s="74">
        <v>0</v>
      </c>
    </row>
    <row r="128" spans="1:117" x14ac:dyDescent="0.25">
      <c r="A128" s="74" t="s">
        <v>2</v>
      </c>
      <c r="B128" s="74">
        <v>4114594</v>
      </c>
      <c r="C128" s="74">
        <v>23900</v>
      </c>
      <c r="D128" s="81">
        <v>17</v>
      </c>
      <c r="E128" s="74" t="s">
        <v>1706</v>
      </c>
      <c r="F128" s="74" t="s">
        <v>1706</v>
      </c>
      <c r="G128" s="74">
        <v>0</v>
      </c>
      <c r="H128" s="74" t="s">
        <v>1706</v>
      </c>
      <c r="I128" s="74" t="s">
        <v>1654</v>
      </c>
      <c r="J128" s="74" t="s">
        <v>1676</v>
      </c>
      <c r="K128" s="74" t="s">
        <v>1706</v>
      </c>
      <c r="L128" s="74" t="s">
        <v>1706</v>
      </c>
      <c r="M128" s="74" t="s">
        <v>1706</v>
      </c>
      <c r="N128" s="74" t="s">
        <v>1706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 t="s">
        <v>1608</v>
      </c>
      <c r="Y128" s="74" t="s">
        <v>1707</v>
      </c>
      <c r="Z128" s="74" t="s">
        <v>1708</v>
      </c>
      <c r="AA128" s="74" t="s">
        <v>1709</v>
      </c>
      <c r="AB128" s="74" t="s">
        <v>1710</v>
      </c>
      <c r="AC128" s="74" t="s">
        <v>1634</v>
      </c>
      <c r="AD128" s="74" t="s">
        <v>1486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5495</v>
      </c>
      <c r="AO128" s="74">
        <v>5495</v>
      </c>
      <c r="AP128" s="74">
        <v>5417</v>
      </c>
      <c r="AQ128" s="74">
        <v>5415.45</v>
      </c>
      <c r="AR128" s="74">
        <v>5411.45</v>
      </c>
      <c r="AS128" s="74">
        <v>5115.24</v>
      </c>
      <c r="AT128" s="74">
        <v>5115.13</v>
      </c>
      <c r="AU128" s="74">
        <v>5415.47</v>
      </c>
      <c r="AV128" s="74">
        <v>5415.47</v>
      </c>
      <c r="AW128" s="74">
        <v>5478</v>
      </c>
      <c r="AX128" s="74">
        <v>0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  <c r="BF128" s="74">
        <v>0</v>
      </c>
      <c r="BG128" s="82">
        <v>1045970</v>
      </c>
      <c r="BH128" s="82">
        <v>3201600</v>
      </c>
      <c r="BI128" s="74">
        <v>0</v>
      </c>
      <c r="BJ128" s="82">
        <v>4898940</v>
      </c>
      <c r="BK128" s="74">
        <v>433081</v>
      </c>
      <c r="BL128" s="82">
        <v>3647630</v>
      </c>
      <c r="BM128" s="74">
        <v>132585</v>
      </c>
      <c r="BN128" s="82">
        <v>1605160</v>
      </c>
      <c r="BO128" s="74">
        <v>743113</v>
      </c>
      <c r="BP128" s="74">
        <v>739662</v>
      </c>
      <c r="BQ128" s="74">
        <v>0</v>
      </c>
      <c r="BR128" s="74">
        <v>0</v>
      </c>
      <c r="BS128" s="74">
        <v>0</v>
      </c>
      <c r="BT128" s="74">
        <v>0</v>
      </c>
      <c r="BU128" s="74">
        <v>0</v>
      </c>
      <c r="BV128" s="74">
        <v>0</v>
      </c>
      <c r="BW128" s="74">
        <v>0</v>
      </c>
      <c r="BX128" s="74">
        <v>0</v>
      </c>
      <c r="BY128" s="74">
        <v>0</v>
      </c>
      <c r="BZ128" s="74">
        <v>33463</v>
      </c>
      <c r="CA128" s="74">
        <v>102427</v>
      </c>
      <c r="CB128" s="74">
        <v>0</v>
      </c>
      <c r="CC128" s="74">
        <v>156729</v>
      </c>
      <c r="CD128" s="74">
        <v>16175</v>
      </c>
      <c r="CE128" s="74">
        <v>126428</v>
      </c>
      <c r="CF128" s="74">
        <v>4595</v>
      </c>
      <c r="CG128" s="74">
        <v>51353</v>
      </c>
      <c r="CH128" s="74">
        <v>23774</v>
      </c>
      <c r="CI128" s="74">
        <v>24655</v>
      </c>
      <c r="CJ128" s="74">
        <v>0</v>
      </c>
      <c r="CK128" s="74">
        <v>0</v>
      </c>
      <c r="CL128" s="74">
        <v>0</v>
      </c>
      <c r="CM128" s="74">
        <v>0</v>
      </c>
      <c r="CN128" s="74">
        <v>0</v>
      </c>
      <c r="CO128" s="74">
        <v>0</v>
      </c>
      <c r="CP128" s="74">
        <v>0</v>
      </c>
      <c r="CQ128" s="74">
        <v>0</v>
      </c>
      <c r="CR128" s="74">
        <v>0</v>
      </c>
      <c r="CS128" s="82">
        <v>16447700</v>
      </c>
      <c r="CT128" s="74">
        <v>539599</v>
      </c>
      <c r="CU128" s="74" t="s">
        <v>1375</v>
      </c>
      <c r="CV128" s="74" t="s">
        <v>1375</v>
      </c>
      <c r="CW128" s="74">
        <v>0</v>
      </c>
      <c r="CX128" s="74" t="s">
        <v>1375</v>
      </c>
      <c r="CY128" s="74" t="s">
        <v>1375</v>
      </c>
      <c r="CZ128" s="74" t="s">
        <v>1375</v>
      </c>
      <c r="DA128" s="74" t="s">
        <v>1375</v>
      </c>
      <c r="DB128" s="74" t="s">
        <v>1375</v>
      </c>
      <c r="DC128" s="74" t="s">
        <v>1375</v>
      </c>
      <c r="DD128" s="74" t="s">
        <v>1375</v>
      </c>
      <c r="DE128" s="74">
        <v>0</v>
      </c>
      <c r="DF128" s="74">
        <v>0</v>
      </c>
      <c r="DG128" s="74">
        <v>0</v>
      </c>
      <c r="DH128" s="74">
        <v>0</v>
      </c>
      <c r="DI128" s="74">
        <v>0</v>
      </c>
      <c r="DJ128" s="74">
        <v>0</v>
      </c>
      <c r="DK128" s="74">
        <v>0</v>
      </c>
      <c r="DL128" s="74">
        <v>0</v>
      </c>
      <c r="DM128" s="74">
        <v>0</v>
      </c>
    </row>
    <row r="129" spans="1:117" x14ac:dyDescent="0.25">
      <c r="A129" s="74" t="s">
        <v>2</v>
      </c>
      <c r="B129" s="74">
        <v>4114602</v>
      </c>
      <c r="C129" s="74">
        <v>19300</v>
      </c>
      <c r="D129" s="81">
        <v>17</v>
      </c>
      <c r="E129" s="74" t="s">
        <v>1766</v>
      </c>
      <c r="F129" s="74" t="s">
        <v>1766</v>
      </c>
      <c r="G129" s="74">
        <v>0</v>
      </c>
      <c r="H129" s="74" t="s">
        <v>1766</v>
      </c>
      <c r="I129" s="74" t="s">
        <v>1654</v>
      </c>
      <c r="J129" s="74" t="s">
        <v>1676</v>
      </c>
      <c r="K129" s="74" t="s">
        <v>1676</v>
      </c>
      <c r="L129" s="74" t="s">
        <v>1706</v>
      </c>
      <c r="M129" s="74" t="s">
        <v>1706</v>
      </c>
      <c r="N129" s="74" t="s">
        <v>1706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 t="s">
        <v>1608</v>
      </c>
      <c r="Y129" s="74" t="s">
        <v>1707</v>
      </c>
      <c r="Z129" s="74" t="s">
        <v>1708</v>
      </c>
      <c r="AA129" s="74" t="s">
        <v>1709</v>
      </c>
      <c r="AB129" s="74" t="s">
        <v>1710</v>
      </c>
      <c r="AC129" s="74" t="s">
        <v>1634</v>
      </c>
      <c r="AD129" s="74" t="s">
        <v>1705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5495</v>
      </c>
      <c r="AO129" s="74">
        <v>5495</v>
      </c>
      <c r="AP129" s="74">
        <v>5417</v>
      </c>
      <c r="AQ129" s="74">
        <v>5415.45</v>
      </c>
      <c r="AR129" s="74">
        <v>5411.45</v>
      </c>
      <c r="AS129" s="74">
        <v>5115.24</v>
      </c>
      <c r="AT129" s="74">
        <v>5115.13</v>
      </c>
      <c r="AU129" s="74">
        <v>5415.47</v>
      </c>
      <c r="AV129" s="74">
        <v>5415.47</v>
      </c>
      <c r="AW129" s="74">
        <v>5478</v>
      </c>
      <c r="AX129" s="74">
        <v>0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  <c r="BF129" s="74">
        <v>0</v>
      </c>
      <c r="BG129" s="82">
        <v>1045970</v>
      </c>
      <c r="BH129" s="82">
        <v>3201600</v>
      </c>
      <c r="BI129" s="74">
        <v>0</v>
      </c>
      <c r="BJ129" s="82">
        <v>4898940</v>
      </c>
      <c r="BK129" s="74">
        <v>433081</v>
      </c>
      <c r="BL129" s="82">
        <v>3647630</v>
      </c>
      <c r="BM129" s="74">
        <v>132585</v>
      </c>
      <c r="BN129" s="82">
        <v>1605160</v>
      </c>
      <c r="BO129" s="74">
        <v>743113</v>
      </c>
      <c r="BP129" s="74">
        <v>739662</v>
      </c>
      <c r="BQ129" s="74">
        <v>0</v>
      </c>
      <c r="BR129" s="74">
        <v>0</v>
      </c>
      <c r="BS129" s="74">
        <v>0</v>
      </c>
      <c r="BT129" s="74">
        <v>0</v>
      </c>
      <c r="BU129" s="74">
        <v>0</v>
      </c>
      <c r="BV129" s="74">
        <v>0</v>
      </c>
      <c r="BW129" s="74">
        <v>0</v>
      </c>
      <c r="BX129" s="74">
        <v>0</v>
      </c>
      <c r="BY129" s="74">
        <v>0</v>
      </c>
      <c r="BZ129" s="74">
        <v>17816</v>
      </c>
      <c r="CA129" s="74">
        <v>54533</v>
      </c>
      <c r="CB129" s="74">
        <v>0</v>
      </c>
      <c r="CC129" s="74">
        <v>83443</v>
      </c>
      <c r="CD129" s="74">
        <v>11322</v>
      </c>
      <c r="CE129" s="74">
        <v>71290</v>
      </c>
      <c r="CF129" s="74">
        <v>2591</v>
      </c>
      <c r="CG129" s="74">
        <v>27341</v>
      </c>
      <c r="CH129" s="74">
        <v>12657</v>
      </c>
      <c r="CI129" s="74">
        <v>24655</v>
      </c>
      <c r="CJ129" s="74">
        <v>0</v>
      </c>
      <c r="CK129" s="74">
        <v>0</v>
      </c>
      <c r="CL129" s="74">
        <v>0</v>
      </c>
      <c r="CM129" s="74">
        <v>0</v>
      </c>
      <c r="CN129" s="74">
        <v>0</v>
      </c>
      <c r="CO129" s="74">
        <v>0</v>
      </c>
      <c r="CP129" s="74">
        <v>0</v>
      </c>
      <c r="CQ129" s="74">
        <v>0</v>
      </c>
      <c r="CR129" s="74">
        <v>0</v>
      </c>
      <c r="CS129" s="82">
        <v>16447700</v>
      </c>
      <c r="CT129" s="74">
        <v>305648</v>
      </c>
      <c r="CU129" s="74" t="s">
        <v>1375</v>
      </c>
      <c r="CV129" s="74" t="s">
        <v>1375</v>
      </c>
      <c r="CW129" s="74">
        <v>0</v>
      </c>
      <c r="CX129" s="74" t="s">
        <v>1375</v>
      </c>
      <c r="CY129" s="74" t="s">
        <v>1375</v>
      </c>
      <c r="CZ129" s="74" t="s">
        <v>1375</v>
      </c>
      <c r="DA129" s="74" t="s">
        <v>1375</v>
      </c>
      <c r="DB129" s="74" t="s">
        <v>1375</v>
      </c>
      <c r="DC129" s="74" t="s">
        <v>1375</v>
      </c>
      <c r="DD129" s="74" t="s">
        <v>1375</v>
      </c>
      <c r="DE129" s="74">
        <v>0</v>
      </c>
      <c r="DF129" s="74">
        <v>0</v>
      </c>
      <c r="DG129" s="74">
        <v>0</v>
      </c>
      <c r="DH129" s="74">
        <v>0</v>
      </c>
      <c r="DI129" s="74">
        <v>0</v>
      </c>
      <c r="DJ129" s="74">
        <v>0</v>
      </c>
      <c r="DK129" s="74">
        <v>0</v>
      </c>
      <c r="DL129" s="74">
        <v>0</v>
      </c>
      <c r="DM129" s="74">
        <v>0</v>
      </c>
    </row>
    <row r="130" spans="1:117" x14ac:dyDescent="0.25">
      <c r="A130" s="74" t="s">
        <v>2</v>
      </c>
      <c r="B130" s="74">
        <v>4114629</v>
      </c>
      <c r="C130" s="74">
        <v>15100</v>
      </c>
      <c r="D130" s="81">
        <v>17</v>
      </c>
      <c r="E130" s="74" t="s">
        <v>1675</v>
      </c>
      <c r="F130" s="74" t="s">
        <v>1675</v>
      </c>
      <c r="G130" s="74">
        <v>0</v>
      </c>
      <c r="H130" s="74" t="s">
        <v>1675</v>
      </c>
      <c r="I130" s="74" t="s">
        <v>1675</v>
      </c>
      <c r="J130" s="74" t="s">
        <v>1675</v>
      </c>
      <c r="K130" s="74" t="s">
        <v>1767</v>
      </c>
      <c r="L130" s="74" t="s">
        <v>1768</v>
      </c>
      <c r="M130" s="74" t="s">
        <v>1675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 t="s">
        <v>1608</v>
      </c>
      <c r="Y130" s="74" t="s">
        <v>1769</v>
      </c>
      <c r="Z130" s="74" t="s">
        <v>1770</v>
      </c>
      <c r="AA130" s="74" t="s">
        <v>1634</v>
      </c>
      <c r="AB130" s="74" t="s">
        <v>1708</v>
      </c>
      <c r="AC130" s="74" t="s">
        <v>1498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5495</v>
      </c>
      <c r="AO130" s="74">
        <v>5495</v>
      </c>
      <c r="AP130" s="74">
        <v>5417</v>
      </c>
      <c r="AQ130" s="74">
        <v>5415.45</v>
      </c>
      <c r="AR130" s="74">
        <v>5415.47</v>
      </c>
      <c r="AS130" s="74">
        <v>5415.46</v>
      </c>
      <c r="AT130" s="74">
        <v>5419</v>
      </c>
      <c r="AU130" s="74">
        <v>5115.05</v>
      </c>
      <c r="AV130" s="74">
        <v>6226</v>
      </c>
      <c r="AW130" s="74">
        <v>0</v>
      </c>
      <c r="AX130" s="74">
        <v>0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  <c r="BF130" s="74">
        <v>0</v>
      </c>
      <c r="BG130" s="82">
        <v>18752700</v>
      </c>
      <c r="BH130" s="82">
        <v>1934460</v>
      </c>
      <c r="BI130" s="74">
        <v>0</v>
      </c>
      <c r="BJ130" s="82">
        <v>19062600</v>
      </c>
      <c r="BK130" s="82">
        <v>10297800</v>
      </c>
      <c r="BL130" s="82">
        <v>2599030</v>
      </c>
      <c r="BM130" s="82">
        <v>7109170</v>
      </c>
      <c r="BN130" s="82">
        <v>4714710</v>
      </c>
      <c r="BO130" s="82">
        <v>7571860</v>
      </c>
      <c r="BP130" s="74">
        <v>0</v>
      </c>
      <c r="BQ130" s="74">
        <v>0</v>
      </c>
      <c r="BR130" s="74">
        <v>0</v>
      </c>
      <c r="BS130" s="74">
        <v>0</v>
      </c>
      <c r="BT130" s="74">
        <v>0</v>
      </c>
      <c r="BU130" s="74">
        <v>0</v>
      </c>
      <c r="BV130" s="74">
        <v>0</v>
      </c>
      <c r="BW130" s="74">
        <v>0</v>
      </c>
      <c r="BX130" s="74">
        <v>0</v>
      </c>
      <c r="BY130" s="74">
        <v>0</v>
      </c>
      <c r="BZ130" s="74">
        <v>151319</v>
      </c>
      <c r="CA130" s="74">
        <v>38970</v>
      </c>
      <c r="CB130" s="74">
        <v>0</v>
      </c>
      <c r="CC130" s="74">
        <v>98566</v>
      </c>
      <c r="CD130" s="74">
        <v>53246</v>
      </c>
      <c r="CE130" s="74">
        <v>13439</v>
      </c>
      <c r="CF130" s="74">
        <v>38336</v>
      </c>
      <c r="CG130" s="74">
        <v>112444</v>
      </c>
      <c r="CH130" s="74">
        <v>39163</v>
      </c>
      <c r="CI130" s="74">
        <v>0</v>
      </c>
      <c r="CJ130" s="74">
        <v>0</v>
      </c>
      <c r="CK130" s="74">
        <v>0</v>
      </c>
      <c r="CL130" s="74">
        <v>0</v>
      </c>
      <c r="CM130" s="74">
        <v>0</v>
      </c>
      <c r="CN130" s="74">
        <v>0</v>
      </c>
      <c r="CO130" s="74">
        <v>0</v>
      </c>
      <c r="CP130" s="74">
        <v>0</v>
      </c>
      <c r="CQ130" s="74">
        <v>0</v>
      </c>
      <c r="CR130" s="74">
        <v>0</v>
      </c>
      <c r="CS130" s="82">
        <v>72042300</v>
      </c>
      <c r="CT130" s="74">
        <v>545483</v>
      </c>
      <c r="CU130" s="74" t="s">
        <v>1771</v>
      </c>
      <c r="CV130" s="74" t="s">
        <v>1771</v>
      </c>
      <c r="CW130" s="74">
        <v>0</v>
      </c>
      <c r="CX130" s="74" t="s">
        <v>1771</v>
      </c>
      <c r="CY130" s="74" t="s">
        <v>1771</v>
      </c>
      <c r="CZ130" s="74" t="s">
        <v>1771</v>
      </c>
      <c r="DA130" s="74" t="s">
        <v>1771</v>
      </c>
      <c r="DB130" s="74" t="s">
        <v>1771</v>
      </c>
      <c r="DC130" s="74" t="s">
        <v>1771</v>
      </c>
      <c r="DD130" s="74">
        <v>0</v>
      </c>
      <c r="DE130" s="74">
        <v>0</v>
      </c>
      <c r="DF130" s="74">
        <v>0</v>
      </c>
      <c r="DG130" s="74">
        <v>0</v>
      </c>
      <c r="DH130" s="74">
        <v>0</v>
      </c>
      <c r="DI130" s="74">
        <v>0</v>
      </c>
      <c r="DJ130" s="74">
        <v>0</v>
      </c>
      <c r="DK130" s="74">
        <v>0</v>
      </c>
      <c r="DL130" s="74">
        <v>0</v>
      </c>
      <c r="DM130" s="74">
        <v>0</v>
      </c>
    </row>
    <row r="131" spans="1:117" x14ac:dyDescent="0.25">
      <c r="A131" s="74" t="s">
        <v>2</v>
      </c>
      <c r="B131" s="74">
        <v>4114637</v>
      </c>
      <c r="C131" s="74">
        <v>12400</v>
      </c>
      <c r="D131" s="81">
        <v>17</v>
      </c>
      <c r="E131" s="74" t="s">
        <v>1675</v>
      </c>
      <c r="F131" s="74" t="s">
        <v>1675</v>
      </c>
      <c r="G131" s="74">
        <v>0</v>
      </c>
      <c r="H131" s="74" t="s">
        <v>1675</v>
      </c>
      <c r="I131" s="74" t="s">
        <v>1675</v>
      </c>
      <c r="J131" s="74" t="s">
        <v>1675</v>
      </c>
      <c r="K131" s="74" t="s">
        <v>1767</v>
      </c>
      <c r="L131" s="74" t="s">
        <v>1768</v>
      </c>
      <c r="M131" s="74" t="s">
        <v>1675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 t="s">
        <v>1608</v>
      </c>
      <c r="Y131" s="74" t="s">
        <v>1769</v>
      </c>
      <c r="Z131" s="74" t="s">
        <v>1770</v>
      </c>
      <c r="AA131" s="74" t="s">
        <v>1634</v>
      </c>
      <c r="AB131" s="74" t="s">
        <v>1708</v>
      </c>
      <c r="AC131" s="74" t="s">
        <v>1498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5495</v>
      </c>
      <c r="AO131" s="74">
        <v>5495</v>
      </c>
      <c r="AP131" s="74">
        <v>5417</v>
      </c>
      <c r="AQ131" s="74">
        <v>5415.45</v>
      </c>
      <c r="AR131" s="74">
        <v>5415.47</v>
      </c>
      <c r="AS131" s="74">
        <v>5415.46</v>
      </c>
      <c r="AT131" s="74">
        <v>5419</v>
      </c>
      <c r="AU131" s="74">
        <v>5115.05</v>
      </c>
      <c r="AV131" s="74">
        <v>6226</v>
      </c>
      <c r="AW131" s="74">
        <v>0</v>
      </c>
      <c r="AX131" s="74">
        <v>0</v>
      </c>
      <c r="AY131" s="74">
        <v>0</v>
      </c>
      <c r="AZ131" s="74">
        <v>0</v>
      </c>
      <c r="BA131" s="74">
        <v>0</v>
      </c>
      <c r="BB131" s="74">
        <v>0</v>
      </c>
      <c r="BC131" s="74">
        <v>0</v>
      </c>
      <c r="BD131" s="74">
        <v>0</v>
      </c>
      <c r="BE131" s="74">
        <v>0</v>
      </c>
      <c r="BF131" s="74">
        <v>0</v>
      </c>
      <c r="BG131" s="82">
        <v>18752700</v>
      </c>
      <c r="BH131" s="82">
        <v>1934460</v>
      </c>
      <c r="BI131" s="74">
        <v>0</v>
      </c>
      <c r="BJ131" s="82">
        <v>19062600</v>
      </c>
      <c r="BK131" s="82">
        <v>10297800</v>
      </c>
      <c r="BL131" s="82">
        <v>2599030</v>
      </c>
      <c r="BM131" s="82">
        <v>7109170</v>
      </c>
      <c r="BN131" s="82">
        <v>4714710</v>
      </c>
      <c r="BO131" s="82">
        <v>7571860</v>
      </c>
      <c r="BP131" s="74">
        <v>0</v>
      </c>
      <c r="BQ131" s="74">
        <v>0</v>
      </c>
      <c r="BR131" s="74">
        <v>0</v>
      </c>
      <c r="BS131" s="74">
        <v>0</v>
      </c>
      <c r="BT131" s="74">
        <v>0</v>
      </c>
      <c r="BU131" s="74">
        <v>0</v>
      </c>
      <c r="BV131" s="74">
        <v>0</v>
      </c>
      <c r="BW131" s="74">
        <v>0</v>
      </c>
      <c r="BX131" s="74">
        <v>0</v>
      </c>
      <c r="BY131" s="74">
        <v>0</v>
      </c>
      <c r="BZ131" s="74">
        <v>151985</v>
      </c>
      <c r="CA131" s="74">
        <v>39141</v>
      </c>
      <c r="CB131" s="74">
        <v>0</v>
      </c>
      <c r="CC131" s="74">
        <v>98999</v>
      </c>
      <c r="CD131" s="74">
        <v>53480</v>
      </c>
      <c r="CE131" s="74">
        <v>13498</v>
      </c>
      <c r="CF131" s="74">
        <v>35050</v>
      </c>
      <c r="CG131" s="74">
        <v>97637</v>
      </c>
      <c r="CH131" s="74">
        <v>39335</v>
      </c>
      <c r="CI131" s="74">
        <v>0</v>
      </c>
      <c r="CJ131" s="74">
        <v>0</v>
      </c>
      <c r="CK131" s="74">
        <v>0</v>
      </c>
      <c r="CL131" s="74">
        <v>0</v>
      </c>
      <c r="CM131" s="74">
        <v>0</v>
      </c>
      <c r="CN131" s="74">
        <v>0</v>
      </c>
      <c r="CO131" s="74">
        <v>0</v>
      </c>
      <c r="CP131" s="74">
        <v>0</v>
      </c>
      <c r="CQ131" s="74">
        <v>0</v>
      </c>
      <c r="CR131" s="74">
        <v>0</v>
      </c>
      <c r="CS131" s="82">
        <v>72042300</v>
      </c>
      <c r="CT131" s="74">
        <v>529125</v>
      </c>
      <c r="CU131" s="74" t="s">
        <v>1771</v>
      </c>
      <c r="CV131" s="74" t="s">
        <v>1771</v>
      </c>
      <c r="CW131" s="74">
        <v>0</v>
      </c>
      <c r="CX131" s="74" t="s">
        <v>1771</v>
      </c>
      <c r="CY131" s="74" t="s">
        <v>1771</v>
      </c>
      <c r="CZ131" s="74" t="s">
        <v>1771</v>
      </c>
      <c r="DA131" s="74" t="s">
        <v>1771</v>
      </c>
      <c r="DB131" s="74" t="s">
        <v>1771</v>
      </c>
      <c r="DC131" s="74" t="s">
        <v>1771</v>
      </c>
      <c r="DD131" s="74">
        <v>0</v>
      </c>
      <c r="DE131" s="74">
        <v>0</v>
      </c>
      <c r="DF131" s="74">
        <v>0</v>
      </c>
      <c r="DG131" s="74">
        <v>0</v>
      </c>
      <c r="DH131" s="74">
        <v>0</v>
      </c>
      <c r="DI131" s="74">
        <v>0</v>
      </c>
      <c r="DJ131" s="74">
        <v>0</v>
      </c>
      <c r="DK131" s="74">
        <v>0</v>
      </c>
      <c r="DL131" s="74">
        <v>0</v>
      </c>
      <c r="DM131" s="74">
        <v>0</v>
      </c>
    </row>
    <row r="132" spans="1:117" x14ac:dyDescent="0.25">
      <c r="A132" s="74" t="s">
        <v>2</v>
      </c>
      <c r="B132" s="74">
        <v>4114661</v>
      </c>
      <c r="C132" s="74">
        <v>34100</v>
      </c>
      <c r="D132" s="81">
        <v>17</v>
      </c>
      <c r="E132" s="74" t="s">
        <v>1675</v>
      </c>
      <c r="F132" s="74" t="s">
        <v>1675</v>
      </c>
      <c r="G132" s="74">
        <v>0</v>
      </c>
      <c r="H132" s="74" t="s">
        <v>1675</v>
      </c>
      <c r="I132" s="74" t="s">
        <v>1675</v>
      </c>
      <c r="J132" s="74" t="s">
        <v>1675</v>
      </c>
      <c r="K132" s="74" t="s">
        <v>1767</v>
      </c>
      <c r="L132" s="74" t="s">
        <v>1768</v>
      </c>
      <c r="M132" s="74" t="s">
        <v>1675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 t="s">
        <v>1608</v>
      </c>
      <c r="Y132" s="74" t="s">
        <v>1769</v>
      </c>
      <c r="Z132" s="74" t="s">
        <v>1770</v>
      </c>
      <c r="AA132" s="74" t="s">
        <v>1634</v>
      </c>
      <c r="AB132" s="74" t="s">
        <v>1708</v>
      </c>
      <c r="AC132" s="74" t="s">
        <v>1498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5495</v>
      </c>
      <c r="AO132" s="74">
        <v>5495</v>
      </c>
      <c r="AP132" s="74">
        <v>5417</v>
      </c>
      <c r="AQ132" s="74">
        <v>5415.45</v>
      </c>
      <c r="AR132" s="74">
        <v>5415.47</v>
      </c>
      <c r="AS132" s="74">
        <v>5415.46</v>
      </c>
      <c r="AT132" s="74">
        <v>5419</v>
      </c>
      <c r="AU132" s="74">
        <v>5115.05</v>
      </c>
      <c r="AV132" s="74">
        <v>6226</v>
      </c>
      <c r="AW132" s="74">
        <v>0</v>
      </c>
      <c r="AX132" s="74">
        <v>0</v>
      </c>
      <c r="AY132" s="74">
        <v>0</v>
      </c>
      <c r="AZ132" s="74">
        <v>0</v>
      </c>
      <c r="BA132" s="74">
        <v>0</v>
      </c>
      <c r="BB132" s="74">
        <v>0</v>
      </c>
      <c r="BC132" s="74">
        <v>0</v>
      </c>
      <c r="BD132" s="74">
        <v>0</v>
      </c>
      <c r="BE132" s="74">
        <v>0</v>
      </c>
      <c r="BF132" s="74">
        <v>0</v>
      </c>
      <c r="BG132" s="82">
        <v>18752700</v>
      </c>
      <c r="BH132" s="82">
        <v>1934460</v>
      </c>
      <c r="BI132" s="74">
        <v>0</v>
      </c>
      <c r="BJ132" s="82">
        <v>19062600</v>
      </c>
      <c r="BK132" s="82">
        <v>10297800</v>
      </c>
      <c r="BL132" s="82">
        <v>2599030</v>
      </c>
      <c r="BM132" s="82">
        <v>7109170</v>
      </c>
      <c r="BN132" s="82">
        <v>4714710</v>
      </c>
      <c r="BO132" s="82">
        <v>7571860</v>
      </c>
      <c r="BP132" s="74">
        <v>0</v>
      </c>
      <c r="BQ132" s="74">
        <v>0</v>
      </c>
      <c r="BR132" s="74">
        <v>0</v>
      </c>
      <c r="BS132" s="74">
        <v>0</v>
      </c>
      <c r="BT132" s="74">
        <v>0</v>
      </c>
      <c r="BU132" s="74">
        <v>0</v>
      </c>
      <c r="BV132" s="74">
        <v>0</v>
      </c>
      <c r="BW132" s="74">
        <v>0</v>
      </c>
      <c r="BX132" s="74">
        <v>0</v>
      </c>
      <c r="BY132" s="74">
        <v>0</v>
      </c>
      <c r="BZ132" s="74">
        <v>105159</v>
      </c>
      <c r="CA132" s="74">
        <v>27082</v>
      </c>
      <c r="CB132" s="74">
        <v>0</v>
      </c>
      <c r="CC132" s="74">
        <v>68498</v>
      </c>
      <c r="CD132" s="74">
        <v>37003</v>
      </c>
      <c r="CE132" s="74">
        <v>9339</v>
      </c>
      <c r="CF132" s="74">
        <v>26028</v>
      </c>
      <c r="CG132" s="74">
        <v>65552</v>
      </c>
      <c r="CH132" s="74">
        <v>27216</v>
      </c>
      <c r="CI132" s="74">
        <v>0</v>
      </c>
      <c r="CJ132" s="74">
        <v>0</v>
      </c>
      <c r="CK132" s="74">
        <v>0</v>
      </c>
      <c r="CL132" s="74">
        <v>0</v>
      </c>
      <c r="CM132" s="74">
        <v>0</v>
      </c>
      <c r="CN132" s="74">
        <v>0</v>
      </c>
      <c r="CO132" s="74">
        <v>0</v>
      </c>
      <c r="CP132" s="74">
        <v>0</v>
      </c>
      <c r="CQ132" s="74">
        <v>0</v>
      </c>
      <c r="CR132" s="74">
        <v>0</v>
      </c>
      <c r="CS132" s="82">
        <v>72042300</v>
      </c>
      <c r="CT132" s="74">
        <v>365877</v>
      </c>
      <c r="CU132" s="74" t="s">
        <v>1771</v>
      </c>
      <c r="CV132" s="74" t="s">
        <v>1771</v>
      </c>
      <c r="CW132" s="74">
        <v>0</v>
      </c>
      <c r="CX132" s="74" t="s">
        <v>1771</v>
      </c>
      <c r="CY132" s="74" t="s">
        <v>1771</v>
      </c>
      <c r="CZ132" s="74" t="s">
        <v>1771</v>
      </c>
      <c r="DA132" s="74" t="s">
        <v>1771</v>
      </c>
      <c r="DB132" s="74" t="s">
        <v>1771</v>
      </c>
      <c r="DC132" s="74" t="s">
        <v>1771</v>
      </c>
      <c r="DD132" s="74">
        <v>0</v>
      </c>
      <c r="DE132" s="74">
        <v>0</v>
      </c>
      <c r="DF132" s="74">
        <v>0</v>
      </c>
      <c r="DG132" s="74">
        <v>0</v>
      </c>
      <c r="DH132" s="74">
        <v>0</v>
      </c>
      <c r="DI132" s="74">
        <v>0</v>
      </c>
      <c r="DJ132" s="74">
        <v>0</v>
      </c>
      <c r="DK132" s="74">
        <v>0</v>
      </c>
      <c r="DL132" s="74">
        <v>0</v>
      </c>
      <c r="DM132" s="74">
        <v>0</v>
      </c>
    </row>
    <row r="133" spans="1:117" x14ac:dyDescent="0.25">
      <c r="A133" s="74" t="s">
        <v>2</v>
      </c>
      <c r="B133" s="74">
        <v>4114670</v>
      </c>
      <c r="C133" s="74">
        <v>35010</v>
      </c>
      <c r="D133" s="81">
        <v>17</v>
      </c>
      <c r="E133" s="74" t="s">
        <v>1675</v>
      </c>
      <c r="F133" s="74" t="s">
        <v>1675</v>
      </c>
      <c r="G133" s="74">
        <v>0</v>
      </c>
      <c r="H133" s="74" t="s">
        <v>1675</v>
      </c>
      <c r="I133" s="74" t="s">
        <v>1675</v>
      </c>
      <c r="J133" s="74" t="s">
        <v>1675</v>
      </c>
      <c r="K133" s="74" t="s">
        <v>1767</v>
      </c>
      <c r="L133" s="74" t="s">
        <v>1768</v>
      </c>
      <c r="M133" s="74" t="s">
        <v>1675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 t="s">
        <v>1608</v>
      </c>
      <c r="Y133" s="74" t="s">
        <v>1769</v>
      </c>
      <c r="Z133" s="74" t="s">
        <v>1770</v>
      </c>
      <c r="AA133" s="74" t="s">
        <v>1634</v>
      </c>
      <c r="AB133" s="74" t="s">
        <v>1708</v>
      </c>
      <c r="AC133" s="74" t="s">
        <v>1498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5495</v>
      </c>
      <c r="AO133" s="74">
        <v>5495</v>
      </c>
      <c r="AP133" s="74">
        <v>5417</v>
      </c>
      <c r="AQ133" s="74">
        <v>5415.45</v>
      </c>
      <c r="AR133" s="74">
        <v>5415.47</v>
      </c>
      <c r="AS133" s="74">
        <v>5415.46</v>
      </c>
      <c r="AT133" s="74">
        <v>5419</v>
      </c>
      <c r="AU133" s="74">
        <v>5115.05</v>
      </c>
      <c r="AV133" s="74">
        <v>6226</v>
      </c>
      <c r="AW133" s="74">
        <v>0</v>
      </c>
      <c r="AX133" s="74">
        <v>0</v>
      </c>
      <c r="AY133" s="74">
        <v>0</v>
      </c>
      <c r="AZ133" s="74">
        <v>0</v>
      </c>
      <c r="BA133" s="74">
        <v>0</v>
      </c>
      <c r="BB133" s="74">
        <v>0</v>
      </c>
      <c r="BC133" s="74">
        <v>0</v>
      </c>
      <c r="BD133" s="74">
        <v>0</v>
      </c>
      <c r="BE133" s="74">
        <v>0</v>
      </c>
      <c r="BF133" s="74">
        <v>0</v>
      </c>
      <c r="BG133" s="82">
        <v>18752700</v>
      </c>
      <c r="BH133" s="82">
        <v>1934460</v>
      </c>
      <c r="BI133" s="74">
        <v>0</v>
      </c>
      <c r="BJ133" s="82">
        <v>19062600</v>
      </c>
      <c r="BK133" s="82">
        <v>10297800</v>
      </c>
      <c r="BL133" s="82">
        <v>2599030</v>
      </c>
      <c r="BM133" s="82">
        <v>7109170</v>
      </c>
      <c r="BN133" s="82">
        <v>4714710</v>
      </c>
      <c r="BO133" s="82">
        <v>7571860</v>
      </c>
      <c r="BP133" s="74">
        <v>0</v>
      </c>
      <c r="BQ133" s="74">
        <v>0</v>
      </c>
      <c r="BR133" s="74">
        <v>0</v>
      </c>
      <c r="BS133" s="74">
        <v>0</v>
      </c>
      <c r="BT133" s="74">
        <v>0</v>
      </c>
      <c r="BU133" s="74">
        <v>0</v>
      </c>
      <c r="BV133" s="74">
        <v>0</v>
      </c>
      <c r="BW133" s="74">
        <v>0</v>
      </c>
      <c r="BX133" s="74">
        <v>0</v>
      </c>
      <c r="BY133" s="74">
        <v>0</v>
      </c>
      <c r="BZ133" s="74">
        <v>235153</v>
      </c>
      <c r="CA133" s="74">
        <v>60559</v>
      </c>
      <c r="CB133" s="74">
        <v>0</v>
      </c>
      <c r="CC133" s="74">
        <v>153173</v>
      </c>
      <c r="CD133" s="74">
        <v>82745</v>
      </c>
      <c r="CE133" s="74">
        <v>20884</v>
      </c>
      <c r="CF133" s="74">
        <v>54011</v>
      </c>
      <c r="CG133" s="74">
        <v>188665</v>
      </c>
      <c r="CH133" s="74">
        <v>60860</v>
      </c>
      <c r="CI133" s="74">
        <v>0</v>
      </c>
      <c r="CJ133" s="74">
        <v>0</v>
      </c>
      <c r="CK133" s="74">
        <v>0</v>
      </c>
      <c r="CL133" s="74">
        <v>0</v>
      </c>
      <c r="CM133" s="74">
        <v>0</v>
      </c>
      <c r="CN133" s="74">
        <v>0</v>
      </c>
      <c r="CO133" s="74">
        <v>0</v>
      </c>
      <c r="CP133" s="74">
        <v>0</v>
      </c>
      <c r="CQ133" s="74">
        <v>0</v>
      </c>
      <c r="CR133" s="74">
        <v>0</v>
      </c>
      <c r="CS133" s="82">
        <v>72042300</v>
      </c>
      <c r="CT133" s="74">
        <v>856050</v>
      </c>
      <c r="CU133" s="74" t="s">
        <v>1771</v>
      </c>
      <c r="CV133" s="74" t="s">
        <v>1771</v>
      </c>
      <c r="CW133" s="74">
        <v>0</v>
      </c>
      <c r="CX133" s="74" t="s">
        <v>1771</v>
      </c>
      <c r="CY133" s="74" t="s">
        <v>1771</v>
      </c>
      <c r="CZ133" s="74" t="s">
        <v>1771</v>
      </c>
      <c r="DA133" s="74" t="s">
        <v>1771</v>
      </c>
      <c r="DB133" s="74" t="s">
        <v>1771</v>
      </c>
      <c r="DC133" s="74" t="s">
        <v>1771</v>
      </c>
      <c r="DD133" s="74">
        <v>0</v>
      </c>
      <c r="DE133" s="74">
        <v>0</v>
      </c>
      <c r="DF133" s="74">
        <v>0</v>
      </c>
      <c r="DG133" s="74">
        <v>0</v>
      </c>
      <c r="DH133" s="74">
        <v>0</v>
      </c>
      <c r="DI133" s="74">
        <v>0</v>
      </c>
      <c r="DJ133" s="74">
        <v>0</v>
      </c>
      <c r="DK133" s="74">
        <v>0</v>
      </c>
      <c r="DL133" s="74">
        <v>0</v>
      </c>
      <c r="DM133" s="74">
        <v>0</v>
      </c>
    </row>
    <row r="134" spans="1:117" x14ac:dyDescent="0.25">
      <c r="A134" s="74" t="s">
        <v>2</v>
      </c>
      <c r="B134" s="74">
        <v>4114688</v>
      </c>
      <c r="C134" s="74">
        <v>18300</v>
      </c>
      <c r="D134" s="81">
        <v>17</v>
      </c>
      <c r="E134" s="74" t="s">
        <v>1765</v>
      </c>
      <c r="F134" s="74" t="s">
        <v>1765</v>
      </c>
      <c r="G134" s="74">
        <v>0</v>
      </c>
      <c r="H134" s="74" t="s">
        <v>1765</v>
      </c>
      <c r="I134" s="74" t="s">
        <v>1765</v>
      </c>
      <c r="J134" s="74" t="s">
        <v>1765</v>
      </c>
      <c r="K134" s="74" t="s">
        <v>1765</v>
      </c>
      <c r="L134" s="74" t="s">
        <v>1765</v>
      </c>
      <c r="M134" s="74" t="s">
        <v>1765</v>
      </c>
      <c r="N134" s="74" t="s">
        <v>1765</v>
      </c>
      <c r="O134" s="74" t="s">
        <v>1765</v>
      </c>
      <c r="P134" s="74" t="s">
        <v>1765</v>
      </c>
      <c r="Q134" s="74" t="s">
        <v>1765</v>
      </c>
      <c r="R134" s="74" t="s">
        <v>1765</v>
      </c>
      <c r="S134" s="74" t="s">
        <v>1765</v>
      </c>
      <c r="T134" s="74">
        <v>0</v>
      </c>
      <c r="U134" s="74">
        <v>0</v>
      </c>
      <c r="V134" s="74">
        <v>0</v>
      </c>
      <c r="W134" s="74">
        <v>0</v>
      </c>
      <c r="X134" s="74" t="s">
        <v>1608</v>
      </c>
      <c r="Y134" s="74" t="s">
        <v>1703</v>
      </c>
      <c r="Z134" s="74" t="s">
        <v>1678</v>
      </c>
      <c r="AA134" s="74" t="s">
        <v>1703</v>
      </c>
      <c r="AB134" s="74" t="s">
        <v>1769</v>
      </c>
      <c r="AC134" s="74" t="s">
        <v>1703</v>
      </c>
      <c r="AD134" s="74" t="s">
        <v>1705</v>
      </c>
      <c r="AE134" s="74" t="s">
        <v>1703</v>
      </c>
      <c r="AF134" s="74" t="s">
        <v>2090</v>
      </c>
      <c r="AG134" s="74" t="s">
        <v>1703</v>
      </c>
      <c r="AH134" s="74" t="s">
        <v>1448</v>
      </c>
      <c r="AI134" s="74" t="s">
        <v>1703</v>
      </c>
      <c r="AJ134" s="74">
        <v>0</v>
      </c>
      <c r="AK134" s="74">
        <v>0</v>
      </c>
      <c r="AL134" s="74">
        <v>0</v>
      </c>
      <c r="AM134" s="74">
        <v>0</v>
      </c>
      <c r="AN134" s="74">
        <v>5495</v>
      </c>
      <c r="AO134" s="74">
        <v>5495</v>
      </c>
      <c r="AP134" s="74">
        <v>5417</v>
      </c>
      <c r="AQ134" s="74">
        <v>5415.45</v>
      </c>
      <c r="AR134" s="74">
        <v>5415.45</v>
      </c>
      <c r="AS134" s="74">
        <v>5115.05</v>
      </c>
      <c r="AT134" s="74">
        <v>5115.05</v>
      </c>
      <c r="AU134" s="74">
        <v>5415.47</v>
      </c>
      <c r="AV134" s="74">
        <v>5415.47</v>
      </c>
      <c r="AW134" s="74">
        <v>5478</v>
      </c>
      <c r="AX134" s="74">
        <v>5478</v>
      </c>
      <c r="AY134" s="74">
        <v>5415.46</v>
      </c>
      <c r="AZ134" s="74">
        <v>5415.46</v>
      </c>
      <c r="BA134" s="74">
        <v>5426</v>
      </c>
      <c r="BB134" s="74">
        <v>5426</v>
      </c>
      <c r="BC134" s="74">
        <v>0</v>
      </c>
      <c r="BD134" s="74">
        <v>0</v>
      </c>
      <c r="BE134" s="74">
        <v>0</v>
      </c>
      <c r="BF134" s="74">
        <v>0</v>
      </c>
      <c r="BG134" s="82">
        <v>4654810</v>
      </c>
      <c r="BH134" s="82">
        <v>1928960</v>
      </c>
      <c r="BI134" s="74">
        <v>0</v>
      </c>
      <c r="BJ134" s="82">
        <v>1804140</v>
      </c>
      <c r="BK134" s="74">
        <v>747637</v>
      </c>
      <c r="BL134" s="82">
        <v>3623890</v>
      </c>
      <c r="BM134" s="82">
        <v>1501750</v>
      </c>
      <c r="BN134" s="74">
        <v>609937</v>
      </c>
      <c r="BO134" s="74">
        <v>252759</v>
      </c>
      <c r="BP134" s="74">
        <v>254153</v>
      </c>
      <c r="BQ134" s="74">
        <v>105321</v>
      </c>
      <c r="BR134" s="74">
        <v>315592</v>
      </c>
      <c r="BS134" s="74">
        <v>130782</v>
      </c>
      <c r="BT134" s="74">
        <v>-449</v>
      </c>
      <c r="BU134" s="74">
        <v>-186</v>
      </c>
      <c r="BV134" s="74">
        <v>0</v>
      </c>
      <c r="BW134" s="74">
        <v>0</v>
      </c>
      <c r="BX134" s="74">
        <v>0</v>
      </c>
      <c r="BY134" s="74">
        <v>0</v>
      </c>
      <c r="BZ134" s="74">
        <v>101248</v>
      </c>
      <c r="CA134" s="74">
        <v>41957</v>
      </c>
      <c r="CB134" s="74">
        <v>0</v>
      </c>
      <c r="CC134" s="74">
        <v>39242</v>
      </c>
      <c r="CD134" s="74">
        <v>16262</v>
      </c>
      <c r="CE134" s="74">
        <v>78824</v>
      </c>
      <c r="CF134" s="74">
        <v>32665</v>
      </c>
      <c r="CG134" s="74">
        <v>13267</v>
      </c>
      <c r="CH134" s="74">
        <v>5498</v>
      </c>
      <c r="CI134" s="74">
        <v>5528</v>
      </c>
      <c r="CJ134" s="74">
        <v>2291</v>
      </c>
      <c r="CK134" s="74">
        <v>6865</v>
      </c>
      <c r="CL134" s="74">
        <v>2845</v>
      </c>
      <c r="CM134" s="74">
        <v>-10</v>
      </c>
      <c r="CN134" s="74">
        <v>-4</v>
      </c>
      <c r="CO134" s="74">
        <v>0</v>
      </c>
      <c r="CP134" s="74">
        <v>0</v>
      </c>
      <c r="CQ134" s="74">
        <v>0</v>
      </c>
      <c r="CR134" s="74">
        <v>0</v>
      </c>
      <c r="CS134" s="82">
        <v>15929100</v>
      </c>
      <c r="CT134" s="74">
        <v>346478</v>
      </c>
      <c r="CU134" s="74" t="s">
        <v>1374</v>
      </c>
      <c r="CV134" s="74" t="s">
        <v>1374</v>
      </c>
      <c r="CW134" s="74">
        <v>0</v>
      </c>
      <c r="CX134" s="74" t="s">
        <v>1374</v>
      </c>
      <c r="CY134" s="74" t="s">
        <v>1374</v>
      </c>
      <c r="CZ134" s="74" t="s">
        <v>1374</v>
      </c>
      <c r="DA134" s="74" t="s">
        <v>1374</v>
      </c>
      <c r="DB134" s="74" t="s">
        <v>1374</v>
      </c>
      <c r="DC134" s="74" t="s">
        <v>1374</v>
      </c>
      <c r="DD134" s="74" t="s">
        <v>1374</v>
      </c>
      <c r="DE134" s="74" t="s">
        <v>1374</v>
      </c>
      <c r="DF134" s="74" t="s">
        <v>1374</v>
      </c>
      <c r="DG134" s="74" t="s">
        <v>1374</v>
      </c>
      <c r="DH134" s="74" t="s">
        <v>1374</v>
      </c>
      <c r="DI134" s="74" t="s">
        <v>1374</v>
      </c>
      <c r="DJ134" s="74">
        <v>0</v>
      </c>
      <c r="DK134" s="74">
        <v>0</v>
      </c>
      <c r="DL134" s="74">
        <v>0</v>
      </c>
      <c r="DM134" s="74">
        <v>0</v>
      </c>
    </row>
    <row r="135" spans="1:117" x14ac:dyDescent="0.25">
      <c r="A135" s="74" t="s">
        <v>2</v>
      </c>
      <c r="B135" s="74">
        <v>4114696</v>
      </c>
      <c r="C135" s="74">
        <v>1600</v>
      </c>
      <c r="D135" s="81">
        <v>17</v>
      </c>
      <c r="E135" s="74" t="s">
        <v>1641</v>
      </c>
      <c r="F135" s="74" t="s">
        <v>1641</v>
      </c>
      <c r="G135" s="74">
        <v>0</v>
      </c>
      <c r="H135" s="74" t="s">
        <v>1641</v>
      </c>
      <c r="I135" s="74" t="s">
        <v>1641</v>
      </c>
      <c r="J135" s="74" t="s">
        <v>1641</v>
      </c>
      <c r="K135" s="74" t="s">
        <v>1641</v>
      </c>
      <c r="L135" s="74" t="s">
        <v>1641</v>
      </c>
      <c r="M135" s="74" t="s">
        <v>1641</v>
      </c>
      <c r="N135" s="74" t="s">
        <v>1641</v>
      </c>
      <c r="O135" s="74" t="s">
        <v>1641</v>
      </c>
      <c r="P135" s="74" t="s">
        <v>1641</v>
      </c>
      <c r="Q135" s="74" t="s">
        <v>1641</v>
      </c>
      <c r="R135" s="74" t="s">
        <v>1641</v>
      </c>
      <c r="S135" s="74" t="s">
        <v>1641</v>
      </c>
      <c r="T135" s="74">
        <v>0</v>
      </c>
      <c r="U135" s="74">
        <v>0</v>
      </c>
      <c r="V135" s="74">
        <v>0</v>
      </c>
      <c r="W135" s="74">
        <v>0</v>
      </c>
      <c r="X135" s="74" t="s">
        <v>1608</v>
      </c>
      <c r="Y135" s="74" t="s">
        <v>1703</v>
      </c>
      <c r="Z135" s="74" t="s">
        <v>1678</v>
      </c>
      <c r="AA135" s="74" t="s">
        <v>1703</v>
      </c>
      <c r="AB135" s="74" t="s">
        <v>1672</v>
      </c>
      <c r="AC135" s="74" t="s">
        <v>1703</v>
      </c>
      <c r="AD135" s="74" t="s">
        <v>1705</v>
      </c>
      <c r="AE135" s="74" t="s">
        <v>1703</v>
      </c>
      <c r="AF135" s="74" t="s">
        <v>1704</v>
      </c>
      <c r="AG135" s="74" t="s">
        <v>1703</v>
      </c>
      <c r="AH135" s="74" t="s">
        <v>1448</v>
      </c>
      <c r="AI135" s="74" t="s">
        <v>1703</v>
      </c>
      <c r="AJ135" s="74">
        <v>0</v>
      </c>
      <c r="AK135" s="74">
        <v>0</v>
      </c>
      <c r="AL135" s="74">
        <v>0</v>
      </c>
      <c r="AM135" s="74">
        <v>0</v>
      </c>
      <c r="AN135" s="74">
        <v>5495</v>
      </c>
      <c r="AO135" s="74">
        <v>5495</v>
      </c>
      <c r="AP135" s="74">
        <v>5417</v>
      </c>
      <c r="AQ135" s="74">
        <v>5414.5</v>
      </c>
      <c r="AR135" s="74">
        <v>5414.5</v>
      </c>
      <c r="AS135" s="74">
        <v>5115.05</v>
      </c>
      <c r="AT135" s="74">
        <v>5115.05</v>
      </c>
      <c r="AU135" s="74">
        <v>5415.47</v>
      </c>
      <c r="AV135" s="74">
        <v>5415.47</v>
      </c>
      <c r="AW135" s="74">
        <v>5478</v>
      </c>
      <c r="AX135" s="74">
        <v>5478</v>
      </c>
      <c r="AY135" s="74">
        <v>5415.46</v>
      </c>
      <c r="AZ135" s="74">
        <v>5415.46</v>
      </c>
      <c r="BA135" s="74">
        <v>5426</v>
      </c>
      <c r="BB135" s="74">
        <v>5426</v>
      </c>
      <c r="BC135" s="74">
        <v>0</v>
      </c>
      <c r="BD135" s="74">
        <v>0</v>
      </c>
      <c r="BE135" s="74">
        <v>0</v>
      </c>
      <c r="BF135" s="74">
        <v>0</v>
      </c>
      <c r="BG135" s="82">
        <v>4654810</v>
      </c>
      <c r="BH135" s="82">
        <v>1928960</v>
      </c>
      <c r="BI135" s="74">
        <v>0</v>
      </c>
      <c r="BJ135" s="82">
        <v>1804140</v>
      </c>
      <c r="BK135" s="74">
        <v>747637</v>
      </c>
      <c r="BL135" s="82">
        <v>3623890</v>
      </c>
      <c r="BM135" s="82">
        <v>1501750</v>
      </c>
      <c r="BN135" s="74">
        <v>609937</v>
      </c>
      <c r="BO135" s="74">
        <v>252759</v>
      </c>
      <c r="BP135" s="74">
        <v>254153</v>
      </c>
      <c r="BQ135" s="74">
        <v>105321</v>
      </c>
      <c r="BR135" s="74">
        <v>315592</v>
      </c>
      <c r="BS135" s="74">
        <v>130782</v>
      </c>
      <c r="BT135" s="74">
        <v>-449</v>
      </c>
      <c r="BU135" s="74">
        <v>-186</v>
      </c>
      <c r="BV135" s="74">
        <v>0</v>
      </c>
      <c r="BW135" s="74">
        <v>0</v>
      </c>
      <c r="BX135" s="74">
        <v>0</v>
      </c>
      <c r="BY135" s="74">
        <v>0</v>
      </c>
      <c r="BZ135" s="74">
        <v>175132</v>
      </c>
      <c r="CA135" s="74">
        <v>72575</v>
      </c>
      <c r="CB135" s="74">
        <v>0</v>
      </c>
      <c r="CC135" s="74">
        <v>67879</v>
      </c>
      <c r="CD135" s="74">
        <v>28129</v>
      </c>
      <c r="CE135" s="74">
        <v>136345</v>
      </c>
      <c r="CF135" s="74">
        <v>56502</v>
      </c>
      <c r="CG135" s="74">
        <v>22948</v>
      </c>
      <c r="CH135" s="74">
        <v>9510</v>
      </c>
      <c r="CI135" s="74">
        <v>9562</v>
      </c>
      <c r="CJ135" s="74">
        <v>3963</v>
      </c>
      <c r="CK135" s="74">
        <v>11874</v>
      </c>
      <c r="CL135" s="74">
        <v>4921</v>
      </c>
      <c r="CM135" s="74">
        <v>-17</v>
      </c>
      <c r="CN135" s="74">
        <v>-7</v>
      </c>
      <c r="CO135" s="74">
        <v>0</v>
      </c>
      <c r="CP135" s="74">
        <v>0</v>
      </c>
      <c r="CQ135" s="74">
        <v>0</v>
      </c>
      <c r="CR135" s="74">
        <v>0</v>
      </c>
      <c r="CS135" s="82">
        <v>15929100</v>
      </c>
      <c r="CT135" s="74">
        <v>599316</v>
      </c>
      <c r="CU135" s="74" t="s">
        <v>1374</v>
      </c>
      <c r="CV135" s="74" t="s">
        <v>1374</v>
      </c>
      <c r="CW135" s="74">
        <v>0</v>
      </c>
      <c r="CX135" s="74" t="s">
        <v>1374</v>
      </c>
      <c r="CY135" s="74" t="s">
        <v>1374</v>
      </c>
      <c r="CZ135" s="74" t="s">
        <v>1374</v>
      </c>
      <c r="DA135" s="74" t="s">
        <v>1374</v>
      </c>
      <c r="DB135" s="74" t="s">
        <v>1374</v>
      </c>
      <c r="DC135" s="74" t="s">
        <v>1374</v>
      </c>
      <c r="DD135" s="74" t="s">
        <v>1374</v>
      </c>
      <c r="DE135" s="74" t="s">
        <v>1374</v>
      </c>
      <c r="DF135" s="74" t="s">
        <v>1374</v>
      </c>
      <c r="DG135" s="74" t="s">
        <v>1374</v>
      </c>
      <c r="DH135" s="74" t="s">
        <v>1374</v>
      </c>
      <c r="DI135" s="74" t="s">
        <v>1374</v>
      </c>
      <c r="DJ135" s="74">
        <v>0</v>
      </c>
      <c r="DK135" s="74">
        <v>0</v>
      </c>
      <c r="DL135" s="74">
        <v>0</v>
      </c>
      <c r="DM135" s="74">
        <v>0</v>
      </c>
    </row>
    <row r="136" spans="1:117" x14ac:dyDescent="0.25">
      <c r="A136" s="74" t="s">
        <v>2</v>
      </c>
      <c r="B136" s="74">
        <v>4114712</v>
      </c>
      <c r="C136" s="74">
        <v>40170</v>
      </c>
      <c r="D136" s="81">
        <v>17</v>
      </c>
      <c r="E136" s="74" t="s">
        <v>1670</v>
      </c>
      <c r="F136" s="74" t="s">
        <v>1670</v>
      </c>
      <c r="G136" s="74" t="s">
        <v>1670</v>
      </c>
      <c r="H136" s="74" t="s">
        <v>1682</v>
      </c>
      <c r="I136" s="74" t="s">
        <v>1683</v>
      </c>
      <c r="J136" s="74" t="s">
        <v>1683</v>
      </c>
      <c r="K136" s="74" t="s">
        <v>1683</v>
      </c>
      <c r="L136" s="74" t="s">
        <v>1682</v>
      </c>
      <c r="M136" s="74" t="s">
        <v>1682</v>
      </c>
      <c r="N136" s="74" t="s">
        <v>1682</v>
      </c>
      <c r="O136" s="74" t="s">
        <v>1682</v>
      </c>
      <c r="P136" s="74" t="s">
        <v>1641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 t="s">
        <v>1684</v>
      </c>
      <c r="Y136" s="74" t="s">
        <v>1685</v>
      </c>
      <c r="Z136" s="74" t="s">
        <v>1686</v>
      </c>
      <c r="AA136" s="74" t="s">
        <v>1687</v>
      </c>
      <c r="AB136" s="74" t="s">
        <v>1688</v>
      </c>
      <c r="AC136" s="74" t="s">
        <v>1678</v>
      </c>
      <c r="AD136" s="74" t="s">
        <v>1689</v>
      </c>
      <c r="AE136" s="74" t="s">
        <v>1690</v>
      </c>
      <c r="AF136" s="74" t="s">
        <v>1691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5495</v>
      </c>
      <c r="AO136" s="74">
        <v>5495</v>
      </c>
      <c r="AP136" s="74">
        <v>5417</v>
      </c>
      <c r="AQ136" s="74">
        <v>5415.45</v>
      </c>
      <c r="AR136" s="74">
        <v>6226</v>
      </c>
      <c r="AS136" s="74">
        <v>6286</v>
      </c>
      <c r="AT136" s="74">
        <v>6246</v>
      </c>
      <c r="AU136" s="74">
        <v>5415.46</v>
      </c>
      <c r="AV136" s="74">
        <v>5115.05</v>
      </c>
      <c r="AW136" s="74">
        <v>5448</v>
      </c>
      <c r="AX136" s="74">
        <v>5485</v>
      </c>
      <c r="AY136" s="74">
        <v>5418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82">
        <v>3946920</v>
      </c>
      <c r="BH136" s="74">
        <v>433274</v>
      </c>
      <c r="BI136" s="82">
        <v>8403520</v>
      </c>
      <c r="BJ136" s="82">
        <v>6102890</v>
      </c>
      <c r="BK136" s="74">
        <v>363676</v>
      </c>
      <c r="BL136" s="74">
        <v>320227</v>
      </c>
      <c r="BM136" s="74">
        <v>73030</v>
      </c>
      <c r="BN136" s="82">
        <v>1139980</v>
      </c>
      <c r="BO136" s="82">
        <v>4865690</v>
      </c>
      <c r="BP136" s="74">
        <v>1730</v>
      </c>
      <c r="BQ136" s="74">
        <v>561</v>
      </c>
      <c r="BR136" s="74">
        <v>382135</v>
      </c>
      <c r="BS136" s="74">
        <v>0</v>
      </c>
      <c r="BT136" s="74">
        <v>0</v>
      </c>
      <c r="BU136" s="74">
        <v>0</v>
      </c>
      <c r="BV136" s="74">
        <v>0</v>
      </c>
      <c r="BW136" s="74">
        <v>0</v>
      </c>
      <c r="BX136" s="74">
        <v>0</v>
      </c>
      <c r="BY136" s="74">
        <v>0</v>
      </c>
      <c r="BZ136" s="74">
        <v>152655</v>
      </c>
      <c r="CA136" s="74">
        <v>16758</v>
      </c>
      <c r="CB136" s="74">
        <v>325023</v>
      </c>
      <c r="CC136" s="74">
        <v>236041</v>
      </c>
      <c r="CD136" s="74">
        <v>16950</v>
      </c>
      <c r="CE136" s="74">
        <v>14432</v>
      </c>
      <c r="CF136" s="74">
        <v>5463</v>
      </c>
      <c r="CG136" s="74">
        <v>44091</v>
      </c>
      <c r="CH136" s="74">
        <v>188190</v>
      </c>
      <c r="CI136" s="74">
        <v>67</v>
      </c>
      <c r="CJ136" s="74">
        <v>22</v>
      </c>
      <c r="CK136" s="74">
        <v>17278</v>
      </c>
      <c r="CL136" s="74">
        <v>0</v>
      </c>
      <c r="CM136" s="74">
        <v>0</v>
      </c>
      <c r="CN136" s="74">
        <v>0</v>
      </c>
      <c r="CO136" s="74">
        <v>0</v>
      </c>
      <c r="CP136" s="74">
        <v>0</v>
      </c>
      <c r="CQ136" s="74">
        <v>0</v>
      </c>
      <c r="CR136" s="74">
        <v>0</v>
      </c>
      <c r="CS136" s="82">
        <v>26033600</v>
      </c>
      <c r="CT136" s="82">
        <v>1016970</v>
      </c>
      <c r="CU136" s="74" t="s">
        <v>1360</v>
      </c>
      <c r="CV136" s="74" t="s">
        <v>1360</v>
      </c>
      <c r="CW136" s="74" t="s">
        <v>1360</v>
      </c>
      <c r="CX136" s="74" t="s">
        <v>1360</v>
      </c>
      <c r="CY136" s="74" t="s">
        <v>1360</v>
      </c>
      <c r="CZ136" s="74" t="s">
        <v>1360</v>
      </c>
      <c r="DA136" s="74" t="s">
        <v>1360</v>
      </c>
      <c r="DB136" s="74" t="s">
        <v>1360</v>
      </c>
      <c r="DC136" s="74" t="s">
        <v>1360</v>
      </c>
      <c r="DD136" s="74" t="s">
        <v>1360</v>
      </c>
      <c r="DE136" s="74" t="s">
        <v>1360</v>
      </c>
      <c r="DF136" s="74" t="s">
        <v>1360</v>
      </c>
      <c r="DG136" s="74">
        <v>0</v>
      </c>
      <c r="DH136" s="74">
        <v>0</v>
      </c>
      <c r="DI136" s="74">
        <v>0</v>
      </c>
      <c r="DJ136" s="74">
        <v>0</v>
      </c>
      <c r="DK136" s="74">
        <v>0</v>
      </c>
      <c r="DL136" s="74">
        <v>0</v>
      </c>
      <c r="DM136" s="74">
        <v>0</v>
      </c>
    </row>
    <row r="137" spans="1:117" x14ac:dyDescent="0.25">
      <c r="A137" s="74" t="s">
        <v>2</v>
      </c>
      <c r="B137" s="74">
        <v>4114729</v>
      </c>
      <c r="C137" s="74">
        <v>13800</v>
      </c>
      <c r="D137" s="81">
        <v>17</v>
      </c>
      <c r="E137" s="74" t="s">
        <v>1670</v>
      </c>
      <c r="F137" s="74" t="s">
        <v>1670</v>
      </c>
      <c r="G137" s="74" t="s">
        <v>1670</v>
      </c>
      <c r="H137" s="74" t="s">
        <v>1682</v>
      </c>
      <c r="I137" s="74" t="s">
        <v>1683</v>
      </c>
      <c r="J137" s="74" t="s">
        <v>1683</v>
      </c>
      <c r="K137" s="74" t="s">
        <v>1683</v>
      </c>
      <c r="L137" s="74" t="s">
        <v>1682</v>
      </c>
      <c r="M137" s="74" t="s">
        <v>1682</v>
      </c>
      <c r="N137" s="74" t="s">
        <v>1682</v>
      </c>
      <c r="O137" s="74" t="s">
        <v>1682</v>
      </c>
      <c r="P137" s="74" t="s">
        <v>1641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 t="s">
        <v>1684</v>
      </c>
      <c r="Y137" s="74" t="s">
        <v>1685</v>
      </c>
      <c r="Z137" s="74" t="s">
        <v>1686</v>
      </c>
      <c r="AA137" s="74" t="s">
        <v>1687</v>
      </c>
      <c r="AB137" s="74" t="s">
        <v>1688</v>
      </c>
      <c r="AC137" s="74" t="s">
        <v>1678</v>
      </c>
      <c r="AD137" s="74" t="s">
        <v>1689</v>
      </c>
      <c r="AE137" s="74" t="s">
        <v>1690</v>
      </c>
      <c r="AF137" s="74" t="s">
        <v>1691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5495</v>
      </c>
      <c r="AO137" s="74">
        <v>5495</v>
      </c>
      <c r="AP137" s="74">
        <v>5417</v>
      </c>
      <c r="AQ137" s="74">
        <v>5415.45</v>
      </c>
      <c r="AR137" s="74">
        <v>6226</v>
      </c>
      <c r="AS137" s="74">
        <v>6286</v>
      </c>
      <c r="AT137" s="74">
        <v>6246</v>
      </c>
      <c r="AU137" s="74">
        <v>5415.46</v>
      </c>
      <c r="AV137" s="74">
        <v>5115.05</v>
      </c>
      <c r="AW137" s="74">
        <v>5448</v>
      </c>
      <c r="AX137" s="74">
        <v>5485</v>
      </c>
      <c r="AY137" s="74">
        <v>5418</v>
      </c>
      <c r="AZ137" s="74">
        <v>0</v>
      </c>
      <c r="BA137" s="74">
        <v>0</v>
      </c>
      <c r="BB137" s="74">
        <v>0</v>
      </c>
      <c r="BC137" s="74">
        <v>0</v>
      </c>
      <c r="BD137" s="74">
        <v>0</v>
      </c>
      <c r="BE137" s="74">
        <v>0</v>
      </c>
      <c r="BF137" s="74">
        <v>0</v>
      </c>
      <c r="BG137" s="82">
        <v>3946920</v>
      </c>
      <c r="BH137" s="74">
        <v>433274</v>
      </c>
      <c r="BI137" s="82">
        <v>8403520</v>
      </c>
      <c r="BJ137" s="82">
        <v>6102890</v>
      </c>
      <c r="BK137" s="74">
        <v>363676</v>
      </c>
      <c r="BL137" s="74">
        <v>320227</v>
      </c>
      <c r="BM137" s="74">
        <v>73030</v>
      </c>
      <c r="BN137" s="82">
        <v>1139980</v>
      </c>
      <c r="BO137" s="82">
        <v>4865690</v>
      </c>
      <c r="BP137" s="74">
        <v>1730</v>
      </c>
      <c r="BQ137" s="74">
        <v>561</v>
      </c>
      <c r="BR137" s="74">
        <v>382135</v>
      </c>
      <c r="BS137" s="74">
        <v>0</v>
      </c>
      <c r="BT137" s="74">
        <v>0</v>
      </c>
      <c r="BU137" s="74">
        <v>0</v>
      </c>
      <c r="BV137" s="74">
        <v>0</v>
      </c>
      <c r="BW137" s="74">
        <v>0</v>
      </c>
      <c r="BX137" s="74">
        <v>0</v>
      </c>
      <c r="BY137" s="74">
        <v>0</v>
      </c>
      <c r="BZ137" s="74">
        <v>38050</v>
      </c>
      <c r="CA137" s="74">
        <v>4177</v>
      </c>
      <c r="CB137" s="74">
        <v>81014</v>
      </c>
      <c r="CC137" s="74">
        <v>58835</v>
      </c>
      <c r="CD137" s="74">
        <v>1881</v>
      </c>
      <c r="CE137" s="74">
        <v>1383</v>
      </c>
      <c r="CF137" s="74">
        <v>491</v>
      </c>
      <c r="CG137" s="74">
        <v>10990</v>
      </c>
      <c r="CH137" s="74">
        <v>46908</v>
      </c>
      <c r="CI137" s="74">
        <v>17</v>
      </c>
      <c r="CJ137" s="74">
        <v>5</v>
      </c>
      <c r="CK137" s="74">
        <v>4021</v>
      </c>
      <c r="CL137" s="74">
        <v>0</v>
      </c>
      <c r="CM137" s="74">
        <v>0</v>
      </c>
      <c r="CN137" s="74">
        <v>0</v>
      </c>
      <c r="CO137" s="74">
        <v>0</v>
      </c>
      <c r="CP137" s="74">
        <v>0</v>
      </c>
      <c r="CQ137" s="74">
        <v>0</v>
      </c>
      <c r="CR137" s="74">
        <v>0</v>
      </c>
      <c r="CS137" s="82">
        <v>26033600</v>
      </c>
      <c r="CT137" s="74">
        <v>247772</v>
      </c>
      <c r="CU137" s="74" t="s">
        <v>1360</v>
      </c>
      <c r="CV137" s="74" t="s">
        <v>1360</v>
      </c>
      <c r="CW137" s="74" t="s">
        <v>1360</v>
      </c>
      <c r="CX137" s="74" t="s">
        <v>1360</v>
      </c>
      <c r="CY137" s="74" t="s">
        <v>1360</v>
      </c>
      <c r="CZ137" s="74" t="s">
        <v>1360</v>
      </c>
      <c r="DA137" s="74" t="s">
        <v>1360</v>
      </c>
      <c r="DB137" s="74" t="s">
        <v>1360</v>
      </c>
      <c r="DC137" s="74" t="s">
        <v>1360</v>
      </c>
      <c r="DD137" s="74" t="s">
        <v>1360</v>
      </c>
      <c r="DE137" s="74" t="s">
        <v>1360</v>
      </c>
      <c r="DF137" s="74" t="s">
        <v>1360</v>
      </c>
      <c r="DG137" s="74">
        <v>0</v>
      </c>
      <c r="DH137" s="74">
        <v>0</v>
      </c>
      <c r="DI137" s="74">
        <v>0</v>
      </c>
      <c r="DJ137" s="74">
        <v>0</v>
      </c>
      <c r="DK137" s="74">
        <v>0</v>
      </c>
      <c r="DL137" s="74">
        <v>0</v>
      </c>
      <c r="DM137" s="74">
        <v>0</v>
      </c>
    </row>
    <row r="138" spans="1:117" x14ac:dyDescent="0.25">
      <c r="A138" s="74" t="s">
        <v>2</v>
      </c>
      <c r="B138" s="74">
        <v>4114737</v>
      </c>
      <c r="C138" s="74">
        <v>12900</v>
      </c>
      <c r="D138" s="81">
        <v>17</v>
      </c>
      <c r="E138" s="74" t="s">
        <v>1670</v>
      </c>
      <c r="F138" s="74" t="s">
        <v>1670</v>
      </c>
      <c r="G138" s="74" t="s">
        <v>1670</v>
      </c>
      <c r="H138" s="74" t="s">
        <v>1682</v>
      </c>
      <c r="I138" s="74" t="s">
        <v>1683</v>
      </c>
      <c r="J138" s="74" t="s">
        <v>1683</v>
      </c>
      <c r="K138" s="74" t="s">
        <v>1683</v>
      </c>
      <c r="L138" s="74" t="s">
        <v>1682</v>
      </c>
      <c r="M138" s="74" t="s">
        <v>1682</v>
      </c>
      <c r="N138" s="74" t="s">
        <v>1682</v>
      </c>
      <c r="O138" s="74" t="s">
        <v>1682</v>
      </c>
      <c r="P138" s="74" t="s">
        <v>1641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 t="s">
        <v>1684</v>
      </c>
      <c r="Y138" s="74" t="s">
        <v>1685</v>
      </c>
      <c r="Z138" s="74" t="s">
        <v>1686</v>
      </c>
      <c r="AA138" s="74" t="s">
        <v>1687</v>
      </c>
      <c r="AB138" s="74" t="s">
        <v>1688</v>
      </c>
      <c r="AC138" s="74" t="s">
        <v>1678</v>
      </c>
      <c r="AD138" s="74" t="s">
        <v>1689</v>
      </c>
      <c r="AE138" s="74" t="s">
        <v>1690</v>
      </c>
      <c r="AF138" s="74" t="s">
        <v>1691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5495</v>
      </c>
      <c r="AO138" s="74">
        <v>5495</v>
      </c>
      <c r="AP138" s="74">
        <v>5417</v>
      </c>
      <c r="AQ138" s="74">
        <v>5415.45</v>
      </c>
      <c r="AR138" s="74">
        <v>6226</v>
      </c>
      <c r="AS138" s="74">
        <v>6286</v>
      </c>
      <c r="AT138" s="74">
        <v>6246</v>
      </c>
      <c r="AU138" s="74">
        <v>5415.46</v>
      </c>
      <c r="AV138" s="74">
        <v>5115.05</v>
      </c>
      <c r="AW138" s="74">
        <v>5448</v>
      </c>
      <c r="AX138" s="74">
        <v>5485</v>
      </c>
      <c r="AY138" s="74">
        <v>5418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82">
        <v>3946920</v>
      </c>
      <c r="BH138" s="74">
        <v>433274</v>
      </c>
      <c r="BI138" s="82">
        <v>8403520</v>
      </c>
      <c r="BJ138" s="82">
        <v>6102890</v>
      </c>
      <c r="BK138" s="74">
        <v>363676</v>
      </c>
      <c r="BL138" s="74">
        <v>320227</v>
      </c>
      <c r="BM138" s="74">
        <v>73030</v>
      </c>
      <c r="BN138" s="82">
        <v>1139980</v>
      </c>
      <c r="BO138" s="82">
        <v>4865690</v>
      </c>
      <c r="BP138" s="74">
        <v>1730</v>
      </c>
      <c r="BQ138" s="74">
        <v>561</v>
      </c>
      <c r="BR138" s="74">
        <v>382135</v>
      </c>
      <c r="BS138" s="74">
        <v>0</v>
      </c>
      <c r="BT138" s="74">
        <v>0</v>
      </c>
      <c r="BU138" s="74">
        <v>0</v>
      </c>
      <c r="BV138" s="74">
        <v>0</v>
      </c>
      <c r="BW138" s="74">
        <v>0</v>
      </c>
      <c r="BX138" s="74">
        <v>0</v>
      </c>
      <c r="BY138" s="74">
        <v>0</v>
      </c>
      <c r="BZ138" s="74">
        <v>75848</v>
      </c>
      <c r="CA138" s="74">
        <v>8326</v>
      </c>
      <c r="CB138" s="74">
        <v>161491</v>
      </c>
      <c r="CC138" s="74">
        <v>117279</v>
      </c>
      <c r="CD138" s="74">
        <v>7447</v>
      </c>
      <c r="CE138" s="74">
        <v>4051</v>
      </c>
      <c r="CF138" s="74">
        <v>833</v>
      </c>
      <c r="CG138" s="74">
        <v>21907</v>
      </c>
      <c r="CH138" s="74">
        <v>93504</v>
      </c>
      <c r="CI138" s="74">
        <v>33</v>
      </c>
      <c r="CJ138" s="74">
        <v>11</v>
      </c>
      <c r="CK138" s="74">
        <v>9056</v>
      </c>
      <c r="CL138" s="74">
        <v>0</v>
      </c>
      <c r="CM138" s="74">
        <v>0</v>
      </c>
      <c r="CN138" s="74">
        <v>0</v>
      </c>
      <c r="CO138" s="74">
        <v>0</v>
      </c>
      <c r="CP138" s="74">
        <v>0</v>
      </c>
      <c r="CQ138" s="74">
        <v>0</v>
      </c>
      <c r="CR138" s="74">
        <v>0</v>
      </c>
      <c r="CS138" s="82">
        <v>26033600</v>
      </c>
      <c r="CT138" s="74">
        <v>499786</v>
      </c>
      <c r="CU138" s="74" t="s">
        <v>1360</v>
      </c>
      <c r="CV138" s="74" t="s">
        <v>1360</v>
      </c>
      <c r="CW138" s="74" t="s">
        <v>1360</v>
      </c>
      <c r="CX138" s="74" t="s">
        <v>1360</v>
      </c>
      <c r="CY138" s="74" t="s">
        <v>1360</v>
      </c>
      <c r="CZ138" s="74" t="s">
        <v>1360</v>
      </c>
      <c r="DA138" s="74" t="s">
        <v>1360</v>
      </c>
      <c r="DB138" s="74" t="s">
        <v>1360</v>
      </c>
      <c r="DC138" s="74" t="s">
        <v>1360</v>
      </c>
      <c r="DD138" s="74" t="s">
        <v>1360</v>
      </c>
      <c r="DE138" s="74" t="s">
        <v>1360</v>
      </c>
      <c r="DF138" s="74" t="s">
        <v>1360</v>
      </c>
      <c r="DG138" s="74">
        <v>0</v>
      </c>
      <c r="DH138" s="74">
        <v>0</v>
      </c>
      <c r="DI138" s="74">
        <v>0</v>
      </c>
      <c r="DJ138" s="74">
        <v>0</v>
      </c>
      <c r="DK138" s="74">
        <v>0</v>
      </c>
      <c r="DL138" s="74">
        <v>0</v>
      </c>
      <c r="DM138" s="74">
        <v>0</v>
      </c>
    </row>
    <row r="139" spans="1:117" x14ac:dyDescent="0.25">
      <c r="A139" s="74" t="s">
        <v>2</v>
      </c>
      <c r="B139" s="74">
        <v>4114745</v>
      </c>
      <c r="C139" s="74">
        <v>35050</v>
      </c>
      <c r="D139" s="81">
        <v>17</v>
      </c>
      <c r="E139" s="74" t="s">
        <v>1670</v>
      </c>
      <c r="F139" s="74" t="s">
        <v>1670</v>
      </c>
      <c r="G139" s="74" t="s">
        <v>1670</v>
      </c>
      <c r="H139" s="74" t="s">
        <v>1682</v>
      </c>
      <c r="I139" s="74" t="s">
        <v>1683</v>
      </c>
      <c r="J139" s="74" t="s">
        <v>1683</v>
      </c>
      <c r="K139" s="74" t="s">
        <v>1683</v>
      </c>
      <c r="L139" s="74" t="s">
        <v>1682</v>
      </c>
      <c r="M139" s="74" t="s">
        <v>1682</v>
      </c>
      <c r="N139" s="74" t="s">
        <v>1682</v>
      </c>
      <c r="O139" s="74" t="s">
        <v>1682</v>
      </c>
      <c r="P139" s="74" t="s">
        <v>1641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 t="s">
        <v>1684</v>
      </c>
      <c r="Y139" s="74" t="s">
        <v>1685</v>
      </c>
      <c r="Z139" s="74" t="s">
        <v>1686</v>
      </c>
      <c r="AA139" s="74" t="s">
        <v>1687</v>
      </c>
      <c r="AB139" s="74" t="s">
        <v>1688</v>
      </c>
      <c r="AC139" s="74" t="s">
        <v>1678</v>
      </c>
      <c r="AD139" s="74" t="s">
        <v>1689</v>
      </c>
      <c r="AE139" s="74" t="s">
        <v>1690</v>
      </c>
      <c r="AF139" s="74" t="s">
        <v>1691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5495</v>
      </c>
      <c r="AO139" s="74">
        <v>5495</v>
      </c>
      <c r="AP139" s="74">
        <v>5417</v>
      </c>
      <c r="AQ139" s="74">
        <v>5415.45</v>
      </c>
      <c r="AR139" s="74">
        <v>6226</v>
      </c>
      <c r="AS139" s="74">
        <v>6286</v>
      </c>
      <c r="AT139" s="74">
        <v>6246</v>
      </c>
      <c r="AU139" s="74">
        <v>5415.46</v>
      </c>
      <c r="AV139" s="74">
        <v>5115.05</v>
      </c>
      <c r="AW139" s="74">
        <v>5448</v>
      </c>
      <c r="AX139" s="74">
        <v>5485</v>
      </c>
      <c r="AY139" s="74">
        <v>5418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  <c r="BF139" s="74">
        <v>0</v>
      </c>
      <c r="BG139" s="82">
        <v>3946920</v>
      </c>
      <c r="BH139" s="74">
        <v>433274</v>
      </c>
      <c r="BI139" s="82">
        <v>8403520</v>
      </c>
      <c r="BJ139" s="82">
        <v>6102890</v>
      </c>
      <c r="BK139" s="74">
        <v>363676</v>
      </c>
      <c r="BL139" s="74">
        <v>320227</v>
      </c>
      <c r="BM139" s="74">
        <v>73030</v>
      </c>
      <c r="BN139" s="82">
        <v>1139980</v>
      </c>
      <c r="BO139" s="82">
        <v>4865690</v>
      </c>
      <c r="BP139" s="74">
        <v>1730</v>
      </c>
      <c r="BQ139" s="74">
        <v>561</v>
      </c>
      <c r="BR139" s="74">
        <v>382135</v>
      </c>
      <c r="BS139" s="74">
        <v>0</v>
      </c>
      <c r="BT139" s="74">
        <v>0</v>
      </c>
      <c r="BU139" s="74">
        <v>0</v>
      </c>
      <c r="BV139" s="74">
        <v>0</v>
      </c>
      <c r="BW139" s="74">
        <v>0</v>
      </c>
      <c r="BX139" s="74">
        <v>0</v>
      </c>
      <c r="BY139" s="74">
        <v>0</v>
      </c>
      <c r="BZ139" s="74">
        <v>64619</v>
      </c>
      <c r="CA139" s="74">
        <v>7094</v>
      </c>
      <c r="CB139" s="74">
        <v>137583</v>
      </c>
      <c r="CC139" s="74">
        <v>99917</v>
      </c>
      <c r="CD139" s="74">
        <v>3598</v>
      </c>
      <c r="CE139" s="74">
        <v>2696</v>
      </c>
      <c r="CF139" s="74">
        <v>1316</v>
      </c>
      <c r="CG139" s="74">
        <v>18664</v>
      </c>
      <c r="CH139" s="74">
        <v>79661</v>
      </c>
      <c r="CI139" s="74">
        <v>28</v>
      </c>
      <c r="CJ139" s="74">
        <v>9</v>
      </c>
      <c r="CK139" s="74">
        <v>7530</v>
      </c>
      <c r="CL139" s="74">
        <v>0</v>
      </c>
      <c r="CM139" s="74">
        <v>0</v>
      </c>
      <c r="CN139" s="74">
        <v>0</v>
      </c>
      <c r="CO139" s="74">
        <v>0</v>
      </c>
      <c r="CP139" s="74">
        <v>0</v>
      </c>
      <c r="CQ139" s="74">
        <v>0</v>
      </c>
      <c r="CR139" s="74">
        <v>0</v>
      </c>
      <c r="CS139" s="82">
        <v>26033600</v>
      </c>
      <c r="CT139" s="74">
        <v>422715</v>
      </c>
      <c r="CU139" s="74" t="s">
        <v>1360</v>
      </c>
      <c r="CV139" s="74" t="s">
        <v>1360</v>
      </c>
      <c r="CW139" s="74" t="s">
        <v>1360</v>
      </c>
      <c r="CX139" s="74" t="s">
        <v>1360</v>
      </c>
      <c r="CY139" s="74" t="s">
        <v>1360</v>
      </c>
      <c r="CZ139" s="74" t="s">
        <v>1360</v>
      </c>
      <c r="DA139" s="74" t="s">
        <v>1360</v>
      </c>
      <c r="DB139" s="74" t="s">
        <v>1360</v>
      </c>
      <c r="DC139" s="74" t="s">
        <v>1360</v>
      </c>
      <c r="DD139" s="74" t="s">
        <v>1360</v>
      </c>
      <c r="DE139" s="74" t="s">
        <v>1360</v>
      </c>
      <c r="DF139" s="74" t="s">
        <v>1360</v>
      </c>
      <c r="DG139" s="74">
        <v>0</v>
      </c>
      <c r="DH139" s="74">
        <v>0</v>
      </c>
      <c r="DI139" s="74">
        <v>0</v>
      </c>
      <c r="DJ139" s="74">
        <v>0</v>
      </c>
      <c r="DK139" s="74">
        <v>0</v>
      </c>
      <c r="DL139" s="74">
        <v>0</v>
      </c>
      <c r="DM139" s="74">
        <v>0</v>
      </c>
    </row>
    <row r="140" spans="1:117" x14ac:dyDescent="0.25">
      <c r="A140" s="74" t="s">
        <v>2</v>
      </c>
      <c r="B140" s="74">
        <v>4114761</v>
      </c>
      <c r="C140" s="74">
        <v>10100</v>
      </c>
      <c r="D140" s="81">
        <v>17</v>
      </c>
      <c r="E140" s="74" t="s">
        <v>1675</v>
      </c>
      <c r="F140" s="74" t="s">
        <v>1675</v>
      </c>
      <c r="G140" s="74">
        <v>0</v>
      </c>
      <c r="H140" s="74" t="s">
        <v>1675</v>
      </c>
      <c r="I140" s="74" t="s">
        <v>1675</v>
      </c>
      <c r="J140" s="74" t="s">
        <v>1675</v>
      </c>
      <c r="K140" s="74" t="s">
        <v>1767</v>
      </c>
      <c r="L140" s="74" t="s">
        <v>1768</v>
      </c>
      <c r="M140" s="74" t="s">
        <v>1675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 t="s">
        <v>1608</v>
      </c>
      <c r="Y140" s="74" t="s">
        <v>1769</v>
      </c>
      <c r="Z140" s="74" t="s">
        <v>1770</v>
      </c>
      <c r="AA140" s="74" t="s">
        <v>1634</v>
      </c>
      <c r="AB140" s="74" t="s">
        <v>1708</v>
      </c>
      <c r="AC140" s="74" t="s">
        <v>1498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5495</v>
      </c>
      <c r="AO140" s="74">
        <v>5495</v>
      </c>
      <c r="AP140" s="74">
        <v>5417</v>
      </c>
      <c r="AQ140" s="74">
        <v>5415.45</v>
      </c>
      <c r="AR140" s="74">
        <v>5415.47</v>
      </c>
      <c r="AS140" s="74">
        <v>5415.46</v>
      </c>
      <c r="AT140" s="74">
        <v>5419</v>
      </c>
      <c r="AU140" s="74">
        <v>5115.05</v>
      </c>
      <c r="AV140" s="74">
        <v>6226</v>
      </c>
      <c r="AW140" s="74">
        <v>0</v>
      </c>
      <c r="AX140" s="74">
        <v>0</v>
      </c>
      <c r="AY140" s="74">
        <v>0</v>
      </c>
      <c r="AZ140" s="74">
        <v>0</v>
      </c>
      <c r="BA140" s="74">
        <v>0</v>
      </c>
      <c r="BB140" s="74">
        <v>0</v>
      </c>
      <c r="BC140" s="74">
        <v>0</v>
      </c>
      <c r="BD140" s="74">
        <v>0</v>
      </c>
      <c r="BE140" s="74">
        <v>0</v>
      </c>
      <c r="BF140" s="74">
        <v>0</v>
      </c>
      <c r="BG140" s="82">
        <v>18752700</v>
      </c>
      <c r="BH140" s="82">
        <v>1934460</v>
      </c>
      <c r="BI140" s="74">
        <v>0</v>
      </c>
      <c r="BJ140" s="82">
        <v>19062600</v>
      </c>
      <c r="BK140" s="82">
        <v>10297800</v>
      </c>
      <c r="BL140" s="82">
        <v>2599030</v>
      </c>
      <c r="BM140" s="82">
        <v>7109170</v>
      </c>
      <c r="BN140" s="82">
        <v>4714710</v>
      </c>
      <c r="BO140" s="82">
        <v>7571860</v>
      </c>
      <c r="BP140" s="74">
        <v>0</v>
      </c>
      <c r="BQ140" s="74">
        <v>0</v>
      </c>
      <c r="BR140" s="74">
        <v>0</v>
      </c>
      <c r="BS140" s="74">
        <v>0</v>
      </c>
      <c r="BT140" s="74">
        <v>0</v>
      </c>
      <c r="BU140" s="74">
        <v>0</v>
      </c>
      <c r="BV140" s="74">
        <v>0</v>
      </c>
      <c r="BW140" s="74">
        <v>0</v>
      </c>
      <c r="BX140" s="74">
        <v>0</v>
      </c>
      <c r="BY140" s="74">
        <v>0</v>
      </c>
      <c r="BZ140" s="74">
        <v>89385</v>
      </c>
      <c r="CA140" s="74">
        <v>8337</v>
      </c>
      <c r="CB140" s="74">
        <v>0</v>
      </c>
      <c r="CC140" s="74">
        <v>92952</v>
      </c>
      <c r="CD140" s="74">
        <v>50213</v>
      </c>
      <c r="CE140" s="74">
        <v>12673</v>
      </c>
      <c r="CF140" s="74">
        <v>34830</v>
      </c>
      <c r="CG140" s="74">
        <v>88128</v>
      </c>
      <c r="CH140" s="74">
        <v>36921</v>
      </c>
      <c r="CI140" s="74">
        <v>0</v>
      </c>
      <c r="CJ140" s="74">
        <v>0</v>
      </c>
      <c r="CK140" s="74">
        <v>0</v>
      </c>
      <c r="CL140" s="74">
        <v>0</v>
      </c>
      <c r="CM140" s="74">
        <v>0</v>
      </c>
      <c r="CN140" s="74">
        <v>0</v>
      </c>
      <c r="CO140" s="74">
        <v>0</v>
      </c>
      <c r="CP140" s="74">
        <v>0</v>
      </c>
      <c r="CQ140" s="74">
        <v>0</v>
      </c>
      <c r="CR140" s="74">
        <v>0</v>
      </c>
      <c r="CS140" s="82">
        <v>72042300</v>
      </c>
      <c r="CT140" s="74">
        <v>413439</v>
      </c>
      <c r="CU140" s="74" t="s">
        <v>1771</v>
      </c>
      <c r="CV140" s="74" t="s">
        <v>1771</v>
      </c>
      <c r="CW140" s="74">
        <v>0</v>
      </c>
      <c r="CX140" s="74" t="s">
        <v>1771</v>
      </c>
      <c r="CY140" s="74" t="s">
        <v>1771</v>
      </c>
      <c r="CZ140" s="74" t="s">
        <v>1771</v>
      </c>
      <c r="DA140" s="74" t="s">
        <v>1771</v>
      </c>
      <c r="DB140" s="74" t="s">
        <v>1771</v>
      </c>
      <c r="DC140" s="74" t="s">
        <v>1771</v>
      </c>
      <c r="DD140" s="74">
        <v>0</v>
      </c>
      <c r="DE140" s="74">
        <v>0</v>
      </c>
      <c r="DF140" s="74">
        <v>0</v>
      </c>
      <c r="DG140" s="74">
        <v>0</v>
      </c>
      <c r="DH140" s="74">
        <v>0</v>
      </c>
      <c r="DI140" s="74">
        <v>0</v>
      </c>
      <c r="DJ140" s="74">
        <v>0</v>
      </c>
      <c r="DK140" s="74">
        <v>0</v>
      </c>
      <c r="DL140" s="74">
        <v>0</v>
      </c>
      <c r="DM140" s="74">
        <v>0</v>
      </c>
    </row>
    <row r="141" spans="1:117" x14ac:dyDescent="0.25">
      <c r="A141" s="74" t="s">
        <v>2</v>
      </c>
      <c r="B141" s="74">
        <v>4114770</v>
      </c>
      <c r="C141" s="74">
        <v>5600</v>
      </c>
      <c r="D141" s="81">
        <v>17</v>
      </c>
      <c r="E141" s="74" t="s">
        <v>1675</v>
      </c>
      <c r="F141" s="74" t="s">
        <v>1675</v>
      </c>
      <c r="G141" s="74">
        <v>0</v>
      </c>
      <c r="H141" s="74" t="s">
        <v>1675</v>
      </c>
      <c r="I141" s="74" t="s">
        <v>1675</v>
      </c>
      <c r="J141" s="74" t="s">
        <v>1675</v>
      </c>
      <c r="K141" s="74" t="s">
        <v>1767</v>
      </c>
      <c r="L141" s="74" t="s">
        <v>1768</v>
      </c>
      <c r="M141" s="74" t="s">
        <v>1675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 t="s">
        <v>1608</v>
      </c>
      <c r="Y141" s="74" t="s">
        <v>1769</v>
      </c>
      <c r="Z141" s="74" t="s">
        <v>1770</v>
      </c>
      <c r="AA141" s="74" t="s">
        <v>1634</v>
      </c>
      <c r="AB141" s="74" t="s">
        <v>1708</v>
      </c>
      <c r="AC141" s="74" t="s">
        <v>1498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5495</v>
      </c>
      <c r="AO141" s="74">
        <v>5495</v>
      </c>
      <c r="AP141" s="74">
        <v>5417</v>
      </c>
      <c r="AQ141" s="74">
        <v>5415.45</v>
      </c>
      <c r="AR141" s="74">
        <v>5415.47</v>
      </c>
      <c r="AS141" s="74">
        <v>5415.46</v>
      </c>
      <c r="AT141" s="74">
        <v>5419</v>
      </c>
      <c r="AU141" s="74">
        <v>5115.05</v>
      </c>
      <c r="AV141" s="74">
        <v>6226</v>
      </c>
      <c r="AW141" s="74">
        <v>0</v>
      </c>
      <c r="AX141" s="74">
        <v>0</v>
      </c>
      <c r="AY141" s="74">
        <v>0</v>
      </c>
      <c r="AZ141" s="74">
        <v>0</v>
      </c>
      <c r="BA141" s="74">
        <v>0</v>
      </c>
      <c r="BB141" s="74">
        <v>0</v>
      </c>
      <c r="BC141" s="74">
        <v>0</v>
      </c>
      <c r="BD141" s="74">
        <v>0</v>
      </c>
      <c r="BE141" s="74">
        <v>0</v>
      </c>
      <c r="BF141" s="74">
        <v>0</v>
      </c>
      <c r="BG141" s="82">
        <v>18752700</v>
      </c>
      <c r="BH141" s="82">
        <v>1934460</v>
      </c>
      <c r="BI141" s="74">
        <v>0</v>
      </c>
      <c r="BJ141" s="82">
        <v>19062600</v>
      </c>
      <c r="BK141" s="82">
        <v>10297800</v>
      </c>
      <c r="BL141" s="82">
        <v>2599030</v>
      </c>
      <c r="BM141" s="82">
        <v>7109170</v>
      </c>
      <c r="BN141" s="82">
        <v>4714710</v>
      </c>
      <c r="BO141" s="82">
        <v>7571860</v>
      </c>
      <c r="BP141" s="74">
        <v>0</v>
      </c>
      <c r="BQ141" s="74">
        <v>0</v>
      </c>
      <c r="BR141" s="74">
        <v>0</v>
      </c>
      <c r="BS141" s="74">
        <v>0</v>
      </c>
      <c r="BT141" s="74">
        <v>0</v>
      </c>
      <c r="BU141" s="74">
        <v>0</v>
      </c>
      <c r="BV141" s="74">
        <v>0</v>
      </c>
      <c r="BW141" s="74">
        <v>0</v>
      </c>
      <c r="BX141" s="74">
        <v>0</v>
      </c>
      <c r="BY141" s="74">
        <v>0</v>
      </c>
      <c r="BZ141" s="74">
        <v>128724</v>
      </c>
      <c r="CA141" s="74">
        <v>33150</v>
      </c>
      <c r="CB141" s="74">
        <v>0</v>
      </c>
      <c r="CC141" s="74">
        <v>83848</v>
      </c>
      <c r="CD141" s="74">
        <v>45295</v>
      </c>
      <c r="CE141" s="74">
        <v>11432</v>
      </c>
      <c r="CF141" s="74">
        <v>29751</v>
      </c>
      <c r="CG141" s="74">
        <v>84640</v>
      </c>
      <c r="CH141" s="74">
        <v>33315</v>
      </c>
      <c r="CI141" s="74">
        <v>0</v>
      </c>
      <c r="CJ141" s="74">
        <v>0</v>
      </c>
      <c r="CK141" s="74">
        <v>0</v>
      </c>
      <c r="CL141" s="74">
        <v>0</v>
      </c>
      <c r="CM141" s="74">
        <v>0</v>
      </c>
      <c r="CN141" s="74">
        <v>0</v>
      </c>
      <c r="CO141" s="74">
        <v>0</v>
      </c>
      <c r="CP141" s="74">
        <v>0</v>
      </c>
      <c r="CQ141" s="74">
        <v>0</v>
      </c>
      <c r="CR141" s="74">
        <v>0</v>
      </c>
      <c r="CS141" s="82">
        <v>72042300</v>
      </c>
      <c r="CT141" s="74">
        <v>450155</v>
      </c>
      <c r="CU141" s="74" t="s">
        <v>1771</v>
      </c>
      <c r="CV141" s="74" t="s">
        <v>1771</v>
      </c>
      <c r="CW141" s="74">
        <v>0</v>
      </c>
      <c r="CX141" s="74" t="s">
        <v>1771</v>
      </c>
      <c r="CY141" s="74" t="s">
        <v>1771</v>
      </c>
      <c r="CZ141" s="74" t="s">
        <v>1771</v>
      </c>
      <c r="DA141" s="74" t="s">
        <v>1771</v>
      </c>
      <c r="DB141" s="74" t="s">
        <v>1771</v>
      </c>
      <c r="DC141" s="74" t="s">
        <v>1771</v>
      </c>
      <c r="DD141" s="74">
        <v>0</v>
      </c>
      <c r="DE141" s="74">
        <v>0</v>
      </c>
      <c r="DF141" s="74">
        <v>0</v>
      </c>
      <c r="DG141" s="74">
        <v>0</v>
      </c>
      <c r="DH141" s="74">
        <v>0</v>
      </c>
      <c r="DI141" s="74">
        <v>0</v>
      </c>
      <c r="DJ141" s="74">
        <v>0</v>
      </c>
      <c r="DK141" s="74">
        <v>0</v>
      </c>
      <c r="DL141" s="74">
        <v>0</v>
      </c>
      <c r="DM141" s="74">
        <v>0</v>
      </c>
    </row>
    <row r="142" spans="1:117" x14ac:dyDescent="0.25">
      <c r="A142" s="74" t="s">
        <v>2</v>
      </c>
      <c r="B142" s="74">
        <v>4114788</v>
      </c>
      <c r="C142" s="74">
        <v>7600</v>
      </c>
      <c r="D142" s="81">
        <v>17</v>
      </c>
      <c r="E142" s="74" t="s">
        <v>1675</v>
      </c>
      <c r="F142" s="74" t="s">
        <v>1675</v>
      </c>
      <c r="G142" s="74">
        <v>0</v>
      </c>
      <c r="H142" s="74" t="s">
        <v>1675</v>
      </c>
      <c r="I142" s="74" t="s">
        <v>1675</v>
      </c>
      <c r="J142" s="74" t="s">
        <v>1675</v>
      </c>
      <c r="K142" s="74" t="s">
        <v>1767</v>
      </c>
      <c r="L142" s="74" t="s">
        <v>1768</v>
      </c>
      <c r="M142" s="74" t="s">
        <v>1675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 t="s">
        <v>1608</v>
      </c>
      <c r="Y142" s="74" t="s">
        <v>1769</v>
      </c>
      <c r="Z142" s="74" t="s">
        <v>1770</v>
      </c>
      <c r="AA142" s="74" t="s">
        <v>1634</v>
      </c>
      <c r="AB142" s="74" t="s">
        <v>1708</v>
      </c>
      <c r="AC142" s="74" t="s">
        <v>1498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5495</v>
      </c>
      <c r="AO142" s="74">
        <v>5495</v>
      </c>
      <c r="AP142" s="74">
        <v>5417</v>
      </c>
      <c r="AQ142" s="74">
        <v>5415.45</v>
      </c>
      <c r="AR142" s="74">
        <v>5415.47</v>
      </c>
      <c r="AS142" s="74">
        <v>5415.46</v>
      </c>
      <c r="AT142" s="74">
        <v>5419</v>
      </c>
      <c r="AU142" s="74">
        <v>5115.05</v>
      </c>
      <c r="AV142" s="74">
        <v>6226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82">
        <v>18752700</v>
      </c>
      <c r="BH142" s="82">
        <v>1934460</v>
      </c>
      <c r="BI142" s="74">
        <v>0</v>
      </c>
      <c r="BJ142" s="82">
        <v>19062600</v>
      </c>
      <c r="BK142" s="82">
        <v>10297800</v>
      </c>
      <c r="BL142" s="82">
        <v>2599030</v>
      </c>
      <c r="BM142" s="82">
        <v>7109170</v>
      </c>
      <c r="BN142" s="82">
        <v>4714710</v>
      </c>
      <c r="BO142" s="82">
        <v>7571860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15362</v>
      </c>
      <c r="CA142" s="74">
        <v>3956</v>
      </c>
      <c r="CB142" s="74">
        <v>0</v>
      </c>
      <c r="CC142" s="74">
        <v>10006</v>
      </c>
      <c r="CD142" s="74">
        <v>5406</v>
      </c>
      <c r="CE142" s="74">
        <v>1364</v>
      </c>
      <c r="CF142" s="74">
        <v>2580</v>
      </c>
      <c r="CG142" s="74">
        <v>5276</v>
      </c>
      <c r="CH142" s="74">
        <v>3976</v>
      </c>
      <c r="CI142" s="74">
        <v>0</v>
      </c>
      <c r="CJ142" s="74">
        <v>0</v>
      </c>
      <c r="CK142" s="74">
        <v>0</v>
      </c>
      <c r="CL142" s="74">
        <v>0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  <c r="CR142" s="74">
        <v>0</v>
      </c>
      <c r="CS142" s="82">
        <v>72042300</v>
      </c>
      <c r="CT142" s="74">
        <v>47926</v>
      </c>
      <c r="CU142" s="74" t="s">
        <v>1771</v>
      </c>
      <c r="CV142" s="74" t="s">
        <v>1771</v>
      </c>
      <c r="CW142" s="74">
        <v>0</v>
      </c>
      <c r="CX142" s="74" t="s">
        <v>1771</v>
      </c>
      <c r="CY142" s="74" t="s">
        <v>1771</v>
      </c>
      <c r="CZ142" s="74" t="s">
        <v>1771</v>
      </c>
      <c r="DA142" s="74" t="s">
        <v>1771</v>
      </c>
      <c r="DB142" s="74" t="s">
        <v>1771</v>
      </c>
      <c r="DC142" s="74" t="s">
        <v>1771</v>
      </c>
      <c r="DD142" s="74">
        <v>0</v>
      </c>
      <c r="DE142" s="74">
        <v>0</v>
      </c>
      <c r="DF142" s="74">
        <v>0</v>
      </c>
      <c r="DG142" s="74">
        <v>0</v>
      </c>
      <c r="DH142" s="74">
        <v>0</v>
      </c>
      <c r="DI142" s="74">
        <v>0</v>
      </c>
      <c r="DJ142" s="74">
        <v>0</v>
      </c>
      <c r="DK142" s="74">
        <v>0</v>
      </c>
      <c r="DL142" s="74">
        <v>0</v>
      </c>
      <c r="DM142" s="74">
        <v>0</v>
      </c>
    </row>
    <row r="143" spans="1:117" x14ac:dyDescent="0.25">
      <c r="A143" s="74" t="s">
        <v>2</v>
      </c>
      <c r="B143" s="74">
        <v>4114796</v>
      </c>
      <c r="C143" s="74">
        <v>41030</v>
      </c>
      <c r="D143" s="81">
        <v>17</v>
      </c>
      <c r="E143" s="74" t="s">
        <v>1656</v>
      </c>
      <c r="F143" s="74" t="s">
        <v>1656</v>
      </c>
      <c r="G143" s="74">
        <v>0</v>
      </c>
      <c r="H143" s="74" t="s">
        <v>1656</v>
      </c>
      <c r="I143" s="74" t="s">
        <v>1656</v>
      </c>
      <c r="J143" s="74" t="s">
        <v>1656</v>
      </c>
      <c r="K143" s="74" t="s">
        <v>1656</v>
      </c>
      <c r="L143" s="74" t="s">
        <v>1656</v>
      </c>
      <c r="M143" s="74" t="s">
        <v>1656</v>
      </c>
      <c r="N143" s="74" t="s">
        <v>1656</v>
      </c>
      <c r="O143" s="74" t="s">
        <v>1656</v>
      </c>
      <c r="P143" s="74" t="s">
        <v>1656</v>
      </c>
      <c r="Q143" s="74" t="s">
        <v>1656</v>
      </c>
      <c r="R143" s="74" t="s">
        <v>1656</v>
      </c>
      <c r="S143" s="74" t="s">
        <v>1656</v>
      </c>
      <c r="T143" s="74" t="s">
        <v>1656</v>
      </c>
      <c r="U143" s="74" t="s">
        <v>1656</v>
      </c>
      <c r="V143" s="74">
        <v>0</v>
      </c>
      <c r="W143" s="74">
        <v>0</v>
      </c>
      <c r="X143" s="74" t="s">
        <v>1730</v>
      </c>
      <c r="Y143" s="74" t="s">
        <v>1730</v>
      </c>
      <c r="Z143" s="74" t="s">
        <v>1731</v>
      </c>
      <c r="AA143" s="74" t="s">
        <v>1731</v>
      </c>
      <c r="AB143" s="74" t="s">
        <v>1688</v>
      </c>
      <c r="AC143" s="74" t="s">
        <v>1688</v>
      </c>
      <c r="AD143" s="74" t="s">
        <v>1732</v>
      </c>
      <c r="AE143" s="74" t="s">
        <v>1732</v>
      </c>
      <c r="AF143" s="74" t="s">
        <v>1733</v>
      </c>
      <c r="AG143" s="74" t="s">
        <v>1733</v>
      </c>
      <c r="AH143" s="74" t="s">
        <v>1608</v>
      </c>
      <c r="AI143" s="74" t="s">
        <v>1608</v>
      </c>
      <c r="AJ143" s="74" t="s">
        <v>1734</v>
      </c>
      <c r="AK143" s="74" t="s">
        <v>1734</v>
      </c>
      <c r="AL143" s="74">
        <v>0</v>
      </c>
      <c r="AM143" s="74">
        <v>0</v>
      </c>
      <c r="AN143" s="74">
        <v>5495</v>
      </c>
      <c r="AO143" s="74">
        <v>5495</v>
      </c>
      <c r="AP143" s="74">
        <v>5417</v>
      </c>
      <c r="AQ143" s="74">
        <v>5415.47</v>
      </c>
      <c r="AR143" s="74">
        <v>5415.47</v>
      </c>
      <c r="AS143" s="74">
        <v>5415.47</v>
      </c>
      <c r="AT143" s="74">
        <v>5415.47</v>
      </c>
      <c r="AU143" s="74">
        <v>5415.46</v>
      </c>
      <c r="AV143" s="74">
        <v>5415.46</v>
      </c>
      <c r="AW143" s="74">
        <v>5415.47</v>
      </c>
      <c r="AX143" s="74">
        <v>5415.47</v>
      </c>
      <c r="AY143" s="74">
        <v>5115.24</v>
      </c>
      <c r="AZ143" s="74">
        <v>5419</v>
      </c>
      <c r="BA143" s="74">
        <v>5415.45</v>
      </c>
      <c r="BB143" s="74">
        <v>5415.45</v>
      </c>
      <c r="BC143" s="74">
        <v>7231</v>
      </c>
      <c r="BD143" s="74">
        <v>7231</v>
      </c>
      <c r="BE143" s="74">
        <v>0</v>
      </c>
      <c r="BF143" s="74">
        <v>0</v>
      </c>
      <c r="BG143" s="82">
        <v>1124330</v>
      </c>
      <c r="BH143" s="74">
        <v>236441</v>
      </c>
      <c r="BI143" s="74">
        <v>0</v>
      </c>
      <c r="BJ143" s="74">
        <v>859842</v>
      </c>
      <c r="BK143" s="74">
        <v>183079</v>
      </c>
      <c r="BL143" s="74">
        <v>796133</v>
      </c>
      <c r="BM143" s="74">
        <v>169514</v>
      </c>
      <c r="BN143" s="74">
        <v>157966</v>
      </c>
      <c r="BO143" s="74">
        <v>33219</v>
      </c>
      <c r="BP143" s="74">
        <v>112101</v>
      </c>
      <c r="BQ143" s="74">
        <v>23869</v>
      </c>
      <c r="BR143" s="82">
        <v>1407970</v>
      </c>
      <c r="BS143" s="74">
        <v>214332</v>
      </c>
      <c r="BT143" s="82">
        <v>3064100</v>
      </c>
      <c r="BU143" s="82">
        <v>1029180</v>
      </c>
      <c r="BV143" s="74">
        <v>979181</v>
      </c>
      <c r="BW143" s="82">
        <v>1111550</v>
      </c>
      <c r="BX143" s="74">
        <v>0</v>
      </c>
      <c r="BY143" s="74">
        <v>0</v>
      </c>
      <c r="BZ143" s="74">
        <v>25635</v>
      </c>
      <c r="CA143" s="74">
        <v>5391</v>
      </c>
      <c r="CB143" s="74">
        <v>0</v>
      </c>
      <c r="CC143" s="74">
        <v>19604</v>
      </c>
      <c r="CD143" s="74">
        <v>4174</v>
      </c>
      <c r="CE143" s="74">
        <v>18152</v>
      </c>
      <c r="CF143" s="74">
        <v>3865</v>
      </c>
      <c r="CG143" s="74">
        <v>3602</v>
      </c>
      <c r="CH143" s="74">
        <v>757</v>
      </c>
      <c r="CI143" s="74">
        <v>2556</v>
      </c>
      <c r="CJ143" s="74">
        <v>544</v>
      </c>
      <c r="CK143" s="74">
        <v>43506</v>
      </c>
      <c r="CL143" s="74">
        <v>6623</v>
      </c>
      <c r="CM143" s="74">
        <v>78135</v>
      </c>
      <c r="CN143" s="74">
        <v>26244</v>
      </c>
      <c r="CO143" s="74">
        <v>22325</v>
      </c>
      <c r="CP143" s="74">
        <v>25343</v>
      </c>
      <c r="CQ143" s="74">
        <v>0</v>
      </c>
      <c r="CR143" s="74">
        <v>0</v>
      </c>
      <c r="CS143" s="82">
        <v>11502800</v>
      </c>
      <c r="CT143" s="74">
        <v>286456</v>
      </c>
      <c r="CU143" s="74" t="s">
        <v>1393</v>
      </c>
      <c r="CV143" s="74" t="s">
        <v>1393</v>
      </c>
      <c r="CW143" s="74">
        <v>0</v>
      </c>
      <c r="CX143" s="74" t="s">
        <v>1393</v>
      </c>
      <c r="CY143" s="74" t="s">
        <v>1393</v>
      </c>
      <c r="CZ143" s="74" t="s">
        <v>1393</v>
      </c>
      <c r="DA143" s="74" t="s">
        <v>1393</v>
      </c>
      <c r="DB143" s="74" t="s">
        <v>1393</v>
      </c>
      <c r="DC143" s="74" t="s">
        <v>1393</v>
      </c>
      <c r="DD143" s="74" t="s">
        <v>1393</v>
      </c>
      <c r="DE143" s="74" t="s">
        <v>1393</v>
      </c>
      <c r="DF143" s="74" t="s">
        <v>1393</v>
      </c>
      <c r="DG143" s="74" t="s">
        <v>1393</v>
      </c>
      <c r="DH143" s="74" t="s">
        <v>1393</v>
      </c>
      <c r="DI143" s="74" t="s">
        <v>1393</v>
      </c>
      <c r="DJ143" s="74">
        <v>0</v>
      </c>
      <c r="DK143" s="74">
        <v>0</v>
      </c>
      <c r="DL143" s="74">
        <v>0</v>
      </c>
      <c r="DM143" s="74">
        <v>0</v>
      </c>
    </row>
    <row r="144" spans="1:117" x14ac:dyDescent="0.25">
      <c r="A144" s="74" t="s">
        <v>2</v>
      </c>
      <c r="B144" s="74">
        <v>4115011</v>
      </c>
      <c r="C144" s="74">
        <v>40950</v>
      </c>
      <c r="D144" s="81">
        <v>17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5495</v>
      </c>
      <c r="AO144" s="74">
        <v>5495</v>
      </c>
      <c r="AP144" s="74">
        <v>5417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0</v>
      </c>
      <c r="BF144" s="74">
        <v>0</v>
      </c>
      <c r="BG144" s="82">
        <v>1741210</v>
      </c>
      <c r="BH144" s="74">
        <v>0</v>
      </c>
      <c r="BI144" s="74">
        <v>0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0</v>
      </c>
      <c r="BP144" s="74">
        <v>0</v>
      </c>
      <c r="BQ144" s="74">
        <v>0</v>
      </c>
      <c r="BR144" s="74">
        <v>0</v>
      </c>
      <c r="BS144" s="74">
        <v>0</v>
      </c>
      <c r="BT144" s="74">
        <v>0</v>
      </c>
      <c r="BU144" s="74">
        <v>0</v>
      </c>
      <c r="BV144" s="74">
        <v>0</v>
      </c>
      <c r="BW144" s="74">
        <v>0</v>
      </c>
      <c r="BX144" s="74">
        <v>0</v>
      </c>
      <c r="BY144" s="74">
        <v>0</v>
      </c>
      <c r="BZ144" s="74">
        <v>657317</v>
      </c>
      <c r="CA144" s="74">
        <v>0</v>
      </c>
      <c r="CB144" s="74">
        <v>0</v>
      </c>
      <c r="CC144" s="74">
        <v>0</v>
      </c>
      <c r="CD144" s="74">
        <v>0</v>
      </c>
      <c r="CE144" s="74">
        <v>0</v>
      </c>
      <c r="CF144" s="74">
        <v>0</v>
      </c>
      <c r="CG144" s="74">
        <v>0</v>
      </c>
      <c r="CH144" s="74">
        <v>0</v>
      </c>
      <c r="CI144" s="74">
        <v>0</v>
      </c>
      <c r="CJ144" s="74">
        <v>0</v>
      </c>
      <c r="CK144" s="74">
        <v>0</v>
      </c>
      <c r="CL144" s="74">
        <v>0</v>
      </c>
      <c r="CM144" s="74">
        <v>0</v>
      </c>
      <c r="CN144" s="74">
        <v>0</v>
      </c>
      <c r="CO144" s="74">
        <v>0</v>
      </c>
      <c r="CP144" s="74">
        <v>0</v>
      </c>
      <c r="CQ144" s="74">
        <v>0</v>
      </c>
      <c r="CR144" s="74">
        <v>0</v>
      </c>
      <c r="CS144" s="82">
        <v>1741210</v>
      </c>
      <c r="CT144" s="74">
        <v>657317</v>
      </c>
      <c r="CU144" s="74" t="s">
        <v>1400</v>
      </c>
      <c r="CV144" s="74">
        <v>0</v>
      </c>
      <c r="CW144" s="74">
        <v>0</v>
      </c>
      <c r="CX144" s="74">
        <v>0</v>
      </c>
      <c r="CY144" s="74">
        <v>0</v>
      </c>
      <c r="CZ144" s="74">
        <v>0</v>
      </c>
      <c r="DA144" s="74">
        <v>0</v>
      </c>
      <c r="DB144" s="74">
        <v>0</v>
      </c>
      <c r="DC144" s="74">
        <v>0</v>
      </c>
      <c r="DD144" s="74">
        <v>0</v>
      </c>
      <c r="DE144" s="74">
        <v>0</v>
      </c>
      <c r="DF144" s="74">
        <v>0</v>
      </c>
      <c r="DG144" s="74">
        <v>0</v>
      </c>
      <c r="DH144" s="74">
        <v>0</v>
      </c>
      <c r="DI144" s="74">
        <v>0</v>
      </c>
      <c r="DJ144" s="74">
        <v>0</v>
      </c>
      <c r="DK144" s="74">
        <v>0</v>
      </c>
      <c r="DL144" s="74">
        <v>0</v>
      </c>
      <c r="DM144" s="74">
        <v>0</v>
      </c>
    </row>
    <row r="145" spans="1:117" x14ac:dyDescent="0.25">
      <c r="A145" s="74" t="s">
        <v>2</v>
      </c>
      <c r="B145" s="74">
        <v>4115021</v>
      </c>
      <c r="C145" s="74">
        <v>40670</v>
      </c>
      <c r="D145" s="81">
        <v>17</v>
      </c>
      <c r="E145" s="74" t="s">
        <v>1670</v>
      </c>
      <c r="F145" s="74" t="s">
        <v>1670</v>
      </c>
      <c r="G145" s="74" t="s">
        <v>1670</v>
      </c>
      <c r="H145" s="74" t="s">
        <v>1682</v>
      </c>
      <c r="I145" s="74" t="s">
        <v>1683</v>
      </c>
      <c r="J145" s="74" t="s">
        <v>1683</v>
      </c>
      <c r="K145" s="74" t="s">
        <v>1683</v>
      </c>
      <c r="L145" s="74" t="s">
        <v>1682</v>
      </c>
      <c r="M145" s="74" t="s">
        <v>1682</v>
      </c>
      <c r="N145" s="74" t="s">
        <v>1682</v>
      </c>
      <c r="O145" s="74" t="s">
        <v>1682</v>
      </c>
      <c r="P145" s="74" t="s">
        <v>1641</v>
      </c>
      <c r="Q145" s="74">
        <v>0</v>
      </c>
      <c r="R145" s="74">
        <v>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 t="s">
        <v>1684</v>
      </c>
      <c r="Y145" s="74" t="s">
        <v>1685</v>
      </c>
      <c r="Z145" s="74" t="s">
        <v>1686</v>
      </c>
      <c r="AA145" s="74" t="s">
        <v>1687</v>
      </c>
      <c r="AB145" s="74" t="s">
        <v>1688</v>
      </c>
      <c r="AC145" s="74" t="s">
        <v>1678</v>
      </c>
      <c r="AD145" s="74" t="s">
        <v>1689</v>
      </c>
      <c r="AE145" s="74" t="s">
        <v>1690</v>
      </c>
      <c r="AF145" s="74" t="s">
        <v>1691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5495</v>
      </c>
      <c r="AO145" s="74">
        <v>5495</v>
      </c>
      <c r="AP145" s="74">
        <v>5417</v>
      </c>
      <c r="AQ145" s="74">
        <v>5415.45</v>
      </c>
      <c r="AR145" s="74">
        <v>6226</v>
      </c>
      <c r="AS145" s="74">
        <v>6286</v>
      </c>
      <c r="AT145" s="74">
        <v>6246</v>
      </c>
      <c r="AU145" s="74">
        <v>5415.46</v>
      </c>
      <c r="AV145" s="74">
        <v>5115.05</v>
      </c>
      <c r="AW145" s="74">
        <v>5448</v>
      </c>
      <c r="AX145" s="74">
        <v>5485</v>
      </c>
      <c r="AY145" s="74">
        <v>5418</v>
      </c>
      <c r="AZ145" s="74">
        <v>0</v>
      </c>
      <c r="BA145" s="74">
        <v>0</v>
      </c>
      <c r="BB145" s="74">
        <v>0</v>
      </c>
      <c r="BC145" s="74">
        <v>0</v>
      </c>
      <c r="BD145" s="74">
        <v>0</v>
      </c>
      <c r="BE145" s="74">
        <v>0</v>
      </c>
      <c r="BF145" s="74">
        <v>0</v>
      </c>
      <c r="BG145" s="82">
        <v>3946920</v>
      </c>
      <c r="BH145" s="74">
        <v>433274</v>
      </c>
      <c r="BI145" s="82">
        <v>8403520</v>
      </c>
      <c r="BJ145" s="82">
        <v>6102890</v>
      </c>
      <c r="BK145" s="74">
        <v>363676</v>
      </c>
      <c r="BL145" s="74">
        <v>320227</v>
      </c>
      <c r="BM145" s="74">
        <v>73030</v>
      </c>
      <c r="BN145" s="82">
        <v>1139980</v>
      </c>
      <c r="BO145" s="82">
        <v>4865690</v>
      </c>
      <c r="BP145" s="74">
        <v>1730</v>
      </c>
      <c r="BQ145" s="74">
        <v>561</v>
      </c>
      <c r="BR145" s="74">
        <v>382135</v>
      </c>
      <c r="BS145" s="74">
        <v>0</v>
      </c>
      <c r="BT145" s="74">
        <v>0</v>
      </c>
      <c r="BU145" s="74">
        <v>0</v>
      </c>
      <c r="BV145" s="74">
        <v>0</v>
      </c>
      <c r="BW145" s="74">
        <v>0</v>
      </c>
      <c r="BX145" s="74">
        <v>0</v>
      </c>
      <c r="BY145" s="74">
        <v>0</v>
      </c>
      <c r="BZ145" s="74">
        <v>42540</v>
      </c>
      <c r="CA145" s="74">
        <v>4670</v>
      </c>
      <c r="CB145" s="74">
        <v>90573</v>
      </c>
      <c r="CC145" s="74">
        <v>65777</v>
      </c>
      <c r="CD145" s="74">
        <v>5574</v>
      </c>
      <c r="CE145" s="74">
        <v>4164</v>
      </c>
      <c r="CF145" s="74">
        <v>84</v>
      </c>
      <c r="CG145" s="74">
        <v>12287</v>
      </c>
      <c r="CH145" s="74">
        <v>52442</v>
      </c>
      <c r="CI145" s="74">
        <v>19</v>
      </c>
      <c r="CJ145" s="74">
        <v>6</v>
      </c>
      <c r="CK145" s="74">
        <v>4147</v>
      </c>
      <c r="CL145" s="74">
        <v>0</v>
      </c>
      <c r="CM145" s="74">
        <v>0</v>
      </c>
      <c r="CN145" s="74">
        <v>0</v>
      </c>
      <c r="CO145" s="74">
        <v>0</v>
      </c>
      <c r="CP145" s="74">
        <v>0</v>
      </c>
      <c r="CQ145" s="74">
        <v>0</v>
      </c>
      <c r="CR145" s="74">
        <v>0</v>
      </c>
      <c r="CS145" s="82">
        <v>26033600</v>
      </c>
      <c r="CT145" s="74">
        <v>282283</v>
      </c>
      <c r="CU145" s="74" t="s">
        <v>1360</v>
      </c>
      <c r="CV145" s="74" t="s">
        <v>1360</v>
      </c>
      <c r="CW145" s="74" t="s">
        <v>1360</v>
      </c>
      <c r="CX145" s="74" t="s">
        <v>1360</v>
      </c>
      <c r="CY145" s="74" t="s">
        <v>1360</v>
      </c>
      <c r="CZ145" s="74" t="s">
        <v>1360</v>
      </c>
      <c r="DA145" s="74" t="s">
        <v>1360</v>
      </c>
      <c r="DB145" s="74" t="s">
        <v>1360</v>
      </c>
      <c r="DC145" s="74" t="s">
        <v>1360</v>
      </c>
      <c r="DD145" s="74" t="s">
        <v>1360</v>
      </c>
      <c r="DE145" s="74" t="s">
        <v>1360</v>
      </c>
      <c r="DF145" s="74" t="s">
        <v>1360</v>
      </c>
      <c r="DG145" s="74">
        <v>0</v>
      </c>
      <c r="DH145" s="74">
        <v>0</v>
      </c>
      <c r="DI145" s="74">
        <v>0</v>
      </c>
      <c r="DJ145" s="74">
        <v>0</v>
      </c>
      <c r="DK145" s="74">
        <v>0</v>
      </c>
      <c r="DL145" s="74">
        <v>0</v>
      </c>
      <c r="DM145" s="74">
        <v>0</v>
      </c>
    </row>
    <row r="146" spans="1:117" x14ac:dyDescent="0.25">
      <c r="A146" s="74" t="s">
        <v>2</v>
      </c>
      <c r="B146" s="74">
        <v>4115031</v>
      </c>
      <c r="C146" s="74">
        <v>25060</v>
      </c>
      <c r="D146" s="81">
        <v>17</v>
      </c>
      <c r="E146" s="74" t="s">
        <v>1422</v>
      </c>
      <c r="F146" s="74" t="s">
        <v>1422</v>
      </c>
      <c r="G146" s="74" t="s">
        <v>1422</v>
      </c>
      <c r="H146" s="74" t="s">
        <v>1422</v>
      </c>
      <c r="I146" s="74" t="s">
        <v>1422</v>
      </c>
      <c r="J146" s="74" t="s">
        <v>1772</v>
      </c>
      <c r="K146" s="74" t="s">
        <v>1772</v>
      </c>
      <c r="L146" s="74" t="s">
        <v>1772</v>
      </c>
      <c r="M146" s="74" t="s">
        <v>1772</v>
      </c>
      <c r="N146" s="74" t="s">
        <v>1772</v>
      </c>
      <c r="O146" s="74" t="s">
        <v>1772</v>
      </c>
      <c r="P146" s="74" t="s">
        <v>1772</v>
      </c>
      <c r="Q146" s="74" t="s">
        <v>1772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 t="s">
        <v>1773</v>
      </c>
      <c r="Y146" s="74" t="s">
        <v>1774</v>
      </c>
      <c r="Z146" s="74" t="s">
        <v>1775</v>
      </c>
      <c r="AA146" s="74" t="s">
        <v>1776</v>
      </c>
      <c r="AB146" s="74" t="s">
        <v>1777</v>
      </c>
      <c r="AC146" s="74" t="s">
        <v>1778</v>
      </c>
      <c r="AD146" s="74" t="s">
        <v>1779</v>
      </c>
      <c r="AE146" s="74" t="s">
        <v>1780</v>
      </c>
      <c r="AF146" s="74" t="s">
        <v>1781</v>
      </c>
      <c r="AG146" s="74" t="s">
        <v>1782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5495</v>
      </c>
      <c r="AO146" s="74">
        <v>5495</v>
      </c>
      <c r="AP146" s="74">
        <v>5417</v>
      </c>
      <c r="AQ146" s="74">
        <v>5111.1899999999996</v>
      </c>
      <c r="AR146" s="74">
        <v>5485</v>
      </c>
      <c r="AS146" s="74">
        <v>5495</v>
      </c>
      <c r="AT146" s="74">
        <v>5495</v>
      </c>
      <c r="AU146" s="74">
        <v>5111.1899999999996</v>
      </c>
      <c r="AV146" s="74">
        <v>5485</v>
      </c>
      <c r="AW146" s="74">
        <v>5495</v>
      </c>
      <c r="AX146" s="74">
        <v>5495</v>
      </c>
      <c r="AY146" s="74">
        <v>5111.1899999999996</v>
      </c>
      <c r="AZ146" s="74">
        <v>5485</v>
      </c>
      <c r="BA146" s="74">
        <v>0</v>
      </c>
      <c r="BB146" s="74">
        <v>0</v>
      </c>
      <c r="BC146" s="74">
        <v>0</v>
      </c>
      <c r="BD146" s="74">
        <v>0</v>
      </c>
      <c r="BE146" s="74">
        <v>0</v>
      </c>
      <c r="BF146" s="74">
        <v>0</v>
      </c>
      <c r="BG146" s="82">
        <v>99904600</v>
      </c>
      <c r="BH146" s="82">
        <v>52452400</v>
      </c>
      <c r="BI146" s="74">
        <v>0</v>
      </c>
      <c r="BJ146" s="82">
        <v>11189000</v>
      </c>
      <c r="BK146" s="82">
        <v>19360100</v>
      </c>
      <c r="BL146" s="82">
        <v>1276210</v>
      </c>
      <c r="BM146" s="74">
        <v>663758</v>
      </c>
      <c r="BN146" s="74">
        <v>515189</v>
      </c>
      <c r="BO146" s="74">
        <v>205260</v>
      </c>
      <c r="BP146" s="82">
        <v>98376200</v>
      </c>
      <c r="BQ146" s="82">
        <v>51657600</v>
      </c>
      <c r="BR146" s="82">
        <v>10564400</v>
      </c>
      <c r="BS146" s="82">
        <v>19115200</v>
      </c>
      <c r="BT146" s="74">
        <v>0</v>
      </c>
      <c r="BU146" s="74">
        <v>0</v>
      </c>
      <c r="BV146" s="74">
        <v>0</v>
      </c>
      <c r="BW146" s="74">
        <v>0</v>
      </c>
      <c r="BX146" s="74">
        <v>0</v>
      </c>
      <c r="BY146" s="74">
        <v>0</v>
      </c>
      <c r="BZ146" s="74">
        <v>252181</v>
      </c>
      <c r="CA146" s="74">
        <v>131033</v>
      </c>
      <c r="CB146" s="74">
        <v>0</v>
      </c>
      <c r="CC146" s="74">
        <v>109337</v>
      </c>
      <c r="CD146" s="74">
        <v>39708.6</v>
      </c>
      <c r="CE146" s="74">
        <v>0</v>
      </c>
      <c r="CF146" s="74">
        <v>0</v>
      </c>
      <c r="CG146" s="74">
        <v>0</v>
      </c>
      <c r="CH146" s="74">
        <v>0</v>
      </c>
      <c r="CI146" s="74">
        <v>0</v>
      </c>
      <c r="CJ146" s="74">
        <v>0</v>
      </c>
      <c r="CK146" s="74">
        <v>0</v>
      </c>
      <c r="CL146" s="74">
        <v>0</v>
      </c>
      <c r="CM146" s="74">
        <v>0</v>
      </c>
      <c r="CN146" s="74">
        <v>0</v>
      </c>
      <c r="CO146" s="74">
        <v>0</v>
      </c>
      <c r="CP146" s="74">
        <v>0</v>
      </c>
      <c r="CQ146" s="74">
        <v>0</v>
      </c>
      <c r="CR146" s="74">
        <v>0</v>
      </c>
      <c r="CS146" s="82">
        <v>365280000</v>
      </c>
      <c r="CT146" s="74">
        <v>532260</v>
      </c>
      <c r="CU146" s="74" t="s">
        <v>1402</v>
      </c>
      <c r="CV146" s="74" t="s">
        <v>1402</v>
      </c>
      <c r="CW146" s="74" t="s">
        <v>1402</v>
      </c>
      <c r="CX146" s="74" t="s">
        <v>1402</v>
      </c>
      <c r="CY146" s="74" t="s">
        <v>1402</v>
      </c>
      <c r="CZ146" s="74" t="s">
        <v>1402</v>
      </c>
      <c r="DA146" s="74" t="s">
        <v>1402</v>
      </c>
      <c r="DB146" s="74" t="s">
        <v>1402</v>
      </c>
      <c r="DC146" s="74" t="s">
        <v>1402</v>
      </c>
      <c r="DD146" s="74" t="s">
        <v>1402</v>
      </c>
      <c r="DE146" s="74" t="s">
        <v>1402</v>
      </c>
      <c r="DF146" s="74" t="s">
        <v>1402</v>
      </c>
      <c r="DG146" s="74">
        <v>0</v>
      </c>
      <c r="DH146" s="74">
        <v>0</v>
      </c>
      <c r="DI146" s="74">
        <v>0</v>
      </c>
      <c r="DJ146" s="74">
        <v>0</v>
      </c>
      <c r="DK146" s="74">
        <v>0</v>
      </c>
      <c r="DL146" s="74">
        <v>0</v>
      </c>
      <c r="DM146" s="74">
        <v>0</v>
      </c>
    </row>
    <row r="147" spans="1:117" x14ac:dyDescent="0.25">
      <c r="A147" s="74" t="s">
        <v>2</v>
      </c>
      <c r="B147" s="74">
        <v>4115041</v>
      </c>
      <c r="C147" s="74">
        <v>39950</v>
      </c>
      <c r="D147" s="81">
        <v>17</v>
      </c>
      <c r="E147" s="74" t="s">
        <v>1422</v>
      </c>
      <c r="F147" s="74" t="s">
        <v>1422</v>
      </c>
      <c r="G147" s="74" t="s">
        <v>1422</v>
      </c>
      <c r="H147" s="74" t="s">
        <v>1422</v>
      </c>
      <c r="I147" s="74" t="s">
        <v>1422</v>
      </c>
      <c r="J147" s="74" t="s">
        <v>1772</v>
      </c>
      <c r="K147" s="74" t="s">
        <v>1772</v>
      </c>
      <c r="L147" s="74" t="s">
        <v>1772</v>
      </c>
      <c r="M147" s="74" t="s">
        <v>1772</v>
      </c>
      <c r="N147" s="74" t="s">
        <v>1772</v>
      </c>
      <c r="O147" s="74" t="s">
        <v>1772</v>
      </c>
      <c r="P147" s="74" t="s">
        <v>1772</v>
      </c>
      <c r="Q147" s="74" t="s">
        <v>1772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 t="s">
        <v>1773</v>
      </c>
      <c r="Y147" s="74" t="s">
        <v>1774</v>
      </c>
      <c r="Z147" s="74" t="s">
        <v>1775</v>
      </c>
      <c r="AA147" s="74" t="s">
        <v>1776</v>
      </c>
      <c r="AB147" s="74" t="s">
        <v>1777</v>
      </c>
      <c r="AC147" s="74" t="s">
        <v>1778</v>
      </c>
      <c r="AD147" s="74" t="s">
        <v>1779</v>
      </c>
      <c r="AE147" s="74" t="s">
        <v>1780</v>
      </c>
      <c r="AF147" s="74" t="s">
        <v>1781</v>
      </c>
      <c r="AG147" s="74" t="s">
        <v>1782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5495</v>
      </c>
      <c r="AO147" s="74">
        <v>5495</v>
      </c>
      <c r="AP147" s="74">
        <v>5417</v>
      </c>
      <c r="AQ147" s="74">
        <v>5111.1899999999996</v>
      </c>
      <c r="AR147" s="74">
        <v>5485</v>
      </c>
      <c r="AS147" s="74">
        <v>5495</v>
      </c>
      <c r="AT147" s="74">
        <v>5495</v>
      </c>
      <c r="AU147" s="74">
        <v>5111.1899999999996</v>
      </c>
      <c r="AV147" s="74">
        <v>5485</v>
      </c>
      <c r="AW147" s="74">
        <v>5495</v>
      </c>
      <c r="AX147" s="74">
        <v>5495</v>
      </c>
      <c r="AY147" s="74">
        <v>5111.1899999999996</v>
      </c>
      <c r="AZ147" s="74">
        <v>5485</v>
      </c>
      <c r="BA147" s="74">
        <v>0</v>
      </c>
      <c r="BB147" s="74">
        <v>0</v>
      </c>
      <c r="BC147" s="74">
        <v>0</v>
      </c>
      <c r="BD147" s="74">
        <v>0</v>
      </c>
      <c r="BE147" s="74">
        <v>0</v>
      </c>
      <c r="BF147" s="74">
        <v>0</v>
      </c>
      <c r="BG147" s="82">
        <v>99904600</v>
      </c>
      <c r="BH147" s="82">
        <v>52452400</v>
      </c>
      <c r="BI147" s="74">
        <v>0</v>
      </c>
      <c r="BJ147" s="82">
        <v>11189000</v>
      </c>
      <c r="BK147" s="82">
        <v>19360100</v>
      </c>
      <c r="BL147" s="82">
        <v>1368690</v>
      </c>
      <c r="BM147" s="74">
        <v>711778</v>
      </c>
      <c r="BN147" s="74">
        <v>557297</v>
      </c>
      <c r="BO147" s="74">
        <v>219595</v>
      </c>
      <c r="BP147" s="82">
        <v>98376200</v>
      </c>
      <c r="BQ147" s="82">
        <v>51657600</v>
      </c>
      <c r="BR147" s="82">
        <v>10564400</v>
      </c>
      <c r="BS147" s="82">
        <v>19115200</v>
      </c>
      <c r="BT147" s="74">
        <v>0</v>
      </c>
      <c r="BU147" s="74">
        <v>0</v>
      </c>
      <c r="BV147" s="74">
        <v>0</v>
      </c>
      <c r="BW147" s="74">
        <v>0</v>
      </c>
      <c r="BX147" s="74">
        <v>0</v>
      </c>
      <c r="BY147" s="74">
        <v>0</v>
      </c>
      <c r="BZ147" s="74">
        <v>159699</v>
      </c>
      <c r="CA147" s="74">
        <v>83013</v>
      </c>
      <c r="CB147" s="74">
        <v>0</v>
      </c>
      <c r="CC147" s="74">
        <v>67229.3</v>
      </c>
      <c r="CD147" s="74">
        <v>25373.4</v>
      </c>
      <c r="CE147" s="74">
        <v>0</v>
      </c>
      <c r="CF147" s="74">
        <v>0</v>
      </c>
      <c r="CG147" s="74">
        <v>0</v>
      </c>
      <c r="CH147" s="74">
        <v>0</v>
      </c>
      <c r="CI147" s="74">
        <v>0</v>
      </c>
      <c r="CJ147" s="74">
        <v>0</v>
      </c>
      <c r="CK147" s="74">
        <v>0</v>
      </c>
      <c r="CL147" s="74">
        <v>0</v>
      </c>
      <c r="CM147" s="74">
        <v>0</v>
      </c>
      <c r="CN147" s="74">
        <v>0</v>
      </c>
      <c r="CO147" s="74">
        <v>0</v>
      </c>
      <c r="CP147" s="74">
        <v>0</v>
      </c>
      <c r="CQ147" s="74">
        <v>0</v>
      </c>
      <c r="CR147" s="74">
        <v>0</v>
      </c>
      <c r="CS147" s="82">
        <v>365477000</v>
      </c>
      <c r="CT147" s="74">
        <v>335314</v>
      </c>
      <c r="CU147" s="74" t="s">
        <v>1402</v>
      </c>
      <c r="CV147" s="74" t="s">
        <v>1402</v>
      </c>
      <c r="CW147" s="74" t="s">
        <v>1402</v>
      </c>
      <c r="CX147" s="74" t="s">
        <v>1402</v>
      </c>
      <c r="CY147" s="74" t="s">
        <v>1402</v>
      </c>
      <c r="CZ147" s="74" t="s">
        <v>1402</v>
      </c>
      <c r="DA147" s="74" t="s">
        <v>1402</v>
      </c>
      <c r="DB147" s="74" t="s">
        <v>1402</v>
      </c>
      <c r="DC147" s="74" t="s">
        <v>1402</v>
      </c>
      <c r="DD147" s="74" t="s">
        <v>1402</v>
      </c>
      <c r="DE147" s="74" t="s">
        <v>1402</v>
      </c>
      <c r="DF147" s="74" t="s">
        <v>1402</v>
      </c>
      <c r="DG147" s="74">
        <v>0</v>
      </c>
      <c r="DH147" s="74">
        <v>0</v>
      </c>
      <c r="DI147" s="74">
        <v>0</v>
      </c>
      <c r="DJ147" s="74">
        <v>0</v>
      </c>
      <c r="DK147" s="74">
        <v>0</v>
      </c>
      <c r="DL147" s="74">
        <v>0</v>
      </c>
      <c r="DM147" s="74">
        <v>0</v>
      </c>
    </row>
    <row r="148" spans="1:117" x14ac:dyDescent="0.25">
      <c r="A148" s="74" t="s">
        <v>2</v>
      </c>
      <c r="B148" s="74">
        <v>4115051</v>
      </c>
      <c r="C148" s="74">
        <v>40490</v>
      </c>
      <c r="D148" s="81">
        <v>17</v>
      </c>
      <c r="E148" s="74" t="s">
        <v>1422</v>
      </c>
      <c r="F148" s="74" t="s">
        <v>1422</v>
      </c>
      <c r="G148" s="74" t="s">
        <v>1422</v>
      </c>
      <c r="H148" s="74" t="s">
        <v>1422</v>
      </c>
      <c r="I148" s="74" t="s">
        <v>1422</v>
      </c>
      <c r="J148" s="74" t="s">
        <v>1772</v>
      </c>
      <c r="K148" s="74" t="s">
        <v>1772</v>
      </c>
      <c r="L148" s="74" t="s">
        <v>1772</v>
      </c>
      <c r="M148" s="74" t="s">
        <v>1772</v>
      </c>
      <c r="N148" s="74" t="s">
        <v>1772</v>
      </c>
      <c r="O148" s="74" t="s">
        <v>1772</v>
      </c>
      <c r="P148" s="74" t="s">
        <v>1772</v>
      </c>
      <c r="Q148" s="74" t="s">
        <v>1772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 t="s">
        <v>1773</v>
      </c>
      <c r="Y148" s="74" t="s">
        <v>1774</v>
      </c>
      <c r="Z148" s="74" t="s">
        <v>1775</v>
      </c>
      <c r="AA148" s="74" t="s">
        <v>1776</v>
      </c>
      <c r="AB148" s="74" t="s">
        <v>1777</v>
      </c>
      <c r="AC148" s="74" t="s">
        <v>1778</v>
      </c>
      <c r="AD148" s="74" t="s">
        <v>1779</v>
      </c>
      <c r="AE148" s="74" t="s">
        <v>1780</v>
      </c>
      <c r="AF148" s="74" t="s">
        <v>1781</v>
      </c>
      <c r="AG148" s="74" t="s">
        <v>1782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5495</v>
      </c>
      <c r="AO148" s="74">
        <v>5495</v>
      </c>
      <c r="AP148" s="74">
        <v>5417</v>
      </c>
      <c r="AQ148" s="74">
        <v>5111.1899999999996</v>
      </c>
      <c r="AR148" s="74">
        <v>5485</v>
      </c>
      <c r="AS148" s="74">
        <v>5495</v>
      </c>
      <c r="AT148" s="74">
        <v>5495</v>
      </c>
      <c r="AU148" s="74">
        <v>5111.1899999999996</v>
      </c>
      <c r="AV148" s="74">
        <v>5485</v>
      </c>
      <c r="AW148" s="74">
        <v>5495</v>
      </c>
      <c r="AX148" s="74">
        <v>5495</v>
      </c>
      <c r="AY148" s="74">
        <v>5111.1899999999996</v>
      </c>
      <c r="AZ148" s="74">
        <v>5485</v>
      </c>
      <c r="BA148" s="74">
        <v>0</v>
      </c>
      <c r="BB148" s="74">
        <v>0</v>
      </c>
      <c r="BC148" s="74">
        <v>0</v>
      </c>
      <c r="BD148" s="74">
        <v>0</v>
      </c>
      <c r="BE148" s="74">
        <v>0</v>
      </c>
      <c r="BF148" s="74">
        <v>0</v>
      </c>
      <c r="BG148" s="82">
        <v>99904600</v>
      </c>
      <c r="BH148" s="82">
        <v>52452400</v>
      </c>
      <c r="BI148" s="74">
        <v>0</v>
      </c>
      <c r="BJ148" s="82">
        <v>11189000</v>
      </c>
      <c r="BK148" s="82">
        <v>19360100</v>
      </c>
      <c r="BL148" s="82">
        <v>1283900</v>
      </c>
      <c r="BM148" s="74">
        <v>667301</v>
      </c>
      <c r="BN148" s="74">
        <v>545570</v>
      </c>
      <c r="BO148" s="74">
        <v>203417</v>
      </c>
      <c r="BP148" s="82">
        <v>98376200</v>
      </c>
      <c r="BQ148" s="82">
        <v>51657600</v>
      </c>
      <c r="BR148" s="82">
        <v>10564400</v>
      </c>
      <c r="BS148" s="82">
        <v>19115200</v>
      </c>
      <c r="BT148" s="74">
        <v>0</v>
      </c>
      <c r="BU148" s="74">
        <v>0</v>
      </c>
      <c r="BV148" s="74">
        <v>0</v>
      </c>
      <c r="BW148" s="74">
        <v>0</v>
      </c>
      <c r="BX148" s="74">
        <v>0</v>
      </c>
      <c r="BY148" s="74">
        <v>0</v>
      </c>
      <c r="BZ148" s="74">
        <v>244483</v>
      </c>
      <c r="CA148" s="74">
        <v>127489</v>
      </c>
      <c r="CB148" s="74">
        <v>0</v>
      </c>
      <c r="CC148" s="74">
        <v>78956.2</v>
      </c>
      <c r="CD148" s="74">
        <v>41551.4</v>
      </c>
      <c r="CE148" s="74">
        <v>0</v>
      </c>
      <c r="CF148" s="74">
        <v>0</v>
      </c>
      <c r="CG148" s="74">
        <v>0</v>
      </c>
      <c r="CH148" s="74">
        <v>0</v>
      </c>
      <c r="CI148" s="74">
        <v>0</v>
      </c>
      <c r="CJ148" s="74">
        <v>0</v>
      </c>
      <c r="CK148" s="74">
        <v>0</v>
      </c>
      <c r="CL148" s="74">
        <v>0</v>
      </c>
      <c r="CM148" s="74">
        <v>0</v>
      </c>
      <c r="CN148" s="74">
        <v>0</v>
      </c>
      <c r="CO148" s="74">
        <v>0</v>
      </c>
      <c r="CP148" s="74">
        <v>0</v>
      </c>
      <c r="CQ148" s="74">
        <v>0</v>
      </c>
      <c r="CR148" s="74">
        <v>0</v>
      </c>
      <c r="CS148" s="82">
        <v>365320000</v>
      </c>
      <c r="CT148" s="74">
        <v>492480</v>
      </c>
      <c r="CU148" s="74" t="s">
        <v>1402</v>
      </c>
      <c r="CV148" s="74" t="s">
        <v>1402</v>
      </c>
      <c r="CW148" s="74" t="s">
        <v>1402</v>
      </c>
      <c r="CX148" s="74" t="s">
        <v>1402</v>
      </c>
      <c r="CY148" s="74" t="s">
        <v>1402</v>
      </c>
      <c r="CZ148" s="74" t="s">
        <v>1402</v>
      </c>
      <c r="DA148" s="74" t="s">
        <v>1402</v>
      </c>
      <c r="DB148" s="74" t="s">
        <v>1402</v>
      </c>
      <c r="DC148" s="74" t="s">
        <v>1402</v>
      </c>
      <c r="DD148" s="74" t="s">
        <v>1402</v>
      </c>
      <c r="DE148" s="74" t="s">
        <v>1402</v>
      </c>
      <c r="DF148" s="74" t="s">
        <v>1402</v>
      </c>
      <c r="DG148" s="74">
        <v>0</v>
      </c>
      <c r="DH148" s="74">
        <v>0</v>
      </c>
      <c r="DI148" s="74">
        <v>0</v>
      </c>
      <c r="DJ148" s="74">
        <v>0</v>
      </c>
      <c r="DK148" s="74">
        <v>0</v>
      </c>
      <c r="DL148" s="74">
        <v>0</v>
      </c>
      <c r="DM148" s="74">
        <v>0</v>
      </c>
    </row>
    <row r="149" spans="1:117" x14ac:dyDescent="0.25">
      <c r="A149" s="74" t="s">
        <v>2</v>
      </c>
      <c r="B149" s="74">
        <v>4115061</v>
      </c>
      <c r="C149" s="74">
        <v>10800</v>
      </c>
      <c r="D149" s="81">
        <v>17</v>
      </c>
      <c r="E149" s="74" t="s">
        <v>1422</v>
      </c>
      <c r="F149" s="74" t="s">
        <v>1422</v>
      </c>
      <c r="G149" s="74" t="s">
        <v>1422</v>
      </c>
      <c r="H149" s="74" t="s">
        <v>1422</v>
      </c>
      <c r="I149" s="74" t="s">
        <v>1422</v>
      </c>
      <c r="J149" s="74" t="s">
        <v>1772</v>
      </c>
      <c r="K149" s="74" t="s">
        <v>1772</v>
      </c>
      <c r="L149" s="74" t="s">
        <v>1772</v>
      </c>
      <c r="M149" s="74" t="s">
        <v>1772</v>
      </c>
      <c r="N149" s="74" t="s">
        <v>1772</v>
      </c>
      <c r="O149" s="74" t="s">
        <v>1772</v>
      </c>
      <c r="P149" s="74" t="s">
        <v>1772</v>
      </c>
      <c r="Q149" s="74" t="s">
        <v>1772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 t="s">
        <v>1773</v>
      </c>
      <c r="Y149" s="74" t="s">
        <v>1774</v>
      </c>
      <c r="Z149" s="74" t="s">
        <v>1775</v>
      </c>
      <c r="AA149" s="74" t="s">
        <v>1776</v>
      </c>
      <c r="AB149" s="74" t="s">
        <v>1777</v>
      </c>
      <c r="AC149" s="74" t="s">
        <v>1778</v>
      </c>
      <c r="AD149" s="74" t="s">
        <v>1779</v>
      </c>
      <c r="AE149" s="74" t="s">
        <v>1780</v>
      </c>
      <c r="AF149" s="74" t="s">
        <v>1781</v>
      </c>
      <c r="AG149" s="74" t="s">
        <v>1782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5495</v>
      </c>
      <c r="AO149" s="74">
        <v>5495</v>
      </c>
      <c r="AP149" s="74">
        <v>5417</v>
      </c>
      <c r="AQ149" s="74">
        <v>5111.1899999999996</v>
      </c>
      <c r="AR149" s="74">
        <v>5485</v>
      </c>
      <c r="AS149" s="74">
        <v>5495</v>
      </c>
      <c r="AT149" s="74">
        <v>5495</v>
      </c>
      <c r="AU149" s="74">
        <v>5111.1899999999996</v>
      </c>
      <c r="AV149" s="74">
        <v>5485</v>
      </c>
      <c r="AW149" s="74">
        <v>5495</v>
      </c>
      <c r="AX149" s="74">
        <v>5495</v>
      </c>
      <c r="AY149" s="74">
        <v>5111.1899999999996</v>
      </c>
      <c r="AZ149" s="74">
        <v>5485</v>
      </c>
      <c r="BA149" s="74">
        <v>0</v>
      </c>
      <c r="BB149" s="74">
        <v>0</v>
      </c>
      <c r="BC149" s="74">
        <v>0</v>
      </c>
      <c r="BD149" s="74">
        <v>0</v>
      </c>
      <c r="BE149" s="74">
        <v>0</v>
      </c>
      <c r="BF149" s="74">
        <v>0</v>
      </c>
      <c r="BG149" s="82">
        <v>99904600</v>
      </c>
      <c r="BH149" s="82">
        <v>52452400</v>
      </c>
      <c r="BI149" s="74">
        <v>0</v>
      </c>
      <c r="BJ149" s="82">
        <v>11189000</v>
      </c>
      <c r="BK149" s="82">
        <v>19360100</v>
      </c>
      <c r="BL149" s="82">
        <v>1404260</v>
      </c>
      <c r="BM149" s="74">
        <v>730444</v>
      </c>
      <c r="BN149" s="74">
        <v>561779</v>
      </c>
      <c r="BO149" s="74">
        <v>226431</v>
      </c>
      <c r="BP149" s="82">
        <v>98376200</v>
      </c>
      <c r="BQ149" s="82">
        <v>51657600</v>
      </c>
      <c r="BR149" s="82">
        <v>10564400</v>
      </c>
      <c r="BS149" s="82">
        <v>19115200</v>
      </c>
      <c r="BT149" s="74">
        <v>0</v>
      </c>
      <c r="BU149" s="74">
        <v>0</v>
      </c>
      <c r="BV149" s="74">
        <v>0</v>
      </c>
      <c r="BW149" s="74">
        <v>0</v>
      </c>
      <c r="BX149" s="74">
        <v>0</v>
      </c>
      <c r="BY149" s="74">
        <v>0</v>
      </c>
      <c r="BZ149" s="74">
        <v>124130</v>
      </c>
      <c r="CA149" s="74">
        <v>64346.9</v>
      </c>
      <c r="CB149" s="74">
        <v>0</v>
      </c>
      <c r="CC149" s="74">
        <v>62747.7</v>
      </c>
      <c r="CD149" s="74">
        <v>18536.900000000001</v>
      </c>
      <c r="CE149" s="74">
        <v>0</v>
      </c>
      <c r="CF149" s="74">
        <v>0</v>
      </c>
      <c r="CG149" s="74">
        <v>0</v>
      </c>
      <c r="CH149" s="74">
        <v>0</v>
      </c>
      <c r="CI149" s="74">
        <v>0</v>
      </c>
      <c r="CJ149" s="74">
        <v>0</v>
      </c>
      <c r="CK149" s="74">
        <v>0</v>
      </c>
      <c r="CL149" s="74">
        <v>0</v>
      </c>
      <c r="CM149" s="74">
        <v>0</v>
      </c>
      <c r="CN149" s="74">
        <v>0</v>
      </c>
      <c r="CO149" s="74">
        <v>0</v>
      </c>
      <c r="CP149" s="74">
        <v>0</v>
      </c>
      <c r="CQ149" s="74">
        <v>0</v>
      </c>
      <c r="CR149" s="74">
        <v>0</v>
      </c>
      <c r="CS149" s="82">
        <v>365542000</v>
      </c>
      <c r="CT149" s="74">
        <v>269761</v>
      </c>
      <c r="CU149" s="74" t="s">
        <v>1402</v>
      </c>
      <c r="CV149" s="74" t="s">
        <v>1402</v>
      </c>
      <c r="CW149" s="74" t="s">
        <v>1402</v>
      </c>
      <c r="CX149" s="74" t="s">
        <v>1402</v>
      </c>
      <c r="CY149" s="74" t="s">
        <v>1402</v>
      </c>
      <c r="CZ149" s="74" t="s">
        <v>1402</v>
      </c>
      <c r="DA149" s="74" t="s">
        <v>1402</v>
      </c>
      <c r="DB149" s="74" t="s">
        <v>1402</v>
      </c>
      <c r="DC149" s="74" t="s">
        <v>1402</v>
      </c>
      <c r="DD149" s="74" t="s">
        <v>1402</v>
      </c>
      <c r="DE149" s="74" t="s">
        <v>1402</v>
      </c>
      <c r="DF149" s="74" t="s">
        <v>1402</v>
      </c>
      <c r="DG149" s="74">
        <v>0</v>
      </c>
      <c r="DH149" s="74">
        <v>0</v>
      </c>
      <c r="DI149" s="74">
        <v>0</v>
      </c>
      <c r="DJ149" s="74">
        <v>0</v>
      </c>
      <c r="DK149" s="74">
        <v>0</v>
      </c>
      <c r="DL149" s="74">
        <v>0</v>
      </c>
      <c r="DM149" s="74">
        <v>0</v>
      </c>
    </row>
    <row r="150" spans="1:117" x14ac:dyDescent="0.25">
      <c r="A150" s="74" t="s">
        <v>2</v>
      </c>
      <c r="B150" s="74">
        <v>4115081</v>
      </c>
      <c r="C150" s="74">
        <v>40470</v>
      </c>
      <c r="D150" s="81">
        <v>17</v>
      </c>
      <c r="E150" s="74" t="s">
        <v>1706</v>
      </c>
      <c r="F150" s="74" t="s">
        <v>1706</v>
      </c>
      <c r="G150" s="74">
        <v>0</v>
      </c>
      <c r="H150" s="74" t="s">
        <v>1706</v>
      </c>
      <c r="I150" s="74" t="s">
        <v>1654</v>
      </c>
      <c r="J150" s="74" t="s">
        <v>1676</v>
      </c>
      <c r="K150" s="74" t="s">
        <v>1706</v>
      </c>
      <c r="L150" s="74" t="s">
        <v>1706</v>
      </c>
      <c r="M150" s="74" t="s">
        <v>1706</v>
      </c>
      <c r="N150" s="74" t="s">
        <v>1706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 t="s">
        <v>1608</v>
      </c>
      <c r="Y150" s="74" t="s">
        <v>1707</v>
      </c>
      <c r="Z150" s="74" t="s">
        <v>1708</v>
      </c>
      <c r="AA150" s="74" t="s">
        <v>1709</v>
      </c>
      <c r="AB150" s="74" t="s">
        <v>1710</v>
      </c>
      <c r="AC150" s="74" t="s">
        <v>1634</v>
      </c>
      <c r="AD150" s="74" t="s">
        <v>1486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5495</v>
      </c>
      <c r="AO150" s="74">
        <v>5495</v>
      </c>
      <c r="AP150" s="74">
        <v>5417</v>
      </c>
      <c r="AQ150" s="74">
        <v>5415.45</v>
      </c>
      <c r="AR150" s="74">
        <v>5411.45</v>
      </c>
      <c r="AS150" s="74">
        <v>5115.24</v>
      </c>
      <c r="AT150" s="74">
        <v>5115.13</v>
      </c>
      <c r="AU150" s="74">
        <v>5415.47</v>
      </c>
      <c r="AV150" s="74">
        <v>5415.47</v>
      </c>
      <c r="AW150" s="74">
        <v>5478</v>
      </c>
      <c r="AX150" s="74">
        <v>0</v>
      </c>
      <c r="AY150" s="74">
        <v>0</v>
      </c>
      <c r="AZ150" s="74">
        <v>0</v>
      </c>
      <c r="BA150" s="74">
        <v>0</v>
      </c>
      <c r="BB150" s="74">
        <v>0</v>
      </c>
      <c r="BC150" s="74">
        <v>0</v>
      </c>
      <c r="BD150" s="74">
        <v>0</v>
      </c>
      <c r="BE150" s="74">
        <v>0</v>
      </c>
      <c r="BF150" s="74">
        <v>0</v>
      </c>
      <c r="BG150" s="82">
        <v>1045970</v>
      </c>
      <c r="BH150" s="82">
        <v>3201600</v>
      </c>
      <c r="BI150" s="74">
        <v>0</v>
      </c>
      <c r="BJ150" s="82">
        <v>4898940</v>
      </c>
      <c r="BK150" s="74">
        <v>433081</v>
      </c>
      <c r="BL150" s="82">
        <v>3647630</v>
      </c>
      <c r="BM150" s="74">
        <v>132585</v>
      </c>
      <c r="BN150" s="82">
        <v>1605160</v>
      </c>
      <c r="BO150" s="74">
        <v>743113</v>
      </c>
      <c r="BP150" s="74">
        <v>739662</v>
      </c>
      <c r="BQ150" s="74">
        <v>0</v>
      </c>
      <c r="BR150" s="74">
        <v>0</v>
      </c>
      <c r="BS150" s="74">
        <v>0</v>
      </c>
      <c r="BT150" s="74">
        <v>0</v>
      </c>
      <c r="BU150" s="74">
        <v>0</v>
      </c>
      <c r="BV150" s="74">
        <v>0</v>
      </c>
      <c r="BW150" s="74">
        <v>0</v>
      </c>
      <c r="BX150" s="74">
        <v>0</v>
      </c>
      <c r="BY150" s="74">
        <v>0</v>
      </c>
      <c r="BZ150" s="74">
        <v>31179</v>
      </c>
      <c r="CA150" s="74">
        <v>95436</v>
      </c>
      <c r="CB150" s="74">
        <v>0</v>
      </c>
      <c r="CC150" s="74">
        <v>146032</v>
      </c>
      <c r="CD150" s="74">
        <v>11862</v>
      </c>
      <c r="CE150" s="74">
        <v>104519</v>
      </c>
      <c r="CF150" s="74">
        <v>3799</v>
      </c>
      <c r="CG150" s="74">
        <v>47848</v>
      </c>
      <c r="CH150" s="74">
        <v>22151</v>
      </c>
      <c r="CI150" s="74">
        <v>24655</v>
      </c>
      <c r="CJ150" s="74">
        <v>0</v>
      </c>
      <c r="CK150" s="74">
        <v>0</v>
      </c>
      <c r="CL150" s="74">
        <v>0</v>
      </c>
      <c r="CM150" s="74">
        <v>0</v>
      </c>
      <c r="CN150" s="74">
        <v>0</v>
      </c>
      <c r="CO150" s="74">
        <v>0</v>
      </c>
      <c r="CP150" s="74">
        <v>0</v>
      </c>
      <c r="CQ150" s="74">
        <v>0</v>
      </c>
      <c r="CR150" s="74">
        <v>0</v>
      </c>
      <c r="CS150" s="82">
        <v>16447700</v>
      </c>
      <c r="CT150" s="74">
        <v>487481</v>
      </c>
      <c r="CU150" s="74" t="s">
        <v>1375</v>
      </c>
      <c r="CV150" s="74" t="s">
        <v>1375</v>
      </c>
      <c r="CW150" s="74">
        <v>0</v>
      </c>
      <c r="CX150" s="74" t="s">
        <v>1375</v>
      </c>
      <c r="CY150" s="74" t="s">
        <v>1375</v>
      </c>
      <c r="CZ150" s="74" t="s">
        <v>1375</v>
      </c>
      <c r="DA150" s="74" t="s">
        <v>1375</v>
      </c>
      <c r="DB150" s="74" t="s">
        <v>1375</v>
      </c>
      <c r="DC150" s="74" t="s">
        <v>1375</v>
      </c>
      <c r="DD150" s="74" t="s">
        <v>1375</v>
      </c>
      <c r="DE150" s="74">
        <v>0</v>
      </c>
      <c r="DF150" s="74">
        <v>0</v>
      </c>
      <c r="DG150" s="74">
        <v>0</v>
      </c>
      <c r="DH150" s="74">
        <v>0</v>
      </c>
      <c r="DI150" s="74">
        <v>0</v>
      </c>
      <c r="DJ150" s="74">
        <v>0</v>
      </c>
      <c r="DK150" s="74">
        <v>0</v>
      </c>
      <c r="DL150" s="74">
        <v>0</v>
      </c>
      <c r="DM150" s="74">
        <v>0</v>
      </c>
    </row>
    <row r="151" spans="1:117" x14ac:dyDescent="0.25">
      <c r="A151" s="74" t="s">
        <v>2</v>
      </c>
      <c r="B151" s="74">
        <v>4115091</v>
      </c>
      <c r="C151" s="74">
        <v>9300</v>
      </c>
      <c r="D151" s="81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5495</v>
      </c>
      <c r="AO151" s="74">
        <v>5495</v>
      </c>
      <c r="AP151" s="74">
        <v>5417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0</v>
      </c>
      <c r="CJ151" s="74">
        <v>0</v>
      </c>
      <c r="CK151" s="74">
        <v>0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0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0</v>
      </c>
      <c r="DG151" s="74">
        <v>0</v>
      </c>
      <c r="DH151" s="74">
        <v>0</v>
      </c>
      <c r="DI151" s="74">
        <v>0</v>
      </c>
      <c r="DJ151" s="74">
        <v>0</v>
      </c>
      <c r="DK151" s="74">
        <v>0</v>
      </c>
      <c r="DL151" s="74">
        <v>0</v>
      </c>
      <c r="DM151" s="74">
        <v>0</v>
      </c>
    </row>
    <row r="152" spans="1:117" x14ac:dyDescent="0.25">
      <c r="A152" s="74" t="s">
        <v>2</v>
      </c>
      <c r="B152" s="74">
        <v>4115101</v>
      </c>
      <c r="C152" s="74">
        <v>23300</v>
      </c>
      <c r="D152" s="81">
        <v>17</v>
      </c>
      <c r="E152" s="74" t="s">
        <v>1675</v>
      </c>
      <c r="F152" s="74" t="s">
        <v>1675</v>
      </c>
      <c r="G152" s="74">
        <v>0</v>
      </c>
      <c r="H152" s="74" t="s">
        <v>1675</v>
      </c>
      <c r="I152" s="74" t="s">
        <v>1675</v>
      </c>
      <c r="J152" s="74" t="s">
        <v>1675</v>
      </c>
      <c r="K152" s="74" t="s">
        <v>1767</v>
      </c>
      <c r="L152" s="74" t="s">
        <v>1768</v>
      </c>
      <c r="M152" s="74" t="s">
        <v>1675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 t="s">
        <v>1608</v>
      </c>
      <c r="Y152" s="74" t="s">
        <v>1769</v>
      </c>
      <c r="Z152" s="74" t="s">
        <v>1770</v>
      </c>
      <c r="AA152" s="74" t="s">
        <v>1634</v>
      </c>
      <c r="AB152" s="74" t="s">
        <v>1708</v>
      </c>
      <c r="AC152" s="74" t="s">
        <v>1498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5495</v>
      </c>
      <c r="AO152" s="74">
        <v>5495</v>
      </c>
      <c r="AP152" s="74">
        <v>5417</v>
      </c>
      <c r="AQ152" s="74">
        <v>5415.45</v>
      </c>
      <c r="AR152" s="74">
        <v>5415.47</v>
      </c>
      <c r="AS152" s="74">
        <v>5415.46</v>
      </c>
      <c r="AT152" s="74">
        <v>5419</v>
      </c>
      <c r="AU152" s="74">
        <v>5115.05</v>
      </c>
      <c r="AV152" s="74">
        <v>6226</v>
      </c>
      <c r="AW152" s="74">
        <v>0</v>
      </c>
      <c r="AX152" s="74">
        <v>0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82">
        <v>18752700</v>
      </c>
      <c r="BH152" s="82">
        <v>1934460</v>
      </c>
      <c r="BI152" s="74">
        <v>0</v>
      </c>
      <c r="BJ152" s="82">
        <v>19062600</v>
      </c>
      <c r="BK152" s="82">
        <v>10297800</v>
      </c>
      <c r="BL152" s="82">
        <v>2599030</v>
      </c>
      <c r="BM152" s="82">
        <v>7109170</v>
      </c>
      <c r="BN152" s="82">
        <v>4714710</v>
      </c>
      <c r="BO152" s="82">
        <v>7571860</v>
      </c>
      <c r="BP152" s="74">
        <v>0</v>
      </c>
      <c r="BQ152" s="74">
        <v>0</v>
      </c>
      <c r="BR152" s="74">
        <v>0</v>
      </c>
      <c r="BS152" s="74">
        <v>0</v>
      </c>
      <c r="BT152" s="74">
        <v>0</v>
      </c>
      <c r="BU152" s="74">
        <v>0</v>
      </c>
      <c r="BV152" s="74">
        <v>0</v>
      </c>
      <c r="BW152" s="74">
        <v>0</v>
      </c>
      <c r="BX152" s="74">
        <v>0</v>
      </c>
      <c r="BY152" s="74">
        <v>0</v>
      </c>
      <c r="BZ152" s="74">
        <v>99018</v>
      </c>
      <c r="CA152" s="74">
        <v>25500</v>
      </c>
      <c r="CB152" s="74">
        <v>0</v>
      </c>
      <c r="CC152" s="74">
        <v>64498</v>
      </c>
      <c r="CD152" s="74">
        <v>34842</v>
      </c>
      <c r="CE152" s="74">
        <v>8794</v>
      </c>
      <c r="CF152" s="74">
        <v>24134</v>
      </c>
      <c r="CG152" s="74">
        <v>70380</v>
      </c>
      <c r="CH152" s="74">
        <v>25627</v>
      </c>
      <c r="CI152" s="74">
        <v>0</v>
      </c>
      <c r="CJ152" s="74">
        <v>0</v>
      </c>
      <c r="CK152" s="74">
        <v>0</v>
      </c>
      <c r="CL152" s="74">
        <v>0</v>
      </c>
      <c r="CM152" s="74">
        <v>0</v>
      </c>
      <c r="CN152" s="74">
        <v>0</v>
      </c>
      <c r="CO152" s="74">
        <v>0</v>
      </c>
      <c r="CP152" s="74">
        <v>0</v>
      </c>
      <c r="CQ152" s="74">
        <v>0</v>
      </c>
      <c r="CR152" s="74">
        <v>0</v>
      </c>
      <c r="CS152" s="82">
        <v>72042300</v>
      </c>
      <c r="CT152" s="74">
        <v>352793</v>
      </c>
      <c r="CU152" s="74" t="s">
        <v>1771</v>
      </c>
      <c r="CV152" s="74" t="s">
        <v>1771</v>
      </c>
      <c r="CW152" s="74">
        <v>0</v>
      </c>
      <c r="CX152" s="74" t="s">
        <v>1771</v>
      </c>
      <c r="CY152" s="74" t="s">
        <v>1771</v>
      </c>
      <c r="CZ152" s="74" t="s">
        <v>1771</v>
      </c>
      <c r="DA152" s="74" t="s">
        <v>1771</v>
      </c>
      <c r="DB152" s="74" t="s">
        <v>1771</v>
      </c>
      <c r="DC152" s="74" t="s">
        <v>1771</v>
      </c>
      <c r="DD152" s="74">
        <v>0</v>
      </c>
      <c r="DE152" s="74">
        <v>0</v>
      </c>
      <c r="DF152" s="74">
        <v>0</v>
      </c>
      <c r="DG152" s="74">
        <v>0</v>
      </c>
      <c r="DH152" s="74">
        <v>0</v>
      </c>
      <c r="DI152" s="74">
        <v>0</v>
      </c>
      <c r="DJ152" s="74">
        <v>0</v>
      </c>
      <c r="DK152" s="74">
        <v>0</v>
      </c>
      <c r="DL152" s="74">
        <v>0</v>
      </c>
      <c r="DM152" s="74">
        <v>0</v>
      </c>
    </row>
    <row r="153" spans="1:117" x14ac:dyDescent="0.25">
      <c r="A153" s="74" t="s">
        <v>2</v>
      </c>
      <c r="B153" s="74">
        <v>4115111</v>
      </c>
      <c r="C153" s="74">
        <v>17800</v>
      </c>
      <c r="D153" s="81">
        <v>17</v>
      </c>
      <c r="E153" s="74" t="s">
        <v>1675</v>
      </c>
      <c r="F153" s="74" t="s">
        <v>1675</v>
      </c>
      <c r="G153" s="74">
        <v>0</v>
      </c>
      <c r="H153" s="74" t="s">
        <v>1675</v>
      </c>
      <c r="I153" s="74" t="s">
        <v>1675</v>
      </c>
      <c r="J153" s="74" t="s">
        <v>1675</v>
      </c>
      <c r="K153" s="74" t="s">
        <v>1767</v>
      </c>
      <c r="L153" s="74" t="s">
        <v>1768</v>
      </c>
      <c r="M153" s="74" t="s">
        <v>1675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 t="s">
        <v>1608</v>
      </c>
      <c r="Y153" s="74" t="s">
        <v>1769</v>
      </c>
      <c r="Z153" s="74" t="s">
        <v>1770</v>
      </c>
      <c r="AA153" s="74" t="s">
        <v>1634</v>
      </c>
      <c r="AB153" s="74" t="s">
        <v>1708</v>
      </c>
      <c r="AC153" s="74" t="s">
        <v>1498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5495</v>
      </c>
      <c r="AO153" s="74">
        <v>5495</v>
      </c>
      <c r="AP153" s="74">
        <v>5417</v>
      </c>
      <c r="AQ153" s="74">
        <v>5415.45</v>
      </c>
      <c r="AR153" s="74">
        <v>5415.47</v>
      </c>
      <c r="AS153" s="74">
        <v>5415.46</v>
      </c>
      <c r="AT153" s="74">
        <v>5419</v>
      </c>
      <c r="AU153" s="74">
        <v>5115.05</v>
      </c>
      <c r="AV153" s="74">
        <v>6226</v>
      </c>
      <c r="AW153" s="74">
        <v>0</v>
      </c>
      <c r="AX153" s="74">
        <v>0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82">
        <v>18752700</v>
      </c>
      <c r="BH153" s="82">
        <v>1934460</v>
      </c>
      <c r="BI153" s="74">
        <v>0</v>
      </c>
      <c r="BJ153" s="82">
        <v>19062600</v>
      </c>
      <c r="BK153" s="82">
        <v>10297800</v>
      </c>
      <c r="BL153" s="82">
        <v>2599030</v>
      </c>
      <c r="BM153" s="82">
        <v>7109170</v>
      </c>
      <c r="BN153" s="82">
        <v>4714710</v>
      </c>
      <c r="BO153" s="82">
        <v>7571860</v>
      </c>
      <c r="BP153" s="74">
        <v>0</v>
      </c>
      <c r="BQ153" s="74">
        <v>0</v>
      </c>
      <c r="BR153" s="74">
        <v>0</v>
      </c>
      <c r="BS153" s="74">
        <v>0</v>
      </c>
      <c r="BT153" s="74">
        <v>0</v>
      </c>
      <c r="BU153" s="74">
        <v>0</v>
      </c>
      <c r="BV153" s="74">
        <v>0</v>
      </c>
      <c r="BW153" s="74">
        <v>0</v>
      </c>
      <c r="BX153" s="74">
        <v>0</v>
      </c>
      <c r="BY153" s="74">
        <v>0</v>
      </c>
      <c r="BZ153" s="74">
        <v>169540</v>
      </c>
      <c r="CA153" s="74">
        <v>43662</v>
      </c>
      <c r="CB153" s="74">
        <v>0</v>
      </c>
      <c r="CC153" s="74">
        <v>110435</v>
      </c>
      <c r="CD153" s="74">
        <v>59658</v>
      </c>
      <c r="CE153" s="74">
        <v>15057</v>
      </c>
      <c r="CF153" s="74">
        <v>41139</v>
      </c>
      <c r="CG153" s="74">
        <v>122543</v>
      </c>
      <c r="CH153" s="74">
        <v>43879</v>
      </c>
      <c r="CI153" s="74">
        <v>0</v>
      </c>
      <c r="CJ153" s="74">
        <v>0</v>
      </c>
      <c r="CK153" s="74">
        <v>0</v>
      </c>
      <c r="CL153" s="74">
        <v>0</v>
      </c>
      <c r="CM153" s="74">
        <v>0</v>
      </c>
      <c r="CN153" s="74">
        <v>0</v>
      </c>
      <c r="CO153" s="74">
        <v>0</v>
      </c>
      <c r="CP153" s="74">
        <v>0</v>
      </c>
      <c r="CQ153" s="74">
        <v>0</v>
      </c>
      <c r="CR153" s="74">
        <v>0</v>
      </c>
      <c r="CS153" s="82">
        <v>72042300</v>
      </c>
      <c r="CT153" s="74">
        <v>605913</v>
      </c>
      <c r="CU153" s="74" t="s">
        <v>1771</v>
      </c>
      <c r="CV153" s="74" t="s">
        <v>1771</v>
      </c>
      <c r="CW153" s="74">
        <v>0</v>
      </c>
      <c r="CX153" s="74" t="s">
        <v>1771</v>
      </c>
      <c r="CY153" s="74" t="s">
        <v>1771</v>
      </c>
      <c r="CZ153" s="74" t="s">
        <v>1771</v>
      </c>
      <c r="DA153" s="74" t="s">
        <v>1771</v>
      </c>
      <c r="DB153" s="74" t="s">
        <v>1771</v>
      </c>
      <c r="DC153" s="74" t="s">
        <v>1771</v>
      </c>
      <c r="DD153" s="74">
        <v>0</v>
      </c>
      <c r="DE153" s="74">
        <v>0</v>
      </c>
      <c r="DF153" s="74">
        <v>0</v>
      </c>
      <c r="DG153" s="74">
        <v>0</v>
      </c>
      <c r="DH153" s="74">
        <v>0</v>
      </c>
      <c r="DI153" s="74">
        <v>0</v>
      </c>
      <c r="DJ153" s="74">
        <v>0</v>
      </c>
      <c r="DK153" s="74">
        <v>0</v>
      </c>
      <c r="DL153" s="74">
        <v>0</v>
      </c>
      <c r="DM153" s="74">
        <v>0</v>
      </c>
    </row>
    <row r="154" spans="1:117" x14ac:dyDescent="0.25">
      <c r="A154" s="74" t="s">
        <v>2</v>
      </c>
      <c r="B154" s="74">
        <v>4115121</v>
      </c>
      <c r="C154" s="74">
        <v>15200</v>
      </c>
      <c r="D154" s="81">
        <v>17</v>
      </c>
      <c r="E154" s="74" t="s">
        <v>1641</v>
      </c>
      <c r="F154" s="74" t="s">
        <v>1641</v>
      </c>
      <c r="G154" s="74">
        <v>0</v>
      </c>
      <c r="H154" s="74" t="s">
        <v>1641</v>
      </c>
      <c r="I154" s="74" t="s">
        <v>1641</v>
      </c>
      <c r="J154" s="74" t="s">
        <v>1641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 t="s">
        <v>1783</v>
      </c>
      <c r="Y154" s="74" t="s">
        <v>1627</v>
      </c>
      <c r="Z154" s="74" t="s">
        <v>1784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5495</v>
      </c>
      <c r="AO154" s="74">
        <v>5495</v>
      </c>
      <c r="AP154" s="74">
        <v>5417</v>
      </c>
      <c r="AQ154" s="74">
        <v>5419</v>
      </c>
      <c r="AR154" s="74">
        <v>5419</v>
      </c>
      <c r="AS154" s="74">
        <v>5419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82">
        <v>1327990</v>
      </c>
      <c r="BH154" s="74">
        <v>342838</v>
      </c>
      <c r="BI154" s="74">
        <v>0</v>
      </c>
      <c r="BJ154" s="82">
        <v>2841190</v>
      </c>
      <c r="BK154" s="82">
        <v>1244500</v>
      </c>
      <c r="BL154" s="74">
        <v>111349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  <c r="BR154" s="74">
        <v>0</v>
      </c>
      <c r="BS154" s="74">
        <v>0</v>
      </c>
      <c r="BT154" s="74">
        <v>0</v>
      </c>
      <c r="BU154" s="74">
        <v>0</v>
      </c>
      <c r="BV154" s="74">
        <v>0</v>
      </c>
      <c r="BW154" s="74">
        <v>0</v>
      </c>
      <c r="BX154" s="74">
        <v>0</v>
      </c>
      <c r="BY154" s="74">
        <v>0</v>
      </c>
      <c r="BZ154" s="74">
        <v>129809</v>
      </c>
      <c r="CA154" s="74">
        <v>33512</v>
      </c>
      <c r="CB154" s="74">
        <v>0</v>
      </c>
      <c r="CC154" s="74">
        <v>277724</v>
      </c>
      <c r="CD154" s="74">
        <v>121648</v>
      </c>
      <c r="CE154" s="74">
        <v>10884</v>
      </c>
      <c r="CF154" s="74">
        <v>0</v>
      </c>
      <c r="CG154" s="74">
        <v>0</v>
      </c>
      <c r="CH154" s="74">
        <v>0</v>
      </c>
      <c r="CI154" s="74">
        <v>0</v>
      </c>
      <c r="CJ154" s="74">
        <v>0</v>
      </c>
      <c r="CK154" s="74">
        <v>0</v>
      </c>
      <c r="CL154" s="74">
        <v>0</v>
      </c>
      <c r="CM154" s="74">
        <v>0</v>
      </c>
      <c r="CN154" s="74">
        <v>0</v>
      </c>
      <c r="CO154" s="74">
        <v>0</v>
      </c>
      <c r="CP154" s="74">
        <v>0</v>
      </c>
      <c r="CQ154" s="74">
        <v>0</v>
      </c>
      <c r="CR154" s="74">
        <v>0</v>
      </c>
      <c r="CS154" s="82">
        <v>5867860</v>
      </c>
      <c r="CT154" s="74">
        <v>573577</v>
      </c>
      <c r="CU154" s="74" t="s">
        <v>1404</v>
      </c>
      <c r="CV154" s="74" t="s">
        <v>1404</v>
      </c>
      <c r="CW154" s="74">
        <v>0</v>
      </c>
      <c r="CX154" s="74" t="s">
        <v>1404</v>
      </c>
      <c r="CY154" s="74" t="s">
        <v>1404</v>
      </c>
      <c r="CZ154" s="74" t="s">
        <v>1404</v>
      </c>
      <c r="DA154" s="74">
        <v>0</v>
      </c>
      <c r="DB154" s="74">
        <v>0</v>
      </c>
      <c r="DC154" s="74">
        <v>0</v>
      </c>
      <c r="DD154" s="74">
        <v>0</v>
      </c>
      <c r="DE154" s="74">
        <v>0</v>
      </c>
      <c r="DF154" s="74">
        <v>0</v>
      </c>
      <c r="DG154" s="74">
        <v>0</v>
      </c>
      <c r="DH154" s="74">
        <v>0</v>
      </c>
      <c r="DI154" s="74">
        <v>0</v>
      </c>
      <c r="DJ154" s="74">
        <v>0</v>
      </c>
      <c r="DK154" s="74">
        <v>0</v>
      </c>
      <c r="DL154" s="74">
        <v>0</v>
      </c>
      <c r="DM154" s="74">
        <v>0</v>
      </c>
    </row>
    <row r="155" spans="1:117" x14ac:dyDescent="0.25">
      <c r="A155" s="74" t="s">
        <v>2</v>
      </c>
      <c r="B155" s="74">
        <v>4115131</v>
      </c>
      <c r="C155" s="74">
        <v>40930</v>
      </c>
      <c r="D155" s="81">
        <v>17</v>
      </c>
      <c r="E155" s="74" t="s">
        <v>1641</v>
      </c>
      <c r="F155" s="74" t="s">
        <v>1641</v>
      </c>
      <c r="G155" s="74">
        <v>0</v>
      </c>
      <c r="H155" s="74" t="s">
        <v>1641</v>
      </c>
      <c r="I155" s="74" t="s">
        <v>1641</v>
      </c>
      <c r="J155" s="74" t="s">
        <v>1641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 t="s">
        <v>1783</v>
      </c>
      <c r="Y155" s="74" t="s">
        <v>1627</v>
      </c>
      <c r="Z155" s="74" t="s">
        <v>1784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5495</v>
      </c>
      <c r="AO155" s="74">
        <v>5495</v>
      </c>
      <c r="AP155" s="74">
        <v>5417</v>
      </c>
      <c r="AQ155" s="74">
        <v>5419</v>
      </c>
      <c r="AR155" s="74">
        <v>5419</v>
      </c>
      <c r="AS155" s="74">
        <v>5419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0</v>
      </c>
      <c r="BG155" s="82">
        <v>1327990</v>
      </c>
      <c r="BH155" s="74">
        <v>342838</v>
      </c>
      <c r="BI155" s="74">
        <v>0</v>
      </c>
      <c r="BJ155" s="82">
        <v>2841190</v>
      </c>
      <c r="BK155" s="82">
        <v>1244500</v>
      </c>
      <c r="BL155" s="74">
        <v>111349</v>
      </c>
      <c r="BM155" s="74">
        <v>0</v>
      </c>
      <c r="BN155" s="74">
        <v>0</v>
      </c>
      <c r="BO155" s="74">
        <v>0</v>
      </c>
      <c r="BP155" s="74">
        <v>0</v>
      </c>
      <c r="BQ155" s="74">
        <v>0</v>
      </c>
      <c r="BR155" s="74">
        <v>0</v>
      </c>
      <c r="BS155" s="74">
        <v>0</v>
      </c>
      <c r="BT155" s="74">
        <v>0</v>
      </c>
      <c r="BU155" s="74">
        <v>0</v>
      </c>
      <c r="BV155" s="74">
        <v>0</v>
      </c>
      <c r="BW155" s="74">
        <v>0</v>
      </c>
      <c r="BX155" s="74">
        <v>0</v>
      </c>
      <c r="BY155" s="74">
        <v>0</v>
      </c>
      <c r="BZ155" s="74">
        <v>148168</v>
      </c>
      <c r="CA155" s="74">
        <v>38252</v>
      </c>
      <c r="CB155" s="74">
        <v>0</v>
      </c>
      <c r="CC155" s="74">
        <v>317002</v>
      </c>
      <c r="CD155" s="74">
        <v>138853</v>
      </c>
      <c r="CE155" s="74">
        <v>12424</v>
      </c>
      <c r="CF155" s="74">
        <v>0</v>
      </c>
      <c r="CG155" s="74">
        <v>0</v>
      </c>
      <c r="CH155" s="74">
        <v>0</v>
      </c>
      <c r="CI155" s="74">
        <v>0</v>
      </c>
      <c r="CJ155" s="74">
        <v>0</v>
      </c>
      <c r="CK155" s="74">
        <v>0</v>
      </c>
      <c r="CL155" s="74">
        <v>0</v>
      </c>
      <c r="CM155" s="74">
        <v>0</v>
      </c>
      <c r="CN155" s="74">
        <v>0</v>
      </c>
      <c r="CO155" s="74">
        <v>0</v>
      </c>
      <c r="CP155" s="74">
        <v>0</v>
      </c>
      <c r="CQ155" s="74">
        <v>0</v>
      </c>
      <c r="CR155" s="74">
        <v>0</v>
      </c>
      <c r="CS155" s="82">
        <v>5867860</v>
      </c>
      <c r="CT155" s="74">
        <v>654699</v>
      </c>
      <c r="CU155" s="74" t="s">
        <v>1404</v>
      </c>
      <c r="CV155" s="74" t="s">
        <v>1404</v>
      </c>
      <c r="CW155" s="74">
        <v>0</v>
      </c>
      <c r="CX155" s="74" t="s">
        <v>1404</v>
      </c>
      <c r="CY155" s="74" t="s">
        <v>1404</v>
      </c>
      <c r="CZ155" s="74" t="s">
        <v>1404</v>
      </c>
      <c r="DA155" s="74">
        <v>0</v>
      </c>
      <c r="DB155" s="74">
        <v>0</v>
      </c>
      <c r="DC155" s="74">
        <v>0</v>
      </c>
      <c r="DD155" s="74">
        <v>0</v>
      </c>
      <c r="DE155" s="74">
        <v>0</v>
      </c>
      <c r="DF155" s="74">
        <v>0</v>
      </c>
      <c r="DG155" s="74">
        <v>0</v>
      </c>
      <c r="DH155" s="74">
        <v>0</v>
      </c>
      <c r="DI155" s="74">
        <v>0</v>
      </c>
      <c r="DJ155" s="74">
        <v>0</v>
      </c>
      <c r="DK155" s="74">
        <v>0</v>
      </c>
      <c r="DL155" s="74">
        <v>0</v>
      </c>
      <c r="DM155" s="74">
        <v>0</v>
      </c>
    </row>
    <row r="156" spans="1:117" x14ac:dyDescent="0.25">
      <c r="A156" s="74" t="s">
        <v>2</v>
      </c>
      <c r="B156" s="74">
        <v>4115141</v>
      </c>
      <c r="C156" s="74">
        <v>18200</v>
      </c>
      <c r="D156" s="81">
        <v>17</v>
      </c>
      <c r="E156" s="74" t="s">
        <v>1641</v>
      </c>
      <c r="F156" s="74" t="s">
        <v>1641</v>
      </c>
      <c r="G156" s="74">
        <v>0</v>
      </c>
      <c r="H156" s="74" t="s">
        <v>1641</v>
      </c>
      <c r="I156" s="74" t="s">
        <v>1641</v>
      </c>
      <c r="J156" s="74" t="s">
        <v>1641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 t="s">
        <v>1783</v>
      </c>
      <c r="Y156" s="74" t="s">
        <v>1627</v>
      </c>
      <c r="Z156" s="74" t="s">
        <v>1784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5495</v>
      </c>
      <c r="AO156" s="74">
        <v>5495</v>
      </c>
      <c r="AP156" s="74">
        <v>5417</v>
      </c>
      <c r="AQ156" s="74">
        <v>5419</v>
      </c>
      <c r="AR156" s="74">
        <v>5419</v>
      </c>
      <c r="AS156" s="74">
        <v>5419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82">
        <v>1327990</v>
      </c>
      <c r="BH156" s="74">
        <v>342838</v>
      </c>
      <c r="BI156" s="74">
        <v>0</v>
      </c>
      <c r="BJ156" s="82">
        <v>2841190</v>
      </c>
      <c r="BK156" s="82">
        <v>1244500</v>
      </c>
      <c r="BL156" s="74">
        <v>111349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  <c r="BR156" s="74">
        <v>0</v>
      </c>
      <c r="BS156" s="74">
        <v>0</v>
      </c>
      <c r="BT156" s="74">
        <v>0</v>
      </c>
      <c r="BU156" s="74">
        <v>0</v>
      </c>
      <c r="BV156" s="74">
        <v>0</v>
      </c>
      <c r="BW156" s="74">
        <v>0</v>
      </c>
      <c r="BX156" s="74">
        <v>0</v>
      </c>
      <c r="BY156" s="74">
        <v>0</v>
      </c>
      <c r="BZ156" s="74">
        <v>88547</v>
      </c>
      <c r="CA156" s="74">
        <v>22860</v>
      </c>
      <c r="CB156" s="74">
        <v>0</v>
      </c>
      <c r="CC156" s="74">
        <v>189445</v>
      </c>
      <c r="CD156" s="74">
        <v>82981</v>
      </c>
      <c r="CE156" s="74">
        <v>7424</v>
      </c>
      <c r="CF156" s="74">
        <v>0</v>
      </c>
      <c r="CG156" s="74">
        <v>0</v>
      </c>
      <c r="CH156" s="74">
        <v>0</v>
      </c>
      <c r="CI156" s="74">
        <v>0</v>
      </c>
      <c r="CJ156" s="74">
        <v>0</v>
      </c>
      <c r="CK156" s="74">
        <v>0</v>
      </c>
      <c r="CL156" s="74">
        <v>0</v>
      </c>
      <c r="CM156" s="74">
        <v>0</v>
      </c>
      <c r="CN156" s="74">
        <v>0</v>
      </c>
      <c r="CO156" s="74">
        <v>0</v>
      </c>
      <c r="CP156" s="74">
        <v>0</v>
      </c>
      <c r="CQ156" s="74">
        <v>0</v>
      </c>
      <c r="CR156" s="74">
        <v>0</v>
      </c>
      <c r="CS156" s="82">
        <v>5867860</v>
      </c>
      <c r="CT156" s="74">
        <v>391257</v>
      </c>
      <c r="CU156" s="74" t="s">
        <v>1404</v>
      </c>
      <c r="CV156" s="74" t="s">
        <v>1404</v>
      </c>
      <c r="CW156" s="74">
        <v>0</v>
      </c>
      <c r="CX156" s="74" t="s">
        <v>1404</v>
      </c>
      <c r="CY156" s="74" t="s">
        <v>1404</v>
      </c>
      <c r="CZ156" s="74" t="s">
        <v>1404</v>
      </c>
      <c r="DA156" s="74">
        <v>0</v>
      </c>
      <c r="DB156" s="74">
        <v>0</v>
      </c>
      <c r="DC156" s="74">
        <v>0</v>
      </c>
      <c r="DD156" s="74">
        <v>0</v>
      </c>
      <c r="DE156" s="74">
        <v>0</v>
      </c>
      <c r="DF156" s="74">
        <v>0</v>
      </c>
      <c r="DG156" s="74">
        <v>0</v>
      </c>
      <c r="DH156" s="74">
        <v>0</v>
      </c>
      <c r="DI156" s="74">
        <v>0</v>
      </c>
      <c r="DJ156" s="74">
        <v>0</v>
      </c>
      <c r="DK156" s="74">
        <v>0</v>
      </c>
      <c r="DL156" s="74">
        <v>0</v>
      </c>
      <c r="DM156" s="74">
        <v>0</v>
      </c>
    </row>
    <row r="157" spans="1:117" x14ac:dyDescent="0.25">
      <c r="A157" s="74" t="s">
        <v>2</v>
      </c>
      <c r="B157" s="74">
        <v>4115151</v>
      </c>
      <c r="C157" s="74">
        <v>31510</v>
      </c>
      <c r="D157" s="81">
        <v>17</v>
      </c>
      <c r="E157" s="74" t="s">
        <v>1641</v>
      </c>
      <c r="F157" s="74" t="s">
        <v>1641</v>
      </c>
      <c r="G157" s="74">
        <v>0</v>
      </c>
      <c r="H157" s="74" t="s">
        <v>1641</v>
      </c>
      <c r="I157" s="74" t="s">
        <v>1641</v>
      </c>
      <c r="J157" s="74" t="s">
        <v>1641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 t="s">
        <v>1783</v>
      </c>
      <c r="Y157" s="74" t="s">
        <v>1627</v>
      </c>
      <c r="Z157" s="74" t="s">
        <v>1784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5495</v>
      </c>
      <c r="AO157" s="74">
        <v>5495</v>
      </c>
      <c r="AP157" s="74">
        <v>5417</v>
      </c>
      <c r="AQ157" s="74">
        <v>5419</v>
      </c>
      <c r="AR157" s="74">
        <v>5419</v>
      </c>
      <c r="AS157" s="74">
        <v>5419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0</v>
      </c>
      <c r="BG157" s="82">
        <v>1327990</v>
      </c>
      <c r="BH157" s="74">
        <v>342838</v>
      </c>
      <c r="BI157" s="74">
        <v>0</v>
      </c>
      <c r="BJ157" s="82">
        <v>2841190</v>
      </c>
      <c r="BK157" s="82">
        <v>1244500</v>
      </c>
      <c r="BL157" s="74">
        <v>111349</v>
      </c>
      <c r="BM157" s="74">
        <v>0</v>
      </c>
      <c r="BN157" s="74">
        <v>0</v>
      </c>
      <c r="BO157" s="74">
        <v>0</v>
      </c>
      <c r="BP157" s="74">
        <v>0</v>
      </c>
      <c r="BQ157" s="74">
        <v>0</v>
      </c>
      <c r="BR157" s="74">
        <v>0</v>
      </c>
      <c r="BS157" s="74">
        <v>0</v>
      </c>
      <c r="BT157" s="74">
        <v>0</v>
      </c>
      <c r="BU157" s="74">
        <v>0</v>
      </c>
      <c r="BV157" s="74">
        <v>0</v>
      </c>
      <c r="BW157" s="74">
        <v>0</v>
      </c>
      <c r="BX157" s="74">
        <v>0</v>
      </c>
      <c r="BY157" s="74">
        <v>0</v>
      </c>
      <c r="BZ157" s="74">
        <v>114037</v>
      </c>
      <c r="CA157" s="74">
        <v>29441</v>
      </c>
      <c r="CB157" s="74">
        <v>0</v>
      </c>
      <c r="CC157" s="74">
        <v>243980</v>
      </c>
      <c r="CD157" s="74">
        <v>106868</v>
      </c>
      <c r="CE157" s="74">
        <v>9562</v>
      </c>
      <c r="CF157" s="74">
        <v>0</v>
      </c>
      <c r="CG157" s="74">
        <v>0</v>
      </c>
      <c r="CH157" s="74">
        <v>0</v>
      </c>
      <c r="CI157" s="74">
        <v>0</v>
      </c>
      <c r="CJ157" s="74">
        <v>0</v>
      </c>
      <c r="CK157" s="74">
        <v>0</v>
      </c>
      <c r="CL157" s="74">
        <v>0</v>
      </c>
      <c r="CM157" s="74">
        <v>0</v>
      </c>
      <c r="CN157" s="74">
        <v>0</v>
      </c>
      <c r="CO157" s="74">
        <v>0</v>
      </c>
      <c r="CP157" s="74">
        <v>0</v>
      </c>
      <c r="CQ157" s="74">
        <v>0</v>
      </c>
      <c r="CR157" s="74">
        <v>0</v>
      </c>
      <c r="CS157" s="82">
        <v>5867860</v>
      </c>
      <c r="CT157" s="74">
        <v>503888</v>
      </c>
      <c r="CU157" s="74" t="s">
        <v>1404</v>
      </c>
      <c r="CV157" s="74" t="s">
        <v>1404</v>
      </c>
      <c r="CW157" s="74">
        <v>0</v>
      </c>
      <c r="CX157" s="74" t="s">
        <v>1404</v>
      </c>
      <c r="CY157" s="74" t="s">
        <v>1404</v>
      </c>
      <c r="CZ157" s="74" t="s">
        <v>1404</v>
      </c>
      <c r="DA157" s="74">
        <v>0</v>
      </c>
      <c r="DB157" s="74">
        <v>0</v>
      </c>
      <c r="DC157" s="74">
        <v>0</v>
      </c>
      <c r="DD157" s="74">
        <v>0</v>
      </c>
      <c r="DE157" s="74">
        <v>0</v>
      </c>
      <c r="DF157" s="74">
        <v>0</v>
      </c>
      <c r="DG157" s="74">
        <v>0</v>
      </c>
      <c r="DH157" s="74">
        <v>0</v>
      </c>
      <c r="DI157" s="74">
        <v>0</v>
      </c>
      <c r="DJ157" s="74">
        <v>0</v>
      </c>
      <c r="DK157" s="74">
        <v>0</v>
      </c>
      <c r="DL157" s="74">
        <v>0</v>
      </c>
      <c r="DM157" s="74">
        <v>0</v>
      </c>
    </row>
    <row r="158" spans="1:117" x14ac:dyDescent="0.25">
      <c r="A158" s="74" t="s">
        <v>2</v>
      </c>
      <c r="B158" s="74">
        <v>4115161</v>
      </c>
      <c r="C158" s="74">
        <v>24400</v>
      </c>
      <c r="D158" s="81">
        <v>17</v>
      </c>
      <c r="E158" s="74" t="s">
        <v>1641</v>
      </c>
      <c r="F158" s="74" t="s">
        <v>1641</v>
      </c>
      <c r="G158" s="74">
        <v>0</v>
      </c>
      <c r="H158" s="74" t="s">
        <v>1641</v>
      </c>
      <c r="I158" s="74" t="s">
        <v>1641</v>
      </c>
      <c r="J158" s="74" t="s">
        <v>1641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 t="s">
        <v>1783</v>
      </c>
      <c r="Y158" s="74" t="s">
        <v>1627</v>
      </c>
      <c r="Z158" s="74" t="s">
        <v>1784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5495</v>
      </c>
      <c r="AO158" s="74">
        <v>5495</v>
      </c>
      <c r="AP158" s="74">
        <v>5417</v>
      </c>
      <c r="AQ158" s="74">
        <v>5419</v>
      </c>
      <c r="AR158" s="74">
        <v>5419</v>
      </c>
      <c r="AS158" s="74">
        <v>5419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0</v>
      </c>
      <c r="BG158" s="82">
        <v>1327990</v>
      </c>
      <c r="BH158" s="74">
        <v>342838</v>
      </c>
      <c r="BI158" s="74">
        <v>0</v>
      </c>
      <c r="BJ158" s="82">
        <v>2841190</v>
      </c>
      <c r="BK158" s="82">
        <v>1244500</v>
      </c>
      <c r="BL158" s="74">
        <v>111349</v>
      </c>
      <c r="BM158" s="74">
        <v>0</v>
      </c>
      <c r="BN158" s="74">
        <v>0</v>
      </c>
      <c r="BO158" s="74">
        <v>0</v>
      </c>
      <c r="BP158" s="74">
        <v>0</v>
      </c>
      <c r="BQ158" s="74">
        <v>0</v>
      </c>
      <c r="BR158" s="74">
        <v>0</v>
      </c>
      <c r="BS158" s="74">
        <v>0</v>
      </c>
      <c r="BT158" s="74">
        <v>0</v>
      </c>
      <c r="BU158" s="74">
        <v>0</v>
      </c>
      <c r="BV158" s="74">
        <v>0</v>
      </c>
      <c r="BW158" s="74">
        <v>0</v>
      </c>
      <c r="BX158" s="74">
        <v>0</v>
      </c>
      <c r="BY158" s="74">
        <v>0</v>
      </c>
      <c r="BZ158" s="74">
        <v>96161</v>
      </c>
      <c r="CA158" s="74">
        <v>24825</v>
      </c>
      <c r="CB158" s="74">
        <v>0</v>
      </c>
      <c r="CC158" s="74">
        <v>205734</v>
      </c>
      <c r="CD158" s="74">
        <v>90115</v>
      </c>
      <c r="CE158" s="74">
        <v>8063</v>
      </c>
      <c r="CF158" s="74">
        <v>0</v>
      </c>
      <c r="CG158" s="74">
        <v>0</v>
      </c>
      <c r="CH158" s="74">
        <v>0</v>
      </c>
      <c r="CI158" s="74">
        <v>0</v>
      </c>
      <c r="CJ158" s="74">
        <v>0</v>
      </c>
      <c r="CK158" s="74">
        <v>0</v>
      </c>
      <c r="CL158" s="74">
        <v>0</v>
      </c>
      <c r="CM158" s="74">
        <v>0</v>
      </c>
      <c r="CN158" s="74">
        <v>0</v>
      </c>
      <c r="CO158" s="74">
        <v>0</v>
      </c>
      <c r="CP158" s="74">
        <v>0</v>
      </c>
      <c r="CQ158" s="74">
        <v>0</v>
      </c>
      <c r="CR158" s="74">
        <v>0</v>
      </c>
      <c r="CS158" s="82">
        <v>5867860</v>
      </c>
      <c r="CT158" s="74">
        <v>424898</v>
      </c>
      <c r="CU158" s="74" t="s">
        <v>1404</v>
      </c>
      <c r="CV158" s="74" t="s">
        <v>1404</v>
      </c>
      <c r="CW158" s="74">
        <v>0</v>
      </c>
      <c r="CX158" s="74" t="s">
        <v>1404</v>
      </c>
      <c r="CY158" s="74" t="s">
        <v>1404</v>
      </c>
      <c r="CZ158" s="74" t="s">
        <v>1404</v>
      </c>
      <c r="DA158" s="74">
        <v>0</v>
      </c>
      <c r="DB158" s="74">
        <v>0</v>
      </c>
      <c r="DC158" s="74">
        <v>0</v>
      </c>
      <c r="DD158" s="74">
        <v>0</v>
      </c>
      <c r="DE158" s="74">
        <v>0</v>
      </c>
      <c r="DF158" s="74">
        <v>0</v>
      </c>
      <c r="DG158" s="74">
        <v>0</v>
      </c>
      <c r="DH158" s="74">
        <v>0</v>
      </c>
      <c r="DI158" s="74">
        <v>0</v>
      </c>
      <c r="DJ158" s="74">
        <v>0</v>
      </c>
      <c r="DK158" s="74">
        <v>0</v>
      </c>
      <c r="DL158" s="74">
        <v>0</v>
      </c>
      <c r="DM158" s="74">
        <v>0</v>
      </c>
    </row>
    <row r="159" spans="1:117" x14ac:dyDescent="0.25">
      <c r="A159" s="74" t="s">
        <v>2</v>
      </c>
      <c r="B159" s="74">
        <v>4115171</v>
      </c>
      <c r="C159" s="74">
        <v>13900</v>
      </c>
      <c r="D159" s="81">
        <v>17</v>
      </c>
      <c r="E159" s="74" t="s">
        <v>1641</v>
      </c>
      <c r="F159" s="74" t="s">
        <v>1641</v>
      </c>
      <c r="G159" s="74">
        <v>0</v>
      </c>
      <c r="H159" s="74" t="s">
        <v>1641</v>
      </c>
      <c r="I159" s="74" t="s">
        <v>1641</v>
      </c>
      <c r="J159" s="74" t="s">
        <v>1641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 t="s">
        <v>1783</v>
      </c>
      <c r="Y159" s="74" t="s">
        <v>1627</v>
      </c>
      <c r="Z159" s="74" t="s">
        <v>1784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5495</v>
      </c>
      <c r="AO159" s="74">
        <v>5495</v>
      </c>
      <c r="AP159" s="74">
        <v>5417</v>
      </c>
      <c r="AQ159" s="74">
        <v>5419</v>
      </c>
      <c r="AR159" s="74">
        <v>5419</v>
      </c>
      <c r="AS159" s="74">
        <v>5419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82">
        <v>1327990</v>
      </c>
      <c r="BH159" s="74">
        <v>342838</v>
      </c>
      <c r="BI159" s="74">
        <v>0</v>
      </c>
      <c r="BJ159" s="82">
        <v>2841190</v>
      </c>
      <c r="BK159" s="82">
        <v>1244500</v>
      </c>
      <c r="BL159" s="74">
        <v>111349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  <c r="BR159" s="74">
        <v>0</v>
      </c>
      <c r="BS159" s="74">
        <v>0</v>
      </c>
      <c r="BT159" s="74">
        <v>0</v>
      </c>
      <c r="BU159" s="74">
        <v>0</v>
      </c>
      <c r="BV159" s="74">
        <v>0</v>
      </c>
      <c r="BW159" s="74">
        <v>0</v>
      </c>
      <c r="BX159" s="74">
        <v>0</v>
      </c>
      <c r="BY159" s="74">
        <v>0</v>
      </c>
      <c r="BZ159" s="74">
        <v>102592</v>
      </c>
      <c r="CA159" s="74">
        <v>26485</v>
      </c>
      <c r="CB159" s="74">
        <v>0</v>
      </c>
      <c r="CC159" s="74">
        <v>219493</v>
      </c>
      <c r="CD159" s="74">
        <v>96142</v>
      </c>
      <c r="CE159" s="74">
        <v>8602</v>
      </c>
      <c r="CF159" s="74">
        <v>0</v>
      </c>
      <c r="CG159" s="74">
        <v>0</v>
      </c>
      <c r="CH159" s="74">
        <v>0</v>
      </c>
      <c r="CI159" s="74">
        <v>0</v>
      </c>
      <c r="CJ159" s="74">
        <v>0</v>
      </c>
      <c r="CK159" s="74">
        <v>0</v>
      </c>
      <c r="CL159" s="74">
        <v>0</v>
      </c>
      <c r="CM159" s="74">
        <v>0</v>
      </c>
      <c r="CN159" s="74">
        <v>0</v>
      </c>
      <c r="CO159" s="74">
        <v>0</v>
      </c>
      <c r="CP159" s="74">
        <v>0</v>
      </c>
      <c r="CQ159" s="74">
        <v>0</v>
      </c>
      <c r="CR159" s="74">
        <v>0</v>
      </c>
      <c r="CS159" s="82">
        <v>5867860</v>
      </c>
      <c r="CT159" s="74">
        <v>453314</v>
      </c>
      <c r="CU159" s="74" t="s">
        <v>1404</v>
      </c>
      <c r="CV159" s="74" t="s">
        <v>1404</v>
      </c>
      <c r="CW159" s="74">
        <v>0</v>
      </c>
      <c r="CX159" s="74" t="s">
        <v>1404</v>
      </c>
      <c r="CY159" s="74" t="s">
        <v>1404</v>
      </c>
      <c r="CZ159" s="74" t="s">
        <v>1404</v>
      </c>
      <c r="DA159" s="74">
        <v>0</v>
      </c>
      <c r="DB159" s="74">
        <v>0</v>
      </c>
      <c r="DC159" s="74">
        <v>0</v>
      </c>
      <c r="DD159" s="74">
        <v>0</v>
      </c>
      <c r="DE159" s="74">
        <v>0</v>
      </c>
      <c r="DF159" s="74">
        <v>0</v>
      </c>
      <c r="DG159" s="74">
        <v>0</v>
      </c>
      <c r="DH159" s="74">
        <v>0</v>
      </c>
      <c r="DI159" s="74">
        <v>0</v>
      </c>
      <c r="DJ159" s="74">
        <v>0</v>
      </c>
      <c r="DK159" s="74">
        <v>0</v>
      </c>
      <c r="DL159" s="74">
        <v>0</v>
      </c>
      <c r="DM159" s="74">
        <v>0</v>
      </c>
    </row>
    <row r="160" spans="1:117" x14ac:dyDescent="0.25">
      <c r="A160" s="74" t="s">
        <v>2</v>
      </c>
      <c r="B160" s="74">
        <v>4115181</v>
      </c>
      <c r="C160" s="74">
        <v>16006</v>
      </c>
      <c r="D160" s="81">
        <v>17</v>
      </c>
      <c r="E160" s="74" t="s">
        <v>1641</v>
      </c>
      <c r="F160" s="74" t="s">
        <v>1641</v>
      </c>
      <c r="G160" s="74">
        <v>0</v>
      </c>
      <c r="H160" s="74" t="s">
        <v>1641</v>
      </c>
      <c r="I160" s="74" t="s">
        <v>1641</v>
      </c>
      <c r="J160" s="74" t="s">
        <v>1641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 t="s">
        <v>1783</v>
      </c>
      <c r="Y160" s="74" t="s">
        <v>1627</v>
      </c>
      <c r="Z160" s="74" t="s">
        <v>1784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5495</v>
      </c>
      <c r="AO160" s="74">
        <v>5495</v>
      </c>
      <c r="AP160" s="74">
        <v>5417</v>
      </c>
      <c r="AQ160" s="74">
        <v>5419</v>
      </c>
      <c r="AR160" s="74">
        <v>5419</v>
      </c>
      <c r="AS160" s="74">
        <v>5419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0</v>
      </c>
      <c r="BG160" s="82">
        <v>1327990</v>
      </c>
      <c r="BH160" s="74">
        <v>342838</v>
      </c>
      <c r="BI160" s="74">
        <v>0</v>
      </c>
      <c r="BJ160" s="82">
        <v>2841190</v>
      </c>
      <c r="BK160" s="82">
        <v>1244500</v>
      </c>
      <c r="BL160" s="74">
        <v>111349</v>
      </c>
      <c r="BM160" s="74">
        <v>0</v>
      </c>
      <c r="BN160" s="74">
        <v>0</v>
      </c>
      <c r="BO160" s="74">
        <v>0</v>
      </c>
      <c r="BP160" s="74">
        <v>0</v>
      </c>
      <c r="BQ160" s="74">
        <v>0</v>
      </c>
      <c r="BR160" s="74">
        <v>0</v>
      </c>
      <c r="BS160" s="74">
        <v>0</v>
      </c>
      <c r="BT160" s="74">
        <v>0</v>
      </c>
      <c r="BU160" s="74">
        <v>0</v>
      </c>
      <c r="BV160" s="74">
        <v>0</v>
      </c>
      <c r="BW160" s="74">
        <v>0</v>
      </c>
      <c r="BX160" s="74">
        <v>0</v>
      </c>
      <c r="BY160" s="74">
        <v>0</v>
      </c>
      <c r="BZ160" s="74">
        <v>93833</v>
      </c>
      <c r="CA160" s="74">
        <v>24224</v>
      </c>
      <c r="CB160" s="74">
        <v>0</v>
      </c>
      <c r="CC160" s="74">
        <v>200753</v>
      </c>
      <c r="CD160" s="74">
        <v>87934</v>
      </c>
      <c r="CE160" s="74">
        <v>7868</v>
      </c>
      <c r="CF160" s="74">
        <v>0</v>
      </c>
      <c r="CG160" s="74">
        <v>0</v>
      </c>
      <c r="CH160" s="74">
        <v>0</v>
      </c>
      <c r="CI160" s="74">
        <v>0</v>
      </c>
      <c r="CJ160" s="74">
        <v>0</v>
      </c>
      <c r="CK160" s="74">
        <v>0</v>
      </c>
      <c r="CL160" s="74">
        <v>0</v>
      </c>
      <c r="CM160" s="74">
        <v>0</v>
      </c>
      <c r="CN160" s="74">
        <v>0</v>
      </c>
      <c r="CO160" s="74">
        <v>0</v>
      </c>
      <c r="CP160" s="74">
        <v>0</v>
      </c>
      <c r="CQ160" s="74">
        <v>0</v>
      </c>
      <c r="CR160" s="74">
        <v>0</v>
      </c>
      <c r="CS160" s="82">
        <v>5867860</v>
      </c>
      <c r="CT160" s="74">
        <v>414612</v>
      </c>
      <c r="CU160" s="74" t="s">
        <v>1404</v>
      </c>
      <c r="CV160" s="74" t="s">
        <v>1404</v>
      </c>
      <c r="CW160" s="74">
        <v>0</v>
      </c>
      <c r="CX160" s="74" t="s">
        <v>1404</v>
      </c>
      <c r="CY160" s="74" t="s">
        <v>1404</v>
      </c>
      <c r="CZ160" s="74" t="s">
        <v>1404</v>
      </c>
      <c r="DA160" s="74">
        <v>0</v>
      </c>
      <c r="DB160" s="74">
        <v>0</v>
      </c>
      <c r="DC160" s="74">
        <v>0</v>
      </c>
      <c r="DD160" s="74">
        <v>0</v>
      </c>
      <c r="DE160" s="74">
        <v>0</v>
      </c>
      <c r="DF160" s="74">
        <v>0</v>
      </c>
      <c r="DG160" s="74">
        <v>0</v>
      </c>
      <c r="DH160" s="74">
        <v>0</v>
      </c>
      <c r="DI160" s="74">
        <v>0</v>
      </c>
      <c r="DJ160" s="74">
        <v>0</v>
      </c>
      <c r="DK160" s="74">
        <v>0</v>
      </c>
      <c r="DL160" s="74">
        <v>0</v>
      </c>
      <c r="DM160" s="74">
        <v>0</v>
      </c>
    </row>
    <row r="161" spans="1:117" x14ac:dyDescent="0.25">
      <c r="A161" s="74" t="s">
        <v>2</v>
      </c>
      <c r="B161" s="74">
        <v>4115191</v>
      </c>
      <c r="C161" s="74">
        <v>12500</v>
      </c>
      <c r="D161" s="81">
        <v>17</v>
      </c>
      <c r="E161" s="74" t="s">
        <v>1641</v>
      </c>
      <c r="F161" s="74" t="s">
        <v>1641</v>
      </c>
      <c r="G161" s="74">
        <v>0</v>
      </c>
      <c r="H161" s="74" t="s">
        <v>1641</v>
      </c>
      <c r="I161" s="74" t="s">
        <v>1641</v>
      </c>
      <c r="J161" s="74" t="s">
        <v>1641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 t="s">
        <v>1783</v>
      </c>
      <c r="Y161" s="74" t="s">
        <v>1627</v>
      </c>
      <c r="Z161" s="74" t="s">
        <v>1784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5495</v>
      </c>
      <c r="AO161" s="74">
        <v>5495</v>
      </c>
      <c r="AP161" s="74">
        <v>5417</v>
      </c>
      <c r="AQ161" s="74">
        <v>5419</v>
      </c>
      <c r="AR161" s="74">
        <v>5419</v>
      </c>
      <c r="AS161" s="74">
        <v>5419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0</v>
      </c>
      <c r="BG161" s="82">
        <v>1327990</v>
      </c>
      <c r="BH161" s="74">
        <v>342838</v>
      </c>
      <c r="BI161" s="74">
        <v>0</v>
      </c>
      <c r="BJ161" s="82">
        <v>2841190</v>
      </c>
      <c r="BK161" s="82">
        <v>1244500</v>
      </c>
      <c r="BL161" s="74">
        <v>111349</v>
      </c>
      <c r="BM161" s="74">
        <v>0</v>
      </c>
      <c r="BN161" s="74">
        <v>0</v>
      </c>
      <c r="BO161" s="74">
        <v>0</v>
      </c>
      <c r="BP161" s="74">
        <v>0</v>
      </c>
      <c r="BQ161" s="74">
        <v>0</v>
      </c>
      <c r="BR161" s="74">
        <v>0</v>
      </c>
      <c r="BS161" s="74">
        <v>0</v>
      </c>
      <c r="BT161" s="74">
        <v>0</v>
      </c>
      <c r="BU161" s="74">
        <v>0</v>
      </c>
      <c r="BV161" s="74">
        <v>0</v>
      </c>
      <c r="BW161" s="74">
        <v>0</v>
      </c>
      <c r="BX161" s="74">
        <v>0</v>
      </c>
      <c r="BY161" s="74">
        <v>0</v>
      </c>
      <c r="BZ161" s="74">
        <v>103629</v>
      </c>
      <c r="CA161" s="74">
        <v>26753</v>
      </c>
      <c r="CB161" s="74">
        <v>0</v>
      </c>
      <c r="CC161" s="74">
        <v>221711</v>
      </c>
      <c r="CD161" s="74">
        <v>97114</v>
      </c>
      <c r="CE161" s="74">
        <v>8689</v>
      </c>
      <c r="CF161" s="74">
        <v>0</v>
      </c>
      <c r="CG161" s="74">
        <v>0</v>
      </c>
      <c r="CH161" s="74">
        <v>0</v>
      </c>
      <c r="CI161" s="74">
        <v>0</v>
      </c>
      <c r="CJ161" s="74">
        <v>0</v>
      </c>
      <c r="CK161" s="74">
        <v>0</v>
      </c>
      <c r="CL161" s="74">
        <v>0</v>
      </c>
      <c r="CM161" s="74">
        <v>0</v>
      </c>
      <c r="CN161" s="74">
        <v>0</v>
      </c>
      <c r="CO161" s="74">
        <v>0</v>
      </c>
      <c r="CP161" s="74">
        <v>0</v>
      </c>
      <c r="CQ161" s="74">
        <v>0</v>
      </c>
      <c r="CR161" s="74">
        <v>0</v>
      </c>
      <c r="CS161" s="82">
        <v>5867860</v>
      </c>
      <c r="CT161" s="74">
        <v>457896</v>
      </c>
      <c r="CU161" s="74" t="s">
        <v>1404</v>
      </c>
      <c r="CV161" s="74" t="s">
        <v>1404</v>
      </c>
      <c r="CW161" s="74">
        <v>0</v>
      </c>
      <c r="CX161" s="74" t="s">
        <v>1404</v>
      </c>
      <c r="CY161" s="74" t="s">
        <v>1404</v>
      </c>
      <c r="CZ161" s="74" t="s">
        <v>1404</v>
      </c>
      <c r="DA161" s="74">
        <v>0</v>
      </c>
      <c r="DB161" s="74">
        <v>0</v>
      </c>
      <c r="DC161" s="74">
        <v>0</v>
      </c>
      <c r="DD161" s="74">
        <v>0</v>
      </c>
      <c r="DE161" s="74">
        <v>0</v>
      </c>
      <c r="DF161" s="74">
        <v>0</v>
      </c>
      <c r="DG161" s="74">
        <v>0</v>
      </c>
      <c r="DH161" s="74">
        <v>0</v>
      </c>
      <c r="DI161" s="74">
        <v>0</v>
      </c>
      <c r="DJ161" s="74">
        <v>0</v>
      </c>
      <c r="DK161" s="74">
        <v>0</v>
      </c>
      <c r="DL161" s="74">
        <v>0</v>
      </c>
      <c r="DM161" s="74">
        <v>0</v>
      </c>
    </row>
    <row r="162" spans="1:117" x14ac:dyDescent="0.25">
      <c r="A162" s="74" t="s">
        <v>2</v>
      </c>
      <c r="B162" s="74">
        <v>4115201</v>
      </c>
      <c r="C162" s="74">
        <v>21300</v>
      </c>
      <c r="D162" s="81">
        <v>17</v>
      </c>
      <c r="E162" s="74" t="s">
        <v>1641</v>
      </c>
      <c r="F162" s="74" t="s">
        <v>1641</v>
      </c>
      <c r="G162" s="74">
        <v>0</v>
      </c>
      <c r="H162" s="74" t="s">
        <v>1641</v>
      </c>
      <c r="I162" s="74" t="s">
        <v>1641</v>
      </c>
      <c r="J162" s="74" t="s">
        <v>1641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 t="s">
        <v>1783</v>
      </c>
      <c r="Y162" s="74" t="s">
        <v>1627</v>
      </c>
      <c r="Z162" s="74" t="s">
        <v>1784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5495</v>
      </c>
      <c r="AO162" s="74">
        <v>5495</v>
      </c>
      <c r="AP162" s="74">
        <v>5417</v>
      </c>
      <c r="AQ162" s="74">
        <v>5419</v>
      </c>
      <c r="AR162" s="74">
        <v>5419</v>
      </c>
      <c r="AS162" s="74">
        <v>5419</v>
      </c>
      <c r="AT162" s="74">
        <v>0</v>
      </c>
      <c r="AU162" s="74">
        <v>0</v>
      </c>
      <c r="AV162" s="74">
        <v>0</v>
      </c>
      <c r="AW162" s="74">
        <v>0</v>
      </c>
      <c r="AX162" s="74">
        <v>0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0</v>
      </c>
      <c r="BG162" s="82">
        <v>1327990</v>
      </c>
      <c r="BH162" s="74">
        <v>342838</v>
      </c>
      <c r="BI162" s="74">
        <v>0</v>
      </c>
      <c r="BJ162" s="82">
        <v>2841190</v>
      </c>
      <c r="BK162" s="82">
        <v>1244500</v>
      </c>
      <c r="BL162" s="74">
        <v>111349</v>
      </c>
      <c r="BM162" s="74">
        <v>0</v>
      </c>
      <c r="BN162" s="74">
        <v>0</v>
      </c>
      <c r="BO162" s="74">
        <v>0</v>
      </c>
      <c r="BP162" s="74">
        <v>0</v>
      </c>
      <c r="BQ162" s="74">
        <v>0</v>
      </c>
      <c r="BR162" s="74">
        <v>0</v>
      </c>
      <c r="BS162" s="74">
        <v>0</v>
      </c>
      <c r="BT162" s="74">
        <v>0</v>
      </c>
      <c r="BU162" s="74">
        <v>0</v>
      </c>
      <c r="BV162" s="74">
        <v>0</v>
      </c>
      <c r="BW162" s="74">
        <v>0</v>
      </c>
      <c r="BX162" s="74">
        <v>0</v>
      </c>
      <c r="BY162" s="74">
        <v>0</v>
      </c>
      <c r="BZ162" s="74">
        <v>122310</v>
      </c>
      <c r="CA162" s="74">
        <v>31576</v>
      </c>
      <c r="CB162" s="74">
        <v>0</v>
      </c>
      <c r="CC162" s="74">
        <v>261680</v>
      </c>
      <c r="CD162" s="74">
        <v>114621</v>
      </c>
      <c r="CE162" s="74">
        <v>10255</v>
      </c>
      <c r="CF162" s="74">
        <v>0</v>
      </c>
      <c r="CG162" s="74">
        <v>0</v>
      </c>
      <c r="CH162" s="74">
        <v>0</v>
      </c>
      <c r="CI162" s="74">
        <v>0</v>
      </c>
      <c r="CJ162" s="74">
        <v>0</v>
      </c>
      <c r="CK162" s="74">
        <v>0</v>
      </c>
      <c r="CL162" s="74">
        <v>0</v>
      </c>
      <c r="CM162" s="74">
        <v>0</v>
      </c>
      <c r="CN162" s="74">
        <v>0</v>
      </c>
      <c r="CO162" s="74">
        <v>0</v>
      </c>
      <c r="CP162" s="74">
        <v>0</v>
      </c>
      <c r="CQ162" s="74">
        <v>0</v>
      </c>
      <c r="CR162" s="74">
        <v>0</v>
      </c>
      <c r="CS162" s="82">
        <v>5867860</v>
      </c>
      <c r="CT162" s="74">
        <v>540442</v>
      </c>
      <c r="CU162" s="74" t="s">
        <v>1404</v>
      </c>
      <c r="CV162" s="74" t="s">
        <v>1404</v>
      </c>
      <c r="CW162" s="74">
        <v>0</v>
      </c>
      <c r="CX162" s="74" t="s">
        <v>1404</v>
      </c>
      <c r="CY162" s="74" t="s">
        <v>1404</v>
      </c>
      <c r="CZ162" s="74" t="s">
        <v>1404</v>
      </c>
      <c r="DA162" s="74">
        <v>0</v>
      </c>
      <c r="DB162" s="74">
        <v>0</v>
      </c>
      <c r="DC162" s="74">
        <v>0</v>
      </c>
      <c r="DD162" s="74">
        <v>0</v>
      </c>
      <c r="DE162" s="74">
        <v>0</v>
      </c>
      <c r="DF162" s="74">
        <v>0</v>
      </c>
      <c r="DG162" s="74">
        <v>0</v>
      </c>
      <c r="DH162" s="74">
        <v>0</v>
      </c>
      <c r="DI162" s="74">
        <v>0</v>
      </c>
      <c r="DJ162" s="74">
        <v>0</v>
      </c>
      <c r="DK162" s="74">
        <v>0</v>
      </c>
      <c r="DL162" s="74">
        <v>0</v>
      </c>
      <c r="DM162" s="74">
        <v>0</v>
      </c>
    </row>
    <row r="163" spans="1:117" x14ac:dyDescent="0.25">
      <c r="A163" s="74" t="s">
        <v>2</v>
      </c>
      <c r="B163" s="74">
        <v>4115211</v>
      </c>
      <c r="C163" s="74">
        <v>13700</v>
      </c>
      <c r="D163" s="81">
        <v>17</v>
      </c>
      <c r="E163" s="74" t="s">
        <v>1641</v>
      </c>
      <c r="F163" s="74" t="s">
        <v>1641</v>
      </c>
      <c r="G163" s="74">
        <v>0</v>
      </c>
      <c r="H163" s="74" t="s">
        <v>1641</v>
      </c>
      <c r="I163" s="74" t="s">
        <v>1641</v>
      </c>
      <c r="J163" s="74" t="s">
        <v>1641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 t="s">
        <v>1783</v>
      </c>
      <c r="Y163" s="74" t="s">
        <v>1627</v>
      </c>
      <c r="Z163" s="74" t="s">
        <v>1784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5495</v>
      </c>
      <c r="AO163" s="74">
        <v>5495</v>
      </c>
      <c r="AP163" s="74">
        <v>5417</v>
      </c>
      <c r="AQ163" s="74">
        <v>5419</v>
      </c>
      <c r="AR163" s="74">
        <v>5419</v>
      </c>
      <c r="AS163" s="74">
        <v>5419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0</v>
      </c>
      <c r="BG163" s="82">
        <v>1327990</v>
      </c>
      <c r="BH163" s="74">
        <v>342838</v>
      </c>
      <c r="BI163" s="74">
        <v>0</v>
      </c>
      <c r="BJ163" s="82">
        <v>2841190</v>
      </c>
      <c r="BK163" s="82">
        <v>1244500</v>
      </c>
      <c r="BL163" s="74">
        <v>111349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  <c r="BR163" s="74">
        <v>0</v>
      </c>
      <c r="BS163" s="74">
        <v>0</v>
      </c>
      <c r="BT163" s="74">
        <v>0</v>
      </c>
      <c r="BU163" s="74">
        <v>0</v>
      </c>
      <c r="BV163" s="74">
        <v>0</v>
      </c>
      <c r="BW163" s="74">
        <v>0</v>
      </c>
      <c r="BX163" s="74">
        <v>0</v>
      </c>
      <c r="BY163" s="74">
        <v>0</v>
      </c>
      <c r="BZ163" s="74">
        <v>121986</v>
      </c>
      <c r="CA163" s="74">
        <v>31492</v>
      </c>
      <c r="CB163" s="74">
        <v>0</v>
      </c>
      <c r="CC163" s="74">
        <v>260985</v>
      </c>
      <c r="CD163" s="74">
        <v>114317</v>
      </c>
      <c r="CE163" s="74">
        <v>10228</v>
      </c>
      <c r="CF163" s="74">
        <v>0</v>
      </c>
      <c r="CG163" s="74">
        <v>0</v>
      </c>
      <c r="CH163" s="74">
        <v>0</v>
      </c>
      <c r="CI163" s="74">
        <v>0</v>
      </c>
      <c r="CJ163" s="74">
        <v>0</v>
      </c>
      <c r="CK163" s="74">
        <v>0</v>
      </c>
      <c r="CL163" s="74">
        <v>0</v>
      </c>
      <c r="CM163" s="74">
        <v>0</v>
      </c>
      <c r="CN163" s="74">
        <v>0</v>
      </c>
      <c r="CO163" s="74">
        <v>0</v>
      </c>
      <c r="CP163" s="74">
        <v>0</v>
      </c>
      <c r="CQ163" s="74">
        <v>0</v>
      </c>
      <c r="CR163" s="74">
        <v>0</v>
      </c>
      <c r="CS163" s="82">
        <v>5867860</v>
      </c>
      <c r="CT163" s="74">
        <v>539008</v>
      </c>
      <c r="CU163" s="74" t="s">
        <v>1404</v>
      </c>
      <c r="CV163" s="74" t="s">
        <v>1404</v>
      </c>
      <c r="CW163" s="74">
        <v>0</v>
      </c>
      <c r="CX163" s="74" t="s">
        <v>1404</v>
      </c>
      <c r="CY163" s="74" t="s">
        <v>1404</v>
      </c>
      <c r="CZ163" s="74" t="s">
        <v>1404</v>
      </c>
      <c r="DA163" s="74">
        <v>0</v>
      </c>
      <c r="DB163" s="74">
        <v>0</v>
      </c>
      <c r="DC163" s="74">
        <v>0</v>
      </c>
      <c r="DD163" s="74">
        <v>0</v>
      </c>
      <c r="DE163" s="74">
        <v>0</v>
      </c>
      <c r="DF163" s="74">
        <v>0</v>
      </c>
      <c r="DG163" s="74">
        <v>0</v>
      </c>
      <c r="DH163" s="74">
        <v>0</v>
      </c>
      <c r="DI163" s="74">
        <v>0</v>
      </c>
      <c r="DJ163" s="74">
        <v>0</v>
      </c>
      <c r="DK163" s="74">
        <v>0</v>
      </c>
      <c r="DL163" s="74">
        <v>0</v>
      </c>
      <c r="DM163" s="74">
        <v>0</v>
      </c>
    </row>
    <row r="164" spans="1:117" x14ac:dyDescent="0.25">
      <c r="A164" s="74" t="s">
        <v>2</v>
      </c>
      <c r="B164" s="74">
        <v>4115221</v>
      </c>
      <c r="C164" s="74">
        <v>21800</v>
      </c>
      <c r="D164" s="81">
        <v>17</v>
      </c>
      <c r="E164" s="74" t="s">
        <v>1641</v>
      </c>
      <c r="F164" s="74" t="s">
        <v>1641</v>
      </c>
      <c r="G164" s="74">
        <v>0</v>
      </c>
      <c r="H164" s="74" t="s">
        <v>1641</v>
      </c>
      <c r="I164" s="74" t="s">
        <v>1641</v>
      </c>
      <c r="J164" s="74" t="s">
        <v>1641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 t="s">
        <v>1783</v>
      </c>
      <c r="Y164" s="74" t="s">
        <v>1627</v>
      </c>
      <c r="Z164" s="74" t="s">
        <v>1784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5495</v>
      </c>
      <c r="AO164" s="74">
        <v>5495</v>
      </c>
      <c r="AP164" s="74">
        <v>5417</v>
      </c>
      <c r="AQ164" s="74">
        <v>5419</v>
      </c>
      <c r="AR164" s="74">
        <v>5419</v>
      </c>
      <c r="AS164" s="74">
        <v>5419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0</v>
      </c>
      <c r="BG164" s="82">
        <v>1327990</v>
      </c>
      <c r="BH164" s="74">
        <v>342838</v>
      </c>
      <c r="BI164" s="74">
        <v>0</v>
      </c>
      <c r="BJ164" s="82">
        <v>2841190</v>
      </c>
      <c r="BK164" s="82">
        <v>1244500</v>
      </c>
      <c r="BL164" s="74">
        <v>111349</v>
      </c>
      <c r="BM164" s="74">
        <v>0</v>
      </c>
      <c r="BN164" s="74">
        <v>0</v>
      </c>
      <c r="BO164" s="74">
        <v>0</v>
      </c>
      <c r="BP164" s="74">
        <v>0</v>
      </c>
      <c r="BQ164" s="74">
        <v>0</v>
      </c>
      <c r="BR164" s="74">
        <v>0</v>
      </c>
      <c r="BS164" s="74">
        <v>0</v>
      </c>
      <c r="BT164" s="74">
        <v>0</v>
      </c>
      <c r="BU164" s="74">
        <v>0</v>
      </c>
      <c r="BV164" s="74">
        <v>0</v>
      </c>
      <c r="BW164" s="74">
        <v>0</v>
      </c>
      <c r="BX164" s="74">
        <v>0</v>
      </c>
      <c r="BY164" s="74">
        <v>0</v>
      </c>
      <c r="BZ164" s="74">
        <v>104380</v>
      </c>
      <c r="CA164" s="74">
        <v>26947</v>
      </c>
      <c r="CB164" s="74">
        <v>0</v>
      </c>
      <c r="CC164" s="74">
        <v>223319</v>
      </c>
      <c r="CD164" s="74">
        <v>97818</v>
      </c>
      <c r="CE164" s="74">
        <v>8752</v>
      </c>
      <c r="CF164" s="74">
        <v>0</v>
      </c>
      <c r="CG164" s="74">
        <v>0</v>
      </c>
      <c r="CH164" s="74">
        <v>0</v>
      </c>
      <c r="CI164" s="74">
        <v>0</v>
      </c>
      <c r="CJ164" s="74">
        <v>0</v>
      </c>
      <c r="CK164" s="74">
        <v>0</v>
      </c>
      <c r="CL164" s="74">
        <v>0</v>
      </c>
      <c r="CM164" s="74">
        <v>0</v>
      </c>
      <c r="CN164" s="74">
        <v>0</v>
      </c>
      <c r="CO164" s="74">
        <v>0</v>
      </c>
      <c r="CP164" s="74">
        <v>0</v>
      </c>
      <c r="CQ164" s="74">
        <v>0</v>
      </c>
      <c r="CR164" s="74">
        <v>0</v>
      </c>
      <c r="CS164" s="82">
        <v>5867860</v>
      </c>
      <c r="CT164" s="74">
        <v>461216</v>
      </c>
      <c r="CU164" s="74" t="s">
        <v>1404</v>
      </c>
      <c r="CV164" s="74" t="s">
        <v>1404</v>
      </c>
      <c r="CW164" s="74">
        <v>0</v>
      </c>
      <c r="CX164" s="74" t="s">
        <v>1404</v>
      </c>
      <c r="CY164" s="74" t="s">
        <v>1404</v>
      </c>
      <c r="CZ164" s="74" t="s">
        <v>1404</v>
      </c>
      <c r="DA164" s="74">
        <v>0</v>
      </c>
      <c r="DB164" s="74">
        <v>0</v>
      </c>
      <c r="DC164" s="74">
        <v>0</v>
      </c>
      <c r="DD164" s="74">
        <v>0</v>
      </c>
      <c r="DE164" s="74">
        <v>0</v>
      </c>
      <c r="DF164" s="74">
        <v>0</v>
      </c>
      <c r="DG164" s="74">
        <v>0</v>
      </c>
      <c r="DH164" s="74">
        <v>0</v>
      </c>
      <c r="DI164" s="74">
        <v>0</v>
      </c>
      <c r="DJ164" s="74">
        <v>0</v>
      </c>
      <c r="DK164" s="74">
        <v>0</v>
      </c>
      <c r="DL164" s="74">
        <v>0</v>
      </c>
      <c r="DM164" s="74">
        <v>0</v>
      </c>
    </row>
    <row r="165" spans="1:117" x14ac:dyDescent="0.25">
      <c r="A165" s="74" t="s">
        <v>2</v>
      </c>
      <c r="B165" s="74">
        <v>4115231</v>
      </c>
      <c r="C165" s="74">
        <v>16400</v>
      </c>
      <c r="D165" s="81">
        <v>17</v>
      </c>
      <c r="E165" s="74" t="s">
        <v>1641</v>
      </c>
      <c r="F165" s="74" t="s">
        <v>1641</v>
      </c>
      <c r="G165" s="74">
        <v>0</v>
      </c>
      <c r="H165" s="74" t="s">
        <v>1641</v>
      </c>
      <c r="I165" s="74" t="s">
        <v>1641</v>
      </c>
      <c r="J165" s="74" t="s">
        <v>1641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 t="s">
        <v>1783</v>
      </c>
      <c r="Y165" s="74" t="s">
        <v>1627</v>
      </c>
      <c r="Z165" s="74" t="s">
        <v>1784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5495</v>
      </c>
      <c r="AO165" s="74">
        <v>5495</v>
      </c>
      <c r="AP165" s="74">
        <v>5417</v>
      </c>
      <c r="AQ165" s="74">
        <v>5419</v>
      </c>
      <c r="AR165" s="74">
        <v>5419</v>
      </c>
      <c r="AS165" s="74">
        <v>5419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82">
        <v>1327990</v>
      </c>
      <c r="BH165" s="74">
        <v>342838</v>
      </c>
      <c r="BI165" s="74">
        <v>0</v>
      </c>
      <c r="BJ165" s="82">
        <v>2841190</v>
      </c>
      <c r="BK165" s="82">
        <v>1244500</v>
      </c>
      <c r="BL165" s="74">
        <v>111349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102533</v>
      </c>
      <c r="CA165" s="74">
        <v>26470</v>
      </c>
      <c r="CB165" s="74">
        <v>0</v>
      </c>
      <c r="CC165" s="74">
        <v>219366</v>
      </c>
      <c r="CD165" s="74">
        <v>96087</v>
      </c>
      <c r="CE165" s="74">
        <v>8597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82">
        <v>5867860</v>
      </c>
      <c r="CT165" s="74">
        <v>453053</v>
      </c>
      <c r="CU165" s="74" t="s">
        <v>1404</v>
      </c>
      <c r="CV165" s="74" t="s">
        <v>1404</v>
      </c>
      <c r="CW165" s="74">
        <v>0</v>
      </c>
      <c r="CX165" s="74" t="s">
        <v>1404</v>
      </c>
      <c r="CY165" s="74" t="s">
        <v>1404</v>
      </c>
      <c r="CZ165" s="74" t="s">
        <v>1404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</row>
    <row r="166" spans="1:117" x14ac:dyDescent="0.25">
      <c r="A166" s="74" t="s">
        <v>2</v>
      </c>
      <c r="B166" s="74">
        <v>4115241</v>
      </c>
      <c r="C166" s="74">
        <v>35330</v>
      </c>
      <c r="D166" s="81">
        <v>17</v>
      </c>
      <c r="E166" s="74">
        <v>0</v>
      </c>
      <c r="F166" s="74" t="s">
        <v>1641</v>
      </c>
      <c r="G166" s="74" t="s">
        <v>1641</v>
      </c>
      <c r="H166" s="74" t="s">
        <v>1641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 t="s">
        <v>1627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5495</v>
      </c>
      <c r="AO166" s="74">
        <v>5495</v>
      </c>
      <c r="AP166" s="74">
        <v>5417</v>
      </c>
      <c r="AQ166" s="74">
        <v>5415.45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28386</v>
      </c>
      <c r="BI166" s="74">
        <v>543747</v>
      </c>
      <c r="BJ166" s="82">
        <v>1032420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13625</v>
      </c>
      <c r="CB166" s="74">
        <v>260999</v>
      </c>
      <c r="CC166" s="74">
        <v>495559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82">
        <v>1604550</v>
      </c>
      <c r="CT166" s="74">
        <v>770183</v>
      </c>
      <c r="CU166" s="74">
        <v>0</v>
      </c>
      <c r="CV166" s="74" t="s">
        <v>1405</v>
      </c>
      <c r="CW166" s="74" t="s">
        <v>1405</v>
      </c>
      <c r="CX166" s="74" t="s">
        <v>1405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</row>
    <row r="167" spans="1:117" x14ac:dyDescent="0.25">
      <c r="A167" s="74" t="s">
        <v>2</v>
      </c>
      <c r="B167" s="74">
        <v>4115251</v>
      </c>
      <c r="C167" s="74">
        <v>19400</v>
      </c>
      <c r="D167" s="81">
        <v>17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5495</v>
      </c>
      <c r="AO167" s="74">
        <v>5495</v>
      </c>
      <c r="AP167" s="74">
        <v>5417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</row>
    <row r="168" spans="1:117" x14ac:dyDescent="0.25">
      <c r="A168" s="74" t="s">
        <v>2</v>
      </c>
      <c r="B168" s="74">
        <v>4115261</v>
      </c>
      <c r="C168" s="74">
        <v>13300</v>
      </c>
      <c r="D168" s="81">
        <v>17</v>
      </c>
      <c r="E168" s="74">
        <v>0</v>
      </c>
      <c r="F168" s="74" t="s">
        <v>1641</v>
      </c>
      <c r="G168" s="74" t="s">
        <v>1641</v>
      </c>
      <c r="H168" s="74" t="s">
        <v>1641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 t="s">
        <v>1627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5495</v>
      </c>
      <c r="AO168" s="74">
        <v>5495</v>
      </c>
      <c r="AP168" s="74">
        <v>5417</v>
      </c>
      <c r="AQ168" s="74">
        <v>5415.45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28386</v>
      </c>
      <c r="BI168" s="74">
        <v>543747</v>
      </c>
      <c r="BJ168" s="82">
        <v>1032420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14761</v>
      </c>
      <c r="CB168" s="74">
        <v>282748</v>
      </c>
      <c r="CC168" s="74">
        <v>536856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82">
        <v>1604550</v>
      </c>
      <c r="CT168" s="74">
        <v>834365</v>
      </c>
      <c r="CU168" s="74">
        <v>0</v>
      </c>
      <c r="CV168" s="74" t="s">
        <v>1405</v>
      </c>
      <c r="CW168" s="74" t="s">
        <v>1405</v>
      </c>
      <c r="CX168" s="74" t="s">
        <v>1405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</row>
    <row r="169" spans="1:117" x14ac:dyDescent="0.25">
      <c r="A169" s="74" t="s">
        <v>2</v>
      </c>
      <c r="B169" s="74">
        <v>4115281</v>
      </c>
      <c r="C169" s="74">
        <v>41111</v>
      </c>
      <c r="D169" s="81">
        <v>17</v>
      </c>
      <c r="E169" s="74" t="s">
        <v>1765</v>
      </c>
      <c r="F169" s="74" t="s">
        <v>1765</v>
      </c>
      <c r="G169" s="74">
        <v>0</v>
      </c>
      <c r="H169" s="74" t="s">
        <v>1765</v>
      </c>
      <c r="I169" s="74" t="s">
        <v>1765</v>
      </c>
      <c r="J169" s="74" t="s">
        <v>1765</v>
      </c>
      <c r="K169" s="74" t="s">
        <v>1765</v>
      </c>
      <c r="L169" s="74" t="s">
        <v>1765</v>
      </c>
      <c r="M169" s="74" t="s">
        <v>1765</v>
      </c>
      <c r="N169" s="74" t="s">
        <v>1765</v>
      </c>
      <c r="O169" s="74" t="s">
        <v>1765</v>
      </c>
      <c r="P169" s="74" t="s">
        <v>1765</v>
      </c>
      <c r="Q169" s="74" t="s">
        <v>1765</v>
      </c>
      <c r="R169" s="74" t="s">
        <v>1765</v>
      </c>
      <c r="S169" s="74" t="s">
        <v>1765</v>
      </c>
      <c r="T169" s="74">
        <v>0</v>
      </c>
      <c r="U169" s="74">
        <v>0</v>
      </c>
      <c r="V169" s="74">
        <v>0</v>
      </c>
      <c r="W169" s="74">
        <v>0</v>
      </c>
      <c r="X169" s="74" t="s">
        <v>1608</v>
      </c>
      <c r="Y169" s="74" t="s">
        <v>1703</v>
      </c>
      <c r="Z169" s="74" t="s">
        <v>1678</v>
      </c>
      <c r="AA169" s="74" t="s">
        <v>1703</v>
      </c>
      <c r="AB169" s="74" t="s">
        <v>1769</v>
      </c>
      <c r="AC169" s="74" t="s">
        <v>1703</v>
      </c>
      <c r="AD169" s="74" t="s">
        <v>1705</v>
      </c>
      <c r="AE169" s="74" t="s">
        <v>1703</v>
      </c>
      <c r="AF169" s="74" t="s">
        <v>2090</v>
      </c>
      <c r="AG169" s="74" t="s">
        <v>1703</v>
      </c>
      <c r="AH169" s="74" t="s">
        <v>1448</v>
      </c>
      <c r="AI169" s="74" t="s">
        <v>1703</v>
      </c>
      <c r="AJ169" s="74">
        <v>0</v>
      </c>
      <c r="AK169" s="74">
        <v>0</v>
      </c>
      <c r="AL169" s="74">
        <v>0</v>
      </c>
      <c r="AM169" s="74">
        <v>0</v>
      </c>
      <c r="AN169" s="74">
        <v>5495</v>
      </c>
      <c r="AO169" s="74">
        <v>5495</v>
      </c>
      <c r="AP169" s="74">
        <v>5417</v>
      </c>
      <c r="AQ169" s="74">
        <v>5415.45</v>
      </c>
      <c r="AR169" s="74">
        <v>5415.45</v>
      </c>
      <c r="AS169" s="74">
        <v>5115.05</v>
      </c>
      <c r="AT169" s="74">
        <v>5115.05</v>
      </c>
      <c r="AU169" s="74">
        <v>5415.47</v>
      </c>
      <c r="AV169" s="74">
        <v>5415.47</v>
      </c>
      <c r="AW169" s="74">
        <v>5478</v>
      </c>
      <c r="AX169" s="74">
        <v>5478</v>
      </c>
      <c r="AY169" s="74">
        <v>5415.46</v>
      </c>
      <c r="AZ169" s="74">
        <v>5415.46</v>
      </c>
      <c r="BA169" s="74">
        <v>5426</v>
      </c>
      <c r="BB169" s="74">
        <v>5426</v>
      </c>
      <c r="BC169" s="74">
        <v>0</v>
      </c>
      <c r="BD169" s="74">
        <v>0</v>
      </c>
      <c r="BE169" s="74">
        <v>0</v>
      </c>
      <c r="BF169" s="74">
        <v>0</v>
      </c>
      <c r="BG169" s="82">
        <v>4654810</v>
      </c>
      <c r="BH169" s="82">
        <v>1928960</v>
      </c>
      <c r="BI169" s="74">
        <v>0</v>
      </c>
      <c r="BJ169" s="82">
        <v>1804140</v>
      </c>
      <c r="BK169" s="74">
        <v>747637</v>
      </c>
      <c r="BL169" s="82">
        <v>3623890</v>
      </c>
      <c r="BM169" s="82">
        <v>1501750</v>
      </c>
      <c r="BN169" s="74">
        <v>609937</v>
      </c>
      <c r="BO169" s="74">
        <v>252759</v>
      </c>
      <c r="BP169" s="74">
        <v>254153</v>
      </c>
      <c r="BQ169" s="74">
        <v>105321</v>
      </c>
      <c r="BR169" s="74">
        <v>315592</v>
      </c>
      <c r="BS169" s="74">
        <v>130782</v>
      </c>
      <c r="BT169" s="74">
        <v>-449</v>
      </c>
      <c r="BU169" s="74">
        <v>-186</v>
      </c>
      <c r="BV169" s="74">
        <v>0</v>
      </c>
      <c r="BW169" s="74">
        <v>0</v>
      </c>
      <c r="BX169" s="74">
        <v>0</v>
      </c>
      <c r="BY169" s="74">
        <v>0</v>
      </c>
      <c r="BZ169" s="74">
        <v>109457</v>
      </c>
      <c r="CA169" s="74">
        <v>45359</v>
      </c>
      <c r="CB169" s="74">
        <v>0</v>
      </c>
      <c r="CC169" s="74">
        <v>42424</v>
      </c>
      <c r="CD169" s="74">
        <v>17581</v>
      </c>
      <c r="CE169" s="74">
        <v>85216</v>
      </c>
      <c r="CF169" s="74">
        <v>35313</v>
      </c>
      <c r="CG169" s="74">
        <v>14343</v>
      </c>
      <c r="CH169" s="74">
        <v>5944</v>
      </c>
      <c r="CI169" s="74">
        <v>5976</v>
      </c>
      <c r="CJ169" s="74">
        <v>2477</v>
      </c>
      <c r="CK169" s="74">
        <v>7421</v>
      </c>
      <c r="CL169" s="74">
        <v>3075</v>
      </c>
      <c r="CM169" s="74">
        <v>-11</v>
      </c>
      <c r="CN169" s="74">
        <v>-4</v>
      </c>
      <c r="CO169" s="74">
        <v>0</v>
      </c>
      <c r="CP169" s="74">
        <v>0</v>
      </c>
      <c r="CQ169" s="74">
        <v>0</v>
      </c>
      <c r="CR169" s="74">
        <v>0</v>
      </c>
      <c r="CS169" s="82">
        <v>15929100</v>
      </c>
      <c r="CT169" s="74">
        <v>374571</v>
      </c>
      <c r="CU169" s="74" t="s">
        <v>1374</v>
      </c>
      <c r="CV169" s="74" t="s">
        <v>1374</v>
      </c>
      <c r="CW169" s="74">
        <v>0</v>
      </c>
      <c r="CX169" s="74" t="s">
        <v>1374</v>
      </c>
      <c r="CY169" s="74" t="s">
        <v>1374</v>
      </c>
      <c r="CZ169" s="74" t="s">
        <v>1374</v>
      </c>
      <c r="DA169" s="74" t="s">
        <v>1374</v>
      </c>
      <c r="DB169" s="74" t="s">
        <v>1374</v>
      </c>
      <c r="DC169" s="74" t="s">
        <v>1374</v>
      </c>
      <c r="DD169" s="74" t="s">
        <v>1374</v>
      </c>
      <c r="DE169" s="74" t="s">
        <v>1374</v>
      </c>
      <c r="DF169" s="74" t="s">
        <v>1374</v>
      </c>
      <c r="DG169" s="74" t="s">
        <v>1374</v>
      </c>
      <c r="DH169" s="74" t="s">
        <v>1374</v>
      </c>
      <c r="DI169" s="74" t="s">
        <v>1374</v>
      </c>
      <c r="DJ169" s="74">
        <v>0</v>
      </c>
      <c r="DK169" s="74">
        <v>0</v>
      </c>
      <c r="DL169" s="74">
        <v>0</v>
      </c>
      <c r="DM169" s="74">
        <v>0</v>
      </c>
    </row>
    <row r="170" spans="1:117" x14ac:dyDescent="0.25">
      <c r="A170" s="74" t="s">
        <v>2</v>
      </c>
      <c r="B170" s="74">
        <v>4115291</v>
      </c>
      <c r="C170" s="74">
        <v>40370</v>
      </c>
      <c r="D170" s="81">
        <v>17</v>
      </c>
      <c r="E170" s="74" t="s">
        <v>1422</v>
      </c>
      <c r="F170" s="74" t="s">
        <v>1422</v>
      </c>
      <c r="G170" s="74" t="s">
        <v>1422</v>
      </c>
      <c r="H170" s="74" t="s">
        <v>1422</v>
      </c>
      <c r="I170" s="74" t="s">
        <v>1422</v>
      </c>
      <c r="J170" s="74" t="s">
        <v>1772</v>
      </c>
      <c r="K170" s="74" t="s">
        <v>1772</v>
      </c>
      <c r="L170" s="74" t="s">
        <v>1772</v>
      </c>
      <c r="M170" s="74" t="s">
        <v>1772</v>
      </c>
      <c r="N170" s="74" t="s">
        <v>1772</v>
      </c>
      <c r="O170" s="74" t="s">
        <v>1772</v>
      </c>
      <c r="P170" s="74" t="s">
        <v>1772</v>
      </c>
      <c r="Q170" s="74" t="s">
        <v>1772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 t="s">
        <v>1773</v>
      </c>
      <c r="Y170" s="74" t="s">
        <v>1774</v>
      </c>
      <c r="Z170" s="74" t="s">
        <v>1775</v>
      </c>
      <c r="AA170" s="74" t="s">
        <v>1776</v>
      </c>
      <c r="AB170" s="74" t="s">
        <v>1777</v>
      </c>
      <c r="AC170" s="74" t="s">
        <v>1778</v>
      </c>
      <c r="AD170" s="74" t="s">
        <v>1779</v>
      </c>
      <c r="AE170" s="74" t="s">
        <v>1780</v>
      </c>
      <c r="AF170" s="74" t="s">
        <v>1781</v>
      </c>
      <c r="AG170" s="74" t="s">
        <v>1782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5495</v>
      </c>
      <c r="AO170" s="74">
        <v>5495</v>
      </c>
      <c r="AP170" s="74">
        <v>5417</v>
      </c>
      <c r="AQ170" s="74">
        <v>5111.1899999999996</v>
      </c>
      <c r="AR170" s="74">
        <v>5485</v>
      </c>
      <c r="AS170" s="74">
        <v>5495</v>
      </c>
      <c r="AT170" s="74">
        <v>5495</v>
      </c>
      <c r="AU170" s="74">
        <v>5111.1899999999996</v>
      </c>
      <c r="AV170" s="74">
        <v>5485</v>
      </c>
      <c r="AW170" s="74">
        <v>5495</v>
      </c>
      <c r="AX170" s="74">
        <v>5495</v>
      </c>
      <c r="AY170" s="74">
        <v>5111.1899999999996</v>
      </c>
      <c r="AZ170" s="74">
        <v>5485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82">
        <v>99904600</v>
      </c>
      <c r="BH170" s="82">
        <v>52452400</v>
      </c>
      <c r="BI170" s="74">
        <v>0</v>
      </c>
      <c r="BJ170" s="82">
        <v>11189000</v>
      </c>
      <c r="BK170" s="82">
        <v>19360100</v>
      </c>
      <c r="BL170" s="82">
        <v>1301160</v>
      </c>
      <c r="BM170" s="74">
        <v>676603</v>
      </c>
      <c r="BN170" s="74">
        <v>533052</v>
      </c>
      <c r="BO170" s="74">
        <v>208392</v>
      </c>
      <c r="BP170" s="82">
        <v>98376200</v>
      </c>
      <c r="BQ170" s="82">
        <v>51657600</v>
      </c>
      <c r="BR170" s="82">
        <v>10564400</v>
      </c>
      <c r="BS170" s="82">
        <v>19115200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227231</v>
      </c>
      <c r="CA170" s="74">
        <v>118188</v>
      </c>
      <c r="CB170" s="74">
        <v>0</v>
      </c>
      <c r="CC170" s="74">
        <v>91474.2</v>
      </c>
      <c r="CD170" s="74">
        <v>36575.800000000003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82">
        <v>365339000</v>
      </c>
      <c r="CT170" s="74">
        <v>473469</v>
      </c>
      <c r="CU170" s="74" t="s">
        <v>1402</v>
      </c>
      <c r="CV170" s="74" t="s">
        <v>1402</v>
      </c>
      <c r="CW170" s="74" t="s">
        <v>1402</v>
      </c>
      <c r="CX170" s="74" t="s">
        <v>1402</v>
      </c>
      <c r="CY170" s="74" t="s">
        <v>1402</v>
      </c>
      <c r="CZ170" s="74" t="s">
        <v>1402</v>
      </c>
      <c r="DA170" s="74" t="s">
        <v>1402</v>
      </c>
      <c r="DB170" s="74" t="s">
        <v>1402</v>
      </c>
      <c r="DC170" s="74" t="s">
        <v>1402</v>
      </c>
      <c r="DD170" s="74" t="s">
        <v>1402</v>
      </c>
      <c r="DE170" s="74" t="s">
        <v>1402</v>
      </c>
      <c r="DF170" s="74" t="s">
        <v>1402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</row>
    <row r="171" spans="1:117" x14ac:dyDescent="0.25">
      <c r="A171" s="74" t="s">
        <v>2</v>
      </c>
      <c r="B171" s="74">
        <v>4115301</v>
      </c>
      <c r="C171" s="74">
        <v>40590</v>
      </c>
      <c r="D171" s="81">
        <v>17</v>
      </c>
      <c r="E171" s="74" t="s">
        <v>1422</v>
      </c>
      <c r="F171" s="74" t="s">
        <v>1422</v>
      </c>
      <c r="G171" s="74" t="s">
        <v>1422</v>
      </c>
      <c r="H171" s="74" t="s">
        <v>1422</v>
      </c>
      <c r="I171" s="74" t="s">
        <v>1422</v>
      </c>
      <c r="J171" s="74" t="s">
        <v>1772</v>
      </c>
      <c r="K171" s="74" t="s">
        <v>1772</v>
      </c>
      <c r="L171" s="74" t="s">
        <v>1772</v>
      </c>
      <c r="M171" s="74" t="s">
        <v>1772</v>
      </c>
      <c r="N171" s="74" t="s">
        <v>1772</v>
      </c>
      <c r="O171" s="74" t="s">
        <v>1772</v>
      </c>
      <c r="P171" s="74" t="s">
        <v>1772</v>
      </c>
      <c r="Q171" s="74" t="s">
        <v>1772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 t="s">
        <v>1773</v>
      </c>
      <c r="Y171" s="74" t="s">
        <v>1774</v>
      </c>
      <c r="Z171" s="74" t="s">
        <v>1775</v>
      </c>
      <c r="AA171" s="74" t="s">
        <v>1776</v>
      </c>
      <c r="AB171" s="74" t="s">
        <v>1777</v>
      </c>
      <c r="AC171" s="74" t="s">
        <v>1778</v>
      </c>
      <c r="AD171" s="74" t="s">
        <v>1779</v>
      </c>
      <c r="AE171" s="74" t="s">
        <v>1780</v>
      </c>
      <c r="AF171" s="74" t="s">
        <v>1781</v>
      </c>
      <c r="AG171" s="74" t="s">
        <v>1782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5495</v>
      </c>
      <c r="AO171" s="74">
        <v>5495</v>
      </c>
      <c r="AP171" s="74">
        <v>5417</v>
      </c>
      <c r="AQ171" s="74">
        <v>5111.1899999999996</v>
      </c>
      <c r="AR171" s="74">
        <v>5485</v>
      </c>
      <c r="AS171" s="74">
        <v>5495</v>
      </c>
      <c r="AT171" s="74">
        <v>5495</v>
      </c>
      <c r="AU171" s="74">
        <v>5111.1899999999996</v>
      </c>
      <c r="AV171" s="74">
        <v>5485</v>
      </c>
      <c r="AW171" s="74">
        <v>5495</v>
      </c>
      <c r="AX171" s="74">
        <v>5495</v>
      </c>
      <c r="AY171" s="74">
        <v>5111.1899999999996</v>
      </c>
      <c r="AZ171" s="74">
        <v>5485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82">
        <v>99904600</v>
      </c>
      <c r="BH171" s="82">
        <v>52452400</v>
      </c>
      <c r="BI171" s="74">
        <v>0</v>
      </c>
      <c r="BJ171" s="82">
        <v>11189000</v>
      </c>
      <c r="BK171" s="82">
        <v>19360100</v>
      </c>
      <c r="BL171" s="82">
        <v>1348730</v>
      </c>
      <c r="BM171" s="74">
        <v>701295</v>
      </c>
      <c r="BN171" s="74">
        <v>555207</v>
      </c>
      <c r="BO171" s="74">
        <v>215710</v>
      </c>
      <c r="BP171" s="82">
        <v>98376200</v>
      </c>
      <c r="BQ171" s="82">
        <v>51657600</v>
      </c>
      <c r="BR171" s="82">
        <v>10564400</v>
      </c>
      <c r="BS171" s="82">
        <v>19115200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179661</v>
      </c>
      <c r="CA171" s="74">
        <v>93496</v>
      </c>
      <c r="CB171" s="74">
        <v>0</v>
      </c>
      <c r="CC171" s="74">
        <v>69319.7</v>
      </c>
      <c r="CD171" s="74">
        <v>29258.1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82">
        <v>365440000</v>
      </c>
      <c r="CT171" s="74">
        <v>371734</v>
      </c>
      <c r="CU171" s="74" t="s">
        <v>1402</v>
      </c>
      <c r="CV171" s="74" t="s">
        <v>1402</v>
      </c>
      <c r="CW171" s="74" t="s">
        <v>1402</v>
      </c>
      <c r="CX171" s="74" t="s">
        <v>1402</v>
      </c>
      <c r="CY171" s="74" t="s">
        <v>1402</v>
      </c>
      <c r="CZ171" s="74" t="s">
        <v>1402</v>
      </c>
      <c r="DA171" s="74" t="s">
        <v>1402</v>
      </c>
      <c r="DB171" s="74" t="s">
        <v>1402</v>
      </c>
      <c r="DC171" s="74" t="s">
        <v>1402</v>
      </c>
      <c r="DD171" s="74" t="s">
        <v>1402</v>
      </c>
      <c r="DE171" s="74" t="s">
        <v>1402</v>
      </c>
      <c r="DF171" s="74" t="s">
        <v>1402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</row>
    <row r="172" spans="1:117" x14ac:dyDescent="0.25">
      <c r="A172" s="74" t="s">
        <v>2</v>
      </c>
      <c r="B172" s="74">
        <v>4115311</v>
      </c>
      <c r="C172" s="74">
        <v>17200</v>
      </c>
      <c r="D172" s="81">
        <v>17</v>
      </c>
      <c r="E172" s="74" t="s">
        <v>1422</v>
      </c>
      <c r="F172" s="74" t="s">
        <v>1422</v>
      </c>
      <c r="G172" s="74" t="s">
        <v>1422</v>
      </c>
      <c r="H172" s="74" t="s">
        <v>1422</v>
      </c>
      <c r="I172" s="74" t="s">
        <v>1422</v>
      </c>
      <c r="J172" s="74" t="s">
        <v>1772</v>
      </c>
      <c r="K172" s="74" t="s">
        <v>1772</v>
      </c>
      <c r="L172" s="74" t="s">
        <v>1772</v>
      </c>
      <c r="M172" s="74" t="s">
        <v>1772</v>
      </c>
      <c r="N172" s="74" t="s">
        <v>1772</v>
      </c>
      <c r="O172" s="74" t="s">
        <v>1772</v>
      </c>
      <c r="P172" s="74" t="s">
        <v>1772</v>
      </c>
      <c r="Q172" s="74" t="s">
        <v>1772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 t="s">
        <v>1773</v>
      </c>
      <c r="Y172" s="74" t="s">
        <v>1774</v>
      </c>
      <c r="Z172" s="74" t="s">
        <v>1775</v>
      </c>
      <c r="AA172" s="74" t="s">
        <v>1776</v>
      </c>
      <c r="AB172" s="74" t="s">
        <v>1777</v>
      </c>
      <c r="AC172" s="74" t="s">
        <v>1778</v>
      </c>
      <c r="AD172" s="74" t="s">
        <v>1779</v>
      </c>
      <c r="AE172" s="74" t="s">
        <v>1780</v>
      </c>
      <c r="AF172" s="74" t="s">
        <v>1781</v>
      </c>
      <c r="AG172" s="74" t="s">
        <v>1782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5495</v>
      </c>
      <c r="AO172" s="74">
        <v>5495</v>
      </c>
      <c r="AP172" s="74">
        <v>5417</v>
      </c>
      <c r="AQ172" s="74">
        <v>5111.1899999999996</v>
      </c>
      <c r="AR172" s="74">
        <v>5485</v>
      </c>
      <c r="AS172" s="74">
        <v>5495</v>
      </c>
      <c r="AT172" s="74">
        <v>5495</v>
      </c>
      <c r="AU172" s="74">
        <v>5111.1899999999996</v>
      </c>
      <c r="AV172" s="74">
        <v>5485</v>
      </c>
      <c r="AW172" s="74">
        <v>5495</v>
      </c>
      <c r="AX172" s="74">
        <v>5495</v>
      </c>
      <c r="AY172" s="74">
        <v>5111.1899999999996</v>
      </c>
      <c r="AZ172" s="74">
        <v>5485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82">
        <v>99904600</v>
      </c>
      <c r="BH172" s="82">
        <v>52452400</v>
      </c>
      <c r="BI172" s="74">
        <v>0</v>
      </c>
      <c r="BJ172" s="82">
        <v>11189000</v>
      </c>
      <c r="BK172" s="82">
        <v>19360100</v>
      </c>
      <c r="BL172" s="82">
        <v>1229850</v>
      </c>
      <c r="BM172" s="74">
        <v>639401</v>
      </c>
      <c r="BN172" s="74">
        <v>511161</v>
      </c>
      <c r="BO172" s="74">
        <v>196145</v>
      </c>
      <c r="BP172" s="82">
        <v>98376200</v>
      </c>
      <c r="BQ172" s="82">
        <v>51657600</v>
      </c>
      <c r="BR172" s="82">
        <v>10564400</v>
      </c>
      <c r="BS172" s="82">
        <v>19115200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298536</v>
      </c>
      <c r="CA172" s="74">
        <v>155390</v>
      </c>
      <c r="CB172" s="74">
        <v>0</v>
      </c>
      <c r="CC172" s="74">
        <v>113365</v>
      </c>
      <c r="CD172" s="74">
        <v>48823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82">
        <v>365196000</v>
      </c>
      <c r="CT172" s="74">
        <v>616114</v>
      </c>
      <c r="CU172" s="74" t="s">
        <v>1402</v>
      </c>
      <c r="CV172" s="74" t="s">
        <v>1402</v>
      </c>
      <c r="CW172" s="74" t="s">
        <v>1402</v>
      </c>
      <c r="CX172" s="74" t="s">
        <v>1402</v>
      </c>
      <c r="CY172" s="74" t="s">
        <v>1402</v>
      </c>
      <c r="CZ172" s="74" t="s">
        <v>1402</v>
      </c>
      <c r="DA172" s="74" t="s">
        <v>1402</v>
      </c>
      <c r="DB172" s="74" t="s">
        <v>1402</v>
      </c>
      <c r="DC172" s="74" t="s">
        <v>1402</v>
      </c>
      <c r="DD172" s="74" t="s">
        <v>1402</v>
      </c>
      <c r="DE172" s="74" t="s">
        <v>1402</v>
      </c>
      <c r="DF172" s="74" t="s">
        <v>1402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</row>
    <row r="173" spans="1:117" x14ac:dyDescent="0.25">
      <c r="A173" s="74" t="s">
        <v>2</v>
      </c>
      <c r="B173" s="74">
        <v>4115341</v>
      </c>
      <c r="C173" s="74">
        <v>8500</v>
      </c>
      <c r="D173" s="81">
        <v>17</v>
      </c>
      <c r="E173" s="74" t="s">
        <v>1657</v>
      </c>
      <c r="F173" s="74" t="s">
        <v>1657</v>
      </c>
      <c r="G173" s="74">
        <v>0</v>
      </c>
      <c r="H173" s="74" t="s">
        <v>1657</v>
      </c>
      <c r="I173" s="74" t="s">
        <v>1657</v>
      </c>
      <c r="J173" s="74" t="s">
        <v>1657</v>
      </c>
      <c r="K173" s="74" t="s">
        <v>1657</v>
      </c>
      <c r="L173" s="74" t="s">
        <v>1657</v>
      </c>
      <c r="M173" s="74" t="s">
        <v>1657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 t="s">
        <v>1666</v>
      </c>
      <c r="Y173" s="74" t="s">
        <v>1666</v>
      </c>
      <c r="Z173" s="74" t="s">
        <v>1667</v>
      </c>
      <c r="AA173" s="74" t="s">
        <v>1667</v>
      </c>
      <c r="AB173" s="74" t="s">
        <v>1668</v>
      </c>
      <c r="AC173" s="74" t="s">
        <v>1668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5495</v>
      </c>
      <c r="AO173" s="74">
        <v>5495</v>
      </c>
      <c r="AP173" s="74">
        <v>5417</v>
      </c>
      <c r="AQ173" s="74">
        <v>5419</v>
      </c>
      <c r="AR173" s="74">
        <v>5419</v>
      </c>
      <c r="AS173" s="74">
        <v>5415.45</v>
      </c>
      <c r="AT173" s="74">
        <v>5415.45</v>
      </c>
      <c r="AU173" s="74">
        <v>5119</v>
      </c>
      <c r="AV173" s="74">
        <v>5419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82">
        <v>1975300</v>
      </c>
      <c r="BH173" s="82">
        <v>1414220</v>
      </c>
      <c r="BI173" s="74">
        <v>0</v>
      </c>
      <c r="BJ173" s="82">
        <v>1232690</v>
      </c>
      <c r="BK173" s="74">
        <v>882544</v>
      </c>
      <c r="BL173" s="74">
        <v>907497</v>
      </c>
      <c r="BM173" s="74">
        <v>649724</v>
      </c>
      <c r="BN173" s="82">
        <v>1189040</v>
      </c>
      <c r="BO173" s="74">
        <v>851293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73299</v>
      </c>
      <c r="CA173" s="74">
        <v>52479</v>
      </c>
      <c r="CB173" s="74">
        <v>0</v>
      </c>
      <c r="CC173" s="74">
        <v>45742</v>
      </c>
      <c r="CD173" s="74">
        <v>32749</v>
      </c>
      <c r="CE173" s="74">
        <v>33675</v>
      </c>
      <c r="CF173" s="74">
        <v>24110</v>
      </c>
      <c r="CG173" s="74">
        <v>44123</v>
      </c>
      <c r="CH173" s="74">
        <v>31590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82">
        <v>9102300</v>
      </c>
      <c r="CT173" s="74">
        <v>337767</v>
      </c>
      <c r="CU173" s="74" t="s">
        <v>1346</v>
      </c>
      <c r="CV173" s="74" t="s">
        <v>1346</v>
      </c>
      <c r="CW173" s="74">
        <v>0</v>
      </c>
      <c r="CX173" s="74" t="s">
        <v>1346</v>
      </c>
      <c r="CY173" s="74" t="s">
        <v>1346</v>
      </c>
      <c r="CZ173" s="74" t="s">
        <v>1346</v>
      </c>
      <c r="DA173" s="74" t="s">
        <v>1346</v>
      </c>
      <c r="DB173" s="74" t="s">
        <v>1346</v>
      </c>
      <c r="DC173" s="74" t="s">
        <v>1346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</row>
    <row r="174" spans="1:117" x14ac:dyDescent="0.25">
      <c r="A174" s="74" t="s">
        <v>2</v>
      </c>
      <c r="B174" s="74">
        <v>4115361</v>
      </c>
      <c r="C174" s="74">
        <v>16800</v>
      </c>
      <c r="D174" s="81">
        <v>17</v>
      </c>
      <c r="E174" s="74" t="s">
        <v>1656</v>
      </c>
      <c r="F174" s="74" t="s">
        <v>1656</v>
      </c>
      <c r="G174" s="74">
        <v>0</v>
      </c>
      <c r="H174" s="74" t="s">
        <v>1656</v>
      </c>
      <c r="I174" s="74" t="s">
        <v>1656</v>
      </c>
      <c r="J174" s="74" t="s">
        <v>1656</v>
      </c>
      <c r="K174" s="74" t="s">
        <v>1656</v>
      </c>
      <c r="L174" s="74" t="s">
        <v>1656</v>
      </c>
      <c r="M174" s="74" t="s">
        <v>1656</v>
      </c>
      <c r="N174" s="74" t="s">
        <v>1656</v>
      </c>
      <c r="O174" s="74" t="s">
        <v>1656</v>
      </c>
      <c r="P174" s="74" t="s">
        <v>1656</v>
      </c>
      <c r="Q174" s="74" t="s">
        <v>1656</v>
      </c>
      <c r="R174" s="74" t="s">
        <v>1656</v>
      </c>
      <c r="S174" s="74" t="s">
        <v>1656</v>
      </c>
      <c r="T174" s="74" t="s">
        <v>1656</v>
      </c>
      <c r="U174" s="74" t="s">
        <v>1656</v>
      </c>
      <c r="V174" s="74">
        <v>0</v>
      </c>
      <c r="W174" s="74">
        <v>0</v>
      </c>
      <c r="X174" s="74" t="s">
        <v>1730</v>
      </c>
      <c r="Y174" s="74" t="s">
        <v>1730</v>
      </c>
      <c r="Z174" s="74" t="s">
        <v>1731</v>
      </c>
      <c r="AA174" s="74" t="s">
        <v>1731</v>
      </c>
      <c r="AB174" s="74" t="s">
        <v>1688</v>
      </c>
      <c r="AC174" s="74" t="s">
        <v>1688</v>
      </c>
      <c r="AD174" s="74" t="s">
        <v>1732</v>
      </c>
      <c r="AE174" s="74" t="s">
        <v>1732</v>
      </c>
      <c r="AF174" s="74" t="s">
        <v>1733</v>
      </c>
      <c r="AG174" s="74" t="s">
        <v>1733</v>
      </c>
      <c r="AH174" s="74" t="s">
        <v>1608</v>
      </c>
      <c r="AI174" s="74" t="s">
        <v>1608</v>
      </c>
      <c r="AJ174" s="74" t="s">
        <v>1734</v>
      </c>
      <c r="AK174" s="74" t="s">
        <v>1734</v>
      </c>
      <c r="AL174" s="74">
        <v>0</v>
      </c>
      <c r="AM174" s="74">
        <v>0</v>
      </c>
      <c r="AN174" s="74">
        <v>5495</v>
      </c>
      <c r="AO174" s="74">
        <v>5495</v>
      </c>
      <c r="AP174" s="74">
        <v>5417</v>
      </c>
      <c r="AQ174" s="74">
        <v>5415.47</v>
      </c>
      <c r="AR174" s="74">
        <v>5415.47</v>
      </c>
      <c r="AS174" s="74">
        <v>5415.47</v>
      </c>
      <c r="AT174" s="74">
        <v>5415.47</v>
      </c>
      <c r="AU174" s="74">
        <v>5415.46</v>
      </c>
      <c r="AV174" s="74">
        <v>5415.46</v>
      </c>
      <c r="AW174" s="74">
        <v>5415.47</v>
      </c>
      <c r="AX174" s="74">
        <v>5415.47</v>
      </c>
      <c r="AY174" s="74">
        <v>5115.24</v>
      </c>
      <c r="AZ174" s="74">
        <v>5419</v>
      </c>
      <c r="BA174" s="74">
        <v>5415.45</v>
      </c>
      <c r="BB174" s="74">
        <v>5415.45</v>
      </c>
      <c r="BC174" s="74">
        <v>7231</v>
      </c>
      <c r="BD174" s="74">
        <v>7231</v>
      </c>
      <c r="BE174" s="74">
        <v>0</v>
      </c>
      <c r="BF174" s="74">
        <v>0</v>
      </c>
      <c r="BG174" s="82">
        <v>1124330</v>
      </c>
      <c r="BH174" s="74">
        <v>236441</v>
      </c>
      <c r="BI174" s="74">
        <v>0</v>
      </c>
      <c r="BJ174" s="74">
        <v>859842</v>
      </c>
      <c r="BK174" s="74">
        <v>183079</v>
      </c>
      <c r="BL174" s="74">
        <v>796133</v>
      </c>
      <c r="BM174" s="74">
        <v>169514</v>
      </c>
      <c r="BN174" s="74">
        <v>157966</v>
      </c>
      <c r="BO174" s="74">
        <v>33219</v>
      </c>
      <c r="BP174" s="74">
        <v>112101</v>
      </c>
      <c r="BQ174" s="74">
        <v>23869</v>
      </c>
      <c r="BR174" s="82">
        <v>1407970</v>
      </c>
      <c r="BS174" s="74">
        <v>214332</v>
      </c>
      <c r="BT174" s="82">
        <v>3064100</v>
      </c>
      <c r="BU174" s="82">
        <v>1029180</v>
      </c>
      <c r="BV174" s="74">
        <v>979181</v>
      </c>
      <c r="BW174" s="82">
        <v>1111550</v>
      </c>
      <c r="BX174" s="74">
        <v>0</v>
      </c>
      <c r="BY174" s="74">
        <v>0</v>
      </c>
      <c r="BZ174" s="74">
        <v>32381</v>
      </c>
      <c r="CA174" s="74">
        <v>6810</v>
      </c>
      <c r="CB174" s="74">
        <v>0</v>
      </c>
      <c r="CC174" s="74">
        <v>24763</v>
      </c>
      <c r="CD174" s="74">
        <v>5273</v>
      </c>
      <c r="CE174" s="74">
        <v>22929</v>
      </c>
      <c r="CF174" s="74">
        <v>4882</v>
      </c>
      <c r="CG174" s="74">
        <v>4549</v>
      </c>
      <c r="CH174" s="74">
        <v>957</v>
      </c>
      <c r="CI174" s="74">
        <v>3229</v>
      </c>
      <c r="CJ174" s="74">
        <v>687</v>
      </c>
      <c r="CK174" s="74">
        <v>41957</v>
      </c>
      <c r="CL174" s="74">
        <v>6387</v>
      </c>
      <c r="CM174" s="74">
        <v>73845</v>
      </c>
      <c r="CN174" s="74">
        <v>24803</v>
      </c>
      <c r="CO174" s="74">
        <v>28200</v>
      </c>
      <c r="CP174" s="74">
        <v>32012</v>
      </c>
      <c r="CQ174" s="74">
        <v>0</v>
      </c>
      <c r="CR174" s="74">
        <v>0</v>
      </c>
      <c r="CS174" s="82">
        <v>11502800</v>
      </c>
      <c r="CT174" s="74">
        <v>313664</v>
      </c>
      <c r="CU174" s="74" t="s">
        <v>1393</v>
      </c>
      <c r="CV174" s="74" t="s">
        <v>1393</v>
      </c>
      <c r="CW174" s="74">
        <v>0</v>
      </c>
      <c r="CX174" s="74" t="s">
        <v>1393</v>
      </c>
      <c r="CY174" s="74" t="s">
        <v>1393</v>
      </c>
      <c r="CZ174" s="74" t="s">
        <v>1393</v>
      </c>
      <c r="DA174" s="74" t="s">
        <v>1393</v>
      </c>
      <c r="DB174" s="74" t="s">
        <v>1393</v>
      </c>
      <c r="DC174" s="74" t="s">
        <v>1393</v>
      </c>
      <c r="DD174" s="74" t="s">
        <v>1393</v>
      </c>
      <c r="DE174" s="74" t="s">
        <v>1393</v>
      </c>
      <c r="DF174" s="74" t="s">
        <v>1393</v>
      </c>
      <c r="DG174" s="74" t="s">
        <v>1393</v>
      </c>
      <c r="DH174" s="74" t="s">
        <v>1393</v>
      </c>
      <c r="DI174" s="74" t="s">
        <v>1393</v>
      </c>
      <c r="DJ174" s="74" t="s">
        <v>1393</v>
      </c>
      <c r="DK174" s="74" t="s">
        <v>1393</v>
      </c>
      <c r="DL174" s="74">
        <v>0</v>
      </c>
      <c r="DM174" s="74">
        <v>0</v>
      </c>
    </row>
    <row r="175" spans="1:117" x14ac:dyDescent="0.25">
      <c r="A175" s="74" t="s">
        <v>2</v>
      </c>
      <c r="B175" s="74">
        <v>4115371</v>
      </c>
      <c r="C175" s="74">
        <v>40660</v>
      </c>
      <c r="D175" s="81">
        <v>17</v>
      </c>
      <c r="E175" s="74" t="s">
        <v>1656</v>
      </c>
      <c r="F175" s="74" t="s">
        <v>1656</v>
      </c>
      <c r="G175" s="74">
        <v>0</v>
      </c>
      <c r="H175" s="74" t="s">
        <v>1656</v>
      </c>
      <c r="I175" s="74" t="s">
        <v>1656</v>
      </c>
      <c r="J175" s="74" t="s">
        <v>1656</v>
      </c>
      <c r="K175" s="74" t="s">
        <v>1656</v>
      </c>
      <c r="L175" s="74" t="s">
        <v>1656</v>
      </c>
      <c r="M175" s="74" t="s">
        <v>1656</v>
      </c>
      <c r="N175" s="74" t="s">
        <v>1656</v>
      </c>
      <c r="O175" s="74" t="s">
        <v>1656</v>
      </c>
      <c r="P175" s="74" t="s">
        <v>1656</v>
      </c>
      <c r="Q175" s="74" t="s">
        <v>1656</v>
      </c>
      <c r="R175" s="74" t="s">
        <v>1656</v>
      </c>
      <c r="S175" s="74" t="s">
        <v>1656</v>
      </c>
      <c r="T175" s="74" t="s">
        <v>1656</v>
      </c>
      <c r="U175" s="74" t="s">
        <v>1656</v>
      </c>
      <c r="V175" s="74">
        <v>0</v>
      </c>
      <c r="W175" s="74">
        <v>0</v>
      </c>
      <c r="X175" s="74" t="s">
        <v>1730</v>
      </c>
      <c r="Y175" s="74" t="s">
        <v>1730</v>
      </c>
      <c r="Z175" s="74" t="s">
        <v>1731</v>
      </c>
      <c r="AA175" s="74" t="s">
        <v>1731</v>
      </c>
      <c r="AB175" s="74" t="s">
        <v>1688</v>
      </c>
      <c r="AC175" s="74" t="s">
        <v>1688</v>
      </c>
      <c r="AD175" s="74" t="s">
        <v>1732</v>
      </c>
      <c r="AE175" s="74" t="s">
        <v>1732</v>
      </c>
      <c r="AF175" s="74" t="s">
        <v>1733</v>
      </c>
      <c r="AG175" s="74" t="s">
        <v>1733</v>
      </c>
      <c r="AH175" s="74" t="s">
        <v>1608</v>
      </c>
      <c r="AI175" s="74" t="s">
        <v>1608</v>
      </c>
      <c r="AJ175" s="74" t="s">
        <v>1734</v>
      </c>
      <c r="AK175" s="74" t="s">
        <v>1734</v>
      </c>
      <c r="AL175" s="74">
        <v>0</v>
      </c>
      <c r="AM175" s="74">
        <v>0</v>
      </c>
      <c r="AN175" s="74">
        <v>5495</v>
      </c>
      <c r="AO175" s="74">
        <v>5495</v>
      </c>
      <c r="AP175" s="74">
        <v>5417</v>
      </c>
      <c r="AQ175" s="74">
        <v>5415.47</v>
      </c>
      <c r="AR175" s="74">
        <v>5415.47</v>
      </c>
      <c r="AS175" s="74">
        <v>5415.47</v>
      </c>
      <c r="AT175" s="74">
        <v>5415.47</v>
      </c>
      <c r="AU175" s="74">
        <v>5415.46</v>
      </c>
      <c r="AV175" s="74">
        <v>5415.46</v>
      </c>
      <c r="AW175" s="74">
        <v>5415.47</v>
      </c>
      <c r="AX175" s="74">
        <v>5415.47</v>
      </c>
      <c r="AY175" s="74">
        <v>5115.24</v>
      </c>
      <c r="AZ175" s="74">
        <v>5419</v>
      </c>
      <c r="BA175" s="74">
        <v>5415.45</v>
      </c>
      <c r="BB175" s="74">
        <v>5415.45</v>
      </c>
      <c r="BC175" s="74">
        <v>7231</v>
      </c>
      <c r="BD175" s="74">
        <v>7231</v>
      </c>
      <c r="BE175" s="74">
        <v>0</v>
      </c>
      <c r="BF175" s="74">
        <v>0</v>
      </c>
      <c r="BG175" s="82">
        <v>1124330</v>
      </c>
      <c r="BH175" s="74">
        <v>236441</v>
      </c>
      <c r="BI175" s="74">
        <v>0</v>
      </c>
      <c r="BJ175" s="74">
        <v>859842</v>
      </c>
      <c r="BK175" s="74">
        <v>183079</v>
      </c>
      <c r="BL175" s="74">
        <v>796133</v>
      </c>
      <c r="BM175" s="74">
        <v>169514</v>
      </c>
      <c r="BN175" s="74">
        <v>157966</v>
      </c>
      <c r="BO175" s="74">
        <v>33219</v>
      </c>
      <c r="BP175" s="74">
        <v>112101</v>
      </c>
      <c r="BQ175" s="74">
        <v>23869</v>
      </c>
      <c r="BR175" s="82">
        <v>1407970</v>
      </c>
      <c r="BS175" s="74">
        <v>214332</v>
      </c>
      <c r="BT175" s="82">
        <v>3064100</v>
      </c>
      <c r="BU175" s="82">
        <v>1029180</v>
      </c>
      <c r="BV175" s="74">
        <v>979181</v>
      </c>
      <c r="BW175" s="82">
        <v>1111550</v>
      </c>
      <c r="BX175" s="74">
        <v>0</v>
      </c>
      <c r="BY175" s="74">
        <v>0</v>
      </c>
      <c r="BZ175" s="74">
        <v>36653</v>
      </c>
      <c r="CA175" s="74">
        <v>7708</v>
      </c>
      <c r="CB175" s="74">
        <v>0</v>
      </c>
      <c r="CC175" s="74">
        <v>28031</v>
      </c>
      <c r="CD175" s="74">
        <v>5968</v>
      </c>
      <c r="CE175" s="74">
        <v>25954</v>
      </c>
      <c r="CF175" s="74">
        <v>5526</v>
      </c>
      <c r="CG175" s="74">
        <v>5150</v>
      </c>
      <c r="CH175" s="74">
        <v>1083</v>
      </c>
      <c r="CI175" s="74">
        <v>3654</v>
      </c>
      <c r="CJ175" s="74">
        <v>778</v>
      </c>
      <c r="CK175" s="74">
        <v>41113</v>
      </c>
      <c r="CL175" s="74">
        <v>6258</v>
      </c>
      <c r="CM175" s="74">
        <v>95294</v>
      </c>
      <c r="CN175" s="74">
        <v>32007</v>
      </c>
      <c r="CO175" s="74">
        <v>31921</v>
      </c>
      <c r="CP175" s="74">
        <v>36236</v>
      </c>
      <c r="CQ175" s="74">
        <v>0</v>
      </c>
      <c r="CR175" s="74">
        <v>0</v>
      </c>
      <c r="CS175" s="82">
        <v>11502800</v>
      </c>
      <c r="CT175" s="74">
        <v>363334</v>
      </c>
      <c r="CU175" s="74" t="s">
        <v>1393</v>
      </c>
      <c r="CV175" s="74" t="s">
        <v>1393</v>
      </c>
      <c r="CW175" s="74">
        <v>0</v>
      </c>
      <c r="CX175" s="74" t="s">
        <v>1393</v>
      </c>
      <c r="CY175" s="74" t="s">
        <v>1393</v>
      </c>
      <c r="CZ175" s="74" t="s">
        <v>1393</v>
      </c>
      <c r="DA175" s="74" t="s">
        <v>1393</v>
      </c>
      <c r="DB175" s="74" t="s">
        <v>1393</v>
      </c>
      <c r="DC175" s="74" t="s">
        <v>1393</v>
      </c>
      <c r="DD175" s="74" t="s">
        <v>1393</v>
      </c>
      <c r="DE175" s="74" t="s">
        <v>1393</v>
      </c>
      <c r="DF175" s="74" t="s">
        <v>1393</v>
      </c>
      <c r="DG175" s="74" t="s">
        <v>1393</v>
      </c>
      <c r="DH175" s="74" t="s">
        <v>1393</v>
      </c>
      <c r="DI175" s="74" t="s">
        <v>1393</v>
      </c>
      <c r="DJ175" s="74" t="s">
        <v>1393</v>
      </c>
      <c r="DK175" s="74" t="s">
        <v>1393</v>
      </c>
      <c r="DL175" s="74">
        <v>0</v>
      </c>
      <c r="DM175" s="74">
        <v>0</v>
      </c>
    </row>
    <row r="176" spans="1:117" x14ac:dyDescent="0.25">
      <c r="A176" s="74" t="s">
        <v>2</v>
      </c>
      <c r="B176" s="74">
        <v>4115381</v>
      </c>
      <c r="C176" s="74">
        <v>41112</v>
      </c>
      <c r="D176" s="81">
        <v>17</v>
      </c>
      <c r="E176" s="74">
        <v>0</v>
      </c>
      <c r="F176" s="74">
        <v>0</v>
      </c>
      <c r="G176" s="74">
        <v>0</v>
      </c>
      <c r="H176" s="74" t="s">
        <v>39</v>
      </c>
      <c r="I176" s="74" t="s">
        <v>39</v>
      </c>
      <c r="J176" s="74" t="s">
        <v>39</v>
      </c>
      <c r="K176" s="74" t="s">
        <v>39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 t="s">
        <v>1608</v>
      </c>
      <c r="Y176" s="74" t="s">
        <v>1727</v>
      </c>
      <c r="Z176" s="74" t="s">
        <v>1728</v>
      </c>
      <c r="AA176" s="74" t="s">
        <v>1634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5495</v>
      </c>
      <c r="AO176" s="74">
        <v>5495</v>
      </c>
      <c r="AP176" s="74">
        <v>5417</v>
      </c>
      <c r="AQ176" s="74">
        <v>5415.45</v>
      </c>
      <c r="AR176" s="74">
        <v>5415.47</v>
      </c>
      <c r="AS176" s="74">
        <v>5415.47</v>
      </c>
      <c r="AT176" s="74">
        <v>5415.47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629950</v>
      </c>
      <c r="BK176" s="74">
        <v>341977</v>
      </c>
      <c r="BL176" s="74">
        <v>362651</v>
      </c>
      <c r="BM176" s="74">
        <v>314097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80078</v>
      </c>
      <c r="CD176" s="74">
        <v>43471</v>
      </c>
      <c r="CE176" s="74">
        <v>46099</v>
      </c>
      <c r="CF176" s="74">
        <v>39927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82">
        <v>1648680</v>
      </c>
      <c r="CT176" s="74">
        <v>209575</v>
      </c>
      <c r="CU176" s="74">
        <v>0</v>
      </c>
      <c r="CV176" s="74">
        <v>0</v>
      </c>
      <c r="CW176" s="74">
        <v>0</v>
      </c>
      <c r="CX176" s="74" t="s">
        <v>1729</v>
      </c>
      <c r="CY176" s="74" t="s">
        <v>1729</v>
      </c>
      <c r="CZ176" s="74" t="s">
        <v>1729</v>
      </c>
      <c r="DA176" s="74" t="s">
        <v>1729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</row>
    <row r="177" spans="1:117" x14ac:dyDescent="0.25">
      <c r="A177" s="74" t="s">
        <v>2</v>
      </c>
      <c r="B177" s="74">
        <v>4115391</v>
      </c>
      <c r="C177" s="74">
        <v>15700</v>
      </c>
      <c r="D177" s="81">
        <v>17</v>
      </c>
      <c r="E177" s="74" t="s">
        <v>1656</v>
      </c>
      <c r="F177" s="74" t="s">
        <v>1656</v>
      </c>
      <c r="G177" s="74">
        <v>0</v>
      </c>
      <c r="H177" s="74" t="s">
        <v>1656</v>
      </c>
      <c r="I177" s="74" t="s">
        <v>1656</v>
      </c>
      <c r="J177" s="74" t="s">
        <v>1656</v>
      </c>
      <c r="K177" s="74" t="s">
        <v>1656</v>
      </c>
      <c r="L177" s="74" t="s">
        <v>1656</v>
      </c>
      <c r="M177" s="74" t="s">
        <v>1656</v>
      </c>
      <c r="N177" s="74" t="s">
        <v>1656</v>
      </c>
      <c r="O177" s="74" t="s">
        <v>1656</v>
      </c>
      <c r="P177" s="74" t="s">
        <v>1656</v>
      </c>
      <c r="Q177" s="74" t="s">
        <v>1656</v>
      </c>
      <c r="R177" s="74" t="s">
        <v>1656</v>
      </c>
      <c r="S177" s="74" t="s">
        <v>1656</v>
      </c>
      <c r="T177" s="74" t="s">
        <v>1656</v>
      </c>
      <c r="U177" s="74" t="s">
        <v>1656</v>
      </c>
      <c r="V177" s="74">
        <v>0</v>
      </c>
      <c r="W177" s="74">
        <v>0</v>
      </c>
      <c r="X177" s="74" t="s">
        <v>1730</v>
      </c>
      <c r="Y177" s="74" t="s">
        <v>1730</v>
      </c>
      <c r="Z177" s="74" t="s">
        <v>1731</v>
      </c>
      <c r="AA177" s="74" t="s">
        <v>1731</v>
      </c>
      <c r="AB177" s="74" t="s">
        <v>1688</v>
      </c>
      <c r="AC177" s="74" t="s">
        <v>1688</v>
      </c>
      <c r="AD177" s="74" t="s">
        <v>1732</v>
      </c>
      <c r="AE177" s="74" t="s">
        <v>1732</v>
      </c>
      <c r="AF177" s="74" t="s">
        <v>1733</v>
      </c>
      <c r="AG177" s="74" t="s">
        <v>1733</v>
      </c>
      <c r="AH177" s="74" t="s">
        <v>1608</v>
      </c>
      <c r="AI177" s="74" t="s">
        <v>1608</v>
      </c>
      <c r="AJ177" s="74" t="s">
        <v>1734</v>
      </c>
      <c r="AK177" s="74" t="s">
        <v>1734</v>
      </c>
      <c r="AL177" s="74">
        <v>0</v>
      </c>
      <c r="AM177" s="74">
        <v>0</v>
      </c>
      <c r="AN177" s="74">
        <v>5495</v>
      </c>
      <c r="AO177" s="74">
        <v>5495</v>
      </c>
      <c r="AP177" s="74">
        <v>5417</v>
      </c>
      <c r="AQ177" s="74">
        <v>5415.47</v>
      </c>
      <c r="AR177" s="74">
        <v>5415.47</v>
      </c>
      <c r="AS177" s="74">
        <v>5415.47</v>
      </c>
      <c r="AT177" s="74">
        <v>5415.47</v>
      </c>
      <c r="AU177" s="74">
        <v>5415.46</v>
      </c>
      <c r="AV177" s="74">
        <v>5415.46</v>
      </c>
      <c r="AW177" s="74">
        <v>5415.47</v>
      </c>
      <c r="AX177" s="74">
        <v>5415.47</v>
      </c>
      <c r="AY177" s="74">
        <v>5115.24</v>
      </c>
      <c r="AZ177" s="74">
        <v>5419</v>
      </c>
      <c r="BA177" s="74">
        <v>5415.45</v>
      </c>
      <c r="BB177" s="74">
        <v>5415.45</v>
      </c>
      <c r="BC177" s="74">
        <v>7231</v>
      </c>
      <c r="BD177" s="74">
        <v>7231</v>
      </c>
      <c r="BE177" s="74">
        <v>0</v>
      </c>
      <c r="BF177" s="74">
        <v>0</v>
      </c>
      <c r="BG177" s="82">
        <v>1124330</v>
      </c>
      <c r="BH177" s="74">
        <v>236441</v>
      </c>
      <c r="BI177" s="74">
        <v>0</v>
      </c>
      <c r="BJ177" s="74">
        <v>859842</v>
      </c>
      <c r="BK177" s="74">
        <v>183079</v>
      </c>
      <c r="BL177" s="74">
        <v>796133</v>
      </c>
      <c r="BM177" s="74">
        <v>169514</v>
      </c>
      <c r="BN177" s="74">
        <v>157966</v>
      </c>
      <c r="BO177" s="74">
        <v>33219</v>
      </c>
      <c r="BP177" s="74">
        <v>112101</v>
      </c>
      <c r="BQ177" s="74">
        <v>23869</v>
      </c>
      <c r="BR177" s="82">
        <v>1407970</v>
      </c>
      <c r="BS177" s="74">
        <v>214332</v>
      </c>
      <c r="BT177" s="82">
        <v>3064100</v>
      </c>
      <c r="BU177" s="82">
        <v>1029180</v>
      </c>
      <c r="BV177" s="74">
        <v>979181</v>
      </c>
      <c r="BW177" s="82">
        <v>1111550</v>
      </c>
      <c r="BX177" s="74">
        <v>0</v>
      </c>
      <c r="BY177" s="74">
        <v>0</v>
      </c>
      <c r="BZ177" s="74">
        <v>30245</v>
      </c>
      <c r="CA177" s="74">
        <v>6360</v>
      </c>
      <c r="CB177" s="74">
        <v>0</v>
      </c>
      <c r="CC177" s="74">
        <v>23130</v>
      </c>
      <c r="CD177" s="74">
        <v>4925</v>
      </c>
      <c r="CE177" s="74">
        <v>21416</v>
      </c>
      <c r="CF177" s="74">
        <v>4560</v>
      </c>
      <c r="CG177" s="74">
        <v>4249</v>
      </c>
      <c r="CH177" s="74">
        <v>894</v>
      </c>
      <c r="CI177" s="74">
        <v>3016</v>
      </c>
      <c r="CJ177" s="74">
        <v>642</v>
      </c>
      <c r="CK177" s="74">
        <v>42661</v>
      </c>
      <c r="CL177" s="74">
        <v>6494</v>
      </c>
      <c r="CM177" s="74">
        <v>83344</v>
      </c>
      <c r="CN177" s="74">
        <v>27994</v>
      </c>
      <c r="CO177" s="74">
        <v>26340</v>
      </c>
      <c r="CP177" s="74">
        <v>29901</v>
      </c>
      <c r="CQ177" s="74">
        <v>0</v>
      </c>
      <c r="CR177" s="74">
        <v>0</v>
      </c>
      <c r="CS177" s="82">
        <v>11502800</v>
      </c>
      <c r="CT177" s="74">
        <v>316171</v>
      </c>
      <c r="CU177" s="74" t="s">
        <v>1393</v>
      </c>
      <c r="CV177" s="74" t="s">
        <v>1393</v>
      </c>
      <c r="CW177" s="74">
        <v>0</v>
      </c>
      <c r="CX177" s="74" t="s">
        <v>1393</v>
      </c>
      <c r="CY177" s="74" t="s">
        <v>1393</v>
      </c>
      <c r="CZ177" s="74" t="s">
        <v>1393</v>
      </c>
      <c r="DA177" s="74" t="s">
        <v>1393</v>
      </c>
      <c r="DB177" s="74" t="s">
        <v>1393</v>
      </c>
      <c r="DC177" s="74" t="s">
        <v>1393</v>
      </c>
      <c r="DD177" s="74" t="s">
        <v>1393</v>
      </c>
      <c r="DE177" s="74" t="s">
        <v>1393</v>
      </c>
      <c r="DF177" s="74" t="s">
        <v>1393</v>
      </c>
      <c r="DG177" s="74" t="s">
        <v>1393</v>
      </c>
      <c r="DH177" s="74" t="s">
        <v>1393</v>
      </c>
      <c r="DI177" s="74" t="s">
        <v>1393</v>
      </c>
      <c r="DJ177" s="74" t="s">
        <v>1393</v>
      </c>
      <c r="DK177" s="74" t="s">
        <v>1393</v>
      </c>
      <c r="DL177" s="74">
        <v>0</v>
      </c>
      <c r="DM177" s="74">
        <v>0</v>
      </c>
    </row>
    <row r="178" spans="1:117" x14ac:dyDescent="0.25">
      <c r="A178" s="74" t="s">
        <v>2</v>
      </c>
      <c r="B178" s="74">
        <v>4115401</v>
      </c>
      <c r="C178" s="74">
        <v>11300</v>
      </c>
      <c r="D178" s="81">
        <v>17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5495</v>
      </c>
      <c r="AO178" s="74">
        <v>5495</v>
      </c>
      <c r="AP178" s="74">
        <v>5417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</row>
    <row r="179" spans="1:117" x14ac:dyDescent="0.25">
      <c r="A179" s="74" t="s">
        <v>2</v>
      </c>
      <c r="B179" s="74">
        <v>4115411</v>
      </c>
      <c r="C179" s="74">
        <v>15500</v>
      </c>
      <c r="D179" s="81">
        <v>17</v>
      </c>
      <c r="E179" s="74" t="s">
        <v>1765</v>
      </c>
      <c r="F179" s="74" t="s">
        <v>1765</v>
      </c>
      <c r="G179" s="74">
        <v>0</v>
      </c>
      <c r="H179" s="74" t="s">
        <v>1765</v>
      </c>
      <c r="I179" s="74" t="s">
        <v>1765</v>
      </c>
      <c r="J179" s="74" t="s">
        <v>1765</v>
      </c>
      <c r="K179" s="74" t="s">
        <v>1765</v>
      </c>
      <c r="L179" s="74" t="s">
        <v>1765</v>
      </c>
      <c r="M179" s="74" t="s">
        <v>1765</v>
      </c>
      <c r="N179" s="74" t="s">
        <v>1765</v>
      </c>
      <c r="O179" s="74" t="s">
        <v>1765</v>
      </c>
      <c r="P179" s="74" t="s">
        <v>1765</v>
      </c>
      <c r="Q179" s="74" t="s">
        <v>1765</v>
      </c>
      <c r="R179" s="74" t="s">
        <v>1765</v>
      </c>
      <c r="S179" s="74" t="s">
        <v>1765</v>
      </c>
      <c r="T179" s="74">
        <v>0</v>
      </c>
      <c r="U179" s="74">
        <v>0</v>
      </c>
      <c r="V179" s="74">
        <v>0</v>
      </c>
      <c r="W179" s="74">
        <v>0</v>
      </c>
      <c r="X179" s="74" t="s">
        <v>1608</v>
      </c>
      <c r="Y179" s="74" t="s">
        <v>1703</v>
      </c>
      <c r="Z179" s="74" t="s">
        <v>1678</v>
      </c>
      <c r="AA179" s="74" t="s">
        <v>1703</v>
      </c>
      <c r="AB179" s="74" t="s">
        <v>1769</v>
      </c>
      <c r="AC179" s="74" t="s">
        <v>1703</v>
      </c>
      <c r="AD179" s="74" t="s">
        <v>1705</v>
      </c>
      <c r="AE179" s="74" t="s">
        <v>1703</v>
      </c>
      <c r="AF179" s="74" t="s">
        <v>2090</v>
      </c>
      <c r="AG179" s="74" t="s">
        <v>1703</v>
      </c>
      <c r="AH179" s="74" t="s">
        <v>1448</v>
      </c>
      <c r="AI179" s="74" t="s">
        <v>1703</v>
      </c>
      <c r="AJ179" s="74">
        <v>0</v>
      </c>
      <c r="AK179" s="74">
        <v>0</v>
      </c>
      <c r="AL179" s="74">
        <v>0</v>
      </c>
      <c r="AM179" s="74">
        <v>0</v>
      </c>
      <c r="AN179" s="74">
        <v>5495</v>
      </c>
      <c r="AO179" s="74">
        <v>5495</v>
      </c>
      <c r="AP179" s="74">
        <v>5417</v>
      </c>
      <c r="AQ179" s="74">
        <v>5415.45</v>
      </c>
      <c r="AR179" s="74">
        <v>5415.45</v>
      </c>
      <c r="AS179" s="74">
        <v>5115.05</v>
      </c>
      <c r="AT179" s="74">
        <v>5115.05</v>
      </c>
      <c r="AU179" s="74">
        <v>5415.47</v>
      </c>
      <c r="AV179" s="74">
        <v>5415.47</v>
      </c>
      <c r="AW179" s="74">
        <v>5478</v>
      </c>
      <c r="AX179" s="74">
        <v>5478</v>
      </c>
      <c r="AY179" s="74">
        <v>5415.46</v>
      </c>
      <c r="AZ179" s="74">
        <v>5415.46</v>
      </c>
      <c r="BA179" s="74">
        <v>5426</v>
      </c>
      <c r="BB179" s="74">
        <v>5426</v>
      </c>
      <c r="BC179" s="74">
        <v>0</v>
      </c>
      <c r="BD179" s="74">
        <v>0</v>
      </c>
      <c r="BE179" s="74">
        <v>0</v>
      </c>
      <c r="BF179" s="74">
        <v>0</v>
      </c>
      <c r="BG179" s="82">
        <v>4654810</v>
      </c>
      <c r="BH179" s="82">
        <v>1928960</v>
      </c>
      <c r="BI179" s="74">
        <v>0</v>
      </c>
      <c r="BJ179" s="82">
        <v>1804140</v>
      </c>
      <c r="BK179" s="74">
        <v>747637</v>
      </c>
      <c r="BL179" s="82">
        <v>3623890</v>
      </c>
      <c r="BM179" s="82">
        <v>1501750</v>
      </c>
      <c r="BN179" s="74">
        <v>609937</v>
      </c>
      <c r="BO179" s="74">
        <v>252759</v>
      </c>
      <c r="BP179" s="74">
        <v>254153</v>
      </c>
      <c r="BQ179" s="74">
        <v>105321</v>
      </c>
      <c r="BR179" s="74">
        <v>315592</v>
      </c>
      <c r="BS179" s="74">
        <v>130782</v>
      </c>
      <c r="BT179" s="74">
        <v>-449</v>
      </c>
      <c r="BU179" s="74">
        <v>-186</v>
      </c>
      <c r="BV179" s="74">
        <v>0</v>
      </c>
      <c r="BW179" s="74">
        <v>0</v>
      </c>
      <c r="BX179" s="74">
        <v>0</v>
      </c>
      <c r="BY179" s="74">
        <v>0</v>
      </c>
      <c r="BZ179" s="74">
        <v>136822</v>
      </c>
      <c r="CA179" s="74">
        <v>56699</v>
      </c>
      <c r="CB179" s="74">
        <v>0</v>
      </c>
      <c r="CC179" s="74">
        <v>53030.2</v>
      </c>
      <c r="CD179" s="74">
        <v>21976</v>
      </c>
      <c r="CE179" s="74">
        <v>106520</v>
      </c>
      <c r="CF179" s="74">
        <v>44142</v>
      </c>
      <c r="CG179" s="74">
        <v>17928</v>
      </c>
      <c r="CH179" s="74">
        <v>7430</v>
      </c>
      <c r="CI179" s="74">
        <v>7470</v>
      </c>
      <c r="CJ179" s="74">
        <v>3096</v>
      </c>
      <c r="CK179" s="74">
        <v>9276</v>
      </c>
      <c r="CL179" s="74">
        <v>3844</v>
      </c>
      <c r="CM179" s="74">
        <v>-13</v>
      </c>
      <c r="CN179" s="74">
        <v>-5</v>
      </c>
      <c r="CO179" s="74">
        <v>0</v>
      </c>
      <c r="CP179" s="74">
        <v>0</v>
      </c>
      <c r="CQ179" s="74">
        <v>0</v>
      </c>
      <c r="CR179" s="74">
        <v>0</v>
      </c>
      <c r="CS179" s="82">
        <v>15929100</v>
      </c>
      <c r="CT179" s="74">
        <v>468215</v>
      </c>
      <c r="CU179" s="74" t="s">
        <v>1374</v>
      </c>
      <c r="CV179" s="74" t="s">
        <v>1374</v>
      </c>
      <c r="CW179" s="74">
        <v>0</v>
      </c>
      <c r="CX179" s="74" t="s">
        <v>1374</v>
      </c>
      <c r="CY179" s="74" t="s">
        <v>1374</v>
      </c>
      <c r="CZ179" s="74" t="s">
        <v>1374</v>
      </c>
      <c r="DA179" s="74" t="s">
        <v>1374</v>
      </c>
      <c r="DB179" s="74" t="s">
        <v>1374</v>
      </c>
      <c r="DC179" s="74" t="s">
        <v>1374</v>
      </c>
      <c r="DD179" s="74" t="s">
        <v>1374</v>
      </c>
      <c r="DE179" s="74" t="s">
        <v>1374</v>
      </c>
      <c r="DF179" s="74" t="s">
        <v>1374</v>
      </c>
      <c r="DG179" s="74" t="s">
        <v>1374</v>
      </c>
      <c r="DH179" s="74" t="s">
        <v>1374</v>
      </c>
      <c r="DI179" s="74" t="s">
        <v>1374</v>
      </c>
      <c r="DJ179" s="74">
        <v>0</v>
      </c>
      <c r="DK179" s="74">
        <v>0</v>
      </c>
      <c r="DL179" s="74">
        <v>0</v>
      </c>
      <c r="DM179" s="74">
        <v>0</v>
      </c>
    </row>
    <row r="180" spans="1:117" x14ac:dyDescent="0.25">
      <c r="A180" s="74" t="s">
        <v>2</v>
      </c>
      <c r="B180" s="74">
        <v>4115441</v>
      </c>
      <c r="C180" s="74">
        <v>32400</v>
      </c>
      <c r="D180" s="81">
        <v>17</v>
      </c>
      <c r="E180" s="74" t="s">
        <v>1670</v>
      </c>
      <c r="F180" s="74" t="s">
        <v>1670</v>
      </c>
      <c r="G180" s="74" t="s">
        <v>1670</v>
      </c>
      <c r="H180" s="74" t="s">
        <v>1682</v>
      </c>
      <c r="I180" s="74" t="s">
        <v>1683</v>
      </c>
      <c r="J180" s="74" t="s">
        <v>1683</v>
      </c>
      <c r="K180" s="74" t="s">
        <v>1683</v>
      </c>
      <c r="L180" s="74" t="s">
        <v>1682</v>
      </c>
      <c r="M180" s="74" t="s">
        <v>1682</v>
      </c>
      <c r="N180" s="74" t="s">
        <v>1682</v>
      </c>
      <c r="O180" s="74" t="s">
        <v>1682</v>
      </c>
      <c r="P180" s="74" t="s">
        <v>1641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 t="s">
        <v>1684</v>
      </c>
      <c r="Y180" s="74" t="s">
        <v>1685</v>
      </c>
      <c r="Z180" s="74" t="s">
        <v>1686</v>
      </c>
      <c r="AA180" s="74" t="s">
        <v>1687</v>
      </c>
      <c r="AB180" s="74" t="s">
        <v>1688</v>
      </c>
      <c r="AC180" s="74" t="s">
        <v>1678</v>
      </c>
      <c r="AD180" s="74" t="s">
        <v>1689</v>
      </c>
      <c r="AE180" s="74" t="s">
        <v>1690</v>
      </c>
      <c r="AF180" s="74" t="s">
        <v>1691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5495</v>
      </c>
      <c r="AO180" s="74">
        <v>5495</v>
      </c>
      <c r="AP180" s="74">
        <v>5417</v>
      </c>
      <c r="AQ180" s="74">
        <v>5415.45</v>
      </c>
      <c r="AR180" s="74">
        <v>6226</v>
      </c>
      <c r="AS180" s="74">
        <v>6286</v>
      </c>
      <c r="AT180" s="74">
        <v>6246</v>
      </c>
      <c r="AU180" s="74">
        <v>5415.46</v>
      </c>
      <c r="AV180" s="74">
        <v>5115.05</v>
      </c>
      <c r="AW180" s="74">
        <v>5448</v>
      </c>
      <c r="AX180" s="74">
        <v>5485</v>
      </c>
      <c r="AY180" s="74">
        <v>5418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82">
        <v>3946920</v>
      </c>
      <c r="BH180" s="74">
        <v>433274</v>
      </c>
      <c r="BI180" s="82">
        <v>8403520</v>
      </c>
      <c r="BJ180" s="82">
        <v>6102890</v>
      </c>
      <c r="BK180" s="74">
        <v>363676</v>
      </c>
      <c r="BL180" s="74">
        <v>320227</v>
      </c>
      <c r="BM180" s="74">
        <v>73030</v>
      </c>
      <c r="BN180" s="82">
        <v>1139980</v>
      </c>
      <c r="BO180" s="82">
        <v>4865690</v>
      </c>
      <c r="BP180" s="74">
        <v>1730</v>
      </c>
      <c r="BQ180" s="74">
        <v>561</v>
      </c>
      <c r="BR180" s="74">
        <v>382135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61550</v>
      </c>
      <c r="CA180" s="74">
        <v>6757</v>
      </c>
      <c r="CB180" s="74">
        <v>131047</v>
      </c>
      <c r="CC180" s="74">
        <v>95170</v>
      </c>
      <c r="CD180" s="74">
        <v>6970</v>
      </c>
      <c r="CE180" s="74">
        <v>5925</v>
      </c>
      <c r="CF180" s="74">
        <v>790</v>
      </c>
      <c r="CG180" s="74">
        <v>17777</v>
      </c>
      <c r="CH180" s="74">
        <v>75877</v>
      </c>
      <c r="CI180" s="74">
        <v>27</v>
      </c>
      <c r="CJ180" s="74">
        <v>9</v>
      </c>
      <c r="CK180" s="74">
        <v>5922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82">
        <v>26033600</v>
      </c>
      <c r="CT180" s="74">
        <v>407821</v>
      </c>
      <c r="CU180" s="74" t="s">
        <v>1360</v>
      </c>
      <c r="CV180" s="74" t="s">
        <v>1360</v>
      </c>
      <c r="CW180" s="74" t="s">
        <v>1360</v>
      </c>
      <c r="CX180" s="74" t="s">
        <v>1360</v>
      </c>
      <c r="CY180" s="74" t="s">
        <v>1360</v>
      </c>
      <c r="CZ180" s="74" t="s">
        <v>1360</v>
      </c>
      <c r="DA180" s="74" t="s">
        <v>1360</v>
      </c>
      <c r="DB180" s="74" t="s">
        <v>1360</v>
      </c>
      <c r="DC180" s="74" t="s">
        <v>1360</v>
      </c>
      <c r="DD180" s="74" t="s">
        <v>1360</v>
      </c>
      <c r="DE180" s="74" t="s">
        <v>1360</v>
      </c>
      <c r="DF180" s="74" t="s">
        <v>1360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</row>
    <row r="181" spans="1:117" x14ac:dyDescent="0.25">
      <c r="A181" s="74" t="s">
        <v>2</v>
      </c>
      <c r="B181" s="74">
        <v>4115451</v>
      </c>
      <c r="C181" s="74">
        <v>9000</v>
      </c>
      <c r="D181" s="81">
        <v>17</v>
      </c>
      <c r="E181" s="74">
        <v>0</v>
      </c>
      <c r="F181" s="74">
        <v>0</v>
      </c>
      <c r="G181" s="74" t="s">
        <v>1711</v>
      </c>
      <c r="H181" s="74" t="s">
        <v>1711</v>
      </c>
      <c r="I181" s="74" t="s">
        <v>1711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 t="s">
        <v>1701</v>
      </c>
      <c r="Y181" s="74" t="s">
        <v>1678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5495</v>
      </c>
      <c r="AO181" s="74">
        <v>5495</v>
      </c>
      <c r="AP181" s="74">
        <v>5417</v>
      </c>
      <c r="AQ181" s="74">
        <v>5415.45</v>
      </c>
      <c r="AR181" s="74">
        <v>5115.05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497346</v>
      </c>
      <c r="BJ181" s="74">
        <v>433012</v>
      </c>
      <c r="BK181" s="74">
        <v>25339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141454</v>
      </c>
      <c r="CC181" s="74">
        <v>123156</v>
      </c>
      <c r="CD181" s="74">
        <v>10279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955697</v>
      </c>
      <c r="CT181" s="74">
        <v>274889</v>
      </c>
      <c r="CU181" s="74">
        <v>0</v>
      </c>
      <c r="CV181" s="74">
        <v>0</v>
      </c>
      <c r="CW181" s="74" t="s">
        <v>1702</v>
      </c>
      <c r="CX181" s="74" t="s">
        <v>1702</v>
      </c>
      <c r="CY181" s="74" t="s">
        <v>1702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</row>
    <row r="182" spans="1:117" x14ac:dyDescent="0.25">
      <c r="A182" s="74" t="s">
        <v>2</v>
      </c>
      <c r="B182" s="74">
        <v>4115461</v>
      </c>
      <c r="C182" s="74">
        <v>2100</v>
      </c>
      <c r="D182" s="81">
        <v>17</v>
      </c>
      <c r="E182" s="74">
        <v>0</v>
      </c>
      <c r="F182" s="74">
        <v>0</v>
      </c>
      <c r="G182" s="74" t="s">
        <v>1700</v>
      </c>
      <c r="H182" s="74" t="s">
        <v>1700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 t="s">
        <v>1673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5495</v>
      </c>
      <c r="AO182" s="74">
        <v>5495</v>
      </c>
      <c r="AP182" s="74">
        <v>5417</v>
      </c>
      <c r="AQ182" s="74">
        <v>541545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87393</v>
      </c>
      <c r="BJ182" s="74">
        <v>48754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22755</v>
      </c>
      <c r="CC182" s="74">
        <v>12695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136147</v>
      </c>
      <c r="CT182" s="74">
        <v>35450</v>
      </c>
      <c r="CU182" s="74">
        <v>0</v>
      </c>
      <c r="CV182" s="74">
        <v>0</v>
      </c>
      <c r="CW182" s="74" t="s">
        <v>2112</v>
      </c>
      <c r="CX182" s="74" t="s">
        <v>2112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</row>
    <row r="183" spans="1:117" x14ac:dyDescent="0.25">
      <c r="A183" s="74" t="s">
        <v>2</v>
      </c>
      <c r="B183" s="74">
        <v>4115471</v>
      </c>
      <c r="C183" s="74">
        <v>33600</v>
      </c>
      <c r="D183" s="81">
        <v>17</v>
      </c>
      <c r="E183" s="74">
        <v>0</v>
      </c>
      <c r="F183" s="74">
        <v>0</v>
      </c>
      <c r="G183" s="74" t="s">
        <v>1670</v>
      </c>
      <c r="H183" s="74" t="s">
        <v>1670</v>
      </c>
      <c r="I183" s="74" t="s">
        <v>1670</v>
      </c>
      <c r="J183" s="74" t="s">
        <v>1671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 t="s">
        <v>1672</v>
      </c>
      <c r="Y183" s="74" t="s">
        <v>1673</v>
      </c>
      <c r="Z183" s="74" t="s">
        <v>1674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5495</v>
      </c>
      <c r="AO183" s="74">
        <v>5495</v>
      </c>
      <c r="AP183" s="74">
        <v>5417</v>
      </c>
      <c r="AQ183" s="74">
        <v>5419</v>
      </c>
      <c r="AR183" s="74">
        <v>5415.45</v>
      </c>
      <c r="AS183" s="74">
        <v>5478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428728</v>
      </c>
      <c r="BJ183" s="74">
        <v>114391</v>
      </c>
      <c r="BK183" s="74">
        <v>103481</v>
      </c>
      <c r="BL183" s="74">
        <v>92776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45636</v>
      </c>
      <c r="CC183" s="74">
        <v>18924</v>
      </c>
      <c r="CD183" s="74">
        <v>11015</v>
      </c>
      <c r="CE183" s="74">
        <v>9716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739376</v>
      </c>
      <c r="CT183" s="74">
        <v>85291</v>
      </c>
      <c r="CU183" s="74">
        <v>0</v>
      </c>
      <c r="CV183" s="74">
        <v>0</v>
      </c>
      <c r="CW183" s="74" t="s">
        <v>1351</v>
      </c>
      <c r="CX183" s="74" t="s">
        <v>1351</v>
      </c>
      <c r="CY183" s="74" t="s">
        <v>1351</v>
      </c>
      <c r="CZ183" s="74" t="s">
        <v>1351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</row>
    <row r="184" spans="1:117" x14ac:dyDescent="0.25">
      <c r="A184" s="74" t="s">
        <v>2</v>
      </c>
      <c r="B184" s="74">
        <v>4115501</v>
      </c>
      <c r="C184" s="74">
        <v>2400</v>
      </c>
      <c r="D184" s="81">
        <v>17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5495</v>
      </c>
      <c r="AO184" s="74">
        <v>5495</v>
      </c>
      <c r="AP184" s="74">
        <v>5417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0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0</v>
      </c>
      <c r="CU184" s="74">
        <v>0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</row>
    <row r="185" spans="1:117" x14ac:dyDescent="0.25">
      <c r="A185" s="74" t="s">
        <v>2</v>
      </c>
      <c r="B185" s="74">
        <v>4115511</v>
      </c>
      <c r="C185" s="74">
        <v>41112</v>
      </c>
      <c r="D185" s="81">
        <v>17</v>
      </c>
      <c r="E185" s="74">
        <v>0</v>
      </c>
      <c r="F185" s="74">
        <v>0</v>
      </c>
      <c r="G185" s="74">
        <v>0</v>
      </c>
      <c r="H185" s="74" t="s">
        <v>39</v>
      </c>
      <c r="I185" s="74" t="s">
        <v>39</v>
      </c>
      <c r="J185" s="74" t="s">
        <v>39</v>
      </c>
      <c r="K185" s="74" t="s">
        <v>39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 t="s">
        <v>1608</v>
      </c>
      <c r="Y185" s="74" t="s">
        <v>1727</v>
      </c>
      <c r="Z185" s="74" t="s">
        <v>1728</v>
      </c>
      <c r="AA185" s="74" t="s">
        <v>1634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5495</v>
      </c>
      <c r="AO185" s="74">
        <v>5495</v>
      </c>
      <c r="AP185" s="74">
        <v>5417</v>
      </c>
      <c r="AQ185" s="74">
        <v>5415.45</v>
      </c>
      <c r="AR185" s="74">
        <v>5415.47</v>
      </c>
      <c r="AS185" s="74">
        <v>5415.47</v>
      </c>
      <c r="AT185" s="74">
        <v>5415.47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629950</v>
      </c>
      <c r="BK185" s="74">
        <v>341977</v>
      </c>
      <c r="BL185" s="74">
        <v>362651</v>
      </c>
      <c r="BM185" s="74">
        <v>314097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48117</v>
      </c>
      <c r="CD185" s="74">
        <v>26121</v>
      </c>
      <c r="CE185" s="74">
        <v>27700</v>
      </c>
      <c r="CF185" s="74">
        <v>23991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82">
        <v>1648680</v>
      </c>
      <c r="CT185" s="74">
        <v>125929</v>
      </c>
      <c r="CU185" s="74">
        <v>0</v>
      </c>
      <c r="CV185" s="74">
        <v>0</v>
      </c>
      <c r="CW185" s="74">
        <v>0</v>
      </c>
      <c r="CX185" s="74" t="s">
        <v>1729</v>
      </c>
      <c r="CY185" s="74" t="s">
        <v>1729</v>
      </c>
      <c r="CZ185" s="74" t="s">
        <v>1729</v>
      </c>
      <c r="DA185" s="74" t="s">
        <v>1729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</row>
    <row r="186" spans="1:117" x14ac:dyDescent="0.25">
      <c r="A186" s="74" t="s">
        <v>2</v>
      </c>
      <c r="B186" s="74">
        <v>4115521</v>
      </c>
      <c r="C186" s="74">
        <v>24900</v>
      </c>
      <c r="D186" s="81">
        <v>17</v>
      </c>
      <c r="E186" s="74" t="s">
        <v>1720</v>
      </c>
      <c r="F186" s="74" t="s">
        <v>1720</v>
      </c>
      <c r="G186" s="74">
        <v>0</v>
      </c>
      <c r="H186" s="74" t="s">
        <v>1720</v>
      </c>
      <c r="I186" s="74" t="s">
        <v>1720</v>
      </c>
      <c r="J186" s="74" t="s">
        <v>1720</v>
      </c>
      <c r="K186" s="74" t="s">
        <v>1720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 t="s">
        <v>2113</v>
      </c>
      <c r="Y186" s="74" t="s">
        <v>2113</v>
      </c>
      <c r="Z186" s="74" t="s">
        <v>2114</v>
      </c>
      <c r="AA186" s="74" t="s">
        <v>2115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5495</v>
      </c>
      <c r="AO186" s="74">
        <v>5495</v>
      </c>
      <c r="AP186" s="74">
        <v>5417</v>
      </c>
      <c r="AQ186" s="74">
        <v>5415.47</v>
      </c>
      <c r="AR186" s="74">
        <v>5415.47</v>
      </c>
      <c r="AS186" s="74">
        <v>5419</v>
      </c>
      <c r="AT186" s="74">
        <v>7231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242369</v>
      </c>
      <c r="BH186" s="74">
        <v>231378</v>
      </c>
      <c r="BI186" s="74">
        <v>0</v>
      </c>
      <c r="BJ186" s="74">
        <v>727100</v>
      </c>
      <c r="BK186" s="74">
        <v>694074</v>
      </c>
      <c r="BL186" s="74">
        <v>348578</v>
      </c>
      <c r="BM186" s="74">
        <v>475884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10104</v>
      </c>
      <c r="CA186" s="74">
        <v>9646</v>
      </c>
      <c r="CB186" s="74">
        <v>0</v>
      </c>
      <c r="CC186" s="74">
        <v>30312</v>
      </c>
      <c r="CD186" s="74">
        <v>28935</v>
      </c>
      <c r="CE186" s="74">
        <v>14532</v>
      </c>
      <c r="CF186" s="74">
        <v>19839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82">
        <v>2719380</v>
      </c>
      <c r="CT186" s="74">
        <v>113368</v>
      </c>
      <c r="CU186" s="74" t="s">
        <v>1411</v>
      </c>
      <c r="CV186" s="74" t="s">
        <v>1411</v>
      </c>
      <c r="CW186" s="74">
        <v>0</v>
      </c>
      <c r="CX186" s="74" t="s">
        <v>1411</v>
      </c>
      <c r="CY186" s="74" t="s">
        <v>1411</v>
      </c>
      <c r="CZ186" s="74" t="s">
        <v>1411</v>
      </c>
      <c r="DA186" s="74" t="s">
        <v>1411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</row>
    <row r="187" spans="1:117" x14ac:dyDescent="0.25">
      <c r="A187" s="74" t="s">
        <v>2</v>
      </c>
      <c r="B187" s="74">
        <v>4115531</v>
      </c>
      <c r="C187" s="74">
        <v>40250</v>
      </c>
      <c r="D187" s="81">
        <v>17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5495</v>
      </c>
      <c r="AO187" s="74">
        <v>5495</v>
      </c>
      <c r="AP187" s="74">
        <v>5417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</row>
    <row r="188" spans="1:117" x14ac:dyDescent="0.25">
      <c r="A188" s="74" t="s">
        <v>2</v>
      </c>
      <c r="B188" s="74">
        <v>4115541</v>
      </c>
      <c r="C188" s="74">
        <v>12700</v>
      </c>
      <c r="D188" s="81">
        <v>17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5495</v>
      </c>
      <c r="AO188" s="74">
        <v>5495</v>
      </c>
      <c r="AP188" s="74">
        <v>5417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</row>
    <row r="189" spans="1:117" x14ac:dyDescent="0.25">
      <c r="A189" s="74" t="s">
        <v>2</v>
      </c>
      <c r="B189" s="74">
        <v>4115561</v>
      </c>
      <c r="C189" s="74">
        <v>16006</v>
      </c>
      <c r="D189" s="81">
        <v>17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5495</v>
      </c>
      <c r="AO189" s="74">
        <v>5495</v>
      </c>
      <c r="AP189" s="74">
        <v>5417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</row>
    <row r="190" spans="1:117" x14ac:dyDescent="0.25">
      <c r="A190" s="74" t="s">
        <v>2</v>
      </c>
      <c r="B190" s="74">
        <v>4115571</v>
      </c>
      <c r="C190" s="74">
        <v>21300</v>
      </c>
      <c r="D190" s="81">
        <v>17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5495</v>
      </c>
      <c r="AO190" s="74">
        <v>5495</v>
      </c>
      <c r="AP190" s="74">
        <v>5417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</row>
    <row r="191" spans="1:117" x14ac:dyDescent="0.25">
      <c r="A191" s="74" t="s">
        <v>2</v>
      </c>
      <c r="B191" s="74">
        <v>4115581</v>
      </c>
      <c r="C191" s="74">
        <v>13700</v>
      </c>
      <c r="D191" s="81">
        <v>17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5495</v>
      </c>
      <c r="AO191" s="74">
        <v>5495</v>
      </c>
      <c r="AP191" s="74">
        <v>5417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</row>
    <row r="192" spans="1:117" x14ac:dyDescent="0.25">
      <c r="A192" s="74" t="s">
        <v>2</v>
      </c>
      <c r="B192" s="74">
        <v>4115591</v>
      </c>
      <c r="C192" s="74">
        <v>18200</v>
      </c>
      <c r="D192" s="81">
        <v>17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5495</v>
      </c>
      <c r="AO192" s="74">
        <v>5495</v>
      </c>
      <c r="AP192" s="74">
        <v>5417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</row>
    <row r="193" spans="1:117" x14ac:dyDescent="0.25">
      <c r="A193" s="74" t="s">
        <v>2</v>
      </c>
      <c r="B193" s="74">
        <v>4115601</v>
      </c>
      <c r="C193" s="74">
        <v>24400</v>
      </c>
      <c r="D193" s="81">
        <v>17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5495</v>
      </c>
      <c r="AO193" s="74">
        <v>5495</v>
      </c>
      <c r="AP193" s="74">
        <v>5417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</row>
    <row r="194" spans="1:117" x14ac:dyDescent="0.25">
      <c r="A194" s="74" t="s">
        <v>2</v>
      </c>
      <c r="B194" s="74">
        <v>4115611</v>
      </c>
      <c r="C194" s="74">
        <v>31510</v>
      </c>
      <c r="D194" s="81">
        <v>17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5495</v>
      </c>
      <c r="AO194" s="74">
        <v>5495</v>
      </c>
      <c r="AP194" s="74">
        <v>5417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</row>
    <row r="195" spans="1:117" x14ac:dyDescent="0.25">
      <c r="A195" s="74" t="s">
        <v>2</v>
      </c>
      <c r="B195" s="74">
        <v>4115621</v>
      </c>
      <c r="C195" s="74">
        <v>21800</v>
      </c>
      <c r="D195" s="81">
        <v>17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5495</v>
      </c>
      <c r="AO195" s="74">
        <v>5495</v>
      </c>
      <c r="AP195" s="74">
        <v>5417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</row>
    <row r="196" spans="1:117" x14ac:dyDescent="0.25">
      <c r="A196" s="74" t="s">
        <v>2</v>
      </c>
      <c r="B196" s="74">
        <v>4115631</v>
      </c>
      <c r="C196" s="74">
        <v>40930</v>
      </c>
      <c r="D196" s="81">
        <v>17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5495</v>
      </c>
      <c r="AO196" s="74">
        <v>5495</v>
      </c>
      <c r="AP196" s="74">
        <v>5417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</row>
    <row r="197" spans="1:117" x14ac:dyDescent="0.25">
      <c r="A197" s="74" t="s">
        <v>2</v>
      </c>
      <c r="B197" s="74">
        <v>4115641</v>
      </c>
      <c r="C197" s="74">
        <v>16400</v>
      </c>
      <c r="D197" s="81">
        <v>17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5495</v>
      </c>
      <c r="AO197" s="74">
        <v>5495</v>
      </c>
      <c r="AP197" s="74">
        <v>5417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</row>
    <row r="198" spans="1:117" x14ac:dyDescent="0.25">
      <c r="A198" s="74" t="s">
        <v>2</v>
      </c>
      <c r="B198" s="74">
        <v>4115651</v>
      </c>
      <c r="C198" s="74">
        <v>13900</v>
      </c>
      <c r="D198" s="81">
        <v>17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5495</v>
      </c>
      <c r="AO198" s="74">
        <v>5495</v>
      </c>
      <c r="AP198" s="74">
        <v>5417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</row>
    <row r="199" spans="1:117" x14ac:dyDescent="0.25">
      <c r="A199" s="74" t="s">
        <v>2</v>
      </c>
      <c r="B199" s="74">
        <v>4115661</v>
      </c>
      <c r="C199" s="74">
        <v>15200</v>
      </c>
      <c r="D199" s="81">
        <v>17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5495</v>
      </c>
      <c r="AO199" s="74">
        <v>5495</v>
      </c>
      <c r="AP199" s="74">
        <v>5417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</row>
    <row r="200" spans="1:117" x14ac:dyDescent="0.25">
      <c r="A200" s="74" t="s">
        <v>2</v>
      </c>
      <c r="B200" s="74">
        <v>4115671</v>
      </c>
      <c r="C200" s="74">
        <v>5830</v>
      </c>
      <c r="D200" s="81">
        <v>17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5495</v>
      </c>
      <c r="AO200" s="74">
        <v>5495</v>
      </c>
      <c r="AP200" s="74">
        <v>5417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</row>
    <row r="201" spans="1:117" x14ac:dyDescent="0.25">
      <c r="A201" s="74" t="s">
        <v>2</v>
      </c>
      <c r="B201" s="74">
        <v>4115681</v>
      </c>
      <c r="C201" s="74">
        <v>39980</v>
      </c>
      <c r="D201" s="81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5495</v>
      </c>
      <c r="AO201" s="74">
        <v>5495</v>
      </c>
      <c r="AP201" s="74">
        <v>5417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</row>
    <row r="202" spans="1:117" x14ac:dyDescent="0.25">
      <c r="A202" s="74" t="s">
        <v>2</v>
      </c>
      <c r="B202" s="74">
        <v>4115691</v>
      </c>
      <c r="C202" s="74">
        <v>18100</v>
      </c>
      <c r="D202" s="81">
        <v>17</v>
      </c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5495</v>
      </c>
      <c r="AO202" s="74">
        <v>5495</v>
      </c>
      <c r="AP202" s="74">
        <v>5417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</row>
    <row r="203" spans="1:117" x14ac:dyDescent="0.25">
      <c r="A203" s="74" t="s">
        <v>2</v>
      </c>
      <c r="B203" s="74">
        <v>4124103</v>
      </c>
      <c r="C203" s="74">
        <v>3600</v>
      </c>
      <c r="D203" s="81">
        <v>17</v>
      </c>
      <c r="E203" s="74">
        <v>0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5495</v>
      </c>
      <c r="AO203" s="74">
        <v>5495</v>
      </c>
      <c r="AP203" s="74">
        <v>5417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0</v>
      </c>
      <c r="AY203" s="74">
        <v>0</v>
      </c>
      <c r="AZ203" s="74">
        <v>0</v>
      </c>
      <c r="BA203" s="74">
        <v>0</v>
      </c>
      <c r="BB203" s="74">
        <v>0</v>
      </c>
      <c r="BC203" s="74">
        <v>0</v>
      </c>
      <c r="BD203" s="74">
        <v>0</v>
      </c>
      <c r="BE203" s="74">
        <v>0</v>
      </c>
      <c r="BF203" s="74">
        <v>0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0</v>
      </c>
      <c r="BQ203" s="74">
        <v>0</v>
      </c>
      <c r="BR203" s="74">
        <v>0</v>
      </c>
      <c r="BS203" s="74">
        <v>0</v>
      </c>
      <c r="BT203" s="74">
        <v>0</v>
      </c>
      <c r="BU203" s="74">
        <v>0</v>
      </c>
      <c r="BV203" s="74">
        <v>0</v>
      </c>
      <c r="BW203" s="74">
        <v>0</v>
      </c>
      <c r="BX203" s="74">
        <v>0</v>
      </c>
      <c r="BY203" s="74">
        <v>0</v>
      </c>
      <c r="BZ203" s="74">
        <v>0</v>
      </c>
      <c r="CA203" s="74">
        <v>0</v>
      </c>
      <c r="CB203" s="74">
        <v>0</v>
      </c>
      <c r="CC203" s="74">
        <v>0</v>
      </c>
      <c r="CD203" s="74">
        <v>0</v>
      </c>
      <c r="CE203" s="74">
        <v>0</v>
      </c>
      <c r="CF203" s="74">
        <v>0</v>
      </c>
      <c r="CG203" s="74">
        <v>0</v>
      </c>
      <c r="CH203" s="74">
        <v>0</v>
      </c>
      <c r="CI203" s="74">
        <v>0</v>
      </c>
      <c r="CJ203" s="74">
        <v>0</v>
      </c>
      <c r="CK203" s="74">
        <v>0</v>
      </c>
      <c r="CL203" s="74">
        <v>0</v>
      </c>
      <c r="CM203" s="74">
        <v>0</v>
      </c>
      <c r="CN203" s="74">
        <v>0</v>
      </c>
      <c r="CO203" s="74">
        <v>0</v>
      </c>
      <c r="CP203" s="74">
        <v>0</v>
      </c>
      <c r="CQ203" s="74">
        <v>0</v>
      </c>
      <c r="CR203" s="74">
        <v>0</v>
      </c>
      <c r="CS203" s="74">
        <v>0</v>
      </c>
      <c r="CT203" s="74">
        <v>0</v>
      </c>
      <c r="CU203" s="74">
        <v>0</v>
      </c>
      <c r="CV203" s="74">
        <v>0</v>
      </c>
      <c r="CW203" s="74">
        <v>0</v>
      </c>
      <c r="CX203" s="74">
        <v>0</v>
      </c>
      <c r="CY203" s="74">
        <v>0</v>
      </c>
      <c r="CZ203" s="74">
        <v>0</v>
      </c>
      <c r="DA203" s="74">
        <v>0</v>
      </c>
      <c r="DB203" s="74">
        <v>0</v>
      </c>
      <c r="DC203" s="74">
        <v>0</v>
      </c>
      <c r="DD203" s="74">
        <v>0</v>
      </c>
      <c r="DE203" s="74">
        <v>0</v>
      </c>
      <c r="DF203" s="74">
        <v>0</v>
      </c>
      <c r="DG203" s="74">
        <v>0</v>
      </c>
      <c r="DH203" s="74">
        <v>0</v>
      </c>
      <c r="DI203" s="74">
        <v>0</v>
      </c>
      <c r="DJ203" s="74">
        <v>0</v>
      </c>
      <c r="DK203" s="74">
        <v>0</v>
      </c>
      <c r="DL203" s="74">
        <v>0</v>
      </c>
      <c r="DM203" s="74">
        <v>0</v>
      </c>
    </row>
    <row r="204" spans="1:117" x14ac:dyDescent="0.25">
      <c r="A204" s="74" t="s">
        <v>2</v>
      </c>
      <c r="B204" s="74">
        <v>4127403</v>
      </c>
      <c r="C204" s="74">
        <v>4100</v>
      </c>
      <c r="D204" s="81">
        <v>17</v>
      </c>
      <c r="E204" s="74">
        <v>0</v>
      </c>
      <c r="F204" s="74">
        <v>0</v>
      </c>
      <c r="G204" s="74">
        <v>0</v>
      </c>
      <c r="H204" s="74" t="s">
        <v>1785</v>
      </c>
      <c r="I204" s="74" t="s">
        <v>1786</v>
      </c>
      <c r="J204" s="74" t="s">
        <v>1787</v>
      </c>
      <c r="K204" s="74" t="s">
        <v>1788</v>
      </c>
      <c r="L204" s="74" t="s">
        <v>1789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0</v>
      </c>
      <c r="X204" s="74" t="s">
        <v>1790</v>
      </c>
      <c r="Y204" s="74" t="s">
        <v>1721</v>
      </c>
      <c r="Z204" s="74" t="s">
        <v>1688</v>
      </c>
      <c r="AA204" s="74" t="s">
        <v>1634</v>
      </c>
      <c r="AB204" s="74" t="s">
        <v>1672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5495</v>
      </c>
      <c r="AO204" s="74">
        <v>5495</v>
      </c>
      <c r="AP204" s="74">
        <v>5417</v>
      </c>
      <c r="AQ204" s="74">
        <v>5415.47</v>
      </c>
      <c r="AR204" s="74">
        <v>5415.45</v>
      </c>
      <c r="AS204" s="74">
        <v>5415.46</v>
      </c>
      <c r="AT204" s="74">
        <v>5415.47</v>
      </c>
      <c r="AU204" s="74">
        <v>5415.47</v>
      </c>
      <c r="AV204" s="74">
        <v>0</v>
      </c>
      <c r="AW204" s="74">
        <v>0</v>
      </c>
      <c r="AX204" s="74">
        <v>0</v>
      </c>
      <c r="AY204" s="74">
        <v>0</v>
      </c>
      <c r="AZ204" s="74">
        <v>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0</v>
      </c>
      <c r="BG204" s="74">
        <v>0</v>
      </c>
      <c r="BH204" s="74">
        <v>0</v>
      </c>
      <c r="BI204" s="74">
        <v>0</v>
      </c>
      <c r="BJ204" s="74">
        <v>736349</v>
      </c>
      <c r="BK204" s="82">
        <v>1830950</v>
      </c>
      <c r="BL204" s="74">
        <v>251679</v>
      </c>
      <c r="BM204" s="82">
        <v>1108670</v>
      </c>
      <c r="BN204" s="82">
        <v>1783410</v>
      </c>
      <c r="BO204" s="74">
        <v>0</v>
      </c>
      <c r="BP204" s="74">
        <v>0</v>
      </c>
      <c r="BQ204" s="74">
        <v>0</v>
      </c>
      <c r="BR204" s="74">
        <v>0</v>
      </c>
      <c r="BS204" s="74">
        <v>0</v>
      </c>
      <c r="BT204" s="74">
        <v>0</v>
      </c>
      <c r="BU204" s="74">
        <v>0</v>
      </c>
      <c r="BV204" s="74">
        <v>0</v>
      </c>
      <c r="BW204" s="74">
        <v>0</v>
      </c>
      <c r="BX204" s="74">
        <v>0</v>
      </c>
      <c r="BY204" s="74">
        <v>0</v>
      </c>
      <c r="BZ204" s="74">
        <v>0</v>
      </c>
      <c r="CA204" s="74">
        <v>0</v>
      </c>
      <c r="CB204" s="74">
        <v>0</v>
      </c>
      <c r="CC204" s="74">
        <v>369528</v>
      </c>
      <c r="CD204" s="74">
        <v>255303</v>
      </c>
      <c r="CE204" s="74">
        <v>113211</v>
      </c>
      <c r="CF204" s="74">
        <v>262839</v>
      </c>
      <c r="CG204" s="74">
        <v>246602</v>
      </c>
      <c r="CH204" s="74">
        <v>0</v>
      </c>
      <c r="CI204" s="74">
        <v>0</v>
      </c>
      <c r="CJ204" s="74">
        <v>0</v>
      </c>
      <c r="CK204" s="74">
        <v>0</v>
      </c>
      <c r="CL204" s="74">
        <v>0</v>
      </c>
      <c r="CM204" s="74">
        <v>0</v>
      </c>
      <c r="CN204" s="74">
        <v>0</v>
      </c>
      <c r="CO204" s="74">
        <v>0</v>
      </c>
      <c r="CP204" s="74">
        <v>0</v>
      </c>
      <c r="CQ204" s="74">
        <v>0</v>
      </c>
      <c r="CR204" s="74">
        <v>0</v>
      </c>
      <c r="CS204" s="82">
        <v>5711060</v>
      </c>
      <c r="CT204" s="82">
        <v>1247480</v>
      </c>
      <c r="CU204" s="74">
        <v>0</v>
      </c>
      <c r="CV204" s="74">
        <v>0</v>
      </c>
      <c r="CW204" s="74">
        <v>0</v>
      </c>
      <c r="CX204" s="74" t="s">
        <v>1791</v>
      </c>
      <c r="CY204" s="74" t="s">
        <v>1791</v>
      </c>
      <c r="CZ204" s="74" t="s">
        <v>1791</v>
      </c>
      <c r="DA204" s="74" t="s">
        <v>1791</v>
      </c>
      <c r="DB204" s="74" t="s">
        <v>1791</v>
      </c>
      <c r="DC204" s="74">
        <v>0</v>
      </c>
      <c r="DD204" s="74">
        <v>0</v>
      </c>
      <c r="DE204" s="74">
        <v>0</v>
      </c>
      <c r="DF204" s="74">
        <v>0</v>
      </c>
      <c r="DG204" s="74">
        <v>0</v>
      </c>
      <c r="DH204" s="74">
        <v>0</v>
      </c>
      <c r="DI204" s="74">
        <v>0</v>
      </c>
      <c r="DJ204" s="74">
        <v>0</v>
      </c>
      <c r="DK204" s="74">
        <v>0</v>
      </c>
      <c r="DL204" s="74">
        <v>0</v>
      </c>
      <c r="DM204" s="74">
        <v>0</v>
      </c>
    </row>
    <row r="205" spans="1:117" x14ac:dyDescent="0.25">
      <c r="A205" s="74" t="s">
        <v>2</v>
      </c>
      <c r="B205" s="74">
        <v>4135109</v>
      </c>
      <c r="C205" s="74">
        <v>5700</v>
      </c>
      <c r="D205" s="81">
        <v>17</v>
      </c>
      <c r="E205" s="74">
        <v>0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  <c r="S205" s="74">
        <v>0</v>
      </c>
      <c r="T205" s="74">
        <v>0</v>
      </c>
      <c r="U205" s="74">
        <v>0</v>
      </c>
      <c r="V205" s="74">
        <v>0</v>
      </c>
      <c r="W205" s="74">
        <v>0</v>
      </c>
      <c r="X205" s="74">
        <v>0</v>
      </c>
      <c r="Y205" s="74">
        <v>0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5495</v>
      </c>
      <c r="AO205" s="74">
        <v>5495</v>
      </c>
      <c r="AP205" s="74">
        <v>5417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0</v>
      </c>
      <c r="AZ205" s="74">
        <v>0</v>
      </c>
      <c r="BA205" s="74">
        <v>0</v>
      </c>
      <c r="BB205" s="74">
        <v>0</v>
      </c>
      <c r="BC205" s="74">
        <v>0</v>
      </c>
      <c r="BD205" s="74">
        <v>0</v>
      </c>
      <c r="BE205" s="74">
        <v>0</v>
      </c>
      <c r="BF205" s="74">
        <v>0</v>
      </c>
      <c r="BG205" s="74">
        <v>0</v>
      </c>
      <c r="BH205" s="74">
        <v>0</v>
      </c>
      <c r="BI205" s="74">
        <v>0</v>
      </c>
      <c r="BJ205" s="74">
        <v>0</v>
      </c>
      <c r="BK205" s="74">
        <v>0</v>
      </c>
      <c r="BL205" s="74">
        <v>0</v>
      </c>
      <c r="BM205" s="74">
        <v>0</v>
      </c>
      <c r="BN205" s="74">
        <v>0</v>
      </c>
      <c r="BO205" s="74">
        <v>0</v>
      </c>
      <c r="BP205" s="74">
        <v>0</v>
      </c>
      <c r="BQ205" s="74">
        <v>0</v>
      </c>
      <c r="BR205" s="74">
        <v>0</v>
      </c>
      <c r="BS205" s="74">
        <v>0</v>
      </c>
      <c r="BT205" s="74">
        <v>0</v>
      </c>
      <c r="BU205" s="74">
        <v>0</v>
      </c>
      <c r="BV205" s="74">
        <v>0</v>
      </c>
      <c r="BW205" s="74">
        <v>0</v>
      </c>
      <c r="BX205" s="74">
        <v>0</v>
      </c>
      <c r="BY205" s="74">
        <v>0</v>
      </c>
      <c r="BZ205" s="74">
        <v>0</v>
      </c>
      <c r="CA205" s="74">
        <v>0</v>
      </c>
      <c r="CB205" s="74">
        <v>0</v>
      </c>
      <c r="CC205" s="74">
        <v>0</v>
      </c>
      <c r="CD205" s="74">
        <v>0</v>
      </c>
      <c r="CE205" s="74">
        <v>0</v>
      </c>
      <c r="CF205" s="74">
        <v>0</v>
      </c>
      <c r="CG205" s="74">
        <v>0</v>
      </c>
      <c r="CH205" s="74">
        <v>0</v>
      </c>
      <c r="CI205" s="74">
        <v>0</v>
      </c>
      <c r="CJ205" s="74">
        <v>0</v>
      </c>
      <c r="CK205" s="74">
        <v>0</v>
      </c>
      <c r="CL205" s="74">
        <v>0</v>
      </c>
      <c r="CM205" s="74">
        <v>0</v>
      </c>
      <c r="CN205" s="74">
        <v>0</v>
      </c>
      <c r="CO205" s="74">
        <v>0</v>
      </c>
      <c r="CP205" s="74">
        <v>0</v>
      </c>
      <c r="CQ205" s="74">
        <v>0</v>
      </c>
      <c r="CR205" s="74">
        <v>0</v>
      </c>
      <c r="CS205" s="74">
        <v>0</v>
      </c>
      <c r="CT205" s="74">
        <v>0</v>
      </c>
      <c r="CU205" s="74">
        <v>0</v>
      </c>
      <c r="CV205" s="74">
        <v>0</v>
      </c>
      <c r="CW205" s="74">
        <v>0</v>
      </c>
      <c r="CX205" s="74">
        <v>0</v>
      </c>
      <c r="CY205" s="74">
        <v>0</v>
      </c>
      <c r="CZ205" s="74">
        <v>0</v>
      </c>
      <c r="DA205" s="74">
        <v>0</v>
      </c>
      <c r="DB205" s="74">
        <v>0</v>
      </c>
      <c r="DC205" s="74">
        <v>0</v>
      </c>
      <c r="DD205" s="74">
        <v>0</v>
      </c>
      <c r="DE205" s="74">
        <v>0</v>
      </c>
      <c r="DF205" s="74">
        <v>0</v>
      </c>
      <c r="DG205" s="74">
        <v>0</v>
      </c>
      <c r="DH205" s="74">
        <v>0</v>
      </c>
      <c r="DI205" s="74">
        <v>0</v>
      </c>
      <c r="DJ205" s="74">
        <v>0</v>
      </c>
      <c r="DK205" s="74">
        <v>0</v>
      </c>
      <c r="DL205" s="74">
        <v>0</v>
      </c>
      <c r="DM205" s="74">
        <v>0</v>
      </c>
    </row>
    <row r="206" spans="1:117" x14ac:dyDescent="0.25">
      <c r="A206" s="74" t="s">
        <v>2</v>
      </c>
      <c r="B206" s="74">
        <v>4135901</v>
      </c>
      <c r="C206" s="74">
        <v>6000</v>
      </c>
      <c r="D206" s="81">
        <v>17</v>
      </c>
      <c r="E206" s="74">
        <v>0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0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5495</v>
      </c>
      <c r="AO206" s="74">
        <v>5495</v>
      </c>
      <c r="AP206" s="74">
        <v>5417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0</v>
      </c>
      <c r="AX206" s="74">
        <v>0</v>
      </c>
      <c r="AY206" s="74">
        <v>0</v>
      </c>
      <c r="AZ206" s="74">
        <v>0</v>
      </c>
      <c r="BA206" s="74">
        <v>0</v>
      </c>
      <c r="BB206" s="74">
        <v>0</v>
      </c>
      <c r="BC206" s="74">
        <v>0</v>
      </c>
      <c r="BD206" s="74">
        <v>0</v>
      </c>
      <c r="BE206" s="74">
        <v>0</v>
      </c>
      <c r="BF206" s="74">
        <v>0</v>
      </c>
      <c r="BG206" s="74">
        <v>0</v>
      </c>
      <c r="BH206" s="74">
        <v>0</v>
      </c>
      <c r="BI206" s="74">
        <v>0</v>
      </c>
      <c r="BJ206" s="74">
        <v>0</v>
      </c>
      <c r="BK206" s="74">
        <v>0</v>
      </c>
      <c r="BL206" s="74">
        <v>0</v>
      </c>
      <c r="BM206" s="74">
        <v>0</v>
      </c>
      <c r="BN206" s="74">
        <v>0</v>
      </c>
      <c r="BO206" s="74">
        <v>0</v>
      </c>
      <c r="BP206" s="74">
        <v>0</v>
      </c>
      <c r="BQ206" s="74">
        <v>0</v>
      </c>
      <c r="BR206" s="74">
        <v>0</v>
      </c>
      <c r="BS206" s="74">
        <v>0</v>
      </c>
      <c r="BT206" s="74">
        <v>0</v>
      </c>
      <c r="BU206" s="74">
        <v>0</v>
      </c>
      <c r="BV206" s="74">
        <v>0</v>
      </c>
      <c r="BW206" s="74">
        <v>0</v>
      </c>
      <c r="BX206" s="74">
        <v>0</v>
      </c>
      <c r="BY206" s="74">
        <v>0</v>
      </c>
      <c r="BZ206" s="74">
        <v>0</v>
      </c>
      <c r="CA206" s="74">
        <v>0</v>
      </c>
      <c r="CB206" s="74">
        <v>0</v>
      </c>
      <c r="CC206" s="74">
        <v>0</v>
      </c>
      <c r="CD206" s="74">
        <v>0</v>
      </c>
      <c r="CE206" s="74">
        <v>0</v>
      </c>
      <c r="CF206" s="74">
        <v>0</v>
      </c>
      <c r="CG206" s="74">
        <v>0</v>
      </c>
      <c r="CH206" s="74">
        <v>0</v>
      </c>
      <c r="CI206" s="74">
        <v>0</v>
      </c>
      <c r="CJ206" s="74">
        <v>0</v>
      </c>
      <c r="CK206" s="74">
        <v>0</v>
      </c>
      <c r="CL206" s="74">
        <v>0</v>
      </c>
      <c r="CM206" s="74">
        <v>0</v>
      </c>
      <c r="CN206" s="74">
        <v>0</v>
      </c>
      <c r="CO206" s="74">
        <v>0</v>
      </c>
      <c r="CP206" s="74">
        <v>0</v>
      </c>
      <c r="CQ206" s="74">
        <v>0</v>
      </c>
      <c r="CR206" s="74">
        <v>0</v>
      </c>
      <c r="CS206" s="74">
        <v>0</v>
      </c>
      <c r="CT206" s="74">
        <v>0</v>
      </c>
      <c r="CU206" s="74">
        <v>0</v>
      </c>
      <c r="CV206" s="74">
        <v>0</v>
      </c>
      <c r="CW206" s="74">
        <v>0</v>
      </c>
      <c r="CX206" s="74">
        <v>0</v>
      </c>
      <c r="CY206" s="74">
        <v>0</v>
      </c>
      <c r="CZ206" s="74">
        <v>0</v>
      </c>
      <c r="DA206" s="74">
        <v>0</v>
      </c>
      <c r="DB206" s="74">
        <v>0</v>
      </c>
      <c r="DC206" s="74">
        <v>0</v>
      </c>
      <c r="DD206" s="74">
        <v>0</v>
      </c>
      <c r="DE206" s="74">
        <v>0</v>
      </c>
      <c r="DF206" s="74">
        <v>0</v>
      </c>
      <c r="DG206" s="74">
        <v>0</v>
      </c>
      <c r="DH206" s="74">
        <v>0</v>
      </c>
      <c r="DI206" s="74">
        <v>0</v>
      </c>
      <c r="DJ206" s="74">
        <v>0</v>
      </c>
      <c r="DK206" s="74">
        <v>0</v>
      </c>
      <c r="DL206" s="74">
        <v>0</v>
      </c>
      <c r="DM206" s="74">
        <v>0</v>
      </c>
    </row>
    <row r="207" spans="1:117" x14ac:dyDescent="0.25">
      <c r="A207" s="74" t="s">
        <v>2</v>
      </c>
      <c r="B207" s="74">
        <v>4141701</v>
      </c>
      <c r="C207" s="74">
        <v>7700</v>
      </c>
      <c r="D207" s="81">
        <v>17</v>
      </c>
      <c r="E207" s="74">
        <v>0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5495</v>
      </c>
      <c r="AO207" s="74">
        <v>5495</v>
      </c>
      <c r="AP207" s="74">
        <v>5417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0</v>
      </c>
      <c r="AZ207" s="74">
        <v>0</v>
      </c>
      <c r="BA207" s="74">
        <v>0</v>
      </c>
      <c r="BB207" s="74">
        <v>0</v>
      </c>
      <c r="BC207" s="74">
        <v>0</v>
      </c>
      <c r="BD207" s="74">
        <v>0</v>
      </c>
      <c r="BE207" s="74">
        <v>0</v>
      </c>
      <c r="BF207" s="74">
        <v>0</v>
      </c>
      <c r="BG207" s="74">
        <v>0</v>
      </c>
      <c r="BH207" s="74">
        <v>0</v>
      </c>
      <c r="BI207" s="74">
        <v>0</v>
      </c>
      <c r="BJ207" s="74">
        <v>0</v>
      </c>
      <c r="BK207" s="74">
        <v>0</v>
      </c>
      <c r="BL207" s="74">
        <v>0</v>
      </c>
      <c r="BM207" s="74">
        <v>0</v>
      </c>
      <c r="BN207" s="74">
        <v>0</v>
      </c>
      <c r="BO207" s="74">
        <v>0</v>
      </c>
      <c r="BP207" s="74">
        <v>0</v>
      </c>
      <c r="BQ207" s="74">
        <v>0</v>
      </c>
      <c r="BR207" s="74">
        <v>0</v>
      </c>
      <c r="BS207" s="74">
        <v>0</v>
      </c>
      <c r="BT207" s="74">
        <v>0</v>
      </c>
      <c r="BU207" s="74">
        <v>0</v>
      </c>
      <c r="BV207" s="74">
        <v>0</v>
      </c>
      <c r="BW207" s="74">
        <v>0</v>
      </c>
      <c r="BX207" s="74">
        <v>0</v>
      </c>
      <c r="BY207" s="74">
        <v>0</v>
      </c>
      <c r="BZ207" s="74">
        <v>0</v>
      </c>
      <c r="CA207" s="74">
        <v>0</v>
      </c>
      <c r="CB207" s="74">
        <v>0</v>
      </c>
      <c r="CC207" s="74">
        <v>0</v>
      </c>
      <c r="CD207" s="74">
        <v>0</v>
      </c>
      <c r="CE207" s="74">
        <v>0</v>
      </c>
      <c r="CF207" s="74">
        <v>0</v>
      </c>
      <c r="CG207" s="74">
        <v>0</v>
      </c>
      <c r="CH207" s="74">
        <v>0</v>
      </c>
      <c r="CI207" s="74">
        <v>0</v>
      </c>
      <c r="CJ207" s="74">
        <v>0</v>
      </c>
      <c r="CK207" s="74">
        <v>0</v>
      </c>
      <c r="CL207" s="74">
        <v>0</v>
      </c>
      <c r="CM207" s="74">
        <v>0</v>
      </c>
      <c r="CN207" s="74">
        <v>0</v>
      </c>
      <c r="CO207" s="74">
        <v>0</v>
      </c>
      <c r="CP207" s="74">
        <v>0</v>
      </c>
      <c r="CQ207" s="74">
        <v>0</v>
      </c>
      <c r="CR207" s="74">
        <v>0</v>
      </c>
      <c r="CS207" s="74">
        <v>0</v>
      </c>
      <c r="CT207" s="74">
        <v>0</v>
      </c>
      <c r="CU207" s="74">
        <v>0</v>
      </c>
      <c r="CV207" s="74">
        <v>0</v>
      </c>
      <c r="CW207" s="74">
        <v>0</v>
      </c>
      <c r="CX207" s="74">
        <v>0</v>
      </c>
      <c r="CY207" s="74">
        <v>0</v>
      </c>
      <c r="CZ207" s="74">
        <v>0</v>
      </c>
      <c r="DA207" s="74">
        <v>0</v>
      </c>
      <c r="DB207" s="74">
        <v>0</v>
      </c>
      <c r="DC207" s="74">
        <v>0</v>
      </c>
      <c r="DD207" s="74">
        <v>0</v>
      </c>
      <c r="DE207" s="74">
        <v>0</v>
      </c>
      <c r="DF207" s="74">
        <v>0</v>
      </c>
      <c r="DG207" s="74">
        <v>0</v>
      </c>
      <c r="DH207" s="74">
        <v>0</v>
      </c>
      <c r="DI207" s="74">
        <v>0</v>
      </c>
      <c r="DJ207" s="74">
        <v>0</v>
      </c>
      <c r="DK207" s="74">
        <v>0</v>
      </c>
      <c r="DL207" s="74">
        <v>0</v>
      </c>
      <c r="DM207" s="74">
        <v>0</v>
      </c>
    </row>
    <row r="208" spans="1:117" x14ac:dyDescent="0.25">
      <c r="A208" s="74" t="s">
        <v>2</v>
      </c>
      <c r="B208" s="74">
        <v>4143301</v>
      </c>
      <c r="C208" s="74">
        <v>8300</v>
      </c>
      <c r="D208" s="81">
        <v>17</v>
      </c>
      <c r="E208" s="74" t="s">
        <v>1718</v>
      </c>
      <c r="F208" s="74" t="s">
        <v>1718</v>
      </c>
      <c r="G208" s="74">
        <v>0</v>
      </c>
      <c r="H208" s="74" t="s">
        <v>1718</v>
      </c>
      <c r="I208" s="74" t="s">
        <v>1718</v>
      </c>
      <c r="J208" s="74" t="s">
        <v>1718</v>
      </c>
      <c r="K208" s="74" t="s">
        <v>1718</v>
      </c>
      <c r="L208" s="74" t="s">
        <v>1718</v>
      </c>
      <c r="M208" s="74" t="s">
        <v>1718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 t="s">
        <v>1611</v>
      </c>
      <c r="Y208" s="74" t="s">
        <v>2072</v>
      </c>
      <c r="Z208" s="74" t="s">
        <v>1608</v>
      </c>
      <c r="AA208" s="74" t="s">
        <v>1658</v>
      </c>
      <c r="AB208" s="74" t="s">
        <v>1659</v>
      </c>
      <c r="AC208" s="74" t="s">
        <v>1660</v>
      </c>
      <c r="AD208" s="74">
        <v>0</v>
      </c>
      <c r="AE208" s="74">
        <v>0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5495</v>
      </c>
      <c r="AO208" s="74">
        <v>5495</v>
      </c>
      <c r="AP208" s="74">
        <v>5417</v>
      </c>
      <c r="AQ208" s="74">
        <v>5448</v>
      </c>
      <c r="AR208" s="74">
        <v>5119</v>
      </c>
      <c r="AS208" s="74">
        <v>5415.45</v>
      </c>
      <c r="AT208" s="74">
        <v>5419</v>
      </c>
      <c r="AU208" s="74">
        <v>5119</v>
      </c>
      <c r="AV208" s="74">
        <v>5478</v>
      </c>
      <c r="AW208" s="74">
        <v>0</v>
      </c>
      <c r="AX208" s="74">
        <v>0</v>
      </c>
      <c r="AY208" s="74">
        <v>0</v>
      </c>
      <c r="AZ208" s="74">
        <v>0</v>
      </c>
      <c r="BA208" s="74">
        <v>0</v>
      </c>
      <c r="BB208" s="74">
        <v>0</v>
      </c>
      <c r="BC208" s="74">
        <v>0</v>
      </c>
      <c r="BD208" s="74">
        <v>0</v>
      </c>
      <c r="BE208" s="74">
        <v>0</v>
      </c>
      <c r="BF208" s="74">
        <v>0</v>
      </c>
      <c r="BG208" s="82">
        <v>6991740</v>
      </c>
      <c r="BH208" s="82">
        <v>1354720</v>
      </c>
      <c r="BI208" s="74">
        <v>0</v>
      </c>
      <c r="BJ208" s="74">
        <v>800045</v>
      </c>
      <c r="BK208" s="82">
        <v>1273630</v>
      </c>
      <c r="BL208" s="82">
        <v>9025360</v>
      </c>
      <c r="BM208" s="82">
        <v>15426000</v>
      </c>
      <c r="BN208" s="82">
        <v>3725720</v>
      </c>
      <c r="BO208" s="74">
        <v>161401</v>
      </c>
      <c r="BP208" s="74">
        <v>0</v>
      </c>
      <c r="BQ208" s="74">
        <v>0</v>
      </c>
      <c r="BR208" s="74">
        <v>0</v>
      </c>
      <c r="BS208" s="74">
        <v>0</v>
      </c>
      <c r="BT208" s="74">
        <v>0</v>
      </c>
      <c r="BU208" s="74">
        <v>0</v>
      </c>
      <c r="BV208" s="74">
        <v>0</v>
      </c>
      <c r="BW208" s="74">
        <v>0</v>
      </c>
      <c r="BX208" s="74">
        <v>0</v>
      </c>
      <c r="BY208" s="74">
        <v>0</v>
      </c>
      <c r="BZ208" s="74">
        <v>67287</v>
      </c>
      <c r="CA208" s="74">
        <v>13033</v>
      </c>
      <c r="CB208" s="74">
        <v>0</v>
      </c>
      <c r="CC208" s="74">
        <v>7712</v>
      </c>
      <c r="CD208" s="74">
        <v>12259</v>
      </c>
      <c r="CE208" s="74">
        <v>86887</v>
      </c>
      <c r="CF208" s="74">
        <v>148483</v>
      </c>
      <c r="CG208" s="74">
        <v>35863</v>
      </c>
      <c r="CH208" s="74">
        <v>1558</v>
      </c>
      <c r="CI208" s="74">
        <v>0</v>
      </c>
      <c r="CJ208" s="74">
        <v>0</v>
      </c>
      <c r="CK208" s="74">
        <v>0</v>
      </c>
      <c r="CL208" s="74">
        <v>0</v>
      </c>
      <c r="CM208" s="74">
        <v>0</v>
      </c>
      <c r="CN208" s="74">
        <v>0</v>
      </c>
      <c r="CO208" s="74">
        <v>0</v>
      </c>
      <c r="CP208" s="74">
        <v>0</v>
      </c>
      <c r="CQ208" s="74">
        <v>0</v>
      </c>
      <c r="CR208" s="74">
        <v>0</v>
      </c>
      <c r="CS208" s="82">
        <v>38758600</v>
      </c>
      <c r="CT208" s="74">
        <v>373082</v>
      </c>
      <c r="CU208" s="74" t="s">
        <v>1345</v>
      </c>
      <c r="CV208" s="74" t="s">
        <v>1345</v>
      </c>
      <c r="CW208" s="74">
        <v>0</v>
      </c>
      <c r="CX208" s="74" t="s">
        <v>1345</v>
      </c>
      <c r="CY208" s="74" t="s">
        <v>1345</v>
      </c>
      <c r="CZ208" s="74" t="s">
        <v>1345</v>
      </c>
      <c r="DA208" s="74" t="s">
        <v>1345</v>
      </c>
      <c r="DB208" s="74" t="s">
        <v>1345</v>
      </c>
      <c r="DC208" s="74" t="s">
        <v>1345</v>
      </c>
      <c r="DD208" s="74">
        <v>0</v>
      </c>
      <c r="DE208" s="74">
        <v>0</v>
      </c>
      <c r="DF208" s="74">
        <v>0</v>
      </c>
      <c r="DG208" s="74">
        <v>0</v>
      </c>
      <c r="DH208" s="74">
        <v>0</v>
      </c>
      <c r="DI208" s="74">
        <v>0</v>
      </c>
      <c r="DJ208" s="74">
        <v>0</v>
      </c>
      <c r="DK208" s="74">
        <v>0</v>
      </c>
      <c r="DL208" s="74">
        <v>0</v>
      </c>
      <c r="DM208" s="74">
        <v>0</v>
      </c>
    </row>
    <row r="209" spans="1:117" x14ac:dyDescent="0.25">
      <c r="A209" s="74" t="s">
        <v>2</v>
      </c>
      <c r="B209" s="74">
        <v>4146106</v>
      </c>
      <c r="C209" s="74">
        <v>9400</v>
      </c>
      <c r="D209" s="81">
        <v>17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5495</v>
      </c>
      <c r="AO209" s="74">
        <v>5495</v>
      </c>
      <c r="AP209" s="74">
        <v>5417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0</v>
      </c>
      <c r="AX209" s="74">
        <v>0</v>
      </c>
      <c r="AY209" s="74">
        <v>0</v>
      </c>
      <c r="AZ209" s="74">
        <v>0</v>
      </c>
      <c r="BA209" s="74">
        <v>0</v>
      </c>
      <c r="BB209" s="74">
        <v>0</v>
      </c>
      <c r="BC209" s="74">
        <v>0</v>
      </c>
      <c r="BD209" s="74">
        <v>0</v>
      </c>
      <c r="BE209" s="74">
        <v>0</v>
      </c>
      <c r="BF209" s="74">
        <v>0</v>
      </c>
      <c r="BG209" s="74">
        <v>0</v>
      </c>
      <c r="BH209" s="74">
        <v>0</v>
      </c>
      <c r="BI209" s="74">
        <v>0</v>
      </c>
      <c r="BJ209" s="74">
        <v>0</v>
      </c>
      <c r="BK209" s="74">
        <v>0</v>
      </c>
      <c r="BL209" s="74">
        <v>0</v>
      </c>
      <c r="BM209" s="74">
        <v>0</v>
      </c>
      <c r="BN209" s="74">
        <v>0</v>
      </c>
      <c r="BO209" s="74">
        <v>0</v>
      </c>
      <c r="BP209" s="74">
        <v>0</v>
      </c>
      <c r="BQ209" s="74">
        <v>0</v>
      </c>
      <c r="BR209" s="74">
        <v>0</v>
      </c>
      <c r="BS209" s="74">
        <v>0</v>
      </c>
      <c r="BT209" s="74">
        <v>0</v>
      </c>
      <c r="BU209" s="74">
        <v>0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0</v>
      </c>
      <c r="CB209" s="74">
        <v>0</v>
      </c>
      <c r="CC209" s="74">
        <v>0</v>
      </c>
      <c r="CD209" s="74">
        <v>0</v>
      </c>
      <c r="CE209" s="74">
        <v>0</v>
      </c>
      <c r="CF209" s="74">
        <v>0</v>
      </c>
      <c r="CG209" s="74">
        <v>0</v>
      </c>
      <c r="CH209" s="74">
        <v>0</v>
      </c>
      <c r="CI209" s="74">
        <v>0</v>
      </c>
      <c r="CJ209" s="74">
        <v>0</v>
      </c>
      <c r="CK209" s="74">
        <v>0</v>
      </c>
      <c r="CL209" s="74">
        <v>0</v>
      </c>
      <c r="CM209" s="74">
        <v>0</v>
      </c>
      <c r="CN209" s="74">
        <v>0</v>
      </c>
      <c r="CO209" s="74">
        <v>0</v>
      </c>
      <c r="CP209" s="74">
        <v>0</v>
      </c>
      <c r="CQ209" s="74">
        <v>0</v>
      </c>
      <c r="CR209" s="74">
        <v>0</v>
      </c>
      <c r="CS209" s="74">
        <v>0</v>
      </c>
      <c r="CT209" s="74">
        <v>0</v>
      </c>
      <c r="CU209" s="74">
        <v>0</v>
      </c>
      <c r="CV209" s="74">
        <v>0</v>
      </c>
      <c r="CW209" s="74">
        <v>0</v>
      </c>
      <c r="CX209" s="74">
        <v>0</v>
      </c>
      <c r="CY209" s="74">
        <v>0</v>
      </c>
      <c r="CZ209" s="74">
        <v>0</v>
      </c>
      <c r="DA209" s="74">
        <v>0</v>
      </c>
      <c r="DB209" s="74">
        <v>0</v>
      </c>
      <c r="DC209" s="74">
        <v>0</v>
      </c>
      <c r="DD209" s="74">
        <v>0</v>
      </c>
      <c r="DE209" s="74">
        <v>0</v>
      </c>
      <c r="DF209" s="74">
        <v>0</v>
      </c>
      <c r="DG209" s="74">
        <v>0</v>
      </c>
      <c r="DH209" s="74">
        <v>0</v>
      </c>
      <c r="DI209" s="74">
        <v>0</v>
      </c>
      <c r="DJ209" s="74">
        <v>0</v>
      </c>
      <c r="DK209" s="74">
        <v>0</v>
      </c>
      <c r="DL209" s="74">
        <v>0</v>
      </c>
      <c r="DM209" s="74">
        <v>0</v>
      </c>
    </row>
    <row r="210" spans="1:117" x14ac:dyDescent="0.25">
      <c r="A210" s="74" t="s">
        <v>2</v>
      </c>
      <c r="B210" s="74">
        <v>4150702</v>
      </c>
      <c r="C210" s="74">
        <v>12600</v>
      </c>
      <c r="D210" s="81">
        <v>17</v>
      </c>
      <c r="E210" s="74">
        <v>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5495</v>
      </c>
      <c r="AO210" s="74">
        <v>5495</v>
      </c>
      <c r="AP210" s="74">
        <v>5417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0</v>
      </c>
      <c r="BD210" s="74">
        <v>0</v>
      </c>
      <c r="BE210" s="74">
        <v>0</v>
      </c>
      <c r="BF210" s="74">
        <v>0</v>
      </c>
      <c r="BG210" s="74">
        <v>0</v>
      </c>
      <c r="BH210" s="74">
        <v>0</v>
      </c>
      <c r="BI210" s="74">
        <v>0</v>
      </c>
      <c r="BJ210" s="74">
        <v>0</v>
      </c>
      <c r="BK210" s="74">
        <v>0</v>
      </c>
      <c r="BL210" s="74">
        <v>0</v>
      </c>
      <c r="BM210" s="74">
        <v>0</v>
      </c>
      <c r="BN210" s="74">
        <v>0</v>
      </c>
      <c r="BO210" s="74">
        <v>0</v>
      </c>
      <c r="BP210" s="74">
        <v>0</v>
      </c>
      <c r="BQ210" s="74">
        <v>0</v>
      </c>
      <c r="BR210" s="74">
        <v>0</v>
      </c>
      <c r="BS210" s="74">
        <v>0</v>
      </c>
      <c r="BT210" s="74">
        <v>0</v>
      </c>
      <c r="BU210" s="74">
        <v>0</v>
      </c>
      <c r="BV210" s="74">
        <v>0</v>
      </c>
      <c r="BW210" s="74">
        <v>0</v>
      </c>
      <c r="BX210" s="74">
        <v>0</v>
      </c>
      <c r="BY210" s="74">
        <v>0</v>
      </c>
      <c r="BZ210" s="74">
        <v>0</v>
      </c>
      <c r="CA210" s="74">
        <v>0</v>
      </c>
      <c r="CB210" s="74">
        <v>0</v>
      </c>
      <c r="CC210" s="74">
        <v>0</v>
      </c>
      <c r="CD210" s="74">
        <v>0</v>
      </c>
      <c r="CE210" s="74">
        <v>0</v>
      </c>
      <c r="CF210" s="74">
        <v>0</v>
      </c>
      <c r="CG210" s="74">
        <v>0</v>
      </c>
      <c r="CH210" s="74">
        <v>0</v>
      </c>
      <c r="CI210" s="74">
        <v>0</v>
      </c>
      <c r="CJ210" s="74">
        <v>0</v>
      </c>
      <c r="CK210" s="74">
        <v>0</v>
      </c>
      <c r="CL210" s="74">
        <v>0</v>
      </c>
      <c r="CM210" s="74">
        <v>0</v>
      </c>
      <c r="CN210" s="74">
        <v>0</v>
      </c>
      <c r="CO210" s="74">
        <v>0</v>
      </c>
      <c r="CP210" s="74">
        <v>0</v>
      </c>
      <c r="CQ210" s="74">
        <v>0</v>
      </c>
      <c r="CR210" s="74">
        <v>0</v>
      </c>
      <c r="CS210" s="74">
        <v>0</v>
      </c>
      <c r="CT210" s="74">
        <v>0</v>
      </c>
      <c r="CU210" s="74">
        <v>0</v>
      </c>
      <c r="CV210" s="74">
        <v>0</v>
      </c>
      <c r="CW210" s="74">
        <v>0</v>
      </c>
      <c r="CX210" s="74">
        <v>0</v>
      </c>
      <c r="CY210" s="74">
        <v>0</v>
      </c>
      <c r="CZ210" s="74">
        <v>0</v>
      </c>
      <c r="DA210" s="74">
        <v>0</v>
      </c>
      <c r="DB210" s="74">
        <v>0</v>
      </c>
      <c r="DC210" s="74">
        <v>0</v>
      </c>
      <c r="DD210" s="74">
        <v>0</v>
      </c>
      <c r="DE210" s="74">
        <v>0</v>
      </c>
      <c r="DF210" s="74">
        <v>0</v>
      </c>
      <c r="DG210" s="74">
        <v>0</v>
      </c>
      <c r="DH210" s="74">
        <v>0</v>
      </c>
      <c r="DI210" s="74">
        <v>0</v>
      </c>
      <c r="DJ210" s="74">
        <v>0</v>
      </c>
      <c r="DK210" s="74">
        <v>0</v>
      </c>
      <c r="DL210" s="74">
        <v>0</v>
      </c>
      <c r="DM210" s="74">
        <v>0</v>
      </c>
    </row>
    <row r="211" spans="1:117" x14ac:dyDescent="0.25">
      <c r="A211" s="74" t="s">
        <v>2</v>
      </c>
      <c r="B211" s="74">
        <v>4152708</v>
      </c>
      <c r="C211" s="74">
        <v>14200</v>
      </c>
      <c r="D211" s="81">
        <v>17</v>
      </c>
      <c r="E211" s="74">
        <v>0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5495</v>
      </c>
      <c r="AO211" s="74">
        <v>5495</v>
      </c>
      <c r="AP211" s="74">
        <v>5417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0</v>
      </c>
      <c r="AX211" s="74">
        <v>0</v>
      </c>
      <c r="AY211" s="74">
        <v>0</v>
      </c>
      <c r="AZ211" s="74">
        <v>0</v>
      </c>
      <c r="BA211" s="74">
        <v>0</v>
      </c>
      <c r="BB211" s="74">
        <v>0</v>
      </c>
      <c r="BC211" s="74">
        <v>0</v>
      </c>
      <c r="BD211" s="74">
        <v>0</v>
      </c>
      <c r="BE211" s="74">
        <v>0</v>
      </c>
      <c r="BF211" s="74">
        <v>0</v>
      </c>
      <c r="BG211" s="74">
        <v>0</v>
      </c>
      <c r="BH211" s="74">
        <v>0</v>
      </c>
      <c r="BI211" s="74">
        <v>0</v>
      </c>
      <c r="BJ211" s="74">
        <v>0</v>
      </c>
      <c r="BK211" s="74">
        <v>0</v>
      </c>
      <c r="BL211" s="74">
        <v>0</v>
      </c>
      <c r="BM211" s="74">
        <v>0</v>
      </c>
      <c r="BN211" s="74">
        <v>0</v>
      </c>
      <c r="BO211" s="74">
        <v>0</v>
      </c>
      <c r="BP211" s="74">
        <v>0</v>
      </c>
      <c r="BQ211" s="74">
        <v>0</v>
      </c>
      <c r="BR211" s="74">
        <v>0</v>
      </c>
      <c r="BS211" s="74">
        <v>0</v>
      </c>
      <c r="BT211" s="74">
        <v>0</v>
      </c>
      <c r="BU211" s="74">
        <v>0</v>
      </c>
      <c r="BV211" s="74">
        <v>0</v>
      </c>
      <c r="BW211" s="74">
        <v>0</v>
      </c>
      <c r="BX211" s="74">
        <v>0</v>
      </c>
      <c r="BY211" s="74">
        <v>0</v>
      </c>
      <c r="BZ211" s="74">
        <v>0</v>
      </c>
      <c r="CA211" s="74">
        <v>0</v>
      </c>
      <c r="CB211" s="74">
        <v>0</v>
      </c>
      <c r="CC211" s="74">
        <v>0</v>
      </c>
      <c r="CD211" s="74">
        <v>0</v>
      </c>
      <c r="CE211" s="74">
        <v>0</v>
      </c>
      <c r="CF211" s="74">
        <v>0</v>
      </c>
      <c r="CG211" s="74">
        <v>0</v>
      </c>
      <c r="CH211" s="74">
        <v>0</v>
      </c>
      <c r="CI211" s="74">
        <v>0</v>
      </c>
      <c r="CJ211" s="74">
        <v>0</v>
      </c>
      <c r="CK211" s="74">
        <v>0</v>
      </c>
      <c r="CL211" s="74">
        <v>0</v>
      </c>
      <c r="CM211" s="74">
        <v>0</v>
      </c>
      <c r="CN211" s="74">
        <v>0</v>
      </c>
      <c r="CO211" s="74">
        <v>0</v>
      </c>
      <c r="CP211" s="74">
        <v>0</v>
      </c>
      <c r="CQ211" s="74">
        <v>0</v>
      </c>
      <c r="CR211" s="74">
        <v>0</v>
      </c>
      <c r="CS211" s="74">
        <v>0</v>
      </c>
      <c r="CT211" s="74">
        <v>0</v>
      </c>
      <c r="CU211" s="74">
        <v>0</v>
      </c>
      <c r="CV211" s="74">
        <v>0</v>
      </c>
      <c r="CW211" s="74">
        <v>0</v>
      </c>
      <c r="CX211" s="74">
        <v>0</v>
      </c>
      <c r="CY211" s="74">
        <v>0</v>
      </c>
      <c r="CZ211" s="74">
        <v>0</v>
      </c>
      <c r="DA211" s="74">
        <v>0</v>
      </c>
      <c r="DB211" s="74">
        <v>0</v>
      </c>
      <c r="DC211" s="74">
        <v>0</v>
      </c>
      <c r="DD211" s="74">
        <v>0</v>
      </c>
      <c r="DE211" s="74">
        <v>0</v>
      </c>
      <c r="DF211" s="74">
        <v>0</v>
      </c>
      <c r="DG211" s="74">
        <v>0</v>
      </c>
      <c r="DH211" s="74">
        <v>0</v>
      </c>
      <c r="DI211" s="74">
        <v>0</v>
      </c>
      <c r="DJ211" s="74">
        <v>0</v>
      </c>
      <c r="DK211" s="74">
        <v>0</v>
      </c>
      <c r="DL211" s="74">
        <v>0</v>
      </c>
      <c r="DM211" s="74">
        <v>0</v>
      </c>
    </row>
    <row r="212" spans="1:117" x14ac:dyDescent="0.25">
      <c r="A212" s="74" t="s">
        <v>2</v>
      </c>
      <c r="B212" s="74">
        <v>4154407</v>
      </c>
      <c r="C212" s="74">
        <v>15800</v>
      </c>
      <c r="D212" s="81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5495</v>
      </c>
      <c r="AO212" s="74">
        <v>5495</v>
      </c>
      <c r="AP212" s="74">
        <v>5417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0</v>
      </c>
      <c r="AX212" s="74">
        <v>0</v>
      </c>
      <c r="AY212" s="74">
        <v>0</v>
      </c>
      <c r="AZ212" s="74">
        <v>0</v>
      </c>
      <c r="BA212" s="74">
        <v>0</v>
      </c>
      <c r="BB212" s="74">
        <v>0</v>
      </c>
      <c r="BC212" s="74">
        <v>0</v>
      </c>
      <c r="BD212" s="74">
        <v>0</v>
      </c>
      <c r="BE212" s="74">
        <v>0</v>
      </c>
      <c r="BF212" s="74">
        <v>0</v>
      </c>
      <c r="BG212" s="74">
        <v>0</v>
      </c>
      <c r="BH212" s="74">
        <v>0</v>
      </c>
      <c r="BI212" s="74">
        <v>0</v>
      </c>
      <c r="BJ212" s="74">
        <v>0</v>
      </c>
      <c r="BK212" s="74">
        <v>0</v>
      </c>
      <c r="BL212" s="74">
        <v>0</v>
      </c>
      <c r="BM212" s="74">
        <v>0</v>
      </c>
      <c r="BN212" s="74">
        <v>0</v>
      </c>
      <c r="BO212" s="74">
        <v>0</v>
      </c>
      <c r="BP212" s="74">
        <v>0</v>
      </c>
      <c r="BQ212" s="74">
        <v>0</v>
      </c>
      <c r="BR212" s="74">
        <v>0</v>
      </c>
      <c r="BS212" s="74">
        <v>0</v>
      </c>
      <c r="BT212" s="74">
        <v>0</v>
      </c>
      <c r="BU212" s="74">
        <v>0</v>
      </c>
      <c r="BV212" s="74">
        <v>0</v>
      </c>
      <c r="BW212" s="74">
        <v>0</v>
      </c>
      <c r="BX212" s="74">
        <v>0</v>
      </c>
      <c r="BY212" s="74">
        <v>0</v>
      </c>
      <c r="BZ212" s="74">
        <v>0</v>
      </c>
      <c r="CA212" s="74">
        <v>0</v>
      </c>
      <c r="CB212" s="74">
        <v>0</v>
      </c>
      <c r="CC212" s="74">
        <v>0</v>
      </c>
      <c r="CD212" s="74">
        <v>0</v>
      </c>
      <c r="CE212" s="74">
        <v>0</v>
      </c>
      <c r="CF212" s="74">
        <v>0</v>
      </c>
      <c r="CG212" s="74">
        <v>0</v>
      </c>
      <c r="CH212" s="74">
        <v>0</v>
      </c>
      <c r="CI212" s="74">
        <v>0</v>
      </c>
      <c r="CJ212" s="74">
        <v>0</v>
      </c>
      <c r="CK212" s="74">
        <v>0</v>
      </c>
      <c r="CL212" s="74">
        <v>0</v>
      </c>
      <c r="CM212" s="74">
        <v>0</v>
      </c>
      <c r="CN212" s="74">
        <v>0</v>
      </c>
      <c r="CO212" s="74">
        <v>0</v>
      </c>
      <c r="CP212" s="74">
        <v>0</v>
      </c>
      <c r="CQ212" s="74">
        <v>0</v>
      </c>
      <c r="CR212" s="74">
        <v>0</v>
      </c>
      <c r="CS212" s="74">
        <v>0</v>
      </c>
      <c r="CT212" s="74">
        <v>0</v>
      </c>
      <c r="CU212" s="74">
        <v>0</v>
      </c>
      <c r="CV212" s="74">
        <v>0</v>
      </c>
      <c r="CW212" s="74">
        <v>0</v>
      </c>
      <c r="CX212" s="74">
        <v>0</v>
      </c>
      <c r="CY212" s="74">
        <v>0</v>
      </c>
      <c r="CZ212" s="74">
        <v>0</v>
      </c>
      <c r="DA212" s="74">
        <v>0</v>
      </c>
      <c r="DB212" s="74">
        <v>0</v>
      </c>
      <c r="DC212" s="74">
        <v>0</v>
      </c>
      <c r="DD212" s="74">
        <v>0</v>
      </c>
      <c r="DE212" s="74">
        <v>0</v>
      </c>
      <c r="DF212" s="74">
        <v>0</v>
      </c>
      <c r="DG212" s="74">
        <v>0</v>
      </c>
      <c r="DH212" s="74">
        <v>0</v>
      </c>
      <c r="DI212" s="74">
        <v>0</v>
      </c>
      <c r="DJ212" s="74">
        <v>0</v>
      </c>
      <c r="DK212" s="74">
        <v>0</v>
      </c>
      <c r="DL212" s="74">
        <v>0</v>
      </c>
      <c r="DM212" s="74">
        <v>0</v>
      </c>
    </row>
    <row r="213" spans="1:117" x14ac:dyDescent="0.25">
      <c r="A213" s="74" t="s">
        <v>2</v>
      </c>
      <c r="B213" s="74">
        <v>4154506</v>
      </c>
      <c r="C213" s="74">
        <v>15900</v>
      </c>
      <c r="D213" s="81">
        <v>17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5495</v>
      </c>
      <c r="AO213" s="74">
        <v>5495</v>
      </c>
      <c r="AP213" s="74">
        <v>5417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0</v>
      </c>
      <c r="AW213" s="74">
        <v>0</v>
      </c>
      <c r="AX213" s="74">
        <v>0</v>
      </c>
      <c r="AY213" s="74">
        <v>0</v>
      </c>
      <c r="AZ213" s="74">
        <v>0</v>
      </c>
      <c r="BA213" s="74">
        <v>0</v>
      </c>
      <c r="BB213" s="74">
        <v>0</v>
      </c>
      <c r="BC213" s="74">
        <v>0</v>
      </c>
      <c r="BD213" s="74">
        <v>0</v>
      </c>
      <c r="BE213" s="74">
        <v>0</v>
      </c>
      <c r="BF213" s="74">
        <v>0</v>
      </c>
      <c r="BG213" s="74">
        <v>0</v>
      </c>
      <c r="BH213" s="74">
        <v>0</v>
      </c>
      <c r="BI213" s="74">
        <v>0</v>
      </c>
      <c r="BJ213" s="74">
        <v>0</v>
      </c>
      <c r="BK213" s="74">
        <v>0</v>
      </c>
      <c r="BL213" s="74">
        <v>0</v>
      </c>
      <c r="BM213" s="74">
        <v>0</v>
      </c>
      <c r="BN213" s="74">
        <v>0</v>
      </c>
      <c r="BO213" s="74">
        <v>0</v>
      </c>
      <c r="BP213" s="74">
        <v>0</v>
      </c>
      <c r="BQ213" s="74">
        <v>0</v>
      </c>
      <c r="BR213" s="74">
        <v>0</v>
      </c>
      <c r="BS213" s="74">
        <v>0</v>
      </c>
      <c r="BT213" s="74">
        <v>0</v>
      </c>
      <c r="BU213" s="74">
        <v>0</v>
      </c>
      <c r="BV213" s="74">
        <v>0</v>
      </c>
      <c r="BW213" s="74">
        <v>0</v>
      </c>
      <c r="BX213" s="74">
        <v>0</v>
      </c>
      <c r="BY213" s="74">
        <v>0</v>
      </c>
      <c r="BZ213" s="74">
        <v>0</v>
      </c>
      <c r="CA213" s="74">
        <v>0</v>
      </c>
      <c r="CB213" s="74">
        <v>0</v>
      </c>
      <c r="CC213" s="74">
        <v>0</v>
      </c>
      <c r="CD213" s="74">
        <v>0</v>
      </c>
      <c r="CE213" s="74">
        <v>0</v>
      </c>
      <c r="CF213" s="74">
        <v>0</v>
      </c>
      <c r="CG213" s="74">
        <v>0</v>
      </c>
      <c r="CH213" s="74">
        <v>0</v>
      </c>
      <c r="CI213" s="74">
        <v>0</v>
      </c>
      <c r="CJ213" s="74">
        <v>0</v>
      </c>
      <c r="CK213" s="74">
        <v>0</v>
      </c>
      <c r="CL213" s="74">
        <v>0</v>
      </c>
      <c r="CM213" s="74">
        <v>0</v>
      </c>
      <c r="CN213" s="74">
        <v>0</v>
      </c>
      <c r="CO213" s="74">
        <v>0</v>
      </c>
      <c r="CP213" s="74">
        <v>0</v>
      </c>
      <c r="CQ213" s="74">
        <v>0</v>
      </c>
      <c r="CR213" s="74">
        <v>0</v>
      </c>
      <c r="CS213" s="74">
        <v>0</v>
      </c>
      <c r="CT213" s="74">
        <v>0</v>
      </c>
      <c r="CU213" s="74">
        <v>0</v>
      </c>
      <c r="CV213" s="74">
        <v>0</v>
      </c>
      <c r="CW213" s="74">
        <v>0</v>
      </c>
      <c r="CX213" s="74">
        <v>0</v>
      </c>
      <c r="CY213" s="74">
        <v>0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0</v>
      </c>
      <c r="DG213" s="74">
        <v>0</v>
      </c>
      <c r="DH213" s="74">
        <v>0</v>
      </c>
      <c r="DI213" s="74">
        <v>0</v>
      </c>
      <c r="DJ213" s="74">
        <v>0</v>
      </c>
      <c r="DK213" s="74">
        <v>0</v>
      </c>
      <c r="DL213" s="74">
        <v>0</v>
      </c>
      <c r="DM213" s="74">
        <v>0</v>
      </c>
    </row>
    <row r="214" spans="1:117" x14ac:dyDescent="0.25">
      <c r="A214" s="74" t="s">
        <v>2</v>
      </c>
      <c r="B214" s="74">
        <v>4157509</v>
      </c>
      <c r="C214" s="74">
        <v>17900</v>
      </c>
      <c r="D214" s="81">
        <v>17</v>
      </c>
      <c r="E214" s="74" t="s">
        <v>1720</v>
      </c>
      <c r="F214" s="74" t="s">
        <v>1720</v>
      </c>
      <c r="G214" s="74">
        <v>0</v>
      </c>
      <c r="H214" s="74" t="s">
        <v>1720</v>
      </c>
      <c r="I214" s="74" t="s">
        <v>1720</v>
      </c>
      <c r="J214" s="74" t="s">
        <v>1720</v>
      </c>
      <c r="K214" s="74" t="s">
        <v>1720</v>
      </c>
      <c r="L214" s="74" t="s">
        <v>1480</v>
      </c>
      <c r="M214" s="74" t="s">
        <v>1480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 t="s">
        <v>1792</v>
      </c>
      <c r="Y214" s="74" t="s">
        <v>1793</v>
      </c>
      <c r="Z214" s="74" t="s">
        <v>1722</v>
      </c>
      <c r="AA214" s="74" t="s">
        <v>1794</v>
      </c>
      <c r="AB214" s="74" t="s">
        <v>1723</v>
      </c>
      <c r="AC214" s="74" t="s">
        <v>1795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5495</v>
      </c>
      <c r="AO214" s="74">
        <v>5495</v>
      </c>
      <c r="AP214" s="74">
        <v>5417</v>
      </c>
      <c r="AQ214" s="74">
        <v>5414.45</v>
      </c>
      <c r="AR214" s="74">
        <v>5414.45</v>
      </c>
      <c r="AS214" s="74">
        <v>5414.45</v>
      </c>
      <c r="AT214" s="74">
        <v>5414.45</v>
      </c>
      <c r="AU214" s="74">
        <v>5415.4</v>
      </c>
      <c r="AV214" s="74" t="s">
        <v>1725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  <c r="BF214" s="74">
        <v>0</v>
      </c>
      <c r="BG214" s="74">
        <v>329481</v>
      </c>
      <c r="BH214" s="74">
        <v>91524</v>
      </c>
      <c r="BI214" s="74">
        <v>0</v>
      </c>
      <c r="BJ214" s="74">
        <v>316074</v>
      </c>
      <c r="BK214" s="74">
        <v>87799</v>
      </c>
      <c r="BL214" s="74">
        <v>291086</v>
      </c>
      <c r="BM214" s="74">
        <v>80858</v>
      </c>
      <c r="BN214" s="74">
        <v>474148</v>
      </c>
      <c r="BO214" s="74">
        <v>364453</v>
      </c>
      <c r="BP214" s="74">
        <v>0</v>
      </c>
      <c r="BQ214" s="74">
        <v>0</v>
      </c>
      <c r="BR214" s="74">
        <v>0</v>
      </c>
      <c r="BS214" s="74">
        <v>0</v>
      </c>
      <c r="BT214" s="74">
        <v>0</v>
      </c>
      <c r="BU214" s="74">
        <v>0</v>
      </c>
      <c r="BV214" s="74">
        <v>0</v>
      </c>
      <c r="BW214" s="74">
        <v>0</v>
      </c>
      <c r="BX214" s="74">
        <v>0</v>
      </c>
      <c r="BY214" s="74">
        <v>0</v>
      </c>
      <c r="BZ214" s="74">
        <v>89907</v>
      </c>
      <c r="CA214" s="74">
        <v>24974</v>
      </c>
      <c r="CB214" s="74">
        <v>0</v>
      </c>
      <c r="CC214" s="74">
        <v>86248</v>
      </c>
      <c r="CD214" s="74">
        <v>23958</v>
      </c>
      <c r="CE214" s="74">
        <v>96241</v>
      </c>
      <c r="CF214" s="74">
        <v>26734</v>
      </c>
      <c r="CG214" s="74">
        <v>179744</v>
      </c>
      <c r="CH214" s="74">
        <v>0</v>
      </c>
      <c r="CI214" s="74">
        <v>0</v>
      </c>
      <c r="CJ214" s="74">
        <v>0</v>
      </c>
      <c r="CK214" s="74">
        <v>0</v>
      </c>
      <c r="CL214" s="74">
        <v>0</v>
      </c>
      <c r="CM214" s="74">
        <v>0</v>
      </c>
      <c r="CN214" s="74">
        <v>0</v>
      </c>
      <c r="CO214" s="74">
        <v>0</v>
      </c>
      <c r="CP214" s="74">
        <v>0</v>
      </c>
      <c r="CQ214" s="74">
        <v>0</v>
      </c>
      <c r="CR214" s="74">
        <v>0</v>
      </c>
      <c r="CS214" s="82">
        <v>2035420</v>
      </c>
      <c r="CT214" s="74">
        <v>527806</v>
      </c>
      <c r="CU214" s="74" t="s">
        <v>2116</v>
      </c>
      <c r="CV214" s="74" t="s">
        <v>2116</v>
      </c>
      <c r="CW214" s="74">
        <v>0</v>
      </c>
      <c r="CX214" s="74" t="s">
        <v>2116</v>
      </c>
      <c r="CY214" s="74" t="s">
        <v>2116</v>
      </c>
      <c r="CZ214" s="74" t="s">
        <v>2116</v>
      </c>
      <c r="DA214" s="74" t="s">
        <v>2116</v>
      </c>
      <c r="DB214" s="74" t="s">
        <v>2116</v>
      </c>
      <c r="DC214" s="74" t="s">
        <v>2116</v>
      </c>
      <c r="DD214" s="74">
        <v>0</v>
      </c>
      <c r="DE214" s="74">
        <v>0</v>
      </c>
      <c r="DF214" s="74">
        <v>0</v>
      </c>
      <c r="DG214" s="74">
        <v>0</v>
      </c>
      <c r="DH214" s="74">
        <v>0</v>
      </c>
      <c r="DI214" s="74">
        <v>0</v>
      </c>
      <c r="DJ214" s="74">
        <v>0</v>
      </c>
      <c r="DK214" s="74">
        <v>0</v>
      </c>
      <c r="DL214" s="74">
        <v>0</v>
      </c>
      <c r="DM214" s="74">
        <v>0</v>
      </c>
    </row>
    <row r="215" spans="1:117" x14ac:dyDescent="0.25">
      <c r="A215" s="74" t="s">
        <v>2</v>
      </c>
      <c r="B215" s="74">
        <v>4158804</v>
      </c>
      <c r="C215" s="74">
        <v>18700</v>
      </c>
      <c r="D215" s="81">
        <v>17</v>
      </c>
      <c r="E215" s="74" t="s">
        <v>1796</v>
      </c>
      <c r="F215" s="74" t="s">
        <v>1796</v>
      </c>
      <c r="G215" s="74">
        <v>0</v>
      </c>
      <c r="H215" s="74" t="s">
        <v>1796</v>
      </c>
      <c r="I215" s="74" t="s">
        <v>1796</v>
      </c>
      <c r="J215" s="74" t="s">
        <v>1796</v>
      </c>
      <c r="K215" s="74" t="s">
        <v>1796</v>
      </c>
      <c r="L215" s="74" t="s">
        <v>1480</v>
      </c>
      <c r="M215" s="74" t="s">
        <v>1480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 t="s">
        <v>1721</v>
      </c>
      <c r="Y215" s="74" t="s">
        <v>1721</v>
      </c>
      <c r="Z215" s="74" t="s">
        <v>1722</v>
      </c>
      <c r="AA215" s="74" t="s">
        <v>1722</v>
      </c>
      <c r="AB215" s="74" t="s">
        <v>1723</v>
      </c>
      <c r="AC215" s="74" t="s">
        <v>1724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5495</v>
      </c>
      <c r="AO215" s="74">
        <v>5495</v>
      </c>
      <c r="AP215" s="74">
        <v>5417</v>
      </c>
      <c r="AQ215" s="74">
        <v>5415.45</v>
      </c>
      <c r="AR215" s="74">
        <v>5415.45</v>
      </c>
      <c r="AS215" s="74">
        <v>5415.45</v>
      </c>
      <c r="AT215" s="74">
        <v>5415.45</v>
      </c>
      <c r="AU215" s="74">
        <v>5415.4</v>
      </c>
      <c r="AV215" s="74" t="s">
        <v>1725</v>
      </c>
      <c r="AW215" s="74">
        <v>0</v>
      </c>
      <c r="AX215" s="74">
        <v>0</v>
      </c>
      <c r="AY215" s="74">
        <v>0</v>
      </c>
      <c r="AZ215" s="74">
        <v>0</v>
      </c>
      <c r="BA215" s="74">
        <v>0</v>
      </c>
      <c r="BB215" s="74">
        <v>0</v>
      </c>
      <c r="BC215" s="74">
        <v>0</v>
      </c>
      <c r="BD215" s="74">
        <v>0</v>
      </c>
      <c r="BE215" s="74">
        <v>0</v>
      </c>
      <c r="BF215" s="74">
        <v>0</v>
      </c>
      <c r="BG215" s="74">
        <v>329481</v>
      </c>
      <c r="BH215" s="74">
        <v>91524</v>
      </c>
      <c r="BI215" s="74">
        <v>0</v>
      </c>
      <c r="BJ215" s="74">
        <v>316074</v>
      </c>
      <c r="BK215" s="74">
        <v>87799</v>
      </c>
      <c r="BL215" s="74">
        <v>291086</v>
      </c>
      <c r="BM215" s="74">
        <v>80858</v>
      </c>
      <c r="BN215" s="74">
        <v>474148</v>
      </c>
      <c r="BO215" s="74">
        <v>364453</v>
      </c>
      <c r="BP215" s="74">
        <v>0</v>
      </c>
      <c r="BQ215" s="74">
        <v>0</v>
      </c>
      <c r="BR215" s="74">
        <v>0</v>
      </c>
      <c r="BS215" s="74">
        <v>0</v>
      </c>
      <c r="BT215" s="74">
        <v>0</v>
      </c>
      <c r="BU215" s="74">
        <v>0</v>
      </c>
      <c r="BV215" s="74">
        <v>0</v>
      </c>
      <c r="BW215" s="74">
        <v>0</v>
      </c>
      <c r="BX215" s="74">
        <v>0</v>
      </c>
      <c r="BY215" s="74">
        <v>0</v>
      </c>
      <c r="BZ215" s="74">
        <v>81425</v>
      </c>
      <c r="CA215" s="74">
        <v>22618</v>
      </c>
      <c r="CB215" s="74">
        <v>0</v>
      </c>
      <c r="CC215" s="74">
        <v>78111</v>
      </c>
      <c r="CD215" s="74">
        <v>21698</v>
      </c>
      <c r="CE215" s="74">
        <v>87161</v>
      </c>
      <c r="CF215" s="74">
        <v>24212</v>
      </c>
      <c r="CG215" s="74">
        <v>177307</v>
      </c>
      <c r="CH215" s="74">
        <v>0</v>
      </c>
      <c r="CI215" s="74">
        <v>0</v>
      </c>
      <c r="CJ215" s="74">
        <v>0</v>
      </c>
      <c r="CK215" s="74">
        <v>0</v>
      </c>
      <c r="CL215" s="74">
        <v>0</v>
      </c>
      <c r="CM215" s="74">
        <v>0</v>
      </c>
      <c r="CN215" s="74">
        <v>0</v>
      </c>
      <c r="CO215" s="74">
        <v>0</v>
      </c>
      <c r="CP215" s="74">
        <v>0</v>
      </c>
      <c r="CQ215" s="74">
        <v>0</v>
      </c>
      <c r="CR215" s="74">
        <v>0</v>
      </c>
      <c r="CS215" s="82">
        <v>2035420</v>
      </c>
      <c r="CT215" s="74">
        <v>492532</v>
      </c>
      <c r="CU215" s="74" t="s">
        <v>1414</v>
      </c>
      <c r="CV215" s="74" t="s">
        <v>1414</v>
      </c>
      <c r="CW215" s="74" t="s">
        <v>2117</v>
      </c>
      <c r="CX215" s="74" t="s">
        <v>1414</v>
      </c>
      <c r="CY215" s="74" t="s">
        <v>1414</v>
      </c>
      <c r="CZ215" s="74" t="s">
        <v>1414</v>
      </c>
      <c r="DA215" s="74" t="s">
        <v>1414</v>
      </c>
      <c r="DB215" s="74" t="s">
        <v>1414</v>
      </c>
      <c r="DC215" s="74" t="s">
        <v>1414</v>
      </c>
      <c r="DD215" s="74">
        <v>0</v>
      </c>
      <c r="DE215" s="74">
        <v>0</v>
      </c>
      <c r="DF215" s="74">
        <v>0</v>
      </c>
      <c r="DG215" s="74">
        <v>0</v>
      </c>
      <c r="DH215" s="74">
        <v>0</v>
      </c>
      <c r="DI215" s="74">
        <v>0</v>
      </c>
      <c r="DJ215" s="74">
        <v>0</v>
      </c>
      <c r="DK215" s="74">
        <v>0</v>
      </c>
      <c r="DL215" s="74">
        <v>0</v>
      </c>
      <c r="DM215" s="74">
        <v>0</v>
      </c>
    </row>
    <row r="216" spans="1:117" x14ac:dyDescent="0.25">
      <c r="A216" s="74" t="s">
        <v>2</v>
      </c>
      <c r="B216" s="74">
        <v>4160107</v>
      </c>
      <c r="C216" s="74">
        <v>19700</v>
      </c>
      <c r="D216" s="81">
        <v>17</v>
      </c>
      <c r="E216" s="74">
        <v>0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  <c r="S216" s="74">
        <v>0</v>
      </c>
      <c r="T216" s="74">
        <v>0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5495</v>
      </c>
      <c r="AO216" s="74">
        <v>5495</v>
      </c>
      <c r="AP216" s="74">
        <v>5417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0</v>
      </c>
      <c r="AZ216" s="74">
        <v>0</v>
      </c>
      <c r="BA216" s="74">
        <v>0</v>
      </c>
      <c r="BB216" s="74">
        <v>0</v>
      </c>
      <c r="BC216" s="74">
        <v>0</v>
      </c>
      <c r="BD216" s="74">
        <v>0</v>
      </c>
      <c r="BE216" s="74">
        <v>0</v>
      </c>
      <c r="BF216" s="74">
        <v>0</v>
      </c>
      <c r="BG216" s="74">
        <v>0</v>
      </c>
      <c r="BH216" s="74">
        <v>0</v>
      </c>
      <c r="BI216" s="74">
        <v>0</v>
      </c>
      <c r="BJ216" s="74">
        <v>0</v>
      </c>
      <c r="BK216" s="74">
        <v>0</v>
      </c>
      <c r="BL216" s="74">
        <v>0</v>
      </c>
      <c r="BM216" s="74">
        <v>0</v>
      </c>
      <c r="BN216" s="74">
        <v>0</v>
      </c>
      <c r="BO216" s="74">
        <v>0</v>
      </c>
      <c r="BP216" s="74">
        <v>0</v>
      </c>
      <c r="BQ216" s="74">
        <v>0</v>
      </c>
      <c r="BR216" s="74">
        <v>0</v>
      </c>
      <c r="BS216" s="74">
        <v>0</v>
      </c>
      <c r="BT216" s="74">
        <v>0</v>
      </c>
      <c r="BU216" s="74">
        <v>0</v>
      </c>
      <c r="BV216" s="74">
        <v>0</v>
      </c>
      <c r="BW216" s="74">
        <v>0</v>
      </c>
      <c r="BX216" s="74">
        <v>0</v>
      </c>
      <c r="BY216" s="74">
        <v>0</v>
      </c>
      <c r="BZ216" s="74">
        <v>0</v>
      </c>
      <c r="CA216" s="74">
        <v>0</v>
      </c>
      <c r="CB216" s="74">
        <v>0</v>
      </c>
      <c r="CC216" s="74">
        <v>0</v>
      </c>
      <c r="CD216" s="74">
        <v>0</v>
      </c>
      <c r="CE216" s="74">
        <v>0</v>
      </c>
      <c r="CF216" s="74">
        <v>0</v>
      </c>
      <c r="CG216" s="74">
        <v>0</v>
      </c>
      <c r="CH216" s="74">
        <v>0</v>
      </c>
      <c r="CI216" s="74">
        <v>0</v>
      </c>
      <c r="CJ216" s="74">
        <v>0</v>
      </c>
      <c r="CK216" s="74">
        <v>0</v>
      </c>
      <c r="CL216" s="74">
        <v>0</v>
      </c>
      <c r="CM216" s="74">
        <v>0</v>
      </c>
      <c r="CN216" s="74">
        <v>0</v>
      </c>
      <c r="CO216" s="74">
        <v>0</v>
      </c>
      <c r="CP216" s="74">
        <v>0</v>
      </c>
      <c r="CQ216" s="74">
        <v>0</v>
      </c>
      <c r="CR216" s="74">
        <v>0</v>
      </c>
      <c r="CS216" s="74">
        <v>0</v>
      </c>
      <c r="CT216" s="74">
        <v>0</v>
      </c>
      <c r="CU216" s="74">
        <v>0</v>
      </c>
      <c r="CV216" s="74">
        <v>0</v>
      </c>
      <c r="CW216" s="74">
        <v>0</v>
      </c>
      <c r="CX216" s="74">
        <v>0</v>
      </c>
      <c r="CY216" s="74">
        <v>0</v>
      </c>
      <c r="CZ216" s="74">
        <v>0</v>
      </c>
      <c r="DA216" s="74">
        <v>0</v>
      </c>
      <c r="DB216" s="74">
        <v>0</v>
      </c>
      <c r="DC216" s="74">
        <v>0</v>
      </c>
      <c r="DD216" s="74">
        <v>0</v>
      </c>
      <c r="DE216" s="74">
        <v>0</v>
      </c>
      <c r="DF216" s="74">
        <v>0</v>
      </c>
      <c r="DG216" s="74">
        <v>0</v>
      </c>
      <c r="DH216" s="74">
        <v>0</v>
      </c>
      <c r="DI216" s="74">
        <v>0</v>
      </c>
      <c r="DJ216" s="74">
        <v>0</v>
      </c>
      <c r="DK216" s="74">
        <v>0</v>
      </c>
      <c r="DL216" s="74">
        <v>0</v>
      </c>
      <c r="DM216" s="74">
        <v>0</v>
      </c>
    </row>
    <row r="217" spans="1:117" x14ac:dyDescent="0.25">
      <c r="A217" s="74" t="s">
        <v>2</v>
      </c>
      <c r="B217" s="74">
        <v>4164505</v>
      </c>
      <c r="C217" s="74">
        <v>22600</v>
      </c>
      <c r="D217" s="81">
        <v>17</v>
      </c>
      <c r="E217" s="74">
        <v>0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5495</v>
      </c>
      <c r="AO217" s="74">
        <v>5495</v>
      </c>
      <c r="AP217" s="74">
        <v>5417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  <c r="BF217" s="74">
        <v>0</v>
      </c>
      <c r="BG217" s="74">
        <v>0</v>
      </c>
      <c r="BH217" s="74">
        <v>0</v>
      </c>
      <c r="BI217" s="74">
        <v>0</v>
      </c>
      <c r="BJ217" s="74">
        <v>0</v>
      </c>
      <c r="BK217" s="74">
        <v>0</v>
      </c>
      <c r="BL217" s="74">
        <v>0</v>
      </c>
      <c r="BM217" s="74">
        <v>0</v>
      </c>
      <c r="BN217" s="74">
        <v>0</v>
      </c>
      <c r="BO217" s="74">
        <v>0</v>
      </c>
      <c r="BP217" s="74">
        <v>0</v>
      </c>
      <c r="BQ217" s="74">
        <v>0</v>
      </c>
      <c r="BR217" s="74">
        <v>0</v>
      </c>
      <c r="BS217" s="74">
        <v>0</v>
      </c>
      <c r="BT217" s="74">
        <v>0</v>
      </c>
      <c r="BU217" s="74">
        <v>0</v>
      </c>
      <c r="BV217" s="74">
        <v>0</v>
      </c>
      <c r="BW217" s="74">
        <v>0</v>
      </c>
      <c r="BX217" s="74">
        <v>0</v>
      </c>
      <c r="BY217" s="74">
        <v>0</v>
      </c>
      <c r="BZ217" s="74">
        <v>0</v>
      </c>
      <c r="CA217" s="74">
        <v>0</v>
      </c>
      <c r="CB217" s="74">
        <v>0</v>
      </c>
      <c r="CC217" s="74">
        <v>0</v>
      </c>
      <c r="CD217" s="74">
        <v>0</v>
      </c>
      <c r="CE217" s="74">
        <v>0</v>
      </c>
      <c r="CF217" s="74">
        <v>0</v>
      </c>
      <c r="CG217" s="74">
        <v>0</v>
      </c>
      <c r="CH217" s="74">
        <v>0</v>
      </c>
      <c r="CI217" s="74">
        <v>0</v>
      </c>
      <c r="CJ217" s="74">
        <v>0</v>
      </c>
      <c r="CK217" s="74">
        <v>0</v>
      </c>
      <c r="CL217" s="74">
        <v>0</v>
      </c>
      <c r="CM217" s="74">
        <v>0</v>
      </c>
      <c r="CN217" s="74">
        <v>0</v>
      </c>
      <c r="CO217" s="74">
        <v>0</v>
      </c>
      <c r="CP217" s="74">
        <v>0</v>
      </c>
      <c r="CQ217" s="74">
        <v>0</v>
      </c>
      <c r="CR217" s="74">
        <v>0</v>
      </c>
      <c r="CS217" s="74">
        <v>0</v>
      </c>
      <c r="CT217" s="74">
        <v>0</v>
      </c>
      <c r="CU217" s="74">
        <v>0</v>
      </c>
      <c r="CV217" s="74">
        <v>0</v>
      </c>
      <c r="CW217" s="74">
        <v>0</v>
      </c>
      <c r="CX217" s="74">
        <v>0</v>
      </c>
      <c r="CY217" s="74">
        <v>0</v>
      </c>
      <c r="CZ217" s="74">
        <v>0</v>
      </c>
      <c r="DA217" s="74">
        <v>0</v>
      </c>
      <c r="DB217" s="74">
        <v>0</v>
      </c>
      <c r="DC217" s="74">
        <v>0</v>
      </c>
      <c r="DD217" s="74">
        <v>0</v>
      </c>
      <c r="DE217" s="74">
        <v>0</v>
      </c>
      <c r="DF217" s="74">
        <v>0</v>
      </c>
      <c r="DG217" s="74">
        <v>0</v>
      </c>
      <c r="DH217" s="74">
        <v>0</v>
      </c>
      <c r="DI217" s="74">
        <v>0</v>
      </c>
      <c r="DJ217" s="74">
        <v>0</v>
      </c>
      <c r="DK217" s="74">
        <v>0</v>
      </c>
      <c r="DL217" s="74">
        <v>0</v>
      </c>
      <c r="DM217" s="74">
        <v>0</v>
      </c>
    </row>
    <row r="218" spans="1:117" x14ac:dyDescent="0.25">
      <c r="A218" s="74" t="s">
        <v>2</v>
      </c>
      <c r="B218" s="74">
        <v>4165809</v>
      </c>
      <c r="C218" s="74">
        <v>23500</v>
      </c>
      <c r="D218" s="81">
        <v>17</v>
      </c>
      <c r="E218" s="74">
        <v>0</v>
      </c>
      <c r="F218" s="74">
        <v>0</v>
      </c>
      <c r="G218" s="74">
        <v>0</v>
      </c>
      <c r="H218" s="74" t="s">
        <v>1797</v>
      </c>
      <c r="I218" s="74" t="s">
        <v>1797</v>
      </c>
      <c r="J218" s="74" t="s">
        <v>1797</v>
      </c>
      <c r="K218" s="74" t="s">
        <v>1797</v>
      </c>
      <c r="L218" s="74" t="s">
        <v>1797</v>
      </c>
      <c r="M218" s="74" t="s">
        <v>1797</v>
      </c>
      <c r="N218" s="74">
        <v>0</v>
      </c>
      <c r="O218" s="74">
        <v>0</v>
      </c>
      <c r="P218" s="74">
        <v>0</v>
      </c>
      <c r="Q218" s="74">
        <v>0</v>
      </c>
      <c r="R218" s="74">
        <v>0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 t="s">
        <v>1421</v>
      </c>
      <c r="Y218" s="74" t="s">
        <v>1357</v>
      </c>
      <c r="Z218" s="74" t="s">
        <v>1608</v>
      </c>
      <c r="AA218" s="74" t="s">
        <v>1798</v>
      </c>
      <c r="AB218" s="74" t="s">
        <v>1799</v>
      </c>
      <c r="AC218" s="74" t="s">
        <v>1800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5495</v>
      </c>
      <c r="AO218" s="74">
        <v>5495</v>
      </c>
      <c r="AP218" s="74">
        <v>5417</v>
      </c>
      <c r="AQ218" s="74" t="s">
        <v>1338</v>
      </c>
      <c r="AR218" s="74" t="s">
        <v>1338</v>
      </c>
      <c r="AS218" s="74" t="s">
        <v>1338</v>
      </c>
      <c r="AT218" s="74" t="s">
        <v>1338</v>
      </c>
      <c r="AU218" s="74" t="s">
        <v>1338</v>
      </c>
      <c r="AV218" s="74" t="s">
        <v>1338</v>
      </c>
      <c r="AW218" s="74">
        <v>0</v>
      </c>
      <c r="AX218" s="74">
        <v>0</v>
      </c>
      <c r="AY218" s="74">
        <v>0</v>
      </c>
      <c r="AZ218" s="74">
        <v>0</v>
      </c>
      <c r="BA218" s="74">
        <v>0</v>
      </c>
      <c r="BB218" s="74">
        <v>0</v>
      </c>
      <c r="BC218" s="74">
        <v>0</v>
      </c>
      <c r="BD218" s="74">
        <v>0</v>
      </c>
      <c r="BE218" s="74">
        <v>0</v>
      </c>
      <c r="BF218" s="74">
        <v>0</v>
      </c>
      <c r="BG218" s="74">
        <v>0</v>
      </c>
      <c r="BH218" s="74">
        <v>0</v>
      </c>
      <c r="BI218" s="74">
        <v>0</v>
      </c>
      <c r="BJ218" s="74">
        <v>192128</v>
      </c>
      <c r="BK218" s="74">
        <v>546077</v>
      </c>
      <c r="BL218" s="74">
        <v>465058</v>
      </c>
      <c r="BM218" s="74">
        <v>378978</v>
      </c>
      <c r="BN218" s="74">
        <v>242448</v>
      </c>
      <c r="BO218" s="74">
        <v>422494</v>
      </c>
      <c r="BP218" s="74">
        <v>0</v>
      </c>
      <c r="BQ218" s="74">
        <v>0</v>
      </c>
      <c r="BR218" s="74">
        <v>0</v>
      </c>
      <c r="BS218" s="74">
        <v>0</v>
      </c>
      <c r="BT218" s="74">
        <v>0</v>
      </c>
      <c r="BU218" s="74">
        <v>0</v>
      </c>
      <c r="BV218" s="74">
        <v>0</v>
      </c>
      <c r="BW218" s="74">
        <v>0</v>
      </c>
      <c r="BX218" s="74">
        <v>0</v>
      </c>
      <c r="BY218" s="74">
        <v>0</v>
      </c>
      <c r="BZ218" s="74">
        <v>0</v>
      </c>
      <c r="CA218" s="74">
        <v>0</v>
      </c>
      <c r="CB218" s="74">
        <v>0</v>
      </c>
      <c r="CC218" s="74">
        <v>124883</v>
      </c>
      <c r="CD218" s="74">
        <v>163823</v>
      </c>
      <c r="CE218" s="74">
        <v>325540</v>
      </c>
      <c r="CF218" s="74">
        <v>265285</v>
      </c>
      <c r="CG218" s="74">
        <v>169714</v>
      </c>
      <c r="CH218" s="74">
        <v>422494</v>
      </c>
      <c r="CI218" s="74">
        <v>0</v>
      </c>
      <c r="CJ218" s="74">
        <v>0</v>
      </c>
      <c r="CK218" s="74">
        <v>0</v>
      </c>
      <c r="CL218" s="74">
        <v>0</v>
      </c>
      <c r="CM218" s="74">
        <v>0</v>
      </c>
      <c r="CN218" s="74">
        <v>0</v>
      </c>
      <c r="CO218" s="74">
        <v>0</v>
      </c>
      <c r="CP218" s="74">
        <v>0</v>
      </c>
      <c r="CQ218" s="74">
        <v>0</v>
      </c>
      <c r="CR218" s="74">
        <v>0</v>
      </c>
      <c r="CS218" s="82">
        <v>2247180</v>
      </c>
      <c r="CT218" s="82">
        <v>1471740</v>
      </c>
      <c r="CU218" s="74">
        <v>0</v>
      </c>
      <c r="CV218" s="74">
        <v>0</v>
      </c>
      <c r="CW218" s="74">
        <v>0</v>
      </c>
      <c r="CX218" s="74" t="s">
        <v>1801</v>
      </c>
      <c r="CY218" s="74" t="s">
        <v>1801</v>
      </c>
      <c r="CZ218" s="74" t="s">
        <v>1801</v>
      </c>
      <c r="DA218" s="74" t="s">
        <v>1801</v>
      </c>
      <c r="DB218" s="74" t="s">
        <v>1801</v>
      </c>
      <c r="DC218" s="74" t="s">
        <v>1801</v>
      </c>
      <c r="DD218" s="74">
        <v>0</v>
      </c>
      <c r="DE218" s="74">
        <v>0</v>
      </c>
      <c r="DF218" s="74">
        <v>0</v>
      </c>
      <c r="DG218" s="74">
        <v>0</v>
      </c>
      <c r="DH218" s="74">
        <v>0</v>
      </c>
      <c r="DI218" s="74">
        <v>0</v>
      </c>
      <c r="DJ218" s="74">
        <v>0</v>
      </c>
      <c r="DK218" s="74">
        <v>0</v>
      </c>
      <c r="DL218" s="74">
        <v>0</v>
      </c>
      <c r="DM218" s="74">
        <v>0</v>
      </c>
    </row>
    <row r="219" spans="1:117" x14ac:dyDescent="0.25">
      <c r="A219" s="74" t="s">
        <v>2</v>
      </c>
      <c r="B219" s="74">
        <v>4167706</v>
      </c>
      <c r="C219" s="74">
        <v>25000</v>
      </c>
      <c r="D219" s="81">
        <v>17</v>
      </c>
      <c r="E219" s="74">
        <v>0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5495</v>
      </c>
      <c r="AO219" s="74">
        <v>5495</v>
      </c>
      <c r="AP219" s="74">
        <v>5417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0</v>
      </c>
      <c r="AZ219" s="74">
        <v>0</v>
      </c>
      <c r="BA219" s="74">
        <v>0</v>
      </c>
      <c r="BB219" s="74">
        <v>0</v>
      </c>
      <c r="BC219" s="74">
        <v>0</v>
      </c>
      <c r="BD219" s="74">
        <v>0</v>
      </c>
      <c r="BE219" s="74">
        <v>0</v>
      </c>
      <c r="BF219" s="74">
        <v>0</v>
      </c>
      <c r="BG219" s="74">
        <v>0</v>
      </c>
      <c r="BH219" s="74">
        <v>0</v>
      </c>
      <c r="BI219" s="74">
        <v>0</v>
      </c>
      <c r="BJ219" s="74">
        <v>0</v>
      </c>
      <c r="BK219" s="74">
        <v>0</v>
      </c>
      <c r="BL219" s="74">
        <v>0</v>
      </c>
      <c r="BM219" s="74">
        <v>0</v>
      </c>
      <c r="BN219" s="74">
        <v>0</v>
      </c>
      <c r="BO219" s="74">
        <v>0</v>
      </c>
      <c r="BP219" s="74">
        <v>0</v>
      </c>
      <c r="BQ219" s="74">
        <v>0</v>
      </c>
      <c r="BR219" s="74">
        <v>0</v>
      </c>
      <c r="BS219" s="74">
        <v>0</v>
      </c>
      <c r="BT219" s="74">
        <v>0</v>
      </c>
      <c r="BU219" s="74">
        <v>0</v>
      </c>
      <c r="BV219" s="74">
        <v>0</v>
      </c>
      <c r="BW219" s="74">
        <v>0</v>
      </c>
      <c r="BX219" s="74">
        <v>0</v>
      </c>
      <c r="BY219" s="74">
        <v>0</v>
      </c>
      <c r="BZ219" s="74">
        <v>0</v>
      </c>
      <c r="CA219" s="74">
        <v>0</v>
      </c>
      <c r="CB219" s="74">
        <v>0</v>
      </c>
      <c r="CC219" s="74">
        <v>0</v>
      </c>
      <c r="CD219" s="74">
        <v>0</v>
      </c>
      <c r="CE219" s="74">
        <v>0</v>
      </c>
      <c r="CF219" s="74">
        <v>0</v>
      </c>
      <c r="CG219" s="74">
        <v>0</v>
      </c>
      <c r="CH219" s="74">
        <v>0</v>
      </c>
      <c r="CI219" s="74">
        <v>0</v>
      </c>
      <c r="CJ219" s="74">
        <v>0</v>
      </c>
      <c r="CK219" s="74">
        <v>0</v>
      </c>
      <c r="CL219" s="74">
        <v>0</v>
      </c>
      <c r="CM219" s="74">
        <v>0</v>
      </c>
      <c r="CN219" s="74">
        <v>0</v>
      </c>
      <c r="CO219" s="74">
        <v>0</v>
      </c>
      <c r="CP219" s="74">
        <v>0</v>
      </c>
      <c r="CQ219" s="74">
        <v>0</v>
      </c>
      <c r="CR219" s="74">
        <v>0</v>
      </c>
      <c r="CS219" s="74">
        <v>0</v>
      </c>
      <c r="CT219" s="74">
        <v>0</v>
      </c>
      <c r="CU219" s="74">
        <v>0</v>
      </c>
      <c r="CV219" s="74">
        <v>0</v>
      </c>
      <c r="CW219" s="74">
        <v>0</v>
      </c>
      <c r="CX219" s="74">
        <v>0</v>
      </c>
      <c r="CY219" s="74">
        <v>0</v>
      </c>
      <c r="CZ219" s="74">
        <v>0</v>
      </c>
      <c r="DA219" s="74">
        <v>0</v>
      </c>
      <c r="DB219" s="74">
        <v>0</v>
      </c>
      <c r="DC219" s="74">
        <v>0</v>
      </c>
      <c r="DD219" s="74">
        <v>0</v>
      </c>
      <c r="DE219" s="74">
        <v>0</v>
      </c>
      <c r="DF219" s="74">
        <v>0</v>
      </c>
      <c r="DG219" s="74">
        <v>0</v>
      </c>
      <c r="DH219" s="74">
        <v>0</v>
      </c>
      <c r="DI219" s="74">
        <v>0</v>
      </c>
      <c r="DJ219" s="74">
        <v>0</v>
      </c>
      <c r="DK219" s="74">
        <v>0</v>
      </c>
      <c r="DL219" s="74">
        <v>0</v>
      </c>
      <c r="DM219" s="74">
        <v>0</v>
      </c>
    </row>
    <row r="220" spans="1:117" x14ac:dyDescent="0.25">
      <c r="A220" s="74" t="s">
        <v>2</v>
      </c>
      <c r="B220" s="74">
        <v>4167904</v>
      </c>
      <c r="C220" s="74">
        <v>25200</v>
      </c>
      <c r="D220" s="81">
        <v>17</v>
      </c>
      <c r="E220" s="74">
        <v>0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5495</v>
      </c>
      <c r="AO220" s="74">
        <v>5495</v>
      </c>
      <c r="AP220" s="74">
        <v>5417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0</v>
      </c>
      <c r="AZ220" s="74">
        <v>0</v>
      </c>
      <c r="BA220" s="74">
        <v>0</v>
      </c>
      <c r="BB220" s="74">
        <v>0</v>
      </c>
      <c r="BC220" s="74">
        <v>0</v>
      </c>
      <c r="BD220" s="74">
        <v>0</v>
      </c>
      <c r="BE220" s="74">
        <v>0</v>
      </c>
      <c r="BF220" s="74">
        <v>0</v>
      </c>
      <c r="BG220" s="74">
        <v>0</v>
      </c>
      <c r="BH220" s="74">
        <v>0</v>
      </c>
      <c r="BI220" s="74">
        <v>0</v>
      </c>
      <c r="BJ220" s="74">
        <v>0</v>
      </c>
      <c r="BK220" s="74">
        <v>0</v>
      </c>
      <c r="BL220" s="74">
        <v>0</v>
      </c>
      <c r="BM220" s="74">
        <v>0</v>
      </c>
      <c r="BN220" s="74">
        <v>0</v>
      </c>
      <c r="BO220" s="74">
        <v>0</v>
      </c>
      <c r="BP220" s="74">
        <v>0</v>
      </c>
      <c r="BQ220" s="74">
        <v>0</v>
      </c>
      <c r="BR220" s="74">
        <v>0</v>
      </c>
      <c r="BS220" s="74">
        <v>0</v>
      </c>
      <c r="BT220" s="74">
        <v>0</v>
      </c>
      <c r="BU220" s="74">
        <v>0</v>
      </c>
      <c r="BV220" s="74">
        <v>0</v>
      </c>
      <c r="BW220" s="74">
        <v>0</v>
      </c>
      <c r="BX220" s="74">
        <v>0</v>
      </c>
      <c r="BY220" s="74">
        <v>0</v>
      </c>
      <c r="BZ220" s="74">
        <v>0</v>
      </c>
      <c r="CA220" s="74">
        <v>0</v>
      </c>
      <c r="CB220" s="74">
        <v>0</v>
      </c>
      <c r="CC220" s="74">
        <v>0</v>
      </c>
      <c r="CD220" s="74">
        <v>0</v>
      </c>
      <c r="CE220" s="74">
        <v>0</v>
      </c>
      <c r="CF220" s="74">
        <v>0</v>
      </c>
      <c r="CG220" s="74">
        <v>0</v>
      </c>
      <c r="CH220" s="74">
        <v>0</v>
      </c>
      <c r="CI220" s="74">
        <v>0</v>
      </c>
      <c r="CJ220" s="74">
        <v>0</v>
      </c>
      <c r="CK220" s="74">
        <v>0</v>
      </c>
      <c r="CL220" s="74">
        <v>0</v>
      </c>
      <c r="CM220" s="74">
        <v>0</v>
      </c>
      <c r="CN220" s="74">
        <v>0</v>
      </c>
      <c r="CO220" s="74">
        <v>0</v>
      </c>
      <c r="CP220" s="74">
        <v>0</v>
      </c>
      <c r="CQ220" s="74">
        <v>0</v>
      </c>
      <c r="CR220" s="74">
        <v>0</v>
      </c>
      <c r="CS220" s="74">
        <v>0</v>
      </c>
      <c r="CT220" s="74">
        <v>0</v>
      </c>
      <c r="CU220" s="74">
        <v>0</v>
      </c>
      <c r="CV220" s="74">
        <v>0</v>
      </c>
      <c r="CW220" s="74">
        <v>0</v>
      </c>
      <c r="CX220" s="74">
        <v>0</v>
      </c>
      <c r="CY220" s="74">
        <v>0</v>
      </c>
      <c r="CZ220" s="74">
        <v>0</v>
      </c>
      <c r="DA220" s="74">
        <v>0</v>
      </c>
      <c r="DB220" s="74">
        <v>0</v>
      </c>
      <c r="DC220" s="74">
        <v>0</v>
      </c>
      <c r="DD220" s="74">
        <v>0</v>
      </c>
      <c r="DE220" s="74">
        <v>0</v>
      </c>
      <c r="DF220" s="74">
        <v>0</v>
      </c>
      <c r="DG220" s="74">
        <v>0</v>
      </c>
      <c r="DH220" s="74">
        <v>0</v>
      </c>
      <c r="DI220" s="74">
        <v>0</v>
      </c>
      <c r="DJ220" s="74">
        <v>0</v>
      </c>
      <c r="DK220" s="74">
        <v>0</v>
      </c>
      <c r="DL220" s="74">
        <v>0</v>
      </c>
      <c r="DM220" s="74">
        <v>0</v>
      </c>
    </row>
    <row r="221" spans="1:117" x14ac:dyDescent="0.25">
      <c r="A221" s="74" t="s">
        <v>2</v>
      </c>
      <c r="B221" s="74">
        <v>4172904</v>
      </c>
      <c r="C221" s="74">
        <v>18500</v>
      </c>
      <c r="D221" s="81">
        <v>17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5495</v>
      </c>
      <c r="AO221" s="74">
        <v>5495</v>
      </c>
      <c r="AP221" s="74">
        <v>5417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0</v>
      </c>
      <c r="AY221" s="74">
        <v>0</v>
      </c>
      <c r="AZ221" s="74">
        <v>0</v>
      </c>
      <c r="BA221" s="74">
        <v>0</v>
      </c>
      <c r="BB221" s="74">
        <v>0</v>
      </c>
      <c r="BC221" s="74">
        <v>0</v>
      </c>
      <c r="BD221" s="74">
        <v>0</v>
      </c>
      <c r="BE221" s="74">
        <v>0</v>
      </c>
      <c r="BF221" s="74">
        <v>0</v>
      </c>
      <c r="BG221" s="74">
        <v>0</v>
      </c>
      <c r="BH221" s="74">
        <v>0</v>
      </c>
      <c r="BI221" s="74">
        <v>0</v>
      </c>
      <c r="BJ221" s="74">
        <v>0</v>
      </c>
      <c r="BK221" s="74">
        <v>0</v>
      </c>
      <c r="BL221" s="74">
        <v>0</v>
      </c>
      <c r="BM221" s="74">
        <v>0</v>
      </c>
      <c r="BN221" s="74">
        <v>0</v>
      </c>
      <c r="BO221" s="74">
        <v>0</v>
      </c>
      <c r="BP221" s="74">
        <v>0</v>
      </c>
      <c r="BQ221" s="74">
        <v>0</v>
      </c>
      <c r="BR221" s="74">
        <v>0</v>
      </c>
      <c r="BS221" s="74">
        <v>0</v>
      </c>
      <c r="BT221" s="74">
        <v>0</v>
      </c>
      <c r="BU221" s="74">
        <v>0</v>
      </c>
      <c r="BV221" s="74">
        <v>0</v>
      </c>
      <c r="BW221" s="74">
        <v>0</v>
      </c>
      <c r="BX221" s="74">
        <v>0</v>
      </c>
      <c r="BY221" s="74">
        <v>0</v>
      </c>
      <c r="BZ221" s="74">
        <v>0</v>
      </c>
      <c r="CA221" s="74">
        <v>0</v>
      </c>
      <c r="CB221" s="74">
        <v>0</v>
      </c>
      <c r="CC221" s="74">
        <v>0</v>
      </c>
      <c r="CD221" s="74">
        <v>0</v>
      </c>
      <c r="CE221" s="74">
        <v>0</v>
      </c>
      <c r="CF221" s="74">
        <v>0</v>
      </c>
      <c r="CG221" s="74">
        <v>0</v>
      </c>
      <c r="CH221" s="74">
        <v>0</v>
      </c>
      <c r="CI221" s="74">
        <v>0</v>
      </c>
      <c r="CJ221" s="74">
        <v>0</v>
      </c>
      <c r="CK221" s="74">
        <v>0</v>
      </c>
      <c r="CL221" s="74">
        <v>0</v>
      </c>
      <c r="CM221" s="74">
        <v>0</v>
      </c>
      <c r="CN221" s="74">
        <v>0</v>
      </c>
      <c r="CO221" s="74">
        <v>0</v>
      </c>
      <c r="CP221" s="74">
        <v>0</v>
      </c>
      <c r="CQ221" s="74">
        <v>0</v>
      </c>
      <c r="CR221" s="74">
        <v>0</v>
      </c>
      <c r="CS221" s="74">
        <v>0</v>
      </c>
      <c r="CT221" s="74">
        <v>0</v>
      </c>
      <c r="CU221" s="74">
        <v>0</v>
      </c>
      <c r="CV221" s="74">
        <v>0</v>
      </c>
      <c r="CW221" s="74">
        <v>0</v>
      </c>
      <c r="CX221" s="74">
        <v>0</v>
      </c>
      <c r="CY221" s="74">
        <v>0</v>
      </c>
      <c r="CZ221" s="74">
        <v>0</v>
      </c>
      <c r="DA221" s="74">
        <v>0</v>
      </c>
      <c r="DB221" s="74">
        <v>0</v>
      </c>
      <c r="DC221" s="74">
        <v>0</v>
      </c>
      <c r="DD221" s="74">
        <v>0</v>
      </c>
      <c r="DE221" s="74">
        <v>0</v>
      </c>
      <c r="DF221" s="74">
        <v>0</v>
      </c>
      <c r="DG221" s="74">
        <v>0</v>
      </c>
      <c r="DH221" s="74">
        <v>0</v>
      </c>
      <c r="DI221" s="74">
        <v>0</v>
      </c>
      <c r="DJ221" s="74">
        <v>0</v>
      </c>
      <c r="DK221" s="74">
        <v>0</v>
      </c>
      <c r="DL221" s="74">
        <v>0</v>
      </c>
      <c r="DM221" s="74">
        <v>0</v>
      </c>
    </row>
    <row r="222" spans="1:117" x14ac:dyDescent="0.25">
      <c r="A222" s="74" t="s">
        <v>2</v>
      </c>
      <c r="B222" s="74">
        <v>4173209</v>
      </c>
      <c r="C222" s="74">
        <v>29900</v>
      </c>
      <c r="D222" s="81">
        <v>17</v>
      </c>
      <c r="E222" s="74">
        <v>0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5495</v>
      </c>
      <c r="AO222" s="74">
        <v>5495</v>
      </c>
      <c r="AP222" s="74">
        <v>5417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0</v>
      </c>
      <c r="AZ222" s="74">
        <v>0</v>
      </c>
      <c r="BA222" s="74">
        <v>0</v>
      </c>
      <c r="BB222" s="74">
        <v>0</v>
      </c>
      <c r="BC222" s="74">
        <v>0</v>
      </c>
      <c r="BD222" s="74">
        <v>0</v>
      </c>
      <c r="BE222" s="74">
        <v>0</v>
      </c>
      <c r="BF222" s="74">
        <v>0</v>
      </c>
      <c r="BG222" s="74">
        <v>0</v>
      </c>
      <c r="BH222" s="74">
        <v>0</v>
      </c>
      <c r="BI222" s="74">
        <v>0</v>
      </c>
      <c r="BJ222" s="74">
        <v>0</v>
      </c>
      <c r="BK222" s="74">
        <v>0</v>
      </c>
      <c r="BL222" s="74">
        <v>0</v>
      </c>
      <c r="BM222" s="74">
        <v>0</v>
      </c>
      <c r="BN222" s="74">
        <v>0</v>
      </c>
      <c r="BO222" s="74">
        <v>0</v>
      </c>
      <c r="BP222" s="74">
        <v>0</v>
      </c>
      <c r="BQ222" s="74">
        <v>0</v>
      </c>
      <c r="BR222" s="74">
        <v>0</v>
      </c>
      <c r="BS222" s="74">
        <v>0</v>
      </c>
      <c r="BT222" s="74">
        <v>0</v>
      </c>
      <c r="BU222" s="74">
        <v>0</v>
      </c>
      <c r="BV222" s="74">
        <v>0</v>
      </c>
      <c r="BW222" s="74">
        <v>0</v>
      </c>
      <c r="BX222" s="74">
        <v>0</v>
      </c>
      <c r="BY222" s="74">
        <v>0</v>
      </c>
      <c r="BZ222" s="74">
        <v>0</v>
      </c>
      <c r="CA222" s="74">
        <v>0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0</v>
      </c>
      <c r="CH222" s="74">
        <v>0</v>
      </c>
      <c r="CI222" s="74">
        <v>0</v>
      </c>
      <c r="CJ222" s="74">
        <v>0</v>
      </c>
      <c r="CK222" s="74">
        <v>0</v>
      </c>
      <c r="CL222" s="74">
        <v>0</v>
      </c>
      <c r="CM222" s="74">
        <v>0</v>
      </c>
      <c r="CN222" s="74">
        <v>0</v>
      </c>
      <c r="CO222" s="74">
        <v>0</v>
      </c>
      <c r="CP222" s="74">
        <v>0</v>
      </c>
      <c r="CQ222" s="74">
        <v>0</v>
      </c>
      <c r="CR222" s="74">
        <v>0</v>
      </c>
      <c r="CS222" s="74">
        <v>0</v>
      </c>
      <c r="CT222" s="74">
        <v>0</v>
      </c>
      <c r="CU222" s="74">
        <v>0</v>
      </c>
      <c r="CV222" s="74">
        <v>0</v>
      </c>
      <c r="CW222" s="74">
        <v>0</v>
      </c>
      <c r="CX222" s="74">
        <v>0</v>
      </c>
      <c r="CY222" s="74">
        <v>0</v>
      </c>
      <c r="CZ222" s="74">
        <v>0</v>
      </c>
      <c r="DA222" s="74">
        <v>0</v>
      </c>
      <c r="DB222" s="74">
        <v>0</v>
      </c>
      <c r="DC222" s="74">
        <v>0</v>
      </c>
      <c r="DD222" s="74">
        <v>0</v>
      </c>
      <c r="DE222" s="74">
        <v>0</v>
      </c>
      <c r="DF222" s="74">
        <v>0</v>
      </c>
      <c r="DG222" s="74">
        <v>0</v>
      </c>
      <c r="DH222" s="74">
        <v>0</v>
      </c>
      <c r="DI222" s="74">
        <v>0</v>
      </c>
      <c r="DJ222" s="74">
        <v>0</v>
      </c>
      <c r="DK222" s="74">
        <v>0</v>
      </c>
      <c r="DL222" s="74">
        <v>0</v>
      </c>
      <c r="DM222" s="74">
        <v>0</v>
      </c>
    </row>
    <row r="223" spans="1:117" x14ac:dyDescent="0.25">
      <c r="A223" s="74" t="s">
        <v>2</v>
      </c>
      <c r="B223" s="74">
        <v>4174900</v>
      </c>
      <c r="C223" s="74">
        <v>21400</v>
      </c>
      <c r="D223" s="81">
        <v>17</v>
      </c>
      <c r="E223" s="74">
        <v>0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5495</v>
      </c>
      <c r="AO223" s="74">
        <v>5495</v>
      </c>
      <c r="AP223" s="74">
        <v>5417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0</v>
      </c>
      <c r="AW223" s="74">
        <v>0</v>
      </c>
      <c r="AX223" s="74">
        <v>0</v>
      </c>
      <c r="AY223" s="74">
        <v>0</v>
      </c>
      <c r="AZ223" s="74">
        <v>0</v>
      </c>
      <c r="BA223" s="74">
        <v>0</v>
      </c>
      <c r="BB223" s="74">
        <v>0</v>
      </c>
      <c r="BC223" s="74">
        <v>0</v>
      </c>
      <c r="BD223" s="74">
        <v>0</v>
      </c>
      <c r="BE223" s="74">
        <v>0</v>
      </c>
      <c r="BF223" s="74">
        <v>0</v>
      </c>
      <c r="BG223" s="74">
        <v>0</v>
      </c>
      <c r="BH223" s="74">
        <v>0</v>
      </c>
      <c r="BI223" s="74">
        <v>0</v>
      </c>
      <c r="BJ223" s="74">
        <v>0</v>
      </c>
      <c r="BK223" s="74">
        <v>0</v>
      </c>
      <c r="BL223" s="74">
        <v>0</v>
      </c>
      <c r="BM223" s="74">
        <v>0</v>
      </c>
      <c r="BN223" s="74">
        <v>0</v>
      </c>
      <c r="BO223" s="74">
        <v>0</v>
      </c>
      <c r="BP223" s="74">
        <v>0</v>
      </c>
      <c r="BQ223" s="74">
        <v>0</v>
      </c>
      <c r="BR223" s="74">
        <v>0</v>
      </c>
      <c r="BS223" s="74">
        <v>0</v>
      </c>
      <c r="BT223" s="74">
        <v>0</v>
      </c>
      <c r="BU223" s="74">
        <v>0</v>
      </c>
      <c r="BV223" s="74">
        <v>0</v>
      </c>
      <c r="BW223" s="74">
        <v>0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0</v>
      </c>
      <c r="CD223" s="74">
        <v>0</v>
      </c>
      <c r="CE223" s="74">
        <v>0</v>
      </c>
      <c r="CF223" s="74">
        <v>0</v>
      </c>
      <c r="CG223" s="74">
        <v>0</v>
      </c>
      <c r="CH223" s="74">
        <v>0</v>
      </c>
      <c r="CI223" s="74">
        <v>0</v>
      </c>
      <c r="CJ223" s="74">
        <v>0</v>
      </c>
      <c r="CK223" s="74">
        <v>0</v>
      </c>
      <c r="CL223" s="74">
        <v>0</v>
      </c>
      <c r="CM223" s="74">
        <v>0</v>
      </c>
      <c r="CN223" s="74">
        <v>0</v>
      </c>
      <c r="CO223" s="74">
        <v>0</v>
      </c>
      <c r="CP223" s="74">
        <v>0</v>
      </c>
      <c r="CQ223" s="74">
        <v>0</v>
      </c>
      <c r="CR223" s="74">
        <v>0</v>
      </c>
      <c r="CS223" s="74">
        <v>0</v>
      </c>
      <c r="CT223" s="74">
        <v>0</v>
      </c>
      <c r="CU223" s="74">
        <v>0</v>
      </c>
      <c r="CV223" s="74">
        <v>0</v>
      </c>
      <c r="CW223" s="74">
        <v>0</v>
      </c>
      <c r="CX223" s="74">
        <v>0</v>
      </c>
      <c r="CY223" s="74">
        <v>0</v>
      </c>
      <c r="CZ223" s="74">
        <v>0</v>
      </c>
      <c r="DA223" s="74">
        <v>0</v>
      </c>
      <c r="DB223" s="74">
        <v>0</v>
      </c>
      <c r="DC223" s="74">
        <v>0</v>
      </c>
      <c r="DD223" s="74">
        <v>0</v>
      </c>
      <c r="DE223" s="74">
        <v>0</v>
      </c>
      <c r="DF223" s="74">
        <v>0</v>
      </c>
      <c r="DG223" s="74">
        <v>0</v>
      </c>
      <c r="DH223" s="74">
        <v>0</v>
      </c>
      <c r="DI223" s="74">
        <v>0</v>
      </c>
      <c r="DJ223" s="74">
        <v>0</v>
      </c>
      <c r="DK223" s="74">
        <v>0</v>
      </c>
      <c r="DL223" s="74">
        <v>0</v>
      </c>
      <c r="DM223" s="74">
        <v>0</v>
      </c>
    </row>
    <row r="224" spans="1:117" x14ac:dyDescent="0.25">
      <c r="A224" s="74" t="s">
        <v>2</v>
      </c>
      <c r="B224" s="74">
        <v>4176400</v>
      </c>
      <c r="C224" s="74">
        <v>31560</v>
      </c>
      <c r="D224" s="81">
        <v>17</v>
      </c>
      <c r="E224" s="74">
        <v>0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5495</v>
      </c>
      <c r="AO224" s="74">
        <v>5495</v>
      </c>
      <c r="AP224" s="74">
        <v>5417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0</v>
      </c>
      <c r="CG224" s="74">
        <v>0</v>
      </c>
      <c r="CH224" s="74">
        <v>0</v>
      </c>
      <c r="CI224" s="74">
        <v>0</v>
      </c>
      <c r="CJ224" s="74">
        <v>0</v>
      </c>
      <c r="CK224" s="74">
        <v>0</v>
      </c>
      <c r="CL224" s="74">
        <v>0</v>
      </c>
      <c r="CM224" s="74">
        <v>0</v>
      </c>
      <c r="CN224" s="74">
        <v>0</v>
      </c>
      <c r="CO224" s="74">
        <v>0</v>
      </c>
      <c r="CP224" s="74">
        <v>0</v>
      </c>
      <c r="CQ224" s="74">
        <v>0</v>
      </c>
      <c r="CR224" s="74">
        <v>0</v>
      </c>
      <c r="CS224" s="74">
        <v>0</v>
      </c>
      <c r="CT224" s="74">
        <v>0</v>
      </c>
      <c r="CU224" s="74">
        <v>0</v>
      </c>
      <c r="CV224" s="74">
        <v>0</v>
      </c>
      <c r="CW224" s="74">
        <v>0</v>
      </c>
      <c r="CX224" s="74">
        <v>0</v>
      </c>
      <c r="CY224" s="74">
        <v>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0</v>
      </c>
      <c r="DG224" s="74">
        <v>0</v>
      </c>
      <c r="DH224" s="74">
        <v>0</v>
      </c>
      <c r="DI224" s="74">
        <v>0</v>
      </c>
      <c r="DJ224" s="74">
        <v>0</v>
      </c>
      <c r="DK224" s="74">
        <v>0</v>
      </c>
      <c r="DL224" s="74">
        <v>0</v>
      </c>
      <c r="DM224" s="74">
        <v>0</v>
      </c>
    </row>
    <row r="225" spans="1:117" x14ac:dyDescent="0.25">
      <c r="A225" s="74" t="s">
        <v>2</v>
      </c>
      <c r="B225" s="74">
        <v>4179701</v>
      </c>
      <c r="C225" s="74">
        <v>19200</v>
      </c>
      <c r="D225" s="81">
        <v>17</v>
      </c>
      <c r="E225" s="74" t="s">
        <v>1656</v>
      </c>
      <c r="F225" s="74" t="s">
        <v>1656</v>
      </c>
      <c r="G225" s="74">
        <v>0</v>
      </c>
      <c r="H225" s="74" t="s">
        <v>1656</v>
      </c>
      <c r="I225" s="74" t="s">
        <v>1656</v>
      </c>
      <c r="J225" s="74" t="s">
        <v>1656</v>
      </c>
      <c r="K225" s="74" t="s">
        <v>1656</v>
      </c>
      <c r="L225" s="74" t="s">
        <v>1656</v>
      </c>
      <c r="M225" s="74" t="s">
        <v>1656</v>
      </c>
      <c r="N225" s="74" t="s">
        <v>1656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 t="s">
        <v>1802</v>
      </c>
      <c r="Y225" s="74" t="s">
        <v>1802</v>
      </c>
      <c r="Z225" s="74" t="s">
        <v>1611</v>
      </c>
      <c r="AA225" s="74" t="s">
        <v>1611</v>
      </c>
      <c r="AB225" s="74" t="s">
        <v>1774</v>
      </c>
      <c r="AC225" s="74" t="s">
        <v>1608</v>
      </c>
      <c r="AD225" s="74" t="s">
        <v>1608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5495</v>
      </c>
      <c r="AO225" s="74">
        <v>5495</v>
      </c>
      <c r="AP225" s="74">
        <v>5417</v>
      </c>
      <c r="AQ225" s="74">
        <v>5415.47</v>
      </c>
      <c r="AR225" s="74">
        <v>5415.47</v>
      </c>
      <c r="AS225" s="74">
        <v>5448</v>
      </c>
      <c r="AT225" s="74">
        <v>5445</v>
      </c>
      <c r="AU225" s="74">
        <v>5485</v>
      </c>
      <c r="AV225" s="74">
        <v>5415.45</v>
      </c>
      <c r="AW225" s="74">
        <v>5415.45</v>
      </c>
      <c r="AX225" s="74">
        <v>0</v>
      </c>
      <c r="AY225" s="74">
        <v>0</v>
      </c>
      <c r="AZ225" s="74">
        <v>0</v>
      </c>
      <c r="BA225" s="74">
        <v>0</v>
      </c>
      <c r="BB225" s="74">
        <v>0</v>
      </c>
      <c r="BC225" s="74">
        <v>0</v>
      </c>
      <c r="BD225" s="74">
        <v>0</v>
      </c>
      <c r="BE225" s="74">
        <v>0</v>
      </c>
      <c r="BF225" s="74">
        <v>0</v>
      </c>
      <c r="BG225" s="74">
        <v>249852</v>
      </c>
      <c r="BH225" s="82">
        <v>1267880</v>
      </c>
      <c r="BI225" s="74">
        <v>0</v>
      </c>
      <c r="BJ225" s="74">
        <v>751580</v>
      </c>
      <c r="BK225" s="82">
        <v>1539580</v>
      </c>
      <c r="BL225" s="74">
        <v>941311</v>
      </c>
      <c r="BM225" s="74">
        <v>68686</v>
      </c>
      <c r="BN225" s="74">
        <v>17610</v>
      </c>
      <c r="BO225" s="74">
        <v>658050</v>
      </c>
      <c r="BP225" s="82">
        <v>1446890</v>
      </c>
      <c r="BQ225" s="74">
        <v>0</v>
      </c>
      <c r="BR225" s="74">
        <v>0</v>
      </c>
      <c r="BS225" s="74">
        <v>0</v>
      </c>
      <c r="BT225" s="74">
        <v>0</v>
      </c>
      <c r="BU225" s="74">
        <v>0</v>
      </c>
      <c r="BV225" s="74">
        <v>0</v>
      </c>
      <c r="BW225" s="74">
        <v>0</v>
      </c>
      <c r="BX225" s="74">
        <v>0</v>
      </c>
      <c r="BY225" s="74">
        <v>0</v>
      </c>
      <c r="BZ225" s="74">
        <v>17240</v>
      </c>
      <c r="CA225" s="74">
        <v>87484</v>
      </c>
      <c r="CB225" s="74">
        <v>0</v>
      </c>
      <c r="CC225" s="74">
        <v>186659</v>
      </c>
      <c r="CD225" s="74">
        <v>175960</v>
      </c>
      <c r="CE225" s="74">
        <v>64950</v>
      </c>
      <c r="CF225" s="74">
        <v>4739</v>
      </c>
      <c r="CG225" s="74">
        <v>1215</v>
      </c>
      <c r="CH225" s="74">
        <v>45405</v>
      </c>
      <c r="CI225" s="74">
        <v>99835</v>
      </c>
      <c r="CJ225" s="74">
        <v>0</v>
      </c>
      <c r="CK225" s="74">
        <v>0</v>
      </c>
      <c r="CL225" s="74">
        <v>0</v>
      </c>
      <c r="CM225" s="74">
        <v>0</v>
      </c>
      <c r="CN225" s="74">
        <v>0</v>
      </c>
      <c r="CO225" s="74">
        <v>0</v>
      </c>
      <c r="CP225" s="74">
        <v>0</v>
      </c>
      <c r="CQ225" s="74">
        <v>0</v>
      </c>
      <c r="CR225" s="74">
        <v>0</v>
      </c>
      <c r="CS225" s="82">
        <v>6941440</v>
      </c>
      <c r="CT225" s="74">
        <v>683487</v>
      </c>
      <c r="CU225" s="74" t="s">
        <v>1417</v>
      </c>
      <c r="CV225" s="74" t="s">
        <v>1417</v>
      </c>
      <c r="CW225" s="74">
        <v>0</v>
      </c>
      <c r="CX225" s="74" t="s">
        <v>1417</v>
      </c>
      <c r="CY225" s="74" t="s">
        <v>1417</v>
      </c>
      <c r="CZ225" s="74" t="s">
        <v>1417</v>
      </c>
      <c r="DA225" s="74" t="s">
        <v>1417</v>
      </c>
      <c r="DB225" s="74" t="s">
        <v>1417</v>
      </c>
      <c r="DC225" s="74" t="s">
        <v>1417</v>
      </c>
      <c r="DD225" s="74" t="s">
        <v>1417</v>
      </c>
      <c r="DE225" s="74">
        <v>0</v>
      </c>
      <c r="DF225" s="74">
        <v>0</v>
      </c>
      <c r="DG225" s="74">
        <v>0</v>
      </c>
      <c r="DH225" s="74">
        <v>0</v>
      </c>
      <c r="DI225" s="74">
        <v>0</v>
      </c>
      <c r="DJ225" s="74">
        <v>0</v>
      </c>
      <c r="DK225" s="74">
        <v>0</v>
      </c>
      <c r="DL225" s="74">
        <v>0</v>
      </c>
      <c r="DM225" s="74">
        <v>0</v>
      </c>
    </row>
    <row r="226" spans="1:117" x14ac:dyDescent="0.25">
      <c r="A226" s="74" t="s">
        <v>2</v>
      </c>
      <c r="B226" s="74">
        <v>4185807</v>
      </c>
      <c r="C226" s="74">
        <v>1900</v>
      </c>
      <c r="D226" s="81">
        <v>17</v>
      </c>
      <c r="E226" s="74" t="s">
        <v>1641</v>
      </c>
      <c r="F226" s="74" t="s">
        <v>1641</v>
      </c>
      <c r="G226" s="74">
        <v>0</v>
      </c>
      <c r="H226" s="74" t="s">
        <v>1641</v>
      </c>
      <c r="I226" s="74" t="s">
        <v>1641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 t="s">
        <v>1627</v>
      </c>
      <c r="Y226" s="74" t="s">
        <v>1669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5495</v>
      </c>
      <c r="AO226" s="74">
        <v>5495</v>
      </c>
      <c r="AP226" s="74">
        <v>5417</v>
      </c>
      <c r="AQ226" s="74">
        <v>541545</v>
      </c>
      <c r="AR226" s="74">
        <v>541545</v>
      </c>
      <c r="AS226" s="74">
        <v>0</v>
      </c>
      <c r="AT226" s="74">
        <v>0</v>
      </c>
      <c r="AU226" s="74">
        <v>0</v>
      </c>
      <c r="AV226" s="74">
        <v>0</v>
      </c>
      <c r="AW226" s="74">
        <v>0</v>
      </c>
      <c r="AX226" s="74">
        <v>0</v>
      </c>
      <c r="AY226" s="74">
        <v>0</v>
      </c>
      <c r="AZ226" s="74">
        <v>0</v>
      </c>
      <c r="BA226" s="74">
        <v>0</v>
      </c>
      <c r="BB226" s="74">
        <v>0</v>
      </c>
      <c r="BC226" s="74">
        <v>0</v>
      </c>
      <c r="BD226" s="74">
        <v>0</v>
      </c>
      <c r="BE226" s="74">
        <v>0</v>
      </c>
      <c r="BF226" s="74">
        <v>0</v>
      </c>
      <c r="BG226" s="74">
        <v>166737</v>
      </c>
      <c r="BH226" s="74">
        <v>58697</v>
      </c>
      <c r="BI226" s="74">
        <v>0</v>
      </c>
      <c r="BJ226" s="74">
        <v>183676</v>
      </c>
      <c r="BK226" s="74">
        <v>53206</v>
      </c>
      <c r="BL226" s="74">
        <v>0</v>
      </c>
      <c r="BM226" s="74">
        <v>0</v>
      </c>
      <c r="BN226" s="74">
        <v>0</v>
      </c>
      <c r="BO226" s="74">
        <v>0</v>
      </c>
      <c r="BP226" s="74">
        <v>0</v>
      </c>
      <c r="BQ226" s="74">
        <v>0</v>
      </c>
      <c r="BR226" s="74">
        <v>0</v>
      </c>
      <c r="BS226" s="74">
        <v>0</v>
      </c>
      <c r="BT226" s="74">
        <v>0</v>
      </c>
      <c r="BU226" s="74">
        <v>0</v>
      </c>
      <c r="BV226" s="74">
        <v>0</v>
      </c>
      <c r="BW226" s="74">
        <v>0</v>
      </c>
      <c r="BX226" s="74">
        <v>0</v>
      </c>
      <c r="BY226" s="74">
        <v>0</v>
      </c>
      <c r="BZ226" s="74">
        <v>61886</v>
      </c>
      <c r="CA226" s="74">
        <v>21786</v>
      </c>
      <c r="CB226" s="74">
        <v>0</v>
      </c>
      <c r="CC226" s="74">
        <v>68173</v>
      </c>
      <c r="CD226" s="74">
        <v>19748</v>
      </c>
      <c r="CE226" s="74">
        <v>0</v>
      </c>
      <c r="CF226" s="74">
        <v>0</v>
      </c>
      <c r="CG226" s="74">
        <v>0</v>
      </c>
      <c r="CH226" s="74">
        <v>0</v>
      </c>
      <c r="CI226" s="74">
        <v>0</v>
      </c>
      <c r="CJ226" s="74">
        <v>0</v>
      </c>
      <c r="CK226" s="74">
        <v>0</v>
      </c>
      <c r="CL226" s="74">
        <v>0</v>
      </c>
      <c r="CM226" s="74">
        <v>0</v>
      </c>
      <c r="CN226" s="74">
        <v>0</v>
      </c>
      <c r="CO226" s="74">
        <v>0</v>
      </c>
      <c r="CP226" s="74">
        <v>0</v>
      </c>
      <c r="CQ226" s="74">
        <v>0</v>
      </c>
      <c r="CR226" s="74">
        <v>0</v>
      </c>
      <c r="CS226" s="74">
        <v>462316</v>
      </c>
      <c r="CT226" s="74">
        <v>171593</v>
      </c>
      <c r="CU226" s="74" t="s">
        <v>1349</v>
      </c>
      <c r="CV226" s="74" t="s">
        <v>1349</v>
      </c>
      <c r="CW226" s="74">
        <v>0</v>
      </c>
      <c r="CX226" s="74" t="s">
        <v>1349</v>
      </c>
      <c r="CY226" s="74" t="s">
        <v>1349</v>
      </c>
      <c r="CZ226" s="74">
        <v>0</v>
      </c>
      <c r="DA226" s="74">
        <v>0</v>
      </c>
      <c r="DB226" s="74">
        <v>0</v>
      </c>
      <c r="DC226" s="74">
        <v>0</v>
      </c>
      <c r="DD226" s="74">
        <v>0</v>
      </c>
      <c r="DE226" s="74">
        <v>0</v>
      </c>
      <c r="DF226" s="74">
        <v>0</v>
      </c>
      <c r="DG226" s="74">
        <v>0</v>
      </c>
      <c r="DH226" s="74">
        <v>0</v>
      </c>
      <c r="DI226" s="74">
        <v>0</v>
      </c>
      <c r="DJ226" s="74">
        <v>0</v>
      </c>
      <c r="DK226" s="74">
        <v>0</v>
      </c>
      <c r="DL226" s="74">
        <v>0</v>
      </c>
      <c r="DM226" s="74">
        <v>0</v>
      </c>
    </row>
    <row r="227" spans="1:117" x14ac:dyDescent="0.25">
      <c r="A227" s="74" t="s">
        <v>2</v>
      </c>
      <c r="B227" s="74">
        <v>4186201</v>
      </c>
      <c r="C227" s="74">
        <v>4800</v>
      </c>
      <c r="D227" s="81">
        <v>17</v>
      </c>
      <c r="E227" s="74" t="s">
        <v>1641</v>
      </c>
      <c r="F227" s="74" t="s">
        <v>1641</v>
      </c>
      <c r="G227" s="74">
        <v>0</v>
      </c>
      <c r="H227" s="74" t="s">
        <v>1641</v>
      </c>
      <c r="I227" s="74" t="s">
        <v>1641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 t="s">
        <v>1627</v>
      </c>
      <c r="Y227" s="74" t="s">
        <v>1669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5495</v>
      </c>
      <c r="AO227" s="74">
        <v>5495</v>
      </c>
      <c r="AP227" s="74">
        <v>5417</v>
      </c>
      <c r="AQ227" s="74">
        <v>541545</v>
      </c>
      <c r="AR227" s="74">
        <v>541545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0</v>
      </c>
      <c r="AZ227" s="74">
        <v>0</v>
      </c>
      <c r="BA227" s="74">
        <v>0</v>
      </c>
      <c r="BB227" s="74">
        <v>0</v>
      </c>
      <c r="BC227" s="74">
        <v>0</v>
      </c>
      <c r="BD227" s="74">
        <v>0</v>
      </c>
      <c r="BE227" s="74">
        <v>0</v>
      </c>
      <c r="BF227" s="74">
        <v>0</v>
      </c>
      <c r="BG227" s="74">
        <v>166737</v>
      </c>
      <c r="BH227" s="74">
        <v>58697</v>
      </c>
      <c r="BI227" s="74">
        <v>0</v>
      </c>
      <c r="BJ227" s="74">
        <v>183676</v>
      </c>
      <c r="BK227" s="74">
        <v>53206</v>
      </c>
      <c r="BL227" s="74">
        <v>0</v>
      </c>
      <c r="BM227" s="74">
        <v>0</v>
      </c>
      <c r="BN227" s="74">
        <v>0</v>
      </c>
      <c r="BO227" s="74">
        <v>0</v>
      </c>
      <c r="BP227" s="74">
        <v>0</v>
      </c>
      <c r="BQ227" s="74">
        <v>0</v>
      </c>
      <c r="BR227" s="74">
        <v>0</v>
      </c>
      <c r="BS227" s="74">
        <v>0</v>
      </c>
      <c r="BT227" s="74">
        <v>0</v>
      </c>
      <c r="BU227" s="74">
        <v>0</v>
      </c>
      <c r="BV227" s="74">
        <v>0</v>
      </c>
      <c r="BW227" s="74">
        <v>0</v>
      </c>
      <c r="BX227" s="74">
        <v>0</v>
      </c>
      <c r="BY227" s="74">
        <v>0</v>
      </c>
      <c r="BZ227" s="74">
        <v>104851</v>
      </c>
      <c r="CA227" s="74">
        <v>36911</v>
      </c>
      <c r="CB227" s="74">
        <v>0</v>
      </c>
      <c r="CC227" s="74">
        <v>115503</v>
      </c>
      <c r="CD227" s="74">
        <v>33458</v>
      </c>
      <c r="CE227" s="74">
        <v>0</v>
      </c>
      <c r="CF227" s="74">
        <v>0</v>
      </c>
      <c r="CG227" s="74">
        <v>0</v>
      </c>
      <c r="CH227" s="74">
        <v>0</v>
      </c>
      <c r="CI227" s="74">
        <v>0</v>
      </c>
      <c r="CJ227" s="74">
        <v>0</v>
      </c>
      <c r="CK227" s="74">
        <v>0</v>
      </c>
      <c r="CL227" s="74">
        <v>0</v>
      </c>
      <c r="CM227" s="74">
        <v>0</v>
      </c>
      <c r="CN227" s="74">
        <v>0</v>
      </c>
      <c r="CO227" s="74">
        <v>0</v>
      </c>
      <c r="CP227" s="74">
        <v>0</v>
      </c>
      <c r="CQ227" s="74">
        <v>0</v>
      </c>
      <c r="CR227" s="74">
        <v>0</v>
      </c>
      <c r="CS227" s="74">
        <v>462316</v>
      </c>
      <c r="CT227" s="74">
        <v>290723</v>
      </c>
      <c r="CU227" s="74" t="s">
        <v>1349</v>
      </c>
      <c r="CV227" s="74" t="s">
        <v>1349</v>
      </c>
      <c r="CW227" s="74">
        <v>0</v>
      </c>
      <c r="CX227" s="74" t="s">
        <v>1349</v>
      </c>
      <c r="CY227" s="74" t="s">
        <v>1349</v>
      </c>
      <c r="CZ227" s="74">
        <v>0</v>
      </c>
      <c r="DA227" s="74">
        <v>0</v>
      </c>
      <c r="DB227" s="74">
        <v>0</v>
      </c>
      <c r="DC227" s="74">
        <v>0</v>
      </c>
      <c r="DD227" s="74">
        <v>0</v>
      </c>
      <c r="DE227" s="74">
        <v>0</v>
      </c>
      <c r="DF227" s="74">
        <v>0</v>
      </c>
      <c r="DG227" s="74">
        <v>0</v>
      </c>
      <c r="DH227" s="74">
        <v>0</v>
      </c>
      <c r="DI227" s="74">
        <v>0</v>
      </c>
      <c r="DJ227" s="74">
        <v>0</v>
      </c>
      <c r="DK227" s="74">
        <v>0</v>
      </c>
      <c r="DL227" s="74">
        <v>0</v>
      </c>
      <c r="DM227" s="74">
        <v>0</v>
      </c>
    </row>
    <row r="228" spans="1:117" x14ac:dyDescent="0.25">
      <c r="A228" s="74" t="s">
        <v>2</v>
      </c>
      <c r="B228" s="74">
        <v>4186706</v>
      </c>
      <c r="C228" s="74">
        <v>31300</v>
      </c>
      <c r="D228" s="81">
        <v>17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5495</v>
      </c>
      <c r="AO228" s="74">
        <v>5495</v>
      </c>
      <c r="AP228" s="74">
        <v>5417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0</v>
      </c>
      <c r="BG228" s="74">
        <v>0</v>
      </c>
      <c r="BH228" s="74">
        <v>0</v>
      </c>
      <c r="BI228" s="74">
        <v>0</v>
      </c>
      <c r="BJ228" s="74">
        <v>0</v>
      </c>
      <c r="BK228" s="74">
        <v>0</v>
      </c>
      <c r="BL228" s="74">
        <v>0</v>
      </c>
      <c r="BM228" s="74">
        <v>0</v>
      </c>
      <c r="BN228" s="74">
        <v>0</v>
      </c>
      <c r="BO228" s="74">
        <v>0</v>
      </c>
      <c r="BP228" s="74">
        <v>0</v>
      </c>
      <c r="BQ228" s="74">
        <v>0</v>
      </c>
      <c r="BR228" s="74">
        <v>0</v>
      </c>
      <c r="BS228" s="74">
        <v>0</v>
      </c>
      <c r="BT228" s="74">
        <v>0</v>
      </c>
      <c r="BU228" s="74">
        <v>0</v>
      </c>
      <c r="BV228" s="74">
        <v>0</v>
      </c>
      <c r="BW228" s="74">
        <v>0</v>
      </c>
      <c r="BX228" s="74">
        <v>0</v>
      </c>
      <c r="BY228" s="74">
        <v>0</v>
      </c>
      <c r="BZ228" s="74">
        <v>0</v>
      </c>
      <c r="CA228" s="74">
        <v>0</v>
      </c>
      <c r="CB228" s="74">
        <v>0</v>
      </c>
      <c r="CC228" s="74">
        <v>0</v>
      </c>
      <c r="CD228" s="74">
        <v>0</v>
      </c>
      <c r="CE228" s="74">
        <v>0</v>
      </c>
      <c r="CF228" s="74">
        <v>0</v>
      </c>
      <c r="CG228" s="74">
        <v>0</v>
      </c>
      <c r="CH228" s="74">
        <v>0</v>
      </c>
      <c r="CI228" s="74">
        <v>0</v>
      </c>
      <c r="CJ228" s="74">
        <v>0</v>
      </c>
      <c r="CK228" s="74">
        <v>0</v>
      </c>
      <c r="CL228" s="74">
        <v>0</v>
      </c>
      <c r="CM228" s="74">
        <v>0</v>
      </c>
      <c r="CN228" s="74">
        <v>0</v>
      </c>
      <c r="CO228" s="74">
        <v>0</v>
      </c>
      <c r="CP228" s="74">
        <v>0</v>
      </c>
      <c r="CQ228" s="74">
        <v>0</v>
      </c>
      <c r="CR228" s="74">
        <v>0</v>
      </c>
      <c r="CS228" s="74">
        <v>0</v>
      </c>
      <c r="CT228" s="74">
        <v>0</v>
      </c>
      <c r="CU228" s="74">
        <v>0</v>
      </c>
      <c r="CV228" s="74">
        <v>0</v>
      </c>
      <c r="CW228" s="74">
        <v>0</v>
      </c>
      <c r="CX228" s="74">
        <v>0</v>
      </c>
      <c r="CY228" s="74">
        <v>0</v>
      </c>
      <c r="CZ228" s="74">
        <v>0</v>
      </c>
      <c r="DA228" s="74">
        <v>0</v>
      </c>
      <c r="DB228" s="74">
        <v>0</v>
      </c>
      <c r="DC228" s="74">
        <v>0</v>
      </c>
      <c r="DD228" s="74">
        <v>0</v>
      </c>
      <c r="DE228" s="74">
        <v>0</v>
      </c>
      <c r="DF228" s="74">
        <v>0</v>
      </c>
      <c r="DG228" s="74">
        <v>0</v>
      </c>
      <c r="DH228" s="74">
        <v>0</v>
      </c>
      <c r="DI228" s="74">
        <v>0</v>
      </c>
      <c r="DJ228" s="74">
        <v>0</v>
      </c>
      <c r="DK228" s="74">
        <v>0</v>
      </c>
      <c r="DL228" s="74">
        <v>0</v>
      </c>
      <c r="DM228" s="74">
        <v>0</v>
      </c>
    </row>
    <row r="229" spans="1:117" x14ac:dyDescent="0.25">
      <c r="A229" s="74" t="s">
        <v>2</v>
      </c>
      <c r="B229" s="74">
        <v>4202115</v>
      </c>
      <c r="C229" s="74">
        <v>25900</v>
      </c>
      <c r="D229" s="81">
        <v>17</v>
      </c>
      <c r="E229" s="74">
        <v>0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5495</v>
      </c>
      <c r="AO229" s="74">
        <v>5495</v>
      </c>
      <c r="AP229" s="74">
        <v>5417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0</v>
      </c>
      <c r="AZ229" s="74">
        <v>0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0</v>
      </c>
      <c r="BJ229" s="74">
        <v>0</v>
      </c>
      <c r="BK229" s="74">
        <v>0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  <c r="BR229" s="74">
        <v>0</v>
      </c>
      <c r="BS229" s="74">
        <v>0</v>
      </c>
      <c r="BT229" s="74">
        <v>0</v>
      </c>
      <c r="BU229" s="74">
        <v>0</v>
      </c>
      <c r="BV229" s="74">
        <v>0</v>
      </c>
      <c r="BW229" s="74">
        <v>0</v>
      </c>
      <c r="BX229" s="74">
        <v>0</v>
      </c>
      <c r="BY229" s="74">
        <v>0</v>
      </c>
      <c r="BZ229" s="74">
        <v>0</v>
      </c>
      <c r="CA229" s="74">
        <v>0</v>
      </c>
      <c r="CB229" s="74">
        <v>0</v>
      </c>
      <c r="CC229" s="74">
        <v>0</v>
      </c>
      <c r="CD229" s="74">
        <v>0</v>
      </c>
      <c r="CE229" s="74">
        <v>0</v>
      </c>
      <c r="CF229" s="74">
        <v>0</v>
      </c>
      <c r="CG229" s="74">
        <v>0</v>
      </c>
      <c r="CH229" s="74">
        <v>0</v>
      </c>
      <c r="CI229" s="74">
        <v>0</v>
      </c>
      <c r="CJ229" s="74">
        <v>0</v>
      </c>
      <c r="CK229" s="74">
        <v>0</v>
      </c>
      <c r="CL229" s="74">
        <v>0</v>
      </c>
      <c r="CM229" s="74">
        <v>0</v>
      </c>
      <c r="CN229" s="74">
        <v>0</v>
      </c>
      <c r="CO229" s="74">
        <v>0</v>
      </c>
      <c r="CP229" s="74">
        <v>0</v>
      </c>
      <c r="CQ229" s="74">
        <v>0</v>
      </c>
      <c r="CR229" s="74">
        <v>0</v>
      </c>
      <c r="CS229" s="74">
        <v>0</v>
      </c>
      <c r="CT229" s="74">
        <v>0</v>
      </c>
      <c r="CU229" s="74">
        <v>0</v>
      </c>
      <c r="CV229" s="74">
        <v>0</v>
      </c>
      <c r="CW229" s="74">
        <v>0</v>
      </c>
      <c r="CX229" s="74">
        <v>0</v>
      </c>
      <c r="CY229" s="74">
        <v>0</v>
      </c>
      <c r="CZ229" s="74">
        <v>0</v>
      </c>
      <c r="DA229" s="74">
        <v>0</v>
      </c>
      <c r="DB229" s="74">
        <v>0</v>
      </c>
      <c r="DC229" s="74">
        <v>0</v>
      </c>
      <c r="DD229" s="74">
        <v>0</v>
      </c>
      <c r="DE229" s="74">
        <v>0</v>
      </c>
      <c r="DF229" s="74">
        <v>0</v>
      </c>
      <c r="DG229" s="74">
        <v>0</v>
      </c>
      <c r="DH229" s="74">
        <v>0</v>
      </c>
      <c r="DI229" s="74">
        <v>0</v>
      </c>
      <c r="DJ229" s="74">
        <v>0</v>
      </c>
      <c r="DK229" s="74">
        <v>0</v>
      </c>
      <c r="DL229" s="74">
        <v>0</v>
      </c>
      <c r="DM229" s="74">
        <v>0</v>
      </c>
    </row>
    <row r="230" spans="1:117" x14ac:dyDescent="0.25">
      <c r="A230" s="74" t="s">
        <v>2</v>
      </c>
      <c r="B230" s="74">
        <v>4204509</v>
      </c>
      <c r="C230" s="74">
        <v>30800</v>
      </c>
      <c r="D230" s="81">
        <v>17</v>
      </c>
      <c r="E230" s="74">
        <v>0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5495</v>
      </c>
      <c r="AO230" s="74">
        <v>5495</v>
      </c>
      <c r="AP230" s="74">
        <v>5417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0</v>
      </c>
      <c r="AY230" s="74">
        <v>0</v>
      </c>
      <c r="AZ230" s="74">
        <v>0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0</v>
      </c>
      <c r="CA230" s="74">
        <v>0</v>
      </c>
      <c r="CB230" s="74">
        <v>0</v>
      </c>
      <c r="CC230" s="74">
        <v>0</v>
      </c>
      <c r="CD230" s="74">
        <v>0</v>
      </c>
      <c r="CE230" s="74">
        <v>0</v>
      </c>
      <c r="CF230" s="74">
        <v>0</v>
      </c>
      <c r="CG230" s="74">
        <v>0</v>
      </c>
      <c r="CH230" s="74">
        <v>0</v>
      </c>
      <c r="CI230" s="74">
        <v>0</v>
      </c>
      <c r="CJ230" s="74">
        <v>0</v>
      </c>
      <c r="CK230" s="74">
        <v>0</v>
      </c>
      <c r="CL230" s="74">
        <v>0</v>
      </c>
      <c r="CM230" s="74">
        <v>0</v>
      </c>
      <c r="CN230" s="74">
        <v>0</v>
      </c>
      <c r="CO230" s="74">
        <v>0</v>
      </c>
      <c r="CP230" s="74">
        <v>0</v>
      </c>
      <c r="CQ230" s="74">
        <v>0</v>
      </c>
      <c r="CR230" s="74">
        <v>0</v>
      </c>
      <c r="CS230" s="74">
        <v>0</v>
      </c>
      <c r="CT230" s="74">
        <v>0</v>
      </c>
      <c r="CU230" s="74">
        <v>0</v>
      </c>
      <c r="CV230" s="74">
        <v>0</v>
      </c>
      <c r="CW230" s="74">
        <v>0</v>
      </c>
      <c r="CX230" s="74">
        <v>0</v>
      </c>
      <c r="CY230" s="74">
        <v>0</v>
      </c>
      <c r="CZ230" s="74">
        <v>0</v>
      </c>
      <c r="DA230" s="74">
        <v>0</v>
      </c>
      <c r="DB230" s="74">
        <v>0</v>
      </c>
      <c r="DC230" s="74">
        <v>0</v>
      </c>
      <c r="DD230" s="74">
        <v>0</v>
      </c>
      <c r="DE230" s="74">
        <v>0</v>
      </c>
      <c r="DF230" s="74">
        <v>0</v>
      </c>
      <c r="DG230" s="74">
        <v>0</v>
      </c>
      <c r="DH230" s="74">
        <v>0</v>
      </c>
      <c r="DI230" s="74">
        <v>0</v>
      </c>
      <c r="DJ230" s="74">
        <v>0</v>
      </c>
      <c r="DK230" s="74">
        <v>0</v>
      </c>
      <c r="DL230" s="74">
        <v>0</v>
      </c>
      <c r="DM230" s="74">
        <v>0</v>
      </c>
    </row>
    <row r="231" spans="1:117" x14ac:dyDescent="0.25">
      <c r="A231" s="74" t="s">
        <v>2</v>
      </c>
      <c r="B231" s="74">
        <v>4205407</v>
      </c>
      <c r="C231" s="74">
        <v>31590</v>
      </c>
      <c r="D231" s="81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5495</v>
      </c>
      <c r="AO231" s="74">
        <v>5495</v>
      </c>
      <c r="AP231" s="74">
        <v>5417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0</v>
      </c>
      <c r="CB231" s="74">
        <v>0</v>
      </c>
      <c r="CC231" s="74">
        <v>0</v>
      </c>
      <c r="CD231" s="74">
        <v>0</v>
      </c>
      <c r="CE231" s="74">
        <v>0</v>
      </c>
      <c r="CF231" s="74">
        <v>0</v>
      </c>
      <c r="CG231" s="74">
        <v>0</v>
      </c>
      <c r="CH231" s="74">
        <v>0</v>
      </c>
      <c r="CI231" s="74">
        <v>0</v>
      </c>
      <c r="CJ231" s="74">
        <v>0</v>
      </c>
      <c r="CK231" s="74">
        <v>0</v>
      </c>
      <c r="CL231" s="74">
        <v>0</v>
      </c>
      <c r="CM231" s="74">
        <v>0</v>
      </c>
      <c r="CN231" s="74">
        <v>0</v>
      </c>
      <c r="CO231" s="74">
        <v>0</v>
      </c>
      <c r="CP231" s="74">
        <v>0</v>
      </c>
      <c r="CQ231" s="74">
        <v>0</v>
      </c>
      <c r="CR231" s="74">
        <v>0</v>
      </c>
      <c r="CS231" s="74">
        <v>0</v>
      </c>
      <c r="CT231" s="74">
        <v>0</v>
      </c>
      <c r="CU231" s="74">
        <v>0</v>
      </c>
      <c r="CV231" s="74">
        <v>0</v>
      </c>
      <c r="CW231" s="74">
        <v>0</v>
      </c>
      <c r="CX231" s="74">
        <v>0</v>
      </c>
      <c r="CY231" s="74">
        <v>0</v>
      </c>
      <c r="CZ231" s="74">
        <v>0</v>
      </c>
      <c r="DA231" s="74">
        <v>0</v>
      </c>
      <c r="DB231" s="74">
        <v>0</v>
      </c>
      <c r="DC231" s="74">
        <v>0</v>
      </c>
      <c r="DD231" s="74">
        <v>0</v>
      </c>
      <c r="DE231" s="74">
        <v>0</v>
      </c>
      <c r="DF231" s="74">
        <v>0</v>
      </c>
      <c r="DG231" s="74">
        <v>0</v>
      </c>
      <c r="DH231" s="74">
        <v>0</v>
      </c>
      <c r="DI231" s="74">
        <v>0</v>
      </c>
      <c r="DJ231" s="74">
        <v>0</v>
      </c>
      <c r="DK231" s="74">
        <v>0</v>
      </c>
      <c r="DL231" s="74">
        <v>0</v>
      </c>
      <c r="DM231" s="74">
        <v>0</v>
      </c>
    </row>
    <row r="232" spans="1:117" x14ac:dyDescent="0.25">
      <c r="A232" s="74" t="s">
        <v>2</v>
      </c>
      <c r="B232" s="74">
        <v>4210001</v>
      </c>
      <c r="C232" s="74">
        <v>40010</v>
      </c>
      <c r="D232" s="81">
        <v>17</v>
      </c>
      <c r="E232" s="74">
        <v>0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5495</v>
      </c>
      <c r="AO232" s="74">
        <v>5495</v>
      </c>
      <c r="AP232" s="74">
        <v>5417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0</v>
      </c>
      <c r="CA232" s="74">
        <v>0</v>
      </c>
      <c r="CB232" s="74">
        <v>0</v>
      </c>
      <c r="CC232" s="74">
        <v>0</v>
      </c>
      <c r="CD232" s="74">
        <v>0</v>
      </c>
      <c r="CE232" s="74">
        <v>0</v>
      </c>
      <c r="CF232" s="74">
        <v>0</v>
      </c>
      <c r="CG232" s="74">
        <v>0</v>
      </c>
      <c r="CH232" s="74">
        <v>0</v>
      </c>
      <c r="CI232" s="74">
        <v>0</v>
      </c>
      <c r="CJ232" s="74">
        <v>0</v>
      </c>
      <c r="CK232" s="74">
        <v>0</v>
      </c>
      <c r="CL232" s="74">
        <v>0</v>
      </c>
      <c r="CM232" s="74">
        <v>0</v>
      </c>
      <c r="CN232" s="74">
        <v>0</v>
      </c>
      <c r="CO232" s="74">
        <v>0</v>
      </c>
      <c r="CP232" s="74">
        <v>0</v>
      </c>
      <c r="CQ232" s="74">
        <v>0</v>
      </c>
      <c r="CR232" s="74">
        <v>0</v>
      </c>
      <c r="CS232" s="74">
        <v>0</v>
      </c>
      <c r="CT232" s="74">
        <v>0</v>
      </c>
      <c r="CU232" s="74">
        <v>0</v>
      </c>
      <c r="CV232" s="74">
        <v>0</v>
      </c>
      <c r="CW232" s="74">
        <v>0</v>
      </c>
      <c r="CX232" s="74">
        <v>0</v>
      </c>
      <c r="CY232" s="74">
        <v>0</v>
      </c>
      <c r="CZ232" s="74">
        <v>0</v>
      </c>
      <c r="DA232" s="74">
        <v>0</v>
      </c>
      <c r="DB232" s="74">
        <v>0</v>
      </c>
      <c r="DC232" s="74">
        <v>0</v>
      </c>
      <c r="DD232" s="74">
        <v>0</v>
      </c>
      <c r="DE232" s="74">
        <v>0</v>
      </c>
      <c r="DF232" s="74">
        <v>0</v>
      </c>
      <c r="DG232" s="74">
        <v>0</v>
      </c>
      <c r="DH232" s="74">
        <v>0</v>
      </c>
      <c r="DI232" s="74">
        <v>0</v>
      </c>
      <c r="DJ232" s="74">
        <v>0</v>
      </c>
      <c r="DK232" s="74">
        <v>0</v>
      </c>
      <c r="DL232" s="74">
        <v>0</v>
      </c>
      <c r="DM232" s="74">
        <v>0</v>
      </c>
    </row>
    <row r="233" spans="1:117" x14ac:dyDescent="0.25">
      <c r="A233" s="74" t="s">
        <v>2</v>
      </c>
      <c r="B233" s="74">
        <v>4210704</v>
      </c>
      <c r="C233" s="74">
        <v>31500</v>
      </c>
      <c r="D233" s="81">
        <v>17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5495</v>
      </c>
      <c r="AO233" s="74">
        <v>5495</v>
      </c>
      <c r="AP233" s="74">
        <v>5417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0</v>
      </c>
      <c r="BN233" s="74">
        <v>0</v>
      </c>
      <c r="BO233" s="74">
        <v>0</v>
      </c>
      <c r="BP233" s="74">
        <v>0</v>
      </c>
      <c r="BQ233" s="74">
        <v>0</v>
      </c>
      <c r="BR233" s="74">
        <v>0</v>
      </c>
      <c r="BS233" s="74">
        <v>0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0</v>
      </c>
      <c r="CA233" s="74">
        <v>0</v>
      </c>
      <c r="CB233" s="74">
        <v>0</v>
      </c>
      <c r="CC233" s="74">
        <v>0</v>
      </c>
      <c r="CD233" s="74">
        <v>0</v>
      </c>
      <c r="CE233" s="74">
        <v>0</v>
      </c>
      <c r="CF233" s="74">
        <v>0</v>
      </c>
      <c r="CG233" s="74">
        <v>0</v>
      </c>
      <c r="CH233" s="74">
        <v>0</v>
      </c>
      <c r="CI233" s="74">
        <v>0</v>
      </c>
      <c r="CJ233" s="74">
        <v>0</v>
      </c>
      <c r="CK233" s="74">
        <v>0</v>
      </c>
      <c r="CL233" s="74">
        <v>0</v>
      </c>
      <c r="CM233" s="74">
        <v>0</v>
      </c>
      <c r="CN233" s="74">
        <v>0</v>
      </c>
      <c r="CO233" s="74">
        <v>0</v>
      </c>
      <c r="CP233" s="74">
        <v>0</v>
      </c>
      <c r="CQ233" s="74">
        <v>0</v>
      </c>
      <c r="CR233" s="74">
        <v>0</v>
      </c>
      <c r="CS233" s="74">
        <v>0</v>
      </c>
      <c r="CT233" s="74">
        <v>0</v>
      </c>
      <c r="CU233" s="74">
        <v>0</v>
      </c>
      <c r="CV233" s="74">
        <v>0</v>
      </c>
      <c r="CW233" s="74">
        <v>0</v>
      </c>
      <c r="CX233" s="74">
        <v>0</v>
      </c>
      <c r="CY233" s="74">
        <v>0</v>
      </c>
      <c r="CZ233" s="74">
        <v>0</v>
      </c>
      <c r="DA233" s="74">
        <v>0</v>
      </c>
      <c r="DB233" s="74">
        <v>0</v>
      </c>
      <c r="DC233" s="74">
        <v>0</v>
      </c>
      <c r="DD233" s="74">
        <v>0</v>
      </c>
      <c r="DE233" s="74">
        <v>0</v>
      </c>
      <c r="DF233" s="74">
        <v>0</v>
      </c>
      <c r="DG233" s="74">
        <v>0</v>
      </c>
      <c r="DH233" s="74">
        <v>0</v>
      </c>
      <c r="DI233" s="74">
        <v>0</v>
      </c>
      <c r="DJ233" s="74">
        <v>0</v>
      </c>
      <c r="DK233" s="74">
        <v>0</v>
      </c>
      <c r="DL233" s="74">
        <v>0</v>
      </c>
      <c r="DM233" s="74">
        <v>0</v>
      </c>
    </row>
    <row r="234" spans="1:117" x14ac:dyDescent="0.25">
      <c r="A234" s="74" t="s">
        <v>2</v>
      </c>
      <c r="B234" s="74">
        <v>4219408</v>
      </c>
      <c r="C234" s="74">
        <v>39990</v>
      </c>
      <c r="D234" s="81">
        <v>17</v>
      </c>
      <c r="E234" s="74">
        <v>0</v>
      </c>
      <c r="F234" s="74">
        <v>0</v>
      </c>
      <c r="G234" s="74" t="s">
        <v>1803</v>
      </c>
      <c r="H234" s="74" t="s">
        <v>1804</v>
      </c>
      <c r="I234" s="74" t="s">
        <v>1804</v>
      </c>
      <c r="J234" s="74" t="s">
        <v>1804</v>
      </c>
      <c r="K234" s="74" t="s">
        <v>1804</v>
      </c>
      <c r="L234" s="74" t="s">
        <v>1804</v>
      </c>
      <c r="M234" s="74" t="s">
        <v>1804</v>
      </c>
      <c r="N234" s="74" t="s">
        <v>1804</v>
      </c>
      <c r="O234" s="74" t="s">
        <v>1804</v>
      </c>
      <c r="P234" s="74" t="s">
        <v>1804</v>
      </c>
      <c r="Q234" s="74" t="s">
        <v>1804</v>
      </c>
      <c r="R234" s="74" t="s">
        <v>1804</v>
      </c>
      <c r="S234" s="74" t="s">
        <v>1804</v>
      </c>
      <c r="T234" s="74" t="s">
        <v>1804</v>
      </c>
      <c r="U234" s="74">
        <v>0</v>
      </c>
      <c r="V234" s="74">
        <v>0</v>
      </c>
      <c r="W234" s="74">
        <v>0</v>
      </c>
      <c r="X234" s="74" t="s">
        <v>1805</v>
      </c>
      <c r="Y234" s="74" t="s">
        <v>1806</v>
      </c>
      <c r="Z234" s="74" t="s">
        <v>1807</v>
      </c>
      <c r="AA234" s="74" t="s">
        <v>1808</v>
      </c>
      <c r="AB234" s="74" t="s">
        <v>1809</v>
      </c>
      <c r="AC234" s="74" t="s">
        <v>1810</v>
      </c>
      <c r="AD234" s="74" t="s">
        <v>1811</v>
      </c>
      <c r="AE234" s="74" t="s">
        <v>1812</v>
      </c>
      <c r="AF234" s="74" t="s">
        <v>1813</v>
      </c>
      <c r="AG234" s="74" t="s">
        <v>1813</v>
      </c>
      <c r="AH234" s="74" t="s">
        <v>1814</v>
      </c>
      <c r="AI234" s="74" t="s">
        <v>1815</v>
      </c>
      <c r="AJ234" s="74" t="s">
        <v>1813</v>
      </c>
      <c r="AK234" s="74">
        <v>0</v>
      </c>
      <c r="AL234" s="74">
        <v>0</v>
      </c>
      <c r="AM234" s="74">
        <v>0</v>
      </c>
      <c r="AN234" s="74">
        <v>5495</v>
      </c>
      <c r="AO234" s="74">
        <v>5495</v>
      </c>
      <c r="AP234" s="74">
        <v>5417</v>
      </c>
      <c r="AQ234" s="74">
        <v>5485</v>
      </c>
      <c r="AR234" s="74">
        <v>5485</v>
      </c>
      <c r="AS234" s="74">
        <v>5419</v>
      </c>
      <c r="AT234" s="74">
        <v>5419</v>
      </c>
      <c r="AU234" s="74">
        <v>5419</v>
      </c>
      <c r="AV234" s="74">
        <v>5419</v>
      </c>
      <c r="AW234" s="74">
        <v>5419</v>
      </c>
      <c r="AX234" s="74">
        <v>5419</v>
      </c>
      <c r="AY234" s="74">
        <v>5419</v>
      </c>
      <c r="AZ234" s="74">
        <v>5419</v>
      </c>
      <c r="BA234" s="74">
        <v>5445</v>
      </c>
      <c r="BB234" s="74">
        <v>5115.1400000000003</v>
      </c>
      <c r="BC234" s="74">
        <v>5419</v>
      </c>
      <c r="BD234" s="74">
        <v>0</v>
      </c>
      <c r="BE234" s="74">
        <v>0</v>
      </c>
      <c r="BF234" s="74">
        <v>0</v>
      </c>
      <c r="BG234" s="74">
        <v>0</v>
      </c>
      <c r="BH234" s="74">
        <v>0</v>
      </c>
      <c r="BI234" s="74">
        <v>0</v>
      </c>
      <c r="BJ234" s="82">
        <v>44366500</v>
      </c>
      <c r="BK234" s="82">
        <v>143230000</v>
      </c>
      <c r="BL234" s="82">
        <v>822449000</v>
      </c>
      <c r="BM234" s="82">
        <v>822449000</v>
      </c>
      <c r="BN234" s="82">
        <v>454341000</v>
      </c>
      <c r="BO234" s="82">
        <v>68069400</v>
      </c>
      <c r="BP234" s="82">
        <v>65302800</v>
      </c>
      <c r="BQ234" s="82">
        <v>179459000</v>
      </c>
      <c r="BR234" s="82">
        <v>348246000</v>
      </c>
      <c r="BS234" s="82">
        <v>348246000</v>
      </c>
      <c r="BT234" s="82">
        <v>17897900</v>
      </c>
      <c r="BU234" s="82">
        <v>75406300</v>
      </c>
      <c r="BV234" s="82">
        <v>348246000</v>
      </c>
      <c r="BW234" s="74">
        <v>0</v>
      </c>
      <c r="BX234" s="74">
        <v>0</v>
      </c>
      <c r="BY234" s="74">
        <v>0</v>
      </c>
      <c r="BZ234" s="74">
        <v>0</v>
      </c>
      <c r="CA234" s="74">
        <v>0</v>
      </c>
      <c r="CB234" s="74">
        <v>0</v>
      </c>
      <c r="CC234" s="74">
        <v>11621</v>
      </c>
      <c r="CD234" s="74">
        <v>27259</v>
      </c>
      <c r="CE234" s="74">
        <v>475223</v>
      </c>
      <c r="CF234" s="74">
        <v>51566</v>
      </c>
      <c r="CG234" s="74">
        <v>104304</v>
      </c>
      <c r="CH234" s="74">
        <v>19815</v>
      </c>
      <c r="CI234" s="74">
        <v>1212</v>
      </c>
      <c r="CJ234" s="74">
        <v>20685</v>
      </c>
      <c r="CK234" s="74">
        <v>89675</v>
      </c>
      <c r="CL234" s="74">
        <v>4047</v>
      </c>
      <c r="CM234" s="74">
        <v>13800</v>
      </c>
      <c r="CN234" s="74">
        <v>18347</v>
      </c>
      <c r="CO234" s="74">
        <v>52706</v>
      </c>
      <c r="CP234" s="74">
        <v>0</v>
      </c>
      <c r="CQ234" s="74">
        <v>0</v>
      </c>
      <c r="CR234" s="74">
        <v>0</v>
      </c>
      <c r="CS234" s="82">
        <v>3737710000</v>
      </c>
      <c r="CT234" s="74">
        <v>890260</v>
      </c>
      <c r="CU234" s="74">
        <v>0</v>
      </c>
      <c r="CV234" s="74">
        <v>0</v>
      </c>
      <c r="CW234" s="74" t="s">
        <v>1339</v>
      </c>
      <c r="CX234" s="74" t="s">
        <v>1339</v>
      </c>
      <c r="CY234" s="74" t="s">
        <v>1339</v>
      </c>
      <c r="CZ234" s="74" t="s">
        <v>1339</v>
      </c>
      <c r="DA234" s="74" t="s">
        <v>1339</v>
      </c>
      <c r="DB234" s="74" t="s">
        <v>1339</v>
      </c>
      <c r="DC234" s="74" t="s">
        <v>1339</v>
      </c>
      <c r="DD234" s="74" t="s">
        <v>1339</v>
      </c>
      <c r="DE234" s="74" t="s">
        <v>1339</v>
      </c>
      <c r="DF234" s="74" t="s">
        <v>1339</v>
      </c>
      <c r="DG234" s="74" t="s">
        <v>1339</v>
      </c>
      <c r="DH234" s="74" t="s">
        <v>1339</v>
      </c>
      <c r="DI234" s="74" t="s">
        <v>1339</v>
      </c>
      <c r="DJ234" s="74" t="s">
        <v>1339</v>
      </c>
      <c r="DK234" s="74">
        <v>0</v>
      </c>
      <c r="DL234" s="74">
        <v>0</v>
      </c>
      <c r="DM234" s="74">
        <v>0</v>
      </c>
    </row>
    <row r="235" spans="1:117" x14ac:dyDescent="0.25">
      <c r="A235" s="74" t="s">
        <v>2</v>
      </c>
      <c r="B235" s="74">
        <v>4220109</v>
      </c>
      <c r="C235" s="74">
        <v>41010</v>
      </c>
      <c r="D235" s="81">
        <v>17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5495</v>
      </c>
      <c r="AO235" s="74">
        <v>5495</v>
      </c>
      <c r="AP235" s="74">
        <v>5417</v>
      </c>
      <c r="AQ235" s="74">
        <v>0</v>
      </c>
      <c r="AR235" s="74">
        <v>0</v>
      </c>
      <c r="AS235" s="74">
        <v>0</v>
      </c>
      <c r="AT235" s="74">
        <v>0</v>
      </c>
      <c r="AU235" s="74">
        <v>0</v>
      </c>
      <c r="AV235" s="74">
        <v>0</v>
      </c>
      <c r="AW235" s="74">
        <v>0</v>
      </c>
      <c r="AX235" s="74">
        <v>0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0</v>
      </c>
      <c r="BF235" s="74">
        <v>0</v>
      </c>
      <c r="BG235" s="74">
        <v>0</v>
      </c>
      <c r="BH235" s="74">
        <v>0</v>
      </c>
      <c r="BI235" s="74">
        <v>0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0</v>
      </c>
      <c r="BR235" s="74">
        <v>0</v>
      </c>
      <c r="BS235" s="74">
        <v>0</v>
      </c>
      <c r="BT235" s="74">
        <v>0</v>
      </c>
      <c r="BU235" s="74">
        <v>0</v>
      </c>
      <c r="BV235" s="74">
        <v>0</v>
      </c>
      <c r="BW235" s="74">
        <v>0</v>
      </c>
      <c r="BX235" s="74">
        <v>0</v>
      </c>
      <c r="BY235" s="74">
        <v>0</v>
      </c>
      <c r="BZ235" s="74">
        <v>0</v>
      </c>
      <c r="CA235" s="74">
        <v>0</v>
      </c>
      <c r="CB235" s="74">
        <v>0</v>
      </c>
      <c r="CC235" s="74">
        <v>0</v>
      </c>
      <c r="CD235" s="74">
        <v>0</v>
      </c>
      <c r="CE235" s="74">
        <v>0</v>
      </c>
      <c r="CF235" s="74">
        <v>0</v>
      </c>
      <c r="CG235" s="74">
        <v>0</v>
      </c>
      <c r="CH235" s="74">
        <v>0</v>
      </c>
      <c r="CI235" s="74">
        <v>0</v>
      </c>
      <c r="CJ235" s="74">
        <v>0</v>
      </c>
      <c r="CK235" s="74">
        <v>0</v>
      </c>
      <c r="CL235" s="74">
        <v>0</v>
      </c>
      <c r="CM235" s="74">
        <v>0</v>
      </c>
      <c r="CN235" s="74">
        <v>0</v>
      </c>
      <c r="CO235" s="74">
        <v>0</v>
      </c>
      <c r="CP235" s="74">
        <v>0</v>
      </c>
      <c r="CQ235" s="74">
        <v>0</v>
      </c>
      <c r="CR235" s="74">
        <v>0</v>
      </c>
      <c r="CS235" s="74">
        <v>0</v>
      </c>
      <c r="CT235" s="74">
        <v>0</v>
      </c>
      <c r="CU235" s="74">
        <v>0</v>
      </c>
      <c r="CV235" s="74">
        <v>0</v>
      </c>
      <c r="CW235" s="74">
        <v>0</v>
      </c>
      <c r="CX235" s="74">
        <v>0</v>
      </c>
      <c r="CY235" s="74">
        <v>0</v>
      </c>
      <c r="CZ235" s="74">
        <v>0</v>
      </c>
      <c r="DA235" s="74">
        <v>0</v>
      </c>
      <c r="DB235" s="74">
        <v>0</v>
      </c>
      <c r="DC235" s="74">
        <v>0</v>
      </c>
      <c r="DD235" s="74">
        <v>0</v>
      </c>
      <c r="DE235" s="74">
        <v>0</v>
      </c>
      <c r="DF235" s="74">
        <v>0</v>
      </c>
      <c r="DG235" s="74">
        <v>0</v>
      </c>
      <c r="DH235" s="74">
        <v>0</v>
      </c>
      <c r="DI235" s="74">
        <v>0</v>
      </c>
      <c r="DJ235" s="74">
        <v>0</v>
      </c>
      <c r="DK235" s="74">
        <v>0</v>
      </c>
      <c r="DL235" s="74">
        <v>0</v>
      </c>
      <c r="DM235" s="74">
        <v>0</v>
      </c>
    </row>
  </sheetData>
  <mergeCells count="1">
    <mergeCell ref="E1:D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35"/>
  <sheetViews>
    <sheetView workbookViewId="0"/>
  </sheetViews>
  <sheetFormatPr defaultRowHeight="15" x14ac:dyDescent="0.25"/>
  <cols>
    <col min="1" max="1" width="9.140625" style="15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13.7109375" style="15" bestFit="1" customWidth="1"/>
    <col min="6" max="6" width="44.42578125" style="15" bestFit="1" customWidth="1"/>
    <col min="7" max="7" width="88.85546875" style="15" bestFit="1" customWidth="1"/>
    <col min="8" max="8" width="35.7109375" style="15" bestFit="1" customWidth="1"/>
    <col min="9" max="9" width="48.42578125" style="15" bestFit="1" customWidth="1"/>
    <col min="10" max="10" width="88.85546875" style="15" bestFit="1" customWidth="1"/>
    <col min="11" max="11" width="22.5703125" style="15" bestFit="1" customWidth="1"/>
    <col min="12" max="12" width="43.140625" style="15" bestFit="1" customWidth="1"/>
    <col min="13" max="13" width="88.85546875" style="15" bestFit="1" customWidth="1"/>
    <col min="14" max="14" width="17.85546875" style="15" bestFit="1" customWidth="1"/>
    <col min="15" max="15" width="32.28515625" style="15" bestFit="1" customWidth="1"/>
    <col min="16" max="16" width="88.85546875" style="15" bestFit="1" customWidth="1"/>
    <col min="17" max="17" width="16.5703125" style="15" bestFit="1" customWidth="1"/>
    <col min="18" max="18" width="33.5703125" style="15" bestFit="1" customWidth="1"/>
    <col min="19" max="19" width="88.85546875" style="15" bestFit="1" customWidth="1"/>
    <col min="20" max="20" width="14" style="15" bestFit="1" customWidth="1"/>
    <col min="21" max="21" width="43" style="15" bestFit="1" customWidth="1"/>
    <col min="22" max="22" width="88.85546875" style="15" bestFit="1" customWidth="1"/>
    <col min="23" max="23" width="19.85546875" style="15" bestFit="1" customWidth="1"/>
    <col min="24" max="24" width="39.28515625" style="15" bestFit="1" customWidth="1"/>
    <col min="25" max="25" width="88.85546875" style="15" bestFit="1" customWidth="1"/>
    <col min="26" max="26" width="28.140625" style="15" bestFit="1" customWidth="1"/>
    <col min="27" max="27" width="49.7109375" style="15" bestFit="1" customWidth="1"/>
    <col min="28" max="28" width="88.85546875" style="15" bestFit="1" customWidth="1"/>
    <col min="29" max="29" width="14.85546875" style="15" bestFit="1" customWidth="1"/>
    <col min="30" max="30" width="40.7109375" style="15" bestFit="1" customWidth="1"/>
    <col min="31" max="31" width="88.85546875" style="15" bestFit="1" customWidth="1"/>
    <col min="32" max="32" width="14" style="15" bestFit="1" customWidth="1"/>
    <col min="33" max="33" width="33.140625" style="15" bestFit="1" customWidth="1"/>
    <col min="34" max="34" width="88.85546875" style="15" bestFit="1" customWidth="1"/>
    <col min="35" max="35" width="14" style="15" bestFit="1" customWidth="1"/>
    <col min="36" max="36" width="38.140625" style="15" bestFit="1" customWidth="1"/>
    <col min="37" max="37" width="88.85546875" style="15" bestFit="1" customWidth="1"/>
    <col min="38" max="38" width="8" style="15" bestFit="1" customWidth="1"/>
    <col min="39" max="39" width="47.85546875" style="15" bestFit="1" customWidth="1"/>
    <col min="40" max="40" width="88.85546875" style="15" bestFit="1" customWidth="1"/>
    <col min="41" max="41" width="8" style="15" bestFit="1" customWidth="1"/>
    <col min="42" max="42" width="43.140625" style="15" bestFit="1" customWidth="1"/>
    <col min="43" max="43" width="88.85546875" style="15" bestFit="1" customWidth="1"/>
    <col min="44" max="44" width="8" style="15" bestFit="1" customWidth="1"/>
    <col min="45" max="45" width="45" style="15" bestFit="1" customWidth="1"/>
    <col min="46" max="46" width="88.85546875" style="15" bestFit="1" customWidth="1"/>
    <col min="47" max="47" width="8" style="15" bestFit="1" customWidth="1"/>
    <col min="48" max="48" width="43.140625" style="15" bestFit="1" customWidth="1"/>
    <col min="49" max="49" width="88.85546875" style="15" bestFit="1" customWidth="1"/>
    <col min="50" max="50" width="8" style="15" bestFit="1" customWidth="1"/>
    <col min="51" max="51" width="47.42578125" style="15" bestFit="1" customWidth="1"/>
    <col min="52" max="52" width="88.85546875" style="15" bestFit="1" customWidth="1"/>
    <col min="53" max="53" width="5" style="15" bestFit="1" customWidth="1"/>
    <col min="54" max="55" width="13.5703125" style="15" bestFit="1" customWidth="1"/>
    <col min="56" max="56" width="8.5703125" style="15" bestFit="1" customWidth="1"/>
    <col min="57" max="57" width="7" style="15" bestFit="1" customWidth="1"/>
    <col min="58" max="70" width="8.5703125" style="15" bestFit="1" customWidth="1"/>
    <col min="71" max="71" width="7" style="15" bestFit="1" customWidth="1"/>
    <col min="72" max="74" width="8.5703125" style="15" bestFit="1" customWidth="1"/>
    <col min="75" max="75" width="7" style="15" bestFit="1" customWidth="1"/>
    <col min="76" max="76" width="8.5703125" style="15" bestFit="1" customWidth="1"/>
    <col min="77" max="77" width="7" style="15" bestFit="1" customWidth="1"/>
    <col min="78" max="78" width="8.5703125" style="15" bestFit="1" customWidth="1"/>
    <col min="79" max="79" width="7" style="15" bestFit="1" customWidth="1"/>
    <col min="80" max="80" width="8.5703125" style="15" bestFit="1" customWidth="1"/>
    <col min="81" max="81" width="7" style="15" bestFit="1" customWidth="1"/>
    <col min="82" max="82" width="8.5703125" style="15" bestFit="1" customWidth="1"/>
    <col min="83" max="83" width="7" style="15" bestFit="1" customWidth="1"/>
    <col min="84" max="84" width="8.5703125" style="15" bestFit="1" customWidth="1"/>
    <col min="85" max="85" width="7" style="15" bestFit="1" customWidth="1"/>
    <col min="86" max="86" width="8.5703125" style="15" bestFit="1" customWidth="1"/>
    <col min="87" max="89" width="7" style="15" bestFit="1" customWidth="1"/>
    <col min="90" max="92" width="8.5703125" style="15" bestFit="1" customWidth="1"/>
    <col min="93" max="93" width="7" style="15" bestFit="1" customWidth="1"/>
    <col min="94" max="94" width="8.5703125" style="15" bestFit="1" customWidth="1"/>
    <col min="95" max="95" width="7" style="15" bestFit="1" customWidth="1"/>
    <col min="96" max="97" width="48.42578125" style="15" bestFit="1" customWidth="1"/>
    <col min="98" max="98" width="31.140625" style="15" bestFit="1" customWidth="1"/>
    <col min="99" max="113" width="66.28515625" style="15" bestFit="1" customWidth="1"/>
    <col min="114" max="114" width="60.7109375" style="15" bestFit="1" customWidth="1"/>
    <col min="115" max="16384" width="9.140625" style="15"/>
  </cols>
  <sheetData>
    <row r="1" spans="1:114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</row>
    <row r="2" spans="1:114" s="14" customFormat="1" x14ac:dyDescent="0.25">
      <c r="A2" s="72" t="s">
        <v>1</v>
      </c>
      <c r="B2" s="72" t="s">
        <v>563</v>
      </c>
      <c r="C2" s="72" t="s">
        <v>1332</v>
      </c>
      <c r="D2" s="80" t="s">
        <v>0</v>
      </c>
      <c r="E2" s="72">
        <v>182</v>
      </c>
      <c r="F2" s="72">
        <v>184</v>
      </c>
      <c r="G2" s="72">
        <v>185</v>
      </c>
      <c r="H2" s="72">
        <v>186</v>
      </c>
      <c r="I2" s="72">
        <v>187</v>
      </c>
      <c r="J2" s="72">
        <v>188</v>
      </c>
      <c r="K2" s="72">
        <v>189</v>
      </c>
      <c r="L2" s="72">
        <v>190</v>
      </c>
      <c r="M2" s="72">
        <v>191</v>
      </c>
      <c r="N2" s="72">
        <v>192</v>
      </c>
      <c r="O2" s="72">
        <v>193</v>
      </c>
      <c r="P2" s="72">
        <v>194</v>
      </c>
      <c r="Q2" s="72">
        <v>195</v>
      </c>
      <c r="R2" s="72">
        <v>196</v>
      </c>
      <c r="S2" s="72">
        <v>197</v>
      </c>
      <c r="T2" s="72">
        <v>198</v>
      </c>
      <c r="U2" s="72">
        <v>199</v>
      </c>
      <c r="V2" s="72">
        <v>200</v>
      </c>
      <c r="W2" s="72">
        <v>201</v>
      </c>
      <c r="X2" s="72">
        <v>202</v>
      </c>
      <c r="Y2" s="72">
        <v>203</v>
      </c>
      <c r="Z2" s="72">
        <v>204</v>
      </c>
      <c r="AA2" s="72">
        <v>205</v>
      </c>
      <c r="AB2" s="72">
        <v>206</v>
      </c>
      <c r="AC2" s="72">
        <v>207</v>
      </c>
      <c r="AD2" s="72">
        <v>208</v>
      </c>
      <c r="AE2" s="72">
        <v>209</v>
      </c>
      <c r="AF2" s="72">
        <v>210</v>
      </c>
      <c r="AG2" s="72">
        <v>211</v>
      </c>
      <c r="AH2" s="72">
        <v>212</v>
      </c>
      <c r="AI2" s="72">
        <v>213</v>
      </c>
      <c r="AJ2" s="72">
        <v>214</v>
      </c>
      <c r="AK2" s="72">
        <v>215</v>
      </c>
      <c r="AL2" s="72">
        <v>216</v>
      </c>
      <c r="AM2" s="72">
        <v>217</v>
      </c>
      <c r="AN2" s="72">
        <v>218</v>
      </c>
      <c r="AO2" s="72">
        <v>219</v>
      </c>
      <c r="AP2" s="72">
        <v>220</v>
      </c>
      <c r="AQ2" s="72">
        <v>221</v>
      </c>
      <c r="AR2" s="72">
        <v>222</v>
      </c>
      <c r="AS2" s="72">
        <v>223</v>
      </c>
      <c r="AT2" s="72">
        <v>224</v>
      </c>
      <c r="AU2" s="72">
        <v>225</v>
      </c>
      <c r="AV2" s="72">
        <v>226</v>
      </c>
      <c r="AW2" s="72">
        <v>227</v>
      </c>
      <c r="AX2" s="72">
        <v>228</v>
      </c>
      <c r="AY2" s="72">
        <v>229</v>
      </c>
      <c r="AZ2" s="72">
        <v>230</v>
      </c>
      <c r="BA2" s="72">
        <v>231</v>
      </c>
      <c r="BB2" s="72">
        <v>604</v>
      </c>
      <c r="BC2" s="72">
        <v>605</v>
      </c>
      <c r="BD2" s="72">
        <v>901127</v>
      </c>
      <c r="BE2" s="72">
        <v>901128</v>
      </c>
      <c r="BF2" s="72">
        <v>901139</v>
      </c>
      <c r="BG2" s="72">
        <v>901140</v>
      </c>
      <c r="BH2" s="72">
        <v>901145</v>
      </c>
      <c r="BI2" s="72">
        <v>901146</v>
      </c>
      <c r="BJ2" s="72">
        <v>901151</v>
      </c>
      <c r="BK2" s="72">
        <v>901152</v>
      </c>
      <c r="BL2" s="72">
        <v>901157</v>
      </c>
      <c r="BM2" s="72">
        <v>901158</v>
      </c>
      <c r="BN2" s="72">
        <v>901163</v>
      </c>
      <c r="BO2" s="72">
        <v>901164</v>
      </c>
      <c r="BP2" s="72">
        <v>901169</v>
      </c>
      <c r="BQ2" s="72">
        <v>901170</v>
      </c>
      <c r="BR2" s="72">
        <v>901175</v>
      </c>
      <c r="BS2" s="72">
        <v>901176</v>
      </c>
      <c r="BT2" s="72">
        <v>901181</v>
      </c>
      <c r="BU2" s="72">
        <v>901182</v>
      </c>
      <c r="BV2" s="72">
        <v>901187</v>
      </c>
      <c r="BW2" s="72">
        <v>901188</v>
      </c>
      <c r="BX2" s="72">
        <v>901193</v>
      </c>
      <c r="BY2" s="72">
        <v>901194</v>
      </c>
      <c r="BZ2" s="72">
        <v>901199</v>
      </c>
      <c r="CA2" s="72">
        <v>901200</v>
      </c>
      <c r="CB2" s="72">
        <v>901205</v>
      </c>
      <c r="CC2" s="72">
        <v>901206</v>
      </c>
      <c r="CD2" s="72">
        <v>901211</v>
      </c>
      <c r="CE2" s="72">
        <v>901212</v>
      </c>
      <c r="CF2" s="72">
        <v>901217</v>
      </c>
      <c r="CG2" s="72">
        <v>901218</v>
      </c>
      <c r="CH2" s="72">
        <v>901223</v>
      </c>
      <c r="CI2" s="72">
        <v>901224</v>
      </c>
      <c r="CJ2" s="72">
        <v>901229</v>
      </c>
      <c r="CK2" s="72">
        <v>901230</v>
      </c>
      <c r="CL2" s="72">
        <v>901235</v>
      </c>
      <c r="CM2" s="72">
        <v>901236</v>
      </c>
      <c r="CN2" s="72">
        <v>901694</v>
      </c>
      <c r="CO2" s="72">
        <v>901695</v>
      </c>
      <c r="CP2" s="72">
        <v>901700</v>
      </c>
      <c r="CQ2" s="72">
        <v>901701</v>
      </c>
      <c r="CR2" s="72">
        <v>903519</v>
      </c>
      <c r="CS2" s="72">
        <v>903520</v>
      </c>
      <c r="CT2" s="72">
        <v>903521</v>
      </c>
      <c r="CU2" s="72">
        <v>903522</v>
      </c>
      <c r="CV2" s="72">
        <v>903523</v>
      </c>
      <c r="CW2" s="72">
        <v>903524</v>
      </c>
      <c r="CX2" s="72">
        <v>903525</v>
      </c>
      <c r="CY2" s="72">
        <v>903526</v>
      </c>
      <c r="CZ2" s="72">
        <v>903527</v>
      </c>
      <c r="DA2" s="72">
        <v>903528</v>
      </c>
      <c r="DB2" s="72">
        <v>903529</v>
      </c>
      <c r="DC2" s="72">
        <v>903530</v>
      </c>
      <c r="DD2" s="72">
        <v>903531</v>
      </c>
      <c r="DE2" s="72">
        <v>903532</v>
      </c>
      <c r="DF2" s="72">
        <v>903533</v>
      </c>
      <c r="DG2" s="72">
        <v>903534</v>
      </c>
      <c r="DH2" s="72">
        <v>903535</v>
      </c>
      <c r="DI2" s="72">
        <v>903536</v>
      </c>
      <c r="DJ2" s="72">
        <v>903537</v>
      </c>
    </row>
    <row r="3" spans="1:114" x14ac:dyDescent="0.25">
      <c r="A3" s="74" t="s">
        <v>7</v>
      </c>
      <c r="B3" s="74">
        <v>4000006</v>
      </c>
      <c r="C3" s="74">
        <v>40330</v>
      </c>
      <c r="D3" s="81">
        <v>17</v>
      </c>
      <c r="E3" s="74">
        <v>0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0</v>
      </c>
      <c r="BN3" s="74">
        <v>0</v>
      </c>
      <c r="BO3" s="74">
        <v>0</v>
      </c>
      <c r="BP3" s="74">
        <v>0</v>
      </c>
      <c r="BQ3" s="74">
        <v>0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4">
        <v>0</v>
      </c>
      <c r="BX3" s="74">
        <v>0</v>
      </c>
      <c r="BY3" s="74">
        <v>0</v>
      </c>
      <c r="BZ3" s="74">
        <v>0</v>
      </c>
      <c r="CA3" s="74">
        <v>0</v>
      </c>
      <c r="CB3" s="74">
        <v>0</v>
      </c>
      <c r="CC3" s="74">
        <v>0</v>
      </c>
      <c r="CD3" s="74">
        <v>0</v>
      </c>
      <c r="CE3" s="74">
        <v>0</v>
      </c>
      <c r="CF3" s="74">
        <v>0</v>
      </c>
      <c r="CG3" s="74">
        <v>0</v>
      </c>
      <c r="CH3" s="74">
        <v>0</v>
      </c>
      <c r="CI3" s="74">
        <v>0</v>
      </c>
      <c r="CJ3" s="74">
        <v>0</v>
      </c>
      <c r="CK3" s="74">
        <v>0</v>
      </c>
      <c r="CL3" s="74">
        <v>0</v>
      </c>
      <c r="CM3" s="74">
        <v>0</v>
      </c>
      <c r="CN3" s="74">
        <v>0</v>
      </c>
      <c r="CO3" s="74">
        <v>0</v>
      </c>
      <c r="CP3" s="74">
        <v>0</v>
      </c>
      <c r="CQ3" s="74">
        <v>0</v>
      </c>
      <c r="CR3" s="74">
        <v>0</v>
      </c>
      <c r="CS3" s="74">
        <v>0</v>
      </c>
      <c r="CT3" s="74">
        <v>0</v>
      </c>
      <c r="CU3" s="74">
        <v>0</v>
      </c>
      <c r="CV3" s="74">
        <v>0</v>
      </c>
      <c r="CW3" s="74">
        <v>0</v>
      </c>
      <c r="CX3" s="74">
        <v>0</v>
      </c>
      <c r="CY3" s="74">
        <v>0</v>
      </c>
      <c r="CZ3" s="74">
        <v>0</v>
      </c>
      <c r="DA3" s="74">
        <v>0</v>
      </c>
      <c r="DB3" s="74">
        <v>0</v>
      </c>
      <c r="DC3" s="74">
        <v>0</v>
      </c>
      <c r="DD3" s="74">
        <v>0</v>
      </c>
      <c r="DE3" s="74">
        <v>0</v>
      </c>
      <c r="DF3" s="74">
        <v>0</v>
      </c>
      <c r="DG3" s="74">
        <v>0</v>
      </c>
      <c r="DH3" s="74">
        <v>0</v>
      </c>
      <c r="DI3" s="74">
        <v>0</v>
      </c>
      <c r="DJ3" s="74">
        <v>0</v>
      </c>
    </row>
    <row r="4" spans="1:114" x14ac:dyDescent="0.25">
      <c r="A4" s="74" t="s">
        <v>7</v>
      </c>
      <c r="B4" s="74">
        <v>4000014</v>
      </c>
      <c r="C4" s="74">
        <v>40340</v>
      </c>
      <c r="D4" s="81">
        <v>17</v>
      </c>
      <c r="E4" s="74">
        <v>0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0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0</v>
      </c>
      <c r="BN4" s="74">
        <v>0</v>
      </c>
      <c r="BO4" s="74">
        <v>0</v>
      </c>
      <c r="BP4" s="74">
        <v>0</v>
      </c>
      <c r="BQ4" s="74">
        <v>0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4">
        <v>0</v>
      </c>
      <c r="BX4" s="74">
        <v>0</v>
      </c>
      <c r="BY4" s="74">
        <v>0</v>
      </c>
      <c r="BZ4" s="74">
        <v>0</v>
      </c>
      <c r="CA4" s="74">
        <v>0</v>
      </c>
      <c r="CB4" s="74">
        <v>0</v>
      </c>
      <c r="CC4" s="74">
        <v>0</v>
      </c>
      <c r="CD4" s="74">
        <v>0</v>
      </c>
      <c r="CE4" s="74">
        <v>0</v>
      </c>
      <c r="CF4" s="74">
        <v>0</v>
      </c>
      <c r="CG4" s="74">
        <v>0</v>
      </c>
      <c r="CH4" s="74">
        <v>0</v>
      </c>
      <c r="CI4" s="74">
        <v>0</v>
      </c>
      <c r="CJ4" s="74">
        <v>0</v>
      </c>
      <c r="CK4" s="74">
        <v>0</v>
      </c>
      <c r="CL4" s="74">
        <v>0</v>
      </c>
      <c r="CM4" s="74">
        <v>0</v>
      </c>
      <c r="CN4" s="74">
        <v>0</v>
      </c>
      <c r="CO4" s="74">
        <v>0</v>
      </c>
      <c r="CP4" s="74">
        <v>0</v>
      </c>
      <c r="CQ4" s="74">
        <v>0</v>
      </c>
      <c r="CR4" s="74">
        <v>0</v>
      </c>
      <c r="CS4" s="74">
        <v>0</v>
      </c>
      <c r="CT4" s="74">
        <v>0</v>
      </c>
      <c r="CU4" s="74">
        <v>0</v>
      </c>
      <c r="CV4" s="74">
        <v>0</v>
      </c>
      <c r="CW4" s="74">
        <v>0</v>
      </c>
      <c r="CX4" s="74">
        <v>0</v>
      </c>
      <c r="CY4" s="74">
        <v>0</v>
      </c>
      <c r="CZ4" s="74">
        <v>0</v>
      </c>
      <c r="DA4" s="74">
        <v>0</v>
      </c>
      <c r="DB4" s="74">
        <v>0</v>
      </c>
      <c r="DC4" s="74">
        <v>0</v>
      </c>
      <c r="DD4" s="74">
        <v>0</v>
      </c>
      <c r="DE4" s="74">
        <v>0</v>
      </c>
      <c r="DF4" s="74">
        <v>0</v>
      </c>
      <c r="DG4" s="74">
        <v>0</v>
      </c>
      <c r="DH4" s="74">
        <v>0</v>
      </c>
      <c r="DI4" s="74">
        <v>0</v>
      </c>
      <c r="DJ4" s="74">
        <v>0</v>
      </c>
    </row>
    <row r="5" spans="1:114" x14ac:dyDescent="0.25">
      <c r="A5" s="74" t="s">
        <v>7</v>
      </c>
      <c r="B5" s="74">
        <v>4000121</v>
      </c>
      <c r="C5" s="74">
        <v>35060</v>
      </c>
      <c r="D5" s="81">
        <v>17</v>
      </c>
      <c r="E5" s="74">
        <v>0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0</v>
      </c>
      <c r="CA5" s="74">
        <v>0</v>
      </c>
      <c r="CB5" s="74">
        <v>0</v>
      </c>
      <c r="CC5" s="74">
        <v>0</v>
      </c>
      <c r="CD5" s="74">
        <v>0</v>
      </c>
      <c r="CE5" s="74">
        <v>0</v>
      </c>
      <c r="CF5" s="74">
        <v>0</v>
      </c>
      <c r="CG5" s="74">
        <v>0</v>
      </c>
      <c r="CH5" s="74">
        <v>0</v>
      </c>
      <c r="CI5" s="74">
        <v>0</v>
      </c>
      <c r="CJ5" s="74">
        <v>0</v>
      </c>
      <c r="CK5" s="74">
        <v>0</v>
      </c>
      <c r="CL5" s="74">
        <v>0</v>
      </c>
      <c r="CM5" s="74">
        <v>0</v>
      </c>
      <c r="CN5" s="74">
        <v>0</v>
      </c>
      <c r="CO5" s="74">
        <v>0</v>
      </c>
      <c r="CP5" s="74">
        <v>0</v>
      </c>
      <c r="CQ5" s="74">
        <v>0</v>
      </c>
      <c r="CR5" s="74">
        <v>0</v>
      </c>
      <c r="CS5" s="74">
        <v>0</v>
      </c>
      <c r="CT5" s="74">
        <v>0</v>
      </c>
      <c r="CU5" s="74">
        <v>0</v>
      </c>
      <c r="CV5" s="74">
        <v>0</v>
      </c>
      <c r="CW5" s="74">
        <v>0</v>
      </c>
      <c r="CX5" s="74">
        <v>0</v>
      </c>
      <c r="CY5" s="74">
        <v>0</v>
      </c>
      <c r="CZ5" s="74">
        <v>0</v>
      </c>
      <c r="DA5" s="74">
        <v>0</v>
      </c>
      <c r="DB5" s="74">
        <v>0</v>
      </c>
      <c r="DC5" s="74">
        <v>0</v>
      </c>
      <c r="DD5" s="74">
        <v>0</v>
      </c>
      <c r="DE5" s="74">
        <v>0</v>
      </c>
      <c r="DF5" s="74">
        <v>0</v>
      </c>
      <c r="DG5" s="74">
        <v>0</v>
      </c>
      <c r="DH5" s="74">
        <v>0</v>
      </c>
      <c r="DI5" s="74">
        <v>0</v>
      </c>
      <c r="DJ5" s="74">
        <v>0</v>
      </c>
    </row>
    <row r="6" spans="1:114" x14ac:dyDescent="0.25">
      <c r="A6" s="74" t="s">
        <v>7</v>
      </c>
      <c r="B6" s="74">
        <v>4015481</v>
      </c>
      <c r="C6" s="74">
        <v>41116</v>
      </c>
      <c r="D6" s="81">
        <v>17</v>
      </c>
      <c r="E6" s="74">
        <v>0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0</v>
      </c>
      <c r="CY6" s="74">
        <v>0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</row>
    <row r="7" spans="1:114" x14ac:dyDescent="0.25">
      <c r="A7" s="74" t="s">
        <v>7</v>
      </c>
      <c r="B7" s="74">
        <v>4104808</v>
      </c>
      <c r="C7" s="74">
        <v>1200</v>
      </c>
      <c r="D7" s="81">
        <v>17</v>
      </c>
      <c r="E7" s="74">
        <v>0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0</v>
      </c>
      <c r="CB7" s="74">
        <v>0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0</v>
      </c>
      <c r="CJ7" s="74">
        <v>0</v>
      </c>
      <c r="CK7" s="74">
        <v>0</v>
      </c>
      <c r="CL7" s="74">
        <v>0</v>
      </c>
      <c r="CM7" s="74">
        <v>0</v>
      </c>
      <c r="CN7" s="74">
        <v>0</v>
      </c>
      <c r="CO7" s="74">
        <v>0</v>
      </c>
      <c r="CP7" s="74">
        <v>0</v>
      </c>
      <c r="CQ7" s="74">
        <v>0</v>
      </c>
      <c r="CR7" s="74">
        <v>0</v>
      </c>
      <c r="CS7" s="74">
        <v>0</v>
      </c>
      <c r="CT7" s="74">
        <v>0</v>
      </c>
      <c r="CU7" s="74">
        <v>0</v>
      </c>
      <c r="CV7" s="74">
        <v>0</v>
      </c>
      <c r="CW7" s="74">
        <v>0</v>
      </c>
      <c r="CX7" s="74">
        <v>0</v>
      </c>
      <c r="CY7" s="74">
        <v>0</v>
      </c>
      <c r="CZ7" s="74">
        <v>0</v>
      </c>
      <c r="DA7" s="74">
        <v>0</v>
      </c>
      <c r="DB7" s="74">
        <v>0</v>
      </c>
      <c r="DC7" s="74">
        <v>0</v>
      </c>
      <c r="DD7" s="74">
        <v>0</v>
      </c>
      <c r="DE7" s="74">
        <v>0</v>
      </c>
      <c r="DF7" s="74">
        <v>0</v>
      </c>
      <c r="DG7" s="74">
        <v>0</v>
      </c>
      <c r="DH7" s="74">
        <v>0</v>
      </c>
      <c r="DI7" s="74">
        <v>0</v>
      </c>
      <c r="DJ7" s="74">
        <v>0</v>
      </c>
    </row>
    <row r="8" spans="1:114" x14ac:dyDescent="0.25">
      <c r="A8" s="74" t="s">
        <v>7</v>
      </c>
      <c r="B8" s="74">
        <v>4107702</v>
      </c>
      <c r="C8" s="74">
        <v>1400</v>
      </c>
      <c r="D8" s="81">
        <v>17</v>
      </c>
      <c r="E8" s="74">
        <v>0</v>
      </c>
      <c r="F8" s="74" t="s">
        <v>1816</v>
      </c>
      <c r="G8" s="74" t="s">
        <v>1817</v>
      </c>
      <c r="H8" s="74">
        <v>5210</v>
      </c>
      <c r="I8" s="74" t="s">
        <v>1484</v>
      </c>
      <c r="J8" s="74" t="s">
        <v>1818</v>
      </c>
      <c r="K8" s="74">
        <v>5455</v>
      </c>
      <c r="L8" s="74" t="s">
        <v>1485</v>
      </c>
      <c r="M8" s="74" t="s">
        <v>1819</v>
      </c>
      <c r="N8" s="74">
        <v>5465</v>
      </c>
      <c r="O8" s="74" t="s">
        <v>1486</v>
      </c>
      <c r="P8" s="74" t="s">
        <v>1817</v>
      </c>
      <c r="Q8" s="74">
        <v>5475</v>
      </c>
      <c r="R8" s="74" t="s">
        <v>1820</v>
      </c>
      <c r="S8" s="74" t="s">
        <v>1821</v>
      </c>
      <c r="T8" s="74">
        <v>5419</v>
      </c>
      <c r="U8" s="74" t="s">
        <v>1611</v>
      </c>
      <c r="V8" s="74" t="s">
        <v>1819</v>
      </c>
      <c r="W8" s="74">
        <v>5445</v>
      </c>
      <c r="X8" s="74" t="s">
        <v>1774</v>
      </c>
      <c r="Y8" s="74" t="s">
        <v>1819</v>
      </c>
      <c r="Z8" s="74">
        <v>5485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0</v>
      </c>
      <c r="AX8" s="74">
        <v>0</v>
      </c>
      <c r="AY8" s="74">
        <v>0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82">
        <v>1206790</v>
      </c>
      <c r="BG8" s="74">
        <v>650854</v>
      </c>
      <c r="BH8" s="74">
        <v>438082</v>
      </c>
      <c r="BI8" s="74">
        <v>396511</v>
      </c>
      <c r="BJ8" s="82">
        <v>1119930</v>
      </c>
      <c r="BK8" s="74">
        <v>871777</v>
      </c>
      <c r="BL8" s="82">
        <v>3146010</v>
      </c>
      <c r="BM8" s="82">
        <v>1696730</v>
      </c>
      <c r="BN8" s="82">
        <v>5551250</v>
      </c>
      <c r="BO8" s="82">
        <v>5014060</v>
      </c>
      <c r="BP8" s="82">
        <v>1186330</v>
      </c>
      <c r="BQ8" s="74">
        <v>923467</v>
      </c>
      <c r="BR8" s="82">
        <v>1015910</v>
      </c>
      <c r="BS8" s="74">
        <v>790807</v>
      </c>
      <c r="BT8" s="74">
        <v>0</v>
      </c>
      <c r="BU8" s="74">
        <v>0</v>
      </c>
      <c r="BV8" s="74">
        <v>0</v>
      </c>
      <c r="BW8" s="74">
        <v>0</v>
      </c>
      <c r="BX8" s="74">
        <v>0</v>
      </c>
      <c r="BY8" s="74">
        <v>0</v>
      </c>
      <c r="BZ8" s="74">
        <v>0</v>
      </c>
      <c r="CA8" s="74">
        <v>0</v>
      </c>
      <c r="CB8" s="74">
        <v>0</v>
      </c>
      <c r="CC8" s="74">
        <v>0</v>
      </c>
      <c r="CD8" s="74">
        <v>0</v>
      </c>
      <c r="CE8" s="74">
        <v>0</v>
      </c>
      <c r="CF8" s="74">
        <v>0</v>
      </c>
      <c r="CG8" s="74">
        <v>0</v>
      </c>
      <c r="CH8" s="74">
        <v>0</v>
      </c>
      <c r="CI8" s="74">
        <v>0</v>
      </c>
      <c r="CJ8" s="74">
        <v>0</v>
      </c>
      <c r="CK8" s="74">
        <v>0</v>
      </c>
      <c r="CL8" s="82">
        <v>13664300</v>
      </c>
      <c r="CM8" s="82">
        <v>10344200</v>
      </c>
      <c r="CN8" s="74">
        <v>0</v>
      </c>
      <c r="CO8" s="74">
        <v>0</v>
      </c>
      <c r="CP8" s="74">
        <v>0</v>
      </c>
      <c r="CQ8" s="74">
        <v>0</v>
      </c>
      <c r="CR8" s="74">
        <v>0</v>
      </c>
      <c r="CS8" s="74">
        <v>0</v>
      </c>
      <c r="CT8" s="74">
        <v>0</v>
      </c>
      <c r="CU8" s="74" t="s">
        <v>565</v>
      </c>
      <c r="CV8" s="74" t="s">
        <v>565</v>
      </c>
      <c r="CW8" s="74" t="s">
        <v>565</v>
      </c>
      <c r="CX8" s="74" t="s">
        <v>565</v>
      </c>
      <c r="CY8" s="74" t="s">
        <v>565</v>
      </c>
      <c r="CZ8" s="74" t="s">
        <v>565</v>
      </c>
      <c r="DA8" s="74" t="s">
        <v>565</v>
      </c>
      <c r="DB8" s="74">
        <v>0</v>
      </c>
      <c r="DC8" s="74">
        <v>0</v>
      </c>
      <c r="DD8" s="74">
        <v>0</v>
      </c>
      <c r="DE8" s="74">
        <v>0</v>
      </c>
      <c r="DF8" s="74">
        <v>0</v>
      </c>
      <c r="DG8" s="74">
        <v>0</v>
      </c>
      <c r="DH8" s="74">
        <v>0</v>
      </c>
      <c r="DI8" s="74">
        <v>0</v>
      </c>
      <c r="DJ8" s="74">
        <v>0</v>
      </c>
    </row>
    <row r="9" spans="1:114" x14ac:dyDescent="0.25">
      <c r="A9" s="74" t="s">
        <v>7</v>
      </c>
      <c r="B9" s="74">
        <v>4110490</v>
      </c>
      <c r="C9" s="74">
        <v>40020</v>
      </c>
      <c r="D9" s="81">
        <v>17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0</v>
      </c>
      <c r="BN9" s="74">
        <v>0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4">
        <v>0</v>
      </c>
      <c r="BX9" s="74">
        <v>0</v>
      </c>
      <c r="BY9" s="74">
        <v>0</v>
      </c>
      <c r="BZ9" s="74">
        <v>0</v>
      </c>
      <c r="CA9" s="74">
        <v>0</v>
      </c>
      <c r="CB9" s="74">
        <v>0</v>
      </c>
      <c r="CC9" s="74">
        <v>0</v>
      </c>
      <c r="CD9" s="74">
        <v>0</v>
      </c>
      <c r="CE9" s="74">
        <v>0</v>
      </c>
      <c r="CF9" s="74">
        <v>0</v>
      </c>
      <c r="CG9" s="74">
        <v>0</v>
      </c>
      <c r="CH9" s="74">
        <v>0</v>
      </c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4">
        <v>0</v>
      </c>
      <c r="CR9" s="74">
        <v>0</v>
      </c>
      <c r="CS9" s="74">
        <v>0</v>
      </c>
      <c r="CT9" s="74">
        <v>0</v>
      </c>
      <c r="CU9" s="74">
        <v>0</v>
      </c>
      <c r="CV9" s="74">
        <v>0</v>
      </c>
      <c r="CW9" s="74">
        <v>0</v>
      </c>
      <c r="CX9" s="74">
        <v>0</v>
      </c>
      <c r="CY9" s="74">
        <v>0</v>
      </c>
      <c r="CZ9" s="74">
        <v>0</v>
      </c>
      <c r="DA9" s="74">
        <v>0</v>
      </c>
      <c r="DB9" s="74">
        <v>0</v>
      </c>
      <c r="DC9" s="74">
        <v>0</v>
      </c>
      <c r="DD9" s="74">
        <v>0</v>
      </c>
      <c r="DE9" s="74">
        <v>0</v>
      </c>
      <c r="DF9" s="74">
        <v>0</v>
      </c>
      <c r="DG9" s="74">
        <v>0</v>
      </c>
      <c r="DH9" s="74">
        <v>0</v>
      </c>
      <c r="DI9" s="74">
        <v>0</v>
      </c>
      <c r="DJ9" s="74">
        <v>0</v>
      </c>
    </row>
    <row r="10" spans="1:114" x14ac:dyDescent="0.25">
      <c r="A10" s="74" t="s">
        <v>7</v>
      </c>
      <c r="B10" s="74">
        <v>4110508</v>
      </c>
      <c r="C10" s="74">
        <v>2600</v>
      </c>
      <c r="D10" s="81">
        <v>17</v>
      </c>
      <c r="E10" s="74">
        <v>0</v>
      </c>
      <c r="F10" s="74" t="s">
        <v>1816</v>
      </c>
      <c r="G10" s="74" t="s">
        <v>1822</v>
      </c>
      <c r="H10" s="74">
        <v>5210</v>
      </c>
      <c r="I10" s="74" t="s">
        <v>1484</v>
      </c>
      <c r="J10" s="74" t="s">
        <v>1823</v>
      </c>
      <c r="K10" s="74" t="s">
        <v>1824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0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589052</v>
      </c>
      <c r="BG10" s="74">
        <v>147793</v>
      </c>
      <c r="BH10" s="74">
        <v>126897</v>
      </c>
      <c r="BI10" s="74">
        <v>104838</v>
      </c>
      <c r="BJ10" s="74">
        <v>0</v>
      </c>
      <c r="BK10" s="74">
        <v>0</v>
      </c>
      <c r="BL10" s="74">
        <v>0</v>
      </c>
      <c r="BM10" s="74">
        <v>0</v>
      </c>
      <c r="BN10" s="74">
        <v>0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0</v>
      </c>
      <c r="BV10" s="74">
        <v>0</v>
      </c>
      <c r="BW10" s="74">
        <v>0</v>
      </c>
      <c r="BX10" s="74">
        <v>0</v>
      </c>
      <c r="BY10" s="74">
        <v>0</v>
      </c>
      <c r="BZ10" s="74">
        <v>0</v>
      </c>
      <c r="CA10" s="74">
        <v>0</v>
      </c>
      <c r="CB10" s="74">
        <v>0</v>
      </c>
      <c r="CC10" s="74">
        <v>0</v>
      </c>
      <c r="CD10" s="74">
        <v>0</v>
      </c>
      <c r="CE10" s="74">
        <v>0</v>
      </c>
      <c r="CF10" s="74">
        <v>0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715950</v>
      </c>
      <c r="CM10" s="74">
        <v>252631</v>
      </c>
      <c r="CN10" s="74">
        <v>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0</v>
      </c>
      <c r="CU10" s="74" t="s">
        <v>567</v>
      </c>
      <c r="CV10" s="74" t="s">
        <v>567</v>
      </c>
      <c r="CW10" s="74">
        <v>0</v>
      </c>
      <c r="CX10" s="74">
        <v>0</v>
      </c>
      <c r="CY10" s="74">
        <v>0</v>
      </c>
      <c r="CZ10" s="74">
        <v>0</v>
      </c>
      <c r="DA10" s="74">
        <v>0</v>
      </c>
      <c r="DB10" s="74">
        <v>0</v>
      </c>
      <c r="DC10" s="74">
        <v>0</v>
      </c>
      <c r="DD10" s="74">
        <v>0</v>
      </c>
      <c r="DE10" s="74">
        <v>0</v>
      </c>
      <c r="DF10" s="74">
        <v>0</v>
      </c>
      <c r="DG10" s="74">
        <v>0</v>
      </c>
      <c r="DH10" s="74">
        <v>0</v>
      </c>
      <c r="DI10" s="74">
        <v>0</v>
      </c>
      <c r="DJ10" s="74">
        <v>0</v>
      </c>
    </row>
    <row r="11" spans="1:114" x14ac:dyDescent="0.25">
      <c r="A11" s="74" t="s">
        <v>7</v>
      </c>
      <c r="B11" s="74">
        <v>4110656</v>
      </c>
      <c r="C11" s="74">
        <v>40120</v>
      </c>
      <c r="D11" s="81">
        <v>17</v>
      </c>
      <c r="E11" s="74">
        <v>0</v>
      </c>
      <c r="F11" s="74" t="s">
        <v>1608</v>
      </c>
      <c r="G11" s="74" t="s">
        <v>1826</v>
      </c>
      <c r="H11" s="74" t="s">
        <v>1828</v>
      </c>
      <c r="I11" s="74" t="s">
        <v>2118</v>
      </c>
      <c r="J11" s="74" t="s">
        <v>1826</v>
      </c>
      <c r="K11" s="74" t="s">
        <v>1827</v>
      </c>
      <c r="L11" s="74" t="s">
        <v>2072</v>
      </c>
      <c r="M11" s="74" t="s">
        <v>1826</v>
      </c>
      <c r="N11" s="74" t="s">
        <v>1827</v>
      </c>
      <c r="O11" s="74" t="s">
        <v>2119</v>
      </c>
      <c r="P11" s="74" t="s">
        <v>1826</v>
      </c>
      <c r="Q11" s="74" t="s">
        <v>1827</v>
      </c>
      <c r="R11" s="74" t="s">
        <v>2120</v>
      </c>
      <c r="S11" s="74" t="s">
        <v>1826</v>
      </c>
      <c r="T11" s="74" t="s">
        <v>1827</v>
      </c>
      <c r="U11" s="74" t="s">
        <v>2121</v>
      </c>
      <c r="V11" s="74" t="s">
        <v>1826</v>
      </c>
      <c r="W11" s="74" t="s">
        <v>1827</v>
      </c>
      <c r="X11" s="74" t="s">
        <v>1611</v>
      </c>
      <c r="Y11" s="74" t="s">
        <v>1826</v>
      </c>
      <c r="Z11" s="74" t="s">
        <v>1827</v>
      </c>
      <c r="AA11" s="74" t="s">
        <v>1825</v>
      </c>
      <c r="AB11" s="74" t="s">
        <v>1826</v>
      </c>
      <c r="AC11" s="74" t="s">
        <v>1827</v>
      </c>
      <c r="AD11" s="74" t="s">
        <v>1829</v>
      </c>
      <c r="AE11" s="74" t="s">
        <v>1826</v>
      </c>
      <c r="AF11" s="74" t="s">
        <v>1827</v>
      </c>
      <c r="AG11" s="74" t="s">
        <v>1634</v>
      </c>
      <c r="AH11" s="74" t="s">
        <v>1826</v>
      </c>
      <c r="AI11" s="74" t="s">
        <v>1827</v>
      </c>
      <c r="AJ11" s="74" t="s">
        <v>1703</v>
      </c>
      <c r="AK11" s="74" t="s">
        <v>1826</v>
      </c>
      <c r="AL11" s="74">
        <v>5417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0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82">
        <v>1301670</v>
      </c>
      <c r="BG11" s="74">
        <v>215243</v>
      </c>
      <c r="BH11" s="74">
        <v>51823</v>
      </c>
      <c r="BI11" s="74">
        <v>8569</v>
      </c>
      <c r="BJ11" s="74">
        <v>34575</v>
      </c>
      <c r="BK11" s="74">
        <v>5717</v>
      </c>
      <c r="BL11" s="74">
        <v>15786</v>
      </c>
      <c r="BM11" s="74">
        <v>2610</v>
      </c>
      <c r="BN11" s="74">
        <v>98</v>
      </c>
      <c r="BO11" s="74">
        <v>16</v>
      </c>
      <c r="BP11" s="74">
        <v>1951</v>
      </c>
      <c r="BQ11" s="74">
        <v>323</v>
      </c>
      <c r="BR11" s="74">
        <v>78580</v>
      </c>
      <c r="BS11" s="74">
        <v>12994</v>
      </c>
      <c r="BT11" s="82">
        <v>1750200</v>
      </c>
      <c r="BU11" s="74">
        <v>289412</v>
      </c>
      <c r="BV11" s="74">
        <v>175147</v>
      </c>
      <c r="BW11" s="74">
        <v>28962</v>
      </c>
      <c r="BX11" s="74">
        <v>133636</v>
      </c>
      <c r="BY11" s="74">
        <v>22098</v>
      </c>
      <c r="BZ11" s="74">
        <v>573865</v>
      </c>
      <c r="CA11" s="74">
        <v>94894</v>
      </c>
      <c r="CB11" s="74">
        <v>0</v>
      </c>
      <c r="CC11" s="74">
        <v>0</v>
      </c>
      <c r="CD11" s="74">
        <v>0</v>
      </c>
      <c r="CE11" s="74">
        <v>0</v>
      </c>
      <c r="CF11" s="74">
        <v>0</v>
      </c>
      <c r="CG11" s="74">
        <v>0</v>
      </c>
      <c r="CH11" s="74">
        <v>0</v>
      </c>
      <c r="CI11" s="74">
        <v>0</v>
      </c>
      <c r="CJ11" s="74">
        <v>0</v>
      </c>
      <c r="CK11" s="74">
        <v>0</v>
      </c>
      <c r="CL11" s="82">
        <v>4117330</v>
      </c>
      <c r="CM11" s="74">
        <v>680838</v>
      </c>
      <c r="CN11" s="74">
        <v>0</v>
      </c>
      <c r="CO11" s="74">
        <v>0</v>
      </c>
      <c r="CP11" s="74">
        <v>0</v>
      </c>
      <c r="CQ11" s="74">
        <v>0</v>
      </c>
      <c r="CR11" s="74">
        <v>0</v>
      </c>
      <c r="CS11" s="74">
        <v>0</v>
      </c>
      <c r="CT11" s="74">
        <v>0</v>
      </c>
      <c r="CU11" s="74" t="s">
        <v>1830</v>
      </c>
      <c r="CV11" s="74" t="s">
        <v>1830</v>
      </c>
      <c r="CW11" s="74" t="s">
        <v>1830</v>
      </c>
      <c r="CX11" s="74" t="s">
        <v>1830</v>
      </c>
      <c r="CY11" s="74" t="s">
        <v>1830</v>
      </c>
      <c r="CZ11" s="74" t="s">
        <v>1830</v>
      </c>
      <c r="DA11" s="74" t="s">
        <v>1830</v>
      </c>
      <c r="DB11" s="74" t="s">
        <v>1830</v>
      </c>
      <c r="DC11" s="74" t="s">
        <v>1830</v>
      </c>
      <c r="DD11" s="74" t="s">
        <v>1830</v>
      </c>
      <c r="DE11" s="74" t="s">
        <v>1830</v>
      </c>
      <c r="DF11" s="74">
        <v>0</v>
      </c>
      <c r="DG11" s="74">
        <v>0</v>
      </c>
      <c r="DH11" s="74">
        <v>0</v>
      </c>
      <c r="DI11" s="74">
        <v>0</v>
      </c>
      <c r="DJ11" s="74">
        <v>0</v>
      </c>
    </row>
    <row r="12" spans="1:114" x14ac:dyDescent="0.25">
      <c r="A12" s="74" t="s">
        <v>7</v>
      </c>
      <c r="B12" s="74">
        <v>4110664</v>
      </c>
      <c r="C12" s="74">
        <v>40130</v>
      </c>
      <c r="D12" s="81">
        <v>17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0</v>
      </c>
      <c r="BN12" s="74">
        <v>0</v>
      </c>
      <c r="BO12" s="74">
        <v>0</v>
      </c>
      <c r="BP12" s="74">
        <v>0</v>
      </c>
      <c r="BQ12" s="74">
        <v>0</v>
      </c>
      <c r="BR12" s="74">
        <v>0</v>
      </c>
      <c r="BS12" s="74">
        <v>0</v>
      </c>
      <c r="BT12" s="74">
        <v>0</v>
      </c>
      <c r="BU12" s="74">
        <v>0</v>
      </c>
      <c r="BV12" s="74">
        <v>0</v>
      </c>
      <c r="BW12" s="74">
        <v>0</v>
      </c>
      <c r="BX12" s="74">
        <v>0</v>
      </c>
      <c r="BY12" s="74">
        <v>0</v>
      </c>
      <c r="BZ12" s="74">
        <v>0</v>
      </c>
      <c r="CA12" s="74">
        <v>0</v>
      </c>
      <c r="CB12" s="74">
        <v>0</v>
      </c>
      <c r="CC12" s="74">
        <v>0</v>
      </c>
      <c r="CD12" s="74">
        <v>0</v>
      </c>
      <c r="CE12" s="74">
        <v>0</v>
      </c>
      <c r="CF12" s="74">
        <v>0</v>
      </c>
      <c r="CG12" s="74">
        <v>0</v>
      </c>
      <c r="CH12" s="74">
        <v>0</v>
      </c>
      <c r="CI12" s="74">
        <v>0</v>
      </c>
      <c r="CJ12" s="74">
        <v>0</v>
      </c>
      <c r="CK12" s="74">
        <v>0</v>
      </c>
      <c r="CL12" s="74">
        <v>0</v>
      </c>
      <c r="CM12" s="74">
        <v>0</v>
      </c>
      <c r="CN12" s="74">
        <v>0</v>
      </c>
      <c r="CO12" s="74">
        <v>0</v>
      </c>
      <c r="CP12" s="74">
        <v>0</v>
      </c>
      <c r="CQ12" s="74">
        <v>0</v>
      </c>
      <c r="CR12" s="74">
        <v>0</v>
      </c>
      <c r="CS12" s="74">
        <v>0</v>
      </c>
      <c r="CT12" s="74">
        <v>0</v>
      </c>
      <c r="CU12" s="74">
        <v>0</v>
      </c>
      <c r="CV12" s="74">
        <v>0</v>
      </c>
      <c r="CW12" s="74">
        <v>0</v>
      </c>
      <c r="CX12" s="74">
        <v>0</v>
      </c>
      <c r="CY12" s="74">
        <v>0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0</v>
      </c>
      <c r="DG12" s="74">
        <v>0</v>
      </c>
      <c r="DH12" s="74">
        <v>0</v>
      </c>
      <c r="DI12" s="74">
        <v>0</v>
      </c>
      <c r="DJ12" s="74">
        <v>0</v>
      </c>
    </row>
    <row r="13" spans="1:114" x14ac:dyDescent="0.25">
      <c r="A13" s="74" t="s">
        <v>7</v>
      </c>
      <c r="B13" s="74">
        <v>4110672</v>
      </c>
      <c r="C13" s="74">
        <v>40150</v>
      </c>
      <c r="D13" s="81">
        <v>17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0</v>
      </c>
      <c r="AX13" s="74">
        <v>0</v>
      </c>
      <c r="AY13" s="74">
        <v>0</v>
      </c>
      <c r="AZ13" s="74">
        <v>0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74">
        <v>0</v>
      </c>
      <c r="BI13" s="74">
        <v>0</v>
      </c>
      <c r="BJ13" s="74">
        <v>0</v>
      </c>
      <c r="BK13" s="74">
        <v>0</v>
      </c>
      <c r="BL13" s="74">
        <v>0</v>
      </c>
      <c r="BM13" s="74">
        <v>0</v>
      </c>
      <c r="BN13" s="74">
        <v>0</v>
      </c>
      <c r="BO13" s="74">
        <v>0</v>
      </c>
      <c r="BP13" s="74">
        <v>0</v>
      </c>
      <c r="BQ13" s="74">
        <v>0</v>
      </c>
      <c r="BR13" s="74">
        <v>0</v>
      </c>
      <c r="BS13" s="74">
        <v>0</v>
      </c>
      <c r="BT13" s="74">
        <v>0</v>
      </c>
      <c r="BU13" s="74">
        <v>0</v>
      </c>
      <c r="BV13" s="74">
        <v>0</v>
      </c>
      <c r="BW13" s="74">
        <v>0</v>
      </c>
      <c r="BX13" s="74">
        <v>0</v>
      </c>
      <c r="BY13" s="74">
        <v>0</v>
      </c>
      <c r="BZ13" s="74">
        <v>0</v>
      </c>
      <c r="CA13" s="74">
        <v>0</v>
      </c>
      <c r="CB13" s="74">
        <v>0</v>
      </c>
      <c r="CC13" s="74">
        <v>0</v>
      </c>
      <c r="CD13" s="74">
        <v>0</v>
      </c>
      <c r="CE13" s="74">
        <v>0</v>
      </c>
      <c r="CF13" s="74">
        <v>0</v>
      </c>
      <c r="CG13" s="74">
        <v>0</v>
      </c>
      <c r="CH13" s="74">
        <v>0</v>
      </c>
      <c r="CI13" s="74">
        <v>0</v>
      </c>
      <c r="CJ13" s="74">
        <v>0</v>
      </c>
      <c r="CK13" s="74">
        <v>0</v>
      </c>
      <c r="CL13" s="74">
        <v>0</v>
      </c>
      <c r="CM13" s="74">
        <v>0</v>
      </c>
      <c r="CN13" s="74">
        <v>0</v>
      </c>
      <c r="CO13" s="74">
        <v>0</v>
      </c>
      <c r="CP13" s="74">
        <v>0</v>
      </c>
      <c r="CQ13" s="74">
        <v>0</v>
      </c>
      <c r="CR13" s="74">
        <v>0</v>
      </c>
      <c r="CS13" s="74">
        <v>0</v>
      </c>
      <c r="CT13" s="74">
        <v>0</v>
      </c>
      <c r="CU13" s="74">
        <v>0</v>
      </c>
      <c r="CV13" s="74">
        <v>0</v>
      </c>
      <c r="CW13" s="74">
        <v>0</v>
      </c>
      <c r="CX13" s="74">
        <v>0</v>
      </c>
      <c r="CY13" s="74">
        <v>0</v>
      </c>
      <c r="CZ13" s="74">
        <v>0</v>
      </c>
      <c r="DA13" s="74">
        <v>0</v>
      </c>
      <c r="DB13" s="74">
        <v>0</v>
      </c>
      <c r="DC13" s="74">
        <v>0</v>
      </c>
      <c r="DD13" s="74">
        <v>0</v>
      </c>
      <c r="DE13" s="74">
        <v>0</v>
      </c>
      <c r="DF13" s="74">
        <v>0</v>
      </c>
      <c r="DG13" s="74">
        <v>0</v>
      </c>
      <c r="DH13" s="74">
        <v>0</v>
      </c>
      <c r="DI13" s="74">
        <v>0</v>
      </c>
      <c r="DJ13" s="74">
        <v>0</v>
      </c>
    </row>
    <row r="14" spans="1:114" x14ac:dyDescent="0.25">
      <c r="A14" s="74" t="s">
        <v>7</v>
      </c>
      <c r="B14" s="74">
        <v>4110763</v>
      </c>
      <c r="C14" s="74">
        <v>35090</v>
      </c>
      <c r="D14" s="81">
        <v>17</v>
      </c>
      <c r="E14" s="74">
        <v>0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</v>
      </c>
      <c r="AX14" s="74">
        <v>0</v>
      </c>
      <c r="AY14" s="74">
        <v>0</v>
      </c>
      <c r="AZ14" s="74">
        <v>0</v>
      </c>
      <c r="BA14" s="74">
        <v>0</v>
      </c>
      <c r="BB14" s="74">
        <v>0</v>
      </c>
      <c r="BC14" s="74">
        <v>0</v>
      </c>
      <c r="BD14" s="74">
        <v>0</v>
      </c>
      <c r="BE14" s="74">
        <v>0</v>
      </c>
      <c r="BF14" s="74">
        <v>0</v>
      </c>
      <c r="BG14" s="74">
        <v>0</v>
      </c>
      <c r="BH14" s="74">
        <v>0</v>
      </c>
      <c r="BI14" s="74">
        <v>0</v>
      </c>
      <c r="BJ14" s="74">
        <v>0</v>
      </c>
      <c r="BK14" s="74">
        <v>0</v>
      </c>
      <c r="BL14" s="74">
        <v>0</v>
      </c>
      <c r="BM14" s="74">
        <v>0</v>
      </c>
      <c r="BN14" s="74">
        <v>0</v>
      </c>
      <c r="BO14" s="74">
        <v>0</v>
      </c>
      <c r="BP14" s="74">
        <v>0</v>
      </c>
      <c r="BQ14" s="74">
        <v>0</v>
      </c>
      <c r="BR14" s="74">
        <v>0</v>
      </c>
      <c r="BS14" s="74">
        <v>0</v>
      </c>
      <c r="BT14" s="74">
        <v>0</v>
      </c>
      <c r="BU14" s="74">
        <v>0</v>
      </c>
      <c r="BV14" s="74">
        <v>0</v>
      </c>
      <c r="BW14" s="74">
        <v>0</v>
      </c>
      <c r="BX14" s="74">
        <v>0</v>
      </c>
      <c r="BY14" s="74">
        <v>0</v>
      </c>
      <c r="BZ14" s="74">
        <v>0</v>
      </c>
      <c r="CA14" s="74">
        <v>0</v>
      </c>
      <c r="CB14" s="74">
        <v>0</v>
      </c>
      <c r="CC14" s="74">
        <v>0</v>
      </c>
      <c r="CD14" s="74">
        <v>0</v>
      </c>
      <c r="CE14" s="74">
        <v>0</v>
      </c>
      <c r="CF14" s="74">
        <v>0</v>
      </c>
      <c r="CG14" s="74">
        <v>0</v>
      </c>
      <c r="CH14" s="74">
        <v>0</v>
      </c>
      <c r="CI14" s="74">
        <v>0</v>
      </c>
      <c r="CJ14" s="74">
        <v>0</v>
      </c>
      <c r="CK14" s="74">
        <v>0</v>
      </c>
      <c r="CL14" s="74">
        <v>0</v>
      </c>
      <c r="CM14" s="74">
        <v>0</v>
      </c>
      <c r="CN14" s="74">
        <v>0</v>
      </c>
      <c r="CO14" s="74">
        <v>0</v>
      </c>
      <c r="CP14" s="74">
        <v>0</v>
      </c>
      <c r="CQ14" s="74">
        <v>0</v>
      </c>
      <c r="CR14" s="74">
        <v>0</v>
      </c>
      <c r="CS14" s="74">
        <v>0</v>
      </c>
      <c r="CT14" s="74">
        <v>0</v>
      </c>
      <c r="CU14" s="74">
        <v>0</v>
      </c>
      <c r="CV14" s="74">
        <v>0</v>
      </c>
      <c r="CW14" s="74">
        <v>0</v>
      </c>
      <c r="CX14" s="74">
        <v>0</v>
      </c>
      <c r="CY14" s="74">
        <v>0</v>
      </c>
      <c r="CZ14" s="74">
        <v>0</v>
      </c>
      <c r="DA14" s="74">
        <v>0</v>
      </c>
      <c r="DB14" s="74">
        <v>0</v>
      </c>
      <c r="DC14" s="74">
        <v>0</v>
      </c>
      <c r="DD14" s="74">
        <v>0</v>
      </c>
      <c r="DE14" s="74">
        <v>0</v>
      </c>
      <c r="DF14" s="74">
        <v>0</v>
      </c>
      <c r="DG14" s="74">
        <v>0</v>
      </c>
      <c r="DH14" s="74">
        <v>0</v>
      </c>
      <c r="DI14" s="74">
        <v>0</v>
      </c>
      <c r="DJ14" s="74">
        <v>0</v>
      </c>
    </row>
    <row r="15" spans="1:114" x14ac:dyDescent="0.25">
      <c r="A15" s="74" t="s">
        <v>7</v>
      </c>
      <c r="B15" s="74">
        <v>4110946</v>
      </c>
      <c r="C15" s="74">
        <v>35040</v>
      </c>
      <c r="D15" s="81">
        <v>17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0</v>
      </c>
      <c r="BU15" s="74">
        <v>0</v>
      </c>
      <c r="BV15" s="74">
        <v>0</v>
      </c>
      <c r="BW15" s="74">
        <v>0</v>
      </c>
      <c r="BX15" s="74">
        <v>0</v>
      </c>
      <c r="BY15" s="74">
        <v>0</v>
      </c>
      <c r="BZ15" s="74">
        <v>0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0</v>
      </c>
      <c r="CG15" s="74">
        <v>0</v>
      </c>
      <c r="CH15" s="74">
        <v>0</v>
      </c>
      <c r="CI15" s="74">
        <v>0</v>
      </c>
      <c r="CJ15" s="74">
        <v>0</v>
      </c>
      <c r="CK15" s="74">
        <v>0</v>
      </c>
      <c r="CL15" s="74">
        <v>0</v>
      </c>
      <c r="CM15" s="74">
        <v>0</v>
      </c>
      <c r="CN15" s="74">
        <v>0</v>
      </c>
      <c r="CO15" s="74">
        <v>0</v>
      </c>
      <c r="CP15" s="74">
        <v>0</v>
      </c>
      <c r="CQ15" s="74">
        <v>0</v>
      </c>
      <c r="CR15" s="74">
        <v>0</v>
      </c>
      <c r="CS15" s="74">
        <v>0</v>
      </c>
      <c r="CT15" s="74">
        <v>0</v>
      </c>
      <c r="CU15" s="74">
        <v>0</v>
      </c>
      <c r="CV15" s="74">
        <v>0</v>
      </c>
      <c r="CW15" s="74">
        <v>0</v>
      </c>
      <c r="CX15" s="74">
        <v>0</v>
      </c>
      <c r="CY15" s="74">
        <v>0</v>
      </c>
      <c r="CZ15" s="74">
        <v>0</v>
      </c>
      <c r="DA15" s="74">
        <v>0</v>
      </c>
      <c r="DB15" s="74">
        <v>0</v>
      </c>
      <c r="DC15" s="74">
        <v>0</v>
      </c>
      <c r="DD15" s="74">
        <v>0</v>
      </c>
      <c r="DE15" s="74">
        <v>0</v>
      </c>
      <c r="DF15" s="74">
        <v>0</v>
      </c>
      <c r="DG15" s="74">
        <v>0</v>
      </c>
      <c r="DH15" s="74">
        <v>0</v>
      </c>
      <c r="DI15" s="74">
        <v>0</v>
      </c>
      <c r="DJ15" s="74">
        <v>0</v>
      </c>
    </row>
    <row r="16" spans="1:114" x14ac:dyDescent="0.25">
      <c r="A16" s="74" t="s">
        <v>7</v>
      </c>
      <c r="B16" s="74">
        <v>4110987</v>
      </c>
      <c r="C16" s="74">
        <v>40250</v>
      </c>
      <c r="D16" s="81">
        <v>17</v>
      </c>
      <c r="E16" s="74">
        <v>0</v>
      </c>
      <c r="F16" s="74" t="s">
        <v>1831</v>
      </c>
      <c r="G16" s="74" t="s">
        <v>1832</v>
      </c>
      <c r="H16" s="74">
        <v>5434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5876</v>
      </c>
      <c r="BG16" s="74">
        <v>2150</v>
      </c>
      <c r="BH16" s="74">
        <v>0</v>
      </c>
      <c r="BI16" s="74">
        <v>0</v>
      </c>
      <c r="BJ16" s="74">
        <v>0</v>
      </c>
      <c r="BK16" s="74">
        <v>0</v>
      </c>
      <c r="BL16" s="74">
        <v>0</v>
      </c>
      <c r="BM16" s="74">
        <v>0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0</v>
      </c>
      <c r="BU16" s="74">
        <v>0</v>
      </c>
      <c r="BV16" s="74">
        <v>0</v>
      </c>
      <c r="BW16" s="74">
        <v>0</v>
      </c>
      <c r="BX16" s="74">
        <v>0</v>
      </c>
      <c r="BY16" s="74">
        <v>0</v>
      </c>
      <c r="BZ16" s="74">
        <v>0</v>
      </c>
      <c r="CA16" s="74">
        <v>0</v>
      </c>
      <c r="CB16" s="74">
        <v>0</v>
      </c>
      <c r="CC16" s="74">
        <v>0</v>
      </c>
      <c r="CD16" s="74">
        <v>0</v>
      </c>
      <c r="CE16" s="74">
        <v>0</v>
      </c>
      <c r="CF16" s="74">
        <v>0</v>
      </c>
      <c r="CG16" s="74">
        <v>0</v>
      </c>
      <c r="CH16" s="74">
        <v>0</v>
      </c>
      <c r="CI16" s="74">
        <v>0</v>
      </c>
      <c r="CJ16" s="74">
        <v>0</v>
      </c>
      <c r="CK16" s="74">
        <v>0</v>
      </c>
      <c r="CL16" s="74">
        <v>5876</v>
      </c>
      <c r="CM16" s="74">
        <v>2150</v>
      </c>
      <c r="CN16" s="74">
        <v>0</v>
      </c>
      <c r="CO16" s="74">
        <v>0</v>
      </c>
      <c r="CP16" s="74">
        <v>0</v>
      </c>
      <c r="CQ16" s="74">
        <v>0</v>
      </c>
      <c r="CR16" s="74">
        <v>0</v>
      </c>
      <c r="CS16" s="74">
        <v>0</v>
      </c>
      <c r="CT16" s="74">
        <v>0</v>
      </c>
      <c r="CU16" s="74" t="s">
        <v>568</v>
      </c>
      <c r="CV16" s="74">
        <v>0</v>
      </c>
      <c r="CW16" s="74">
        <v>0</v>
      </c>
      <c r="CX16" s="74">
        <v>0</v>
      </c>
      <c r="CY16" s="74">
        <v>0</v>
      </c>
      <c r="CZ16" s="74">
        <v>0</v>
      </c>
      <c r="DA16" s="74">
        <v>0</v>
      </c>
      <c r="DB16" s="74">
        <v>0</v>
      </c>
      <c r="DC16" s="74">
        <v>0</v>
      </c>
      <c r="DD16" s="74">
        <v>0</v>
      </c>
      <c r="DE16" s="74">
        <v>0</v>
      </c>
      <c r="DF16" s="74">
        <v>0</v>
      </c>
      <c r="DG16" s="74">
        <v>0</v>
      </c>
      <c r="DH16" s="74">
        <v>0</v>
      </c>
      <c r="DI16" s="74">
        <v>0</v>
      </c>
      <c r="DJ16" s="74">
        <v>0</v>
      </c>
    </row>
    <row r="17" spans="1:114" x14ac:dyDescent="0.25">
      <c r="A17" s="74" t="s">
        <v>7</v>
      </c>
      <c r="B17" s="74">
        <v>4111027</v>
      </c>
      <c r="C17" s="74">
        <v>33200</v>
      </c>
      <c r="D17" s="81">
        <v>17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0</v>
      </c>
      <c r="BG17" s="74">
        <v>0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0</v>
      </c>
      <c r="BO17" s="74">
        <v>0</v>
      </c>
      <c r="BP17" s="74">
        <v>0</v>
      </c>
      <c r="BQ17" s="74">
        <v>0</v>
      </c>
      <c r="BR17" s="74">
        <v>0</v>
      </c>
      <c r="BS17" s="74">
        <v>0</v>
      </c>
      <c r="BT17" s="74">
        <v>0</v>
      </c>
      <c r="BU17" s="74">
        <v>0</v>
      </c>
      <c r="BV17" s="74">
        <v>0</v>
      </c>
      <c r="BW17" s="74">
        <v>0</v>
      </c>
      <c r="BX17" s="74">
        <v>0</v>
      </c>
      <c r="BY17" s="74">
        <v>0</v>
      </c>
      <c r="BZ17" s="74">
        <v>0</v>
      </c>
      <c r="CA17" s="74">
        <v>0</v>
      </c>
      <c r="CB17" s="74">
        <v>0</v>
      </c>
      <c r="CC17" s="74">
        <v>0</v>
      </c>
      <c r="CD17" s="74">
        <v>0</v>
      </c>
      <c r="CE17" s="74">
        <v>0</v>
      </c>
      <c r="CF17" s="74">
        <v>0</v>
      </c>
      <c r="CG17" s="74">
        <v>0</v>
      </c>
      <c r="CH17" s="74">
        <v>0</v>
      </c>
      <c r="CI17" s="74">
        <v>0</v>
      </c>
      <c r="CJ17" s="74">
        <v>0</v>
      </c>
      <c r="CK17" s="74">
        <v>0</v>
      </c>
      <c r="CL17" s="74">
        <v>0</v>
      </c>
      <c r="CM17" s="74">
        <v>0</v>
      </c>
      <c r="CN17" s="74">
        <v>0</v>
      </c>
      <c r="CO17" s="74">
        <v>0</v>
      </c>
      <c r="CP17" s="74">
        <v>0</v>
      </c>
      <c r="CQ17" s="74">
        <v>0</v>
      </c>
      <c r="CR17" s="74">
        <v>0</v>
      </c>
      <c r="CS17" s="74">
        <v>0</v>
      </c>
      <c r="CT17" s="74">
        <v>0</v>
      </c>
      <c r="CU17" s="74">
        <v>0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0</v>
      </c>
      <c r="DC17" s="74">
        <v>0</v>
      </c>
      <c r="DD17" s="74">
        <v>0</v>
      </c>
      <c r="DE17" s="74">
        <v>0</v>
      </c>
      <c r="DF17" s="74">
        <v>0</v>
      </c>
      <c r="DG17" s="74">
        <v>0</v>
      </c>
      <c r="DH17" s="74">
        <v>0</v>
      </c>
      <c r="DI17" s="74">
        <v>0</v>
      </c>
      <c r="DJ17" s="74">
        <v>0</v>
      </c>
    </row>
    <row r="18" spans="1:114" x14ac:dyDescent="0.25">
      <c r="A18" s="74" t="s">
        <v>7</v>
      </c>
      <c r="B18" s="74">
        <v>4111068</v>
      </c>
      <c r="C18" s="74">
        <v>40260</v>
      </c>
      <c r="D18" s="81">
        <v>17</v>
      </c>
      <c r="E18" s="74">
        <v>0</v>
      </c>
      <c r="F18" s="74" t="s">
        <v>1833</v>
      </c>
      <c r="G18" s="74" t="s">
        <v>1819</v>
      </c>
      <c r="H18" s="74">
        <v>5445</v>
      </c>
      <c r="I18" s="74" t="s">
        <v>1486</v>
      </c>
      <c r="J18" s="74" t="s">
        <v>1817</v>
      </c>
      <c r="K18" s="74">
        <v>5475</v>
      </c>
      <c r="L18" s="74" t="s">
        <v>1834</v>
      </c>
      <c r="M18" s="74" t="s">
        <v>1787</v>
      </c>
      <c r="N18" s="74">
        <v>5115.13</v>
      </c>
      <c r="O18" s="74" t="s">
        <v>1485</v>
      </c>
      <c r="P18" s="74" t="s">
        <v>1835</v>
      </c>
      <c r="Q18" s="74">
        <v>5465</v>
      </c>
      <c r="R18" s="74" t="s">
        <v>1608</v>
      </c>
      <c r="S18" s="74" t="s">
        <v>1836</v>
      </c>
      <c r="T18" s="74">
        <v>5415.45</v>
      </c>
      <c r="U18" s="74" t="s">
        <v>1638</v>
      </c>
      <c r="V18" s="74" t="s">
        <v>1837</v>
      </c>
      <c r="W18" s="74">
        <v>5415.47</v>
      </c>
      <c r="X18" s="74" t="s">
        <v>1838</v>
      </c>
      <c r="Y18" s="74" t="s">
        <v>1787</v>
      </c>
      <c r="Z18" s="74">
        <v>5115.09</v>
      </c>
      <c r="AA18" s="74" t="s">
        <v>1470</v>
      </c>
      <c r="AB18" s="74" t="s">
        <v>1839</v>
      </c>
      <c r="AC18" s="74">
        <v>5415.47</v>
      </c>
      <c r="AD18" s="74" t="s">
        <v>1840</v>
      </c>
      <c r="AE18" s="74" t="s">
        <v>1797</v>
      </c>
      <c r="AF18" s="74">
        <v>5115.24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792449</v>
      </c>
      <c r="BG18" s="74">
        <v>607726</v>
      </c>
      <c r="BH18" s="82">
        <v>1201400</v>
      </c>
      <c r="BI18" s="74">
        <v>585798</v>
      </c>
      <c r="BJ18" s="74">
        <v>820695</v>
      </c>
      <c r="BK18" s="74">
        <v>211487</v>
      </c>
      <c r="BL18" s="74">
        <v>221416</v>
      </c>
      <c r="BM18" s="74">
        <v>176097</v>
      </c>
      <c r="BN18" s="74">
        <v>132303</v>
      </c>
      <c r="BO18" s="74">
        <v>99609</v>
      </c>
      <c r="BP18" s="74">
        <v>813560</v>
      </c>
      <c r="BQ18" s="74">
        <v>478401</v>
      </c>
      <c r="BR18" s="74">
        <v>223871</v>
      </c>
      <c r="BS18" s="74">
        <v>115045</v>
      </c>
      <c r="BT18" s="74">
        <v>46793</v>
      </c>
      <c r="BU18" s="74">
        <v>40851</v>
      </c>
      <c r="BV18" s="74">
        <v>72595</v>
      </c>
      <c r="BW18" s="74">
        <v>39927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82">
        <v>4325080</v>
      </c>
      <c r="CM18" s="82">
        <v>2354940</v>
      </c>
      <c r="CN18" s="74">
        <v>0</v>
      </c>
      <c r="CO18" s="74">
        <v>0</v>
      </c>
      <c r="CP18" s="74">
        <v>0</v>
      </c>
      <c r="CQ18" s="74">
        <v>0</v>
      </c>
      <c r="CR18" s="74">
        <v>0</v>
      </c>
      <c r="CS18" s="74">
        <v>0</v>
      </c>
      <c r="CT18" s="74">
        <v>0</v>
      </c>
      <c r="CU18" s="74" t="s">
        <v>1841</v>
      </c>
      <c r="CV18" s="74" t="s">
        <v>1841</v>
      </c>
      <c r="CW18" s="74" t="s">
        <v>1841</v>
      </c>
      <c r="CX18" s="74" t="s">
        <v>1841</v>
      </c>
      <c r="CY18" s="74" t="s">
        <v>1841</v>
      </c>
      <c r="CZ18" s="74" t="s">
        <v>1841</v>
      </c>
      <c r="DA18" s="74" t="s">
        <v>1841</v>
      </c>
      <c r="DB18" s="74" t="s">
        <v>1841</v>
      </c>
      <c r="DC18" s="74" t="s">
        <v>1841</v>
      </c>
      <c r="DD18" s="74">
        <v>0</v>
      </c>
      <c r="DE18" s="74">
        <v>0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</row>
    <row r="19" spans="1:114" x14ac:dyDescent="0.25">
      <c r="A19" s="74" t="s">
        <v>7</v>
      </c>
      <c r="B19" s="74">
        <v>4111076</v>
      </c>
      <c r="C19" s="74">
        <v>16500</v>
      </c>
      <c r="D19" s="81">
        <v>17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0</v>
      </c>
      <c r="BM19" s="74">
        <v>0</v>
      </c>
      <c r="BN19" s="74">
        <v>0</v>
      </c>
      <c r="BO19" s="74">
        <v>0</v>
      </c>
      <c r="BP19" s="74">
        <v>0</v>
      </c>
      <c r="BQ19" s="74">
        <v>0</v>
      </c>
      <c r="BR19" s="74">
        <v>0</v>
      </c>
      <c r="BS19" s="74">
        <v>0</v>
      </c>
      <c r="BT19" s="74">
        <v>0</v>
      </c>
      <c r="BU19" s="74">
        <v>0</v>
      </c>
      <c r="BV19" s="74">
        <v>0</v>
      </c>
      <c r="BW19" s="74">
        <v>0</v>
      </c>
      <c r="BX19" s="74">
        <v>0</v>
      </c>
      <c r="BY19" s="74">
        <v>0</v>
      </c>
      <c r="BZ19" s="74">
        <v>0</v>
      </c>
      <c r="CA19" s="74">
        <v>0</v>
      </c>
      <c r="CB19" s="74">
        <v>0</v>
      </c>
      <c r="CC19" s="74">
        <v>0</v>
      </c>
      <c r="CD19" s="74">
        <v>0</v>
      </c>
      <c r="CE19" s="74">
        <v>0</v>
      </c>
      <c r="CF19" s="74">
        <v>0</v>
      </c>
      <c r="CG19" s="74">
        <v>0</v>
      </c>
      <c r="CH19" s="74">
        <v>0</v>
      </c>
      <c r="CI19" s="74">
        <v>0</v>
      </c>
      <c r="CJ19" s="74">
        <v>0</v>
      </c>
      <c r="CK19" s="74">
        <v>0</v>
      </c>
      <c r="CL19" s="74">
        <v>0</v>
      </c>
      <c r="CM19" s="74">
        <v>0</v>
      </c>
      <c r="CN19" s="74">
        <v>0</v>
      </c>
      <c r="CO19" s="74">
        <v>0</v>
      </c>
      <c r="CP19" s="74">
        <v>0</v>
      </c>
      <c r="CQ19" s="74">
        <v>0</v>
      </c>
      <c r="CR19" s="74">
        <v>0</v>
      </c>
      <c r="CS19" s="74">
        <v>0</v>
      </c>
      <c r="CT19" s="74">
        <v>0</v>
      </c>
      <c r="CU19" s="74">
        <v>0</v>
      </c>
      <c r="CV19" s="74">
        <v>0</v>
      </c>
      <c r="CW19" s="74">
        <v>0</v>
      </c>
      <c r="CX19" s="74">
        <v>0</v>
      </c>
      <c r="CY19" s="74">
        <v>0</v>
      </c>
      <c r="CZ19" s="74">
        <v>0</v>
      </c>
      <c r="DA19" s="74">
        <v>0</v>
      </c>
      <c r="DB19" s="74">
        <v>0</v>
      </c>
      <c r="DC19" s="74">
        <v>0</v>
      </c>
      <c r="DD19" s="74">
        <v>0</v>
      </c>
      <c r="DE19" s="74">
        <v>0</v>
      </c>
      <c r="DF19" s="74">
        <v>0</v>
      </c>
      <c r="DG19" s="74">
        <v>0</v>
      </c>
      <c r="DH19" s="74">
        <v>0</v>
      </c>
      <c r="DI19" s="74">
        <v>0</v>
      </c>
      <c r="DJ19" s="74">
        <v>0</v>
      </c>
    </row>
    <row r="20" spans="1:114" x14ac:dyDescent="0.25">
      <c r="A20" s="74" t="s">
        <v>7</v>
      </c>
      <c r="B20" s="74">
        <v>4111084</v>
      </c>
      <c r="C20" s="74">
        <v>33600</v>
      </c>
      <c r="D20" s="81">
        <v>17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0</v>
      </c>
      <c r="BJ20" s="74">
        <v>0</v>
      </c>
      <c r="BK20" s="74">
        <v>0</v>
      </c>
      <c r="BL20" s="74">
        <v>0</v>
      </c>
      <c r="BM20" s="74">
        <v>0</v>
      </c>
      <c r="BN20" s="74">
        <v>0</v>
      </c>
      <c r="BO20" s="74">
        <v>0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0</v>
      </c>
      <c r="BW20" s="74">
        <v>0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0</v>
      </c>
      <c r="CD20" s="74">
        <v>0</v>
      </c>
      <c r="CE20" s="74">
        <v>0</v>
      </c>
      <c r="CF20" s="74">
        <v>0</v>
      </c>
      <c r="CG20" s="74">
        <v>0</v>
      </c>
      <c r="CH20" s="74">
        <v>0</v>
      </c>
      <c r="CI20" s="74">
        <v>0</v>
      </c>
      <c r="CJ20" s="74">
        <v>0</v>
      </c>
      <c r="CK20" s="74">
        <v>0</v>
      </c>
      <c r="CL20" s="74">
        <v>0</v>
      </c>
      <c r="CM20" s="74">
        <v>0</v>
      </c>
      <c r="CN20" s="74">
        <v>0</v>
      </c>
      <c r="CO20" s="74">
        <v>0</v>
      </c>
      <c r="CP20" s="74">
        <v>0</v>
      </c>
      <c r="CQ20" s="74">
        <v>0</v>
      </c>
      <c r="CR20" s="74">
        <v>0</v>
      </c>
      <c r="CS20" s="74">
        <v>0</v>
      </c>
      <c r="CT20" s="74">
        <v>0</v>
      </c>
      <c r="CU20" s="74">
        <v>0</v>
      </c>
      <c r="CV20" s="74">
        <v>0</v>
      </c>
      <c r="CW20" s="74">
        <v>0</v>
      </c>
      <c r="CX20" s="74">
        <v>0</v>
      </c>
      <c r="CY20" s="74">
        <v>0</v>
      </c>
      <c r="CZ20" s="74">
        <v>0</v>
      </c>
      <c r="DA20" s="74">
        <v>0</v>
      </c>
      <c r="DB20" s="74">
        <v>0</v>
      </c>
      <c r="DC20" s="74">
        <v>0</v>
      </c>
      <c r="DD20" s="74">
        <v>0</v>
      </c>
      <c r="DE20" s="74">
        <v>0</v>
      </c>
      <c r="DF20" s="74">
        <v>0</v>
      </c>
      <c r="DG20" s="74">
        <v>0</v>
      </c>
      <c r="DH20" s="74">
        <v>0</v>
      </c>
      <c r="DI20" s="74">
        <v>0</v>
      </c>
      <c r="DJ20" s="74">
        <v>0</v>
      </c>
    </row>
    <row r="21" spans="1:114" x14ac:dyDescent="0.25">
      <c r="A21" s="74" t="s">
        <v>7</v>
      </c>
      <c r="B21" s="74">
        <v>4111134</v>
      </c>
      <c r="C21" s="74">
        <v>40280</v>
      </c>
      <c r="D21" s="81">
        <v>17</v>
      </c>
      <c r="E21" s="74">
        <v>0</v>
      </c>
      <c r="F21" s="74" t="s">
        <v>1842</v>
      </c>
      <c r="G21" s="74" t="s">
        <v>1819</v>
      </c>
      <c r="H21" s="74" t="s">
        <v>1338</v>
      </c>
      <c r="I21" s="74" t="s">
        <v>1486</v>
      </c>
      <c r="J21" s="74" t="s">
        <v>1817</v>
      </c>
      <c r="K21" s="74" t="s">
        <v>1843</v>
      </c>
      <c r="L21" s="74" t="s">
        <v>1484</v>
      </c>
      <c r="M21" s="74" t="s">
        <v>1844</v>
      </c>
      <c r="N21" s="74">
        <v>5455</v>
      </c>
      <c r="O21" s="74" t="s">
        <v>1485</v>
      </c>
      <c r="P21" s="74" t="s">
        <v>1845</v>
      </c>
      <c r="Q21" s="74">
        <v>5465</v>
      </c>
      <c r="R21" s="74" t="s">
        <v>1608</v>
      </c>
      <c r="S21" s="74" t="s">
        <v>1836</v>
      </c>
      <c r="T21" s="74">
        <v>5415.45</v>
      </c>
      <c r="U21" s="74" t="s">
        <v>1638</v>
      </c>
      <c r="V21" s="74" t="s">
        <v>1846</v>
      </c>
      <c r="W21" s="74">
        <v>5415.47</v>
      </c>
      <c r="X21" s="74" t="s">
        <v>1847</v>
      </c>
      <c r="Y21" s="74" t="s">
        <v>1797</v>
      </c>
      <c r="Z21" s="74">
        <v>5115.09</v>
      </c>
      <c r="AA21" s="74" t="s">
        <v>1834</v>
      </c>
      <c r="AB21" s="74" t="s">
        <v>1797</v>
      </c>
      <c r="AC21" s="74">
        <v>5115.13</v>
      </c>
      <c r="AD21" s="74" t="s">
        <v>1848</v>
      </c>
      <c r="AE21" s="74" t="s">
        <v>1797</v>
      </c>
      <c r="AF21" s="74">
        <v>5115.01</v>
      </c>
      <c r="AG21" s="74" t="s">
        <v>1481</v>
      </c>
      <c r="AH21" s="74" t="s">
        <v>1797</v>
      </c>
      <c r="AI21" s="74">
        <v>5115.1400000000003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82">
        <v>2644400</v>
      </c>
      <c r="BG21" s="74">
        <v>126437</v>
      </c>
      <c r="BH21" s="82">
        <v>2898980</v>
      </c>
      <c r="BI21" s="74">
        <v>604492</v>
      </c>
      <c r="BJ21" s="74">
        <v>893131</v>
      </c>
      <c r="BK21" s="74">
        <v>425799</v>
      </c>
      <c r="BL21" s="74">
        <v>637847</v>
      </c>
      <c r="BM21" s="74">
        <v>156604</v>
      </c>
      <c r="BN21" s="74">
        <v>277744</v>
      </c>
      <c r="BO21" s="74">
        <v>94993</v>
      </c>
      <c r="BP21" s="82">
        <v>1646300</v>
      </c>
      <c r="BQ21" s="74">
        <v>575016</v>
      </c>
      <c r="BR21" s="74">
        <v>179930</v>
      </c>
      <c r="BS21" s="74">
        <v>107958</v>
      </c>
      <c r="BT21" s="74">
        <v>141469</v>
      </c>
      <c r="BU21" s="74">
        <v>106102</v>
      </c>
      <c r="BV21" s="74">
        <v>143754</v>
      </c>
      <c r="BW21" s="74">
        <v>136566</v>
      </c>
      <c r="BX21" s="74">
        <v>59424</v>
      </c>
      <c r="BY21" s="74">
        <v>56453</v>
      </c>
      <c r="BZ21" s="74">
        <v>0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>
        <v>0</v>
      </c>
      <c r="CI21" s="74">
        <v>0</v>
      </c>
      <c r="CJ21" s="74">
        <v>0</v>
      </c>
      <c r="CK21" s="74">
        <v>0</v>
      </c>
      <c r="CL21" s="82">
        <v>9522980</v>
      </c>
      <c r="CM21" s="82">
        <v>2390420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 t="s">
        <v>1849</v>
      </c>
      <c r="CV21" s="74" t="s">
        <v>1849</v>
      </c>
      <c r="CW21" s="74" t="s">
        <v>1849</v>
      </c>
      <c r="CX21" s="74" t="s">
        <v>1849</v>
      </c>
      <c r="CY21" s="74" t="s">
        <v>1849</v>
      </c>
      <c r="CZ21" s="74" t="s">
        <v>1849</v>
      </c>
      <c r="DA21" s="74" t="s">
        <v>1849</v>
      </c>
      <c r="DB21" s="74" t="s">
        <v>1849</v>
      </c>
      <c r="DC21" s="74" t="s">
        <v>1849</v>
      </c>
      <c r="DD21" s="74" t="s">
        <v>1849</v>
      </c>
      <c r="DE21" s="74">
        <v>0</v>
      </c>
      <c r="DF21" s="74">
        <v>0</v>
      </c>
      <c r="DG21" s="74">
        <v>0</v>
      </c>
      <c r="DH21" s="74">
        <v>0</v>
      </c>
      <c r="DI21" s="74">
        <v>0</v>
      </c>
      <c r="DJ21" s="74">
        <v>0</v>
      </c>
    </row>
    <row r="22" spans="1:114" x14ac:dyDescent="0.25">
      <c r="A22" s="74" t="s">
        <v>7</v>
      </c>
      <c r="B22" s="74">
        <v>4111449</v>
      </c>
      <c r="C22" s="74">
        <v>23200</v>
      </c>
      <c r="D22" s="81">
        <v>17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0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0</v>
      </c>
      <c r="BK22" s="74">
        <v>0</v>
      </c>
      <c r="BL22" s="74">
        <v>0</v>
      </c>
      <c r="BM22" s="74">
        <v>0</v>
      </c>
      <c r="BN22" s="74">
        <v>0</v>
      </c>
      <c r="BO22" s="74">
        <v>0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0</v>
      </c>
      <c r="CA22" s="74">
        <v>0</v>
      </c>
      <c r="CB22" s="74">
        <v>0</v>
      </c>
      <c r="CC22" s="74">
        <v>0</v>
      </c>
      <c r="CD22" s="74">
        <v>0</v>
      </c>
      <c r="CE22" s="74">
        <v>0</v>
      </c>
      <c r="CF22" s="74">
        <v>0</v>
      </c>
      <c r="CG22" s="74">
        <v>0</v>
      </c>
      <c r="CH22" s="74">
        <v>0</v>
      </c>
      <c r="CI22" s="74">
        <v>0</v>
      </c>
      <c r="CJ22" s="74">
        <v>0</v>
      </c>
      <c r="CK22" s="74">
        <v>0</v>
      </c>
      <c r="CL22" s="74">
        <v>0</v>
      </c>
      <c r="CM22" s="74">
        <v>0</v>
      </c>
      <c r="CN22" s="74">
        <v>0</v>
      </c>
      <c r="CO22" s="74">
        <v>0</v>
      </c>
      <c r="CP22" s="74">
        <v>0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0</v>
      </c>
      <c r="CZ22" s="74">
        <v>0</v>
      </c>
      <c r="DA22" s="74">
        <v>0</v>
      </c>
      <c r="DB22" s="74">
        <v>0</v>
      </c>
      <c r="DC22" s="74">
        <v>0</v>
      </c>
      <c r="DD22" s="74">
        <v>0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</row>
    <row r="23" spans="1:114" x14ac:dyDescent="0.25">
      <c r="A23" s="74" t="s">
        <v>7</v>
      </c>
      <c r="B23" s="74">
        <v>4111613</v>
      </c>
      <c r="C23" s="74">
        <v>40450</v>
      </c>
      <c r="D23" s="81">
        <v>17</v>
      </c>
      <c r="E23" s="74">
        <v>0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4">
        <v>0</v>
      </c>
      <c r="BX23" s="74">
        <v>0</v>
      </c>
      <c r="BY23" s="74">
        <v>0</v>
      </c>
      <c r="BZ23" s="74">
        <v>0</v>
      </c>
      <c r="CA23" s="74">
        <v>0</v>
      </c>
      <c r="CB23" s="74">
        <v>0</v>
      </c>
      <c r="CC23" s="74">
        <v>0</v>
      </c>
      <c r="CD23" s="74">
        <v>0</v>
      </c>
      <c r="CE23" s="74">
        <v>0</v>
      </c>
      <c r="CF23" s="74">
        <v>0</v>
      </c>
      <c r="CG23" s="74">
        <v>0</v>
      </c>
      <c r="CH23" s="74">
        <v>0</v>
      </c>
      <c r="CI23" s="74">
        <v>0</v>
      </c>
      <c r="CJ23" s="74">
        <v>0</v>
      </c>
      <c r="CK23" s="74">
        <v>0</v>
      </c>
      <c r="CL23" s="74">
        <v>0</v>
      </c>
      <c r="CM23" s="74">
        <v>0</v>
      </c>
      <c r="CN23" s="74">
        <v>0</v>
      </c>
      <c r="CO23" s="74">
        <v>0</v>
      </c>
      <c r="CP23" s="74">
        <v>0</v>
      </c>
      <c r="CQ23" s="74">
        <v>0</v>
      </c>
      <c r="CR23" s="74">
        <v>0</v>
      </c>
      <c r="CS23" s="74">
        <v>0</v>
      </c>
      <c r="CT23" s="74">
        <v>0</v>
      </c>
      <c r="CU23" s="74">
        <v>0</v>
      </c>
      <c r="CV23" s="74">
        <v>0</v>
      </c>
      <c r="CW23" s="74">
        <v>0</v>
      </c>
      <c r="CX23" s="74">
        <v>0</v>
      </c>
      <c r="CY23" s="74">
        <v>0</v>
      </c>
      <c r="CZ23" s="74">
        <v>0</v>
      </c>
      <c r="DA23" s="74">
        <v>0</v>
      </c>
      <c r="DB23" s="74">
        <v>0</v>
      </c>
      <c r="DC23" s="74">
        <v>0</v>
      </c>
      <c r="DD23" s="74">
        <v>0</v>
      </c>
      <c r="DE23" s="74">
        <v>0</v>
      </c>
      <c r="DF23" s="74">
        <v>0</v>
      </c>
      <c r="DG23" s="74">
        <v>0</v>
      </c>
      <c r="DH23" s="74">
        <v>0</v>
      </c>
      <c r="DI23" s="74">
        <v>0</v>
      </c>
      <c r="DJ23" s="74">
        <v>0</v>
      </c>
    </row>
    <row r="24" spans="1:114" x14ac:dyDescent="0.25">
      <c r="A24" s="74" t="s">
        <v>7</v>
      </c>
      <c r="B24" s="74">
        <v>4111662</v>
      </c>
      <c r="C24" s="74">
        <v>6600</v>
      </c>
      <c r="D24" s="81">
        <v>17</v>
      </c>
      <c r="E24" s="74">
        <v>0</v>
      </c>
      <c r="F24" s="74" t="s">
        <v>2122</v>
      </c>
      <c r="G24" s="74" t="s">
        <v>2123</v>
      </c>
      <c r="H24" s="74" t="s">
        <v>2124</v>
      </c>
      <c r="I24" s="74" t="s">
        <v>2125</v>
      </c>
      <c r="J24" s="74" t="s">
        <v>2126</v>
      </c>
      <c r="K24" s="74" t="s">
        <v>2127</v>
      </c>
      <c r="L24" s="74" t="s">
        <v>2128</v>
      </c>
      <c r="M24" s="74" t="s">
        <v>2126</v>
      </c>
      <c r="N24" s="74" t="s">
        <v>2129</v>
      </c>
      <c r="O24" s="74" t="s">
        <v>2130</v>
      </c>
      <c r="P24" s="74" t="s">
        <v>2131</v>
      </c>
      <c r="Q24" s="74">
        <v>5473</v>
      </c>
      <c r="R24" s="74" t="s">
        <v>2132</v>
      </c>
      <c r="S24" s="74" t="s">
        <v>1856</v>
      </c>
      <c r="T24" s="74">
        <v>5210</v>
      </c>
      <c r="U24" s="74" t="s">
        <v>2133</v>
      </c>
      <c r="V24" s="74" t="s">
        <v>2126</v>
      </c>
      <c r="W24" s="74" t="s">
        <v>2134</v>
      </c>
      <c r="X24" s="74" t="s">
        <v>2135</v>
      </c>
      <c r="Y24" s="74" t="s">
        <v>1875</v>
      </c>
      <c r="Z24" s="74">
        <v>5481</v>
      </c>
      <c r="AA24" s="74" t="s">
        <v>2136</v>
      </c>
      <c r="AB24" s="74" t="s">
        <v>2131</v>
      </c>
      <c r="AC24" s="74" t="s">
        <v>2137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167765</v>
      </c>
      <c r="BG24" s="74">
        <v>132073</v>
      </c>
      <c r="BH24" s="74">
        <v>186647</v>
      </c>
      <c r="BI24" s="74">
        <v>135287</v>
      </c>
      <c r="BJ24" s="74">
        <v>209811</v>
      </c>
      <c r="BK24" s="74">
        <v>152077</v>
      </c>
      <c r="BL24" s="74">
        <v>68138</v>
      </c>
      <c r="BM24" s="74">
        <v>36754</v>
      </c>
      <c r="BN24" s="74">
        <v>296695</v>
      </c>
      <c r="BO24" s="74">
        <v>160037</v>
      </c>
      <c r="BP24" s="74">
        <v>151970</v>
      </c>
      <c r="BQ24" s="74">
        <v>110142</v>
      </c>
      <c r="BR24" s="74">
        <v>14343</v>
      </c>
      <c r="BS24" s="74">
        <v>7314</v>
      </c>
      <c r="BT24" s="74">
        <v>389296</v>
      </c>
      <c r="BU24" s="74">
        <v>337010</v>
      </c>
      <c r="BV24" s="74">
        <v>0</v>
      </c>
      <c r="BW24" s="74">
        <v>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0</v>
      </c>
      <c r="CH24" s="74">
        <v>0</v>
      </c>
      <c r="CI24" s="74">
        <v>0</v>
      </c>
      <c r="CJ24" s="74">
        <v>0</v>
      </c>
      <c r="CK24" s="74">
        <v>0</v>
      </c>
      <c r="CL24" s="82">
        <v>1484670</v>
      </c>
      <c r="CM24" s="82">
        <v>1070690</v>
      </c>
      <c r="CN24" s="74">
        <v>0</v>
      </c>
      <c r="CO24" s="74">
        <v>0</v>
      </c>
      <c r="CP24" s="74">
        <v>0</v>
      </c>
      <c r="CQ24" s="74">
        <v>0</v>
      </c>
      <c r="CR24" s="74">
        <v>0</v>
      </c>
      <c r="CS24" s="74">
        <v>0</v>
      </c>
      <c r="CT24" s="74">
        <v>0</v>
      </c>
      <c r="CU24" s="74" t="s">
        <v>569</v>
      </c>
      <c r="CV24" s="74" t="s">
        <v>569</v>
      </c>
      <c r="CW24" s="74" t="s">
        <v>569</v>
      </c>
      <c r="CX24" s="74" t="s">
        <v>569</v>
      </c>
      <c r="CY24" s="74" t="s">
        <v>569</v>
      </c>
      <c r="CZ24" s="74" t="s">
        <v>569</v>
      </c>
      <c r="DA24" s="74" t="s">
        <v>569</v>
      </c>
      <c r="DB24" s="74" t="s">
        <v>569</v>
      </c>
      <c r="DC24" s="74">
        <v>0</v>
      </c>
      <c r="DD24" s="74">
        <v>0</v>
      </c>
      <c r="DE24" s="74">
        <v>0</v>
      </c>
      <c r="DF24" s="74">
        <v>0</v>
      </c>
      <c r="DG24" s="74">
        <v>0</v>
      </c>
      <c r="DH24" s="74">
        <v>0</v>
      </c>
      <c r="DI24" s="74">
        <v>0</v>
      </c>
      <c r="DJ24" s="74">
        <v>0</v>
      </c>
    </row>
    <row r="25" spans="1:114" x14ac:dyDescent="0.25">
      <c r="A25" s="74" t="s">
        <v>7</v>
      </c>
      <c r="B25" s="74">
        <v>4111670</v>
      </c>
      <c r="C25" s="74">
        <v>25040</v>
      </c>
      <c r="D25" s="81">
        <v>17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0</v>
      </c>
      <c r="AX25" s="74">
        <v>0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4">
        <v>0</v>
      </c>
      <c r="BX25" s="74">
        <v>0</v>
      </c>
      <c r="BY25" s="74">
        <v>0</v>
      </c>
      <c r="BZ25" s="74">
        <v>0</v>
      </c>
      <c r="CA25" s="74">
        <v>0</v>
      </c>
      <c r="CB25" s="74">
        <v>0</v>
      </c>
      <c r="CC25" s="74">
        <v>0</v>
      </c>
      <c r="CD25" s="74">
        <v>0</v>
      </c>
      <c r="CE25" s="74">
        <v>0</v>
      </c>
      <c r="CF25" s="74">
        <v>0</v>
      </c>
      <c r="CG25" s="74">
        <v>0</v>
      </c>
      <c r="CH25" s="74">
        <v>0</v>
      </c>
      <c r="CI25" s="74">
        <v>0</v>
      </c>
      <c r="CJ25" s="74">
        <v>0</v>
      </c>
      <c r="CK25" s="74">
        <v>0</v>
      </c>
      <c r="CL25" s="74">
        <v>0</v>
      </c>
      <c r="CM25" s="74">
        <v>0</v>
      </c>
      <c r="CN25" s="74">
        <v>0</v>
      </c>
      <c r="CO25" s="74">
        <v>0</v>
      </c>
      <c r="CP25" s="74">
        <v>0</v>
      </c>
      <c r="CQ25" s="74">
        <v>0</v>
      </c>
      <c r="CR25" s="74">
        <v>0</v>
      </c>
      <c r="CS25" s="74">
        <v>0</v>
      </c>
      <c r="CT25" s="74">
        <v>0</v>
      </c>
      <c r="CU25" s="74">
        <v>0</v>
      </c>
      <c r="CV25" s="74">
        <v>0</v>
      </c>
      <c r="CW25" s="74">
        <v>0</v>
      </c>
      <c r="CX25" s="74">
        <v>0</v>
      </c>
      <c r="CY25" s="74">
        <v>0</v>
      </c>
      <c r="CZ25" s="74">
        <v>0</v>
      </c>
      <c r="DA25" s="74">
        <v>0</v>
      </c>
      <c r="DB25" s="74">
        <v>0</v>
      </c>
      <c r="DC25" s="74">
        <v>0</v>
      </c>
      <c r="DD25" s="74">
        <v>0</v>
      </c>
      <c r="DE25" s="74">
        <v>0</v>
      </c>
      <c r="DF25" s="74">
        <v>0</v>
      </c>
      <c r="DG25" s="74">
        <v>0</v>
      </c>
      <c r="DH25" s="74">
        <v>0</v>
      </c>
      <c r="DI25" s="74">
        <v>0</v>
      </c>
      <c r="DJ25" s="74">
        <v>0</v>
      </c>
    </row>
    <row r="26" spans="1:114" x14ac:dyDescent="0.25">
      <c r="A26" s="74" t="s">
        <v>7</v>
      </c>
      <c r="B26" s="74">
        <v>4111779</v>
      </c>
      <c r="C26" s="74">
        <v>29080</v>
      </c>
      <c r="D26" s="81">
        <v>17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0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0</v>
      </c>
      <c r="CR26" s="74">
        <v>0</v>
      </c>
      <c r="CS26" s="74">
        <v>0</v>
      </c>
      <c r="CT26" s="74">
        <v>0</v>
      </c>
      <c r="CU26" s="74">
        <v>0</v>
      </c>
      <c r="CV26" s="74">
        <v>0</v>
      </c>
      <c r="CW26" s="74">
        <v>0</v>
      </c>
      <c r="CX26" s="74">
        <v>0</v>
      </c>
      <c r="CY26" s="74">
        <v>0</v>
      </c>
      <c r="CZ26" s="74">
        <v>0</v>
      </c>
      <c r="DA26" s="74">
        <v>0</v>
      </c>
      <c r="DB26" s="74">
        <v>0</v>
      </c>
      <c r="DC26" s="74">
        <v>0</v>
      </c>
      <c r="DD26" s="74">
        <v>0</v>
      </c>
      <c r="DE26" s="74">
        <v>0</v>
      </c>
      <c r="DF26" s="74">
        <v>0</v>
      </c>
      <c r="DG26" s="74">
        <v>0</v>
      </c>
      <c r="DH26" s="74">
        <v>0</v>
      </c>
      <c r="DI26" s="74">
        <v>0</v>
      </c>
      <c r="DJ26" s="74">
        <v>0</v>
      </c>
    </row>
    <row r="27" spans="1:114" x14ac:dyDescent="0.25">
      <c r="A27" s="74" t="s">
        <v>7</v>
      </c>
      <c r="B27" s="74">
        <v>4111969</v>
      </c>
      <c r="C27" s="74">
        <v>5900</v>
      </c>
      <c r="D27" s="81">
        <v>17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0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0</v>
      </c>
      <c r="CH27" s="74">
        <v>0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0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</row>
    <row r="28" spans="1:114" x14ac:dyDescent="0.25">
      <c r="A28" s="74" t="s">
        <v>7</v>
      </c>
      <c r="B28" s="74">
        <v>4112165</v>
      </c>
      <c r="C28" s="74">
        <v>6100</v>
      </c>
      <c r="D28" s="81">
        <v>17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v>0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0</v>
      </c>
      <c r="BR28" s="74">
        <v>0</v>
      </c>
      <c r="BS28" s="74">
        <v>0</v>
      </c>
      <c r="BT28" s="74">
        <v>0</v>
      </c>
      <c r="BU28" s="74">
        <v>0</v>
      </c>
      <c r="BV28" s="74">
        <v>0</v>
      </c>
      <c r="BW28" s="74">
        <v>0</v>
      </c>
      <c r="BX28" s="74">
        <v>0</v>
      </c>
      <c r="BY28" s="74">
        <v>0</v>
      </c>
      <c r="BZ28" s="74">
        <v>0</v>
      </c>
      <c r="CA28" s="74">
        <v>0</v>
      </c>
      <c r="CB28" s="74">
        <v>0</v>
      </c>
      <c r="CC28" s="74">
        <v>0</v>
      </c>
      <c r="CD28" s="74">
        <v>0</v>
      </c>
      <c r="CE28" s="74">
        <v>0</v>
      </c>
      <c r="CF28" s="74">
        <v>0</v>
      </c>
      <c r="CG28" s="74">
        <v>0</v>
      </c>
      <c r="CH28" s="74">
        <v>0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0</v>
      </c>
      <c r="CS28" s="74">
        <v>0</v>
      </c>
      <c r="CT28" s="74">
        <v>0</v>
      </c>
      <c r="CU28" s="74">
        <v>0</v>
      </c>
      <c r="CV28" s="74">
        <v>0</v>
      </c>
      <c r="CW28" s="74">
        <v>0</v>
      </c>
      <c r="CX28" s="74">
        <v>0</v>
      </c>
      <c r="CY28" s="74">
        <v>0</v>
      </c>
      <c r="CZ28" s="74">
        <v>0</v>
      </c>
      <c r="DA28" s="74">
        <v>0</v>
      </c>
      <c r="DB28" s="74">
        <v>0</v>
      </c>
      <c r="DC28" s="74">
        <v>0</v>
      </c>
      <c r="DD28" s="74">
        <v>0</v>
      </c>
      <c r="DE28" s="74">
        <v>0</v>
      </c>
      <c r="DF28" s="74">
        <v>0</v>
      </c>
      <c r="DG28" s="74">
        <v>0</v>
      </c>
      <c r="DH28" s="74">
        <v>0</v>
      </c>
      <c r="DI28" s="74">
        <v>0</v>
      </c>
      <c r="DJ28" s="74">
        <v>0</v>
      </c>
    </row>
    <row r="29" spans="1:114" x14ac:dyDescent="0.25">
      <c r="A29" s="74" t="s">
        <v>7</v>
      </c>
      <c r="B29" s="74">
        <v>4112215</v>
      </c>
      <c r="C29" s="74">
        <v>40540</v>
      </c>
      <c r="D29" s="81">
        <v>17</v>
      </c>
      <c r="E29" s="74">
        <v>0</v>
      </c>
      <c r="F29" s="74" t="s">
        <v>1851</v>
      </c>
      <c r="G29" s="74" t="s">
        <v>1797</v>
      </c>
      <c r="H29" s="74" t="s">
        <v>1338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181038</v>
      </c>
      <c r="BG29" s="74">
        <v>150865</v>
      </c>
      <c r="BH29" s="74">
        <v>0</v>
      </c>
      <c r="BI29" s="74">
        <v>0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0</v>
      </c>
      <c r="BV29" s="74">
        <v>0</v>
      </c>
      <c r="BW29" s="74">
        <v>0</v>
      </c>
      <c r="BX29" s="74">
        <v>0</v>
      </c>
      <c r="BY29" s="74">
        <v>0</v>
      </c>
      <c r="BZ29" s="74">
        <v>0</v>
      </c>
      <c r="CA29" s="74">
        <v>0</v>
      </c>
      <c r="CB29" s="74">
        <v>0</v>
      </c>
      <c r="CC29" s="74">
        <v>0</v>
      </c>
      <c r="CD29" s="74">
        <v>0</v>
      </c>
      <c r="CE29" s="74">
        <v>0</v>
      </c>
      <c r="CF29" s="74">
        <v>0</v>
      </c>
      <c r="CG29" s="74">
        <v>0</v>
      </c>
      <c r="CH29" s="74">
        <v>0</v>
      </c>
      <c r="CI29" s="74">
        <v>0</v>
      </c>
      <c r="CJ29" s="74">
        <v>0</v>
      </c>
      <c r="CK29" s="74">
        <v>0</v>
      </c>
      <c r="CL29" s="74">
        <v>181038</v>
      </c>
      <c r="CM29" s="74">
        <v>150865</v>
      </c>
      <c r="CN29" s="74">
        <v>0</v>
      </c>
      <c r="CO29" s="74">
        <v>0</v>
      </c>
      <c r="CP29" s="74">
        <v>0</v>
      </c>
      <c r="CQ29" s="74">
        <v>0</v>
      </c>
      <c r="CR29" s="74">
        <v>0</v>
      </c>
      <c r="CS29" s="74">
        <v>0</v>
      </c>
      <c r="CT29" s="74">
        <v>0</v>
      </c>
      <c r="CU29" s="74" t="s">
        <v>1852</v>
      </c>
      <c r="CV29" s="74">
        <v>0</v>
      </c>
      <c r="CW29" s="74">
        <v>0</v>
      </c>
      <c r="CX29" s="74">
        <v>0</v>
      </c>
      <c r="CY29" s="74">
        <v>0</v>
      </c>
      <c r="CZ29" s="74">
        <v>0</v>
      </c>
      <c r="DA29" s="74">
        <v>0</v>
      </c>
      <c r="DB29" s="74">
        <v>0</v>
      </c>
      <c r="DC29" s="74">
        <v>0</v>
      </c>
      <c r="DD29" s="74">
        <v>0</v>
      </c>
      <c r="DE29" s="74">
        <v>0</v>
      </c>
      <c r="DF29" s="74">
        <v>0</v>
      </c>
      <c r="DG29" s="74">
        <v>0</v>
      </c>
      <c r="DH29" s="74">
        <v>0</v>
      </c>
      <c r="DI29" s="74">
        <v>0</v>
      </c>
      <c r="DJ29" s="74">
        <v>0</v>
      </c>
    </row>
    <row r="30" spans="1:114" x14ac:dyDescent="0.25">
      <c r="A30" s="74" t="s">
        <v>7</v>
      </c>
      <c r="B30" s="74">
        <v>4112231</v>
      </c>
      <c r="C30" s="74">
        <v>14100</v>
      </c>
      <c r="D30" s="81">
        <v>17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0</v>
      </c>
      <c r="BM30" s="74">
        <v>0</v>
      </c>
      <c r="BN30" s="74">
        <v>0</v>
      </c>
      <c r="BO30" s="74">
        <v>0</v>
      </c>
      <c r="BP30" s="74">
        <v>0</v>
      </c>
      <c r="BQ30" s="74">
        <v>0</v>
      </c>
      <c r="BR30" s="74">
        <v>0</v>
      </c>
      <c r="BS30" s="74">
        <v>0</v>
      </c>
      <c r="BT30" s="74">
        <v>0</v>
      </c>
      <c r="BU30" s="74">
        <v>0</v>
      </c>
      <c r="BV30" s="74">
        <v>0</v>
      </c>
      <c r="BW30" s="74">
        <v>0</v>
      </c>
      <c r="BX30" s="74">
        <v>0</v>
      </c>
      <c r="BY30" s="74">
        <v>0</v>
      </c>
      <c r="BZ30" s="74">
        <v>0</v>
      </c>
      <c r="CA30" s="74">
        <v>0</v>
      </c>
      <c r="CB30" s="74">
        <v>0</v>
      </c>
      <c r="CC30" s="74">
        <v>0</v>
      </c>
      <c r="CD30" s="74">
        <v>0</v>
      </c>
      <c r="CE30" s="74">
        <v>0</v>
      </c>
      <c r="CF30" s="74">
        <v>0</v>
      </c>
      <c r="CG30" s="74">
        <v>0</v>
      </c>
      <c r="CH30" s="74">
        <v>0</v>
      </c>
      <c r="CI30" s="74">
        <v>0</v>
      </c>
      <c r="CJ30" s="74">
        <v>0</v>
      </c>
      <c r="CK30" s="74">
        <v>0</v>
      </c>
      <c r="CL30" s="74">
        <v>0</v>
      </c>
      <c r="CM30" s="74">
        <v>0</v>
      </c>
      <c r="CN30" s="74">
        <v>0</v>
      </c>
      <c r="CO30" s="74">
        <v>0</v>
      </c>
      <c r="CP30" s="74">
        <v>0</v>
      </c>
      <c r="CQ30" s="74">
        <v>0</v>
      </c>
      <c r="CR30" s="74">
        <v>0</v>
      </c>
      <c r="CS30" s="74">
        <v>0</v>
      </c>
      <c r="CT30" s="74">
        <v>0</v>
      </c>
      <c r="CU30" s="74">
        <v>0</v>
      </c>
      <c r="CV30" s="74">
        <v>0</v>
      </c>
      <c r="CW30" s="74">
        <v>0</v>
      </c>
      <c r="CX30" s="74">
        <v>0</v>
      </c>
      <c r="CY30" s="74">
        <v>0</v>
      </c>
      <c r="CZ30" s="74">
        <v>0</v>
      </c>
      <c r="DA30" s="74">
        <v>0</v>
      </c>
      <c r="DB30" s="74">
        <v>0</v>
      </c>
      <c r="DC30" s="74">
        <v>0</v>
      </c>
      <c r="DD30" s="74">
        <v>0</v>
      </c>
      <c r="DE30" s="74">
        <v>0</v>
      </c>
      <c r="DF30" s="74">
        <v>0</v>
      </c>
      <c r="DG30" s="74">
        <v>0</v>
      </c>
      <c r="DH30" s="74">
        <v>0</v>
      </c>
      <c r="DI30" s="74">
        <v>0</v>
      </c>
      <c r="DJ30" s="74">
        <v>0</v>
      </c>
    </row>
    <row r="31" spans="1:114" x14ac:dyDescent="0.25">
      <c r="A31" s="74" t="s">
        <v>7</v>
      </c>
      <c r="B31" s="74">
        <v>4112256</v>
      </c>
      <c r="C31" s="74">
        <v>21500</v>
      </c>
      <c r="D31" s="81">
        <v>17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0</v>
      </c>
      <c r="BN31" s="74">
        <v>0</v>
      </c>
      <c r="BO31" s="74">
        <v>0</v>
      </c>
      <c r="BP31" s="74">
        <v>0</v>
      </c>
      <c r="BQ31" s="74">
        <v>0</v>
      </c>
      <c r="BR31" s="74">
        <v>0</v>
      </c>
      <c r="BS31" s="74">
        <v>0</v>
      </c>
      <c r="BT31" s="74">
        <v>0</v>
      </c>
      <c r="BU31" s="74">
        <v>0</v>
      </c>
      <c r="BV31" s="74">
        <v>0</v>
      </c>
      <c r="BW31" s="74">
        <v>0</v>
      </c>
      <c r="BX31" s="74">
        <v>0</v>
      </c>
      <c r="BY31" s="74">
        <v>0</v>
      </c>
      <c r="BZ31" s="74">
        <v>0</v>
      </c>
      <c r="CA31" s="74">
        <v>0</v>
      </c>
      <c r="CB31" s="74">
        <v>0</v>
      </c>
      <c r="CC31" s="74">
        <v>0</v>
      </c>
      <c r="CD31" s="74">
        <v>0</v>
      </c>
      <c r="CE31" s="74">
        <v>0</v>
      </c>
      <c r="CF31" s="74">
        <v>0</v>
      </c>
      <c r="CG31" s="74">
        <v>0</v>
      </c>
      <c r="CH31" s="74">
        <v>0</v>
      </c>
      <c r="CI31" s="74">
        <v>0</v>
      </c>
      <c r="CJ31" s="74">
        <v>0</v>
      </c>
      <c r="CK31" s="74">
        <v>0</v>
      </c>
      <c r="CL31" s="74">
        <v>0</v>
      </c>
      <c r="CM31" s="74">
        <v>0</v>
      </c>
      <c r="CN31" s="74">
        <v>0</v>
      </c>
      <c r="CO31" s="74">
        <v>0</v>
      </c>
      <c r="CP31" s="74">
        <v>0</v>
      </c>
      <c r="CQ31" s="74">
        <v>0</v>
      </c>
      <c r="CR31" s="74">
        <v>0</v>
      </c>
      <c r="CS31" s="74">
        <v>0</v>
      </c>
      <c r="CT31" s="74">
        <v>0</v>
      </c>
      <c r="CU31" s="74">
        <v>0</v>
      </c>
      <c r="CV31" s="74">
        <v>0</v>
      </c>
      <c r="CW31" s="74">
        <v>0</v>
      </c>
      <c r="CX31" s="74">
        <v>0</v>
      </c>
      <c r="CY31" s="74">
        <v>0</v>
      </c>
      <c r="CZ31" s="74">
        <v>0</v>
      </c>
      <c r="DA31" s="74">
        <v>0</v>
      </c>
      <c r="DB31" s="74">
        <v>0</v>
      </c>
      <c r="DC31" s="74">
        <v>0</v>
      </c>
      <c r="DD31" s="74">
        <v>0</v>
      </c>
      <c r="DE31" s="74">
        <v>0</v>
      </c>
      <c r="DF31" s="74">
        <v>0</v>
      </c>
      <c r="DG31" s="74">
        <v>0</v>
      </c>
      <c r="DH31" s="74">
        <v>0</v>
      </c>
      <c r="DI31" s="74">
        <v>0</v>
      </c>
      <c r="DJ31" s="74">
        <v>0</v>
      </c>
    </row>
    <row r="32" spans="1:114" x14ac:dyDescent="0.25">
      <c r="A32" s="74" t="s">
        <v>7</v>
      </c>
      <c r="B32" s="74">
        <v>4112280</v>
      </c>
      <c r="C32" s="74">
        <v>35900</v>
      </c>
      <c r="D32" s="81">
        <v>17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0</v>
      </c>
      <c r="BM32" s="74">
        <v>0</v>
      </c>
      <c r="BN32" s="74">
        <v>0</v>
      </c>
      <c r="BO32" s="74">
        <v>0</v>
      </c>
      <c r="BP32" s="74">
        <v>0</v>
      </c>
      <c r="BQ32" s="74">
        <v>0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0</v>
      </c>
      <c r="BY32" s="74">
        <v>0</v>
      </c>
      <c r="BZ32" s="74">
        <v>0</v>
      </c>
      <c r="CA32" s="74">
        <v>0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0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0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0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</row>
    <row r="33" spans="1:114" x14ac:dyDescent="0.25">
      <c r="A33" s="74" t="s">
        <v>7</v>
      </c>
      <c r="B33" s="74">
        <v>4112314</v>
      </c>
      <c r="C33" s="74">
        <v>40600</v>
      </c>
      <c r="D33" s="81">
        <v>17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</v>
      </c>
      <c r="BX33" s="74">
        <v>0</v>
      </c>
      <c r="BY33" s="74">
        <v>0</v>
      </c>
      <c r="BZ33" s="74">
        <v>0</v>
      </c>
      <c r="CA33" s="74">
        <v>0</v>
      </c>
      <c r="CB33" s="74">
        <v>0</v>
      </c>
      <c r="CC33" s="74">
        <v>0</v>
      </c>
      <c r="CD33" s="74">
        <v>0</v>
      </c>
      <c r="CE33" s="74">
        <v>0</v>
      </c>
      <c r="CF33" s="74">
        <v>0</v>
      </c>
      <c r="CG33" s="74">
        <v>0</v>
      </c>
      <c r="CH33" s="74">
        <v>0</v>
      </c>
      <c r="CI33" s="74">
        <v>0</v>
      </c>
      <c r="CJ33" s="74">
        <v>0</v>
      </c>
      <c r="CK33" s="74">
        <v>0</v>
      </c>
      <c r="CL33" s="74">
        <v>0</v>
      </c>
      <c r="CM33" s="74">
        <v>0</v>
      </c>
      <c r="CN33" s="74">
        <v>0</v>
      </c>
      <c r="CO33" s="74">
        <v>0</v>
      </c>
      <c r="CP33" s="74">
        <v>0</v>
      </c>
      <c r="CQ33" s="74">
        <v>0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0</v>
      </c>
      <c r="DD33" s="74">
        <v>0</v>
      </c>
      <c r="DE33" s="74">
        <v>0</v>
      </c>
      <c r="DF33" s="74">
        <v>0</v>
      </c>
      <c r="DG33" s="74">
        <v>0</v>
      </c>
      <c r="DH33" s="74">
        <v>0</v>
      </c>
      <c r="DI33" s="74">
        <v>0</v>
      </c>
      <c r="DJ33" s="74">
        <v>0</v>
      </c>
    </row>
    <row r="34" spans="1:114" x14ac:dyDescent="0.25">
      <c r="A34" s="74" t="s">
        <v>7</v>
      </c>
      <c r="B34" s="74">
        <v>4112322</v>
      </c>
      <c r="C34" s="74">
        <v>15300</v>
      </c>
      <c r="D34" s="81">
        <v>17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0</v>
      </c>
      <c r="BM34" s="74">
        <v>0</v>
      </c>
      <c r="BN34" s="74">
        <v>0</v>
      </c>
      <c r="BO34" s="74">
        <v>0</v>
      </c>
      <c r="BP34" s="74">
        <v>0</v>
      </c>
      <c r="BQ34" s="74">
        <v>0</v>
      </c>
      <c r="BR34" s="74">
        <v>0</v>
      </c>
      <c r="BS34" s="74">
        <v>0</v>
      </c>
      <c r="BT34" s="74">
        <v>0</v>
      </c>
      <c r="BU34" s="74">
        <v>0</v>
      </c>
      <c r="BV34" s="74">
        <v>0</v>
      </c>
      <c r="BW34" s="74">
        <v>0</v>
      </c>
      <c r="BX34" s="74">
        <v>0</v>
      </c>
      <c r="BY34" s="74">
        <v>0</v>
      </c>
      <c r="BZ34" s="74">
        <v>0</v>
      </c>
      <c r="CA34" s="74">
        <v>0</v>
      </c>
      <c r="CB34" s="74">
        <v>0</v>
      </c>
      <c r="CC34" s="74">
        <v>0</v>
      </c>
      <c r="CD34" s="74">
        <v>0</v>
      </c>
      <c r="CE34" s="74">
        <v>0</v>
      </c>
      <c r="CF34" s="74">
        <v>0</v>
      </c>
      <c r="CG34" s="74">
        <v>0</v>
      </c>
      <c r="CH34" s="74">
        <v>0</v>
      </c>
      <c r="CI34" s="74">
        <v>0</v>
      </c>
      <c r="CJ34" s="74">
        <v>0</v>
      </c>
      <c r="CK34" s="74">
        <v>0</v>
      </c>
      <c r="CL34" s="74">
        <v>0</v>
      </c>
      <c r="CM34" s="74">
        <v>0</v>
      </c>
      <c r="CN34" s="74">
        <v>0</v>
      </c>
      <c r="CO34" s="74">
        <v>0</v>
      </c>
      <c r="CP34" s="74">
        <v>0</v>
      </c>
      <c r="CQ34" s="74">
        <v>0</v>
      </c>
      <c r="CR34" s="74">
        <v>0</v>
      </c>
      <c r="CS34" s="74">
        <v>0</v>
      </c>
      <c r="CT34" s="74">
        <v>0</v>
      </c>
      <c r="CU34" s="74">
        <v>0</v>
      </c>
      <c r="CV34" s="74">
        <v>0</v>
      </c>
      <c r="CW34" s="74">
        <v>0</v>
      </c>
      <c r="CX34" s="74">
        <v>0</v>
      </c>
      <c r="CY34" s="74">
        <v>0</v>
      </c>
      <c r="CZ34" s="74">
        <v>0</v>
      </c>
      <c r="DA34" s="74">
        <v>0</v>
      </c>
      <c r="DB34" s="74">
        <v>0</v>
      </c>
      <c r="DC34" s="74">
        <v>0</v>
      </c>
      <c r="DD34" s="74">
        <v>0</v>
      </c>
      <c r="DE34" s="74">
        <v>0</v>
      </c>
      <c r="DF34" s="74">
        <v>0</v>
      </c>
      <c r="DG34" s="74">
        <v>0</v>
      </c>
      <c r="DH34" s="74">
        <v>0</v>
      </c>
      <c r="DI34" s="74">
        <v>0</v>
      </c>
      <c r="DJ34" s="74">
        <v>0</v>
      </c>
    </row>
    <row r="35" spans="1:114" x14ac:dyDescent="0.25">
      <c r="A35" s="74" t="s">
        <v>7</v>
      </c>
      <c r="B35" s="74">
        <v>4112405</v>
      </c>
      <c r="C35" s="74">
        <v>6400</v>
      </c>
      <c r="D35" s="81">
        <v>17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</row>
    <row r="36" spans="1:114" x14ac:dyDescent="0.25">
      <c r="A36" s="74" t="s">
        <v>7</v>
      </c>
      <c r="B36" s="74">
        <v>4112454</v>
      </c>
      <c r="C36" s="74">
        <v>40620</v>
      </c>
      <c r="D36" s="81">
        <v>17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4">
        <v>0</v>
      </c>
      <c r="BX36" s="74">
        <v>0</v>
      </c>
      <c r="BY36" s="74">
        <v>0</v>
      </c>
      <c r="BZ36" s="74">
        <v>0</v>
      </c>
      <c r="CA36" s="74">
        <v>0</v>
      </c>
      <c r="CB36" s="74">
        <v>0</v>
      </c>
      <c r="CC36" s="74">
        <v>0</v>
      </c>
      <c r="CD36" s="74">
        <v>0</v>
      </c>
      <c r="CE36" s="74">
        <v>0</v>
      </c>
      <c r="CF36" s="74">
        <v>0</v>
      </c>
      <c r="CG36" s="74">
        <v>0</v>
      </c>
      <c r="CH36" s="74">
        <v>0</v>
      </c>
      <c r="CI36" s="74">
        <v>0</v>
      </c>
      <c r="CJ36" s="74">
        <v>0</v>
      </c>
      <c r="CK36" s="74">
        <v>0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  <c r="CR36" s="74">
        <v>0</v>
      </c>
      <c r="CS36" s="74">
        <v>0</v>
      </c>
      <c r="CT36" s="74">
        <v>0</v>
      </c>
      <c r="CU36" s="74">
        <v>0</v>
      </c>
      <c r="CV36" s="74">
        <v>0</v>
      </c>
      <c r="CW36" s="74">
        <v>0</v>
      </c>
      <c r="CX36" s="74">
        <v>0</v>
      </c>
      <c r="CY36" s="74">
        <v>0</v>
      </c>
      <c r="CZ36" s="74">
        <v>0</v>
      </c>
      <c r="DA36" s="74">
        <v>0</v>
      </c>
      <c r="DB36" s="74">
        <v>0</v>
      </c>
      <c r="DC36" s="74">
        <v>0</v>
      </c>
      <c r="DD36" s="74">
        <v>0</v>
      </c>
      <c r="DE36" s="74">
        <v>0</v>
      </c>
      <c r="DF36" s="74">
        <v>0</v>
      </c>
      <c r="DG36" s="74">
        <v>0</v>
      </c>
      <c r="DH36" s="74">
        <v>0</v>
      </c>
      <c r="DI36" s="74">
        <v>0</v>
      </c>
      <c r="DJ36" s="74">
        <v>0</v>
      </c>
    </row>
    <row r="37" spans="1:114" x14ac:dyDescent="0.25">
      <c r="A37" s="74" t="s">
        <v>7</v>
      </c>
      <c r="B37" s="74">
        <v>4112561</v>
      </c>
      <c r="C37" s="74">
        <v>39980</v>
      </c>
      <c r="D37" s="81">
        <v>17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0</v>
      </c>
      <c r="CG37" s="74">
        <v>0</v>
      </c>
      <c r="CH37" s="74">
        <v>0</v>
      </c>
      <c r="CI37" s="74">
        <v>0</v>
      </c>
      <c r="CJ37" s="74">
        <v>0</v>
      </c>
      <c r="CK37" s="74">
        <v>0</v>
      </c>
      <c r="CL37" s="74">
        <v>0</v>
      </c>
      <c r="CM37" s="74">
        <v>0</v>
      </c>
      <c r="CN37" s="74">
        <v>0</v>
      </c>
      <c r="CO37" s="74">
        <v>0</v>
      </c>
      <c r="CP37" s="74">
        <v>0</v>
      </c>
      <c r="CQ37" s="74">
        <v>0</v>
      </c>
      <c r="CR37" s="74">
        <v>0</v>
      </c>
      <c r="CS37" s="74">
        <v>0</v>
      </c>
      <c r="CT37" s="74">
        <v>0</v>
      </c>
      <c r="CU37" s="74">
        <v>0</v>
      </c>
      <c r="CV37" s="74">
        <v>0</v>
      </c>
      <c r="CW37" s="74">
        <v>0</v>
      </c>
      <c r="CX37" s="74">
        <v>0</v>
      </c>
      <c r="CY37" s="74">
        <v>0</v>
      </c>
      <c r="CZ37" s="74">
        <v>0</v>
      </c>
      <c r="DA37" s="74">
        <v>0</v>
      </c>
      <c r="DB37" s="74">
        <v>0</v>
      </c>
      <c r="DC37" s="74">
        <v>0</v>
      </c>
      <c r="DD37" s="74">
        <v>0</v>
      </c>
      <c r="DE37" s="74">
        <v>0</v>
      </c>
      <c r="DF37" s="74">
        <v>0</v>
      </c>
      <c r="DG37" s="74">
        <v>0</v>
      </c>
      <c r="DH37" s="74">
        <v>0</v>
      </c>
      <c r="DI37" s="74">
        <v>0</v>
      </c>
      <c r="DJ37" s="74">
        <v>0</v>
      </c>
    </row>
    <row r="38" spans="1:114" x14ac:dyDescent="0.25">
      <c r="A38" s="74" t="s">
        <v>7</v>
      </c>
      <c r="B38" s="74">
        <v>4112652</v>
      </c>
      <c r="C38" s="74">
        <v>18100</v>
      </c>
      <c r="D38" s="81">
        <v>17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</v>
      </c>
      <c r="AX38" s="74">
        <v>0</v>
      </c>
      <c r="AY38" s="74">
        <v>0</v>
      </c>
      <c r="AZ38" s="74">
        <v>0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0</v>
      </c>
      <c r="BM38" s="74">
        <v>0</v>
      </c>
      <c r="BN38" s="74">
        <v>0</v>
      </c>
      <c r="BO38" s="74">
        <v>0</v>
      </c>
      <c r="BP38" s="74">
        <v>0</v>
      </c>
      <c r="BQ38" s="74">
        <v>0</v>
      </c>
      <c r="BR38" s="74">
        <v>0</v>
      </c>
      <c r="BS38" s="74">
        <v>0</v>
      </c>
      <c r="BT38" s="74">
        <v>0</v>
      </c>
      <c r="BU38" s="74">
        <v>0</v>
      </c>
      <c r="BV38" s="74">
        <v>0</v>
      </c>
      <c r="BW38" s="74">
        <v>0</v>
      </c>
      <c r="BX38" s="74">
        <v>0</v>
      </c>
      <c r="BY38" s="74">
        <v>0</v>
      </c>
      <c r="BZ38" s="74">
        <v>0</v>
      </c>
      <c r="CA38" s="74">
        <v>0</v>
      </c>
      <c r="CB38" s="74">
        <v>0</v>
      </c>
      <c r="CC38" s="74">
        <v>0</v>
      </c>
      <c r="CD38" s="74">
        <v>0</v>
      </c>
      <c r="CE38" s="74">
        <v>0</v>
      </c>
      <c r="CF38" s="74">
        <v>0</v>
      </c>
      <c r="CG38" s="74">
        <v>0</v>
      </c>
      <c r="CH38" s="74">
        <v>0</v>
      </c>
      <c r="CI38" s="74">
        <v>0</v>
      </c>
      <c r="CJ38" s="74">
        <v>0</v>
      </c>
      <c r="CK38" s="74">
        <v>0</v>
      </c>
      <c r="CL38" s="74">
        <v>0</v>
      </c>
      <c r="CM38" s="74">
        <v>0</v>
      </c>
      <c r="CN38" s="74">
        <v>0</v>
      </c>
      <c r="CO38" s="74">
        <v>0</v>
      </c>
      <c r="CP38" s="74">
        <v>0</v>
      </c>
      <c r="CQ38" s="74">
        <v>0</v>
      </c>
      <c r="CR38" s="74">
        <v>0</v>
      </c>
      <c r="CS38" s="74">
        <v>0</v>
      </c>
      <c r="CT38" s="74">
        <v>0</v>
      </c>
      <c r="CU38" s="74">
        <v>0</v>
      </c>
      <c r="CV38" s="74">
        <v>0</v>
      </c>
      <c r="CW38" s="74">
        <v>0</v>
      </c>
      <c r="CX38" s="74">
        <v>0</v>
      </c>
      <c r="CY38" s="74">
        <v>0</v>
      </c>
      <c r="CZ38" s="74">
        <v>0</v>
      </c>
      <c r="DA38" s="74">
        <v>0</v>
      </c>
      <c r="DB38" s="74">
        <v>0</v>
      </c>
      <c r="DC38" s="74">
        <v>0</v>
      </c>
      <c r="DD38" s="74">
        <v>0</v>
      </c>
      <c r="DE38" s="74">
        <v>0</v>
      </c>
      <c r="DF38" s="74">
        <v>0</v>
      </c>
      <c r="DG38" s="74">
        <v>0</v>
      </c>
      <c r="DH38" s="74">
        <v>0</v>
      </c>
      <c r="DI38" s="74">
        <v>0</v>
      </c>
      <c r="DJ38" s="74">
        <v>0</v>
      </c>
    </row>
    <row r="39" spans="1:114" x14ac:dyDescent="0.25">
      <c r="A39" s="74" t="s">
        <v>7</v>
      </c>
      <c r="B39" s="74">
        <v>4112660</v>
      </c>
      <c r="C39" s="74">
        <v>11700</v>
      </c>
      <c r="D39" s="81">
        <v>17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0</v>
      </c>
      <c r="CG39" s="74">
        <v>0</v>
      </c>
      <c r="CH39" s="74">
        <v>0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0</v>
      </c>
      <c r="CO39" s="74">
        <v>0</v>
      </c>
      <c r="CP39" s="74">
        <v>0</v>
      </c>
      <c r="CQ39" s="74">
        <v>0</v>
      </c>
      <c r="CR39" s="74">
        <v>0</v>
      </c>
      <c r="CS39" s="74">
        <v>0</v>
      </c>
      <c r="CT39" s="74">
        <v>0</v>
      </c>
      <c r="CU39" s="74">
        <v>0</v>
      </c>
      <c r="CV39" s="74">
        <v>0</v>
      </c>
      <c r="CW39" s="74">
        <v>0</v>
      </c>
      <c r="CX39" s="74">
        <v>0</v>
      </c>
      <c r="CY39" s="74">
        <v>0</v>
      </c>
      <c r="CZ39" s="74">
        <v>0</v>
      </c>
      <c r="DA39" s="74">
        <v>0</v>
      </c>
      <c r="DB39" s="74">
        <v>0</v>
      </c>
      <c r="DC39" s="74">
        <v>0</v>
      </c>
      <c r="DD39" s="74">
        <v>0</v>
      </c>
      <c r="DE39" s="74">
        <v>0</v>
      </c>
      <c r="DF39" s="74">
        <v>0</v>
      </c>
      <c r="DG39" s="74">
        <v>0</v>
      </c>
      <c r="DH39" s="74">
        <v>0</v>
      </c>
      <c r="DI39" s="74">
        <v>0</v>
      </c>
      <c r="DJ39" s="74">
        <v>0</v>
      </c>
    </row>
    <row r="40" spans="1:114" x14ac:dyDescent="0.25">
      <c r="A40" s="74" t="s">
        <v>7</v>
      </c>
      <c r="B40" s="74">
        <v>4112694</v>
      </c>
      <c r="C40" s="74">
        <v>4500</v>
      </c>
      <c r="D40" s="81">
        <v>17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0</v>
      </c>
      <c r="CG40" s="74">
        <v>0</v>
      </c>
      <c r="CH40" s="74">
        <v>0</v>
      </c>
      <c r="CI40" s="74">
        <v>0</v>
      </c>
      <c r="CJ40" s="74">
        <v>0</v>
      </c>
      <c r="CK40" s="74">
        <v>0</v>
      </c>
      <c r="CL40" s="74">
        <v>0</v>
      </c>
      <c r="CM40" s="74">
        <v>0</v>
      </c>
      <c r="CN40" s="74">
        <v>0</v>
      </c>
      <c r="CO40" s="74">
        <v>0</v>
      </c>
      <c r="CP40" s="74">
        <v>0</v>
      </c>
      <c r="CQ40" s="74">
        <v>0</v>
      </c>
      <c r="CR40" s="74">
        <v>0</v>
      </c>
      <c r="CS40" s="74">
        <v>0</v>
      </c>
      <c r="CT40" s="74">
        <v>0</v>
      </c>
      <c r="CU40" s="74">
        <v>0</v>
      </c>
      <c r="CV40" s="74">
        <v>0</v>
      </c>
      <c r="CW40" s="74">
        <v>0</v>
      </c>
      <c r="CX40" s="74">
        <v>0</v>
      </c>
      <c r="CY40" s="74">
        <v>0</v>
      </c>
      <c r="CZ40" s="74">
        <v>0</v>
      </c>
      <c r="DA40" s="74">
        <v>0</v>
      </c>
      <c r="DB40" s="74">
        <v>0</v>
      </c>
      <c r="DC40" s="74">
        <v>0</v>
      </c>
      <c r="DD40" s="74">
        <v>0</v>
      </c>
      <c r="DE40" s="74">
        <v>0</v>
      </c>
      <c r="DF40" s="74">
        <v>0</v>
      </c>
      <c r="DG40" s="74">
        <v>0</v>
      </c>
      <c r="DH40" s="74">
        <v>0</v>
      </c>
      <c r="DI40" s="74">
        <v>0</v>
      </c>
      <c r="DJ40" s="74">
        <v>0</v>
      </c>
    </row>
    <row r="41" spans="1:114" x14ac:dyDescent="0.25">
      <c r="A41" s="74" t="s">
        <v>7</v>
      </c>
      <c r="B41" s="74">
        <v>4112835</v>
      </c>
      <c r="C41" s="74">
        <v>10030</v>
      </c>
      <c r="D41" s="81">
        <v>17</v>
      </c>
      <c r="E41" s="74">
        <v>0</v>
      </c>
      <c r="F41" s="74" t="s">
        <v>2138</v>
      </c>
      <c r="G41" s="74" t="s">
        <v>1797</v>
      </c>
      <c r="H41" s="74">
        <v>5111.09</v>
      </c>
      <c r="I41" s="74" t="s">
        <v>2139</v>
      </c>
      <c r="J41" s="74" t="s">
        <v>1797</v>
      </c>
      <c r="K41" s="74">
        <v>5111.13</v>
      </c>
      <c r="L41" s="74" t="s">
        <v>1853</v>
      </c>
      <c r="M41" s="74" t="s">
        <v>1797</v>
      </c>
      <c r="N41" s="74">
        <v>5117</v>
      </c>
      <c r="O41" s="74" t="s">
        <v>1854</v>
      </c>
      <c r="P41" s="74" t="s">
        <v>1797</v>
      </c>
      <c r="Q41" s="74">
        <v>5116</v>
      </c>
      <c r="R41" s="74" t="s">
        <v>1855</v>
      </c>
      <c r="S41" s="74" t="s">
        <v>1856</v>
      </c>
      <c r="T41" s="74">
        <v>5471</v>
      </c>
      <c r="U41" s="74" t="s">
        <v>1857</v>
      </c>
      <c r="V41" s="74" t="s">
        <v>1856</v>
      </c>
      <c r="W41" s="74">
        <v>5477</v>
      </c>
      <c r="X41" s="74" t="s">
        <v>1858</v>
      </c>
      <c r="Y41" s="74" t="s">
        <v>1856</v>
      </c>
      <c r="Z41" s="74">
        <v>5476</v>
      </c>
      <c r="AA41" s="74" t="s">
        <v>1859</v>
      </c>
      <c r="AB41" s="74" t="s">
        <v>1856</v>
      </c>
      <c r="AC41" s="74">
        <v>5474</v>
      </c>
      <c r="AD41" s="74" t="s">
        <v>1860</v>
      </c>
      <c r="AE41" s="74" t="s">
        <v>1856</v>
      </c>
      <c r="AF41" s="74">
        <v>5473</v>
      </c>
      <c r="AG41" s="74" t="s">
        <v>2140</v>
      </c>
      <c r="AH41" s="74" t="s">
        <v>1856</v>
      </c>
      <c r="AI41" s="74">
        <v>9903</v>
      </c>
      <c r="AJ41" s="74" t="s">
        <v>2141</v>
      </c>
      <c r="AK41" s="74" t="s">
        <v>1675</v>
      </c>
      <c r="AL41" s="74">
        <v>5411.4</v>
      </c>
      <c r="AM41" s="74" t="s">
        <v>2142</v>
      </c>
      <c r="AN41" s="74" t="s">
        <v>1675</v>
      </c>
      <c r="AO41" s="74">
        <v>5411.51</v>
      </c>
      <c r="AP41" s="74" t="s">
        <v>2143</v>
      </c>
      <c r="AQ41" s="74" t="s">
        <v>1675</v>
      </c>
      <c r="AR41" s="74">
        <v>5412.2</v>
      </c>
      <c r="AS41" s="74" t="s">
        <v>2144</v>
      </c>
      <c r="AT41" s="74" t="s">
        <v>1675</v>
      </c>
      <c r="AU41" s="74">
        <v>5418</v>
      </c>
      <c r="AV41" s="74" t="s">
        <v>2145</v>
      </c>
      <c r="AW41" s="74" t="s">
        <v>1675</v>
      </c>
      <c r="AX41" s="74">
        <v>5416</v>
      </c>
      <c r="AY41" s="74" t="s">
        <v>2146</v>
      </c>
      <c r="AZ41" s="74" t="s">
        <v>1675</v>
      </c>
      <c r="BA41" s="74">
        <v>5413</v>
      </c>
      <c r="BB41" s="74">
        <v>0</v>
      </c>
      <c r="BC41" s="74">
        <v>0</v>
      </c>
      <c r="BD41" s="74">
        <v>0</v>
      </c>
      <c r="BE41" s="74">
        <v>0</v>
      </c>
      <c r="BF41" s="74">
        <v>103806</v>
      </c>
      <c r="BG41" s="74">
        <v>62856</v>
      </c>
      <c r="BH41" s="74">
        <v>46099</v>
      </c>
      <c r="BI41" s="74">
        <v>26729</v>
      </c>
      <c r="BJ41" s="74">
        <v>300573</v>
      </c>
      <c r="BK41" s="74">
        <v>272478</v>
      </c>
      <c r="BL41" s="74">
        <v>120865</v>
      </c>
      <c r="BM41" s="74">
        <v>115153</v>
      </c>
      <c r="BN41" s="74">
        <v>373979</v>
      </c>
      <c r="BO41" s="74">
        <v>91622</v>
      </c>
      <c r="BP41" s="74">
        <v>98217</v>
      </c>
      <c r="BQ41" s="74">
        <v>24062</v>
      </c>
      <c r="BR41" s="74">
        <v>38826</v>
      </c>
      <c r="BS41" s="74">
        <v>9512</v>
      </c>
      <c r="BT41" s="74">
        <v>201509</v>
      </c>
      <c r="BU41" s="74">
        <v>49368</v>
      </c>
      <c r="BV41" s="74">
        <v>32209</v>
      </c>
      <c r="BW41" s="74">
        <v>7891</v>
      </c>
      <c r="BX41" s="74">
        <v>-24476</v>
      </c>
      <c r="BY41" s="74">
        <v>-8768</v>
      </c>
      <c r="BZ41" s="74">
        <v>105630</v>
      </c>
      <c r="CA41" s="74">
        <v>48237</v>
      </c>
      <c r="CB41" s="74">
        <v>133301</v>
      </c>
      <c r="CC41" s="74">
        <v>60873</v>
      </c>
      <c r="CD41" s="74">
        <v>10149</v>
      </c>
      <c r="CE41" s="74">
        <v>4635</v>
      </c>
      <c r="CF41" s="74">
        <v>56927</v>
      </c>
      <c r="CG41" s="74">
        <v>25996</v>
      </c>
      <c r="CH41" s="74">
        <v>24654</v>
      </c>
      <c r="CI41" s="74">
        <v>11259</v>
      </c>
      <c r="CJ41" s="74">
        <v>47661</v>
      </c>
      <c r="CK41" s="74">
        <v>35426</v>
      </c>
      <c r="CL41" s="82">
        <v>1669930</v>
      </c>
      <c r="CM41" s="74">
        <v>837329</v>
      </c>
      <c r="CN41" s="74">
        <v>0</v>
      </c>
      <c r="CO41" s="74">
        <v>0</v>
      </c>
      <c r="CP41" s="74">
        <v>0</v>
      </c>
      <c r="CQ41" s="74">
        <v>0</v>
      </c>
      <c r="CR41" s="74">
        <v>0</v>
      </c>
      <c r="CS41" s="74">
        <v>0</v>
      </c>
      <c r="CT41" s="74">
        <v>0</v>
      </c>
      <c r="CU41" s="74" t="s">
        <v>572</v>
      </c>
      <c r="CV41" s="74" t="s">
        <v>572</v>
      </c>
      <c r="CW41" s="74" t="s">
        <v>572</v>
      </c>
      <c r="CX41" s="74" t="s">
        <v>572</v>
      </c>
      <c r="CY41" s="74" t="s">
        <v>572</v>
      </c>
      <c r="CZ41" s="74" t="s">
        <v>572</v>
      </c>
      <c r="DA41" s="74" t="s">
        <v>572</v>
      </c>
      <c r="DB41" s="74" t="s">
        <v>572</v>
      </c>
      <c r="DC41" s="74" t="s">
        <v>572</v>
      </c>
      <c r="DD41" s="74" t="s">
        <v>572</v>
      </c>
      <c r="DE41" s="74" t="s">
        <v>572</v>
      </c>
      <c r="DF41" s="74" t="s">
        <v>572</v>
      </c>
      <c r="DG41" s="74" t="s">
        <v>572</v>
      </c>
      <c r="DH41" s="74" t="s">
        <v>572</v>
      </c>
      <c r="DI41" s="74" t="s">
        <v>572</v>
      </c>
      <c r="DJ41" s="74" t="s">
        <v>572</v>
      </c>
    </row>
    <row r="42" spans="1:114" x14ac:dyDescent="0.25">
      <c r="A42" s="74" t="s">
        <v>7</v>
      </c>
      <c r="B42" s="74">
        <v>4112843</v>
      </c>
      <c r="C42" s="74">
        <v>5830</v>
      </c>
      <c r="D42" s="81">
        <v>17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0</v>
      </c>
      <c r="X42" s="74">
        <v>0</v>
      </c>
      <c r="Y42" s="74">
        <v>0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v>0</v>
      </c>
      <c r="AZ42" s="74">
        <v>0</v>
      </c>
      <c r="BA42" s="74">
        <v>0</v>
      </c>
      <c r="BB42" s="74">
        <v>0</v>
      </c>
      <c r="BC42" s="74">
        <v>0</v>
      </c>
      <c r="BD42" s="74">
        <v>0</v>
      </c>
      <c r="BE42" s="74">
        <v>0</v>
      </c>
      <c r="BF42" s="74">
        <v>0</v>
      </c>
      <c r="BG42" s="74">
        <v>0</v>
      </c>
      <c r="BH42" s="74">
        <v>0</v>
      </c>
      <c r="BI42" s="74">
        <v>0</v>
      </c>
      <c r="BJ42" s="74">
        <v>0</v>
      </c>
      <c r="BK42" s="74">
        <v>0</v>
      </c>
      <c r="BL42" s="74">
        <v>0</v>
      </c>
      <c r="BM42" s="74">
        <v>0</v>
      </c>
      <c r="BN42" s="74">
        <v>0</v>
      </c>
      <c r="BO42" s="74">
        <v>0</v>
      </c>
      <c r="BP42" s="74">
        <v>0</v>
      </c>
      <c r="BQ42" s="74">
        <v>0</v>
      </c>
      <c r="BR42" s="74">
        <v>0</v>
      </c>
      <c r="BS42" s="74">
        <v>0</v>
      </c>
      <c r="BT42" s="74">
        <v>0</v>
      </c>
      <c r="BU42" s="74">
        <v>0</v>
      </c>
      <c r="BV42" s="74">
        <v>0</v>
      </c>
      <c r="BW42" s="74">
        <v>0</v>
      </c>
      <c r="BX42" s="74">
        <v>0</v>
      </c>
      <c r="BY42" s="74">
        <v>0</v>
      </c>
      <c r="BZ42" s="74">
        <v>0</v>
      </c>
      <c r="CA42" s="74">
        <v>0</v>
      </c>
      <c r="CB42" s="74">
        <v>0</v>
      </c>
      <c r="CC42" s="74">
        <v>0</v>
      </c>
      <c r="CD42" s="74">
        <v>0</v>
      </c>
      <c r="CE42" s="74">
        <v>0</v>
      </c>
      <c r="CF42" s="74">
        <v>0</v>
      </c>
      <c r="CG42" s="74">
        <v>0</v>
      </c>
      <c r="CH42" s="74">
        <v>0</v>
      </c>
      <c r="CI42" s="74">
        <v>0</v>
      </c>
      <c r="CJ42" s="74">
        <v>0</v>
      </c>
      <c r="CK42" s="74">
        <v>0</v>
      </c>
      <c r="CL42" s="74">
        <v>0</v>
      </c>
      <c r="CM42" s="74">
        <v>0</v>
      </c>
      <c r="CN42" s="74">
        <v>0</v>
      </c>
      <c r="CO42" s="74">
        <v>0</v>
      </c>
      <c r="CP42" s="74">
        <v>0</v>
      </c>
      <c r="CQ42" s="74">
        <v>0</v>
      </c>
      <c r="CR42" s="74">
        <v>0</v>
      </c>
      <c r="CS42" s="74">
        <v>0</v>
      </c>
      <c r="CT42" s="74">
        <v>0</v>
      </c>
      <c r="CU42" s="74">
        <v>0</v>
      </c>
      <c r="CV42" s="74">
        <v>0</v>
      </c>
      <c r="CW42" s="74">
        <v>0</v>
      </c>
      <c r="CX42" s="74">
        <v>0</v>
      </c>
      <c r="CY42" s="74">
        <v>0</v>
      </c>
      <c r="CZ42" s="74">
        <v>0</v>
      </c>
      <c r="DA42" s="74">
        <v>0</v>
      </c>
      <c r="DB42" s="74">
        <v>0</v>
      </c>
      <c r="DC42" s="74">
        <v>0</v>
      </c>
      <c r="DD42" s="74">
        <v>0</v>
      </c>
      <c r="DE42" s="74">
        <v>0</v>
      </c>
      <c r="DF42" s="74">
        <v>0</v>
      </c>
      <c r="DG42" s="74">
        <v>0</v>
      </c>
      <c r="DH42" s="74">
        <v>0</v>
      </c>
      <c r="DI42" s="74">
        <v>0</v>
      </c>
      <c r="DJ42" s="74">
        <v>0</v>
      </c>
    </row>
    <row r="43" spans="1:114" x14ac:dyDescent="0.25">
      <c r="A43" s="74" t="s">
        <v>7</v>
      </c>
      <c r="B43" s="74">
        <v>4112900</v>
      </c>
      <c r="C43" s="74">
        <v>40740</v>
      </c>
      <c r="D43" s="81">
        <v>17</v>
      </c>
      <c r="E43" s="74">
        <v>0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0</v>
      </c>
      <c r="BD43" s="74">
        <v>0</v>
      </c>
      <c r="BE43" s="74">
        <v>0</v>
      </c>
      <c r="BF43" s="74">
        <v>0</v>
      </c>
      <c r="BG43" s="74">
        <v>0</v>
      </c>
      <c r="BH43" s="74">
        <v>0</v>
      </c>
      <c r="BI43" s="74">
        <v>0</v>
      </c>
      <c r="BJ43" s="74">
        <v>0</v>
      </c>
      <c r="BK43" s="74">
        <v>0</v>
      </c>
      <c r="BL43" s="74">
        <v>0</v>
      </c>
      <c r="BM43" s="74">
        <v>0</v>
      </c>
      <c r="BN43" s="74">
        <v>0</v>
      </c>
      <c r="BO43" s="74">
        <v>0</v>
      </c>
      <c r="BP43" s="74">
        <v>0</v>
      </c>
      <c r="BQ43" s="74">
        <v>0</v>
      </c>
      <c r="BR43" s="74">
        <v>0</v>
      </c>
      <c r="BS43" s="74">
        <v>0</v>
      </c>
      <c r="BT43" s="74">
        <v>0</v>
      </c>
      <c r="BU43" s="74">
        <v>0</v>
      </c>
      <c r="BV43" s="74">
        <v>0</v>
      </c>
      <c r="BW43" s="74">
        <v>0</v>
      </c>
      <c r="BX43" s="74">
        <v>0</v>
      </c>
      <c r="BY43" s="74">
        <v>0</v>
      </c>
      <c r="BZ43" s="74">
        <v>0</v>
      </c>
      <c r="CA43" s="74">
        <v>0</v>
      </c>
      <c r="CB43" s="74">
        <v>0</v>
      </c>
      <c r="CC43" s="74">
        <v>0</v>
      </c>
      <c r="CD43" s="74">
        <v>0</v>
      </c>
      <c r="CE43" s="74">
        <v>0</v>
      </c>
      <c r="CF43" s="74">
        <v>0</v>
      </c>
      <c r="CG43" s="74">
        <v>0</v>
      </c>
      <c r="CH43" s="74">
        <v>0</v>
      </c>
      <c r="CI43" s="74">
        <v>0</v>
      </c>
      <c r="CJ43" s="74">
        <v>0</v>
      </c>
      <c r="CK43" s="74">
        <v>0</v>
      </c>
      <c r="CL43" s="74">
        <v>0</v>
      </c>
      <c r="CM43" s="74">
        <v>0</v>
      </c>
      <c r="CN43" s="74">
        <v>0</v>
      </c>
      <c r="CO43" s="74">
        <v>0</v>
      </c>
      <c r="CP43" s="74">
        <v>0</v>
      </c>
      <c r="CQ43" s="74">
        <v>0</v>
      </c>
      <c r="CR43" s="74">
        <v>0</v>
      </c>
      <c r="CS43" s="74">
        <v>0</v>
      </c>
      <c r="CT43" s="74">
        <v>0</v>
      </c>
      <c r="CU43" s="74">
        <v>0</v>
      </c>
      <c r="CV43" s="74">
        <v>0</v>
      </c>
      <c r="CW43" s="74">
        <v>0</v>
      </c>
      <c r="CX43" s="74">
        <v>0</v>
      </c>
      <c r="CY43" s="74">
        <v>0</v>
      </c>
      <c r="CZ43" s="74">
        <v>0</v>
      </c>
      <c r="DA43" s="74">
        <v>0</v>
      </c>
      <c r="DB43" s="74">
        <v>0</v>
      </c>
      <c r="DC43" s="74">
        <v>0</v>
      </c>
      <c r="DD43" s="74">
        <v>0</v>
      </c>
      <c r="DE43" s="74">
        <v>0</v>
      </c>
      <c r="DF43" s="74">
        <v>0</v>
      </c>
      <c r="DG43" s="74">
        <v>0</v>
      </c>
      <c r="DH43" s="74">
        <v>0</v>
      </c>
      <c r="DI43" s="74">
        <v>0</v>
      </c>
      <c r="DJ43" s="74">
        <v>0</v>
      </c>
    </row>
    <row r="44" spans="1:114" x14ac:dyDescent="0.25">
      <c r="A44" s="74" t="s">
        <v>7</v>
      </c>
      <c r="B44" s="74">
        <v>4113049</v>
      </c>
      <c r="C44" s="74">
        <v>36600</v>
      </c>
      <c r="D44" s="81">
        <v>17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0</v>
      </c>
      <c r="CA44" s="74">
        <v>0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0</v>
      </c>
      <c r="CH44" s="74">
        <v>0</v>
      </c>
      <c r="CI44" s="74">
        <v>0</v>
      </c>
      <c r="CJ44" s="74">
        <v>0</v>
      </c>
      <c r="CK44" s="74">
        <v>0</v>
      </c>
      <c r="CL44" s="74">
        <v>0</v>
      </c>
      <c r="CM44" s="74">
        <v>0</v>
      </c>
      <c r="CN44" s="74">
        <v>0</v>
      </c>
      <c r="CO44" s="74">
        <v>0</v>
      </c>
      <c r="CP44" s="74">
        <v>0</v>
      </c>
      <c r="CQ44" s="74">
        <v>0</v>
      </c>
      <c r="CR44" s="74">
        <v>0</v>
      </c>
      <c r="CS44" s="74">
        <v>0</v>
      </c>
      <c r="CT44" s="74">
        <v>0</v>
      </c>
      <c r="CU44" s="74">
        <v>0</v>
      </c>
      <c r="CV44" s="74">
        <v>0</v>
      </c>
      <c r="CW44" s="74">
        <v>0</v>
      </c>
      <c r="CX44" s="74">
        <v>0</v>
      </c>
      <c r="CY44" s="74">
        <v>0</v>
      </c>
      <c r="CZ44" s="74">
        <v>0</v>
      </c>
      <c r="DA44" s="74">
        <v>0</v>
      </c>
      <c r="DB44" s="74">
        <v>0</v>
      </c>
      <c r="DC44" s="74">
        <v>0</v>
      </c>
      <c r="DD44" s="74">
        <v>0</v>
      </c>
      <c r="DE44" s="74">
        <v>0</v>
      </c>
      <c r="DF44" s="74">
        <v>0</v>
      </c>
      <c r="DG44" s="74">
        <v>0</v>
      </c>
      <c r="DH44" s="74">
        <v>0</v>
      </c>
      <c r="DI44" s="74">
        <v>0</v>
      </c>
      <c r="DJ44" s="74">
        <v>0</v>
      </c>
    </row>
    <row r="45" spans="1:114" x14ac:dyDescent="0.25">
      <c r="A45" s="74" t="s">
        <v>7</v>
      </c>
      <c r="B45" s="74">
        <v>4113080</v>
      </c>
      <c r="C45" s="74">
        <v>35030</v>
      </c>
      <c r="D45" s="81">
        <v>17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0</v>
      </c>
      <c r="AZ45" s="74">
        <v>0</v>
      </c>
      <c r="BA45" s="74">
        <v>0</v>
      </c>
      <c r="BB45" s="74">
        <v>0</v>
      </c>
      <c r="BC45" s="74">
        <v>0</v>
      </c>
      <c r="BD45" s="74">
        <v>0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4">
        <v>0</v>
      </c>
      <c r="BX45" s="74">
        <v>0</v>
      </c>
      <c r="BY45" s="74">
        <v>0</v>
      </c>
      <c r="BZ45" s="74">
        <v>0</v>
      </c>
      <c r="CA45" s="74">
        <v>0</v>
      </c>
      <c r="CB45" s="74">
        <v>0</v>
      </c>
      <c r="CC45" s="74">
        <v>0</v>
      </c>
      <c r="CD45" s="74">
        <v>0</v>
      </c>
      <c r="CE45" s="74">
        <v>0</v>
      </c>
      <c r="CF45" s="74">
        <v>0</v>
      </c>
      <c r="CG45" s="74">
        <v>0</v>
      </c>
      <c r="CH45" s="74">
        <v>0</v>
      </c>
      <c r="CI45" s="74">
        <v>0</v>
      </c>
      <c r="CJ45" s="74">
        <v>0</v>
      </c>
      <c r="CK45" s="74">
        <v>0</v>
      </c>
      <c r="CL45" s="74">
        <v>0</v>
      </c>
      <c r="CM45" s="74">
        <v>0</v>
      </c>
      <c r="CN45" s="74">
        <v>0</v>
      </c>
      <c r="CO45" s="74">
        <v>0</v>
      </c>
      <c r="CP45" s="74">
        <v>0</v>
      </c>
      <c r="CQ45" s="74">
        <v>0</v>
      </c>
      <c r="CR45" s="74">
        <v>0</v>
      </c>
      <c r="CS45" s="74">
        <v>0</v>
      </c>
      <c r="CT45" s="74">
        <v>0</v>
      </c>
      <c r="CU45" s="74">
        <v>0</v>
      </c>
      <c r="CV45" s="74">
        <v>0</v>
      </c>
      <c r="CW45" s="74">
        <v>0</v>
      </c>
      <c r="CX45" s="74">
        <v>0</v>
      </c>
      <c r="CY45" s="74">
        <v>0</v>
      </c>
      <c r="CZ45" s="74">
        <v>0</v>
      </c>
      <c r="DA45" s="74">
        <v>0</v>
      </c>
      <c r="DB45" s="74">
        <v>0</v>
      </c>
      <c r="DC45" s="74">
        <v>0</v>
      </c>
      <c r="DD45" s="74">
        <v>0</v>
      </c>
      <c r="DE45" s="74">
        <v>0</v>
      </c>
      <c r="DF45" s="74">
        <v>0</v>
      </c>
      <c r="DG45" s="74">
        <v>0</v>
      </c>
      <c r="DH45" s="74">
        <v>0</v>
      </c>
      <c r="DI45" s="74">
        <v>0</v>
      </c>
      <c r="DJ45" s="74">
        <v>0</v>
      </c>
    </row>
    <row r="46" spans="1:114" x14ac:dyDescent="0.25">
      <c r="A46" s="74" t="s">
        <v>7</v>
      </c>
      <c r="B46" s="74">
        <v>4113098</v>
      </c>
      <c r="C46" s="74">
        <v>22900</v>
      </c>
      <c r="D46" s="81">
        <v>17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</v>
      </c>
      <c r="CQ46" s="74">
        <v>0</v>
      </c>
      <c r="CR46" s="74">
        <v>0</v>
      </c>
      <c r="CS46" s="74">
        <v>0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0</v>
      </c>
      <c r="DD46" s="74">
        <v>0</v>
      </c>
      <c r="DE46" s="74">
        <v>0</v>
      </c>
      <c r="DF46" s="74">
        <v>0</v>
      </c>
      <c r="DG46" s="74">
        <v>0</v>
      </c>
      <c r="DH46" s="74">
        <v>0</v>
      </c>
      <c r="DI46" s="74">
        <v>0</v>
      </c>
      <c r="DJ46" s="74">
        <v>0</v>
      </c>
    </row>
    <row r="47" spans="1:114" x14ac:dyDescent="0.25">
      <c r="A47" s="74" t="s">
        <v>7</v>
      </c>
      <c r="B47" s="74">
        <v>4113114</v>
      </c>
      <c r="C47" s="74">
        <v>17500</v>
      </c>
      <c r="D47" s="81">
        <v>17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v>0</v>
      </c>
      <c r="AZ47" s="74">
        <v>0</v>
      </c>
      <c r="BA47" s="74">
        <v>0</v>
      </c>
      <c r="BB47" s="74">
        <v>0</v>
      </c>
      <c r="BC47" s="74">
        <v>0</v>
      </c>
      <c r="BD47" s="74">
        <v>0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0</v>
      </c>
      <c r="BM47" s="74">
        <v>0</v>
      </c>
      <c r="BN47" s="74">
        <v>0</v>
      </c>
      <c r="BO47" s="74">
        <v>0</v>
      </c>
      <c r="BP47" s="74">
        <v>0</v>
      </c>
      <c r="BQ47" s="74">
        <v>0</v>
      </c>
      <c r="BR47" s="74">
        <v>0</v>
      </c>
      <c r="BS47" s="74">
        <v>0</v>
      </c>
      <c r="BT47" s="74">
        <v>0</v>
      </c>
      <c r="BU47" s="74">
        <v>0</v>
      </c>
      <c r="BV47" s="74">
        <v>0</v>
      </c>
      <c r="BW47" s="74">
        <v>0</v>
      </c>
      <c r="BX47" s="74">
        <v>0</v>
      </c>
      <c r="BY47" s="74">
        <v>0</v>
      </c>
      <c r="BZ47" s="74">
        <v>0</v>
      </c>
      <c r="CA47" s="74">
        <v>0</v>
      </c>
      <c r="CB47" s="74">
        <v>0</v>
      </c>
      <c r="CC47" s="74">
        <v>0</v>
      </c>
      <c r="CD47" s="74">
        <v>0</v>
      </c>
      <c r="CE47" s="74">
        <v>0</v>
      </c>
      <c r="CF47" s="74">
        <v>0</v>
      </c>
      <c r="CG47" s="74">
        <v>0</v>
      </c>
      <c r="CH47" s="74">
        <v>0</v>
      </c>
      <c r="CI47" s="74">
        <v>0</v>
      </c>
      <c r="CJ47" s="74">
        <v>0</v>
      </c>
      <c r="CK47" s="74">
        <v>0</v>
      </c>
      <c r="CL47" s="74">
        <v>0</v>
      </c>
      <c r="CM47" s="74">
        <v>0</v>
      </c>
      <c r="CN47" s="74">
        <v>0</v>
      </c>
      <c r="CO47" s="74">
        <v>0</v>
      </c>
      <c r="CP47" s="74">
        <v>0</v>
      </c>
      <c r="CQ47" s="74">
        <v>0</v>
      </c>
      <c r="CR47" s="74">
        <v>0</v>
      </c>
      <c r="CS47" s="74">
        <v>0</v>
      </c>
      <c r="CT47" s="74">
        <v>0</v>
      </c>
      <c r="CU47" s="74">
        <v>0</v>
      </c>
      <c r="CV47" s="74">
        <v>0</v>
      </c>
      <c r="CW47" s="74">
        <v>0</v>
      </c>
      <c r="CX47" s="74">
        <v>0</v>
      </c>
      <c r="CY47" s="74">
        <v>0</v>
      </c>
      <c r="CZ47" s="74">
        <v>0</v>
      </c>
      <c r="DA47" s="74">
        <v>0</v>
      </c>
      <c r="DB47" s="74">
        <v>0</v>
      </c>
      <c r="DC47" s="74">
        <v>0</v>
      </c>
      <c r="DD47" s="74">
        <v>0</v>
      </c>
      <c r="DE47" s="74">
        <v>0</v>
      </c>
      <c r="DF47" s="74">
        <v>0</v>
      </c>
      <c r="DG47" s="74">
        <v>0</v>
      </c>
      <c r="DH47" s="74">
        <v>0</v>
      </c>
      <c r="DI47" s="74">
        <v>0</v>
      </c>
      <c r="DJ47" s="74">
        <v>0</v>
      </c>
    </row>
    <row r="48" spans="1:114" x14ac:dyDescent="0.25">
      <c r="A48" s="74" t="s">
        <v>7</v>
      </c>
      <c r="B48" s="74">
        <v>4113130</v>
      </c>
      <c r="C48" s="74">
        <v>2100</v>
      </c>
      <c r="D48" s="81">
        <v>17</v>
      </c>
      <c r="E48" s="74">
        <v>0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>
        <v>0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0</v>
      </c>
      <c r="BL48" s="74">
        <v>0</v>
      </c>
      <c r="BM48" s="74">
        <v>0</v>
      </c>
      <c r="BN48" s="74">
        <v>0</v>
      </c>
      <c r="BO48" s="74">
        <v>0</v>
      </c>
      <c r="BP48" s="74">
        <v>0</v>
      </c>
      <c r="BQ48" s="74">
        <v>0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0</v>
      </c>
      <c r="CB48" s="74">
        <v>0</v>
      </c>
      <c r="CC48" s="74">
        <v>0</v>
      </c>
      <c r="CD48" s="74">
        <v>0</v>
      </c>
      <c r="CE48" s="74">
        <v>0</v>
      </c>
      <c r="CF48" s="74">
        <v>0</v>
      </c>
      <c r="CG48" s="74">
        <v>0</v>
      </c>
      <c r="CH48" s="74">
        <v>0</v>
      </c>
      <c r="CI48" s="74">
        <v>0</v>
      </c>
      <c r="CJ48" s="74">
        <v>0</v>
      </c>
      <c r="CK48" s="74">
        <v>0</v>
      </c>
      <c r="CL48" s="74">
        <v>0</v>
      </c>
      <c r="CM48" s="74">
        <v>0</v>
      </c>
      <c r="CN48" s="74">
        <v>0</v>
      </c>
      <c r="CO48" s="74">
        <v>0</v>
      </c>
      <c r="CP48" s="74">
        <v>0</v>
      </c>
      <c r="CQ48" s="74">
        <v>0</v>
      </c>
      <c r="CR48" s="74">
        <v>0</v>
      </c>
      <c r="CS48" s="74">
        <v>0</v>
      </c>
      <c r="CT48" s="74">
        <v>0</v>
      </c>
      <c r="CU48" s="74">
        <v>0</v>
      </c>
      <c r="CV48" s="74">
        <v>0</v>
      </c>
      <c r="CW48" s="74">
        <v>0</v>
      </c>
      <c r="CX48" s="74">
        <v>0</v>
      </c>
      <c r="CY48" s="74">
        <v>0</v>
      </c>
      <c r="CZ48" s="74">
        <v>0</v>
      </c>
      <c r="DA48" s="74">
        <v>0</v>
      </c>
      <c r="DB48" s="74">
        <v>0</v>
      </c>
      <c r="DC48" s="74">
        <v>0</v>
      </c>
      <c r="DD48" s="74">
        <v>0</v>
      </c>
      <c r="DE48" s="74">
        <v>0</v>
      </c>
      <c r="DF48" s="74">
        <v>0</v>
      </c>
      <c r="DG48" s="74">
        <v>0</v>
      </c>
      <c r="DH48" s="74">
        <v>0</v>
      </c>
      <c r="DI48" s="74">
        <v>0</v>
      </c>
      <c r="DJ48" s="74">
        <v>0</v>
      </c>
    </row>
    <row r="49" spans="1:114" x14ac:dyDescent="0.25">
      <c r="A49" s="74" t="s">
        <v>7</v>
      </c>
      <c r="B49" s="74">
        <v>4113148</v>
      </c>
      <c r="C49" s="74">
        <v>9000</v>
      </c>
      <c r="D49" s="81">
        <v>17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0</v>
      </c>
      <c r="BL49" s="74">
        <v>0</v>
      </c>
      <c r="BM49" s="74">
        <v>0</v>
      </c>
      <c r="BN49" s="74">
        <v>0</v>
      </c>
      <c r="BO49" s="74">
        <v>0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0</v>
      </c>
      <c r="BW49" s="74">
        <v>0</v>
      </c>
      <c r="BX49" s="74">
        <v>0</v>
      </c>
      <c r="BY49" s="74">
        <v>0</v>
      </c>
      <c r="BZ49" s="74">
        <v>0</v>
      </c>
      <c r="CA49" s="74">
        <v>0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0</v>
      </c>
      <c r="CH49" s="74">
        <v>0</v>
      </c>
      <c r="CI49" s="74">
        <v>0</v>
      </c>
      <c r="CJ49" s="74">
        <v>0</v>
      </c>
      <c r="CK49" s="74">
        <v>0</v>
      </c>
      <c r="CL49" s="74">
        <v>0</v>
      </c>
      <c r="CM49" s="74">
        <v>0</v>
      </c>
      <c r="CN49" s="74">
        <v>0</v>
      </c>
      <c r="CO49" s="74">
        <v>0</v>
      </c>
      <c r="CP49" s="74">
        <v>0</v>
      </c>
      <c r="CQ49" s="74">
        <v>0</v>
      </c>
      <c r="CR49" s="74">
        <v>0</v>
      </c>
      <c r="CS49" s="74">
        <v>0</v>
      </c>
      <c r="CT49" s="74">
        <v>0</v>
      </c>
      <c r="CU49" s="74">
        <v>0</v>
      </c>
      <c r="CV49" s="74">
        <v>0</v>
      </c>
      <c r="CW49" s="74">
        <v>0</v>
      </c>
      <c r="CX49" s="74">
        <v>0</v>
      </c>
      <c r="CY49" s="74">
        <v>0</v>
      </c>
      <c r="CZ49" s="74">
        <v>0</v>
      </c>
      <c r="DA49" s="74">
        <v>0</v>
      </c>
      <c r="DB49" s="74">
        <v>0</v>
      </c>
      <c r="DC49" s="74">
        <v>0</v>
      </c>
      <c r="DD49" s="74">
        <v>0</v>
      </c>
      <c r="DE49" s="74">
        <v>0</v>
      </c>
      <c r="DF49" s="74">
        <v>0</v>
      </c>
      <c r="DG49" s="74">
        <v>0</v>
      </c>
      <c r="DH49" s="74">
        <v>0</v>
      </c>
      <c r="DI49" s="74">
        <v>0</v>
      </c>
      <c r="DJ49" s="74">
        <v>0</v>
      </c>
    </row>
    <row r="50" spans="1:114" x14ac:dyDescent="0.25">
      <c r="A50" s="74" t="s">
        <v>7</v>
      </c>
      <c r="B50" s="74">
        <v>4113221</v>
      </c>
      <c r="C50" s="74">
        <v>40780</v>
      </c>
      <c r="D50" s="81">
        <v>17</v>
      </c>
      <c r="E50" s="74">
        <v>0</v>
      </c>
      <c r="F50" s="74" t="s">
        <v>1861</v>
      </c>
      <c r="G50" s="74" t="s">
        <v>1862</v>
      </c>
      <c r="H50" s="74">
        <v>5441</v>
      </c>
      <c r="I50" s="74" t="s">
        <v>1863</v>
      </c>
      <c r="J50" s="74" t="s">
        <v>1862</v>
      </c>
      <c r="K50" s="74">
        <v>5447</v>
      </c>
      <c r="L50" s="74" t="s">
        <v>1864</v>
      </c>
      <c r="M50" s="74" t="s">
        <v>1862</v>
      </c>
      <c r="N50" s="74">
        <v>5446</v>
      </c>
      <c r="O50" s="74" t="s">
        <v>1865</v>
      </c>
      <c r="P50" s="74" t="s">
        <v>1862</v>
      </c>
      <c r="Q50" s="74">
        <v>5461</v>
      </c>
      <c r="R50" s="74" t="s">
        <v>1866</v>
      </c>
      <c r="S50" s="74" t="s">
        <v>1862</v>
      </c>
      <c r="T50" s="74">
        <v>5467</v>
      </c>
      <c r="U50" s="74" t="s">
        <v>1867</v>
      </c>
      <c r="V50" s="74" t="s">
        <v>1862</v>
      </c>
      <c r="W50" s="74">
        <v>5466</v>
      </c>
      <c r="X50" s="74" t="s">
        <v>1868</v>
      </c>
      <c r="Y50" s="74" t="s">
        <v>1862</v>
      </c>
      <c r="Z50" s="74">
        <v>5411.45</v>
      </c>
      <c r="AA50" s="74" t="s">
        <v>1869</v>
      </c>
      <c r="AB50" s="74" t="s">
        <v>1862</v>
      </c>
      <c r="AC50" s="74">
        <v>5418</v>
      </c>
      <c r="AD50" s="74" t="s">
        <v>1870</v>
      </c>
      <c r="AE50" s="74" t="s">
        <v>1862</v>
      </c>
      <c r="AF50" s="74">
        <v>5416</v>
      </c>
      <c r="AG50" s="74" t="s">
        <v>1871</v>
      </c>
      <c r="AH50" s="74" t="s">
        <v>1862</v>
      </c>
      <c r="AI50" s="74">
        <v>5411.51</v>
      </c>
      <c r="AJ50" s="74" t="s">
        <v>1872</v>
      </c>
      <c r="AK50" s="74" t="s">
        <v>1862</v>
      </c>
      <c r="AL50" s="74">
        <v>5418</v>
      </c>
      <c r="AM50" s="74" t="s">
        <v>1873</v>
      </c>
      <c r="AN50" s="74" t="s">
        <v>1862</v>
      </c>
      <c r="AO50" s="74">
        <v>5416</v>
      </c>
      <c r="AP50" s="74" t="s">
        <v>2147</v>
      </c>
      <c r="AQ50" s="74" t="s">
        <v>2148</v>
      </c>
      <c r="AR50" s="74">
        <v>5414.45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v>0</v>
      </c>
      <c r="AZ50" s="74">
        <v>0</v>
      </c>
      <c r="BA50" s="74">
        <v>0</v>
      </c>
      <c r="BB50" s="74">
        <v>0</v>
      </c>
      <c r="BC50" s="74">
        <v>0</v>
      </c>
      <c r="BD50" s="74">
        <v>0</v>
      </c>
      <c r="BE50" s="74">
        <v>0</v>
      </c>
      <c r="BF50" s="74">
        <v>139765</v>
      </c>
      <c r="BG50" s="74">
        <v>137893</v>
      </c>
      <c r="BH50" s="74">
        <v>26997</v>
      </c>
      <c r="BI50" s="74">
        <v>26497</v>
      </c>
      <c r="BJ50" s="74">
        <v>15016</v>
      </c>
      <c r="BK50" s="74">
        <v>14862</v>
      </c>
      <c r="BL50" s="74">
        <v>255822</v>
      </c>
      <c r="BM50" s="74">
        <v>249020</v>
      </c>
      <c r="BN50" s="74">
        <v>68405</v>
      </c>
      <c r="BO50" s="74">
        <v>67092</v>
      </c>
      <c r="BP50" s="74">
        <v>34039</v>
      </c>
      <c r="BQ50" s="74">
        <v>33481</v>
      </c>
      <c r="BR50" s="74">
        <v>173141</v>
      </c>
      <c r="BS50" s="74">
        <v>166598</v>
      </c>
      <c r="BT50" s="74">
        <v>30676</v>
      </c>
      <c r="BU50" s="74">
        <v>29518</v>
      </c>
      <c r="BV50" s="74">
        <v>14218</v>
      </c>
      <c r="BW50" s="74">
        <v>13681</v>
      </c>
      <c r="BX50" s="74">
        <v>189478</v>
      </c>
      <c r="BY50" s="74">
        <v>181970</v>
      </c>
      <c r="BZ50" s="74">
        <v>33644</v>
      </c>
      <c r="CA50" s="74">
        <v>32315</v>
      </c>
      <c r="CB50" s="74">
        <v>15593</v>
      </c>
      <c r="CC50" s="74">
        <v>14977</v>
      </c>
      <c r="CD50" s="74">
        <v>158886</v>
      </c>
      <c r="CE50" s="74">
        <v>150942</v>
      </c>
      <c r="CF50" s="74">
        <v>0</v>
      </c>
      <c r="CG50" s="74">
        <v>0</v>
      </c>
      <c r="CH50" s="74">
        <v>0</v>
      </c>
      <c r="CI50" s="74">
        <v>0</v>
      </c>
      <c r="CJ50" s="74">
        <v>0</v>
      </c>
      <c r="CK50" s="74">
        <v>0</v>
      </c>
      <c r="CL50" s="82">
        <v>1155680</v>
      </c>
      <c r="CM50" s="82">
        <v>1118850</v>
      </c>
      <c r="CN50" s="74">
        <v>0</v>
      </c>
      <c r="CO50" s="74">
        <v>0</v>
      </c>
      <c r="CP50" s="74">
        <v>0</v>
      </c>
      <c r="CQ50" s="74">
        <v>0</v>
      </c>
      <c r="CR50" s="74">
        <v>0</v>
      </c>
      <c r="CS50" s="74">
        <v>0</v>
      </c>
      <c r="CT50" s="74">
        <v>0</v>
      </c>
      <c r="CU50" s="74" t="s">
        <v>1874</v>
      </c>
      <c r="CV50" s="74" t="s">
        <v>1874</v>
      </c>
      <c r="CW50" s="74" t="s">
        <v>1874</v>
      </c>
      <c r="CX50" s="74" t="s">
        <v>1874</v>
      </c>
      <c r="CY50" s="74" t="s">
        <v>1874</v>
      </c>
      <c r="CZ50" s="74" t="s">
        <v>1874</v>
      </c>
      <c r="DA50" s="74" t="s">
        <v>1874</v>
      </c>
      <c r="DB50" s="74" t="s">
        <v>1874</v>
      </c>
      <c r="DC50" s="74" t="s">
        <v>1874</v>
      </c>
      <c r="DD50" s="74" t="s">
        <v>1874</v>
      </c>
      <c r="DE50" s="74" t="s">
        <v>1874</v>
      </c>
      <c r="DF50" s="74" t="s">
        <v>1874</v>
      </c>
      <c r="DG50" s="74" t="s">
        <v>1874</v>
      </c>
      <c r="DH50" s="74">
        <v>0</v>
      </c>
      <c r="DI50" s="74">
        <v>0</v>
      </c>
      <c r="DJ50" s="74">
        <v>0</v>
      </c>
    </row>
    <row r="51" spans="1:114" x14ac:dyDescent="0.25">
      <c r="A51" s="74" t="s">
        <v>7</v>
      </c>
      <c r="B51" s="74">
        <v>4113239</v>
      </c>
      <c r="C51" s="74">
        <v>100</v>
      </c>
      <c r="D51" s="81">
        <v>17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0</v>
      </c>
      <c r="AX51" s="74">
        <v>0</v>
      </c>
      <c r="AY51" s="74">
        <v>0</v>
      </c>
      <c r="AZ51" s="74">
        <v>0</v>
      </c>
      <c r="BA51" s="74">
        <v>0</v>
      </c>
      <c r="BB51" s="74">
        <v>0</v>
      </c>
      <c r="BC51" s="74">
        <v>0</v>
      </c>
      <c r="BD51" s="74">
        <v>0</v>
      </c>
      <c r="BE51" s="74">
        <v>0</v>
      </c>
      <c r="BF51" s="74">
        <v>0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0</v>
      </c>
      <c r="BM51" s="74">
        <v>0</v>
      </c>
      <c r="BN51" s="74">
        <v>0</v>
      </c>
      <c r="BO51" s="74">
        <v>0</v>
      </c>
      <c r="BP51" s="74">
        <v>0</v>
      </c>
      <c r="BQ51" s="74">
        <v>0</v>
      </c>
      <c r="BR51" s="74">
        <v>0</v>
      </c>
      <c r="BS51" s="74">
        <v>0</v>
      </c>
      <c r="BT51" s="74">
        <v>0</v>
      </c>
      <c r="BU51" s="74">
        <v>0</v>
      </c>
      <c r="BV51" s="74">
        <v>0</v>
      </c>
      <c r="BW51" s="74">
        <v>0</v>
      </c>
      <c r="BX51" s="74">
        <v>0</v>
      </c>
      <c r="BY51" s="74">
        <v>0</v>
      </c>
      <c r="BZ51" s="74">
        <v>0</v>
      </c>
      <c r="CA51" s="74">
        <v>0</v>
      </c>
      <c r="CB51" s="74">
        <v>0</v>
      </c>
      <c r="CC51" s="74">
        <v>0</v>
      </c>
      <c r="CD51" s="74">
        <v>0</v>
      </c>
      <c r="CE51" s="74">
        <v>0</v>
      </c>
      <c r="CF51" s="74">
        <v>0</v>
      </c>
      <c r="CG51" s="74">
        <v>0</v>
      </c>
      <c r="CH51" s="74">
        <v>0</v>
      </c>
      <c r="CI51" s="74">
        <v>0</v>
      </c>
      <c r="CJ51" s="74">
        <v>0</v>
      </c>
      <c r="CK51" s="74">
        <v>0</v>
      </c>
      <c r="CL51" s="74">
        <v>0</v>
      </c>
      <c r="CM51" s="74">
        <v>0</v>
      </c>
      <c r="CN51" s="74">
        <v>0</v>
      </c>
      <c r="CO51" s="74">
        <v>0</v>
      </c>
      <c r="CP51" s="74">
        <v>0</v>
      </c>
      <c r="CQ51" s="74">
        <v>0</v>
      </c>
      <c r="CR51" s="74">
        <v>0</v>
      </c>
      <c r="CS51" s="74">
        <v>0</v>
      </c>
      <c r="CT51" s="74">
        <v>0</v>
      </c>
      <c r="CU51" s="74">
        <v>0</v>
      </c>
      <c r="CV51" s="74">
        <v>0</v>
      </c>
      <c r="CW51" s="74">
        <v>0</v>
      </c>
      <c r="CX51" s="74">
        <v>0</v>
      </c>
      <c r="CY51" s="74">
        <v>0</v>
      </c>
      <c r="CZ51" s="74">
        <v>0</v>
      </c>
      <c r="DA51" s="74">
        <v>0</v>
      </c>
      <c r="DB51" s="74">
        <v>0</v>
      </c>
      <c r="DC51" s="74">
        <v>0</v>
      </c>
      <c r="DD51" s="74">
        <v>0</v>
      </c>
      <c r="DE51" s="74">
        <v>0</v>
      </c>
      <c r="DF51" s="74">
        <v>0</v>
      </c>
      <c r="DG51" s="74">
        <v>0</v>
      </c>
      <c r="DH51" s="74">
        <v>0</v>
      </c>
      <c r="DI51" s="74">
        <v>0</v>
      </c>
      <c r="DJ51" s="74">
        <v>0</v>
      </c>
    </row>
    <row r="52" spans="1:114" x14ac:dyDescent="0.25">
      <c r="A52" s="74" t="s">
        <v>7</v>
      </c>
      <c r="B52" s="74">
        <v>4113247</v>
      </c>
      <c r="C52" s="74">
        <v>40700</v>
      </c>
      <c r="D52" s="81">
        <v>17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0</v>
      </c>
      <c r="BP52" s="74">
        <v>0</v>
      </c>
      <c r="BQ52" s="74">
        <v>0</v>
      </c>
      <c r="BR52" s="74">
        <v>0</v>
      </c>
      <c r="BS52" s="74">
        <v>0</v>
      </c>
      <c r="BT52" s="74">
        <v>0</v>
      </c>
      <c r="BU52" s="74">
        <v>0</v>
      </c>
      <c r="BV52" s="74">
        <v>0</v>
      </c>
      <c r="BW52" s="74">
        <v>0</v>
      </c>
      <c r="BX52" s="74">
        <v>0</v>
      </c>
      <c r="BY52" s="74">
        <v>0</v>
      </c>
      <c r="BZ52" s="74">
        <v>0</v>
      </c>
      <c r="CA52" s="74">
        <v>0</v>
      </c>
      <c r="CB52" s="74">
        <v>0</v>
      </c>
      <c r="CC52" s="74">
        <v>0</v>
      </c>
      <c r="CD52" s="74">
        <v>0</v>
      </c>
      <c r="CE52" s="74">
        <v>0</v>
      </c>
      <c r="CF52" s="74">
        <v>0</v>
      </c>
      <c r="CG52" s="74">
        <v>0</v>
      </c>
      <c r="CH52" s="74">
        <v>0</v>
      </c>
      <c r="CI52" s="74">
        <v>0</v>
      </c>
      <c r="CJ52" s="74">
        <v>0</v>
      </c>
      <c r="CK52" s="74">
        <v>0</v>
      </c>
      <c r="CL52" s="74">
        <v>0</v>
      </c>
      <c r="CM52" s="74">
        <v>0</v>
      </c>
      <c r="CN52" s="74">
        <v>0</v>
      </c>
      <c r="CO52" s="74">
        <v>0</v>
      </c>
      <c r="CP52" s="74">
        <v>0</v>
      </c>
      <c r="CQ52" s="74">
        <v>0</v>
      </c>
      <c r="CR52" s="74">
        <v>0</v>
      </c>
      <c r="CS52" s="74">
        <v>0</v>
      </c>
      <c r="CT52" s="74">
        <v>0</v>
      </c>
      <c r="CU52" s="74">
        <v>0</v>
      </c>
      <c r="CV52" s="74">
        <v>0</v>
      </c>
      <c r="CW52" s="74">
        <v>0</v>
      </c>
      <c r="CX52" s="74">
        <v>0</v>
      </c>
      <c r="CY52" s="74">
        <v>0</v>
      </c>
      <c r="CZ52" s="74">
        <v>0</v>
      </c>
      <c r="DA52" s="74">
        <v>0</v>
      </c>
      <c r="DB52" s="74">
        <v>0</v>
      </c>
      <c r="DC52" s="74">
        <v>0</v>
      </c>
      <c r="DD52" s="74">
        <v>0</v>
      </c>
      <c r="DE52" s="74">
        <v>0</v>
      </c>
      <c r="DF52" s="74">
        <v>0</v>
      </c>
      <c r="DG52" s="74">
        <v>0</v>
      </c>
      <c r="DH52" s="74">
        <v>0</v>
      </c>
      <c r="DI52" s="74">
        <v>0</v>
      </c>
      <c r="DJ52" s="74">
        <v>0</v>
      </c>
    </row>
    <row r="53" spans="1:114" x14ac:dyDescent="0.25">
      <c r="A53" s="74" t="s">
        <v>7</v>
      </c>
      <c r="B53" s="74">
        <v>4113312</v>
      </c>
      <c r="C53" s="74">
        <v>40800</v>
      </c>
      <c r="D53" s="81">
        <v>17</v>
      </c>
      <c r="E53" s="74">
        <v>0</v>
      </c>
      <c r="F53" s="74" t="s">
        <v>1816</v>
      </c>
      <c r="G53" s="74" t="s">
        <v>1817</v>
      </c>
      <c r="H53" s="74">
        <v>5210</v>
      </c>
      <c r="I53" s="74" t="s">
        <v>1611</v>
      </c>
      <c r="J53" s="74" t="s">
        <v>1875</v>
      </c>
      <c r="K53" s="74">
        <v>5445</v>
      </c>
      <c r="L53" s="74" t="s">
        <v>1484</v>
      </c>
      <c r="M53" s="74" t="s">
        <v>1671</v>
      </c>
      <c r="N53" s="74">
        <v>5455</v>
      </c>
      <c r="O53" s="74" t="s">
        <v>1485</v>
      </c>
      <c r="P53" s="74" t="s">
        <v>1875</v>
      </c>
      <c r="Q53" s="74">
        <v>5465</v>
      </c>
      <c r="R53" s="74" t="s">
        <v>1486</v>
      </c>
      <c r="S53" s="74" t="s">
        <v>1817</v>
      </c>
      <c r="T53" s="74">
        <v>5475</v>
      </c>
      <c r="U53" s="74" t="s">
        <v>1774</v>
      </c>
      <c r="V53" s="74" t="s">
        <v>1875</v>
      </c>
      <c r="W53" s="74">
        <v>5487</v>
      </c>
      <c r="X53" s="74" t="s">
        <v>1876</v>
      </c>
      <c r="Y53" s="74" t="s">
        <v>1706</v>
      </c>
      <c r="Z53" s="74">
        <v>5419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195250</v>
      </c>
      <c r="BG53" s="74">
        <v>90632.2</v>
      </c>
      <c r="BH53" s="74">
        <v>128227</v>
      </c>
      <c r="BI53" s="74">
        <v>51290.8</v>
      </c>
      <c r="BJ53" s="74">
        <v>45161</v>
      </c>
      <c r="BK53" s="74">
        <v>20963.099999999999</v>
      </c>
      <c r="BL53" s="74">
        <v>203177</v>
      </c>
      <c r="BM53" s="74">
        <v>81270.8</v>
      </c>
      <c r="BN53" s="74">
        <v>304127</v>
      </c>
      <c r="BO53" s="74">
        <v>141171</v>
      </c>
      <c r="BP53" s="74">
        <v>131218</v>
      </c>
      <c r="BQ53" s="74">
        <v>52487.199999999997</v>
      </c>
      <c r="BR53" s="74">
        <v>672107</v>
      </c>
      <c r="BS53" s="74">
        <v>614096</v>
      </c>
      <c r="BT53" s="74">
        <v>0</v>
      </c>
      <c r="BU53" s="74">
        <v>0</v>
      </c>
      <c r="BV53" s="74">
        <v>0</v>
      </c>
      <c r="BW53" s="74">
        <v>0</v>
      </c>
      <c r="BX53" s="74">
        <v>0</v>
      </c>
      <c r="BY53" s="74">
        <v>0</v>
      </c>
      <c r="BZ53" s="74">
        <v>0</v>
      </c>
      <c r="CA53" s="74">
        <v>0</v>
      </c>
      <c r="CB53" s="74">
        <v>0</v>
      </c>
      <c r="CC53" s="74">
        <v>0</v>
      </c>
      <c r="CD53" s="74">
        <v>0</v>
      </c>
      <c r="CE53" s="74">
        <v>0</v>
      </c>
      <c r="CF53" s="74">
        <v>0</v>
      </c>
      <c r="CG53" s="74">
        <v>0</v>
      </c>
      <c r="CH53" s="74">
        <v>0</v>
      </c>
      <c r="CI53" s="74">
        <v>0</v>
      </c>
      <c r="CJ53" s="74">
        <v>0</v>
      </c>
      <c r="CK53" s="74">
        <v>0</v>
      </c>
      <c r="CL53" s="82">
        <v>1679270</v>
      </c>
      <c r="CM53" s="82">
        <v>1051910</v>
      </c>
      <c r="CN53" s="74">
        <v>0</v>
      </c>
      <c r="CO53" s="74">
        <v>0</v>
      </c>
      <c r="CP53" s="74">
        <v>0</v>
      </c>
      <c r="CQ53" s="74">
        <v>0</v>
      </c>
      <c r="CR53" s="74">
        <v>0</v>
      </c>
      <c r="CS53" s="74">
        <v>0</v>
      </c>
      <c r="CT53" s="74">
        <v>0</v>
      </c>
      <c r="CU53" s="74" t="s">
        <v>575</v>
      </c>
      <c r="CV53" s="74" t="s">
        <v>575</v>
      </c>
      <c r="CW53" s="74" t="s">
        <v>575</v>
      </c>
      <c r="CX53" s="74" t="s">
        <v>575</v>
      </c>
      <c r="CY53" s="74" t="s">
        <v>575</v>
      </c>
      <c r="CZ53" s="74" t="s">
        <v>575</v>
      </c>
      <c r="DA53" s="74" t="s">
        <v>575</v>
      </c>
      <c r="DB53" s="74">
        <v>0</v>
      </c>
      <c r="DC53" s="74">
        <v>0</v>
      </c>
      <c r="DD53" s="74">
        <v>0</v>
      </c>
      <c r="DE53" s="74">
        <v>0</v>
      </c>
      <c r="DF53" s="74">
        <v>0</v>
      </c>
      <c r="DG53" s="74">
        <v>0</v>
      </c>
      <c r="DH53" s="74">
        <v>0</v>
      </c>
      <c r="DI53" s="74">
        <v>0</v>
      </c>
      <c r="DJ53" s="74">
        <v>0</v>
      </c>
    </row>
    <row r="54" spans="1:114" x14ac:dyDescent="0.25">
      <c r="A54" s="74" t="s">
        <v>7</v>
      </c>
      <c r="B54" s="74">
        <v>4113338</v>
      </c>
      <c r="C54" s="74">
        <v>40270</v>
      </c>
      <c r="D54" s="81">
        <v>17</v>
      </c>
      <c r="E54" s="74" t="s">
        <v>1877</v>
      </c>
      <c r="F54" s="74" t="s">
        <v>2149</v>
      </c>
      <c r="G54" s="74" t="s">
        <v>1877</v>
      </c>
      <c r="H54" s="74">
        <v>5119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0</v>
      </c>
      <c r="T54" s="74">
        <v>0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0</v>
      </c>
      <c r="AY54" s="74">
        <v>0</v>
      </c>
      <c r="AZ54" s="74">
        <v>0</v>
      </c>
      <c r="BA54" s="74">
        <v>0</v>
      </c>
      <c r="BB54" s="74">
        <v>0</v>
      </c>
      <c r="BC54" s="74">
        <v>0</v>
      </c>
      <c r="BD54" s="74">
        <v>321359</v>
      </c>
      <c r="BE54" s="74">
        <v>82918</v>
      </c>
      <c r="BF54" s="74">
        <v>92343</v>
      </c>
      <c r="BG54" s="74">
        <v>31018</v>
      </c>
      <c r="BH54" s="74">
        <v>0</v>
      </c>
      <c r="BI54" s="74">
        <v>0</v>
      </c>
      <c r="BJ54" s="74">
        <v>0</v>
      </c>
      <c r="BK54" s="74">
        <v>0</v>
      </c>
      <c r="BL54" s="74">
        <v>0</v>
      </c>
      <c r="BM54" s="74">
        <v>0</v>
      </c>
      <c r="BN54" s="74">
        <v>0</v>
      </c>
      <c r="BO54" s="74">
        <v>0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4">
        <v>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413702</v>
      </c>
      <c r="CM54" s="74">
        <v>113936</v>
      </c>
      <c r="CN54" s="74">
        <v>0</v>
      </c>
      <c r="CO54" s="74">
        <v>0</v>
      </c>
      <c r="CP54" s="74">
        <v>0</v>
      </c>
      <c r="CQ54" s="74">
        <v>0</v>
      </c>
      <c r="CR54" s="74">
        <v>0</v>
      </c>
      <c r="CS54" s="74">
        <v>0</v>
      </c>
      <c r="CT54" s="74" t="s">
        <v>1372</v>
      </c>
      <c r="CU54" s="74" t="s">
        <v>1372</v>
      </c>
      <c r="CV54" s="74">
        <v>0</v>
      </c>
      <c r="CW54" s="74">
        <v>0</v>
      </c>
      <c r="CX54" s="74">
        <v>0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0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</row>
    <row r="55" spans="1:114" x14ac:dyDescent="0.25">
      <c r="A55" s="74" t="s">
        <v>7</v>
      </c>
      <c r="B55" s="74">
        <v>4113346</v>
      </c>
      <c r="C55" s="74">
        <v>18800</v>
      </c>
      <c r="D55" s="81">
        <v>17</v>
      </c>
      <c r="E55" s="74" t="s">
        <v>1877</v>
      </c>
      <c r="F55" s="74" t="s">
        <v>2149</v>
      </c>
      <c r="G55" s="74" t="s">
        <v>1877</v>
      </c>
      <c r="H55" s="74">
        <v>5119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321359</v>
      </c>
      <c r="BE55" s="74">
        <v>72365</v>
      </c>
      <c r="BF55" s="74">
        <v>92343</v>
      </c>
      <c r="BG55" s="74">
        <v>20794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0</v>
      </c>
      <c r="BP55" s="74">
        <v>0</v>
      </c>
      <c r="BQ55" s="74">
        <v>0</v>
      </c>
      <c r="BR55" s="74">
        <v>0</v>
      </c>
      <c r="BS55" s="74">
        <v>0</v>
      </c>
      <c r="BT55" s="74">
        <v>0</v>
      </c>
      <c r="BU55" s="74">
        <v>0</v>
      </c>
      <c r="BV55" s="74">
        <v>0</v>
      </c>
      <c r="BW55" s="74">
        <v>0</v>
      </c>
      <c r="BX55" s="74">
        <v>0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0</v>
      </c>
      <c r="CH55" s="74">
        <v>0</v>
      </c>
      <c r="CI55" s="74">
        <v>0</v>
      </c>
      <c r="CJ55" s="74">
        <v>0</v>
      </c>
      <c r="CK55" s="74">
        <v>0</v>
      </c>
      <c r="CL55" s="74">
        <v>413702</v>
      </c>
      <c r="CM55" s="74">
        <v>93159</v>
      </c>
      <c r="CN55" s="74">
        <v>0</v>
      </c>
      <c r="CO55" s="74">
        <v>0</v>
      </c>
      <c r="CP55" s="74">
        <v>0</v>
      </c>
      <c r="CQ55" s="74">
        <v>0</v>
      </c>
      <c r="CR55" s="74">
        <v>0</v>
      </c>
      <c r="CS55" s="74">
        <v>0</v>
      </c>
      <c r="CT55" s="74" t="s">
        <v>1372</v>
      </c>
      <c r="CU55" s="74" t="s">
        <v>1372</v>
      </c>
      <c r="CV55" s="74">
        <v>0</v>
      </c>
      <c r="CW55" s="74">
        <v>0</v>
      </c>
      <c r="CX55" s="74">
        <v>0</v>
      </c>
      <c r="CY55" s="74">
        <v>0</v>
      </c>
      <c r="CZ55" s="74">
        <v>0</v>
      </c>
      <c r="DA55" s="74">
        <v>0</v>
      </c>
      <c r="DB55" s="74">
        <v>0</v>
      </c>
      <c r="DC55" s="74">
        <v>0</v>
      </c>
      <c r="DD55" s="74">
        <v>0</v>
      </c>
      <c r="DE55" s="74">
        <v>0</v>
      </c>
      <c r="DF55" s="74">
        <v>0</v>
      </c>
      <c r="DG55" s="74">
        <v>0</v>
      </c>
      <c r="DH55" s="74">
        <v>0</v>
      </c>
      <c r="DI55" s="74">
        <v>0</v>
      </c>
      <c r="DJ55" s="74">
        <v>0</v>
      </c>
    </row>
    <row r="56" spans="1:114" x14ac:dyDescent="0.25">
      <c r="A56" s="74" t="s">
        <v>7</v>
      </c>
      <c r="B56" s="74">
        <v>4113361</v>
      </c>
      <c r="C56" s="74">
        <v>5100</v>
      </c>
      <c r="D56" s="81">
        <v>17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  <c r="BP56" s="74">
        <v>0</v>
      </c>
      <c r="BQ56" s="74">
        <v>0</v>
      </c>
      <c r="BR56" s="74">
        <v>0</v>
      </c>
      <c r="BS56" s="74">
        <v>0</v>
      </c>
      <c r="BT56" s="74">
        <v>0</v>
      </c>
      <c r="BU56" s="74">
        <v>0</v>
      </c>
      <c r="BV56" s="74">
        <v>0</v>
      </c>
      <c r="BW56" s="74">
        <v>0</v>
      </c>
      <c r="BX56" s="74">
        <v>0</v>
      </c>
      <c r="BY56" s="74">
        <v>0</v>
      </c>
      <c r="BZ56" s="74">
        <v>0</v>
      </c>
      <c r="CA56" s="74">
        <v>0</v>
      </c>
      <c r="CB56" s="74">
        <v>0</v>
      </c>
      <c r="CC56" s="74">
        <v>0</v>
      </c>
      <c r="CD56" s="74">
        <v>0</v>
      </c>
      <c r="CE56" s="74">
        <v>0</v>
      </c>
      <c r="CF56" s="74">
        <v>0</v>
      </c>
      <c r="CG56" s="74">
        <v>0</v>
      </c>
      <c r="CH56" s="74">
        <v>0</v>
      </c>
      <c r="CI56" s="74">
        <v>0</v>
      </c>
      <c r="CJ56" s="74">
        <v>0</v>
      </c>
      <c r="CK56" s="74">
        <v>0</v>
      </c>
      <c r="CL56" s="74">
        <v>0</v>
      </c>
      <c r="CM56" s="74">
        <v>0</v>
      </c>
      <c r="CN56" s="74">
        <v>0</v>
      </c>
      <c r="CO56" s="74">
        <v>0</v>
      </c>
      <c r="CP56" s="74">
        <v>0</v>
      </c>
      <c r="CQ56" s="74">
        <v>0</v>
      </c>
      <c r="CR56" s="74">
        <v>0</v>
      </c>
      <c r="CS56" s="74">
        <v>0</v>
      </c>
      <c r="CT56" s="74">
        <v>0</v>
      </c>
      <c r="CU56" s="74">
        <v>0</v>
      </c>
      <c r="CV56" s="74">
        <v>0</v>
      </c>
      <c r="CW56" s="74">
        <v>0</v>
      </c>
      <c r="CX56" s="74">
        <v>0</v>
      </c>
      <c r="CY56" s="74">
        <v>0</v>
      </c>
      <c r="CZ56" s="74">
        <v>0</v>
      </c>
      <c r="DA56" s="74">
        <v>0</v>
      </c>
      <c r="DB56" s="74">
        <v>0</v>
      </c>
      <c r="DC56" s="74">
        <v>0</v>
      </c>
      <c r="DD56" s="74">
        <v>0</v>
      </c>
      <c r="DE56" s="74">
        <v>0</v>
      </c>
      <c r="DF56" s="74">
        <v>0</v>
      </c>
      <c r="DG56" s="74">
        <v>0</v>
      </c>
      <c r="DH56" s="74">
        <v>0</v>
      </c>
      <c r="DI56" s="74">
        <v>0</v>
      </c>
      <c r="DJ56" s="74">
        <v>0</v>
      </c>
    </row>
    <row r="57" spans="1:114" x14ac:dyDescent="0.25">
      <c r="A57" s="74" t="s">
        <v>7</v>
      </c>
      <c r="B57" s="74">
        <v>4113452</v>
      </c>
      <c r="C57" s="74">
        <v>40160</v>
      </c>
      <c r="D57" s="81">
        <v>17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4">
        <v>0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v>0</v>
      </c>
      <c r="AZ57" s="74">
        <v>0</v>
      </c>
      <c r="BA57" s="74">
        <v>0</v>
      </c>
      <c r="BB57" s="74">
        <v>0</v>
      </c>
      <c r="BC57" s="74">
        <v>0</v>
      </c>
      <c r="BD57" s="74">
        <v>0</v>
      </c>
      <c r="BE57" s="74">
        <v>0</v>
      </c>
      <c r="BF57" s="74">
        <v>0</v>
      </c>
      <c r="BG57" s="74">
        <v>0</v>
      </c>
      <c r="BH57" s="74">
        <v>0</v>
      </c>
      <c r="BI57" s="74">
        <v>0</v>
      </c>
      <c r="BJ57" s="74">
        <v>0</v>
      </c>
      <c r="BK57" s="74">
        <v>0</v>
      </c>
      <c r="BL57" s="74">
        <v>0</v>
      </c>
      <c r="BM57" s="74">
        <v>0</v>
      </c>
      <c r="BN57" s="74">
        <v>0</v>
      </c>
      <c r="BO57" s="74">
        <v>0</v>
      </c>
      <c r="BP57" s="74">
        <v>0</v>
      </c>
      <c r="BQ57" s="74">
        <v>0</v>
      </c>
      <c r="BR57" s="74">
        <v>0</v>
      </c>
      <c r="BS57" s="74">
        <v>0</v>
      </c>
      <c r="BT57" s="74">
        <v>0</v>
      </c>
      <c r="BU57" s="74">
        <v>0</v>
      </c>
      <c r="BV57" s="74">
        <v>0</v>
      </c>
      <c r="BW57" s="74">
        <v>0</v>
      </c>
      <c r="BX57" s="74">
        <v>0</v>
      </c>
      <c r="BY57" s="74">
        <v>0</v>
      </c>
      <c r="BZ57" s="74">
        <v>0</v>
      </c>
      <c r="CA57" s="74">
        <v>0</v>
      </c>
      <c r="CB57" s="74">
        <v>0</v>
      </c>
      <c r="CC57" s="74">
        <v>0</v>
      </c>
      <c r="CD57" s="74">
        <v>0</v>
      </c>
      <c r="CE57" s="74">
        <v>0</v>
      </c>
      <c r="CF57" s="74">
        <v>0</v>
      </c>
      <c r="CG57" s="74">
        <v>0</v>
      </c>
      <c r="CH57" s="74">
        <v>0</v>
      </c>
      <c r="CI57" s="74">
        <v>0</v>
      </c>
      <c r="CJ57" s="74">
        <v>0</v>
      </c>
      <c r="CK57" s="74">
        <v>0</v>
      </c>
      <c r="CL57" s="74">
        <v>0</v>
      </c>
      <c r="CM57" s="74">
        <v>0</v>
      </c>
      <c r="CN57" s="74">
        <v>0</v>
      </c>
      <c r="CO57" s="74">
        <v>0</v>
      </c>
      <c r="CP57" s="74">
        <v>0</v>
      </c>
      <c r="CQ57" s="74">
        <v>0</v>
      </c>
      <c r="CR57" s="74">
        <v>0</v>
      </c>
      <c r="CS57" s="74">
        <v>0</v>
      </c>
      <c r="CT57" s="74">
        <v>0</v>
      </c>
      <c r="CU57" s="74">
        <v>0</v>
      </c>
      <c r="CV57" s="74">
        <v>0</v>
      </c>
      <c r="CW57" s="74">
        <v>0</v>
      </c>
      <c r="CX57" s="74">
        <v>0</v>
      </c>
      <c r="CY57" s="74">
        <v>0</v>
      </c>
      <c r="CZ57" s="74">
        <v>0</v>
      </c>
      <c r="DA57" s="74">
        <v>0</v>
      </c>
      <c r="DB57" s="74">
        <v>0</v>
      </c>
      <c r="DC57" s="74">
        <v>0</v>
      </c>
      <c r="DD57" s="74">
        <v>0</v>
      </c>
      <c r="DE57" s="74">
        <v>0</v>
      </c>
      <c r="DF57" s="74">
        <v>0</v>
      </c>
      <c r="DG57" s="74">
        <v>0</v>
      </c>
      <c r="DH57" s="74">
        <v>0</v>
      </c>
      <c r="DI57" s="74">
        <v>0</v>
      </c>
      <c r="DJ57" s="74">
        <v>0</v>
      </c>
    </row>
    <row r="58" spans="1:114" x14ac:dyDescent="0.25">
      <c r="A58" s="74" t="s">
        <v>7</v>
      </c>
      <c r="B58" s="74">
        <v>4113460</v>
      </c>
      <c r="C58" s="74">
        <v>40410</v>
      </c>
      <c r="D58" s="81">
        <v>17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0</v>
      </c>
      <c r="AV58" s="74">
        <v>0</v>
      </c>
      <c r="AW58" s="74">
        <v>0</v>
      </c>
      <c r="AX58" s="74">
        <v>0</v>
      </c>
      <c r="AY58" s="74">
        <v>0</v>
      </c>
      <c r="AZ58" s="74">
        <v>0</v>
      </c>
      <c r="BA58" s="74">
        <v>0</v>
      </c>
      <c r="BB58" s="74">
        <v>0</v>
      </c>
      <c r="BC58" s="74">
        <v>0</v>
      </c>
      <c r="BD58" s="74">
        <v>0</v>
      </c>
      <c r="BE58" s="74">
        <v>0</v>
      </c>
      <c r="BF58" s="74">
        <v>0</v>
      </c>
      <c r="BG58" s="74">
        <v>0</v>
      </c>
      <c r="BH58" s="74">
        <v>0</v>
      </c>
      <c r="BI58" s="74">
        <v>0</v>
      </c>
      <c r="BJ58" s="74">
        <v>0</v>
      </c>
      <c r="BK58" s="74">
        <v>0</v>
      </c>
      <c r="BL58" s="74">
        <v>0</v>
      </c>
      <c r="BM58" s="74">
        <v>0</v>
      </c>
      <c r="BN58" s="74">
        <v>0</v>
      </c>
      <c r="BO58" s="74">
        <v>0</v>
      </c>
      <c r="BP58" s="74">
        <v>0</v>
      </c>
      <c r="BQ58" s="74">
        <v>0</v>
      </c>
      <c r="BR58" s="74">
        <v>0</v>
      </c>
      <c r="BS58" s="74">
        <v>0</v>
      </c>
      <c r="BT58" s="74">
        <v>0</v>
      </c>
      <c r="BU58" s="74">
        <v>0</v>
      </c>
      <c r="BV58" s="74">
        <v>0</v>
      </c>
      <c r="BW58" s="74">
        <v>0</v>
      </c>
      <c r="BX58" s="74">
        <v>0</v>
      </c>
      <c r="BY58" s="74">
        <v>0</v>
      </c>
      <c r="BZ58" s="74">
        <v>0</v>
      </c>
      <c r="CA58" s="74">
        <v>0</v>
      </c>
      <c r="CB58" s="74">
        <v>0</v>
      </c>
      <c r="CC58" s="74">
        <v>0</v>
      </c>
      <c r="CD58" s="74">
        <v>0</v>
      </c>
      <c r="CE58" s="74">
        <v>0</v>
      </c>
      <c r="CF58" s="74">
        <v>0</v>
      </c>
      <c r="CG58" s="74">
        <v>0</v>
      </c>
      <c r="CH58" s="74">
        <v>0</v>
      </c>
      <c r="CI58" s="74">
        <v>0</v>
      </c>
      <c r="CJ58" s="74">
        <v>0</v>
      </c>
      <c r="CK58" s="74">
        <v>0</v>
      </c>
      <c r="CL58" s="74">
        <v>0</v>
      </c>
      <c r="CM58" s="74">
        <v>0</v>
      </c>
      <c r="CN58" s="74">
        <v>0</v>
      </c>
      <c r="CO58" s="74">
        <v>0</v>
      </c>
      <c r="CP58" s="74">
        <v>0</v>
      </c>
      <c r="CQ58" s="74">
        <v>0</v>
      </c>
      <c r="CR58" s="74">
        <v>0</v>
      </c>
      <c r="CS58" s="74">
        <v>0</v>
      </c>
      <c r="CT58" s="74">
        <v>0</v>
      </c>
      <c r="CU58" s="74">
        <v>0</v>
      </c>
      <c r="CV58" s="74">
        <v>0</v>
      </c>
      <c r="CW58" s="74">
        <v>0</v>
      </c>
      <c r="CX58" s="74">
        <v>0</v>
      </c>
      <c r="CY58" s="74">
        <v>0</v>
      </c>
      <c r="CZ58" s="74">
        <v>0</v>
      </c>
      <c r="DA58" s="74">
        <v>0</v>
      </c>
      <c r="DB58" s="74">
        <v>0</v>
      </c>
      <c r="DC58" s="74">
        <v>0</v>
      </c>
      <c r="DD58" s="74">
        <v>0</v>
      </c>
      <c r="DE58" s="74">
        <v>0</v>
      </c>
      <c r="DF58" s="74">
        <v>0</v>
      </c>
      <c r="DG58" s="74">
        <v>0</v>
      </c>
      <c r="DH58" s="74">
        <v>0</v>
      </c>
      <c r="DI58" s="74">
        <v>0</v>
      </c>
      <c r="DJ58" s="74">
        <v>0</v>
      </c>
    </row>
    <row r="59" spans="1:114" x14ac:dyDescent="0.25">
      <c r="A59" s="74" t="s">
        <v>7</v>
      </c>
      <c r="B59" s="74">
        <v>4113486</v>
      </c>
      <c r="C59" s="74">
        <v>40760</v>
      </c>
      <c r="D59" s="81">
        <v>17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  <c r="BR59" s="74">
        <v>0</v>
      </c>
      <c r="BS59" s="74">
        <v>0</v>
      </c>
      <c r="BT59" s="74">
        <v>0</v>
      </c>
      <c r="BU59" s="74">
        <v>0</v>
      </c>
      <c r="BV59" s="74">
        <v>0</v>
      </c>
      <c r="BW59" s="74">
        <v>0</v>
      </c>
      <c r="BX59" s="74">
        <v>0</v>
      </c>
      <c r="BY59" s="74">
        <v>0</v>
      </c>
      <c r="BZ59" s="74">
        <v>0</v>
      </c>
      <c r="CA59" s="74">
        <v>0</v>
      </c>
      <c r="CB59" s="74">
        <v>0</v>
      </c>
      <c r="CC59" s="74">
        <v>0</v>
      </c>
      <c r="CD59" s="74">
        <v>0</v>
      </c>
      <c r="CE59" s="74">
        <v>0</v>
      </c>
      <c r="CF59" s="74">
        <v>0</v>
      </c>
      <c r="CG59" s="74">
        <v>0</v>
      </c>
      <c r="CH59" s="74">
        <v>0</v>
      </c>
      <c r="CI59" s="74">
        <v>0</v>
      </c>
      <c r="CJ59" s="74">
        <v>0</v>
      </c>
      <c r="CK59" s="74">
        <v>0</v>
      </c>
      <c r="CL59" s="74">
        <v>0</v>
      </c>
      <c r="CM59" s="74">
        <v>0</v>
      </c>
      <c r="CN59" s="74">
        <v>0</v>
      </c>
      <c r="CO59" s="74">
        <v>0</v>
      </c>
      <c r="CP59" s="74">
        <v>0</v>
      </c>
      <c r="CQ59" s="74">
        <v>0</v>
      </c>
      <c r="CR59" s="74">
        <v>0</v>
      </c>
      <c r="CS59" s="74">
        <v>0</v>
      </c>
      <c r="CT59" s="74">
        <v>0</v>
      </c>
      <c r="CU59" s="74">
        <v>0</v>
      </c>
      <c r="CV59" s="74">
        <v>0</v>
      </c>
      <c r="CW59" s="74">
        <v>0</v>
      </c>
      <c r="CX59" s="74">
        <v>0</v>
      </c>
      <c r="CY59" s="74">
        <v>0</v>
      </c>
      <c r="CZ59" s="74">
        <v>0</v>
      </c>
      <c r="DA59" s="74">
        <v>0</v>
      </c>
      <c r="DB59" s="74">
        <v>0</v>
      </c>
      <c r="DC59" s="74">
        <v>0</v>
      </c>
      <c r="DD59" s="74">
        <v>0</v>
      </c>
      <c r="DE59" s="74">
        <v>0</v>
      </c>
      <c r="DF59" s="74">
        <v>0</v>
      </c>
      <c r="DG59" s="74">
        <v>0</v>
      </c>
      <c r="DH59" s="74">
        <v>0</v>
      </c>
      <c r="DI59" s="74">
        <v>0</v>
      </c>
      <c r="DJ59" s="74">
        <v>0</v>
      </c>
    </row>
    <row r="60" spans="1:114" x14ac:dyDescent="0.25">
      <c r="A60" s="74" t="s">
        <v>7</v>
      </c>
      <c r="B60" s="74">
        <v>4113510</v>
      </c>
      <c r="C60" s="74">
        <v>26060</v>
      </c>
      <c r="D60" s="81">
        <v>17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74">
        <v>0</v>
      </c>
      <c r="AZ60" s="74">
        <v>0</v>
      </c>
      <c r="BA60" s="74">
        <v>0</v>
      </c>
      <c r="BB60" s="74">
        <v>0</v>
      </c>
      <c r="BC60" s="74">
        <v>0</v>
      </c>
      <c r="BD60" s="74">
        <v>0</v>
      </c>
      <c r="BE60" s="74">
        <v>0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0</v>
      </c>
      <c r="BL60" s="74">
        <v>0</v>
      </c>
      <c r="BM60" s="74">
        <v>0</v>
      </c>
      <c r="BN60" s="74">
        <v>0</v>
      </c>
      <c r="BO60" s="74">
        <v>0</v>
      </c>
      <c r="BP60" s="74">
        <v>0</v>
      </c>
      <c r="BQ60" s="74">
        <v>0</v>
      </c>
      <c r="BR60" s="74">
        <v>0</v>
      </c>
      <c r="BS60" s="74">
        <v>0</v>
      </c>
      <c r="BT60" s="74">
        <v>0</v>
      </c>
      <c r="BU60" s="74">
        <v>0</v>
      </c>
      <c r="BV60" s="74">
        <v>0</v>
      </c>
      <c r="BW60" s="74">
        <v>0</v>
      </c>
      <c r="BX60" s="74">
        <v>0</v>
      </c>
      <c r="BY60" s="74">
        <v>0</v>
      </c>
      <c r="BZ60" s="74">
        <v>0</v>
      </c>
      <c r="CA60" s="74">
        <v>0</v>
      </c>
      <c r="CB60" s="74">
        <v>0</v>
      </c>
      <c r="CC60" s="74">
        <v>0</v>
      </c>
      <c r="CD60" s="74">
        <v>0</v>
      </c>
      <c r="CE60" s="74">
        <v>0</v>
      </c>
      <c r="CF60" s="74">
        <v>0</v>
      </c>
      <c r="CG60" s="74">
        <v>0</v>
      </c>
      <c r="CH60" s="74">
        <v>0</v>
      </c>
      <c r="CI60" s="74">
        <v>0</v>
      </c>
      <c r="CJ60" s="74">
        <v>0</v>
      </c>
      <c r="CK60" s="74">
        <v>0</v>
      </c>
      <c r="CL60" s="74">
        <v>0</v>
      </c>
      <c r="CM60" s="74">
        <v>0</v>
      </c>
      <c r="CN60" s="74">
        <v>0</v>
      </c>
      <c r="CO60" s="74">
        <v>0</v>
      </c>
      <c r="CP60" s="74">
        <v>0</v>
      </c>
      <c r="CQ60" s="74">
        <v>0</v>
      </c>
      <c r="CR60" s="74">
        <v>0</v>
      </c>
      <c r="CS60" s="74">
        <v>0</v>
      </c>
      <c r="CT60" s="74">
        <v>0</v>
      </c>
      <c r="CU60" s="74">
        <v>0</v>
      </c>
      <c r="CV60" s="74">
        <v>0</v>
      </c>
      <c r="CW60" s="74">
        <v>0</v>
      </c>
      <c r="CX60" s="74">
        <v>0</v>
      </c>
      <c r="CY60" s="74">
        <v>0</v>
      </c>
      <c r="CZ60" s="74">
        <v>0</v>
      </c>
      <c r="DA60" s="74">
        <v>0</v>
      </c>
      <c r="DB60" s="74">
        <v>0</v>
      </c>
      <c r="DC60" s="74">
        <v>0</v>
      </c>
      <c r="DD60" s="74">
        <v>0</v>
      </c>
      <c r="DE60" s="74">
        <v>0</v>
      </c>
      <c r="DF60" s="74">
        <v>0</v>
      </c>
      <c r="DG60" s="74">
        <v>0</v>
      </c>
      <c r="DH60" s="74">
        <v>0</v>
      </c>
      <c r="DI60" s="74">
        <v>0</v>
      </c>
      <c r="DJ60" s="74">
        <v>0</v>
      </c>
    </row>
    <row r="61" spans="1:114" x14ac:dyDescent="0.25">
      <c r="A61" s="74" t="s">
        <v>7</v>
      </c>
      <c r="B61" s="74">
        <v>4113528</v>
      </c>
      <c r="C61" s="74">
        <v>5500</v>
      </c>
      <c r="D61" s="81">
        <v>17</v>
      </c>
      <c r="E61" s="74">
        <v>0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0</v>
      </c>
      <c r="AV61" s="74">
        <v>0</v>
      </c>
      <c r="AW61" s="74">
        <v>0</v>
      </c>
      <c r="AX61" s="74">
        <v>0</v>
      </c>
      <c r="AY61" s="74">
        <v>0</v>
      </c>
      <c r="AZ61" s="74">
        <v>0</v>
      </c>
      <c r="BA61" s="74">
        <v>0</v>
      </c>
      <c r="BB61" s="74">
        <v>0</v>
      </c>
      <c r="BC61" s="74">
        <v>0</v>
      </c>
      <c r="BD61" s="74">
        <v>0</v>
      </c>
      <c r="BE61" s="74">
        <v>0</v>
      </c>
      <c r="BF61" s="74">
        <v>0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0</v>
      </c>
      <c r="BM61" s="74">
        <v>0</v>
      </c>
      <c r="BN61" s="74">
        <v>0</v>
      </c>
      <c r="BO61" s="74">
        <v>0</v>
      </c>
      <c r="BP61" s="74">
        <v>0</v>
      </c>
      <c r="BQ61" s="74">
        <v>0</v>
      </c>
      <c r="BR61" s="74">
        <v>0</v>
      </c>
      <c r="BS61" s="74">
        <v>0</v>
      </c>
      <c r="BT61" s="74">
        <v>0</v>
      </c>
      <c r="BU61" s="74">
        <v>0</v>
      </c>
      <c r="BV61" s="74">
        <v>0</v>
      </c>
      <c r="BW61" s="74">
        <v>0</v>
      </c>
      <c r="BX61" s="74">
        <v>0</v>
      </c>
      <c r="BY61" s="74">
        <v>0</v>
      </c>
      <c r="BZ61" s="74">
        <v>0</v>
      </c>
      <c r="CA61" s="74">
        <v>0</v>
      </c>
      <c r="CB61" s="74">
        <v>0</v>
      </c>
      <c r="CC61" s="74">
        <v>0</v>
      </c>
      <c r="CD61" s="74">
        <v>0</v>
      </c>
      <c r="CE61" s="74">
        <v>0</v>
      </c>
      <c r="CF61" s="74">
        <v>0</v>
      </c>
      <c r="CG61" s="74">
        <v>0</v>
      </c>
      <c r="CH61" s="74">
        <v>0</v>
      </c>
      <c r="CI61" s="74">
        <v>0</v>
      </c>
      <c r="CJ61" s="74">
        <v>0</v>
      </c>
      <c r="CK61" s="74">
        <v>0</v>
      </c>
      <c r="CL61" s="74">
        <v>0</v>
      </c>
      <c r="CM61" s="74">
        <v>0</v>
      </c>
      <c r="CN61" s="74">
        <v>0</v>
      </c>
      <c r="CO61" s="74">
        <v>0</v>
      </c>
      <c r="CP61" s="74">
        <v>0</v>
      </c>
      <c r="CQ61" s="74">
        <v>0</v>
      </c>
      <c r="CR61" s="74">
        <v>0</v>
      </c>
      <c r="CS61" s="74">
        <v>0</v>
      </c>
      <c r="CT61" s="74">
        <v>0</v>
      </c>
      <c r="CU61" s="74">
        <v>0</v>
      </c>
      <c r="CV61" s="74">
        <v>0</v>
      </c>
      <c r="CW61" s="74">
        <v>0</v>
      </c>
      <c r="CX61" s="74">
        <v>0</v>
      </c>
      <c r="CY61" s="74">
        <v>0</v>
      </c>
      <c r="CZ61" s="74">
        <v>0</v>
      </c>
      <c r="DA61" s="74">
        <v>0</v>
      </c>
      <c r="DB61" s="74">
        <v>0</v>
      </c>
      <c r="DC61" s="74">
        <v>0</v>
      </c>
      <c r="DD61" s="74">
        <v>0</v>
      </c>
      <c r="DE61" s="74">
        <v>0</v>
      </c>
      <c r="DF61" s="74">
        <v>0</v>
      </c>
      <c r="DG61" s="74">
        <v>0</v>
      </c>
      <c r="DH61" s="74">
        <v>0</v>
      </c>
      <c r="DI61" s="74">
        <v>0</v>
      </c>
      <c r="DJ61" s="74">
        <v>0</v>
      </c>
    </row>
    <row r="62" spans="1:114" x14ac:dyDescent="0.25">
      <c r="A62" s="74" t="s">
        <v>7</v>
      </c>
      <c r="B62" s="74">
        <v>4113536</v>
      </c>
      <c r="C62" s="74">
        <v>24300</v>
      </c>
      <c r="D62" s="81">
        <v>17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0</v>
      </c>
      <c r="AX62" s="74">
        <v>0</v>
      </c>
      <c r="AY62" s="74">
        <v>0</v>
      </c>
      <c r="AZ62" s="74">
        <v>0</v>
      </c>
      <c r="BA62" s="74">
        <v>0</v>
      </c>
      <c r="BB62" s="74">
        <v>0</v>
      </c>
      <c r="BC62" s="74">
        <v>0</v>
      </c>
      <c r="BD62" s="74">
        <v>0</v>
      </c>
      <c r="BE62" s="74">
        <v>0</v>
      </c>
      <c r="BF62" s="74">
        <v>0</v>
      </c>
      <c r="BG62" s="74">
        <v>0</v>
      </c>
      <c r="BH62" s="74">
        <v>0</v>
      </c>
      <c r="BI62" s="74">
        <v>0</v>
      </c>
      <c r="BJ62" s="74">
        <v>0</v>
      </c>
      <c r="BK62" s="74">
        <v>0</v>
      </c>
      <c r="BL62" s="74">
        <v>0</v>
      </c>
      <c r="BM62" s="74">
        <v>0</v>
      </c>
      <c r="BN62" s="74">
        <v>0</v>
      </c>
      <c r="BO62" s="74">
        <v>0</v>
      </c>
      <c r="BP62" s="74">
        <v>0</v>
      </c>
      <c r="BQ62" s="74">
        <v>0</v>
      </c>
      <c r="BR62" s="74">
        <v>0</v>
      </c>
      <c r="BS62" s="74">
        <v>0</v>
      </c>
      <c r="BT62" s="74">
        <v>0</v>
      </c>
      <c r="BU62" s="74">
        <v>0</v>
      </c>
      <c r="BV62" s="74">
        <v>0</v>
      </c>
      <c r="BW62" s="74">
        <v>0</v>
      </c>
      <c r="BX62" s="74">
        <v>0</v>
      </c>
      <c r="BY62" s="74">
        <v>0</v>
      </c>
      <c r="BZ62" s="74">
        <v>0</v>
      </c>
      <c r="CA62" s="74">
        <v>0</v>
      </c>
      <c r="CB62" s="74">
        <v>0</v>
      </c>
      <c r="CC62" s="74">
        <v>0</v>
      </c>
      <c r="CD62" s="74">
        <v>0</v>
      </c>
      <c r="CE62" s="74">
        <v>0</v>
      </c>
      <c r="CF62" s="74">
        <v>0</v>
      </c>
      <c r="CG62" s="74">
        <v>0</v>
      </c>
      <c r="CH62" s="74">
        <v>0</v>
      </c>
      <c r="CI62" s="74">
        <v>0</v>
      </c>
      <c r="CJ62" s="74">
        <v>0</v>
      </c>
      <c r="CK62" s="74">
        <v>0</v>
      </c>
      <c r="CL62" s="74">
        <v>0</v>
      </c>
      <c r="CM62" s="74">
        <v>0</v>
      </c>
      <c r="CN62" s="74">
        <v>0</v>
      </c>
      <c r="CO62" s="74">
        <v>0</v>
      </c>
      <c r="CP62" s="74">
        <v>0</v>
      </c>
      <c r="CQ62" s="74">
        <v>0</v>
      </c>
      <c r="CR62" s="74">
        <v>0</v>
      </c>
      <c r="CS62" s="74">
        <v>0</v>
      </c>
      <c r="CT62" s="74">
        <v>0</v>
      </c>
      <c r="CU62" s="74">
        <v>0</v>
      </c>
      <c r="CV62" s="74">
        <v>0</v>
      </c>
      <c r="CW62" s="74">
        <v>0</v>
      </c>
      <c r="CX62" s="74">
        <v>0</v>
      </c>
      <c r="CY62" s="74">
        <v>0</v>
      </c>
      <c r="CZ62" s="74">
        <v>0</v>
      </c>
      <c r="DA62" s="74">
        <v>0</v>
      </c>
      <c r="DB62" s="74">
        <v>0</v>
      </c>
      <c r="DC62" s="74">
        <v>0</v>
      </c>
      <c r="DD62" s="74">
        <v>0</v>
      </c>
      <c r="DE62" s="74">
        <v>0</v>
      </c>
      <c r="DF62" s="74">
        <v>0</v>
      </c>
      <c r="DG62" s="74">
        <v>0</v>
      </c>
      <c r="DH62" s="74">
        <v>0</v>
      </c>
      <c r="DI62" s="74">
        <v>0</v>
      </c>
      <c r="DJ62" s="74">
        <v>0</v>
      </c>
    </row>
    <row r="63" spans="1:114" x14ac:dyDescent="0.25">
      <c r="A63" s="74" t="s">
        <v>7</v>
      </c>
      <c r="B63" s="74">
        <v>4113544</v>
      </c>
      <c r="C63" s="74">
        <v>22200</v>
      </c>
      <c r="D63" s="81">
        <v>17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0</v>
      </c>
      <c r="AX63" s="74">
        <v>0</v>
      </c>
      <c r="AY63" s="74">
        <v>0</v>
      </c>
      <c r="AZ63" s="74">
        <v>0</v>
      </c>
      <c r="BA63" s="74">
        <v>0</v>
      </c>
      <c r="BB63" s="74">
        <v>0</v>
      </c>
      <c r="BC63" s="74">
        <v>0</v>
      </c>
      <c r="BD63" s="74">
        <v>0</v>
      </c>
      <c r="BE63" s="74">
        <v>0</v>
      </c>
      <c r="BF63" s="74">
        <v>0</v>
      </c>
      <c r="BG63" s="74">
        <v>0</v>
      </c>
      <c r="BH63" s="74">
        <v>0</v>
      </c>
      <c r="BI63" s="74">
        <v>0</v>
      </c>
      <c r="BJ63" s="74">
        <v>0</v>
      </c>
      <c r="BK63" s="74">
        <v>0</v>
      </c>
      <c r="BL63" s="74">
        <v>0</v>
      </c>
      <c r="BM63" s="74">
        <v>0</v>
      </c>
      <c r="BN63" s="74">
        <v>0</v>
      </c>
      <c r="BO63" s="74">
        <v>0</v>
      </c>
      <c r="BP63" s="74">
        <v>0</v>
      </c>
      <c r="BQ63" s="74">
        <v>0</v>
      </c>
      <c r="BR63" s="74">
        <v>0</v>
      </c>
      <c r="BS63" s="74">
        <v>0</v>
      </c>
      <c r="BT63" s="74">
        <v>0</v>
      </c>
      <c r="BU63" s="74">
        <v>0</v>
      </c>
      <c r="BV63" s="74">
        <v>0</v>
      </c>
      <c r="BW63" s="74">
        <v>0</v>
      </c>
      <c r="BX63" s="74">
        <v>0</v>
      </c>
      <c r="BY63" s="74">
        <v>0</v>
      </c>
      <c r="BZ63" s="74">
        <v>0</v>
      </c>
      <c r="CA63" s="74">
        <v>0</v>
      </c>
      <c r="CB63" s="74">
        <v>0</v>
      </c>
      <c r="CC63" s="74">
        <v>0</v>
      </c>
      <c r="CD63" s="74">
        <v>0</v>
      </c>
      <c r="CE63" s="74">
        <v>0</v>
      </c>
      <c r="CF63" s="74">
        <v>0</v>
      </c>
      <c r="CG63" s="74">
        <v>0</v>
      </c>
      <c r="CH63" s="74">
        <v>0</v>
      </c>
      <c r="CI63" s="74">
        <v>0</v>
      </c>
      <c r="CJ63" s="74">
        <v>0</v>
      </c>
      <c r="CK63" s="74">
        <v>0</v>
      </c>
      <c r="CL63" s="74">
        <v>0</v>
      </c>
      <c r="CM63" s="74">
        <v>0</v>
      </c>
      <c r="CN63" s="74">
        <v>0</v>
      </c>
      <c r="CO63" s="74">
        <v>0</v>
      </c>
      <c r="CP63" s="74">
        <v>0</v>
      </c>
      <c r="CQ63" s="74">
        <v>0</v>
      </c>
      <c r="CR63" s="74">
        <v>0</v>
      </c>
      <c r="CS63" s="74">
        <v>0</v>
      </c>
      <c r="CT63" s="74">
        <v>0</v>
      </c>
      <c r="CU63" s="74">
        <v>0</v>
      </c>
      <c r="CV63" s="74">
        <v>0</v>
      </c>
      <c r="CW63" s="74">
        <v>0</v>
      </c>
      <c r="CX63" s="74">
        <v>0</v>
      </c>
      <c r="CY63" s="74">
        <v>0</v>
      </c>
      <c r="CZ63" s="74">
        <v>0</v>
      </c>
      <c r="DA63" s="74">
        <v>0</v>
      </c>
      <c r="DB63" s="74">
        <v>0</v>
      </c>
      <c r="DC63" s="74">
        <v>0</v>
      </c>
      <c r="DD63" s="74">
        <v>0</v>
      </c>
      <c r="DE63" s="74">
        <v>0</v>
      </c>
      <c r="DF63" s="74">
        <v>0</v>
      </c>
      <c r="DG63" s="74">
        <v>0</v>
      </c>
      <c r="DH63" s="74">
        <v>0</v>
      </c>
      <c r="DI63" s="74">
        <v>0</v>
      </c>
      <c r="DJ63" s="74">
        <v>0</v>
      </c>
    </row>
    <row r="64" spans="1:114" x14ac:dyDescent="0.25">
      <c r="A64" s="74" t="s">
        <v>7</v>
      </c>
      <c r="B64" s="74">
        <v>4113551</v>
      </c>
      <c r="C64" s="74">
        <v>40790</v>
      </c>
      <c r="D64" s="81">
        <v>17</v>
      </c>
      <c r="E64" s="74">
        <v>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0</v>
      </c>
      <c r="AW64" s="74">
        <v>0</v>
      </c>
      <c r="AX64" s="74">
        <v>0</v>
      </c>
      <c r="AY64" s="74">
        <v>0</v>
      </c>
      <c r="AZ64" s="74">
        <v>0</v>
      </c>
      <c r="BA64" s="74">
        <v>0</v>
      </c>
      <c r="BB64" s="74">
        <v>0</v>
      </c>
      <c r="BC64" s="74">
        <v>0</v>
      </c>
      <c r="BD64" s="74">
        <v>0</v>
      </c>
      <c r="BE64" s="74">
        <v>0</v>
      </c>
      <c r="BF64" s="74">
        <v>0</v>
      </c>
      <c r="BG64" s="74">
        <v>0</v>
      </c>
      <c r="BH64" s="74">
        <v>0</v>
      </c>
      <c r="BI64" s="74">
        <v>0</v>
      </c>
      <c r="BJ64" s="74">
        <v>0</v>
      </c>
      <c r="BK64" s="74">
        <v>0</v>
      </c>
      <c r="BL64" s="74">
        <v>0</v>
      </c>
      <c r="BM64" s="74">
        <v>0</v>
      </c>
      <c r="BN64" s="74">
        <v>0</v>
      </c>
      <c r="BO64" s="74">
        <v>0</v>
      </c>
      <c r="BP64" s="74">
        <v>0</v>
      </c>
      <c r="BQ64" s="74">
        <v>0</v>
      </c>
      <c r="BR64" s="74">
        <v>0</v>
      </c>
      <c r="BS64" s="74">
        <v>0</v>
      </c>
      <c r="BT64" s="74">
        <v>0</v>
      </c>
      <c r="BU64" s="74">
        <v>0</v>
      </c>
      <c r="BV64" s="74">
        <v>0</v>
      </c>
      <c r="BW64" s="74">
        <v>0</v>
      </c>
      <c r="BX64" s="74">
        <v>0</v>
      </c>
      <c r="BY64" s="74">
        <v>0</v>
      </c>
      <c r="BZ64" s="74">
        <v>0</v>
      </c>
      <c r="CA64" s="74">
        <v>0</v>
      </c>
      <c r="CB64" s="74">
        <v>0</v>
      </c>
      <c r="CC64" s="74">
        <v>0</v>
      </c>
      <c r="CD64" s="74">
        <v>0</v>
      </c>
      <c r="CE64" s="74">
        <v>0</v>
      </c>
      <c r="CF64" s="74">
        <v>0</v>
      </c>
      <c r="CG64" s="74">
        <v>0</v>
      </c>
      <c r="CH64" s="74">
        <v>0</v>
      </c>
      <c r="CI64" s="74">
        <v>0</v>
      </c>
      <c r="CJ64" s="74">
        <v>0</v>
      </c>
      <c r="CK64" s="74">
        <v>0</v>
      </c>
      <c r="CL64" s="74">
        <v>0</v>
      </c>
      <c r="CM64" s="74">
        <v>0</v>
      </c>
      <c r="CN64" s="74">
        <v>0</v>
      </c>
      <c r="CO64" s="74">
        <v>0</v>
      </c>
      <c r="CP64" s="74">
        <v>0</v>
      </c>
      <c r="CQ64" s="74">
        <v>0</v>
      </c>
      <c r="CR64" s="74">
        <v>0</v>
      </c>
      <c r="CS64" s="74">
        <v>0</v>
      </c>
      <c r="CT64" s="74">
        <v>0</v>
      </c>
      <c r="CU64" s="74">
        <v>0</v>
      </c>
      <c r="CV64" s="74">
        <v>0</v>
      </c>
      <c r="CW64" s="74">
        <v>0</v>
      </c>
      <c r="CX64" s="74">
        <v>0</v>
      </c>
      <c r="CY64" s="74">
        <v>0</v>
      </c>
      <c r="CZ64" s="74">
        <v>0</v>
      </c>
      <c r="DA64" s="74">
        <v>0</v>
      </c>
      <c r="DB64" s="74">
        <v>0</v>
      </c>
      <c r="DC64" s="74">
        <v>0</v>
      </c>
      <c r="DD64" s="74">
        <v>0</v>
      </c>
      <c r="DE64" s="74">
        <v>0</v>
      </c>
      <c r="DF64" s="74">
        <v>0</v>
      </c>
      <c r="DG64" s="74">
        <v>0</v>
      </c>
      <c r="DH64" s="74">
        <v>0</v>
      </c>
      <c r="DI64" s="74">
        <v>0</v>
      </c>
      <c r="DJ64" s="74">
        <v>0</v>
      </c>
    </row>
    <row r="65" spans="1:114" x14ac:dyDescent="0.25">
      <c r="A65" s="74" t="s">
        <v>7</v>
      </c>
      <c r="B65" s="74">
        <v>4113569</v>
      </c>
      <c r="C65" s="74">
        <v>9100</v>
      </c>
      <c r="D65" s="81">
        <v>17</v>
      </c>
      <c r="E65" s="74">
        <v>0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0</v>
      </c>
      <c r="BP65" s="74">
        <v>0</v>
      </c>
      <c r="BQ65" s="74">
        <v>0</v>
      </c>
      <c r="BR65" s="74">
        <v>0</v>
      </c>
      <c r="BS65" s="74">
        <v>0</v>
      </c>
      <c r="BT65" s="74">
        <v>0</v>
      </c>
      <c r="BU65" s="74">
        <v>0</v>
      </c>
      <c r="BV65" s="74">
        <v>0</v>
      </c>
      <c r="BW65" s="74">
        <v>0</v>
      </c>
      <c r="BX65" s="74">
        <v>0</v>
      </c>
      <c r="BY65" s="74">
        <v>0</v>
      </c>
      <c r="BZ65" s="74">
        <v>0</v>
      </c>
      <c r="CA65" s="74">
        <v>0</v>
      </c>
      <c r="CB65" s="74">
        <v>0</v>
      </c>
      <c r="CC65" s="74">
        <v>0</v>
      </c>
      <c r="CD65" s="74">
        <v>0</v>
      </c>
      <c r="CE65" s="74">
        <v>0</v>
      </c>
      <c r="CF65" s="74">
        <v>0</v>
      </c>
      <c r="CG65" s="74">
        <v>0</v>
      </c>
      <c r="CH65" s="74">
        <v>0</v>
      </c>
      <c r="CI65" s="74">
        <v>0</v>
      </c>
      <c r="CJ65" s="74">
        <v>0</v>
      </c>
      <c r="CK65" s="74">
        <v>0</v>
      </c>
      <c r="CL65" s="74">
        <v>0</v>
      </c>
      <c r="CM65" s="74">
        <v>0</v>
      </c>
      <c r="CN65" s="74">
        <v>0</v>
      </c>
      <c r="CO65" s="74">
        <v>0</v>
      </c>
      <c r="CP65" s="74">
        <v>0</v>
      </c>
      <c r="CQ65" s="74">
        <v>0</v>
      </c>
      <c r="CR65" s="74">
        <v>0</v>
      </c>
      <c r="CS65" s="74">
        <v>0</v>
      </c>
      <c r="CT65" s="74">
        <v>0</v>
      </c>
      <c r="CU65" s="74">
        <v>0</v>
      </c>
      <c r="CV65" s="74">
        <v>0</v>
      </c>
      <c r="CW65" s="74">
        <v>0</v>
      </c>
      <c r="CX65" s="74">
        <v>0</v>
      </c>
      <c r="CY65" s="74">
        <v>0</v>
      </c>
      <c r="CZ65" s="74">
        <v>0</v>
      </c>
      <c r="DA65" s="74">
        <v>0</v>
      </c>
      <c r="DB65" s="74">
        <v>0</v>
      </c>
      <c r="DC65" s="74">
        <v>0</v>
      </c>
      <c r="DD65" s="74">
        <v>0</v>
      </c>
      <c r="DE65" s="74">
        <v>0</v>
      </c>
      <c r="DF65" s="74">
        <v>0</v>
      </c>
      <c r="DG65" s="74">
        <v>0</v>
      </c>
      <c r="DH65" s="74">
        <v>0</v>
      </c>
      <c r="DI65" s="74">
        <v>0</v>
      </c>
      <c r="DJ65" s="74">
        <v>0</v>
      </c>
    </row>
    <row r="66" spans="1:114" x14ac:dyDescent="0.25">
      <c r="A66" s="74" t="s">
        <v>7</v>
      </c>
      <c r="B66" s="74">
        <v>4113577</v>
      </c>
      <c r="C66" s="74">
        <v>25100</v>
      </c>
      <c r="D66" s="81">
        <v>17</v>
      </c>
      <c r="E66" s="74">
        <v>0</v>
      </c>
      <c r="F66" s="74" t="s">
        <v>2091</v>
      </c>
      <c r="G66" s="74" t="s">
        <v>1718</v>
      </c>
      <c r="H66" s="74">
        <v>5415.47</v>
      </c>
      <c r="I66" s="74" t="s">
        <v>2092</v>
      </c>
      <c r="J66" s="74" t="s">
        <v>1718</v>
      </c>
      <c r="K66" s="74">
        <v>5419</v>
      </c>
      <c r="L66" s="74" t="s">
        <v>2093</v>
      </c>
      <c r="M66" s="74" t="s">
        <v>1718</v>
      </c>
      <c r="N66" s="74">
        <v>5115.24</v>
      </c>
      <c r="O66" s="74" t="s">
        <v>2094</v>
      </c>
      <c r="P66" s="74" t="s">
        <v>1718</v>
      </c>
      <c r="Q66" s="74">
        <v>5419</v>
      </c>
      <c r="R66" s="74" t="s">
        <v>2095</v>
      </c>
      <c r="S66" s="74" t="s">
        <v>1718</v>
      </c>
      <c r="T66" s="74">
        <v>5478</v>
      </c>
      <c r="U66" s="74" t="s">
        <v>2096</v>
      </c>
      <c r="V66" s="74" t="s">
        <v>1718</v>
      </c>
      <c r="W66" s="74">
        <v>5475</v>
      </c>
      <c r="X66" s="74" t="s">
        <v>2097</v>
      </c>
      <c r="Y66" s="74" t="s">
        <v>1718</v>
      </c>
      <c r="Z66" s="74">
        <v>5415.45</v>
      </c>
      <c r="AA66" s="74" t="s">
        <v>2098</v>
      </c>
      <c r="AB66" s="74" t="s">
        <v>1718</v>
      </c>
      <c r="AC66" s="74">
        <v>5419</v>
      </c>
      <c r="AD66" s="74" t="s">
        <v>2099</v>
      </c>
      <c r="AE66" s="74" t="s">
        <v>1718</v>
      </c>
      <c r="AF66" s="74">
        <v>5415.47</v>
      </c>
      <c r="AG66" s="74" t="s">
        <v>2100</v>
      </c>
      <c r="AH66" s="74" t="s">
        <v>1718</v>
      </c>
      <c r="AI66" s="74">
        <v>5419</v>
      </c>
      <c r="AJ66" s="74" t="s">
        <v>1719</v>
      </c>
      <c r="AK66" s="74" t="s">
        <v>1718</v>
      </c>
      <c r="AL66" s="74">
        <v>5445</v>
      </c>
      <c r="AM66" s="74" t="s">
        <v>2101</v>
      </c>
      <c r="AN66" s="74" t="s">
        <v>1718</v>
      </c>
      <c r="AO66" s="74">
        <v>7231</v>
      </c>
      <c r="AP66" s="74" t="s">
        <v>2102</v>
      </c>
      <c r="AQ66" s="74" t="s">
        <v>1718</v>
      </c>
      <c r="AR66" s="74">
        <v>7231</v>
      </c>
      <c r="AS66" s="74">
        <v>0</v>
      </c>
      <c r="AT66" s="74">
        <v>0</v>
      </c>
      <c r="AU66" s="74">
        <v>0</v>
      </c>
      <c r="AV66" s="74">
        <v>0</v>
      </c>
      <c r="AW66" s="74">
        <v>0</v>
      </c>
      <c r="AX66" s="74">
        <v>0</v>
      </c>
      <c r="AY66" s="74">
        <v>0</v>
      </c>
      <c r="AZ66" s="74">
        <v>0</v>
      </c>
      <c r="BA66" s="74">
        <v>0</v>
      </c>
      <c r="BB66" s="74" t="s">
        <v>1718</v>
      </c>
      <c r="BC66" s="74" t="s">
        <v>1718</v>
      </c>
      <c r="BD66" s="74">
        <v>0</v>
      </c>
      <c r="BE66" s="74">
        <v>0</v>
      </c>
      <c r="BF66" s="82">
        <v>2056710</v>
      </c>
      <c r="BG66" s="74">
        <v>29644</v>
      </c>
      <c r="BH66" s="82">
        <v>3305190</v>
      </c>
      <c r="BI66" s="74">
        <v>29311</v>
      </c>
      <c r="BJ66" s="74">
        <v>359193</v>
      </c>
      <c r="BK66" s="74">
        <v>21623</v>
      </c>
      <c r="BL66" s="74">
        <v>136010</v>
      </c>
      <c r="BM66" s="74">
        <v>8188</v>
      </c>
      <c r="BN66" s="74">
        <v>0</v>
      </c>
      <c r="BO66" s="74">
        <v>0</v>
      </c>
      <c r="BP66" s="74">
        <v>0</v>
      </c>
      <c r="BQ66" s="74">
        <v>0</v>
      </c>
      <c r="BR66" s="82">
        <v>3599410</v>
      </c>
      <c r="BS66" s="74">
        <v>35216</v>
      </c>
      <c r="BT66" s="74">
        <v>470225</v>
      </c>
      <c r="BU66" s="74">
        <v>5451</v>
      </c>
      <c r="BV66" s="82">
        <v>1569400</v>
      </c>
      <c r="BW66" s="74">
        <v>13841</v>
      </c>
      <c r="BX66" s="74">
        <v>309238</v>
      </c>
      <c r="BY66" s="74">
        <v>2727</v>
      </c>
      <c r="BZ66" s="82">
        <v>1149000</v>
      </c>
      <c r="CA66" s="74">
        <v>10133</v>
      </c>
      <c r="CB66" s="82">
        <v>4419520</v>
      </c>
      <c r="CC66" s="74">
        <v>39012</v>
      </c>
      <c r="CD66" s="82">
        <v>7189380</v>
      </c>
      <c r="CE66" s="74">
        <v>63474</v>
      </c>
      <c r="CF66" s="74">
        <v>0</v>
      </c>
      <c r="CG66" s="74">
        <v>0</v>
      </c>
      <c r="CH66" s="74">
        <v>0</v>
      </c>
      <c r="CI66" s="74">
        <v>0</v>
      </c>
      <c r="CJ66" s="74">
        <v>0</v>
      </c>
      <c r="CK66" s="74">
        <v>0</v>
      </c>
      <c r="CL66" s="82">
        <v>28002300</v>
      </c>
      <c r="CM66" s="74">
        <v>288949</v>
      </c>
      <c r="CN66" s="82">
        <v>1227470</v>
      </c>
      <c r="CO66" s="74">
        <v>10825</v>
      </c>
      <c r="CP66" s="82">
        <v>2211500</v>
      </c>
      <c r="CQ66" s="74">
        <v>19504</v>
      </c>
      <c r="CR66" s="74" t="s">
        <v>1377</v>
      </c>
      <c r="CS66" s="74" t="s">
        <v>1377</v>
      </c>
      <c r="CT66" s="74">
        <v>0</v>
      </c>
      <c r="CU66" s="74" t="s">
        <v>1377</v>
      </c>
      <c r="CV66" s="74" t="s">
        <v>1377</v>
      </c>
      <c r="CW66" s="74" t="s">
        <v>1377</v>
      </c>
      <c r="CX66" s="74" t="s">
        <v>1377</v>
      </c>
      <c r="CY66" s="74" t="s">
        <v>1377</v>
      </c>
      <c r="CZ66" s="74" t="s">
        <v>1377</v>
      </c>
      <c r="DA66" s="74" t="s">
        <v>1377</v>
      </c>
      <c r="DB66" s="74" t="s">
        <v>1377</v>
      </c>
      <c r="DC66" s="74" t="s">
        <v>1377</v>
      </c>
      <c r="DD66" s="74" t="s">
        <v>1377</v>
      </c>
      <c r="DE66" s="74" t="s">
        <v>1377</v>
      </c>
      <c r="DF66" s="74" t="s">
        <v>1377</v>
      </c>
      <c r="DG66" s="74" t="s">
        <v>1377</v>
      </c>
      <c r="DH66" s="74">
        <v>0</v>
      </c>
      <c r="DI66" s="74">
        <v>0</v>
      </c>
      <c r="DJ66" s="74">
        <v>0</v>
      </c>
    </row>
    <row r="67" spans="1:114" x14ac:dyDescent="0.25">
      <c r="A67" s="74" t="s">
        <v>7</v>
      </c>
      <c r="B67" s="74">
        <v>4113585</v>
      </c>
      <c r="C67" s="74">
        <v>40510</v>
      </c>
      <c r="D67" s="81">
        <v>17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0</v>
      </c>
      <c r="AX67" s="74">
        <v>0</v>
      </c>
      <c r="AY67" s="74">
        <v>0</v>
      </c>
      <c r="AZ67" s="74">
        <v>0</v>
      </c>
      <c r="BA67" s="74">
        <v>0</v>
      </c>
      <c r="BB67" s="74">
        <v>0</v>
      </c>
      <c r="BC67" s="74">
        <v>0</v>
      </c>
      <c r="BD67" s="74">
        <v>0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0</v>
      </c>
      <c r="BM67" s="74">
        <v>0</v>
      </c>
      <c r="BN67" s="74">
        <v>0</v>
      </c>
      <c r="BO67" s="74">
        <v>0</v>
      </c>
      <c r="BP67" s="74">
        <v>0</v>
      </c>
      <c r="BQ67" s="74">
        <v>0</v>
      </c>
      <c r="BR67" s="74">
        <v>0</v>
      </c>
      <c r="BS67" s="74">
        <v>0</v>
      </c>
      <c r="BT67" s="74">
        <v>0</v>
      </c>
      <c r="BU67" s="74">
        <v>0</v>
      </c>
      <c r="BV67" s="74">
        <v>0</v>
      </c>
      <c r="BW67" s="74">
        <v>0</v>
      </c>
      <c r="BX67" s="74">
        <v>0</v>
      </c>
      <c r="BY67" s="74">
        <v>0</v>
      </c>
      <c r="BZ67" s="74">
        <v>0</v>
      </c>
      <c r="CA67" s="74">
        <v>0</v>
      </c>
      <c r="CB67" s="74">
        <v>0</v>
      </c>
      <c r="CC67" s="74">
        <v>0</v>
      </c>
      <c r="CD67" s="74">
        <v>0</v>
      </c>
      <c r="CE67" s="74">
        <v>0</v>
      </c>
      <c r="CF67" s="74">
        <v>0</v>
      </c>
      <c r="CG67" s="74">
        <v>0</v>
      </c>
      <c r="CH67" s="74">
        <v>0</v>
      </c>
      <c r="CI67" s="74">
        <v>0</v>
      </c>
      <c r="CJ67" s="74">
        <v>0</v>
      </c>
      <c r="CK67" s="74">
        <v>0</v>
      </c>
      <c r="CL67" s="74">
        <v>0</v>
      </c>
      <c r="CM67" s="74">
        <v>0</v>
      </c>
      <c r="CN67" s="74">
        <v>0</v>
      </c>
      <c r="CO67" s="74">
        <v>0</v>
      </c>
      <c r="CP67" s="74">
        <v>0</v>
      </c>
      <c r="CQ67" s="74">
        <v>0</v>
      </c>
      <c r="CR67" s="74">
        <v>0</v>
      </c>
      <c r="CS67" s="74">
        <v>0</v>
      </c>
      <c r="CT67" s="74">
        <v>0</v>
      </c>
      <c r="CU67" s="74">
        <v>0</v>
      </c>
      <c r="CV67" s="74">
        <v>0</v>
      </c>
      <c r="CW67" s="74">
        <v>0</v>
      </c>
      <c r="CX67" s="74">
        <v>0</v>
      </c>
      <c r="CY67" s="74">
        <v>0</v>
      </c>
      <c r="CZ67" s="74">
        <v>0</v>
      </c>
      <c r="DA67" s="74">
        <v>0</v>
      </c>
      <c r="DB67" s="74">
        <v>0</v>
      </c>
      <c r="DC67" s="74">
        <v>0</v>
      </c>
      <c r="DD67" s="74">
        <v>0</v>
      </c>
      <c r="DE67" s="74">
        <v>0</v>
      </c>
      <c r="DF67" s="74">
        <v>0</v>
      </c>
      <c r="DG67" s="74">
        <v>0</v>
      </c>
      <c r="DH67" s="74">
        <v>0</v>
      </c>
      <c r="DI67" s="74">
        <v>0</v>
      </c>
      <c r="DJ67" s="74">
        <v>0</v>
      </c>
    </row>
    <row r="68" spans="1:114" x14ac:dyDescent="0.25">
      <c r="A68" s="74" t="s">
        <v>7</v>
      </c>
      <c r="B68" s="74">
        <v>4113593</v>
      </c>
      <c r="C68" s="74">
        <v>19800</v>
      </c>
      <c r="D68" s="81">
        <v>17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0</v>
      </c>
      <c r="AX68" s="74">
        <v>0</v>
      </c>
      <c r="AY68" s="74">
        <v>0</v>
      </c>
      <c r="AZ68" s="74">
        <v>0</v>
      </c>
      <c r="BA68" s="74">
        <v>0</v>
      </c>
      <c r="BB68" s="74">
        <v>0</v>
      </c>
      <c r="BC68" s="74">
        <v>0</v>
      </c>
      <c r="BD68" s="74">
        <v>0</v>
      </c>
      <c r="BE68" s="74">
        <v>0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0</v>
      </c>
      <c r="BP68" s="74">
        <v>0</v>
      </c>
      <c r="BQ68" s="74">
        <v>0</v>
      </c>
      <c r="BR68" s="74">
        <v>0</v>
      </c>
      <c r="BS68" s="74">
        <v>0</v>
      </c>
      <c r="BT68" s="74">
        <v>0</v>
      </c>
      <c r="BU68" s="74">
        <v>0</v>
      </c>
      <c r="BV68" s="74">
        <v>0</v>
      </c>
      <c r="BW68" s="74">
        <v>0</v>
      </c>
      <c r="BX68" s="74">
        <v>0</v>
      </c>
      <c r="BY68" s="74">
        <v>0</v>
      </c>
      <c r="BZ68" s="74">
        <v>0</v>
      </c>
      <c r="CA68" s="74">
        <v>0</v>
      </c>
      <c r="CB68" s="74">
        <v>0</v>
      </c>
      <c r="CC68" s="74">
        <v>0</v>
      </c>
      <c r="CD68" s="74">
        <v>0</v>
      </c>
      <c r="CE68" s="74">
        <v>0</v>
      </c>
      <c r="CF68" s="74">
        <v>0</v>
      </c>
      <c r="CG68" s="74">
        <v>0</v>
      </c>
      <c r="CH68" s="74">
        <v>0</v>
      </c>
      <c r="CI68" s="74">
        <v>0</v>
      </c>
      <c r="CJ68" s="74">
        <v>0</v>
      </c>
      <c r="CK68" s="74">
        <v>0</v>
      </c>
      <c r="CL68" s="74">
        <v>0</v>
      </c>
      <c r="CM68" s="74">
        <v>0</v>
      </c>
      <c r="CN68" s="74">
        <v>0</v>
      </c>
      <c r="CO68" s="74">
        <v>0</v>
      </c>
      <c r="CP68" s="74">
        <v>0</v>
      </c>
      <c r="CQ68" s="74">
        <v>0</v>
      </c>
      <c r="CR68" s="74">
        <v>0</v>
      </c>
      <c r="CS68" s="74">
        <v>0</v>
      </c>
      <c r="CT68" s="74">
        <v>0</v>
      </c>
      <c r="CU68" s="74">
        <v>0</v>
      </c>
      <c r="CV68" s="74">
        <v>0</v>
      </c>
      <c r="CW68" s="74">
        <v>0</v>
      </c>
      <c r="CX68" s="74">
        <v>0</v>
      </c>
      <c r="CY68" s="74">
        <v>0</v>
      </c>
      <c r="CZ68" s="74">
        <v>0</v>
      </c>
      <c r="DA68" s="74">
        <v>0</v>
      </c>
      <c r="DB68" s="74">
        <v>0</v>
      </c>
      <c r="DC68" s="74">
        <v>0</v>
      </c>
      <c r="DD68" s="74">
        <v>0</v>
      </c>
      <c r="DE68" s="74">
        <v>0</v>
      </c>
      <c r="DF68" s="74">
        <v>0</v>
      </c>
      <c r="DG68" s="74">
        <v>0</v>
      </c>
      <c r="DH68" s="74">
        <v>0</v>
      </c>
      <c r="DI68" s="74">
        <v>0</v>
      </c>
      <c r="DJ68" s="74">
        <v>0</v>
      </c>
    </row>
    <row r="69" spans="1:114" x14ac:dyDescent="0.25">
      <c r="A69" s="74" t="s">
        <v>7</v>
      </c>
      <c r="B69" s="74">
        <v>4113619</v>
      </c>
      <c r="C69" s="74">
        <v>21200</v>
      </c>
      <c r="D69" s="81">
        <v>17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0</v>
      </c>
      <c r="BD69" s="74">
        <v>0</v>
      </c>
      <c r="BE69" s="74">
        <v>0</v>
      </c>
      <c r="BF69" s="74">
        <v>0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0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  <c r="BR69" s="74">
        <v>0</v>
      </c>
      <c r="BS69" s="74">
        <v>0</v>
      </c>
      <c r="BT69" s="74">
        <v>0</v>
      </c>
      <c r="BU69" s="74">
        <v>0</v>
      </c>
      <c r="BV69" s="74">
        <v>0</v>
      </c>
      <c r="BW69" s="74">
        <v>0</v>
      </c>
      <c r="BX69" s="74">
        <v>0</v>
      </c>
      <c r="BY69" s="74">
        <v>0</v>
      </c>
      <c r="BZ69" s="74">
        <v>0</v>
      </c>
      <c r="CA69" s="74">
        <v>0</v>
      </c>
      <c r="CB69" s="74">
        <v>0</v>
      </c>
      <c r="CC69" s="74">
        <v>0</v>
      </c>
      <c r="CD69" s="74">
        <v>0</v>
      </c>
      <c r="CE69" s="74">
        <v>0</v>
      </c>
      <c r="CF69" s="74">
        <v>0</v>
      </c>
      <c r="CG69" s="74">
        <v>0</v>
      </c>
      <c r="CH69" s="74">
        <v>0</v>
      </c>
      <c r="CI69" s="74">
        <v>0</v>
      </c>
      <c r="CJ69" s="74">
        <v>0</v>
      </c>
      <c r="CK69" s="74">
        <v>0</v>
      </c>
      <c r="CL69" s="74">
        <v>0</v>
      </c>
      <c r="CM69" s="74">
        <v>0</v>
      </c>
      <c r="CN69" s="74">
        <v>0</v>
      </c>
      <c r="CO69" s="74">
        <v>0</v>
      </c>
      <c r="CP69" s="74">
        <v>0</v>
      </c>
      <c r="CQ69" s="74">
        <v>0</v>
      </c>
      <c r="CR69" s="74">
        <v>0</v>
      </c>
      <c r="CS69" s="74">
        <v>0</v>
      </c>
      <c r="CT69" s="74">
        <v>0</v>
      </c>
      <c r="CU69" s="74">
        <v>0</v>
      </c>
      <c r="CV69" s="74">
        <v>0</v>
      </c>
      <c r="CW69" s="74">
        <v>0</v>
      </c>
      <c r="CX69" s="74">
        <v>0</v>
      </c>
      <c r="CY69" s="74">
        <v>0</v>
      </c>
      <c r="CZ69" s="74">
        <v>0</v>
      </c>
      <c r="DA69" s="74">
        <v>0</v>
      </c>
      <c r="DB69" s="74">
        <v>0</v>
      </c>
      <c r="DC69" s="74">
        <v>0</v>
      </c>
      <c r="DD69" s="74">
        <v>0</v>
      </c>
      <c r="DE69" s="74">
        <v>0</v>
      </c>
      <c r="DF69" s="74">
        <v>0</v>
      </c>
      <c r="DG69" s="74">
        <v>0</v>
      </c>
      <c r="DH69" s="74">
        <v>0</v>
      </c>
      <c r="DI69" s="74">
        <v>0</v>
      </c>
      <c r="DJ69" s="74">
        <v>0</v>
      </c>
    </row>
    <row r="70" spans="1:114" x14ac:dyDescent="0.25">
      <c r="A70" s="74" t="s">
        <v>7</v>
      </c>
      <c r="B70" s="74">
        <v>4113627</v>
      </c>
      <c r="C70" s="74">
        <v>19900</v>
      </c>
      <c r="D70" s="81">
        <v>17</v>
      </c>
      <c r="E70" s="74">
        <v>0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0</v>
      </c>
      <c r="AW70" s="74">
        <v>0</v>
      </c>
      <c r="AX70" s="74">
        <v>0</v>
      </c>
      <c r="AY70" s="74">
        <v>0</v>
      </c>
      <c r="AZ70" s="74">
        <v>0</v>
      </c>
      <c r="BA70" s="74">
        <v>0</v>
      </c>
      <c r="BB70" s="74">
        <v>0</v>
      </c>
      <c r="BC70" s="74">
        <v>0</v>
      </c>
      <c r="BD70" s="74">
        <v>0</v>
      </c>
      <c r="BE70" s="74">
        <v>0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  <c r="BR70" s="74">
        <v>0</v>
      </c>
      <c r="BS70" s="74">
        <v>0</v>
      </c>
      <c r="BT70" s="74">
        <v>0</v>
      </c>
      <c r="BU70" s="74">
        <v>0</v>
      </c>
      <c r="BV70" s="74">
        <v>0</v>
      </c>
      <c r="BW70" s="74">
        <v>0</v>
      </c>
      <c r="BX70" s="74">
        <v>0</v>
      </c>
      <c r="BY70" s="74">
        <v>0</v>
      </c>
      <c r="BZ70" s="74">
        <v>0</v>
      </c>
      <c r="CA70" s="74">
        <v>0</v>
      </c>
      <c r="CB70" s="74">
        <v>0</v>
      </c>
      <c r="CC70" s="74">
        <v>0</v>
      </c>
      <c r="CD70" s="74">
        <v>0</v>
      </c>
      <c r="CE70" s="74">
        <v>0</v>
      </c>
      <c r="CF70" s="74">
        <v>0</v>
      </c>
      <c r="CG70" s="74">
        <v>0</v>
      </c>
      <c r="CH70" s="74">
        <v>0</v>
      </c>
      <c r="CI70" s="74">
        <v>0</v>
      </c>
      <c r="CJ70" s="74">
        <v>0</v>
      </c>
      <c r="CK70" s="74">
        <v>0</v>
      </c>
      <c r="CL70" s="74">
        <v>0</v>
      </c>
      <c r="CM70" s="74">
        <v>0</v>
      </c>
      <c r="CN70" s="74">
        <v>0</v>
      </c>
      <c r="CO70" s="74">
        <v>0</v>
      </c>
      <c r="CP70" s="74">
        <v>0</v>
      </c>
      <c r="CQ70" s="74">
        <v>0</v>
      </c>
      <c r="CR70" s="74">
        <v>0</v>
      </c>
      <c r="CS70" s="74">
        <v>0</v>
      </c>
      <c r="CT70" s="74">
        <v>0</v>
      </c>
      <c r="CU70" s="74">
        <v>0</v>
      </c>
      <c r="CV70" s="74">
        <v>0</v>
      </c>
      <c r="CW70" s="74">
        <v>0</v>
      </c>
      <c r="CX70" s="74">
        <v>0</v>
      </c>
      <c r="CY70" s="74">
        <v>0</v>
      </c>
      <c r="CZ70" s="74">
        <v>0</v>
      </c>
      <c r="DA70" s="74">
        <v>0</v>
      </c>
      <c r="DB70" s="74">
        <v>0</v>
      </c>
      <c r="DC70" s="74">
        <v>0</v>
      </c>
      <c r="DD70" s="74">
        <v>0</v>
      </c>
      <c r="DE70" s="74">
        <v>0</v>
      </c>
      <c r="DF70" s="74">
        <v>0</v>
      </c>
      <c r="DG70" s="74">
        <v>0</v>
      </c>
      <c r="DH70" s="74">
        <v>0</v>
      </c>
      <c r="DI70" s="74">
        <v>0</v>
      </c>
      <c r="DJ70" s="74">
        <v>0</v>
      </c>
    </row>
    <row r="71" spans="1:114" x14ac:dyDescent="0.25">
      <c r="A71" s="74" t="s">
        <v>7</v>
      </c>
      <c r="B71" s="74">
        <v>4113635</v>
      </c>
      <c r="C71" s="74">
        <v>35400</v>
      </c>
      <c r="D71" s="81">
        <v>17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0</v>
      </c>
      <c r="Z71" s="74">
        <v>0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0</v>
      </c>
      <c r="AV71" s="74">
        <v>0</v>
      </c>
      <c r="AW71" s="74">
        <v>0</v>
      </c>
      <c r="AX71" s="74">
        <v>0</v>
      </c>
      <c r="AY71" s="74">
        <v>0</v>
      </c>
      <c r="AZ71" s="74">
        <v>0</v>
      </c>
      <c r="BA71" s="74">
        <v>0</v>
      </c>
      <c r="BB71" s="74">
        <v>0</v>
      </c>
      <c r="BC71" s="74">
        <v>0</v>
      </c>
      <c r="BD71" s="74">
        <v>0</v>
      </c>
      <c r="BE71" s="74">
        <v>0</v>
      </c>
      <c r="BF71" s="74">
        <v>0</v>
      </c>
      <c r="BG71" s="74">
        <v>0</v>
      </c>
      <c r="BH71" s="74">
        <v>0</v>
      </c>
      <c r="BI71" s="74">
        <v>0</v>
      </c>
      <c r="BJ71" s="74">
        <v>0</v>
      </c>
      <c r="BK71" s="74">
        <v>0</v>
      </c>
      <c r="BL71" s="74">
        <v>0</v>
      </c>
      <c r="BM71" s="74">
        <v>0</v>
      </c>
      <c r="BN71" s="74">
        <v>0</v>
      </c>
      <c r="BO71" s="74">
        <v>0</v>
      </c>
      <c r="BP71" s="74">
        <v>0</v>
      </c>
      <c r="BQ71" s="74">
        <v>0</v>
      </c>
      <c r="BR71" s="74">
        <v>0</v>
      </c>
      <c r="BS71" s="74">
        <v>0</v>
      </c>
      <c r="BT71" s="74">
        <v>0</v>
      </c>
      <c r="BU71" s="74">
        <v>0</v>
      </c>
      <c r="BV71" s="74">
        <v>0</v>
      </c>
      <c r="BW71" s="74">
        <v>0</v>
      </c>
      <c r="BX71" s="74">
        <v>0</v>
      </c>
      <c r="BY71" s="74">
        <v>0</v>
      </c>
      <c r="BZ71" s="74">
        <v>0</v>
      </c>
      <c r="CA71" s="74">
        <v>0</v>
      </c>
      <c r="CB71" s="74">
        <v>0</v>
      </c>
      <c r="CC71" s="74">
        <v>0</v>
      </c>
      <c r="CD71" s="74">
        <v>0</v>
      </c>
      <c r="CE71" s="74">
        <v>0</v>
      </c>
      <c r="CF71" s="74">
        <v>0</v>
      </c>
      <c r="CG71" s="74">
        <v>0</v>
      </c>
      <c r="CH71" s="74">
        <v>0</v>
      </c>
      <c r="CI71" s="74">
        <v>0</v>
      </c>
      <c r="CJ71" s="74">
        <v>0</v>
      </c>
      <c r="CK71" s="74">
        <v>0</v>
      </c>
      <c r="CL71" s="74">
        <v>0</v>
      </c>
      <c r="CM71" s="74">
        <v>0</v>
      </c>
      <c r="CN71" s="74">
        <v>0</v>
      </c>
      <c r="CO71" s="74">
        <v>0</v>
      </c>
      <c r="CP71" s="74">
        <v>0</v>
      </c>
      <c r="CQ71" s="74">
        <v>0</v>
      </c>
      <c r="CR71" s="74">
        <v>0</v>
      </c>
      <c r="CS71" s="74">
        <v>0</v>
      </c>
      <c r="CT71" s="74">
        <v>0</v>
      </c>
      <c r="CU71" s="74">
        <v>0</v>
      </c>
      <c r="CV71" s="74">
        <v>0</v>
      </c>
      <c r="CW71" s="74">
        <v>0</v>
      </c>
      <c r="CX71" s="74">
        <v>0</v>
      </c>
      <c r="CY71" s="74">
        <v>0</v>
      </c>
      <c r="CZ71" s="74">
        <v>0</v>
      </c>
      <c r="DA71" s="74">
        <v>0</v>
      </c>
      <c r="DB71" s="74">
        <v>0</v>
      </c>
      <c r="DC71" s="74">
        <v>0</v>
      </c>
      <c r="DD71" s="74">
        <v>0</v>
      </c>
      <c r="DE71" s="74">
        <v>0</v>
      </c>
      <c r="DF71" s="74">
        <v>0</v>
      </c>
      <c r="DG71" s="74">
        <v>0</v>
      </c>
      <c r="DH71" s="74">
        <v>0</v>
      </c>
      <c r="DI71" s="74">
        <v>0</v>
      </c>
      <c r="DJ71" s="74">
        <v>0</v>
      </c>
    </row>
    <row r="72" spans="1:114" x14ac:dyDescent="0.25">
      <c r="A72" s="74" t="s">
        <v>7</v>
      </c>
      <c r="B72" s="74">
        <v>4113643</v>
      </c>
      <c r="C72" s="74">
        <v>8700</v>
      </c>
      <c r="D72" s="81">
        <v>17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0</v>
      </c>
      <c r="BN72" s="74">
        <v>0</v>
      </c>
      <c r="BO72" s="74">
        <v>0</v>
      </c>
      <c r="BP72" s="74">
        <v>0</v>
      </c>
      <c r="BQ72" s="74">
        <v>0</v>
      </c>
      <c r="BR72" s="74">
        <v>0</v>
      </c>
      <c r="BS72" s="74">
        <v>0</v>
      </c>
      <c r="BT72" s="74">
        <v>0</v>
      </c>
      <c r="BU72" s="74">
        <v>0</v>
      </c>
      <c r="BV72" s="74">
        <v>0</v>
      </c>
      <c r="BW72" s="74">
        <v>0</v>
      </c>
      <c r="BX72" s="74">
        <v>0</v>
      </c>
      <c r="BY72" s="74">
        <v>0</v>
      </c>
      <c r="BZ72" s="74">
        <v>0</v>
      </c>
      <c r="CA72" s="74">
        <v>0</v>
      </c>
      <c r="CB72" s="74">
        <v>0</v>
      </c>
      <c r="CC72" s="74">
        <v>0</v>
      </c>
      <c r="CD72" s="74">
        <v>0</v>
      </c>
      <c r="CE72" s="74">
        <v>0</v>
      </c>
      <c r="CF72" s="74">
        <v>0</v>
      </c>
      <c r="CG72" s="74">
        <v>0</v>
      </c>
      <c r="CH72" s="74">
        <v>0</v>
      </c>
      <c r="CI72" s="74">
        <v>0</v>
      </c>
      <c r="CJ72" s="74">
        <v>0</v>
      </c>
      <c r="CK72" s="74">
        <v>0</v>
      </c>
      <c r="CL72" s="74">
        <v>0</v>
      </c>
      <c r="CM72" s="74">
        <v>0</v>
      </c>
      <c r="CN72" s="74">
        <v>0</v>
      </c>
      <c r="CO72" s="74">
        <v>0</v>
      </c>
      <c r="CP72" s="74">
        <v>0</v>
      </c>
      <c r="CQ72" s="74">
        <v>0</v>
      </c>
      <c r="CR72" s="74">
        <v>0</v>
      </c>
      <c r="CS72" s="74">
        <v>0</v>
      </c>
      <c r="CT72" s="74">
        <v>0</v>
      </c>
      <c r="CU72" s="74">
        <v>0</v>
      </c>
      <c r="CV72" s="74">
        <v>0</v>
      </c>
      <c r="CW72" s="74">
        <v>0</v>
      </c>
      <c r="CX72" s="74">
        <v>0</v>
      </c>
      <c r="CY72" s="74">
        <v>0</v>
      </c>
      <c r="CZ72" s="74">
        <v>0</v>
      </c>
      <c r="DA72" s="74">
        <v>0</v>
      </c>
      <c r="DB72" s="74">
        <v>0</v>
      </c>
      <c r="DC72" s="74">
        <v>0</v>
      </c>
      <c r="DD72" s="74">
        <v>0</v>
      </c>
      <c r="DE72" s="74">
        <v>0</v>
      </c>
      <c r="DF72" s="74">
        <v>0</v>
      </c>
      <c r="DG72" s="74">
        <v>0</v>
      </c>
      <c r="DH72" s="74">
        <v>0</v>
      </c>
      <c r="DI72" s="74">
        <v>0</v>
      </c>
      <c r="DJ72" s="74">
        <v>0</v>
      </c>
    </row>
    <row r="73" spans="1:114" x14ac:dyDescent="0.25">
      <c r="A73" s="74" t="s">
        <v>7</v>
      </c>
      <c r="B73" s="74">
        <v>4113650</v>
      </c>
      <c r="C73" s="74">
        <v>40580</v>
      </c>
      <c r="D73" s="81">
        <v>17</v>
      </c>
      <c r="E73" s="74" t="s">
        <v>1878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82">
        <v>2435520</v>
      </c>
      <c r="BE73" s="74">
        <v>225899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4">
        <v>0</v>
      </c>
      <c r="BX73" s="74">
        <v>0</v>
      </c>
      <c r="BY73" s="74">
        <v>0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0</v>
      </c>
      <c r="CH73" s="74">
        <v>0</v>
      </c>
      <c r="CI73" s="74">
        <v>0</v>
      </c>
      <c r="CJ73" s="74">
        <v>0</v>
      </c>
      <c r="CK73" s="74">
        <v>0</v>
      </c>
      <c r="CL73" s="82">
        <v>2435520</v>
      </c>
      <c r="CM73" s="74">
        <v>225899</v>
      </c>
      <c r="CN73" s="74">
        <v>0</v>
      </c>
      <c r="CO73" s="74">
        <v>0</v>
      </c>
      <c r="CP73" s="74">
        <v>0</v>
      </c>
      <c r="CQ73" s="74">
        <v>0</v>
      </c>
      <c r="CR73" s="74">
        <v>0</v>
      </c>
      <c r="CS73" s="74">
        <v>0</v>
      </c>
      <c r="CT73" s="74" t="s">
        <v>1380</v>
      </c>
      <c r="CU73" s="74">
        <v>0</v>
      </c>
      <c r="CV73" s="74">
        <v>0</v>
      </c>
      <c r="CW73" s="74">
        <v>0</v>
      </c>
      <c r="CX73" s="74">
        <v>0</v>
      </c>
      <c r="CY73" s="74">
        <v>0</v>
      </c>
      <c r="CZ73" s="74">
        <v>0</v>
      </c>
      <c r="DA73" s="74">
        <v>0</v>
      </c>
      <c r="DB73" s="74">
        <v>0</v>
      </c>
      <c r="DC73" s="74">
        <v>0</v>
      </c>
      <c r="DD73" s="74">
        <v>0</v>
      </c>
      <c r="DE73" s="74">
        <v>0</v>
      </c>
      <c r="DF73" s="74">
        <v>0</v>
      </c>
      <c r="DG73" s="74">
        <v>0</v>
      </c>
      <c r="DH73" s="74">
        <v>0</v>
      </c>
      <c r="DI73" s="74">
        <v>0</v>
      </c>
      <c r="DJ73" s="74">
        <v>0</v>
      </c>
    </row>
    <row r="74" spans="1:114" x14ac:dyDescent="0.25">
      <c r="A74" s="74" t="s">
        <v>7</v>
      </c>
      <c r="B74" s="74">
        <v>4113668</v>
      </c>
      <c r="C74" s="74">
        <v>25300</v>
      </c>
      <c r="D74" s="81">
        <v>17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0</v>
      </c>
      <c r="BN74" s="74">
        <v>0</v>
      </c>
      <c r="BO74" s="74">
        <v>0</v>
      </c>
      <c r="BP74" s="74">
        <v>0</v>
      </c>
      <c r="BQ74" s="74">
        <v>0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0</v>
      </c>
      <c r="CA74" s="74">
        <v>0</v>
      </c>
      <c r="CB74" s="74">
        <v>0</v>
      </c>
      <c r="CC74" s="74">
        <v>0</v>
      </c>
      <c r="CD74" s="74">
        <v>0</v>
      </c>
      <c r="CE74" s="74">
        <v>0</v>
      </c>
      <c r="CF74" s="74">
        <v>0</v>
      </c>
      <c r="CG74" s="74">
        <v>0</v>
      </c>
      <c r="CH74" s="74">
        <v>0</v>
      </c>
      <c r="CI74" s="74">
        <v>0</v>
      </c>
      <c r="CJ74" s="74">
        <v>0</v>
      </c>
      <c r="CK74" s="74">
        <v>0</v>
      </c>
      <c r="CL74" s="74">
        <v>0</v>
      </c>
      <c r="CM74" s="74">
        <v>0</v>
      </c>
      <c r="CN74" s="74">
        <v>0</v>
      </c>
      <c r="CO74" s="74">
        <v>0</v>
      </c>
      <c r="CP74" s="74">
        <v>0</v>
      </c>
      <c r="CQ74" s="74">
        <v>0</v>
      </c>
      <c r="CR74" s="74">
        <v>0</v>
      </c>
      <c r="CS74" s="74">
        <v>0</v>
      </c>
      <c r="CT74" s="74">
        <v>0</v>
      </c>
      <c r="CU74" s="74">
        <v>0</v>
      </c>
      <c r="CV74" s="74">
        <v>0</v>
      </c>
      <c r="CW74" s="74">
        <v>0</v>
      </c>
      <c r="CX74" s="74">
        <v>0</v>
      </c>
      <c r="CY74" s="74">
        <v>0</v>
      </c>
      <c r="CZ74" s="74">
        <v>0</v>
      </c>
      <c r="DA74" s="74">
        <v>0</v>
      </c>
      <c r="DB74" s="74">
        <v>0</v>
      </c>
      <c r="DC74" s="74">
        <v>0</v>
      </c>
      <c r="DD74" s="74">
        <v>0</v>
      </c>
      <c r="DE74" s="74">
        <v>0</v>
      </c>
      <c r="DF74" s="74">
        <v>0</v>
      </c>
      <c r="DG74" s="74">
        <v>0</v>
      </c>
      <c r="DH74" s="74">
        <v>0</v>
      </c>
      <c r="DI74" s="74">
        <v>0</v>
      </c>
      <c r="DJ74" s="74">
        <v>0</v>
      </c>
    </row>
    <row r="75" spans="1:114" x14ac:dyDescent="0.25">
      <c r="A75" s="74" t="s">
        <v>7</v>
      </c>
      <c r="B75" s="74">
        <v>4113684</v>
      </c>
      <c r="C75" s="74">
        <v>26010</v>
      </c>
      <c r="D75" s="81">
        <v>17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0</v>
      </c>
      <c r="AY75" s="74">
        <v>0</v>
      </c>
      <c r="AZ75" s="74">
        <v>0</v>
      </c>
      <c r="BA75" s="74">
        <v>0</v>
      </c>
      <c r="BB75" s="74">
        <v>0</v>
      </c>
      <c r="BC75" s="74">
        <v>0</v>
      </c>
      <c r="BD75" s="74">
        <v>0</v>
      </c>
      <c r="BE75" s="74">
        <v>0</v>
      </c>
      <c r="BF75" s="74">
        <v>0</v>
      </c>
      <c r="BG75" s="74">
        <v>0</v>
      </c>
      <c r="BH75" s="74">
        <v>0</v>
      </c>
      <c r="BI75" s="74">
        <v>0</v>
      </c>
      <c r="BJ75" s="74">
        <v>0</v>
      </c>
      <c r="BK75" s="74">
        <v>0</v>
      </c>
      <c r="BL75" s="74">
        <v>0</v>
      </c>
      <c r="BM75" s="74">
        <v>0</v>
      </c>
      <c r="BN75" s="74">
        <v>0</v>
      </c>
      <c r="BO75" s="74">
        <v>0</v>
      </c>
      <c r="BP75" s="74">
        <v>0</v>
      </c>
      <c r="BQ75" s="74">
        <v>0</v>
      </c>
      <c r="BR75" s="74">
        <v>0</v>
      </c>
      <c r="BS75" s="74">
        <v>0</v>
      </c>
      <c r="BT75" s="74">
        <v>0</v>
      </c>
      <c r="BU75" s="74">
        <v>0</v>
      </c>
      <c r="BV75" s="74">
        <v>0</v>
      </c>
      <c r="BW75" s="74">
        <v>0</v>
      </c>
      <c r="BX75" s="74">
        <v>0</v>
      </c>
      <c r="BY75" s="74">
        <v>0</v>
      </c>
      <c r="BZ75" s="74">
        <v>0</v>
      </c>
      <c r="CA75" s="74">
        <v>0</v>
      </c>
      <c r="CB75" s="74">
        <v>0</v>
      </c>
      <c r="CC75" s="74">
        <v>0</v>
      </c>
      <c r="CD75" s="74">
        <v>0</v>
      </c>
      <c r="CE75" s="74">
        <v>0</v>
      </c>
      <c r="CF75" s="74">
        <v>0</v>
      </c>
      <c r="CG75" s="74">
        <v>0</v>
      </c>
      <c r="CH75" s="74">
        <v>0</v>
      </c>
      <c r="CI75" s="74">
        <v>0</v>
      </c>
      <c r="CJ75" s="74">
        <v>0</v>
      </c>
      <c r="CK75" s="74">
        <v>0</v>
      </c>
      <c r="CL75" s="74">
        <v>0</v>
      </c>
      <c r="CM75" s="74">
        <v>0</v>
      </c>
      <c r="CN75" s="74">
        <v>0</v>
      </c>
      <c r="CO75" s="74">
        <v>0</v>
      </c>
      <c r="CP75" s="74">
        <v>0</v>
      </c>
      <c r="CQ75" s="74">
        <v>0</v>
      </c>
      <c r="CR75" s="74">
        <v>0</v>
      </c>
      <c r="CS75" s="74">
        <v>0</v>
      </c>
      <c r="CT75" s="74">
        <v>0</v>
      </c>
      <c r="CU75" s="74">
        <v>0</v>
      </c>
      <c r="CV75" s="74">
        <v>0</v>
      </c>
      <c r="CW75" s="74">
        <v>0</v>
      </c>
      <c r="CX75" s="74">
        <v>0</v>
      </c>
      <c r="CY75" s="74">
        <v>0</v>
      </c>
      <c r="CZ75" s="74">
        <v>0</v>
      </c>
      <c r="DA75" s="74">
        <v>0</v>
      </c>
      <c r="DB75" s="74">
        <v>0</v>
      </c>
      <c r="DC75" s="74">
        <v>0</v>
      </c>
      <c r="DD75" s="74">
        <v>0</v>
      </c>
      <c r="DE75" s="74">
        <v>0</v>
      </c>
      <c r="DF75" s="74">
        <v>0</v>
      </c>
      <c r="DG75" s="74">
        <v>0</v>
      </c>
      <c r="DH75" s="74">
        <v>0</v>
      </c>
      <c r="DI75" s="74">
        <v>0</v>
      </c>
      <c r="DJ75" s="74">
        <v>0</v>
      </c>
    </row>
    <row r="76" spans="1:114" x14ac:dyDescent="0.25">
      <c r="A76" s="74" t="s">
        <v>7</v>
      </c>
      <c r="B76" s="74">
        <v>4113718</v>
      </c>
      <c r="C76" s="74">
        <v>14900</v>
      </c>
      <c r="D76" s="81">
        <v>17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0</v>
      </c>
      <c r="AY76" s="74">
        <v>0</v>
      </c>
      <c r="AZ76" s="74">
        <v>0</v>
      </c>
      <c r="BA76" s="74">
        <v>0</v>
      </c>
      <c r="BB76" s="74">
        <v>0</v>
      </c>
      <c r="BC76" s="74">
        <v>0</v>
      </c>
      <c r="BD76" s="74">
        <v>0</v>
      </c>
      <c r="BE76" s="74">
        <v>0</v>
      </c>
      <c r="BF76" s="74">
        <v>0</v>
      </c>
      <c r="BG76" s="74">
        <v>0</v>
      </c>
      <c r="BH76" s="74">
        <v>0</v>
      </c>
      <c r="BI76" s="74">
        <v>0</v>
      </c>
      <c r="BJ76" s="74">
        <v>0</v>
      </c>
      <c r="BK76" s="74">
        <v>0</v>
      </c>
      <c r="BL76" s="74">
        <v>0</v>
      </c>
      <c r="BM76" s="74">
        <v>0</v>
      </c>
      <c r="BN76" s="74">
        <v>0</v>
      </c>
      <c r="BO76" s="74">
        <v>0</v>
      </c>
      <c r="BP76" s="74">
        <v>0</v>
      </c>
      <c r="BQ76" s="74">
        <v>0</v>
      </c>
      <c r="BR76" s="74">
        <v>0</v>
      </c>
      <c r="BS76" s="74">
        <v>0</v>
      </c>
      <c r="BT76" s="74">
        <v>0</v>
      </c>
      <c r="BU76" s="74">
        <v>0</v>
      </c>
      <c r="BV76" s="74">
        <v>0</v>
      </c>
      <c r="BW76" s="74">
        <v>0</v>
      </c>
      <c r="BX76" s="74">
        <v>0</v>
      </c>
      <c r="BY76" s="74">
        <v>0</v>
      </c>
      <c r="BZ76" s="74">
        <v>0</v>
      </c>
      <c r="CA76" s="74">
        <v>0</v>
      </c>
      <c r="CB76" s="74">
        <v>0</v>
      </c>
      <c r="CC76" s="74">
        <v>0</v>
      </c>
      <c r="CD76" s="74">
        <v>0</v>
      </c>
      <c r="CE76" s="74">
        <v>0</v>
      </c>
      <c r="CF76" s="74">
        <v>0</v>
      </c>
      <c r="CG76" s="74">
        <v>0</v>
      </c>
      <c r="CH76" s="74">
        <v>0</v>
      </c>
      <c r="CI76" s="74">
        <v>0</v>
      </c>
      <c r="CJ76" s="74">
        <v>0</v>
      </c>
      <c r="CK76" s="74">
        <v>0</v>
      </c>
      <c r="CL76" s="74">
        <v>0</v>
      </c>
      <c r="CM76" s="74">
        <v>0</v>
      </c>
      <c r="CN76" s="74">
        <v>0</v>
      </c>
      <c r="CO76" s="74">
        <v>0</v>
      </c>
      <c r="CP76" s="74">
        <v>0</v>
      </c>
      <c r="CQ76" s="74">
        <v>0</v>
      </c>
      <c r="CR76" s="74">
        <v>0</v>
      </c>
      <c r="CS76" s="74">
        <v>0</v>
      </c>
      <c r="CT76" s="74">
        <v>0</v>
      </c>
      <c r="CU76" s="74">
        <v>0</v>
      </c>
      <c r="CV76" s="74">
        <v>0</v>
      </c>
      <c r="CW76" s="74">
        <v>0</v>
      </c>
      <c r="CX76" s="74">
        <v>0</v>
      </c>
      <c r="CY76" s="74">
        <v>0</v>
      </c>
      <c r="CZ76" s="74">
        <v>0</v>
      </c>
      <c r="DA76" s="74">
        <v>0</v>
      </c>
      <c r="DB76" s="74">
        <v>0</v>
      </c>
      <c r="DC76" s="74">
        <v>0</v>
      </c>
      <c r="DD76" s="74">
        <v>0</v>
      </c>
      <c r="DE76" s="74">
        <v>0</v>
      </c>
      <c r="DF76" s="74">
        <v>0</v>
      </c>
      <c r="DG76" s="74">
        <v>0</v>
      </c>
      <c r="DH76" s="74">
        <v>0</v>
      </c>
      <c r="DI76" s="74">
        <v>0</v>
      </c>
      <c r="DJ76" s="74">
        <v>0</v>
      </c>
    </row>
    <row r="77" spans="1:114" x14ac:dyDescent="0.25">
      <c r="A77" s="74" t="s">
        <v>7</v>
      </c>
      <c r="B77" s="74">
        <v>4113726</v>
      </c>
      <c r="C77" s="74">
        <v>40750</v>
      </c>
      <c r="D77" s="81">
        <v>17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0</v>
      </c>
      <c r="Z77" s="74">
        <v>0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0</v>
      </c>
      <c r="AX77" s="74">
        <v>0</v>
      </c>
      <c r="AY77" s="74">
        <v>0</v>
      </c>
      <c r="AZ77" s="74">
        <v>0</v>
      </c>
      <c r="BA77" s="74">
        <v>0</v>
      </c>
      <c r="BB77" s="74">
        <v>0</v>
      </c>
      <c r="BC77" s="74">
        <v>0</v>
      </c>
      <c r="BD77" s="74">
        <v>0</v>
      </c>
      <c r="BE77" s="74">
        <v>0</v>
      </c>
      <c r="BF77" s="74">
        <v>0</v>
      </c>
      <c r="BG77" s="74">
        <v>0</v>
      </c>
      <c r="BH77" s="74">
        <v>0</v>
      </c>
      <c r="BI77" s="74">
        <v>0</v>
      </c>
      <c r="BJ77" s="74">
        <v>0</v>
      </c>
      <c r="BK77" s="74">
        <v>0</v>
      </c>
      <c r="BL77" s="74">
        <v>0</v>
      </c>
      <c r="BM77" s="74">
        <v>0</v>
      </c>
      <c r="BN77" s="74">
        <v>0</v>
      </c>
      <c r="BO77" s="74">
        <v>0</v>
      </c>
      <c r="BP77" s="74">
        <v>0</v>
      </c>
      <c r="BQ77" s="74">
        <v>0</v>
      </c>
      <c r="BR77" s="74">
        <v>0</v>
      </c>
      <c r="BS77" s="74">
        <v>0</v>
      </c>
      <c r="BT77" s="74">
        <v>0</v>
      </c>
      <c r="BU77" s="74">
        <v>0</v>
      </c>
      <c r="BV77" s="74">
        <v>0</v>
      </c>
      <c r="BW77" s="74">
        <v>0</v>
      </c>
      <c r="BX77" s="74">
        <v>0</v>
      </c>
      <c r="BY77" s="74">
        <v>0</v>
      </c>
      <c r="BZ77" s="74">
        <v>0</v>
      </c>
      <c r="CA77" s="74">
        <v>0</v>
      </c>
      <c r="CB77" s="74">
        <v>0</v>
      </c>
      <c r="CC77" s="74">
        <v>0</v>
      </c>
      <c r="CD77" s="74">
        <v>0</v>
      </c>
      <c r="CE77" s="74">
        <v>0</v>
      </c>
      <c r="CF77" s="74">
        <v>0</v>
      </c>
      <c r="CG77" s="74">
        <v>0</v>
      </c>
      <c r="CH77" s="74">
        <v>0</v>
      </c>
      <c r="CI77" s="74">
        <v>0</v>
      </c>
      <c r="CJ77" s="74">
        <v>0</v>
      </c>
      <c r="CK77" s="74">
        <v>0</v>
      </c>
      <c r="CL77" s="74">
        <v>0</v>
      </c>
      <c r="CM77" s="74">
        <v>0</v>
      </c>
      <c r="CN77" s="74">
        <v>0</v>
      </c>
      <c r="CO77" s="74">
        <v>0</v>
      </c>
      <c r="CP77" s="74">
        <v>0</v>
      </c>
      <c r="CQ77" s="74">
        <v>0</v>
      </c>
      <c r="CR77" s="74">
        <v>0</v>
      </c>
      <c r="CS77" s="74">
        <v>0</v>
      </c>
      <c r="CT77" s="74">
        <v>0</v>
      </c>
      <c r="CU77" s="74">
        <v>0</v>
      </c>
      <c r="CV77" s="74">
        <v>0</v>
      </c>
      <c r="CW77" s="74">
        <v>0</v>
      </c>
      <c r="CX77" s="74">
        <v>0</v>
      </c>
      <c r="CY77" s="74">
        <v>0</v>
      </c>
      <c r="CZ77" s="74">
        <v>0</v>
      </c>
      <c r="DA77" s="74">
        <v>0</v>
      </c>
      <c r="DB77" s="74">
        <v>0</v>
      </c>
      <c r="DC77" s="74">
        <v>0</v>
      </c>
      <c r="DD77" s="74">
        <v>0</v>
      </c>
      <c r="DE77" s="74">
        <v>0</v>
      </c>
      <c r="DF77" s="74">
        <v>0</v>
      </c>
      <c r="DG77" s="74">
        <v>0</v>
      </c>
      <c r="DH77" s="74">
        <v>0</v>
      </c>
      <c r="DI77" s="74">
        <v>0</v>
      </c>
      <c r="DJ77" s="74">
        <v>0</v>
      </c>
    </row>
    <row r="78" spans="1:114" x14ac:dyDescent="0.25">
      <c r="A78" s="74" t="s">
        <v>7</v>
      </c>
      <c r="B78" s="74">
        <v>4113742</v>
      </c>
      <c r="C78" s="74">
        <v>26500</v>
      </c>
      <c r="D78" s="81">
        <v>17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0</v>
      </c>
      <c r="Z78" s="74">
        <v>0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0</v>
      </c>
      <c r="AV78" s="74">
        <v>0</v>
      </c>
      <c r="AW78" s="74">
        <v>0</v>
      </c>
      <c r="AX78" s="74">
        <v>0</v>
      </c>
      <c r="AY78" s="74">
        <v>0</v>
      </c>
      <c r="AZ78" s="74">
        <v>0</v>
      </c>
      <c r="BA78" s="74">
        <v>0</v>
      </c>
      <c r="BB78" s="74">
        <v>0</v>
      </c>
      <c r="BC78" s="74">
        <v>0</v>
      </c>
      <c r="BD78" s="74">
        <v>0</v>
      </c>
      <c r="BE78" s="74">
        <v>0</v>
      </c>
      <c r="BF78" s="74">
        <v>0</v>
      </c>
      <c r="BG78" s="74">
        <v>0</v>
      </c>
      <c r="BH78" s="74">
        <v>0</v>
      </c>
      <c r="BI78" s="74">
        <v>0</v>
      </c>
      <c r="BJ78" s="74">
        <v>0</v>
      </c>
      <c r="BK78" s="74">
        <v>0</v>
      </c>
      <c r="BL78" s="74">
        <v>0</v>
      </c>
      <c r="BM78" s="74">
        <v>0</v>
      </c>
      <c r="BN78" s="74">
        <v>0</v>
      </c>
      <c r="BO78" s="74">
        <v>0</v>
      </c>
      <c r="BP78" s="74">
        <v>0</v>
      </c>
      <c r="BQ78" s="74">
        <v>0</v>
      </c>
      <c r="BR78" s="74">
        <v>0</v>
      </c>
      <c r="BS78" s="74">
        <v>0</v>
      </c>
      <c r="BT78" s="74">
        <v>0</v>
      </c>
      <c r="BU78" s="74">
        <v>0</v>
      </c>
      <c r="BV78" s="74">
        <v>0</v>
      </c>
      <c r="BW78" s="74">
        <v>0</v>
      </c>
      <c r="BX78" s="74">
        <v>0</v>
      </c>
      <c r="BY78" s="74">
        <v>0</v>
      </c>
      <c r="BZ78" s="74">
        <v>0</v>
      </c>
      <c r="CA78" s="74">
        <v>0</v>
      </c>
      <c r="CB78" s="74">
        <v>0</v>
      </c>
      <c r="CC78" s="74">
        <v>0</v>
      </c>
      <c r="CD78" s="74">
        <v>0</v>
      </c>
      <c r="CE78" s="74">
        <v>0</v>
      </c>
      <c r="CF78" s="74">
        <v>0</v>
      </c>
      <c r="CG78" s="74">
        <v>0</v>
      </c>
      <c r="CH78" s="74">
        <v>0</v>
      </c>
      <c r="CI78" s="74">
        <v>0</v>
      </c>
      <c r="CJ78" s="74">
        <v>0</v>
      </c>
      <c r="CK78" s="74">
        <v>0</v>
      </c>
      <c r="CL78" s="74">
        <v>0</v>
      </c>
      <c r="CM78" s="74">
        <v>0</v>
      </c>
      <c r="CN78" s="74">
        <v>0</v>
      </c>
      <c r="CO78" s="74">
        <v>0</v>
      </c>
      <c r="CP78" s="74">
        <v>0</v>
      </c>
      <c r="CQ78" s="74">
        <v>0</v>
      </c>
      <c r="CR78" s="74">
        <v>0</v>
      </c>
      <c r="CS78" s="74">
        <v>0</v>
      </c>
      <c r="CT78" s="74">
        <v>0</v>
      </c>
      <c r="CU78" s="74">
        <v>0</v>
      </c>
      <c r="CV78" s="74">
        <v>0</v>
      </c>
      <c r="CW78" s="74">
        <v>0</v>
      </c>
      <c r="CX78" s="74">
        <v>0</v>
      </c>
      <c r="CY78" s="74">
        <v>0</v>
      </c>
      <c r="CZ78" s="74">
        <v>0</v>
      </c>
      <c r="DA78" s="74">
        <v>0</v>
      </c>
      <c r="DB78" s="74">
        <v>0</v>
      </c>
      <c r="DC78" s="74">
        <v>0</v>
      </c>
      <c r="DD78" s="74">
        <v>0</v>
      </c>
      <c r="DE78" s="74">
        <v>0</v>
      </c>
      <c r="DF78" s="74">
        <v>0</v>
      </c>
      <c r="DG78" s="74">
        <v>0</v>
      </c>
      <c r="DH78" s="74">
        <v>0</v>
      </c>
      <c r="DI78" s="74">
        <v>0</v>
      </c>
      <c r="DJ78" s="74">
        <v>0</v>
      </c>
    </row>
    <row r="79" spans="1:114" x14ac:dyDescent="0.25">
      <c r="A79" s="74" t="s">
        <v>7</v>
      </c>
      <c r="B79" s="74">
        <v>4113775</v>
      </c>
      <c r="C79" s="74">
        <v>17400</v>
      </c>
      <c r="D79" s="81">
        <v>17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  <c r="V79" s="74">
        <v>0</v>
      </c>
      <c r="W79" s="74">
        <v>0</v>
      </c>
      <c r="X79" s="74">
        <v>0</v>
      </c>
      <c r="Y79" s="74">
        <v>0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0</v>
      </c>
      <c r="AX79" s="74">
        <v>0</v>
      </c>
      <c r="AY79" s="74">
        <v>0</v>
      </c>
      <c r="AZ79" s="74">
        <v>0</v>
      </c>
      <c r="BA79" s="74">
        <v>0</v>
      </c>
      <c r="BB79" s="74">
        <v>0</v>
      </c>
      <c r="BC79" s="74">
        <v>0</v>
      </c>
      <c r="BD79" s="74">
        <v>0</v>
      </c>
      <c r="BE79" s="74">
        <v>0</v>
      </c>
      <c r="BF79" s="74">
        <v>0</v>
      </c>
      <c r="BG79" s="74">
        <v>0</v>
      </c>
      <c r="BH79" s="74">
        <v>0</v>
      </c>
      <c r="BI79" s="74">
        <v>0</v>
      </c>
      <c r="BJ79" s="74">
        <v>0</v>
      </c>
      <c r="BK79" s="74">
        <v>0</v>
      </c>
      <c r="BL79" s="74">
        <v>0</v>
      </c>
      <c r="BM79" s="74">
        <v>0</v>
      </c>
      <c r="BN79" s="74">
        <v>0</v>
      </c>
      <c r="BO79" s="74">
        <v>0</v>
      </c>
      <c r="BP79" s="74">
        <v>0</v>
      </c>
      <c r="BQ79" s="74">
        <v>0</v>
      </c>
      <c r="BR79" s="74">
        <v>0</v>
      </c>
      <c r="BS79" s="74">
        <v>0</v>
      </c>
      <c r="BT79" s="74">
        <v>0</v>
      </c>
      <c r="BU79" s="74">
        <v>0</v>
      </c>
      <c r="BV79" s="74">
        <v>0</v>
      </c>
      <c r="BW79" s="74">
        <v>0</v>
      </c>
      <c r="BX79" s="74">
        <v>0</v>
      </c>
      <c r="BY79" s="74">
        <v>0</v>
      </c>
      <c r="BZ79" s="74">
        <v>0</v>
      </c>
      <c r="CA79" s="74">
        <v>0</v>
      </c>
      <c r="CB79" s="74">
        <v>0</v>
      </c>
      <c r="CC79" s="74">
        <v>0</v>
      </c>
      <c r="CD79" s="74">
        <v>0</v>
      </c>
      <c r="CE79" s="74">
        <v>0</v>
      </c>
      <c r="CF79" s="74">
        <v>0</v>
      </c>
      <c r="CG79" s="74">
        <v>0</v>
      </c>
      <c r="CH79" s="74">
        <v>0</v>
      </c>
      <c r="CI79" s="74">
        <v>0</v>
      </c>
      <c r="CJ79" s="74">
        <v>0</v>
      </c>
      <c r="CK79" s="74">
        <v>0</v>
      </c>
      <c r="CL79" s="74">
        <v>0</v>
      </c>
      <c r="CM79" s="74">
        <v>0</v>
      </c>
      <c r="CN79" s="74">
        <v>0</v>
      </c>
      <c r="CO79" s="74">
        <v>0</v>
      </c>
      <c r="CP79" s="74">
        <v>0</v>
      </c>
      <c r="CQ79" s="74">
        <v>0</v>
      </c>
      <c r="CR79" s="74">
        <v>0</v>
      </c>
      <c r="CS79" s="74">
        <v>0</v>
      </c>
      <c r="CT79" s="74">
        <v>0</v>
      </c>
      <c r="CU79" s="74">
        <v>0</v>
      </c>
      <c r="CV79" s="74">
        <v>0</v>
      </c>
      <c r="CW79" s="74">
        <v>0</v>
      </c>
      <c r="CX79" s="74">
        <v>0</v>
      </c>
      <c r="CY79" s="74">
        <v>0</v>
      </c>
      <c r="CZ79" s="74">
        <v>0</v>
      </c>
      <c r="DA79" s="74">
        <v>0</v>
      </c>
      <c r="DB79" s="74">
        <v>0</v>
      </c>
      <c r="DC79" s="74">
        <v>0</v>
      </c>
      <c r="DD79" s="74">
        <v>0</v>
      </c>
      <c r="DE79" s="74">
        <v>0</v>
      </c>
      <c r="DF79" s="74">
        <v>0</v>
      </c>
      <c r="DG79" s="74">
        <v>0</v>
      </c>
      <c r="DH79" s="74">
        <v>0</v>
      </c>
      <c r="DI79" s="74">
        <v>0</v>
      </c>
      <c r="DJ79" s="74">
        <v>0</v>
      </c>
    </row>
    <row r="80" spans="1:114" x14ac:dyDescent="0.25">
      <c r="A80" s="74" t="s">
        <v>7</v>
      </c>
      <c r="B80" s="74">
        <v>4113783</v>
      </c>
      <c r="C80" s="74">
        <v>12700</v>
      </c>
      <c r="D80" s="81">
        <v>17</v>
      </c>
      <c r="E80" s="74">
        <v>0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0</v>
      </c>
      <c r="V80" s="74">
        <v>0</v>
      </c>
      <c r="W80" s="74">
        <v>0</v>
      </c>
      <c r="X80" s="74">
        <v>0</v>
      </c>
      <c r="Y80" s="74">
        <v>0</v>
      </c>
      <c r="Z80" s="74">
        <v>0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0</v>
      </c>
      <c r="AX80" s="74">
        <v>0</v>
      </c>
      <c r="AY80" s="74">
        <v>0</v>
      </c>
      <c r="AZ80" s="74">
        <v>0</v>
      </c>
      <c r="BA80" s="74">
        <v>0</v>
      </c>
      <c r="BB80" s="74">
        <v>0</v>
      </c>
      <c r="BC80" s="74">
        <v>0</v>
      </c>
      <c r="BD80" s="74">
        <v>0</v>
      </c>
      <c r="BE80" s="74">
        <v>0</v>
      </c>
      <c r="BF80" s="74">
        <v>0</v>
      </c>
      <c r="BG80" s="74">
        <v>0</v>
      </c>
      <c r="BH80" s="74">
        <v>0</v>
      </c>
      <c r="BI80" s="74">
        <v>0</v>
      </c>
      <c r="BJ80" s="74">
        <v>0</v>
      </c>
      <c r="BK80" s="74">
        <v>0</v>
      </c>
      <c r="BL80" s="74">
        <v>0</v>
      </c>
      <c r="BM80" s="74">
        <v>0</v>
      </c>
      <c r="BN80" s="74">
        <v>0</v>
      </c>
      <c r="BO80" s="74">
        <v>0</v>
      </c>
      <c r="BP80" s="74">
        <v>0</v>
      </c>
      <c r="BQ80" s="74">
        <v>0</v>
      </c>
      <c r="BR80" s="74">
        <v>0</v>
      </c>
      <c r="BS80" s="74">
        <v>0</v>
      </c>
      <c r="BT80" s="74">
        <v>0</v>
      </c>
      <c r="BU80" s="74">
        <v>0</v>
      </c>
      <c r="BV80" s="74">
        <v>0</v>
      </c>
      <c r="BW80" s="74">
        <v>0</v>
      </c>
      <c r="BX80" s="74">
        <v>0</v>
      </c>
      <c r="BY80" s="74">
        <v>0</v>
      </c>
      <c r="BZ80" s="74">
        <v>0</v>
      </c>
      <c r="CA80" s="74">
        <v>0</v>
      </c>
      <c r="CB80" s="74">
        <v>0</v>
      </c>
      <c r="CC80" s="74">
        <v>0</v>
      </c>
      <c r="CD80" s="74">
        <v>0</v>
      </c>
      <c r="CE80" s="74">
        <v>0</v>
      </c>
      <c r="CF80" s="74">
        <v>0</v>
      </c>
      <c r="CG80" s="74">
        <v>0</v>
      </c>
      <c r="CH80" s="74">
        <v>0</v>
      </c>
      <c r="CI80" s="74">
        <v>0</v>
      </c>
      <c r="CJ80" s="74">
        <v>0</v>
      </c>
      <c r="CK80" s="74">
        <v>0</v>
      </c>
      <c r="CL80" s="74">
        <v>0</v>
      </c>
      <c r="CM80" s="74">
        <v>0</v>
      </c>
      <c r="CN80" s="74">
        <v>0</v>
      </c>
      <c r="CO80" s="74">
        <v>0</v>
      </c>
      <c r="CP80" s="74">
        <v>0</v>
      </c>
      <c r="CQ80" s="74">
        <v>0</v>
      </c>
      <c r="CR80" s="74">
        <v>0</v>
      </c>
      <c r="CS80" s="74">
        <v>0</v>
      </c>
      <c r="CT80" s="74">
        <v>0</v>
      </c>
      <c r="CU80" s="74">
        <v>0</v>
      </c>
      <c r="CV80" s="74">
        <v>0</v>
      </c>
      <c r="CW80" s="74">
        <v>0</v>
      </c>
      <c r="CX80" s="74">
        <v>0</v>
      </c>
      <c r="CY80" s="74">
        <v>0</v>
      </c>
      <c r="CZ80" s="74">
        <v>0</v>
      </c>
      <c r="DA80" s="74">
        <v>0</v>
      </c>
      <c r="DB80" s="74">
        <v>0</v>
      </c>
      <c r="DC80" s="74">
        <v>0</v>
      </c>
      <c r="DD80" s="74">
        <v>0</v>
      </c>
      <c r="DE80" s="74">
        <v>0</v>
      </c>
      <c r="DF80" s="74">
        <v>0</v>
      </c>
      <c r="DG80" s="74">
        <v>0</v>
      </c>
      <c r="DH80" s="74">
        <v>0</v>
      </c>
      <c r="DI80" s="74">
        <v>0</v>
      </c>
      <c r="DJ80" s="74">
        <v>0</v>
      </c>
    </row>
    <row r="81" spans="1:114" x14ac:dyDescent="0.25">
      <c r="A81" s="74" t="s">
        <v>7</v>
      </c>
      <c r="B81" s="74">
        <v>4113817</v>
      </c>
      <c r="C81" s="74">
        <v>20400</v>
      </c>
      <c r="D81" s="81">
        <v>17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>
        <v>0</v>
      </c>
      <c r="Y81" s="74">
        <v>0</v>
      </c>
      <c r="Z81" s="74">
        <v>0</v>
      </c>
      <c r="AA81" s="74">
        <v>0</v>
      </c>
      <c r="AB81" s="74">
        <v>0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0</v>
      </c>
      <c r="AY81" s="74">
        <v>0</v>
      </c>
      <c r="AZ81" s="74">
        <v>0</v>
      </c>
      <c r="BA81" s="74">
        <v>0</v>
      </c>
      <c r="BB81" s="74">
        <v>0</v>
      </c>
      <c r="BC81" s="74">
        <v>0</v>
      </c>
      <c r="BD81" s="74">
        <v>0</v>
      </c>
      <c r="BE81" s="74">
        <v>0</v>
      </c>
      <c r="BF81" s="74">
        <v>0</v>
      </c>
      <c r="BG81" s="74">
        <v>0</v>
      </c>
      <c r="BH81" s="74">
        <v>0</v>
      </c>
      <c r="BI81" s="74">
        <v>0</v>
      </c>
      <c r="BJ81" s="74">
        <v>0</v>
      </c>
      <c r="BK81" s="74">
        <v>0</v>
      </c>
      <c r="BL81" s="74">
        <v>0</v>
      </c>
      <c r="BM81" s="74">
        <v>0</v>
      </c>
      <c r="BN81" s="74">
        <v>0</v>
      </c>
      <c r="BO81" s="74">
        <v>0</v>
      </c>
      <c r="BP81" s="74">
        <v>0</v>
      </c>
      <c r="BQ81" s="74">
        <v>0</v>
      </c>
      <c r="BR81" s="74">
        <v>0</v>
      </c>
      <c r="BS81" s="74">
        <v>0</v>
      </c>
      <c r="BT81" s="74">
        <v>0</v>
      </c>
      <c r="BU81" s="74">
        <v>0</v>
      </c>
      <c r="BV81" s="74">
        <v>0</v>
      </c>
      <c r="BW81" s="74">
        <v>0</v>
      </c>
      <c r="BX81" s="74">
        <v>0</v>
      </c>
      <c r="BY81" s="74">
        <v>0</v>
      </c>
      <c r="BZ81" s="74">
        <v>0</v>
      </c>
      <c r="CA81" s="74">
        <v>0</v>
      </c>
      <c r="CB81" s="74">
        <v>0</v>
      </c>
      <c r="CC81" s="74">
        <v>0</v>
      </c>
      <c r="CD81" s="74">
        <v>0</v>
      </c>
      <c r="CE81" s="74">
        <v>0</v>
      </c>
      <c r="CF81" s="74">
        <v>0</v>
      </c>
      <c r="CG81" s="74">
        <v>0</v>
      </c>
      <c r="CH81" s="74">
        <v>0</v>
      </c>
      <c r="CI81" s="74">
        <v>0</v>
      </c>
      <c r="CJ81" s="74">
        <v>0</v>
      </c>
      <c r="CK81" s="74">
        <v>0</v>
      </c>
      <c r="CL81" s="74">
        <v>0</v>
      </c>
      <c r="CM81" s="74">
        <v>0</v>
      </c>
      <c r="CN81" s="74">
        <v>0</v>
      </c>
      <c r="CO81" s="74">
        <v>0</v>
      </c>
      <c r="CP81" s="74">
        <v>0</v>
      </c>
      <c r="CQ81" s="74">
        <v>0</v>
      </c>
      <c r="CR81" s="74">
        <v>0</v>
      </c>
      <c r="CS81" s="74">
        <v>0</v>
      </c>
      <c r="CT81" s="74">
        <v>0</v>
      </c>
      <c r="CU81" s="74">
        <v>0</v>
      </c>
      <c r="CV81" s="74">
        <v>0</v>
      </c>
      <c r="CW81" s="74">
        <v>0</v>
      </c>
      <c r="CX81" s="74">
        <v>0</v>
      </c>
      <c r="CY81" s="74">
        <v>0</v>
      </c>
      <c r="CZ81" s="74">
        <v>0</v>
      </c>
      <c r="DA81" s="74">
        <v>0</v>
      </c>
      <c r="DB81" s="74">
        <v>0</v>
      </c>
      <c r="DC81" s="74">
        <v>0</v>
      </c>
      <c r="DD81" s="74">
        <v>0</v>
      </c>
      <c r="DE81" s="74">
        <v>0</v>
      </c>
      <c r="DF81" s="74">
        <v>0</v>
      </c>
      <c r="DG81" s="74">
        <v>0</v>
      </c>
      <c r="DH81" s="74">
        <v>0</v>
      </c>
      <c r="DI81" s="74">
        <v>0</v>
      </c>
      <c r="DJ81" s="74">
        <v>0</v>
      </c>
    </row>
    <row r="82" spans="1:114" x14ac:dyDescent="0.25">
      <c r="A82" s="74" t="s">
        <v>7</v>
      </c>
      <c r="B82" s="74">
        <v>4113825</v>
      </c>
      <c r="C82" s="74">
        <v>18900</v>
      </c>
      <c r="D82" s="81">
        <v>17</v>
      </c>
      <c r="E82" s="74">
        <v>0</v>
      </c>
      <c r="F82" s="74" t="s">
        <v>1484</v>
      </c>
      <c r="G82" s="74" t="s">
        <v>1844</v>
      </c>
      <c r="H82" s="74">
        <v>5455</v>
      </c>
      <c r="I82" s="74" t="s">
        <v>1879</v>
      </c>
      <c r="J82" s="74" t="s">
        <v>1797</v>
      </c>
      <c r="K82" s="74">
        <v>5115.24</v>
      </c>
      <c r="L82" s="74" t="s">
        <v>1421</v>
      </c>
      <c r="M82" s="74" t="s">
        <v>1880</v>
      </c>
      <c r="N82" s="74">
        <v>5415.4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0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  <c r="BF82" s="74">
        <v>280806</v>
      </c>
      <c r="BG82" s="74">
        <v>246391</v>
      </c>
      <c r="BH82" s="74">
        <v>101954</v>
      </c>
      <c r="BI82" s="74">
        <v>59898</v>
      </c>
      <c r="BJ82" s="74">
        <v>230731</v>
      </c>
      <c r="BK82" s="74">
        <v>119375</v>
      </c>
      <c r="BL82" s="74">
        <v>0</v>
      </c>
      <c r="BM82" s="74">
        <v>0</v>
      </c>
      <c r="BN82" s="74">
        <v>0</v>
      </c>
      <c r="BO82" s="74">
        <v>0</v>
      </c>
      <c r="BP82" s="74">
        <v>0</v>
      </c>
      <c r="BQ82" s="74">
        <v>0</v>
      </c>
      <c r="BR82" s="74">
        <v>0</v>
      </c>
      <c r="BS82" s="74">
        <v>0</v>
      </c>
      <c r="BT82" s="74">
        <v>0</v>
      </c>
      <c r="BU82" s="74">
        <v>0</v>
      </c>
      <c r="BV82" s="74">
        <v>0</v>
      </c>
      <c r="BW82" s="74">
        <v>0</v>
      </c>
      <c r="BX82" s="74">
        <v>0</v>
      </c>
      <c r="BY82" s="74">
        <v>0</v>
      </c>
      <c r="BZ82" s="74">
        <v>0</v>
      </c>
      <c r="CA82" s="74">
        <v>0</v>
      </c>
      <c r="CB82" s="74">
        <v>0</v>
      </c>
      <c r="CC82" s="74">
        <v>0</v>
      </c>
      <c r="CD82" s="74">
        <v>0</v>
      </c>
      <c r="CE82" s="74">
        <v>0</v>
      </c>
      <c r="CF82" s="74">
        <v>0</v>
      </c>
      <c r="CG82" s="74">
        <v>0</v>
      </c>
      <c r="CH82" s="74">
        <v>0</v>
      </c>
      <c r="CI82" s="74">
        <v>0</v>
      </c>
      <c r="CJ82" s="74">
        <v>0</v>
      </c>
      <c r="CK82" s="74">
        <v>0</v>
      </c>
      <c r="CL82" s="74">
        <v>613491</v>
      </c>
      <c r="CM82" s="74">
        <v>425664</v>
      </c>
      <c r="CN82" s="74">
        <v>0</v>
      </c>
      <c r="CO82" s="74">
        <v>0</v>
      </c>
      <c r="CP82" s="74">
        <v>0</v>
      </c>
      <c r="CQ82" s="74">
        <v>0</v>
      </c>
      <c r="CR82" s="74">
        <v>0</v>
      </c>
      <c r="CS82" s="74">
        <v>0</v>
      </c>
      <c r="CT82" s="74">
        <v>0</v>
      </c>
      <c r="CU82" s="74" t="s">
        <v>1383</v>
      </c>
      <c r="CV82" s="74" t="s">
        <v>1383</v>
      </c>
      <c r="CW82" s="74" t="s">
        <v>1383</v>
      </c>
      <c r="CX82" s="74">
        <v>0</v>
      </c>
      <c r="CY82" s="74">
        <v>0</v>
      </c>
      <c r="CZ82" s="74">
        <v>0</v>
      </c>
      <c r="DA82" s="74">
        <v>0</v>
      </c>
      <c r="DB82" s="74">
        <v>0</v>
      </c>
      <c r="DC82" s="74">
        <v>0</v>
      </c>
      <c r="DD82" s="74">
        <v>0</v>
      </c>
      <c r="DE82" s="74">
        <v>0</v>
      </c>
      <c r="DF82" s="74">
        <v>0</v>
      </c>
      <c r="DG82" s="74">
        <v>0</v>
      </c>
      <c r="DH82" s="74">
        <v>0</v>
      </c>
      <c r="DI82" s="74">
        <v>0</v>
      </c>
      <c r="DJ82" s="74">
        <v>0</v>
      </c>
    </row>
    <row r="83" spans="1:114" x14ac:dyDescent="0.25">
      <c r="A83" s="74" t="s">
        <v>7</v>
      </c>
      <c r="B83" s="74">
        <v>4113833</v>
      </c>
      <c r="C83" s="74">
        <v>20500</v>
      </c>
      <c r="D83" s="81">
        <v>17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0</v>
      </c>
      <c r="AX83" s="74">
        <v>0</v>
      </c>
      <c r="AY83" s="74">
        <v>0</v>
      </c>
      <c r="AZ83" s="74">
        <v>0</v>
      </c>
      <c r="BA83" s="74">
        <v>0</v>
      </c>
      <c r="BB83" s="74">
        <v>0</v>
      </c>
      <c r="BC83" s="74">
        <v>0</v>
      </c>
      <c r="BD83" s="74">
        <v>0</v>
      </c>
      <c r="BE83" s="74">
        <v>0</v>
      </c>
      <c r="BF83" s="74">
        <v>0</v>
      </c>
      <c r="BG83" s="74">
        <v>0</v>
      </c>
      <c r="BH83" s="74">
        <v>0</v>
      </c>
      <c r="BI83" s="74">
        <v>0</v>
      </c>
      <c r="BJ83" s="74">
        <v>0</v>
      </c>
      <c r="BK83" s="74">
        <v>0</v>
      </c>
      <c r="BL83" s="74">
        <v>0</v>
      </c>
      <c r="BM83" s="74">
        <v>0</v>
      </c>
      <c r="BN83" s="74">
        <v>0</v>
      </c>
      <c r="BO83" s="74">
        <v>0</v>
      </c>
      <c r="BP83" s="74">
        <v>0</v>
      </c>
      <c r="BQ83" s="74">
        <v>0</v>
      </c>
      <c r="BR83" s="74">
        <v>0</v>
      </c>
      <c r="BS83" s="74">
        <v>0</v>
      </c>
      <c r="BT83" s="74">
        <v>0</v>
      </c>
      <c r="BU83" s="74">
        <v>0</v>
      </c>
      <c r="BV83" s="74">
        <v>0</v>
      </c>
      <c r="BW83" s="74">
        <v>0</v>
      </c>
      <c r="BX83" s="74">
        <v>0</v>
      </c>
      <c r="BY83" s="74">
        <v>0</v>
      </c>
      <c r="BZ83" s="74">
        <v>0</v>
      </c>
      <c r="CA83" s="74">
        <v>0</v>
      </c>
      <c r="CB83" s="74">
        <v>0</v>
      </c>
      <c r="CC83" s="74">
        <v>0</v>
      </c>
      <c r="CD83" s="74">
        <v>0</v>
      </c>
      <c r="CE83" s="74">
        <v>0</v>
      </c>
      <c r="CF83" s="74">
        <v>0</v>
      </c>
      <c r="CG83" s="74">
        <v>0</v>
      </c>
      <c r="CH83" s="74">
        <v>0</v>
      </c>
      <c r="CI83" s="74">
        <v>0</v>
      </c>
      <c r="CJ83" s="74">
        <v>0</v>
      </c>
      <c r="CK83" s="74">
        <v>0</v>
      </c>
      <c r="CL83" s="74">
        <v>0</v>
      </c>
      <c r="CM83" s="74">
        <v>0</v>
      </c>
      <c r="CN83" s="74">
        <v>0</v>
      </c>
      <c r="CO83" s="74">
        <v>0</v>
      </c>
      <c r="CP83" s="74">
        <v>0</v>
      </c>
      <c r="CQ83" s="74">
        <v>0</v>
      </c>
      <c r="CR83" s="74">
        <v>0</v>
      </c>
      <c r="CS83" s="74">
        <v>0</v>
      </c>
      <c r="CT83" s="74">
        <v>0</v>
      </c>
      <c r="CU83" s="74">
        <v>0</v>
      </c>
      <c r="CV83" s="74">
        <v>0</v>
      </c>
      <c r="CW83" s="74">
        <v>0</v>
      </c>
      <c r="CX83" s="74">
        <v>0</v>
      </c>
      <c r="CY83" s="74">
        <v>0</v>
      </c>
      <c r="CZ83" s="74">
        <v>0</v>
      </c>
      <c r="DA83" s="74">
        <v>0</v>
      </c>
      <c r="DB83" s="74">
        <v>0</v>
      </c>
      <c r="DC83" s="74">
        <v>0</v>
      </c>
      <c r="DD83" s="74">
        <v>0</v>
      </c>
      <c r="DE83" s="74">
        <v>0</v>
      </c>
      <c r="DF83" s="74">
        <v>0</v>
      </c>
      <c r="DG83" s="74">
        <v>0</v>
      </c>
      <c r="DH83" s="74">
        <v>0</v>
      </c>
      <c r="DI83" s="74">
        <v>0</v>
      </c>
      <c r="DJ83" s="74">
        <v>0</v>
      </c>
    </row>
    <row r="84" spans="1:114" x14ac:dyDescent="0.25">
      <c r="A84" s="74" t="s">
        <v>7</v>
      </c>
      <c r="B84" s="74">
        <v>4113874</v>
      </c>
      <c r="C84" s="74">
        <v>14600</v>
      </c>
      <c r="D84" s="81">
        <v>17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0</v>
      </c>
      <c r="AY84" s="74">
        <v>0</v>
      </c>
      <c r="AZ84" s="74">
        <v>0</v>
      </c>
      <c r="BA84" s="74">
        <v>0</v>
      </c>
      <c r="BB84" s="74">
        <v>0</v>
      </c>
      <c r="BC84" s="74">
        <v>0</v>
      </c>
      <c r="BD84" s="74">
        <v>0</v>
      </c>
      <c r="BE84" s="74">
        <v>0</v>
      </c>
      <c r="BF84" s="74">
        <v>0</v>
      </c>
      <c r="BG84" s="74">
        <v>0</v>
      </c>
      <c r="BH84" s="74">
        <v>0</v>
      </c>
      <c r="BI84" s="74">
        <v>0</v>
      </c>
      <c r="BJ84" s="74">
        <v>0</v>
      </c>
      <c r="BK84" s="74">
        <v>0</v>
      </c>
      <c r="BL84" s="74">
        <v>0</v>
      </c>
      <c r="BM84" s="74">
        <v>0</v>
      </c>
      <c r="BN84" s="74">
        <v>0</v>
      </c>
      <c r="BO84" s="74">
        <v>0</v>
      </c>
      <c r="BP84" s="74">
        <v>0</v>
      </c>
      <c r="BQ84" s="74">
        <v>0</v>
      </c>
      <c r="BR84" s="74">
        <v>0</v>
      </c>
      <c r="BS84" s="74">
        <v>0</v>
      </c>
      <c r="BT84" s="74">
        <v>0</v>
      </c>
      <c r="BU84" s="74">
        <v>0</v>
      </c>
      <c r="BV84" s="74">
        <v>0</v>
      </c>
      <c r="BW84" s="74">
        <v>0</v>
      </c>
      <c r="BX84" s="74">
        <v>0</v>
      </c>
      <c r="BY84" s="74">
        <v>0</v>
      </c>
      <c r="BZ84" s="74">
        <v>0</v>
      </c>
      <c r="CA84" s="74">
        <v>0</v>
      </c>
      <c r="CB84" s="74">
        <v>0</v>
      </c>
      <c r="CC84" s="74">
        <v>0</v>
      </c>
      <c r="CD84" s="74">
        <v>0</v>
      </c>
      <c r="CE84" s="74">
        <v>0</v>
      </c>
      <c r="CF84" s="74">
        <v>0</v>
      </c>
      <c r="CG84" s="74">
        <v>0</v>
      </c>
      <c r="CH84" s="74">
        <v>0</v>
      </c>
      <c r="CI84" s="74">
        <v>0</v>
      </c>
      <c r="CJ84" s="74">
        <v>0</v>
      </c>
      <c r="CK84" s="74">
        <v>0</v>
      </c>
      <c r="CL84" s="74">
        <v>0</v>
      </c>
      <c r="CM84" s="74">
        <v>0</v>
      </c>
      <c r="CN84" s="74">
        <v>0</v>
      </c>
      <c r="CO84" s="74">
        <v>0</v>
      </c>
      <c r="CP84" s="74">
        <v>0</v>
      </c>
      <c r="CQ84" s="74">
        <v>0</v>
      </c>
      <c r="CR84" s="74">
        <v>0</v>
      </c>
      <c r="CS84" s="74">
        <v>0</v>
      </c>
      <c r="CT84" s="74">
        <v>0</v>
      </c>
      <c r="CU84" s="74">
        <v>0</v>
      </c>
      <c r="CV84" s="74">
        <v>0</v>
      </c>
      <c r="CW84" s="74">
        <v>0</v>
      </c>
      <c r="CX84" s="74">
        <v>0</v>
      </c>
      <c r="CY84" s="74">
        <v>0</v>
      </c>
      <c r="CZ84" s="74">
        <v>0</v>
      </c>
      <c r="DA84" s="74">
        <v>0</v>
      </c>
      <c r="DB84" s="74">
        <v>0</v>
      </c>
      <c r="DC84" s="74">
        <v>0</v>
      </c>
      <c r="DD84" s="74">
        <v>0</v>
      </c>
      <c r="DE84" s="74">
        <v>0</v>
      </c>
      <c r="DF84" s="74">
        <v>0</v>
      </c>
      <c r="DG84" s="74">
        <v>0</v>
      </c>
      <c r="DH84" s="74">
        <v>0</v>
      </c>
      <c r="DI84" s="74">
        <v>0</v>
      </c>
      <c r="DJ84" s="74">
        <v>0</v>
      </c>
    </row>
    <row r="85" spans="1:114" x14ac:dyDescent="0.25">
      <c r="A85" s="74" t="s">
        <v>7</v>
      </c>
      <c r="B85" s="74">
        <v>4113882</v>
      </c>
      <c r="C85" s="74">
        <v>18400</v>
      </c>
      <c r="D85" s="81">
        <v>17</v>
      </c>
      <c r="E85" s="74">
        <v>0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>
        <v>0</v>
      </c>
      <c r="Y85" s="74">
        <v>0</v>
      </c>
      <c r="Z85" s="74">
        <v>0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0</v>
      </c>
      <c r="AW85" s="74">
        <v>0</v>
      </c>
      <c r="AX85" s="74">
        <v>0</v>
      </c>
      <c r="AY85" s="74">
        <v>0</v>
      </c>
      <c r="AZ85" s="74">
        <v>0</v>
      </c>
      <c r="BA85" s="74">
        <v>0</v>
      </c>
      <c r="BB85" s="74">
        <v>0</v>
      </c>
      <c r="BC85" s="74">
        <v>0</v>
      </c>
      <c r="BD85" s="74">
        <v>0</v>
      </c>
      <c r="BE85" s="74">
        <v>0</v>
      </c>
      <c r="BF85" s="74">
        <v>0</v>
      </c>
      <c r="BG85" s="74">
        <v>0</v>
      </c>
      <c r="BH85" s="74">
        <v>0</v>
      </c>
      <c r="BI85" s="74">
        <v>0</v>
      </c>
      <c r="BJ85" s="74">
        <v>0</v>
      </c>
      <c r="BK85" s="74">
        <v>0</v>
      </c>
      <c r="BL85" s="74">
        <v>0</v>
      </c>
      <c r="BM85" s="74">
        <v>0</v>
      </c>
      <c r="BN85" s="74">
        <v>0</v>
      </c>
      <c r="BO85" s="74">
        <v>0</v>
      </c>
      <c r="BP85" s="74">
        <v>0</v>
      </c>
      <c r="BQ85" s="74">
        <v>0</v>
      </c>
      <c r="BR85" s="74">
        <v>0</v>
      </c>
      <c r="BS85" s="74">
        <v>0</v>
      </c>
      <c r="BT85" s="74">
        <v>0</v>
      </c>
      <c r="BU85" s="74">
        <v>0</v>
      </c>
      <c r="BV85" s="74">
        <v>0</v>
      </c>
      <c r="BW85" s="74">
        <v>0</v>
      </c>
      <c r="BX85" s="74">
        <v>0</v>
      </c>
      <c r="BY85" s="74">
        <v>0</v>
      </c>
      <c r="BZ85" s="74">
        <v>0</v>
      </c>
      <c r="CA85" s="74">
        <v>0</v>
      </c>
      <c r="CB85" s="74">
        <v>0</v>
      </c>
      <c r="CC85" s="74">
        <v>0</v>
      </c>
      <c r="CD85" s="74">
        <v>0</v>
      </c>
      <c r="CE85" s="74">
        <v>0</v>
      </c>
      <c r="CF85" s="74">
        <v>0</v>
      </c>
      <c r="CG85" s="74">
        <v>0</v>
      </c>
      <c r="CH85" s="74">
        <v>0</v>
      </c>
      <c r="CI85" s="74">
        <v>0</v>
      </c>
      <c r="CJ85" s="74">
        <v>0</v>
      </c>
      <c r="CK85" s="74">
        <v>0</v>
      </c>
      <c r="CL85" s="74">
        <v>0</v>
      </c>
      <c r="CM85" s="74">
        <v>0</v>
      </c>
      <c r="CN85" s="74">
        <v>0</v>
      </c>
      <c r="CO85" s="74">
        <v>0</v>
      </c>
      <c r="CP85" s="74">
        <v>0</v>
      </c>
      <c r="CQ85" s="74">
        <v>0</v>
      </c>
      <c r="CR85" s="74">
        <v>0</v>
      </c>
      <c r="CS85" s="74">
        <v>0</v>
      </c>
      <c r="CT85" s="74">
        <v>0</v>
      </c>
      <c r="CU85" s="74">
        <v>0</v>
      </c>
      <c r="CV85" s="74">
        <v>0</v>
      </c>
      <c r="CW85" s="74">
        <v>0</v>
      </c>
      <c r="CX85" s="74">
        <v>0</v>
      </c>
      <c r="CY85" s="74">
        <v>0</v>
      </c>
      <c r="CZ85" s="74">
        <v>0</v>
      </c>
      <c r="DA85" s="74">
        <v>0</v>
      </c>
      <c r="DB85" s="74">
        <v>0</v>
      </c>
      <c r="DC85" s="74">
        <v>0</v>
      </c>
      <c r="DD85" s="74">
        <v>0</v>
      </c>
      <c r="DE85" s="74">
        <v>0</v>
      </c>
      <c r="DF85" s="74">
        <v>0</v>
      </c>
      <c r="DG85" s="74">
        <v>0</v>
      </c>
      <c r="DH85" s="74">
        <v>0</v>
      </c>
      <c r="DI85" s="74">
        <v>0</v>
      </c>
      <c r="DJ85" s="74">
        <v>0</v>
      </c>
    </row>
    <row r="86" spans="1:114" x14ac:dyDescent="0.25">
      <c r="A86" s="74" t="s">
        <v>7</v>
      </c>
      <c r="B86" s="74">
        <v>4113916</v>
      </c>
      <c r="C86" s="74">
        <v>10200</v>
      </c>
      <c r="D86" s="81">
        <v>17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0</v>
      </c>
      <c r="AW86" s="74">
        <v>0</v>
      </c>
      <c r="AX86" s="74">
        <v>0</v>
      </c>
      <c r="AY86" s="74">
        <v>0</v>
      </c>
      <c r="AZ86" s="74">
        <v>0</v>
      </c>
      <c r="BA86" s="74">
        <v>0</v>
      </c>
      <c r="BB86" s="74">
        <v>0</v>
      </c>
      <c r="BC86" s="74">
        <v>0</v>
      </c>
      <c r="BD86" s="74">
        <v>0</v>
      </c>
      <c r="BE86" s="74">
        <v>0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0</v>
      </c>
      <c r="BV86" s="74">
        <v>0</v>
      </c>
      <c r="BW86" s="74">
        <v>0</v>
      </c>
      <c r="BX86" s="74">
        <v>0</v>
      </c>
      <c r="BY86" s="74">
        <v>0</v>
      </c>
      <c r="BZ86" s="74">
        <v>0</v>
      </c>
      <c r="CA86" s="74">
        <v>0</v>
      </c>
      <c r="CB86" s="74">
        <v>0</v>
      </c>
      <c r="CC86" s="74">
        <v>0</v>
      </c>
      <c r="CD86" s="74">
        <v>0</v>
      </c>
      <c r="CE86" s="74">
        <v>0</v>
      </c>
      <c r="CF86" s="74">
        <v>0</v>
      </c>
      <c r="CG86" s="74">
        <v>0</v>
      </c>
      <c r="CH86" s="74">
        <v>0</v>
      </c>
      <c r="CI86" s="74">
        <v>0</v>
      </c>
      <c r="CJ86" s="74">
        <v>0</v>
      </c>
      <c r="CK86" s="74">
        <v>0</v>
      </c>
      <c r="CL86" s="74">
        <v>0</v>
      </c>
      <c r="CM86" s="74">
        <v>0</v>
      </c>
      <c r="CN86" s="74">
        <v>0</v>
      </c>
      <c r="CO86" s="74">
        <v>0</v>
      </c>
      <c r="CP86" s="74">
        <v>0</v>
      </c>
      <c r="CQ86" s="74">
        <v>0</v>
      </c>
      <c r="CR86" s="74">
        <v>0</v>
      </c>
      <c r="CS86" s="74">
        <v>0</v>
      </c>
      <c r="CT86" s="74">
        <v>0</v>
      </c>
      <c r="CU86" s="74">
        <v>0</v>
      </c>
      <c r="CV86" s="74">
        <v>0</v>
      </c>
      <c r="CW86" s="74">
        <v>0</v>
      </c>
      <c r="CX86" s="74">
        <v>0</v>
      </c>
      <c r="CY86" s="74">
        <v>0</v>
      </c>
      <c r="CZ86" s="74">
        <v>0</v>
      </c>
      <c r="DA86" s="74">
        <v>0</v>
      </c>
      <c r="DB86" s="74">
        <v>0</v>
      </c>
      <c r="DC86" s="74">
        <v>0</v>
      </c>
      <c r="DD86" s="74">
        <v>0</v>
      </c>
      <c r="DE86" s="74">
        <v>0</v>
      </c>
      <c r="DF86" s="74">
        <v>0</v>
      </c>
      <c r="DG86" s="74">
        <v>0</v>
      </c>
      <c r="DH86" s="74">
        <v>0</v>
      </c>
      <c r="DI86" s="74">
        <v>0</v>
      </c>
      <c r="DJ86" s="74">
        <v>0</v>
      </c>
    </row>
    <row r="87" spans="1:114" x14ac:dyDescent="0.25">
      <c r="A87" s="74" t="s">
        <v>7</v>
      </c>
      <c r="B87" s="74">
        <v>4113924</v>
      </c>
      <c r="C87" s="74">
        <v>10300</v>
      </c>
      <c r="D87" s="81">
        <v>17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0</v>
      </c>
      <c r="AT87" s="74">
        <v>0</v>
      </c>
      <c r="AU87" s="74">
        <v>0</v>
      </c>
      <c r="AV87" s="74">
        <v>0</v>
      </c>
      <c r="AW87" s="74">
        <v>0</v>
      </c>
      <c r="AX87" s="74">
        <v>0</v>
      </c>
      <c r="AY87" s="74">
        <v>0</v>
      </c>
      <c r="AZ87" s="74">
        <v>0</v>
      </c>
      <c r="BA87" s="74">
        <v>0</v>
      </c>
      <c r="BB87" s="74">
        <v>0</v>
      </c>
      <c r="BC87" s="74">
        <v>0</v>
      </c>
      <c r="BD87" s="74">
        <v>0</v>
      </c>
      <c r="BE87" s="74">
        <v>0</v>
      </c>
      <c r="BF87" s="74">
        <v>0</v>
      </c>
      <c r="BG87" s="74">
        <v>0</v>
      </c>
      <c r="BH87" s="74">
        <v>0</v>
      </c>
      <c r="BI87" s="74">
        <v>0</v>
      </c>
      <c r="BJ87" s="74">
        <v>0</v>
      </c>
      <c r="BK87" s="74">
        <v>0</v>
      </c>
      <c r="BL87" s="74">
        <v>0</v>
      </c>
      <c r="BM87" s="74">
        <v>0</v>
      </c>
      <c r="BN87" s="74">
        <v>0</v>
      </c>
      <c r="BO87" s="74">
        <v>0</v>
      </c>
      <c r="BP87" s="74">
        <v>0</v>
      </c>
      <c r="BQ87" s="74">
        <v>0</v>
      </c>
      <c r="BR87" s="74">
        <v>0</v>
      </c>
      <c r="BS87" s="74">
        <v>0</v>
      </c>
      <c r="BT87" s="74">
        <v>0</v>
      </c>
      <c r="BU87" s="74">
        <v>0</v>
      </c>
      <c r="BV87" s="74">
        <v>0</v>
      </c>
      <c r="BW87" s="74">
        <v>0</v>
      </c>
      <c r="BX87" s="74">
        <v>0</v>
      </c>
      <c r="BY87" s="74">
        <v>0</v>
      </c>
      <c r="BZ87" s="74">
        <v>0</v>
      </c>
      <c r="CA87" s="74">
        <v>0</v>
      </c>
      <c r="CB87" s="74">
        <v>0</v>
      </c>
      <c r="CC87" s="74">
        <v>0</v>
      </c>
      <c r="CD87" s="74">
        <v>0</v>
      </c>
      <c r="CE87" s="74">
        <v>0</v>
      </c>
      <c r="CF87" s="74">
        <v>0</v>
      </c>
      <c r="CG87" s="74">
        <v>0</v>
      </c>
      <c r="CH87" s="74">
        <v>0</v>
      </c>
      <c r="CI87" s="74">
        <v>0</v>
      </c>
      <c r="CJ87" s="74">
        <v>0</v>
      </c>
      <c r="CK87" s="74">
        <v>0</v>
      </c>
      <c r="CL87" s="74">
        <v>0</v>
      </c>
      <c r="CM87" s="74">
        <v>0</v>
      </c>
      <c r="CN87" s="74">
        <v>0</v>
      </c>
      <c r="CO87" s="74">
        <v>0</v>
      </c>
      <c r="CP87" s="74">
        <v>0</v>
      </c>
      <c r="CQ87" s="74">
        <v>0</v>
      </c>
      <c r="CR87" s="74">
        <v>0</v>
      </c>
      <c r="CS87" s="74">
        <v>0</v>
      </c>
      <c r="CT87" s="74">
        <v>0</v>
      </c>
      <c r="CU87" s="74">
        <v>0</v>
      </c>
      <c r="CV87" s="74">
        <v>0</v>
      </c>
      <c r="CW87" s="74">
        <v>0</v>
      </c>
      <c r="CX87" s="74">
        <v>0</v>
      </c>
      <c r="CY87" s="74">
        <v>0</v>
      </c>
      <c r="CZ87" s="74">
        <v>0</v>
      </c>
      <c r="DA87" s="74">
        <v>0</v>
      </c>
      <c r="DB87" s="74">
        <v>0</v>
      </c>
      <c r="DC87" s="74">
        <v>0</v>
      </c>
      <c r="DD87" s="74">
        <v>0</v>
      </c>
      <c r="DE87" s="74">
        <v>0</v>
      </c>
      <c r="DF87" s="74">
        <v>0</v>
      </c>
      <c r="DG87" s="74">
        <v>0</v>
      </c>
      <c r="DH87" s="74">
        <v>0</v>
      </c>
      <c r="DI87" s="74">
        <v>0</v>
      </c>
      <c r="DJ87" s="74">
        <v>0</v>
      </c>
    </row>
    <row r="88" spans="1:114" x14ac:dyDescent="0.25">
      <c r="A88" s="74" t="s">
        <v>7</v>
      </c>
      <c r="B88" s="74">
        <v>4113932</v>
      </c>
      <c r="C88" s="74">
        <v>11400</v>
      </c>
      <c r="D88" s="81">
        <v>17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>
        <v>0</v>
      </c>
      <c r="Y88" s="74">
        <v>0</v>
      </c>
      <c r="Z88" s="74">
        <v>0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0</v>
      </c>
      <c r="AW88" s="74">
        <v>0</v>
      </c>
      <c r="AX88" s="74">
        <v>0</v>
      </c>
      <c r="AY88" s="74">
        <v>0</v>
      </c>
      <c r="AZ88" s="74">
        <v>0</v>
      </c>
      <c r="BA88" s="74">
        <v>0</v>
      </c>
      <c r="BB88" s="74">
        <v>0</v>
      </c>
      <c r="BC88" s="74">
        <v>0</v>
      </c>
      <c r="BD88" s="74">
        <v>0</v>
      </c>
      <c r="BE88" s="74">
        <v>0</v>
      </c>
      <c r="BF88" s="74">
        <v>0</v>
      </c>
      <c r="BG88" s="74">
        <v>0</v>
      </c>
      <c r="BH88" s="74">
        <v>0</v>
      </c>
      <c r="BI88" s="74">
        <v>0</v>
      </c>
      <c r="BJ88" s="74">
        <v>0</v>
      </c>
      <c r="BK88" s="74">
        <v>0</v>
      </c>
      <c r="BL88" s="74">
        <v>0</v>
      </c>
      <c r="BM88" s="74">
        <v>0</v>
      </c>
      <c r="BN88" s="74">
        <v>0</v>
      </c>
      <c r="BO88" s="74">
        <v>0</v>
      </c>
      <c r="BP88" s="74">
        <v>0</v>
      </c>
      <c r="BQ88" s="74">
        <v>0</v>
      </c>
      <c r="BR88" s="74">
        <v>0</v>
      </c>
      <c r="BS88" s="74">
        <v>0</v>
      </c>
      <c r="BT88" s="74">
        <v>0</v>
      </c>
      <c r="BU88" s="74">
        <v>0</v>
      </c>
      <c r="BV88" s="74">
        <v>0</v>
      </c>
      <c r="BW88" s="74">
        <v>0</v>
      </c>
      <c r="BX88" s="74">
        <v>0</v>
      </c>
      <c r="BY88" s="74">
        <v>0</v>
      </c>
      <c r="BZ88" s="74">
        <v>0</v>
      </c>
      <c r="CA88" s="74">
        <v>0</v>
      </c>
      <c r="CB88" s="74">
        <v>0</v>
      </c>
      <c r="CC88" s="74">
        <v>0</v>
      </c>
      <c r="CD88" s="74">
        <v>0</v>
      </c>
      <c r="CE88" s="74">
        <v>0</v>
      </c>
      <c r="CF88" s="74">
        <v>0</v>
      </c>
      <c r="CG88" s="74">
        <v>0</v>
      </c>
      <c r="CH88" s="74">
        <v>0</v>
      </c>
      <c r="CI88" s="74">
        <v>0</v>
      </c>
      <c r="CJ88" s="74">
        <v>0</v>
      </c>
      <c r="CK88" s="74">
        <v>0</v>
      </c>
      <c r="CL88" s="74">
        <v>0</v>
      </c>
      <c r="CM88" s="74">
        <v>0</v>
      </c>
      <c r="CN88" s="74">
        <v>0</v>
      </c>
      <c r="CO88" s="74">
        <v>0</v>
      </c>
      <c r="CP88" s="74">
        <v>0</v>
      </c>
      <c r="CQ88" s="74">
        <v>0</v>
      </c>
      <c r="CR88" s="74">
        <v>0</v>
      </c>
      <c r="CS88" s="74">
        <v>0</v>
      </c>
      <c r="CT88" s="74">
        <v>0</v>
      </c>
      <c r="CU88" s="74">
        <v>0</v>
      </c>
      <c r="CV88" s="74">
        <v>0</v>
      </c>
      <c r="CW88" s="74">
        <v>0</v>
      </c>
      <c r="CX88" s="74">
        <v>0</v>
      </c>
      <c r="CY88" s="74">
        <v>0</v>
      </c>
      <c r="CZ88" s="74">
        <v>0</v>
      </c>
      <c r="DA88" s="74">
        <v>0</v>
      </c>
      <c r="DB88" s="74">
        <v>0</v>
      </c>
      <c r="DC88" s="74">
        <v>0</v>
      </c>
      <c r="DD88" s="74">
        <v>0</v>
      </c>
      <c r="DE88" s="74">
        <v>0</v>
      </c>
      <c r="DF88" s="74">
        <v>0</v>
      </c>
      <c r="DG88" s="74">
        <v>0</v>
      </c>
      <c r="DH88" s="74">
        <v>0</v>
      </c>
      <c r="DI88" s="74">
        <v>0</v>
      </c>
      <c r="DJ88" s="74">
        <v>0</v>
      </c>
    </row>
    <row r="89" spans="1:114" x14ac:dyDescent="0.25">
      <c r="A89" s="74" t="s">
        <v>7</v>
      </c>
      <c r="B89" s="74">
        <v>4113940</v>
      </c>
      <c r="C89" s="74">
        <v>8900</v>
      </c>
      <c r="D89" s="81">
        <v>17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0</v>
      </c>
      <c r="AY89" s="74">
        <v>0</v>
      </c>
      <c r="AZ89" s="74">
        <v>0</v>
      </c>
      <c r="BA89" s="74">
        <v>0</v>
      </c>
      <c r="BB89" s="74">
        <v>0</v>
      </c>
      <c r="BC89" s="74">
        <v>0</v>
      </c>
      <c r="BD89" s="74">
        <v>0</v>
      </c>
      <c r="BE89" s="74">
        <v>0</v>
      </c>
      <c r="BF89" s="74">
        <v>0</v>
      </c>
      <c r="BG89" s="74">
        <v>0</v>
      </c>
      <c r="BH89" s="74">
        <v>0</v>
      </c>
      <c r="BI89" s="74">
        <v>0</v>
      </c>
      <c r="BJ89" s="74">
        <v>0</v>
      </c>
      <c r="BK89" s="74">
        <v>0</v>
      </c>
      <c r="BL89" s="74">
        <v>0</v>
      </c>
      <c r="BM89" s="74">
        <v>0</v>
      </c>
      <c r="BN89" s="74">
        <v>0</v>
      </c>
      <c r="BO89" s="74">
        <v>0</v>
      </c>
      <c r="BP89" s="74">
        <v>0</v>
      </c>
      <c r="BQ89" s="74">
        <v>0</v>
      </c>
      <c r="BR89" s="74">
        <v>0</v>
      </c>
      <c r="BS89" s="74">
        <v>0</v>
      </c>
      <c r="BT89" s="74">
        <v>0</v>
      </c>
      <c r="BU89" s="74">
        <v>0</v>
      </c>
      <c r="BV89" s="74">
        <v>0</v>
      </c>
      <c r="BW89" s="74">
        <v>0</v>
      </c>
      <c r="BX89" s="74">
        <v>0</v>
      </c>
      <c r="BY89" s="74">
        <v>0</v>
      </c>
      <c r="BZ89" s="74">
        <v>0</v>
      </c>
      <c r="CA89" s="74">
        <v>0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0</v>
      </c>
      <c r="CH89" s="74">
        <v>0</v>
      </c>
      <c r="CI89" s="74">
        <v>0</v>
      </c>
      <c r="CJ89" s="74">
        <v>0</v>
      </c>
      <c r="CK89" s="74">
        <v>0</v>
      </c>
      <c r="CL89" s="74">
        <v>0</v>
      </c>
      <c r="CM89" s="74">
        <v>0</v>
      </c>
      <c r="CN89" s="74">
        <v>0</v>
      </c>
      <c r="CO89" s="74">
        <v>0</v>
      </c>
      <c r="CP89" s="74">
        <v>0</v>
      </c>
      <c r="CQ89" s="74">
        <v>0</v>
      </c>
      <c r="CR89" s="74">
        <v>0</v>
      </c>
      <c r="CS89" s="74">
        <v>0</v>
      </c>
      <c r="CT89" s="74">
        <v>0</v>
      </c>
      <c r="CU89" s="74">
        <v>0</v>
      </c>
      <c r="CV89" s="74">
        <v>0</v>
      </c>
      <c r="CW89" s="74">
        <v>0</v>
      </c>
      <c r="CX89" s="74">
        <v>0</v>
      </c>
      <c r="CY89" s="74">
        <v>0</v>
      </c>
      <c r="CZ89" s="74">
        <v>0</v>
      </c>
      <c r="DA89" s="74">
        <v>0</v>
      </c>
      <c r="DB89" s="74">
        <v>0</v>
      </c>
      <c r="DC89" s="74">
        <v>0</v>
      </c>
      <c r="DD89" s="74">
        <v>0</v>
      </c>
      <c r="DE89" s="74">
        <v>0</v>
      </c>
      <c r="DF89" s="74">
        <v>0</v>
      </c>
      <c r="DG89" s="74">
        <v>0</v>
      </c>
      <c r="DH89" s="74">
        <v>0</v>
      </c>
      <c r="DI89" s="74">
        <v>0</v>
      </c>
      <c r="DJ89" s="74">
        <v>0</v>
      </c>
    </row>
    <row r="90" spans="1:114" x14ac:dyDescent="0.25">
      <c r="A90" s="74" t="s">
        <v>7</v>
      </c>
      <c r="B90" s="74">
        <v>4113973</v>
      </c>
      <c r="C90" s="74">
        <v>40350</v>
      </c>
      <c r="D90" s="81">
        <v>17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  <c r="BR90" s="74">
        <v>0</v>
      </c>
      <c r="BS90" s="74">
        <v>0</v>
      </c>
      <c r="BT90" s="74">
        <v>0</v>
      </c>
      <c r="BU90" s="74">
        <v>0</v>
      </c>
      <c r="BV90" s="74">
        <v>0</v>
      </c>
      <c r="BW90" s="74">
        <v>0</v>
      </c>
      <c r="BX90" s="74">
        <v>0</v>
      </c>
      <c r="BY90" s="74">
        <v>0</v>
      </c>
      <c r="BZ90" s="74">
        <v>0</v>
      </c>
      <c r="CA90" s="74">
        <v>0</v>
      </c>
      <c r="CB90" s="74">
        <v>0</v>
      </c>
      <c r="CC90" s="74">
        <v>0</v>
      </c>
      <c r="CD90" s="74">
        <v>0</v>
      </c>
      <c r="CE90" s="74">
        <v>0</v>
      </c>
      <c r="CF90" s="74">
        <v>0</v>
      </c>
      <c r="CG90" s="74">
        <v>0</v>
      </c>
      <c r="CH90" s="74">
        <v>0</v>
      </c>
      <c r="CI90" s="74">
        <v>0</v>
      </c>
      <c r="CJ90" s="74">
        <v>0</v>
      </c>
      <c r="CK90" s="74">
        <v>0</v>
      </c>
      <c r="CL90" s="74">
        <v>0</v>
      </c>
      <c r="CM90" s="74">
        <v>0</v>
      </c>
      <c r="CN90" s="74">
        <v>0</v>
      </c>
      <c r="CO90" s="74">
        <v>0</v>
      </c>
      <c r="CP90" s="74">
        <v>0</v>
      </c>
      <c r="CQ90" s="74">
        <v>0</v>
      </c>
      <c r="CR90" s="74">
        <v>0</v>
      </c>
      <c r="CS90" s="74">
        <v>0</v>
      </c>
      <c r="CT90" s="74">
        <v>0</v>
      </c>
      <c r="CU90" s="74">
        <v>0</v>
      </c>
      <c r="CV90" s="74">
        <v>0</v>
      </c>
      <c r="CW90" s="74">
        <v>0</v>
      </c>
      <c r="CX90" s="74">
        <v>0</v>
      </c>
      <c r="CY90" s="74">
        <v>0</v>
      </c>
      <c r="CZ90" s="74">
        <v>0</v>
      </c>
      <c r="DA90" s="74">
        <v>0</v>
      </c>
      <c r="DB90" s="74">
        <v>0</v>
      </c>
      <c r="DC90" s="74">
        <v>0</v>
      </c>
      <c r="DD90" s="74">
        <v>0</v>
      </c>
      <c r="DE90" s="74">
        <v>0</v>
      </c>
      <c r="DF90" s="74">
        <v>0</v>
      </c>
      <c r="DG90" s="74">
        <v>0</v>
      </c>
      <c r="DH90" s="74">
        <v>0</v>
      </c>
      <c r="DI90" s="74">
        <v>0</v>
      </c>
      <c r="DJ90" s="74">
        <v>0</v>
      </c>
    </row>
    <row r="91" spans="1:114" x14ac:dyDescent="0.25">
      <c r="A91" s="74" t="s">
        <v>7</v>
      </c>
      <c r="B91" s="74">
        <v>4113981</v>
      </c>
      <c r="C91" s="74">
        <v>5000</v>
      </c>
      <c r="D91" s="81">
        <v>17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0</v>
      </c>
      <c r="AT91" s="74">
        <v>0</v>
      </c>
      <c r="AU91" s="74">
        <v>0</v>
      </c>
      <c r="AV91" s="74">
        <v>0</v>
      </c>
      <c r="AW91" s="74">
        <v>0</v>
      </c>
      <c r="AX91" s="74">
        <v>0</v>
      </c>
      <c r="AY91" s="74">
        <v>0</v>
      </c>
      <c r="AZ91" s="74">
        <v>0</v>
      </c>
      <c r="BA91" s="74">
        <v>0</v>
      </c>
      <c r="BB91" s="74">
        <v>0</v>
      </c>
      <c r="BC91" s="74">
        <v>0</v>
      </c>
      <c r="BD91" s="74">
        <v>0</v>
      </c>
      <c r="BE91" s="74">
        <v>0</v>
      </c>
      <c r="BF91" s="74">
        <v>0</v>
      </c>
      <c r="BG91" s="74">
        <v>0</v>
      </c>
      <c r="BH91" s="74">
        <v>0</v>
      </c>
      <c r="BI91" s="74">
        <v>0</v>
      </c>
      <c r="BJ91" s="74">
        <v>0</v>
      </c>
      <c r="BK91" s="74">
        <v>0</v>
      </c>
      <c r="BL91" s="74">
        <v>0</v>
      </c>
      <c r="BM91" s="74">
        <v>0</v>
      </c>
      <c r="BN91" s="74">
        <v>0</v>
      </c>
      <c r="BO91" s="74">
        <v>0</v>
      </c>
      <c r="BP91" s="74">
        <v>0</v>
      </c>
      <c r="BQ91" s="74">
        <v>0</v>
      </c>
      <c r="BR91" s="74">
        <v>0</v>
      </c>
      <c r="BS91" s="74">
        <v>0</v>
      </c>
      <c r="BT91" s="74">
        <v>0</v>
      </c>
      <c r="BU91" s="74">
        <v>0</v>
      </c>
      <c r="BV91" s="74">
        <v>0</v>
      </c>
      <c r="BW91" s="74">
        <v>0</v>
      </c>
      <c r="BX91" s="74">
        <v>0</v>
      </c>
      <c r="BY91" s="74">
        <v>0</v>
      </c>
      <c r="BZ91" s="74">
        <v>0</v>
      </c>
      <c r="CA91" s="74">
        <v>0</v>
      </c>
      <c r="CB91" s="74">
        <v>0</v>
      </c>
      <c r="CC91" s="74">
        <v>0</v>
      </c>
      <c r="CD91" s="74">
        <v>0</v>
      </c>
      <c r="CE91" s="74">
        <v>0</v>
      </c>
      <c r="CF91" s="74">
        <v>0</v>
      </c>
      <c r="CG91" s="74">
        <v>0</v>
      </c>
      <c r="CH91" s="74">
        <v>0</v>
      </c>
      <c r="CI91" s="74">
        <v>0</v>
      </c>
      <c r="CJ91" s="74">
        <v>0</v>
      </c>
      <c r="CK91" s="74">
        <v>0</v>
      </c>
      <c r="CL91" s="74">
        <v>0</v>
      </c>
      <c r="CM91" s="74">
        <v>0</v>
      </c>
      <c r="CN91" s="74">
        <v>0</v>
      </c>
      <c r="CO91" s="74">
        <v>0</v>
      </c>
      <c r="CP91" s="74">
        <v>0</v>
      </c>
      <c r="CQ91" s="74">
        <v>0</v>
      </c>
      <c r="CR91" s="74">
        <v>0</v>
      </c>
      <c r="CS91" s="74">
        <v>0</v>
      </c>
      <c r="CT91" s="74">
        <v>0</v>
      </c>
      <c r="CU91" s="74">
        <v>0</v>
      </c>
      <c r="CV91" s="74">
        <v>0</v>
      </c>
      <c r="CW91" s="74">
        <v>0</v>
      </c>
      <c r="CX91" s="74">
        <v>0</v>
      </c>
      <c r="CY91" s="74">
        <v>0</v>
      </c>
      <c r="CZ91" s="74">
        <v>0</v>
      </c>
      <c r="DA91" s="74">
        <v>0</v>
      </c>
      <c r="DB91" s="74">
        <v>0</v>
      </c>
      <c r="DC91" s="74">
        <v>0</v>
      </c>
      <c r="DD91" s="74">
        <v>0</v>
      </c>
      <c r="DE91" s="74">
        <v>0</v>
      </c>
      <c r="DF91" s="74">
        <v>0</v>
      </c>
      <c r="DG91" s="74">
        <v>0</v>
      </c>
      <c r="DH91" s="74">
        <v>0</v>
      </c>
      <c r="DI91" s="74">
        <v>0</v>
      </c>
      <c r="DJ91" s="74">
        <v>0</v>
      </c>
    </row>
    <row r="92" spans="1:114" x14ac:dyDescent="0.25">
      <c r="A92" s="74" t="s">
        <v>7</v>
      </c>
      <c r="B92" s="74">
        <v>4113999</v>
      </c>
      <c r="C92" s="74">
        <v>32400</v>
      </c>
      <c r="D92" s="81">
        <v>17</v>
      </c>
      <c r="E92" s="74">
        <v>0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0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0</v>
      </c>
      <c r="BS92" s="74">
        <v>0</v>
      </c>
      <c r="BT92" s="74">
        <v>0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0</v>
      </c>
      <c r="CH92" s="74">
        <v>0</v>
      </c>
      <c r="CI92" s="74">
        <v>0</v>
      </c>
      <c r="CJ92" s="74">
        <v>0</v>
      </c>
      <c r="CK92" s="74">
        <v>0</v>
      </c>
      <c r="CL92" s="74">
        <v>0</v>
      </c>
      <c r="CM92" s="74">
        <v>0</v>
      </c>
      <c r="CN92" s="74">
        <v>0</v>
      </c>
      <c r="CO92" s="74">
        <v>0</v>
      </c>
      <c r="CP92" s="74">
        <v>0</v>
      </c>
      <c r="CQ92" s="74">
        <v>0</v>
      </c>
      <c r="CR92" s="74">
        <v>0</v>
      </c>
      <c r="CS92" s="74">
        <v>0</v>
      </c>
      <c r="CT92" s="74">
        <v>0</v>
      </c>
      <c r="CU92" s="74">
        <v>0</v>
      </c>
      <c r="CV92" s="74">
        <v>0</v>
      </c>
      <c r="CW92" s="74">
        <v>0</v>
      </c>
      <c r="CX92" s="74">
        <v>0</v>
      </c>
      <c r="CY92" s="74">
        <v>0</v>
      </c>
      <c r="CZ92" s="74">
        <v>0</v>
      </c>
      <c r="DA92" s="74">
        <v>0</v>
      </c>
      <c r="DB92" s="74">
        <v>0</v>
      </c>
      <c r="DC92" s="74">
        <v>0</v>
      </c>
      <c r="DD92" s="74">
        <v>0</v>
      </c>
      <c r="DE92" s="74">
        <v>0</v>
      </c>
      <c r="DF92" s="74">
        <v>0</v>
      </c>
      <c r="DG92" s="74">
        <v>0</v>
      </c>
      <c r="DH92" s="74">
        <v>0</v>
      </c>
      <c r="DI92" s="74">
        <v>0</v>
      </c>
      <c r="DJ92" s="74">
        <v>0</v>
      </c>
    </row>
    <row r="93" spans="1:114" x14ac:dyDescent="0.25">
      <c r="A93" s="74" t="s">
        <v>7</v>
      </c>
      <c r="B93" s="74">
        <v>4114039</v>
      </c>
      <c r="C93" s="74">
        <v>16100</v>
      </c>
      <c r="D93" s="81">
        <v>17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0</v>
      </c>
      <c r="Z93" s="74">
        <v>0</v>
      </c>
      <c r="AA93" s="74">
        <v>0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0</v>
      </c>
      <c r="AV93" s="74">
        <v>0</v>
      </c>
      <c r="AW93" s="74">
        <v>0</v>
      </c>
      <c r="AX93" s="74">
        <v>0</v>
      </c>
      <c r="AY93" s="74">
        <v>0</v>
      </c>
      <c r="AZ93" s="74">
        <v>0</v>
      </c>
      <c r="BA93" s="74">
        <v>0</v>
      </c>
      <c r="BB93" s="74">
        <v>0</v>
      </c>
      <c r="BC93" s="74">
        <v>0</v>
      </c>
      <c r="BD93" s="74">
        <v>0</v>
      </c>
      <c r="BE93" s="74">
        <v>0</v>
      </c>
      <c r="BF93" s="74">
        <v>0</v>
      </c>
      <c r="BG93" s="74">
        <v>0</v>
      </c>
      <c r="BH93" s="74">
        <v>0</v>
      </c>
      <c r="BI93" s="74">
        <v>0</v>
      </c>
      <c r="BJ93" s="74">
        <v>0</v>
      </c>
      <c r="BK93" s="74">
        <v>0</v>
      </c>
      <c r="BL93" s="74">
        <v>0</v>
      </c>
      <c r="BM93" s="74">
        <v>0</v>
      </c>
      <c r="BN93" s="74">
        <v>0</v>
      </c>
      <c r="BO93" s="74">
        <v>0</v>
      </c>
      <c r="BP93" s="74">
        <v>0</v>
      </c>
      <c r="BQ93" s="74">
        <v>0</v>
      </c>
      <c r="BR93" s="74">
        <v>0</v>
      </c>
      <c r="BS93" s="74">
        <v>0</v>
      </c>
      <c r="BT93" s="74">
        <v>0</v>
      </c>
      <c r="BU93" s="74">
        <v>0</v>
      </c>
      <c r="BV93" s="74">
        <v>0</v>
      </c>
      <c r="BW93" s="74">
        <v>0</v>
      </c>
      <c r="BX93" s="74">
        <v>0</v>
      </c>
      <c r="BY93" s="74">
        <v>0</v>
      </c>
      <c r="BZ93" s="74">
        <v>0</v>
      </c>
      <c r="CA93" s="74">
        <v>0</v>
      </c>
      <c r="CB93" s="74">
        <v>0</v>
      </c>
      <c r="CC93" s="74">
        <v>0</v>
      </c>
      <c r="CD93" s="74">
        <v>0</v>
      </c>
      <c r="CE93" s="74">
        <v>0</v>
      </c>
      <c r="CF93" s="74">
        <v>0</v>
      </c>
      <c r="CG93" s="74">
        <v>0</v>
      </c>
      <c r="CH93" s="74">
        <v>0</v>
      </c>
      <c r="CI93" s="74">
        <v>0</v>
      </c>
      <c r="CJ93" s="74">
        <v>0</v>
      </c>
      <c r="CK93" s="74">
        <v>0</v>
      </c>
      <c r="CL93" s="74">
        <v>0</v>
      </c>
      <c r="CM93" s="74">
        <v>0</v>
      </c>
      <c r="CN93" s="74">
        <v>0</v>
      </c>
      <c r="CO93" s="74">
        <v>0</v>
      </c>
      <c r="CP93" s="74">
        <v>0</v>
      </c>
      <c r="CQ93" s="74">
        <v>0</v>
      </c>
      <c r="CR93" s="74">
        <v>0</v>
      </c>
      <c r="CS93" s="74">
        <v>0</v>
      </c>
      <c r="CT93" s="74">
        <v>0</v>
      </c>
      <c r="CU93" s="74">
        <v>0</v>
      </c>
      <c r="CV93" s="74">
        <v>0</v>
      </c>
      <c r="CW93" s="74">
        <v>0</v>
      </c>
      <c r="CX93" s="74">
        <v>0</v>
      </c>
      <c r="CY93" s="74">
        <v>0</v>
      </c>
      <c r="CZ93" s="74">
        <v>0</v>
      </c>
      <c r="DA93" s="74">
        <v>0</v>
      </c>
      <c r="DB93" s="74">
        <v>0</v>
      </c>
      <c r="DC93" s="74">
        <v>0</v>
      </c>
      <c r="DD93" s="74">
        <v>0</v>
      </c>
      <c r="DE93" s="74">
        <v>0</v>
      </c>
      <c r="DF93" s="74">
        <v>0</v>
      </c>
      <c r="DG93" s="74">
        <v>0</v>
      </c>
      <c r="DH93" s="74">
        <v>0</v>
      </c>
      <c r="DI93" s="74">
        <v>0</v>
      </c>
      <c r="DJ93" s="74">
        <v>0</v>
      </c>
    </row>
    <row r="94" spans="1:114" x14ac:dyDescent="0.25">
      <c r="A94" s="74" t="s">
        <v>7</v>
      </c>
      <c r="B94" s="74">
        <v>4114054</v>
      </c>
      <c r="C94" s="74">
        <v>28000</v>
      </c>
      <c r="D94" s="81">
        <v>17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0</v>
      </c>
      <c r="AT94" s="74">
        <v>0</v>
      </c>
      <c r="AU94" s="74">
        <v>0</v>
      </c>
      <c r="AV94" s="74">
        <v>0</v>
      </c>
      <c r="AW94" s="74">
        <v>0</v>
      </c>
      <c r="AX94" s="74">
        <v>0</v>
      </c>
      <c r="AY94" s="74">
        <v>0</v>
      </c>
      <c r="AZ94" s="74">
        <v>0</v>
      </c>
      <c r="BA94" s="74">
        <v>0</v>
      </c>
      <c r="BB94" s="74">
        <v>0</v>
      </c>
      <c r="BC94" s="74">
        <v>0</v>
      </c>
      <c r="BD94" s="74">
        <v>0</v>
      </c>
      <c r="BE94" s="74">
        <v>0</v>
      </c>
      <c r="BF94" s="74">
        <v>0</v>
      </c>
      <c r="BG94" s="74">
        <v>0</v>
      </c>
      <c r="BH94" s="74">
        <v>0</v>
      </c>
      <c r="BI94" s="74">
        <v>0</v>
      </c>
      <c r="BJ94" s="74">
        <v>0</v>
      </c>
      <c r="BK94" s="74">
        <v>0</v>
      </c>
      <c r="BL94" s="74">
        <v>0</v>
      </c>
      <c r="BM94" s="74">
        <v>0</v>
      </c>
      <c r="BN94" s="74">
        <v>0</v>
      </c>
      <c r="BO94" s="74">
        <v>0</v>
      </c>
      <c r="BP94" s="74">
        <v>0</v>
      </c>
      <c r="BQ94" s="74">
        <v>0</v>
      </c>
      <c r="BR94" s="74">
        <v>0</v>
      </c>
      <c r="BS94" s="74">
        <v>0</v>
      </c>
      <c r="BT94" s="74">
        <v>0</v>
      </c>
      <c r="BU94" s="74">
        <v>0</v>
      </c>
      <c r="BV94" s="74">
        <v>0</v>
      </c>
      <c r="BW94" s="74">
        <v>0</v>
      </c>
      <c r="BX94" s="74">
        <v>0</v>
      </c>
      <c r="BY94" s="74">
        <v>0</v>
      </c>
      <c r="BZ94" s="74">
        <v>0</v>
      </c>
      <c r="CA94" s="74">
        <v>0</v>
      </c>
      <c r="CB94" s="74">
        <v>0</v>
      </c>
      <c r="CC94" s="74">
        <v>0</v>
      </c>
      <c r="CD94" s="74">
        <v>0</v>
      </c>
      <c r="CE94" s="74">
        <v>0</v>
      </c>
      <c r="CF94" s="74">
        <v>0</v>
      </c>
      <c r="CG94" s="74">
        <v>0</v>
      </c>
      <c r="CH94" s="74">
        <v>0</v>
      </c>
      <c r="CI94" s="74">
        <v>0</v>
      </c>
      <c r="CJ94" s="74">
        <v>0</v>
      </c>
      <c r="CK94" s="74">
        <v>0</v>
      </c>
      <c r="CL94" s="74">
        <v>0</v>
      </c>
      <c r="CM94" s="74">
        <v>0</v>
      </c>
      <c r="CN94" s="74">
        <v>0</v>
      </c>
      <c r="CO94" s="74">
        <v>0</v>
      </c>
      <c r="CP94" s="74">
        <v>0</v>
      </c>
      <c r="CQ94" s="74">
        <v>0</v>
      </c>
      <c r="CR94" s="74">
        <v>0</v>
      </c>
      <c r="CS94" s="74">
        <v>0</v>
      </c>
      <c r="CT94" s="74">
        <v>0</v>
      </c>
      <c r="CU94" s="74">
        <v>0</v>
      </c>
      <c r="CV94" s="74">
        <v>0</v>
      </c>
      <c r="CW94" s="74">
        <v>0</v>
      </c>
      <c r="CX94" s="74">
        <v>0</v>
      </c>
      <c r="CY94" s="74">
        <v>0</v>
      </c>
      <c r="CZ94" s="74">
        <v>0</v>
      </c>
      <c r="DA94" s="74">
        <v>0</v>
      </c>
      <c r="DB94" s="74">
        <v>0</v>
      </c>
      <c r="DC94" s="74">
        <v>0</v>
      </c>
      <c r="DD94" s="74">
        <v>0</v>
      </c>
      <c r="DE94" s="74">
        <v>0</v>
      </c>
      <c r="DF94" s="74">
        <v>0</v>
      </c>
      <c r="DG94" s="74">
        <v>0</v>
      </c>
      <c r="DH94" s="74">
        <v>0</v>
      </c>
      <c r="DI94" s="74">
        <v>0</v>
      </c>
      <c r="DJ94" s="74">
        <v>0</v>
      </c>
    </row>
    <row r="95" spans="1:114" x14ac:dyDescent="0.25">
      <c r="A95" s="74" t="s">
        <v>7</v>
      </c>
      <c r="B95" s="74">
        <v>4114062</v>
      </c>
      <c r="C95" s="74">
        <v>24900</v>
      </c>
      <c r="D95" s="81">
        <v>17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0</v>
      </c>
      <c r="AY95" s="74">
        <v>0</v>
      </c>
      <c r="AZ95" s="74">
        <v>0</v>
      </c>
      <c r="BA95" s="74">
        <v>0</v>
      </c>
      <c r="BB95" s="74">
        <v>0</v>
      </c>
      <c r="BC95" s="74">
        <v>0</v>
      </c>
      <c r="BD95" s="74">
        <v>0</v>
      </c>
      <c r="BE95" s="74">
        <v>0</v>
      </c>
      <c r="BF95" s="74">
        <v>0</v>
      </c>
      <c r="BG95" s="74">
        <v>0</v>
      </c>
      <c r="BH95" s="74">
        <v>0</v>
      </c>
      <c r="BI95" s="74">
        <v>0</v>
      </c>
      <c r="BJ95" s="74">
        <v>0</v>
      </c>
      <c r="BK95" s="74">
        <v>0</v>
      </c>
      <c r="BL95" s="74">
        <v>0</v>
      </c>
      <c r="BM95" s="74">
        <v>0</v>
      </c>
      <c r="BN95" s="74">
        <v>0</v>
      </c>
      <c r="BO95" s="74">
        <v>0</v>
      </c>
      <c r="BP95" s="74">
        <v>0</v>
      </c>
      <c r="BQ95" s="74">
        <v>0</v>
      </c>
      <c r="BR95" s="74">
        <v>0</v>
      </c>
      <c r="BS95" s="74">
        <v>0</v>
      </c>
      <c r="BT95" s="74">
        <v>0</v>
      </c>
      <c r="BU95" s="74">
        <v>0</v>
      </c>
      <c r="BV95" s="74">
        <v>0</v>
      </c>
      <c r="BW95" s="74">
        <v>0</v>
      </c>
      <c r="BX95" s="74">
        <v>0</v>
      </c>
      <c r="BY95" s="74">
        <v>0</v>
      </c>
      <c r="BZ95" s="74">
        <v>0</v>
      </c>
      <c r="CA95" s="74">
        <v>0</v>
      </c>
      <c r="CB95" s="74">
        <v>0</v>
      </c>
      <c r="CC95" s="74">
        <v>0</v>
      </c>
      <c r="CD95" s="74">
        <v>0</v>
      </c>
      <c r="CE95" s="74">
        <v>0</v>
      </c>
      <c r="CF95" s="74">
        <v>0</v>
      </c>
      <c r="CG95" s="74">
        <v>0</v>
      </c>
      <c r="CH95" s="74">
        <v>0</v>
      </c>
      <c r="CI95" s="74">
        <v>0</v>
      </c>
      <c r="CJ95" s="74">
        <v>0</v>
      </c>
      <c r="CK95" s="74">
        <v>0</v>
      </c>
      <c r="CL95" s="74">
        <v>0</v>
      </c>
      <c r="CM95" s="74">
        <v>0</v>
      </c>
      <c r="CN95" s="74">
        <v>0</v>
      </c>
      <c r="CO95" s="74">
        <v>0</v>
      </c>
      <c r="CP95" s="74">
        <v>0</v>
      </c>
      <c r="CQ95" s="74">
        <v>0</v>
      </c>
      <c r="CR95" s="74">
        <v>0</v>
      </c>
      <c r="CS95" s="74">
        <v>0</v>
      </c>
      <c r="CT95" s="74">
        <v>0</v>
      </c>
      <c r="CU95" s="74">
        <v>0</v>
      </c>
      <c r="CV95" s="74">
        <v>0</v>
      </c>
      <c r="CW95" s="74">
        <v>0</v>
      </c>
      <c r="CX95" s="74">
        <v>0</v>
      </c>
      <c r="CY95" s="74">
        <v>0</v>
      </c>
      <c r="CZ95" s="74">
        <v>0</v>
      </c>
      <c r="DA95" s="74">
        <v>0</v>
      </c>
      <c r="DB95" s="74">
        <v>0</v>
      </c>
      <c r="DC95" s="74">
        <v>0</v>
      </c>
      <c r="DD95" s="74">
        <v>0</v>
      </c>
      <c r="DE95" s="74">
        <v>0</v>
      </c>
      <c r="DF95" s="74">
        <v>0</v>
      </c>
      <c r="DG95" s="74">
        <v>0</v>
      </c>
      <c r="DH95" s="74">
        <v>0</v>
      </c>
      <c r="DI95" s="74">
        <v>0</v>
      </c>
      <c r="DJ95" s="74">
        <v>0</v>
      </c>
    </row>
    <row r="96" spans="1:114" x14ac:dyDescent="0.25">
      <c r="A96" s="74" t="s">
        <v>7</v>
      </c>
      <c r="B96" s="74">
        <v>4114070</v>
      </c>
      <c r="C96" s="74">
        <v>10500</v>
      </c>
      <c r="D96" s="81">
        <v>17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0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  <c r="BF96" s="74">
        <v>0</v>
      </c>
      <c r="BG96" s="74">
        <v>0</v>
      </c>
      <c r="BH96" s="74">
        <v>0</v>
      </c>
      <c r="BI96" s="74">
        <v>0</v>
      </c>
      <c r="BJ96" s="74">
        <v>0</v>
      </c>
      <c r="BK96" s="74">
        <v>0</v>
      </c>
      <c r="BL96" s="74">
        <v>0</v>
      </c>
      <c r="BM96" s="74">
        <v>0</v>
      </c>
      <c r="BN96" s="74">
        <v>0</v>
      </c>
      <c r="BO96" s="74">
        <v>0</v>
      </c>
      <c r="BP96" s="74">
        <v>0</v>
      </c>
      <c r="BQ96" s="74">
        <v>0</v>
      </c>
      <c r="BR96" s="74">
        <v>0</v>
      </c>
      <c r="BS96" s="74">
        <v>0</v>
      </c>
      <c r="BT96" s="74">
        <v>0</v>
      </c>
      <c r="BU96" s="74">
        <v>0</v>
      </c>
      <c r="BV96" s="74">
        <v>0</v>
      </c>
      <c r="BW96" s="74">
        <v>0</v>
      </c>
      <c r="BX96" s="74">
        <v>0</v>
      </c>
      <c r="BY96" s="74">
        <v>0</v>
      </c>
      <c r="BZ96" s="74">
        <v>0</v>
      </c>
      <c r="CA96" s="74">
        <v>0</v>
      </c>
      <c r="CB96" s="74">
        <v>0</v>
      </c>
      <c r="CC96" s="74">
        <v>0</v>
      </c>
      <c r="CD96" s="74">
        <v>0</v>
      </c>
      <c r="CE96" s="74">
        <v>0</v>
      </c>
      <c r="CF96" s="74">
        <v>0</v>
      </c>
      <c r="CG96" s="74">
        <v>0</v>
      </c>
      <c r="CH96" s="74">
        <v>0</v>
      </c>
      <c r="CI96" s="74">
        <v>0</v>
      </c>
      <c r="CJ96" s="74">
        <v>0</v>
      </c>
      <c r="CK96" s="74">
        <v>0</v>
      </c>
      <c r="CL96" s="74">
        <v>0</v>
      </c>
      <c r="CM96" s="74">
        <v>0</v>
      </c>
      <c r="CN96" s="74">
        <v>0</v>
      </c>
      <c r="CO96" s="74">
        <v>0</v>
      </c>
      <c r="CP96" s="74">
        <v>0</v>
      </c>
      <c r="CQ96" s="74">
        <v>0</v>
      </c>
      <c r="CR96" s="74">
        <v>0</v>
      </c>
      <c r="CS96" s="74">
        <v>0</v>
      </c>
      <c r="CT96" s="74">
        <v>0</v>
      </c>
      <c r="CU96" s="74">
        <v>0</v>
      </c>
      <c r="CV96" s="74">
        <v>0</v>
      </c>
      <c r="CW96" s="74">
        <v>0</v>
      </c>
      <c r="CX96" s="74">
        <v>0</v>
      </c>
      <c r="CY96" s="74">
        <v>0</v>
      </c>
      <c r="CZ96" s="74">
        <v>0</v>
      </c>
      <c r="DA96" s="74">
        <v>0</v>
      </c>
      <c r="DB96" s="74">
        <v>0</v>
      </c>
      <c r="DC96" s="74">
        <v>0</v>
      </c>
      <c r="DD96" s="74">
        <v>0</v>
      </c>
      <c r="DE96" s="74">
        <v>0</v>
      </c>
      <c r="DF96" s="74">
        <v>0</v>
      </c>
      <c r="DG96" s="74">
        <v>0</v>
      </c>
      <c r="DH96" s="74">
        <v>0</v>
      </c>
      <c r="DI96" s="74">
        <v>0</v>
      </c>
      <c r="DJ96" s="74">
        <v>0</v>
      </c>
    </row>
    <row r="97" spans="1:114" x14ac:dyDescent="0.25">
      <c r="A97" s="74" t="s">
        <v>7</v>
      </c>
      <c r="B97" s="74">
        <v>4114088</v>
      </c>
      <c r="C97" s="74">
        <v>40040</v>
      </c>
      <c r="D97" s="81">
        <v>17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0</v>
      </c>
      <c r="AV97" s="74">
        <v>0</v>
      </c>
      <c r="AW97" s="74">
        <v>0</v>
      </c>
      <c r="AX97" s="74">
        <v>0</v>
      </c>
      <c r="AY97" s="74">
        <v>0</v>
      </c>
      <c r="AZ97" s="74">
        <v>0</v>
      </c>
      <c r="BA97" s="74">
        <v>0</v>
      </c>
      <c r="BB97" s="74">
        <v>0</v>
      </c>
      <c r="BC97" s="74">
        <v>0</v>
      </c>
      <c r="BD97" s="74">
        <v>0</v>
      </c>
      <c r="BE97" s="74">
        <v>0</v>
      </c>
      <c r="BF97" s="74">
        <v>0</v>
      </c>
      <c r="BG97" s="74">
        <v>0</v>
      </c>
      <c r="BH97" s="74">
        <v>0</v>
      </c>
      <c r="BI97" s="74">
        <v>0</v>
      </c>
      <c r="BJ97" s="74">
        <v>0</v>
      </c>
      <c r="BK97" s="74">
        <v>0</v>
      </c>
      <c r="BL97" s="74">
        <v>0</v>
      </c>
      <c r="BM97" s="74">
        <v>0</v>
      </c>
      <c r="BN97" s="74">
        <v>0</v>
      </c>
      <c r="BO97" s="74">
        <v>0</v>
      </c>
      <c r="BP97" s="74">
        <v>0</v>
      </c>
      <c r="BQ97" s="74">
        <v>0</v>
      </c>
      <c r="BR97" s="74">
        <v>0</v>
      </c>
      <c r="BS97" s="74">
        <v>0</v>
      </c>
      <c r="BT97" s="74">
        <v>0</v>
      </c>
      <c r="BU97" s="74">
        <v>0</v>
      </c>
      <c r="BV97" s="74">
        <v>0</v>
      </c>
      <c r="BW97" s="74">
        <v>0</v>
      </c>
      <c r="BX97" s="74">
        <v>0</v>
      </c>
      <c r="BY97" s="74">
        <v>0</v>
      </c>
      <c r="BZ97" s="74">
        <v>0</v>
      </c>
      <c r="CA97" s="74">
        <v>0</v>
      </c>
      <c r="CB97" s="74">
        <v>0</v>
      </c>
      <c r="CC97" s="74">
        <v>0</v>
      </c>
      <c r="CD97" s="74">
        <v>0</v>
      </c>
      <c r="CE97" s="74">
        <v>0</v>
      </c>
      <c r="CF97" s="74">
        <v>0</v>
      </c>
      <c r="CG97" s="74">
        <v>0</v>
      </c>
      <c r="CH97" s="74">
        <v>0</v>
      </c>
      <c r="CI97" s="74">
        <v>0</v>
      </c>
      <c r="CJ97" s="74">
        <v>0</v>
      </c>
      <c r="CK97" s="74">
        <v>0</v>
      </c>
      <c r="CL97" s="74">
        <v>0</v>
      </c>
      <c r="CM97" s="74">
        <v>0</v>
      </c>
      <c r="CN97" s="74">
        <v>0</v>
      </c>
      <c r="CO97" s="74">
        <v>0</v>
      </c>
      <c r="CP97" s="74">
        <v>0</v>
      </c>
      <c r="CQ97" s="74">
        <v>0</v>
      </c>
      <c r="CR97" s="74">
        <v>0</v>
      </c>
      <c r="CS97" s="74">
        <v>0</v>
      </c>
      <c r="CT97" s="74">
        <v>0</v>
      </c>
      <c r="CU97" s="74">
        <v>0</v>
      </c>
      <c r="CV97" s="74">
        <v>0</v>
      </c>
      <c r="CW97" s="74">
        <v>0</v>
      </c>
      <c r="CX97" s="74">
        <v>0</v>
      </c>
      <c r="CY97" s="74">
        <v>0</v>
      </c>
      <c r="CZ97" s="74">
        <v>0</v>
      </c>
      <c r="DA97" s="74">
        <v>0</v>
      </c>
      <c r="DB97" s="74">
        <v>0</v>
      </c>
      <c r="DC97" s="74">
        <v>0</v>
      </c>
      <c r="DD97" s="74">
        <v>0</v>
      </c>
      <c r="DE97" s="74">
        <v>0</v>
      </c>
      <c r="DF97" s="74">
        <v>0</v>
      </c>
      <c r="DG97" s="74">
        <v>0</v>
      </c>
      <c r="DH97" s="74">
        <v>0</v>
      </c>
      <c r="DI97" s="74">
        <v>0</v>
      </c>
      <c r="DJ97" s="74">
        <v>0</v>
      </c>
    </row>
    <row r="98" spans="1:114" x14ac:dyDescent="0.25">
      <c r="A98" s="74" t="s">
        <v>7</v>
      </c>
      <c r="B98" s="74">
        <v>4114096</v>
      </c>
      <c r="C98" s="74">
        <v>39930</v>
      </c>
      <c r="D98" s="81">
        <v>17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v>0</v>
      </c>
      <c r="AZ98" s="74">
        <v>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  <c r="BF98" s="74">
        <v>0</v>
      </c>
      <c r="BG98" s="74">
        <v>0</v>
      </c>
      <c r="BH98" s="74">
        <v>0</v>
      </c>
      <c r="BI98" s="74">
        <v>0</v>
      </c>
      <c r="BJ98" s="74">
        <v>0</v>
      </c>
      <c r="BK98" s="74">
        <v>0</v>
      </c>
      <c r="BL98" s="74">
        <v>0</v>
      </c>
      <c r="BM98" s="74">
        <v>0</v>
      </c>
      <c r="BN98" s="74">
        <v>0</v>
      </c>
      <c r="BO98" s="74">
        <v>0</v>
      </c>
      <c r="BP98" s="74">
        <v>0</v>
      </c>
      <c r="BQ98" s="74">
        <v>0</v>
      </c>
      <c r="BR98" s="74">
        <v>0</v>
      </c>
      <c r="BS98" s="74">
        <v>0</v>
      </c>
      <c r="BT98" s="74">
        <v>0</v>
      </c>
      <c r="BU98" s="74">
        <v>0</v>
      </c>
      <c r="BV98" s="74">
        <v>0</v>
      </c>
      <c r="BW98" s="74">
        <v>0</v>
      </c>
      <c r="BX98" s="74">
        <v>0</v>
      </c>
      <c r="BY98" s="74">
        <v>0</v>
      </c>
      <c r="BZ98" s="74">
        <v>0</v>
      </c>
      <c r="CA98" s="74">
        <v>0</v>
      </c>
      <c r="CB98" s="74">
        <v>0</v>
      </c>
      <c r="CC98" s="74">
        <v>0</v>
      </c>
      <c r="CD98" s="74">
        <v>0</v>
      </c>
      <c r="CE98" s="74">
        <v>0</v>
      </c>
      <c r="CF98" s="74">
        <v>0</v>
      </c>
      <c r="CG98" s="74">
        <v>0</v>
      </c>
      <c r="CH98" s="74">
        <v>0</v>
      </c>
      <c r="CI98" s="74">
        <v>0</v>
      </c>
      <c r="CJ98" s="74">
        <v>0</v>
      </c>
      <c r="CK98" s="74">
        <v>0</v>
      </c>
      <c r="CL98" s="74">
        <v>0</v>
      </c>
      <c r="CM98" s="74">
        <v>0</v>
      </c>
      <c r="CN98" s="74">
        <v>0</v>
      </c>
      <c r="CO98" s="74">
        <v>0</v>
      </c>
      <c r="CP98" s="74">
        <v>0</v>
      </c>
      <c r="CQ98" s="74">
        <v>0</v>
      </c>
      <c r="CR98" s="74">
        <v>0</v>
      </c>
      <c r="CS98" s="74">
        <v>0</v>
      </c>
      <c r="CT98" s="74">
        <v>0</v>
      </c>
      <c r="CU98" s="74">
        <v>0</v>
      </c>
      <c r="CV98" s="74">
        <v>0</v>
      </c>
      <c r="CW98" s="74">
        <v>0</v>
      </c>
      <c r="CX98" s="74">
        <v>0</v>
      </c>
      <c r="CY98" s="74">
        <v>0</v>
      </c>
      <c r="CZ98" s="74">
        <v>0</v>
      </c>
      <c r="DA98" s="74">
        <v>0</v>
      </c>
      <c r="DB98" s="74">
        <v>0</v>
      </c>
      <c r="DC98" s="74">
        <v>0</v>
      </c>
      <c r="DD98" s="74">
        <v>0</v>
      </c>
      <c r="DE98" s="74">
        <v>0</v>
      </c>
      <c r="DF98" s="74">
        <v>0</v>
      </c>
      <c r="DG98" s="74">
        <v>0</v>
      </c>
      <c r="DH98" s="74">
        <v>0</v>
      </c>
      <c r="DI98" s="74">
        <v>0</v>
      </c>
      <c r="DJ98" s="74">
        <v>0</v>
      </c>
    </row>
    <row r="99" spans="1:114" x14ac:dyDescent="0.25">
      <c r="A99" s="74" t="s">
        <v>7</v>
      </c>
      <c r="B99" s="74">
        <v>4114104</v>
      </c>
      <c r="C99" s="74">
        <v>31570</v>
      </c>
      <c r="D99" s="81">
        <v>17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0</v>
      </c>
      <c r="AW99" s="74">
        <v>0</v>
      </c>
      <c r="AX99" s="74">
        <v>0</v>
      </c>
      <c r="AY99" s="74">
        <v>0</v>
      </c>
      <c r="AZ99" s="74">
        <v>0</v>
      </c>
      <c r="BA99" s="74">
        <v>0</v>
      </c>
      <c r="BB99" s="74">
        <v>0</v>
      </c>
      <c r="BC99" s="74">
        <v>0</v>
      </c>
      <c r="BD99" s="74">
        <v>0</v>
      </c>
      <c r="BE99" s="74">
        <v>0</v>
      </c>
      <c r="BF99" s="74">
        <v>0</v>
      </c>
      <c r="BG99" s="74">
        <v>0</v>
      </c>
      <c r="BH99" s="74">
        <v>0</v>
      </c>
      <c r="BI99" s="74">
        <v>0</v>
      </c>
      <c r="BJ99" s="74">
        <v>0</v>
      </c>
      <c r="BK99" s="74">
        <v>0</v>
      </c>
      <c r="BL99" s="74">
        <v>0</v>
      </c>
      <c r="BM99" s="74">
        <v>0</v>
      </c>
      <c r="BN99" s="74">
        <v>0</v>
      </c>
      <c r="BO99" s="74">
        <v>0</v>
      </c>
      <c r="BP99" s="74">
        <v>0</v>
      </c>
      <c r="BQ99" s="74">
        <v>0</v>
      </c>
      <c r="BR99" s="74">
        <v>0</v>
      </c>
      <c r="BS99" s="74">
        <v>0</v>
      </c>
      <c r="BT99" s="74">
        <v>0</v>
      </c>
      <c r="BU99" s="74">
        <v>0</v>
      </c>
      <c r="BV99" s="74">
        <v>0</v>
      </c>
      <c r="BW99" s="74">
        <v>0</v>
      </c>
      <c r="BX99" s="74">
        <v>0</v>
      </c>
      <c r="BY99" s="74">
        <v>0</v>
      </c>
      <c r="BZ99" s="74">
        <v>0</v>
      </c>
      <c r="CA99" s="74">
        <v>0</v>
      </c>
      <c r="CB99" s="74">
        <v>0</v>
      </c>
      <c r="CC99" s="74">
        <v>0</v>
      </c>
      <c r="CD99" s="74">
        <v>0</v>
      </c>
      <c r="CE99" s="74">
        <v>0</v>
      </c>
      <c r="CF99" s="74">
        <v>0</v>
      </c>
      <c r="CG99" s="74">
        <v>0</v>
      </c>
      <c r="CH99" s="74">
        <v>0</v>
      </c>
      <c r="CI99" s="74">
        <v>0</v>
      </c>
      <c r="CJ99" s="74">
        <v>0</v>
      </c>
      <c r="CK99" s="74">
        <v>0</v>
      </c>
      <c r="CL99" s="74">
        <v>0</v>
      </c>
      <c r="CM99" s="74">
        <v>0</v>
      </c>
      <c r="CN99" s="74">
        <v>0</v>
      </c>
      <c r="CO99" s="74">
        <v>0</v>
      </c>
      <c r="CP99" s="74">
        <v>0</v>
      </c>
      <c r="CQ99" s="74">
        <v>0</v>
      </c>
      <c r="CR99" s="74">
        <v>0</v>
      </c>
      <c r="CS99" s="74">
        <v>0</v>
      </c>
      <c r="CT99" s="74">
        <v>0</v>
      </c>
      <c r="CU99" s="74">
        <v>0</v>
      </c>
      <c r="CV99" s="74">
        <v>0</v>
      </c>
      <c r="CW99" s="74">
        <v>0</v>
      </c>
      <c r="CX99" s="74">
        <v>0</v>
      </c>
      <c r="CY99" s="74">
        <v>0</v>
      </c>
      <c r="CZ99" s="74">
        <v>0</v>
      </c>
      <c r="DA99" s="74">
        <v>0</v>
      </c>
      <c r="DB99" s="74">
        <v>0</v>
      </c>
      <c r="DC99" s="74">
        <v>0</v>
      </c>
      <c r="DD99" s="74">
        <v>0</v>
      </c>
      <c r="DE99" s="74">
        <v>0</v>
      </c>
      <c r="DF99" s="74">
        <v>0</v>
      </c>
      <c r="DG99" s="74">
        <v>0</v>
      </c>
      <c r="DH99" s="74">
        <v>0</v>
      </c>
      <c r="DI99" s="74">
        <v>0</v>
      </c>
      <c r="DJ99" s="74">
        <v>0</v>
      </c>
    </row>
    <row r="100" spans="1:114" x14ac:dyDescent="0.25">
      <c r="A100" s="74" t="s">
        <v>7</v>
      </c>
      <c r="B100" s="74">
        <v>4114112</v>
      </c>
      <c r="C100" s="74">
        <v>29010</v>
      </c>
      <c r="D100" s="81">
        <v>17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0</v>
      </c>
      <c r="AV100" s="74">
        <v>0</v>
      </c>
      <c r="AW100" s="74">
        <v>0</v>
      </c>
      <c r="AX100" s="74">
        <v>0</v>
      </c>
      <c r="AY100" s="74">
        <v>0</v>
      </c>
      <c r="AZ100" s="74">
        <v>0</v>
      </c>
      <c r="BA100" s="74">
        <v>0</v>
      </c>
      <c r="BB100" s="74">
        <v>0</v>
      </c>
      <c r="BC100" s="74">
        <v>0</v>
      </c>
      <c r="BD100" s="74">
        <v>0</v>
      </c>
      <c r="BE100" s="74">
        <v>0</v>
      </c>
      <c r="BF100" s="74">
        <v>0</v>
      </c>
      <c r="BG100" s="74">
        <v>0</v>
      </c>
      <c r="BH100" s="74">
        <v>0</v>
      </c>
      <c r="BI100" s="74">
        <v>0</v>
      </c>
      <c r="BJ100" s="74">
        <v>0</v>
      </c>
      <c r="BK100" s="74">
        <v>0</v>
      </c>
      <c r="BL100" s="74">
        <v>0</v>
      </c>
      <c r="BM100" s="74">
        <v>0</v>
      </c>
      <c r="BN100" s="74">
        <v>0</v>
      </c>
      <c r="BO100" s="74">
        <v>0</v>
      </c>
      <c r="BP100" s="74">
        <v>0</v>
      </c>
      <c r="BQ100" s="74">
        <v>0</v>
      </c>
      <c r="BR100" s="74">
        <v>0</v>
      </c>
      <c r="BS100" s="74">
        <v>0</v>
      </c>
      <c r="BT100" s="74">
        <v>0</v>
      </c>
      <c r="BU100" s="74">
        <v>0</v>
      </c>
      <c r="BV100" s="74">
        <v>0</v>
      </c>
      <c r="BW100" s="74">
        <v>0</v>
      </c>
      <c r="BX100" s="74">
        <v>0</v>
      </c>
      <c r="BY100" s="74">
        <v>0</v>
      </c>
      <c r="BZ100" s="74">
        <v>0</v>
      </c>
      <c r="CA100" s="74">
        <v>0</v>
      </c>
      <c r="CB100" s="74">
        <v>0</v>
      </c>
      <c r="CC100" s="74">
        <v>0</v>
      </c>
      <c r="CD100" s="74">
        <v>0</v>
      </c>
      <c r="CE100" s="74">
        <v>0</v>
      </c>
      <c r="CF100" s="74">
        <v>0</v>
      </c>
      <c r="CG100" s="74">
        <v>0</v>
      </c>
      <c r="CH100" s="74">
        <v>0</v>
      </c>
      <c r="CI100" s="74">
        <v>0</v>
      </c>
      <c r="CJ100" s="74">
        <v>0</v>
      </c>
      <c r="CK100" s="74">
        <v>0</v>
      </c>
      <c r="CL100" s="74">
        <v>0</v>
      </c>
      <c r="CM100" s="74">
        <v>0</v>
      </c>
      <c r="CN100" s="74">
        <v>0</v>
      </c>
      <c r="CO100" s="74">
        <v>0</v>
      </c>
      <c r="CP100" s="74">
        <v>0</v>
      </c>
      <c r="CQ100" s="74">
        <v>0</v>
      </c>
      <c r="CR100" s="74">
        <v>0</v>
      </c>
      <c r="CS100" s="74">
        <v>0</v>
      </c>
      <c r="CT100" s="74">
        <v>0</v>
      </c>
      <c r="CU100" s="74">
        <v>0</v>
      </c>
      <c r="CV100" s="74">
        <v>0</v>
      </c>
      <c r="CW100" s="74">
        <v>0</v>
      </c>
      <c r="CX100" s="74">
        <v>0</v>
      </c>
      <c r="CY100" s="74">
        <v>0</v>
      </c>
      <c r="CZ100" s="74">
        <v>0</v>
      </c>
      <c r="DA100" s="74">
        <v>0</v>
      </c>
      <c r="DB100" s="74">
        <v>0</v>
      </c>
      <c r="DC100" s="74">
        <v>0</v>
      </c>
      <c r="DD100" s="74">
        <v>0</v>
      </c>
      <c r="DE100" s="74">
        <v>0</v>
      </c>
      <c r="DF100" s="74">
        <v>0</v>
      </c>
      <c r="DG100" s="74">
        <v>0</v>
      </c>
      <c r="DH100" s="74">
        <v>0</v>
      </c>
      <c r="DI100" s="74">
        <v>0</v>
      </c>
      <c r="DJ100" s="74">
        <v>0</v>
      </c>
    </row>
    <row r="101" spans="1:114" x14ac:dyDescent="0.25">
      <c r="A101" s="74" t="s">
        <v>7</v>
      </c>
      <c r="B101" s="74">
        <v>4114153</v>
      </c>
      <c r="C101" s="74">
        <v>9900</v>
      </c>
      <c r="D101" s="81">
        <v>17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0</v>
      </c>
      <c r="AV101" s="74">
        <v>0</v>
      </c>
      <c r="AW101" s="74">
        <v>0</v>
      </c>
      <c r="AX101" s="74">
        <v>0</v>
      </c>
      <c r="AY101" s="74">
        <v>0</v>
      </c>
      <c r="AZ101" s="74">
        <v>0</v>
      </c>
      <c r="BA101" s="74">
        <v>0</v>
      </c>
      <c r="BB101" s="74">
        <v>0</v>
      </c>
      <c r="BC101" s="74">
        <v>0</v>
      </c>
      <c r="BD101" s="74">
        <v>0</v>
      </c>
      <c r="BE101" s="74">
        <v>0</v>
      </c>
      <c r="BF101" s="74">
        <v>0</v>
      </c>
      <c r="BG101" s="74">
        <v>0</v>
      </c>
      <c r="BH101" s="74">
        <v>0</v>
      </c>
      <c r="BI101" s="74">
        <v>0</v>
      </c>
      <c r="BJ101" s="74">
        <v>0</v>
      </c>
      <c r="BK101" s="74">
        <v>0</v>
      </c>
      <c r="BL101" s="74">
        <v>0</v>
      </c>
      <c r="BM101" s="74">
        <v>0</v>
      </c>
      <c r="BN101" s="74">
        <v>0</v>
      </c>
      <c r="BO101" s="74">
        <v>0</v>
      </c>
      <c r="BP101" s="74">
        <v>0</v>
      </c>
      <c r="BQ101" s="74">
        <v>0</v>
      </c>
      <c r="BR101" s="74">
        <v>0</v>
      </c>
      <c r="BS101" s="74">
        <v>0</v>
      </c>
      <c r="BT101" s="74">
        <v>0</v>
      </c>
      <c r="BU101" s="74">
        <v>0</v>
      </c>
      <c r="BV101" s="74">
        <v>0</v>
      </c>
      <c r="BW101" s="74">
        <v>0</v>
      </c>
      <c r="BX101" s="74">
        <v>0</v>
      </c>
      <c r="BY101" s="74">
        <v>0</v>
      </c>
      <c r="BZ101" s="74">
        <v>0</v>
      </c>
      <c r="CA101" s="74">
        <v>0</v>
      </c>
      <c r="CB101" s="74">
        <v>0</v>
      </c>
      <c r="CC101" s="74">
        <v>0</v>
      </c>
      <c r="CD101" s="74">
        <v>0</v>
      </c>
      <c r="CE101" s="74">
        <v>0</v>
      </c>
      <c r="CF101" s="74">
        <v>0</v>
      </c>
      <c r="CG101" s="74">
        <v>0</v>
      </c>
      <c r="CH101" s="74">
        <v>0</v>
      </c>
      <c r="CI101" s="74">
        <v>0</v>
      </c>
      <c r="CJ101" s="74">
        <v>0</v>
      </c>
      <c r="CK101" s="74">
        <v>0</v>
      </c>
      <c r="CL101" s="74">
        <v>0</v>
      </c>
      <c r="CM101" s="74">
        <v>0</v>
      </c>
      <c r="CN101" s="74">
        <v>0</v>
      </c>
      <c r="CO101" s="74">
        <v>0</v>
      </c>
      <c r="CP101" s="74">
        <v>0</v>
      </c>
      <c r="CQ101" s="74">
        <v>0</v>
      </c>
      <c r="CR101" s="74">
        <v>0</v>
      </c>
      <c r="CS101" s="74">
        <v>0</v>
      </c>
      <c r="CT101" s="74">
        <v>0</v>
      </c>
      <c r="CU101" s="74">
        <v>0</v>
      </c>
      <c r="CV101" s="74">
        <v>0</v>
      </c>
      <c r="CW101" s="74">
        <v>0</v>
      </c>
      <c r="CX101" s="74">
        <v>0</v>
      </c>
      <c r="CY101" s="74">
        <v>0</v>
      </c>
      <c r="CZ101" s="74">
        <v>0</v>
      </c>
      <c r="DA101" s="74">
        <v>0</v>
      </c>
      <c r="DB101" s="74">
        <v>0</v>
      </c>
      <c r="DC101" s="74">
        <v>0</v>
      </c>
      <c r="DD101" s="74">
        <v>0</v>
      </c>
      <c r="DE101" s="74">
        <v>0</v>
      </c>
      <c r="DF101" s="74">
        <v>0</v>
      </c>
      <c r="DG101" s="74">
        <v>0</v>
      </c>
      <c r="DH101" s="74">
        <v>0</v>
      </c>
      <c r="DI101" s="74">
        <v>0</v>
      </c>
      <c r="DJ101" s="74">
        <v>0</v>
      </c>
    </row>
    <row r="102" spans="1:114" x14ac:dyDescent="0.25">
      <c r="A102" s="74" t="s">
        <v>7</v>
      </c>
      <c r="B102" s="74">
        <v>4114179</v>
      </c>
      <c r="C102" s="74">
        <v>23400</v>
      </c>
      <c r="D102" s="81">
        <v>17</v>
      </c>
      <c r="E102" s="74">
        <v>0</v>
      </c>
      <c r="F102" s="74" t="s">
        <v>1549</v>
      </c>
      <c r="G102" s="74" t="s">
        <v>1818</v>
      </c>
      <c r="H102" s="74">
        <v>5458</v>
      </c>
      <c r="I102" s="74" t="s">
        <v>1882</v>
      </c>
      <c r="J102" s="74" t="s">
        <v>1883</v>
      </c>
      <c r="K102" s="74" t="s">
        <v>1338</v>
      </c>
      <c r="L102" s="74">
        <v>0</v>
      </c>
      <c r="M102" s="74">
        <v>0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0</v>
      </c>
      <c r="AX102" s="74">
        <v>0</v>
      </c>
      <c r="AY102" s="74">
        <v>0</v>
      </c>
      <c r="AZ102" s="74">
        <v>0</v>
      </c>
      <c r="BA102" s="74">
        <v>0</v>
      </c>
      <c r="BB102" s="74">
        <v>0</v>
      </c>
      <c r="BC102" s="74">
        <v>0</v>
      </c>
      <c r="BD102" s="74">
        <v>0</v>
      </c>
      <c r="BE102" s="74">
        <v>0</v>
      </c>
      <c r="BF102" s="82">
        <v>3348710</v>
      </c>
      <c r="BG102" s="74">
        <v>61116</v>
      </c>
      <c r="BH102" s="74">
        <v>106170</v>
      </c>
      <c r="BI102" s="74">
        <v>106170</v>
      </c>
      <c r="BJ102" s="74">
        <v>0</v>
      </c>
      <c r="BK102" s="74">
        <v>0</v>
      </c>
      <c r="BL102" s="74">
        <v>0</v>
      </c>
      <c r="BM102" s="74">
        <v>0</v>
      </c>
      <c r="BN102" s="74">
        <v>0</v>
      </c>
      <c r="BO102" s="74">
        <v>0</v>
      </c>
      <c r="BP102" s="74">
        <v>0</v>
      </c>
      <c r="BQ102" s="74">
        <v>0</v>
      </c>
      <c r="BR102" s="74">
        <v>0</v>
      </c>
      <c r="BS102" s="74">
        <v>0</v>
      </c>
      <c r="BT102" s="74">
        <v>0</v>
      </c>
      <c r="BU102" s="74">
        <v>0</v>
      </c>
      <c r="BV102" s="74">
        <v>0</v>
      </c>
      <c r="BW102" s="74">
        <v>0</v>
      </c>
      <c r="BX102" s="74">
        <v>0</v>
      </c>
      <c r="BY102" s="74">
        <v>0</v>
      </c>
      <c r="BZ102" s="74">
        <v>0</v>
      </c>
      <c r="CA102" s="74">
        <v>0</v>
      </c>
      <c r="CB102" s="74">
        <v>0</v>
      </c>
      <c r="CC102" s="74">
        <v>0</v>
      </c>
      <c r="CD102" s="74">
        <v>0</v>
      </c>
      <c r="CE102" s="74">
        <v>0</v>
      </c>
      <c r="CF102" s="74">
        <v>0</v>
      </c>
      <c r="CG102" s="74">
        <v>0</v>
      </c>
      <c r="CH102" s="74">
        <v>0</v>
      </c>
      <c r="CI102" s="74">
        <v>0</v>
      </c>
      <c r="CJ102" s="74">
        <v>0</v>
      </c>
      <c r="CK102" s="74">
        <v>0</v>
      </c>
      <c r="CL102" s="82">
        <v>3454880</v>
      </c>
      <c r="CM102" s="74">
        <v>167286</v>
      </c>
      <c r="CN102" s="74">
        <v>0</v>
      </c>
      <c r="CO102" s="74">
        <v>0</v>
      </c>
      <c r="CP102" s="74">
        <v>0</v>
      </c>
      <c r="CQ102" s="74">
        <v>0</v>
      </c>
      <c r="CR102" s="74">
        <v>0</v>
      </c>
      <c r="CS102" s="74">
        <v>0</v>
      </c>
      <c r="CT102" s="74">
        <v>0</v>
      </c>
      <c r="CU102" s="74" t="s">
        <v>1392</v>
      </c>
      <c r="CV102" s="74" t="s">
        <v>1392</v>
      </c>
      <c r="CW102" s="74">
        <v>0</v>
      </c>
      <c r="CX102" s="74">
        <v>0</v>
      </c>
      <c r="CY102" s="74">
        <v>0</v>
      </c>
      <c r="CZ102" s="74">
        <v>0</v>
      </c>
      <c r="DA102" s="74">
        <v>0</v>
      </c>
      <c r="DB102" s="74">
        <v>0</v>
      </c>
      <c r="DC102" s="74">
        <v>0</v>
      </c>
      <c r="DD102" s="74">
        <v>0</v>
      </c>
      <c r="DE102" s="74">
        <v>0</v>
      </c>
      <c r="DF102" s="74">
        <v>0</v>
      </c>
      <c r="DG102" s="74">
        <v>0</v>
      </c>
      <c r="DH102" s="74">
        <v>0</v>
      </c>
      <c r="DI102" s="74">
        <v>0</v>
      </c>
      <c r="DJ102" s="74">
        <v>0</v>
      </c>
    </row>
    <row r="103" spans="1:114" x14ac:dyDescent="0.25">
      <c r="A103" s="74" t="s">
        <v>7</v>
      </c>
      <c r="B103" s="74">
        <v>4114187</v>
      </c>
      <c r="C103" s="74">
        <v>20900</v>
      </c>
      <c r="D103" s="81">
        <v>17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v>0</v>
      </c>
      <c r="AZ103" s="74">
        <v>0</v>
      </c>
      <c r="BA103" s="74">
        <v>0</v>
      </c>
      <c r="BB103" s="74">
        <v>0</v>
      </c>
      <c r="BC103" s="74">
        <v>0</v>
      </c>
      <c r="BD103" s="74">
        <v>0</v>
      </c>
      <c r="BE103" s="74">
        <v>0</v>
      </c>
      <c r="BF103" s="74">
        <v>0</v>
      </c>
      <c r="BG103" s="74">
        <v>0</v>
      </c>
      <c r="BH103" s="74">
        <v>0</v>
      </c>
      <c r="BI103" s="74">
        <v>0</v>
      </c>
      <c r="BJ103" s="74">
        <v>0</v>
      </c>
      <c r="BK103" s="74">
        <v>0</v>
      </c>
      <c r="BL103" s="74">
        <v>0</v>
      </c>
      <c r="BM103" s="74">
        <v>0</v>
      </c>
      <c r="BN103" s="74">
        <v>0</v>
      </c>
      <c r="BO103" s="74">
        <v>0</v>
      </c>
      <c r="BP103" s="74">
        <v>0</v>
      </c>
      <c r="BQ103" s="74">
        <v>0</v>
      </c>
      <c r="BR103" s="74">
        <v>0</v>
      </c>
      <c r="BS103" s="74">
        <v>0</v>
      </c>
      <c r="BT103" s="74">
        <v>0</v>
      </c>
      <c r="BU103" s="74">
        <v>0</v>
      </c>
      <c r="BV103" s="74">
        <v>0</v>
      </c>
      <c r="BW103" s="74">
        <v>0</v>
      </c>
      <c r="BX103" s="74">
        <v>0</v>
      </c>
      <c r="BY103" s="74">
        <v>0</v>
      </c>
      <c r="BZ103" s="74">
        <v>0</v>
      </c>
      <c r="CA103" s="74">
        <v>0</v>
      </c>
      <c r="CB103" s="74">
        <v>0</v>
      </c>
      <c r="CC103" s="74">
        <v>0</v>
      </c>
      <c r="CD103" s="74">
        <v>0</v>
      </c>
      <c r="CE103" s="74">
        <v>0</v>
      </c>
      <c r="CF103" s="74">
        <v>0</v>
      </c>
      <c r="CG103" s="74">
        <v>0</v>
      </c>
      <c r="CH103" s="74">
        <v>0</v>
      </c>
      <c r="CI103" s="74">
        <v>0</v>
      </c>
      <c r="CJ103" s="74">
        <v>0</v>
      </c>
      <c r="CK103" s="74">
        <v>0</v>
      </c>
      <c r="CL103" s="74">
        <v>0</v>
      </c>
      <c r="CM103" s="74">
        <v>0</v>
      </c>
      <c r="CN103" s="74">
        <v>0</v>
      </c>
      <c r="CO103" s="74">
        <v>0</v>
      </c>
      <c r="CP103" s="74">
        <v>0</v>
      </c>
      <c r="CQ103" s="74">
        <v>0</v>
      </c>
      <c r="CR103" s="74">
        <v>0</v>
      </c>
      <c r="CS103" s="74">
        <v>0</v>
      </c>
      <c r="CT103" s="74">
        <v>0</v>
      </c>
      <c r="CU103" s="74">
        <v>0</v>
      </c>
      <c r="CV103" s="74">
        <v>0</v>
      </c>
      <c r="CW103" s="74">
        <v>0</v>
      </c>
      <c r="CX103" s="74">
        <v>0</v>
      </c>
      <c r="CY103" s="74">
        <v>0</v>
      </c>
      <c r="CZ103" s="74">
        <v>0</v>
      </c>
      <c r="DA103" s="74">
        <v>0</v>
      </c>
      <c r="DB103" s="74">
        <v>0</v>
      </c>
      <c r="DC103" s="74">
        <v>0</v>
      </c>
      <c r="DD103" s="74">
        <v>0</v>
      </c>
      <c r="DE103" s="74">
        <v>0</v>
      </c>
      <c r="DF103" s="74">
        <v>0</v>
      </c>
      <c r="DG103" s="74">
        <v>0</v>
      </c>
      <c r="DH103" s="74">
        <v>0</v>
      </c>
      <c r="DI103" s="74">
        <v>0</v>
      </c>
      <c r="DJ103" s="74">
        <v>0</v>
      </c>
    </row>
    <row r="104" spans="1:114" x14ac:dyDescent="0.25">
      <c r="A104" s="74" t="s">
        <v>7</v>
      </c>
      <c r="B104" s="74">
        <v>4114195</v>
      </c>
      <c r="C104" s="74">
        <v>19100</v>
      </c>
      <c r="D104" s="81">
        <v>17</v>
      </c>
      <c r="E104" s="74">
        <v>0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0</v>
      </c>
      <c r="Z104" s="74">
        <v>0</v>
      </c>
      <c r="AA104" s="74">
        <v>0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0</v>
      </c>
      <c r="AY104" s="74">
        <v>0</v>
      </c>
      <c r="AZ104" s="74">
        <v>0</v>
      </c>
      <c r="BA104" s="74">
        <v>0</v>
      </c>
      <c r="BB104" s="74">
        <v>0</v>
      </c>
      <c r="BC104" s="74">
        <v>0</v>
      </c>
      <c r="BD104" s="74">
        <v>0</v>
      </c>
      <c r="BE104" s="74">
        <v>0</v>
      </c>
      <c r="BF104" s="74">
        <v>0</v>
      </c>
      <c r="BG104" s="74">
        <v>0</v>
      </c>
      <c r="BH104" s="74">
        <v>0</v>
      </c>
      <c r="BI104" s="74">
        <v>0</v>
      </c>
      <c r="BJ104" s="74">
        <v>0</v>
      </c>
      <c r="BK104" s="74">
        <v>0</v>
      </c>
      <c r="BL104" s="74">
        <v>0</v>
      </c>
      <c r="BM104" s="74">
        <v>0</v>
      </c>
      <c r="BN104" s="74">
        <v>0</v>
      </c>
      <c r="BO104" s="74">
        <v>0</v>
      </c>
      <c r="BP104" s="74">
        <v>0</v>
      </c>
      <c r="BQ104" s="74">
        <v>0</v>
      </c>
      <c r="BR104" s="74">
        <v>0</v>
      </c>
      <c r="BS104" s="74">
        <v>0</v>
      </c>
      <c r="BT104" s="74">
        <v>0</v>
      </c>
      <c r="BU104" s="74">
        <v>0</v>
      </c>
      <c r="BV104" s="74">
        <v>0</v>
      </c>
      <c r="BW104" s="74">
        <v>0</v>
      </c>
      <c r="BX104" s="74">
        <v>0</v>
      </c>
      <c r="BY104" s="74">
        <v>0</v>
      </c>
      <c r="BZ104" s="74">
        <v>0</v>
      </c>
      <c r="CA104" s="74">
        <v>0</v>
      </c>
      <c r="CB104" s="74">
        <v>0</v>
      </c>
      <c r="CC104" s="74">
        <v>0</v>
      </c>
      <c r="CD104" s="74">
        <v>0</v>
      </c>
      <c r="CE104" s="74">
        <v>0</v>
      </c>
      <c r="CF104" s="74">
        <v>0</v>
      </c>
      <c r="CG104" s="74">
        <v>0</v>
      </c>
      <c r="CH104" s="74">
        <v>0</v>
      </c>
      <c r="CI104" s="74">
        <v>0</v>
      </c>
      <c r="CJ104" s="74">
        <v>0</v>
      </c>
      <c r="CK104" s="74">
        <v>0</v>
      </c>
      <c r="CL104" s="74">
        <v>0</v>
      </c>
      <c r="CM104" s="74">
        <v>0</v>
      </c>
      <c r="CN104" s="74">
        <v>0</v>
      </c>
      <c r="CO104" s="74">
        <v>0</v>
      </c>
      <c r="CP104" s="74">
        <v>0</v>
      </c>
      <c r="CQ104" s="74">
        <v>0</v>
      </c>
      <c r="CR104" s="74">
        <v>0</v>
      </c>
      <c r="CS104" s="74">
        <v>0</v>
      </c>
      <c r="CT104" s="74">
        <v>0</v>
      </c>
      <c r="CU104" s="74">
        <v>0</v>
      </c>
      <c r="CV104" s="74">
        <v>0</v>
      </c>
      <c r="CW104" s="74">
        <v>0</v>
      </c>
      <c r="CX104" s="74">
        <v>0</v>
      </c>
      <c r="CY104" s="74">
        <v>0</v>
      </c>
      <c r="CZ104" s="74">
        <v>0</v>
      </c>
      <c r="DA104" s="74">
        <v>0</v>
      </c>
      <c r="DB104" s="74">
        <v>0</v>
      </c>
      <c r="DC104" s="74">
        <v>0</v>
      </c>
      <c r="DD104" s="74">
        <v>0</v>
      </c>
      <c r="DE104" s="74">
        <v>0</v>
      </c>
      <c r="DF104" s="74">
        <v>0</v>
      </c>
      <c r="DG104" s="74">
        <v>0</v>
      </c>
      <c r="DH104" s="74">
        <v>0</v>
      </c>
      <c r="DI104" s="74">
        <v>0</v>
      </c>
      <c r="DJ104" s="74">
        <v>0</v>
      </c>
    </row>
    <row r="105" spans="1:114" x14ac:dyDescent="0.25">
      <c r="A105" s="74" t="s">
        <v>7</v>
      </c>
      <c r="B105" s="74">
        <v>4114229</v>
      </c>
      <c r="C105" s="74">
        <v>3500</v>
      </c>
      <c r="D105" s="81">
        <v>17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0</v>
      </c>
      <c r="AW105" s="74">
        <v>0</v>
      </c>
      <c r="AX105" s="74">
        <v>0</v>
      </c>
      <c r="AY105" s="74">
        <v>0</v>
      </c>
      <c r="AZ105" s="74">
        <v>0</v>
      </c>
      <c r="BA105" s="74">
        <v>0</v>
      </c>
      <c r="BB105" s="74">
        <v>0</v>
      </c>
      <c r="BC105" s="74">
        <v>0</v>
      </c>
      <c r="BD105" s="74">
        <v>0</v>
      </c>
      <c r="BE105" s="74">
        <v>0</v>
      </c>
      <c r="BF105" s="74">
        <v>0</v>
      </c>
      <c r="BG105" s="74">
        <v>0</v>
      </c>
      <c r="BH105" s="74">
        <v>0</v>
      </c>
      <c r="BI105" s="74">
        <v>0</v>
      </c>
      <c r="BJ105" s="74">
        <v>0</v>
      </c>
      <c r="BK105" s="74">
        <v>0</v>
      </c>
      <c r="BL105" s="74">
        <v>0</v>
      </c>
      <c r="BM105" s="74">
        <v>0</v>
      </c>
      <c r="BN105" s="74">
        <v>0</v>
      </c>
      <c r="BO105" s="74">
        <v>0</v>
      </c>
      <c r="BP105" s="74">
        <v>0</v>
      </c>
      <c r="BQ105" s="74">
        <v>0</v>
      </c>
      <c r="BR105" s="74">
        <v>0</v>
      </c>
      <c r="BS105" s="74">
        <v>0</v>
      </c>
      <c r="BT105" s="74">
        <v>0</v>
      </c>
      <c r="BU105" s="74">
        <v>0</v>
      </c>
      <c r="BV105" s="74">
        <v>0</v>
      </c>
      <c r="BW105" s="74">
        <v>0</v>
      </c>
      <c r="BX105" s="74">
        <v>0</v>
      </c>
      <c r="BY105" s="74">
        <v>0</v>
      </c>
      <c r="BZ105" s="74">
        <v>0</v>
      </c>
      <c r="CA105" s="74">
        <v>0</v>
      </c>
      <c r="CB105" s="74">
        <v>0</v>
      </c>
      <c r="CC105" s="74">
        <v>0</v>
      </c>
      <c r="CD105" s="74">
        <v>0</v>
      </c>
      <c r="CE105" s="74">
        <v>0</v>
      </c>
      <c r="CF105" s="74">
        <v>0</v>
      </c>
      <c r="CG105" s="74">
        <v>0</v>
      </c>
      <c r="CH105" s="74">
        <v>0</v>
      </c>
      <c r="CI105" s="74">
        <v>0</v>
      </c>
      <c r="CJ105" s="74">
        <v>0</v>
      </c>
      <c r="CK105" s="74">
        <v>0</v>
      </c>
      <c r="CL105" s="74">
        <v>0</v>
      </c>
      <c r="CM105" s="74">
        <v>0</v>
      </c>
      <c r="CN105" s="74">
        <v>0</v>
      </c>
      <c r="CO105" s="74">
        <v>0</v>
      </c>
      <c r="CP105" s="74">
        <v>0</v>
      </c>
      <c r="CQ105" s="74">
        <v>0</v>
      </c>
      <c r="CR105" s="74">
        <v>0</v>
      </c>
      <c r="CS105" s="74">
        <v>0</v>
      </c>
      <c r="CT105" s="74">
        <v>0</v>
      </c>
      <c r="CU105" s="74">
        <v>0</v>
      </c>
      <c r="CV105" s="74">
        <v>0</v>
      </c>
      <c r="CW105" s="74">
        <v>0</v>
      </c>
      <c r="CX105" s="74">
        <v>0</v>
      </c>
      <c r="CY105" s="74">
        <v>0</v>
      </c>
      <c r="CZ105" s="74">
        <v>0</v>
      </c>
      <c r="DA105" s="74">
        <v>0</v>
      </c>
      <c r="DB105" s="74">
        <v>0</v>
      </c>
      <c r="DC105" s="74">
        <v>0</v>
      </c>
      <c r="DD105" s="74">
        <v>0</v>
      </c>
      <c r="DE105" s="74">
        <v>0</v>
      </c>
      <c r="DF105" s="74">
        <v>0</v>
      </c>
      <c r="DG105" s="74">
        <v>0</v>
      </c>
      <c r="DH105" s="74">
        <v>0</v>
      </c>
      <c r="DI105" s="74">
        <v>0</v>
      </c>
      <c r="DJ105" s="74">
        <v>0</v>
      </c>
    </row>
    <row r="106" spans="1:114" x14ac:dyDescent="0.25">
      <c r="A106" s="74" t="s">
        <v>7</v>
      </c>
      <c r="B106" s="74">
        <v>4114237</v>
      </c>
      <c r="C106" s="74">
        <v>33700</v>
      </c>
      <c r="D106" s="81">
        <v>17</v>
      </c>
      <c r="E106" s="74">
        <v>0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0</v>
      </c>
      <c r="Z106" s="74">
        <v>0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0</v>
      </c>
      <c r="AW106" s="74">
        <v>0</v>
      </c>
      <c r="AX106" s="74">
        <v>0</v>
      </c>
      <c r="AY106" s="74">
        <v>0</v>
      </c>
      <c r="AZ106" s="74">
        <v>0</v>
      </c>
      <c r="BA106" s="74">
        <v>0</v>
      </c>
      <c r="BB106" s="74">
        <v>0</v>
      </c>
      <c r="BC106" s="74">
        <v>0</v>
      </c>
      <c r="BD106" s="74">
        <v>0</v>
      </c>
      <c r="BE106" s="74">
        <v>0</v>
      </c>
      <c r="BF106" s="74">
        <v>0</v>
      </c>
      <c r="BG106" s="74">
        <v>0</v>
      </c>
      <c r="BH106" s="74">
        <v>0</v>
      </c>
      <c r="BI106" s="74">
        <v>0</v>
      </c>
      <c r="BJ106" s="74">
        <v>0</v>
      </c>
      <c r="BK106" s="74">
        <v>0</v>
      </c>
      <c r="BL106" s="74">
        <v>0</v>
      </c>
      <c r="BM106" s="74">
        <v>0</v>
      </c>
      <c r="BN106" s="74">
        <v>0</v>
      </c>
      <c r="BO106" s="74">
        <v>0</v>
      </c>
      <c r="BP106" s="74">
        <v>0</v>
      </c>
      <c r="BQ106" s="74">
        <v>0</v>
      </c>
      <c r="BR106" s="74">
        <v>0</v>
      </c>
      <c r="BS106" s="74">
        <v>0</v>
      </c>
      <c r="BT106" s="74">
        <v>0</v>
      </c>
      <c r="BU106" s="74">
        <v>0</v>
      </c>
      <c r="BV106" s="74">
        <v>0</v>
      </c>
      <c r="BW106" s="74">
        <v>0</v>
      </c>
      <c r="BX106" s="74">
        <v>0</v>
      </c>
      <c r="BY106" s="74">
        <v>0</v>
      </c>
      <c r="BZ106" s="74">
        <v>0</v>
      </c>
      <c r="CA106" s="74">
        <v>0</v>
      </c>
      <c r="CB106" s="74">
        <v>0</v>
      </c>
      <c r="CC106" s="74">
        <v>0</v>
      </c>
      <c r="CD106" s="74">
        <v>0</v>
      </c>
      <c r="CE106" s="74">
        <v>0</v>
      </c>
      <c r="CF106" s="74">
        <v>0</v>
      </c>
      <c r="CG106" s="74">
        <v>0</v>
      </c>
      <c r="CH106" s="74">
        <v>0</v>
      </c>
      <c r="CI106" s="74">
        <v>0</v>
      </c>
      <c r="CJ106" s="74">
        <v>0</v>
      </c>
      <c r="CK106" s="74">
        <v>0</v>
      </c>
      <c r="CL106" s="74">
        <v>0</v>
      </c>
      <c r="CM106" s="74">
        <v>0</v>
      </c>
      <c r="CN106" s="74">
        <v>0</v>
      </c>
      <c r="CO106" s="74">
        <v>0</v>
      </c>
      <c r="CP106" s="74">
        <v>0</v>
      </c>
      <c r="CQ106" s="74">
        <v>0</v>
      </c>
      <c r="CR106" s="74">
        <v>0</v>
      </c>
      <c r="CS106" s="74">
        <v>0</v>
      </c>
      <c r="CT106" s="74">
        <v>0</v>
      </c>
      <c r="CU106" s="74">
        <v>0</v>
      </c>
      <c r="CV106" s="74">
        <v>0</v>
      </c>
      <c r="CW106" s="74">
        <v>0</v>
      </c>
      <c r="CX106" s="74">
        <v>0</v>
      </c>
      <c r="CY106" s="74">
        <v>0</v>
      </c>
      <c r="CZ106" s="74">
        <v>0</v>
      </c>
      <c r="DA106" s="74">
        <v>0</v>
      </c>
      <c r="DB106" s="74">
        <v>0</v>
      </c>
      <c r="DC106" s="74">
        <v>0</v>
      </c>
      <c r="DD106" s="74">
        <v>0</v>
      </c>
      <c r="DE106" s="74">
        <v>0</v>
      </c>
      <c r="DF106" s="74">
        <v>0</v>
      </c>
      <c r="DG106" s="74">
        <v>0</v>
      </c>
      <c r="DH106" s="74">
        <v>0</v>
      </c>
      <c r="DI106" s="74">
        <v>0</v>
      </c>
      <c r="DJ106" s="74">
        <v>0</v>
      </c>
    </row>
    <row r="107" spans="1:114" x14ac:dyDescent="0.25">
      <c r="A107" s="74" t="s">
        <v>7</v>
      </c>
      <c r="B107" s="74">
        <v>4114245</v>
      </c>
      <c r="C107" s="74">
        <v>24600</v>
      </c>
      <c r="D107" s="81">
        <v>17</v>
      </c>
      <c r="E107" s="74">
        <v>0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v>0</v>
      </c>
      <c r="AZ107" s="74">
        <v>0</v>
      </c>
      <c r="BA107" s="74">
        <v>0</v>
      </c>
      <c r="BB107" s="74">
        <v>0</v>
      </c>
      <c r="BC107" s="74">
        <v>0</v>
      </c>
      <c r="BD107" s="74">
        <v>0</v>
      </c>
      <c r="BE107" s="74">
        <v>0</v>
      </c>
      <c r="BF107" s="74">
        <v>0</v>
      </c>
      <c r="BG107" s="74">
        <v>0</v>
      </c>
      <c r="BH107" s="74">
        <v>0</v>
      </c>
      <c r="BI107" s="74">
        <v>0</v>
      </c>
      <c r="BJ107" s="74">
        <v>0</v>
      </c>
      <c r="BK107" s="74">
        <v>0</v>
      </c>
      <c r="BL107" s="74">
        <v>0</v>
      </c>
      <c r="BM107" s="74">
        <v>0</v>
      </c>
      <c r="BN107" s="74">
        <v>0</v>
      </c>
      <c r="BO107" s="74">
        <v>0</v>
      </c>
      <c r="BP107" s="74">
        <v>0</v>
      </c>
      <c r="BQ107" s="74">
        <v>0</v>
      </c>
      <c r="BR107" s="74">
        <v>0</v>
      </c>
      <c r="BS107" s="74">
        <v>0</v>
      </c>
      <c r="BT107" s="74">
        <v>0</v>
      </c>
      <c r="BU107" s="74">
        <v>0</v>
      </c>
      <c r="BV107" s="74">
        <v>0</v>
      </c>
      <c r="BW107" s="74">
        <v>0</v>
      </c>
      <c r="BX107" s="74">
        <v>0</v>
      </c>
      <c r="BY107" s="74">
        <v>0</v>
      </c>
      <c r="BZ107" s="74">
        <v>0</v>
      </c>
      <c r="CA107" s="74">
        <v>0</v>
      </c>
      <c r="CB107" s="74">
        <v>0</v>
      </c>
      <c r="CC107" s="74">
        <v>0</v>
      </c>
      <c r="CD107" s="74">
        <v>0</v>
      </c>
      <c r="CE107" s="74">
        <v>0</v>
      </c>
      <c r="CF107" s="74">
        <v>0</v>
      </c>
      <c r="CG107" s="74">
        <v>0</v>
      </c>
      <c r="CH107" s="74">
        <v>0</v>
      </c>
      <c r="CI107" s="74">
        <v>0</v>
      </c>
      <c r="CJ107" s="74">
        <v>0</v>
      </c>
      <c r="CK107" s="74">
        <v>0</v>
      </c>
      <c r="CL107" s="74">
        <v>0</v>
      </c>
      <c r="CM107" s="74">
        <v>0</v>
      </c>
      <c r="CN107" s="74">
        <v>0</v>
      </c>
      <c r="CO107" s="74">
        <v>0</v>
      </c>
      <c r="CP107" s="74">
        <v>0</v>
      </c>
      <c r="CQ107" s="74">
        <v>0</v>
      </c>
      <c r="CR107" s="74">
        <v>0</v>
      </c>
      <c r="CS107" s="74">
        <v>0</v>
      </c>
      <c r="CT107" s="74">
        <v>0</v>
      </c>
      <c r="CU107" s="74">
        <v>0</v>
      </c>
      <c r="CV107" s="74">
        <v>0</v>
      </c>
      <c r="CW107" s="74">
        <v>0</v>
      </c>
      <c r="CX107" s="74">
        <v>0</v>
      </c>
      <c r="CY107" s="74">
        <v>0</v>
      </c>
      <c r="CZ107" s="74">
        <v>0</v>
      </c>
      <c r="DA107" s="74">
        <v>0</v>
      </c>
      <c r="DB107" s="74">
        <v>0</v>
      </c>
      <c r="DC107" s="74">
        <v>0</v>
      </c>
      <c r="DD107" s="74">
        <v>0</v>
      </c>
      <c r="DE107" s="74">
        <v>0</v>
      </c>
      <c r="DF107" s="74">
        <v>0</v>
      </c>
      <c r="DG107" s="74">
        <v>0</v>
      </c>
      <c r="DH107" s="74">
        <v>0</v>
      </c>
      <c r="DI107" s="74">
        <v>0</v>
      </c>
      <c r="DJ107" s="74">
        <v>0</v>
      </c>
    </row>
    <row r="108" spans="1:114" x14ac:dyDescent="0.25">
      <c r="A108" s="74" t="s">
        <v>7</v>
      </c>
      <c r="B108" s="74">
        <v>4114252</v>
      </c>
      <c r="C108" s="74">
        <v>40920</v>
      </c>
      <c r="D108" s="81">
        <v>17</v>
      </c>
      <c r="E108" s="74">
        <v>0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0</v>
      </c>
      <c r="AV108" s="74">
        <v>0</v>
      </c>
      <c r="AW108" s="74">
        <v>0</v>
      </c>
      <c r="AX108" s="74">
        <v>0</v>
      </c>
      <c r="AY108" s="74">
        <v>0</v>
      </c>
      <c r="AZ108" s="74">
        <v>0</v>
      </c>
      <c r="BA108" s="74">
        <v>0</v>
      </c>
      <c r="BB108" s="74">
        <v>0</v>
      </c>
      <c r="BC108" s="74">
        <v>0</v>
      </c>
      <c r="BD108" s="74">
        <v>0</v>
      </c>
      <c r="BE108" s="74">
        <v>0</v>
      </c>
      <c r="BF108" s="74">
        <v>0</v>
      </c>
      <c r="BG108" s="74">
        <v>0</v>
      </c>
      <c r="BH108" s="74">
        <v>0</v>
      </c>
      <c r="BI108" s="74">
        <v>0</v>
      </c>
      <c r="BJ108" s="74">
        <v>0</v>
      </c>
      <c r="BK108" s="74">
        <v>0</v>
      </c>
      <c r="BL108" s="74">
        <v>0</v>
      </c>
      <c r="BM108" s="74">
        <v>0</v>
      </c>
      <c r="BN108" s="74">
        <v>0</v>
      </c>
      <c r="BO108" s="74">
        <v>0</v>
      </c>
      <c r="BP108" s="74">
        <v>0</v>
      </c>
      <c r="BQ108" s="74">
        <v>0</v>
      </c>
      <c r="BR108" s="74">
        <v>0</v>
      </c>
      <c r="BS108" s="74">
        <v>0</v>
      </c>
      <c r="BT108" s="74">
        <v>0</v>
      </c>
      <c r="BU108" s="74">
        <v>0</v>
      </c>
      <c r="BV108" s="74">
        <v>0</v>
      </c>
      <c r="BW108" s="74">
        <v>0</v>
      </c>
      <c r="BX108" s="74">
        <v>0</v>
      </c>
      <c r="BY108" s="74">
        <v>0</v>
      </c>
      <c r="BZ108" s="74">
        <v>0</v>
      </c>
      <c r="CA108" s="74">
        <v>0</v>
      </c>
      <c r="CB108" s="74">
        <v>0</v>
      </c>
      <c r="CC108" s="74">
        <v>0</v>
      </c>
      <c r="CD108" s="74">
        <v>0</v>
      </c>
      <c r="CE108" s="74">
        <v>0</v>
      </c>
      <c r="CF108" s="74">
        <v>0</v>
      </c>
      <c r="CG108" s="74">
        <v>0</v>
      </c>
      <c r="CH108" s="74">
        <v>0</v>
      </c>
      <c r="CI108" s="74">
        <v>0</v>
      </c>
      <c r="CJ108" s="74">
        <v>0</v>
      </c>
      <c r="CK108" s="74">
        <v>0</v>
      </c>
      <c r="CL108" s="74">
        <v>0</v>
      </c>
      <c r="CM108" s="74">
        <v>0</v>
      </c>
      <c r="CN108" s="74">
        <v>0</v>
      </c>
      <c r="CO108" s="74">
        <v>0</v>
      </c>
      <c r="CP108" s="74">
        <v>0</v>
      </c>
      <c r="CQ108" s="74">
        <v>0</v>
      </c>
      <c r="CR108" s="74">
        <v>0</v>
      </c>
      <c r="CS108" s="74">
        <v>0</v>
      </c>
      <c r="CT108" s="74">
        <v>0</v>
      </c>
      <c r="CU108" s="74">
        <v>0</v>
      </c>
      <c r="CV108" s="74">
        <v>0</v>
      </c>
      <c r="CW108" s="74">
        <v>0</v>
      </c>
      <c r="CX108" s="74">
        <v>0</v>
      </c>
      <c r="CY108" s="74">
        <v>0</v>
      </c>
      <c r="CZ108" s="74">
        <v>0</v>
      </c>
      <c r="DA108" s="74">
        <v>0</v>
      </c>
      <c r="DB108" s="74">
        <v>0</v>
      </c>
      <c r="DC108" s="74">
        <v>0</v>
      </c>
      <c r="DD108" s="74">
        <v>0</v>
      </c>
      <c r="DE108" s="74">
        <v>0</v>
      </c>
      <c r="DF108" s="74">
        <v>0</v>
      </c>
      <c r="DG108" s="74">
        <v>0</v>
      </c>
      <c r="DH108" s="74">
        <v>0</v>
      </c>
      <c r="DI108" s="74">
        <v>0</v>
      </c>
      <c r="DJ108" s="74">
        <v>0</v>
      </c>
    </row>
    <row r="109" spans="1:114" x14ac:dyDescent="0.25">
      <c r="A109" s="74" t="s">
        <v>7</v>
      </c>
      <c r="B109" s="74">
        <v>4114294</v>
      </c>
      <c r="C109" s="74">
        <v>2400</v>
      </c>
      <c r="D109" s="81">
        <v>17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0</v>
      </c>
      <c r="AX109" s="74">
        <v>0</v>
      </c>
      <c r="AY109" s="74">
        <v>0</v>
      </c>
      <c r="AZ109" s="74">
        <v>0</v>
      </c>
      <c r="BA109" s="74">
        <v>0</v>
      </c>
      <c r="BB109" s="74">
        <v>0</v>
      </c>
      <c r="BC109" s="74">
        <v>0</v>
      </c>
      <c r="BD109" s="74">
        <v>0</v>
      </c>
      <c r="BE109" s="74">
        <v>0</v>
      </c>
      <c r="BF109" s="74">
        <v>0</v>
      </c>
      <c r="BG109" s="74">
        <v>0</v>
      </c>
      <c r="BH109" s="74">
        <v>0</v>
      </c>
      <c r="BI109" s="74">
        <v>0</v>
      </c>
      <c r="BJ109" s="74">
        <v>0</v>
      </c>
      <c r="BK109" s="74">
        <v>0</v>
      </c>
      <c r="BL109" s="74">
        <v>0</v>
      </c>
      <c r="BM109" s="74">
        <v>0</v>
      </c>
      <c r="BN109" s="74">
        <v>0</v>
      </c>
      <c r="BO109" s="74">
        <v>0</v>
      </c>
      <c r="BP109" s="74">
        <v>0</v>
      </c>
      <c r="BQ109" s="74">
        <v>0</v>
      </c>
      <c r="BR109" s="74">
        <v>0</v>
      </c>
      <c r="BS109" s="74">
        <v>0</v>
      </c>
      <c r="BT109" s="74">
        <v>0</v>
      </c>
      <c r="BU109" s="74">
        <v>0</v>
      </c>
      <c r="BV109" s="74">
        <v>0</v>
      </c>
      <c r="BW109" s="74">
        <v>0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0</v>
      </c>
      <c r="CF109" s="74">
        <v>0</v>
      </c>
      <c r="CG109" s="74">
        <v>0</v>
      </c>
      <c r="CH109" s="74">
        <v>0</v>
      </c>
      <c r="CI109" s="74">
        <v>0</v>
      </c>
      <c r="CJ109" s="74">
        <v>0</v>
      </c>
      <c r="CK109" s="74">
        <v>0</v>
      </c>
      <c r="CL109" s="74">
        <v>0</v>
      </c>
      <c r="CM109" s="74">
        <v>0</v>
      </c>
      <c r="CN109" s="74">
        <v>0</v>
      </c>
      <c r="CO109" s="74">
        <v>0</v>
      </c>
      <c r="CP109" s="74">
        <v>0</v>
      </c>
      <c r="CQ109" s="74">
        <v>0</v>
      </c>
      <c r="CR109" s="74">
        <v>0</v>
      </c>
      <c r="CS109" s="74">
        <v>0</v>
      </c>
      <c r="CT109" s="74">
        <v>0</v>
      </c>
      <c r="CU109" s="74">
        <v>0</v>
      </c>
      <c r="CV109" s="74">
        <v>0</v>
      </c>
      <c r="CW109" s="74">
        <v>0</v>
      </c>
      <c r="CX109" s="74">
        <v>0</v>
      </c>
      <c r="CY109" s="74">
        <v>0</v>
      </c>
      <c r="CZ109" s="74">
        <v>0</v>
      </c>
      <c r="DA109" s="74">
        <v>0</v>
      </c>
      <c r="DB109" s="74">
        <v>0</v>
      </c>
      <c r="DC109" s="74">
        <v>0</v>
      </c>
      <c r="DD109" s="74">
        <v>0</v>
      </c>
      <c r="DE109" s="74">
        <v>0</v>
      </c>
      <c r="DF109" s="74">
        <v>0</v>
      </c>
      <c r="DG109" s="74">
        <v>0</v>
      </c>
      <c r="DH109" s="74">
        <v>0</v>
      </c>
      <c r="DI109" s="74">
        <v>0</v>
      </c>
      <c r="DJ109" s="74">
        <v>0</v>
      </c>
    </row>
    <row r="110" spans="1:114" x14ac:dyDescent="0.25">
      <c r="A110" s="74" t="s">
        <v>7</v>
      </c>
      <c r="B110" s="74">
        <v>4114302</v>
      </c>
      <c r="C110" s="74">
        <v>2300</v>
      </c>
      <c r="D110" s="81">
        <v>17</v>
      </c>
      <c r="E110" s="74">
        <v>0</v>
      </c>
      <c r="F110" s="74" t="s">
        <v>1884</v>
      </c>
      <c r="G110" s="74" t="s">
        <v>1885</v>
      </c>
      <c r="H110" s="74">
        <v>5115.13</v>
      </c>
      <c r="I110" s="74" t="s">
        <v>1816</v>
      </c>
      <c r="J110" s="74" t="s">
        <v>1886</v>
      </c>
      <c r="K110" s="74">
        <v>5210</v>
      </c>
      <c r="L110" s="74" t="s">
        <v>1484</v>
      </c>
      <c r="M110" s="74" t="s">
        <v>1887</v>
      </c>
      <c r="N110" s="74">
        <v>5458</v>
      </c>
      <c r="O110" s="74" t="s">
        <v>1486</v>
      </c>
      <c r="P110" s="74" t="s">
        <v>1886</v>
      </c>
      <c r="Q110" s="74">
        <v>5478</v>
      </c>
      <c r="R110" s="74" t="s">
        <v>1888</v>
      </c>
      <c r="S110" s="74" t="s">
        <v>1671</v>
      </c>
      <c r="T110" s="74">
        <v>5415.47</v>
      </c>
      <c r="U110" s="74" t="s">
        <v>1611</v>
      </c>
      <c r="V110" s="74" t="s">
        <v>1889</v>
      </c>
      <c r="W110" s="74">
        <v>5448</v>
      </c>
      <c r="X110" s="74" t="s">
        <v>1774</v>
      </c>
      <c r="Y110" s="74" t="s">
        <v>1671</v>
      </c>
      <c r="Z110" s="74">
        <v>5485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237428</v>
      </c>
      <c r="BG110" s="74">
        <v>219634</v>
      </c>
      <c r="BH110" s="74">
        <v>574181</v>
      </c>
      <c r="BI110" s="74">
        <v>385351</v>
      </c>
      <c r="BJ110" s="74">
        <v>235002</v>
      </c>
      <c r="BK110" s="74">
        <v>219379</v>
      </c>
      <c r="BL110" s="82">
        <v>1037970</v>
      </c>
      <c r="BM110" s="74">
        <v>669356</v>
      </c>
      <c r="BN110" s="82">
        <v>2094240</v>
      </c>
      <c r="BO110" s="82">
        <v>1926760</v>
      </c>
      <c r="BP110" s="74">
        <v>380838</v>
      </c>
      <c r="BQ110" s="74">
        <v>351481</v>
      </c>
      <c r="BR110" s="74">
        <v>642210</v>
      </c>
      <c r="BS110" s="74">
        <v>496381</v>
      </c>
      <c r="BT110" s="74">
        <v>0</v>
      </c>
      <c r="BU110" s="74">
        <v>0</v>
      </c>
      <c r="BV110" s="74">
        <v>0</v>
      </c>
      <c r="BW110" s="74">
        <v>0</v>
      </c>
      <c r="BX110" s="74">
        <v>0</v>
      </c>
      <c r="BY110" s="74">
        <v>0</v>
      </c>
      <c r="BZ110" s="74">
        <v>0</v>
      </c>
      <c r="CA110" s="74">
        <v>0</v>
      </c>
      <c r="CB110" s="74">
        <v>0</v>
      </c>
      <c r="CC110" s="74">
        <v>0</v>
      </c>
      <c r="CD110" s="74">
        <v>0</v>
      </c>
      <c r="CE110" s="74">
        <v>0</v>
      </c>
      <c r="CF110" s="74">
        <v>0</v>
      </c>
      <c r="CG110" s="74">
        <v>0</v>
      </c>
      <c r="CH110" s="74">
        <v>0</v>
      </c>
      <c r="CI110" s="74">
        <v>0</v>
      </c>
      <c r="CJ110" s="74">
        <v>0</v>
      </c>
      <c r="CK110" s="74">
        <v>0</v>
      </c>
      <c r="CL110" s="82">
        <v>5201870</v>
      </c>
      <c r="CM110" s="82">
        <v>4268340</v>
      </c>
      <c r="CN110" s="74">
        <v>0</v>
      </c>
      <c r="CO110" s="74">
        <v>0</v>
      </c>
      <c r="CP110" s="74">
        <v>0</v>
      </c>
      <c r="CQ110" s="74">
        <v>0</v>
      </c>
      <c r="CR110" s="74">
        <v>0</v>
      </c>
      <c r="CS110" s="74">
        <v>0</v>
      </c>
      <c r="CT110" s="74">
        <v>0</v>
      </c>
      <c r="CU110" s="74" t="s">
        <v>578</v>
      </c>
      <c r="CV110" s="74" t="s">
        <v>578</v>
      </c>
      <c r="CW110" s="74" t="s">
        <v>578</v>
      </c>
      <c r="CX110" s="74" t="s">
        <v>578</v>
      </c>
      <c r="CY110" s="74" t="s">
        <v>578</v>
      </c>
      <c r="CZ110" s="74" t="s">
        <v>578</v>
      </c>
      <c r="DA110" s="74" t="s">
        <v>578</v>
      </c>
      <c r="DB110" s="74">
        <v>0</v>
      </c>
      <c r="DC110" s="74">
        <v>0</v>
      </c>
      <c r="DD110" s="74">
        <v>0</v>
      </c>
      <c r="DE110" s="74">
        <v>0</v>
      </c>
      <c r="DF110" s="74">
        <v>0</v>
      </c>
      <c r="DG110" s="74">
        <v>0</v>
      </c>
      <c r="DH110" s="74">
        <v>0</v>
      </c>
      <c r="DI110" s="74">
        <v>0</v>
      </c>
      <c r="DJ110" s="74">
        <v>0</v>
      </c>
    </row>
    <row r="111" spans="1:114" x14ac:dyDescent="0.25">
      <c r="A111" s="74" t="s">
        <v>7</v>
      </c>
      <c r="B111" s="74">
        <v>4114310</v>
      </c>
      <c r="C111" s="74">
        <v>20600</v>
      </c>
      <c r="D111" s="81">
        <v>17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v>0</v>
      </c>
      <c r="AZ111" s="74">
        <v>0</v>
      </c>
      <c r="BA111" s="74">
        <v>0</v>
      </c>
      <c r="BB111" s="74">
        <v>0</v>
      </c>
      <c r="BC111" s="74">
        <v>0</v>
      </c>
      <c r="BD111" s="74">
        <v>0</v>
      </c>
      <c r="BE111" s="74">
        <v>0</v>
      </c>
      <c r="BF111" s="74">
        <v>0</v>
      </c>
      <c r="BG111" s="74">
        <v>0</v>
      </c>
      <c r="BH111" s="74">
        <v>0</v>
      </c>
      <c r="BI111" s="74">
        <v>0</v>
      </c>
      <c r="BJ111" s="74">
        <v>0</v>
      </c>
      <c r="BK111" s="74">
        <v>0</v>
      </c>
      <c r="BL111" s="74">
        <v>0</v>
      </c>
      <c r="BM111" s="74">
        <v>0</v>
      </c>
      <c r="BN111" s="74">
        <v>0</v>
      </c>
      <c r="BO111" s="74">
        <v>0</v>
      </c>
      <c r="BP111" s="74">
        <v>0</v>
      </c>
      <c r="BQ111" s="74">
        <v>0</v>
      </c>
      <c r="BR111" s="74">
        <v>0</v>
      </c>
      <c r="BS111" s="74">
        <v>0</v>
      </c>
      <c r="BT111" s="74">
        <v>0</v>
      </c>
      <c r="BU111" s="74">
        <v>0</v>
      </c>
      <c r="BV111" s="74">
        <v>0</v>
      </c>
      <c r="BW111" s="74">
        <v>0</v>
      </c>
      <c r="BX111" s="74">
        <v>0</v>
      </c>
      <c r="BY111" s="74">
        <v>0</v>
      </c>
      <c r="BZ111" s="74">
        <v>0</v>
      </c>
      <c r="CA111" s="74">
        <v>0</v>
      </c>
      <c r="CB111" s="74">
        <v>0</v>
      </c>
      <c r="CC111" s="74">
        <v>0</v>
      </c>
      <c r="CD111" s="74">
        <v>0</v>
      </c>
      <c r="CE111" s="74">
        <v>0</v>
      </c>
      <c r="CF111" s="74">
        <v>0</v>
      </c>
      <c r="CG111" s="74">
        <v>0</v>
      </c>
      <c r="CH111" s="74">
        <v>0</v>
      </c>
      <c r="CI111" s="74">
        <v>0</v>
      </c>
      <c r="CJ111" s="74">
        <v>0</v>
      </c>
      <c r="CK111" s="74">
        <v>0</v>
      </c>
      <c r="CL111" s="74">
        <v>0</v>
      </c>
      <c r="CM111" s="74">
        <v>0</v>
      </c>
      <c r="CN111" s="74">
        <v>0</v>
      </c>
      <c r="CO111" s="74">
        <v>0</v>
      </c>
      <c r="CP111" s="74">
        <v>0</v>
      </c>
      <c r="CQ111" s="74">
        <v>0</v>
      </c>
      <c r="CR111" s="74">
        <v>0</v>
      </c>
      <c r="CS111" s="74">
        <v>0</v>
      </c>
      <c r="CT111" s="74">
        <v>0</v>
      </c>
      <c r="CU111" s="74">
        <v>0</v>
      </c>
      <c r="CV111" s="74">
        <v>0</v>
      </c>
      <c r="CW111" s="74">
        <v>0</v>
      </c>
      <c r="CX111" s="74">
        <v>0</v>
      </c>
      <c r="CY111" s="74">
        <v>0</v>
      </c>
      <c r="CZ111" s="74">
        <v>0</v>
      </c>
      <c r="DA111" s="74">
        <v>0</v>
      </c>
      <c r="DB111" s="74">
        <v>0</v>
      </c>
      <c r="DC111" s="74">
        <v>0</v>
      </c>
      <c r="DD111" s="74">
        <v>0</v>
      </c>
      <c r="DE111" s="74">
        <v>0</v>
      </c>
      <c r="DF111" s="74">
        <v>0</v>
      </c>
      <c r="DG111" s="74">
        <v>0</v>
      </c>
      <c r="DH111" s="74">
        <v>0</v>
      </c>
      <c r="DI111" s="74">
        <v>0</v>
      </c>
      <c r="DJ111" s="74">
        <v>0</v>
      </c>
    </row>
    <row r="112" spans="1:114" x14ac:dyDescent="0.25">
      <c r="A112" s="74" t="s">
        <v>7</v>
      </c>
      <c r="B112" s="74">
        <v>4114328</v>
      </c>
      <c r="C112" s="74">
        <v>40640</v>
      </c>
      <c r="D112" s="81">
        <v>17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0</v>
      </c>
      <c r="AW112" s="74">
        <v>0</v>
      </c>
      <c r="AX112" s="74">
        <v>0</v>
      </c>
      <c r="AY112" s="74">
        <v>0</v>
      </c>
      <c r="AZ112" s="74">
        <v>0</v>
      </c>
      <c r="BA112" s="74">
        <v>0</v>
      </c>
      <c r="BB112" s="74">
        <v>0</v>
      </c>
      <c r="BC112" s="74">
        <v>0</v>
      </c>
      <c r="BD112" s="74">
        <v>0</v>
      </c>
      <c r="BE112" s="74">
        <v>0</v>
      </c>
      <c r="BF112" s="74">
        <v>0</v>
      </c>
      <c r="BG112" s="74">
        <v>0</v>
      </c>
      <c r="BH112" s="74">
        <v>0</v>
      </c>
      <c r="BI112" s="74">
        <v>0</v>
      </c>
      <c r="BJ112" s="74">
        <v>0</v>
      </c>
      <c r="BK112" s="74">
        <v>0</v>
      </c>
      <c r="BL112" s="74">
        <v>0</v>
      </c>
      <c r="BM112" s="74">
        <v>0</v>
      </c>
      <c r="BN112" s="74">
        <v>0</v>
      </c>
      <c r="BO112" s="74">
        <v>0</v>
      </c>
      <c r="BP112" s="74">
        <v>0</v>
      </c>
      <c r="BQ112" s="74">
        <v>0</v>
      </c>
      <c r="BR112" s="74">
        <v>0</v>
      </c>
      <c r="BS112" s="74">
        <v>0</v>
      </c>
      <c r="BT112" s="74">
        <v>0</v>
      </c>
      <c r="BU112" s="74">
        <v>0</v>
      </c>
      <c r="BV112" s="74">
        <v>0</v>
      </c>
      <c r="BW112" s="74">
        <v>0</v>
      </c>
      <c r="BX112" s="74">
        <v>0</v>
      </c>
      <c r="BY112" s="74">
        <v>0</v>
      </c>
      <c r="BZ112" s="74">
        <v>0</v>
      </c>
      <c r="CA112" s="74">
        <v>0</v>
      </c>
      <c r="CB112" s="74">
        <v>0</v>
      </c>
      <c r="CC112" s="74">
        <v>0</v>
      </c>
      <c r="CD112" s="74">
        <v>0</v>
      </c>
      <c r="CE112" s="74">
        <v>0</v>
      </c>
      <c r="CF112" s="74">
        <v>0</v>
      </c>
      <c r="CG112" s="74">
        <v>0</v>
      </c>
      <c r="CH112" s="74">
        <v>0</v>
      </c>
      <c r="CI112" s="74">
        <v>0</v>
      </c>
      <c r="CJ112" s="74">
        <v>0</v>
      </c>
      <c r="CK112" s="74">
        <v>0</v>
      </c>
      <c r="CL112" s="74">
        <v>0</v>
      </c>
      <c r="CM112" s="74">
        <v>0</v>
      </c>
      <c r="CN112" s="74">
        <v>0</v>
      </c>
      <c r="CO112" s="74">
        <v>0</v>
      </c>
      <c r="CP112" s="74">
        <v>0</v>
      </c>
      <c r="CQ112" s="74">
        <v>0</v>
      </c>
      <c r="CR112" s="74">
        <v>0</v>
      </c>
      <c r="CS112" s="74">
        <v>0</v>
      </c>
      <c r="CT112" s="74">
        <v>0</v>
      </c>
      <c r="CU112" s="74">
        <v>0</v>
      </c>
      <c r="CV112" s="74">
        <v>0</v>
      </c>
      <c r="CW112" s="74">
        <v>0</v>
      </c>
      <c r="CX112" s="74">
        <v>0</v>
      </c>
      <c r="CY112" s="74">
        <v>0</v>
      </c>
      <c r="CZ112" s="74">
        <v>0</v>
      </c>
      <c r="DA112" s="74">
        <v>0</v>
      </c>
      <c r="DB112" s="74">
        <v>0</v>
      </c>
      <c r="DC112" s="74">
        <v>0</v>
      </c>
      <c r="DD112" s="74">
        <v>0</v>
      </c>
      <c r="DE112" s="74">
        <v>0</v>
      </c>
      <c r="DF112" s="74">
        <v>0</v>
      </c>
      <c r="DG112" s="74">
        <v>0</v>
      </c>
      <c r="DH112" s="74">
        <v>0</v>
      </c>
      <c r="DI112" s="74">
        <v>0</v>
      </c>
      <c r="DJ112" s="74">
        <v>0</v>
      </c>
    </row>
    <row r="113" spans="1:114" x14ac:dyDescent="0.25">
      <c r="A113" s="74" t="s">
        <v>7</v>
      </c>
      <c r="B113" s="74">
        <v>4114336</v>
      </c>
      <c r="C113" s="74">
        <v>40710</v>
      </c>
      <c r="D113" s="81">
        <v>17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0</v>
      </c>
      <c r="AW113" s="74">
        <v>0</v>
      </c>
      <c r="AX113" s="74">
        <v>0</v>
      </c>
      <c r="AY113" s="74">
        <v>0</v>
      </c>
      <c r="AZ113" s="74">
        <v>0</v>
      </c>
      <c r="BA113" s="74">
        <v>0</v>
      </c>
      <c r="BB113" s="74">
        <v>0</v>
      </c>
      <c r="BC113" s="74">
        <v>0</v>
      </c>
      <c r="BD113" s="74">
        <v>0</v>
      </c>
      <c r="BE113" s="74">
        <v>0</v>
      </c>
      <c r="BF113" s="74">
        <v>0</v>
      </c>
      <c r="BG113" s="74">
        <v>0</v>
      </c>
      <c r="BH113" s="74">
        <v>0</v>
      </c>
      <c r="BI113" s="74">
        <v>0</v>
      </c>
      <c r="BJ113" s="74">
        <v>0</v>
      </c>
      <c r="BK113" s="74">
        <v>0</v>
      </c>
      <c r="BL113" s="74">
        <v>0</v>
      </c>
      <c r="BM113" s="74">
        <v>0</v>
      </c>
      <c r="BN113" s="74">
        <v>0</v>
      </c>
      <c r="BO113" s="74">
        <v>0</v>
      </c>
      <c r="BP113" s="74">
        <v>0</v>
      </c>
      <c r="BQ113" s="74">
        <v>0</v>
      </c>
      <c r="BR113" s="74">
        <v>0</v>
      </c>
      <c r="BS113" s="74">
        <v>0</v>
      </c>
      <c r="BT113" s="74">
        <v>0</v>
      </c>
      <c r="BU113" s="74">
        <v>0</v>
      </c>
      <c r="BV113" s="74">
        <v>0</v>
      </c>
      <c r="BW113" s="74">
        <v>0</v>
      </c>
      <c r="BX113" s="74">
        <v>0</v>
      </c>
      <c r="BY113" s="74">
        <v>0</v>
      </c>
      <c r="BZ113" s="74">
        <v>0</v>
      </c>
      <c r="CA113" s="74">
        <v>0</v>
      </c>
      <c r="CB113" s="74">
        <v>0</v>
      </c>
      <c r="CC113" s="74">
        <v>0</v>
      </c>
      <c r="CD113" s="74">
        <v>0</v>
      </c>
      <c r="CE113" s="74">
        <v>0</v>
      </c>
      <c r="CF113" s="74">
        <v>0</v>
      </c>
      <c r="CG113" s="74">
        <v>0</v>
      </c>
      <c r="CH113" s="74">
        <v>0</v>
      </c>
      <c r="CI113" s="74">
        <v>0</v>
      </c>
      <c r="CJ113" s="74">
        <v>0</v>
      </c>
      <c r="CK113" s="74">
        <v>0</v>
      </c>
      <c r="CL113" s="74">
        <v>0</v>
      </c>
      <c r="CM113" s="74">
        <v>0</v>
      </c>
      <c r="CN113" s="74">
        <v>0</v>
      </c>
      <c r="CO113" s="74">
        <v>0</v>
      </c>
      <c r="CP113" s="74">
        <v>0</v>
      </c>
      <c r="CQ113" s="74">
        <v>0</v>
      </c>
      <c r="CR113" s="74">
        <v>0</v>
      </c>
      <c r="CS113" s="74">
        <v>0</v>
      </c>
      <c r="CT113" s="74">
        <v>0</v>
      </c>
      <c r="CU113" s="74">
        <v>0</v>
      </c>
      <c r="CV113" s="74">
        <v>0</v>
      </c>
      <c r="CW113" s="74">
        <v>0</v>
      </c>
      <c r="CX113" s="74">
        <v>0</v>
      </c>
      <c r="CY113" s="74">
        <v>0</v>
      </c>
      <c r="CZ113" s="74">
        <v>0</v>
      </c>
      <c r="DA113" s="74">
        <v>0</v>
      </c>
      <c r="DB113" s="74">
        <v>0</v>
      </c>
      <c r="DC113" s="74">
        <v>0</v>
      </c>
      <c r="DD113" s="74">
        <v>0</v>
      </c>
      <c r="DE113" s="74">
        <v>0</v>
      </c>
      <c r="DF113" s="74">
        <v>0</v>
      </c>
      <c r="DG113" s="74">
        <v>0</v>
      </c>
      <c r="DH113" s="74">
        <v>0</v>
      </c>
      <c r="DI113" s="74">
        <v>0</v>
      </c>
      <c r="DJ113" s="74">
        <v>0</v>
      </c>
    </row>
    <row r="114" spans="1:114" x14ac:dyDescent="0.25">
      <c r="A114" s="74" t="s">
        <v>7</v>
      </c>
      <c r="B114" s="74">
        <v>4114344</v>
      </c>
      <c r="C114" s="74">
        <v>40960</v>
      </c>
      <c r="D114" s="81">
        <v>17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0</v>
      </c>
      <c r="Z114" s="74">
        <v>0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0</v>
      </c>
      <c r="AX114" s="74">
        <v>0</v>
      </c>
      <c r="AY114" s="74">
        <v>0</v>
      </c>
      <c r="AZ114" s="74">
        <v>0</v>
      </c>
      <c r="BA114" s="74">
        <v>0</v>
      </c>
      <c r="BB114" s="74">
        <v>0</v>
      </c>
      <c r="BC114" s="74">
        <v>0</v>
      </c>
      <c r="BD114" s="74">
        <v>0</v>
      </c>
      <c r="BE114" s="74">
        <v>0</v>
      </c>
      <c r="BF114" s="74">
        <v>0</v>
      </c>
      <c r="BG114" s="74">
        <v>0</v>
      </c>
      <c r="BH114" s="74">
        <v>0</v>
      </c>
      <c r="BI114" s="74">
        <v>0</v>
      </c>
      <c r="BJ114" s="74">
        <v>0</v>
      </c>
      <c r="BK114" s="74">
        <v>0</v>
      </c>
      <c r="BL114" s="74">
        <v>0</v>
      </c>
      <c r="BM114" s="74">
        <v>0</v>
      </c>
      <c r="BN114" s="74">
        <v>0</v>
      </c>
      <c r="BO114" s="74">
        <v>0</v>
      </c>
      <c r="BP114" s="74">
        <v>0</v>
      </c>
      <c r="BQ114" s="74">
        <v>0</v>
      </c>
      <c r="BR114" s="74">
        <v>0</v>
      </c>
      <c r="BS114" s="74">
        <v>0</v>
      </c>
      <c r="BT114" s="74">
        <v>0</v>
      </c>
      <c r="BU114" s="74">
        <v>0</v>
      </c>
      <c r="BV114" s="74">
        <v>0</v>
      </c>
      <c r="BW114" s="74">
        <v>0</v>
      </c>
      <c r="BX114" s="74">
        <v>0</v>
      </c>
      <c r="BY114" s="74">
        <v>0</v>
      </c>
      <c r="BZ114" s="74">
        <v>0</v>
      </c>
      <c r="CA114" s="74">
        <v>0</v>
      </c>
      <c r="CB114" s="74">
        <v>0</v>
      </c>
      <c r="CC114" s="74">
        <v>0</v>
      </c>
      <c r="CD114" s="74">
        <v>0</v>
      </c>
      <c r="CE114" s="74">
        <v>0</v>
      </c>
      <c r="CF114" s="74">
        <v>0</v>
      </c>
      <c r="CG114" s="74">
        <v>0</v>
      </c>
      <c r="CH114" s="74">
        <v>0</v>
      </c>
      <c r="CI114" s="74">
        <v>0</v>
      </c>
      <c r="CJ114" s="74">
        <v>0</v>
      </c>
      <c r="CK114" s="74">
        <v>0</v>
      </c>
      <c r="CL114" s="74">
        <v>0</v>
      </c>
      <c r="CM114" s="74">
        <v>0</v>
      </c>
      <c r="CN114" s="74">
        <v>0</v>
      </c>
      <c r="CO114" s="74">
        <v>0</v>
      </c>
      <c r="CP114" s="74">
        <v>0</v>
      </c>
      <c r="CQ114" s="74">
        <v>0</v>
      </c>
      <c r="CR114" s="74">
        <v>0</v>
      </c>
      <c r="CS114" s="74">
        <v>0</v>
      </c>
      <c r="CT114" s="74">
        <v>0</v>
      </c>
      <c r="CU114" s="74">
        <v>0</v>
      </c>
      <c r="CV114" s="74">
        <v>0</v>
      </c>
      <c r="CW114" s="74">
        <v>0</v>
      </c>
      <c r="CX114" s="74">
        <v>0</v>
      </c>
      <c r="CY114" s="74">
        <v>0</v>
      </c>
      <c r="CZ114" s="74">
        <v>0</v>
      </c>
      <c r="DA114" s="74">
        <v>0</v>
      </c>
      <c r="DB114" s="74">
        <v>0</v>
      </c>
      <c r="DC114" s="74">
        <v>0</v>
      </c>
      <c r="DD114" s="74">
        <v>0</v>
      </c>
      <c r="DE114" s="74">
        <v>0</v>
      </c>
      <c r="DF114" s="74">
        <v>0</v>
      </c>
      <c r="DG114" s="74">
        <v>0</v>
      </c>
      <c r="DH114" s="74">
        <v>0</v>
      </c>
      <c r="DI114" s="74">
        <v>0</v>
      </c>
      <c r="DJ114" s="74">
        <v>0</v>
      </c>
    </row>
    <row r="115" spans="1:114" x14ac:dyDescent="0.25">
      <c r="A115" s="74" t="s">
        <v>7</v>
      </c>
      <c r="B115" s="74">
        <v>4114377</v>
      </c>
      <c r="C115" s="74">
        <v>13100</v>
      </c>
      <c r="D115" s="81">
        <v>17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0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v>0</v>
      </c>
      <c r="AZ115" s="74">
        <v>0</v>
      </c>
      <c r="BA115" s="74">
        <v>0</v>
      </c>
      <c r="BB115" s="74">
        <v>0</v>
      </c>
      <c r="BC115" s="74">
        <v>0</v>
      </c>
      <c r="BD115" s="74">
        <v>0</v>
      </c>
      <c r="BE115" s="74">
        <v>0</v>
      </c>
      <c r="BF115" s="74">
        <v>0</v>
      </c>
      <c r="BG115" s="74">
        <v>0</v>
      </c>
      <c r="BH115" s="74">
        <v>0</v>
      </c>
      <c r="BI115" s="74">
        <v>0</v>
      </c>
      <c r="BJ115" s="74">
        <v>0</v>
      </c>
      <c r="BK115" s="74">
        <v>0</v>
      </c>
      <c r="BL115" s="74">
        <v>0</v>
      </c>
      <c r="BM115" s="74">
        <v>0</v>
      </c>
      <c r="BN115" s="74">
        <v>0</v>
      </c>
      <c r="BO115" s="74">
        <v>0</v>
      </c>
      <c r="BP115" s="74">
        <v>0</v>
      </c>
      <c r="BQ115" s="74">
        <v>0</v>
      </c>
      <c r="BR115" s="74">
        <v>0</v>
      </c>
      <c r="BS115" s="74">
        <v>0</v>
      </c>
      <c r="BT115" s="74">
        <v>0</v>
      </c>
      <c r="BU115" s="74">
        <v>0</v>
      </c>
      <c r="BV115" s="74">
        <v>0</v>
      </c>
      <c r="BW115" s="74">
        <v>0</v>
      </c>
      <c r="BX115" s="74">
        <v>0</v>
      </c>
      <c r="BY115" s="74">
        <v>0</v>
      </c>
      <c r="BZ115" s="74">
        <v>0</v>
      </c>
      <c r="CA115" s="74">
        <v>0</v>
      </c>
      <c r="CB115" s="74">
        <v>0</v>
      </c>
      <c r="CC115" s="74">
        <v>0</v>
      </c>
      <c r="CD115" s="74">
        <v>0</v>
      </c>
      <c r="CE115" s="74">
        <v>0</v>
      </c>
      <c r="CF115" s="74">
        <v>0</v>
      </c>
      <c r="CG115" s="74">
        <v>0</v>
      </c>
      <c r="CH115" s="74">
        <v>0</v>
      </c>
      <c r="CI115" s="74">
        <v>0</v>
      </c>
      <c r="CJ115" s="74">
        <v>0</v>
      </c>
      <c r="CK115" s="74">
        <v>0</v>
      </c>
      <c r="CL115" s="74">
        <v>0</v>
      </c>
      <c r="CM115" s="74">
        <v>0</v>
      </c>
      <c r="CN115" s="74">
        <v>0</v>
      </c>
      <c r="CO115" s="74">
        <v>0</v>
      </c>
      <c r="CP115" s="74">
        <v>0</v>
      </c>
      <c r="CQ115" s="74">
        <v>0</v>
      </c>
      <c r="CR115" s="74">
        <v>0</v>
      </c>
      <c r="CS115" s="74">
        <v>0</v>
      </c>
      <c r="CT115" s="74">
        <v>0</v>
      </c>
      <c r="CU115" s="74">
        <v>0</v>
      </c>
      <c r="CV115" s="74">
        <v>0</v>
      </c>
      <c r="CW115" s="74">
        <v>0</v>
      </c>
      <c r="CX115" s="74">
        <v>0</v>
      </c>
      <c r="CY115" s="74">
        <v>0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0</v>
      </c>
      <c r="DG115" s="74">
        <v>0</v>
      </c>
      <c r="DH115" s="74">
        <v>0</v>
      </c>
      <c r="DI115" s="74">
        <v>0</v>
      </c>
      <c r="DJ115" s="74">
        <v>0</v>
      </c>
    </row>
    <row r="116" spans="1:114" x14ac:dyDescent="0.25">
      <c r="A116" s="74" t="s">
        <v>7</v>
      </c>
      <c r="B116" s="74">
        <v>4114393</v>
      </c>
      <c r="C116" s="74">
        <v>12100</v>
      </c>
      <c r="D116" s="81">
        <v>17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0</v>
      </c>
      <c r="BB116" s="74">
        <v>0</v>
      </c>
      <c r="BC116" s="74">
        <v>0</v>
      </c>
      <c r="BD116" s="74">
        <v>0</v>
      </c>
      <c r="BE116" s="74">
        <v>0</v>
      </c>
      <c r="BF116" s="74">
        <v>0</v>
      </c>
      <c r="BG116" s="74">
        <v>0</v>
      </c>
      <c r="BH116" s="74">
        <v>0</v>
      </c>
      <c r="BI116" s="74">
        <v>0</v>
      </c>
      <c r="BJ116" s="74">
        <v>0</v>
      </c>
      <c r="BK116" s="74">
        <v>0</v>
      </c>
      <c r="BL116" s="74">
        <v>0</v>
      </c>
      <c r="BM116" s="74">
        <v>0</v>
      </c>
      <c r="BN116" s="74">
        <v>0</v>
      </c>
      <c r="BO116" s="74">
        <v>0</v>
      </c>
      <c r="BP116" s="74">
        <v>0</v>
      </c>
      <c r="BQ116" s="74">
        <v>0</v>
      </c>
      <c r="BR116" s="74">
        <v>0</v>
      </c>
      <c r="BS116" s="74">
        <v>0</v>
      </c>
      <c r="BT116" s="74">
        <v>0</v>
      </c>
      <c r="BU116" s="74">
        <v>0</v>
      </c>
      <c r="BV116" s="74">
        <v>0</v>
      </c>
      <c r="BW116" s="74">
        <v>0</v>
      </c>
      <c r="BX116" s="74">
        <v>0</v>
      </c>
      <c r="BY116" s="74">
        <v>0</v>
      </c>
      <c r="BZ116" s="74">
        <v>0</v>
      </c>
      <c r="CA116" s="74">
        <v>0</v>
      </c>
      <c r="CB116" s="74">
        <v>0</v>
      </c>
      <c r="CC116" s="74">
        <v>0</v>
      </c>
      <c r="CD116" s="74">
        <v>0</v>
      </c>
      <c r="CE116" s="74">
        <v>0</v>
      </c>
      <c r="CF116" s="74">
        <v>0</v>
      </c>
      <c r="CG116" s="74">
        <v>0</v>
      </c>
      <c r="CH116" s="74">
        <v>0</v>
      </c>
      <c r="CI116" s="74">
        <v>0</v>
      </c>
      <c r="CJ116" s="74">
        <v>0</v>
      </c>
      <c r="CK116" s="74">
        <v>0</v>
      </c>
      <c r="CL116" s="74">
        <v>0</v>
      </c>
      <c r="CM116" s="74">
        <v>0</v>
      </c>
      <c r="CN116" s="74">
        <v>0</v>
      </c>
      <c r="CO116" s="74">
        <v>0</v>
      </c>
      <c r="CP116" s="74">
        <v>0</v>
      </c>
      <c r="CQ116" s="74">
        <v>0</v>
      </c>
      <c r="CR116" s="74">
        <v>0</v>
      </c>
      <c r="CS116" s="74">
        <v>0</v>
      </c>
      <c r="CT116" s="74">
        <v>0</v>
      </c>
      <c r="CU116" s="74">
        <v>0</v>
      </c>
      <c r="CV116" s="74">
        <v>0</v>
      </c>
      <c r="CW116" s="74">
        <v>0</v>
      </c>
      <c r="CX116" s="74">
        <v>0</v>
      </c>
      <c r="CY116" s="74">
        <v>0</v>
      </c>
      <c r="CZ116" s="74">
        <v>0</v>
      </c>
      <c r="DA116" s="74">
        <v>0</v>
      </c>
      <c r="DB116" s="74">
        <v>0</v>
      </c>
      <c r="DC116" s="74">
        <v>0</v>
      </c>
      <c r="DD116" s="74">
        <v>0</v>
      </c>
      <c r="DE116" s="74">
        <v>0</v>
      </c>
      <c r="DF116" s="74">
        <v>0</v>
      </c>
      <c r="DG116" s="74">
        <v>0</v>
      </c>
      <c r="DH116" s="74">
        <v>0</v>
      </c>
      <c r="DI116" s="74">
        <v>0</v>
      </c>
      <c r="DJ116" s="74">
        <v>0</v>
      </c>
    </row>
    <row r="117" spans="1:114" x14ac:dyDescent="0.25">
      <c r="A117" s="74" t="s">
        <v>7</v>
      </c>
      <c r="B117" s="74">
        <v>4114450</v>
      </c>
      <c r="C117" s="74">
        <v>40980</v>
      </c>
      <c r="D117" s="81">
        <v>17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0</v>
      </c>
      <c r="AX117" s="74">
        <v>0</v>
      </c>
      <c r="AY117" s="74">
        <v>0</v>
      </c>
      <c r="AZ117" s="74">
        <v>0</v>
      </c>
      <c r="BA117" s="74">
        <v>0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0</v>
      </c>
      <c r="BJ117" s="74">
        <v>0</v>
      </c>
      <c r="BK117" s="74">
        <v>0</v>
      </c>
      <c r="BL117" s="74">
        <v>0</v>
      </c>
      <c r="BM117" s="74">
        <v>0</v>
      </c>
      <c r="BN117" s="74">
        <v>0</v>
      </c>
      <c r="BO117" s="74">
        <v>0</v>
      </c>
      <c r="BP117" s="74">
        <v>0</v>
      </c>
      <c r="BQ117" s="74">
        <v>0</v>
      </c>
      <c r="BR117" s="74">
        <v>0</v>
      </c>
      <c r="BS117" s="74">
        <v>0</v>
      </c>
      <c r="BT117" s="74">
        <v>0</v>
      </c>
      <c r="BU117" s="74">
        <v>0</v>
      </c>
      <c r="BV117" s="74">
        <v>0</v>
      </c>
      <c r="BW117" s="74">
        <v>0</v>
      </c>
      <c r="BX117" s="74">
        <v>0</v>
      </c>
      <c r="BY117" s="74">
        <v>0</v>
      </c>
      <c r="BZ117" s="74">
        <v>0</v>
      </c>
      <c r="CA117" s="74">
        <v>0</v>
      </c>
      <c r="CB117" s="74">
        <v>0</v>
      </c>
      <c r="CC117" s="74">
        <v>0</v>
      </c>
      <c r="CD117" s="74">
        <v>0</v>
      </c>
      <c r="CE117" s="74">
        <v>0</v>
      </c>
      <c r="CF117" s="74">
        <v>0</v>
      </c>
      <c r="CG117" s="74">
        <v>0</v>
      </c>
      <c r="CH117" s="74">
        <v>0</v>
      </c>
      <c r="CI117" s="74">
        <v>0</v>
      </c>
      <c r="CJ117" s="74">
        <v>0</v>
      </c>
      <c r="CK117" s="74">
        <v>0</v>
      </c>
      <c r="CL117" s="74">
        <v>0</v>
      </c>
      <c r="CM117" s="74">
        <v>0</v>
      </c>
      <c r="CN117" s="74">
        <v>0</v>
      </c>
      <c r="CO117" s="74">
        <v>0</v>
      </c>
      <c r="CP117" s="74">
        <v>0</v>
      </c>
      <c r="CQ117" s="74">
        <v>0</v>
      </c>
      <c r="CR117" s="74">
        <v>0</v>
      </c>
      <c r="CS117" s="74">
        <v>0</v>
      </c>
      <c r="CT117" s="74">
        <v>0</v>
      </c>
      <c r="CU117" s="74">
        <v>0</v>
      </c>
      <c r="CV117" s="74">
        <v>0</v>
      </c>
      <c r="CW117" s="74">
        <v>0</v>
      </c>
      <c r="CX117" s="74">
        <v>0</v>
      </c>
      <c r="CY117" s="74">
        <v>0</v>
      </c>
      <c r="CZ117" s="74">
        <v>0</v>
      </c>
      <c r="DA117" s="74">
        <v>0</v>
      </c>
      <c r="DB117" s="74">
        <v>0</v>
      </c>
      <c r="DC117" s="74">
        <v>0</v>
      </c>
      <c r="DD117" s="74">
        <v>0</v>
      </c>
      <c r="DE117" s="74">
        <v>0</v>
      </c>
      <c r="DF117" s="74">
        <v>0</v>
      </c>
      <c r="DG117" s="74">
        <v>0</v>
      </c>
      <c r="DH117" s="74">
        <v>0</v>
      </c>
      <c r="DI117" s="74">
        <v>0</v>
      </c>
      <c r="DJ117" s="74">
        <v>0</v>
      </c>
    </row>
    <row r="118" spans="1:114" x14ac:dyDescent="0.25">
      <c r="A118" s="74" t="s">
        <v>7</v>
      </c>
      <c r="B118" s="74">
        <v>4114468</v>
      </c>
      <c r="C118" s="74">
        <v>40990</v>
      </c>
      <c r="D118" s="81">
        <v>17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0</v>
      </c>
      <c r="AY118" s="74">
        <v>0</v>
      </c>
      <c r="AZ118" s="74">
        <v>0</v>
      </c>
      <c r="BA118" s="74">
        <v>0</v>
      </c>
      <c r="BB118" s="74">
        <v>0</v>
      </c>
      <c r="BC118" s="74">
        <v>0</v>
      </c>
      <c r="BD118" s="74">
        <v>0</v>
      </c>
      <c r="BE118" s="74">
        <v>0</v>
      </c>
      <c r="BF118" s="74">
        <v>0</v>
      </c>
      <c r="BG118" s="74">
        <v>0</v>
      </c>
      <c r="BH118" s="74">
        <v>0</v>
      </c>
      <c r="BI118" s="74">
        <v>0</v>
      </c>
      <c r="BJ118" s="74">
        <v>0</v>
      </c>
      <c r="BK118" s="74">
        <v>0</v>
      </c>
      <c r="BL118" s="74">
        <v>0</v>
      </c>
      <c r="BM118" s="74">
        <v>0</v>
      </c>
      <c r="BN118" s="74">
        <v>0</v>
      </c>
      <c r="BO118" s="74">
        <v>0</v>
      </c>
      <c r="BP118" s="74">
        <v>0</v>
      </c>
      <c r="BQ118" s="74">
        <v>0</v>
      </c>
      <c r="BR118" s="74">
        <v>0</v>
      </c>
      <c r="BS118" s="74">
        <v>0</v>
      </c>
      <c r="BT118" s="74">
        <v>0</v>
      </c>
      <c r="BU118" s="74">
        <v>0</v>
      </c>
      <c r="BV118" s="74">
        <v>0</v>
      </c>
      <c r="BW118" s="74">
        <v>0</v>
      </c>
      <c r="BX118" s="74">
        <v>0</v>
      </c>
      <c r="BY118" s="74">
        <v>0</v>
      </c>
      <c r="BZ118" s="74">
        <v>0</v>
      </c>
      <c r="CA118" s="74">
        <v>0</v>
      </c>
      <c r="CB118" s="74">
        <v>0</v>
      </c>
      <c r="CC118" s="74">
        <v>0</v>
      </c>
      <c r="CD118" s="74">
        <v>0</v>
      </c>
      <c r="CE118" s="74">
        <v>0</v>
      </c>
      <c r="CF118" s="74">
        <v>0</v>
      </c>
      <c r="CG118" s="74">
        <v>0</v>
      </c>
      <c r="CH118" s="74">
        <v>0</v>
      </c>
      <c r="CI118" s="74">
        <v>0</v>
      </c>
      <c r="CJ118" s="74">
        <v>0</v>
      </c>
      <c r="CK118" s="74">
        <v>0</v>
      </c>
      <c r="CL118" s="74">
        <v>0</v>
      </c>
      <c r="CM118" s="74">
        <v>0</v>
      </c>
      <c r="CN118" s="74">
        <v>0</v>
      </c>
      <c r="CO118" s="74">
        <v>0</v>
      </c>
      <c r="CP118" s="74">
        <v>0</v>
      </c>
      <c r="CQ118" s="74">
        <v>0</v>
      </c>
      <c r="CR118" s="74">
        <v>0</v>
      </c>
      <c r="CS118" s="74">
        <v>0</v>
      </c>
      <c r="CT118" s="74">
        <v>0</v>
      </c>
      <c r="CU118" s="74">
        <v>0</v>
      </c>
      <c r="CV118" s="74">
        <v>0</v>
      </c>
      <c r="CW118" s="74">
        <v>0</v>
      </c>
      <c r="CX118" s="74">
        <v>0</v>
      </c>
      <c r="CY118" s="74">
        <v>0</v>
      </c>
      <c r="CZ118" s="74">
        <v>0</v>
      </c>
      <c r="DA118" s="74">
        <v>0</v>
      </c>
      <c r="DB118" s="74">
        <v>0</v>
      </c>
      <c r="DC118" s="74">
        <v>0</v>
      </c>
      <c r="DD118" s="74">
        <v>0</v>
      </c>
      <c r="DE118" s="74">
        <v>0</v>
      </c>
      <c r="DF118" s="74">
        <v>0</v>
      </c>
      <c r="DG118" s="74">
        <v>0</v>
      </c>
      <c r="DH118" s="74">
        <v>0</v>
      </c>
      <c r="DI118" s="74">
        <v>0</v>
      </c>
      <c r="DJ118" s="74">
        <v>0</v>
      </c>
    </row>
    <row r="119" spans="1:114" x14ac:dyDescent="0.25">
      <c r="A119" s="74" t="s">
        <v>7</v>
      </c>
      <c r="B119" s="74">
        <v>4114476</v>
      </c>
      <c r="C119" s="74">
        <v>41000</v>
      </c>
      <c r="D119" s="81">
        <v>17</v>
      </c>
      <c r="E119" s="74">
        <v>0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0</v>
      </c>
      <c r="AX119" s="74">
        <v>0</v>
      </c>
      <c r="AY119" s="74">
        <v>0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  <c r="BR119" s="74">
        <v>0</v>
      </c>
      <c r="BS119" s="74">
        <v>0</v>
      </c>
      <c r="BT119" s="74">
        <v>0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0</v>
      </c>
      <c r="CC119" s="74">
        <v>0</v>
      </c>
      <c r="CD119" s="74">
        <v>0</v>
      </c>
      <c r="CE119" s="74">
        <v>0</v>
      </c>
      <c r="CF119" s="74">
        <v>0</v>
      </c>
      <c r="CG119" s="74">
        <v>0</v>
      </c>
      <c r="CH119" s="74">
        <v>0</v>
      </c>
      <c r="CI119" s="74">
        <v>0</v>
      </c>
      <c r="CJ119" s="74">
        <v>0</v>
      </c>
      <c r="CK119" s="74">
        <v>0</v>
      </c>
      <c r="CL119" s="74">
        <v>0</v>
      </c>
      <c r="CM119" s="74">
        <v>0</v>
      </c>
      <c r="CN119" s="74">
        <v>0</v>
      </c>
      <c r="CO119" s="74">
        <v>0</v>
      </c>
      <c r="CP119" s="74">
        <v>0</v>
      </c>
      <c r="CQ119" s="74">
        <v>0</v>
      </c>
      <c r="CR119" s="74">
        <v>0</v>
      </c>
      <c r="CS119" s="74">
        <v>0</v>
      </c>
      <c r="CT119" s="74">
        <v>0</v>
      </c>
      <c r="CU119" s="74">
        <v>0</v>
      </c>
      <c r="CV119" s="74">
        <v>0</v>
      </c>
      <c r="CW119" s="74">
        <v>0</v>
      </c>
      <c r="CX119" s="74">
        <v>0</v>
      </c>
      <c r="CY119" s="74">
        <v>0</v>
      </c>
      <c r="CZ119" s="74">
        <v>0</v>
      </c>
      <c r="DA119" s="74">
        <v>0</v>
      </c>
      <c r="DB119" s="74">
        <v>0</v>
      </c>
      <c r="DC119" s="74">
        <v>0</v>
      </c>
      <c r="DD119" s="74">
        <v>0</v>
      </c>
      <c r="DE119" s="74">
        <v>0</v>
      </c>
      <c r="DF119" s="74">
        <v>0</v>
      </c>
      <c r="DG119" s="74">
        <v>0</v>
      </c>
      <c r="DH119" s="74">
        <v>0</v>
      </c>
      <c r="DI119" s="74">
        <v>0</v>
      </c>
      <c r="DJ119" s="74">
        <v>0</v>
      </c>
    </row>
    <row r="120" spans="1:114" x14ac:dyDescent="0.25">
      <c r="A120" s="74" t="s">
        <v>7</v>
      </c>
      <c r="B120" s="74">
        <v>4114484</v>
      </c>
      <c r="C120" s="74">
        <v>41020</v>
      </c>
      <c r="D120" s="81">
        <v>17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0</v>
      </c>
      <c r="AW120" s="74">
        <v>0</v>
      </c>
      <c r="AX120" s="74">
        <v>0</v>
      </c>
      <c r="AY120" s="74">
        <v>0</v>
      </c>
      <c r="AZ120" s="74">
        <v>0</v>
      </c>
      <c r="BA120" s="74">
        <v>0</v>
      </c>
      <c r="BB120" s="74">
        <v>0</v>
      </c>
      <c r="BC120" s="74">
        <v>0</v>
      </c>
      <c r="BD120" s="74">
        <v>0</v>
      </c>
      <c r="BE120" s="74">
        <v>0</v>
      </c>
      <c r="BF120" s="74">
        <v>0</v>
      </c>
      <c r="BG120" s="74">
        <v>0</v>
      </c>
      <c r="BH120" s="74">
        <v>0</v>
      </c>
      <c r="BI120" s="74">
        <v>0</v>
      </c>
      <c r="BJ120" s="74">
        <v>0</v>
      </c>
      <c r="BK120" s="74">
        <v>0</v>
      </c>
      <c r="BL120" s="74">
        <v>0</v>
      </c>
      <c r="BM120" s="74">
        <v>0</v>
      </c>
      <c r="BN120" s="74">
        <v>0</v>
      </c>
      <c r="BO120" s="74">
        <v>0</v>
      </c>
      <c r="BP120" s="74">
        <v>0</v>
      </c>
      <c r="BQ120" s="74">
        <v>0</v>
      </c>
      <c r="BR120" s="74">
        <v>0</v>
      </c>
      <c r="BS120" s="74">
        <v>0</v>
      </c>
      <c r="BT120" s="74">
        <v>0</v>
      </c>
      <c r="BU120" s="74">
        <v>0</v>
      </c>
      <c r="BV120" s="74">
        <v>0</v>
      </c>
      <c r="BW120" s="74">
        <v>0</v>
      </c>
      <c r="BX120" s="74">
        <v>0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0</v>
      </c>
      <c r="CH120" s="74">
        <v>0</v>
      </c>
      <c r="CI120" s="74">
        <v>0</v>
      </c>
      <c r="CJ120" s="74">
        <v>0</v>
      </c>
      <c r="CK120" s="74">
        <v>0</v>
      </c>
      <c r="CL120" s="74">
        <v>0</v>
      </c>
      <c r="CM120" s="74">
        <v>0</v>
      </c>
      <c r="CN120" s="74">
        <v>0</v>
      </c>
      <c r="CO120" s="74">
        <v>0</v>
      </c>
      <c r="CP120" s="74">
        <v>0</v>
      </c>
      <c r="CQ120" s="74">
        <v>0</v>
      </c>
      <c r="CR120" s="74">
        <v>0</v>
      </c>
      <c r="CS120" s="74">
        <v>0</v>
      </c>
      <c r="CT120" s="74">
        <v>0</v>
      </c>
      <c r="CU120" s="74">
        <v>0</v>
      </c>
      <c r="CV120" s="74">
        <v>0</v>
      </c>
      <c r="CW120" s="74">
        <v>0</v>
      </c>
      <c r="CX120" s="74">
        <v>0</v>
      </c>
      <c r="CY120" s="74">
        <v>0</v>
      </c>
      <c r="CZ120" s="74">
        <v>0</v>
      </c>
      <c r="DA120" s="74">
        <v>0</v>
      </c>
      <c r="DB120" s="74">
        <v>0</v>
      </c>
      <c r="DC120" s="74">
        <v>0</v>
      </c>
      <c r="DD120" s="74">
        <v>0</v>
      </c>
      <c r="DE120" s="74">
        <v>0</v>
      </c>
      <c r="DF120" s="74">
        <v>0</v>
      </c>
      <c r="DG120" s="74">
        <v>0</v>
      </c>
      <c r="DH120" s="74">
        <v>0</v>
      </c>
      <c r="DI120" s="74">
        <v>0</v>
      </c>
      <c r="DJ120" s="74">
        <v>0</v>
      </c>
    </row>
    <row r="121" spans="1:114" x14ac:dyDescent="0.25">
      <c r="A121" s="74" t="s">
        <v>7</v>
      </c>
      <c r="B121" s="74">
        <v>4114500</v>
      </c>
      <c r="C121" s="74">
        <v>17600</v>
      </c>
      <c r="D121" s="81">
        <v>17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0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0</v>
      </c>
      <c r="AV121" s="74">
        <v>0</v>
      </c>
      <c r="AW121" s="74">
        <v>0</v>
      </c>
      <c r="AX121" s="74">
        <v>0</v>
      </c>
      <c r="AY121" s="74">
        <v>0</v>
      </c>
      <c r="AZ121" s="74">
        <v>0</v>
      </c>
      <c r="BA121" s="74">
        <v>0</v>
      </c>
      <c r="BB121" s="74">
        <v>0</v>
      </c>
      <c r="BC121" s="74">
        <v>0</v>
      </c>
      <c r="BD121" s="74">
        <v>0</v>
      </c>
      <c r="BE121" s="74">
        <v>0</v>
      </c>
      <c r="BF121" s="74">
        <v>0</v>
      </c>
      <c r="BG121" s="74">
        <v>0</v>
      </c>
      <c r="BH121" s="74">
        <v>0</v>
      </c>
      <c r="BI121" s="74">
        <v>0</v>
      </c>
      <c r="BJ121" s="74">
        <v>0</v>
      </c>
      <c r="BK121" s="74">
        <v>0</v>
      </c>
      <c r="BL121" s="74">
        <v>0</v>
      </c>
      <c r="BM121" s="74">
        <v>0</v>
      </c>
      <c r="BN121" s="74">
        <v>0</v>
      </c>
      <c r="BO121" s="74">
        <v>0</v>
      </c>
      <c r="BP121" s="74">
        <v>0</v>
      </c>
      <c r="BQ121" s="74">
        <v>0</v>
      </c>
      <c r="BR121" s="74">
        <v>0</v>
      </c>
      <c r="BS121" s="74">
        <v>0</v>
      </c>
      <c r="BT121" s="74">
        <v>0</v>
      </c>
      <c r="BU121" s="74">
        <v>0</v>
      </c>
      <c r="BV121" s="74">
        <v>0</v>
      </c>
      <c r="BW121" s="74">
        <v>0</v>
      </c>
      <c r="BX121" s="74">
        <v>0</v>
      </c>
      <c r="BY121" s="74">
        <v>0</v>
      </c>
      <c r="BZ121" s="74">
        <v>0</v>
      </c>
      <c r="CA121" s="74">
        <v>0</v>
      </c>
      <c r="CB121" s="74">
        <v>0</v>
      </c>
      <c r="CC121" s="74">
        <v>0</v>
      </c>
      <c r="CD121" s="74">
        <v>0</v>
      </c>
      <c r="CE121" s="74">
        <v>0</v>
      </c>
      <c r="CF121" s="74">
        <v>0</v>
      </c>
      <c r="CG121" s="74">
        <v>0</v>
      </c>
      <c r="CH121" s="74">
        <v>0</v>
      </c>
      <c r="CI121" s="74">
        <v>0</v>
      </c>
      <c r="CJ121" s="74">
        <v>0</v>
      </c>
      <c r="CK121" s="74">
        <v>0</v>
      </c>
      <c r="CL121" s="74">
        <v>0</v>
      </c>
      <c r="CM121" s="74">
        <v>0</v>
      </c>
      <c r="CN121" s="74">
        <v>0</v>
      </c>
      <c r="CO121" s="74">
        <v>0</v>
      </c>
      <c r="CP121" s="74">
        <v>0</v>
      </c>
      <c r="CQ121" s="74">
        <v>0</v>
      </c>
      <c r="CR121" s="74">
        <v>0</v>
      </c>
      <c r="CS121" s="74">
        <v>0</v>
      </c>
      <c r="CT121" s="74">
        <v>0</v>
      </c>
      <c r="CU121" s="74">
        <v>0</v>
      </c>
      <c r="CV121" s="74">
        <v>0</v>
      </c>
      <c r="CW121" s="74">
        <v>0</v>
      </c>
      <c r="CX121" s="74">
        <v>0</v>
      </c>
      <c r="CY121" s="74">
        <v>0</v>
      </c>
      <c r="CZ121" s="74">
        <v>0</v>
      </c>
      <c r="DA121" s="74">
        <v>0</v>
      </c>
      <c r="DB121" s="74">
        <v>0</v>
      </c>
      <c r="DC121" s="74">
        <v>0</v>
      </c>
      <c r="DD121" s="74">
        <v>0</v>
      </c>
      <c r="DE121" s="74">
        <v>0</v>
      </c>
      <c r="DF121" s="74">
        <v>0</v>
      </c>
      <c r="DG121" s="74">
        <v>0</v>
      </c>
      <c r="DH121" s="74">
        <v>0</v>
      </c>
      <c r="DI121" s="74">
        <v>0</v>
      </c>
      <c r="DJ121" s="74">
        <v>0</v>
      </c>
    </row>
    <row r="122" spans="1:114" x14ac:dyDescent="0.25">
      <c r="A122" s="74" t="s">
        <v>7</v>
      </c>
      <c r="B122" s="74">
        <v>4114519</v>
      </c>
      <c r="C122" s="74">
        <v>33000</v>
      </c>
      <c r="D122" s="81">
        <v>17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0</v>
      </c>
      <c r="AX122" s="74">
        <v>0</v>
      </c>
      <c r="AY122" s="74">
        <v>0</v>
      </c>
      <c r="AZ122" s="74">
        <v>0</v>
      </c>
      <c r="BA122" s="74">
        <v>0</v>
      </c>
      <c r="BB122" s="74">
        <v>0</v>
      </c>
      <c r="BC122" s="74">
        <v>0</v>
      </c>
      <c r="BD122" s="74">
        <v>0</v>
      </c>
      <c r="BE122" s="74">
        <v>0</v>
      </c>
      <c r="BF122" s="74">
        <v>0</v>
      </c>
      <c r="BG122" s="74">
        <v>0</v>
      </c>
      <c r="BH122" s="74">
        <v>0</v>
      </c>
      <c r="BI122" s="74">
        <v>0</v>
      </c>
      <c r="BJ122" s="74">
        <v>0</v>
      </c>
      <c r="BK122" s="74">
        <v>0</v>
      </c>
      <c r="BL122" s="74">
        <v>0</v>
      </c>
      <c r="BM122" s="74">
        <v>0</v>
      </c>
      <c r="BN122" s="74">
        <v>0</v>
      </c>
      <c r="BO122" s="74">
        <v>0</v>
      </c>
      <c r="BP122" s="74">
        <v>0</v>
      </c>
      <c r="BQ122" s="74">
        <v>0</v>
      </c>
      <c r="BR122" s="74">
        <v>0</v>
      </c>
      <c r="BS122" s="74">
        <v>0</v>
      </c>
      <c r="BT122" s="74">
        <v>0</v>
      </c>
      <c r="BU122" s="74">
        <v>0</v>
      </c>
      <c r="BV122" s="74">
        <v>0</v>
      </c>
      <c r="BW122" s="74">
        <v>0</v>
      </c>
      <c r="BX122" s="74">
        <v>0</v>
      </c>
      <c r="BY122" s="74">
        <v>0</v>
      </c>
      <c r="BZ122" s="74">
        <v>0</v>
      </c>
      <c r="CA122" s="74">
        <v>0</v>
      </c>
      <c r="CB122" s="74">
        <v>0</v>
      </c>
      <c r="CC122" s="74">
        <v>0</v>
      </c>
      <c r="CD122" s="74">
        <v>0</v>
      </c>
      <c r="CE122" s="74">
        <v>0</v>
      </c>
      <c r="CF122" s="74">
        <v>0</v>
      </c>
      <c r="CG122" s="74">
        <v>0</v>
      </c>
      <c r="CH122" s="74">
        <v>0</v>
      </c>
      <c r="CI122" s="74">
        <v>0</v>
      </c>
      <c r="CJ122" s="74">
        <v>0</v>
      </c>
      <c r="CK122" s="74">
        <v>0</v>
      </c>
      <c r="CL122" s="74">
        <v>0</v>
      </c>
      <c r="CM122" s="74">
        <v>0</v>
      </c>
      <c r="CN122" s="74">
        <v>0</v>
      </c>
      <c r="CO122" s="74">
        <v>0</v>
      </c>
      <c r="CP122" s="74">
        <v>0</v>
      </c>
      <c r="CQ122" s="74">
        <v>0</v>
      </c>
      <c r="CR122" s="74">
        <v>0</v>
      </c>
      <c r="CS122" s="74">
        <v>0</v>
      </c>
      <c r="CT122" s="74">
        <v>0</v>
      </c>
      <c r="CU122" s="74">
        <v>0</v>
      </c>
      <c r="CV122" s="74">
        <v>0</v>
      </c>
      <c r="CW122" s="74">
        <v>0</v>
      </c>
      <c r="CX122" s="74">
        <v>0</v>
      </c>
      <c r="CY122" s="74">
        <v>0</v>
      </c>
      <c r="CZ122" s="74">
        <v>0</v>
      </c>
      <c r="DA122" s="74">
        <v>0</v>
      </c>
      <c r="DB122" s="74">
        <v>0</v>
      </c>
      <c r="DC122" s="74">
        <v>0</v>
      </c>
      <c r="DD122" s="74">
        <v>0</v>
      </c>
      <c r="DE122" s="74">
        <v>0</v>
      </c>
      <c r="DF122" s="74">
        <v>0</v>
      </c>
      <c r="DG122" s="74">
        <v>0</v>
      </c>
      <c r="DH122" s="74">
        <v>0</v>
      </c>
      <c r="DI122" s="74">
        <v>0</v>
      </c>
      <c r="DJ122" s="74">
        <v>0</v>
      </c>
    </row>
    <row r="123" spans="1:114" x14ac:dyDescent="0.25">
      <c r="A123" s="74" t="s">
        <v>7</v>
      </c>
      <c r="B123" s="74">
        <v>4114527</v>
      </c>
      <c r="C123" s="74">
        <v>40910</v>
      </c>
      <c r="D123" s="81">
        <v>17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0</v>
      </c>
      <c r="AX123" s="74">
        <v>0</v>
      </c>
      <c r="AY123" s="74">
        <v>0</v>
      </c>
      <c r="AZ123" s="74">
        <v>0</v>
      </c>
      <c r="BA123" s="74">
        <v>0</v>
      </c>
      <c r="BB123" s="74">
        <v>0</v>
      </c>
      <c r="BC123" s="74">
        <v>0</v>
      </c>
      <c r="BD123" s="74">
        <v>0</v>
      </c>
      <c r="BE123" s="74">
        <v>0</v>
      </c>
      <c r="BF123" s="74">
        <v>0</v>
      </c>
      <c r="BG123" s="74">
        <v>0</v>
      </c>
      <c r="BH123" s="74">
        <v>0</v>
      </c>
      <c r="BI123" s="74">
        <v>0</v>
      </c>
      <c r="BJ123" s="74">
        <v>0</v>
      </c>
      <c r="BK123" s="74">
        <v>0</v>
      </c>
      <c r="BL123" s="74">
        <v>0</v>
      </c>
      <c r="BM123" s="74">
        <v>0</v>
      </c>
      <c r="BN123" s="74">
        <v>0</v>
      </c>
      <c r="BO123" s="74">
        <v>0</v>
      </c>
      <c r="BP123" s="74">
        <v>0</v>
      </c>
      <c r="BQ123" s="74">
        <v>0</v>
      </c>
      <c r="BR123" s="74">
        <v>0</v>
      </c>
      <c r="BS123" s="74">
        <v>0</v>
      </c>
      <c r="BT123" s="74">
        <v>0</v>
      </c>
      <c r="BU123" s="74">
        <v>0</v>
      </c>
      <c r="BV123" s="74">
        <v>0</v>
      </c>
      <c r="BW123" s="74">
        <v>0</v>
      </c>
      <c r="BX123" s="74">
        <v>0</v>
      </c>
      <c r="BY123" s="74">
        <v>0</v>
      </c>
      <c r="BZ123" s="74">
        <v>0</v>
      </c>
      <c r="CA123" s="74">
        <v>0</v>
      </c>
      <c r="CB123" s="74">
        <v>0</v>
      </c>
      <c r="CC123" s="74">
        <v>0</v>
      </c>
      <c r="CD123" s="74">
        <v>0</v>
      </c>
      <c r="CE123" s="74">
        <v>0</v>
      </c>
      <c r="CF123" s="74">
        <v>0</v>
      </c>
      <c r="CG123" s="74">
        <v>0</v>
      </c>
      <c r="CH123" s="74">
        <v>0</v>
      </c>
      <c r="CI123" s="74">
        <v>0</v>
      </c>
      <c r="CJ123" s="74">
        <v>0</v>
      </c>
      <c r="CK123" s="74">
        <v>0</v>
      </c>
      <c r="CL123" s="74">
        <v>0</v>
      </c>
      <c r="CM123" s="74">
        <v>0</v>
      </c>
      <c r="CN123" s="74">
        <v>0</v>
      </c>
      <c r="CO123" s="74">
        <v>0</v>
      </c>
      <c r="CP123" s="74">
        <v>0</v>
      </c>
      <c r="CQ123" s="74">
        <v>0</v>
      </c>
      <c r="CR123" s="74">
        <v>0</v>
      </c>
      <c r="CS123" s="74">
        <v>0</v>
      </c>
      <c r="CT123" s="74">
        <v>0</v>
      </c>
      <c r="CU123" s="74">
        <v>0</v>
      </c>
      <c r="CV123" s="74">
        <v>0</v>
      </c>
      <c r="CW123" s="74">
        <v>0</v>
      </c>
      <c r="CX123" s="74">
        <v>0</v>
      </c>
      <c r="CY123" s="74">
        <v>0</v>
      </c>
      <c r="CZ123" s="74">
        <v>0</v>
      </c>
      <c r="DA123" s="74">
        <v>0</v>
      </c>
      <c r="DB123" s="74">
        <v>0</v>
      </c>
      <c r="DC123" s="74">
        <v>0</v>
      </c>
      <c r="DD123" s="74">
        <v>0</v>
      </c>
      <c r="DE123" s="74">
        <v>0</v>
      </c>
      <c r="DF123" s="74">
        <v>0</v>
      </c>
      <c r="DG123" s="74">
        <v>0</v>
      </c>
      <c r="DH123" s="74">
        <v>0</v>
      </c>
      <c r="DI123" s="74">
        <v>0</v>
      </c>
      <c r="DJ123" s="74">
        <v>0</v>
      </c>
    </row>
    <row r="124" spans="1:114" x14ac:dyDescent="0.25">
      <c r="A124" s="74" t="s">
        <v>7</v>
      </c>
      <c r="B124" s="74">
        <v>4114543</v>
      </c>
      <c r="C124" s="74">
        <v>20000</v>
      </c>
      <c r="D124" s="81">
        <v>17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0</v>
      </c>
      <c r="AV124" s="74">
        <v>0</v>
      </c>
      <c r="AW124" s="74">
        <v>0</v>
      </c>
      <c r="AX124" s="74">
        <v>0</v>
      </c>
      <c r="AY124" s="74">
        <v>0</v>
      </c>
      <c r="AZ124" s="74">
        <v>0</v>
      </c>
      <c r="BA124" s="74">
        <v>0</v>
      </c>
      <c r="BB124" s="74">
        <v>0</v>
      </c>
      <c r="BC124" s="74">
        <v>0</v>
      </c>
      <c r="BD124" s="74">
        <v>0</v>
      </c>
      <c r="BE124" s="74">
        <v>0</v>
      </c>
      <c r="BF124" s="74">
        <v>0</v>
      </c>
      <c r="BG124" s="74">
        <v>0</v>
      </c>
      <c r="BH124" s="74">
        <v>0</v>
      </c>
      <c r="BI124" s="74">
        <v>0</v>
      </c>
      <c r="BJ124" s="74">
        <v>0</v>
      </c>
      <c r="BK124" s="74">
        <v>0</v>
      </c>
      <c r="BL124" s="74">
        <v>0</v>
      </c>
      <c r="BM124" s="74">
        <v>0</v>
      </c>
      <c r="BN124" s="74">
        <v>0</v>
      </c>
      <c r="BO124" s="74">
        <v>0</v>
      </c>
      <c r="BP124" s="74">
        <v>0</v>
      </c>
      <c r="BQ124" s="74">
        <v>0</v>
      </c>
      <c r="BR124" s="74">
        <v>0</v>
      </c>
      <c r="BS124" s="74">
        <v>0</v>
      </c>
      <c r="BT124" s="74">
        <v>0</v>
      </c>
      <c r="BU124" s="74">
        <v>0</v>
      </c>
      <c r="BV124" s="74">
        <v>0</v>
      </c>
      <c r="BW124" s="74">
        <v>0</v>
      </c>
      <c r="BX124" s="74">
        <v>0</v>
      </c>
      <c r="BY124" s="74">
        <v>0</v>
      </c>
      <c r="BZ124" s="74">
        <v>0</v>
      </c>
      <c r="CA124" s="74">
        <v>0</v>
      </c>
      <c r="CB124" s="74">
        <v>0</v>
      </c>
      <c r="CC124" s="74">
        <v>0</v>
      </c>
      <c r="CD124" s="74">
        <v>0</v>
      </c>
      <c r="CE124" s="74">
        <v>0</v>
      </c>
      <c r="CF124" s="74">
        <v>0</v>
      </c>
      <c r="CG124" s="74">
        <v>0</v>
      </c>
      <c r="CH124" s="74">
        <v>0</v>
      </c>
      <c r="CI124" s="74">
        <v>0</v>
      </c>
      <c r="CJ124" s="74">
        <v>0</v>
      </c>
      <c r="CK124" s="74">
        <v>0</v>
      </c>
      <c r="CL124" s="74">
        <v>0</v>
      </c>
      <c r="CM124" s="74">
        <v>0</v>
      </c>
      <c r="CN124" s="74">
        <v>0</v>
      </c>
      <c r="CO124" s="74">
        <v>0</v>
      </c>
      <c r="CP124" s="74">
        <v>0</v>
      </c>
      <c r="CQ124" s="74">
        <v>0</v>
      </c>
      <c r="CR124" s="74">
        <v>0</v>
      </c>
      <c r="CS124" s="74">
        <v>0</v>
      </c>
      <c r="CT124" s="74">
        <v>0</v>
      </c>
      <c r="CU124" s="74">
        <v>0</v>
      </c>
      <c r="CV124" s="74">
        <v>0</v>
      </c>
      <c r="CW124" s="74">
        <v>0</v>
      </c>
      <c r="CX124" s="74">
        <v>0</v>
      </c>
      <c r="CY124" s="74">
        <v>0</v>
      </c>
      <c r="CZ124" s="74">
        <v>0</v>
      </c>
      <c r="DA124" s="74">
        <v>0</v>
      </c>
      <c r="DB124" s="74">
        <v>0</v>
      </c>
      <c r="DC124" s="74">
        <v>0</v>
      </c>
      <c r="DD124" s="74">
        <v>0</v>
      </c>
      <c r="DE124" s="74">
        <v>0</v>
      </c>
      <c r="DF124" s="74">
        <v>0</v>
      </c>
      <c r="DG124" s="74">
        <v>0</v>
      </c>
      <c r="DH124" s="74">
        <v>0</v>
      </c>
      <c r="DI124" s="74">
        <v>0</v>
      </c>
      <c r="DJ124" s="74">
        <v>0</v>
      </c>
    </row>
    <row r="125" spans="1:114" x14ac:dyDescent="0.25">
      <c r="A125" s="74" t="s">
        <v>7</v>
      </c>
      <c r="B125" s="74">
        <v>4114551</v>
      </c>
      <c r="C125" s="74">
        <v>4400</v>
      </c>
      <c r="D125" s="81">
        <v>17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0</v>
      </c>
      <c r="AW125" s="74">
        <v>0</v>
      </c>
      <c r="AX125" s="74">
        <v>0</v>
      </c>
      <c r="AY125" s="74">
        <v>0</v>
      </c>
      <c r="AZ125" s="74">
        <v>0</v>
      </c>
      <c r="BA125" s="74">
        <v>0</v>
      </c>
      <c r="BB125" s="74">
        <v>0</v>
      </c>
      <c r="BC125" s="74">
        <v>0</v>
      </c>
      <c r="BD125" s="74">
        <v>0</v>
      </c>
      <c r="BE125" s="74">
        <v>0</v>
      </c>
      <c r="BF125" s="74">
        <v>0</v>
      </c>
      <c r="BG125" s="74">
        <v>0</v>
      </c>
      <c r="BH125" s="74">
        <v>0</v>
      </c>
      <c r="BI125" s="74">
        <v>0</v>
      </c>
      <c r="BJ125" s="74">
        <v>0</v>
      </c>
      <c r="BK125" s="74">
        <v>0</v>
      </c>
      <c r="BL125" s="74">
        <v>0</v>
      </c>
      <c r="BM125" s="74">
        <v>0</v>
      </c>
      <c r="BN125" s="74">
        <v>0</v>
      </c>
      <c r="BO125" s="74">
        <v>0</v>
      </c>
      <c r="BP125" s="74">
        <v>0</v>
      </c>
      <c r="BQ125" s="74">
        <v>0</v>
      </c>
      <c r="BR125" s="74">
        <v>0</v>
      </c>
      <c r="BS125" s="74">
        <v>0</v>
      </c>
      <c r="BT125" s="74">
        <v>0</v>
      </c>
      <c r="BU125" s="74">
        <v>0</v>
      </c>
      <c r="BV125" s="74">
        <v>0</v>
      </c>
      <c r="BW125" s="74">
        <v>0</v>
      </c>
      <c r="BX125" s="74">
        <v>0</v>
      </c>
      <c r="BY125" s="74">
        <v>0</v>
      </c>
      <c r="BZ125" s="74">
        <v>0</v>
      </c>
      <c r="CA125" s="74">
        <v>0</v>
      </c>
      <c r="CB125" s="74">
        <v>0</v>
      </c>
      <c r="CC125" s="74">
        <v>0</v>
      </c>
      <c r="CD125" s="74">
        <v>0</v>
      </c>
      <c r="CE125" s="74">
        <v>0</v>
      </c>
      <c r="CF125" s="74">
        <v>0</v>
      </c>
      <c r="CG125" s="74">
        <v>0</v>
      </c>
      <c r="CH125" s="74">
        <v>0</v>
      </c>
      <c r="CI125" s="74">
        <v>0</v>
      </c>
      <c r="CJ125" s="74">
        <v>0</v>
      </c>
      <c r="CK125" s="74">
        <v>0</v>
      </c>
      <c r="CL125" s="74">
        <v>0</v>
      </c>
      <c r="CM125" s="74">
        <v>0</v>
      </c>
      <c r="CN125" s="74">
        <v>0</v>
      </c>
      <c r="CO125" s="74">
        <v>0</v>
      </c>
      <c r="CP125" s="74">
        <v>0</v>
      </c>
      <c r="CQ125" s="74">
        <v>0</v>
      </c>
      <c r="CR125" s="74">
        <v>0</v>
      </c>
      <c r="CS125" s="74">
        <v>0</v>
      </c>
      <c r="CT125" s="74">
        <v>0</v>
      </c>
      <c r="CU125" s="74">
        <v>0</v>
      </c>
      <c r="CV125" s="74">
        <v>0</v>
      </c>
      <c r="CW125" s="74">
        <v>0</v>
      </c>
      <c r="CX125" s="74">
        <v>0</v>
      </c>
      <c r="CY125" s="74">
        <v>0</v>
      </c>
      <c r="CZ125" s="74">
        <v>0</v>
      </c>
      <c r="DA125" s="74">
        <v>0</v>
      </c>
      <c r="DB125" s="74">
        <v>0</v>
      </c>
      <c r="DC125" s="74">
        <v>0</v>
      </c>
      <c r="DD125" s="74">
        <v>0</v>
      </c>
      <c r="DE125" s="74">
        <v>0</v>
      </c>
      <c r="DF125" s="74">
        <v>0</v>
      </c>
      <c r="DG125" s="74">
        <v>0</v>
      </c>
      <c r="DH125" s="74">
        <v>0</v>
      </c>
      <c r="DI125" s="74">
        <v>0</v>
      </c>
      <c r="DJ125" s="74">
        <v>0</v>
      </c>
    </row>
    <row r="126" spans="1:114" x14ac:dyDescent="0.25">
      <c r="A126" s="74" t="s">
        <v>7</v>
      </c>
      <c r="B126" s="74">
        <v>4114578</v>
      </c>
      <c r="C126" s="74">
        <v>17000</v>
      </c>
      <c r="D126" s="81">
        <v>17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0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0</v>
      </c>
      <c r="AV126" s="74">
        <v>0</v>
      </c>
      <c r="AW126" s="74">
        <v>0</v>
      </c>
      <c r="AX126" s="74">
        <v>0</v>
      </c>
      <c r="AY126" s="74">
        <v>0</v>
      </c>
      <c r="AZ126" s="74">
        <v>0</v>
      </c>
      <c r="BA126" s="74">
        <v>0</v>
      </c>
      <c r="BB126" s="74">
        <v>0</v>
      </c>
      <c r="BC126" s="74">
        <v>0</v>
      </c>
      <c r="BD126" s="74">
        <v>0</v>
      </c>
      <c r="BE126" s="74">
        <v>0</v>
      </c>
      <c r="BF126" s="74">
        <v>0</v>
      </c>
      <c r="BG126" s="74">
        <v>0</v>
      </c>
      <c r="BH126" s="74">
        <v>0</v>
      </c>
      <c r="BI126" s="74">
        <v>0</v>
      </c>
      <c r="BJ126" s="74">
        <v>0</v>
      </c>
      <c r="BK126" s="74">
        <v>0</v>
      </c>
      <c r="BL126" s="74">
        <v>0</v>
      </c>
      <c r="BM126" s="74">
        <v>0</v>
      </c>
      <c r="BN126" s="74">
        <v>0</v>
      </c>
      <c r="BO126" s="74">
        <v>0</v>
      </c>
      <c r="BP126" s="74">
        <v>0</v>
      </c>
      <c r="BQ126" s="74">
        <v>0</v>
      </c>
      <c r="BR126" s="74">
        <v>0</v>
      </c>
      <c r="BS126" s="74">
        <v>0</v>
      </c>
      <c r="BT126" s="74">
        <v>0</v>
      </c>
      <c r="BU126" s="74">
        <v>0</v>
      </c>
      <c r="BV126" s="74">
        <v>0</v>
      </c>
      <c r="BW126" s="74">
        <v>0</v>
      </c>
      <c r="BX126" s="74">
        <v>0</v>
      </c>
      <c r="BY126" s="74">
        <v>0</v>
      </c>
      <c r="BZ126" s="74">
        <v>0</v>
      </c>
      <c r="CA126" s="74">
        <v>0</v>
      </c>
      <c r="CB126" s="74">
        <v>0</v>
      </c>
      <c r="CC126" s="74">
        <v>0</v>
      </c>
      <c r="CD126" s="74">
        <v>0</v>
      </c>
      <c r="CE126" s="74">
        <v>0</v>
      </c>
      <c r="CF126" s="74">
        <v>0</v>
      </c>
      <c r="CG126" s="74">
        <v>0</v>
      </c>
      <c r="CH126" s="74">
        <v>0</v>
      </c>
      <c r="CI126" s="74">
        <v>0</v>
      </c>
      <c r="CJ126" s="74">
        <v>0</v>
      </c>
      <c r="CK126" s="74">
        <v>0</v>
      </c>
      <c r="CL126" s="74">
        <v>0</v>
      </c>
      <c r="CM126" s="74">
        <v>0</v>
      </c>
      <c r="CN126" s="74">
        <v>0</v>
      </c>
      <c r="CO126" s="74">
        <v>0</v>
      </c>
      <c r="CP126" s="74">
        <v>0</v>
      </c>
      <c r="CQ126" s="74">
        <v>0</v>
      </c>
      <c r="CR126" s="74">
        <v>0</v>
      </c>
      <c r="CS126" s="74">
        <v>0</v>
      </c>
      <c r="CT126" s="74">
        <v>0</v>
      </c>
      <c r="CU126" s="74">
        <v>0</v>
      </c>
      <c r="CV126" s="74">
        <v>0</v>
      </c>
      <c r="CW126" s="74">
        <v>0</v>
      </c>
      <c r="CX126" s="74">
        <v>0</v>
      </c>
      <c r="CY126" s="74">
        <v>0</v>
      </c>
      <c r="CZ126" s="74">
        <v>0</v>
      </c>
      <c r="DA126" s="74">
        <v>0</v>
      </c>
      <c r="DB126" s="74">
        <v>0</v>
      </c>
      <c r="DC126" s="74">
        <v>0</v>
      </c>
      <c r="DD126" s="74">
        <v>0</v>
      </c>
      <c r="DE126" s="74">
        <v>0</v>
      </c>
      <c r="DF126" s="74">
        <v>0</v>
      </c>
      <c r="DG126" s="74">
        <v>0</v>
      </c>
      <c r="DH126" s="74">
        <v>0</v>
      </c>
      <c r="DI126" s="74">
        <v>0</v>
      </c>
      <c r="DJ126" s="74">
        <v>0</v>
      </c>
    </row>
    <row r="127" spans="1:114" x14ac:dyDescent="0.25">
      <c r="A127" s="74" t="s">
        <v>7</v>
      </c>
      <c r="B127" s="74">
        <v>4114586</v>
      </c>
      <c r="C127" s="74">
        <v>3300</v>
      </c>
      <c r="D127" s="81">
        <v>17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0</v>
      </c>
      <c r="Y127" s="74">
        <v>0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0</v>
      </c>
      <c r="AW127" s="74">
        <v>0</v>
      </c>
      <c r="AX127" s="74">
        <v>0</v>
      </c>
      <c r="AY127" s="74">
        <v>0</v>
      </c>
      <c r="AZ127" s="74">
        <v>0</v>
      </c>
      <c r="BA127" s="74">
        <v>0</v>
      </c>
      <c r="BB127" s="74">
        <v>0</v>
      </c>
      <c r="BC127" s="74">
        <v>0</v>
      </c>
      <c r="BD127" s="74">
        <v>0</v>
      </c>
      <c r="BE127" s="74">
        <v>0</v>
      </c>
      <c r="BF127" s="74">
        <v>0</v>
      </c>
      <c r="BG127" s="74">
        <v>0</v>
      </c>
      <c r="BH127" s="74">
        <v>0</v>
      </c>
      <c r="BI127" s="74">
        <v>0</v>
      </c>
      <c r="BJ127" s="74">
        <v>0</v>
      </c>
      <c r="BK127" s="74">
        <v>0</v>
      </c>
      <c r="BL127" s="74">
        <v>0</v>
      </c>
      <c r="BM127" s="74">
        <v>0</v>
      </c>
      <c r="BN127" s="74">
        <v>0</v>
      </c>
      <c r="BO127" s="74">
        <v>0</v>
      </c>
      <c r="BP127" s="74">
        <v>0</v>
      </c>
      <c r="BQ127" s="74">
        <v>0</v>
      </c>
      <c r="BR127" s="74">
        <v>0</v>
      </c>
      <c r="BS127" s="74">
        <v>0</v>
      </c>
      <c r="BT127" s="74">
        <v>0</v>
      </c>
      <c r="BU127" s="74">
        <v>0</v>
      </c>
      <c r="BV127" s="74">
        <v>0</v>
      </c>
      <c r="BW127" s="74">
        <v>0</v>
      </c>
      <c r="BX127" s="74">
        <v>0</v>
      </c>
      <c r="BY127" s="74">
        <v>0</v>
      </c>
      <c r="BZ127" s="74">
        <v>0</v>
      </c>
      <c r="CA127" s="74">
        <v>0</v>
      </c>
      <c r="CB127" s="74">
        <v>0</v>
      </c>
      <c r="CC127" s="74">
        <v>0</v>
      </c>
      <c r="CD127" s="74">
        <v>0</v>
      </c>
      <c r="CE127" s="74">
        <v>0</v>
      </c>
      <c r="CF127" s="74">
        <v>0</v>
      </c>
      <c r="CG127" s="74">
        <v>0</v>
      </c>
      <c r="CH127" s="74">
        <v>0</v>
      </c>
      <c r="CI127" s="74">
        <v>0</v>
      </c>
      <c r="CJ127" s="74">
        <v>0</v>
      </c>
      <c r="CK127" s="74">
        <v>0</v>
      </c>
      <c r="CL127" s="74">
        <v>0</v>
      </c>
      <c r="CM127" s="74">
        <v>0</v>
      </c>
      <c r="CN127" s="74">
        <v>0</v>
      </c>
      <c r="CO127" s="74">
        <v>0</v>
      </c>
      <c r="CP127" s="74">
        <v>0</v>
      </c>
      <c r="CQ127" s="74">
        <v>0</v>
      </c>
      <c r="CR127" s="74">
        <v>0</v>
      </c>
      <c r="CS127" s="74">
        <v>0</v>
      </c>
      <c r="CT127" s="74">
        <v>0</v>
      </c>
      <c r="CU127" s="74">
        <v>0</v>
      </c>
      <c r="CV127" s="74">
        <v>0</v>
      </c>
      <c r="CW127" s="74">
        <v>0</v>
      </c>
      <c r="CX127" s="74">
        <v>0</v>
      </c>
      <c r="CY127" s="74">
        <v>0</v>
      </c>
      <c r="CZ127" s="74">
        <v>0</v>
      </c>
      <c r="DA127" s="74">
        <v>0</v>
      </c>
      <c r="DB127" s="74">
        <v>0</v>
      </c>
      <c r="DC127" s="74">
        <v>0</v>
      </c>
      <c r="DD127" s="74">
        <v>0</v>
      </c>
      <c r="DE127" s="74">
        <v>0</v>
      </c>
      <c r="DF127" s="74">
        <v>0</v>
      </c>
      <c r="DG127" s="74">
        <v>0</v>
      </c>
      <c r="DH127" s="74">
        <v>0</v>
      </c>
      <c r="DI127" s="74">
        <v>0</v>
      </c>
      <c r="DJ127" s="74">
        <v>0</v>
      </c>
    </row>
    <row r="128" spans="1:114" x14ac:dyDescent="0.25">
      <c r="A128" s="74" t="s">
        <v>7</v>
      </c>
      <c r="B128" s="74">
        <v>4114594</v>
      </c>
      <c r="C128" s="74">
        <v>23900</v>
      </c>
      <c r="D128" s="81">
        <v>17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0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0</v>
      </c>
      <c r="AV128" s="74">
        <v>0</v>
      </c>
      <c r="AW128" s="74">
        <v>0</v>
      </c>
      <c r="AX128" s="74">
        <v>0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  <c r="BF128" s="74">
        <v>0</v>
      </c>
      <c r="BG128" s="74">
        <v>0</v>
      </c>
      <c r="BH128" s="74">
        <v>0</v>
      </c>
      <c r="BI128" s="74">
        <v>0</v>
      </c>
      <c r="BJ128" s="74">
        <v>0</v>
      </c>
      <c r="BK128" s="74">
        <v>0</v>
      </c>
      <c r="BL128" s="74">
        <v>0</v>
      </c>
      <c r="BM128" s="74">
        <v>0</v>
      </c>
      <c r="BN128" s="74">
        <v>0</v>
      </c>
      <c r="BO128" s="74">
        <v>0</v>
      </c>
      <c r="BP128" s="74">
        <v>0</v>
      </c>
      <c r="BQ128" s="74">
        <v>0</v>
      </c>
      <c r="BR128" s="74">
        <v>0</v>
      </c>
      <c r="BS128" s="74">
        <v>0</v>
      </c>
      <c r="BT128" s="74">
        <v>0</v>
      </c>
      <c r="BU128" s="74">
        <v>0</v>
      </c>
      <c r="BV128" s="74">
        <v>0</v>
      </c>
      <c r="BW128" s="74">
        <v>0</v>
      </c>
      <c r="BX128" s="74">
        <v>0</v>
      </c>
      <c r="BY128" s="74">
        <v>0</v>
      </c>
      <c r="BZ128" s="74">
        <v>0</v>
      </c>
      <c r="CA128" s="74">
        <v>0</v>
      </c>
      <c r="CB128" s="74">
        <v>0</v>
      </c>
      <c r="CC128" s="74">
        <v>0</v>
      </c>
      <c r="CD128" s="74">
        <v>0</v>
      </c>
      <c r="CE128" s="74">
        <v>0</v>
      </c>
      <c r="CF128" s="74">
        <v>0</v>
      </c>
      <c r="CG128" s="74">
        <v>0</v>
      </c>
      <c r="CH128" s="74">
        <v>0</v>
      </c>
      <c r="CI128" s="74">
        <v>0</v>
      </c>
      <c r="CJ128" s="74">
        <v>0</v>
      </c>
      <c r="CK128" s="74">
        <v>0</v>
      </c>
      <c r="CL128" s="74">
        <v>0</v>
      </c>
      <c r="CM128" s="74">
        <v>0</v>
      </c>
      <c r="CN128" s="74">
        <v>0</v>
      </c>
      <c r="CO128" s="74">
        <v>0</v>
      </c>
      <c r="CP128" s="74">
        <v>0</v>
      </c>
      <c r="CQ128" s="74">
        <v>0</v>
      </c>
      <c r="CR128" s="74">
        <v>0</v>
      </c>
      <c r="CS128" s="74">
        <v>0</v>
      </c>
      <c r="CT128" s="74">
        <v>0</v>
      </c>
      <c r="CU128" s="74">
        <v>0</v>
      </c>
      <c r="CV128" s="74">
        <v>0</v>
      </c>
      <c r="CW128" s="74">
        <v>0</v>
      </c>
      <c r="CX128" s="74">
        <v>0</v>
      </c>
      <c r="CY128" s="74">
        <v>0</v>
      </c>
      <c r="CZ128" s="74">
        <v>0</v>
      </c>
      <c r="DA128" s="74">
        <v>0</v>
      </c>
      <c r="DB128" s="74">
        <v>0</v>
      </c>
      <c r="DC128" s="74">
        <v>0</v>
      </c>
      <c r="DD128" s="74">
        <v>0</v>
      </c>
      <c r="DE128" s="74">
        <v>0</v>
      </c>
      <c r="DF128" s="74">
        <v>0</v>
      </c>
      <c r="DG128" s="74">
        <v>0</v>
      </c>
      <c r="DH128" s="74">
        <v>0</v>
      </c>
      <c r="DI128" s="74">
        <v>0</v>
      </c>
      <c r="DJ128" s="74">
        <v>0</v>
      </c>
    </row>
    <row r="129" spans="1:114" x14ac:dyDescent="0.25">
      <c r="A129" s="74" t="s">
        <v>7</v>
      </c>
      <c r="B129" s="74">
        <v>4114602</v>
      </c>
      <c r="C129" s="74">
        <v>19300</v>
      </c>
      <c r="D129" s="81">
        <v>17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0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0</v>
      </c>
      <c r="AV129" s="74">
        <v>0</v>
      </c>
      <c r="AW129" s="74">
        <v>0</v>
      </c>
      <c r="AX129" s="74">
        <v>0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  <c r="BF129" s="74">
        <v>0</v>
      </c>
      <c r="BG129" s="74">
        <v>0</v>
      </c>
      <c r="BH129" s="74">
        <v>0</v>
      </c>
      <c r="BI129" s="74">
        <v>0</v>
      </c>
      <c r="BJ129" s="74">
        <v>0</v>
      </c>
      <c r="BK129" s="74">
        <v>0</v>
      </c>
      <c r="BL129" s="74">
        <v>0</v>
      </c>
      <c r="BM129" s="74">
        <v>0</v>
      </c>
      <c r="BN129" s="74">
        <v>0</v>
      </c>
      <c r="BO129" s="74">
        <v>0</v>
      </c>
      <c r="BP129" s="74">
        <v>0</v>
      </c>
      <c r="BQ129" s="74">
        <v>0</v>
      </c>
      <c r="BR129" s="74">
        <v>0</v>
      </c>
      <c r="BS129" s="74">
        <v>0</v>
      </c>
      <c r="BT129" s="74">
        <v>0</v>
      </c>
      <c r="BU129" s="74">
        <v>0</v>
      </c>
      <c r="BV129" s="74">
        <v>0</v>
      </c>
      <c r="BW129" s="74">
        <v>0</v>
      </c>
      <c r="BX129" s="74">
        <v>0</v>
      </c>
      <c r="BY129" s="74">
        <v>0</v>
      </c>
      <c r="BZ129" s="74">
        <v>0</v>
      </c>
      <c r="CA129" s="74">
        <v>0</v>
      </c>
      <c r="CB129" s="74">
        <v>0</v>
      </c>
      <c r="CC129" s="74">
        <v>0</v>
      </c>
      <c r="CD129" s="74">
        <v>0</v>
      </c>
      <c r="CE129" s="74">
        <v>0</v>
      </c>
      <c r="CF129" s="74">
        <v>0</v>
      </c>
      <c r="CG129" s="74">
        <v>0</v>
      </c>
      <c r="CH129" s="74">
        <v>0</v>
      </c>
      <c r="CI129" s="74">
        <v>0</v>
      </c>
      <c r="CJ129" s="74">
        <v>0</v>
      </c>
      <c r="CK129" s="74">
        <v>0</v>
      </c>
      <c r="CL129" s="74">
        <v>0</v>
      </c>
      <c r="CM129" s="74">
        <v>0</v>
      </c>
      <c r="CN129" s="74">
        <v>0</v>
      </c>
      <c r="CO129" s="74">
        <v>0</v>
      </c>
      <c r="CP129" s="74">
        <v>0</v>
      </c>
      <c r="CQ129" s="74">
        <v>0</v>
      </c>
      <c r="CR129" s="74">
        <v>0</v>
      </c>
      <c r="CS129" s="74">
        <v>0</v>
      </c>
      <c r="CT129" s="74">
        <v>0</v>
      </c>
      <c r="CU129" s="74">
        <v>0</v>
      </c>
      <c r="CV129" s="74">
        <v>0</v>
      </c>
      <c r="CW129" s="74">
        <v>0</v>
      </c>
      <c r="CX129" s="74">
        <v>0</v>
      </c>
      <c r="CY129" s="74">
        <v>0</v>
      </c>
      <c r="CZ129" s="74">
        <v>0</v>
      </c>
      <c r="DA129" s="74">
        <v>0</v>
      </c>
      <c r="DB129" s="74">
        <v>0</v>
      </c>
      <c r="DC129" s="74">
        <v>0</v>
      </c>
      <c r="DD129" s="74">
        <v>0</v>
      </c>
      <c r="DE129" s="74">
        <v>0</v>
      </c>
      <c r="DF129" s="74">
        <v>0</v>
      </c>
      <c r="DG129" s="74">
        <v>0</v>
      </c>
      <c r="DH129" s="74">
        <v>0</v>
      </c>
      <c r="DI129" s="74">
        <v>0</v>
      </c>
      <c r="DJ129" s="74">
        <v>0</v>
      </c>
    </row>
    <row r="130" spans="1:114" x14ac:dyDescent="0.25">
      <c r="A130" s="74" t="s">
        <v>7</v>
      </c>
      <c r="B130" s="74">
        <v>4114629</v>
      </c>
      <c r="C130" s="74">
        <v>15100</v>
      </c>
      <c r="D130" s="81">
        <v>17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0</v>
      </c>
      <c r="AW130" s="74">
        <v>0</v>
      </c>
      <c r="AX130" s="74">
        <v>0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  <c r="BF130" s="74">
        <v>0</v>
      </c>
      <c r="BG130" s="74">
        <v>0</v>
      </c>
      <c r="BH130" s="74">
        <v>0</v>
      </c>
      <c r="BI130" s="74">
        <v>0</v>
      </c>
      <c r="BJ130" s="74">
        <v>0</v>
      </c>
      <c r="BK130" s="74">
        <v>0</v>
      </c>
      <c r="BL130" s="74">
        <v>0</v>
      </c>
      <c r="BM130" s="74">
        <v>0</v>
      </c>
      <c r="BN130" s="74">
        <v>0</v>
      </c>
      <c r="BO130" s="74">
        <v>0</v>
      </c>
      <c r="BP130" s="74">
        <v>0</v>
      </c>
      <c r="BQ130" s="74">
        <v>0</v>
      </c>
      <c r="BR130" s="74">
        <v>0</v>
      </c>
      <c r="BS130" s="74">
        <v>0</v>
      </c>
      <c r="BT130" s="74">
        <v>0</v>
      </c>
      <c r="BU130" s="74">
        <v>0</v>
      </c>
      <c r="BV130" s="74">
        <v>0</v>
      </c>
      <c r="BW130" s="74">
        <v>0</v>
      </c>
      <c r="BX130" s="74">
        <v>0</v>
      </c>
      <c r="BY130" s="74">
        <v>0</v>
      </c>
      <c r="BZ130" s="74">
        <v>0</v>
      </c>
      <c r="CA130" s="74">
        <v>0</v>
      </c>
      <c r="CB130" s="74">
        <v>0</v>
      </c>
      <c r="CC130" s="74">
        <v>0</v>
      </c>
      <c r="CD130" s="74">
        <v>0</v>
      </c>
      <c r="CE130" s="74">
        <v>0</v>
      </c>
      <c r="CF130" s="74">
        <v>0</v>
      </c>
      <c r="CG130" s="74">
        <v>0</v>
      </c>
      <c r="CH130" s="74">
        <v>0</v>
      </c>
      <c r="CI130" s="74">
        <v>0</v>
      </c>
      <c r="CJ130" s="74">
        <v>0</v>
      </c>
      <c r="CK130" s="74">
        <v>0</v>
      </c>
      <c r="CL130" s="74">
        <v>0</v>
      </c>
      <c r="CM130" s="74">
        <v>0</v>
      </c>
      <c r="CN130" s="74">
        <v>0</v>
      </c>
      <c r="CO130" s="74">
        <v>0</v>
      </c>
      <c r="CP130" s="74">
        <v>0</v>
      </c>
      <c r="CQ130" s="74">
        <v>0</v>
      </c>
      <c r="CR130" s="74">
        <v>0</v>
      </c>
      <c r="CS130" s="74">
        <v>0</v>
      </c>
      <c r="CT130" s="74">
        <v>0</v>
      </c>
      <c r="CU130" s="74">
        <v>0</v>
      </c>
      <c r="CV130" s="74">
        <v>0</v>
      </c>
      <c r="CW130" s="74">
        <v>0</v>
      </c>
      <c r="CX130" s="74">
        <v>0</v>
      </c>
      <c r="CY130" s="74">
        <v>0</v>
      </c>
      <c r="CZ130" s="74">
        <v>0</v>
      </c>
      <c r="DA130" s="74">
        <v>0</v>
      </c>
      <c r="DB130" s="74">
        <v>0</v>
      </c>
      <c r="DC130" s="74">
        <v>0</v>
      </c>
      <c r="DD130" s="74">
        <v>0</v>
      </c>
      <c r="DE130" s="74">
        <v>0</v>
      </c>
      <c r="DF130" s="74">
        <v>0</v>
      </c>
      <c r="DG130" s="74">
        <v>0</v>
      </c>
      <c r="DH130" s="74">
        <v>0</v>
      </c>
      <c r="DI130" s="74">
        <v>0</v>
      </c>
      <c r="DJ130" s="74">
        <v>0</v>
      </c>
    </row>
    <row r="131" spans="1:114" x14ac:dyDescent="0.25">
      <c r="A131" s="74" t="s">
        <v>7</v>
      </c>
      <c r="B131" s="74">
        <v>4114637</v>
      </c>
      <c r="C131" s="74">
        <v>12400</v>
      </c>
      <c r="D131" s="81">
        <v>17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0</v>
      </c>
      <c r="AW131" s="74">
        <v>0</v>
      </c>
      <c r="AX131" s="74">
        <v>0</v>
      </c>
      <c r="AY131" s="74">
        <v>0</v>
      </c>
      <c r="AZ131" s="74">
        <v>0</v>
      </c>
      <c r="BA131" s="74">
        <v>0</v>
      </c>
      <c r="BB131" s="74">
        <v>0</v>
      </c>
      <c r="BC131" s="74">
        <v>0</v>
      </c>
      <c r="BD131" s="74">
        <v>0</v>
      </c>
      <c r="BE131" s="74">
        <v>0</v>
      </c>
      <c r="BF131" s="74">
        <v>0</v>
      </c>
      <c r="BG131" s="74">
        <v>0</v>
      </c>
      <c r="BH131" s="74">
        <v>0</v>
      </c>
      <c r="BI131" s="74">
        <v>0</v>
      </c>
      <c r="BJ131" s="74">
        <v>0</v>
      </c>
      <c r="BK131" s="74">
        <v>0</v>
      </c>
      <c r="BL131" s="74">
        <v>0</v>
      </c>
      <c r="BM131" s="74">
        <v>0</v>
      </c>
      <c r="BN131" s="74">
        <v>0</v>
      </c>
      <c r="BO131" s="74">
        <v>0</v>
      </c>
      <c r="BP131" s="74">
        <v>0</v>
      </c>
      <c r="BQ131" s="74">
        <v>0</v>
      </c>
      <c r="BR131" s="74">
        <v>0</v>
      </c>
      <c r="BS131" s="74">
        <v>0</v>
      </c>
      <c r="BT131" s="74">
        <v>0</v>
      </c>
      <c r="BU131" s="74">
        <v>0</v>
      </c>
      <c r="BV131" s="74">
        <v>0</v>
      </c>
      <c r="BW131" s="74">
        <v>0</v>
      </c>
      <c r="BX131" s="74">
        <v>0</v>
      </c>
      <c r="BY131" s="74">
        <v>0</v>
      </c>
      <c r="BZ131" s="74">
        <v>0</v>
      </c>
      <c r="CA131" s="74">
        <v>0</v>
      </c>
      <c r="CB131" s="74">
        <v>0</v>
      </c>
      <c r="CC131" s="74">
        <v>0</v>
      </c>
      <c r="CD131" s="74">
        <v>0</v>
      </c>
      <c r="CE131" s="74">
        <v>0</v>
      </c>
      <c r="CF131" s="74">
        <v>0</v>
      </c>
      <c r="CG131" s="74">
        <v>0</v>
      </c>
      <c r="CH131" s="74">
        <v>0</v>
      </c>
      <c r="CI131" s="74">
        <v>0</v>
      </c>
      <c r="CJ131" s="74">
        <v>0</v>
      </c>
      <c r="CK131" s="74">
        <v>0</v>
      </c>
      <c r="CL131" s="74">
        <v>0</v>
      </c>
      <c r="CM131" s="74">
        <v>0</v>
      </c>
      <c r="CN131" s="74">
        <v>0</v>
      </c>
      <c r="CO131" s="74">
        <v>0</v>
      </c>
      <c r="CP131" s="74">
        <v>0</v>
      </c>
      <c r="CQ131" s="74">
        <v>0</v>
      </c>
      <c r="CR131" s="74">
        <v>0</v>
      </c>
      <c r="CS131" s="74">
        <v>0</v>
      </c>
      <c r="CT131" s="74">
        <v>0</v>
      </c>
      <c r="CU131" s="74">
        <v>0</v>
      </c>
      <c r="CV131" s="74">
        <v>0</v>
      </c>
      <c r="CW131" s="74">
        <v>0</v>
      </c>
      <c r="CX131" s="74">
        <v>0</v>
      </c>
      <c r="CY131" s="74">
        <v>0</v>
      </c>
      <c r="CZ131" s="74">
        <v>0</v>
      </c>
      <c r="DA131" s="74">
        <v>0</v>
      </c>
      <c r="DB131" s="74">
        <v>0</v>
      </c>
      <c r="DC131" s="74">
        <v>0</v>
      </c>
      <c r="DD131" s="74">
        <v>0</v>
      </c>
      <c r="DE131" s="74">
        <v>0</v>
      </c>
      <c r="DF131" s="74">
        <v>0</v>
      </c>
      <c r="DG131" s="74">
        <v>0</v>
      </c>
      <c r="DH131" s="74">
        <v>0</v>
      </c>
      <c r="DI131" s="74">
        <v>0</v>
      </c>
      <c r="DJ131" s="74">
        <v>0</v>
      </c>
    </row>
    <row r="132" spans="1:114" x14ac:dyDescent="0.25">
      <c r="A132" s="74" t="s">
        <v>7</v>
      </c>
      <c r="B132" s="74">
        <v>4114661</v>
      </c>
      <c r="C132" s="74">
        <v>34100</v>
      </c>
      <c r="D132" s="81">
        <v>17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0</v>
      </c>
      <c r="AW132" s="74">
        <v>0</v>
      </c>
      <c r="AX132" s="74">
        <v>0</v>
      </c>
      <c r="AY132" s="74">
        <v>0</v>
      </c>
      <c r="AZ132" s="74">
        <v>0</v>
      </c>
      <c r="BA132" s="74">
        <v>0</v>
      </c>
      <c r="BB132" s="74">
        <v>0</v>
      </c>
      <c r="BC132" s="74">
        <v>0</v>
      </c>
      <c r="BD132" s="74">
        <v>0</v>
      </c>
      <c r="BE132" s="74">
        <v>0</v>
      </c>
      <c r="BF132" s="74">
        <v>0</v>
      </c>
      <c r="BG132" s="74">
        <v>0</v>
      </c>
      <c r="BH132" s="74">
        <v>0</v>
      </c>
      <c r="BI132" s="74">
        <v>0</v>
      </c>
      <c r="BJ132" s="74">
        <v>0</v>
      </c>
      <c r="BK132" s="74">
        <v>0</v>
      </c>
      <c r="BL132" s="74">
        <v>0</v>
      </c>
      <c r="BM132" s="74">
        <v>0</v>
      </c>
      <c r="BN132" s="74">
        <v>0</v>
      </c>
      <c r="BO132" s="74">
        <v>0</v>
      </c>
      <c r="BP132" s="74">
        <v>0</v>
      </c>
      <c r="BQ132" s="74">
        <v>0</v>
      </c>
      <c r="BR132" s="74">
        <v>0</v>
      </c>
      <c r="BS132" s="74">
        <v>0</v>
      </c>
      <c r="BT132" s="74">
        <v>0</v>
      </c>
      <c r="BU132" s="74">
        <v>0</v>
      </c>
      <c r="BV132" s="74">
        <v>0</v>
      </c>
      <c r="BW132" s="74">
        <v>0</v>
      </c>
      <c r="BX132" s="74">
        <v>0</v>
      </c>
      <c r="BY132" s="74">
        <v>0</v>
      </c>
      <c r="BZ132" s="74">
        <v>0</v>
      </c>
      <c r="CA132" s="74">
        <v>0</v>
      </c>
      <c r="CB132" s="74">
        <v>0</v>
      </c>
      <c r="CC132" s="74">
        <v>0</v>
      </c>
      <c r="CD132" s="74">
        <v>0</v>
      </c>
      <c r="CE132" s="74">
        <v>0</v>
      </c>
      <c r="CF132" s="74">
        <v>0</v>
      </c>
      <c r="CG132" s="74">
        <v>0</v>
      </c>
      <c r="CH132" s="74">
        <v>0</v>
      </c>
      <c r="CI132" s="74">
        <v>0</v>
      </c>
      <c r="CJ132" s="74">
        <v>0</v>
      </c>
      <c r="CK132" s="74">
        <v>0</v>
      </c>
      <c r="CL132" s="74">
        <v>0</v>
      </c>
      <c r="CM132" s="74">
        <v>0</v>
      </c>
      <c r="CN132" s="74">
        <v>0</v>
      </c>
      <c r="CO132" s="74">
        <v>0</v>
      </c>
      <c r="CP132" s="74">
        <v>0</v>
      </c>
      <c r="CQ132" s="74">
        <v>0</v>
      </c>
      <c r="CR132" s="74">
        <v>0</v>
      </c>
      <c r="CS132" s="74">
        <v>0</v>
      </c>
      <c r="CT132" s="74">
        <v>0</v>
      </c>
      <c r="CU132" s="74">
        <v>0</v>
      </c>
      <c r="CV132" s="74">
        <v>0</v>
      </c>
      <c r="CW132" s="74">
        <v>0</v>
      </c>
      <c r="CX132" s="74">
        <v>0</v>
      </c>
      <c r="CY132" s="74">
        <v>0</v>
      </c>
      <c r="CZ132" s="74">
        <v>0</v>
      </c>
      <c r="DA132" s="74">
        <v>0</v>
      </c>
      <c r="DB132" s="74">
        <v>0</v>
      </c>
      <c r="DC132" s="74">
        <v>0</v>
      </c>
      <c r="DD132" s="74">
        <v>0</v>
      </c>
      <c r="DE132" s="74">
        <v>0</v>
      </c>
      <c r="DF132" s="74">
        <v>0</v>
      </c>
      <c r="DG132" s="74">
        <v>0</v>
      </c>
      <c r="DH132" s="74">
        <v>0</v>
      </c>
      <c r="DI132" s="74">
        <v>0</v>
      </c>
      <c r="DJ132" s="74">
        <v>0</v>
      </c>
    </row>
    <row r="133" spans="1:114" x14ac:dyDescent="0.25">
      <c r="A133" s="74" t="s">
        <v>7</v>
      </c>
      <c r="B133" s="74">
        <v>4114670</v>
      </c>
      <c r="C133" s="74">
        <v>35010</v>
      </c>
      <c r="D133" s="81">
        <v>17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0</v>
      </c>
      <c r="Z133" s="74">
        <v>0</v>
      </c>
      <c r="AA133" s="74">
        <v>0</v>
      </c>
      <c r="AB133" s="74">
        <v>0</v>
      </c>
      <c r="AC133" s="74">
        <v>0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0</v>
      </c>
      <c r="AW133" s="74">
        <v>0</v>
      </c>
      <c r="AX133" s="74">
        <v>0</v>
      </c>
      <c r="AY133" s="74">
        <v>0</v>
      </c>
      <c r="AZ133" s="74">
        <v>0</v>
      </c>
      <c r="BA133" s="74">
        <v>0</v>
      </c>
      <c r="BB133" s="74">
        <v>0</v>
      </c>
      <c r="BC133" s="74">
        <v>0</v>
      </c>
      <c r="BD133" s="74">
        <v>0</v>
      </c>
      <c r="BE133" s="74">
        <v>0</v>
      </c>
      <c r="BF133" s="74">
        <v>0</v>
      </c>
      <c r="BG133" s="74">
        <v>0</v>
      </c>
      <c r="BH133" s="74">
        <v>0</v>
      </c>
      <c r="BI133" s="74">
        <v>0</v>
      </c>
      <c r="BJ133" s="74">
        <v>0</v>
      </c>
      <c r="BK133" s="74">
        <v>0</v>
      </c>
      <c r="BL133" s="74">
        <v>0</v>
      </c>
      <c r="BM133" s="74">
        <v>0</v>
      </c>
      <c r="BN133" s="74">
        <v>0</v>
      </c>
      <c r="BO133" s="74">
        <v>0</v>
      </c>
      <c r="BP133" s="74">
        <v>0</v>
      </c>
      <c r="BQ133" s="74">
        <v>0</v>
      </c>
      <c r="BR133" s="74">
        <v>0</v>
      </c>
      <c r="BS133" s="74">
        <v>0</v>
      </c>
      <c r="BT133" s="74">
        <v>0</v>
      </c>
      <c r="BU133" s="74">
        <v>0</v>
      </c>
      <c r="BV133" s="74">
        <v>0</v>
      </c>
      <c r="BW133" s="74">
        <v>0</v>
      </c>
      <c r="BX133" s="74">
        <v>0</v>
      </c>
      <c r="BY133" s="74">
        <v>0</v>
      </c>
      <c r="BZ133" s="74">
        <v>0</v>
      </c>
      <c r="CA133" s="74">
        <v>0</v>
      </c>
      <c r="CB133" s="74">
        <v>0</v>
      </c>
      <c r="CC133" s="74">
        <v>0</v>
      </c>
      <c r="CD133" s="74">
        <v>0</v>
      </c>
      <c r="CE133" s="74">
        <v>0</v>
      </c>
      <c r="CF133" s="74">
        <v>0</v>
      </c>
      <c r="CG133" s="74">
        <v>0</v>
      </c>
      <c r="CH133" s="74">
        <v>0</v>
      </c>
      <c r="CI133" s="74">
        <v>0</v>
      </c>
      <c r="CJ133" s="74">
        <v>0</v>
      </c>
      <c r="CK133" s="74">
        <v>0</v>
      </c>
      <c r="CL133" s="74">
        <v>0</v>
      </c>
      <c r="CM133" s="74">
        <v>0</v>
      </c>
      <c r="CN133" s="74">
        <v>0</v>
      </c>
      <c r="CO133" s="74">
        <v>0</v>
      </c>
      <c r="CP133" s="74">
        <v>0</v>
      </c>
      <c r="CQ133" s="74">
        <v>0</v>
      </c>
      <c r="CR133" s="74">
        <v>0</v>
      </c>
      <c r="CS133" s="74">
        <v>0</v>
      </c>
      <c r="CT133" s="74">
        <v>0</v>
      </c>
      <c r="CU133" s="74">
        <v>0</v>
      </c>
      <c r="CV133" s="74">
        <v>0</v>
      </c>
      <c r="CW133" s="74">
        <v>0</v>
      </c>
      <c r="CX133" s="74">
        <v>0</v>
      </c>
      <c r="CY133" s="74">
        <v>0</v>
      </c>
      <c r="CZ133" s="74">
        <v>0</v>
      </c>
      <c r="DA133" s="74">
        <v>0</v>
      </c>
      <c r="DB133" s="74">
        <v>0</v>
      </c>
      <c r="DC133" s="74">
        <v>0</v>
      </c>
      <c r="DD133" s="74">
        <v>0</v>
      </c>
      <c r="DE133" s="74">
        <v>0</v>
      </c>
      <c r="DF133" s="74">
        <v>0</v>
      </c>
      <c r="DG133" s="74">
        <v>0</v>
      </c>
      <c r="DH133" s="74">
        <v>0</v>
      </c>
      <c r="DI133" s="74">
        <v>0</v>
      </c>
      <c r="DJ133" s="74">
        <v>0</v>
      </c>
    </row>
    <row r="134" spans="1:114" x14ac:dyDescent="0.25">
      <c r="A134" s="74" t="s">
        <v>7</v>
      </c>
      <c r="B134" s="74">
        <v>4114688</v>
      </c>
      <c r="C134" s="74">
        <v>18300</v>
      </c>
      <c r="D134" s="81">
        <v>17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0</v>
      </c>
      <c r="AW134" s="74">
        <v>0</v>
      </c>
      <c r="AX134" s="74">
        <v>0</v>
      </c>
      <c r="AY134" s="74">
        <v>0</v>
      </c>
      <c r="AZ134" s="74">
        <v>0</v>
      </c>
      <c r="BA134" s="74">
        <v>0</v>
      </c>
      <c r="BB134" s="74">
        <v>0</v>
      </c>
      <c r="BC134" s="74">
        <v>0</v>
      </c>
      <c r="BD134" s="74">
        <v>0</v>
      </c>
      <c r="BE134" s="74">
        <v>0</v>
      </c>
      <c r="BF134" s="74">
        <v>0</v>
      </c>
      <c r="BG134" s="74">
        <v>0</v>
      </c>
      <c r="BH134" s="74">
        <v>0</v>
      </c>
      <c r="BI134" s="74">
        <v>0</v>
      </c>
      <c r="BJ134" s="74">
        <v>0</v>
      </c>
      <c r="BK134" s="74">
        <v>0</v>
      </c>
      <c r="BL134" s="74">
        <v>0</v>
      </c>
      <c r="BM134" s="74">
        <v>0</v>
      </c>
      <c r="BN134" s="74">
        <v>0</v>
      </c>
      <c r="BO134" s="74">
        <v>0</v>
      </c>
      <c r="BP134" s="74">
        <v>0</v>
      </c>
      <c r="BQ134" s="74">
        <v>0</v>
      </c>
      <c r="BR134" s="74">
        <v>0</v>
      </c>
      <c r="BS134" s="74">
        <v>0</v>
      </c>
      <c r="BT134" s="74">
        <v>0</v>
      </c>
      <c r="BU134" s="74">
        <v>0</v>
      </c>
      <c r="BV134" s="74">
        <v>0</v>
      </c>
      <c r="BW134" s="74">
        <v>0</v>
      </c>
      <c r="BX134" s="74">
        <v>0</v>
      </c>
      <c r="BY134" s="74">
        <v>0</v>
      </c>
      <c r="BZ134" s="74">
        <v>0</v>
      </c>
      <c r="CA134" s="74">
        <v>0</v>
      </c>
      <c r="CB134" s="74">
        <v>0</v>
      </c>
      <c r="CC134" s="74">
        <v>0</v>
      </c>
      <c r="CD134" s="74">
        <v>0</v>
      </c>
      <c r="CE134" s="74">
        <v>0</v>
      </c>
      <c r="CF134" s="74">
        <v>0</v>
      </c>
      <c r="CG134" s="74">
        <v>0</v>
      </c>
      <c r="CH134" s="74">
        <v>0</v>
      </c>
      <c r="CI134" s="74">
        <v>0</v>
      </c>
      <c r="CJ134" s="74">
        <v>0</v>
      </c>
      <c r="CK134" s="74">
        <v>0</v>
      </c>
      <c r="CL134" s="74">
        <v>0</v>
      </c>
      <c r="CM134" s="74">
        <v>0</v>
      </c>
      <c r="CN134" s="74">
        <v>0</v>
      </c>
      <c r="CO134" s="74">
        <v>0</v>
      </c>
      <c r="CP134" s="74">
        <v>0</v>
      </c>
      <c r="CQ134" s="74">
        <v>0</v>
      </c>
      <c r="CR134" s="74">
        <v>0</v>
      </c>
      <c r="CS134" s="74">
        <v>0</v>
      </c>
      <c r="CT134" s="74">
        <v>0</v>
      </c>
      <c r="CU134" s="74">
        <v>0</v>
      </c>
      <c r="CV134" s="74">
        <v>0</v>
      </c>
      <c r="CW134" s="74">
        <v>0</v>
      </c>
      <c r="CX134" s="74">
        <v>0</v>
      </c>
      <c r="CY134" s="74">
        <v>0</v>
      </c>
      <c r="CZ134" s="74">
        <v>0</v>
      </c>
      <c r="DA134" s="74">
        <v>0</v>
      </c>
      <c r="DB134" s="74">
        <v>0</v>
      </c>
      <c r="DC134" s="74">
        <v>0</v>
      </c>
      <c r="DD134" s="74">
        <v>0</v>
      </c>
      <c r="DE134" s="74">
        <v>0</v>
      </c>
      <c r="DF134" s="74">
        <v>0</v>
      </c>
      <c r="DG134" s="74">
        <v>0</v>
      </c>
      <c r="DH134" s="74">
        <v>0</v>
      </c>
      <c r="DI134" s="74">
        <v>0</v>
      </c>
      <c r="DJ134" s="74">
        <v>0</v>
      </c>
    </row>
    <row r="135" spans="1:114" x14ac:dyDescent="0.25">
      <c r="A135" s="74" t="s">
        <v>7</v>
      </c>
      <c r="B135" s="74">
        <v>4114696</v>
      </c>
      <c r="C135" s="74">
        <v>1600</v>
      </c>
      <c r="D135" s="81">
        <v>17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0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0</v>
      </c>
      <c r="AV135" s="74">
        <v>0</v>
      </c>
      <c r="AW135" s="74">
        <v>0</v>
      </c>
      <c r="AX135" s="74">
        <v>0</v>
      </c>
      <c r="AY135" s="74">
        <v>0</v>
      </c>
      <c r="AZ135" s="74">
        <v>0</v>
      </c>
      <c r="BA135" s="74">
        <v>0</v>
      </c>
      <c r="BB135" s="74">
        <v>0</v>
      </c>
      <c r="BC135" s="74">
        <v>0</v>
      </c>
      <c r="BD135" s="74">
        <v>0</v>
      </c>
      <c r="BE135" s="74">
        <v>0</v>
      </c>
      <c r="BF135" s="74">
        <v>0</v>
      </c>
      <c r="BG135" s="74">
        <v>0</v>
      </c>
      <c r="BH135" s="74">
        <v>0</v>
      </c>
      <c r="BI135" s="74">
        <v>0</v>
      </c>
      <c r="BJ135" s="74">
        <v>0</v>
      </c>
      <c r="BK135" s="74">
        <v>0</v>
      </c>
      <c r="BL135" s="74">
        <v>0</v>
      </c>
      <c r="BM135" s="74">
        <v>0</v>
      </c>
      <c r="BN135" s="74">
        <v>0</v>
      </c>
      <c r="BO135" s="74">
        <v>0</v>
      </c>
      <c r="BP135" s="74">
        <v>0</v>
      </c>
      <c r="BQ135" s="74">
        <v>0</v>
      </c>
      <c r="BR135" s="74">
        <v>0</v>
      </c>
      <c r="BS135" s="74">
        <v>0</v>
      </c>
      <c r="BT135" s="74">
        <v>0</v>
      </c>
      <c r="BU135" s="74">
        <v>0</v>
      </c>
      <c r="BV135" s="74">
        <v>0</v>
      </c>
      <c r="BW135" s="74">
        <v>0</v>
      </c>
      <c r="BX135" s="74">
        <v>0</v>
      </c>
      <c r="BY135" s="74">
        <v>0</v>
      </c>
      <c r="BZ135" s="74">
        <v>0</v>
      </c>
      <c r="CA135" s="74">
        <v>0</v>
      </c>
      <c r="CB135" s="74">
        <v>0</v>
      </c>
      <c r="CC135" s="74">
        <v>0</v>
      </c>
      <c r="CD135" s="74">
        <v>0</v>
      </c>
      <c r="CE135" s="74">
        <v>0</v>
      </c>
      <c r="CF135" s="74">
        <v>0</v>
      </c>
      <c r="CG135" s="74">
        <v>0</v>
      </c>
      <c r="CH135" s="74">
        <v>0</v>
      </c>
      <c r="CI135" s="74">
        <v>0</v>
      </c>
      <c r="CJ135" s="74">
        <v>0</v>
      </c>
      <c r="CK135" s="74">
        <v>0</v>
      </c>
      <c r="CL135" s="74">
        <v>0</v>
      </c>
      <c r="CM135" s="74">
        <v>0</v>
      </c>
      <c r="CN135" s="74">
        <v>0</v>
      </c>
      <c r="CO135" s="74">
        <v>0</v>
      </c>
      <c r="CP135" s="74">
        <v>0</v>
      </c>
      <c r="CQ135" s="74">
        <v>0</v>
      </c>
      <c r="CR135" s="74">
        <v>0</v>
      </c>
      <c r="CS135" s="74">
        <v>0</v>
      </c>
      <c r="CT135" s="74">
        <v>0</v>
      </c>
      <c r="CU135" s="74">
        <v>0</v>
      </c>
      <c r="CV135" s="74">
        <v>0</v>
      </c>
      <c r="CW135" s="74">
        <v>0</v>
      </c>
      <c r="CX135" s="74">
        <v>0</v>
      </c>
      <c r="CY135" s="74">
        <v>0</v>
      </c>
      <c r="CZ135" s="74">
        <v>0</v>
      </c>
      <c r="DA135" s="74">
        <v>0</v>
      </c>
      <c r="DB135" s="74">
        <v>0</v>
      </c>
      <c r="DC135" s="74">
        <v>0</v>
      </c>
      <c r="DD135" s="74">
        <v>0</v>
      </c>
      <c r="DE135" s="74">
        <v>0</v>
      </c>
      <c r="DF135" s="74">
        <v>0</v>
      </c>
      <c r="DG135" s="74">
        <v>0</v>
      </c>
      <c r="DH135" s="74">
        <v>0</v>
      </c>
      <c r="DI135" s="74">
        <v>0</v>
      </c>
      <c r="DJ135" s="74">
        <v>0</v>
      </c>
    </row>
    <row r="136" spans="1:114" x14ac:dyDescent="0.25">
      <c r="A136" s="74" t="s">
        <v>7</v>
      </c>
      <c r="B136" s="74">
        <v>4114712</v>
      </c>
      <c r="C136" s="74">
        <v>40170</v>
      </c>
      <c r="D136" s="81">
        <v>17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0</v>
      </c>
      <c r="AY136" s="74">
        <v>0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  <c r="BR136" s="74">
        <v>0</v>
      </c>
      <c r="BS136" s="74">
        <v>0</v>
      </c>
      <c r="BT136" s="74">
        <v>0</v>
      </c>
      <c r="BU136" s="74">
        <v>0</v>
      </c>
      <c r="BV136" s="74">
        <v>0</v>
      </c>
      <c r="BW136" s="74">
        <v>0</v>
      </c>
      <c r="BX136" s="74">
        <v>0</v>
      </c>
      <c r="BY136" s="74">
        <v>0</v>
      </c>
      <c r="BZ136" s="74">
        <v>0</v>
      </c>
      <c r="CA136" s="74">
        <v>0</v>
      </c>
      <c r="CB136" s="74">
        <v>0</v>
      </c>
      <c r="CC136" s="74">
        <v>0</v>
      </c>
      <c r="CD136" s="74">
        <v>0</v>
      </c>
      <c r="CE136" s="74">
        <v>0</v>
      </c>
      <c r="CF136" s="74">
        <v>0</v>
      </c>
      <c r="CG136" s="74">
        <v>0</v>
      </c>
      <c r="CH136" s="74">
        <v>0</v>
      </c>
      <c r="CI136" s="74">
        <v>0</v>
      </c>
      <c r="CJ136" s="74">
        <v>0</v>
      </c>
      <c r="CK136" s="74">
        <v>0</v>
      </c>
      <c r="CL136" s="74">
        <v>0</v>
      </c>
      <c r="CM136" s="74">
        <v>0</v>
      </c>
      <c r="CN136" s="74">
        <v>0</v>
      </c>
      <c r="CO136" s="74">
        <v>0</v>
      </c>
      <c r="CP136" s="74">
        <v>0</v>
      </c>
      <c r="CQ136" s="74">
        <v>0</v>
      </c>
      <c r="CR136" s="74">
        <v>0</v>
      </c>
      <c r="CS136" s="74">
        <v>0</v>
      </c>
      <c r="CT136" s="74">
        <v>0</v>
      </c>
      <c r="CU136" s="74">
        <v>0</v>
      </c>
      <c r="CV136" s="74">
        <v>0</v>
      </c>
      <c r="CW136" s="74">
        <v>0</v>
      </c>
      <c r="CX136" s="74">
        <v>0</v>
      </c>
      <c r="CY136" s="74">
        <v>0</v>
      </c>
      <c r="CZ136" s="74">
        <v>0</v>
      </c>
      <c r="DA136" s="74">
        <v>0</v>
      </c>
      <c r="DB136" s="74">
        <v>0</v>
      </c>
      <c r="DC136" s="74">
        <v>0</v>
      </c>
      <c r="DD136" s="74">
        <v>0</v>
      </c>
      <c r="DE136" s="74">
        <v>0</v>
      </c>
      <c r="DF136" s="74">
        <v>0</v>
      </c>
      <c r="DG136" s="74">
        <v>0</v>
      </c>
      <c r="DH136" s="74">
        <v>0</v>
      </c>
      <c r="DI136" s="74">
        <v>0</v>
      </c>
      <c r="DJ136" s="74">
        <v>0</v>
      </c>
    </row>
    <row r="137" spans="1:114" x14ac:dyDescent="0.25">
      <c r="A137" s="74" t="s">
        <v>7</v>
      </c>
      <c r="B137" s="74">
        <v>4114729</v>
      </c>
      <c r="C137" s="74">
        <v>13800</v>
      </c>
      <c r="D137" s="81">
        <v>17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0</v>
      </c>
      <c r="AW137" s="74">
        <v>0</v>
      </c>
      <c r="AX137" s="74">
        <v>0</v>
      </c>
      <c r="AY137" s="74">
        <v>0</v>
      </c>
      <c r="AZ137" s="74">
        <v>0</v>
      </c>
      <c r="BA137" s="74">
        <v>0</v>
      </c>
      <c r="BB137" s="74">
        <v>0</v>
      </c>
      <c r="BC137" s="74">
        <v>0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0</v>
      </c>
      <c r="BL137" s="74">
        <v>0</v>
      </c>
      <c r="BM137" s="74">
        <v>0</v>
      </c>
      <c r="BN137" s="74">
        <v>0</v>
      </c>
      <c r="BO137" s="74">
        <v>0</v>
      </c>
      <c r="BP137" s="74">
        <v>0</v>
      </c>
      <c r="BQ137" s="74">
        <v>0</v>
      </c>
      <c r="BR137" s="74">
        <v>0</v>
      </c>
      <c r="BS137" s="74">
        <v>0</v>
      </c>
      <c r="BT137" s="74">
        <v>0</v>
      </c>
      <c r="BU137" s="74">
        <v>0</v>
      </c>
      <c r="BV137" s="74">
        <v>0</v>
      </c>
      <c r="BW137" s="74">
        <v>0</v>
      </c>
      <c r="BX137" s="74">
        <v>0</v>
      </c>
      <c r="BY137" s="74">
        <v>0</v>
      </c>
      <c r="BZ137" s="74">
        <v>0</v>
      </c>
      <c r="CA137" s="74">
        <v>0</v>
      </c>
      <c r="CB137" s="74">
        <v>0</v>
      </c>
      <c r="CC137" s="74">
        <v>0</v>
      </c>
      <c r="CD137" s="74">
        <v>0</v>
      </c>
      <c r="CE137" s="74">
        <v>0</v>
      </c>
      <c r="CF137" s="74">
        <v>0</v>
      </c>
      <c r="CG137" s="74">
        <v>0</v>
      </c>
      <c r="CH137" s="74">
        <v>0</v>
      </c>
      <c r="CI137" s="74">
        <v>0</v>
      </c>
      <c r="CJ137" s="74">
        <v>0</v>
      </c>
      <c r="CK137" s="74">
        <v>0</v>
      </c>
      <c r="CL137" s="74">
        <v>0</v>
      </c>
      <c r="CM137" s="74">
        <v>0</v>
      </c>
      <c r="CN137" s="74">
        <v>0</v>
      </c>
      <c r="CO137" s="74">
        <v>0</v>
      </c>
      <c r="CP137" s="74">
        <v>0</v>
      </c>
      <c r="CQ137" s="74">
        <v>0</v>
      </c>
      <c r="CR137" s="74">
        <v>0</v>
      </c>
      <c r="CS137" s="74">
        <v>0</v>
      </c>
      <c r="CT137" s="74">
        <v>0</v>
      </c>
      <c r="CU137" s="74">
        <v>0</v>
      </c>
      <c r="CV137" s="74">
        <v>0</v>
      </c>
      <c r="CW137" s="74">
        <v>0</v>
      </c>
      <c r="CX137" s="74">
        <v>0</v>
      </c>
      <c r="CY137" s="74">
        <v>0</v>
      </c>
      <c r="CZ137" s="74">
        <v>0</v>
      </c>
      <c r="DA137" s="74">
        <v>0</v>
      </c>
      <c r="DB137" s="74">
        <v>0</v>
      </c>
      <c r="DC137" s="74">
        <v>0</v>
      </c>
      <c r="DD137" s="74">
        <v>0</v>
      </c>
      <c r="DE137" s="74">
        <v>0</v>
      </c>
      <c r="DF137" s="74">
        <v>0</v>
      </c>
      <c r="DG137" s="74">
        <v>0</v>
      </c>
      <c r="DH137" s="74">
        <v>0</v>
      </c>
      <c r="DI137" s="74">
        <v>0</v>
      </c>
      <c r="DJ137" s="74">
        <v>0</v>
      </c>
    </row>
    <row r="138" spans="1:114" x14ac:dyDescent="0.25">
      <c r="A138" s="74" t="s">
        <v>7</v>
      </c>
      <c r="B138" s="74">
        <v>4114737</v>
      </c>
      <c r="C138" s="74">
        <v>12900</v>
      </c>
      <c r="D138" s="81">
        <v>17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0</v>
      </c>
      <c r="BO138" s="74">
        <v>0</v>
      </c>
      <c r="BP138" s="74">
        <v>0</v>
      </c>
      <c r="BQ138" s="74">
        <v>0</v>
      </c>
      <c r="BR138" s="74">
        <v>0</v>
      </c>
      <c r="BS138" s="74">
        <v>0</v>
      </c>
      <c r="BT138" s="74">
        <v>0</v>
      </c>
      <c r="BU138" s="74">
        <v>0</v>
      </c>
      <c r="BV138" s="74">
        <v>0</v>
      </c>
      <c r="BW138" s="74">
        <v>0</v>
      </c>
      <c r="BX138" s="74">
        <v>0</v>
      </c>
      <c r="BY138" s="74">
        <v>0</v>
      </c>
      <c r="BZ138" s="74">
        <v>0</v>
      </c>
      <c r="CA138" s="74">
        <v>0</v>
      </c>
      <c r="CB138" s="74">
        <v>0</v>
      </c>
      <c r="CC138" s="74">
        <v>0</v>
      </c>
      <c r="CD138" s="74">
        <v>0</v>
      </c>
      <c r="CE138" s="74">
        <v>0</v>
      </c>
      <c r="CF138" s="74">
        <v>0</v>
      </c>
      <c r="CG138" s="74">
        <v>0</v>
      </c>
      <c r="CH138" s="74">
        <v>0</v>
      </c>
      <c r="CI138" s="74">
        <v>0</v>
      </c>
      <c r="CJ138" s="74">
        <v>0</v>
      </c>
      <c r="CK138" s="74">
        <v>0</v>
      </c>
      <c r="CL138" s="74">
        <v>0</v>
      </c>
      <c r="CM138" s="74">
        <v>0</v>
      </c>
      <c r="CN138" s="74">
        <v>0</v>
      </c>
      <c r="CO138" s="74">
        <v>0</v>
      </c>
      <c r="CP138" s="74">
        <v>0</v>
      </c>
      <c r="CQ138" s="74">
        <v>0</v>
      </c>
      <c r="CR138" s="74">
        <v>0</v>
      </c>
      <c r="CS138" s="74">
        <v>0</v>
      </c>
      <c r="CT138" s="74">
        <v>0</v>
      </c>
      <c r="CU138" s="74">
        <v>0</v>
      </c>
      <c r="CV138" s="74">
        <v>0</v>
      </c>
      <c r="CW138" s="74">
        <v>0</v>
      </c>
      <c r="CX138" s="74">
        <v>0</v>
      </c>
      <c r="CY138" s="74">
        <v>0</v>
      </c>
      <c r="CZ138" s="74">
        <v>0</v>
      </c>
      <c r="DA138" s="74">
        <v>0</v>
      </c>
      <c r="DB138" s="74">
        <v>0</v>
      </c>
      <c r="DC138" s="74">
        <v>0</v>
      </c>
      <c r="DD138" s="74">
        <v>0</v>
      </c>
      <c r="DE138" s="74">
        <v>0</v>
      </c>
      <c r="DF138" s="74">
        <v>0</v>
      </c>
      <c r="DG138" s="74">
        <v>0</v>
      </c>
      <c r="DH138" s="74">
        <v>0</v>
      </c>
      <c r="DI138" s="74">
        <v>0</v>
      </c>
      <c r="DJ138" s="74">
        <v>0</v>
      </c>
    </row>
    <row r="139" spans="1:114" x14ac:dyDescent="0.25">
      <c r="A139" s="74" t="s">
        <v>7</v>
      </c>
      <c r="B139" s="74">
        <v>4114745</v>
      </c>
      <c r="C139" s="74">
        <v>35050</v>
      </c>
      <c r="D139" s="81">
        <v>17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0</v>
      </c>
      <c r="BM139" s="74">
        <v>0</v>
      </c>
      <c r="BN139" s="74">
        <v>0</v>
      </c>
      <c r="BO139" s="74">
        <v>0</v>
      </c>
      <c r="BP139" s="74">
        <v>0</v>
      </c>
      <c r="BQ139" s="74">
        <v>0</v>
      </c>
      <c r="BR139" s="74">
        <v>0</v>
      </c>
      <c r="BS139" s="74">
        <v>0</v>
      </c>
      <c r="BT139" s="74">
        <v>0</v>
      </c>
      <c r="BU139" s="74">
        <v>0</v>
      </c>
      <c r="BV139" s="74">
        <v>0</v>
      </c>
      <c r="BW139" s="74">
        <v>0</v>
      </c>
      <c r="BX139" s="74">
        <v>0</v>
      </c>
      <c r="BY139" s="74">
        <v>0</v>
      </c>
      <c r="BZ139" s="74">
        <v>0</v>
      </c>
      <c r="CA139" s="74">
        <v>0</v>
      </c>
      <c r="CB139" s="74">
        <v>0</v>
      </c>
      <c r="CC139" s="74">
        <v>0</v>
      </c>
      <c r="CD139" s="74">
        <v>0</v>
      </c>
      <c r="CE139" s="74">
        <v>0</v>
      </c>
      <c r="CF139" s="74">
        <v>0</v>
      </c>
      <c r="CG139" s="74">
        <v>0</v>
      </c>
      <c r="CH139" s="74">
        <v>0</v>
      </c>
      <c r="CI139" s="74">
        <v>0</v>
      </c>
      <c r="CJ139" s="74">
        <v>0</v>
      </c>
      <c r="CK139" s="74">
        <v>0</v>
      </c>
      <c r="CL139" s="74">
        <v>0</v>
      </c>
      <c r="CM139" s="74">
        <v>0</v>
      </c>
      <c r="CN139" s="74">
        <v>0</v>
      </c>
      <c r="CO139" s="74">
        <v>0</v>
      </c>
      <c r="CP139" s="74">
        <v>0</v>
      </c>
      <c r="CQ139" s="74">
        <v>0</v>
      </c>
      <c r="CR139" s="74">
        <v>0</v>
      </c>
      <c r="CS139" s="74">
        <v>0</v>
      </c>
      <c r="CT139" s="74">
        <v>0</v>
      </c>
      <c r="CU139" s="74">
        <v>0</v>
      </c>
      <c r="CV139" s="74">
        <v>0</v>
      </c>
      <c r="CW139" s="74">
        <v>0</v>
      </c>
      <c r="CX139" s="74">
        <v>0</v>
      </c>
      <c r="CY139" s="74">
        <v>0</v>
      </c>
      <c r="CZ139" s="74">
        <v>0</v>
      </c>
      <c r="DA139" s="74">
        <v>0</v>
      </c>
      <c r="DB139" s="74">
        <v>0</v>
      </c>
      <c r="DC139" s="74">
        <v>0</v>
      </c>
      <c r="DD139" s="74">
        <v>0</v>
      </c>
      <c r="DE139" s="74">
        <v>0</v>
      </c>
      <c r="DF139" s="74">
        <v>0</v>
      </c>
      <c r="DG139" s="74">
        <v>0</v>
      </c>
      <c r="DH139" s="74">
        <v>0</v>
      </c>
      <c r="DI139" s="74">
        <v>0</v>
      </c>
      <c r="DJ139" s="74">
        <v>0</v>
      </c>
    </row>
    <row r="140" spans="1:114" x14ac:dyDescent="0.25">
      <c r="A140" s="74" t="s">
        <v>7</v>
      </c>
      <c r="B140" s="74">
        <v>4114761</v>
      </c>
      <c r="C140" s="74">
        <v>10100</v>
      </c>
      <c r="D140" s="81">
        <v>17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>
        <v>0</v>
      </c>
      <c r="Y140" s="74">
        <v>0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0</v>
      </c>
      <c r="AW140" s="74">
        <v>0</v>
      </c>
      <c r="AX140" s="74">
        <v>0</v>
      </c>
      <c r="AY140" s="74">
        <v>0</v>
      </c>
      <c r="AZ140" s="74">
        <v>0</v>
      </c>
      <c r="BA140" s="74">
        <v>0</v>
      </c>
      <c r="BB140" s="74">
        <v>0</v>
      </c>
      <c r="BC140" s="74">
        <v>0</v>
      </c>
      <c r="BD140" s="74">
        <v>0</v>
      </c>
      <c r="BE140" s="74">
        <v>0</v>
      </c>
      <c r="BF140" s="74">
        <v>0</v>
      </c>
      <c r="BG140" s="74">
        <v>0</v>
      </c>
      <c r="BH140" s="74">
        <v>0</v>
      </c>
      <c r="BI140" s="74">
        <v>0</v>
      </c>
      <c r="BJ140" s="74">
        <v>0</v>
      </c>
      <c r="BK140" s="74">
        <v>0</v>
      </c>
      <c r="BL140" s="74">
        <v>0</v>
      </c>
      <c r="BM140" s="74">
        <v>0</v>
      </c>
      <c r="BN140" s="74">
        <v>0</v>
      </c>
      <c r="BO140" s="74">
        <v>0</v>
      </c>
      <c r="BP140" s="74">
        <v>0</v>
      </c>
      <c r="BQ140" s="74">
        <v>0</v>
      </c>
      <c r="BR140" s="74">
        <v>0</v>
      </c>
      <c r="BS140" s="74">
        <v>0</v>
      </c>
      <c r="BT140" s="74">
        <v>0</v>
      </c>
      <c r="BU140" s="74">
        <v>0</v>
      </c>
      <c r="BV140" s="74">
        <v>0</v>
      </c>
      <c r="BW140" s="74">
        <v>0</v>
      </c>
      <c r="BX140" s="74">
        <v>0</v>
      </c>
      <c r="BY140" s="74">
        <v>0</v>
      </c>
      <c r="BZ140" s="74">
        <v>0</v>
      </c>
      <c r="CA140" s="74">
        <v>0</v>
      </c>
      <c r="CB140" s="74">
        <v>0</v>
      </c>
      <c r="CC140" s="74">
        <v>0</v>
      </c>
      <c r="CD140" s="74">
        <v>0</v>
      </c>
      <c r="CE140" s="74">
        <v>0</v>
      </c>
      <c r="CF140" s="74">
        <v>0</v>
      </c>
      <c r="CG140" s="74">
        <v>0</v>
      </c>
      <c r="CH140" s="74">
        <v>0</v>
      </c>
      <c r="CI140" s="74">
        <v>0</v>
      </c>
      <c r="CJ140" s="74">
        <v>0</v>
      </c>
      <c r="CK140" s="74">
        <v>0</v>
      </c>
      <c r="CL140" s="74">
        <v>0</v>
      </c>
      <c r="CM140" s="74">
        <v>0</v>
      </c>
      <c r="CN140" s="74">
        <v>0</v>
      </c>
      <c r="CO140" s="74">
        <v>0</v>
      </c>
      <c r="CP140" s="74">
        <v>0</v>
      </c>
      <c r="CQ140" s="74">
        <v>0</v>
      </c>
      <c r="CR140" s="74">
        <v>0</v>
      </c>
      <c r="CS140" s="74">
        <v>0</v>
      </c>
      <c r="CT140" s="74">
        <v>0</v>
      </c>
      <c r="CU140" s="74">
        <v>0</v>
      </c>
      <c r="CV140" s="74">
        <v>0</v>
      </c>
      <c r="CW140" s="74">
        <v>0</v>
      </c>
      <c r="CX140" s="74">
        <v>0</v>
      </c>
      <c r="CY140" s="74">
        <v>0</v>
      </c>
      <c r="CZ140" s="74">
        <v>0</v>
      </c>
      <c r="DA140" s="74">
        <v>0</v>
      </c>
      <c r="DB140" s="74">
        <v>0</v>
      </c>
      <c r="DC140" s="74">
        <v>0</v>
      </c>
      <c r="DD140" s="74">
        <v>0</v>
      </c>
      <c r="DE140" s="74">
        <v>0</v>
      </c>
      <c r="DF140" s="74">
        <v>0</v>
      </c>
      <c r="DG140" s="74">
        <v>0</v>
      </c>
      <c r="DH140" s="74">
        <v>0</v>
      </c>
      <c r="DI140" s="74">
        <v>0</v>
      </c>
      <c r="DJ140" s="74">
        <v>0</v>
      </c>
    </row>
    <row r="141" spans="1:114" x14ac:dyDescent="0.25">
      <c r="A141" s="74" t="s">
        <v>7</v>
      </c>
      <c r="B141" s="74">
        <v>4114770</v>
      </c>
      <c r="C141" s="74">
        <v>5600</v>
      </c>
      <c r="D141" s="81">
        <v>17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0</v>
      </c>
      <c r="AW141" s="74">
        <v>0</v>
      </c>
      <c r="AX141" s="74">
        <v>0</v>
      </c>
      <c r="AY141" s="74">
        <v>0</v>
      </c>
      <c r="AZ141" s="74">
        <v>0</v>
      </c>
      <c r="BA141" s="74">
        <v>0</v>
      </c>
      <c r="BB141" s="74">
        <v>0</v>
      </c>
      <c r="BC141" s="74">
        <v>0</v>
      </c>
      <c r="BD141" s="74">
        <v>0</v>
      </c>
      <c r="BE141" s="74">
        <v>0</v>
      </c>
      <c r="BF141" s="74">
        <v>0</v>
      </c>
      <c r="BG141" s="74">
        <v>0</v>
      </c>
      <c r="BH141" s="74">
        <v>0</v>
      </c>
      <c r="BI141" s="74">
        <v>0</v>
      </c>
      <c r="BJ141" s="74">
        <v>0</v>
      </c>
      <c r="BK141" s="74">
        <v>0</v>
      </c>
      <c r="BL141" s="74">
        <v>0</v>
      </c>
      <c r="BM141" s="74">
        <v>0</v>
      </c>
      <c r="BN141" s="74">
        <v>0</v>
      </c>
      <c r="BO141" s="74">
        <v>0</v>
      </c>
      <c r="BP141" s="74">
        <v>0</v>
      </c>
      <c r="BQ141" s="74">
        <v>0</v>
      </c>
      <c r="BR141" s="74">
        <v>0</v>
      </c>
      <c r="BS141" s="74">
        <v>0</v>
      </c>
      <c r="BT141" s="74">
        <v>0</v>
      </c>
      <c r="BU141" s="74">
        <v>0</v>
      </c>
      <c r="BV141" s="74">
        <v>0</v>
      </c>
      <c r="BW141" s="74">
        <v>0</v>
      </c>
      <c r="BX141" s="74">
        <v>0</v>
      </c>
      <c r="BY141" s="74">
        <v>0</v>
      </c>
      <c r="BZ141" s="74">
        <v>0</v>
      </c>
      <c r="CA141" s="74">
        <v>0</v>
      </c>
      <c r="CB141" s="74">
        <v>0</v>
      </c>
      <c r="CC141" s="74">
        <v>0</v>
      </c>
      <c r="CD141" s="74">
        <v>0</v>
      </c>
      <c r="CE141" s="74">
        <v>0</v>
      </c>
      <c r="CF141" s="74">
        <v>0</v>
      </c>
      <c r="CG141" s="74">
        <v>0</v>
      </c>
      <c r="CH141" s="74">
        <v>0</v>
      </c>
      <c r="CI141" s="74">
        <v>0</v>
      </c>
      <c r="CJ141" s="74">
        <v>0</v>
      </c>
      <c r="CK141" s="74">
        <v>0</v>
      </c>
      <c r="CL141" s="74">
        <v>0</v>
      </c>
      <c r="CM141" s="74">
        <v>0</v>
      </c>
      <c r="CN141" s="74">
        <v>0</v>
      </c>
      <c r="CO141" s="74">
        <v>0</v>
      </c>
      <c r="CP141" s="74">
        <v>0</v>
      </c>
      <c r="CQ141" s="74">
        <v>0</v>
      </c>
      <c r="CR141" s="74">
        <v>0</v>
      </c>
      <c r="CS141" s="74">
        <v>0</v>
      </c>
      <c r="CT141" s="74">
        <v>0</v>
      </c>
      <c r="CU141" s="74">
        <v>0</v>
      </c>
      <c r="CV141" s="74">
        <v>0</v>
      </c>
      <c r="CW141" s="74">
        <v>0</v>
      </c>
      <c r="CX141" s="74">
        <v>0</v>
      </c>
      <c r="CY141" s="74">
        <v>0</v>
      </c>
      <c r="CZ141" s="74">
        <v>0</v>
      </c>
      <c r="DA141" s="74">
        <v>0</v>
      </c>
      <c r="DB141" s="74">
        <v>0</v>
      </c>
      <c r="DC141" s="74">
        <v>0</v>
      </c>
      <c r="DD141" s="74">
        <v>0</v>
      </c>
      <c r="DE141" s="74">
        <v>0</v>
      </c>
      <c r="DF141" s="74">
        <v>0</v>
      </c>
      <c r="DG141" s="74">
        <v>0</v>
      </c>
      <c r="DH141" s="74">
        <v>0</v>
      </c>
      <c r="DI141" s="74">
        <v>0</v>
      </c>
      <c r="DJ141" s="74">
        <v>0</v>
      </c>
    </row>
    <row r="142" spans="1:114" x14ac:dyDescent="0.25">
      <c r="A142" s="74" t="s">
        <v>7</v>
      </c>
      <c r="B142" s="74">
        <v>4114788</v>
      </c>
      <c r="C142" s="74">
        <v>7600</v>
      </c>
      <c r="D142" s="81">
        <v>17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0</v>
      </c>
      <c r="CH142" s="74">
        <v>0</v>
      </c>
      <c r="CI142" s="74">
        <v>0</v>
      </c>
      <c r="CJ142" s="74">
        <v>0</v>
      </c>
      <c r="CK142" s="74">
        <v>0</v>
      </c>
      <c r="CL142" s="74">
        <v>0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  <c r="CR142" s="74">
        <v>0</v>
      </c>
      <c r="CS142" s="74">
        <v>0</v>
      </c>
      <c r="CT142" s="74">
        <v>0</v>
      </c>
      <c r="CU142" s="74">
        <v>0</v>
      </c>
      <c r="CV142" s="74">
        <v>0</v>
      </c>
      <c r="CW142" s="74">
        <v>0</v>
      </c>
      <c r="CX142" s="74">
        <v>0</v>
      </c>
      <c r="CY142" s="74">
        <v>0</v>
      </c>
      <c r="CZ142" s="74">
        <v>0</v>
      </c>
      <c r="DA142" s="74">
        <v>0</v>
      </c>
      <c r="DB142" s="74">
        <v>0</v>
      </c>
      <c r="DC142" s="74">
        <v>0</v>
      </c>
      <c r="DD142" s="74">
        <v>0</v>
      </c>
      <c r="DE142" s="74">
        <v>0</v>
      </c>
      <c r="DF142" s="74">
        <v>0</v>
      </c>
      <c r="DG142" s="74">
        <v>0</v>
      </c>
      <c r="DH142" s="74">
        <v>0</v>
      </c>
      <c r="DI142" s="74">
        <v>0</v>
      </c>
      <c r="DJ142" s="74">
        <v>0</v>
      </c>
    </row>
    <row r="143" spans="1:114" x14ac:dyDescent="0.25">
      <c r="A143" s="74" t="s">
        <v>7</v>
      </c>
      <c r="B143" s="74">
        <v>4114796</v>
      </c>
      <c r="C143" s="74">
        <v>41030</v>
      </c>
      <c r="D143" s="81">
        <v>17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0</v>
      </c>
      <c r="AX143" s="74">
        <v>0</v>
      </c>
      <c r="AY143" s="74">
        <v>0</v>
      </c>
      <c r="AZ143" s="74">
        <v>0</v>
      </c>
      <c r="BA143" s="74">
        <v>0</v>
      </c>
      <c r="BB143" s="74">
        <v>0</v>
      </c>
      <c r="BC143" s="74">
        <v>0</v>
      </c>
      <c r="BD143" s="74">
        <v>0</v>
      </c>
      <c r="BE143" s="74">
        <v>0</v>
      </c>
      <c r="BF143" s="74">
        <v>0</v>
      </c>
      <c r="BG143" s="74">
        <v>0</v>
      </c>
      <c r="BH143" s="74">
        <v>0</v>
      </c>
      <c r="BI143" s="74">
        <v>0</v>
      </c>
      <c r="BJ143" s="74">
        <v>0</v>
      </c>
      <c r="BK143" s="74">
        <v>0</v>
      </c>
      <c r="BL143" s="74">
        <v>0</v>
      </c>
      <c r="BM143" s="74">
        <v>0</v>
      </c>
      <c r="BN143" s="74">
        <v>0</v>
      </c>
      <c r="BO143" s="74">
        <v>0</v>
      </c>
      <c r="BP143" s="74">
        <v>0</v>
      </c>
      <c r="BQ143" s="74">
        <v>0</v>
      </c>
      <c r="BR143" s="74">
        <v>0</v>
      </c>
      <c r="BS143" s="74">
        <v>0</v>
      </c>
      <c r="BT143" s="74">
        <v>0</v>
      </c>
      <c r="BU143" s="74">
        <v>0</v>
      </c>
      <c r="BV143" s="74">
        <v>0</v>
      </c>
      <c r="BW143" s="74">
        <v>0</v>
      </c>
      <c r="BX143" s="74">
        <v>0</v>
      </c>
      <c r="BY143" s="74">
        <v>0</v>
      </c>
      <c r="BZ143" s="74">
        <v>0</v>
      </c>
      <c r="CA143" s="74">
        <v>0</v>
      </c>
      <c r="CB143" s="74">
        <v>0</v>
      </c>
      <c r="CC143" s="74">
        <v>0</v>
      </c>
      <c r="CD143" s="74">
        <v>0</v>
      </c>
      <c r="CE143" s="74">
        <v>0</v>
      </c>
      <c r="CF143" s="74">
        <v>0</v>
      </c>
      <c r="CG143" s="74">
        <v>0</v>
      </c>
      <c r="CH143" s="74">
        <v>0</v>
      </c>
      <c r="CI143" s="74">
        <v>0</v>
      </c>
      <c r="CJ143" s="74">
        <v>0</v>
      </c>
      <c r="CK143" s="74">
        <v>0</v>
      </c>
      <c r="CL143" s="74">
        <v>0</v>
      </c>
      <c r="CM143" s="74">
        <v>0</v>
      </c>
      <c r="CN143" s="74">
        <v>0</v>
      </c>
      <c r="CO143" s="74">
        <v>0</v>
      </c>
      <c r="CP143" s="74">
        <v>0</v>
      </c>
      <c r="CQ143" s="74">
        <v>0</v>
      </c>
      <c r="CR143" s="74">
        <v>0</v>
      </c>
      <c r="CS143" s="74">
        <v>0</v>
      </c>
      <c r="CT143" s="74">
        <v>0</v>
      </c>
      <c r="CU143" s="74">
        <v>0</v>
      </c>
      <c r="CV143" s="74">
        <v>0</v>
      </c>
      <c r="CW143" s="74">
        <v>0</v>
      </c>
      <c r="CX143" s="74">
        <v>0</v>
      </c>
      <c r="CY143" s="74">
        <v>0</v>
      </c>
      <c r="CZ143" s="74">
        <v>0</v>
      </c>
      <c r="DA143" s="74">
        <v>0</v>
      </c>
      <c r="DB143" s="74">
        <v>0</v>
      </c>
      <c r="DC143" s="74">
        <v>0</v>
      </c>
      <c r="DD143" s="74">
        <v>0</v>
      </c>
      <c r="DE143" s="74">
        <v>0</v>
      </c>
      <c r="DF143" s="74">
        <v>0</v>
      </c>
      <c r="DG143" s="74">
        <v>0</v>
      </c>
      <c r="DH143" s="74">
        <v>0</v>
      </c>
      <c r="DI143" s="74">
        <v>0</v>
      </c>
      <c r="DJ143" s="74">
        <v>0</v>
      </c>
    </row>
    <row r="144" spans="1:114" x14ac:dyDescent="0.25">
      <c r="A144" s="74" t="s">
        <v>7</v>
      </c>
      <c r="B144" s="74">
        <v>4115011</v>
      </c>
      <c r="C144" s="74">
        <v>40950</v>
      </c>
      <c r="D144" s="81">
        <v>17</v>
      </c>
      <c r="E144" s="74">
        <v>0</v>
      </c>
      <c r="F144" s="74">
        <v>0</v>
      </c>
      <c r="G144" s="74" t="s">
        <v>1817</v>
      </c>
      <c r="H144" s="74">
        <v>5210</v>
      </c>
      <c r="I144" s="74">
        <v>0</v>
      </c>
      <c r="J144" s="74" t="s">
        <v>1817</v>
      </c>
      <c r="K144" s="74">
        <v>5220</v>
      </c>
      <c r="L144" s="74">
        <v>0</v>
      </c>
      <c r="M144" s="74" t="s">
        <v>1817</v>
      </c>
      <c r="N144" s="74">
        <v>5478</v>
      </c>
      <c r="O144" s="74">
        <v>0</v>
      </c>
      <c r="P144" s="74" t="s">
        <v>1817</v>
      </c>
      <c r="Q144" s="74">
        <v>5475</v>
      </c>
      <c r="R144" s="74">
        <v>0</v>
      </c>
      <c r="S144" s="74" t="s">
        <v>39</v>
      </c>
      <c r="T144" s="74">
        <v>5415.45</v>
      </c>
      <c r="U144" s="74">
        <v>0</v>
      </c>
      <c r="V144" s="74" t="s">
        <v>39</v>
      </c>
      <c r="W144" s="74">
        <v>5415.47</v>
      </c>
      <c r="X144" s="74">
        <v>0</v>
      </c>
      <c r="Y144" s="74" t="s">
        <v>1892</v>
      </c>
      <c r="Z144" s="74">
        <v>5415.47</v>
      </c>
      <c r="AA144" s="74">
        <v>0</v>
      </c>
      <c r="AB144" s="74">
        <v>0</v>
      </c>
      <c r="AC144" s="74">
        <v>0</v>
      </c>
      <c r="AD144" s="74">
        <v>0</v>
      </c>
      <c r="AE144" s="74" t="s">
        <v>1875</v>
      </c>
      <c r="AF144" s="74">
        <v>5448</v>
      </c>
      <c r="AG144" s="74">
        <v>0</v>
      </c>
      <c r="AH144" s="74" t="s">
        <v>1895</v>
      </c>
      <c r="AI144" s="74">
        <v>5445</v>
      </c>
      <c r="AJ144" s="74">
        <v>0</v>
      </c>
      <c r="AK144" s="74" t="s">
        <v>1671</v>
      </c>
      <c r="AL144" s="74">
        <v>5458</v>
      </c>
      <c r="AM144" s="74">
        <v>0</v>
      </c>
      <c r="AN144" s="74" t="s">
        <v>1671</v>
      </c>
      <c r="AO144" s="74">
        <v>5455</v>
      </c>
      <c r="AP144" s="74">
        <v>0</v>
      </c>
      <c r="AQ144" s="74" t="s">
        <v>1875</v>
      </c>
      <c r="AR144" s="74">
        <v>5423</v>
      </c>
      <c r="AS144" s="74">
        <v>0</v>
      </c>
      <c r="AT144" s="74" t="s">
        <v>1875</v>
      </c>
      <c r="AU144" s="74">
        <v>5481</v>
      </c>
      <c r="AV144" s="74">
        <v>0</v>
      </c>
      <c r="AW144" s="74" t="s">
        <v>1875</v>
      </c>
      <c r="AX144" s="74">
        <v>5483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0</v>
      </c>
      <c r="BF144" s="82">
        <v>1599670</v>
      </c>
      <c r="BG144" s="74">
        <v>128679</v>
      </c>
      <c r="BH144" s="74">
        <v>-457784</v>
      </c>
      <c r="BI144" s="74">
        <v>-420959</v>
      </c>
      <c r="BJ144" s="82">
        <v>2651490</v>
      </c>
      <c r="BK144" s="74">
        <v>213289</v>
      </c>
      <c r="BL144" s="74">
        <v>391498</v>
      </c>
      <c r="BM144" s="74">
        <v>31493</v>
      </c>
      <c r="BN144" s="74">
        <v>156759</v>
      </c>
      <c r="BO144" s="74">
        <v>49628</v>
      </c>
      <c r="BP144" s="74">
        <v>188499</v>
      </c>
      <c r="BQ144" s="74">
        <v>59677</v>
      </c>
      <c r="BR144" s="74">
        <v>638632</v>
      </c>
      <c r="BS144" s="74">
        <v>383801</v>
      </c>
      <c r="BT144" s="74">
        <v>0</v>
      </c>
      <c r="BU144" s="74">
        <v>0</v>
      </c>
      <c r="BV144" s="82">
        <v>1218070</v>
      </c>
      <c r="BW144" s="74">
        <v>135965</v>
      </c>
      <c r="BX144" s="74">
        <v>606857</v>
      </c>
      <c r="BY144" s="74">
        <v>67739</v>
      </c>
      <c r="BZ144" s="74">
        <v>123638</v>
      </c>
      <c r="CA144" s="74">
        <v>9946</v>
      </c>
      <c r="CB144" s="74">
        <v>27644.7</v>
      </c>
      <c r="CC144" s="74">
        <v>2224</v>
      </c>
      <c r="CD144" s="74">
        <v>188920</v>
      </c>
      <c r="CE144" s="74">
        <v>21088</v>
      </c>
      <c r="CF144" s="82">
        <v>1368540</v>
      </c>
      <c r="CG144" s="74">
        <v>152761</v>
      </c>
      <c r="CH144" s="74">
        <v>252895</v>
      </c>
      <c r="CI144" s="74">
        <v>28229</v>
      </c>
      <c r="CJ144" s="74">
        <v>0</v>
      </c>
      <c r="CK144" s="74">
        <v>0</v>
      </c>
      <c r="CL144" s="82">
        <v>8955320</v>
      </c>
      <c r="CM144" s="74">
        <v>863560</v>
      </c>
      <c r="CN144" s="74">
        <v>0</v>
      </c>
      <c r="CO144" s="74">
        <v>0</v>
      </c>
      <c r="CP144" s="74">
        <v>0</v>
      </c>
      <c r="CQ144" s="74">
        <v>0</v>
      </c>
      <c r="CR144" s="74">
        <v>0</v>
      </c>
      <c r="CS144" s="74">
        <v>0</v>
      </c>
      <c r="CT144" s="74">
        <v>0</v>
      </c>
      <c r="CU144" s="74" t="s">
        <v>1816</v>
      </c>
      <c r="CV144" s="74" t="s">
        <v>1890</v>
      </c>
      <c r="CW144" s="74" t="s">
        <v>1705</v>
      </c>
      <c r="CX144" s="74" t="s">
        <v>1891</v>
      </c>
      <c r="CY144" s="74" t="s">
        <v>1627</v>
      </c>
      <c r="CZ144" s="74" t="s">
        <v>1672</v>
      </c>
      <c r="DA144" s="74" t="s">
        <v>1634</v>
      </c>
      <c r="DB144" s="74">
        <v>0</v>
      </c>
      <c r="DC144" s="74" t="s">
        <v>1893</v>
      </c>
      <c r="DD144" s="74" t="s">
        <v>1894</v>
      </c>
      <c r="DE144" s="74" t="s">
        <v>1549</v>
      </c>
      <c r="DF144" s="74" t="s">
        <v>1896</v>
      </c>
      <c r="DG144" s="74" t="s">
        <v>1470</v>
      </c>
      <c r="DH144" s="74" t="s">
        <v>1690</v>
      </c>
      <c r="DI144" s="74" t="s">
        <v>1897</v>
      </c>
      <c r="DJ144" s="74">
        <v>0</v>
      </c>
    </row>
    <row r="145" spans="1:114" x14ac:dyDescent="0.25">
      <c r="A145" s="74" t="s">
        <v>7</v>
      </c>
      <c r="B145" s="74">
        <v>4115021</v>
      </c>
      <c r="C145" s="74">
        <v>40670</v>
      </c>
      <c r="D145" s="81">
        <v>17</v>
      </c>
      <c r="E145" s="74">
        <v>0</v>
      </c>
      <c r="F145" s="74" t="s">
        <v>1611</v>
      </c>
      <c r="G145" s="74" t="s">
        <v>2150</v>
      </c>
      <c r="H145" s="74">
        <v>5445</v>
      </c>
      <c r="I145" s="74" t="s">
        <v>1486</v>
      </c>
      <c r="J145" s="74" t="s">
        <v>2150</v>
      </c>
      <c r="K145" s="74">
        <v>5475</v>
      </c>
      <c r="L145" s="74" t="s">
        <v>1485</v>
      </c>
      <c r="M145" s="74" t="s">
        <v>2150</v>
      </c>
      <c r="N145" s="74">
        <v>5465</v>
      </c>
      <c r="O145" s="74" t="s">
        <v>1898</v>
      </c>
      <c r="P145" s="74" t="s">
        <v>1899</v>
      </c>
      <c r="Q145" s="74">
        <v>5415.4</v>
      </c>
      <c r="R145" s="74" t="s">
        <v>1484</v>
      </c>
      <c r="S145" s="74" t="s">
        <v>2150</v>
      </c>
      <c r="T145" s="74">
        <v>5455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0</v>
      </c>
      <c r="AX145" s="74">
        <v>0</v>
      </c>
      <c r="AY145" s="74">
        <v>0</v>
      </c>
      <c r="AZ145" s="74">
        <v>0</v>
      </c>
      <c r="BA145" s="74">
        <v>0</v>
      </c>
      <c r="BB145" s="74">
        <v>0</v>
      </c>
      <c r="BC145" s="74">
        <v>0</v>
      </c>
      <c r="BD145" s="74">
        <v>0</v>
      </c>
      <c r="BE145" s="74">
        <v>0</v>
      </c>
      <c r="BF145" s="74">
        <v>86543.3</v>
      </c>
      <c r="BG145" s="74">
        <v>35779.699999999997</v>
      </c>
      <c r="BH145" s="74">
        <v>395592</v>
      </c>
      <c r="BI145" s="74">
        <v>216341</v>
      </c>
      <c r="BJ145" s="74">
        <v>48274</v>
      </c>
      <c r="BK145" s="74">
        <v>53383.4</v>
      </c>
      <c r="BL145" s="74">
        <v>158760</v>
      </c>
      <c r="BM145" s="74">
        <v>133061</v>
      </c>
      <c r="BN145" s="74">
        <v>48274</v>
      </c>
      <c r="BO145" s="74">
        <v>19282.599999999999</v>
      </c>
      <c r="BP145" s="74">
        <v>0</v>
      </c>
      <c r="BQ145" s="74">
        <v>0</v>
      </c>
      <c r="BR145" s="74">
        <v>0</v>
      </c>
      <c r="BS145" s="74">
        <v>0</v>
      </c>
      <c r="BT145" s="74">
        <v>0</v>
      </c>
      <c r="BU145" s="74">
        <v>0</v>
      </c>
      <c r="BV145" s="74">
        <v>0</v>
      </c>
      <c r="BW145" s="74">
        <v>0</v>
      </c>
      <c r="BX145" s="74">
        <v>0</v>
      </c>
      <c r="BY145" s="74">
        <v>0</v>
      </c>
      <c r="BZ145" s="74">
        <v>0</v>
      </c>
      <c r="CA145" s="74">
        <v>0</v>
      </c>
      <c r="CB145" s="74">
        <v>0</v>
      </c>
      <c r="CC145" s="74">
        <v>0</v>
      </c>
      <c r="CD145" s="74">
        <v>0</v>
      </c>
      <c r="CE145" s="74">
        <v>0</v>
      </c>
      <c r="CF145" s="74">
        <v>0</v>
      </c>
      <c r="CG145" s="74">
        <v>0</v>
      </c>
      <c r="CH145" s="74">
        <v>0</v>
      </c>
      <c r="CI145" s="74">
        <v>0</v>
      </c>
      <c r="CJ145" s="74">
        <v>0</v>
      </c>
      <c r="CK145" s="74">
        <v>0</v>
      </c>
      <c r="CL145" s="74">
        <v>737444</v>
      </c>
      <c r="CM145" s="74">
        <v>457848</v>
      </c>
      <c r="CN145" s="74">
        <v>0</v>
      </c>
      <c r="CO145" s="74">
        <v>0</v>
      </c>
      <c r="CP145" s="74">
        <v>0</v>
      </c>
      <c r="CQ145" s="74">
        <v>0</v>
      </c>
      <c r="CR145" s="74">
        <v>0</v>
      </c>
      <c r="CS145" s="74">
        <v>0</v>
      </c>
      <c r="CT145" s="74">
        <v>0</v>
      </c>
      <c r="CU145" s="74" t="s">
        <v>1900</v>
      </c>
      <c r="CV145" s="74" t="s">
        <v>1900</v>
      </c>
      <c r="CW145" s="74" t="s">
        <v>1900</v>
      </c>
      <c r="CX145" s="74" t="s">
        <v>1900</v>
      </c>
      <c r="CY145" s="74" t="s">
        <v>1900</v>
      </c>
      <c r="CZ145" s="74">
        <v>0</v>
      </c>
      <c r="DA145" s="74">
        <v>0</v>
      </c>
      <c r="DB145" s="74">
        <v>0</v>
      </c>
      <c r="DC145" s="74">
        <v>0</v>
      </c>
      <c r="DD145" s="74">
        <v>0</v>
      </c>
      <c r="DE145" s="74">
        <v>0</v>
      </c>
      <c r="DF145" s="74">
        <v>0</v>
      </c>
      <c r="DG145" s="74">
        <v>0</v>
      </c>
      <c r="DH145" s="74">
        <v>0</v>
      </c>
      <c r="DI145" s="74">
        <v>0</v>
      </c>
      <c r="DJ145" s="74">
        <v>0</v>
      </c>
    </row>
    <row r="146" spans="1:114" x14ac:dyDescent="0.25">
      <c r="A146" s="74" t="s">
        <v>7</v>
      </c>
      <c r="B146" s="74">
        <v>4115031</v>
      </c>
      <c r="C146" s="74">
        <v>25060</v>
      </c>
      <c r="D146" s="81">
        <v>17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0</v>
      </c>
      <c r="AW146" s="74">
        <v>0</v>
      </c>
      <c r="AX146" s="74">
        <v>0</v>
      </c>
      <c r="AY146" s="74">
        <v>0</v>
      </c>
      <c r="AZ146" s="74">
        <v>0</v>
      </c>
      <c r="BA146" s="74">
        <v>0</v>
      </c>
      <c r="BB146" s="74">
        <v>0</v>
      </c>
      <c r="BC146" s="74">
        <v>0</v>
      </c>
      <c r="BD146" s="74">
        <v>0</v>
      </c>
      <c r="BE146" s="74">
        <v>0</v>
      </c>
      <c r="BF146" s="74">
        <v>0</v>
      </c>
      <c r="BG146" s="74">
        <v>0</v>
      </c>
      <c r="BH146" s="74">
        <v>0</v>
      </c>
      <c r="BI146" s="74">
        <v>0</v>
      </c>
      <c r="BJ146" s="74">
        <v>0</v>
      </c>
      <c r="BK146" s="74">
        <v>0</v>
      </c>
      <c r="BL146" s="74">
        <v>0</v>
      </c>
      <c r="BM146" s="74">
        <v>0</v>
      </c>
      <c r="BN146" s="74">
        <v>0</v>
      </c>
      <c r="BO146" s="74">
        <v>0</v>
      </c>
      <c r="BP146" s="74">
        <v>0</v>
      </c>
      <c r="BQ146" s="74">
        <v>0</v>
      </c>
      <c r="BR146" s="74">
        <v>0</v>
      </c>
      <c r="BS146" s="74">
        <v>0</v>
      </c>
      <c r="BT146" s="74">
        <v>0</v>
      </c>
      <c r="BU146" s="74">
        <v>0</v>
      </c>
      <c r="BV146" s="74">
        <v>0</v>
      </c>
      <c r="BW146" s="74">
        <v>0</v>
      </c>
      <c r="BX146" s="74">
        <v>0</v>
      </c>
      <c r="BY146" s="74">
        <v>0</v>
      </c>
      <c r="BZ146" s="74">
        <v>0</v>
      </c>
      <c r="CA146" s="74">
        <v>0</v>
      </c>
      <c r="CB146" s="74">
        <v>0</v>
      </c>
      <c r="CC146" s="74">
        <v>0</v>
      </c>
      <c r="CD146" s="74">
        <v>0</v>
      </c>
      <c r="CE146" s="74">
        <v>0</v>
      </c>
      <c r="CF146" s="74">
        <v>0</v>
      </c>
      <c r="CG146" s="74">
        <v>0</v>
      </c>
      <c r="CH146" s="74">
        <v>0</v>
      </c>
      <c r="CI146" s="74">
        <v>0</v>
      </c>
      <c r="CJ146" s="74">
        <v>0</v>
      </c>
      <c r="CK146" s="74">
        <v>0</v>
      </c>
      <c r="CL146" s="74">
        <v>0</v>
      </c>
      <c r="CM146" s="74">
        <v>0</v>
      </c>
      <c r="CN146" s="74">
        <v>0</v>
      </c>
      <c r="CO146" s="74">
        <v>0</v>
      </c>
      <c r="CP146" s="74">
        <v>0</v>
      </c>
      <c r="CQ146" s="74">
        <v>0</v>
      </c>
      <c r="CR146" s="74">
        <v>0</v>
      </c>
      <c r="CS146" s="74">
        <v>0</v>
      </c>
      <c r="CT146" s="74">
        <v>0</v>
      </c>
      <c r="CU146" s="74">
        <v>0</v>
      </c>
      <c r="CV146" s="74">
        <v>0</v>
      </c>
      <c r="CW146" s="74">
        <v>0</v>
      </c>
      <c r="CX146" s="74">
        <v>0</v>
      </c>
      <c r="CY146" s="74">
        <v>0</v>
      </c>
      <c r="CZ146" s="74">
        <v>0</v>
      </c>
      <c r="DA146" s="74">
        <v>0</v>
      </c>
      <c r="DB146" s="74">
        <v>0</v>
      </c>
      <c r="DC146" s="74">
        <v>0</v>
      </c>
      <c r="DD146" s="74">
        <v>0</v>
      </c>
      <c r="DE146" s="74">
        <v>0</v>
      </c>
      <c r="DF146" s="74">
        <v>0</v>
      </c>
      <c r="DG146" s="74">
        <v>0</v>
      </c>
      <c r="DH146" s="74">
        <v>0</v>
      </c>
      <c r="DI146" s="74">
        <v>0</v>
      </c>
      <c r="DJ146" s="74">
        <v>0</v>
      </c>
    </row>
    <row r="147" spans="1:114" x14ac:dyDescent="0.25">
      <c r="A147" s="74" t="s">
        <v>7</v>
      </c>
      <c r="B147" s="74">
        <v>4115041</v>
      </c>
      <c r="C147" s="74">
        <v>39950</v>
      </c>
      <c r="D147" s="81">
        <v>17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0</v>
      </c>
      <c r="AW147" s="74">
        <v>0</v>
      </c>
      <c r="AX147" s="74">
        <v>0</v>
      </c>
      <c r="AY147" s="74">
        <v>0</v>
      </c>
      <c r="AZ147" s="74">
        <v>0</v>
      </c>
      <c r="BA147" s="74">
        <v>0</v>
      </c>
      <c r="BB147" s="74">
        <v>0</v>
      </c>
      <c r="BC147" s="74">
        <v>0</v>
      </c>
      <c r="BD147" s="74">
        <v>0</v>
      </c>
      <c r="BE147" s="74">
        <v>0</v>
      </c>
      <c r="BF147" s="74">
        <v>0</v>
      </c>
      <c r="BG147" s="74">
        <v>0</v>
      </c>
      <c r="BH147" s="74">
        <v>0</v>
      </c>
      <c r="BI147" s="74">
        <v>0</v>
      </c>
      <c r="BJ147" s="74">
        <v>0</v>
      </c>
      <c r="BK147" s="74">
        <v>0</v>
      </c>
      <c r="BL147" s="74">
        <v>0</v>
      </c>
      <c r="BM147" s="74">
        <v>0</v>
      </c>
      <c r="BN147" s="74">
        <v>0</v>
      </c>
      <c r="BO147" s="74">
        <v>0</v>
      </c>
      <c r="BP147" s="74">
        <v>0</v>
      </c>
      <c r="BQ147" s="74">
        <v>0</v>
      </c>
      <c r="BR147" s="74">
        <v>0</v>
      </c>
      <c r="BS147" s="74">
        <v>0</v>
      </c>
      <c r="BT147" s="74">
        <v>0</v>
      </c>
      <c r="BU147" s="74">
        <v>0</v>
      </c>
      <c r="BV147" s="74">
        <v>0</v>
      </c>
      <c r="BW147" s="74">
        <v>0</v>
      </c>
      <c r="BX147" s="74">
        <v>0</v>
      </c>
      <c r="BY147" s="74">
        <v>0</v>
      </c>
      <c r="BZ147" s="74">
        <v>0</v>
      </c>
      <c r="CA147" s="74">
        <v>0</v>
      </c>
      <c r="CB147" s="74">
        <v>0</v>
      </c>
      <c r="CC147" s="74">
        <v>0</v>
      </c>
      <c r="CD147" s="74">
        <v>0</v>
      </c>
      <c r="CE147" s="74">
        <v>0</v>
      </c>
      <c r="CF147" s="74">
        <v>0</v>
      </c>
      <c r="CG147" s="74">
        <v>0</v>
      </c>
      <c r="CH147" s="74">
        <v>0</v>
      </c>
      <c r="CI147" s="74">
        <v>0</v>
      </c>
      <c r="CJ147" s="74">
        <v>0</v>
      </c>
      <c r="CK147" s="74">
        <v>0</v>
      </c>
      <c r="CL147" s="74">
        <v>0</v>
      </c>
      <c r="CM147" s="74">
        <v>0</v>
      </c>
      <c r="CN147" s="74">
        <v>0</v>
      </c>
      <c r="CO147" s="74">
        <v>0</v>
      </c>
      <c r="CP147" s="74">
        <v>0</v>
      </c>
      <c r="CQ147" s="74">
        <v>0</v>
      </c>
      <c r="CR147" s="74">
        <v>0</v>
      </c>
      <c r="CS147" s="74">
        <v>0</v>
      </c>
      <c r="CT147" s="74">
        <v>0</v>
      </c>
      <c r="CU147" s="74">
        <v>0</v>
      </c>
      <c r="CV147" s="74">
        <v>0</v>
      </c>
      <c r="CW147" s="74">
        <v>0</v>
      </c>
      <c r="CX147" s="74">
        <v>0</v>
      </c>
      <c r="CY147" s="74">
        <v>0</v>
      </c>
      <c r="CZ147" s="74">
        <v>0</v>
      </c>
      <c r="DA147" s="74">
        <v>0</v>
      </c>
      <c r="DB147" s="74">
        <v>0</v>
      </c>
      <c r="DC147" s="74">
        <v>0</v>
      </c>
      <c r="DD147" s="74">
        <v>0</v>
      </c>
      <c r="DE147" s="74">
        <v>0</v>
      </c>
      <c r="DF147" s="74">
        <v>0</v>
      </c>
      <c r="DG147" s="74">
        <v>0</v>
      </c>
      <c r="DH147" s="74">
        <v>0</v>
      </c>
      <c r="DI147" s="74">
        <v>0</v>
      </c>
      <c r="DJ147" s="74">
        <v>0</v>
      </c>
    </row>
    <row r="148" spans="1:114" x14ac:dyDescent="0.25">
      <c r="A148" s="74" t="s">
        <v>7</v>
      </c>
      <c r="B148" s="74">
        <v>4115051</v>
      </c>
      <c r="C148" s="74">
        <v>40490</v>
      </c>
      <c r="D148" s="81">
        <v>17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0</v>
      </c>
      <c r="AW148" s="74">
        <v>0</v>
      </c>
      <c r="AX148" s="74">
        <v>0</v>
      </c>
      <c r="AY148" s="74">
        <v>0</v>
      </c>
      <c r="AZ148" s="74">
        <v>0</v>
      </c>
      <c r="BA148" s="74">
        <v>0</v>
      </c>
      <c r="BB148" s="74">
        <v>0</v>
      </c>
      <c r="BC148" s="74">
        <v>0</v>
      </c>
      <c r="BD148" s="74">
        <v>0</v>
      </c>
      <c r="BE148" s="74">
        <v>0</v>
      </c>
      <c r="BF148" s="74">
        <v>0</v>
      </c>
      <c r="BG148" s="74">
        <v>0</v>
      </c>
      <c r="BH148" s="74">
        <v>0</v>
      </c>
      <c r="BI148" s="74">
        <v>0</v>
      </c>
      <c r="BJ148" s="74">
        <v>0</v>
      </c>
      <c r="BK148" s="74">
        <v>0</v>
      </c>
      <c r="BL148" s="74">
        <v>0</v>
      </c>
      <c r="BM148" s="74">
        <v>0</v>
      </c>
      <c r="BN148" s="74">
        <v>0</v>
      </c>
      <c r="BO148" s="74">
        <v>0</v>
      </c>
      <c r="BP148" s="74">
        <v>0</v>
      </c>
      <c r="BQ148" s="74">
        <v>0</v>
      </c>
      <c r="BR148" s="74">
        <v>0</v>
      </c>
      <c r="BS148" s="74">
        <v>0</v>
      </c>
      <c r="BT148" s="74">
        <v>0</v>
      </c>
      <c r="BU148" s="74">
        <v>0</v>
      </c>
      <c r="BV148" s="74">
        <v>0</v>
      </c>
      <c r="BW148" s="74">
        <v>0</v>
      </c>
      <c r="BX148" s="74">
        <v>0</v>
      </c>
      <c r="BY148" s="74">
        <v>0</v>
      </c>
      <c r="BZ148" s="74">
        <v>0</v>
      </c>
      <c r="CA148" s="74">
        <v>0</v>
      </c>
      <c r="CB148" s="74">
        <v>0</v>
      </c>
      <c r="CC148" s="74">
        <v>0</v>
      </c>
      <c r="CD148" s="74">
        <v>0</v>
      </c>
      <c r="CE148" s="74">
        <v>0</v>
      </c>
      <c r="CF148" s="74">
        <v>0</v>
      </c>
      <c r="CG148" s="74">
        <v>0</v>
      </c>
      <c r="CH148" s="74">
        <v>0</v>
      </c>
      <c r="CI148" s="74">
        <v>0</v>
      </c>
      <c r="CJ148" s="74">
        <v>0</v>
      </c>
      <c r="CK148" s="74">
        <v>0</v>
      </c>
      <c r="CL148" s="74">
        <v>0</v>
      </c>
      <c r="CM148" s="74">
        <v>0</v>
      </c>
      <c r="CN148" s="74">
        <v>0</v>
      </c>
      <c r="CO148" s="74">
        <v>0</v>
      </c>
      <c r="CP148" s="74">
        <v>0</v>
      </c>
      <c r="CQ148" s="74">
        <v>0</v>
      </c>
      <c r="CR148" s="74">
        <v>0</v>
      </c>
      <c r="CS148" s="74">
        <v>0</v>
      </c>
      <c r="CT148" s="74">
        <v>0</v>
      </c>
      <c r="CU148" s="74">
        <v>0</v>
      </c>
      <c r="CV148" s="74">
        <v>0</v>
      </c>
      <c r="CW148" s="74">
        <v>0</v>
      </c>
      <c r="CX148" s="74">
        <v>0</v>
      </c>
      <c r="CY148" s="74">
        <v>0</v>
      </c>
      <c r="CZ148" s="74">
        <v>0</v>
      </c>
      <c r="DA148" s="74">
        <v>0</v>
      </c>
      <c r="DB148" s="74">
        <v>0</v>
      </c>
      <c r="DC148" s="74">
        <v>0</v>
      </c>
      <c r="DD148" s="74">
        <v>0</v>
      </c>
      <c r="DE148" s="74">
        <v>0</v>
      </c>
      <c r="DF148" s="74">
        <v>0</v>
      </c>
      <c r="DG148" s="74">
        <v>0</v>
      </c>
      <c r="DH148" s="74">
        <v>0</v>
      </c>
      <c r="DI148" s="74">
        <v>0</v>
      </c>
      <c r="DJ148" s="74">
        <v>0</v>
      </c>
    </row>
    <row r="149" spans="1:114" x14ac:dyDescent="0.25">
      <c r="A149" s="74" t="s">
        <v>7</v>
      </c>
      <c r="B149" s="74">
        <v>4115061</v>
      </c>
      <c r="C149" s="74">
        <v>10800</v>
      </c>
      <c r="D149" s="81">
        <v>17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0</v>
      </c>
      <c r="AW149" s="74">
        <v>0</v>
      </c>
      <c r="AX149" s="74">
        <v>0</v>
      </c>
      <c r="AY149" s="74">
        <v>0</v>
      </c>
      <c r="AZ149" s="74">
        <v>0</v>
      </c>
      <c r="BA149" s="74">
        <v>0</v>
      </c>
      <c r="BB149" s="74">
        <v>0</v>
      </c>
      <c r="BC149" s="74">
        <v>0</v>
      </c>
      <c r="BD149" s="74">
        <v>0</v>
      </c>
      <c r="BE149" s="74">
        <v>0</v>
      </c>
      <c r="BF149" s="74">
        <v>0</v>
      </c>
      <c r="BG149" s="74">
        <v>0</v>
      </c>
      <c r="BH149" s="74">
        <v>0</v>
      </c>
      <c r="BI149" s="74">
        <v>0</v>
      </c>
      <c r="BJ149" s="74">
        <v>0</v>
      </c>
      <c r="BK149" s="74">
        <v>0</v>
      </c>
      <c r="BL149" s="74">
        <v>0</v>
      </c>
      <c r="BM149" s="74">
        <v>0</v>
      </c>
      <c r="BN149" s="74">
        <v>0</v>
      </c>
      <c r="BO149" s="74">
        <v>0</v>
      </c>
      <c r="BP149" s="74">
        <v>0</v>
      </c>
      <c r="BQ149" s="74">
        <v>0</v>
      </c>
      <c r="BR149" s="74">
        <v>0</v>
      </c>
      <c r="BS149" s="74">
        <v>0</v>
      </c>
      <c r="BT149" s="74">
        <v>0</v>
      </c>
      <c r="BU149" s="74">
        <v>0</v>
      </c>
      <c r="BV149" s="74">
        <v>0</v>
      </c>
      <c r="BW149" s="74">
        <v>0</v>
      </c>
      <c r="BX149" s="74">
        <v>0</v>
      </c>
      <c r="BY149" s="74">
        <v>0</v>
      </c>
      <c r="BZ149" s="74">
        <v>0</v>
      </c>
      <c r="CA149" s="74">
        <v>0</v>
      </c>
      <c r="CB149" s="74">
        <v>0</v>
      </c>
      <c r="CC149" s="74">
        <v>0</v>
      </c>
      <c r="CD149" s="74">
        <v>0</v>
      </c>
      <c r="CE149" s="74">
        <v>0</v>
      </c>
      <c r="CF149" s="74">
        <v>0</v>
      </c>
      <c r="CG149" s="74">
        <v>0</v>
      </c>
      <c r="CH149" s="74">
        <v>0</v>
      </c>
      <c r="CI149" s="74">
        <v>0</v>
      </c>
      <c r="CJ149" s="74">
        <v>0</v>
      </c>
      <c r="CK149" s="74">
        <v>0</v>
      </c>
      <c r="CL149" s="74">
        <v>0</v>
      </c>
      <c r="CM149" s="74">
        <v>0</v>
      </c>
      <c r="CN149" s="74">
        <v>0</v>
      </c>
      <c r="CO149" s="74">
        <v>0</v>
      </c>
      <c r="CP149" s="74">
        <v>0</v>
      </c>
      <c r="CQ149" s="74">
        <v>0</v>
      </c>
      <c r="CR149" s="74">
        <v>0</v>
      </c>
      <c r="CS149" s="74">
        <v>0</v>
      </c>
      <c r="CT149" s="74">
        <v>0</v>
      </c>
      <c r="CU149" s="74">
        <v>0</v>
      </c>
      <c r="CV149" s="74">
        <v>0</v>
      </c>
      <c r="CW149" s="74">
        <v>0</v>
      </c>
      <c r="CX149" s="74">
        <v>0</v>
      </c>
      <c r="CY149" s="74">
        <v>0</v>
      </c>
      <c r="CZ149" s="74">
        <v>0</v>
      </c>
      <c r="DA149" s="74">
        <v>0</v>
      </c>
      <c r="DB149" s="74">
        <v>0</v>
      </c>
      <c r="DC149" s="74">
        <v>0</v>
      </c>
      <c r="DD149" s="74">
        <v>0</v>
      </c>
      <c r="DE149" s="74">
        <v>0</v>
      </c>
      <c r="DF149" s="74">
        <v>0</v>
      </c>
      <c r="DG149" s="74">
        <v>0</v>
      </c>
      <c r="DH149" s="74">
        <v>0</v>
      </c>
      <c r="DI149" s="74">
        <v>0</v>
      </c>
      <c r="DJ149" s="74">
        <v>0</v>
      </c>
    </row>
    <row r="150" spans="1:114" x14ac:dyDescent="0.25">
      <c r="A150" s="74" t="s">
        <v>7</v>
      </c>
      <c r="B150" s="74">
        <v>4115081</v>
      </c>
      <c r="C150" s="74">
        <v>40470</v>
      </c>
      <c r="D150" s="81">
        <v>17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0</v>
      </c>
      <c r="Z150" s="74">
        <v>0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0</v>
      </c>
      <c r="AT150" s="74">
        <v>0</v>
      </c>
      <c r="AU150" s="74">
        <v>0</v>
      </c>
      <c r="AV150" s="74">
        <v>0</v>
      </c>
      <c r="AW150" s="74">
        <v>0</v>
      </c>
      <c r="AX150" s="74">
        <v>0</v>
      </c>
      <c r="AY150" s="74">
        <v>0</v>
      </c>
      <c r="AZ150" s="74">
        <v>0</v>
      </c>
      <c r="BA150" s="74">
        <v>0</v>
      </c>
      <c r="BB150" s="74">
        <v>0</v>
      </c>
      <c r="BC150" s="74">
        <v>0</v>
      </c>
      <c r="BD150" s="74">
        <v>0</v>
      </c>
      <c r="BE150" s="74">
        <v>0</v>
      </c>
      <c r="BF150" s="74">
        <v>0</v>
      </c>
      <c r="BG150" s="74">
        <v>0</v>
      </c>
      <c r="BH150" s="74">
        <v>0</v>
      </c>
      <c r="BI150" s="74">
        <v>0</v>
      </c>
      <c r="BJ150" s="74">
        <v>0</v>
      </c>
      <c r="BK150" s="74">
        <v>0</v>
      </c>
      <c r="BL150" s="74">
        <v>0</v>
      </c>
      <c r="BM150" s="74">
        <v>0</v>
      </c>
      <c r="BN150" s="74">
        <v>0</v>
      </c>
      <c r="BO150" s="74">
        <v>0</v>
      </c>
      <c r="BP150" s="74">
        <v>0</v>
      </c>
      <c r="BQ150" s="74">
        <v>0</v>
      </c>
      <c r="BR150" s="74">
        <v>0</v>
      </c>
      <c r="BS150" s="74">
        <v>0</v>
      </c>
      <c r="BT150" s="74">
        <v>0</v>
      </c>
      <c r="BU150" s="74">
        <v>0</v>
      </c>
      <c r="BV150" s="74">
        <v>0</v>
      </c>
      <c r="BW150" s="74">
        <v>0</v>
      </c>
      <c r="BX150" s="74">
        <v>0</v>
      </c>
      <c r="BY150" s="74">
        <v>0</v>
      </c>
      <c r="BZ150" s="74">
        <v>0</v>
      </c>
      <c r="CA150" s="74">
        <v>0</v>
      </c>
      <c r="CB150" s="74">
        <v>0</v>
      </c>
      <c r="CC150" s="74">
        <v>0</v>
      </c>
      <c r="CD150" s="74">
        <v>0</v>
      </c>
      <c r="CE150" s="74">
        <v>0</v>
      </c>
      <c r="CF150" s="74">
        <v>0</v>
      </c>
      <c r="CG150" s="74">
        <v>0</v>
      </c>
      <c r="CH150" s="74">
        <v>0</v>
      </c>
      <c r="CI150" s="74">
        <v>0</v>
      </c>
      <c r="CJ150" s="74">
        <v>0</v>
      </c>
      <c r="CK150" s="74">
        <v>0</v>
      </c>
      <c r="CL150" s="74">
        <v>0</v>
      </c>
      <c r="CM150" s="74">
        <v>0</v>
      </c>
      <c r="CN150" s="74">
        <v>0</v>
      </c>
      <c r="CO150" s="74">
        <v>0</v>
      </c>
      <c r="CP150" s="74">
        <v>0</v>
      </c>
      <c r="CQ150" s="74">
        <v>0</v>
      </c>
      <c r="CR150" s="74">
        <v>0</v>
      </c>
      <c r="CS150" s="74">
        <v>0</v>
      </c>
      <c r="CT150" s="74">
        <v>0</v>
      </c>
      <c r="CU150" s="74">
        <v>0</v>
      </c>
      <c r="CV150" s="74">
        <v>0</v>
      </c>
      <c r="CW150" s="74">
        <v>0</v>
      </c>
      <c r="CX150" s="74">
        <v>0</v>
      </c>
      <c r="CY150" s="74">
        <v>0</v>
      </c>
      <c r="CZ150" s="74">
        <v>0</v>
      </c>
      <c r="DA150" s="74">
        <v>0</v>
      </c>
      <c r="DB150" s="74">
        <v>0</v>
      </c>
      <c r="DC150" s="74">
        <v>0</v>
      </c>
      <c r="DD150" s="74">
        <v>0</v>
      </c>
      <c r="DE150" s="74">
        <v>0</v>
      </c>
      <c r="DF150" s="74">
        <v>0</v>
      </c>
      <c r="DG150" s="74">
        <v>0</v>
      </c>
      <c r="DH150" s="74">
        <v>0</v>
      </c>
      <c r="DI150" s="74">
        <v>0</v>
      </c>
      <c r="DJ150" s="74">
        <v>0</v>
      </c>
    </row>
    <row r="151" spans="1:114" x14ac:dyDescent="0.25">
      <c r="A151" s="74" t="s">
        <v>7</v>
      </c>
      <c r="B151" s="74">
        <v>4115091</v>
      </c>
      <c r="C151" s="74">
        <v>9300</v>
      </c>
      <c r="D151" s="81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0</v>
      </c>
      <c r="CJ151" s="74">
        <v>0</v>
      </c>
      <c r="CK151" s="74">
        <v>0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0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0</v>
      </c>
      <c r="DG151" s="74">
        <v>0</v>
      </c>
      <c r="DH151" s="74">
        <v>0</v>
      </c>
      <c r="DI151" s="74">
        <v>0</v>
      </c>
      <c r="DJ151" s="74">
        <v>0</v>
      </c>
    </row>
    <row r="152" spans="1:114" x14ac:dyDescent="0.25">
      <c r="A152" s="74" t="s">
        <v>7</v>
      </c>
      <c r="B152" s="74">
        <v>4115101</v>
      </c>
      <c r="C152" s="74">
        <v>23300</v>
      </c>
      <c r="D152" s="81">
        <v>17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0</v>
      </c>
      <c r="AX152" s="74">
        <v>0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74">
        <v>0</v>
      </c>
      <c r="BH152" s="74">
        <v>0</v>
      </c>
      <c r="BI152" s="74">
        <v>0</v>
      </c>
      <c r="BJ152" s="74">
        <v>0</v>
      </c>
      <c r="BK152" s="74">
        <v>0</v>
      </c>
      <c r="BL152" s="74">
        <v>0</v>
      </c>
      <c r="BM152" s="74">
        <v>0</v>
      </c>
      <c r="BN152" s="74">
        <v>0</v>
      </c>
      <c r="BO152" s="74">
        <v>0</v>
      </c>
      <c r="BP152" s="74">
        <v>0</v>
      </c>
      <c r="BQ152" s="74">
        <v>0</v>
      </c>
      <c r="BR152" s="74">
        <v>0</v>
      </c>
      <c r="BS152" s="74">
        <v>0</v>
      </c>
      <c r="BT152" s="74">
        <v>0</v>
      </c>
      <c r="BU152" s="74">
        <v>0</v>
      </c>
      <c r="BV152" s="74">
        <v>0</v>
      </c>
      <c r="BW152" s="74">
        <v>0</v>
      </c>
      <c r="BX152" s="74">
        <v>0</v>
      </c>
      <c r="BY152" s="74">
        <v>0</v>
      </c>
      <c r="BZ152" s="74">
        <v>0</v>
      </c>
      <c r="CA152" s="74">
        <v>0</v>
      </c>
      <c r="CB152" s="74">
        <v>0</v>
      </c>
      <c r="CC152" s="74">
        <v>0</v>
      </c>
      <c r="CD152" s="74">
        <v>0</v>
      </c>
      <c r="CE152" s="74">
        <v>0</v>
      </c>
      <c r="CF152" s="74">
        <v>0</v>
      </c>
      <c r="CG152" s="74">
        <v>0</v>
      </c>
      <c r="CH152" s="74">
        <v>0</v>
      </c>
      <c r="CI152" s="74">
        <v>0</v>
      </c>
      <c r="CJ152" s="74">
        <v>0</v>
      </c>
      <c r="CK152" s="74">
        <v>0</v>
      </c>
      <c r="CL152" s="74">
        <v>0</v>
      </c>
      <c r="CM152" s="74">
        <v>0</v>
      </c>
      <c r="CN152" s="74">
        <v>0</v>
      </c>
      <c r="CO152" s="74">
        <v>0</v>
      </c>
      <c r="CP152" s="74">
        <v>0</v>
      </c>
      <c r="CQ152" s="74">
        <v>0</v>
      </c>
      <c r="CR152" s="74">
        <v>0</v>
      </c>
      <c r="CS152" s="74">
        <v>0</v>
      </c>
      <c r="CT152" s="74">
        <v>0</v>
      </c>
      <c r="CU152" s="74">
        <v>0</v>
      </c>
      <c r="CV152" s="74">
        <v>0</v>
      </c>
      <c r="CW152" s="74">
        <v>0</v>
      </c>
      <c r="CX152" s="74">
        <v>0</v>
      </c>
      <c r="CY152" s="74">
        <v>0</v>
      </c>
      <c r="CZ152" s="74">
        <v>0</v>
      </c>
      <c r="DA152" s="74">
        <v>0</v>
      </c>
      <c r="DB152" s="74">
        <v>0</v>
      </c>
      <c r="DC152" s="74">
        <v>0</v>
      </c>
      <c r="DD152" s="74">
        <v>0</v>
      </c>
      <c r="DE152" s="74">
        <v>0</v>
      </c>
      <c r="DF152" s="74">
        <v>0</v>
      </c>
      <c r="DG152" s="74">
        <v>0</v>
      </c>
      <c r="DH152" s="74">
        <v>0</v>
      </c>
      <c r="DI152" s="74">
        <v>0</v>
      </c>
      <c r="DJ152" s="74">
        <v>0</v>
      </c>
    </row>
    <row r="153" spans="1:114" x14ac:dyDescent="0.25">
      <c r="A153" s="74" t="s">
        <v>7</v>
      </c>
      <c r="B153" s="74">
        <v>4115111</v>
      </c>
      <c r="C153" s="74">
        <v>17800</v>
      </c>
      <c r="D153" s="81">
        <v>17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0</v>
      </c>
      <c r="AX153" s="74">
        <v>0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74">
        <v>0</v>
      </c>
      <c r="BH153" s="74">
        <v>0</v>
      </c>
      <c r="BI153" s="74">
        <v>0</v>
      </c>
      <c r="BJ153" s="74">
        <v>0</v>
      </c>
      <c r="BK153" s="74">
        <v>0</v>
      </c>
      <c r="BL153" s="74">
        <v>0</v>
      </c>
      <c r="BM153" s="74">
        <v>0</v>
      </c>
      <c r="BN153" s="74">
        <v>0</v>
      </c>
      <c r="BO153" s="74">
        <v>0</v>
      </c>
      <c r="BP153" s="74">
        <v>0</v>
      </c>
      <c r="BQ153" s="74">
        <v>0</v>
      </c>
      <c r="BR153" s="74">
        <v>0</v>
      </c>
      <c r="BS153" s="74">
        <v>0</v>
      </c>
      <c r="BT153" s="74">
        <v>0</v>
      </c>
      <c r="BU153" s="74">
        <v>0</v>
      </c>
      <c r="BV153" s="74">
        <v>0</v>
      </c>
      <c r="BW153" s="74">
        <v>0</v>
      </c>
      <c r="BX153" s="74">
        <v>0</v>
      </c>
      <c r="BY153" s="74">
        <v>0</v>
      </c>
      <c r="BZ153" s="74">
        <v>0</v>
      </c>
      <c r="CA153" s="74">
        <v>0</v>
      </c>
      <c r="CB153" s="74">
        <v>0</v>
      </c>
      <c r="CC153" s="74">
        <v>0</v>
      </c>
      <c r="CD153" s="74">
        <v>0</v>
      </c>
      <c r="CE153" s="74">
        <v>0</v>
      </c>
      <c r="CF153" s="74">
        <v>0</v>
      </c>
      <c r="CG153" s="74">
        <v>0</v>
      </c>
      <c r="CH153" s="74">
        <v>0</v>
      </c>
      <c r="CI153" s="74">
        <v>0</v>
      </c>
      <c r="CJ153" s="74">
        <v>0</v>
      </c>
      <c r="CK153" s="74">
        <v>0</v>
      </c>
      <c r="CL153" s="74">
        <v>0</v>
      </c>
      <c r="CM153" s="74">
        <v>0</v>
      </c>
      <c r="CN153" s="74">
        <v>0</v>
      </c>
      <c r="CO153" s="74">
        <v>0</v>
      </c>
      <c r="CP153" s="74">
        <v>0</v>
      </c>
      <c r="CQ153" s="74">
        <v>0</v>
      </c>
      <c r="CR153" s="74">
        <v>0</v>
      </c>
      <c r="CS153" s="74">
        <v>0</v>
      </c>
      <c r="CT153" s="74">
        <v>0</v>
      </c>
      <c r="CU153" s="74">
        <v>0</v>
      </c>
      <c r="CV153" s="74">
        <v>0</v>
      </c>
      <c r="CW153" s="74">
        <v>0</v>
      </c>
      <c r="CX153" s="74">
        <v>0</v>
      </c>
      <c r="CY153" s="74">
        <v>0</v>
      </c>
      <c r="CZ153" s="74">
        <v>0</v>
      </c>
      <c r="DA153" s="74">
        <v>0</v>
      </c>
      <c r="DB153" s="74">
        <v>0</v>
      </c>
      <c r="DC153" s="74">
        <v>0</v>
      </c>
      <c r="DD153" s="74">
        <v>0</v>
      </c>
      <c r="DE153" s="74">
        <v>0</v>
      </c>
      <c r="DF153" s="74">
        <v>0</v>
      </c>
      <c r="DG153" s="74">
        <v>0</v>
      </c>
      <c r="DH153" s="74">
        <v>0</v>
      </c>
      <c r="DI153" s="74">
        <v>0</v>
      </c>
      <c r="DJ153" s="74">
        <v>0</v>
      </c>
    </row>
    <row r="154" spans="1:114" x14ac:dyDescent="0.25">
      <c r="A154" s="74" t="s">
        <v>7</v>
      </c>
      <c r="B154" s="74">
        <v>4115121</v>
      </c>
      <c r="C154" s="74">
        <v>15200</v>
      </c>
      <c r="D154" s="81">
        <v>17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74">
        <v>0</v>
      </c>
      <c r="BH154" s="74">
        <v>0</v>
      </c>
      <c r="BI154" s="74">
        <v>0</v>
      </c>
      <c r="BJ154" s="74">
        <v>0</v>
      </c>
      <c r="BK154" s="74">
        <v>0</v>
      </c>
      <c r="BL154" s="74">
        <v>0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  <c r="BR154" s="74">
        <v>0</v>
      </c>
      <c r="BS154" s="74">
        <v>0</v>
      </c>
      <c r="BT154" s="74">
        <v>0</v>
      </c>
      <c r="BU154" s="74">
        <v>0</v>
      </c>
      <c r="BV154" s="74">
        <v>0</v>
      </c>
      <c r="BW154" s="74">
        <v>0</v>
      </c>
      <c r="BX154" s="74">
        <v>0</v>
      </c>
      <c r="BY154" s="74">
        <v>0</v>
      </c>
      <c r="BZ154" s="74">
        <v>0</v>
      </c>
      <c r="CA154" s="74">
        <v>0</v>
      </c>
      <c r="CB154" s="74">
        <v>0</v>
      </c>
      <c r="CC154" s="74">
        <v>0</v>
      </c>
      <c r="CD154" s="74">
        <v>0</v>
      </c>
      <c r="CE154" s="74">
        <v>0</v>
      </c>
      <c r="CF154" s="74">
        <v>0</v>
      </c>
      <c r="CG154" s="74">
        <v>0</v>
      </c>
      <c r="CH154" s="74">
        <v>0</v>
      </c>
      <c r="CI154" s="74">
        <v>0</v>
      </c>
      <c r="CJ154" s="74">
        <v>0</v>
      </c>
      <c r="CK154" s="74">
        <v>0</v>
      </c>
      <c r="CL154" s="74">
        <v>0</v>
      </c>
      <c r="CM154" s="74">
        <v>0</v>
      </c>
      <c r="CN154" s="74">
        <v>0</v>
      </c>
      <c r="CO154" s="74">
        <v>0</v>
      </c>
      <c r="CP154" s="74">
        <v>0</v>
      </c>
      <c r="CQ154" s="74">
        <v>0</v>
      </c>
      <c r="CR154" s="74">
        <v>0</v>
      </c>
      <c r="CS154" s="74">
        <v>0</v>
      </c>
      <c r="CT154" s="74">
        <v>0</v>
      </c>
      <c r="CU154" s="74">
        <v>0</v>
      </c>
      <c r="CV154" s="74">
        <v>0</v>
      </c>
      <c r="CW154" s="74">
        <v>0</v>
      </c>
      <c r="CX154" s="74">
        <v>0</v>
      </c>
      <c r="CY154" s="74">
        <v>0</v>
      </c>
      <c r="CZ154" s="74">
        <v>0</v>
      </c>
      <c r="DA154" s="74">
        <v>0</v>
      </c>
      <c r="DB154" s="74">
        <v>0</v>
      </c>
      <c r="DC154" s="74">
        <v>0</v>
      </c>
      <c r="DD154" s="74">
        <v>0</v>
      </c>
      <c r="DE154" s="74">
        <v>0</v>
      </c>
      <c r="DF154" s="74">
        <v>0</v>
      </c>
      <c r="DG154" s="74">
        <v>0</v>
      </c>
      <c r="DH154" s="74">
        <v>0</v>
      </c>
      <c r="DI154" s="74">
        <v>0</v>
      </c>
      <c r="DJ154" s="74">
        <v>0</v>
      </c>
    </row>
    <row r="155" spans="1:114" x14ac:dyDescent="0.25">
      <c r="A155" s="74" t="s">
        <v>7</v>
      </c>
      <c r="B155" s="74">
        <v>4115131</v>
      </c>
      <c r="C155" s="74">
        <v>40930</v>
      </c>
      <c r="D155" s="81">
        <v>17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0</v>
      </c>
      <c r="BG155" s="74">
        <v>0</v>
      </c>
      <c r="BH155" s="74">
        <v>0</v>
      </c>
      <c r="BI155" s="74">
        <v>0</v>
      </c>
      <c r="BJ155" s="74">
        <v>0</v>
      </c>
      <c r="BK155" s="74">
        <v>0</v>
      </c>
      <c r="BL155" s="74">
        <v>0</v>
      </c>
      <c r="BM155" s="74">
        <v>0</v>
      </c>
      <c r="BN155" s="74">
        <v>0</v>
      </c>
      <c r="BO155" s="74">
        <v>0</v>
      </c>
      <c r="BP155" s="74">
        <v>0</v>
      </c>
      <c r="BQ155" s="74">
        <v>0</v>
      </c>
      <c r="BR155" s="74">
        <v>0</v>
      </c>
      <c r="BS155" s="74">
        <v>0</v>
      </c>
      <c r="BT155" s="74">
        <v>0</v>
      </c>
      <c r="BU155" s="74">
        <v>0</v>
      </c>
      <c r="BV155" s="74">
        <v>0</v>
      </c>
      <c r="BW155" s="74">
        <v>0</v>
      </c>
      <c r="BX155" s="74">
        <v>0</v>
      </c>
      <c r="BY155" s="74">
        <v>0</v>
      </c>
      <c r="BZ155" s="74">
        <v>0</v>
      </c>
      <c r="CA155" s="74">
        <v>0</v>
      </c>
      <c r="CB155" s="74">
        <v>0</v>
      </c>
      <c r="CC155" s="74">
        <v>0</v>
      </c>
      <c r="CD155" s="74">
        <v>0</v>
      </c>
      <c r="CE155" s="74">
        <v>0</v>
      </c>
      <c r="CF155" s="74">
        <v>0</v>
      </c>
      <c r="CG155" s="74">
        <v>0</v>
      </c>
      <c r="CH155" s="74">
        <v>0</v>
      </c>
      <c r="CI155" s="74">
        <v>0</v>
      </c>
      <c r="CJ155" s="74">
        <v>0</v>
      </c>
      <c r="CK155" s="74">
        <v>0</v>
      </c>
      <c r="CL155" s="74">
        <v>0</v>
      </c>
      <c r="CM155" s="74">
        <v>0</v>
      </c>
      <c r="CN155" s="74">
        <v>0</v>
      </c>
      <c r="CO155" s="74">
        <v>0</v>
      </c>
      <c r="CP155" s="74">
        <v>0</v>
      </c>
      <c r="CQ155" s="74">
        <v>0</v>
      </c>
      <c r="CR155" s="74">
        <v>0</v>
      </c>
      <c r="CS155" s="74">
        <v>0</v>
      </c>
      <c r="CT155" s="74">
        <v>0</v>
      </c>
      <c r="CU155" s="74">
        <v>0</v>
      </c>
      <c r="CV155" s="74">
        <v>0</v>
      </c>
      <c r="CW155" s="74">
        <v>0</v>
      </c>
      <c r="CX155" s="74">
        <v>0</v>
      </c>
      <c r="CY155" s="74">
        <v>0</v>
      </c>
      <c r="CZ155" s="74">
        <v>0</v>
      </c>
      <c r="DA155" s="74">
        <v>0</v>
      </c>
      <c r="DB155" s="74">
        <v>0</v>
      </c>
      <c r="DC155" s="74">
        <v>0</v>
      </c>
      <c r="DD155" s="74">
        <v>0</v>
      </c>
      <c r="DE155" s="74">
        <v>0</v>
      </c>
      <c r="DF155" s="74">
        <v>0</v>
      </c>
      <c r="DG155" s="74">
        <v>0</v>
      </c>
      <c r="DH155" s="74">
        <v>0</v>
      </c>
      <c r="DI155" s="74">
        <v>0</v>
      </c>
      <c r="DJ155" s="74">
        <v>0</v>
      </c>
    </row>
    <row r="156" spans="1:114" x14ac:dyDescent="0.25">
      <c r="A156" s="74" t="s">
        <v>7</v>
      </c>
      <c r="B156" s="74">
        <v>4115141</v>
      </c>
      <c r="C156" s="74">
        <v>18200</v>
      </c>
      <c r="D156" s="81">
        <v>17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74">
        <v>0</v>
      </c>
      <c r="BH156" s="74">
        <v>0</v>
      </c>
      <c r="BI156" s="74">
        <v>0</v>
      </c>
      <c r="BJ156" s="74">
        <v>0</v>
      </c>
      <c r="BK156" s="74">
        <v>0</v>
      </c>
      <c r="BL156" s="74">
        <v>0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  <c r="BR156" s="74">
        <v>0</v>
      </c>
      <c r="BS156" s="74">
        <v>0</v>
      </c>
      <c r="BT156" s="74">
        <v>0</v>
      </c>
      <c r="BU156" s="74">
        <v>0</v>
      </c>
      <c r="BV156" s="74">
        <v>0</v>
      </c>
      <c r="BW156" s="74">
        <v>0</v>
      </c>
      <c r="BX156" s="74">
        <v>0</v>
      </c>
      <c r="BY156" s="74">
        <v>0</v>
      </c>
      <c r="BZ156" s="74">
        <v>0</v>
      </c>
      <c r="CA156" s="74">
        <v>0</v>
      </c>
      <c r="CB156" s="74">
        <v>0</v>
      </c>
      <c r="CC156" s="74">
        <v>0</v>
      </c>
      <c r="CD156" s="74">
        <v>0</v>
      </c>
      <c r="CE156" s="74">
        <v>0</v>
      </c>
      <c r="CF156" s="74">
        <v>0</v>
      </c>
      <c r="CG156" s="74">
        <v>0</v>
      </c>
      <c r="CH156" s="74">
        <v>0</v>
      </c>
      <c r="CI156" s="74">
        <v>0</v>
      </c>
      <c r="CJ156" s="74">
        <v>0</v>
      </c>
      <c r="CK156" s="74">
        <v>0</v>
      </c>
      <c r="CL156" s="74">
        <v>0</v>
      </c>
      <c r="CM156" s="74">
        <v>0</v>
      </c>
      <c r="CN156" s="74">
        <v>0</v>
      </c>
      <c r="CO156" s="74">
        <v>0</v>
      </c>
      <c r="CP156" s="74">
        <v>0</v>
      </c>
      <c r="CQ156" s="74">
        <v>0</v>
      </c>
      <c r="CR156" s="74">
        <v>0</v>
      </c>
      <c r="CS156" s="74">
        <v>0</v>
      </c>
      <c r="CT156" s="74">
        <v>0</v>
      </c>
      <c r="CU156" s="74">
        <v>0</v>
      </c>
      <c r="CV156" s="74">
        <v>0</v>
      </c>
      <c r="CW156" s="74">
        <v>0</v>
      </c>
      <c r="CX156" s="74">
        <v>0</v>
      </c>
      <c r="CY156" s="74">
        <v>0</v>
      </c>
      <c r="CZ156" s="74">
        <v>0</v>
      </c>
      <c r="DA156" s="74">
        <v>0</v>
      </c>
      <c r="DB156" s="74">
        <v>0</v>
      </c>
      <c r="DC156" s="74">
        <v>0</v>
      </c>
      <c r="DD156" s="74">
        <v>0</v>
      </c>
      <c r="DE156" s="74">
        <v>0</v>
      </c>
      <c r="DF156" s="74">
        <v>0</v>
      </c>
      <c r="DG156" s="74">
        <v>0</v>
      </c>
      <c r="DH156" s="74">
        <v>0</v>
      </c>
      <c r="DI156" s="74">
        <v>0</v>
      </c>
      <c r="DJ156" s="74">
        <v>0</v>
      </c>
    </row>
    <row r="157" spans="1:114" x14ac:dyDescent="0.25">
      <c r="A157" s="74" t="s">
        <v>7</v>
      </c>
      <c r="B157" s="74">
        <v>4115151</v>
      </c>
      <c r="C157" s="74">
        <v>31510</v>
      </c>
      <c r="D157" s="81">
        <v>17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0</v>
      </c>
      <c r="BG157" s="74">
        <v>0</v>
      </c>
      <c r="BH157" s="74">
        <v>0</v>
      </c>
      <c r="BI157" s="74">
        <v>0</v>
      </c>
      <c r="BJ157" s="74">
        <v>0</v>
      </c>
      <c r="BK157" s="74">
        <v>0</v>
      </c>
      <c r="BL157" s="74">
        <v>0</v>
      </c>
      <c r="BM157" s="74">
        <v>0</v>
      </c>
      <c r="BN157" s="74">
        <v>0</v>
      </c>
      <c r="BO157" s="74">
        <v>0</v>
      </c>
      <c r="BP157" s="74">
        <v>0</v>
      </c>
      <c r="BQ157" s="74">
        <v>0</v>
      </c>
      <c r="BR157" s="74">
        <v>0</v>
      </c>
      <c r="BS157" s="74">
        <v>0</v>
      </c>
      <c r="BT157" s="74">
        <v>0</v>
      </c>
      <c r="BU157" s="74">
        <v>0</v>
      </c>
      <c r="BV157" s="74">
        <v>0</v>
      </c>
      <c r="BW157" s="74">
        <v>0</v>
      </c>
      <c r="BX157" s="74">
        <v>0</v>
      </c>
      <c r="BY157" s="74">
        <v>0</v>
      </c>
      <c r="BZ157" s="74">
        <v>0</v>
      </c>
      <c r="CA157" s="74">
        <v>0</v>
      </c>
      <c r="CB157" s="74">
        <v>0</v>
      </c>
      <c r="CC157" s="74">
        <v>0</v>
      </c>
      <c r="CD157" s="74">
        <v>0</v>
      </c>
      <c r="CE157" s="74">
        <v>0</v>
      </c>
      <c r="CF157" s="74">
        <v>0</v>
      </c>
      <c r="CG157" s="74">
        <v>0</v>
      </c>
      <c r="CH157" s="74">
        <v>0</v>
      </c>
      <c r="CI157" s="74">
        <v>0</v>
      </c>
      <c r="CJ157" s="74">
        <v>0</v>
      </c>
      <c r="CK157" s="74">
        <v>0</v>
      </c>
      <c r="CL157" s="74">
        <v>0</v>
      </c>
      <c r="CM157" s="74">
        <v>0</v>
      </c>
      <c r="CN157" s="74">
        <v>0</v>
      </c>
      <c r="CO157" s="74">
        <v>0</v>
      </c>
      <c r="CP157" s="74">
        <v>0</v>
      </c>
      <c r="CQ157" s="74">
        <v>0</v>
      </c>
      <c r="CR157" s="74">
        <v>0</v>
      </c>
      <c r="CS157" s="74">
        <v>0</v>
      </c>
      <c r="CT157" s="74">
        <v>0</v>
      </c>
      <c r="CU157" s="74">
        <v>0</v>
      </c>
      <c r="CV157" s="74">
        <v>0</v>
      </c>
      <c r="CW157" s="74">
        <v>0</v>
      </c>
      <c r="CX157" s="74">
        <v>0</v>
      </c>
      <c r="CY157" s="74">
        <v>0</v>
      </c>
      <c r="CZ157" s="74">
        <v>0</v>
      </c>
      <c r="DA157" s="74">
        <v>0</v>
      </c>
      <c r="DB157" s="74">
        <v>0</v>
      </c>
      <c r="DC157" s="74">
        <v>0</v>
      </c>
      <c r="DD157" s="74">
        <v>0</v>
      </c>
      <c r="DE157" s="74">
        <v>0</v>
      </c>
      <c r="DF157" s="74">
        <v>0</v>
      </c>
      <c r="DG157" s="74">
        <v>0</v>
      </c>
      <c r="DH157" s="74">
        <v>0</v>
      </c>
      <c r="DI157" s="74">
        <v>0</v>
      </c>
      <c r="DJ157" s="74">
        <v>0</v>
      </c>
    </row>
    <row r="158" spans="1:114" x14ac:dyDescent="0.25">
      <c r="A158" s="74" t="s">
        <v>7</v>
      </c>
      <c r="B158" s="74">
        <v>4115161</v>
      </c>
      <c r="C158" s="74">
        <v>24400</v>
      </c>
      <c r="D158" s="81">
        <v>17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0</v>
      </c>
      <c r="BG158" s="74">
        <v>0</v>
      </c>
      <c r="BH158" s="74">
        <v>0</v>
      </c>
      <c r="BI158" s="74">
        <v>0</v>
      </c>
      <c r="BJ158" s="74">
        <v>0</v>
      </c>
      <c r="BK158" s="74">
        <v>0</v>
      </c>
      <c r="BL158" s="74">
        <v>0</v>
      </c>
      <c r="BM158" s="74">
        <v>0</v>
      </c>
      <c r="BN158" s="74">
        <v>0</v>
      </c>
      <c r="BO158" s="74">
        <v>0</v>
      </c>
      <c r="BP158" s="74">
        <v>0</v>
      </c>
      <c r="BQ158" s="74">
        <v>0</v>
      </c>
      <c r="BR158" s="74">
        <v>0</v>
      </c>
      <c r="BS158" s="74">
        <v>0</v>
      </c>
      <c r="BT158" s="74">
        <v>0</v>
      </c>
      <c r="BU158" s="74">
        <v>0</v>
      </c>
      <c r="BV158" s="74">
        <v>0</v>
      </c>
      <c r="BW158" s="74">
        <v>0</v>
      </c>
      <c r="BX158" s="74">
        <v>0</v>
      </c>
      <c r="BY158" s="74">
        <v>0</v>
      </c>
      <c r="BZ158" s="74">
        <v>0</v>
      </c>
      <c r="CA158" s="74">
        <v>0</v>
      </c>
      <c r="CB158" s="74">
        <v>0</v>
      </c>
      <c r="CC158" s="74">
        <v>0</v>
      </c>
      <c r="CD158" s="74">
        <v>0</v>
      </c>
      <c r="CE158" s="74">
        <v>0</v>
      </c>
      <c r="CF158" s="74">
        <v>0</v>
      </c>
      <c r="CG158" s="74">
        <v>0</v>
      </c>
      <c r="CH158" s="74">
        <v>0</v>
      </c>
      <c r="CI158" s="74">
        <v>0</v>
      </c>
      <c r="CJ158" s="74">
        <v>0</v>
      </c>
      <c r="CK158" s="74">
        <v>0</v>
      </c>
      <c r="CL158" s="74">
        <v>0</v>
      </c>
      <c r="CM158" s="74">
        <v>0</v>
      </c>
      <c r="CN158" s="74">
        <v>0</v>
      </c>
      <c r="CO158" s="74">
        <v>0</v>
      </c>
      <c r="CP158" s="74">
        <v>0</v>
      </c>
      <c r="CQ158" s="74">
        <v>0</v>
      </c>
      <c r="CR158" s="74">
        <v>0</v>
      </c>
      <c r="CS158" s="74">
        <v>0</v>
      </c>
      <c r="CT158" s="74">
        <v>0</v>
      </c>
      <c r="CU158" s="74">
        <v>0</v>
      </c>
      <c r="CV158" s="74">
        <v>0</v>
      </c>
      <c r="CW158" s="74">
        <v>0</v>
      </c>
      <c r="CX158" s="74">
        <v>0</v>
      </c>
      <c r="CY158" s="74">
        <v>0</v>
      </c>
      <c r="CZ158" s="74">
        <v>0</v>
      </c>
      <c r="DA158" s="74">
        <v>0</v>
      </c>
      <c r="DB158" s="74">
        <v>0</v>
      </c>
      <c r="DC158" s="74">
        <v>0</v>
      </c>
      <c r="DD158" s="74">
        <v>0</v>
      </c>
      <c r="DE158" s="74">
        <v>0</v>
      </c>
      <c r="DF158" s="74">
        <v>0</v>
      </c>
      <c r="DG158" s="74">
        <v>0</v>
      </c>
      <c r="DH158" s="74">
        <v>0</v>
      </c>
      <c r="DI158" s="74">
        <v>0</v>
      </c>
      <c r="DJ158" s="74">
        <v>0</v>
      </c>
    </row>
    <row r="159" spans="1:114" x14ac:dyDescent="0.25">
      <c r="A159" s="74" t="s">
        <v>7</v>
      </c>
      <c r="B159" s="74">
        <v>4115171</v>
      </c>
      <c r="C159" s="74">
        <v>13900</v>
      </c>
      <c r="D159" s="81">
        <v>17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74">
        <v>0</v>
      </c>
      <c r="BH159" s="74">
        <v>0</v>
      </c>
      <c r="BI159" s="74">
        <v>0</v>
      </c>
      <c r="BJ159" s="74">
        <v>0</v>
      </c>
      <c r="BK159" s="74">
        <v>0</v>
      </c>
      <c r="BL159" s="74">
        <v>0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  <c r="BR159" s="74">
        <v>0</v>
      </c>
      <c r="BS159" s="74">
        <v>0</v>
      </c>
      <c r="BT159" s="74">
        <v>0</v>
      </c>
      <c r="BU159" s="74">
        <v>0</v>
      </c>
      <c r="BV159" s="74">
        <v>0</v>
      </c>
      <c r="BW159" s="74">
        <v>0</v>
      </c>
      <c r="BX159" s="74">
        <v>0</v>
      </c>
      <c r="BY159" s="74">
        <v>0</v>
      </c>
      <c r="BZ159" s="74">
        <v>0</v>
      </c>
      <c r="CA159" s="74">
        <v>0</v>
      </c>
      <c r="CB159" s="74">
        <v>0</v>
      </c>
      <c r="CC159" s="74">
        <v>0</v>
      </c>
      <c r="CD159" s="74">
        <v>0</v>
      </c>
      <c r="CE159" s="74">
        <v>0</v>
      </c>
      <c r="CF159" s="74">
        <v>0</v>
      </c>
      <c r="CG159" s="74">
        <v>0</v>
      </c>
      <c r="CH159" s="74">
        <v>0</v>
      </c>
      <c r="CI159" s="74">
        <v>0</v>
      </c>
      <c r="CJ159" s="74">
        <v>0</v>
      </c>
      <c r="CK159" s="74">
        <v>0</v>
      </c>
      <c r="CL159" s="74">
        <v>0</v>
      </c>
      <c r="CM159" s="74">
        <v>0</v>
      </c>
      <c r="CN159" s="74">
        <v>0</v>
      </c>
      <c r="CO159" s="74">
        <v>0</v>
      </c>
      <c r="CP159" s="74">
        <v>0</v>
      </c>
      <c r="CQ159" s="74">
        <v>0</v>
      </c>
      <c r="CR159" s="74">
        <v>0</v>
      </c>
      <c r="CS159" s="74">
        <v>0</v>
      </c>
      <c r="CT159" s="74">
        <v>0</v>
      </c>
      <c r="CU159" s="74">
        <v>0</v>
      </c>
      <c r="CV159" s="74">
        <v>0</v>
      </c>
      <c r="CW159" s="74">
        <v>0</v>
      </c>
      <c r="CX159" s="74">
        <v>0</v>
      </c>
      <c r="CY159" s="74">
        <v>0</v>
      </c>
      <c r="CZ159" s="74">
        <v>0</v>
      </c>
      <c r="DA159" s="74">
        <v>0</v>
      </c>
      <c r="DB159" s="74">
        <v>0</v>
      </c>
      <c r="DC159" s="74">
        <v>0</v>
      </c>
      <c r="DD159" s="74">
        <v>0</v>
      </c>
      <c r="DE159" s="74">
        <v>0</v>
      </c>
      <c r="DF159" s="74">
        <v>0</v>
      </c>
      <c r="DG159" s="74">
        <v>0</v>
      </c>
      <c r="DH159" s="74">
        <v>0</v>
      </c>
      <c r="DI159" s="74">
        <v>0</v>
      </c>
      <c r="DJ159" s="74">
        <v>0</v>
      </c>
    </row>
    <row r="160" spans="1:114" x14ac:dyDescent="0.25">
      <c r="A160" s="74" t="s">
        <v>7</v>
      </c>
      <c r="B160" s="74">
        <v>4115181</v>
      </c>
      <c r="C160" s="74">
        <v>16006</v>
      </c>
      <c r="D160" s="81">
        <v>17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0</v>
      </c>
      <c r="BG160" s="74">
        <v>0</v>
      </c>
      <c r="BH160" s="74">
        <v>0</v>
      </c>
      <c r="BI160" s="74">
        <v>0</v>
      </c>
      <c r="BJ160" s="74">
        <v>0</v>
      </c>
      <c r="BK160" s="74">
        <v>0</v>
      </c>
      <c r="BL160" s="74">
        <v>0</v>
      </c>
      <c r="BM160" s="74">
        <v>0</v>
      </c>
      <c r="BN160" s="74">
        <v>0</v>
      </c>
      <c r="BO160" s="74">
        <v>0</v>
      </c>
      <c r="BP160" s="74">
        <v>0</v>
      </c>
      <c r="BQ160" s="74">
        <v>0</v>
      </c>
      <c r="BR160" s="74">
        <v>0</v>
      </c>
      <c r="BS160" s="74">
        <v>0</v>
      </c>
      <c r="BT160" s="74">
        <v>0</v>
      </c>
      <c r="BU160" s="74">
        <v>0</v>
      </c>
      <c r="BV160" s="74">
        <v>0</v>
      </c>
      <c r="BW160" s="74">
        <v>0</v>
      </c>
      <c r="BX160" s="74">
        <v>0</v>
      </c>
      <c r="BY160" s="74">
        <v>0</v>
      </c>
      <c r="BZ160" s="74">
        <v>0</v>
      </c>
      <c r="CA160" s="74">
        <v>0</v>
      </c>
      <c r="CB160" s="74">
        <v>0</v>
      </c>
      <c r="CC160" s="74">
        <v>0</v>
      </c>
      <c r="CD160" s="74">
        <v>0</v>
      </c>
      <c r="CE160" s="74">
        <v>0</v>
      </c>
      <c r="CF160" s="74">
        <v>0</v>
      </c>
      <c r="CG160" s="74">
        <v>0</v>
      </c>
      <c r="CH160" s="74">
        <v>0</v>
      </c>
      <c r="CI160" s="74">
        <v>0</v>
      </c>
      <c r="CJ160" s="74">
        <v>0</v>
      </c>
      <c r="CK160" s="74">
        <v>0</v>
      </c>
      <c r="CL160" s="74">
        <v>0</v>
      </c>
      <c r="CM160" s="74">
        <v>0</v>
      </c>
      <c r="CN160" s="74">
        <v>0</v>
      </c>
      <c r="CO160" s="74">
        <v>0</v>
      </c>
      <c r="CP160" s="74">
        <v>0</v>
      </c>
      <c r="CQ160" s="74">
        <v>0</v>
      </c>
      <c r="CR160" s="74">
        <v>0</v>
      </c>
      <c r="CS160" s="74">
        <v>0</v>
      </c>
      <c r="CT160" s="74">
        <v>0</v>
      </c>
      <c r="CU160" s="74">
        <v>0</v>
      </c>
      <c r="CV160" s="74">
        <v>0</v>
      </c>
      <c r="CW160" s="74">
        <v>0</v>
      </c>
      <c r="CX160" s="74">
        <v>0</v>
      </c>
      <c r="CY160" s="74">
        <v>0</v>
      </c>
      <c r="CZ160" s="74">
        <v>0</v>
      </c>
      <c r="DA160" s="74">
        <v>0</v>
      </c>
      <c r="DB160" s="74">
        <v>0</v>
      </c>
      <c r="DC160" s="74">
        <v>0</v>
      </c>
      <c r="DD160" s="74">
        <v>0</v>
      </c>
      <c r="DE160" s="74">
        <v>0</v>
      </c>
      <c r="DF160" s="74">
        <v>0</v>
      </c>
      <c r="DG160" s="74">
        <v>0</v>
      </c>
      <c r="DH160" s="74">
        <v>0</v>
      </c>
      <c r="DI160" s="74">
        <v>0</v>
      </c>
      <c r="DJ160" s="74">
        <v>0</v>
      </c>
    </row>
    <row r="161" spans="1:114" x14ac:dyDescent="0.25">
      <c r="A161" s="74" t="s">
        <v>7</v>
      </c>
      <c r="B161" s="74">
        <v>4115191</v>
      </c>
      <c r="C161" s="74">
        <v>12500</v>
      </c>
      <c r="D161" s="81">
        <v>17</v>
      </c>
      <c r="E161" s="74">
        <v>0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0</v>
      </c>
      <c r="BG161" s="74">
        <v>0</v>
      </c>
      <c r="BH161" s="74">
        <v>0</v>
      </c>
      <c r="BI161" s="74">
        <v>0</v>
      </c>
      <c r="BJ161" s="74">
        <v>0</v>
      </c>
      <c r="BK161" s="74">
        <v>0</v>
      </c>
      <c r="BL161" s="74">
        <v>0</v>
      </c>
      <c r="BM161" s="74">
        <v>0</v>
      </c>
      <c r="BN161" s="74">
        <v>0</v>
      </c>
      <c r="BO161" s="74">
        <v>0</v>
      </c>
      <c r="BP161" s="74">
        <v>0</v>
      </c>
      <c r="BQ161" s="74">
        <v>0</v>
      </c>
      <c r="BR161" s="74">
        <v>0</v>
      </c>
      <c r="BS161" s="74">
        <v>0</v>
      </c>
      <c r="BT161" s="74">
        <v>0</v>
      </c>
      <c r="BU161" s="74">
        <v>0</v>
      </c>
      <c r="BV161" s="74">
        <v>0</v>
      </c>
      <c r="BW161" s="74">
        <v>0</v>
      </c>
      <c r="BX161" s="74">
        <v>0</v>
      </c>
      <c r="BY161" s="74">
        <v>0</v>
      </c>
      <c r="BZ161" s="74">
        <v>0</v>
      </c>
      <c r="CA161" s="74">
        <v>0</v>
      </c>
      <c r="CB161" s="74">
        <v>0</v>
      </c>
      <c r="CC161" s="74">
        <v>0</v>
      </c>
      <c r="CD161" s="74">
        <v>0</v>
      </c>
      <c r="CE161" s="74">
        <v>0</v>
      </c>
      <c r="CF161" s="74">
        <v>0</v>
      </c>
      <c r="CG161" s="74">
        <v>0</v>
      </c>
      <c r="CH161" s="74">
        <v>0</v>
      </c>
      <c r="CI161" s="74">
        <v>0</v>
      </c>
      <c r="CJ161" s="74">
        <v>0</v>
      </c>
      <c r="CK161" s="74">
        <v>0</v>
      </c>
      <c r="CL161" s="74">
        <v>0</v>
      </c>
      <c r="CM161" s="74">
        <v>0</v>
      </c>
      <c r="CN161" s="74">
        <v>0</v>
      </c>
      <c r="CO161" s="74">
        <v>0</v>
      </c>
      <c r="CP161" s="74">
        <v>0</v>
      </c>
      <c r="CQ161" s="74">
        <v>0</v>
      </c>
      <c r="CR161" s="74">
        <v>0</v>
      </c>
      <c r="CS161" s="74">
        <v>0</v>
      </c>
      <c r="CT161" s="74">
        <v>0</v>
      </c>
      <c r="CU161" s="74">
        <v>0</v>
      </c>
      <c r="CV161" s="74">
        <v>0</v>
      </c>
      <c r="CW161" s="74">
        <v>0</v>
      </c>
      <c r="CX161" s="74">
        <v>0</v>
      </c>
      <c r="CY161" s="74">
        <v>0</v>
      </c>
      <c r="CZ161" s="74">
        <v>0</v>
      </c>
      <c r="DA161" s="74">
        <v>0</v>
      </c>
      <c r="DB161" s="74">
        <v>0</v>
      </c>
      <c r="DC161" s="74">
        <v>0</v>
      </c>
      <c r="DD161" s="74">
        <v>0</v>
      </c>
      <c r="DE161" s="74">
        <v>0</v>
      </c>
      <c r="DF161" s="74">
        <v>0</v>
      </c>
      <c r="DG161" s="74">
        <v>0</v>
      </c>
      <c r="DH161" s="74">
        <v>0</v>
      </c>
      <c r="DI161" s="74">
        <v>0</v>
      </c>
      <c r="DJ161" s="74">
        <v>0</v>
      </c>
    </row>
    <row r="162" spans="1:114" x14ac:dyDescent="0.25">
      <c r="A162" s="74" t="s">
        <v>7</v>
      </c>
      <c r="B162" s="74">
        <v>4115201</v>
      </c>
      <c r="C162" s="74">
        <v>21300</v>
      </c>
      <c r="D162" s="81">
        <v>17</v>
      </c>
      <c r="E162" s="74">
        <v>0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0</v>
      </c>
      <c r="AW162" s="74">
        <v>0</v>
      </c>
      <c r="AX162" s="74">
        <v>0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0</v>
      </c>
      <c r="BG162" s="74">
        <v>0</v>
      </c>
      <c r="BH162" s="74">
        <v>0</v>
      </c>
      <c r="BI162" s="74">
        <v>0</v>
      </c>
      <c r="BJ162" s="74">
        <v>0</v>
      </c>
      <c r="BK162" s="74">
        <v>0</v>
      </c>
      <c r="BL162" s="74">
        <v>0</v>
      </c>
      <c r="BM162" s="74">
        <v>0</v>
      </c>
      <c r="BN162" s="74">
        <v>0</v>
      </c>
      <c r="BO162" s="74">
        <v>0</v>
      </c>
      <c r="BP162" s="74">
        <v>0</v>
      </c>
      <c r="BQ162" s="74">
        <v>0</v>
      </c>
      <c r="BR162" s="74">
        <v>0</v>
      </c>
      <c r="BS162" s="74">
        <v>0</v>
      </c>
      <c r="BT162" s="74">
        <v>0</v>
      </c>
      <c r="BU162" s="74">
        <v>0</v>
      </c>
      <c r="BV162" s="74">
        <v>0</v>
      </c>
      <c r="BW162" s="74">
        <v>0</v>
      </c>
      <c r="BX162" s="74">
        <v>0</v>
      </c>
      <c r="BY162" s="74">
        <v>0</v>
      </c>
      <c r="BZ162" s="74">
        <v>0</v>
      </c>
      <c r="CA162" s="74">
        <v>0</v>
      </c>
      <c r="CB162" s="74">
        <v>0</v>
      </c>
      <c r="CC162" s="74">
        <v>0</v>
      </c>
      <c r="CD162" s="74">
        <v>0</v>
      </c>
      <c r="CE162" s="74">
        <v>0</v>
      </c>
      <c r="CF162" s="74">
        <v>0</v>
      </c>
      <c r="CG162" s="74">
        <v>0</v>
      </c>
      <c r="CH162" s="74">
        <v>0</v>
      </c>
      <c r="CI162" s="74">
        <v>0</v>
      </c>
      <c r="CJ162" s="74">
        <v>0</v>
      </c>
      <c r="CK162" s="74">
        <v>0</v>
      </c>
      <c r="CL162" s="74">
        <v>0</v>
      </c>
      <c r="CM162" s="74">
        <v>0</v>
      </c>
      <c r="CN162" s="74">
        <v>0</v>
      </c>
      <c r="CO162" s="74">
        <v>0</v>
      </c>
      <c r="CP162" s="74">
        <v>0</v>
      </c>
      <c r="CQ162" s="74">
        <v>0</v>
      </c>
      <c r="CR162" s="74">
        <v>0</v>
      </c>
      <c r="CS162" s="74">
        <v>0</v>
      </c>
      <c r="CT162" s="74">
        <v>0</v>
      </c>
      <c r="CU162" s="74">
        <v>0</v>
      </c>
      <c r="CV162" s="74">
        <v>0</v>
      </c>
      <c r="CW162" s="74">
        <v>0</v>
      </c>
      <c r="CX162" s="74">
        <v>0</v>
      </c>
      <c r="CY162" s="74">
        <v>0</v>
      </c>
      <c r="CZ162" s="74">
        <v>0</v>
      </c>
      <c r="DA162" s="74">
        <v>0</v>
      </c>
      <c r="DB162" s="74">
        <v>0</v>
      </c>
      <c r="DC162" s="74">
        <v>0</v>
      </c>
      <c r="DD162" s="74">
        <v>0</v>
      </c>
      <c r="DE162" s="74">
        <v>0</v>
      </c>
      <c r="DF162" s="74">
        <v>0</v>
      </c>
      <c r="DG162" s="74">
        <v>0</v>
      </c>
      <c r="DH162" s="74">
        <v>0</v>
      </c>
      <c r="DI162" s="74">
        <v>0</v>
      </c>
      <c r="DJ162" s="74">
        <v>0</v>
      </c>
    </row>
    <row r="163" spans="1:114" x14ac:dyDescent="0.25">
      <c r="A163" s="74" t="s">
        <v>7</v>
      </c>
      <c r="B163" s="74">
        <v>4115211</v>
      </c>
      <c r="C163" s="74">
        <v>13700</v>
      </c>
      <c r="D163" s="81">
        <v>17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0</v>
      </c>
      <c r="BG163" s="74">
        <v>0</v>
      </c>
      <c r="BH163" s="74">
        <v>0</v>
      </c>
      <c r="BI163" s="74">
        <v>0</v>
      </c>
      <c r="BJ163" s="74">
        <v>0</v>
      </c>
      <c r="BK163" s="74">
        <v>0</v>
      </c>
      <c r="BL163" s="74">
        <v>0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  <c r="BR163" s="74">
        <v>0</v>
      </c>
      <c r="BS163" s="74">
        <v>0</v>
      </c>
      <c r="BT163" s="74">
        <v>0</v>
      </c>
      <c r="BU163" s="74">
        <v>0</v>
      </c>
      <c r="BV163" s="74">
        <v>0</v>
      </c>
      <c r="BW163" s="74">
        <v>0</v>
      </c>
      <c r="BX163" s="74">
        <v>0</v>
      </c>
      <c r="BY163" s="74">
        <v>0</v>
      </c>
      <c r="BZ163" s="74">
        <v>0</v>
      </c>
      <c r="CA163" s="74">
        <v>0</v>
      </c>
      <c r="CB163" s="74">
        <v>0</v>
      </c>
      <c r="CC163" s="74">
        <v>0</v>
      </c>
      <c r="CD163" s="74">
        <v>0</v>
      </c>
      <c r="CE163" s="74">
        <v>0</v>
      </c>
      <c r="CF163" s="74">
        <v>0</v>
      </c>
      <c r="CG163" s="74">
        <v>0</v>
      </c>
      <c r="CH163" s="74">
        <v>0</v>
      </c>
      <c r="CI163" s="74">
        <v>0</v>
      </c>
      <c r="CJ163" s="74">
        <v>0</v>
      </c>
      <c r="CK163" s="74">
        <v>0</v>
      </c>
      <c r="CL163" s="74">
        <v>0</v>
      </c>
      <c r="CM163" s="74">
        <v>0</v>
      </c>
      <c r="CN163" s="74">
        <v>0</v>
      </c>
      <c r="CO163" s="74">
        <v>0</v>
      </c>
      <c r="CP163" s="74">
        <v>0</v>
      </c>
      <c r="CQ163" s="74">
        <v>0</v>
      </c>
      <c r="CR163" s="74">
        <v>0</v>
      </c>
      <c r="CS163" s="74">
        <v>0</v>
      </c>
      <c r="CT163" s="74">
        <v>0</v>
      </c>
      <c r="CU163" s="74">
        <v>0</v>
      </c>
      <c r="CV163" s="74">
        <v>0</v>
      </c>
      <c r="CW163" s="74">
        <v>0</v>
      </c>
      <c r="CX163" s="74">
        <v>0</v>
      </c>
      <c r="CY163" s="74">
        <v>0</v>
      </c>
      <c r="CZ163" s="74">
        <v>0</v>
      </c>
      <c r="DA163" s="74">
        <v>0</v>
      </c>
      <c r="DB163" s="74">
        <v>0</v>
      </c>
      <c r="DC163" s="74">
        <v>0</v>
      </c>
      <c r="DD163" s="74">
        <v>0</v>
      </c>
      <c r="DE163" s="74">
        <v>0</v>
      </c>
      <c r="DF163" s="74">
        <v>0</v>
      </c>
      <c r="DG163" s="74">
        <v>0</v>
      </c>
      <c r="DH163" s="74">
        <v>0</v>
      </c>
      <c r="DI163" s="74">
        <v>0</v>
      </c>
      <c r="DJ163" s="74">
        <v>0</v>
      </c>
    </row>
    <row r="164" spans="1:114" x14ac:dyDescent="0.25">
      <c r="A164" s="74" t="s">
        <v>7</v>
      </c>
      <c r="B164" s="74">
        <v>4115221</v>
      </c>
      <c r="C164" s="74">
        <v>21800</v>
      </c>
      <c r="D164" s="81">
        <v>17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0</v>
      </c>
      <c r="BG164" s="74">
        <v>0</v>
      </c>
      <c r="BH164" s="74">
        <v>0</v>
      </c>
      <c r="BI164" s="74">
        <v>0</v>
      </c>
      <c r="BJ164" s="74">
        <v>0</v>
      </c>
      <c r="BK164" s="74">
        <v>0</v>
      </c>
      <c r="BL164" s="74">
        <v>0</v>
      </c>
      <c r="BM164" s="74">
        <v>0</v>
      </c>
      <c r="BN164" s="74">
        <v>0</v>
      </c>
      <c r="BO164" s="74">
        <v>0</v>
      </c>
      <c r="BP164" s="74">
        <v>0</v>
      </c>
      <c r="BQ164" s="74">
        <v>0</v>
      </c>
      <c r="BR164" s="74">
        <v>0</v>
      </c>
      <c r="BS164" s="74">
        <v>0</v>
      </c>
      <c r="BT164" s="74">
        <v>0</v>
      </c>
      <c r="BU164" s="74">
        <v>0</v>
      </c>
      <c r="BV164" s="74">
        <v>0</v>
      </c>
      <c r="BW164" s="74">
        <v>0</v>
      </c>
      <c r="BX164" s="74">
        <v>0</v>
      </c>
      <c r="BY164" s="74">
        <v>0</v>
      </c>
      <c r="BZ164" s="74">
        <v>0</v>
      </c>
      <c r="CA164" s="74">
        <v>0</v>
      </c>
      <c r="CB164" s="74">
        <v>0</v>
      </c>
      <c r="CC164" s="74">
        <v>0</v>
      </c>
      <c r="CD164" s="74">
        <v>0</v>
      </c>
      <c r="CE164" s="74">
        <v>0</v>
      </c>
      <c r="CF164" s="74">
        <v>0</v>
      </c>
      <c r="CG164" s="74">
        <v>0</v>
      </c>
      <c r="CH164" s="74">
        <v>0</v>
      </c>
      <c r="CI164" s="74">
        <v>0</v>
      </c>
      <c r="CJ164" s="74">
        <v>0</v>
      </c>
      <c r="CK164" s="74">
        <v>0</v>
      </c>
      <c r="CL164" s="74">
        <v>0</v>
      </c>
      <c r="CM164" s="74">
        <v>0</v>
      </c>
      <c r="CN164" s="74">
        <v>0</v>
      </c>
      <c r="CO164" s="74">
        <v>0</v>
      </c>
      <c r="CP164" s="74">
        <v>0</v>
      </c>
      <c r="CQ164" s="74">
        <v>0</v>
      </c>
      <c r="CR164" s="74">
        <v>0</v>
      </c>
      <c r="CS164" s="74">
        <v>0</v>
      </c>
      <c r="CT164" s="74">
        <v>0</v>
      </c>
      <c r="CU164" s="74">
        <v>0</v>
      </c>
      <c r="CV164" s="74">
        <v>0</v>
      </c>
      <c r="CW164" s="74">
        <v>0</v>
      </c>
      <c r="CX164" s="74">
        <v>0</v>
      </c>
      <c r="CY164" s="74">
        <v>0</v>
      </c>
      <c r="CZ164" s="74">
        <v>0</v>
      </c>
      <c r="DA164" s="74">
        <v>0</v>
      </c>
      <c r="DB164" s="74">
        <v>0</v>
      </c>
      <c r="DC164" s="74">
        <v>0</v>
      </c>
      <c r="DD164" s="74">
        <v>0</v>
      </c>
      <c r="DE164" s="74">
        <v>0</v>
      </c>
      <c r="DF164" s="74">
        <v>0</v>
      </c>
      <c r="DG164" s="74">
        <v>0</v>
      </c>
      <c r="DH164" s="74">
        <v>0</v>
      </c>
      <c r="DI164" s="74">
        <v>0</v>
      </c>
      <c r="DJ164" s="74">
        <v>0</v>
      </c>
    </row>
    <row r="165" spans="1:114" x14ac:dyDescent="0.25">
      <c r="A165" s="74" t="s">
        <v>7</v>
      </c>
      <c r="B165" s="74">
        <v>4115231</v>
      </c>
      <c r="C165" s="74">
        <v>16400</v>
      </c>
      <c r="D165" s="81">
        <v>17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0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0</v>
      </c>
      <c r="CU165" s="74">
        <v>0</v>
      </c>
      <c r="CV165" s="74">
        <v>0</v>
      </c>
      <c r="CW165" s="74">
        <v>0</v>
      </c>
      <c r="CX165" s="74">
        <v>0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</row>
    <row r="166" spans="1:114" x14ac:dyDescent="0.25">
      <c r="A166" s="74" t="s">
        <v>7</v>
      </c>
      <c r="B166" s="74">
        <v>4115241</v>
      </c>
      <c r="C166" s="74">
        <v>35330</v>
      </c>
      <c r="D166" s="81">
        <v>17</v>
      </c>
      <c r="E166" s="74">
        <v>0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0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0</v>
      </c>
      <c r="CU166" s="74">
        <v>0</v>
      </c>
      <c r="CV166" s="74">
        <v>0</v>
      </c>
      <c r="CW166" s="74">
        <v>0</v>
      </c>
      <c r="CX166" s="74">
        <v>0</v>
      </c>
      <c r="CY166" s="74">
        <v>0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</row>
    <row r="167" spans="1:114" x14ac:dyDescent="0.25">
      <c r="A167" s="74" t="s">
        <v>7</v>
      </c>
      <c r="B167" s="74">
        <v>4115251</v>
      </c>
      <c r="C167" s="74">
        <v>19400</v>
      </c>
      <c r="D167" s="81">
        <v>17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0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</row>
    <row r="168" spans="1:114" x14ac:dyDescent="0.25">
      <c r="A168" s="74" t="s">
        <v>7</v>
      </c>
      <c r="B168" s="74">
        <v>4115261</v>
      </c>
      <c r="C168" s="74">
        <v>13300</v>
      </c>
      <c r="D168" s="81">
        <v>17</v>
      </c>
      <c r="E168" s="74">
        <v>0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0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0</v>
      </c>
      <c r="CU168" s="74">
        <v>0</v>
      </c>
      <c r="CV168" s="74">
        <v>0</v>
      </c>
      <c r="CW168" s="74">
        <v>0</v>
      </c>
      <c r="CX168" s="74">
        <v>0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</row>
    <row r="169" spans="1:114" x14ac:dyDescent="0.25">
      <c r="A169" s="74" t="s">
        <v>7</v>
      </c>
      <c r="B169" s="74">
        <v>4115281</v>
      </c>
      <c r="C169" s="74">
        <v>41111</v>
      </c>
      <c r="D169" s="81">
        <v>17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0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0</v>
      </c>
      <c r="CU169" s="74">
        <v>0</v>
      </c>
      <c r="CV169" s="74">
        <v>0</v>
      </c>
      <c r="CW169" s="74">
        <v>0</v>
      </c>
      <c r="CX169" s="74">
        <v>0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</row>
    <row r="170" spans="1:114" x14ac:dyDescent="0.25">
      <c r="A170" s="74" t="s">
        <v>7</v>
      </c>
      <c r="B170" s="74">
        <v>4115291</v>
      </c>
      <c r="C170" s="74">
        <v>40370</v>
      </c>
      <c r="D170" s="81">
        <v>17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0</v>
      </c>
      <c r="CI170" s="74">
        <v>0</v>
      </c>
      <c r="CJ170" s="74">
        <v>0</v>
      </c>
      <c r="CK170" s="74">
        <v>0</v>
      </c>
      <c r="CL170" s="74">
        <v>0</v>
      </c>
      <c r="CM170" s="74">
        <v>0</v>
      </c>
      <c r="CN170" s="74">
        <v>0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0</v>
      </c>
      <c r="CU170" s="74">
        <v>0</v>
      </c>
      <c r="CV170" s="74">
        <v>0</v>
      </c>
      <c r="CW170" s="74">
        <v>0</v>
      </c>
      <c r="CX170" s="74">
        <v>0</v>
      </c>
      <c r="CY170" s="74">
        <v>0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</row>
    <row r="171" spans="1:114" x14ac:dyDescent="0.25">
      <c r="A171" s="74" t="s">
        <v>7</v>
      </c>
      <c r="B171" s="74">
        <v>4115301</v>
      </c>
      <c r="C171" s="74">
        <v>40590</v>
      </c>
      <c r="D171" s="81">
        <v>17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0</v>
      </c>
      <c r="CI171" s="74">
        <v>0</v>
      </c>
      <c r="CJ171" s="74">
        <v>0</v>
      </c>
      <c r="CK171" s="74">
        <v>0</v>
      </c>
      <c r="CL171" s="74">
        <v>0</v>
      </c>
      <c r="CM171" s="74">
        <v>0</v>
      </c>
      <c r="CN171" s="74">
        <v>0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0</v>
      </c>
      <c r="CU171" s="74">
        <v>0</v>
      </c>
      <c r="CV171" s="74">
        <v>0</v>
      </c>
      <c r="CW171" s="74">
        <v>0</v>
      </c>
      <c r="CX171" s="74">
        <v>0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</row>
    <row r="172" spans="1:114" x14ac:dyDescent="0.25">
      <c r="A172" s="74" t="s">
        <v>7</v>
      </c>
      <c r="B172" s="74">
        <v>4115311</v>
      </c>
      <c r="C172" s="74">
        <v>17200</v>
      </c>
      <c r="D172" s="81">
        <v>17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0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0</v>
      </c>
      <c r="CU172" s="74">
        <v>0</v>
      </c>
      <c r="CV172" s="74">
        <v>0</v>
      </c>
      <c r="CW172" s="74">
        <v>0</v>
      </c>
      <c r="CX172" s="74">
        <v>0</v>
      </c>
      <c r="CY172" s="74">
        <v>0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</row>
    <row r="173" spans="1:114" x14ac:dyDescent="0.25">
      <c r="A173" s="74" t="s">
        <v>7</v>
      </c>
      <c r="B173" s="74">
        <v>4115341</v>
      </c>
      <c r="C173" s="74">
        <v>8500</v>
      </c>
      <c r="D173" s="81">
        <v>17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  <c r="BR173" s="74">
        <v>0</v>
      </c>
      <c r="BS173" s="74">
        <v>0</v>
      </c>
      <c r="BT173" s="74">
        <v>0</v>
      </c>
      <c r="BU173" s="74">
        <v>0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0</v>
      </c>
      <c r="CI173" s="74">
        <v>0</v>
      </c>
      <c r="CJ173" s="74">
        <v>0</v>
      </c>
      <c r="CK173" s="74">
        <v>0</v>
      </c>
      <c r="CL173" s="74">
        <v>0</v>
      </c>
      <c r="CM173" s="74">
        <v>0</v>
      </c>
      <c r="CN173" s="74">
        <v>0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0</v>
      </c>
      <c r="CU173" s="74">
        <v>0</v>
      </c>
      <c r="CV173" s="74">
        <v>0</v>
      </c>
      <c r="CW173" s="74">
        <v>0</v>
      </c>
      <c r="CX173" s="74">
        <v>0</v>
      </c>
      <c r="CY173" s="74">
        <v>0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</row>
    <row r="174" spans="1:114" x14ac:dyDescent="0.25">
      <c r="A174" s="74" t="s">
        <v>7</v>
      </c>
      <c r="B174" s="74">
        <v>4115361</v>
      </c>
      <c r="C174" s="74">
        <v>16800</v>
      </c>
      <c r="D174" s="81">
        <v>17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0</v>
      </c>
      <c r="CI174" s="74">
        <v>0</v>
      </c>
      <c r="CJ174" s="74">
        <v>0</v>
      </c>
      <c r="CK174" s="74">
        <v>0</v>
      </c>
      <c r="CL174" s="74">
        <v>0</v>
      </c>
      <c r="CM174" s="74">
        <v>0</v>
      </c>
      <c r="CN174" s="74">
        <v>0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0</v>
      </c>
      <c r="CU174" s="74">
        <v>0</v>
      </c>
      <c r="CV174" s="74">
        <v>0</v>
      </c>
      <c r="CW174" s="74">
        <v>0</v>
      </c>
      <c r="CX174" s="74">
        <v>0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</row>
    <row r="175" spans="1:114" x14ac:dyDescent="0.25">
      <c r="A175" s="74" t="s">
        <v>7</v>
      </c>
      <c r="B175" s="74">
        <v>4115371</v>
      </c>
      <c r="C175" s="74">
        <v>40660</v>
      </c>
      <c r="D175" s="81">
        <v>17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0</v>
      </c>
      <c r="CI175" s="74">
        <v>0</v>
      </c>
      <c r="CJ175" s="74">
        <v>0</v>
      </c>
      <c r="CK175" s="74">
        <v>0</v>
      </c>
      <c r="CL175" s="74">
        <v>0</v>
      </c>
      <c r="CM175" s="74">
        <v>0</v>
      </c>
      <c r="CN175" s="74">
        <v>0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0</v>
      </c>
      <c r="CU175" s="74">
        <v>0</v>
      </c>
      <c r="CV175" s="74">
        <v>0</v>
      </c>
      <c r="CW175" s="74">
        <v>0</v>
      </c>
      <c r="CX175" s="74">
        <v>0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</row>
    <row r="176" spans="1:114" x14ac:dyDescent="0.25">
      <c r="A176" s="74" t="s">
        <v>7</v>
      </c>
      <c r="B176" s="74">
        <v>4115381</v>
      </c>
      <c r="C176" s="74">
        <v>41112</v>
      </c>
      <c r="D176" s="81">
        <v>17</v>
      </c>
      <c r="E176" s="74">
        <v>0</v>
      </c>
      <c r="F176" s="74" t="s">
        <v>1421</v>
      </c>
      <c r="G176" s="74" t="s">
        <v>1797</v>
      </c>
      <c r="H176" s="74">
        <v>5415.4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105460</v>
      </c>
      <c r="BG176" s="74">
        <v>35153.300000000003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0</v>
      </c>
      <c r="CI176" s="74">
        <v>0</v>
      </c>
      <c r="CJ176" s="74">
        <v>0</v>
      </c>
      <c r="CK176" s="74">
        <v>0</v>
      </c>
      <c r="CL176" s="74">
        <v>105460</v>
      </c>
      <c r="CM176" s="74">
        <v>35153</v>
      </c>
      <c r="CN176" s="74">
        <v>0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0</v>
      </c>
      <c r="CU176" s="74" t="s">
        <v>2151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</row>
    <row r="177" spans="1:114" x14ac:dyDescent="0.25">
      <c r="A177" s="74" t="s">
        <v>7</v>
      </c>
      <c r="B177" s="74">
        <v>4115391</v>
      </c>
      <c r="C177" s="74">
        <v>15700</v>
      </c>
      <c r="D177" s="81">
        <v>17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0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0</v>
      </c>
      <c r="CU177" s="74">
        <v>0</v>
      </c>
      <c r="CV177" s="74">
        <v>0</v>
      </c>
      <c r="CW177" s="74">
        <v>0</v>
      </c>
      <c r="CX177" s="74">
        <v>0</v>
      </c>
      <c r="CY177" s="74">
        <v>0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</row>
    <row r="178" spans="1:114" x14ac:dyDescent="0.25">
      <c r="A178" s="74" t="s">
        <v>7</v>
      </c>
      <c r="B178" s="74">
        <v>4115401</v>
      </c>
      <c r="C178" s="74">
        <v>11300</v>
      </c>
      <c r="D178" s="81">
        <v>17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0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0</v>
      </c>
      <c r="CU178" s="74">
        <v>0</v>
      </c>
      <c r="CV178" s="74">
        <v>0</v>
      </c>
      <c r="CW178" s="74">
        <v>0</v>
      </c>
      <c r="CX178" s="74">
        <v>0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</row>
    <row r="179" spans="1:114" x14ac:dyDescent="0.25">
      <c r="A179" s="74" t="s">
        <v>7</v>
      </c>
      <c r="B179" s="74">
        <v>4115411</v>
      </c>
      <c r="C179" s="74">
        <v>15500</v>
      </c>
      <c r="D179" s="81">
        <v>17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0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0</v>
      </c>
      <c r="CU179" s="74">
        <v>0</v>
      </c>
      <c r="CV179" s="74">
        <v>0</v>
      </c>
      <c r="CW179" s="74">
        <v>0</v>
      </c>
      <c r="CX179" s="74">
        <v>0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</row>
    <row r="180" spans="1:114" x14ac:dyDescent="0.25">
      <c r="A180" s="74" t="s">
        <v>7</v>
      </c>
      <c r="B180" s="74">
        <v>4115441</v>
      </c>
      <c r="C180" s="74">
        <v>32400</v>
      </c>
      <c r="D180" s="81">
        <v>17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0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0</v>
      </c>
      <c r="CI180" s="74">
        <v>0</v>
      </c>
      <c r="CJ180" s="74">
        <v>0</v>
      </c>
      <c r="CK180" s="74">
        <v>0</v>
      </c>
      <c r="CL180" s="74">
        <v>0</v>
      </c>
      <c r="CM180" s="74">
        <v>0</v>
      </c>
      <c r="CN180" s="74">
        <v>0</v>
      </c>
      <c r="CO180" s="74">
        <v>0</v>
      </c>
      <c r="CP180" s="74">
        <v>0</v>
      </c>
      <c r="CQ180" s="74">
        <v>0</v>
      </c>
      <c r="CR180" s="74">
        <v>0</v>
      </c>
      <c r="CS180" s="74">
        <v>0</v>
      </c>
      <c r="CT180" s="74">
        <v>0</v>
      </c>
      <c r="CU180" s="74">
        <v>0</v>
      </c>
      <c r="CV180" s="74">
        <v>0</v>
      </c>
      <c r="CW180" s="74">
        <v>0</v>
      </c>
      <c r="CX180" s="74">
        <v>0</v>
      </c>
      <c r="CY180" s="74">
        <v>0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</row>
    <row r="181" spans="1:114" x14ac:dyDescent="0.25">
      <c r="A181" s="74" t="s">
        <v>7</v>
      </c>
      <c r="B181" s="74">
        <v>4115451</v>
      </c>
      <c r="C181" s="74">
        <v>9000</v>
      </c>
      <c r="D181" s="81">
        <v>17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0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0</v>
      </c>
      <c r="CU181" s="74">
        <v>0</v>
      </c>
      <c r="CV181" s="74">
        <v>0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</row>
    <row r="182" spans="1:114" x14ac:dyDescent="0.25">
      <c r="A182" s="74" t="s">
        <v>7</v>
      </c>
      <c r="B182" s="74">
        <v>4115461</v>
      </c>
      <c r="C182" s="74">
        <v>2100</v>
      </c>
      <c r="D182" s="81">
        <v>17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0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0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</row>
    <row r="183" spans="1:114" x14ac:dyDescent="0.25">
      <c r="A183" s="74" t="s">
        <v>7</v>
      </c>
      <c r="B183" s="74">
        <v>4115471</v>
      </c>
      <c r="C183" s="74">
        <v>33600</v>
      </c>
      <c r="D183" s="81">
        <v>17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0</v>
      </c>
      <c r="CU183" s="74">
        <v>0</v>
      </c>
      <c r="CV183" s="74">
        <v>0</v>
      </c>
      <c r="CW183" s="74">
        <v>0</v>
      </c>
      <c r="CX183" s="74">
        <v>0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</row>
    <row r="184" spans="1:114" x14ac:dyDescent="0.25">
      <c r="A184" s="74" t="s">
        <v>7</v>
      </c>
      <c r="B184" s="74">
        <v>4115501</v>
      </c>
      <c r="C184" s="74">
        <v>2400</v>
      </c>
      <c r="D184" s="81">
        <v>17</v>
      </c>
      <c r="E184" s="74" t="s">
        <v>1877</v>
      </c>
      <c r="F184" s="74" t="s">
        <v>2149</v>
      </c>
      <c r="G184" s="74" t="s">
        <v>1877</v>
      </c>
      <c r="H184" s="74">
        <v>5119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321359</v>
      </c>
      <c r="BE184" s="74">
        <v>39579</v>
      </c>
      <c r="BF184" s="74">
        <v>92343</v>
      </c>
      <c r="BG184" s="74">
        <v>8128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0</v>
      </c>
      <c r="CI184" s="74">
        <v>0</v>
      </c>
      <c r="CJ184" s="74">
        <v>0</v>
      </c>
      <c r="CK184" s="74">
        <v>0</v>
      </c>
      <c r="CL184" s="74">
        <v>413702</v>
      </c>
      <c r="CM184" s="74">
        <v>47707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 t="s">
        <v>1372</v>
      </c>
      <c r="CU184" s="74" t="s">
        <v>1372</v>
      </c>
      <c r="CV184" s="74">
        <v>0</v>
      </c>
      <c r="CW184" s="74">
        <v>0</v>
      </c>
      <c r="CX184" s="74">
        <v>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</row>
    <row r="185" spans="1:114" x14ac:dyDescent="0.25">
      <c r="A185" s="74" t="s">
        <v>7</v>
      </c>
      <c r="B185" s="74">
        <v>4115511</v>
      </c>
      <c r="C185" s="74">
        <v>41112</v>
      </c>
      <c r="D185" s="81">
        <v>17</v>
      </c>
      <c r="E185" s="74">
        <v>0</v>
      </c>
      <c r="F185" s="74" t="s">
        <v>1421</v>
      </c>
      <c r="G185" s="74" t="s">
        <v>1797</v>
      </c>
      <c r="H185" s="74">
        <v>5415.4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63368</v>
      </c>
      <c r="BG185" s="74">
        <v>21122.7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0</v>
      </c>
      <c r="CI185" s="74">
        <v>0</v>
      </c>
      <c r="CJ185" s="74">
        <v>0</v>
      </c>
      <c r="CK185" s="74">
        <v>0</v>
      </c>
      <c r="CL185" s="74">
        <v>63368</v>
      </c>
      <c r="CM185" s="74">
        <v>21123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0</v>
      </c>
      <c r="CU185" s="74" t="s">
        <v>2151</v>
      </c>
      <c r="CV185" s="74">
        <v>0</v>
      </c>
      <c r="CW185" s="74">
        <v>0</v>
      </c>
      <c r="CX185" s="74">
        <v>0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</row>
    <row r="186" spans="1:114" x14ac:dyDescent="0.25">
      <c r="A186" s="74" t="s">
        <v>7</v>
      </c>
      <c r="B186" s="74">
        <v>4115521</v>
      </c>
      <c r="C186" s="74">
        <v>24900</v>
      </c>
      <c r="D186" s="81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0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0</v>
      </c>
      <c r="CV186" s="74">
        <v>0</v>
      </c>
      <c r="CW186" s="74">
        <v>0</v>
      </c>
      <c r="CX186" s="74">
        <v>0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</row>
    <row r="187" spans="1:114" x14ac:dyDescent="0.25">
      <c r="A187" s="74" t="s">
        <v>7</v>
      </c>
      <c r="B187" s="74">
        <v>4115531</v>
      </c>
      <c r="C187" s="74">
        <v>40250</v>
      </c>
      <c r="D187" s="81">
        <v>17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0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0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</row>
    <row r="188" spans="1:114" x14ac:dyDescent="0.25">
      <c r="A188" s="74" t="s">
        <v>7</v>
      </c>
      <c r="B188" s="74">
        <v>4115541</v>
      </c>
      <c r="C188" s="74">
        <v>12700</v>
      </c>
      <c r="D188" s="81">
        <v>17</v>
      </c>
      <c r="E188" s="74">
        <v>0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0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</row>
    <row r="189" spans="1:114" x14ac:dyDescent="0.25">
      <c r="A189" s="74" t="s">
        <v>7</v>
      </c>
      <c r="B189" s="74">
        <v>4115561</v>
      </c>
      <c r="C189" s="74">
        <v>16006</v>
      </c>
      <c r="D189" s="81">
        <v>17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0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0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</row>
    <row r="190" spans="1:114" x14ac:dyDescent="0.25">
      <c r="A190" s="74" t="s">
        <v>7</v>
      </c>
      <c r="B190" s="74">
        <v>4115571</v>
      </c>
      <c r="C190" s="74">
        <v>21300</v>
      </c>
      <c r="D190" s="81">
        <v>17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0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0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</row>
    <row r="191" spans="1:114" x14ac:dyDescent="0.25">
      <c r="A191" s="74" t="s">
        <v>7</v>
      </c>
      <c r="B191" s="74">
        <v>4115581</v>
      </c>
      <c r="C191" s="74">
        <v>13700</v>
      </c>
      <c r="D191" s="81">
        <v>17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0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</row>
    <row r="192" spans="1:114" x14ac:dyDescent="0.25">
      <c r="A192" s="74" t="s">
        <v>7</v>
      </c>
      <c r="B192" s="74">
        <v>4115591</v>
      </c>
      <c r="C192" s="74">
        <v>18200</v>
      </c>
      <c r="D192" s="81">
        <v>17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0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0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</row>
    <row r="193" spans="1:114" x14ac:dyDescent="0.25">
      <c r="A193" s="74" t="s">
        <v>7</v>
      </c>
      <c r="B193" s="74">
        <v>4115601</v>
      </c>
      <c r="C193" s="74">
        <v>24400</v>
      </c>
      <c r="D193" s="81">
        <v>17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0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0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</row>
    <row r="194" spans="1:114" x14ac:dyDescent="0.25">
      <c r="A194" s="74" t="s">
        <v>7</v>
      </c>
      <c r="B194" s="74">
        <v>4115611</v>
      </c>
      <c r="C194" s="74">
        <v>31510</v>
      </c>
      <c r="D194" s="81">
        <v>17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0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</row>
    <row r="195" spans="1:114" x14ac:dyDescent="0.25">
      <c r="A195" s="74" t="s">
        <v>7</v>
      </c>
      <c r="B195" s="74">
        <v>4115621</v>
      </c>
      <c r="C195" s="74">
        <v>21800</v>
      </c>
      <c r="D195" s="81">
        <v>17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0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0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</row>
    <row r="196" spans="1:114" x14ac:dyDescent="0.25">
      <c r="A196" s="74" t="s">
        <v>7</v>
      </c>
      <c r="B196" s="74">
        <v>4115631</v>
      </c>
      <c r="C196" s="74">
        <v>40930</v>
      </c>
      <c r="D196" s="81">
        <v>17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0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</row>
    <row r="197" spans="1:114" x14ac:dyDescent="0.25">
      <c r="A197" s="74" t="s">
        <v>7</v>
      </c>
      <c r="B197" s="74">
        <v>4115641</v>
      </c>
      <c r="C197" s="74">
        <v>16400</v>
      </c>
      <c r="D197" s="81">
        <v>17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0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</row>
    <row r="198" spans="1:114" x14ac:dyDescent="0.25">
      <c r="A198" s="74" t="s">
        <v>7</v>
      </c>
      <c r="B198" s="74">
        <v>4115651</v>
      </c>
      <c r="C198" s="74">
        <v>13900</v>
      </c>
      <c r="D198" s="81">
        <v>17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0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</row>
    <row r="199" spans="1:114" x14ac:dyDescent="0.25">
      <c r="A199" s="74" t="s">
        <v>7</v>
      </c>
      <c r="B199" s="74">
        <v>4115661</v>
      </c>
      <c r="C199" s="74">
        <v>15200</v>
      </c>
      <c r="D199" s="81">
        <v>17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0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</row>
    <row r="200" spans="1:114" x14ac:dyDescent="0.25">
      <c r="A200" s="74" t="s">
        <v>7</v>
      </c>
      <c r="B200" s="74">
        <v>4115671</v>
      </c>
      <c r="C200" s="74">
        <v>5830</v>
      </c>
      <c r="D200" s="81">
        <v>17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</row>
    <row r="201" spans="1:114" x14ac:dyDescent="0.25">
      <c r="A201" s="74" t="s">
        <v>7</v>
      </c>
      <c r="B201" s="74">
        <v>4115681</v>
      </c>
      <c r="C201" s="74">
        <v>39980</v>
      </c>
      <c r="D201" s="81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</row>
    <row r="202" spans="1:114" x14ac:dyDescent="0.25">
      <c r="A202" s="74" t="s">
        <v>7</v>
      </c>
      <c r="B202" s="74">
        <v>4115691</v>
      </c>
      <c r="C202" s="74">
        <v>18100</v>
      </c>
      <c r="D202" s="81">
        <v>17</v>
      </c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</row>
    <row r="203" spans="1:114" x14ac:dyDescent="0.25">
      <c r="A203" s="74" t="s">
        <v>7</v>
      </c>
      <c r="B203" s="74">
        <v>4124103</v>
      </c>
      <c r="C203" s="74">
        <v>3600</v>
      </c>
      <c r="D203" s="81">
        <v>17</v>
      </c>
      <c r="E203" s="74">
        <v>0</v>
      </c>
      <c r="F203" s="74" t="s">
        <v>2152</v>
      </c>
      <c r="G203" s="74" t="s">
        <v>1671</v>
      </c>
      <c r="H203" s="74" t="s">
        <v>2153</v>
      </c>
      <c r="I203" s="74" t="s">
        <v>2154</v>
      </c>
      <c r="J203" s="74" t="s">
        <v>1671</v>
      </c>
      <c r="K203" s="74" t="s">
        <v>2155</v>
      </c>
      <c r="L203" s="74" t="s">
        <v>2156</v>
      </c>
      <c r="M203" s="74" t="s">
        <v>1671</v>
      </c>
      <c r="N203" s="74" t="s">
        <v>2157</v>
      </c>
      <c r="O203" s="74" t="s">
        <v>1901</v>
      </c>
      <c r="P203" s="74" t="s">
        <v>1817</v>
      </c>
      <c r="Q203" s="74" t="s">
        <v>2158</v>
      </c>
      <c r="R203" s="74" t="s">
        <v>1638</v>
      </c>
      <c r="S203" s="74" t="s">
        <v>1902</v>
      </c>
      <c r="T203" s="74">
        <v>5400</v>
      </c>
      <c r="U203" s="74" t="s">
        <v>1611</v>
      </c>
      <c r="V203" s="74" t="s">
        <v>1819</v>
      </c>
      <c r="W203" s="74" t="s">
        <v>2159</v>
      </c>
      <c r="X203" s="74" t="s">
        <v>1484</v>
      </c>
      <c r="Y203" s="74" t="s">
        <v>1844</v>
      </c>
      <c r="Z203" s="74" t="s">
        <v>2160</v>
      </c>
      <c r="AA203" s="74" t="s">
        <v>1485</v>
      </c>
      <c r="AB203" s="74" t="s">
        <v>1903</v>
      </c>
      <c r="AC203" s="74" t="s">
        <v>2161</v>
      </c>
      <c r="AD203" s="74" t="s">
        <v>1690</v>
      </c>
      <c r="AE203" s="74" t="s">
        <v>1819</v>
      </c>
      <c r="AF203" s="74">
        <v>5481</v>
      </c>
      <c r="AG203" s="74" t="s">
        <v>1479</v>
      </c>
      <c r="AH203" s="74" t="s">
        <v>1819</v>
      </c>
      <c r="AI203" s="74">
        <v>5486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0</v>
      </c>
      <c r="AY203" s="74">
        <v>0</v>
      </c>
      <c r="AZ203" s="74">
        <v>0</v>
      </c>
      <c r="BA203" s="74">
        <v>0</v>
      </c>
      <c r="BB203" s="74">
        <v>0</v>
      </c>
      <c r="BC203" s="74">
        <v>0</v>
      </c>
      <c r="BD203" s="74">
        <v>0</v>
      </c>
      <c r="BE203" s="74">
        <v>0</v>
      </c>
      <c r="BF203" s="74">
        <v>266006</v>
      </c>
      <c r="BG203" s="74">
        <v>29138</v>
      </c>
      <c r="BH203" s="74">
        <v>46075</v>
      </c>
      <c r="BI203" s="74">
        <v>5047</v>
      </c>
      <c r="BJ203" s="74">
        <v>15054</v>
      </c>
      <c r="BK203" s="74">
        <v>1649</v>
      </c>
      <c r="BL203" s="82">
        <v>1481890</v>
      </c>
      <c r="BM203" s="74">
        <v>282265</v>
      </c>
      <c r="BN203" s="82">
        <v>1351320</v>
      </c>
      <c r="BO203" s="74">
        <v>539028</v>
      </c>
      <c r="BP203" s="74">
        <v>780239</v>
      </c>
      <c r="BQ203" s="74">
        <v>53056</v>
      </c>
      <c r="BR203" s="74">
        <v>138455</v>
      </c>
      <c r="BS203" s="74">
        <v>83666</v>
      </c>
      <c r="BT203" s="74">
        <v>211972</v>
      </c>
      <c r="BU203" s="74">
        <v>63973</v>
      </c>
      <c r="BV203" s="74">
        <v>438796</v>
      </c>
      <c r="BW203" s="74">
        <v>29838</v>
      </c>
      <c r="BX203" s="74">
        <v>26422</v>
      </c>
      <c r="BY203" s="74">
        <v>1797</v>
      </c>
      <c r="BZ203" s="74">
        <v>0</v>
      </c>
      <c r="CA203" s="74">
        <v>0</v>
      </c>
      <c r="CB203" s="74">
        <v>0</v>
      </c>
      <c r="CC203" s="74">
        <v>0</v>
      </c>
      <c r="CD203" s="74">
        <v>0</v>
      </c>
      <c r="CE203" s="74">
        <v>0</v>
      </c>
      <c r="CF203" s="74">
        <v>0</v>
      </c>
      <c r="CG203" s="74">
        <v>0</v>
      </c>
      <c r="CH203" s="74">
        <v>0</v>
      </c>
      <c r="CI203" s="74">
        <v>0</v>
      </c>
      <c r="CJ203" s="74">
        <v>0</v>
      </c>
      <c r="CK203" s="74">
        <v>0</v>
      </c>
      <c r="CL203" s="82">
        <v>4756230</v>
      </c>
      <c r="CM203" s="82">
        <v>1089460</v>
      </c>
      <c r="CN203" s="74">
        <v>0</v>
      </c>
      <c r="CO203" s="74">
        <v>0</v>
      </c>
      <c r="CP203" s="74">
        <v>0</v>
      </c>
      <c r="CQ203" s="74">
        <v>0</v>
      </c>
      <c r="CR203" s="74">
        <v>0</v>
      </c>
      <c r="CS203" s="74">
        <v>0</v>
      </c>
      <c r="CT203" s="74">
        <v>0</v>
      </c>
      <c r="CU203" s="74" t="s">
        <v>580</v>
      </c>
      <c r="CV203" s="74" t="s">
        <v>580</v>
      </c>
      <c r="CW203" s="74" t="s">
        <v>580</v>
      </c>
      <c r="CX203" s="74" t="s">
        <v>580</v>
      </c>
      <c r="CY203" s="74" t="s">
        <v>580</v>
      </c>
      <c r="CZ203" s="74" t="s">
        <v>580</v>
      </c>
      <c r="DA203" s="74" t="s">
        <v>580</v>
      </c>
      <c r="DB203" s="74">
        <v>0</v>
      </c>
      <c r="DC203" s="74">
        <v>0</v>
      </c>
      <c r="DD203" s="74">
        <v>0</v>
      </c>
      <c r="DE203" s="74">
        <v>0</v>
      </c>
      <c r="DF203" s="74">
        <v>0</v>
      </c>
      <c r="DG203" s="74">
        <v>0</v>
      </c>
      <c r="DH203" s="74">
        <v>0</v>
      </c>
      <c r="DI203" s="74">
        <v>0</v>
      </c>
      <c r="DJ203" s="74">
        <v>0</v>
      </c>
    </row>
    <row r="204" spans="1:114" x14ac:dyDescent="0.25">
      <c r="A204" s="74" t="s">
        <v>7</v>
      </c>
      <c r="B204" s="74">
        <v>4127403</v>
      </c>
      <c r="C204" s="74">
        <v>4100</v>
      </c>
      <c r="D204" s="81">
        <v>17</v>
      </c>
      <c r="E204" s="74">
        <v>0</v>
      </c>
      <c r="F204" s="74" t="s">
        <v>1484</v>
      </c>
      <c r="G204" s="74" t="s">
        <v>1904</v>
      </c>
      <c r="H204" s="74" t="s">
        <v>1338</v>
      </c>
      <c r="I204" s="74" t="s">
        <v>1879</v>
      </c>
      <c r="J204" s="74" t="s">
        <v>1797</v>
      </c>
      <c r="K204" s="74">
        <v>5115.13</v>
      </c>
      <c r="L204" s="74" t="s">
        <v>1905</v>
      </c>
      <c r="M204" s="74" t="s">
        <v>1906</v>
      </c>
      <c r="N204" s="74" t="s">
        <v>1907</v>
      </c>
      <c r="O204" s="74" t="s">
        <v>1485</v>
      </c>
      <c r="P204" s="74" t="s">
        <v>1904</v>
      </c>
      <c r="Q204" s="74" t="s">
        <v>1338</v>
      </c>
      <c r="R204" s="74" t="s">
        <v>2162</v>
      </c>
      <c r="S204" s="74" t="s">
        <v>1904</v>
      </c>
      <c r="T204" s="74" t="s">
        <v>1338</v>
      </c>
      <c r="U204" s="74">
        <v>0</v>
      </c>
      <c r="V204" s="74">
        <v>0</v>
      </c>
      <c r="W204" s="74">
        <v>0</v>
      </c>
      <c r="X204" s="74">
        <v>0</v>
      </c>
      <c r="Y204" s="74">
        <v>0</v>
      </c>
      <c r="Z204" s="74">
        <v>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0</v>
      </c>
      <c r="AV204" s="74">
        <v>0</v>
      </c>
      <c r="AW204" s="74">
        <v>0</v>
      </c>
      <c r="AX204" s="74">
        <v>0</v>
      </c>
      <c r="AY204" s="74">
        <v>0</v>
      </c>
      <c r="AZ204" s="74">
        <v>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273628</v>
      </c>
      <c r="BG204" s="74">
        <v>184195</v>
      </c>
      <c r="BH204" s="74">
        <v>62700</v>
      </c>
      <c r="BI204" s="74">
        <v>62700</v>
      </c>
      <c r="BJ204" s="74">
        <v>604271</v>
      </c>
      <c r="BK204" s="74">
        <v>68489</v>
      </c>
      <c r="BL204" s="74">
        <v>784062</v>
      </c>
      <c r="BM204" s="74">
        <v>456450</v>
      </c>
      <c r="BN204" s="74">
        <v>89096</v>
      </c>
      <c r="BO204" s="74">
        <v>10571</v>
      </c>
      <c r="BP204" s="74">
        <v>0</v>
      </c>
      <c r="BQ204" s="74">
        <v>0</v>
      </c>
      <c r="BR204" s="74">
        <v>0</v>
      </c>
      <c r="BS204" s="74">
        <v>0</v>
      </c>
      <c r="BT204" s="74">
        <v>0</v>
      </c>
      <c r="BU204" s="74">
        <v>0</v>
      </c>
      <c r="BV204" s="74">
        <v>0</v>
      </c>
      <c r="BW204" s="74">
        <v>0</v>
      </c>
      <c r="BX204" s="74">
        <v>0</v>
      </c>
      <c r="BY204" s="74">
        <v>0</v>
      </c>
      <c r="BZ204" s="74">
        <v>0</v>
      </c>
      <c r="CA204" s="74">
        <v>0</v>
      </c>
      <c r="CB204" s="74">
        <v>0</v>
      </c>
      <c r="CC204" s="74">
        <v>0</v>
      </c>
      <c r="CD204" s="74">
        <v>0</v>
      </c>
      <c r="CE204" s="74">
        <v>0</v>
      </c>
      <c r="CF204" s="74">
        <v>0</v>
      </c>
      <c r="CG204" s="74">
        <v>0</v>
      </c>
      <c r="CH204" s="74">
        <v>0</v>
      </c>
      <c r="CI204" s="74">
        <v>0</v>
      </c>
      <c r="CJ204" s="74">
        <v>0</v>
      </c>
      <c r="CK204" s="74">
        <v>0</v>
      </c>
      <c r="CL204" s="82">
        <v>1813760</v>
      </c>
      <c r="CM204" s="74">
        <v>782405</v>
      </c>
      <c r="CN204" s="74">
        <v>0</v>
      </c>
      <c r="CO204" s="74">
        <v>0</v>
      </c>
      <c r="CP204" s="74">
        <v>0</v>
      </c>
      <c r="CQ204" s="74">
        <v>0</v>
      </c>
      <c r="CR204" s="74">
        <v>0</v>
      </c>
      <c r="CS204" s="74">
        <v>0</v>
      </c>
      <c r="CT204" s="74">
        <v>0</v>
      </c>
      <c r="CU204" s="74" t="s">
        <v>1791</v>
      </c>
      <c r="CV204" s="74" t="s">
        <v>1791</v>
      </c>
      <c r="CW204" s="74" t="s">
        <v>1791</v>
      </c>
      <c r="CX204" s="74" t="s">
        <v>1791</v>
      </c>
      <c r="CY204" s="74" t="s">
        <v>1791</v>
      </c>
      <c r="CZ204" s="74">
        <v>0</v>
      </c>
      <c r="DA204" s="74">
        <v>0</v>
      </c>
      <c r="DB204" s="74">
        <v>0</v>
      </c>
      <c r="DC204" s="74">
        <v>0</v>
      </c>
      <c r="DD204" s="74">
        <v>0</v>
      </c>
      <c r="DE204" s="74">
        <v>0</v>
      </c>
      <c r="DF204" s="74">
        <v>0</v>
      </c>
      <c r="DG204" s="74">
        <v>0</v>
      </c>
      <c r="DH204" s="74">
        <v>0</v>
      </c>
      <c r="DI204" s="74">
        <v>0</v>
      </c>
      <c r="DJ204" s="74">
        <v>0</v>
      </c>
    </row>
    <row r="205" spans="1:114" x14ac:dyDescent="0.25">
      <c r="A205" s="74" t="s">
        <v>7</v>
      </c>
      <c r="B205" s="74">
        <v>4135109</v>
      </c>
      <c r="C205" s="74">
        <v>5700</v>
      </c>
      <c r="D205" s="81">
        <v>17</v>
      </c>
      <c r="E205" s="74">
        <v>0</v>
      </c>
      <c r="F205" s="74" t="s">
        <v>1692</v>
      </c>
      <c r="G205" s="74" t="s">
        <v>1787</v>
      </c>
      <c r="H205" s="74" t="s">
        <v>1338</v>
      </c>
      <c r="I205" s="74" t="s">
        <v>1486</v>
      </c>
      <c r="J205" s="74" t="s">
        <v>1817</v>
      </c>
      <c r="K205" s="74" t="s">
        <v>1338</v>
      </c>
      <c r="L205" s="74" t="s">
        <v>1485</v>
      </c>
      <c r="M205" s="74" t="s">
        <v>1787</v>
      </c>
      <c r="N205" s="74" t="s">
        <v>1338</v>
      </c>
      <c r="O205" s="74" t="s">
        <v>1484</v>
      </c>
      <c r="P205" s="74" t="s">
        <v>1844</v>
      </c>
      <c r="Q205" s="74" t="s">
        <v>1338</v>
      </c>
      <c r="R205" s="74" t="s">
        <v>1611</v>
      </c>
      <c r="S205" s="74" t="s">
        <v>1819</v>
      </c>
      <c r="T205" s="74" t="s">
        <v>1338</v>
      </c>
      <c r="U205" s="74" t="s">
        <v>1908</v>
      </c>
      <c r="V205" s="74" t="s">
        <v>1787</v>
      </c>
      <c r="W205" s="74" t="s">
        <v>1338</v>
      </c>
      <c r="X205" s="74" t="s">
        <v>1909</v>
      </c>
      <c r="Y205" s="74" t="s">
        <v>1787</v>
      </c>
      <c r="Z205" s="74" t="s">
        <v>1338</v>
      </c>
      <c r="AA205" s="74" t="s">
        <v>1350</v>
      </c>
      <c r="AB205" s="74" t="s">
        <v>1819</v>
      </c>
      <c r="AC205" s="74" t="s">
        <v>1338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0</v>
      </c>
      <c r="AZ205" s="74">
        <v>0</v>
      </c>
      <c r="BA205" s="74">
        <v>0</v>
      </c>
      <c r="BB205" s="74">
        <v>0</v>
      </c>
      <c r="BC205" s="74">
        <v>0</v>
      </c>
      <c r="BD205" s="74">
        <v>0</v>
      </c>
      <c r="BE205" s="74">
        <v>0</v>
      </c>
      <c r="BF205" s="82">
        <v>5411920</v>
      </c>
      <c r="BG205" s="82">
        <v>4061250</v>
      </c>
      <c r="BH205" s="82">
        <v>1462120</v>
      </c>
      <c r="BI205" s="74">
        <v>899202</v>
      </c>
      <c r="BJ205" s="74">
        <v>540851</v>
      </c>
      <c r="BK205" s="74">
        <v>314512</v>
      </c>
      <c r="BL205" s="74">
        <v>171066</v>
      </c>
      <c r="BM205" s="74">
        <v>165514</v>
      </c>
      <c r="BN205" s="74">
        <v>779405</v>
      </c>
      <c r="BO205" s="74">
        <v>396432</v>
      </c>
      <c r="BP205" s="74">
        <v>326430</v>
      </c>
      <c r="BQ205" s="74">
        <v>196591</v>
      </c>
      <c r="BR205" s="82">
        <v>1265920</v>
      </c>
      <c r="BS205" s="74">
        <v>901421</v>
      </c>
      <c r="BT205" s="74">
        <v>588627</v>
      </c>
      <c r="BU205" s="74">
        <v>300436</v>
      </c>
      <c r="BV205" s="74">
        <v>0</v>
      </c>
      <c r="BW205" s="74">
        <v>0</v>
      </c>
      <c r="BX205" s="74">
        <v>0</v>
      </c>
      <c r="BY205" s="74">
        <v>0</v>
      </c>
      <c r="BZ205" s="74">
        <v>0</v>
      </c>
      <c r="CA205" s="74">
        <v>0</v>
      </c>
      <c r="CB205" s="74">
        <v>0</v>
      </c>
      <c r="CC205" s="74">
        <v>0</v>
      </c>
      <c r="CD205" s="74">
        <v>0</v>
      </c>
      <c r="CE205" s="74">
        <v>0</v>
      </c>
      <c r="CF205" s="74">
        <v>0</v>
      </c>
      <c r="CG205" s="74">
        <v>0</v>
      </c>
      <c r="CH205" s="74">
        <v>0</v>
      </c>
      <c r="CI205" s="74">
        <v>0</v>
      </c>
      <c r="CJ205" s="74">
        <v>0</v>
      </c>
      <c r="CK205" s="74">
        <v>0</v>
      </c>
      <c r="CL205" s="82">
        <v>10546300</v>
      </c>
      <c r="CM205" s="82">
        <v>7235360</v>
      </c>
      <c r="CN205" s="74">
        <v>0</v>
      </c>
      <c r="CO205" s="74">
        <v>0</v>
      </c>
      <c r="CP205" s="74">
        <v>0</v>
      </c>
      <c r="CQ205" s="74">
        <v>0</v>
      </c>
      <c r="CR205" s="74">
        <v>0</v>
      </c>
      <c r="CS205" s="74">
        <v>0</v>
      </c>
      <c r="CT205" s="74">
        <v>0</v>
      </c>
      <c r="CU205" s="74" t="s">
        <v>581</v>
      </c>
      <c r="CV205" s="74" t="s">
        <v>581</v>
      </c>
      <c r="CW205" s="74" t="s">
        <v>581</v>
      </c>
      <c r="CX205" s="74" t="s">
        <v>581</v>
      </c>
      <c r="CY205" s="74" t="s">
        <v>581</v>
      </c>
      <c r="CZ205" s="74" t="s">
        <v>581</v>
      </c>
      <c r="DA205" s="74" t="s">
        <v>581</v>
      </c>
      <c r="DB205" s="74" t="s">
        <v>581</v>
      </c>
      <c r="DC205" s="74">
        <v>0</v>
      </c>
      <c r="DD205" s="74">
        <v>0</v>
      </c>
      <c r="DE205" s="74">
        <v>0</v>
      </c>
      <c r="DF205" s="74">
        <v>0</v>
      </c>
      <c r="DG205" s="74">
        <v>0</v>
      </c>
      <c r="DH205" s="74">
        <v>0</v>
      </c>
      <c r="DI205" s="74">
        <v>0</v>
      </c>
      <c r="DJ205" s="74">
        <v>0</v>
      </c>
    </row>
    <row r="206" spans="1:114" x14ac:dyDescent="0.25">
      <c r="A206" s="74" t="s">
        <v>7</v>
      </c>
      <c r="B206" s="74">
        <v>4135901</v>
      </c>
      <c r="C206" s="74">
        <v>6000</v>
      </c>
      <c r="D206" s="81">
        <v>17</v>
      </c>
      <c r="E206" s="74">
        <v>0</v>
      </c>
      <c r="F206" s="74" t="s">
        <v>2163</v>
      </c>
      <c r="G206" s="74" t="s">
        <v>1910</v>
      </c>
      <c r="H206" s="74">
        <v>5111.13</v>
      </c>
      <c r="I206" s="74" t="s">
        <v>2164</v>
      </c>
      <c r="J206" s="74" t="s">
        <v>1910</v>
      </c>
      <c r="K206" s="74" t="s">
        <v>1338</v>
      </c>
      <c r="L206" s="74" t="s">
        <v>1816</v>
      </c>
      <c r="M206" s="74" t="s">
        <v>1856</v>
      </c>
      <c r="N206" s="74">
        <v>5210</v>
      </c>
      <c r="O206" s="74" t="s">
        <v>1911</v>
      </c>
      <c r="P206" s="74" t="s">
        <v>1912</v>
      </c>
      <c r="Q206" s="74">
        <v>5451</v>
      </c>
      <c r="R206" s="74" t="s">
        <v>1913</v>
      </c>
      <c r="S206" s="74" t="s">
        <v>1912</v>
      </c>
      <c r="T206" s="74" t="s">
        <v>1338</v>
      </c>
      <c r="U206" s="74" t="s">
        <v>1916</v>
      </c>
      <c r="V206" s="74" t="s">
        <v>1917</v>
      </c>
      <c r="W206" s="74">
        <v>5471</v>
      </c>
      <c r="X206" s="74" t="s">
        <v>1918</v>
      </c>
      <c r="Y206" s="74" t="s">
        <v>1917</v>
      </c>
      <c r="Z206" s="74" t="s">
        <v>1338</v>
      </c>
      <c r="AA206" s="74" t="s">
        <v>1919</v>
      </c>
      <c r="AB206" s="74" t="s">
        <v>1711</v>
      </c>
      <c r="AC206" s="74" t="s">
        <v>1920</v>
      </c>
      <c r="AD206" s="74" t="s">
        <v>1921</v>
      </c>
      <c r="AE206" s="74" t="s">
        <v>1711</v>
      </c>
      <c r="AF206" s="74" t="s">
        <v>1338</v>
      </c>
      <c r="AG206" s="74" t="s">
        <v>1861</v>
      </c>
      <c r="AH206" s="74" t="s">
        <v>1910</v>
      </c>
      <c r="AI206" s="74">
        <v>5441</v>
      </c>
      <c r="AJ206" s="74" t="s">
        <v>1922</v>
      </c>
      <c r="AK206" s="74" t="s">
        <v>1910</v>
      </c>
      <c r="AL206" s="74" t="s">
        <v>1338</v>
      </c>
      <c r="AM206" s="74" t="s">
        <v>1865</v>
      </c>
      <c r="AN206" s="74" t="s">
        <v>1914</v>
      </c>
      <c r="AO206" s="74">
        <v>5461</v>
      </c>
      <c r="AP206" s="74" t="s">
        <v>1915</v>
      </c>
      <c r="AQ206" s="74" t="s">
        <v>1914</v>
      </c>
      <c r="AR206" s="74" t="s">
        <v>1338</v>
      </c>
      <c r="AS206" s="74" t="s">
        <v>1774</v>
      </c>
      <c r="AT206" s="74" t="s">
        <v>1819</v>
      </c>
      <c r="AU206" s="74" t="s">
        <v>1338</v>
      </c>
      <c r="AV206" s="74">
        <v>0</v>
      </c>
      <c r="AW206" s="74">
        <v>0</v>
      </c>
      <c r="AX206" s="74">
        <v>0</v>
      </c>
      <c r="AY206" s="74">
        <v>0</v>
      </c>
      <c r="AZ206" s="74">
        <v>0</v>
      </c>
      <c r="BA206" s="74">
        <v>0</v>
      </c>
      <c r="BB206" s="74">
        <v>0</v>
      </c>
      <c r="BC206" s="74">
        <v>0</v>
      </c>
      <c r="BD206" s="74">
        <v>0</v>
      </c>
      <c r="BE206" s="74">
        <v>0</v>
      </c>
      <c r="BF206" s="82">
        <v>2206480</v>
      </c>
      <c r="BG206" s="82">
        <v>2180430</v>
      </c>
      <c r="BH206" s="82">
        <v>1539030</v>
      </c>
      <c r="BI206" s="82">
        <v>1529660</v>
      </c>
      <c r="BJ206" s="74">
        <v>599437</v>
      </c>
      <c r="BK206" s="74">
        <v>303457</v>
      </c>
      <c r="BL206" s="74">
        <v>74160</v>
      </c>
      <c r="BM206" s="74">
        <v>62754</v>
      </c>
      <c r="BN206" s="74">
        <v>26405</v>
      </c>
      <c r="BO206" s="74">
        <v>24280</v>
      </c>
      <c r="BP206" s="74">
        <v>351625</v>
      </c>
      <c r="BQ206" s="74">
        <v>234472</v>
      </c>
      <c r="BR206" s="74">
        <v>413197</v>
      </c>
      <c r="BS206" s="74">
        <v>164474</v>
      </c>
      <c r="BT206" s="74">
        <v>503435</v>
      </c>
      <c r="BU206" s="74">
        <v>304190</v>
      </c>
      <c r="BV206" s="74">
        <v>535017</v>
      </c>
      <c r="BW206" s="74">
        <v>392420</v>
      </c>
      <c r="BX206" s="74">
        <v>318117</v>
      </c>
      <c r="BY206" s="74">
        <v>97949</v>
      </c>
      <c r="BZ206" s="74">
        <v>129578</v>
      </c>
      <c r="CA206" s="74">
        <v>56940</v>
      </c>
      <c r="CB206" s="74">
        <v>168881</v>
      </c>
      <c r="CC206" s="74">
        <v>143324</v>
      </c>
      <c r="CD206" s="74">
        <v>81372</v>
      </c>
      <c r="CE206" s="74">
        <v>74729</v>
      </c>
      <c r="CF206" s="74">
        <v>192423</v>
      </c>
      <c r="CG206" s="74">
        <v>183108</v>
      </c>
      <c r="CH206" s="74">
        <v>0</v>
      </c>
      <c r="CI206" s="74">
        <v>0</v>
      </c>
      <c r="CJ206" s="74">
        <v>0</v>
      </c>
      <c r="CK206" s="74">
        <v>0</v>
      </c>
      <c r="CL206" s="82">
        <v>7139150</v>
      </c>
      <c r="CM206" s="82">
        <v>5752190</v>
      </c>
      <c r="CN206" s="74">
        <v>0</v>
      </c>
      <c r="CO206" s="74">
        <v>0</v>
      </c>
      <c r="CP206" s="74">
        <v>0</v>
      </c>
      <c r="CQ206" s="74">
        <v>0</v>
      </c>
      <c r="CR206" s="74">
        <v>0</v>
      </c>
      <c r="CS206" s="74">
        <v>0</v>
      </c>
      <c r="CT206" s="74">
        <v>0</v>
      </c>
      <c r="CU206" s="74" t="s">
        <v>582</v>
      </c>
      <c r="CV206" s="74" t="s">
        <v>582</v>
      </c>
      <c r="CW206" s="74" t="s">
        <v>582</v>
      </c>
      <c r="CX206" s="74" t="s">
        <v>582</v>
      </c>
      <c r="CY206" s="74" t="s">
        <v>582</v>
      </c>
      <c r="CZ206" s="74" t="s">
        <v>582</v>
      </c>
      <c r="DA206" s="74" t="s">
        <v>582</v>
      </c>
      <c r="DB206" s="74" t="s">
        <v>582</v>
      </c>
      <c r="DC206" s="74" t="s">
        <v>582</v>
      </c>
      <c r="DD206" s="74" t="s">
        <v>582</v>
      </c>
      <c r="DE206" s="74" t="s">
        <v>582</v>
      </c>
      <c r="DF206" s="74" t="s">
        <v>582</v>
      </c>
      <c r="DG206" s="74" t="s">
        <v>582</v>
      </c>
      <c r="DH206" s="74" t="s">
        <v>582</v>
      </c>
      <c r="DI206" s="74">
        <v>0</v>
      </c>
      <c r="DJ206" s="74">
        <v>0</v>
      </c>
    </row>
    <row r="207" spans="1:114" x14ac:dyDescent="0.25">
      <c r="A207" s="74" t="s">
        <v>7</v>
      </c>
      <c r="B207" s="74">
        <v>4141701</v>
      </c>
      <c r="C207" s="74">
        <v>7700</v>
      </c>
      <c r="D207" s="81">
        <v>17</v>
      </c>
      <c r="E207" s="74">
        <v>0</v>
      </c>
      <c r="F207" s="74" t="s">
        <v>1888</v>
      </c>
      <c r="G207" s="74" t="s">
        <v>1785</v>
      </c>
      <c r="H207" s="74" t="s">
        <v>2165</v>
      </c>
      <c r="I207" s="74" t="s">
        <v>1611</v>
      </c>
      <c r="J207" s="74" t="s">
        <v>1923</v>
      </c>
      <c r="K207" s="74" t="s">
        <v>2166</v>
      </c>
      <c r="L207" s="74" t="s">
        <v>1485</v>
      </c>
      <c r="M207" s="74" t="s">
        <v>1845</v>
      </c>
      <c r="N207" s="74" t="s">
        <v>2167</v>
      </c>
      <c r="O207" s="74" t="s">
        <v>1924</v>
      </c>
      <c r="P207" s="74" t="s">
        <v>1817</v>
      </c>
      <c r="Q207" s="74" t="s">
        <v>2168</v>
      </c>
      <c r="R207" s="74" t="s">
        <v>1925</v>
      </c>
      <c r="S207" s="74" t="s">
        <v>1904</v>
      </c>
      <c r="T207" s="74">
        <v>5485</v>
      </c>
      <c r="U207" s="74" t="s">
        <v>1634</v>
      </c>
      <c r="V207" s="74" t="s">
        <v>1926</v>
      </c>
      <c r="W207" s="74" t="s">
        <v>2169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0</v>
      </c>
      <c r="AZ207" s="74">
        <v>0</v>
      </c>
      <c r="BA207" s="74">
        <v>0</v>
      </c>
      <c r="BB207" s="74">
        <v>0</v>
      </c>
      <c r="BC207" s="74">
        <v>0</v>
      </c>
      <c r="BD207" s="74">
        <v>0</v>
      </c>
      <c r="BE207" s="74">
        <v>0</v>
      </c>
      <c r="BF207" s="82">
        <v>2115770</v>
      </c>
      <c r="BG207" s="82">
        <v>1764480</v>
      </c>
      <c r="BH207" s="74">
        <v>540303</v>
      </c>
      <c r="BI207" s="74">
        <v>481794</v>
      </c>
      <c r="BJ207" s="74">
        <v>651243</v>
      </c>
      <c r="BK207" s="74">
        <v>591878</v>
      </c>
      <c r="BL207" s="82">
        <v>1681660</v>
      </c>
      <c r="BM207" s="82">
        <v>1610530</v>
      </c>
      <c r="BN207" s="74">
        <v>69323</v>
      </c>
      <c r="BO207" s="74">
        <v>49888</v>
      </c>
      <c r="BP207" s="74">
        <v>309110</v>
      </c>
      <c r="BQ207" s="74">
        <v>286667</v>
      </c>
      <c r="BR207" s="74">
        <v>0</v>
      </c>
      <c r="BS207" s="74">
        <v>0</v>
      </c>
      <c r="BT207" s="74">
        <v>0</v>
      </c>
      <c r="BU207" s="74">
        <v>0</v>
      </c>
      <c r="BV207" s="74">
        <v>0</v>
      </c>
      <c r="BW207" s="74">
        <v>0</v>
      </c>
      <c r="BX207" s="74">
        <v>0</v>
      </c>
      <c r="BY207" s="74">
        <v>0</v>
      </c>
      <c r="BZ207" s="74">
        <v>0</v>
      </c>
      <c r="CA207" s="74">
        <v>0</v>
      </c>
      <c r="CB207" s="74">
        <v>0</v>
      </c>
      <c r="CC207" s="74">
        <v>0</v>
      </c>
      <c r="CD207" s="74">
        <v>0</v>
      </c>
      <c r="CE207" s="74">
        <v>0</v>
      </c>
      <c r="CF207" s="74">
        <v>0</v>
      </c>
      <c r="CG207" s="74">
        <v>0</v>
      </c>
      <c r="CH207" s="74">
        <v>0</v>
      </c>
      <c r="CI207" s="74">
        <v>0</v>
      </c>
      <c r="CJ207" s="74">
        <v>0</v>
      </c>
      <c r="CK207" s="74">
        <v>0</v>
      </c>
      <c r="CL207" s="82">
        <v>5367410</v>
      </c>
      <c r="CM207" s="82">
        <v>4785240</v>
      </c>
      <c r="CN207" s="74">
        <v>0</v>
      </c>
      <c r="CO207" s="74">
        <v>0</v>
      </c>
      <c r="CP207" s="74">
        <v>0</v>
      </c>
      <c r="CQ207" s="74">
        <v>0</v>
      </c>
      <c r="CR207" s="74">
        <v>0</v>
      </c>
      <c r="CS207" s="74">
        <v>0</v>
      </c>
      <c r="CT207" s="74">
        <v>0</v>
      </c>
      <c r="CU207" s="74" t="s">
        <v>1927</v>
      </c>
      <c r="CV207" s="74" t="s">
        <v>1927</v>
      </c>
      <c r="CW207" s="74" t="s">
        <v>1927</v>
      </c>
      <c r="CX207" s="74" t="s">
        <v>1927</v>
      </c>
      <c r="CY207" s="74" t="s">
        <v>1927</v>
      </c>
      <c r="CZ207" s="74" t="s">
        <v>1927</v>
      </c>
      <c r="DA207" s="74">
        <v>0</v>
      </c>
      <c r="DB207" s="74">
        <v>0</v>
      </c>
      <c r="DC207" s="74">
        <v>0</v>
      </c>
      <c r="DD207" s="74">
        <v>0</v>
      </c>
      <c r="DE207" s="74">
        <v>0</v>
      </c>
      <c r="DF207" s="74">
        <v>0</v>
      </c>
      <c r="DG207" s="74">
        <v>0</v>
      </c>
      <c r="DH207" s="74">
        <v>0</v>
      </c>
      <c r="DI207" s="74">
        <v>0</v>
      </c>
      <c r="DJ207" s="74">
        <v>0</v>
      </c>
    </row>
    <row r="208" spans="1:114" x14ac:dyDescent="0.25">
      <c r="A208" s="74" t="s">
        <v>7</v>
      </c>
      <c r="B208" s="74">
        <v>4143301</v>
      </c>
      <c r="C208" s="74">
        <v>8300</v>
      </c>
      <c r="D208" s="81">
        <v>17</v>
      </c>
      <c r="E208" s="74">
        <v>0</v>
      </c>
      <c r="F208" s="74" t="s">
        <v>1928</v>
      </c>
      <c r="G208" s="74" t="s">
        <v>1656</v>
      </c>
      <c r="H208" s="74" t="s">
        <v>1338</v>
      </c>
      <c r="I208" s="74" t="s">
        <v>1484</v>
      </c>
      <c r="J208" s="74" t="s">
        <v>1656</v>
      </c>
      <c r="K208" s="74" t="s">
        <v>1338</v>
      </c>
      <c r="L208" s="74" t="s">
        <v>1485</v>
      </c>
      <c r="M208" s="74" t="s">
        <v>1656</v>
      </c>
      <c r="N208" s="74" t="s">
        <v>1338</v>
      </c>
      <c r="O208" s="74" t="s">
        <v>1486</v>
      </c>
      <c r="P208" s="74" t="s">
        <v>1656</v>
      </c>
      <c r="Q208" s="74" t="s">
        <v>1338</v>
      </c>
      <c r="R208" s="74" t="s">
        <v>1929</v>
      </c>
      <c r="S208" s="74" t="s">
        <v>1656</v>
      </c>
      <c r="T208" s="74" t="s">
        <v>1338</v>
      </c>
      <c r="U208" s="74" t="s">
        <v>1930</v>
      </c>
      <c r="V208" s="74" t="s">
        <v>1656</v>
      </c>
      <c r="W208" s="74" t="s">
        <v>1338</v>
      </c>
      <c r="X208" s="74" t="s">
        <v>1931</v>
      </c>
      <c r="Y208" s="74" t="s">
        <v>1656</v>
      </c>
      <c r="Z208" s="74" t="s">
        <v>1338</v>
      </c>
      <c r="AA208" s="74" t="s">
        <v>1932</v>
      </c>
      <c r="AB208" s="74" t="s">
        <v>1656</v>
      </c>
      <c r="AC208" s="74" t="s">
        <v>1338</v>
      </c>
      <c r="AD208" s="74">
        <v>0</v>
      </c>
      <c r="AE208" s="74">
        <v>0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0</v>
      </c>
      <c r="AW208" s="74">
        <v>0</v>
      </c>
      <c r="AX208" s="74">
        <v>0</v>
      </c>
      <c r="AY208" s="74">
        <v>0</v>
      </c>
      <c r="AZ208" s="74">
        <v>0</v>
      </c>
      <c r="BA208" s="74">
        <v>0</v>
      </c>
      <c r="BB208" s="74">
        <v>0</v>
      </c>
      <c r="BC208" s="74">
        <v>0</v>
      </c>
      <c r="BD208" s="74">
        <v>0</v>
      </c>
      <c r="BE208" s="74">
        <v>0</v>
      </c>
      <c r="BF208" s="82">
        <v>4181760</v>
      </c>
      <c r="BG208" s="82">
        <v>4107980</v>
      </c>
      <c r="BH208" s="74">
        <v>106409</v>
      </c>
      <c r="BI208" s="74">
        <v>106260</v>
      </c>
      <c r="BJ208" s="74">
        <v>289253</v>
      </c>
      <c r="BK208" s="74">
        <v>191375</v>
      </c>
      <c r="BL208" s="74">
        <v>954705</v>
      </c>
      <c r="BM208" s="74">
        <v>685517</v>
      </c>
      <c r="BN208" s="82">
        <v>2129530</v>
      </c>
      <c r="BO208" s="82">
        <v>1493100</v>
      </c>
      <c r="BP208" s="82">
        <v>1096590</v>
      </c>
      <c r="BQ208" s="74">
        <v>443161</v>
      </c>
      <c r="BR208" s="74">
        <v>926013</v>
      </c>
      <c r="BS208" s="74">
        <v>317332</v>
      </c>
      <c r="BT208" s="82">
        <v>1650700</v>
      </c>
      <c r="BU208" s="82">
        <v>1247050</v>
      </c>
      <c r="BV208" s="74">
        <v>0</v>
      </c>
      <c r="BW208" s="74">
        <v>0</v>
      </c>
      <c r="BX208" s="74">
        <v>0</v>
      </c>
      <c r="BY208" s="74">
        <v>0</v>
      </c>
      <c r="BZ208" s="74">
        <v>0</v>
      </c>
      <c r="CA208" s="74">
        <v>0</v>
      </c>
      <c r="CB208" s="74">
        <v>0</v>
      </c>
      <c r="CC208" s="74">
        <v>0</v>
      </c>
      <c r="CD208" s="74">
        <v>0</v>
      </c>
      <c r="CE208" s="74">
        <v>0</v>
      </c>
      <c r="CF208" s="74">
        <v>0</v>
      </c>
      <c r="CG208" s="74">
        <v>0</v>
      </c>
      <c r="CH208" s="74">
        <v>0</v>
      </c>
      <c r="CI208" s="74">
        <v>0</v>
      </c>
      <c r="CJ208" s="74">
        <v>0</v>
      </c>
      <c r="CK208" s="74">
        <v>0</v>
      </c>
      <c r="CL208" s="82">
        <v>11335000</v>
      </c>
      <c r="CM208" s="82">
        <v>8591770</v>
      </c>
      <c r="CN208" s="74">
        <v>0</v>
      </c>
      <c r="CO208" s="74">
        <v>0</v>
      </c>
      <c r="CP208" s="74">
        <v>0</v>
      </c>
      <c r="CQ208" s="74">
        <v>0</v>
      </c>
      <c r="CR208" s="74">
        <v>0</v>
      </c>
      <c r="CS208" s="74">
        <v>0</v>
      </c>
      <c r="CT208" s="74">
        <v>0</v>
      </c>
      <c r="CU208" s="74" t="s">
        <v>583</v>
      </c>
      <c r="CV208" s="74" t="s">
        <v>583</v>
      </c>
      <c r="CW208" s="74" t="s">
        <v>583</v>
      </c>
      <c r="CX208" s="74" t="s">
        <v>583</v>
      </c>
      <c r="CY208" s="74" t="s">
        <v>583</v>
      </c>
      <c r="CZ208" s="74" t="s">
        <v>583</v>
      </c>
      <c r="DA208" s="74" t="s">
        <v>583</v>
      </c>
      <c r="DB208" s="74" t="s">
        <v>583</v>
      </c>
      <c r="DC208" s="74">
        <v>0</v>
      </c>
      <c r="DD208" s="74">
        <v>0</v>
      </c>
      <c r="DE208" s="74">
        <v>0</v>
      </c>
      <c r="DF208" s="74">
        <v>0</v>
      </c>
      <c r="DG208" s="74">
        <v>0</v>
      </c>
      <c r="DH208" s="74">
        <v>0</v>
      </c>
      <c r="DI208" s="74">
        <v>0</v>
      </c>
      <c r="DJ208" s="74">
        <v>0</v>
      </c>
    </row>
    <row r="209" spans="1:114" x14ac:dyDescent="0.25">
      <c r="A209" s="74" t="s">
        <v>7</v>
      </c>
      <c r="B209" s="74">
        <v>4146106</v>
      </c>
      <c r="C209" s="74">
        <v>9400</v>
      </c>
      <c r="D209" s="81">
        <v>17</v>
      </c>
      <c r="E209" s="74">
        <v>0</v>
      </c>
      <c r="F209" s="74" t="s">
        <v>1933</v>
      </c>
      <c r="G209" s="74" t="s">
        <v>1934</v>
      </c>
      <c r="H209" s="74" t="s">
        <v>2170</v>
      </c>
      <c r="I209" s="74" t="s">
        <v>1879</v>
      </c>
      <c r="J209" s="74" t="s">
        <v>1935</v>
      </c>
      <c r="K209" s="74">
        <v>5115.24</v>
      </c>
      <c r="L209" s="74" t="s">
        <v>1611</v>
      </c>
      <c r="M209" s="74" t="s">
        <v>1819</v>
      </c>
      <c r="N209" s="74" t="s">
        <v>1936</v>
      </c>
      <c r="O209" s="74" t="s">
        <v>1690</v>
      </c>
      <c r="P209" s="74" t="s">
        <v>1819</v>
      </c>
      <c r="Q209" s="74">
        <v>5485</v>
      </c>
      <c r="R209" s="74" t="s">
        <v>1484</v>
      </c>
      <c r="S209" s="74" t="s">
        <v>1844</v>
      </c>
      <c r="T209" s="74" t="s">
        <v>1937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0</v>
      </c>
      <c r="AX209" s="74">
        <v>0</v>
      </c>
      <c r="AY209" s="74">
        <v>0</v>
      </c>
      <c r="AZ209" s="74">
        <v>0</v>
      </c>
      <c r="BA209" s="74">
        <v>0</v>
      </c>
      <c r="BB209" s="74">
        <v>0</v>
      </c>
      <c r="BC209" s="74">
        <v>0</v>
      </c>
      <c r="BD209" s="74">
        <v>0</v>
      </c>
      <c r="BE209" s="74">
        <v>0</v>
      </c>
      <c r="BF209" s="82">
        <v>1181500</v>
      </c>
      <c r="BG209" s="74">
        <v>422689</v>
      </c>
      <c r="BH209" s="74">
        <v>85809</v>
      </c>
      <c r="BI209" s="74">
        <v>17162</v>
      </c>
      <c r="BJ209" s="74">
        <v>821269</v>
      </c>
      <c r="BK209" s="74">
        <v>89436</v>
      </c>
      <c r="BL209" s="74">
        <v>496343</v>
      </c>
      <c r="BM209" s="74">
        <v>54052</v>
      </c>
      <c r="BN209" s="74">
        <v>114800</v>
      </c>
      <c r="BO209" s="74">
        <v>55503</v>
      </c>
      <c r="BP209" s="74">
        <v>0</v>
      </c>
      <c r="BQ209" s="74">
        <v>0</v>
      </c>
      <c r="BR209" s="74">
        <v>0</v>
      </c>
      <c r="BS209" s="74">
        <v>0</v>
      </c>
      <c r="BT209" s="74">
        <v>0</v>
      </c>
      <c r="BU209" s="74">
        <v>0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0</v>
      </c>
      <c r="CB209" s="74">
        <v>0</v>
      </c>
      <c r="CC209" s="74">
        <v>0</v>
      </c>
      <c r="CD209" s="74">
        <v>0</v>
      </c>
      <c r="CE209" s="74">
        <v>0</v>
      </c>
      <c r="CF209" s="74">
        <v>0</v>
      </c>
      <c r="CG209" s="74">
        <v>0</v>
      </c>
      <c r="CH209" s="74">
        <v>0</v>
      </c>
      <c r="CI209" s="74">
        <v>0</v>
      </c>
      <c r="CJ209" s="74">
        <v>0</v>
      </c>
      <c r="CK209" s="74">
        <v>0</v>
      </c>
      <c r="CL209" s="82">
        <v>2699720</v>
      </c>
      <c r="CM209" s="74">
        <v>638842</v>
      </c>
      <c r="CN209" s="74">
        <v>0</v>
      </c>
      <c r="CO209" s="74">
        <v>0</v>
      </c>
      <c r="CP209" s="74">
        <v>0</v>
      </c>
      <c r="CQ209" s="74">
        <v>0</v>
      </c>
      <c r="CR209" s="74">
        <v>0</v>
      </c>
      <c r="CS209" s="74">
        <v>0</v>
      </c>
      <c r="CT209" s="74">
        <v>0</v>
      </c>
      <c r="CU209" s="74" t="s">
        <v>584</v>
      </c>
      <c r="CV209" s="74" t="s">
        <v>584</v>
      </c>
      <c r="CW209" s="74" t="s">
        <v>584</v>
      </c>
      <c r="CX209" s="74" t="s">
        <v>584</v>
      </c>
      <c r="CY209" s="74" t="s">
        <v>584</v>
      </c>
      <c r="CZ209" s="74">
        <v>0</v>
      </c>
      <c r="DA209" s="74">
        <v>0</v>
      </c>
      <c r="DB209" s="74">
        <v>0</v>
      </c>
      <c r="DC209" s="74">
        <v>0</v>
      </c>
      <c r="DD209" s="74">
        <v>0</v>
      </c>
      <c r="DE209" s="74">
        <v>0</v>
      </c>
      <c r="DF209" s="74">
        <v>0</v>
      </c>
      <c r="DG209" s="74">
        <v>0</v>
      </c>
      <c r="DH209" s="74">
        <v>0</v>
      </c>
      <c r="DI209" s="74">
        <v>0</v>
      </c>
      <c r="DJ209" s="74">
        <v>0</v>
      </c>
    </row>
    <row r="210" spans="1:114" x14ac:dyDescent="0.25">
      <c r="A210" s="74" t="s">
        <v>7</v>
      </c>
      <c r="B210" s="74">
        <v>4150702</v>
      </c>
      <c r="C210" s="74">
        <v>12600</v>
      </c>
      <c r="D210" s="81">
        <v>17</v>
      </c>
      <c r="E210" s="74" t="s">
        <v>1422</v>
      </c>
      <c r="F210" s="74" t="s">
        <v>1608</v>
      </c>
      <c r="G210" s="74" t="s">
        <v>1938</v>
      </c>
      <c r="H210" s="74">
        <v>5415.45</v>
      </c>
      <c r="I210" s="74" t="s">
        <v>1634</v>
      </c>
      <c r="J210" s="74" t="s">
        <v>1939</v>
      </c>
      <c r="K210" s="74">
        <v>5415.47</v>
      </c>
      <c r="L210" s="74" t="s">
        <v>1486</v>
      </c>
      <c r="M210" s="74" t="s">
        <v>1641</v>
      </c>
      <c r="N210" s="74">
        <v>5478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0</v>
      </c>
      <c r="BD210" s="82">
        <v>1947750</v>
      </c>
      <c r="BE210" s="74">
        <v>763395</v>
      </c>
      <c r="BF210" s="74">
        <v>325646</v>
      </c>
      <c r="BG210" s="74">
        <v>283366</v>
      </c>
      <c r="BH210" s="74">
        <v>331622</v>
      </c>
      <c r="BI210" s="74">
        <v>231154</v>
      </c>
      <c r="BJ210" s="82">
        <v>1439130</v>
      </c>
      <c r="BK210" s="82">
        <v>1136910</v>
      </c>
      <c r="BL210" s="74">
        <v>0</v>
      </c>
      <c r="BM210" s="74">
        <v>0</v>
      </c>
      <c r="BN210" s="74">
        <v>0</v>
      </c>
      <c r="BO210" s="74">
        <v>0</v>
      </c>
      <c r="BP210" s="74">
        <v>0</v>
      </c>
      <c r="BQ210" s="74">
        <v>0</v>
      </c>
      <c r="BR210" s="74">
        <v>0</v>
      </c>
      <c r="BS210" s="74">
        <v>0</v>
      </c>
      <c r="BT210" s="74">
        <v>0</v>
      </c>
      <c r="BU210" s="74">
        <v>0</v>
      </c>
      <c r="BV210" s="74">
        <v>0</v>
      </c>
      <c r="BW210" s="74">
        <v>0</v>
      </c>
      <c r="BX210" s="74">
        <v>0</v>
      </c>
      <c r="BY210" s="74">
        <v>0</v>
      </c>
      <c r="BZ210" s="74">
        <v>0</v>
      </c>
      <c r="CA210" s="74">
        <v>0</v>
      </c>
      <c r="CB210" s="74">
        <v>0</v>
      </c>
      <c r="CC210" s="74">
        <v>0</v>
      </c>
      <c r="CD210" s="74">
        <v>0</v>
      </c>
      <c r="CE210" s="74">
        <v>0</v>
      </c>
      <c r="CF210" s="74">
        <v>0</v>
      </c>
      <c r="CG210" s="74">
        <v>0</v>
      </c>
      <c r="CH210" s="74">
        <v>0</v>
      </c>
      <c r="CI210" s="74">
        <v>0</v>
      </c>
      <c r="CJ210" s="74">
        <v>0</v>
      </c>
      <c r="CK210" s="74">
        <v>0</v>
      </c>
      <c r="CL210" s="82">
        <v>4044150</v>
      </c>
      <c r="CM210" s="82">
        <v>2414830</v>
      </c>
      <c r="CN210" s="74">
        <v>0</v>
      </c>
      <c r="CO210" s="74">
        <v>0</v>
      </c>
      <c r="CP210" s="74">
        <v>0</v>
      </c>
      <c r="CQ210" s="74">
        <v>0</v>
      </c>
      <c r="CR210" s="74">
        <v>0</v>
      </c>
      <c r="CS210" s="74">
        <v>0</v>
      </c>
      <c r="CT210" s="74" t="s">
        <v>1940</v>
      </c>
      <c r="CU210" s="74" t="s">
        <v>1940</v>
      </c>
      <c r="CV210" s="74" t="s">
        <v>1940</v>
      </c>
      <c r="CW210" s="74" t="s">
        <v>1940</v>
      </c>
      <c r="CX210" s="74">
        <v>0</v>
      </c>
      <c r="CY210" s="74">
        <v>0</v>
      </c>
      <c r="CZ210" s="74">
        <v>0</v>
      </c>
      <c r="DA210" s="74">
        <v>0</v>
      </c>
      <c r="DB210" s="74">
        <v>0</v>
      </c>
      <c r="DC210" s="74">
        <v>0</v>
      </c>
      <c r="DD210" s="74">
        <v>0</v>
      </c>
      <c r="DE210" s="74">
        <v>0</v>
      </c>
      <c r="DF210" s="74">
        <v>0</v>
      </c>
      <c r="DG210" s="74">
        <v>0</v>
      </c>
      <c r="DH210" s="74">
        <v>0</v>
      </c>
      <c r="DI210" s="74">
        <v>0</v>
      </c>
      <c r="DJ210" s="74">
        <v>0</v>
      </c>
    </row>
    <row r="211" spans="1:114" x14ac:dyDescent="0.25">
      <c r="A211" s="74" t="s">
        <v>7</v>
      </c>
      <c r="B211" s="74">
        <v>4152708</v>
      </c>
      <c r="C211" s="74">
        <v>14200</v>
      </c>
      <c r="D211" s="81">
        <v>17</v>
      </c>
      <c r="E211" s="74">
        <v>0</v>
      </c>
      <c r="F211" s="74" t="s">
        <v>1611</v>
      </c>
      <c r="G211" s="74" t="s">
        <v>1819</v>
      </c>
      <c r="H211" s="74" t="s">
        <v>1941</v>
      </c>
      <c r="I211" s="74" t="s">
        <v>1774</v>
      </c>
      <c r="J211" s="74" t="s">
        <v>1819</v>
      </c>
      <c r="K211" s="74">
        <v>5485</v>
      </c>
      <c r="L211" s="74" t="s">
        <v>1486</v>
      </c>
      <c r="M211" s="74" t="s">
        <v>1817</v>
      </c>
      <c r="N211" s="74" t="s">
        <v>1942</v>
      </c>
      <c r="O211" s="74" t="s">
        <v>1484</v>
      </c>
      <c r="P211" s="74" t="s">
        <v>1844</v>
      </c>
      <c r="Q211" s="74" t="s">
        <v>1943</v>
      </c>
      <c r="R211" s="74" t="s">
        <v>1485</v>
      </c>
      <c r="S211" s="74" t="s">
        <v>1819</v>
      </c>
      <c r="T211" s="74" t="s">
        <v>1944</v>
      </c>
      <c r="U211" s="74" t="s">
        <v>1879</v>
      </c>
      <c r="V211" s="74" t="s">
        <v>1945</v>
      </c>
      <c r="W211" s="74">
        <v>5115.13</v>
      </c>
      <c r="X211" s="74" t="s">
        <v>1638</v>
      </c>
      <c r="Y211" s="74" t="s">
        <v>1880</v>
      </c>
      <c r="Z211" s="74" t="s">
        <v>1946</v>
      </c>
      <c r="AA211" s="74" t="s">
        <v>1816</v>
      </c>
      <c r="AB211" s="74" t="s">
        <v>1817</v>
      </c>
      <c r="AC211" s="74">
        <v>5210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0</v>
      </c>
      <c r="AX211" s="74">
        <v>0</v>
      </c>
      <c r="AY211" s="74">
        <v>0</v>
      </c>
      <c r="AZ211" s="74">
        <v>0</v>
      </c>
      <c r="BA211" s="74">
        <v>0</v>
      </c>
      <c r="BB211" s="74">
        <v>0</v>
      </c>
      <c r="BC211" s="74">
        <v>0</v>
      </c>
      <c r="BD211" s="74">
        <v>0</v>
      </c>
      <c r="BE211" s="74">
        <v>0</v>
      </c>
      <c r="BF211" s="74">
        <v>794072</v>
      </c>
      <c r="BG211" s="74">
        <v>64086</v>
      </c>
      <c r="BH211" s="74">
        <v>774080</v>
      </c>
      <c r="BI211" s="74">
        <v>62473</v>
      </c>
      <c r="BJ211" s="82">
        <v>2565400</v>
      </c>
      <c r="BK211" s="74">
        <v>412986</v>
      </c>
      <c r="BL211" s="74">
        <v>111383</v>
      </c>
      <c r="BM211" s="74">
        <v>62314</v>
      </c>
      <c r="BN211" s="74">
        <v>719853</v>
      </c>
      <c r="BO211" s="74">
        <v>133528</v>
      </c>
      <c r="BP211" s="74">
        <v>101356</v>
      </c>
      <c r="BQ211" s="74">
        <v>16803</v>
      </c>
      <c r="BR211" s="82">
        <v>2123100</v>
      </c>
      <c r="BS211" s="74">
        <v>806962</v>
      </c>
      <c r="BT211" s="74">
        <v>781744</v>
      </c>
      <c r="BU211" s="74">
        <v>125847</v>
      </c>
      <c r="BV211" s="74">
        <v>0</v>
      </c>
      <c r="BW211" s="74">
        <v>0</v>
      </c>
      <c r="BX211" s="74">
        <v>0</v>
      </c>
      <c r="BY211" s="74">
        <v>0</v>
      </c>
      <c r="BZ211" s="74">
        <v>0</v>
      </c>
      <c r="CA211" s="74">
        <v>0</v>
      </c>
      <c r="CB211" s="74">
        <v>0</v>
      </c>
      <c r="CC211" s="74">
        <v>0</v>
      </c>
      <c r="CD211" s="74">
        <v>0</v>
      </c>
      <c r="CE211" s="74">
        <v>0</v>
      </c>
      <c r="CF211" s="74">
        <v>0</v>
      </c>
      <c r="CG211" s="74">
        <v>0</v>
      </c>
      <c r="CH211" s="74">
        <v>0</v>
      </c>
      <c r="CI211" s="74">
        <v>0</v>
      </c>
      <c r="CJ211" s="74">
        <v>0</v>
      </c>
      <c r="CK211" s="74">
        <v>0</v>
      </c>
      <c r="CL211" s="82">
        <v>7970990</v>
      </c>
      <c r="CM211" s="82">
        <v>1685000</v>
      </c>
      <c r="CN211" s="74">
        <v>0</v>
      </c>
      <c r="CO211" s="74">
        <v>0</v>
      </c>
      <c r="CP211" s="74">
        <v>0</v>
      </c>
      <c r="CQ211" s="74">
        <v>0</v>
      </c>
      <c r="CR211" s="74">
        <v>0</v>
      </c>
      <c r="CS211" s="74">
        <v>0</v>
      </c>
      <c r="CT211" s="74">
        <v>0</v>
      </c>
      <c r="CU211" s="74" t="s">
        <v>1947</v>
      </c>
      <c r="CV211" s="74" t="s">
        <v>1947</v>
      </c>
      <c r="CW211" s="74" t="s">
        <v>1947</v>
      </c>
      <c r="CX211" s="74" t="s">
        <v>1947</v>
      </c>
      <c r="CY211" s="74" t="s">
        <v>1947</v>
      </c>
      <c r="CZ211" s="74" t="s">
        <v>1947</v>
      </c>
      <c r="DA211" s="74" t="s">
        <v>1947</v>
      </c>
      <c r="DB211" s="74" t="s">
        <v>1947</v>
      </c>
      <c r="DC211" s="74">
        <v>0</v>
      </c>
      <c r="DD211" s="74">
        <v>0</v>
      </c>
      <c r="DE211" s="74">
        <v>0</v>
      </c>
      <c r="DF211" s="74">
        <v>0</v>
      </c>
      <c r="DG211" s="74">
        <v>0</v>
      </c>
      <c r="DH211" s="74">
        <v>0</v>
      </c>
      <c r="DI211" s="74">
        <v>0</v>
      </c>
      <c r="DJ211" s="74">
        <v>0</v>
      </c>
    </row>
    <row r="212" spans="1:114" x14ac:dyDescent="0.25">
      <c r="A212" s="74" t="s">
        <v>7</v>
      </c>
      <c r="B212" s="74">
        <v>4154407</v>
      </c>
      <c r="C212" s="74">
        <v>15800</v>
      </c>
      <c r="D212" s="81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0</v>
      </c>
      <c r="AX212" s="74">
        <v>0</v>
      </c>
      <c r="AY212" s="74">
        <v>0</v>
      </c>
      <c r="AZ212" s="74">
        <v>0</v>
      </c>
      <c r="BA212" s="74">
        <v>0</v>
      </c>
      <c r="BB212" s="74">
        <v>0</v>
      </c>
      <c r="BC212" s="74">
        <v>0</v>
      </c>
      <c r="BD212" s="74">
        <v>0</v>
      </c>
      <c r="BE212" s="74">
        <v>0</v>
      </c>
      <c r="BF212" s="74">
        <v>0</v>
      </c>
      <c r="BG212" s="74">
        <v>0</v>
      </c>
      <c r="BH212" s="74">
        <v>0</v>
      </c>
      <c r="BI212" s="74">
        <v>0</v>
      </c>
      <c r="BJ212" s="74">
        <v>0</v>
      </c>
      <c r="BK212" s="74">
        <v>0</v>
      </c>
      <c r="BL212" s="74">
        <v>0</v>
      </c>
      <c r="BM212" s="74">
        <v>0</v>
      </c>
      <c r="BN212" s="74">
        <v>0</v>
      </c>
      <c r="BO212" s="74">
        <v>0</v>
      </c>
      <c r="BP212" s="74">
        <v>0</v>
      </c>
      <c r="BQ212" s="74">
        <v>0</v>
      </c>
      <c r="BR212" s="74">
        <v>0</v>
      </c>
      <c r="BS212" s="74">
        <v>0</v>
      </c>
      <c r="BT212" s="74">
        <v>0</v>
      </c>
      <c r="BU212" s="74">
        <v>0</v>
      </c>
      <c r="BV212" s="74">
        <v>0</v>
      </c>
      <c r="BW212" s="74">
        <v>0</v>
      </c>
      <c r="BX212" s="74">
        <v>0</v>
      </c>
      <c r="BY212" s="74">
        <v>0</v>
      </c>
      <c r="BZ212" s="74">
        <v>0</v>
      </c>
      <c r="CA212" s="74">
        <v>0</v>
      </c>
      <c r="CB212" s="74">
        <v>0</v>
      </c>
      <c r="CC212" s="74">
        <v>0</v>
      </c>
      <c r="CD212" s="74">
        <v>0</v>
      </c>
      <c r="CE212" s="74">
        <v>0</v>
      </c>
      <c r="CF212" s="74">
        <v>0</v>
      </c>
      <c r="CG212" s="74">
        <v>0</v>
      </c>
      <c r="CH212" s="74">
        <v>0</v>
      </c>
      <c r="CI212" s="74">
        <v>0</v>
      </c>
      <c r="CJ212" s="74">
        <v>0</v>
      </c>
      <c r="CK212" s="74">
        <v>0</v>
      </c>
      <c r="CL212" s="74">
        <v>0</v>
      </c>
      <c r="CM212" s="74">
        <v>0</v>
      </c>
      <c r="CN212" s="74">
        <v>0</v>
      </c>
      <c r="CO212" s="74">
        <v>0</v>
      </c>
      <c r="CP212" s="74">
        <v>0</v>
      </c>
      <c r="CQ212" s="74">
        <v>0</v>
      </c>
      <c r="CR212" s="74">
        <v>0</v>
      </c>
      <c r="CS212" s="74">
        <v>0</v>
      </c>
      <c r="CT212" s="74">
        <v>0</v>
      </c>
      <c r="CU212" s="74">
        <v>0</v>
      </c>
      <c r="CV212" s="74">
        <v>0</v>
      </c>
      <c r="CW212" s="74">
        <v>0</v>
      </c>
      <c r="CX212" s="74">
        <v>0</v>
      </c>
      <c r="CY212" s="74">
        <v>0</v>
      </c>
      <c r="CZ212" s="74">
        <v>0</v>
      </c>
      <c r="DA212" s="74">
        <v>0</v>
      </c>
      <c r="DB212" s="74">
        <v>0</v>
      </c>
      <c r="DC212" s="74">
        <v>0</v>
      </c>
      <c r="DD212" s="74">
        <v>0</v>
      </c>
      <c r="DE212" s="74">
        <v>0</v>
      </c>
      <c r="DF212" s="74">
        <v>0</v>
      </c>
      <c r="DG212" s="74">
        <v>0</v>
      </c>
      <c r="DH212" s="74">
        <v>0</v>
      </c>
      <c r="DI212" s="74">
        <v>0</v>
      </c>
      <c r="DJ212" s="74">
        <v>0</v>
      </c>
    </row>
    <row r="213" spans="1:114" x14ac:dyDescent="0.25">
      <c r="A213" s="74" t="s">
        <v>7</v>
      </c>
      <c r="B213" s="74">
        <v>4154506</v>
      </c>
      <c r="C213" s="74">
        <v>15900</v>
      </c>
      <c r="D213" s="81">
        <v>17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0</v>
      </c>
      <c r="AW213" s="74">
        <v>0</v>
      </c>
      <c r="AX213" s="74">
        <v>0</v>
      </c>
      <c r="AY213" s="74">
        <v>0</v>
      </c>
      <c r="AZ213" s="74">
        <v>0</v>
      </c>
      <c r="BA213" s="74">
        <v>0</v>
      </c>
      <c r="BB213" s="74">
        <v>0</v>
      </c>
      <c r="BC213" s="74">
        <v>0</v>
      </c>
      <c r="BD213" s="74">
        <v>0</v>
      </c>
      <c r="BE213" s="74">
        <v>0</v>
      </c>
      <c r="BF213" s="74">
        <v>0</v>
      </c>
      <c r="BG213" s="74">
        <v>0</v>
      </c>
      <c r="BH213" s="74">
        <v>0</v>
      </c>
      <c r="BI213" s="74">
        <v>0</v>
      </c>
      <c r="BJ213" s="74">
        <v>0</v>
      </c>
      <c r="BK213" s="74">
        <v>0</v>
      </c>
      <c r="BL213" s="74">
        <v>0</v>
      </c>
      <c r="BM213" s="74">
        <v>0</v>
      </c>
      <c r="BN213" s="74">
        <v>0</v>
      </c>
      <c r="BO213" s="74">
        <v>0</v>
      </c>
      <c r="BP213" s="74">
        <v>0</v>
      </c>
      <c r="BQ213" s="74">
        <v>0</v>
      </c>
      <c r="BR213" s="74">
        <v>0</v>
      </c>
      <c r="BS213" s="74">
        <v>0</v>
      </c>
      <c r="BT213" s="74">
        <v>0</v>
      </c>
      <c r="BU213" s="74">
        <v>0</v>
      </c>
      <c r="BV213" s="74">
        <v>0</v>
      </c>
      <c r="BW213" s="74">
        <v>0</v>
      </c>
      <c r="BX213" s="74">
        <v>0</v>
      </c>
      <c r="BY213" s="74">
        <v>0</v>
      </c>
      <c r="BZ213" s="74">
        <v>0</v>
      </c>
      <c r="CA213" s="74">
        <v>0</v>
      </c>
      <c r="CB213" s="74">
        <v>0</v>
      </c>
      <c r="CC213" s="74">
        <v>0</v>
      </c>
      <c r="CD213" s="74">
        <v>0</v>
      </c>
      <c r="CE213" s="74">
        <v>0</v>
      </c>
      <c r="CF213" s="74">
        <v>0</v>
      </c>
      <c r="CG213" s="74">
        <v>0</v>
      </c>
      <c r="CH213" s="74">
        <v>0</v>
      </c>
      <c r="CI213" s="74">
        <v>0</v>
      </c>
      <c r="CJ213" s="74">
        <v>0</v>
      </c>
      <c r="CK213" s="74">
        <v>0</v>
      </c>
      <c r="CL213" s="74">
        <v>0</v>
      </c>
      <c r="CM213" s="74">
        <v>0</v>
      </c>
      <c r="CN213" s="74">
        <v>0</v>
      </c>
      <c r="CO213" s="74">
        <v>0</v>
      </c>
      <c r="CP213" s="74">
        <v>0</v>
      </c>
      <c r="CQ213" s="74">
        <v>0</v>
      </c>
      <c r="CR213" s="74">
        <v>0</v>
      </c>
      <c r="CS213" s="74">
        <v>0</v>
      </c>
      <c r="CT213" s="74">
        <v>0</v>
      </c>
      <c r="CU213" s="74">
        <v>0</v>
      </c>
      <c r="CV213" s="74">
        <v>0</v>
      </c>
      <c r="CW213" s="74">
        <v>0</v>
      </c>
      <c r="CX213" s="74">
        <v>0</v>
      </c>
      <c r="CY213" s="74">
        <v>0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0</v>
      </c>
      <c r="DG213" s="74">
        <v>0</v>
      </c>
      <c r="DH213" s="74">
        <v>0</v>
      </c>
      <c r="DI213" s="74">
        <v>0</v>
      </c>
      <c r="DJ213" s="74">
        <v>0</v>
      </c>
    </row>
    <row r="214" spans="1:114" x14ac:dyDescent="0.25">
      <c r="A214" s="74" t="s">
        <v>7</v>
      </c>
      <c r="B214" s="74">
        <v>4157509</v>
      </c>
      <c r="C214" s="74">
        <v>17900</v>
      </c>
      <c r="D214" s="81">
        <v>17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  <c r="BF214" s="74">
        <v>0</v>
      </c>
      <c r="BG214" s="74">
        <v>0</v>
      </c>
      <c r="BH214" s="74">
        <v>0</v>
      </c>
      <c r="BI214" s="74">
        <v>0</v>
      </c>
      <c r="BJ214" s="74">
        <v>0</v>
      </c>
      <c r="BK214" s="74">
        <v>0</v>
      </c>
      <c r="BL214" s="74">
        <v>0</v>
      </c>
      <c r="BM214" s="74">
        <v>0</v>
      </c>
      <c r="BN214" s="74">
        <v>0</v>
      </c>
      <c r="BO214" s="74">
        <v>0</v>
      </c>
      <c r="BP214" s="74">
        <v>0</v>
      </c>
      <c r="BQ214" s="74">
        <v>0</v>
      </c>
      <c r="BR214" s="74">
        <v>0</v>
      </c>
      <c r="BS214" s="74">
        <v>0</v>
      </c>
      <c r="BT214" s="74">
        <v>0</v>
      </c>
      <c r="BU214" s="74">
        <v>0</v>
      </c>
      <c r="BV214" s="74">
        <v>0</v>
      </c>
      <c r="BW214" s="74">
        <v>0</v>
      </c>
      <c r="BX214" s="74">
        <v>0</v>
      </c>
      <c r="BY214" s="74">
        <v>0</v>
      </c>
      <c r="BZ214" s="74">
        <v>0</v>
      </c>
      <c r="CA214" s="74">
        <v>0</v>
      </c>
      <c r="CB214" s="74">
        <v>0</v>
      </c>
      <c r="CC214" s="74">
        <v>0</v>
      </c>
      <c r="CD214" s="74">
        <v>0</v>
      </c>
      <c r="CE214" s="74">
        <v>0</v>
      </c>
      <c r="CF214" s="74">
        <v>0</v>
      </c>
      <c r="CG214" s="74">
        <v>0</v>
      </c>
      <c r="CH214" s="74">
        <v>0</v>
      </c>
      <c r="CI214" s="74">
        <v>0</v>
      </c>
      <c r="CJ214" s="74">
        <v>0</v>
      </c>
      <c r="CK214" s="74">
        <v>0</v>
      </c>
      <c r="CL214" s="74">
        <v>0</v>
      </c>
      <c r="CM214" s="74">
        <v>0</v>
      </c>
      <c r="CN214" s="74">
        <v>0</v>
      </c>
      <c r="CO214" s="74">
        <v>0</v>
      </c>
      <c r="CP214" s="74">
        <v>0</v>
      </c>
      <c r="CQ214" s="74">
        <v>0</v>
      </c>
      <c r="CR214" s="74">
        <v>0</v>
      </c>
      <c r="CS214" s="74">
        <v>0</v>
      </c>
      <c r="CT214" s="74">
        <v>0</v>
      </c>
      <c r="CU214" s="74">
        <v>0</v>
      </c>
      <c r="CV214" s="74">
        <v>0</v>
      </c>
      <c r="CW214" s="74">
        <v>0</v>
      </c>
      <c r="CX214" s="74">
        <v>0</v>
      </c>
      <c r="CY214" s="74">
        <v>0</v>
      </c>
      <c r="CZ214" s="74">
        <v>0</v>
      </c>
      <c r="DA214" s="74">
        <v>0</v>
      </c>
      <c r="DB214" s="74">
        <v>0</v>
      </c>
      <c r="DC214" s="74">
        <v>0</v>
      </c>
      <c r="DD214" s="74">
        <v>0</v>
      </c>
      <c r="DE214" s="74">
        <v>0</v>
      </c>
      <c r="DF214" s="74">
        <v>0</v>
      </c>
      <c r="DG214" s="74">
        <v>0</v>
      </c>
      <c r="DH214" s="74">
        <v>0</v>
      </c>
      <c r="DI214" s="74">
        <v>0</v>
      </c>
      <c r="DJ214" s="74">
        <v>0</v>
      </c>
    </row>
    <row r="215" spans="1:114" x14ac:dyDescent="0.25">
      <c r="A215" s="74" t="s">
        <v>7</v>
      </c>
      <c r="B215" s="74">
        <v>4158804</v>
      </c>
      <c r="C215" s="74">
        <v>18700</v>
      </c>
      <c r="D215" s="81">
        <v>17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0</v>
      </c>
      <c r="AX215" s="74">
        <v>0</v>
      </c>
      <c r="AY215" s="74">
        <v>0</v>
      </c>
      <c r="AZ215" s="74">
        <v>0</v>
      </c>
      <c r="BA215" s="74">
        <v>0</v>
      </c>
      <c r="BB215" s="74">
        <v>0</v>
      </c>
      <c r="BC215" s="74">
        <v>0</v>
      </c>
      <c r="BD215" s="74">
        <v>0</v>
      </c>
      <c r="BE215" s="74">
        <v>0</v>
      </c>
      <c r="BF215" s="74">
        <v>0</v>
      </c>
      <c r="BG215" s="74">
        <v>0</v>
      </c>
      <c r="BH215" s="74">
        <v>0</v>
      </c>
      <c r="BI215" s="74">
        <v>0</v>
      </c>
      <c r="BJ215" s="74">
        <v>0</v>
      </c>
      <c r="BK215" s="74">
        <v>0</v>
      </c>
      <c r="BL215" s="74">
        <v>0</v>
      </c>
      <c r="BM215" s="74">
        <v>0</v>
      </c>
      <c r="BN215" s="74">
        <v>0</v>
      </c>
      <c r="BO215" s="74">
        <v>0</v>
      </c>
      <c r="BP215" s="74">
        <v>0</v>
      </c>
      <c r="BQ215" s="74">
        <v>0</v>
      </c>
      <c r="BR215" s="74">
        <v>0</v>
      </c>
      <c r="BS215" s="74">
        <v>0</v>
      </c>
      <c r="BT215" s="74">
        <v>0</v>
      </c>
      <c r="BU215" s="74">
        <v>0</v>
      </c>
      <c r="BV215" s="74">
        <v>0</v>
      </c>
      <c r="BW215" s="74">
        <v>0</v>
      </c>
      <c r="BX215" s="74">
        <v>0</v>
      </c>
      <c r="BY215" s="74">
        <v>0</v>
      </c>
      <c r="BZ215" s="74">
        <v>0</v>
      </c>
      <c r="CA215" s="74">
        <v>0</v>
      </c>
      <c r="CB215" s="74">
        <v>0</v>
      </c>
      <c r="CC215" s="74">
        <v>0</v>
      </c>
      <c r="CD215" s="74">
        <v>0</v>
      </c>
      <c r="CE215" s="74">
        <v>0</v>
      </c>
      <c r="CF215" s="74">
        <v>0</v>
      </c>
      <c r="CG215" s="74">
        <v>0</v>
      </c>
      <c r="CH215" s="74">
        <v>0</v>
      </c>
      <c r="CI215" s="74">
        <v>0</v>
      </c>
      <c r="CJ215" s="74">
        <v>0</v>
      </c>
      <c r="CK215" s="74">
        <v>0</v>
      </c>
      <c r="CL215" s="74">
        <v>0</v>
      </c>
      <c r="CM215" s="74">
        <v>0</v>
      </c>
      <c r="CN215" s="74">
        <v>0</v>
      </c>
      <c r="CO215" s="74">
        <v>0</v>
      </c>
      <c r="CP215" s="74">
        <v>0</v>
      </c>
      <c r="CQ215" s="74">
        <v>0</v>
      </c>
      <c r="CR215" s="74">
        <v>0</v>
      </c>
      <c r="CS215" s="74">
        <v>0</v>
      </c>
      <c r="CT215" s="74">
        <v>0</v>
      </c>
      <c r="CU215" s="74">
        <v>0</v>
      </c>
      <c r="CV215" s="74">
        <v>0</v>
      </c>
      <c r="CW215" s="74">
        <v>0</v>
      </c>
      <c r="CX215" s="74">
        <v>0</v>
      </c>
      <c r="CY215" s="74">
        <v>0</v>
      </c>
      <c r="CZ215" s="74">
        <v>0</v>
      </c>
      <c r="DA215" s="74">
        <v>0</v>
      </c>
      <c r="DB215" s="74">
        <v>0</v>
      </c>
      <c r="DC215" s="74">
        <v>0</v>
      </c>
      <c r="DD215" s="74">
        <v>0</v>
      </c>
      <c r="DE215" s="74">
        <v>0</v>
      </c>
      <c r="DF215" s="74">
        <v>0</v>
      </c>
      <c r="DG215" s="74">
        <v>0</v>
      </c>
      <c r="DH215" s="74">
        <v>0</v>
      </c>
      <c r="DI215" s="74">
        <v>0</v>
      </c>
      <c r="DJ215" s="74">
        <v>0</v>
      </c>
    </row>
    <row r="216" spans="1:114" x14ac:dyDescent="0.25">
      <c r="A216" s="74" t="s">
        <v>7</v>
      </c>
      <c r="B216" s="74">
        <v>4160107</v>
      </c>
      <c r="C216" s="74">
        <v>19700</v>
      </c>
      <c r="D216" s="81">
        <v>17</v>
      </c>
      <c r="E216" s="74">
        <v>0</v>
      </c>
      <c r="F216" s="74" t="s">
        <v>1948</v>
      </c>
      <c r="G216" s="74" t="s">
        <v>1706</v>
      </c>
      <c r="H216" s="74" t="s">
        <v>1338</v>
      </c>
      <c r="I216" s="74" t="s">
        <v>1485</v>
      </c>
      <c r="J216" s="74" t="s">
        <v>1904</v>
      </c>
      <c r="K216" s="74" t="s">
        <v>1338</v>
      </c>
      <c r="L216" s="74" t="s">
        <v>1949</v>
      </c>
      <c r="M216" s="74" t="s">
        <v>1706</v>
      </c>
      <c r="N216" s="74" t="s">
        <v>1338</v>
      </c>
      <c r="O216" s="74" t="s">
        <v>1879</v>
      </c>
      <c r="P216" s="74" t="s">
        <v>1706</v>
      </c>
      <c r="Q216" s="74" t="s">
        <v>1338</v>
      </c>
      <c r="R216" s="74" t="s">
        <v>1950</v>
      </c>
      <c r="S216" s="74" t="s">
        <v>1904</v>
      </c>
      <c r="T216" s="74" t="s">
        <v>1338</v>
      </c>
      <c r="U216" s="74" t="s">
        <v>1486</v>
      </c>
      <c r="V216" s="74" t="s">
        <v>1904</v>
      </c>
      <c r="W216" s="74" t="s">
        <v>1338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0</v>
      </c>
      <c r="AZ216" s="74">
        <v>0</v>
      </c>
      <c r="BA216" s="74">
        <v>0</v>
      </c>
      <c r="BB216" s="74">
        <v>0</v>
      </c>
      <c r="BC216" s="74">
        <v>0</v>
      </c>
      <c r="BD216" s="74">
        <v>0</v>
      </c>
      <c r="BE216" s="74">
        <v>0</v>
      </c>
      <c r="BF216" s="82">
        <v>2315970</v>
      </c>
      <c r="BG216" s="82">
        <v>1974210</v>
      </c>
      <c r="BH216" s="74">
        <v>892410</v>
      </c>
      <c r="BI216" s="74">
        <v>662819</v>
      </c>
      <c r="BJ216" s="74">
        <v>111933</v>
      </c>
      <c r="BK216" s="74">
        <v>40840</v>
      </c>
      <c r="BL216" s="74">
        <v>184397</v>
      </c>
      <c r="BM216" s="74">
        <v>170528</v>
      </c>
      <c r="BN216" s="82">
        <v>1343070</v>
      </c>
      <c r="BO216" s="74">
        <v>612813</v>
      </c>
      <c r="BP216" s="82">
        <v>2063450</v>
      </c>
      <c r="BQ216" s="82">
        <v>1490620</v>
      </c>
      <c r="BR216" s="74">
        <v>0</v>
      </c>
      <c r="BS216" s="74">
        <v>0</v>
      </c>
      <c r="BT216" s="74">
        <v>0</v>
      </c>
      <c r="BU216" s="74">
        <v>0</v>
      </c>
      <c r="BV216" s="74">
        <v>0</v>
      </c>
      <c r="BW216" s="74">
        <v>0</v>
      </c>
      <c r="BX216" s="74">
        <v>0</v>
      </c>
      <c r="BY216" s="74">
        <v>0</v>
      </c>
      <c r="BZ216" s="74">
        <v>0</v>
      </c>
      <c r="CA216" s="74">
        <v>0</v>
      </c>
      <c r="CB216" s="74">
        <v>0</v>
      </c>
      <c r="CC216" s="74">
        <v>0</v>
      </c>
      <c r="CD216" s="74">
        <v>0</v>
      </c>
      <c r="CE216" s="74">
        <v>0</v>
      </c>
      <c r="CF216" s="74">
        <v>0</v>
      </c>
      <c r="CG216" s="74">
        <v>0</v>
      </c>
      <c r="CH216" s="74">
        <v>0</v>
      </c>
      <c r="CI216" s="74">
        <v>0</v>
      </c>
      <c r="CJ216" s="74">
        <v>0</v>
      </c>
      <c r="CK216" s="74">
        <v>0</v>
      </c>
      <c r="CL216" s="82">
        <v>6911230</v>
      </c>
      <c r="CM216" s="82">
        <v>4951830</v>
      </c>
      <c r="CN216" s="74">
        <v>0</v>
      </c>
      <c r="CO216" s="74">
        <v>0</v>
      </c>
      <c r="CP216" s="74">
        <v>0</v>
      </c>
      <c r="CQ216" s="74">
        <v>0</v>
      </c>
      <c r="CR216" s="74">
        <v>0</v>
      </c>
      <c r="CS216" s="74">
        <v>0</v>
      </c>
      <c r="CT216" s="74">
        <v>0</v>
      </c>
      <c r="CU216" s="74" t="s">
        <v>1951</v>
      </c>
      <c r="CV216" s="74" t="s">
        <v>1951</v>
      </c>
      <c r="CW216" s="74" t="s">
        <v>1951</v>
      </c>
      <c r="CX216" s="74" t="s">
        <v>1951</v>
      </c>
      <c r="CY216" s="74" t="s">
        <v>1951</v>
      </c>
      <c r="CZ216" s="74" t="s">
        <v>1951</v>
      </c>
      <c r="DA216" s="74">
        <v>0</v>
      </c>
      <c r="DB216" s="74">
        <v>0</v>
      </c>
      <c r="DC216" s="74">
        <v>0</v>
      </c>
      <c r="DD216" s="74">
        <v>0</v>
      </c>
      <c r="DE216" s="74">
        <v>0</v>
      </c>
      <c r="DF216" s="74">
        <v>0</v>
      </c>
      <c r="DG216" s="74">
        <v>0</v>
      </c>
      <c r="DH216" s="74">
        <v>0</v>
      </c>
      <c r="DI216" s="74">
        <v>0</v>
      </c>
      <c r="DJ216" s="74">
        <v>0</v>
      </c>
    </row>
    <row r="217" spans="1:114" x14ac:dyDescent="0.25">
      <c r="A217" s="74" t="s">
        <v>7</v>
      </c>
      <c r="B217" s="74">
        <v>4164505</v>
      </c>
      <c r="C217" s="74">
        <v>22600</v>
      </c>
      <c r="D217" s="81">
        <v>17</v>
      </c>
      <c r="E217" s="74">
        <v>0</v>
      </c>
      <c r="F217" s="74" t="s">
        <v>1952</v>
      </c>
      <c r="G217" s="74" t="s">
        <v>1934</v>
      </c>
      <c r="H217" s="74">
        <v>5419</v>
      </c>
      <c r="I217" s="74" t="s">
        <v>1634</v>
      </c>
      <c r="J217" s="74" t="s">
        <v>1934</v>
      </c>
      <c r="K217" s="74">
        <v>5419</v>
      </c>
      <c r="L217" s="74" t="s">
        <v>1953</v>
      </c>
      <c r="M217" s="74" t="s">
        <v>1954</v>
      </c>
      <c r="N217" s="74" t="s">
        <v>1415</v>
      </c>
      <c r="O217" s="74" t="s">
        <v>2171</v>
      </c>
      <c r="P217" s="74" t="s">
        <v>1881</v>
      </c>
      <c r="Q217" s="74" t="s">
        <v>1415</v>
      </c>
      <c r="R217" s="74" t="s">
        <v>1484</v>
      </c>
      <c r="S217" s="74" t="s">
        <v>2172</v>
      </c>
      <c r="T217" s="74" t="s">
        <v>1415</v>
      </c>
      <c r="U217" s="74" t="s">
        <v>1879</v>
      </c>
      <c r="V217" s="74" t="s">
        <v>1881</v>
      </c>
      <c r="W217" s="74">
        <v>5115.13</v>
      </c>
      <c r="X217" s="74" t="s">
        <v>1611</v>
      </c>
      <c r="Y217" s="74" t="s">
        <v>2173</v>
      </c>
      <c r="Z217" s="74">
        <v>5445</v>
      </c>
      <c r="AA217" s="74" t="s">
        <v>1949</v>
      </c>
      <c r="AB217" s="74" t="s">
        <v>1956</v>
      </c>
      <c r="AC217" s="74" t="s">
        <v>1415</v>
      </c>
      <c r="AD217" s="74" t="s">
        <v>1957</v>
      </c>
      <c r="AE217" s="74" t="s">
        <v>1956</v>
      </c>
      <c r="AF217" s="74" t="s">
        <v>1415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  <c r="BF217" s="82">
        <v>1116560</v>
      </c>
      <c r="BG217" s="74">
        <v>729531</v>
      </c>
      <c r="BH217" s="74">
        <v>147481</v>
      </c>
      <c r="BI217" s="74">
        <v>96361</v>
      </c>
      <c r="BJ217" s="82">
        <v>1327550</v>
      </c>
      <c r="BK217" s="74">
        <v>685720</v>
      </c>
      <c r="BL217" s="74">
        <v>162071</v>
      </c>
      <c r="BM217" s="74">
        <v>102215</v>
      </c>
      <c r="BN217" s="74">
        <v>45898</v>
      </c>
      <c r="BO217" s="74">
        <v>44040</v>
      </c>
      <c r="BP217" s="74">
        <v>34630</v>
      </c>
      <c r="BQ217" s="74">
        <v>11302</v>
      </c>
      <c r="BR217" s="74">
        <v>783769</v>
      </c>
      <c r="BS217" s="74">
        <v>197294</v>
      </c>
      <c r="BT217" s="74">
        <v>123345</v>
      </c>
      <c r="BU217" s="74">
        <v>40431</v>
      </c>
      <c r="BV217" s="74">
        <v>59582</v>
      </c>
      <c r="BW217" s="74">
        <v>9168</v>
      </c>
      <c r="BX217" s="74">
        <v>0</v>
      </c>
      <c r="BY217" s="74">
        <v>0</v>
      </c>
      <c r="BZ217" s="74">
        <v>0</v>
      </c>
      <c r="CA217" s="74">
        <v>0</v>
      </c>
      <c r="CB217" s="74">
        <v>0</v>
      </c>
      <c r="CC217" s="74">
        <v>0</v>
      </c>
      <c r="CD217" s="74">
        <v>0</v>
      </c>
      <c r="CE217" s="74">
        <v>0</v>
      </c>
      <c r="CF217" s="74">
        <v>0</v>
      </c>
      <c r="CG217" s="74">
        <v>0</v>
      </c>
      <c r="CH217" s="74">
        <v>0</v>
      </c>
      <c r="CI217" s="74">
        <v>0</v>
      </c>
      <c r="CJ217" s="74">
        <v>0</v>
      </c>
      <c r="CK217" s="74">
        <v>0</v>
      </c>
      <c r="CL217" s="82">
        <v>3800880</v>
      </c>
      <c r="CM217" s="82">
        <v>1916060</v>
      </c>
      <c r="CN217" s="74">
        <v>0</v>
      </c>
      <c r="CO217" s="74">
        <v>0</v>
      </c>
      <c r="CP217" s="74">
        <v>0</v>
      </c>
      <c r="CQ217" s="74">
        <v>0</v>
      </c>
      <c r="CR217" s="74">
        <v>0</v>
      </c>
      <c r="CS217" s="74">
        <v>0</v>
      </c>
      <c r="CT217" s="74">
        <v>0</v>
      </c>
      <c r="CU217" s="74" t="s">
        <v>586</v>
      </c>
      <c r="CV217" s="74" t="s">
        <v>586</v>
      </c>
      <c r="CW217" s="74" t="s">
        <v>586</v>
      </c>
      <c r="CX217" s="74" t="s">
        <v>586</v>
      </c>
      <c r="CY217" s="74" t="s">
        <v>586</v>
      </c>
      <c r="CZ217" s="74" t="s">
        <v>586</v>
      </c>
      <c r="DA217" s="74" t="s">
        <v>586</v>
      </c>
      <c r="DB217" s="74" t="s">
        <v>586</v>
      </c>
      <c r="DC217" s="74" t="s">
        <v>586</v>
      </c>
      <c r="DD217" s="74">
        <v>0</v>
      </c>
      <c r="DE217" s="74">
        <v>0</v>
      </c>
      <c r="DF217" s="74">
        <v>0</v>
      </c>
      <c r="DG217" s="74">
        <v>0</v>
      </c>
      <c r="DH217" s="74">
        <v>0</v>
      </c>
      <c r="DI217" s="74">
        <v>0</v>
      </c>
      <c r="DJ217" s="74">
        <v>0</v>
      </c>
    </row>
    <row r="218" spans="1:114" x14ac:dyDescent="0.25">
      <c r="A218" s="74" t="s">
        <v>7</v>
      </c>
      <c r="B218" s="74">
        <v>4165809</v>
      </c>
      <c r="C218" s="74">
        <v>23500</v>
      </c>
      <c r="D218" s="81">
        <v>17</v>
      </c>
      <c r="E218" s="74">
        <v>0</v>
      </c>
      <c r="F218" s="74" t="s">
        <v>1958</v>
      </c>
      <c r="G218" s="74" t="s">
        <v>1959</v>
      </c>
      <c r="H218" s="74" t="s">
        <v>1338</v>
      </c>
      <c r="I218" s="74" t="s">
        <v>1611</v>
      </c>
      <c r="J218" s="74" t="s">
        <v>1819</v>
      </c>
      <c r="K218" s="74" t="s">
        <v>1338</v>
      </c>
      <c r="L218" s="74" t="s">
        <v>1485</v>
      </c>
      <c r="M218" s="74" t="s">
        <v>1819</v>
      </c>
      <c r="N218" s="74" t="s">
        <v>1338</v>
      </c>
      <c r="O218" s="74">
        <v>0</v>
      </c>
      <c r="P218" s="74">
        <v>0</v>
      </c>
      <c r="Q218" s="74">
        <v>0</v>
      </c>
      <c r="R218" s="74">
        <v>0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>
        <v>0</v>
      </c>
      <c r="Y218" s="74">
        <v>0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0</v>
      </c>
      <c r="AW218" s="74">
        <v>0</v>
      </c>
      <c r="AX218" s="74">
        <v>0</v>
      </c>
      <c r="AY218" s="74">
        <v>0</v>
      </c>
      <c r="AZ218" s="74">
        <v>0</v>
      </c>
      <c r="BA218" s="74">
        <v>0</v>
      </c>
      <c r="BB218" s="74">
        <v>0</v>
      </c>
      <c r="BC218" s="74">
        <v>0</v>
      </c>
      <c r="BD218" s="74">
        <v>0</v>
      </c>
      <c r="BE218" s="74">
        <v>0</v>
      </c>
      <c r="BF218" s="82">
        <v>1347720</v>
      </c>
      <c r="BG218" s="74">
        <v>945102</v>
      </c>
      <c r="BH218" s="82">
        <v>1180020</v>
      </c>
      <c r="BI218" s="82">
        <v>1173990</v>
      </c>
      <c r="BJ218" s="82">
        <v>1036650</v>
      </c>
      <c r="BK218" s="82">
        <v>1031350</v>
      </c>
      <c r="BL218" s="74">
        <v>0</v>
      </c>
      <c r="BM218" s="74">
        <v>0</v>
      </c>
      <c r="BN218" s="74">
        <v>0</v>
      </c>
      <c r="BO218" s="74">
        <v>0</v>
      </c>
      <c r="BP218" s="74">
        <v>0</v>
      </c>
      <c r="BQ218" s="74">
        <v>0</v>
      </c>
      <c r="BR218" s="74">
        <v>0</v>
      </c>
      <c r="BS218" s="74">
        <v>0</v>
      </c>
      <c r="BT218" s="74">
        <v>0</v>
      </c>
      <c r="BU218" s="74">
        <v>0</v>
      </c>
      <c r="BV218" s="74">
        <v>0</v>
      </c>
      <c r="BW218" s="74">
        <v>0</v>
      </c>
      <c r="BX218" s="74">
        <v>0</v>
      </c>
      <c r="BY218" s="74">
        <v>0</v>
      </c>
      <c r="BZ218" s="74">
        <v>0</v>
      </c>
      <c r="CA218" s="74">
        <v>0</v>
      </c>
      <c r="CB218" s="74">
        <v>0</v>
      </c>
      <c r="CC218" s="74">
        <v>0</v>
      </c>
      <c r="CD218" s="74">
        <v>0</v>
      </c>
      <c r="CE218" s="74">
        <v>0</v>
      </c>
      <c r="CF218" s="74">
        <v>0</v>
      </c>
      <c r="CG218" s="74">
        <v>0</v>
      </c>
      <c r="CH218" s="74">
        <v>0</v>
      </c>
      <c r="CI218" s="74">
        <v>0</v>
      </c>
      <c r="CJ218" s="74">
        <v>0</v>
      </c>
      <c r="CK218" s="74">
        <v>0</v>
      </c>
      <c r="CL218" s="82">
        <v>3564390</v>
      </c>
      <c r="CM218" s="82">
        <v>3150450</v>
      </c>
      <c r="CN218" s="74">
        <v>0</v>
      </c>
      <c r="CO218" s="74">
        <v>0</v>
      </c>
      <c r="CP218" s="74">
        <v>0</v>
      </c>
      <c r="CQ218" s="74">
        <v>0</v>
      </c>
      <c r="CR218" s="74">
        <v>0</v>
      </c>
      <c r="CS218" s="74">
        <v>0</v>
      </c>
      <c r="CT218" s="74">
        <v>0</v>
      </c>
      <c r="CU218" s="74" t="s">
        <v>1416</v>
      </c>
      <c r="CV218" s="74" t="s">
        <v>1416</v>
      </c>
      <c r="CW218" s="74" t="s">
        <v>1416</v>
      </c>
      <c r="CX218" s="74">
        <v>0</v>
      </c>
      <c r="CY218" s="74">
        <v>0</v>
      </c>
      <c r="CZ218" s="74">
        <v>0</v>
      </c>
      <c r="DA218" s="74">
        <v>0</v>
      </c>
      <c r="DB218" s="74">
        <v>0</v>
      </c>
      <c r="DC218" s="74">
        <v>0</v>
      </c>
      <c r="DD218" s="74">
        <v>0</v>
      </c>
      <c r="DE218" s="74">
        <v>0</v>
      </c>
      <c r="DF218" s="74">
        <v>0</v>
      </c>
      <c r="DG218" s="74">
        <v>0</v>
      </c>
      <c r="DH218" s="74">
        <v>0</v>
      </c>
      <c r="DI218" s="74">
        <v>0</v>
      </c>
      <c r="DJ218" s="74">
        <v>0</v>
      </c>
    </row>
    <row r="219" spans="1:114" x14ac:dyDescent="0.25">
      <c r="A219" s="74" t="s">
        <v>7</v>
      </c>
      <c r="B219" s="74">
        <v>4167706</v>
      </c>
      <c r="C219" s="74">
        <v>25000</v>
      </c>
      <c r="D219" s="81">
        <v>17</v>
      </c>
      <c r="E219" s="74">
        <v>0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0</v>
      </c>
      <c r="AZ219" s="74">
        <v>0</v>
      </c>
      <c r="BA219" s="74">
        <v>0</v>
      </c>
      <c r="BB219" s="74">
        <v>0</v>
      </c>
      <c r="BC219" s="74">
        <v>0</v>
      </c>
      <c r="BD219" s="74">
        <v>0</v>
      </c>
      <c r="BE219" s="74">
        <v>0</v>
      </c>
      <c r="BF219" s="74">
        <v>0</v>
      </c>
      <c r="BG219" s="74">
        <v>0</v>
      </c>
      <c r="BH219" s="74">
        <v>0</v>
      </c>
      <c r="BI219" s="74">
        <v>0</v>
      </c>
      <c r="BJ219" s="74">
        <v>0</v>
      </c>
      <c r="BK219" s="74">
        <v>0</v>
      </c>
      <c r="BL219" s="74">
        <v>0</v>
      </c>
      <c r="BM219" s="74">
        <v>0</v>
      </c>
      <c r="BN219" s="74">
        <v>0</v>
      </c>
      <c r="BO219" s="74">
        <v>0</v>
      </c>
      <c r="BP219" s="74">
        <v>0</v>
      </c>
      <c r="BQ219" s="74">
        <v>0</v>
      </c>
      <c r="BR219" s="74">
        <v>0</v>
      </c>
      <c r="BS219" s="74">
        <v>0</v>
      </c>
      <c r="BT219" s="74">
        <v>0</v>
      </c>
      <c r="BU219" s="74">
        <v>0</v>
      </c>
      <c r="BV219" s="74">
        <v>0</v>
      </c>
      <c r="BW219" s="74">
        <v>0</v>
      </c>
      <c r="BX219" s="74">
        <v>0</v>
      </c>
      <c r="BY219" s="74">
        <v>0</v>
      </c>
      <c r="BZ219" s="74">
        <v>0</v>
      </c>
      <c r="CA219" s="74">
        <v>0</v>
      </c>
      <c r="CB219" s="74">
        <v>0</v>
      </c>
      <c r="CC219" s="74">
        <v>0</v>
      </c>
      <c r="CD219" s="74">
        <v>0</v>
      </c>
      <c r="CE219" s="74">
        <v>0</v>
      </c>
      <c r="CF219" s="74">
        <v>0</v>
      </c>
      <c r="CG219" s="74">
        <v>0</v>
      </c>
      <c r="CH219" s="74">
        <v>0</v>
      </c>
      <c r="CI219" s="74">
        <v>0</v>
      </c>
      <c r="CJ219" s="74">
        <v>0</v>
      </c>
      <c r="CK219" s="74">
        <v>0</v>
      </c>
      <c r="CL219" s="74">
        <v>0</v>
      </c>
      <c r="CM219" s="74">
        <v>0</v>
      </c>
      <c r="CN219" s="74">
        <v>0</v>
      </c>
      <c r="CO219" s="74">
        <v>0</v>
      </c>
      <c r="CP219" s="74">
        <v>0</v>
      </c>
      <c r="CQ219" s="74">
        <v>0</v>
      </c>
      <c r="CR219" s="74">
        <v>0</v>
      </c>
      <c r="CS219" s="74">
        <v>0</v>
      </c>
      <c r="CT219" s="74">
        <v>0</v>
      </c>
      <c r="CU219" s="74">
        <v>0</v>
      </c>
      <c r="CV219" s="74">
        <v>0</v>
      </c>
      <c r="CW219" s="74">
        <v>0</v>
      </c>
      <c r="CX219" s="74">
        <v>0</v>
      </c>
      <c r="CY219" s="74">
        <v>0</v>
      </c>
      <c r="CZ219" s="74">
        <v>0</v>
      </c>
      <c r="DA219" s="74">
        <v>0</v>
      </c>
      <c r="DB219" s="74">
        <v>0</v>
      </c>
      <c r="DC219" s="74">
        <v>0</v>
      </c>
      <c r="DD219" s="74">
        <v>0</v>
      </c>
      <c r="DE219" s="74">
        <v>0</v>
      </c>
      <c r="DF219" s="74">
        <v>0</v>
      </c>
      <c r="DG219" s="74">
        <v>0</v>
      </c>
      <c r="DH219" s="74">
        <v>0</v>
      </c>
      <c r="DI219" s="74">
        <v>0</v>
      </c>
      <c r="DJ219" s="74">
        <v>0</v>
      </c>
    </row>
    <row r="220" spans="1:114" x14ac:dyDescent="0.25">
      <c r="A220" s="74" t="s">
        <v>7</v>
      </c>
      <c r="B220" s="74">
        <v>4167904</v>
      </c>
      <c r="C220" s="74">
        <v>25200</v>
      </c>
      <c r="D220" s="81">
        <v>17</v>
      </c>
      <c r="E220" s="74">
        <v>0</v>
      </c>
      <c r="F220" s="74" t="s">
        <v>1960</v>
      </c>
      <c r="G220" s="74" t="s">
        <v>1826</v>
      </c>
      <c r="H220" s="74">
        <v>5419</v>
      </c>
      <c r="I220" s="74" t="s">
        <v>1634</v>
      </c>
      <c r="J220" s="74" t="s">
        <v>1826</v>
      </c>
      <c r="K220" s="74">
        <v>5419</v>
      </c>
      <c r="L220" s="74" t="s">
        <v>1961</v>
      </c>
      <c r="M220" s="74" t="s">
        <v>1826</v>
      </c>
      <c r="N220" s="74" t="s">
        <v>1962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0</v>
      </c>
      <c r="AZ220" s="74">
        <v>0</v>
      </c>
      <c r="BA220" s="74">
        <v>0</v>
      </c>
      <c r="BB220" s="74">
        <v>0</v>
      </c>
      <c r="BC220" s="74">
        <v>0</v>
      </c>
      <c r="BD220" s="74">
        <v>0</v>
      </c>
      <c r="BE220" s="74">
        <v>0</v>
      </c>
      <c r="BF220" s="74">
        <v>856862</v>
      </c>
      <c r="BG220" s="74">
        <v>658597</v>
      </c>
      <c r="BH220" s="74">
        <v>353312</v>
      </c>
      <c r="BI220" s="74">
        <v>271561</v>
      </c>
      <c r="BJ220" s="74">
        <v>44849</v>
      </c>
      <c r="BK220" s="74">
        <v>34472</v>
      </c>
      <c r="BL220" s="74">
        <v>0</v>
      </c>
      <c r="BM220" s="74">
        <v>0</v>
      </c>
      <c r="BN220" s="74">
        <v>0</v>
      </c>
      <c r="BO220" s="74">
        <v>0</v>
      </c>
      <c r="BP220" s="74">
        <v>0</v>
      </c>
      <c r="BQ220" s="74">
        <v>0</v>
      </c>
      <c r="BR220" s="74">
        <v>0</v>
      </c>
      <c r="BS220" s="74">
        <v>0</v>
      </c>
      <c r="BT220" s="74">
        <v>0</v>
      </c>
      <c r="BU220" s="74">
        <v>0</v>
      </c>
      <c r="BV220" s="74">
        <v>0</v>
      </c>
      <c r="BW220" s="74">
        <v>0</v>
      </c>
      <c r="BX220" s="74">
        <v>0</v>
      </c>
      <c r="BY220" s="74">
        <v>0</v>
      </c>
      <c r="BZ220" s="74">
        <v>0</v>
      </c>
      <c r="CA220" s="74">
        <v>0</v>
      </c>
      <c r="CB220" s="74">
        <v>0</v>
      </c>
      <c r="CC220" s="74">
        <v>0</v>
      </c>
      <c r="CD220" s="74">
        <v>0</v>
      </c>
      <c r="CE220" s="74">
        <v>0</v>
      </c>
      <c r="CF220" s="74">
        <v>0</v>
      </c>
      <c r="CG220" s="74">
        <v>0</v>
      </c>
      <c r="CH220" s="74">
        <v>0</v>
      </c>
      <c r="CI220" s="74">
        <v>0</v>
      </c>
      <c r="CJ220" s="74">
        <v>0</v>
      </c>
      <c r="CK220" s="74">
        <v>0</v>
      </c>
      <c r="CL220" s="82">
        <v>1255020</v>
      </c>
      <c r="CM220" s="74">
        <v>964630</v>
      </c>
      <c r="CN220" s="74">
        <v>0</v>
      </c>
      <c r="CO220" s="74">
        <v>0</v>
      </c>
      <c r="CP220" s="74">
        <v>0</v>
      </c>
      <c r="CQ220" s="74">
        <v>0</v>
      </c>
      <c r="CR220" s="74">
        <v>0</v>
      </c>
      <c r="CS220" s="74">
        <v>0</v>
      </c>
      <c r="CT220" s="74">
        <v>0</v>
      </c>
      <c r="CU220" s="74" t="s">
        <v>587</v>
      </c>
      <c r="CV220" s="74" t="s">
        <v>587</v>
      </c>
      <c r="CW220" s="74" t="s">
        <v>587</v>
      </c>
      <c r="CX220" s="74">
        <v>0</v>
      </c>
      <c r="CY220" s="74">
        <v>0</v>
      </c>
      <c r="CZ220" s="74">
        <v>0</v>
      </c>
      <c r="DA220" s="74">
        <v>0</v>
      </c>
      <c r="DB220" s="74">
        <v>0</v>
      </c>
      <c r="DC220" s="74">
        <v>0</v>
      </c>
      <c r="DD220" s="74">
        <v>0</v>
      </c>
      <c r="DE220" s="74">
        <v>0</v>
      </c>
      <c r="DF220" s="74">
        <v>0</v>
      </c>
      <c r="DG220" s="74">
        <v>0</v>
      </c>
      <c r="DH220" s="74">
        <v>0</v>
      </c>
      <c r="DI220" s="74">
        <v>0</v>
      </c>
      <c r="DJ220" s="74">
        <v>0</v>
      </c>
    </row>
    <row r="221" spans="1:114" x14ac:dyDescent="0.25">
      <c r="A221" s="74" t="s">
        <v>7</v>
      </c>
      <c r="B221" s="74">
        <v>4172904</v>
      </c>
      <c r="C221" s="74">
        <v>18500</v>
      </c>
      <c r="D221" s="81">
        <v>17</v>
      </c>
      <c r="E221" s="74">
        <v>0</v>
      </c>
      <c r="F221" s="74" t="s">
        <v>2174</v>
      </c>
      <c r="G221" s="74" t="s">
        <v>1845</v>
      </c>
      <c r="H221" s="74">
        <v>5115.05</v>
      </c>
      <c r="I221" s="74" t="s">
        <v>2175</v>
      </c>
      <c r="J221" s="74" t="s">
        <v>1845</v>
      </c>
      <c r="K221" s="74">
        <v>5441</v>
      </c>
      <c r="L221" s="74" t="s">
        <v>1964</v>
      </c>
      <c r="M221" s="74" t="s">
        <v>1797</v>
      </c>
      <c r="N221" s="74">
        <v>5415.45</v>
      </c>
      <c r="O221" s="74" t="s">
        <v>2176</v>
      </c>
      <c r="P221" s="74" t="s">
        <v>1797</v>
      </c>
      <c r="Q221" s="74">
        <v>5419</v>
      </c>
      <c r="R221" s="74" t="s">
        <v>1470</v>
      </c>
      <c r="S221" s="74" t="s">
        <v>39</v>
      </c>
      <c r="T221" s="74">
        <v>5419</v>
      </c>
      <c r="U221" s="74" t="s">
        <v>2177</v>
      </c>
      <c r="V221" s="74" t="s">
        <v>1845</v>
      </c>
      <c r="W221" s="74">
        <v>5471</v>
      </c>
      <c r="X221" s="74" t="s">
        <v>1834</v>
      </c>
      <c r="Y221" s="74" t="s">
        <v>1845</v>
      </c>
      <c r="Z221" s="74">
        <v>5111.13</v>
      </c>
      <c r="AA221" s="74" t="s">
        <v>2178</v>
      </c>
      <c r="AB221" s="74" t="s">
        <v>1845</v>
      </c>
      <c r="AC221" s="74">
        <v>5111.09</v>
      </c>
      <c r="AD221" s="74" t="s">
        <v>2179</v>
      </c>
      <c r="AE221" s="74" t="s">
        <v>1422</v>
      </c>
      <c r="AF221" s="74">
        <v>5419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0</v>
      </c>
      <c r="AY221" s="74">
        <v>0</v>
      </c>
      <c r="AZ221" s="74">
        <v>0</v>
      </c>
      <c r="BA221" s="74">
        <v>0</v>
      </c>
      <c r="BB221" s="74">
        <v>0</v>
      </c>
      <c r="BC221" s="74">
        <v>0</v>
      </c>
      <c r="BD221" s="74">
        <v>0</v>
      </c>
      <c r="BE221" s="74">
        <v>0</v>
      </c>
      <c r="BF221" s="74">
        <v>77542</v>
      </c>
      <c r="BG221" s="74">
        <v>66142</v>
      </c>
      <c r="BH221" s="74">
        <v>63004</v>
      </c>
      <c r="BI221" s="74">
        <v>39427</v>
      </c>
      <c r="BJ221" s="74">
        <v>385552</v>
      </c>
      <c r="BK221" s="74">
        <v>123883</v>
      </c>
      <c r="BL221" s="74">
        <v>34919</v>
      </c>
      <c r="BM221" s="74">
        <v>19319</v>
      </c>
      <c r="BN221" s="74">
        <v>11626</v>
      </c>
      <c r="BO221" s="74">
        <v>7846</v>
      </c>
      <c r="BP221" s="74">
        <v>54877</v>
      </c>
      <c r="BQ221" s="74">
        <v>53583</v>
      </c>
      <c r="BR221" s="74">
        <v>105107</v>
      </c>
      <c r="BS221" s="74">
        <v>65026</v>
      </c>
      <c r="BT221" s="74">
        <v>208254</v>
      </c>
      <c r="BU221" s="74">
        <v>197330</v>
      </c>
      <c r="BV221" s="74">
        <v>39636.699999999997</v>
      </c>
      <c r="BW221" s="74">
        <v>36855</v>
      </c>
      <c r="BX221" s="74">
        <v>0</v>
      </c>
      <c r="BY221" s="74">
        <v>0</v>
      </c>
      <c r="BZ221" s="74">
        <v>0</v>
      </c>
      <c r="CA221" s="74">
        <v>0</v>
      </c>
      <c r="CB221" s="74">
        <v>0</v>
      </c>
      <c r="CC221" s="74">
        <v>0</v>
      </c>
      <c r="CD221" s="74">
        <v>0</v>
      </c>
      <c r="CE221" s="74">
        <v>0</v>
      </c>
      <c r="CF221" s="74">
        <v>0</v>
      </c>
      <c r="CG221" s="74">
        <v>0</v>
      </c>
      <c r="CH221" s="74">
        <v>0</v>
      </c>
      <c r="CI221" s="74">
        <v>0</v>
      </c>
      <c r="CJ221" s="74">
        <v>0</v>
      </c>
      <c r="CK221" s="74">
        <v>0</v>
      </c>
      <c r="CL221" s="74">
        <v>980518</v>
      </c>
      <c r="CM221" s="74">
        <v>609411</v>
      </c>
      <c r="CN221" s="74">
        <v>0</v>
      </c>
      <c r="CO221" s="74">
        <v>0</v>
      </c>
      <c r="CP221" s="74">
        <v>0</v>
      </c>
      <c r="CQ221" s="74">
        <v>0</v>
      </c>
      <c r="CR221" s="74">
        <v>0</v>
      </c>
      <c r="CS221" s="74">
        <v>0</v>
      </c>
      <c r="CT221" s="74">
        <v>0</v>
      </c>
      <c r="CU221" s="74" t="s">
        <v>588</v>
      </c>
      <c r="CV221" s="74" t="s">
        <v>588</v>
      </c>
      <c r="CW221" s="74" t="s">
        <v>588</v>
      </c>
      <c r="CX221" s="74" t="s">
        <v>588</v>
      </c>
      <c r="CY221" s="74" t="s">
        <v>588</v>
      </c>
      <c r="CZ221" s="74" t="s">
        <v>588</v>
      </c>
      <c r="DA221" s="74" t="s">
        <v>588</v>
      </c>
      <c r="DB221" s="74" t="s">
        <v>588</v>
      </c>
      <c r="DC221" s="74" t="s">
        <v>588</v>
      </c>
      <c r="DD221" s="74">
        <v>0</v>
      </c>
      <c r="DE221" s="74">
        <v>0</v>
      </c>
      <c r="DF221" s="74">
        <v>0</v>
      </c>
      <c r="DG221" s="74">
        <v>0</v>
      </c>
      <c r="DH221" s="74">
        <v>0</v>
      </c>
      <c r="DI221" s="74">
        <v>0</v>
      </c>
      <c r="DJ221" s="74">
        <v>0</v>
      </c>
    </row>
    <row r="222" spans="1:114" x14ac:dyDescent="0.25">
      <c r="A222" s="74" t="s">
        <v>7</v>
      </c>
      <c r="B222" s="74">
        <v>4173209</v>
      </c>
      <c r="C222" s="74">
        <v>29900</v>
      </c>
      <c r="D222" s="81">
        <v>17</v>
      </c>
      <c r="E222" s="74">
        <v>0</v>
      </c>
      <c r="F222" s="74" t="s">
        <v>1816</v>
      </c>
      <c r="G222" s="74" t="s">
        <v>1817</v>
      </c>
      <c r="H222" s="74">
        <v>5210</v>
      </c>
      <c r="I222" s="74" t="s">
        <v>1965</v>
      </c>
      <c r="J222" s="74" t="s">
        <v>1881</v>
      </c>
      <c r="K222" s="74">
        <v>5471</v>
      </c>
      <c r="L222" s="74" t="s">
        <v>1690</v>
      </c>
      <c r="M222" s="74" t="s">
        <v>1875</v>
      </c>
      <c r="N222" s="74">
        <v>5481</v>
      </c>
      <c r="O222" s="74" t="s">
        <v>1541</v>
      </c>
      <c r="P222" s="74" t="s">
        <v>1875</v>
      </c>
      <c r="Q222" s="74">
        <v>5482</v>
      </c>
      <c r="R222" s="74" t="s">
        <v>1537</v>
      </c>
      <c r="S222" s="74" t="s">
        <v>1875</v>
      </c>
      <c r="T222" s="74">
        <v>6513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0</v>
      </c>
      <c r="AZ222" s="74">
        <v>0</v>
      </c>
      <c r="BA222" s="74">
        <v>0</v>
      </c>
      <c r="BB222" s="74">
        <v>0</v>
      </c>
      <c r="BC222" s="74">
        <v>0</v>
      </c>
      <c r="BD222" s="74">
        <v>0</v>
      </c>
      <c r="BE222" s="74">
        <v>0</v>
      </c>
      <c r="BF222" s="74">
        <v>218796</v>
      </c>
      <c r="BG222" s="74">
        <v>200767</v>
      </c>
      <c r="BH222" s="74">
        <v>115705</v>
      </c>
      <c r="BI222" s="74">
        <v>102869</v>
      </c>
      <c r="BJ222" s="74">
        <v>74106</v>
      </c>
      <c r="BK222" s="74">
        <v>73548</v>
      </c>
      <c r="BL222" s="74">
        <v>13665</v>
      </c>
      <c r="BM222" s="74">
        <v>13560</v>
      </c>
      <c r="BN222" s="74">
        <v>8396</v>
      </c>
      <c r="BO222" s="74">
        <v>7223</v>
      </c>
      <c r="BP222" s="74">
        <v>0</v>
      </c>
      <c r="BQ222" s="74">
        <v>0</v>
      </c>
      <c r="BR222" s="74">
        <v>0</v>
      </c>
      <c r="BS222" s="74">
        <v>0</v>
      </c>
      <c r="BT222" s="74">
        <v>0</v>
      </c>
      <c r="BU222" s="74">
        <v>0</v>
      </c>
      <c r="BV222" s="74">
        <v>0</v>
      </c>
      <c r="BW222" s="74">
        <v>0</v>
      </c>
      <c r="BX222" s="74">
        <v>0</v>
      </c>
      <c r="BY222" s="74">
        <v>0</v>
      </c>
      <c r="BZ222" s="74">
        <v>0</v>
      </c>
      <c r="CA222" s="74">
        <v>0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0</v>
      </c>
      <c r="CH222" s="74">
        <v>0</v>
      </c>
      <c r="CI222" s="74">
        <v>0</v>
      </c>
      <c r="CJ222" s="74">
        <v>0</v>
      </c>
      <c r="CK222" s="74">
        <v>0</v>
      </c>
      <c r="CL222" s="74">
        <v>430668</v>
      </c>
      <c r="CM222" s="74">
        <v>397967</v>
      </c>
      <c r="CN222" s="74">
        <v>0</v>
      </c>
      <c r="CO222" s="74">
        <v>0</v>
      </c>
      <c r="CP222" s="74">
        <v>0</v>
      </c>
      <c r="CQ222" s="74">
        <v>0</v>
      </c>
      <c r="CR222" s="74">
        <v>0</v>
      </c>
      <c r="CS222" s="74">
        <v>0</v>
      </c>
      <c r="CT222" s="74">
        <v>0</v>
      </c>
      <c r="CU222" s="74" t="s">
        <v>2180</v>
      </c>
      <c r="CV222" s="74" t="s">
        <v>2180</v>
      </c>
      <c r="CW222" s="74" t="s">
        <v>2180</v>
      </c>
      <c r="CX222" s="74" t="s">
        <v>2180</v>
      </c>
      <c r="CY222" s="74" t="s">
        <v>2180</v>
      </c>
      <c r="CZ222" s="74">
        <v>0</v>
      </c>
      <c r="DA222" s="74">
        <v>0</v>
      </c>
      <c r="DB222" s="74">
        <v>0</v>
      </c>
      <c r="DC222" s="74">
        <v>0</v>
      </c>
      <c r="DD222" s="74">
        <v>0</v>
      </c>
      <c r="DE222" s="74">
        <v>0</v>
      </c>
      <c r="DF222" s="74">
        <v>0</v>
      </c>
      <c r="DG222" s="74">
        <v>0</v>
      </c>
      <c r="DH222" s="74">
        <v>0</v>
      </c>
      <c r="DI222" s="74">
        <v>0</v>
      </c>
      <c r="DJ222" s="74">
        <v>0</v>
      </c>
    </row>
    <row r="223" spans="1:114" x14ac:dyDescent="0.25">
      <c r="A223" s="74" t="s">
        <v>7</v>
      </c>
      <c r="B223" s="74">
        <v>4174900</v>
      </c>
      <c r="C223" s="74">
        <v>21400</v>
      </c>
      <c r="D223" s="81">
        <v>17</v>
      </c>
      <c r="E223" s="74">
        <v>0</v>
      </c>
      <c r="F223" s="74" t="s">
        <v>1966</v>
      </c>
      <c r="G223" s="74" t="s">
        <v>1963</v>
      </c>
      <c r="H223" s="74">
        <v>5437</v>
      </c>
      <c r="I223" s="74" t="s">
        <v>1552</v>
      </c>
      <c r="J223" s="74" t="s">
        <v>1963</v>
      </c>
      <c r="K223" s="74">
        <v>5413</v>
      </c>
      <c r="L223" s="74" t="s">
        <v>1967</v>
      </c>
      <c r="M223" s="74" t="s">
        <v>1963</v>
      </c>
      <c r="N223" s="74">
        <v>5414.5</v>
      </c>
      <c r="O223" s="74" t="s">
        <v>2181</v>
      </c>
      <c r="P223" s="74" t="s">
        <v>1963</v>
      </c>
      <c r="Q223" s="74" t="s">
        <v>1968</v>
      </c>
      <c r="R223" s="74" t="s">
        <v>2182</v>
      </c>
      <c r="S223" s="74" t="s">
        <v>1963</v>
      </c>
      <c r="T223" s="74">
        <v>5416</v>
      </c>
      <c r="U223" s="74" t="s">
        <v>2183</v>
      </c>
      <c r="V223" s="74" t="s">
        <v>1963</v>
      </c>
      <c r="W223" s="74">
        <v>5418</v>
      </c>
      <c r="X223" s="74" t="s">
        <v>1969</v>
      </c>
      <c r="Y223" s="74" t="s">
        <v>1718</v>
      </c>
      <c r="Z223" s="74">
        <v>5210</v>
      </c>
      <c r="AA223" s="74" t="s">
        <v>1970</v>
      </c>
      <c r="AB223" s="74" t="s">
        <v>1819</v>
      </c>
      <c r="AC223" s="74">
        <v>5483</v>
      </c>
      <c r="AD223" s="74" t="s">
        <v>1470</v>
      </c>
      <c r="AE223" s="74" t="s">
        <v>1963</v>
      </c>
      <c r="AF223" s="74">
        <v>5423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0</v>
      </c>
      <c r="AW223" s="74">
        <v>0</v>
      </c>
      <c r="AX223" s="74">
        <v>0</v>
      </c>
      <c r="AY223" s="74">
        <v>0</v>
      </c>
      <c r="AZ223" s="74">
        <v>0</v>
      </c>
      <c r="BA223" s="74">
        <v>0</v>
      </c>
      <c r="BB223" s="74">
        <v>0</v>
      </c>
      <c r="BC223" s="74">
        <v>0</v>
      </c>
      <c r="BD223" s="74">
        <v>0</v>
      </c>
      <c r="BE223" s="74">
        <v>0</v>
      </c>
      <c r="BF223" s="74">
        <v>18108</v>
      </c>
      <c r="BG223" s="74">
        <v>16507</v>
      </c>
      <c r="BH223" s="74">
        <v>8027</v>
      </c>
      <c r="BI223" s="74">
        <v>7318</v>
      </c>
      <c r="BJ223" s="74">
        <v>86987</v>
      </c>
      <c r="BK223" s="74">
        <v>79297</v>
      </c>
      <c r="BL223" s="74">
        <v>107717</v>
      </c>
      <c r="BM223" s="74">
        <v>98194</v>
      </c>
      <c r="BN223" s="74">
        <v>11331</v>
      </c>
      <c r="BO223" s="74">
        <v>10330</v>
      </c>
      <c r="BP223" s="74">
        <v>10642</v>
      </c>
      <c r="BQ223" s="74">
        <v>9701</v>
      </c>
      <c r="BR223" s="74">
        <v>159852</v>
      </c>
      <c r="BS223" s="74">
        <v>108226</v>
      </c>
      <c r="BT223" s="74">
        <v>59847</v>
      </c>
      <c r="BU223" s="74">
        <v>32840</v>
      </c>
      <c r="BV223" s="74">
        <v>6636</v>
      </c>
      <c r="BW223" s="74">
        <v>6049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0</v>
      </c>
      <c r="CD223" s="74">
        <v>0</v>
      </c>
      <c r="CE223" s="74">
        <v>0</v>
      </c>
      <c r="CF223" s="74">
        <v>0</v>
      </c>
      <c r="CG223" s="74">
        <v>0</v>
      </c>
      <c r="CH223" s="74">
        <v>0</v>
      </c>
      <c r="CI223" s="74">
        <v>0</v>
      </c>
      <c r="CJ223" s="74">
        <v>0</v>
      </c>
      <c r="CK223" s="74">
        <v>0</v>
      </c>
      <c r="CL223" s="74">
        <v>469147</v>
      </c>
      <c r="CM223" s="74">
        <v>368462</v>
      </c>
      <c r="CN223" s="74">
        <v>0</v>
      </c>
      <c r="CO223" s="74">
        <v>0</v>
      </c>
      <c r="CP223" s="74">
        <v>0</v>
      </c>
      <c r="CQ223" s="74">
        <v>0</v>
      </c>
      <c r="CR223" s="74">
        <v>0</v>
      </c>
      <c r="CS223" s="74">
        <v>0</v>
      </c>
      <c r="CT223" s="74">
        <v>0</v>
      </c>
      <c r="CU223" s="74" t="s">
        <v>1971</v>
      </c>
      <c r="CV223" s="74" t="s">
        <v>1971</v>
      </c>
      <c r="CW223" s="74" t="s">
        <v>1971</v>
      </c>
      <c r="CX223" s="74" t="s">
        <v>1971</v>
      </c>
      <c r="CY223" s="74" t="s">
        <v>1971</v>
      </c>
      <c r="CZ223" s="74" t="s">
        <v>1971</v>
      </c>
      <c r="DA223" s="74" t="s">
        <v>1971</v>
      </c>
      <c r="DB223" s="74" t="s">
        <v>1971</v>
      </c>
      <c r="DC223" s="74" t="s">
        <v>1971</v>
      </c>
      <c r="DD223" s="74">
        <v>0</v>
      </c>
      <c r="DE223" s="74">
        <v>0</v>
      </c>
      <c r="DF223" s="74">
        <v>0</v>
      </c>
      <c r="DG223" s="74">
        <v>0</v>
      </c>
      <c r="DH223" s="74">
        <v>0</v>
      </c>
      <c r="DI223" s="74">
        <v>0</v>
      </c>
      <c r="DJ223" s="74">
        <v>0</v>
      </c>
    </row>
    <row r="224" spans="1:114" x14ac:dyDescent="0.25">
      <c r="A224" s="74" t="s">
        <v>7</v>
      </c>
      <c r="B224" s="74">
        <v>4176400</v>
      </c>
      <c r="C224" s="74">
        <v>31560</v>
      </c>
      <c r="D224" s="81">
        <v>17</v>
      </c>
      <c r="E224" s="74">
        <v>0</v>
      </c>
      <c r="F224" s="74" t="s">
        <v>2184</v>
      </c>
      <c r="G224" s="74" t="s">
        <v>1845</v>
      </c>
      <c r="H224" s="74">
        <v>5415.43</v>
      </c>
      <c r="I224" s="74" t="s">
        <v>2185</v>
      </c>
      <c r="J224" s="74" t="s">
        <v>1845</v>
      </c>
      <c r="K224" s="74">
        <v>5415.45</v>
      </c>
      <c r="L224" s="74" t="s">
        <v>2186</v>
      </c>
      <c r="M224" s="74" t="s">
        <v>1845</v>
      </c>
      <c r="N224" s="74">
        <v>5415.47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 t="s">
        <v>1845</v>
      </c>
      <c r="BC224" s="74">
        <v>0</v>
      </c>
      <c r="BD224" s="74">
        <v>0</v>
      </c>
      <c r="BE224" s="74">
        <v>0</v>
      </c>
      <c r="BF224" s="74">
        <v>0</v>
      </c>
      <c r="BG224" s="74">
        <v>7454</v>
      </c>
      <c r="BH224" s="74">
        <v>0</v>
      </c>
      <c r="BI224" s="74">
        <v>35408</v>
      </c>
      <c r="BJ224" s="74">
        <v>0</v>
      </c>
      <c r="BK224" s="74">
        <v>8386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0</v>
      </c>
      <c r="CG224" s="74">
        <v>0</v>
      </c>
      <c r="CH224" s="74">
        <v>0</v>
      </c>
      <c r="CI224" s="74">
        <v>0</v>
      </c>
      <c r="CJ224" s="74">
        <v>0</v>
      </c>
      <c r="CK224" s="74">
        <v>0</v>
      </c>
      <c r="CL224" s="74">
        <v>60566</v>
      </c>
      <c r="CM224" s="74">
        <v>60566</v>
      </c>
      <c r="CN224" s="74">
        <v>60566</v>
      </c>
      <c r="CO224" s="74">
        <v>9318</v>
      </c>
      <c r="CP224" s="74">
        <v>0</v>
      </c>
      <c r="CQ224" s="74">
        <v>0</v>
      </c>
      <c r="CR224" s="74" t="s">
        <v>2187</v>
      </c>
      <c r="CS224" s="74">
        <v>0</v>
      </c>
      <c r="CT224" s="74">
        <v>0</v>
      </c>
      <c r="CU224" s="74" t="s">
        <v>2187</v>
      </c>
      <c r="CV224" s="74" t="s">
        <v>2187</v>
      </c>
      <c r="CW224" s="74" t="s">
        <v>2187</v>
      </c>
      <c r="CX224" s="74">
        <v>0</v>
      </c>
      <c r="CY224" s="74">
        <v>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0</v>
      </c>
      <c r="DG224" s="74">
        <v>0</v>
      </c>
      <c r="DH224" s="74">
        <v>0</v>
      </c>
      <c r="DI224" s="74">
        <v>0</v>
      </c>
      <c r="DJ224" s="74">
        <v>0</v>
      </c>
    </row>
    <row r="225" spans="1:114" x14ac:dyDescent="0.25">
      <c r="A225" s="74" t="s">
        <v>7</v>
      </c>
      <c r="B225" s="74">
        <v>4179701</v>
      </c>
      <c r="C225" s="74">
        <v>19200</v>
      </c>
      <c r="D225" s="81">
        <v>17</v>
      </c>
      <c r="E225" s="74">
        <v>0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0</v>
      </c>
      <c r="AV225" s="74">
        <v>0</v>
      </c>
      <c r="AW225" s="74">
        <v>0</v>
      </c>
      <c r="AX225" s="74">
        <v>0</v>
      </c>
      <c r="AY225" s="74">
        <v>0</v>
      </c>
      <c r="AZ225" s="74">
        <v>0</v>
      </c>
      <c r="BA225" s="74">
        <v>0</v>
      </c>
      <c r="BB225" s="74">
        <v>0</v>
      </c>
      <c r="BC225" s="74">
        <v>0</v>
      </c>
      <c r="BD225" s="74">
        <v>0</v>
      </c>
      <c r="BE225" s="74">
        <v>0</v>
      </c>
      <c r="BF225" s="74">
        <v>0</v>
      </c>
      <c r="BG225" s="74">
        <v>0</v>
      </c>
      <c r="BH225" s="74">
        <v>0</v>
      </c>
      <c r="BI225" s="74">
        <v>0</v>
      </c>
      <c r="BJ225" s="74">
        <v>0</v>
      </c>
      <c r="BK225" s="74">
        <v>0</v>
      </c>
      <c r="BL225" s="74">
        <v>0</v>
      </c>
      <c r="BM225" s="74">
        <v>0</v>
      </c>
      <c r="BN225" s="74">
        <v>0</v>
      </c>
      <c r="BO225" s="74">
        <v>0</v>
      </c>
      <c r="BP225" s="74">
        <v>0</v>
      </c>
      <c r="BQ225" s="74">
        <v>0</v>
      </c>
      <c r="BR225" s="74">
        <v>0</v>
      </c>
      <c r="BS225" s="74">
        <v>0</v>
      </c>
      <c r="BT225" s="74">
        <v>0</v>
      </c>
      <c r="BU225" s="74">
        <v>0</v>
      </c>
      <c r="BV225" s="74">
        <v>0</v>
      </c>
      <c r="BW225" s="74">
        <v>0</v>
      </c>
      <c r="BX225" s="74">
        <v>0</v>
      </c>
      <c r="BY225" s="74">
        <v>0</v>
      </c>
      <c r="BZ225" s="74">
        <v>0</v>
      </c>
      <c r="CA225" s="74">
        <v>0</v>
      </c>
      <c r="CB225" s="74">
        <v>0</v>
      </c>
      <c r="CC225" s="74">
        <v>0</v>
      </c>
      <c r="CD225" s="74">
        <v>0</v>
      </c>
      <c r="CE225" s="74">
        <v>0</v>
      </c>
      <c r="CF225" s="74">
        <v>0</v>
      </c>
      <c r="CG225" s="74">
        <v>0</v>
      </c>
      <c r="CH225" s="74">
        <v>0</v>
      </c>
      <c r="CI225" s="74">
        <v>0</v>
      </c>
      <c r="CJ225" s="74">
        <v>0</v>
      </c>
      <c r="CK225" s="74">
        <v>0</v>
      </c>
      <c r="CL225" s="74">
        <v>0</v>
      </c>
      <c r="CM225" s="74">
        <v>0</v>
      </c>
      <c r="CN225" s="74">
        <v>0</v>
      </c>
      <c r="CO225" s="74">
        <v>0</v>
      </c>
      <c r="CP225" s="74">
        <v>0</v>
      </c>
      <c r="CQ225" s="74">
        <v>0</v>
      </c>
      <c r="CR225" s="74">
        <v>0</v>
      </c>
      <c r="CS225" s="74">
        <v>0</v>
      </c>
      <c r="CT225" s="74">
        <v>0</v>
      </c>
      <c r="CU225" s="74">
        <v>0</v>
      </c>
      <c r="CV225" s="74">
        <v>0</v>
      </c>
      <c r="CW225" s="74">
        <v>0</v>
      </c>
      <c r="CX225" s="74">
        <v>0</v>
      </c>
      <c r="CY225" s="74">
        <v>0</v>
      </c>
      <c r="CZ225" s="74">
        <v>0</v>
      </c>
      <c r="DA225" s="74">
        <v>0</v>
      </c>
      <c r="DB225" s="74">
        <v>0</v>
      </c>
      <c r="DC225" s="74">
        <v>0</v>
      </c>
      <c r="DD225" s="74">
        <v>0</v>
      </c>
      <c r="DE225" s="74">
        <v>0</v>
      </c>
      <c r="DF225" s="74">
        <v>0</v>
      </c>
      <c r="DG225" s="74">
        <v>0</v>
      </c>
      <c r="DH225" s="74">
        <v>0</v>
      </c>
      <c r="DI225" s="74">
        <v>0</v>
      </c>
      <c r="DJ225" s="74">
        <v>0</v>
      </c>
    </row>
    <row r="226" spans="1:114" x14ac:dyDescent="0.25">
      <c r="A226" s="74" t="s">
        <v>7</v>
      </c>
      <c r="B226" s="74">
        <v>4185807</v>
      </c>
      <c r="C226" s="74">
        <v>1900</v>
      </c>
      <c r="D226" s="81">
        <v>17</v>
      </c>
      <c r="E226" s="74">
        <v>0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0</v>
      </c>
      <c r="AV226" s="74">
        <v>0</v>
      </c>
      <c r="AW226" s="74">
        <v>0</v>
      </c>
      <c r="AX226" s="74">
        <v>0</v>
      </c>
      <c r="AY226" s="74">
        <v>0</v>
      </c>
      <c r="AZ226" s="74">
        <v>0</v>
      </c>
      <c r="BA226" s="74">
        <v>0</v>
      </c>
      <c r="BB226" s="74">
        <v>0</v>
      </c>
      <c r="BC226" s="74">
        <v>0</v>
      </c>
      <c r="BD226" s="74">
        <v>0</v>
      </c>
      <c r="BE226" s="74">
        <v>0</v>
      </c>
      <c r="BF226" s="74">
        <v>0</v>
      </c>
      <c r="BG226" s="74">
        <v>0</v>
      </c>
      <c r="BH226" s="74">
        <v>0</v>
      </c>
      <c r="BI226" s="74">
        <v>0</v>
      </c>
      <c r="BJ226" s="74">
        <v>0</v>
      </c>
      <c r="BK226" s="74">
        <v>0</v>
      </c>
      <c r="BL226" s="74">
        <v>0</v>
      </c>
      <c r="BM226" s="74">
        <v>0</v>
      </c>
      <c r="BN226" s="74">
        <v>0</v>
      </c>
      <c r="BO226" s="74">
        <v>0</v>
      </c>
      <c r="BP226" s="74">
        <v>0</v>
      </c>
      <c r="BQ226" s="74">
        <v>0</v>
      </c>
      <c r="BR226" s="74">
        <v>0</v>
      </c>
      <c r="BS226" s="74">
        <v>0</v>
      </c>
      <c r="BT226" s="74">
        <v>0</v>
      </c>
      <c r="BU226" s="74">
        <v>0</v>
      </c>
      <c r="BV226" s="74">
        <v>0</v>
      </c>
      <c r="BW226" s="74">
        <v>0</v>
      </c>
      <c r="BX226" s="74">
        <v>0</v>
      </c>
      <c r="BY226" s="74">
        <v>0</v>
      </c>
      <c r="BZ226" s="74">
        <v>0</v>
      </c>
      <c r="CA226" s="74">
        <v>0</v>
      </c>
      <c r="CB226" s="74">
        <v>0</v>
      </c>
      <c r="CC226" s="74">
        <v>0</v>
      </c>
      <c r="CD226" s="74">
        <v>0</v>
      </c>
      <c r="CE226" s="74">
        <v>0</v>
      </c>
      <c r="CF226" s="74">
        <v>0</v>
      </c>
      <c r="CG226" s="74">
        <v>0</v>
      </c>
      <c r="CH226" s="74">
        <v>0</v>
      </c>
      <c r="CI226" s="74">
        <v>0</v>
      </c>
      <c r="CJ226" s="74">
        <v>0</v>
      </c>
      <c r="CK226" s="74">
        <v>0</v>
      </c>
      <c r="CL226" s="74">
        <v>0</v>
      </c>
      <c r="CM226" s="74">
        <v>0</v>
      </c>
      <c r="CN226" s="74">
        <v>0</v>
      </c>
      <c r="CO226" s="74">
        <v>0</v>
      </c>
      <c r="CP226" s="74">
        <v>0</v>
      </c>
      <c r="CQ226" s="74">
        <v>0</v>
      </c>
      <c r="CR226" s="74">
        <v>0</v>
      </c>
      <c r="CS226" s="74">
        <v>0</v>
      </c>
      <c r="CT226" s="74">
        <v>0</v>
      </c>
      <c r="CU226" s="74">
        <v>0</v>
      </c>
      <c r="CV226" s="74">
        <v>0</v>
      </c>
      <c r="CW226" s="74">
        <v>0</v>
      </c>
      <c r="CX226" s="74">
        <v>0</v>
      </c>
      <c r="CY226" s="74">
        <v>0</v>
      </c>
      <c r="CZ226" s="74">
        <v>0</v>
      </c>
      <c r="DA226" s="74">
        <v>0</v>
      </c>
      <c r="DB226" s="74">
        <v>0</v>
      </c>
      <c r="DC226" s="74">
        <v>0</v>
      </c>
      <c r="DD226" s="74">
        <v>0</v>
      </c>
      <c r="DE226" s="74">
        <v>0</v>
      </c>
      <c r="DF226" s="74">
        <v>0</v>
      </c>
      <c r="DG226" s="74">
        <v>0</v>
      </c>
      <c r="DH226" s="74">
        <v>0</v>
      </c>
      <c r="DI226" s="74">
        <v>0</v>
      </c>
      <c r="DJ226" s="74">
        <v>0</v>
      </c>
    </row>
    <row r="227" spans="1:114" x14ac:dyDescent="0.25">
      <c r="A227" s="74" t="s">
        <v>7</v>
      </c>
      <c r="B227" s="74">
        <v>4186201</v>
      </c>
      <c r="C227" s="74">
        <v>4800</v>
      </c>
      <c r="D227" s="81">
        <v>17</v>
      </c>
      <c r="E227" s="74">
        <v>0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0</v>
      </c>
      <c r="AZ227" s="74">
        <v>0</v>
      </c>
      <c r="BA227" s="74">
        <v>0</v>
      </c>
      <c r="BB227" s="74">
        <v>0</v>
      </c>
      <c r="BC227" s="74">
        <v>0</v>
      </c>
      <c r="BD227" s="74">
        <v>0</v>
      </c>
      <c r="BE227" s="74">
        <v>0</v>
      </c>
      <c r="BF227" s="74">
        <v>0</v>
      </c>
      <c r="BG227" s="74">
        <v>0</v>
      </c>
      <c r="BH227" s="74">
        <v>0</v>
      </c>
      <c r="BI227" s="74">
        <v>0</v>
      </c>
      <c r="BJ227" s="74">
        <v>0</v>
      </c>
      <c r="BK227" s="74">
        <v>0</v>
      </c>
      <c r="BL227" s="74">
        <v>0</v>
      </c>
      <c r="BM227" s="74">
        <v>0</v>
      </c>
      <c r="BN227" s="74">
        <v>0</v>
      </c>
      <c r="BO227" s="74">
        <v>0</v>
      </c>
      <c r="BP227" s="74">
        <v>0</v>
      </c>
      <c r="BQ227" s="74">
        <v>0</v>
      </c>
      <c r="BR227" s="74">
        <v>0</v>
      </c>
      <c r="BS227" s="74">
        <v>0</v>
      </c>
      <c r="BT227" s="74">
        <v>0</v>
      </c>
      <c r="BU227" s="74">
        <v>0</v>
      </c>
      <c r="BV227" s="74">
        <v>0</v>
      </c>
      <c r="BW227" s="74">
        <v>0</v>
      </c>
      <c r="BX227" s="74">
        <v>0</v>
      </c>
      <c r="BY227" s="74">
        <v>0</v>
      </c>
      <c r="BZ227" s="74">
        <v>0</v>
      </c>
      <c r="CA227" s="74">
        <v>0</v>
      </c>
      <c r="CB227" s="74">
        <v>0</v>
      </c>
      <c r="CC227" s="74">
        <v>0</v>
      </c>
      <c r="CD227" s="74">
        <v>0</v>
      </c>
      <c r="CE227" s="74">
        <v>0</v>
      </c>
      <c r="CF227" s="74">
        <v>0</v>
      </c>
      <c r="CG227" s="74">
        <v>0</v>
      </c>
      <c r="CH227" s="74">
        <v>0</v>
      </c>
      <c r="CI227" s="74">
        <v>0</v>
      </c>
      <c r="CJ227" s="74">
        <v>0</v>
      </c>
      <c r="CK227" s="74">
        <v>0</v>
      </c>
      <c r="CL227" s="74">
        <v>0</v>
      </c>
      <c r="CM227" s="74">
        <v>0</v>
      </c>
      <c r="CN227" s="74">
        <v>0</v>
      </c>
      <c r="CO227" s="74">
        <v>0</v>
      </c>
      <c r="CP227" s="74">
        <v>0</v>
      </c>
      <c r="CQ227" s="74">
        <v>0</v>
      </c>
      <c r="CR227" s="74">
        <v>0</v>
      </c>
      <c r="CS227" s="74">
        <v>0</v>
      </c>
      <c r="CT227" s="74">
        <v>0</v>
      </c>
      <c r="CU227" s="74">
        <v>0</v>
      </c>
      <c r="CV227" s="74">
        <v>0</v>
      </c>
      <c r="CW227" s="74">
        <v>0</v>
      </c>
      <c r="CX227" s="74">
        <v>0</v>
      </c>
      <c r="CY227" s="74">
        <v>0</v>
      </c>
      <c r="CZ227" s="74">
        <v>0</v>
      </c>
      <c r="DA227" s="74">
        <v>0</v>
      </c>
      <c r="DB227" s="74">
        <v>0</v>
      </c>
      <c r="DC227" s="74">
        <v>0</v>
      </c>
      <c r="DD227" s="74">
        <v>0</v>
      </c>
      <c r="DE227" s="74">
        <v>0</v>
      </c>
      <c r="DF227" s="74">
        <v>0</v>
      </c>
      <c r="DG227" s="74">
        <v>0</v>
      </c>
      <c r="DH227" s="74">
        <v>0</v>
      </c>
      <c r="DI227" s="74">
        <v>0</v>
      </c>
      <c r="DJ227" s="74">
        <v>0</v>
      </c>
    </row>
    <row r="228" spans="1:114" x14ac:dyDescent="0.25">
      <c r="A228" s="74" t="s">
        <v>7</v>
      </c>
      <c r="B228" s="74">
        <v>4186706</v>
      </c>
      <c r="C228" s="74">
        <v>31300</v>
      </c>
      <c r="D228" s="81">
        <v>17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0</v>
      </c>
      <c r="BG228" s="74">
        <v>0</v>
      </c>
      <c r="BH228" s="74">
        <v>0</v>
      </c>
      <c r="BI228" s="74">
        <v>0</v>
      </c>
      <c r="BJ228" s="74">
        <v>0</v>
      </c>
      <c r="BK228" s="74">
        <v>0</v>
      </c>
      <c r="BL228" s="74">
        <v>0</v>
      </c>
      <c r="BM228" s="74">
        <v>0</v>
      </c>
      <c r="BN228" s="74">
        <v>0</v>
      </c>
      <c r="BO228" s="74">
        <v>0</v>
      </c>
      <c r="BP228" s="74">
        <v>0</v>
      </c>
      <c r="BQ228" s="74">
        <v>0</v>
      </c>
      <c r="BR228" s="74">
        <v>0</v>
      </c>
      <c r="BS228" s="74">
        <v>0</v>
      </c>
      <c r="BT228" s="74">
        <v>0</v>
      </c>
      <c r="BU228" s="74">
        <v>0</v>
      </c>
      <c r="BV228" s="74">
        <v>0</v>
      </c>
      <c r="BW228" s="74">
        <v>0</v>
      </c>
      <c r="BX228" s="74">
        <v>0</v>
      </c>
      <c r="BY228" s="74">
        <v>0</v>
      </c>
      <c r="BZ228" s="74">
        <v>0</v>
      </c>
      <c r="CA228" s="74">
        <v>0</v>
      </c>
      <c r="CB228" s="74">
        <v>0</v>
      </c>
      <c r="CC228" s="74">
        <v>0</v>
      </c>
      <c r="CD228" s="74">
        <v>0</v>
      </c>
      <c r="CE228" s="74">
        <v>0</v>
      </c>
      <c r="CF228" s="74">
        <v>0</v>
      </c>
      <c r="CG228" s="74">
        <v>0</v>
      </c>
      <c r="CH228" s="74">
        <v>0</v>
      </c>
      <c r="CI228" s="74">
        <v>0</v>
      </c>
      <c r="CJ228" s="74">
        <v>0</v>
      </c>
      <c r="CK228" s="74">
        <v>0</v>
      </c>
      <c r="CL228" s="74">
        <v>0</v>
      </c>
      <c r="CM228" s="74">
        <v>0</v>
      </c>
      <c r="CN228" s="74">
        <v>0</v>
      </c>
      <c r="CO228" s="74">
        <v>0</v>
      </c>
      <c r="CP228" s="74">
        <v>0</v>
      </c>
      <c r="CQ228" s="74">
        <v>0</v>
      </c>
      <c r="CR228" s="74">
        <v>0</v>
      </c>
      <c r="CS228" s="74">
        <v>0</v>
      </c>
      <c r="CT228" s="74">
        <v>0</v>
      </c>
      <c r="CU228" s="74">
        <v>0</v>
      </c>
      <c r="CV228" s="74">
        <v>0</v>
      </c>
      <c r="CW228" s="74">
        <v>0</v>
      </c>
      <c r="CX228" s="74">
        <v>0</v>
      </c>
      <c r="CY228" s="74">
        <v>0</v>
      </c>
      <c r="CZ228" s="74">
        <v>0</v>
      </c>
      <c r="DA228" s="74">
        <v>0</v>
      </c>
      <c r="DB228" s="74">
        <v>0</v>
      </c>
      <c r="DC228" s="74">
        <v>0</v>
      </c>
      <c r="DD228" s="74">
        <v>0</v>
      </c>
      <c r="DE228" s="74">
        <v>0</v>
      </c>
      <c r="DF228" s="74">
        <v>0</v>
      </c>
      <c r="DG228" s="74">
        <v>0</v>
      </c>
      <c r="DH228" s="74">
        <v>0</v>
      </c>
      <c r="DI228" s="74">
        <v>0</v>
      </c>
      <c r="DJ228" s="74">
        <v>0</v>
      </c>
    </row>
    <row r="229" spans="1:114" x14ac:dyDescent="0.25">
      <c r="A229" s="74" t="s">
        <v>7</v>
      </c>
      <c r="B229" s="74">
        <v>4202115</v>
      </c>
      <c r="C229" s="74">
        <v>25900</v>
      </c>
      <c r="D229" s="81">
        <v>17</v>
      </c>
      <c r="E229" s="74">
        <v>0</v>
      </c>
      <c r="F229" s="74" t="s">
        <v>2188</v>
      </c>
      <c r="G229" s="74" t="s">
        <v>2189</v>
      </c>
      <c r="H229" s="74">
        <v>5111.01</v>
      </c>
      <c r="I229" s="74" t="s">
        <v>2190</v>
      </c>
      <c r="J229" s="74" t="s">
        <v>2191</v>
      </c>
      <c r="K229" s="74">
        <v>5111.09</v>
      </c>
      <c r="L229" s="74" t="s">
        <v>2192</v>
      </c>
      <c r="M229" s="74" t="s">
        <v>2193</v>
      </c>
      <c r="N229" s="74">
        <v>5111.13</v>
      </c>
      <c r="O229" s="74" t="s">
        <v>2194</v>
      </c>
      <c r="P229" s="74" t="s">
        <v>1767</v>
      </c>
      <c r="Q229" s="74">
        <v>5117</v>
      </c>
      <c r="R229" s="74" t="s">
        <v>2195</v>
      </c>
      <c r="S229" s="74" t="s">
        <v>1767</v>
      </c>
      <c r="T229" s="74">
        <v>5116</v>
      </c>
      <c r="U229" s="74" t="s">
        <v>2196</v>
      </c>
      <c r="V229" s="74" t="s">
        <v>1856</v>
      </c>
      <c r="W229" s="74">
        <v>5210</v>
      </c>
      <c r="X229" s="74" t="s">
        <v>2197</v>
      </c>
      <c r="Y229" s="74" t="s">
        <v>1856</v>
      </c>
      <c r="Z229" s="74">
        <v>5220</v>
      </c>
      <c r="AA229" s="74" t="s">
        <v>2198</v>
      </c>
      <c r="AB229" s="74" t="s">
        <v>1955</v>
      </c>
      <c r="AC229" s="74">
        <v>5451</v>
      </c>
      <c r="AD229" s="74" t="s">
        <v>2199</v>
      </c>
      <c r="AE229" s="74" t="s">
        <v>1767</v>
      </c>
      <c r="AF229" s="74">
        <v>5457</v>
      </c>
      <c r="AG229" s="74" t="s">
        <v>2200</v>
      </c>
      <c r="AH229" s="74" t="s">
        <v>1767</v>
      </c>
      <c r="AI229" s="74">
        <v>5456</v>
      </c>
      <c r="AJ229" s="74" t="s">
        <v>2201</v>
      </c>
      <c r="AK229" s="74" t="s">
        <v>1955</v>
      </c>
      <c r="AL229" s="74">
        <v>5454</v>
      </c>
      <c r="AM229" s="74" t="s">
        <v>2202</v>
      </c>
      <c r="AN229" s="74" t="s">
        <v>1955</v>
      </c>
      <c r="AO229" s="74">
        <v>5453</v>
      </c>
      <c r="AP229" s="74" t="s">
        <v>2203</v>
      </c>
      <c r="AQ229" s="74" t="s">
        <v>1856</v>
      </c>
      <c r="AR229" s="74">
        <v>5471</v>
      </c>
      <c r="AS229" s="74" t="s">
        <v>2204</v>
      </c>
      <c r="AT229" s="74" t="s">
        <v>1767</v>
      </c>
      <c r="AU229" s="74">
        <v>5477</v>
      </c>
      <c r="AV229" s="74" t="s">
        <v>2205</v>
      </c>
      <c r="AW229" s="74" t="s">
        <v>1767</v>
      </c>
      <c r="AX229" s="74">
        <v>5476</v>
      </c>
      <c r="AY229" s="74" t="s">
        <v>2206</v>
      </c>
      <c r="AZ229" s="74" t="s">
        <v>1856</v>
      </c>
      <c r="BA229" s="74">
        <v>5474</v>
      </c>
      <c r="BB229" s="74">
        <v>0</v>
      </c>
      <c r="BC229" s="74">
        <v>0</v>
      </c>
      <c r="BD229" s="74">
        <v>0</v>
      </c>
      <c r="BE229" s="74">
        <v>0</v>
      </c>
      <c r="BF229" s="74">
        <v>110499</v>
      </c>
      <c r="BG229" s="74">
        <v>109965</v>
      </c>
      <c r="BH229" s="74">
        <v>109495</v>
      </c>
      <c r="BI229" s="74">
        <v>103282</v>
      </c>
      <c r="BJ229" s="74">
        <v>258564</v>
      </c>
      <c r="BK229" s="74">
        <v>7635</v>
      </c>
      <c r="BL229" s="74">
        <v>675769</v>
      </c>
      <c r="BM229" s="74">
        <v>578940</v>
      </c>
      <c r="BN229" s="74">
        <v>286100</v>
      </c>
      <c r="BO229" s="74">
        <v>176214</v>
      </c>
      <c r="BP229" s="74">
        <v>252614</v>
      </c>
      <c r="BQ229" s="74">
        <v>157955</v>
      </c>
      <c r="BR229" s="74">
        <v>-27605</v>
      </c>
      <c r="BS229" s="74">
        <v>-17261</v>
      </c>
      <c r="BT229" s="74">
        <v>65559</v>
      </c>
      <c r="BU229" s="74">
        <v>32949</v>
      </c>
      <c r="BV229" s="74">
        <v>31298</v>
      </c>
      <c r="BW229" s="74">
        <v>15730</v>
      </c>
      <c r="BX229" s="74">
        <v>10330</v>
      </c>
      <c r="BY229" s="74">
        <v>3458</v>
      </c>
      <c r="BZ229" s="74">
        <v>5606</v>
      </c>
      <c r="CA229" s="74">
        <v>2818</v>
      </c>
      <c r="CB229" s="74">
        <v>19452</v>
      </c>
      <c r="CC229" s="74">
        <v>9777</v>
      </c>
      <c r="CD229" s="74">
        <v>384617</v>
      </c>
      <c r="CE229" s="74">
        <v>240494</v>
      </c>
      <c r="CF229" s="74">
        <v>179680</v>
      </c>
      <c r="CG229" s="74">
        <v>112351</v>
      </c>
      <c r="CH229" s="74">
        <v>55621</v>
      </c>
      <c r="CI229" s="74">
        <v>23711</v>
      </c>
      <c r="CJ229" s="74">
        <v>23793</v>
      </c>
      <c r="CK229" s="74">
        <v>14877</v>
      </c>
      <c r="CL229" s="82">
        <v>2441390</v>
      </c>
      <c r="CM229" s="82">
        <v>1572900</v>
      </c>
      <c r="CN229" s="74">
        <v>0</v>
      </c>
      <c r="CO229" s="74">
        <v>0</v>
      </c>
      <c r="CP229" s="74">
        <v>0</v>
      </c>
      <c r="CQ229" s="74">
        <v>0</v>
      </c>
      <c r="CR229" s="74">
        <v>0</v>
      </c>
      <c r="CS229" s="74">
        <v>0</v>
      </c>
      <c r="CT229" s="74">
        <v>0</v>
      </c>
      <c r="CU229" s="74" t="s">
        <v>1418</v>
      </c>
      <c r="CV229" s="74" t="s">
        <v>1418</v>
      </c>
      <c r="CW229" s="74" t="s">
        <v>1418</v>
      </c>
      <c r="CX229" s="74" t="s">
        <v>1418</v>
      </c>
      <c r="CY229" s="74" t="s">
        <v>1418</v>
      </c>
      <c r="CZ229" s="74" t="s">
        <v>1418</v>
      </c>
      <c r="DA229" s="74" t="s">
        <v>1418</v>
      </c>
      <c r="DB229" s="74" t="s">
        <v>1418</v>
      </c>
      <c r="DC229" s="74" t="s">
        <v>1418</v>
      </c>
      <c r="DD229" s="74" t="s">
        <v>1418</v>
      </c>
      <c r="DE229" s="74" t="s">
        <v>1418</v>
      </c>
      <c r="DF229" s="74" t="s">
        <v>1418</v>
      </c>
      <c r="DG229" s="74" t="s">
        <v>1418</v>
      </c>
      <c r="DH229" s="74" t="s">
        <v>1418</v>
      </c>
      <c r="DI229" s="74" t="s">
        <v>1418</v>
      </c>
      <c r="DJ229" s="74" t="s">
        <v>1418</v>
      </c>
    </row>
    <row r="230" spans="1:114" x14ac:dyDescent="0.25">
      <c r="A230" s="74" t="s">
        <v>7</v>
      </c>
      <c r="B230" s="74">
        <v>4204509</v>
      </c>
      <c r="C230" s="74">
        <v>30800</v>
      </c>
      <c r="D230" s="81">
        <v>17</v>
      </c>
      <c r="E230" s="74">
        <v>0</v>
      </c>
      <c r="F230" s="74" t="s">
        <v>2207</v>
      </c>
      <c r="G230" s="74" t="s">
        <v>1675</v>
      </c>
      <c r="H230" s="74">
        <v>4490</v>
      </c>
      <c r="I230" s="74" t="s">
        <v>2208</v>
      </c>
      <c r="J230" s="74" t="s">
        <v>2209</v>
      </c>
      <c r="K230" s="74">
        <v>5111.01</v>
      </c>
      <c r="L230" s="74" t="s">
        <v>2210</v>
      </c>
      <c r="M230" s="74" t="s">
        <v>2211</v>
      </c>
      <c r="N230" s="74">
        <v>5111.13</v>
      </c>
      <c r="O230" s="74" t="s">
        <v>2212</v>
      </c>
      <c r="P230" s="74" t="s">
        <v>1797</v>
      </c>
      <c r="Q230" s="74">
        <v>5111.1400000000003</v>
      </c>
      <c r="R230" s="74" t="s">
        <v>2213</v>
      </c>
      <c r="S230" s="74" t="s">
        <v>2209</v>
      </c>
      <c r="T230" s="74">
        <v>5111.1899999999996</v>
      </c>
      <c r="U230" s="74" t="s">
        <v>2214</v>
      </c>
      <c r="V230" s="74" t="s">
        <v>2215</v>
      </c>
      <c r="W230" s="74">
        <v>5117</v>
      </c>
      <c r="X230" s="74" t="s">
        <v>2216</v>
      </c>
      <c r="Y230" s="74" t="s">
        <v>2215</v>
      </c>
      <c r="Z230" s="74">
        <v>5116</v>
      </c>
      <c r="AA230" s="74" t="s">
        <v>2217</v>
      </c>
      <c r="AB230" s="74" t="s">
        <v>1797</v>
      </c>
      <c r="AC230" s="74">
        <v>5114.1400000000003</v>
      </c>
      <c r="AD230" s="74" t="s">
        <v>2218</v>
      </c>
      <c r="AE230" s="74" t="s">
        <v>1797</v>
      </c>
      <c r="AF230" s="74">
        <v>5119</v>
      </c>
      <c r="AG230" s="74" t="s">
        <v>2219</v>
      </c>
      <c r="AH230" s="74" t="s">
        <v>1856</v>
      </c>
      <c r="AI230" s="74">
        <v>5210</v>
      </c>
      <c r="AJ230" s="74" t="s">
        <v>2220</v>
      </c>
      <c r="AK230" s="74" t="s">
        <v>1856</v>
      </c>
      <c r="AL230" s="74">
        <v>5220</v>
      </c>
      <c r="AM230" s="74" t="s">
        <v>2221</v>
      </c>
      <c r="AN230" s="74" t="s">
        <v>2222</v>
      </c>
      <c r="AO230" s="74">
        <v>5451</v>
      </c>
      <c r="AP230" s="74" t="s">
        <v>2223</v>
      </c>
      <c r="AQ230" s="74" t="s">
        <v>2215</v>
      </c>
      <c r="AR230" s="74">
        <v>5457</v>
      </c>
      <c r="AS230" s="74" t="s">
        <v>2224</v>
      </c>
      <c r="AT230" s="74" t="s">
        <v>2215</v>
      </c>
      <c r="AU230" s="74">
        <v>5456</v>
      </c>
      <c r="AV230" s="74" t="s">
        <v>2225</v>
      </c>
      <c r="AW230" s="74" t="s">
        <v>2222</v>
      </c>
      <c r="AX230" s="74">
        <v>5453</v>
      </c>
      <c r="AY230" s="74" t="s">
        <v>2226</v>
      </c>
      <c r="AZ230" s="74" t="s">
        <v>1856</v>
      </c>
      <c r="BA230" s="74">
        <v>5471</v>
      </c>
      <c r="BB230" s="74">
        <v>0</v>
      </c>
      <c r="BC230" s="74">
        <v>0</v>
      </c>
      <c r="BD230" s="74">
        <v>0</v>
      </c>
      <c r="BE230" s="74">
        <v>0</v>
      </c>
      <c r="BF230" s="74">
        <v>-328</v>
      </c>
      <c r="BG230" s="74">
        <v>-38</v>
      </c>
      <c r="BH230" s="74">
        <v>153103</v>
      </c>
      <c r="BI230" s="74">
        <v>25970</v>
      </c>
      <c r="BJ230" s="74">
        <v>97600</v>
      </c>
      <c r="BK230" s="74">
        <v>43032</v>
      </c>
      <c r="BL230" s="74">
        <v>161267</v>
      </c>
      <c r="BM230" s="74">
        <v>1032</v>
      </c>
      <c r="BN230" s="74">
        <v>208717</v>
      </c>
      <c r="BO230" s="74">
        <v>90291</v>
      </c>
      <c r="BP230" s="74">
        <v>244035</v>
      </c>
      <c r="BQ230" s="74">
        <v>165608</v>
      </c>
      <c r="BR230" s="74">
        <v>84578</v>
      </c>
      <c r="BS230" s="74">
        <v>59570</v>
      </c>
      <c r="BT230" s="74">
        <v>59005</v>
      </c>
      <c r="BU230" s="74">
        <v>377</v>
      </c>
      <c r="BV230" s="74">
        <v>-4932</v>
      </c>
      <c r="BW230" s="74">
        <v>-39</v>
      </c>
      <c r="BX230" s="74">
        <v>233010</v>
      </c>
      <c r="BY230" s="74">
        <v>48174</v>
      </c>
      <c r="BZ230" s="74">
        <v>-26406</v>
      </c>
      <c r="CA230" s="74">
        <v>-5459</v>
      </c>
      <c r="CB230" s="74">
        <v>65473</v>
      </c>
      <c r="CC230" s="74">
        <v>14946</v>
      </c>
      <c r="CD230" s="74">
        <v>191972</v>
      </c>
      <c r="CE230" s="74">
        <v>2614</v>
      </c>
      <c r="CF230" s="74">
        <v>84578</v>
      </c>
      <c r="CG230" s="74">
        <v>1152</v>
      </c>
      <c r="CH230" s="74">
        <v>14275</v>
      </c>
      <c r="CI230" s="74">
        <v>3258</v>
      </c>
      <c r="CJ230" s="74">
        <v>465764</v>
      </c>
      <c r="CK230" s="74">
        <v>96295</v>
      </c>
      <c r="CL230" s="82">
        <v>2031710</v>
      </c>
      <c r="CM230" s="74">
        <v>546783</v>
      </c>
      <c r="CN230" s="74">
        <v>0</v>
      </c>
      <c r="CO230" s="74">
        <v>0</v>
      </c>
      <c r="CP230" s="74">
        <v>0</v>
      </c>
      <c r="CQ230" s="74">
        <v>0</v>
      </c>
      <c r="CR230" s="74">
        <v>0</v>
      </c>
      <c r="CS230" s="74">
        <v>0</v>
      </c>
      <c r="CT230" s="74">
        <v>0</v>
      </c>
      <c r="CU230" s="74" t="s">
        <v>2227</v>
      </c>
      <c r="CV230" s="74" t="s">
        <v>2227</v>
      </c>
      <c r="CW230" s="74" t="s">
        <v>2227</v>
      </c>
      <c r="CX230" s="74" t="s">
        <v>2227</v>
      </c>
      <c r="CY230" s="74" t="s">
        <v>2227</v>
      </c>
      <c r="CZ230" s="74" t="s">
        <v>2227</v>
      </c>
      <c r="DA230" s="74" t="s">
        <v>2227</v>
      </c>
      <c r="DB230" s="74" t="s">
        <v>2227</v>
      </c>
      <c r="DC230" s="74" t="s">
        <v>2227</v>
      </c>
      <c r="DD230" s="74" t="s">
        <v>2227</v>
      </c>
      <c r="DE230" s="74" t="s">
        <v>2227</v>
      </c>
      <c r="DF230" s="74" t="s">
        <v>2227</v>
      </c>
      <c r="DG230" s="74" t="s">
        <v>2227</v>
      </c>
      <c r="DH230" s="74" t="s">
        <v>2227</v>
      </c>
      <c r="DI230" s="74" t="s">
        <v>2227</v>
      </c>
      <c r="DJ230" s="74" t="s">
        <v>2227</v>
      </c>
    </row>
    <row r="231" spans="1:114" x14ac:dyDescent="0.25">
      <c r="A231" s="74" t="s">
        <v>7</v>
      </c>
      <c r="B231" s="74">
        <v>4205407</v>
      </c>
      <c r="C231" s="74">
        <v>31590</v>
      </c>
      <c r="D231" s="81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0</v>
      </c>
      <c r="CB231" s="74">
        <v>0</v>
      </c>
      <c r="CC231" s="74">
        <v>0</v>
      </c>
      <c r="CD231" s="74">
        <v>0</v>
      </c>
      <c r="CE231" s="74">
        <v>0</v>
      </c>
      <c r="CF231" s="74">
        <v>0</v>
      </c>
      <c r="CG231" s="74">
        <v>0</v>
      </c>
      <c r="CH231" s="74">
        <v>0</v>
      </c>
      <c r="CI231" s="74">
        <v>0</v>
      </c>
      <c r="CJ231" s="74">
        <v>0</v>
      </c>
      <c r="CK231" s="74">
        <v>0</v>
      </c>
      <c r="CL231" s="74">
        <v>0</v>
      </c>
      <c r="CM231" s="74">
        <v>0</v>
      </c>
      <c r="CN231" s="74">
        <v>0</v>
      </c>
      <c r="CO231" s="74">
        <v>0</v>
      </c>
      <c r="CP231" s="74">
        <v>0</v>
      </c>
      <c r="CQ231" s="74">
        <v>0</v>
      </c>
      <c r="CR231" s="74">
        <v>0</v>
      </c>
      <c r="CS231" s="74">
        <v>0</v>
      </c>
      <c r="CT231" s="74">
        <v>0</v>
      </c>
      <c r="CU231" s="74">
        <v>0</v>
      </c>
      <c r="CV231" s="74">
        <v>0</v>
      </c>
      <c r="CW231" s="74">
        <v>0</v>
      </c>
      <c r="CX231" s="74">
        <v>0</v>
      </c>
      <c r="CY231" s="74">
        <v>0</v>
      </c>
      <c r="CZ231" s="74">
        <v>0</v>
      </c>
      <c r="DA231" s="74">
        <v>0</v>
      </c>
      <c r="DB231" s="74">
        <v>0</v>
      </c>
      <c r="DC231" s="74">
        <v>0</v>
      </c>
      <c r="DD231" s="74">
        <v>0</v>
      </c>
      <c r="DE231" s="74">
        <v>0</v>
      </c>
      <c r="DF231" s="74">
        <v>0</v>
      </c>
      <c r="DG231" s="74">
        <v>0</v>
      </c>
      <c r="DH231" s="74">
        <v>0</v>
      </c>
      <c r="DI231" s="74">
        <v>0</v>
      </c>
      <c r="DJ231" s="74">
        <v>0</v>
      </c>
    </row>
    <row r="232" spans="1:114" x14ac:dyDescent="0.25">
      <c r="A232" s="74" t="s">
        <v>7</v>
      </c>
      <c r="B232" s="74">
        <v>4210001</v>
      </c>
      <c r="C232" s="74">
        <v>40010</v>
      </c>
      <c r="D232" s="81">
        <v>17</v>
      </c>
      <c r="E232" s="74">
        <v>0</v>
      </c>
      <c r="F232" s="74" t="s">
        <v>2228</v>
      </c>
      <c r="G232" s="74" t="s">
        <v>2229</v>
      </c>
      <c r="H232" s="74">
        <v>5111.0200000000004</v>
      </c>
      <c r="I232" s="74" t="s">
        <v>2230</v>
      </c>
      <c r="J232" s="74" t="s">
        <v>2229</v>
      </c>
      <c r="K232" s="74">
        <v>5111.05</v>
      </c>
      <c r="L232" s="74" t="s">
        <v>2231</v>
      </c>
      <c r="M232" s="74" t="s">
        <v>2232</v>
      </c>
      <c r="N232" s="74">
        <v>5111.09</v>
      </c>
      <c r="O232" s="74" t="s">
        <v>2233</v>
      </c>
      <c r="P232" s="74" t="s">
        <v>2232</v>
      </c>
      <c r="Q232" s="74">
        <v>5111.13</v>
      </c>
      <c r="R232" s="74" t="s">
        <v>2234</v>
      </c>
      <c r="S232" s="74" t="s">
        <v>1797</v>
      </c>
      <c r="T232" s="74">
        <v>5111.1400000000003</v>
      </c>
      <c r="U232" s="74" t="s">
        <v>2235</v>
      </c>
      <c r="V232" s="74" t="s">
        <v>1675</v>
      </c>
      <c r="W232" s="74">
        <v>5114.24</v>
      </c>
      <c r="X232" s="74" t="s">
        <v>1816</v>
      </c>
      <c r="Y232" s="74" t="s">
        <v>1856</v>
      </c>
      <c r="Z232" s="74">
        <v>5210</v>
      </c>
      <c r="AA232" s="74" t="s">
        <v>2236</v>
      </c>
      <c r="AB232" s="74" t="s">
        <v>1856</v>
      </c>
      <c r="AC232" s="74">
        <v>5220</v>
      </c>
      <c r="AD232" s="74" t="s">
        <v>2237</v>
      </c>
      <c r="AE232" s="74" t="s">
        <v>2172</v>
      </c>
      <c r="AF232" s="74">
        <v>5451</v>
      </c>
      <c r="AG232" s="74" t="s">
        <v>2238</v>
      </c>
      <c r="AH232" s="74" t="s">
        <v>2172</v>
      </c>
      <c r="AI232" s="74">
        <v>5454</v>
      </c>
      <c r="AJ232" s="74" t="s">
        <v>2239</v>
      </c>
      <c r="AK232" s="74" t="s">
        <v>2172</v>
      </c>
      <c r="AL232" s="74">
        <v>5453</v>
      </c>
      <c r="AM232" s="74" t="s">
        <v>2240</v>
      </c>
      <c r="AN232" s="74" t="s">
        <v>1856</v>
      </c>
      <c r="AO232" s="74">
        <v>5471</v>
      </c>
      <c r="AP232" s="74" t="s">
        <v>2241</v>
      </c>
      <c r="AQ232" s="74" t="s">
        <v>1856</v>
      </c>
      <c r="AR232" s="74">
        <v>5474</v>
      </c>
      <c r="AS232" s="74" t="s">
        <v>2242</v>
      </c>
      <c r="AT232" s="74" t="s">
        <v>1856</v>
      </c>
      <c r="AU232" s="74">
        <v>5473</v>
      </c>
      <c r="AV232" s="74" t="s">
        <v>1890</v>
      </c>
      <c r="AW232" s="74" t="s">
        <v>1675</v>
      </c>
      <c r="AX232" s="74">
        <v>9903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382217</v>
      </c>
      <c r="BG232" s="74">
        <v>380367</v>
      </c>
      <c r="BH232" s="74">
        <v>129027</v>
      </c>
      <c r="BI232" s="74">
        <v>52511</v>
      </c>
      <c r="BJ232" s="74">
        <v>65640</v>
      </c>
      <c r="BK232" s="74">
        <v>38881</v>
      </c>
      <c r="BL232" s="74">
        <v>63021</v>
      </c>
      <c r="BM232" s="74">
        <v>37330</v>
      </c>
      <c r="BN232" s="74">
        <v>129305</v>
      </c>
      <c r="BO232" s="74">
        <v>2683</v>
      </c>
      <c r="BP232" s="74">
        <v>32866</v>
      </c>
      <c r="BQ232" s="74">
        <v>16046</v>
      </c>
      <c r="BR232" s="74">
        <v>240528</v>
      </c>
      <c r="BS232" s="74">
        <v>103576</v>
      </c>
      <c r="BT232" s="74">
        <v>-30736</v>
      </c>
      <c r="BU232" s="74">
        <v>-13236</v>
      </c>
      <c r="BV232" s="74">
        <v>26363</v>
      </c>
      <c r="BW232" s="74">
        <v>12608</v>
      </c>
      <c r="BX232" s="74">
        <v>88898</v>
      </c>
      <c r="BY232" s="74">
        <v>42516</v>
      </c>
      <c r="BZ232" s="74">
        <v>2886</v>
      </c>
      <c r="CA232" s="74">
        <v>1381</v>
      </c>
      <c r="CB232" s="74">
        <v>459122</v>
      </c>
      <c r="CC232" s="74">
        <v>197708</v>
      </c>
      <c r="CD232" s="74">
        <v>65212</v>
      </c>
      <c r="CE232" s="74">
        <v>28081</v>
      </c>
      <c r="CF232" s="74">
        <v>51553</v>
      </c>
      <c r="CG232" s="74">
        <v>22200</v>
      </c>
      <c r="CH232" s="74">
        <v>-90554</v>
      </c>
      <c r="CI232" s="74">
        <v>-38995</v>
      </c>
      <c r="CJ232" s="74">
        <v>0</v>
      </c>
      <c r="CK232" s="74">
        <v>0</v>
      </c>
      <c r="CL232" s="82">
        <v>1615350</v>
      </c>
      <c r="CM232" s="74">
        <v>883657</v>
      </c>
      <c r="CN232" s="74">
        <v>0</v>
      </c>
      <c r="CO232" s="74">
        <v>0</v>
      </c>
      <c r="CP232" s="74">
        <v>0</v>
      </c>
      <c r="CQ232" s="74">
        <v>0</v>
      </c>
      <c r="CR232" s="74">
        <v>0</v>
      </c>
      <c r="CS232" s="74">
        <v>0</v>
      </c>
      <c r="CT232" s="74">
        <v>0</v>
      </c>
      <c r="CU232" s="74" t="s">
        <v>589</v>
      </c>
      <c r="CV232" s="74" t="s">
        <v>589</v>
      </c>
      <c r="CW232" s="74" t="s">
        <v>589</v>
      </c>
      <c r="CX232" s="74" t="s">
        <v>589</v>
      </c>
      <c r="CY232" s="74" t="s">
        <v>589</v>
      </c>
      <c r="CZ232" s="74" t="s">
        <v>589</v>
      </c>
      <c r="DA232" s="74" t="s">
        <v>589</v>
      </c>
      <c r="DB232" s="74" t="s">
        <v>589</v>
      </c>
      <c r="DC232" s="74" t="s">
        <v>589</v>
      </c>
      <c r="DD232" s="74" t="s">
        <v>589</v>
      </c>
      <c r="DE232" s="74" t="s">
        <v>589</v>
      </c>
      <c r="DF232" s="74" t="s">
        <v>589</v>
      </c>
      <c r="DG232" s="74" t="s">
        <v>589</v>
      </c>
      <c r="DH232" s="74" t="s">
        <v>589</v>
      </c>
      <c r="DI232" s="74" t="s">
        <v>589</v>
      </c>
      <c r="DJ232" s="74">
        <v>0</v>
      </c>
    </row>
    <row r="233" spans="1:114" x14ac:dyDescent="0.25">
      <c r="A233" s="74" t="s">
        <v>7</v>
      </c>
      <c r="B233" s="74">
        <v>4210704</v>
      </c>
      <c r="C233" s="74">
        <v>31500</v>
      </c>
      <c r="D233" s="81">
        <v>17</v>
      </c>
      <c r="E233" s="74">
        <v>0</v>
      </c>
      <c r="F233" s="74" t="s">
        <v>2243</v>
      </c>
      <c r="G233" s="74" t="s">
        <v>1845</v>
      </c>
      <c r="H233" s="74">
        <v>5111.01</v>
      </c>
      <c r="I233" s="74" t="s">
        <v>2244</v>
      </c>
      <c r="J233" s="74" t="s">
        <v>2245</v>
      </c>
      <c r="K233" s="74">
        <v>5111.1400000000003</v>
      </c>
      <c r="L233" s="74" t="s">
        <v>2246</v>
      </c>
      <c r="M233" s="74" t="s">
        <v>1845</v>
      </c>
      <c r="N233" s="74">
        <v>5117</v>
      </c>
      <c r="O233" s="74" t="s">
        <v>2247</v>
      </c>
      <c r="P233" s="74" t="s">
        <v>1845</v>
      </c>
      <c r="Q233" s="74">
        <v>5116</v>
      </c>
      <c r="R233" s="74" t="s">
        <v>2248</v>
      </c>
      <c r="S233" s="74" t="s">
        <v>1856</v>
      </c>
      <c r="T233" s="74">
        <v>5210</v>
      </c>
      <c r="U233" s="74" t="s">
        <v>2249</v>
      </c>
      <c r="V233" s="74" t="s">
        <v>1856</v>
      </c>
      <c r="W233" s="74">
        <v>5220</v>
      </c>
      <c r="X233" s="74" t="s">
        <v>2250</v>
      </c>
      <c r="Y233" s="74" t="s">
        <v>2251</v>
      </c>
      <c r="Z233" s="74">
        <v>5451</v>
      </c>
      <c r="AA233" s="74" t="s">
        <v>2252</v>
      </c>
      <c r="AB233" s="74" t="s">
        <v>2251</v>
      </c>
      <c r="AC233" s="74">
        <v>5457</v>
      </c>
      <c r="AD233" s="74" t="s">
        <v>2253</v>
      </c>
      <c r="AE233" s="74" t="s">
        <v>2251</v>
      </c>
      <c r="AF233" s="74">
        <v>5456</v>
      </c>
      <c r="AG233" s="74" t="s">
        <v>2254</v>
      </c>
      <c r="AH233" s="74" t="s">
        <v>2251</v>
      </c>
      <c r="AI233" s="74">
        <v>5453</v>
      </c>
      <c r="AJ233" s="74" t="s">
        <v>1855</v>
      </c>
      <c r="AK233" s="74" t="s">
        <v>1856</v>
      </c>
      <c r="AL233" s="74">
        <v>5471</v>
      </c>
      <c r="AM233" s="74" t="s">
        <v>1857</v>
      </c>
      <c r="AN233" s="74" t="s">
        <v>1856</v>
      </c>
      <c r="AO233" s="74">
        <v>5477</v>
      </c>
      <c r="AP233" s="74" t="s">
        <v>1858</v>
      </c>
      <c r="AQ233" s="74" t="s">
        <v>1856</v>
      </c>
      <c r="AR233" s="74">
        <v>5476</v>
      </c>
      <c r="AS233" s="74" t="s">
        <v>1860</v>
      </c>
      <c r="AT233" s="74" t="s">
        <v>1856</v>
      </c>
      <c r="AU233" s="74">
        <v>5473</v>
      </c>
      <c r="AV233" s="74" t="s">
        <v>2140</v>
      </c>
      <c r="AW233" s="74" t="s">
        <v>1856</v>
      </c>
      <c r="AX233" s="74">
        <v>9903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68171</v>
      </c>
      <c r="BG233" s="74">
        <v>67979</v>
      </c>
      <c r="BH233" s="74">
        <v>36908</v>
      </c>
      <c r="BI233" s="74">
        <v>33693</v>
      </c>
      <c r="BJ233" s="74">
        <v>326005</v>
      </c>
      <c r="BK233" s="74">
        <v>324788</v>
      </c>
      <c r="BL233" s="74">
        <v>158026</v>
      </c>
      <c r="BM233" s="74">
        <v>157648</v>
      </c>
      <c r="BN233" s="74">
        <v>211807</v>
      </c>
      <c r="BO233" s="74">
        <v>176470</v>
      </c>
      <c r="BP233" s="74">
        <v>-47055</v>
      </c>
      <c r="BQ233" s="74">
        <v>-14416</v>
      </c>
      <c r="BR233" s="74">
        <v>174285</v>
      </c>
      <c r="BS233" s="74">
        <v>105364</v>
      </c>
      <c r="BT233" s="74">
        <v>63381</v>
      </c>
      <c r="BU233" s="74">
        <v>38316</v>
      </c>
      <c r="BV233" s="74">
        <v>20193</v>
      </c>
      <c r="BW233" s="74">
        <v>12208</v>
      </c>
      <c r="BX233" s="74">
        <v>19464</v>
      </c>
      <c r="BY233" s="74">
        <v>11767</v>
      </c>
      <c r="BZ233" s="74">
        <v>557587</v>
      </c>
      <c r="CA233" s="74">
        <v>426436</v>
      </c>
      <c r="CB233" s="74">
        <v>144186</v>
      </c>
      <c r="CC233" s="74">
        <v>112492</v>
      </c>
      <c r="CD233" s="74">
        <v>62927</v>
      </c>
      <c r="CE233" s="74">
        <v>47502</v>
      </c>
      <c r="CF233" s="74">
        <v>136021</v>
      </c>
      <c r="CG233" s="74">
        <v>83123</v>
      </c>
      <c r="CH233" s="74">
        <v>-98226</v>
      </c>
      <c r="CI233" s="74">
        <v>-30093</v>
      </c>
      <c r="CJ233" s="74">
        <v>0</v>
      </c>
      <c r="CK233" s="74">
        <v>0</v>
      </c>
      <c r="CL233" s="82">
        <v>1833680</v>
      </c>
      <c r="CM233" s="82">
        <v>1553280</v>
      </c>
      <c r="CN233" s="74">
        <v>0</v>
      </c>
      <c r="CO233" s="74">
        <v>0</v>
      </c>
      <c r="CP233" s="74">
        <v>0</v>
      </c>
      <c r="CQ233" s="74">
        <v>0</v>
      </c>
      <c r="CR233" s="74">
        <v>0</v>
      </c>
      <c r="CS233" s="74">
        <v>0</v>
      </c>
      <c r="CT233" s="74">
        <v>0</v>
      </c>
      <c r="CU233" s="74" t="s">
        <v>590</v>
      </c>
      <c r="CV233" s="74" t="s">
        <v>590</v>
      </c>
      <c r="CW233" s="74" t="s">
        <v>590</v>
      </c>
      <c r="CX233" s="74" t="s">
        <v>590</v>
      </c>
      <c r="CY233" s="74" t="s">
        <v>590</v>
      </c>
      <c r="CZ233" s="74" t="s">
        <v>590</v>
      </c>
      <c r="DA233" s="74" t="s">
        <v>590</v>
      </c>
      <c r="DB233" s="74" t="s">
        <v>590</v>
      </c>
      <c r="DC233" s="74" t="s">
        <v>590</v>
      </c>
      <c r="DD233" s="74" t="s">
        <v>590</v>
      </c>
      <c r="DE233" s="74" t="s">
        <v>590</v>
      </c>
      <c r="DF233" s="74" t="s">
        <v>590</v>
      </c>
      <c r="DG233" s="74" t="s">
        <v>590</v>
      </c>
      <c r="DH233" s="74" t="s">
        <v>590</v>
      </c>
      <c r="DI233" s="74" t="s">
        <v>590</v>
      </c>
      <c r="DJ233" s="74">
        <v>0</v>
      </c>
    </row>
    <row r="234" spans="1:114" x14ac:dyDescent="0.25">
      <c r="A234" s="74" t="s">
        <v>7</v>
      </c>
      <c r="B234" s="74">
        <v>4219408</v>
      </c>
      <c r="C234" s="74">
        <v>39990</v>
      </c>
      <c r="D234" s="81">
        <v>17</v>
      </c>
      <c r="E234" s="74">
        <v>0</v>
      </c>
      <c r="F234" s="74" t="s">
        <v>2255</v>
      </c>
      <c r="G234" s="74" t="s">
        <v>1804</v>
      </c>
      <c r="H234" s="74">
        <v>4500</v>
      </c>
      <c r="I234" s="74" t="s">
        <v>2256</v>
      </c>
      <c r="J234" s="74" t="s">
        <v>1804</v>
      </c>
      <c r="K234" s="74">
        <v>4620</v>
      </c>
      <c r="L234" s="74" t="s">
        <v>2257</v>
      </c>
      <c r="M234" s="74" t="s">
        <v>1804</v>
      </c>
      <c r="N234" s="74">
        <v>5111.1899999999996</v>
      </c>
      <c r="O234" s="74" t="s">
        <v>2258</v>
      </c>
      <c r="P234" s="74" t="s">
        <v>1804</v>
      </c>
      <c r="Q234" s="74">
        <v>5115.1400000000003</v>
      </c>
      <c r="R234" s="74" t="s">
        <v>2259</v>
      </c>
      <c r="S234" s="74" t="s">
        <v>1804</v>
      </c>
      <c r="T234" s="74">
        <v>5116</v>
      </c>
      <c r="U234" s="74" t="s">
        <v>2260</v>
      </c>
      <c r="V234" s="74" t="s">
        <v>1804</v>
      </c>
      <c r="W234" s="74">
        <v>5117</v>
      </c>
      <c r="X234" s="74" t="s">
        <v>2261</v>
      </c>
      <c r="Y234" s="74" t="s">
        <v>1804</v>
      </c>
      <c r="Z234" s="74">
        <v>5118</v>
      </c>
      <c r="AA234" s="74" t="s">
        <v>1972</v>
      </c>
      <c r="AB234" s="74" t="s">
        <v>1804</v>
      </c>
      <c r="AC234" s="74">
        <v>5210</v>
      </c>
      <c r="AD234" s="74" t="s">
        <v>2262</v>
      </c>
      <c r="AE234" s="74" t="s">
        <v>1804</v>
      </c>
      <c r="AF234" s="74">
        <v>5411.51</v>
      </c>
      <c r="AG234" s="74" t="s">
        <v>2263</v>
      </c>
      <c r="AH234" s="74" t="s">
        <v>1804</v>
      </c>
      <c r="AI234" s="74">
        <v>5413</v>
      </c>
      <c r="AJ234" s="74" t="s">
        <v>2262</v>
      </c>
      <c r="AK234" s="74" t="s">
        <v>1804</v>
      </c>
      <c r="AL234" s="74">
        <v>5414.5</v>
      </c>
      <c r="AM234" s="74" t="s">
        <v>2264</v>
      </c>
      <c r="AN234" s="74" t="s">
        <v>1804</v>
      </c>
      <c r="AO234" s="74">
        <v>5416</v>
      </c>
      <c r="AP234" s="74" t="s">
        <v>2265</v>
      </c>
      <c r="AQ234" s="74" t="s">
        <v>1804</v>
      </c>
      <c r="AR234" s="74">
        <v>5418</v>
      </c>
      <c r="AS234" s="74" t="s">
        <v>2266</v>
      </c>
      <c r="AT234" s="74" t="s">
        <v>1804</v>
      </c>
      <c r="AU234" s="74">
        <v>5419</v>
      </c>
      <c r="AV234" s="74" t="s">
        <v>2267</v>
      </c>
      <c r="AW234" s="74" t="s">
        <v>1804</v>
      </c>
      <c r="AX234" s="74">
        <v>5422</v>
      </c>
      <c r="AY234" s="74">
        <v>0</v>
      </c>
      <c r="AZ234" s="74" t="s">
        <v>1804</v>
      </c>
      <c r="BA234" s="74">
        <v>0</v>
      </c>
      <c r="BB234" s="74">
        <v>0</v>
      </c>
      <c r="BC234" s="74">
        <v>0</v>
      </c>
      <c r="BD234" s="74">
        <v>0</v>
      </c>
      <c r="BE234" s="74">
        <v>0</v>
      </c>
      <c r="BF234" s="74">
        <v>-37566</v>
      </c>
      <c r="BG234" s="74">
        <v>-7792</v>
      </c>
      <c r="BH234" s="74">
        <v>-489</v>
      </c>
      <c r="BI234" s="74">
        <v>-101</v>
      </c>
      <c r="BJ234" s="74">
        <v>90099</v>
      </c>
      <c r="BK234" s="74">
        <v>18690</v>
      </c>
      <c r="BL234" s="74">
        <v>5807</v>
      </c>
      <c r="BM234" s="74">
        <v>1205</v>
      </c>
      <c r="BN234" s="74">
        <v>6452</v>
      </c>
      <c r="BO234" s="74">
        <v>1339</v>
      </c>
      <c r="BP234" s="74">
        <v>-353</v>
      </c>
      <c r="BQ234" s="74">
        <v>-39</v>
      </c>
      <c r="BR234" s="74">
        <v>180206</v>
      </c>
      <c r="BS234" s="74">
        <v>126357</v>
      </c>
      <c r="BT234" s="74">
        <v>212617</v>
      </c>
      <c r="BU234" s="74">
        <v>44073</v>
      </c>
      <c r="BV234" s="74">
        <v>6149</v>
      </c>
      <c r="BW234" s="74">
        <v>1272</v>
      </c>
      <c r="BX234" s="74">
        <v>67786</v>
      </c>
      <c r="BY234" s="74">
        <v>13949</v>
      </c>
      <c r="BZ234" s="74">
        <v>21432</v>
      </c>
      <c r="CA234" s="74">
        <v>4563</v>
      </c>
      <c r="CB234" s="74">
        <v>224856</v>
      </c>
      <c r="CC234" s="74">
        <v>49400</v>
      </c>
      <c r="CD234" s="74">
        <v>-1149</v>
      </c>
      <c r="CE234" s="74">
        <v>-85</v>
      </c>
      <c r="CF234" s="74">
        <v>3626</v>
      </c>
      <c r="CG234" s="74">
        <v>879</v>
      </c>
      <c r="CH234" s="74">
        <v>2009</v>
      </c>
      <c r="CI234" s="74">
        <v>874</v>
      </c>
      <c r="CJ234" s="74">
        <v>0</v>
      </c>
      <c r="CK234" s="74">
        <v>0</v>
      </c>
      <c r="CL234" s="74">
        <v>781482</v>
      </c>
      <c r="CM234" s="74">
        <v>254584</v>
      </c>
      <c r="CN234" s="74">
        <v>0</v>
      </c>
      <c r="CO234" s="74">
        <v>0</v>
      </c>
      <c r="CP234" s="74">
        <v>0</v>
      </c>
      <c r="CQ234" s="74">
        <v>0</v>
      </c>
      <c r="CR234" s="74">
        <v>0</v>
      </c>
      <c r="CS234" s="74">
        <v>0</v>
      </c>
      <c r="CT234" s="74">
        <v>0</v>
      </c>
      <c r="CU234" s="74" t="s">
        <v>1973</v>
      </c>
      <c r="CV234" s="74" t="s">
        <v>1973</v>
      </c>
      <c r="CW234" s="74" t="s">
        <v>1973</v>
      </c>
      <c r="CX234" s="74" t="s">
        <v>1973</v>
      </c>
      <c r="CY234" s="74" t="s">
        <v>1973</v>
      </c>
      <c r="CZ234" s="74" t="s">
        <v>1973</v>
      </c>
      <c r="DA234" s="74" t="s">
        <v>1973</v>
      </c>
      <c r="DB234" s="74" t="s">
        <v>1973</v>
      </c>
      <c r="DC234" s="74" t="s">
        <v>1973</v>
      </c>
      <c r="DD234" s="74" t="s">
        <v>1973</v>
      </c>
      <c r="DE234" s="74" t="s">
        <v>1973</v>
      </c>
      <c r="DF234" s="74" t="s">
        <v>1973</v>
      </c>
      <c r="DG234" s="74" t="s">
        <v>1973</v>
      </c>
      <c r="DH234" s="74" t="s">
        <v>1973</v>
      </c>
      <c r="DI234" s="74" t="s">
        <v>1973</v>
      </c>
      <c r="DJ234" s="74">
        <v>0</v>
      </c>
    </row>
    <row r="235" spans="1:114" x14ac:dyDescent="0.25">
      <c r="A235" s="74" t="s">
        <v>7</v>
      </c>
      <c r="B235" s="74">
        <v>4220109</v>
      </c>
      <c r="C235" s="74">
        <v>41010</v>
      </c>
      <c r="D235" s="81">
        <v>17</v>
      </c>
      <c r="E235" s="74">
        <v>0</v>
      </c>
      <c r="F235" s="74" t="s">
        <v>1611</v>
      </c>
      <c r="G235" s="74" t="s">
        <v>1819</v>
      </c>
      <c r="H235" s="74">
        <v>5445</v>
      </c>
      <c r="I235" s="74" t="s">
        <v>1690</v>
      </c>
      <c r="J235" s="74" t="s">
        <v>1819</v>
      </c>
      <c r="K235" s="74">
        <v>5485</v>
      </c>
      <c r="L235" s="74" t="s">
        <v>1486</v>
      </c>
      <c r="M235" s="74" t="s">
        <v>1817</v>
      </c>
      <c r="N235" s="74">
        <v>5475</v>
      </c>
      <c r="O235" s="74" t="s">
        <v>1974</v>
      </c>
      <c r="P235" s="74" t="s">
        <v>1817</v>
      </c>
      <c r="Q235" s="74">
        <v>5210</v>
      </c>
      <c r="R235" s="74" t="s">
        <v>1485</v>
      </c>
      <c r="S235" s="74" t="s">
        <v>1975</v>
      </c>
      <c r="T235" s="74">
        <v>5465</v>
      </c>
      <c r="U235" s="74" t="s">
        <v>1484</v>
      </c>
      <c r="V235" s="74" t="s">
        <v>1844</v>
      </c>
      <c r="W235" s="74">
        <v>5455</v>
      </c>
      <c r="X235" s="74" t="s">
        <v>1976</v>
      </c>
      <c r="Y235" s="74" t="s">
        <v>1671</v>
      </c>
      <c r="Z235" s="74">
        <v>5415.45</v>
      </c>
      <c r="AA235" s="74" t="s">
        <v>1638</v>
      </c>
      <c r="AB235" s="74" t="s">
        <v>1671</v>
      </c>
      <c r="AC235" s="74">
        <v>5419</v>
      </c>
      <c r="AD235" s="74" t="s">
        <v>1977</v>
      </c>
      <c r="AE235" s="74" t="s">
        <v>1978</v>
      </c>
      <c r="AF235" s="74">
        <v>5415.47</v>
      </c>
      <c r="AG235" s="74" t="s">
        <v>1979</v>
      </c>
      <c r="AH235" s="74" t="s">
        <v>39</v>
      </c>
      <c r="AI235" s="74">
        <v>6296</v>
      </c>
      <c r="AJ235" s="74" t="s">
        <v>1980</v>
      </c>
      <c r="AK235" s="74" t="s">
        <v>1671</v>
      </c>
      <c r="AL235" s="74">
        <v>5115.05</v>
      </c>
      <c r="AM235" s="74" t="s">
        <v>1981</v>
      </c>
      <c r="AN235" s="74" t="s">
        <v>1978</v>
      </c>
      <c r="AO235" s="74">
        <v>5115.24</v>
      </c>
      <c r="AP235" s="74" t="s">
        <v>1982</v>
      </c>
      <c r="AQ235" s="74" t="s">
        <v>1671</v>
      </c>
      <c r="AR235" s="74">
        <v>5115.13</v>
      </c>
      <c r="AS235" s="74" t="s">
        <v>1481</v>
      </c>
      <c r="AT235" s="74" t="s">
        <v>1880</v>
      </c>
      <c r="AU235" s="74">
        <v>5115.1400000000003</v>
      </c>
      <c r="AV235" s="74" t="s">
        <v>1963</v>
      </c>
      <c r="AW235" s="74" t="s">
        <v>1983</v>
      </c>
      <c r="AX235" s="74">
        <v>5415.47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0</v>
      </c>
      <c r="BF235" s="82">
        <v>1713900</v>
      </c>
      <c r="BG235" s="74">
        <v>62577</v>
      </c>
      <c r="BH235" s="82">
        <v>1051030</v>
      </c>
      <c r="BI235" s="74">
        <v>38375</v>
      </c>
      <c r="BJ235" s="74">
        <v>60363</v>
      </c>
      <c r="BK235" s="74">
        <v>1644</v>
      </c>
      <c r="BL235" s="82">
        <v>1571830</v>
      </c>
      <c r="BM235" s="74">
        <v>42809</v>
      </c>
      <c r="BN235" s="82">
        <v>3378130</v>
      </c>
      <c r="BO235" s="74">
        <v>123342</v>
      </c>
      <c r="BP235" s="74">
        <v>995732</v>
      </c>
      <c r="BQ235" s="74">
        <v>108285</v>
      </c>
      <c r="BR235" s="74">
        <v>181796</v>
      </c>
      <c r="BS235" s="74">
        <v>20531</v>
      </c>
      <c r="BT235" s="74">
        <v>699572</v>
      </c>
      <c r="BU235" s="74">
        <v>79007</v>
      </c>
      <c r="BV235" s="74">
        <v>99426</v>
      </c>
      <c r="BW235" s="74">
        <v>2745</v>
      </c>
      <c r="BX235" s="82">
        <v>2324810</v>
      </c>
      <c r="BY235" s="74">
        <v>48182</v>
      </c>
      <c r="BZ235" s="74">
        <v>124045</v>
      </c>
      <c r="CA235" s="74">
        <v>14009</v>
      </c>
      <c r="CB235" s="74">
        <v>379580</v>
      </c>
      <c r="CC235" s="74">
        <v>10478</v>
      </c>
      <c r="CD235" s="82">
        <v>2444180</v>
      </c>
      <c r="CE235" s="74">
        <v>286817</v>
      </c>
      <c r="CF235" s="74">
        <v>1128</v>
      </c>
      <c r="CG235" s="74">
        <v>12</v>
      </c>
      <c r="CH235" s="82">
        <v>1703180</v>
      </c>
      <c r="CI235" s="74">
        <v>33943</v>
      </c>
      <c r="CJ235" s="74">
        <v>0</v>
      </c>
      <c r="CK235" s="74">
        <v>0</v>
      </c>
      <c r="CL235" s="82">
        <v>16728700</v>
      </c>
      <c r="CM235" s="74">
        <v>872756</v>
      </c>
      <c r="CN235" s="74">
        <v>0</v>
      </c>
      <c r="CO235" s="74">
        <v>0</v>
      </c>
      <c r="CP235" s="74">
        <v>0</v>
      </c>
      <c r="CQ235" s="74">
        <v>0</v>
      </c>
      <c r="CR235" s="74">
        <v>0</v>
      </c>
      <c r="CS235" s="74">
        <v>0</v>
      </c>
      <c r="CT235" s="74">
        <v>0</v>
      </c>
      <c r="CU235" s="74" t="s">
        <v>1984</v>
      </c>
      <c r="CV235" s="74" t="s">
        <v>1984</v>
      </c>
      <c r="CW235" s="74" t="s">
        <v>1984</v>
      </c>
      <c r="CX235" s="74" t="s">
        <v>1984</v>
      </c>
      <c r="CY235" s="74" t="s">
        <v>1984</v>
      </c>
      <c r="CZ235" s="74" t="s">
        <v>1984</v>
      </c>
      <c r="DA235" s="74" t="s">
        <v>1984</v>
      </c>
      <c r="DB235" s="74" t="s">
        <v>1984</v>
      </c>
      <c r="DC235" s="74" t="s">
        <v>1984</v>
      </c>
      <c r="DD235" s="74" t="s">
        <v>1984</v>
      </c>
      <c r="DE235" s="74" t="s">
        <v>1984</v>
      </c>
      <c r="DF235" s="74" t="s">
        <v>1984</v>
      </c>
      <c r="DG235" s="74" t="s">
        <v>1984</v>
      </c>
      <c r="DH235" s="74" t="s">
        <v>1984</v>
      </c>
      <c r="DI235" s="74" t="s">
        <v>1984</v>
      </c>
      <c r="DJ235" s="74">
        <v>0</v>
      </c>
    </row>
  </sheetData>
  <mergeCells count="1">
    <mergeCell ref="E1:D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32"/>
  <sheetViews>
    <sheetView topLeftCell="B1" workbookViewId="0">
      <selection activeCell="S232" sqref="S232:U232"/>
    </sheetView>
  </sheetViews>
  <sheetFormatPr defaultRowHeight="12.75" x14ac:dyDescent="0.2"/>
  <cols>
    <col min="1" max="4" width="9.140625" style="3"/>
    <col min="5" max="5" width="38.42578125" style="3" customWidth="1"/>
    <col min="6" max="6" width="9.140625" style="3"/>
    <col min="7" max="7" width="10.28515625" style="3" bestFit="1" customWidth="1"/>
    <col min="8" max="8" width="9.140625" style="3"/>
    <col min="9" max="10" width="10.28515625" style="3" bestFit="1" customWidth="1"/>
    <col min="11" max="11" width="12.85546875" style="3" bestFit="1" customWidth="1"/>
    <col min="12" max="13" width="10.28515625" style="3" bestFit="1" customWidth="1"/>
    <col min="14" max="14" width="12.85546875" style="3" bestFit="1" customWidth="1"/>
    <col min="15" max="15" width="10.28515625" style="3" bestFit="1" customWidth="1"/>
    <col min="16" max="21" width="9.28515625" style="3" bestFit="1" customWidth="1"/>
    <col min="22" max="16384" width="9.140625" style="3"/>
  </cols>
  <sheetData>
    <row r="1" spans="1:21" s="11" customFormat="1" ht="15" x14ac:dyDescent="0.25">
      <c r="A1" s="78"/>
      <c r="B1" s="120" t="s">
        <v>61</v>
      </c>
      <c r="C1" s="121"/>
      <c r="D1" s="78"/>
      <c r="E1" s="122" t="s">
        <v>62</v>
      </c>
      <c r="F1" s="121"/>
      <c r="G1" s="121"/>
      <c r="H1" s="121"/>
      <c r="I1" s="121"/>
      <c r="J1" s="121"/>
      <c r="K1" s="121"/>
      <c r="L1" s="121"/>
      <c r="M1" s="121"/>
      <c r="N1" s="121"/>
      <c r="O1" s="78"/>
      <c r="P1" s="78"/>
      <c r="Q1" s="78"/>
      <c r="R1" s="78"/>
      <c r="S1" s="78"/>
      <c r="T1" s="123" t="s">
        <v>63</v>
      </c>
      <c r="U1" s="121"/>
    </row>
    <row r="2" spans="1:21" s="11" customFormat="1" ht="15" x14ac:dyDescent="0.25">
      <c r="A2" s="78"/>
      <c r="B2" s="121"/>
      <c r="C2" s="121"/>
      <c r="D2" s="78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78"/>
      <c r="P2" s="123" t="s">
        <v>64</v>
      </c>
      <c r="Q2" s="121"/>
      <c r="R2" s="121"/>
      <c r="S2" s="121"/>
      <c r="T2" s="121"/>
      <c r="U2" s="121"/>
    </row>
    <row r="3" spans="1:21" s="11" customFormat="1" ht="15" x14ac:dyDescent="0.25">
      <c r="A3" s="78"/>
      <c r="B3" s="78"/>
      <c r="C3" s="78"/>
      <c r="D3" s="78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78"/>
      <c r="P3" s="123" t="s">
        <v>65</v>
      </c>
      <c r="Q3" s="121"/>
      <c r="R3" s="121"/>
      <c r="S3" s="121"/>
      <c r="T3" s="121"/>
      <c r="U3" s="121"/>
    </row>
    <row r="4" spans="1:21" s="11" customFormat="1" ht="15" x14ac:dyDescent="0.25">
      <c r="A4" s="78"/>
      <c r="B4" s="78"/>
      <c r="C4" s="78"/>
      <c r="D4" s="78"/>
      <c r="E4" s="122" t="s">
        <v>66</v>
      </c>
      <c r="F4" s="121"/>
      <c r="G4" s="121"/>
      <c r="H4" s="121"/>
      <c r="I4" s="121"/>
      <c r="J4" s="121"/>
      <c r="K4" s="121"/>
      <c r="L4" s="121"/>
      <c r="M4" s="121"/>
      <c r="N4" s="121"/>
      <c r="O4" s="78"/>
      <c r="P4" s="78"/>
      <c r="Q4" s="78"/>
      <c r="R4" s="78"/>
      <c r="S4" s="78"/>
      <c r="T4" s="123" t="s">
        <v>67</v>
      </c>
      <c r="U4" s="121"/>
    </row>
    <row r="5" spans="1:21" ht="1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15" x14ac:dyDescent="0.2">
      <c r="A6" s="102" t="s">
        <v>68</v>
      </c>
      <c r="B6" s="103"/>
      <c r="C6" s="104" t="s">
        <v>68</v>
      </c>
      <c r="D6" s="105"/>
      <c r="E6" s="103"/>
      <c r="F6" s="43" t="s">
        <v>68</v>
      </c>
      <c r="G6" s="44" t="s">
        <v>68</v>
      </c>
      <c r="H6" s="44" t="s">
        <v>68</v>
      </c>
      <c r="I6" s="45" t="s">
        <v>68</v>
      </c>
      <c r="J6" s="44" t="s">
        <v>68</v>
      </c>
      <c r="K6" s="44" t="s">
        <v>68</v>
      </c>
      <c r="L6" s="46" t="s">
        <v>68</v>
      </c>
      <c r="M6" s="47" t="s">
        <v>68</v>
      </c>
      <c r="N6" s="47" t="s">
        <v>68</v>
      </c>
      <c r="O6" s="106" t="s">
        <v>68</v>
      </c>
      <c r="P6" s="107"/>
      <c r="Q6" s="108" t="s">
        <v>69</v>
      </c>
      <c r="R6" s="109"/>
      <c r="S6" s="109"/>
      <c r="T6" s="109"/>
      <c r="U6" s="110"/>
    </row>
    <row r="7" spans="1:21" ht="15" x14ac:dyDescent="0.25">
      <c r="A7" s="111" t="s">
        <v>68</v>
      </c>
      <c r="B7" s="112"/>
      <c r="C7" s="113" t="s">
        <v>68</v>
      </c>
      <c r="D7" s="114"/>
      <c r="E7" s="112"/>
      <c r="F7" s="39" t="s">
        <v>68</v>
      </c>
      <c r="G7" s="12" t="s">
        <v>68</v>
      </c>
      <c r="H7" s="12" t="s">
        <v>68</v>
      </c>
      <c r="I7" s="7" t="s">
        <v>68</v>
      </c>
      <c r="J7" s="12" t="s">
        <v>68</v>
      </c>
      <c r="K7" s="12" t="s">
        <v>68</v>
      </c>
      <c r="L7" s="115" t="s">
        <v>70</v>
      </c>
      <c r="M7" s="116"/>
      <c r="N7" s="116"/>
      <c r="O7" s="116"/>
      <c r="P7" s="116"/>
      <c r="Q7" s="117" t="s">
        <v>71</v>
      </c>
      <c r="R7" s="118"/>
      <c r="S7" s="117" t="s">
        <v>72</v>
      </c>
      <c r="T7" s="118"/>
      <c r="U7" s="119"/>
    </row>
    <row r="8" spans="1:21" ht="33.75" customHeight="1" x14ac:dyDescent="0.2">
      <c r="A8" s="124" t="s">
        <v>73</v>
      </c>
      <c r="B8" s="125"/>
      <c r="C8" s="126" t="s">
        <v>74</v>
      </c>
      <c r="D8" s="127"/>
      <c r="E8" s="128"/>
      <c r="F8" s="48" t="s">
        <v>75</v>
      </c>
      <c r="G8" s="49" t="s">
        <v>76</v>
      </c>
      <c r="H8" s="49" t="s">
        <v>77</v>
      </c>
      <c r="I8" s="49" t="s">
        <v>2296</v>
      </c>
      <c r="J8" s="49" t="s">
        <v>78</v>
      </c>
      <c r="K8" s="49" t="s">
        <v>2297</v>
      </c>
      <c r="L8" s="50" t="s">
        <v>2298</v>
      </c>
      <c r="M8" s="50" t="s">
        <v>78</v>
      </c>
      <c r="N8" s="50" t="s">
        <v>79</v>
      </c>
      <c r="O8" s="129" t="s">
        <v>80</v>
      </c>
      <c r="P8" s="130"/>
      <c r="Q8" s="50" t="s">
        <v>81</v>
      </c>
      <c r="R8" s="50" t="s">
        <v>82</v>
      </c>
      <c r="S8" s="129" t="s">
        <v>81</v>
      </c>
      <c r="T8" s="130"/>
      <c r="U8" s="51" t="s">
        <v>82</v>
      </c>
    </row>
    <row r="9" spans="1:21" ht="15" x14ac:dyDescent="0.2">
      <c r="A9" s="91">
        <v>221</v>
      </c>
      <c r="B9" s="92"/>
      <c r="C9" s="93" t="s">
        <v>83</v>
      </c>
      <c r="D9" s="93"/>
      <c r="E9" s="93"/>
      <c r="F9" s="65">
        <v>32400</v>
      </c>
      <c r="G9" s="65">
        <v>96</v>
      </c>
      <c r="H9" s="65" t="s">
        <v>84</v>
      </c>
      <c r="I9" s="65">
        <v>159</v>
      </c>
      <c r="J9" s="65">
        <v>361</v>
      </c>
      <c r="K9" s="65">
        <v>11481</v>
      </c>
      <c r="L9" s="65">
        <v>65</v>
      </c>
      <c r="M9" s="65">
        <v>180</v>
      </c>
      <c r="N9" s="65">
        <v>8111</v>
      </c>
      <c r="O9" s="94">
        <v>70.647156171065006</v>
      </c>
      <c r="P9" s="92"/>
      <c r="Q9" s="66">
        <v>2.602096</v>
      </c>
      <c r="R9" s="66">
        <v>2.3275700000000001</v>
      </c>
      <c r="S9" s="95">
        <v>2.600622</v>
      </c>
      <c r="T9" s="92"/>
      <c r="U9" s="66">
        <v>2.3249059999999999</v>
      </c>
    </row>
    <row r="10" spans="1:21" ht="15" x14ac:dyDescent="0.2">
      <c r="A10" s="91">
        <v>172</v>
      </c>
      <c r="B10" s="92"/>
      <c r="C10" s="93" t="s">
        <v>85</v>
      </c>
      <c r="D10" s="93"/>
      <c r="E10" s="93"/>
      <c r="F10" s="65">
        <v>40350</v>
      </c>
      <c r="G10" s="65">
        <v>123</v>
      </c>
      <c r="H10" s="65" t="s">
        <v>86</v>
      </c>
      <c r="I10" s="65">
        <v>324</v>
      </c>
      <c r="J10" s="65">
        <v>804</v>
      </c>
      <c r="K10" s="65">
        <v>20557</v>
      </c>
      <c r="L10" s="65">
        <v>144</v>
      </c>
      <c r="M10" s="65">
        <v>395</v>
      </c>
      <c r="N10" s="65">
        <v>13985</v>
      </c>
      <c r="O10" s="94">
        <v>68.030354623728996</v>
      </c>
      <c r="P10" s="92"/>
      <c r="Q10" s="66">
        <v>2.6189480000000001</v>
      </c>
      <c r="R10" s="66">
        <v>2.209273</v>
      </c>
      <c r="S10" s="95">
        <v>2.6189480000000001</v>
      </c>
      <c r="T10" s="92"/>
      <c r="U10" s="66">
        <v>2.209273</v>
      </c>
    </row>
    <row r="11" spans="1:21" ht="15" x14ac:dyDescent="0.2">
      <c r="A11" s="91">
        <v>93</v>
      </c>
      <c r="B11" s="92"/>
      <c r="C11" s="93" t="s">
        <v>87</v>
      </c>
      <c r="D11" s="93"/>
      <c r="E11" s="93"/>
      <c r="F11" s="65">
        <v>21300</v>
      </c>
      <c r="G11" s="65">
        <v>128</v>
      </c>
      <c r="H11" s="65" t="s">
        <v>88</v>
      </c>
      <c r="I11" s="65">
        <v>235</v>
      </c>
      <c r="J11" s="65">
        <v>504</v>
      </c>
      <c r="K11" s="65">
        <v>17156</v>
      </c>
      <c r="L11" s="65">
        <v>129</v>
      </c>
      <c r="M11" s="65">
        <v>309</v>
      </c>
      <c r="N11" s="65">
        <v>13414</v>
      </c>
      <c r="O11" s="94">
        <v>78.188388901840995</v>
      </c>
      <c r="P11" s="92"/>
      <c r="Q11" s="66">
        <v>2.69367</v>
      </c>
      <c r="R11" s="66">
        <v>2.4982839999999999</v>
      </c>
      <c r="S11" s="95">
        <v>2.695449</v>
      </c>
      <c r="T11" s="92"/>
      <c r="U11" s="66">
        <v>2.5004710000000001</v>
      </c>
    </row>
    <row r="12" spans="1:21" ht="15" x14ac:dyDescent="0.2">
      <c r="A12" s="91">
        <v>94</v>
      </c>
      <c r="B12" s="92"/>
      <c r="C12" s="93" t="s">
        <v>89</v>
      </c>
      <c r="D12" s="93"/>
      <c r="E12" s="93"/>
      <c r="F12" s="65">
        <v>33200</v>
      </c>
      <c r="G12" s="65">
        <v>85</v>
      </c>
      <c r="H12" s="65" t="s">
        <v>90</v>
      </c>
      <c r="I12" s="65">
        <v>156</v>
      </c>
      <c r="J12" s="65">
        <v>403</v>
      </c>
      <c r="K12" s="65">
        <v>12183</v>
      </c>
      <c r="L12" s="65">
        <v>92</v>
      </c>
      <c r="M12" s="65">
        <v>262</v>
      </c>
      <c r="N12" s="65">
        <v>9651</v>
      </c>
      <c r="O12" s="94">
        <v>79.216941639989997</v>
      </c>
      <c r="P12" s="92"/>
      <c r="Q12" s="66">
        <v>2.7556579999999999</v>
      </c>
      <c r="R12" s="66">
        <v>2.634163</v>
      </c>
      <c r="S12" s="95">
        <v>2.7551749999999999</v>
      </c>
      <c r="T12" s="92"/>
      <c r="U12" s="66">
        <v>2.6334650000000002</v>
      </c>
    </row>
    <row r="13" spans="1:21" ht="15" x14ac:dyDescent="0.2">
      <c r="A13" s="91">
        <v>95</v>
      </c>
      <c r="B13" s="92"/>
      <c r="C13" s="93" t="s">
        <v>91</v>
      </c>
      <c r="D13" s="93"/>
      <c r="E13" s="93"/>
      <c r="F13" s="65">
        <v>12900</v>
      </c>
      <c r="G13" s="65">
        <v>102</v>
      </c>
      <c r="H13" s="65" t="s">
        <v>92</v>
      </c>
      <c r="I13" s="65">
        <v>159</v>
      </c>
      <c r="J13" s="65">
        <v>371</v>
      </c>
      <c r="K13" s="65">
        <v>14225</v>
      </c>
      <c r="L13" s="65">
        <v>130</v>
      </c>
      <c r="M13" s="65">
        <v>307</v>
      </c>
      <c r="N13" s="65">
        <v>12354</v>
      </c>
      <c r="O13" s="94">
        <v>86.847100175745993</v>
      </c>
      <c r="P13" s="92"/>
      <c r="Q13" s="66">
        <v>2.4923419999999998</v>
      </c>
      <c r="R13" s="66">
        <v>2.4097490000000001</v>
      </c>
      <c r="S13" s="95">
        <v>2.4918260000000001</v>
      </c>
      <c r="T13" s="92"/>
      <c r="U13" s="66">
        <v>2.4091049999999998</v>
      </c>
    </row>
    <row r="14" spans="1:21" ht="15" x14ac:dyDescent="0.2">
      <c r="A14" s="91">
        <v>154</v>
      </c>
      <c r="B14" s="92"/>
      <c r="C14" s="93" t="s">
        <v>93</v>
      </c>
      <c r="D14" s="93"/>
      <c r="E14" s="93"/>
      <c r="F14" s="65">
        <v>14100</v>
      </c>
      <c r="G14" s="65">
        <v>74</v>
      </c>
      <c r="H14" s="65" t="s">
        <v>94</v>
      </c>
      <c r="I14" s="65">
        <v>102</v>
      </c>
      <c r="J14" s="65">
        <v>281</v>
      </c>
      <c r="K14" s="65">
        <v>10183</v>
      </c>
      <c r="L14" s="65">
        <v>81</v>
      </c>
      <c r="M14" s="65">
        <v>218</v>
      </c>
      <c r="N14" s="65">
        <v>9116</v>
      </c>
      <c r="O14" s="94">
        <v>89.521751939506998</v>
      </c>
      <c r="P14" s="92"/>
      <c r="Q14" s="66">
        <v>2.4238960000000001</v>
      </c>
      <c r="R14" s="66">
        <v>2.3107229999999999</v>
      </c>
      <c r="S14" s="95">
        <v>2.4244560000000002</v>
      </c>
      <c r="T14" s="92"/>
      <c r="U14" s="66">
        <v>2.311356</v>
      </c>
    </row>
    <row r="15" spans="1:21" ht="15" x14ac:dyDescent="0.2">
      <c r="A15" s="91">
        <v>97</v>
      </c>
      <c r="B15" s="92"/>
      <c r="C15" s="93" t="s">
        <v>95</v>
      </c>
      <c r="D15" s="93"/>
      <c r="E15" s="93"/>
      <c r="F15" s="65">
        <v>11800</v>
      </c>
      <c r="G15" s="65">
        <v>112</v>
      </c>
      <c r="H15" s="65" t="s">
        <v>96</v>
      </c>
      <c r="I15" s="65">
        <v>199</v>
      </c>
      <c r="J15" s="65">
        <v>303</v>
      </c>
      <c r="K15" s="65">
        <v>4814</v>
      </c>
      <c r="L15" s="65">
        <v>17</v>
      </c>
      <c r="M15" s="65">
        <v>17</v>
      </c>
      <c r="N15" s="65">
        <v>184</v>
      </c>
      <c r="O15" s="94">
        <v>3.822185292895</v>
      </c>
      <c r="P15" s="92"/>
      <c r="Q15" s="66">
        <v>3.1948240000000001</v>
      </c>
      <c r="R15" s="66">
        <v>1.7589129999999999</v>
      </c>
      <c r="S15" s="95">
        <v>3.2484069999999998</v>
      </c>
      <c r="T15" s="92"/>
      <c r="U15" s="66">
        <v>0</v>
      </c>
    </row>
    <row r="16" spans="1:21" ht="15" x14ac:dyDescent="0.2">
      <c r="A16" s="91">
        <v>306</v>
      </c>
      <c r="B16" s="92"/>
      <c r="C16" s="93" t="s">
        <v>97</v>
      </c>
      <c r="D16" s="93"/>
      <c r="E16" s="93"/>
      <c r="F16" s="65">
        <v>18800</v>
      </c>
      <c r="G16" s="65">
        <v>76</v>
      </c>
      <c r="H16" s="65" t="s">
        <v>98</v>
      </c>
      <c r="I16" s="65">
        <v>132</v>
      </c>
      <c r="J16" s="65">
        <v>299</v>
      </c>
      <c r="K16" s="65">
        <v>9277</v>
      </c>
      <c r="L16" s="65">
        <v>60</v>
      </c>
      <c r="M16" s="65">
        <v>141</v>
      </c>
      <c r="N16" s="65">
        <v>6607</v>
      </c>
      <c r="O16" s="94">
        <v>71.219144119866002</v>
      </c>
      <c r="P16" s="92"/>
      <c r="Q16" s="66">
        <v>2.4460380000000002</v>
      </c>
      <c r="R16" s="66">
        <v>2.2379730000000002</v>
      </c>
      <c r="S16" s="95">
        <v>2.4594100000000001</v>
      </c>
      <c r="T16" s="92"/>
      <c r="U16" s="66">
        <v>2.2558009999999999</v>
      </c>
    </row>
    <row r="17" spans="1:21" ht="15" x14ac:dyDescent="0.2">
      <c r="A17" s="91">
        <v>7435</v>
      </c>
      <c r="B17" s="92"/>
      <c r="C17" s="93" t="s">
        <v>99</v>
      </c>
      <c r="D17" s="93"/>
      <c r="E17" s="93"/>
      <c r="F17" s="65">
        <v>40790</v>
      </c>
      <c r="G17" s="65">
        <v>120</v>
      </c>
      <c r="H17" s="65" t="s">
        <v>100</v>
      </c>
      <c r="I17" s="65">
        <v>259</v>
      </c>
      <c r="J17" s="65">
        <v>550</v>
      </c>
      <c r="K17" s="65">
        <v>18773</v>
      </c>
      <c r="L17" s="65">
        <v>158</v>
      </c>
      <c r="M17" s="65">
        <v>373</v>
      </c>
      <c r="N17" s="65">
        <v>15910</v>
      </c>
      <c r="O17" s="94">
        <v>84.749374101102006</v>
      </c>
      <c r="P17" s="92"/>
      <c r="Q17" s="66">
        <v>2.7572030000000001</v>
      </c>
      <c r="R17" s="66">
        <v>2.6336059999999999</v>
      </c>
      <c r="S17" s="95">
        <v>2.7729270000000001</v>
      </c>
      <c r="T17" s="92"/>
      <c r="U17" s="66">
        <v>2.6521539999999999</v>
      </c>
    </row>
    <row r="18" spans="1:21" ht="15" x14ac:dyDescent="0.2">
      <c r="A18" s="91">
        <v>269</v>
      </c>
      <c r="B18" s="92"/>
      <c r="C18" s="93" t="s">
        <v>101</v>
      </c>
      <c r="D18" s="93"/>
      <c r="E18" s="93"/>
      <c r="F18" s="65">
        <v>19800</v>
      </c>
      <c r="G18" s="65">
        <v>39</v>
      </c>
      <c r="H18" s="65" t="s">
        <v>102</v>
      </c>
      <c r="I18" s="65">
        <v>48</v>
      </c>
      <c r="J18" s="65">
        <v>105</v>
      </c>
      <c r="K18" s="65">
        <v>3590</v>
      </c>
      <c r="L18" s="65">
        <v>29</v>
      </c>
      <c r="M18" s="65">
        <v>66</v>
      </c>
      <c r="N18" s="65">
        <v>2950</v>
      </c>
      <c r="O18" s="94">
        <v>82.172701949859999</v>
      </c>
      <c r="P18" s="92"/>
      <c r="Q18" s="66">
        <v>2.6150150000000001</v>
      </c>
      <c r="R18" s="66">
        <v>2.4823520000000001</v>
      </c>
      <c r="S18" s="95">
        <v>2.6150150000000001</v>
      </c>
      <c r="T18" s="92"/>
      <c r="U18" s="66">
        <v>2.4823520000000001</v>
      </c>
    </row>
    <row r="19" spans="1:21" ht="15" x14ac:dyDescent="0.2">
      <c r="A19" s="91">
        <v>274</v>
      </c>
      <c r="B19" s="92"/>
      <c r="C19" s="93" t="s">
        <v>103</v>
      </c>
      <c r="D19" s="93"/>
      <c r="E19" s="93"/>
      <c r="F19" s="65">
        <v>21200</v>
      </c>
      <c r="G19" s="65">
        <v>48</v>
      </c>
      <c r="H19" s="65" t="s">
        <v>104</v>
      </c>
      <c r="I19" s="65">
        <v>66</v>
      </c>
      <c r="J19" s="65">
        <v>160</v>
      </c>
      <c r="K19" s="65">
        <v>3769</v>
      </c>
      <c r="L19" s="65">
        <v>21</v>
      </c>
      <c r="M19" s="65">
        <v>50</v>
      </c>
      <c r="N19" s="65">
        <v>1743</v>
      </c>
      <c r="O19" s="94">
        <v>46.245688511540997</v>
      </c>
      <c r="P19" s="92"/>
      <c r="Q19" s="66">
        <v>2.7382499999999999</v>
      </c>
      <c r="R19" s="66">
        <v>2.4196119999999999</v>
      </c>
      <c r="S19" s="95">
        <v>2.7447309999999998</v>
      </c>
      <c r="T19" s="92"/>
      <c r="U19" s="66">
        <v>2.432159</v>
      </c>
    </row>
    <row r="20" spans="1:21" ht="15" x14ac:dyDescent="0.2">
      <c r="A20" s="91">
        <v>109</v>
      </c>
      <c r="B20" s="92"/>
      <c r="C20" s="93" t="s">
        <v>105</v>
      </c>
      <c r="D20" s="93"/>
      <c r="E20" s="93"/>
      <c r="F20" s="65">
        <v>40510</v>
      </c>
      <c r="G20" s="65">
        <v>119</v>
      </c>
      <c r="H20" s="65" t="s">
        <v>106</v>
      </c>
      <c r="I20" s="65">
        <v>226</v>
      </c>
      <c r="J20" s="65">
        <v>558</v>
      </c>
      <c r="K20" s="65">
        <v>18321</v>
      </c>
      <c r="L20" s="65">
        <v>113</v>
      </c>
      <c r="M20" s="65">
        <v>317</v>
      </c>
      <c r="N20" s="65">
        <v>13358</v>
      </c>
      <c r="O20" s="94">
        <v>72.910867310735995</v>
      </c>
      <c r="P20" s="92"/>
      <c r="Q20" s="66">
        <v>2.6949420000000002</v>
      </c>
      <c r="R20" s="66">
        <v>2.5835379999999999</v>
      </c>
      <c r="S20" s="95">
        <v>2.6960519999999999</v>
      </c>
      <c r="T20" s="92"/>
      <c r="U20" s="66">
        <v>2.5850789999999999</v>
      </c>
    </row>
    <row r="21" spans="1:21" ht="15" x14ac:dyDescent="0.2">
      <c r="A21" s="91">
        <v>110</v>
      </c>
      <c r="B21" s="92"/>
      <c r="C21" s="93" t="s">
        <v>107</v>
      </c>
      <c r="D21" s="93"/>
      <c r="E21" s="93"/>
      <c r="F21" s="65">
        <v>19900</v>
      </c>
      <c r="G21" s="65">
        <v>108</v>
      </c>
      <c r="H21" s="65" t="s">
        <v>108</v>
      </c>
      <c r="I21" s="65">
        <v>211</v>
      </c>
      <c r="J21" s="65">
        <v>537</v>
      </c>
      <c r="K21" s="65">
        <v>13434</v>
      </c>
      <c r="L21" s="65">
        <v>94</v>
      </c>
      <c r="M21" s="65">
        <v>258</v>
      </c>
      <c r="N21" s="65">
        <v>9315</v>
      </c>
      <c r="O21" s="94">
        <v>69.338990620811998</v>
      </c>
      <c r="P21" s="92"/>
      <c r="Q21" s="66">
        <v>2.6968179999999999</v>
      </c>
      <c r="R21" s="66">
        <v>2.4381149999999998</v>
      </c>
      <c r="S21" s="95">
        <v>2.6975760000000002</v>
      </c>
      <c r="T21" s="92"/>
      <c r="U21" s="66">
        <v>2.4391259999999999</v>
      </c>
    </row>
    <row r="22" spans="1:21" ht="15" x14ac:dyDescent="0.2">
      <c r="A22" s="91">
        <v>349</v>
      </c>
      <c r="B22" s="92"/>
      <c r="C22" s="93" t="s">
        <v>109</v>
      </c>
      <c r="D22" s="93"/>
      <c r="E22" s="93"/>
      <c r="F22" s="65">
        <v>28000</v>
      </c>
      <c r="G22" s="65">
        <v>102</v>
      </c>
      <c r="H22" s="65" t="s">
        <v>110</v>
      </c>
      <c r="I22" s="65">
        <v>136</v>
      </c>
      <c r="J22" s="65">
        <v>385</v>
      </c>
      <c r="K22" s="65">
        <v>17371</v>
      </c>
      <c r="L22" s="65">
        <v>120</v>
      </c>
      <c r="M22" s="65">
        <v>351</v>
      </c>
      <c r="N22" s="65">
        <v>16709</v>
      </c>
      <c r="O22" s="94">
        <v>96.189050716710994</v>
      </c>
      <c r="P22" s="92"/>
      <c r="Q22" s="66">
        <v>2.234172</v>
      </c>
      <c r="R22" s="66">
        <v>2.182334</v>
      </c>
      <c r="S22" s="95">
        <v>2.234172</v>
      </c>
      <c r="T22" s="92"/>
      <c r="U22" s="66">
        <v>2.182334</v>
      </c>
    </row>
    <row r="23" spans="1:21" ht="15" x14ac:dyDescent="0.2">
      <c r="A23" s="91">
        <v>103</v>
      </c>
      <c r="B23" s="92"/>
      <c r="C23" s="93" t="s">
        <v>111</v>
      </c>
      <c r="D23" s="93"/>
      <c r="E23" s="93"/>
      <c r="F23" s="65">
        <v>19300</v>
      </c>
      <c r="G23" s="65">
        <v>84</v>
      </c>
      <c r="H23" s="65" t="s">
        <v>112</v>
      </c>
      <c r="I23" s="65">
        <v>138</v>
      </c>
      <c r="J23" s="65">
        <v>321</v>
      </c>
      <c r="K23" s="65">
        <v>11465</v>
      </c>
      <c r="L23" s="65">
        <v>114</v>
      </c>
      <c r="M23" s="65">
        <v>274</v>
      </c>
      <c r="N23" s="65">
        <v>10436</v>
      </c>
      <c r="O23" s="94">
        <v>91.024858264282003</v>
      </c>
      <c r="P23" s="92"/>
      <c r="Q23" s="66">
        <v>2.4997250000000002</v>
      </c>
      <c r="R23" s="66">
        <v>2.4464009999999998</v>
      </c>
      <c r="S23" s="95">
        <v>2.499438</v>
      </c>
      <c r="T23" s="92"/>
      <c r="U23" s="66">
        <v>2.4460709999999999</v>
      </c>
    </row>
    <row r="24" spans="1:21" ht="15" x14ac:dyDescent="0.2">
      <c r="A24" s="91">
        <v>192</v>
      </c>
      <c r="B24" s="92"/>
      <c r="C24" s="93" t="s">
        <v>113</v>
      </c>
      <c r="D24" s="93"/>
      <c r="E24" s="93"/>
      <c r="F24" s="65">
        <v>16100</v>
      </c>
      <c r="G24" s="65">
        <v>89</v>
      </c>
      <c r="H24" s="65" t="s">
        <v>114</v>
      </c>
      <c r="I24" s="65">
        <v>170</v>
      </c>
      <c r="J24" s="65">
        <v>381</v>
      </c>
      <c r="K24" s="65">
        <v>12255</v>
      </c>
      <c r="L24" s="65">
        <v>116</v>
      </c>
      <c r="M24" s="65">
        <v>262</v>
      </c>
      <c r="N24" s="65">
        <v>9813</v>
      </c>
      <c r="O24" s="94">
        <v>80.073439412484007</v>
      </c>
      <c r="P24" s="92"/>
      <c r="Q24" s="66">
        <v>2.4235250000000002</v>
      </c>
      <c r="R24" s="66">
        <v>2.3181579999999999</v>
      </c>
      <c r="S24" s="95">
        <v>2.4312550000000002</v>
      </c>
      <c r="T24" s="92"/>
      <c r="U24" s="66">
        <v>2.3279830000000001</v>
      </c>
    </row>
    <row r="25" spans="1:21" ht="15" x14ac:dyDescent="0.2">
      <c r="A25" s="91">
        <v>266</v>
      </c>
      <c r="B25" s="92"/>
      <c r="C25" s="93" t="s">
        <v>115</v>
      </c>
      <c r="D25" s="93"/>
      <c r="E25" s="93"/>
      <c r="F25" s="65">
        <v>26500</v>
      </c>
      <c r="G25" s="65">
        <v>125</v>
      </c>
      <c r="H25" s="65" t="s">
        <v>116</v>
      </c>
      <c r="I25" s="65">
        <v>117</v>
      </c>
      <c r="J25" s="65">
        <v>316</v>
      </c>
      <c r="K25" s="65">
        <v>12632</v>
      </c>
      <c r="L25" s="65">
        <v>67</v>
      </c>
      <c r="M25" s="65">
        <v>192</v>
      </c>
      <c r="N25" s="65">
        <v>10133</v>
      </c>
      <c r="O25" s="94">
        <v>80.216909436351997</v>
      </c>
      <c r="P25" s="92"/>
      <c r="Q25" s="66">
        <v>2.290292</v>
      </c>
      <c r="R25" s="66">
        <v>2.1155200000000001</v>
      </c>
      <c r="S25" s="95">
        <v>2.300484</v>
      </c>
      <c r="T25" s="92"/>
      <c r="U25" s="66">
        <v>2.1278090000000001</v>
      </c>
    </row>
    <row r="26" spans="1:21" ht="15" x14ac:dyDescent="0.2">
      <c r="A26" s="91">
        <v>123</v>
      </c>
      <c r="B26" s="92"/>
      <c r="C26" s="93" t="s">
        <v>117</v>
      </c>
      <c r="D26" s="93"/>
      <c r="E26" s="93"/>
      <c r="F26" s="65">
        <v>40470</v>
      </c>
      <c r="G26" s="65">
        <v>88</v>
      </c>
      <c r="H26" s="65" t="s">
        <v>118</v>
      </c>
      <c r="I26" s="65">
        <v>342</v>
      </c>
      <c r="J26" s="65">
        <v>670</v>
      </c>
      <c r="K26" s="65">
        <v>14924</v>
      </c>
      <c r="L26" s="65">
        <v>132</v>
      </c>
      <c r="M26" s="65">
        <v>293</v>
      </c>
      <c r="N26" s="65">
        <v>9809</v>
      </c>
      <c r="O26" s="94">
        <v>65.726346823906994</v>
      </c>
      <c r="P26" s="92"/>
      <c r="Q26" s="66">
        <v>3.0293060000000001</v>
      </c>
      <c r="R26" s="66">
        <v>2.7503570000000002</v>
      </c>
      <c r="S26" s="95">
        <v>3.0516160000000001</v>
      </c>
      <c r="T26" s="92"/>
      <c r="U26" s="66">
        <v>2.7815439999999998</v>
      </c>
    </row>
    <row r="27" spans="1:21" ht="15" x14ac:dyDescent="0.2">
      <c r="A27" s="91">
        <v>99</v>
      </c>
      <c r="B27" s="92"/>
      <c r="C27" s="93" t="s">
        <v>119</v>
      </c>
      <c r="D27" s="93"/>
      <c r="E27" s="93"/>
      <c r="F27" s="65">
        <v>40260</v>
      </c>
      <c r="G27" s="65">
        <v>35</v>
      </c>
      <c r="H27" s="65" t="s">
        <v>120</v>
      </c>
      <c r="I27" s="65">
        <v>60</v>
      </c>
      <c r="J27" s="65">
        <v>120</v>
      </c>
      <c r="K27" s="65">
        <v>5758</v>
      </c>
      <c r="L27" s="65">
        <v>54</v>
      </c>
      <c r="M27" s="65">
        <v>112</v>
      </c>
      <c r="N27" s="65">
        <v>5489</v>
      </c>
      <c r="O27" s="94">
        <v>95.328238971865005</v>
      </c>
      <c r="P27" s="92"/>
      <c r="Q27" s="66">
        <v>2.123291</v>
      </c>
      <c r="R27" s="66">
        <v>2.1150690000000001</v>
      </c>
      <c r="S27" s="95">
        <v>2.1202809999999999</v>
      </c>
      <c r="T27" s="92"/>
      <c r="U27" s="66">
        <v>2.1124879999999999</v>
      </c>
    </row>
    <row r="28" spans="1:21" ht="15" x14ac:dyDescent="0.2">
      <c r="A28" s="91">
        <v>205</v>
      </c>
      <c r="B28" s="92"/>
      <c r="C28" s="93" t="s">
        <v>121</v>
      </c>
      <c r="D28" s="93"/>
      <c r="E28" s="93"/>
      <c r="F28" s="65">
        <v>23300</v>
      </c>
      <c r="G28" s="65">
        <v>69</v>
      </c>
      <c r="H28" s="65" t="s">
        <v>122</v>
      </c>
      <c r="I28" s="65">
        <v>126</v>
      </c>
      <c r="J28" s="65">
        <v>270</v>
      </c>
      <c r="K28" s="65">
        <v>9167</v>
      </c>
      <c r="L28" s="65">
        <v>64</v>
      </c>
      <c r="M28" s="65">
        <v>166</v>
      </c>
      <c r="N28" s="65">
        <v>7752</v>
      </c>
      <c r="O28" s="94">
        <v>84.564197665538998</v>
      </c>
      <c r="P28" s="92"/>
      <c r="Q28" s="66">
        <v>2.5298120000000002</v>
      </c>
      <c r="R28" s="66">
        <v>2.3755950000000001</v>
      </c>
      <c r="S28" s="95">
        <v>2.5298630000000002</v>
      </c>
      <c r="T28" s="92"/>
      <c r="U28" s="66">
        <v>2.375632</v>
      </c>
    </row>
    <row r="29" spans="1:21" ht="15" x14ac:dyDescent="0.2">
      <c r="A29" s="91">
        <v>204</v>
      </c>
      <c r="B29" s="92"/>
      <c r="C29" s="93" t="s">
        <v>123</v>
      </c>
      <c r="D29" s="93"/>
      <c r="E29" s="93"/>
      <c r="F29" s="65">
        <v>25060</v>
      </c>
      <c r="G29" s="65">
        <v>142</v>
      </c>
      <c r="H29" s="65" t="s">
        <v>124</v>
      </c>
      <c r="I29" s="65">
        <v>223</v>
      </c>
      <c r="J29" s="65">
        <v>580</v>
      </c>
      <c r="K29" s="65">
        <v>22365</v>
      </c>
      <c r="L29" s="65">
        <v>199</v>
      </c>
      <c r="M29" s="65">
        <v>530</v>
      </c>
      <c r="N29" s="65">
        <v>21214</v>
      </c>
      <c r="O29" s="94">
        <v>94.853565839481007</v>
      </c>
      <c r="P29" s="92"/>
      <c r="Q29" s="66">
        <v>2.4049719999999999</v>
      </c>
      <c r="R29" s="66">
        <v>2.351918</v>
      </c>
      <c r="S29" s="95">
        <v>2.4106559999999999</v>
      </c>
      <c r="T29" s="92"/>
      <c r="U29" s="66">
        <v>2.3582589999999999</v>
      </c>
    </row>
    <row r="30" spans="1:21" ht="15" x14ac:dyDescent="0.2">
      <c r="A30" s="91">
        <v>101</v>
      </c>
      <c r="B30" s="92"/>
      <c r="C30" s="93" t="s">
        <v>125</v>
      </c>
      <c r="D30" s="93"/>
      <c r="E30" s="93"/>
      <c r="F30" s="65">
        <v>9400</v>
      </c>
      <c r="G30" s="65">
        <v>50</v>
      </c>
      <c r="H30" s="65" t="s">
        <v>126</v>
      </c>
      <c r="I30" s="65">
        <v>115</v>
      </c>
      <c r="J30" s="65">
        <v>225</v>
      </c>
      <c r="K30" s="65">
        <v>5812</v>
      </c>
      <c r="L30" s="65">
        <v>15</v>
      </c>
      <c r="M30" s="65">
        <v>38</v>
      </c>
      <c r="N30" s="65">
        <v>1632</v>
      </c>
      <c r="O30" s="94">
        <v>28.079834824500999</v>
      </c>
      <c r="P30" s="92"/>
      <c r="Q30" s="66">
        <v>2.8652160000000002</v>
      </c>
      <c r="R30" s="66">
        <v>2.5960329999999998</v>
      </c>
      <c r="S30" s="95">
        <v>2.8652160000000002</v>
      </c>
      <c r="T30" s="92"/>
      <c r="U30" s="66">
        <v>2.5960329999999998</v>
      </c>
    </row>
    <row r="31" spans="1:21" ht="15" x14ac:dyDescent="0.2">
      <c r="A31" s="91">
        <v>260</v>
      </c>
      <c r="B31" s="92"/>
      <c r="C31" s="93" t="s">
        <v>127</v>
      </c>
      <c r="D31" s="93"/>
      <c r="E31" s="93"/>
      <c r="F31" s="65">
        <v>34100</v>
      </c>
      <c r="G31" s="65">
        <v>67</v>
      </c>
      <c r="H31" s="65" t="s">
        <v>128</v>
      </c>
      <c r="I31" s="65">
        <v>160</v>
      </c>
      <c r="J31" s="65">
        <v>359</v>
      </c>
      <c r="K31" s="65">
        <v>9880</v>
      </c>
      <c r="L31" s="65">
        <v>81</v>
      </c>
      <c r="M31" s="65">
        <v>191</v>
      </c>
      <c r="N31" s="65">
        <v>6875</v>
      </c>
      <c r="O31" s="94">
        <v>69.585020242913998</v>
      </c>
      <c r="P31" s="92"/>
      <c r="Q31" s="66">
        <v>2.7547519999999999</v>
      </c>
      <c r="R31" s="66">
        <v>2.5133869999999998</v>
      </c>
      <c r="S31" s="95">
        <v>2.7547519999999999</v>
      </c>
      <c r="T31" s="92"/>
      <c r="U31" s="66">
        <v>2.5133869999999998</v>
      </c>
    </row>
    <row r="32" spans="1:21" ht="15" x14ac:dyDescent="0.2">
      <c r="A32" s="91">
        <v>126966</v>
      </c>
      <c r="B32" s="92"/>
      <c r="C32" s="93" t="s">
        <v>129</v>
      </c>
      <c r="D32" s="93"/>
      <c r="E32" s="93"/>
      <c r="F32" s="65">
        <v>35400</v>
      </c>
      <c r="G32" s="65">
        <v>91</v>
      </c>
      <c r="H32" s="65" t="s">
        <v>130</v>
      </c>
      <c r="I32" s="65">
        <v>101</v>
      </c>
      <c r="J32" s="65">
        <v>326</v>
      </c>
      <c r="K32" s="65">
        <v>15654</v>
      </c>
      <c r="L32" s="65">
        <v>96</v>
      </c>
      <c r="M32" s="65">
        <v>313</v>
      </c>
      <c r="N32" s="65">
        <v>15094</v>
      </c>
      <c r="O32" s="94">
        <v>96.422639580937002</v>
      </c>
      <c r="P32" s="92"/>
      <c r="Q32" s="66">
        <v>2.214782</v>
      </c>
      <c r="R32" s="66">
        <v>2.2094939999999998</v>
      </c>
      <c r="S32" s="95">
        <v>2.214782</v>
      </c>
      <c r="T32" s="92"/>
      <c r="U32" s="66">
        <v>2.2094939999999998</v>
      </c>
    </row>
    <row r="33" spans="1:21" ht="15" x14ac:dyDescent="0.2">
      <c r="A33" s="91">
        <v>107</v>
      </c>
      <c r="B33" s="92"/>
      <c r="C33" s="93" t="s">
        <v>131</v>
      </c>
      <c r="D33" s="93"/>
      <c r="E33" s="93"/>
      <c r="F33" s="65">
        <v>40740</v>
      </c>
      <c r="G33" s="65">
        <v>111</v>
      </c>
      <c r="H33" s="65" t="s">
        <v>132</v>
      </c>
      <c r="I33" s="65">
        <v>295</v>
      </c>
      <c r="J33" s="65">
        <v>565</v>
      </c>
      <c r="K33" s="65">
        <v>18558</v>
      </c>
      <c r="L33" s="65">
        <v>146</v>
      </c>
      <c r="M33" s="65">
        <v>340</v>
      </c>
      <c r="N33" s="65">
        <v>14675</v>
      </c>
      <c r="O33" s="94">
        <v>79.076409095806994</v>
      </c>
      <c r="P33" s="92"/>
      <c r="Q33" s="66">
        <v>3.0984759999999998</v>
      </c>
      <c r="R33" s="66">
        <v>2.9811260000000002</v>
      </c>
      <c r="S33" s="95">
        <v>3.0968619999999998</v>
      </c>
      <c r="T33" s="92"/>
      <c r="U33" s="66">
        <v>2.978602</v>
      </c>
    </row>
    <row r="34" spans="1:21" ht="15" x14ac:dyDescent="0.2">
      <c r="A34" s="91">
        <v>106</v>
      </c>
      <c r="B34" s="92"/>
      <c r="C34" s="93" t="s">
        <v>133</v>
      </c>
      <c r="D34" s="93"/>
      <c r="E34" s="93"/>
      <c r="F34" s="65">
        <v>40020</v>
      </c>
      <c r="G34" s="65">
        <v>120</v>
      </c>
      <c r="H34" s="65" t="s">
        <v>134</v>
      </c>
      <c r="I34" s="65">
        <v>329</v>
      </c>
      <c r="J34" s="65">
        <v>569</v>
      </c>
      <c r="K34" s="65">
        <v>19342</v>
      </c>
      <c r="L34" s="65">
        <v>136</v>
      </c>
      <c r="M34" s="65">
        <v>315</v>
      </c>
      <c r="N34" s="65">
        <v>14692</v>
      </c>
      <c r="O34" s="94">
        <v>75.959052838381993</v>
      </c>
      <c r="P34" s="92"/>
      <c r="Q34" s="66">
        <v>2.8622719999999999</v>
      </c>
      <c r="R34" s="66">
        <v>2.712777</v>
      </c>
      <c r="S34" s="95">
        <v>2.8622719999999999</v>
      </c>
      <c r="T34" s="92"/>
      <c r="U34" s="66">
        <v>2.712777</v>
      </c>
    </row>
    <row r="35" spans="1:21" ht="15" x14ac:dyDescent="0.2">
      <c r="A35" s="91">
        <v>112</v>
      </c>
      <c r="B35" s="92"/>
      <c r="C35" s="93" t="s">
        <v>135</v>
      </c>
      <c r="D35" s="93"/>
      <c r="E35" s="93"/>
      <c r="F35" s="65">
        <v>40010</v>
      </c>
      <c r="G35" s="65">
        <v>34</v>
      </c>
      <c r="H35" s="65" t="s">
        <v>136</v>
      </c>
      <c r="I35" s="65">
        <v>34</v>
      </c>
      <c r="J35" s="65">
        <v>72</v>
      </c>
      <c r="K35" s="65">
        <v>3594</v>
      </c>
      <c r="L35" s="65">
        <v>26</v>
      </c>
      <c r="M35" s="65">
        <v>54</v>
      </c>
      <c r="N35" s="65">
        <v>2615</v>
      </c>
      <c r="O35" s="94">
        <v>72.760155815247003</v>
      </c>
      <c r="P35" s="92"/>
      <c r="Q35" s="66">
        <v>2.3521179999999999</v>
      </c>
      <c r="R35" s="66">
        <v>2.2702010000000001</v>
      </c>
      <c r="S35" s="95">
        <v>2.3448069999999999</v>
      </c>
      <c r="T35" s="92"/>
      <c r="U35" s="66">
        <v>2.259468</v>
      </c>
    </row>
    <row r="36" spans="1:21" ht="15" x14ac:dyDescent="0.2">
      <c r="A36" s="91">
        <v>222</v>
      </c>
      <c r="B36" s="92"/>
      <c r="C36" s="93" t="s">
        <v>137</v>
      </c>
      <c r="D36" s="93"/>
      <c r="E36" s="93"/>
      <c r="F36" s="65">
        <v>12100</v>
      </c>
      <c r="G36" s="65">
        <v>99</v>
      </c>
      <c r="H36" s="65" t="s">
        <v>138</v>
      </c>
      <c r="I36" s="65">
        <v>223</v>
      </c>
      <c r="J36" s="65">
        <v>552</v>
      </c>
      <c r="K36" s="65">
        <v>15304</v>
      </c>
      <c r="L36" s="65">
        <v>109</v>
      </c>
      <c r="M36" s="65">
        <v>293</v>
      </c>
      <c r="N36" s="65">
        <v>10682</v>
      </c>
      <c r="O36" s="94">
        <v>69.798745426031999</v>
      </c>
      <c r="P36" s="92"/>
      <c r="Q36" s="66">
        <v>2.8261379999999998</v>
      </c>
      <c r="R36" s="66">
        <v>2.6446320000000001</v>
      </c>
      <c r="S36" s="95">
        <v>2.827162</v>
      </c>
      <c r="T36" s="92"/>
      <c r="U36" s="66">
        <v>2.646039</v>
      </c>
    </row>
    <row r="37" spans="1:21" ht="15" x14ac:dyDescent="0.2">
      <c r="A37" s="91">
        <v>114</v>
      </c>
      <c r="B37" s="92"/>
      <c r="C37" s="93" t="s">
        <v>139</v>
      </c>
      <c r="D37" s="93"/>
      <c r="E37" s="93"/>
      <c r="F37" s="65">
        <v>13700</v>
      </c>
      <c r="G37" s="65">
        <v>125</v>
      </c>
      <c r="H37" s="65" t="s">
        <v>140</v>
      </c>
      <c r="I37" s="65">
        <v>224</v>
      </c>
      <c r="J37" s="65">
        <v>475</v>
      </c>
      <c r="K37" s="65">
        <v>16685</v>
      </c>
      <c r="L37" s="65">
        <v>182</v>
      </c>
      <c r="M37" s="65">
        <v>379</v>
      </c>
      <c r="N37" s="65">
        <v>14722</v>
      </c>
      <c r="O37" s="94">
        <v>88.234941564278998</v>
      </c>
      <c r="P37" s="92"/>
      <c r="Q37" s="66">
        <v>2.4124970000000001</v>
      </c>
      <c r="R37" s="66">
        <v>2.314711</v>
      </c>
      <c r="S37" s="95">
        <v>2.421767</v>
      </c>
      <c r="T37" s="92"/>
      <c r="U37" s="66">
        <v>2.3253910000000002</v>
      </c>
    </row>
    <row r="38" spans="1:21" ht="15" x14ac:dyDescent="0.2">
      <c r="A38" s="91">
        <v>126885</v>
      </c>
      <c r="B38" s="92"/>
      <c r="C38" s="93" t="s">
        <v>141</v>
      </c>
      <c r="D38" s="93"/>
      <c r="E38" s="93"/>
      <c r="F38" s="65">
        <v>40940</v>
      </c>
      <c r="G38" s="65">
        <v>36</v>
      </c>
      <c r="H38" s="65" t="s">
        <v>142</v>
      </c>
      <c r="I38" s="65">
        <v>50</v>
      </c>
      <c r="J38" s="65">
        <v>159</v>
      </c>
      <c r="K38" s="65">
        <v>6630</v>
      </c>
      <c r="L38" s="65">
        <v>19</v>
      </c>
      <c r="M38" s="65">
        <v>19</v>
      </c>
      <c r="N38" s="65">
        <v>667</v>
      </c>
      <c r="O38" s="94">
        <v>10.060331825037</v>
      </c>
      <c r="P38" s="92"/>
      <c r="Q38" s="66">
        <v>1.896943</v>
      </c>
      <c r="R38" s="66">
        <v>0.87</v>
      </c>
      <c r="S38" s="95">
        <v>1.9972719999999999</v>
      </c>
      <c r="T38" s="92"/>
      <c r="U38" s="66">
        <v>0</v>
      </c>
    </row>
    <row r="39" spans="1:21" ht="15" x14ac:dyDescent="0.2">
      <c r="A39" s="91">
        <v>115</v>
      </c>
      <c r="B39" s="92"/>
      <c r="C39" s="93" t="s">
        <v>143</v>
      </c>
      <c r="D39" s="93"/>
      <c r="E39" s="93"/>
      <c r="F39" s="65">
        <v>40670</v>
      </c>
      <c r="G39" s="65">
        <v>40</v>
      </c>
      <c r="H39" s="65" t="s">
        <v>144</v>
      </c>
      <c r="I39" s="65">
        <v>69</v>
      </c>
      <c r="J39" s="65">
        <v>196</v>
      </c>
      <c r="K39" s="65">
        <v>6981</v>
      </c>
      <c r="L39" s="65">
        <v>26</v>
      </c>
      <c r="M39" s="65">
        <v>76</v>
      </c>
      <c r="N39" s="65">
        <v>3663</v>
      </c>
      <c r="O39" s="94">
        <v>52.470992694456001</v>
      </c>
      <c r="P39" s="92"/>
      <c r="Q39" s="66">
        <v>2.4839570000000002</v>
      </c>
      <c r="R39" s="66">
        <v>2.2519650000000002</v>
      </c>
      <c r="S39" s="95">
        <v>2.4839570000000002</v>
      </c>
      <c r="T39" s="92"/>
      <c r="U39" s="66">
        <v>2.2519650000000002</v>
      </c>
    </row>
    <row r="40" spans="1:21" ht="15" x14ac:dyDescent="0.2">
      <c r="A40" s="91">
        <v>116</v>
      </c>
      <c r="B40" s="92"/>
      <c r="C40" s="93" t="s">
        <v>145</v>
      </c>
      <c r="D40" s="93"/>
      <c r="E40" s="93"/>
      <c r="F40" s="65">
        <v>9900</v>
      </c>
      <c r="G40" s="65">
        <v>140</v>
      </c>
      <c r="H40" s="65" t="s">
        <v>146</v>
      </c>
      <c r="I40" s="65">
        <v>298</v>
      </c>
      <c r="J40" s="65">
        <v>713</v>
      </c>
      <c r="K40" s="65">
        <v>19190</v>
      </c>
      <c r="L40" s="65">
        <v>178</v>
      </c>
      <c r="M40" s="65">
        <v>461</v>
      </c>
      <c r="N40" s="65">
        <v>15077</v>
      </c>
      <c r="O40" s="94">
        <v>78.566961959352994</v>
      </c>
      <c r="P40" s="92"/>
      <c r="Q40" s="66">
        <v>2.9713229999999999</v>
      </c>
      <c r="R40" s="66">
        <v>2.8175140000000001</v>
      </c>
      <c r="S40" s="95">
        <v>2.9713280000000002</v>
      </c>
      <c r="T40" s="92"/>
      <c r="U40" s="66">
        <v>2.817488</v>
      </c>
    </row>
    <row r="41" spans="1:21" ht="15" x14ac:dyDescent="0.2">
      <c r="A41" s="91">
        <v>118</v>
      </c>
      <c r="B41" s="92"/>
      <c r="C41" s="93" t="s">
        <v>147</v>
      </c>
      <c r="D41" s="93"/>
      <c r="E41" s="93"/>
      <c r="F41" s="65">
        <v>4500</v>
      </c>
      <c r="G41" s="65">
        <v>100</v>
      </c>
      <c r="H41" s="65" t="s">
        <v>148</v>
      </c>
      <c r="I41" s="65">
        <v>243</v>
      </c>
      <c r="J41" s="65">
        <v>578</v>
      </c>
      <c r="K41" s="65">
        <v>16632</v>
      </c>
      <c r="L41" s="65">
        <v>105</v>
      </c>
      <c r="M41" s="65">
        <v>318</v>
      </c>
      <c r="N41" s="65">
        <v>11937</v>
      </c>
      <c r="O41" s="94">
        <v>71.771284271284003</v>
      </c>
      <c r="P41" s="92"/>
      <c r="Q41" s="66">
        <v>2.5204170000000001</v>
      </c>
      <c r="R41" s="66">
        <v>2.2072029999999998</v>
      </c>
      <c r="S41" s="95">
        <v>2.5210569999999999</v>
      </c>
      <c r="T41" s="92"/>
      <c r="U41" s="66">
        <v>2.2079879999999998</v>
      </c>
    </row>
    <row r="42" spans="1:21" ht="15" x14ac:dyDescent="0.2">
      <c r="A42" s="91">
        <v>121</v>
      </c>
      <c r="B42" s="92"/>
      <c r="C42" s="93" t="s">
        <v>149</v>
      </c>
      <c r="D42" s="93"/>
      <c r="E42" s="93"/>
      <c r="F42" s="65">
        <v>35040</v>
      </c>
      <c r="G42" s="65">
        <v>112</v>
      </c>
      <c r="H42" s="65" t="s">
        <v>150</v>
      </c>
      <c r="I42" s="65">
        <v>175</v>
      </c>
      <c r="J42" s="65">
        <v>377</v>
      </c>
      <c r="K42" s="65">
        <v>12045</v>
      </c>
      <c r="L42" s="65">
        <v>77</v>
      </c>
      <c r="M42" s="65">
        <v>198</v>
      </c>
      <c r="N42" s="65">
        <v>8737</v>
      </c>
      <c r="O42" s="94">
        <v>72.536322125363</v>
      </c>
      <c r="P42" s="92"/>
      <c r="Q42" s="66">
        <v>2.8819650000000001</v>
      </c>
      <c r="R42" s="66">
        <v>2.7490950000000001</v>
      </c>
      <c r="S42" s="95">
        <v>2.8804799999999999</v>
      </c>
      <c r="T42" s="92"/>
      <c r="U42" s="66">
        <v>2.7466650000000001</v>
      </c>
    </row>
    <row r="43" spans="1:21" ht="15" x14ac:dyDescent="0.2">
      <c r="A43" s="91">
        <v>122</v>
      </c>
      <c r="B43" s="92"/>
      <c r="C43" s="93" t="s">
        <v>151</v>
      </c>
      <c r="D43" s="93"/>
      <c r="E43" s="93"/>
      <c r="F43" s="65">
        <v>23500</v>
      </c>
      <c r="G43" s="65">
        <v>205</v>
      </c>
      <c r="H43" s="65" t="s">
        <v>152</v>
      </c>
      <c r="I43" s="65">
        <v>571</v>
      </c>
      <c r="J43" s="65">
        <v>1144</v>
      </c>
      <c r="K43" s="65">
        <v>35519</v>
      </c>
      <c r="L43" s="65">
        <v>186</v>
      </c>
      <c r="M43" s="65">
        <v>431</v>
      </c>
      <c r="N43" s="65">
        <v>18571</v>
      </c>
      <c r="O43" s="94">
        <v>52.284692699681003</v>
      </c>
      <c r="P43" s="92"/>
      <c r="Q43" s="66">
        <v>3.0057109999999998</v>
      </c>
      <c r="R43" s="66">
        <v>2.9522240000000002</v>
      </c>
      <c r="S43" s="95">
        <v>3.0056609999999999</v>
      </c>
      <c r="T43" s="92"/>
      <c r="U43" s="66">
        <v>2.9521199999999999</v>
      </c>
    </row>
    <row r="44" spans="1:21" ht="15" x14ac:dyDescent="0.2">
      <c r="A44" s="91">
        <v>125</v>
      </c>
      <c r="B44" s="92"/>
      <c r="C44" s="93" t="s">
        <v>153</v>
      </c>
      <c r="D44" s="93"/>
      <c r="E44" s="93"/>
      <c r="F44" s="65">
        <v>25000</v>
      </c>
      <c r="G44" s="65">
        <v>65</v>
      </c>
      <c r="H44" s="65" t="s">
        <v>154</v>
      </c>
      <c r="I44" s="65">
        <v>84</v>
      </c>
      <c r="J44" s="65">
        <v>208</v>
      </c>
      <c r="K44" s="65">
        <v>10092</v>
      </c>
      <c r="L44" s="65">
        <v>69</v>
      </c>
      <c r="M44" s="65">
        <v>175</v>
      </c>
      <c r="N44" s="65">
        <v>9096</v>
      </c>
      <c r="O44" s="94">
        <v>90.130796670630005</v>
      </c>
      <c r="P44" s="92"/>
      <c r="Q44" s="66">
        <v>1.9892799999999999</v>
      </c>
      <c r="R44" s="66">
        <v>1.9369460000000001</v>
      </c>
      <c r="S44" s="95">
        <v>1.9892799999999999</v>
      </c>
      <c r="T44" s="92"/>
      <c r="U44" s="66">
        <v>1.9369460000000001</v>
      </c>
    </row>
    <row r="45" spans="1:21" ht="15" x14ac:dyDescent="0.2">
      <c r="A45" s="91">
        <v>230424</v>
      </c>
      <c r="B45" s="92"/>
      <c r="C45" s="93" t="s">
        <v>155</v>
      </c>
      <c r="D45" s="93"/>
      <c r="E45" s="93"/>
      <c r="F45" s="65">
        <v>41010</v>
      </c>
      <c r="G45" s="65">
        <v>22</v>
      </c>
      <c r="H45" s="65" t="s">
        <v>156</v>
      </c>
      <c r="I45" s="65">
        <v>178</v>
      </c>
      <c r="J45" s="65">
        <v>244</v>
      </c>
      <c r="K45" s="65">
        <v>3124</v>
      </c>
      <c r="L45" s="65">
        <v>47</v>
      </c>
      <c r="M45" s="65">
        <v>62</v>
      </c>
      <c r="N45" s="65">
        <v>989</v>
      </c>
      <c r="O45" s="94">
        <v>31.658130601791999</v>
      </c>
      <c r="P45" s="92"/>
      <c r="Q45" s="66">
        <v>2.743525</v>
      </c>
      <c r="R45" s="66">
        <v>2.7415440000000002</v>
      </c>
      <c r="S45" s="95">
        <v>2.7418849999999999</v>
      </c>
      <c r="T45" s="92"/>
      <c r="U45" s="66">
        <v>2.736329</v>
      </c>
    </row>
    <row r="46" spans="1:21" ht="15" x14ac:dyDescent="0.2">
      <c r="A46" s="91">
        <v>128</v>
      </c>
      <c r="B46" s="92"/>
      <c r="C46" s="93" t="s">
        <v>157</v>
      </c>
      <c r="D46" s="93"/>
      <c r="E46" s="93"/>
      <c r="F46" s="65">
        <v>29900</v>
      </c>
      <c r="G46" s="65">
        <v>54</v>
      </c>
      <c r="H46" s="65" t="s">
        <v>158</v>
      </c>
      <c r="I46" s="65">
        <v>140</v>
      </c>
      <c r="J46" s="65">
        <v>293</v>
      </c>
      <c r="K46" s="65">
        <v>8713</v>
      </c>
      <c r="L46" s="65">
        <v>83</v>
      </c>
      <c r="M46" s="65">
        <v>181</v>
      </c>
      <c r="N46" s="65">
        <v>7190</v>
      </c>
      <c r="O46" s="94">
        <v>82.520371858142994</v>
      </c>
      <c r="P46" s="92"/>
      <c r="Q46" s="66">
        <v>2.9641459999999999</v>
      </c>
      <c r="R46" s="66">
        <v>2.8960979999999998</v>
      </c>
      <c r="S46" s="95">
        <v>2.9673349999999998</v>
      </c>
      <c r="T46" s="92"/>
      <c r="U46" s="66">
        <v>2.9000270000000001</v>
      </c>
    </row>
    <row r="47" spans="1:21" ht="15" x14ac:dyDescent="0.2">
      <c r="A47" s="91">
        <v>130</v>
      </c>
      <c r="B47" s="92"/>
      <c r="C47" s="93" t="s">
        <v>159</v>
      </c>
      <c r="D47" s="93"/>
      <c r="E47" s="93"/>
      <c r="F47" s="65">
        <v>40780</v>
      </c>
      <c r="G47" s="65">
        <v>142</v>
      </c>
      <c r="H47" s="65" t="s">
        <v>160</v>
      </c>
      <c r="I47" s="65">
        <v>285</v>
      </c>
      <c r="J47" s="65">
        <v>668</v>
      </c>
      <c r="K47" s="65">
        <v>24050</v>
      </c>
      <c r="L47" s="65">
        <v>116</v>
      </c>
      <c r="M47" s="65">
        <v>301</v>
      </c>
      <c r="N47" s="65">
        <v>14026</v>
      </c>
      <c r="O47" s="94">
        <v>58.320166320166003</v>
      </c>
      <c r="P47" s="92"/>
      <c r="Q47" s="66">
        <v>2.8910149999999999</v>
      </c>
      <c r="R47" s="66">
        <v>2.778794</v>
      </c>
      <c r="S47" s="95">
        <v>2.8910149999999999</v>
      </c>
      <c r="T47" s="92"/>
      <c r="U47" s="66">
        <v>2.778794</v>
      </c>
    </row>
    <row r="48" spans="1:21" ht="15" x14ac:dyDescent="0.2">
      <c r="A48" s="91">
        <v>133</v>
      </c>
      <c r="B48" s="92"/>
      <c r="C48" s="93" t="s">
        <v>161</v>
      </c>
      <c r="D48" s="93"/>
      <c r="E48" s="93"/>
      <c r="F48" s="65">
        <v>15500</v>
      </c>
      <c r="G48" s="65">
        <v>100</v>
      </c>
      <c r="H48" s="65" t="s">
        <v>162</v>
      </c>
      <c r="I48" s="65">
        <v>212</v>
      </c>
      <c r="J48" s="65">
        <v>454</v>
      </c>
      <c r="K48" s="65">
        <v>14319</v>
      </c>
      <c r="L48" s="65">
        <v>101</v>
      </c>
      <c r="M48" s="65">
        <v>237</v>
      </c>
      <c r="N48" s="65">
        <v>10318</v>
      </c>
      <c r="O48" s="94">
        <v>72.058104616243995</v>
      </c>
      <c r="P48" s="92"/>
      <c r="Q48" s="66">
        <v>2.3697650000000001</v>
      </c>
      <c r="R48" s="66">
        <v>2.1268180000000001</v>
      </c>
      <c r="S48" s="95">
        <v>2.3693369999999998</v>
      </c>
      <c r="T48" s="92"/>
      <c r="U48" s="66">
        <v>2.1261060000000001</v>
      </c>
    </row>
    <row r="49" spans="1:21" ht="15" x14ac:dyDescent="0.2">
      <c r="A49" s="91">
        <v>134</v>
      </c>
      <c r="B49" s="92"/>
      <c r="C49" s="93" t="s">
        <v>163</v>
      </c>
      <c r="D49" s="93"/>
      <c r="E49" s="93"/>
      <c r="F49" s="65">
        <v>30800</v>
      </c>
      <c r="G49" s="65">
        <v>12</v>
      </c>
      <c r="H49" s="65" t="s">
        <v>164</v>
      </c>
      <c r="I49" s="65">
        <v>15</v>
      </c>
      <c r="J49" s="65">
        <v>35</v>
      </c>
      <c r="K49" s="65">
        <v>2085</v>
      </c>
      <c r="L49" s="65">
        <v>8</v>
      </c>
      <c r="M49" s="65">
        <v>22</v>
      </c>
      <c r="N49" s="65">
        <v>1419</v>
      </c>
      <c r="O49" s="94">
        <v>68.057553956833999</v>
      </c>
      <c r="P49" s="92"/>
      <c r="Q49" s="66">
        <v>2.228917</v>
      </c>
      <c r="R49" s="66">
        <v>2.1783239999999999</v>
      </c>
      <c r="S49" s="95">
        <v>2.228917</v>
      </c>
      <c r="T49" s="92"/>
      <c r="U49" s="66">
        <v>2.1783239999999999</v>
      </c>
    </row>
    <row r="50" spans="1:21" ht="15" x14ac:dyDescent="0.2">
      <c r="A50" s="91">
        <v>352</v>
      </c>
      <c r="B50" s="92"/>
      <c r="C50" s="93" t="s">
        <v>165</v>
      </c>
      <c r="D50" s="93"/>
      <c r="E50" s="93"/>
      <c r="F50" s="65">
        <v>39950</v>
      </c>
      <c r="G50" s="65">
        <v>111</v>
      </c>
      <c r="H50" s="65" t="s">
        <v>166</v>
      </c>
      <c r="I50" s="65">
        <v>195</v>
      </c>
      <c r="J50" s="65">
        <v>448</v>
      </c>
      <c r="K50" s="65">
        <v>13956</v>
      </c>
      <c r="L50" s="65">
        <v>99</v>
      </c>
      <c r="M50" s="65">
        <v>263</v>
      </c>
      <c r="N50" s="65">
        <v>11005</v>
      </c>
      <c r="O50" s="94">
        <v>78.854972771567006</v>
      </c>
      <c r="P50" s="92"/>
      <c r="Q50" s="66">
        <v>2.491425</v>
      </c>
      <c r="R50" s="66">
        <v>2.2623099999999998</v>
      </c>
      <c r="S50" s="95">
        <v>2.527355</v>
      </c>
      <c r="T50" s="92"/>
      <c r="U50" s="66">
        <v>2.3050959999999998</v>
      </c>
    </row>
    <row r="51" spans="1:21" ht="15" x14ac:dyDescent="0.2">
      <c r="A51" s="91">
        <v>135</v>
      </c>
      <c r="B51" s="92"/>
      <c r="C51" s="93" t="s">
        <v>167</v>
      </c>
      <c r="D51" s="93"/>
      <c r="E51" s="93"/>
      <c r="F51" s="65">
        <v>1200</v>
      </c>
      <c r="G51" s="65">
        <v>116</v>
      </c>
      <c r="H51" s="65" t="s">
        <v>168</v>
      </c>
      <c r="I51" s="65">
        <v>231</v>
      </c>
      <c r="J51" s="65">
        <v>528</v>
      </c>
      <c r="K51" s="65">
        <v>17798</v>
      </c>
      <c r="L51" s="65">
        <v>99</v>
      </c>
      <c r="M51" s="65">
        <v>272</v>
      </c>
      <c r="N51" s="65">
        <v>12005</v>
      </c>
      <c r="O51" s="94">
        <v>67.451399033599003</v>
      </c>
      <c r="P51" s="92"/>
      <c r="Q51" s="66">
        <v>3.0370300000000001</v>
      </c>
      <c r="R51" s="66">
        <v>2.9767570000000001</v>
      </c>
      <c r="S51" s="95">
        <v>3.0370300000000001</v>
      </c>
      <c r="T51" s="92"/>
      <c r="U51" s="66">
        <v>2.9767570000000001</v>
      </c>
    </row>
    <row r="52" spans="1:21" ht="15" x14ac:dyDescent="0.2">
      <c r="A52" s="91">
        <v>137</v>
      </c>
      <c r="B52" s="92"/>
      <c r="C52" s="93" t="s">
        <v>169</v>
      </c>
      <c r="D52" s="93"/>
      <c r="E52" s="93"/>
      <c r="F52" s="65">
        <v>31560</v>
      </c>
      <c r="G52" s="65">
        <v>44</v>
      </c>
      <c r="H52" s="65" t="s">
        <v>170</v>
      </c>
      <c r="I52" s="65">
        <v>35</v>
      </c>
      <c r="J52" s="65">
        <v>99</v>
      </c>
      <c r="K52" s="65">
        <v>5003</v>
      </c>
      <c r="L52" s="65">
        <v>31</v>
      </c>
      <c r="M52" s="65">
        <v>88</v>
      </c>
      <c r="N52" s="65">
        <v>4395</v>
      </c>
      <c r="O52" s="94">
        <v>87.847291625023999</v>
      </c>
      <c r="P52" s="92"/>
      <c r="Q52" s="66">
        <v>1.9887429999999999</v>
      </c>
      <c r="R52" s="66">
        <v>1.9553750000000001</v>
      </c>
      <c r="S52" s="95">
        <v>1.987457</v>
      </c>
      <c r="T52" s="92"/>
      <c r="U52" s="66">
        <v>1.9538800000000001</v>
      </c>
    </row>
    <row r="53" spans="1:21" ht="15" x14ac:dyDescent="0.2">
      <c r="A53" s="91">
        <v>138</v>
      </c>
      <c r="B53" s="92"/>
      <c r="C53" s="93" t="s">
        <v>171</v>
      </c>
      <c r="D53" s="93"/>
      <c r="E53" s="93"/>
      <c r="F53" s="65">
        <v>40280</v>
      </c>
      <c r="G53" s="65">
        <v>61</v>
      </c>
      <c r="H53" s="65" t="s">
        <v>172</v>
      </c>
      <c r="I53" s="65">
        <v>85</v>
      </c>
      <c r="J53" s="65">
        <v>250</v>
      </c>
      <c r="K53" s="65">
        <v>10566</v>
      </c>
      <c r="L53" s="65">
        <v>3</v>
      </c>
      <c r="M53" s="65">
        <v>3</v>
      </c>
      <c r="N53" s="65">
        <v>18</v>
      </c>
      <c r="O53" s="94">
        <v>0.17035775127700001</v>
      </c>
      <c r="P53" s="92"/>
      <c r="Q53" s="66">
        <v>2.3862459999999999</v>
      </c>
      <c r="R53" s="66">
        <v>0.87</v>
      </c>
      <c r="S53" s="95">
        <v>2.388611</v>
      </c>
      <c r="T53" s="92"/>
      <c r="U53" s="66">
        <v>0</v>
      </c>
    </row>
    <row r="54" spans="1:21" ht="15" x14ac:dyDescent="0.2">
      <c r="A54" s="91">
        <v>139</v>
      </c>
      <c r="B54" s="92"/>
      <c r="C54" s="93" t="s">
        <v>173</v>
      </c>
      <c r="D54" s="93"/>
      <c r="E54" s="93"/>
      <c r="F54" s="65">
        <v>26010</v>
      </c>
      <c r="G54" s="65">
        <v>108</v>
      </c>
      <c r="H54" s="65" t="s">
        <v>174</v>
      </c>
      <c r="I54" s="65">
        <v>299</v>
      </c>
      <c r="J54" s="65">
        <v>718</v>
      </c>
      <c r="K54" s="65">
        <v>16598</v>
      </c>
      <c r="L54" s="65">
        <v>107</v>
      </c>
      <c r="M54" s="65">
        <v>259</v>
      </c>
      <c r="N54" s="65">
        <v>9144</v>
      </c>
      <c r="O54" s="94">
        <v>55.090974816242003</v>
      </c>
      <c r="P54" s="92"/>
      <c r="Q54" s="66">
        <v>2.8788119999999999</v>
      </c>
      <c r="R54" s="66">
        <v>2.4681199999999999</v>
      </c>
      <c r="S54" s="95">
        <v>2.886323</v>
      </c>
      <c r="T54" s="92"/>
      <c r="U54" s="66">
        <v>2.4781170000000001</v>
      </c>
    </row>
    <row r="55" spans="1:21" ht="15" x14ac:dyDescent="0.2">
      <c r="A55" s="91">
        <v>390</v>
      </c>
      <c r="B55" s="92"/>
      <c r="C55" s="93" t="s">
        <v>175</v>
      </c>
      <c r="D55" s="93"/>
      <c r="E55" s="93"/>
      <c r="F55" s="65">
        <v>40600</v>
      </c>
      <c r="G55" s="65">
        <v>43</v>
      </c>
      <c r="H55" s="65" t="s">
        <v>176</v>
      </c>
      <c r="I55" s="65">
        <v>97</v>
      </c>
      <c r="J55" s="65">
        <v>204</v>
      </c>
      <c r="K55" s="65">
        <v>7098</v>
      </c>
      <c r="L55" s="65">
        <v>13</v>
      </c>
      <c r="M55" s="65">
        <v>26</v>
      </c>
      <c r="N55" s="65">
        <v>1252</v>
      </c>
      <c r="O55" s="94">
        <v>17.638771484925002</v>
      </c>
      <c r="P55" s="92"/>
      <c r="Q55" s="66">
        <v>2.4425620000000001</v>
      </c>
      <c r="R55" s="66">
        <v>2.027425</v>
      </c>
      <c r="S55" s="95">
        <v>2.4617610000000001</v>
      </c>
      <c r="T55" s="92"/>
      <c r="U55" s="66">
        <v>2.120104</v>
      </c>
    </row>
    <row r="56" spans="1:21" ht="15" x14ac:dyDescent="0.2">
      <c r="A56" s="91">
        <v>143</v>
      </c>
      <c r="B56" s="92"/>
      <c r="C56" s="93" t="s">
        <v>177</v>
      </c>
      <c r="D56" s="93"/>
      <c r="E56" s="93"/>
      <c r="F56" s="65">
        <v>10200</v>
      </c>
      <c r="G56" s="65">
        <v>85</v>
      </c>
      <c r="H56" s="65" t="s">
        <v>178</v>
      </c>
      <c r="I56" s="65">
        <v>151</v>
      </c>
      <c r="J56" s="65">
        <v>368</v>
      </c>
      <c r="K56" s="65">
        <v>12808</v>
      </c>
      <c r="L56" s="65">
        <v>87</v>
      </c>
      <c r="M56" s="65">
        <v>203</v>
      </c>
      <c r="N56" s="65">
        <v>9405</v>
      </c>
      <c r="O56" s="94">
        <v>73.430668332292001</v>
      </c>
      <c r="P56" s="92"/>
      <c r="Q56" s="66">
        <v>2.8135720000000002</v>
      </c>
      <c r="R56" s="66">
        <v>2.6864669999999999</v>
      </c>
      <c r="S56" s="95">
        <v>2.8135720000000002</v>
      </c>
      <c r="T56" s="92"/>
      <c r="U56" s="66">
        <v>2.6864669999999999</v>
      </c>
    </row>
    <row r="57" spans="1:21" ht="15" x14ac:dyDescent="0.2">
      <c r="A57" s="91">
        <v>144</v>
      </c>
      <c r="B57" s="92"/>
      <c r="C57" s="93" t="s">
        <v>179</v>
      </c>
      <c r="D57" s="93"/>
      <c r="E57" s="93"/>
      <c r="F57" s="65">
        <v>21800</v>
      </c>
      <c r="G57" s="65">
        <v>101</v>
      </c>
      <c r="H57" s="65" t="s">
        <v>180</v>
      </c>
      <c r="I57" s="65">
        <v>210</v>
      </c>
      <c r="J57" s="65">
        <v>512</v>
      </c>
      <c r="K57" s="65">
        <v>16026</v>
      </c>
      <c r="L57" s="65">
        <v>97</v>
      </c>
      <c r="M57" s="65">
        <v>250</v>
      </c>
      <c r="N57" s="65">
        <v>10566</v>
      </c>
      <c r="O57" s="94">
        <v>65.930363159864996</v>
      </c>
      <c r="P57" s="92"/>
      <c r="Q57" s="66">
        <v>2.6138159999999999</v>
      </c>
      <c r="R57" s="66">
        <v>2.3427660000000001</v>
      </c>
      <c r="S57" s="95">
        <v>2.613693</v>
      </c>
      <c r="T57" s="92"/>
      <c r="U57" s="66">
        <v>2.3425289999999999</v>
      </c>
    </row>
    <row r="58" spans="1:21" ht="15" x14ac:dyDescent="0.2">
      <c r="A58" s="91">
        <v>145</v>
      </c>
      <c r="B58" s="92"/>
      <c r="C58" s="93" t="s">
        <v>181</v>
      </c>
      <c r="D58" s="93"/>
      <c r="E58" s="93"/>
      <c r="F58" s="65">
        <v>4100</v>
      </c>
      <c r="G58" s="65">
        <v>168</v>
      </c>
      <c r="H58" s="65" t="s">
        <v>182</v>
      </c>
      <c r="I58" s="65">
        <v>330</v>
      </c>
      <c r="J58" s="65">
        <v>691</v>
      </c>
      <c r="K58" s="65">
        <v>23674</v>
      </c>
      <c r="L58" s="65">
        <v>113</v>
      </c>
      <c r="M58" s="65">
        <v>290</v>
      </c>
      <c r="N58" s="65">
        <v>15462</v>
      </c>
      <c r="O58" s="94">
        <v>65.312156796484999</v>
      </c>
      <c r="P58" s="92"/>
      <c r="Q58" s="66">
        <v>2.5561690000000001</v>
      </c>
      <c r="R58" s="66">
        <v>2.3044560000000001</v>
      </c>
      <c r="S58" s="95">
        <v>2.556257</v>
      </c>
      <c r="T58" s="92"/>
      <c r="U58" s="66">
        <v>2.3045580000000001</v>
      </c>
    </row>
    <row r="59" spans="1:21" ht="15" x14ac:dyDescent="0.2">
      <c r="A59" s="91">
        <v>147</v>
      </c>
      <c r="B59" s="92"/>
      <c r="C59" s="93" t="s">
        <v>183</v>
      </c>
      <c r="D59" s="93"/>
      <c r="E59" s="93"/>
      <c r="F59" s="65">
        <v>15900</v>
      </c>
      <c r="G59" s="65">
        <v>125</v>
      </c>
      <c r="H59" s="65" t="s">
        <v>184</v>
      </c>
      <c r="I59" s="65">
        <v>118</v>
      </c>
      <c r="J59" s="65">
        <v>350</v>
      </c>
      <c r="K59" s="65">
        <v>20072</v>
      </c>
      <c r="L59" s="65">
        <v>112</v>
      </c>
      <c r="M59" s="65">
        <v>332</v>
      </c>
      <c r="N59" s="65">
        <v>19311</v>
      </c>
      <c r="O59" s="94">
        <v>96.208648864089</v>
      </c>
      <c r="P59" s="92"/>
      <c r="Q59" s="66">
        <v>2.0578620000000001</v>
      </c>
      <c r="R59" s="66">
        <v>2.047682</v>
      </c>
      <c r="S59" s="95">
        <v>2.064918</v>
      </c>
      <c r="T59" s="92"/>
      <c r="U59" s="66">
        <v>2.0558489999999998</v>
      </c>
    </row>
    <row r="60" spans="1:21" ht="15" x14ac:dyDescent="0.2">
      <c r="A60" s="91">
        <v>141</v>
      </c>
      <c r="B60" s="92"/>
      <c r="C60" s="93" t="s">
        <v>185</v>
      </c>
      <c r="D60" s="93"/>
      <c r="E60" s="93"/>
      <c r="F60" s="65">
        <v>24300</v>
      </c>
      <c r="G60" s="65">
        <v>89</v>
      </c>
      <c r="H60" s="65" t="s">
        <v>186</v>
      </c>
      <c r="I60" s="65">
        <v>192</v>
      </c>
      <c r="J60" s="65">
        <v>418</v>
      </c>
      <c r="K60" s="65">
        <v>13708</v>
      </c>
      <c r="L60" s="65">
        <v>103</v>
      </c>
      <c r="M60" s="65">
        <v>276</v>
      </c>
      <c r="N60" s="65">
        <v>10929</v>
      </c>
      <c r="O60" s="94">
        <v>79.727166618032996</v>
      </c>
      <c r="P60" s="92"/>
      <c r="Q60" s="66">
        <v>2.2450999999999999</v>
      </c>
      <c r="R60" s="66">
        <v>2.0896300000000001</v>
      </c>
      <c r="S60" s="95">
        <v>2.261854</v>
      </c>
      <c r="T60" s="92"/>
      <c r="U60" s="66">
        <v>2.110284</v>
      </c>
    </row>
    <row r="61" spans="1:21" ht="15" x14ac:dyDescent="0.2">
      <c r="A61" s="91">
        <v>225</v>
      </c>
      <c r="B61" s="92"/>
      <c r="C61" s="93" t="s">
        <v>187</v>
      </c>
      <c r="D61" s="93"/>
      <c r="E61" s="93"/>
      <c r="F61" s="65">
        <v>9300</v>
      </c>
      <c r="G61" s="65">
        <v>50</v>
      </c>
      <c r="H61" s="65" t="s">
        <v>188</v>
      </c>
      <c r="I61" s="65">
        <v>12</v>
      </c>
      <c r="J61" s="65">
        <v>26</v>
      </c>
      <c r="K61" s="65">
        <v>1364</v>
      </c>
      <c r="L61" s="65">
        <v>7</v>
      </c>
      <c r="M61" s="65">
        <v>17</v>
      </c>
      <c r="N61" s="65">
        <v>875</v>
      </c>
      <c r="O61" s="94">
        <v>64.149560117302002</v>
      </c>
      <c r="P61" s="92"/>
      <c r="Q61" s="66">
        <v>2.0760589999999999</v>
      </c>
      <c r="R61" s="66">
        <v>2.0196299999999998</v>
      </c>
      <c r="S61" s="95">
        <v>2.0760589999999999</v>
      </c>
      <c r="T61" s="92"/>
      <c r="U61" s="66">
        <v>2.0196299999999998</v>
      </c>
    </row>
    <row r="62" spans="1:21" ht="15" x14ac:dyDescent="0.2">
      <c r="A62" s="91">
        <v>151</v>
      </c>
      <c r="B62" s="92"/>
      <c r="C62" s="93" t="s">
        <v>189</v>
      </c>
      <c r="D62" s="93"/>
      <c r="E62" s="93"/>
      <c r="F62" s="65">
        <v>25300</v>
      </c>
      <c r="G62" s="65">
        <v>82</v>
      </c>
      <c r="H62" s="65" t="s">
        <v>190</v>
      </c>
      <c r="I62" s="65">
        <v>108</v>
      </c>
      <c r="J62" s="65">
        <v>277</v>
      </c>
      <c r="K62" s="65">
        <v>12721</v>
      </c>
      <c r="L62" s="65">
        <v>98</v>
      </c>
      <c r="M62" s="65">
        <v>254</v>
      </c>
      <c r="N62" s="65">
        <v>12307</v>
      </c>
      <c r="O62" s="94">
        <v>96.745538872729995</v>
      </c>
      <c r="P62" s="92"/>
      <c r="Q62" s="66">
        <v>2.2194560000000001</v>
      </c>
      <c r="R62" s="66">
        <v>2.1845629999999998</v>
      </c>
      <c r="S62" s="95">
        <v>2.2194560000000001</v>
      </c>
      <c r="T62" s="92"/>
      <c r="U62" s="66">
        <v>2.1845629999999998</v>
      </c>
    </row>
    <row r="63" spans="1:21" ht="15" x14ac:dyDescent="0.2">
      <c r="A63" s="91">
        <v>230</v>
      </c>
      <c r="B63" s="92"/>
      <c r="C63" s="93" t="s">
        <v>191</v>
      </c>
      <c r="D63" s="93"/>
      <c r="E63" s="93"/>
      <c r="F63" s="65">
        <v>7600</v>
      </c>
      <c r="G63" s="65">
        <v>67</v>
      </c>
      <c r="H63" s="65" t="s">
        <v>192</v>
      </c>
      <c r="I63" s="65">
        <v>56</v>
      </c>
      <c r="J63" s="65">
        <v>98</v>
      </c>
      <c r="K63" s="65">
        <v>3471</v>
      </c>
      <c r="L63" s="65">
        <v>49</v>
      </c>
      <c r="M63" s="65">
        <v>89</v>
      </c>
      <c r="N63" s="65">
        <v>3414</v>
      </c>
      <c r="O63" s="94">
        <v>98.357821953327004</v>
      </c>
      <c r="P63" s="92"/>
      <c r="Q63" s="66">
        <v>2.1207319999999998</v>
      </c>
      <c r="R63" s="66">
        <v>2.0817749999999999</v>
      </c>
      <c r="S63" s="95">
        <v>2.1207319999999998</v>
      </c>
      <c r="T63" s="92"/>
      <c r="U63" s="66">
        <v>2.0817749999999999</v>
      </c>
    </row>
    <row r="64" spans="1:21" ht="15" x14ac:dyDescent="0.2">
      <c r="A64" s="91">
        <v>152</v>
      </c>
      <c r="B64" s="92"/>
      <c r="C64" s="93" t="s">
        <v>193</v>
      </c>
      <c r="D64" s="93"/>
      <c r="E64" s="93"/>
      <c r="F64" s="65">
        <v>11700</v>
      </c>
      <c r="G64" s="65">
        <v>92</v>
      </c>
      <c r="H64" s="65" t="s">
        <v>194</v>
      </c>
      <c r="I64" s="65">
        <v>205</v>
      </c>
      <c r="J64" s="65">
        <v>460</v>
      </c>
      <c r="K64" s="65">
        <v>13822</v>
      </c>
      <c r="L64" s="65">
        <v>78</v>
      </c>
      <c r="M64" s="65">
        <v>199</v>
      </c>
      <c r="N64" s="65">
        <v>8777</v>
      </c>
      <c r="O64" s="94">
        <v>63.50021704529</v>
      </c>
      <c r="P64" s="92"/>
      <c r="Q64" s="66">
        <v>2.6038709999999998</v>
      </c>
      <c r="R64" s="66">
        <v>2.197146</v>
      </c>
      <c r="S64" s="95">
        <v>2.6732360000000002</v>
      </c>
      <c r="T64" s="92"/>
      <c r="U64" s="66">
        <v>2.2898390000000002</v>
      </c>
    </row>
    <row r="65" spans="1:21" ht="15" x14ac:dyDescent="0.2">
      <c r="A65" s="91">
        <v>153</v>
      </c>
      <c r="B65" s="92"/>
      <c r="C65" s="93" t="s">
        <v>195</v>
      </c>
      <c r="D65" s="93"/>
      <c r="E65" s="93"/>
      <c r="F65" s="65">
        <v>40490</v>
      </c>
      <c r="G65" s="65">
        <v>100</v>
      </c>
      <c r="H65" s="65" t="s">
        <v>196</v>
      </c>
      <c r="I65" s="65">
        <v>249</v>
      </c>
      <c r="J65" s="65">
        <v>494</v>
      </c>
      <c r="K65" s="65">
        <v>15479</v>
      </c>
      <c r="L65" s="65">
        <v>189</v>
      </c>
      <c r="M65" s="65">
        <v>382</v>
      </c>
      <c r="N65" s="65">
        <v>13654</v>
      </c>
      <c r="O65" s="94">
        <v>88.209832676529004</v>
      </c>
      <c r="P65" s="92"/>
      <c r="Q65" s="66">
        <v>3.5319609999999999</v>
      </c>
      <c r="R65" s="66">
        <v>3.4900720000000001</v>
      </c>
      <c r="S65" s="95">
        <v>3.5549759999999999</v>
      </c>
      <c r="T65" s="92"/>
      <c r="U65" s="66">
        <v>3.51701</v>
      </c>
    </row>
    <row r="66" spans="1:21" ht="15" x14ac:dyDescent="0.2">
      <c r="A66" s="91">
        <v>450</v>
      </c>
      <c r="B66" s="92"/>
      <c r="C66" s="93" t="s">
        <v>197</v>
      </c>
      <c r="D66" s="93"/>
      <c r="E66" s="93"/>
      <c r="F66" s="65">
        <v>40620</v>
      </c>
      <c r="G66" s="65">
        <v>31</v>
      </c>
      <c r="H66" s="65" t="s">
        <v>198</v>
      </c>
      <c r="I66" s="65">
        <v>268</v>
      </c>
      <c r="J66" s="65">
        <v>385</v>
      </c>
      <c r="K66" s="65">
        <v>5245</v>
      </c>
      <c r="L66" s="65">
        <v>51</v>
      </c>
      <c r="M66" s="65">
        <v>72</v>
      </c>
      <c r="N66" s="65">
        <v>969</v>
      </c>
      <c r="O66" s="94">
        <v>18.474737845566999</v>
      </c>
      <c r="P66" s="92"/>
      <c r="Q66" s="66">
        <v>3.6075240000000002</v>
      </c>
      <c r="R66" s="66">
        <v>3.5277470000000002</v>
      </c>
      <c r="S66" s="95">
        <v>3.6075240000000002</v>
      </c>
      <c r="T66" s="92"/>
      <c r="U66" s="66">
        <v>3.5277470000000002</v>
      </c>
    </row>
    <row r="67" spans="1:21" ht="15" x14ac:dyDescent="0.2">
      <c r="A67" s="91">
        <v>96</v>
      </c>
      <c r="B67" s="92"/>
      <c r="C67" s="93" t="s">
        <v>199</v>
      </c>
      <c r="D67" s="93"/>
      <c r="E67" s="93"/>
      <c r="F67" s="65">
        <v>14900</v>
      </c>
      <c r="G67" s="65">
        <v>44</v>
      </c>
      <c r="H67" s="65" t="s">
        <v>200</v>
      </c>
      <c r="I67" s="65">
        <v>208</v>
      </c>
      <c r="J67" s="65">
        <v>418</v>
      </c>
      <c r="K67" s="65">
        <v>6315</v>
      </c>
      <c r="L67" s="65">
        <v>40</v>
      </c>
      <c r="M67" s="65">
        <v>94</v>
      </c>
      <c r="N67" s="65">
        <v>2578</v>
      </c>
      <c r="O67" s="94">
        <v>40.823436262865997</v>
      </c>
      <c r="P67" s="92"/>
      <c r="Q67" s="66">
        <v>3.0519639999999999</v>
      </c>
      <c r="R67" s="66">
        <v>2.4540549999999999</v>
      </c>
      <c r="S67" s="95">
        <v>3.0523370000000001</v>
      </c>
      <c r="T67" s="92"/>
      <c r="U67" s="66">
        <v>2.4527929999999998</v>
      </c>
    </row>
    <row r="68" spans="1:21" ht="15" x14ac:dyDescent="0.2">
      <c r="A68" s="91">
        <v>164</v>
      </c>
      <c r="B68" s="92"/>
      <c r="C68" s="93" t="s">
        <v>201</v>
      </c>
      <c r="D68" s="93"/>
      <c r="E68" s="93"/>
      <c r="F68" s="65">
        <v>16400</v>
      </c>
      <c r="G68" s="65">
        <v>135</v>
      </c>
      <c r="H68" s="65" t="s">
        <v>202</v>
      </c>
      <c r="I68" s="65">
        <v>174</v>
      </c>
      <c r="J68" s="65">
        <v>422</v>
      </c>
      <c r="K68" s="65">
        <v>17914</v>
      </c>
      <c r="L68" s="65">
        <v>137</v>
      </c>
      <c r="M68" s="65">
        <v>334</v>
      </c>
      <c r="N68" s="65">
        <v>15903</v>
      </c>
      <c r="O68" s="94">
        <v>88.774143128278993</v>
      </c>
      <c r="P68" s="92"/>
      <c r="Q68" s="66">
        <v>2.2597330000000002</v>
      </c>
      <c r="R68" s="66">
        <v>2.128091</v>
      </c>
      <c r="S68" s="95">
        <v>2.259449</v>
      </c>
      <c r="T68" s="92"/>
      <c r="U68" s="66">
        <v>2.1276280000000001</v>
      </c>
    </row>
    <row r="69" spans="1:21" ht="15" x14ac:dyDescent="0.2">
      <c r="A69" s="91">
        <v>165</v>
      </c>
      <c r="B69" s="92"/>
      <c r="C69" s="93" t="s">
        <v>203</v>
      </c>
      <c r="D69" s="93"/>
      <c r="E69" s="93"/>
      <c r="F69" s="65">
        <v>40390</v>
      </c>
      <c r="G69" s="65">
        <v>92</v>
      </c>
      <c r="H69" s="65" t="s">
        <v>204</v>
      </c>
      <c r="I69" s="65">
        <v>98</v>
      </c>
      <c r="J69" s="65">
        <v>274</v>
      </c>
      <c r="K69" s="65">
        <v>15679</v>
      </c>
      <c r="L69" s="65">
        <v>98</v>
      </c>
      <c r="M69" s="65">
        <v>274</v>
      </c>
      <c r="N69" s="65">
        <v>15679</v>
      </c>
      <c r="O69" s="94">
        <v>100</v>
      </c>
      <c r="P69" s="92"/>
      <c r="Q69" s="66">
        <v>2.5526059999999999</v>
      </c>
      <c r="R69" s="66">
        <v>2.5523570000000002</v>
      </c>
      <c r="S69" s="95">
        <v>2.5555829999999999</v>
      </c>
      <c r="T69" s="92"/>
      <c r="U69" s="66">
        <v>2.5555829999999999</v>
      </c>
    </row>
    <row r="70" spans="1:21" ht="15" x14ac:dyDescent="0.2">
      <c r="A70" s="91">
        <v>167</v>
      </c>
      <c r="B70" s="92"/>
      <c r="C70" s="93" t="s">
        <v>205</v>
      </c>
      <c r="D70" s="93"/>
      <c r="E70" s="93"/>
      <c r="F70" s="65">
        <v>24400</v>
      </c>
      <c r="G70" s="65">
        <v>98</v>
      </c>
      <c r="H70" s="65" t="s">
        <v>206</v>
      </c>
      <c r="I70" s="65">
        <v>200</v>
      </c>
      <c r="J70" s="65">
        <v>402</v>
      </c>
      <c r="K70" s="65">
        <v>16393</v>
      </c>
      <c r="L70" s="65">
        <v>164</v>
      </c>
      <c r="M70" s="65">
        <v>330</v>
      </c>
      <c r="N70" s="65">
        <v>14463</v>
      </c>
      <c r="O70" s="94">
        <v>88.226682120416996</v>
      </c>
      <c r="P70" s="92"/>
      <c r="Q70" s="66">
        <v>2.3637730000000001</v>
      </c>
      <c r="R70" s="66">
        <v>2.2721149999999999</v>
      </c>
      <c r="S70" s="95">
        <v>2.3646509999999998</v>
      </c>
      <c r="T70" s="92"/>
      <c r="U70" s="66">
        <v>2.2730350000000001</v>
      </c>
    </row>
    <row r="71" spans="1:21" ht="15" x14ac:dyDescent="0.2">
      <c r="A71" s="91">
        <v>169</v>
      </c>
      <c r="B71" s="92"/>
      <c r="C71" s="93" t="s">
        <v>207</v>
      </c>
      <c r="D71" s="93"/>
      <c r="E71" s="93"/>
      <c r="F71" s="65">
        <v>31590</v>
      </c>
      <c r="G71" s="65">
        <v>20</v>
      </c>
      <c r="H71" s="65" t="s">
        <v>208</v>
      </c>
      <c r="I71" s="65">
        <v>22</v>
      </c>
      <c r="J71" s="65">
        <v>49</v>
      </c>
      <c r="K71" s="65">
        <v>2510</v>
      </c>
      <c r="L71" s="65">
        <v>16</v>
      </c>
      <c r="M71" s="65">
        <v>35</v>
      </c>
      <c r="N71" s="65">
        <v>1636</v>
      </c>
      <c r="O71" s="94">
        <v>65.179282868524993</v>
      </c>
      <c r="P71" s="92"/>
      <c r="Q71" s="66">
        <v>2.3148710000000001</v>
      </c>
      <c r="R71" s="66">
        <v>2.0960999999999999</v>
      </c>
      <c r="S71" s="95">
        <v>2.3785820000000002</v>
      </c>
      <c r="T71" s="92"/>
      <c r="U71" s="66">
        <v>2.1896710000000001</v>
      </c>
    </row>
    <row r="72" spans="1:21" ht="15" x14ac:dyDescent="0.2">
      <c r="A72" s="91">
        <v>170</v>
      </c>
      <c r="B72" s="92"/>
      <c r="C72" s="93" t="s">
        <v>209</v>
      </c>
      <c r="D72" s="93"/>
      <c r="E72" s="93"/>
      <c r="F72" s="65">
        <v>31550</v>
      </c>
      <c r="G72" s="65">
        <v>92</v>
      </c>
      <c r="H72" s="65" t="s">
        <v>210</v>
      </c>
      <c r="I72" s="65">
        <v>585</v>
      </c>
      <c r="J72" s="65">
        <v>772</v>
      </c>
      <c r="K72" s="65">
        <v>13874</v>
      </c>
      <c r="L72" s="65">
        <v>294</v>
      </c>
      <c r="M72" s="65">
        <v>336</v>
      </c>
      <c r="N72" s="65">
        <v>6309</v>
      </c>
      <c r="O72" s="94">
        <v>45.473547643072997</v>
      </c>
      <c r="P72" s="92"/>
      <c r="Q72" s="66">
        <v>2.4608249999999998</v>
      </c>
      <c r="R72" s="66">
        <v>1.2396069999999999</v>
      </c>
      <c r="S72" s="95">
        <v>3.3882569999999999</v>
      </c>
      <c r="T72" s="92"/>
      <c r="U72" s="66">
        <v>3.4081260000000002</v>
      </c>
    </row>
    <row r="73" spans="1:21" ht="15" x14ac:dyDescent="0.2">
      <c r="A73" s="91">
        <v>171</v>
      </c>
      <c r="B73" s="92"/>
      <c r="C73" s="93" t="s">
        <v>211</v>
      </c>
      <c r="D73" s="93"/>
      <c r="E73" s="93"/>
      <c r="F73" s="65">
        <v>7700</v>
      </c>
      <c r="G73" s="65">
        <v>211</v>
      </c>
      <c r="H73" s="65" t="s">
        <v>212</v>
      </c>
      <c r="I73" s="65">
        <v>402</v>
      </c>
      <c r="J73" s="65">
        <v>738</v>
      </c>
      <c r="K73" s="65">
        <v>27961</v>
      </c>
      <c r="L73" s="65">
        <v>153</v>
      </c>
      <c r="M73" s="65">
        <v>379</v>
      </c>
      <c r="N73" s="65">
        <v>19140</v>
      </c>
      <c r="O73" s="94">
        <v>68.452487393154001</v>
      </c>
      <c r="P73" s="92"/>
      <c r="Q73" s="66">
        <v>2.9738310000000001</v>
      </c>
      <c r="R73" s="66">
        <v>2.8748589999999998</v>
      </c>
      <c r="S73" s="95">
        <v>2.980953</v>
      </c>
      <c r="T73" s="92"/>
      <c r="U73" s="66">
        <v>2.885408</v>
      </c>
    </row>
    <row r="74" spans="1:21" ht="15" x14ac:dyDescent="0.2">
      <c r="A74" s="91">
        <v>174</v>
      </c>
      <c r="B74" s="92"/>
      <c r="C74" s="93" t="s">
        <v>213</v>
      </c>
      <c r="D74" s="93"/>
      <c r="E74" s="93"/>
      <c r="F74" s="65">
        <v>13900</v>
      </c>
      <c r="G74" s="65">
        <v>100</v>
      </c>
      <c r="H74" s="65" t="s">
        <v>214</v>
      </c>
      <c r="I74" s="65">
        <v>171</v>
      </c>
      <c r="J74" s="65">
        <v>352</v>
      </c>
      <c r="K74" s="65">
        <v>13179</v>
      </c>
      <c r="L74" s="65">
        <v>143</v>
      </c>
      <c r="M74" s="65">
        <v>301</v>
      </c>
      <c r="N74" s="65">
        <v>12269</v>
      </c>
      <c r="O74" s="94">
        <v>93.095075498899007</v>
      </c>
      <c r="P74" s="92"/>
      <c r="Q74" s="66">
        <v>2.5061770000000001</v>
      </c>
      <c r="R74" s="66">
        <v>2.434796</v>
      </c>
      <c r="S74" s="95">
        <v>2.514815</v>
      </c>
      <c r="T74" s="92"/>
      <c r="U74" s="66">
        <v>2.4444149999999998</v>
      </c>
    </row>
    <row r="75" spans="1:21" ht="15" x14ac:dyDescent="0.2">
      <c r="A75" s="91">
        <v>175</v>
      </c>
      <c r="B75" s="92"/>
      <c r="C75" s="93" t="s">
        <v>215</v>
      </c>
      <c r="D75" s="93"/>
      <c r="E75" s="93"/>
      <c r="F75" s="65">
        <v>21500</v>
      </c>
      <c r="G75" s="65">
        <v>140</v>
      </c>
      <c r="H75" s="65" t="s">
        <v>216</v>
      </c>
      <c r="I75" s="65">
        <v>413</v>
      </c>
      <c r="J75" s="65">
        <v>770</v>
      </c>
      <c r="K75" s="65">
        <v>18494</v>
      </c>
      <c r="L75" s="65">
        <v>158</v>
      </c>
      <c r="M75" s="65">
        <v>338</v>
      </c>
      <c r="N75" s="65">
        <v>11629</v>
      </c>
      <c r="O75" s="94">
        <v>62.879852925272999</v>
      </c>
      <c r="P75" s="92"/>
      <c r="Q75" s="66">
        <v>2.7797100000000001</v>
      </c>
      <c r="R75" s="66">
        <v>2.3497349999999999</v>
      </c>
      <c r="S75" s="95">
        <v>2.8050470000000001</v>
      </c>
      <c r="T75" s="92"/>
      <c r="U75" s="66">
        <v>2.3814820000000001</v>
      </c>
    </row>
    <row r="76" spans="1:21" ht="15" x14ac:dyDescent="0.2">
      <c r="A76" s="91">
        <v>18146</v>
      </c>
      <c r="B76" s="92"/>
      <c r="C76" s="93" t="s">
        <v>217</v>
      </c>
      <c r="D76" s="93"/>
      <c r="E76" s="93"/>
      <c r="F76" s="65">
        <v>40900</v>
      </c>
      <c r="G76" s="65">
        <v>70</v>
      </c>
      <c r="H76" s="65" t="s">
        <v>218</v>
      </c>
      <c r="I76" s="65">
        <v>348</v>
      </c>
      <c r="J76" s="65">
        <v>709</v>
      </c>
      <c r="K76" s="65">
        <v>10199</v>
      </c>
      <c r="L76" s="65">
        <v>41</v>
      </c>
      <c r="M76" s="65">
        <v>59</v>
      </c>
      <c r="N76" s="65">
        <v>652</v>
      </c>
      <c r="O76" s="94">
        <v>6.3927836062349996</v>
      </c>
      <c r="P76" s="92"/>
      <c r="Q76" s="66">
        <v>3.3281589999999999</v>
      </c>
      <c r="R76" s="66">
        <v>2.8245870000000002</v>
      </c>
      <c r="S76" s="95">
        <v>3.3574830000000002</v>
      </c>
      <c r="T76" s="92"/>
      <c r="U76" s="66">
        <v>3.2933910000000002</v>
      </c>
    </row>
    <row r="77" spans="1:21" ht="15" x14ac:dyDescent="0.2">
      <c r="A77" s="91">
        <v>126</v>
      </c>
      <c r="B77" s="92"/>
      <c r="C77" s="93" t="s">
        <v>219</v>
      </c>
      <c r="D77" s="93"/>
      <c r="E77" s="93"/>
      <c r="F77" s="65">
        <v>13100</v>
      </c>
      <c r="G77" s="65">
        <v>101</v>
      </c>
      <c r="H77" s="65" t="s">
        <v>220</v>
      </c>
      <c r="I77" s="65">
        <v>133</v>
      </c>
      <c r="J77" s="65">
        <v>343</v>
      </c>
      <c r="K77" s="65">
        <v>17458</v>
      </c>
      <c r="L77" s="65">
        <v>131</v>
      </c>
      <c r="M77" s="65">
        <v>337</v>
      </c>
      <c r="N77" s="65">
        <v>17094</v>
      </c>
      <c r="O77" s="94">
        <v>97.914995990375999</v>
      </c>
      <c r="P77" s="92"/>
      <c r="Q77" s="66">
        <v>2.3433220000000001</v>
      </c>
      <c r="R77" s="66">
        <v>2.3492470000000001</v>
      </c>
      <c r="S77" s="95">
        <v>2.3437070000000002</v>
      </c>
      <c r="T77" s="92"/>
      <c r="U77" s="66">
        <v>2.3496800000000002</v>
      </c>
    </row>
    <row r="78" spans="1:21" ht="15" x14ac:dyDescent="0.2">
      <c r="A78" s="91">
        <v>177</v>
      </c>
      <c r="B78" s="92"/>
      <c r="C78" s="93" t="s">
        <v>221</v>
      </c>
      <c r="D78" s="93"/>
      <c r="E78" s="93"/>
      <c r="F78" s="65">
        <v>15200</v>
      </c>
      <c r="G78" s="65">
        <v>124</v>
      </c>
      <c r="H78" s="65" t="s">
        <v>222</v>
      </c>
      <c r="I78" s="65">
        <v>214</v>
      </c>
      <c r="J78" s="65">
        <v>451</v>
      </c>
      <c r="K78" s="65">
        <v>17522</v>
      </c>
      <c r="L78" s="65">
        <v>185</v>
      </c>
      <c r="M78" s="65">
        <v>407</v>
      </c>
      <c r="N78" s="65">
        <v>16517</v>
      </c>
      <c r="O78" s="94">
        <v>94.264353384315996</v>
      </c>
      <c r="P78" s="92"/>
      <c r="Q78" s="66">
        <v>2.496642</v>
      </c>
      <c r="R78" s="66">
        <v>2.4434800000000001</v>
      </c>
      <c r="S78" s="95">
        <v>2.496801</v>
      </c>
      <c r="T78" s="92"/>
      <c r="U78" s="66">
        <v>2.4436589999999998</v>
      </c>
    </row>
    <row r="79" spans="1:21" ht="15" x14ac:dyDescent="0.2">
      <c r="A79" s="91">
        <v>181</v>
      </c>
      <c r="B79" s="92"/>
      <c r="C79" s="93" t="s">
        <v>223</v>
      </c>
      <c r="D79" s="93"/>
      <c r="E79" s="93"/>
      <c r="F79" s="65">
        <v>3500</v>
      </c>
      <c r="G79" s="65">
        <v>105</v>
      </c>
      <c r="H79" s="65" t="s">
        <v>224</v>
      </c>
      <c r="I79" s="65">
        <v>288</v>
      </c>
      <c r="J79" s="65">
        <v>763</v>
      </c>
      <c r="K79" s="65">
        <v>17446</v>
      </c>
      <c r="L79" s="65">
        <v>134</v>
      </c>
      <c r="M79" s="65">
        <v>375</v>
      </c>
      <c r="N79" s="65">
        <v>11895</v>
      </c>
      <c r="O79" s="94">
        <v>68.181818181818002</v>
      </c>
      <c r="P79" s="92"/>
      <c r="Q79" s="66">
        <v>2.889653</v>
      </c>
      <c r="R79" s="66">
        <v>2.6924790000000001</v>
      </c>
      <c r="S79" s="95">
        <v>2.889653</v>
      </c>
      <c r="T79" s="92"/>
      <c r="U79" s="66">
        <v>2.6924790000000001</v>
      </c>
    </row>
    <row r="80" spans="1:21" ht="15" x14ac:dyDescent="0.2">
      <c r="A80" s="91">
        <v>335</v>
      </c>
      <c r="B80" s="92"/>
      <c r="C80" s="93" t="s">
        <v>225</v>
      </c>
      <c r="D80" s="93"/>
      <c r="E80" s="93"/>
      <c r="F80" s="65">
        <v>8300</v>
      </c>
      <c r="G80" s="65">
        <v>97</v>
      </c>
      <c r="H80" s="65" t="s">
        <v>226</v>
      </c>
      <c r="I80" s="65">
        <v>158</v>
      </c>
      <c r="J80" s="65">
        <v>412</v>
      </c>
      <c r="K80" s="65">
        <v>14614</v>
      </c>
      <c r="L80" s="65">
        <v>70</v>
      </c>
      <c r="M80" s="65">
        <v>180</v>
      </c>
      <c r="N80" s="65">
        <v>9326</v>
      </c>
      <c r="O80" s="94">
        <v>63.815519364991999</v>
      </c>
      <c r="P80" s="92"/>
      <c r="Q80" s="66">
        <v>2.4199860000000002</v>
      </c>
      <c r="R80" s="66">
        <v>2.2411729999999999</v>
      </c>
      <c r="S80" s="95">
        <v>2.4332259999999999</v>
      </c>
      <c r="T80" s="92"/>
      <c r="U80" s="66">
        <v>2.2613129999999999</v>
      </c>
    </row>
    <row r="81" spans="1:21" ht="15" x14ac:dyDescent="0.2">
      <c r="A81" s="91">
        <v>184</v>
      </c>
      <c r="B81" s="92"/>
      <c r="C81" s="93" t="s">
        <v>227</v>
      </c>
      <c r="D81" s="93"/>
      <c r="E81" s="93"/>
      <c r="F81" s="65">
        <v>9100</v>
      </c>
      <c r="G81" s="65">
        <v>105</v>
      </c>
      <c r="H81" s="65" t="s">
        <v>228</v>
      </c>
      <c r="I81" s="65">
        <v>75</v>
      </c>
      <c r="J81" s="65">
        <v>220</v>
      </c>
      <c r="K81" s="65">
        <v>9764</v>
      </c>
      <c r="L81" s="65">
        <v>62</v>
      </c>
      <c r="M81" s="65">
        <v>187</v>
      </c>
      <c r="N81" s="65">
        <v>8542</v>
      </c>
      <c r="O81" s="94">
        <v>87.484637443669996</v>
      </c>
      <c r="P81" s="92"/>
      <c r="Q81" s="66">
        <v>2.3408929999999999</v>
      </c>
      <c r="R81" s="66">
        <v>2.2712300000000001</v>
      </c>
      <c r="S81" s="95">
        <v>2.3408929999999999</v>
      </c>
      <c r="T81" s="92"/>
      <c r="U81" s="66">
        <v>2.2712300000000001</v>
      </c>
    </row>
    <row r="82" spans="1:21" ht="15" x14ac:dyDescent="0.2">
      <c r="A82" s="91">
        <v>186</v>
      </c>
      <c r="B82" s="92"/>
      <c r="C82" s="93" t="s">
        <v>229</v>
      </c>
      <c r="D82" s="93"/>
      <c r="E82" s="93"/>
      <c r="F82" s="65">
        <v>35090</v>
      </c>
      <c r="G82" s="65">
        <v>147</v>
      </c>
      <c r="H82" s="65" t="s">
        <v>230</v>
      </c>
      <c r="I82" s="65">
        <v>243</v>
      </c>
      <c r="J82" s="65">
        <v>567</v>
      </c>
      <c r="K82" s="65">
        <v>20371</v>
      </c>
      <c r="L82" s="65">
        <v>177</v>
      </c>
      <c r="M82" s="65">
        <v>408</v>
      </c>
      <c r="N82" s="65">
        <v>16746</v>
      </c>
      <c r="O82" s="94">
        <v>82.205095478866994</v>
      </c>
      <c r="P82" s="92"/>
      <c r="Q82" s="66">
        <v>2.4991029999999999</v>
      </c>
      <c r="R82" s="66">
        <v>2.3505159999999998</v>
      </c>
      <c r="S82" s="95">
        <v>2.498138</v>
      </c>
      <c r="T82" s="92"/>
      <c r="U82" s="66">
        <v>2.3491430000000002</v>
      </c>
    </row>
    <row r="83" spans="1:21" ht="15" x14ac:dyDescent="0.2">
      <c r="A83" s="91">
        <v>185</v>
      </c>
      <c r="B83" s="92"/>
      <c r="C83" s="93" t="s">
        <v>231</v>
      </c>
      <c r="D83" s="93"/>
      <c r="E83" s="93"/>
      <c r="F83" s="65">
        <v>22900</v>
      </c>
      <c r="G83" s="65">
        <v>119</v>
      </c>
      <c r="H83" s="65" t="s">
        <v>232</v>
      </c>
      <c r="I83" s="65">
        <v>178</v>
      </c>
      <c r="J83" s="65">
        <v>389</v>
      </c>
      <c r="K83" s="65">
        <v>15213</v>
      </c>
      <c r="L83" s="65">
        <v>141</v>
      </c>
      <c r="M83" s="65">
        <v>316</v>
      </c>
      <c r="N83" s="65">
        <v>13769</v>
      </c>
      <c r="O83" s="94">
        <v>90.508118056924005</v>
      </c>
      <c r="P83" s="92"/>
      <c r="Q83" s="66">
        <v>2.1607699999999999</v>
      </c>
      <c r="R83" s="66">
        <v>2.0603470000000002</v>
      </c>
      <c r="S83" s="95">
        <v>2.177705</v>
      </c>
      <c r="T83" s="92"/>
      <c r="U83" s="66">
        <v>2.0795149999999998</v>
      </c>
    </row>
    <row r="84" spans="1:21" ht="15" x14ac:dyDescent="0.2">
      <c r="A84" s="91">
        <v>190</v>
      </c>
      <c r="B84" s="92"/>
      <c r="C84" s="93" t="s">
        <v>233</v>
      </c>
      <c r="D84" s="93"/>
      <c r="E84" s="93"/>
      <c r="F84" s="65">
        <v>14200</v>
      </c>
      <c r="G84" s="65">
        <v>40</v>
      </c>
      <c r="H84" s="65" t="s">
        <v>234</v>
      </c>
      <c r="I84" s="65">
        <v>128</v>
      </c>
      <c r="J84" s="65">
        <v>263</v>
      </c>
      <c r="K84" s="65">
        <v>5938</v>
      </c>
      <c r="L84" s="65">
        <v>20</v>
      </c>
      <c r="M84" s="65">
        <v>46</v>
      </c>
      <c r="N84" s="65">
        <v>2062</v>
      </c>
      <c r="O84" s="94">
        <v>34.725496800268999</v>
      </c>
      <c r="P84" s="92"/>
      <c r="Q84" s="66">
        <v>2.9379529999999998</v>
      </c>
      <c r="R84" s="66">
        <v>2.5099819999999999</v>
      </c>
      <c r="S84" s="95">
        <v>2.9379529999999998</v>
      </c>
      <c r="T84" s="92"/>
      <c r="U84" s="66">
        <v>2.5099819999999999</v>
      </c>
    </row>
    <row r="85" spans="1:21" ht="15" x14ac:dyDescent="0.2">
      <c r="A85" s="91">
        <v>191</v>
      </c>
      <c r="B85" s="92"/>
      <c r="C85" s="93" t="s">
        <v>235</v>
      </c>
      <c r="D85" s="93"/>
      <c r="E85" s="93"/>
      <c r="F85" s="65">
        <v>35030</v>
      </c>
      <c r="G85" s="65">
        <v>120</v>
      </c>
      <c r="H85" s="65" t="s">
        <v>236</v>
      </c>
      <c r="I85" s="65">
        <v>179</v>
      </c>
      <c r="J85" s="65">
        <v>473</v>
      </c>
      <c r="K85" s="65">
        <v>17441</v>
      </c>
      <c r="L85" s="65">
        <v>111</v>
      </c>
      <c r="M85" s="65">
        <v>292</v>
      </c>
      <c r="N85" s="65">
        <v>13031</v>
      </c>
      <c r="O85" s="94">
        <v>74.714752594461004</v>
      </c>
      <c r="P85" s="92"/>
      <c r="Q85" s="66">
        <v>2.6588859999999999</v>
      </c>
      <c r="R85" s="66">
        <v>2.5597099999999999</v>
      </c>
      <c r="S85" s="95">
        <v>2.6588859999999999</v>
      </c>
      <c r="T85" s="92"/>
      <c r="U85" s="66">
        <v>2.5597099999999999</v>
      </c>
    </row>
    <row r="86" spans="1:21" ht="15" x14ac:dyDescent="0.2">
      <c r="A86" s="91">
        <v>195</v>
      </c>
      <c r="B86" s="92"/>
      <c r="C86" s="93" t="s">
        <v>237</v>
      </c>
      <c r="D86" s="93"/>
      <c r="E86" s="93"/>
      <c r="F86" s="65">
        <v>13800</v>
      </c>
      <c r="G86" s="65">
        <v>44</v>
      </c>
      <c r="H86" s="65" t="s">
        <v>238</v>
      </c>
      <c r="I86" s="65">
        <v>76</v>
      </c>
      <c r="J86" s="65">
        <v>202</v>
      </c>
      <c r="K86" s="65">
        <v>7437</v>
      </c>
      <c r="L86" s="65">
        <v>37</v>
      </c>
      <c r="M86" s="65">
        <v>106</v>
      </c>
      <c r="N86" s="65">
        <v>4925</v>
      </c>
      <c r="O86" s="94">
        <v>66.222939357266995</v>
      </c>
      <c r="P86" s="92"/>
      <c r="Q86" s="66">
        <v>2.3054399999999999</v>
      </c>
      <c r="R86" s="66">
        <v>2.180463</v>
      </c>
      <c r="S86" s="95">
        <v>2.3054399999999999</v>
      </c>
      <c r="T86" s="92"/>
      <c r="U86" s="66">
        <v>2.180463</v>
      </c>
    </row>
    <row r="87" spans="1:21" ht="15" x14ac:dyDescent="0.2">
      <c r="A87" s="91">
        <v>203</v>
      </c>
      <c r="B87" s="92"/>
      <c r="C87" s="93" t="s">
        <v>239</v>
      </c>
      <c r="D87" s="93"/>
      <c r="E87" s="93"/>
      <c r="F87" s="65">
        <v>40120</v>
      </c>
      <c r="G87" s="65">
        <v>74</v>
      </c>
      <c r="H87" s="65" t="s">
        <v>240</v>
      </c>
      <c r="I87" s="65">
        <v>195</v>
      </c>
      <c r="J87" s="65">
        <v>485</v>
      </c>
      <c r="K87" s="65">
        <v>12971</v>
      </c>
      <c r="L87" s="65">
        <v>28</v>
      </c>
      <c r="M87" s="65">
        <v>79</v>
      </c>
      <c r="N87" s="65">
        <v>3661</v>
      </c>
      <c r="O87" s="94">
        <v>28.224500809498</v>
      </c>
      <c r="P87" s="92"/>
      <c r="Q87" s="66">
        <v>2.7225630000000001</v>
      </c>
      <c r="R87" s="66">
        <v>2.267064</v>
      </c>
      <c r="S87" s="95">
        <v>2.7772320000000001</v>
      </c>
      <c r="T87" s="92"/>
      <c r="U87" s="66">
        <v>2.4379499999999998</v>
      </c>
    </row>
    <row r="88" spans="1:21" ht="15" x14ac:dyDescent="0.2">
      <c r="A88" s="91">
        <v>207</v>
      </c>
      <c r="B88" s="92"/>
      <c r="C88" s="93" t="s">
        <v>241</v>
      </c>
      <c r="D88" s="93"/>
      <c r="E88" s="93"/>
      <c r="F88" s="65">
        <v>10500</v>
      </c>
      <c r="G88" s="65">
        <v>140</v>
      </c>
      <c r="H88" s="65" t="s">
        <v>242</v>
      </c>
      <c r="I88" s="65">
        <v>311</v>
      </c>
      <c r="J88" s="65">
        <v>781</v>
      </c>
      <c r="K88" s="65">
        <v>19097</v>
      </c>
      <c r="L88" s="65">
        <v>93</v>
      </c>
      <c r="M88" s="65">
        <v>302</v>
      </c>
      <c r="N88" s="65">
        <v>12102</v>
      </c>
      <c r="O88" s="94">
        <v>63.371210137717</v>
      </c>
      <c r="P88" s="92"/>
      <c r="Q88" s="66">
        <v>2.8795709999999999</v>
      </c>
      <c r="R88" s="66">
        <v>2.4902540000000002</v>
      </c>
      <c r="S88" s="95">
        <v>2.8795709999999999</v>
      </c>
      <c r="T88" s="92"/>
      <c r="U88" s="66">
        <v>2.4902540000000002</v>
      </c>
    </row>
    <row r="89" spans="1:21" ht="15" x14ac:dyDescent="0.2">
      <c r="A89" s="91">
        <v>209</v>
      </c>
      <c r="B89" s="92"/>
      <c r="C89" s="93" t="s">
        <v>243</v>
      </c>
      <c r="D89" s="93"/>
      <c r="E89" s="93"/>
      <c r="F89" s="65">
        <v>2300</v>
      </c>
      <c r="G89" s="65">
        <v>160</v>
      </c>
      <c r="H89" s="65" t="s">
        <v>244</v>
      </c>
      <c r="I89" s="65">
        <v>284</v>
      </c>
      <c r="J89" s="65">
        <v>735</v>
      </c>
      <c r="K89" s="65">
        <v>26771</v>
      </c>
      <c r="L89" s="65">
        <v>155</v>
      </c>
      <c r="M89" s="65">
        <v>433</v>
      </c>
      <c r="N89" s="65">
        <v>19791</v>
      </c>
      <c r="O89" s="94">
        <v>73.927010571140002</v>
      </c>
      <c r="P89" s="92"/>
      <c r="Q89" s="66">
        <v>3.3108740000000001</v>
      </c>
      <c r="R89" s="66">
        <v>3.2314699999999998</v>
      </c>
      <c r="S89" s="95">
        <v>3.3105859999999998</v>
      </c>
      <c r="T89" s="92"/>
      <c r="U89" s="66">
        <v>3.230972</v>
      </c>
    </row>
    <row r="90" spans="1:21" ht="15" x14ac:dyDescent="0.2">
      <c r="A90" s="91">
        <v>210</v>
      </c>
      <c r="B90" s="92"/>
      <c r="C90" s="93" t="s">
        <v>245</v>
      </c>
      <c r="D90" s="93"/>
      <c r="E90" s="93"/>
      <c r="F90" s="65">
        <v>19200</v>
      </c>
      <c r="G90" s="65">
        <v>96</v>
      </c>
      <c r="H90" s="65" t="s">
        <v>246</v>
      </c>
      <c r="I90" s="65">
        <v>249</v>
      </c>
      <c r="J90" s="65">
        <v>567</v>
      </c>
      <c r="K90" s="65">
        <v>14137</v>
      </c>
      <c r="L90" s="65">
        <v>63</v>
      </c>
      <c r="M90" s="65">
        <v>156</v>
      </c>
      <c r="N90" s="65">
        <v>6241</v>
      </c>
      <c r="O90" s="94">
        <v>44.146565749451</v>
      </c>
      <c r="P90" s="92"/>
      <c r="Q90" s="66">
        <v>2.8429630000000001</v>
      </c>
      <c r="R90" s="66">
        <v>2.428137</v>
      </c>
      <c r="S90" s="95">
        <v>2.8529490000000002</v>
      </c>
      <c r="T90" s="92"/>
      <c r="U90" s="66">
        <v>2.4463859999999999</v>
      </c>
    </row>
    <row r="91" spans="1:21" ht="15" x14ac:dyDescent="0.2">
      <c r="A91" s="91">
        <v>326</v>
      </c>
      <c r="B91" s="92"/>
      <c r="C91" s="93" t="s">
        <v>247</v>
      </c>
      <c r="D91" s="93"/>
      <c r="E91" s="93"/>
      <c r="F91" s="65">
        <v>25200</v>
      </c>
      <c r="G91" s="65">
        <v>150</v>
      </c>
      <c r="H91" s="65" t="s">
        <v>248</v>
      </c>
      <c r="I91" s="65">
        <v>296</v>
      </c>
      <c r="J91" s="65">
        <v>654</v>
      </c>
      <c r="K91" s="65">
        <v>24757</v>
      </c>
      <c r="L91" s="65">
        <v>186</v>
      </c>
      <c r="M91" s="65">
        <v>455</v>
      </c>
      <c r="N91" s="65">
        <v>19493</v>
      </c>
      <c r="O91" s="94">
        <v>78.737326816657003</v>
      </c>
      <c r="P91" s="92"/>
      <c r="Q91" s="66">
        <v>2.479282</v>
      </c>
      <c r="R91" s="66">
        <v>2.3932769999999999</v>
      </c>
      <c r="S91" s="95">
        <v>2.480667</v>
      </c>
      <c r="T91" s="92"/>
      <c r="U91" s="66">
        <v>2.3950109999999998</v>
      </c>
    </row>
    <row r="92" spans="1:21" ht="15" x14ac:dyDescent="0.2">
      <c r="A92" s="91">
        <v>212</v>
      </c>
      <c r="B92" s="92"/>
      <c r="C92" s="93" t="s">
        <v>249</v>
      </c>
      <c r="D92" s="93"/>
      <c r="E92" s="93"/>
      <c r="F92" s="65">
        <v>3600</v>
      </c>
      <c r="G92" s="65">
        <v>20</v>
      </c>
      <c r="H92" s="65" t="s">
        <v>250</v>
      </c>
      <c r="I92" s="65">
        <v>48</v>
      </c>
      <c r="J92" s="65">
        <v>101</v>
      </c>
      <c r="K92" s="65">
        <v>3043</v>
      </c>
      <c r="L92" s="65">
        <v>13</v>
      </c>
      <c r="M92" s="65">
        <v>27</v>
      </c>
      <c r="N92" s="65">
        <v>1163</v>
      </c>
      <c r="O92" s="94">
        <v>38.218862964179998</v>
      </c>
      <c r="P92" s="92"/>
      <c r="Q92" s="66">
        <v>2.6732130000000001</v>
      </c>
      <c r="R92" s="66">
        <v>2.4193690000000001</v>
      </c>
      <c r="S92" s="95">
        <v>2.7413859999999999</v>
      </c>
      <c r="T92" s="92"/>
      <c r="U92" s="66">
        <v>2.5940979999999998</v>
      </c>
    </row>
    <row r="93" spans="1:21" ht="15" x14ac:dyDescent="0.2">
      <c r="A93" s="91">
        <v>213</v>
      </c>
      <c r="B93" s="92"/>
      <c r="C93" s="93" t="s">
        <v>251</v>
      </c>
      <c r="D93" s="93"/>
      <c r="E93" s="93"/>
      <c r="F93" s="65">
        <v>40540</v>
      </c>
      <c r="G93" s="65">
        <v>100</v>
      </c>
      <c r="H93" s="65" t="s">
        <v>252</v>
      </c>
      <c r="I93" s="65">
        <v>138</v>
      </c>
      <c r="J93" s="65">
        <v>386</v>
      </c>
      <c r="K93" s="65">
        <v>17275</v>
      </c>
      <c r="L93" s="65">
        <v>125</v>
      </c>
      <c r="M93" s="65">
        <v>354</v>
      </c>
      <c r="N93" s="65">
        <v>15958</v>
      </c>
      <c r="O93" s="94">
        <v>92.376266280752006</v>
      </c>
      <c r="P93" s="92"/>
      <c r="Q93" s="66">
        <v>2.9182549999999998</v>
      </c>
      <c r="R93" s="66">
        <v>2.9222980000000001</v>
      </c>
      <c r="S93" s="95">
        <v>2.9327999999999999</v>
      </c>
      <c r="T93" s="92"/>
      <c r="U93" s="66">
        <v>2.9391539999999998</v>
      </c>
    </row>
    <row r="94" spans="1:21" ht="15" x14ac:dyDescent="0.2">
      <c r="A94" s="91">
        <v>98</v>
      </c>
      <c r="B94" s="92"/>
      <c r="C94" s="93" t="s">
        <v>253</v>
      </c>
      <c r="D94" s="93"/>
      <c r="E94" s="93"/>
      <c r="F94" s="65">
        <v>5830</v>
      </c>
      <c r="G94" s="65">
        <v>90</v>
      </c>
      <c r="H94" s="65" t="s">
        <v>254</v>
      </c>
      <c r="I94" s="65">
        <v>164</v>
      </c>
      <c r="J94" s="65">
        <v>347</v>
      </c>
      <c r="K94" s="65">
        <v>12823</v>
      </c>
      <c r="L94" s="65">
        <v>118</v>
      </c>
      <c r="M94" s="65">
        <v>265</v>
      </c>
      <c r="N94" s="65">
        <v>11062</v>
      </c>
      <c r="O94" s="94">
        <v>86.266864228339003</v>
      </c>
      <c r="P94" s="92"/>
      <c r="Q94" s="66">
        <v>2.3982779999999999</v>
      </c>
      <c r="R94" s="66">
        <v>2.272494</v>
      </c>
      <c r="S94" s="95">
        <v>2.401878</v>
      </c>
      <c r="T94" s="92"/>
      <c r="U94" s="66">
        <v>2.276538</v>
      </c>
    </row>
    <row r="95" spans="1:21" ht="15" x14ac:dyDescent="0.2">
      <c r="A95" s="91">
        <v>231134</v>
      </c>
      <c r="B95" s="92"/>
      <c r="C95" s="93" t="s">
        <v>255</v>
      </c>
      <c r="D95" s="93"/>
      <c r="E95" s="93"/>
      <c r="F95" s="65">
        <v>41000</v>
      </c>
      <c r="G95" s="65">
        <v>30</v>
      </c>
      <c r="H95" s="65" t="s">
        <v>256</v>
      </c>
      <c r="I95" s="65">
        <v>111</v>
      </c>
      <c r="J95" s="65">
        <v>242</v>
      </c>
      <c r="K95" s="65">
        <v>4236</v>
      </c>
      <c r="L95" s="65">
        <v>56</v>
      </c>
      <c r="M95" s="65">
        <v>136</v>
      </c>
      <c r="N95" s="65">
        <v>2330</v>
      </c>
      <c r="O95" s="94">
        <v>55.004721435316</v>
      </c>
      <c r="P95" s="92"/>
      <c r="Q95" s="66">
        <v>3.1107399999999998</v>
      </c>
      <c r="R95" s="66">
        <v>2.802502</v>
      </c>
      <c r="S95" s="95">
        <v>3.1312579999999999</v>
      </c>
      <c r="T95" s="92"/>
      <c r="U95" s="66">
        <v>2.8367840000000002</v>
      </c>
    </row>
    <row r="96" spans="1:21" ht="15" x14ac:dyDescent="0.2">
      <c r="A96" s="91">
        <v>220460</v>
      </c>
      <c r="B96" s="92"/>
      <c r="C96" s="93" t="s">
        <v>257</v>
      </c>
      <c r="D96" s="93"/>
      <c r="E96" s="93"/>
      <c r="F96" s="65">
        <v>40980</v>
      </c>
      <c r="G96" s="65">
        <v>30</v>
      </c>
      <c r="H96" s="65" t="s">
        <v>258</v>
      </c>
      <c r="I96" s="65">
        <v>131</v>
      </c>
      <c r="J96" s="65">
        <v>263</v>
      </c>
      <c r="K96" s="65">
        <v>4506</v>
      </c>
      <c r="L96" s="65">
        <v>63</v>
      </c>
      <c r="M96" s="65">
        <v>130</v>
      </c>
      <c r="N96" s="65">
        <v>2560</v>
      </c>
      <c r="O96" s="94">
        <v>56.813138038170997</v>
      </c>
      <c r="P96" s="92"/>
      <c r="Q96" s="66">
        <v>3.1576070000000001</v>
      </c>
      <c r="R96" s="66">
        <v>2.8760840000000001</v>
      </c>
      <c r="S96" s="95">
        <v>3.1708340000000002</v>
      </c>
      <c r="T96" s="92"/>
      <c r="U96" s="66">
        <v>2.8962759999999999</v>
      </c>
    </row>
    <row r="97" spans="1:21" ht="15" x14ac:dyDescent="0.2">
      <c r="A97" s="91">
        <v>218</v>
      </c>
      <c r="B97" s="92"/>
      <c r="C97" s="93" t="s">
        <v>259</v>
      </c>
      <c r="D97" s="93"/>
      <c r="E97" s="93"/>
      <c r="F97" s="65">
        <v>39980</v>
      </c>
      <c r="G97" s="65">
        <v>80</v>
      </c>
      <c r="H97" s="65" t="s">
        <v>260</v>
      </c>
      <c r="I97" s="65">
        <v>187</v>
      </c>
      <c r="J97" s="65">
        <v>438</v>
      </c>
      <c r="K97" s="65">
        <v>11865</v>
      </c>
      <c r="L97" s="65">
        <v>97</v>
      </c>
      <c r="M97" s="65">
        <v>239</v>
      </c>
      <c r="N97" s="65">
        <v>8429</v>
      </c>
      <c r="O97" s="94">
        <v>71.040876527601995</v>
      </c>
      <c r="P97" s="92"/>
      <c r="Q97" s="66">
        <v>2.597601</v>
      </c>
      <c r="R97" s="66">
        <v>2.362676</v>
      </c>
      <c r="S97" s="95">
        <v>2.6028370000000001</v>
      </c>
      <c r="T97" s="92"/>
      <c r="U97" s="66">
        <v>2.3695010000000001</v>
      </c>
    </row>
    <row r="98" spans="1:21" ht="15" x14ac:dyDescent="0.2">
      <c r="A98" s="91">
        <v>360</v>
      </c>
      <c r="B98" s="92"/>
      <c r="C98" s="93" t="s">
        <v>261</v>
      </c>
      <c r="D98" s="93"/>
      <c r="E98" s="93"/>
      <c r="F98" s="65">
        <v>18100</v>
      </c>
      <c r="G98" s="65">
        <v>98</v>
      </c>
      <c r="H98" s="65" t="s">
        <v>262</v>
      </c>
      <c r="I98" s="65">
        <v>124</v>
      </c>
      <c r="J98" s="65">
        <v>301</v>
      </c>
      <c r="K98" s="65">
        <v>12399</v>
      </c>
      <c r="L98" s="65">
        <v>89</v>
      </c>
      <c r="M98" s="65">
        <v>248</v>
      </c>
      <c r="N98" s="65">
        <v>11275</v>
      </c>
      <c r="O98" s="94">
        <v>90.934752802644994</v>
      </c>
      <c r="P98" s="92"/>
      <c r="Q98" s="66">
        <v>2.1253340000000001</v>
      </c>
      <c r="R98" s="66">
        <v>2.0227919999999999</v>
      </c>
      <c r="S98" s="95">
        <v>2.1419109999999999</v>
      </c>
      <c r="T98" s="92"/>
      <c r="U98" s="66">
        <v>2.0414940000000001</v>
      </c>
    </row>
    <row r="99" spans="1:21" ht="15" x14ac:dyDescent="0.2">
      <c r="A99" s="91">
        <v>217</v>
      </c>
      <c r="B99" s="92"/>
      <c r="C99" s="93" t="s">
        <v>263</v>
      </c>
      <c r="D99" s="93"/>
      <c r="E99" s="93"/>
      <c r="F99" s="65">
        <v>10800</v>
      </c>
      <c r="G99" s="65">
        <v>74</v>
      </c>
      <c r="H99" s="65" t="s">
        <v>264</v>
      </c>
      <c r="I99" s="65">
        <v>89</v>
      </c>
      <c r="J99" s="65">
        <v>266</v>
      </c>
      <c r="K99" s="65">
        <v>12223</v>
      </c>
      <c r="L99" s="65">
        <v>77</v>
      </c>
      <c r="M99" s="65">
        <v>239</v>
      </c>
      <c r="N99" s="65">
        <v>11342</v>
      </c>
      <c r="O99" s="94">
        <v>92.792276855108994</v>
      </c>
      <c r="P99" s="92"/>
      <c r="Q99" s="66">
        <v>2.3519109999999999</v>
      </c>
      <c r="R99" s="66">
        <v>2.3219620000000001</v>
      </c>
      <c r="S99" s="95">
        <v>2.3519109999999999</v>
      </c>
      <c r="T99" s="92"/>
      <c r="U99" s="66">
        <v>2.3219620000000001</v>
      </c>
    </row>
    <row r="100" spans="1:21" ht="15" x14ac:dyDescent="0.2">
      <c r="A100" s="91">
        <v>216</v>
      </c>
      <c r="B100" s="92"/>
      <c r="C100" s="93" t="s">
        <v>265</v>
      </c>
      <c r="D100" s="93"/>
      <c r="E100" s="93"/>
      <c r="F100" s="65">
        <v>40420</v>
      </c>
      <c r="G100" s="65">
        <v>93</v>
      </c>
      <c r="H100" s="65" t="s">
        <v>266</v>
      </c>
      <c r="I100" s="65">
        <v>76</v>
      </c>
      <c r="J100" s="65">
        <v>237</v>
      </c>
      <c r="K100" s="65">
        <v>12892</v>
      </c>
      <c r="L100" s="65">
        <v>62</v>
      </c>
      <c r="M100" s="65">
        <v>191</v>
      </c>
      <c r="N100" s="65">
        <v>10352</v>
      </c>
      <c r="O100" s="94">
        <v>80.297859137448995</v>
      </c>
      <c r="P100" s="92"/>
      <c r="Q100" s="66">
        <v>2.417354</v>
      </c>
      <c r="R100" s="66">
        <v>2.4436800000000001</v>
      </c>
      <c r="S100" s="95">
        <v>2.431343</v>
      </c>
      <c r="T100" s="92"/>
      <c r="U100" s="66">
        <v>2.4630700000000001</v>
      </c>
    </row>
    <row r="101" spans="1:21" ht="15" x14ac:dyDescent="0.2">
      <c r="A101" s="91">
        <v>376</v>
      </c>
      <c r="B101" s="92"/>
      <c r="C101" s="93" t="s">
        <v>267</v>
      </c>
      <c r="D101" s="93"/>
      <c r="E101" s="93"/>
      <c r="F101" s="65">
        <v>40750</v>
      </c>
      <c r="G101" s="65">
        <v>93</v>
      </c>
      <c r="H101" s="65" t="s">
        <v>268</v>
      </c>
      <c r="I101" s="65">
        <v>206</v>
      </c>
      <c r="J101" s="65">
        <v>557</v>
      </c>
      <c r="K101" s="65">
        <v>14239</v>
      </c>
      <c r="L101" s="65">
        <v>81</v>
      </c>
      <c r="M101" s="65">
        <v>206</v>
      </c>
      <c r="N101" s="65">
        <v>7803</v>
      </c>
      <c r="O101" s="94">
        <v>54.800196643021998</v>
      </c>
      <c r="P101" s="92"/>
      <c r="Q101" s="66">
        <v>2.976032</v>
      </c>
      <c r="R101" s="66">
        <v>2.6918120000000001</v>
      </c>
      <c r="S101" s="95">
        <v>2.9775680000000002</v>
      </c>
      <c r="T101" s="92"/>
      <c r="U101" s="66">
        <v>2.6942710000000001</v>
      </c>
    </row>
    <row r="102" spans="1:21" ht="15" x14ac:dyDescent="0.2">
      <c r="A102" s="91">
        <v>162</v>
      </c>
      <c r="B102" s="92"/>
      <c r="C102" s="93" t="s">
        <v>269</v>
      </c>
      <c r="D102" s="93"/>
      <c r="E102" s="93"/>
      <c r="F102" s="65">
        <v>16500</v>
      </c>
      <c r="G102" s="65">
        <v>157</v>
      </c>
      <c r="H102" s="65" t="s">
        <v>270</v>
      </c>
      <c r="I102" s="65">
        <v>197</v>
      </c>
      <c r="J102" s="65">
        <v>547</v>
      </c>
      <c r="K102" s="65">
        <v>18687</v>
      </c>
      <c r="L102" s="65">
        <v>144</v>
      </c>
      <c r="M102" s="65">
        <v>414</v>
      </c>
      <c r="N102" s="65">
        <v>16107</v>
      </c>
      <c r="O102" s="94">
        <v>86.193610531385005</v>
      </c>
      <c r="P102" s="92"/>
      <c r="Q102" s="66">
        <v>2.4775309999999999</v>
      </c>
      <c r="R102" s="66">
        <v>2.3484889999999998</v>
      </c>
      <c r="S102" s="95">
        <v>2.4775309999999999</v>
      </c>
      <c r="T102" s="92"/>
      <c r="U102" s="66">
        <v>2.3484889999999998</v>
      </c>
    </row>
    <row r="103" spans="1:21" ht="15" x14ac:dyDescent="0.2">
      <c r="A103" s="91">
        <v>223</v>
      </c>
      <c r="B103" s="92"/>
      <c r="C103" s="93" t="s">
        <v>271</v>
      </c>
      <c r="D103" s="93"/>
      <c r="E103" s="93"/>
      <c r="F103" s="65">
        <v>20400</v>
      </c>
      <c r="G103" s="65">
        <v>136</v>
      </c>
      <c r="H103" s="65" t="s">
        <v>272</v>
      </c>
      <c r="I103" s="65">
        <v>132</v>
      </c>
      <c r="J103" s="65">
        <v>368</v>
      </c>
      <c r="K103" s="65">
        <v>9872</v>
      </c>
      <c r="L103" s="65">
        <v>65</v>
      </c>
      <c r="M103" s="65">
        <v>200</v>
      </c>
      <c r="N103" s="65">
        <v>7437</v>
      </c>
      <c r="O103" s="94">
        <v>75.334278768233006</v>
      </c>
      <c r="P103" s="92"/>
      <c r="Q103" s="66">
        <v>2.7469999999999999</v>
      </c>
      <c r="R103" s="66">
        <v>2.5208620000000002</v>
      </c>
      <c r="S103" s="95">
        <v>2.74824</v>
      </c>
      <c r="T103" s="92"/>
      <c r="U103" s="66">
        <v>2.5224169999999999</v>
      </c>
    </row>
    <row r="104" spans="1:21" ht="15" x14ac:dyDescent="0.2">
      <c r="A104" s="91">
        <v>215</v>
      </c>
      <c r="B104" s="92"/>
      <c r="C104" s="93" t="s">
        <v>273</v>
      </c>
      <c r="D104" s="93"/>
      <c r="E104" s="93"/>
      <c r="F104" s="65">
        <v>19100</v>
      </c>
      <c r="G104" s="65">
        <v>190</v>
      </c>
      <c r="H104" s="65" t="s">
        <v>274</v>
      </c>
      <c r="I104" s="65">
        <v>387</v>
      </c>
      <c r="J104" s="65">
        <v>840</v>
      </c>
      <c r="K104" s="65">
        <v>21131</v>
      </c>
      <c r="L104" s="65">
        <v>96</v>
      </c>
      <c r="M104" s="65">
        <v>261</v>
      </c>
      <c r="N104" s="65">
        <v>10934</v>
      </c>
      <c r="O104" s="94">
        <v>51.743883394065001</v>
      </c>
      <c r="P104" s="92"/>
      <c r="Q104" s="66">
        <v>2.7236590000000001</v>
      </c>
      <c r="R104" s="66">
        <v>2.2695310000000002</v>
      </c>
      <c r="S104" s="95">
        <v>2.7259869999999999</v>
      </c>
      <c r="T104" s="92"/>
      <c r="U104" s="66">
        <v>2.2731319999999999</v>
      </c>
    </row>
    <row r="105" spans="1:21" ht="15" x14ac:dyDescent="0.2">
      <c r="A105" s="91">
        <v>252</v>
      </c>
      <c r="B105" s="92"/>
      <c r="C105" s="93" t="s">
        <v>275</v>
      </c>
      <c r="D105" s="93"/>
      <c r="E105" s="93"/>
      <c r="F105" s="65">
        <v>11400</v>
      </c>
      <c r="G105" s="65">
        <v>121</v>
      </c>
      <c r="H105" s="65" t="s">
        <v>276</v>
      </c>
      <c r="I105" s="65">
        <v>159</v>
      </c>
      <c r="J105" s="65">
        <v>415</v>
      </c>
      <c r="K105" s="65">
        <v>12247</v>
      </c>
      <c r="L105" s="65">
        <v>75</v>
      </c>
      <c r="M105" s="65">
        <v>211</v>
      </c>
      <c r="N105" s="65">
        <v>8531</v>
      </c>
      <c r="O105" s="94">
        <v>69.657875398056007</v>
      </c>
      <c r="P105" s="92"/>
      <c r="Q105" s="66">
        <v>2.6256400000000002</v>
      </c>
      <c r="R105" s="66">
        <v>2.39615</v>
      </c>
      <c r="S105" s="95">
        <v>2.6341320000000001</v>
      </c>
      <c r="T105" s="92"/>
      <c r="U105" s="66">
        <v>2.4074879999999999</v>
      </c>
    </row>
    <row r="106" spans="1:21" ht="15" x14ac:dyDescent="0.2">
      <c r="A106" s="91">
        <v>291</v>
      </c>
      <c r="B106" s="92"/>
      <c r="C106" s="93" t="s">
        <v>277</v>
      </c>
      <c r="D106" s="93"/>
      <c r="E106" s="93"/>
      <c r="F106" s="65">
        <v>20900</v>
      </c>
      <c r="G106" s="65">
        <v>125</v>
      </c>
      <c r="H106" s="65" t="s">
        <v>278</v>
      </c>
      <c r="I106" s="65">
        <v>209</v>
      </c>
      <c r="J106" s="65">
        <v>523</v>
      </c>
      <c r="K106" s="65">
        <v>17344</v>
      </c>
      <c r="L106" s="65">
        <v>137</v>
      </c>
      <c r="M106" s="65">
        <v>352</v>
      </c>
      <c r="N106" s="65">
        <v>13436</v>
      </c>
      <c r="O106" s="94">
        <v>77.467712177121001</v>
      </c>
      <c r="P106" s="92"/>
      <c r="Q106" s="66">
        <v>2.380347</v>
      </c>
      <c r="R106" s="66">
        <v>2.2735300000000001</v>
      </c>
      <c r="S106" s="95">
        <v>2.380385</v>
      </c>
      <c r="T106" s="92"/>
      <c r="U106" s="66">
        <v>2.2735539999999999</v>
      </c>
    </row>
    <row r="107" spans="1:21" ht="15" x14ac:dyDescent="0.2">
      <c r="A107" s="91">
        <v>211</v>
      </c>
      <c r="B107" s="92"/>
      <c r="C107" s="93" t="s">
        <v>279</v>
      </c>
      <c r="D107" s="93"/>
      <c r="E107" s="93"/>
      <c r="F107" s="65">
        <v>5900</v>
      </c>
      <c r="G107" s="65">
        <v>94</v>
      </c>
      <c r="H107" s="65" t="s">
        <v>280</v>
      </c>
      <c r="I107" s="65">
        <v>148</v>
      </c>
      <c r="J107" s="65">
        <v>378</v>
      </c>
      <c r="K107" s="65">
        <v>11069</v>
      </c>
      <c r="L107" s="65">
        <v>66</v>
      </c>
      <c r="M107" s="65">
        <v>175</v>
      </c>
      <c r="N107" s="65">
        <v>6657</v>
      </c>
      <c r="O107" s="94">
        <v>60.140934140391998</v>
      </c>
      <c r="P107" s="92"/>
      <c r="Q107" s="66">
        <v>2.631462</v>
      </c>
      <c r="R107" s="66">
        <v>2.3981910000000002</v>
      </c>
      <c r="S107" s="95">
        <v>2.631462</v>
      </c>
      <c r="T107" s="92"/>
      <c r="U107" s="66">
        <v>2.3981910000000002</v>
      </c>
    </row>
    <row r="108" spans="1:21" ht="15" x14ac:dyDescent="0.2">
      <c r="A108" s="91">
        <v>358</v>
      </c>
      <c r="B108" s="92"/>
      <c r="C108" s="93" t="s">
        <v>281</v>
      </c>
      <c r="D108" s="93"/>
      <c r="E108" s="93"/>
      <c r="F108" s="65">
        <v>14600</v>
      </c>
      <c r="G108" s="65">
        <v>102</v>
      </c>
      <c r="H108" s="65" t="s">
        <v>282</v>
      </c>
      <c r="I108" s="65">
        <v>241</v>
      </c>
      <c r="J108" s="65">
        <v>567</v>
      </c>
      <c r="K108" s="65">
        <v>17878</v>
      </c>
      <c r="L108" s="65">
        <v>85</v>
      </c>
      <c r="M108" s="65">
        <v>220</v>
      </c>
      <c r="N108" s="65">
        <v>10630</v>
      </c>
      <c r="O108" s="94">
        <v>59.458552410784002</v>
      </c>
      <c r="P108" s="92"/>
      <c r="Q108" s="66">
        <v>2.601756</v>
      </c>
      <c r="R108" s="66">
        <v>2.2506279999999999</v>
      </c>
      <c r="S108" s="95">
        <v>2.6050390000000001</v>
      </c>
      <c r="T108" s="92"/>
      <c r="U108" s="66">
        <v>2.2542439999999999</v>
      </c>
    </row>
    <row r="109" spans="1:21" ht="15" x14ac:dyDescent="0.2">
      <c r="A109" s="91">
        <v>224</v>
      </c>
      <c r="B109" s="92"/>
      <c r="C109" s="93" t="s">
        <v>283</v>
      </c>
      <c r="D109" s="93"/>
      <c r="E109" s="93"/>
      <c r="F109" s="65">
        <v>20500</v>
      </c>
      <c r="G109" s="65">
        <v>104</v>
      </c>
      <c r="H109" s="65" t="s">
        <v>284</v>
      </c>
      <c r="I109" s="65">
        <v>163</v>
      </c>
      <c r="J109" s="65">
        <v>397</v>
      </c>
      <c r="K109" s="65">
        <v>9313</v>
      </c>
      <c r="L109" s="65">
        <v>52</v>
      </c>
      <c r="M109" s="65">
        <v>137</v>
      </c>
      <c r="N109" s="65">
        <v>4478</v>
      </c>
      <c r="O109" s="94">
        <v>48.083324385266998</v>
      </c>
      <c r="P109" s="92"/>
      <c r="Q109" s="66">
        <v>2.8204210000000001</v>
      </c>
      <c r="R109" s="66">
        <v>2.4796290000000001</v>
      </c>
      <c r="S109" s="95">
        <v>2.833415</v>
      </c>
      <c r="T109" s="92"/>
      <c r="U109" s="66">
        <v>2.503708</v>
      </c>
    </row>
    <row r="110" spans="1:21" ht="15" x14ac:dyDescent="0.2">
      <c r="A110" s="91">
        <v>333</v>
      </c>
      <c r="B110" s="92"/>
      <c r="C110" s="93" t="s">
        <v>285</v>
      </c>
      <c r="D110" s="93"/>
      <c r="E110" s="93"/>
      <c r="F110" s="65">
        <v>18400</v>
      </c>
      <c r="G110" s="65">
        <v>150</v>
      </c>
      <c r="H110" s="65" t="s">
        <v>286</v>
      </c>
      <c r="I110" s="65">
        <v>209</v>
      </c>
      <c r="J110" s="65">
        <v>540</v>
      </c>
      <c r="K110" s="65">
        <v>16854</v>
      </c>
      <c r="L110" s="65">
        <v>101</v>
      </c>
      <c r="M110" s="65">
        <v>280</v>
      </c>
      <c r="N110" s="65">
        <v>11242</v>
      </c>
      <c r="O110" s="94">
        <v>66.702266524267003</v>
      </c>
      <c r="P110" s="92"/>
      <c r="Q110" s="66">
        <v>2.510087</v>
      </c>
      <c r="R110" s="66">
        <v>2.3771119999999999</v>
      </c>
      <c r="S110" s="95">
        <v>2.5134720000000002</v>
      </c>
      <c r="T110" s="92"/>
      <c r="U110" s="66">
        <v>2.3819460000000001</v>
      </c>
    </row>
    <row r="111" spans="1:21" ht="15" x14ac:dyDescent="0.2">
      <c r="A111" s="91">
        <v>285691</v>
      </c>
      <c r="B111" s="92"/>
      <c r="C111" s="93" t="s">
        <v>287</v>
      </c>
      <c r="D111" s="93"/>
      <c r="E111" s="93"/>
      <c r="F111" s="65">
        <v>41110</v>
      </c>
      <c r="G111" s="65">
        <v>100</v>
      </c>
      <c r="H111" s="65" t="s">
        <v>288</v>
      </c>
      <c r="I111" s="65">
        <v>506</v>
      </c>
      <c r="J111" s="65">
        <v>1156</v>
      </c>
      <c r="K111" s="65">
        <v>16664</v>
      </c>
      <c r="L111" s="65">
        <v>38</v>
      </c>
      <c r="M111" s="65">
        <v>62</v>
      </c>
      <c r="N111" s="65">
        <v>670</v>
      </c>
      <c r="O111" s="94">
        <v>4.0206433029279998</v>
      </c>
      <c r="P111" s="92"/>
      <c r="Q111" s="66">
        <v>3.4595829999999999</v>
      </c>
      <c r="R111" s="66">
        <v>3.310791</v>
      </c>
      <c r="S111" s="95">
        <v>3.4712519999999998</v>
      </c>
      <c r="T111" s="92"/>
      <c r="U111" s="66">
        <v>3.6438540000000001</v>
      </c>
    </row>
    <row r="112" spans="1:21" ht="15" x14ac:dyDescent="0.2">
      <c r="A112" s="91">
        <v>206</v>
      </c>
      <c r="B112" s="92"/>
      <c r="C112" s="93" t="s">
        <v>289</v>
      </c>
      <c r="D112" s="93"/>
      <c r="E112" s="93"/>
      <c r="F112" s="65">
        <v>15300</v>
      </c>
      <c r="G112" s="65">
        <v>85</v>
      </c>
      <c r="H112" s="65" t="s">
        <v>290</v>
      </c>
      <c r="I112" s="65">
        <v>70</v>
      </c>
      <c r="J112" s="65">
        <v>167</v>
      </c>
      <c r="K112" s="65">
        <v>6906</v>
      </c>
      <c r="L112" s="65">
        <v>46</v>
      </c>
      <c r="M112" s="65">
        <v>122</v>
      </c>
      <c r="N112" s="65">
        <v>5977</v>
      </c>
      <c r="O112" s="94">
        <v>86.547929336807996</v>
      </c>
      <c r="P112" s="92"/>
      <c r="Q112" s="66">
        <v>1.9844740000000001</v>
      </c>
      <c r="R112" s="66">
        <v>1.9259729999999999</v>
      </c>
      <c r="S112" s="95">
        <v>1.9861880000000001</v>
      </c>
      <c r="T112" s="92"/>
      <c r="U112" s="66">
        <v>1.9280969999999999</v>
      </c>
    </row>
    <row r="113" spans="1:21" ht="15" x14ac:dyDescent="0.2">
      <c r="A113" s="91">
        <v>228</v>
      </c>
      <c r="B113" s="92"/>
      <c r="C113" s="93" t="s">
        <v>291</v>
      </c>
      <c r="D113" s="93"/>
      <c r="E113" s="93"/>
      <c r="F113" s="65">
        <v>40370</v>
      </c>
      <c r="G113" s="65">
        <v>130</v>
      </c>
      <c r="H113" s="65" t="s">
        <v>292</v>
      </c>
      <c r="I113" s="65">
        <v>262</v>
      </c>
      <c r="J113" s="65">
        <v>568</v>
      </c>
      <c r="K113" s="65">
        <v>18557</v>
      </c>
      <c r="L113" s="65">
        <v>152</v>
      </c>
      <c r="M113" s="65">
        <v>363</v>
      </c>
      <c r="N113" s="65">
        <v>14672</v>
      </c>
      <c r="O113" s="94">
        <v>79.064503960769002</v>
      </c>
      <c r="P113" s="92"/>
      <c r="Q113" s="66">
        <v>2.5068350000000001</v>
      </c>
      <c r="R113" s="66">
        <v>2.3533650000000002</v>
      </c>
      <c r="S113" s="95">
        <v>2.5067759999999999</v>
      </c>
      <c r="T113" s="92"/>
      <c r="U113" s="66">
        <v>2.3532799999999998</v>
      </c>
    </row>
    <row r="114" spans="1:21" ht="15" x14ac:dyDescent="0.2">
      <c r="A114" s="91">
        <v>236</v>
      </c>
      <c r="B114" s="92"/>
      <c r="C114" s="93" t="s">
        <v>293</v>
      </c>
      <c r="D114" s="93"/>
      <c r="E114" s="93"/>
      <c r="F114" s="65">
        <v>39930</v>
      </c>
      <c r="G114" s="65">
        <v>113</v>
      </c>
      <c r="H114" s="65" t="s">
        <v>294</v>
      </c>
      <c r="I114" s="65">
        <v>329</v>
      </c>
      <c r="J114" s="65">
        <v>667</v>
      </c>
      <c r="K114" s="65">
        <v>17659</v>
      </c>
      <c r="L114" s="65">
        <v>125</v>
      </c>
      <c r="M114" s="65">
        <v>288</v>
      </c>
      <c r="N114" s="65">
        <v>11157</v>
      </c>
      <c r="O114" s="94">
        <v>63.180248032164002</v>
      </c>
      <c r="P114" s="92"/>
      <c r="Q114" s="66">
        <v>2.6588370000000001</v>
      </c>
      <c r="R114" s="66">
        <v>2.2649710000000001</v>
      </c>
      <c r="S114" s="95">
        <v>2.6634259999999998</v>
      </c>
      <c r="T114" s="92"/>
      <c r="U114" s="66">
        <v>2.2704559999999998</v>
      </c>
    </row>
    <row r="115" spans="1:21" ht="15" x14ac:dyDescent="0.2">
      <c r="A115" s="91">
        <v>235</v>
      </c>
      <c r="B115" s="92"/>
      <c r="C115" s="93" t="s">
        <v>295</v>
      </c>
      <c r="D115" s="93"/>
      <c r="E115" s="93"/>
      <c r="F115" s="65">
        <v>29010</v>
      </c>
      <c r="G115" s="65">
        <v>125</v>
      </c>
      <c r="H115" s="65" t="s">
        <v>296</v>
      </c>
      <c r="I115" s="65">
        <v>376</v>
      </c>
      <c r="J115" s="65">
        <v>724</v>
      </c>
      <c r="K115" s="65">
        <v>17039</v>
      </c>
      <c r="L115" s="65">
        <v>121</v>
      </c>
      <c r="M115" s="65">
        <v>284</v>
      </c>
      <c r="N115" s="65">
        <v>9898</v>
      </c>
      <c r="O115" s="94">
        <v>58.090263513116</v>
      </c>
      <c r="P115" s="92"/>
      <c r="Q115" s="66">
        <v>2.7569680000000001</v>
      </c>
      <c r="R115" s="66">
        <v>2.3593299999999999</v>
      </c>
      <c r="S115" s="95">
        <v>2.7574390000000002</v>
      </c>
      <c r="T115" s="92"/>
      <c r="U115" s="66">
        <v>2.359858</v>
      </c>
    </row>
    <row r="116" spans="1:21" ht="15" x14ac:dyDescent="0.2">
      <c r="A116" s="91">
        <v>233</v>
      </c>
      <c r="B116" s="92"/>
      <c r="C116" s="93" t="s">
        <v>297</v>
      </c>
      <c r="D116" s="93"/>
      <c r="E116" s="93"/>
      <c r="F116" s="65">
        <v>40040</v>
      </c>
      <c r="G116" s="65">
        <v>120</v>
      </c>
      <c r="H116" s="65" t="s">
        <v>298</v>
      </c>
      <c r="I116" s="65">
        <v>244</v>
      </c>
      <c r="J116" s="65">
        <v>523</v>
      </c>
      <c r="K116" s="65">
        <v>16419</v>
      </c>
      <c r="L116" s="65">
        <v>109</v>
      </c>
      <c r="M116" s="65">
        <v>281</v>
      </c>
      <c r="N116" s="65">
        <v>12731</v>
      </c>
      <c r="O116" s="94">
        <v>77.538217918265005</v>
      </c>
      <c r="P116" s="92"/>
      <c r="Q116" s="66">
        <v>2.5992150000000001</v>
      </c>
      <c r="R116" s="66">
        <v>2.3679519999999998</v>
      </c>
      <c r="S116" s="95">
        <v>2.601458</v>
      </c>
      <c r="T116" s="92"/>
      <c r="U116" s="66">
        <v>2.370663</v>
      </c>
    </row>
    <row r="117" spans="1:21" ht="15" x14ac:dyDescent="0.2">
      <c r="A117" s="91">
        <v>234</v>
      </c>
      <c r="B117" s="92"/>
      <c r="C117" s="93" t="s">
        <v>299</v>
      </c>
      <c r="D117" s="93"/>
      <c r="E117" s="93"/>
      <c r="F117" s="65">
        <v>31570</v>
      </c>
      <c r="G117" s="65">
        <v>124</v>
      </c>
      <c r="H117" s="65" t="s">
        <v>300</v>
      </c>
      <c r="I117" s="65">
        <v>413</v>
      </c>
      <c r="J117" s="65">
        <v>733</v>
      </c>
      <c r="K117" s="65">
        <v>14449</v>
      </c>
      <c r="L117" s="65">
        <v>165</v>
      </c>
      <c r="M117" s="65">
        <v>336</v>
      </c>
      <c r="N117" s="65">
        <v>9580</v>
      </c>
      <c r="O117" s="94">
        <v>66.302166239878005</v>
      </c>
      <c r="P117" s="92"/>
      <c r="Q117" s="66">
        <v>2.9603790000000001</v>
      </c>
      <c r="R117" s="66">
        <v>2.7158380000000002</v>
      </c>
      <c r="S117" s="95">
        <v>2.9606499999999998</v>
      </c>
      <c r="T117" s="92"/>
      <c r="U117" s="66">
        <v>2.7162229999999998</v>
      </c>
    </row>
    <row r="118" spans="1:21" ht="15" x14ac:dyDescent="0.2">
      <c r="A118" s="91">
        <v>238348</v>
      </c>
      <c r="B118" s="92"/>
      <c r="C118" s="93" t="s">
        <v>301</v>
      </c>
      <c r="D118" s="93"/>
      <c r="E118" s="93"/>
      <c r="F118" s="65">
        <v>41020</v>
      </c>
      <c r="G118" s="65">
        <v>120</v>
      </c>
      <c r="H118" s="65" t="s">
        <v>302</v>
      </c>
      <c r="I118" s="65">
        <v>392</v>
      </c>
      <c r="J118" s="65">
        <v>862</v>
      </c>
      <c r="K118" s="65">
        <v>19341</v>
      </c>
      <c r="L118" s="65">
        <v>161</v>
      </c>
      <c r="M118" s="65">
        <v>361</v>
      </c>
      <c r="N118" s="65">
        <v>11995</v>
      </c>
      <c r="O118" s="94">
        <v>62.018509901245999</v>
      </c>
      <c r="P118" s="92"/>
      <c r="Q118" s="66">
        <v>2.790435</v>
      </c>
      <c r="R118" s="66">
        <v>2.409923</v>
      </c>
      <c r="S118" s="95">
        <v>2.81148</v>
      </c>
      <c r="T118" s="92"/>
      <c r="U118" s="66">
        <v>2.4391989999999999</v>
      </c>
    </row>
    <row r="119" spans="1:21" ht="15" x14ac:dyDescent="0.2">
      <c r="A119" s="91">
        <v>225306</v>
      </c>
      <c r="B119" s="92"/>
      <c r="C119" s="93" t="s">
        <v>303</v>
      </c>
      <c r="D119" s="93"/>
      <c r="E119" s="93"/>
      <c r="F119" s="65">
        <v>40990</v>
      </c>
      <c r="G119" s="65">
        <v>120</v>
      </c>
      <c r="H119" s="65" t="s">
        <v>304</v>
      </c>
      <c r="I119" s="65">
        <v>622</v>
      </c>
      <c r="J119" s="65">
        <v>1101</v>
      </c>
      <c r="K119" s="65">
        <v>20514</v>
      </c>
      <c r="L119" s="65">
        <v>156</v>
      </c>
      <c r="M119" s="65">
        <v>328</v>
      </c>
      <c r="N119" s="65">
        <v>9165</v>
      </c>
      <c r="O119" s="94">
        <v>44.67680608365</v>
      </c>
      <c r="P119" s="92"/>
      <c r="Q119" s="66">
        <v>3.083005</v>
      </c>
      <c r="R119" s="66">
        <v>2.6525050000000001</v>
      </c>
      <c r="S119" s="95">
        <v>3.0832079999999999</v>
      </c>
      <c r="T119" s="92"/>
      <c r="U119" s="66">
        <v>2.6528939999999999</v>
      </c>
    </row>
    <row r="120" spans="1:21" ht="15" x14ac:dyDescent="0.2">
      <c r="A120" s="91">
        <v>237</v>
      </c>
      <c r="B120" s="92"/>
      <c r="C120" s="93" t="s">
        <v>305</v>
      </c>
      <c r="D120" s="93"/>
      <c r="E120" s="93"/>
      <c r="F120" s="65">
        <v>6100</v>
      </c>
      <c r="G120" s="65">
        <v>190</v>
      </c>
      <c r="H120" s="65" t="s">
        <v>306</v>
      </c>
      <c r="I120" s="65">
        <v>362</v>
      </c>
      <c r="J120" s="65">
        <v>796</v>
      </c>
      <c r="K120" s="65">
        <v>28163</v>
      </c>
      <c r="L120" s="65">
        <v>208</v>
      </c>
      <c r="M120" s="65">
        <v>514</v>
      </c>
      <c r="N120" s="65">
        <v>22305</v>
      </c>
      <c r="O120" s="94">
        <v>79.199659127223001</v>
      </c>
      <c r="P120" s="92"/>
      <c r="Q120" s="66">
        <v>2.7791160000000001</v>
      </c>
      <c r="R120" s="66">
        <v>2.631148</v>
      </c>
      <c r="S120" s="95">
        <v>2.7791160000000001</v>
      </c>
      <c r="T120" s="92"/>
      <c r="U120" s="66">
        <v>2.631148</v>
      </c>
    </row>
    <row r="121" spans="1:21" ht="15" x14ac:dyDescent="0.2">
      <c r="A121" s="91">
        <v>238</v>
      </c>
      <c r="B121" s="92"/>
      <c r="C121" s="93" t="s">
        <v>307</v>
      </c>
      <c r="D121" s="93"/>
      <c r="E121" s="93"/>
      <c r="F121" s="65">
        <v>8500</v>
      </c>
      <c r="G121" s="65">
        <v>97</v>
      </c>
      <c r="H121" s="65" t="s">
        <v>308</v>
      </c>
      <c r="I121" s="65">
        <v>292</v>
      </c>
      <c r="J121" s="65">
        <v>586</v>
      </c>
      <c r="K121" s="65">
        <v>15931</v>
      </c>
      <c r="L121" s="65">
        <v>161</v>
      </c>
      <c r="M121" s="65">
        <v>352</v>
      </c>
      <c r="N121" s="65">
        <v>12105</v>
      </c>
      <c r="O121" s="94">
        <v>75.983930701147997</v>
      </c>
      <c r="P121" s="92"/>
      <c r="Q121" s="66">
        <v>2.760977</v>
      </c>
      <c r="R121" s="66">
        <v>2.5095519999999998</v>
      </c>
      <c r="S121" s="95">
        <v>2.7774700000000001</v>
      </c>
      <c r="T121" s="92"/>
      <c r="U121" s="66">
        <v>2.5286529999999998</v>
      </c>
    </row>
    <row r="122" spans="1:21" ht="15" x14ac:dyDescent="0.2">
      <c r="A122" s="91">
        <v>240</v>
      </c>
      <c r="B122" s="92"/>
      <c r="C122" s="93" t="s">
        <v>309</v>
      </c>
      <c r="D122" s="93"/>
      <c r="E122" s="93"/>
      <c r="F122" s="65">
        <v>31300</v>
      </c>
      <c r="G122" s="65">
        <v>42</v>
      </c>
      <c r="H122" s="65" t="s">
        <v>310</v>
      </c>
      <c r="I122" s="65">
        <v>65</v>
      </c>
      <c r="J122" s="65">
        <v>163</v>
      </c>
      <c r="K122" s="65">
        <v>6935</v>
      </c>
      <c r="L122" s="65">
        <v>50</v>
      </c>
      <c r="M122" s="65">
        <v>123</v>
      </c>
      <c r="N122" s="65">
        <v>5936</v>
      </c>
      <c r="O122" s="94">
        <v>85.594808940158003</v>
      </c>
      <c r="P122" s="92"/>
      <c r="Q122" s="66">
        <v>2.2228439999999998</v>
      </c>
      <c r="R122" s="66">
        <v>2.097248</v>
      </c>
      <c r="S122" s="95">
        <v>2.2860819999999999</v>
      </c>
      <c r="T122" s="92"/>
      <c r="U122" s="66">
        <v>2.1720459999999999</v>
      </c>
    </row>
    <row r="123" spans="1:21" ht="15" x14ac:dyDescent="0.2">
      <c r="A123" s="91">
        <v>245</v>
      </c>
      <c r="B123" s="92"/>
      <c r="C123" s="93" t="s">
        <v>311</v>
      </c>
      <c r="D123" s="93"/>
      <c r="E123" s="93"/>
      <c r="F123" s="65">
        <v>4800</v>
      </c>
      <c r="G123" s="65">
        <v>96</v>
      </c>
      <c r="H123" s="65" t="s">
        <v>312</v>
      </c>
      <c r="I123" s="65">
        <v>116</v>
      </c>
      <c r="J123" s="65">
        <v>275</v>
      </c>
      <c r="K123" s="65">
        <v>12992</v>
      </c>
      <c r="L123" s="65">
        <v>95</v>
      </c>
      <c r="M123" s="65">
        <v>238</v>
      </c>
      <c r="N123" s="65">
        <v>12488</v>
      </c>
      <c r="O123" s="94">
        <v>96.120689655172001</v>
      </c>
      <c r="P123" s="92"/>
      <c r="Q123" s="66">
        <v>2.2441499999999999</v>
      </c>
      <c r="R123" s="66">
        <v>2.190242</v>
      </c>
      <c r="S123" s="95">
        <v>2.2440419999999999</v>
      </c>
      <c r="T123" s="92"/>
      <c r="U123" s="66">
        <v>2.1901519999999999</v>
      </c>
    </row>
    <row r="124" spans="1:21" ht="15" x14ac:dyDescent="0.2">
      <c r="A124" s="91">
        <v>246</v>
      </c>
      <c r="B124" s="92"/>
      <c r="C124" s="93" t="s">
        <v>313</v>
      </c>
      <c r="D124" s="93"/>
      <c r="E124" s="93"/>
      <c r="F124" s="65">
        <v>35330</v>
      </c>
      <c r="G124" s="65">
        <v>94</v>
      </c>
      <c r="H124" s="65" t="s">
        <v>314</v>
      </c>
      <c r="I124" s="65">
        <v>290</v>
      </c>
      <c r="J124" s="65">
        <v>604</v>
      </c>
      <c r="K124" s="65">
        <v>14585</v>
      </c>
      <c r="L124" s="65">
        <v>75</v>
      </c>
      <c r="M124" s="65">
        <v>178</v>
      </c>
      <c r="N124" s="65">
        <v>7597</v>
      </c>
      <c r="O124" s="94">
        <v>52.087761398696998</v>
      </c>
      <c r="P124" s="92"/>
      <c r="Q124" s="66">
        <v>2.8165979999999999</v>
      </c>
      <c r="R124" s="66">
        <v>2.3356499999999998</v>
      </c>
      <c r="S124" s="95">
        <v>2.8277510000000001</v>
      </c>
      <c r="T124" s="92"/>
      <c r="U124" s="66">
        <v>2.353024</v>
      </c>
    </row>
    <row r="125" spans="1:21" ht="15" x14ac:dyDescent="0.2">
      <c r="A125" s="91">
        <v>161805</v>
      </c>
      <c r="B125" s="92"/>
      <c r="C125" s="93" t="s">
        <v>315</v>
      </c>
      <c r="D125" s="93"/>
      <c r="E125" s="93"/>
      <c r="F125" s="65">
        <v>40950</v>
      </c>
      <c r="G125" s="65">
        <v>46</v>
      </c>
      <c r="H125" s="65" t="s">
        <v>316</v>
      </c>
      <c r="I125" s="65">
        <v>122</v>
      </c>
      <c r="J125" s="65">
        <v>287</v>
      </c>
      <c r="K125" s="65">
        <v>6847</v>
      </c>
      <c r="L125" s="65">
        <v>10</v>
      </c>
      <c r="M125" s="65">
        <v>22</v>
      </c>
      <c r="N125" s="65">
        <v>753</v>
      </c>
      <c r="O125" s="94">
        <v>10.997517160799999</v>
      </c>
      <c r="P125" s="92"/>
      <c r="Q125" s="66">
        <v>2.8447119999999999</v>
      </c>
      <c r="R125" s="66">
        <v>2.2194440000000002</v>
      </c>
      <c r="S125" s="95">
        <v>2.8527749999999998</v>
      </c>
      <c r="T125" s="92"/>
      <c r="U125" s="66">
        <v>2.2718829999999999</v>
      </c>
    </row>
    <row r="126" spans="1:21" ht="15" x14ac:dyDescent="0.2">
      <c r="A126" s="91">
        <v>148</v>
      </c>
      <c r="B126" s="92"/>
      <c r="C126" s="93" t="s">
        <v>317</v>
      </c>
      <c r="D126" s="93"/>
      <c r="E126" s="93"/>
      <c r="F126" s="65">
        <v>40580</v>
      </c>
      <c r="G126" s="65">
        <v>129</v>
      </c>
      <c r="H126" s="65" t="s">
        <v>318</v>
      </c>
      <c r="I126" s="65">
        <v>382</v>
      </c>
      <c r="J126" s="65">
        <v>794</v>
      </c>
      <c r="K126" s="65">
        <v>18250</v>
      </c>
      <c r="L126" s="65">
        <v>83</v>
      </c>
      <c r="M126" s="65">
        <v>199</v>
      </c>
      <c r="N126" s="65">
        <v>8653</v>
      </c>
      <c r="O126" s="94">
        <v>47.413698630135997</v>
      </c>
      <c r="P126" s="92"/>
      <c r="Q126" s="66">
        <v>3.210699</v>
      </c>
      <c r="R126" s="66">
        <v>3.1116950000000001</v>
      </c>
      <c r="S126" s="95">
        <v>3.210699</v>
      </c>
      <c r="T126" s="92"/>
      <c r="U126" s="66">
        <v>3.1116950000000001</v>
      </c>
    </row>
    <row r="127" spans="1:21" ht="15" x14ac:dyDescent="0.2">
      <c r="A127" s="91">
        <v>469</v>
      </c>
      <c r="B127" s="92"/>
      <c r="C127" s="93" t="s">
        <v>319</v>
      </c>
      <c r="D127" s="93"/>
      <c r="E127" s="93"/>
      <c r="F127" s="65">
        <v>40590</v>
      </c>
      <c r="G127" s="65">
        <v>94</v>
      </c>
      <c r="H127" s="65" t="s">
        <v>320</v>
      </c>
      <c r="I127" s="65">
        <v>206</v>
      </c>
      <c r="J127" s="65">
        <v>560</v>
      </c>
      <c r="K127" s="65">
        <v>14042</v>
      </c>
      <c r="L127" s="65">
        <v>96</v>
      </c>
      <c r="M127" s="65">
        <v>256</v>
      </c>
      <c r="N127" s="65">
        <v>9026</v>
      </c>
      <c r="O127" s="94">
        <v>64.278592793049</v>
      </c>
      <c r="P127" s="92"/>
      <c r="Q127" s="66">
        <v>2.8165550000000001</v>
      </c>
      <c r="R127" s="66">
        <v>2.584114</v>
      </c>
      <c r="S127" s="95">
        <v>2.8165550000000001</v>
      </c>
      <c r="T127" s="92"/>
      <c r="U127" s="66">
        <v>2.584114</v>
      </c>
    </row>
    <row r="128" spans="1:21" ht="15" x14ac:dyDescent="0.2">
      <c r="A128" s="91">
        <v>231</v>
      </c>
      <c r="B128" s="92"/>
      <c r="C128" s="93" t="s">
        <v>321</v>
      </c>
      <c r="D128" s="93"/>
      <c r="E128" s="93"/>
      <c r="F128" s="65">
        <v>12400</v>
      </c>
      <c r="G128" s="65">
        <v>82</v>
      </c>
      <c r="H128" s="65" t="s">
        <v>322</v>
      </c>
      <c r="I128" s="65">
        <v>263</v>
      </c>
      <c r="J128" s="65">
        <v>460</v>
      </c>
      <c r="K128" s="65">
        <v>13498</v>
      </c>
      <c r="L128" s="65">
        <v>102</v>
      </c>
      <c r="M128" s="65">
        <v>227</v>
      </c>
      <c r="N128" s="65">
        <v>9811</v>
      </c>
      <c r="O128" s="94">
        <v>72.684842198843995</v>
      </c>
      <c r="P128" s="92"/>
      <c r="Q128" s="66">
        <v>2.640393</v>
      </c>
      <c r="R128" s="66">
        <v>2.379426</v>
      </c>
      <c r="S128" s="95">
        <v>2.640393</v>
      </c>
      <c r="T128" s="92"/>
      <c r="U128" s="66">
        <v>2.379426</v>
      </c>
    </row>
    <row r="129" spans="1:21" ht="15" x14ac:dyDescent="0.2">
      <c r="A129" s="91">
        <v>248</v>
      </c>
      <c r="B129" s="92"/>
      <c r="C129" s="93" t="s">
        <v>323</v>
      </c>
      <c r="D129" s="93"/>
      <c r="E129" s="93"/>
      <c r="F129" s="65">
        <v>40270</v>
      </c>
      <c r="G129" s="65">
        <v>70</v>
      </c>
      <c r="H129" s="65" t="s">
        <v>324</v>
      </c>
      <c r="I129" s="65">
        <v>187</v>
      </c>
      <c r="J129" s="65">
        <v>396</v>
      </c>
      <c r="K129" s="65">
        <v>10047</v>
      </c>
      <c r="L129" s="65">
        <v>43</v>
      </c>
      <c r="M129" s="65">
        <v>99</v>
      </c>
      <c r="N129" s="65">
        <v>3829</v>
      </c>
      <c r="O129" s="94">
        <v>38.110878869314</v>
      </c>
      <c r="P129" s="92"/>
      <c r="Q129" s="66">
        <v>2.7292510000000001</v>
      </c>
      <c r="R129" s="66">
        <v>2.4174289999999998</v>
      </c>
      <c r="S129" s="95">
        <v>2.7301980000000001</v>
      </c>
      <c r="T129" s="92"/>
      <c r="U129" s="66">
        <v>2.4195489999999999</v>
      </c>
    </row>
    <row r="130" spans="1:21" ht="15" x14ac:dyDescent="0.2">
      <c r="A130" s="91">
        <v>253</v>
      </c>
      <c r="B130" s="92"/>
      <c r="C130" s="93" t="s">
        <v>325</v>
      </c>
      <c r="D130" s="93"/>
      <c r="E130" s="93"/>
      <c r="F130" s="65">
        <v>25900</v>
      </c>
      <c r="G130" s="65">
        <v>50</v>
      </c>
      <c r="H130" s="65" t="s">
        <v>326</v>
      </c>
      <c r="I130" s="65">
        <v>68</v>
      </c>
      <c r="J130" s="65">
        <v>163</v>
      </c>
      <c r="K130" s="65">
        <v>7790</v>
      </c>
      <c r="L130" s="65">
        <v>45</v>
      </c>
      <c r="M130" s="65">
        <v>112</v>
      </c>
      <c r="N130" s="65">
        <v>5849</v>
      </c>
      <c r="O130" s="94">
        <v>75.083440308087006</v>
      </c>
      <c r="P130" s="92"/>
      <c r="Q130" s="66">
        <v>2.2201680000000001</v>
      </c>
      <c r="R130" s="66">
        <v>2.1466349999999998</v>
      </c>
      <c r="S130" s="95">
        <v>2.2189860000000001</v>
      </c>
      <c r="T130" s="92"/>
      <c r="U130" s="66">
        <v>2.1449660000000002</v>
      </c>
    </row>
    <row r="131" spans="1:21" ht="15" x14ac:dyDescent="0.2">
      <c r="A131" s="91">
        <v>254</v>
      </c>
      <c r="B131" s="92"/>
      <c r="C131" s="93" t="s">
        <v>327</v>
      </c>
      <c r="D131" s="93"/>
      <c r="E131" s="93"/>
      <c r="F131" s="65">
        <v>1900</v>
      </c>
      <c r="G131" s="65">
        <v>63</v>
      </c>
      <c r="H131" s="65" t="s">
        <v>328</v>
      </c>
      <c r="I131" s="65">
        <v>88</v>
      </c>
      <c r="J131" s="65">
        <v>189</v>
      </c>
      <c r="K131" s="65">
        <v>6670</v>
      </c>
      <c r="L131" s="65">
        <v>59</v>
      </c>
      <c r="M131" s="65">
        <v>141</v>
      </c>
      <c r="N131" s="65">
        <v>5669</v>
      </c>
      <c r="O131" s="94">
        <v>84.992503748125003</v>
      </c>
      <c r="P131" s="92"/>
      <c r="Q131" s="66">
        <v>2.2925589999999998</v>
      </c>
      <c r="R131" s="66">
        <v>2.2532730000000001</v>
      </c>
      <c r="S131" s="95">
        <v>2.2923629999999999</v>
      </c>
      <c r="T131" s="92"/>
      <c r="U131" s="66">
        <v>2.2530359999999998</v>
      </c>
    </row>
    <row r="132" spans="1:21" ht="15" x14ac:dyDescent="0.2">
      <c r="A132" s="91">
        <v>256</v>
      </c>
      <c r="B132" s="92"/>
      <c r="C132" s="93" t="s">
        <v>329</v>
      </c>
      <c r="D132" s="93"/>
      <c r="E132" s="93"/>
      <c r="F132" s="65">
        <v>16006</v>
      </c>
      <c r="G132" s="65">
        <v>125</v>
      </c>
      <c r="H132" s="65" t="s">
        <v>328</v>
      </c>
      <c r="I132" s="65">
        <v>177</v>
      </c>
      <c r="J132" s="65">
        <v>357</v>
      </c>
      <c r="K132" s="65">
        <v>12210</v>
      </c>
      <c r="L132" s="65">
        <v>105</v>
      </c>
      <c r="M132" s="65">
        <v>242</v>
      </c>
      <c r="N132" s="65">
        <v>10310</v>
      </c>
      <c r="O132" s="94">
        <v>84.438984438983994</v>
      </c>
      <c r="P132" s="92"/>
      <c r="Q132" s="66">
        <v>2.377348</v>
      </c>
      <c r="R132" s="66">
        <v>2.202528</v>
      </c>
      <c r="S132" s="95">
        <v>2.386307</v>
      </c>
      <c r="T132" s="92"/>
      <c r="U132" s="66">
        <v>2.2124950000000001</v>
      </c>
    </row>
    <row r="133" spans="1:21" ht="15" x14ac:dyDescent="0.2">
      <c r="A133" s="91">
        <v>100</v>
      </c>
      <c r="B133" s="92"/>
      <c r="C133" s="93" t="s">
        <v>330</v>
      </c>
      <c r="D133" s="93"/>
      <c r="E133" s="93"/>
      <c r="F133" s="65">
        <v>40760</v>
      </c>
      <c r="G133" s="65">
        <v>122</v>
      </c>
      <c r="H133" s="65" t="s">
        <v>331</v>
      </c>
      <c r="I133" s="65">
        <v>220</v>
      </c>
      <c r="J133" s="65">
        <v>570</v>
      </c>
      <c r="K133" s="65">
        <v>16998</v>
      </c>
      <c r="L133" s="65">
        <v>113</v>
      </c>
      <c r="M133" s="65">
        <v>294</v>
      </c>
      <c r="N133" s="65">
        <v>12366</v>
      </c>
      <c r="O133" s="94">
        <v>72.749735262971996</v>
      </c>
      <c r="P133" s="92"/>
      <c r="Q133" s="66">
        <v>2.546764</v>
      </c>
      <c r="R133" s="66">
        <v>2.2326579999999998</v>
      </c>
      <c r="S133" s="95">
        <v>2.5467019999999998</v>
      </c>
      <c r="T133" s="92"/>
      <c r="U133" s="66">
        <v>2.2325469999999998</v>
      </c>
    </row>
    <row r="134" spans="1:21" ht="15" x14ac:dyDescent="0.2">
      <c r="A134" s="91">
        <v>257</v>
      </c>
      <c r="B134" s="92"/>
      <c r="C134" s="93" t="s">
        <v>332</v>
      </c>
      <c r="D134" s="93"/>
      <c r="E134" s="93"/>
      <c r="F134" s="65">
        <v>23200</v>
      </c>
      <c r="G134" s="65">
        <v>99</v>
      </c>
      <c r="H134" s="65" t="s">
        <v>333</v>
      </c>
      <c r="I134" s="65">
        <v>179</v>
      </c>
      <c r="J134" s="65">
        <v>407</v>
      </c>
      <c r="K134" s="65">
        <v>15995</v>
      </c>
      <c r="L134" s="65">
        <v>120</v>
      </c>
      <c r="M134" s="65">
        <v>281</v>
      </c>
      <c r="N134" s="65">
        <v>11964</v>
      </c>
      <c r="O134" s="94">
        <v>74.798374492028003</v>
      </c>
      <c r="P134" s="92"/>
      <c r="Q134" s="66">
        <v>2.6565569999999998</v>
      </c>
      <c r="R134" s="66">
        <v>2.600822</v>
      </c>
      <c r="S134" s="95">
        <v>2.6710560000000001</v>
      </c>
      <c r="T134" s="92"/>
      <c r="U134" s="66">
        <v>2.6211340000000001</v>
      </c>
    </row>
    <row r="135" spans="1:21" ht="15" x14ac:dyDescent="0.2">
      <c r="A135" s="91">
        <v>258</v>
      </c>
      <c r="B135" s="92"/>
      <c r="C135" s="93" t="s">
        <v>334</v>
      </c>
      <c r="D135" s="93"/>
      <c r="E135" s="93"/>
      <c r="F135" s="65">
        <v>31500</v>
      </c>
      <c r="G135" s="65">
        <v>42</v>
      </c>
      <c r="H135" s="65" t="s">
        <v>335</v>
      </c>
      <c r="I135" s="65">
        <v>47</v>
      </c>
      <c r="J135" s="65">
        <v>112</v>
      </c>
      <c r="K135" s="65">
        <v>5838</v>
      </c>
      <c r="L135" s="65">
        <v>33</v>
      </c>
      <c r="M135" s="65">
        <v>84</v>
      </c>
      <c r="N135" s="65">
        <v>4531</v>
      </c>
      <c r="O135" s="94">
        <v>77.612195957519006</v>
      </c>
      <c r="P135" s="92"/>
      <c r="Q135" s="66">
        <v>2.0823339999999999</v>
      </c>
      <c r="R135" s="66">
        <v>2.1665510000000001</v>
      </c>
      <c r="S135" s="95">
        <v>2.0823339999999999</v>
      </c>
      <c r="T135" s="92"/>
      <c r="U135" s="66">
        <v>2.1665510000000001</v>
      </c>
    </row>
    <row r="136" spans="1:21" ht="15" x14ac:dyDescent="0.2">
      <c r="A136" s="91">
        <v>262</v>
      </c>
      <c r="B136" s="92"/>
      <c r="C136" s="93" t="s">
        <v>336</v>
      </c>
      <c r="D136" s="93"/>
      <c r="E136" s="93"/>
      <c r="F136" s="65">
        <v>40360</v>
      </c>
      <c r="G136" s="65">
        <v>47</v>
      </c>
      <c r="H136" s="65" t="s">
        <v>288</v>
      </c>
      <c r="I136" s="65">
        <v>442</v>
      </c>
      <c r="J136" s="65">
        <v>714</v>
      </c>
      <c r="K136" s="65">
        <v>7995</v>
      </c>
      <c r="L136" s="65">
        <v>60</v>
      </c>
      <c r="M136" s="65">
        <v>86</v>
      </c>
      <c r="N136" s="65">
        <v>778</v>
      </c>
      <c r="O136" s="94">
        <v>9.7310819262030002</v>
      </c>
      <c r="P136" s="92"/>
      <c r="Q136" s="66">
        <v>3.3606389999999999</v>
      </c>
      <c r="R136" s="66">
        <v>2.0992280000000001</v>
      </c>
      <c r="S136" s="95">
        <v>3.486313</v>
      </c>
      <c r="T136" s="92"/>
      <c r="U136" s="66">
        <v>3.4247299999999998</v>
      </c>
    </row>
    <row r="137" spans="1:21" ht="15" x14ac:dyDescent="0.2">
      <c r="A137" s="91">
        <v>158</v>
      </c>
      <c r="B137" s="92"/>
      <c r="C137" s="93" t="s">
        <v>337</v>
      </c>
      <c r="D137" s="93"/>
      <c r="E137" s="93"/>
      <c r="F137" s="65">
        <v>17800</v>
      </c>
      <c r="G137" s="65">
        <v>135</v>
      </c>
      <c r="H137" s="65" t="s">
        <v>338</v>
      </c>
      <c r="I137" s="65">
        <v>208</v>
      </c>
      <c r="J137" s="65">
        <v>493</v>
      </c>
      <c r="K137" s="65">
        <v>16730</v>
      </c>
      <c r="L137" s="65">
        <v>118</v>
      </c>
      <c r="M137" s="65">
        <v>323</v>
      </c>
      <c r="N137" s="65">
        <v>13992</v>
      </c>
      <c r="O137" s="94">
        <v>83.634190077704005</v>
      </c>
      <c r="P137" s="92"/>
      <c r="Q137" s="66">
        <v>2.6710739999999999</v>
      </c>
      <c r="R137" s="66">
        <v>2.5303049999999998</v>
      </c>
      <c r="S137" s="95">
        <v>2.6705100000000002</v>
      </c>
      <c r="T137" s="92"/>
      <c r="U137" s="66">
        <v>2.529509</v>
      </c>
    </row>
    <row r="138" spans="1:21" ht="15" x14ac:dyDescent="0.2">
      <c r="A138" s="91">
        <v>267</v>
      </c>
      <c r="B138" s="92"/>
      <c r="C138" s="93" t="s">
        <v>339</v>
      </c>
      <c r="D138" s="93"/>
      <c r="E138" s="93"/>
      <c r="F138" s="65">
        <v>17200</v>
      </c>
      <c r="G138" s="65">
        <v>147</v>
      </c>
      <c r="H138" s="65" t="s">
        <v>340</v>
      </c>
      <c r="I138" s="65">
        <v>430</v>
      </c>
      <c r="J138" s="65">
        <v>839</v>
      </c>
      <c r="K138" s="65">
        <v>23671</v>
      </c>
      <c r="L138" s="65">
        <v>167</v>
      </c>
      <c r="M138" s="65">
        <v>364</v>
      </c>
      <c r="N138" s="65">
        <v>15700</v>
      </c>
      <c r="O138" s="94">
        <v>66.325883993071002</v>
      </c>
      <c r="P138" s="92"/>
      <c r="Q138" s="66">
        <v>2.6853229999999999</v>
      </c>
      <c r="R138" s="66">
        <v>2.4058229999999998</v>
      </c>
      <c r="S138" s="95">
        <v>2.6970290000000001</v>
      </c>
      <c r="T138" s="92"/>
      <c r="U138" s="66">
        <v>2.4214190000000002</v>
      </c>
    </row>
    <row r="139" spans="1:21" ht="15" x14ac:dyDescent="0.2">
      <c r="A139" s="91">
        <v>272</v>
      </c>
      <c r="B139" s="92"/>
      <c r="C139" s="93" t="s">
        <v>341</v>
      </c>
      <c r="D139" s="93"/>
      <c r="E139" s="93"/>
      <c r="F139" s="65">
        <v>5600</v>
      </c>
      <c r="G139" s="65">
        <v>109</v>
      </c>
      <c r="H139" s="65" t="s">
        <v>342</v>
      </c>
      <c r="I139" s="65">
        <v>191</v>
      </c>
      <c r="J139" s="65">
        <v>479</v>
      </c>
      <c r="K139" s="65">
        <v>11397</v>
      </c>
      <c r="L139" s="65">
        <v>86</v>
      </c>
      <c r="M139" s="65">
        <v>248</v>
      </c>
      <c r="N139" s="65">
        <v>7406</v>
      </c>
      <c r="O139" s="94">
        <v>64.982012810387999</v>
      </c>
      <c r="P139" s="92"/>
      <c r="Q139" s="66">
        <v>2.7943099999999998</v>
      </c>
      <c r="R139" s="66">
        <v>2.6215830000000002</v>
      </c>
      <c r="S139" s="95">
        <v>2.794327</v>
      </c>
      <c r="T139" s="92"/>
      <c r="U139" s="66">
        <v>2.6215570000000001</v>
      </c>
    </row>
    <row r="140" spans="1:21" ht="15" x14ac:dyDescent="0.2">
      <c r="A140" s="91">
        <v>273</v>
      </c>
      <c r="B140" s="92"/>
      <c r="C140" s="93" t="s">
        <v>343</v>
      </c>
      <c r="D140" s="93"/>
      <c r="E140" s="93"/>
      <c r="F140" s="65">
        <v>12500</v>
      </c>
      <c r="G140" s="65">
        <v>104</v>
      </c>
      <c r="H140" s="65" t="s">
        <v>344</v>
      </c>
      <c r="I140" s="65">
        <v>101</v>
      </c>
      <c r="J140" s="65">
        <v>263</v>
      </c>
      <c r="K140" s="65">
        <v>10571</v>
      </c>
      <c r="L140" s="65">
        <v>81</v>
      </c>
      <c r="M140" s="65">
        <v>224</v>
      </c>
      <c r="N140" s="65">
        <v>9788</v>
      </c>
      <c r="O140" s="94">
        <v>92.592942957145993</v>
      </c>
      <c r="P140" s="92"/>
      <c r="Q140" s="66">
        <v>2.937217</v>
      </c>
      <c r="R140" s="66">
        <v>2.8942369999999999</v>
      </c>
      <c r="S140" s="95">
        <v>2.937217</v>
      </c>
      <c r="T140" s="92"/>
      <c r="U140" s="66">
        <v>2.8942369999999999</v>
      </c>
    </row>
    <row r="141" spans="1:21" ht="15" x14ac:dyDescent="0.2">
      <c r="A141" s="91">
        <v>275</v>
      </c>
      <c r="B141" s="92"/>
      <c r="C141" s="93" t="s">
        <v>345</v>
      </c>
      <c r="D141" s="93"/>
      <c r="E141" s="93"/>
      <c r="F141" s="65">
        <v>12600</v>
      </c>
      <c r="G141" s="65">
        <v>155</v>
      </c>
      <c r="H141" s="65" t="s">
        <v>346</v>
      </c>
      <c r="I141" s="65">
        <v>340</v>
      </c>
      <c r="J141" s="65">
        <v>736</v>
      </c>
      <c r="K141" s="65">
        <v>22893</v>
      </c>
      <c r="L141" s="65">
        <v>65</v>
      </c>
      <c r="M141" s="65">
        <v>170</v>
      </c>
      <c r="N141" s="65">
        <v>7745</v>
      </c>
      <c r="O141" s="94">
        <v>33.831302144760002</v>
      </c>
      <c r="P141" s="92"/>
      <c r="Q141" s="66">
        <v>2.8529559999999998</v>
      </c>
      <c r="R141" s="66">
        <v>2.634703</v>
      </c>
      <c r="S141" s="95">
        <v>2.8568500000000001</v>
      </c>
      <c r="T141" s="92"/>
      <c r="U141" s="66">
        <v>2.6457079999999999</v>
      </c>
    </row>
    <row r="142" spans="1:21" ht="15" x14ac:dyDescent="0.2">
      <c r="A142" s="91">
        <v>17176</v>
      </c>
      <c r="B142" s="92"/>
      <c r="C142" s="93" t="s">
        <v>347</v>
      </c>
      <c r="D142" s="93"/>
      <c r="E142" s="93"/>
      <c r="F142" s="65">
        <v>11300</v>
      </c>
      <c r="G142" s="65">
        <v>165</v>
      </c>
      <c r="H142" s="65" t="s">
        <v>348</v>
      </c>
      <c r="I142" s="65">
        <v>149</v>
      </c>
      <c r="J142" s="65">
        <v>460</v>
      </c>
      <c r="K142" s="65">
        <v>20385</v>
      </c>
      <c r="L142" s="65">
        <v>144</v>
      </c>
      <c r="M142" s="65">
        <v>446</v>
      </c>
      <c r="N142" s="65">
        <v>19955</v>
      </c>
      <c r="O142" s="94">
        <v>97.890605837625003</v>
      </c>
      <c r="P142" s="92"/>
      <c r="Q142" s="66">
        <v>2.3960180000000002</v>
      </c>
      <c r="R142" s="66">
        <v>2.3825850000000002</v>
      </c>
      <c r="S142" s="95">
        <v>2.3970739999999999</v>
      </c>
      <c r="T142" s="92"/>
      <c r="U142" s="66">
        <v>2.383858</v>
      </c>
    </row>
    <row r="143" spans="1:21" ht="15" x14ac:dyDescent="0.2">
      <c r="A143" s="91">
        <v>276</v>
      </c>
      <c r="B143" s="92"/>
      <c r="C143" s="93" t="s">
        <v>349</v>
      </c>
      <c r="D143" s="93"/>
      <c r="E143" s="93"/>
      <c r="F143" s="65">
        <v>10100</v>
      </c>
      <c r="G143" s="65">
        <v>99</v>
      </c>
      <c r="H143" s="65" t="s">
        <v>350</v>
      </c>
      <c r="I143" s="65">
        <v>243</v>
      </c>
      <c r="J143" s="65">
        <v>548</v>
      </c>
      <c r="K143" s="65">
        <v>13096</v>
      </c>
      <c r="L143" s="65">
        <v>70</v>
      </c>
      <c r="M143" s="65">
        <v>174</v>
      </c>
      <c r="N143" s="65">
        <v>7418</v>
      </c>
      <c r="O143" s="94">
        <v>56.643249847280998</v>
      </c>
      <c r="P143" s="92"/>
      <c r="Q143" s="66">
        <v>2.8242039999999999</v>
      </c>
      <c r="R143" s="66">
        <v>2.4064070000000002</v>
      </c>
      <c r="S143" s="95">
        <v>2.8242039999999999</v>
      </c>
      <c r="T143" s="92"/>
      <c r="U143" s="66">
        <v>2.4064070000000002</v>
      </c>
    </row>
    <row r="144" spans="1:21" ht="15" x14ac:dyDescent="0.2">
      <c r="A144" s="91">
        <v>277</v>
      </c>
      <c r="B144" s="92"/>
      <c r="C144" s="93" t="s">
        <v>351</v>
      </c>
      <c r="D144" s="93"/>
      <c r="E144" s="93"/>
      <c r="F144" s="65">
        <v>26060</v>
      </c>
      <c r="G144" s="65">
        <v>115</v>
      </c>
      <c r="H144" s="65" t="s">
        <v>352</v>
      </c>
      <c r="I144" s="65">
        <v>196</v>
      </c>
      <c r="J144" s="65">
        <v>656</v>
      </c>
      <c r="K144" s="65">
        <v>19019</v>
      </c>
      <c r="L144" s="65">
        <v>159</v>
      </c>
      <c r="M144" s="65">
        <v>525</v>
      </c>
      <c r="N144" s="65">
        <v>16050</v>
      </c>
      <c r="O144" s="94">
        <v>84.389294915609995</v>
      </c>
      <c r="P144" s="92"/>
      <c r="Q144" s="66">
        <v>2.8483890000000001</v>
      </c>
      <c r="R144" s="66">
        <v>2.783709</v>
      </c>
      <c r="S144" s="95">
        <v>2.8531629999999999</v>
      </c>
      <c r="T144" s="92"/>
      <c r="U144" s="66">
        <v>2.7895690000000002</v>
      </c>
    </row>
    <row r="145" spans="1:21" ht="15" x14ac:dyDescent="0.2">
      <c r="A145" s="91">
        <v>278</v>
      </c>
      <c r="B145" s="92"/>
      <c r="C145" s="93" t="s">
        <v>353</v>
      </c>
      <c r="D145" s="93"/>
      <c r="E145" s="93"/>
      <c r="F145" s="65">
        <v>24600</v>
      </c>
      <c r="G145" s="65">
        <v>139</v>
      </c>
      <c r="H145" s="65" t="s">
        <v>354</v>
      </c>
      <c r="I145" s="65">
        <v>167</v>
      </c>
      <c r="J145" s="65">
        <v>472</v>
      </c>
      <c r="K145" s="65">
        <v>18214</v>
      </c>
      <c r="L145" s="65">
        <v>120</v>
      </c>
      <c r="M145" s="65">
        <v>340</v>
      </c>
      <c r="N145" s="65">
        <v>14631</v>
      </c>
      <c r="O145" s="94">
        <v>80.32831887559</v>
      </c>
      <c r="P145" s="92"/>
      <c r="Q145" s="66">
        <v>3.4902630000000001</v>
      </c>
      <c r="R145" s="66">
        <v>3.3164159999999998</v>
      </c>
      <c r="S145" s="95">
        <v>3.4902630000000001</v>
      </c>
      <c r="T145" s="92"/>
      <c r="U145" s="66">
        <v>3.3164159999999998</v>
      </c>
    </row>
    <row r="146" spans="1:21" ht="15" x14ac:dyDescent="0.2">
      <c r="A146" s="91">
        <v>279</v>
      </c>
      <c r="B146" s="92"/>
      <c r="C146" s="93" t="s">
        <v>355</v>
      </c>
      <c r="D146" s="93"/>
      <c r="E146" s="93"/>
      <c r="F146" s="65">
        <v>5100</v>
      </c>
      <c r="G146" s="65">
        <v>50</v>
      </c>
      <c r="H146" s="65" t="s">
        <v>356</v>
      </c>
      <c r="I146" s="65">
        <v>52</v>
      </c>
      <c r="J146" s="65">
        <v>136</v>
      </c>
      <c r="K146" s="65">
        <v>7178</v>
      </c>
      <c r="L146" s="65">
        <v>48</v>
      </c>
      <c r="M146" s="65">
        <v>123</v>
      </c>
      <c r="N146" s="65">
        <v>6646</v>
      </c>
      <c r="O146" s="94">
        <v>92.588464753413007</v>
      </c>
      <c r="P146" s="92"/>
      <c r="Q146" s="66">
        <v>2.1060110000000001</v>
      </c>
      <c r="R146" s="66">
        <v>2.066408</v>
      </c>
      <c r="S146" s="95">
        <v>2.1060110000000001</v>
      </c>
      <c r="T146" s="92"/>
      <c r="U146" s="66">
        <v>2.066408</v>
      </c>
    </row>
    <row r="147" spans="1:21" ht="15" x14ac:dyDescent="0.2">
      <c r="A147" s="91">
        <v>280</v>
      </c>
      <c r="B147" s="92"/>
      <c r="C147" s="93" t="s">
        <v>357</v>
      </c>
      <c r="D147" s="93"/>
      <c r="E147" s="93"/>
      <c r="F147" s="65">
        <v>25040</v>
      </c>
      <c r="G147" s="65">
        <v>28</v>
      </c>
      <c r="H147" s="65" t="s">
        <v>358</v>
      </c>
      <c r="I147" s="65">
        <v>63</v>
      </c>
      <c r="J147" s="65">
        <v>135</v>
      </c>
      <c r="K147" s="65">
        <v>4320</v>
      </c>
      <c r="L147" s="65">
        <v>4</v>
      </c>
      <c r="M147" s="65">
        <v>10</v>
      </c>
      <c r="N147" s="65">
        <v>578</v>
      </c>
      <c r="O147" s="94">
        <v>13.379629629628999</v>
      </c>
      <c r="P147" s="92"/>
      <c r="Q147" s="66">
        <v>2.721095</v>
      </c>
      <c r="R147" s="66">
        <v>2.5445959999999999</v>
      </c>
      <c r="S147" s="95">
        <v>2.721095</v>
      </c>
      <c r="T147" s="92"/>
      <c r="U147" s="66">
        <v>2.5445959999999999</v>
      </c>
    </row>
    <row r="148" spans="1:21" ht="15" x14ac:dyDescent="0.2">
      <c r="A148" s="91">
        <v>281</v>
      </c>
      <c r="B148" s="92"/>
      <c r="C148" s="93" t="s">
        <v>359</v>
      </c>
      <c r="D148" s="93"/>
      <c r="E148" s="93"/>
      <c r="F148" s="65">
        <v>5500</v>
      </c>
      <c r="G148" s="65">
        <v>137</v>
      </c>
      <c r="H148" s="65" t="s">
        <v>360</v>
      </c>
      <c r="I148" s="65">
        <v>253</v>
      </c>
      <c r="J148" s="65">
        <v>620</v>
      </c>
      <c r="K148" s="65">
        <v>18732</v>
      </c>
      <c r="L148" s="65">
        <v>160</v>
      </c>
      <c r="M148" s="65">
        <v>418</v>
      </c>
      <c r="N148" s="65">
        <v>14696</v>
      </c>
      <c r="O148" s="94">
        <v>78.453982489856003</v>
      </c>
      <c r="P148" s="92"/>
      <c r="Q148" s="66">
        <v>2.6159279999999998</v>
      </c>
      <c r="R148" s="66">
        <v>2.4611839999999998</v>
      </c>
      <c r="S148" s="95">
        <v>2.6159279999999998</v>
      </c>
      <c r="T148" s="92"/>
      <c r="U148" s="66">
        <v>2.4611839999999998</v>
      </c>
    </row>
    <row r="149" spans="1:21" ht="15" x14ac:dyDescent="0.2">
      <c r="A149" s="91">
        <v>117</v>
      </c>
      <c r="B149" s="92"/>
      <c r="C149" s="93" t="s">
        <v>361</v>
      </c>
      <c r="D149" s="93"/>
      <c r="E149" s="93"/>
      <c r="F149" s="65">
        <v>33000</v>
      </c>
      <c r="G149" s="65">
        <v>49</v>
      </c>
      <c r="H149" s="65" t="s">
        <v>362</v>
      </c>
      <c r="I149" s="65">
        <v>93</v>
      </c>
      <c r="J149" s="65">
        <v>210</v>
      </c>
      <c r="K149" s="65">
        <v>5503</v>
      </c>
      <c r="L149" s="65">
        <v>42</v>
      </c>
      <c r="M149" s="65">
        <v>111</v>
      </c>
      <c r="N149" s="65">
        <v>4014</v>
      </c>
      <c r="O149" s="94">
        <v>72.942031619115994</v>
      </c>
      <c r="P149" s="92"/>
      <c r="Q149" s="66">
        <v>2.572638</v>
      </c>
      <c r="R149" s="66">
        <v>2.326946</v>
      </c>
      <c r="S149" s="95">
        <v>2.57321</v>
      </c>
      <c r="T149" s="92"/>
      <c r="U149" s="66">
        <v>2.3276720000000002</v>
      </c>
    </row>
    <row r="150" spans="1:21" ht="15" x14ac:dyDescent="0.2">
      <c r="A150" s="91">
        <v>196</v>
      </c>
      <c r="B150" s="92"/>
      <c r="C150" s="93" t="s">
        <v>363</v>
      </c>
      <c r="D150" s="93"/>
      <c r="E150" s="93"/>
      <c r="F150" s="65">
        <v>17600</v>
      </c>
      <c r="G150" s="65">
        <v>83</v>
      </c>
      <c r="H150" s="65" t="s">
        <v>364</v>
      </c>
      <c r="I150" s="65">
        <v>234</v>
      </c>
      <c r="J150" s="65">
        <v>481</v>
      </c>
      <c r="K150" s="65">
        <v>12401</v>
      </c>
      <c r="L150" s="65">
        <v>80</v>
      </c>
      <c r="M150" s="65">
        <v>195</v>
      </c>
      <c r="N150" s="65">
        <v>6946</v>
      </c>
      <c r="O150" s="94">
        <v>56.011611966776002</v>
      </c>
      <c r="P150" s="92"/>
      <c r="Q150" s="66">
        <v>2.7319309999999999</v>
      </c>
      <c r="R150" s="66">
        <v>2.2467809999999999</v>
      </c>
      <c r="S150" s="95">
        <v>2.7319309999999999</v>
      </c>
      <c r="T150" s="92"/>
      <c r="U150" s="66">
        <v>2.2467809999999999</v>
      </c>
    </row>
    <row r="151" spans="1:21" ht="15" x14ac:dyDescent="0.2">
      <c r="A151" s="91">
        <v>131</v>
      </c>
      <c r="B151" s="92"/>
      <c r="C151" s="93" t="s">
        <v>365</v>
      </c>
      <c r="D151" s="93"/>
      <c r="E151" s="93"/>
      <c r="F151" s="65">
        <v>4400</v>
      </c>
      <c r="G151" s="65">
        <v>90</v>
      </c>
      <c r="H151" s="65" t="s">
        <v>366</v>
      </c>
      <c r="I151" s="65">
        <v>182</v>
      </c>
      <c r="J151" s="65">
        <v>417</v>
      </c>
      <c r="K151" s="65">
        <v>12399</v>
      </c>
      <c r="L151" s="65">
        <v>89</v>
      </c>
      <c r="M151" s="65">
        <v>234</v>
      </c>
      <c r="N151" s="65">
        <v>9568</v>
      </c>
      <c r="O151" s="94">
        <v>77.167513509152997</v>
      </c>
      <c r="P151" s="92"/>
      <c r="Q151" s="66">
        <v>2.488067</v>
      </c>
      <c r="R151" s="66">
        <v>2.3325680000000002</v>
      </c>
      <c r="S151" s="95">
        <v>2.4900829999999998</v>
      </c>
      <c r="T151" s="92"/>
      <c r="U151" s="66">
        <v>2.3350819999999999</v>
      </c>
    </row>
    <row r="152" spans="1:21" ht="15" x14ac:dyDescent="0.2">
      <c r="A152" s="91">
        <v>283</v>
      </c>
      <c r="B152" s="92"/>
      <c r="C152" s="93" t="s">
        <v>367</v>
      </c>
      <c r="D152" s="93"/>
      <c r="E152" s="93"/>
      <c r="F152" s="65">
        <v>3300</v>
      </c>
      <c r="G152" s="65">
        <v>88</v>
      </c>
      <c r="H152" s="65" t="s">
        <v>368</v>
      </c>
      <c r="I152" s="65">
        <v>132</v>
      </c>
      <c r="J152" s="65">
        <v>327</v>
      </c>
      <c r="K152" s="65">
        <v>11480</v>
      </c>
      <c r="L152" s="65">
        <v>96</v>
      </c>
      <c r="M152" s="65">
        <v>251</v>
      </c>
      <c r="N152" s="65">
        <v>10295</v>
      </c>
      <c r="O152" s="94">
        <v>89.677700348431998</v>
      </c>
      <c r="P152" s="92"/>
      <c r="Q152" s="66">
        <v>2.3508079999999998</v>
      </c>
      <c r="R152" s="66">
        <v>2.2377690000000001</v>
      </c>
      <c r="S152" s="95">
        <v>2.3508079999999998</v>
      </c>
      <c r="T152" s="92"/>
      <c r="U152" s="66">
        <v>2.2377690000000001</v>
      </c>
    </row>
    <row r="153" spans="1:21" ht="15" x14ac:dyDescent="0.2">
      <c r="A153" s="91">
        <v>288</v>
      </c>
      <c r="B153" s="92"/>
      <c r="C153" s="93" t="s">
        <v>369</v>
      </c>
      <c r="D153" s="93"/>
      <c r="E153" s="93"/>
      <c r="F153" s="65">
        <v>17000</v>
      </c>
      <c r="G153" s="65">
        <v>92</v>
      </c>
      <c r="H153" s="65" t="s">
        <v>370</v>
      </c>
      <c r="I153" s="65">
        <v>128</v>
      </c>
      <c r="J153" s="65">
        <v>339</v>
      </c>
      <c r="K153" s="65">
        <v>12793</v>
      </c>
      <c r="L153" s="65">
        <v>58</v>
      </c>
      <c r="M153" s="65">
        <v>163</v>
      </c>
      <c r="N153" s="65">
        <v>7784</v>
      </c>
      <c r="O153" s="94">
        <v>60.845775033221003</v>
      </c>
      <c r="P153" s="92"/>
      <c r="Q153" s="66">
        <v>2.3667039999999999</v>
      </c>
      <c r="R153" s="66">
        <v>2.2151019999999999</v>
      </c>
      <c r="S153" s="95">
        <v>2.384233</v>
      </c>
      <c r="T153" s="92"/>
      <c r="U153" s="66">
        <v>2.2436910000000001</v>
      </c>
    </row>
    <row r="154" spans="1:21" ht="15" x14ac:dyDescent="0.2">
      <c r="A154" s="91">
        <v>201</v>
      </c>
      <c r="B154" s="92"/>
      <c r="C154" s="93" t="s">
        <v>371</v>
      </c>
      <c r="D154" s="93"/>
      <c r="E154" s="93"/>
      <c r="F154" s="65">
        <v>20000</v>
      </c>
      <c r="G154" s="65">
        <v>80</v>
      </c>
      <c r="H154" s="65" t="s">
        <v>372</v>
      </c>
      <c r="I154" s="65">
        <v>170</v>
      </c>
      <c r="J154" s="65">
        <v>458</v>
      </c>
      <c r="K154" s="65">
        <v>12861</v>
      </c>
      <c r="L154" s="65">
        <v>96</v>
      </c>
      <c r="M154" s="65">
        <v>246</v>
      </c>
      <c r="N154" s="65">
        <v>9597</v>
      </c>
      <c r="O154" s="94">
        <v>74.620947049218003</v>
      </c>
      <c r="P154" s="92"/>
      <c r="Q154" s="66">
        <v>2.78959</v>
      </c>
      <c r="R154" s="66">
        <v>2.5716600000000001</v>
      </c>
      <c r="S154" s="95">
        <v>2.78959</v>
      </c>
      <c r="T154" s="92"/>
      <c r="U154" s="66">
        <v>2.5716600000000001</v>
      </c>
    </row>
    <row r="155" spans="1:21" ht="15" x14ac:dyDescent="0.2">
      <c r="A155" s="91">
        <v>214</v>
      </c>
      <c r="B155" s="92"/>
      <c r="C155" s="93" t="s">
        <v>373</v>
      </c>
      <c r="D155" s="93"/>
      <c r="E155" s="93"/>
      <c r="F155" s="65">
        <v>18300</v>
      </c>
      <c r="G155" s="65">
        <v>74</v>
      </c>
      <c r="H155" s="65" t="s">
        <v>374</v>
      </c>
      <c r="I155" s="65">
        <v>159</v>
      </c>
      <c r="J155" s="65">
        <v>388</v>
      </c>
      <c r="K155" s="65">
        <v>11323</v>
      </c>
      <c r="L155" s="65">
        <v>73</v>
      </c>
      <c r="M155" s="65">
        <v>211</v>
      </c>
      <c r="N155" s="65">
        <v>8136</v>
      </c>
      <c r="O155" s="94">
        <v>71.853749006447003</v>
      </c>
      <c r="P155" s="92"/>
      <c r="Q155" s="66">
        <v>2.425551</v>
      </c>
      <c r="R155" s="66">
        <v>2.1985730000000001</v>
      </c>
      <c r="S155" s="95">
        <v>2.425551</v>
      </c>
      <c r="T155" s="92"/>
      <c r="U155" s="66">
        <v>2.1985730000000001</v>
      </c>
    </row>
    <row r="156" spans="1:21" ht="15" x14ac:dyDescent="0.2">
      <c r="A156" s="91">
        <v>220</v>
      </c>
      <c r="B156" s="92"/>
      <c r="C156" s="93" t="s">
        <v>375</v>
      </c>
      <c r="D156" s="93"/>
      <c r="E156" s="93"/>
      <c r="F156" s="65">
        <v>1600</v>
      </c>
      <c r="G156" s="65">
        <v>128</v>
      </c>
      <c r="H156" s="65" t="s">
        <v>376</v>
      </c>
      <c r="I156" s="65">
        <v>247</v>
      </c>
      <c r="J156" s="65">
        <v>604</v>
      </c>
      <c r="K156" s="65">
        <v>17949</v>
      </c>
      <c r="L156" s="65">
        <v>125</v>
      </c>
      <c r="M156" s="65">
        <v>343</v>
      </c>
      <c r="N156" s="65">
        <v>13178</v>
      </c>
      <c r="O156" s="94">
        <v>73.419131985068006</v>
      </c>
      <c r="P156" s="92"/>
      <c r="Q156" s="66">
        <v>2.6171899999999999</v>
      </c>
      <c r="R156" s="66">
        <v>2.3580399999999999</v>
      </c>
      <c r="S156" s="95">
        <v>2.6193909999999998</v>
      </c>
      <c r="T156" s="92"/>
      <c r="U156" s="66">
        <v>2.3607740000000002</v>
      </c>
    </row>
    <row r="157" spans="1:21" ht="15" x14ac:dyDescent="0.2">
      <c r="A157" s="91">
        <v>296265</v>
      </c>
      <c r="B157" s="92"/>
      <c r="C157" s="93" t="s">
        <v>377</v>
      </c>
      <c r="D157" s="93"/>
      <c r="E157" s="93"/>
      <c r="F157" s="65">
        <v>41111</v>
      </c>
      <c r="G157" s="65">
        <v>80</v>
      </c>
      <c r="H157" s="65" t="s">
        <v>378</v>
      </c>
      <c r="I157" s="65">
        <v>222</v>
      </c>
      <c r="J157" s="65">
        <v>447</v>
      </c>
      <c r="K157" s="65">
        <v>6749</v>
      </c>
      <c r="L157" s="65">
        <v>29</v>
      </c>
      <c r="M157" s="65">
        <v>52</v>
      </c>
      <c r="N157" s="65">
        <v>1607</v>
      </c>
      <c r="O157" s="94">
        <v>23.810934953326001</v>
      </c>
      <c r="P157" s="92"/>
      <c r="Q157" s="66">
        <v>3.1710250000000002</v>
      </c>
      <c r="R157" s="66">
        <v>2.2216870000000002</v>
      </c>
      <c r="S157" s="95">
        <v>3.4012199999999999</v>
      </c>
      <c r="T157" s="92"/>
      <c r="U157" s="66">
        <v>3.1326679999999998</v>
      </c>
    </row>
    <row r="158" spans="1:21" ht="15" x14ac:dyDescent="0.2">
      <c r="A158" s="91">
        <v>295</v>
      </c>
      <c r="B158" s="92"/>
      <c r="C158" s="93" t="s">
        <v>379</v>
      </c>
      <c r="D158" s="93"/>
      <c r="E158" s="93"/>
      <c r="F158" s="65">
        <v>29080</v>
      </c>
      <c r="G158" s="65">
        <v>117</v>
      </c>
      <c r="H158" s="65" t="s">
        <v>380</v>
      </c>
      <c r="I158" s="65">
        <v>354</v>
      </c>
      <c r="J158" s="65">
        <v>627</v>
      </c>
      <c r="K158" s="65">
        <v>16043</v>
      </c>
      <c r="L158" s="65">
        <v>85</v>
      </c>
      <c r="M158" s="65">
        <v>212</v>
      </c>
      <c r="N158" s="65">
        <v>9122</v>
      </c>
      <c r="O158" s="94">
        <v>56.859689584241998</v>
      </c>
      <c r="P158" s="92"/>
      <c r="Q158" s="66">
        <v>2.5159440000000002</v>
      </c>
      <c r="R158" s="66">
        <v>2.1080260000000002</v>
      </c>
      <c r="S158" s="95">
        <v>2.5278390000000002</v>
      </c>
      <c r="T158" s="92"/>
      <c r="U158" s="66">
        <v>2.1250149999999999</v>
      </c>
    </row>
    <row r="159" spans="1:21" ht="15" x14ac:dyDescent="0.2">
      <c r="A159" s="91">
        <v>297</v>
      </c>
      <c r="B159" s="92"/>
      <c r="C159" s="93" t="s">
        <v>381</v>
      </c>
      <c r="D159" s="93"/>
      <c r="E159" s="93"/>
      <c r="F159" s="65">
        <v>40150</v>
      </c>
      <c r="G159" s="65">
        <v>152</v>
      </c>
      <c r="H159" s="65" t="s">
        <v>382</v>
      </c>
      <c r="I159" s="65">
        <v>541</v>
      </c>
      <c r="J159" s="65">
        <v>1000</v>
      </c>
      <c r="K159" s="65">
        <v>25048</v>
      </c>
      <c r="L159" s="65">
        <v>176</v>
      </c>
      <c r="M159" s="65">
        <v>410</v>
      </c>
      <c r="N159" s="65">
        <v>15780</v>
      </c>
      <c r="O159" s="94">
        <v>62.999041839667001</v>
      </c>
      <c r="P159" s="92"/>
      <c r="Q159" s="66">
        <v>2.7631619999999999</v>
      </c>
      <c r="R159" s="66">
        <v>2.4448059999999998</v>
      </c>
      <c r="S159" s="95">
        <v>2.7626010000000001</v>
      </c>
      <c r="T159" s="92"/>
      <c r="U159" s="66">
        <v>2.4430260000000001</v>
      </c>
    </row>
    <row r="160" spans="1:21" ht="15" x14ac:dyDescent="0.2">
      <c r="A160" s="91">
        <v>250</v>
      </c>
      <c r="B160" s="92"/>
      <c r="C160" s="93" t="s">
        <v>383</v>
      </c>
      <c r="D160" s="93"/>
      <c r="E160" s="93"/>
      <c r="F160" s="65">
        <v>1400</v>
      </c>
      <c r="G160" s="65">
        <v>215</v>
      </c>
      <c r="H160" s="65" t="s">
        <v>384</v>
      </c>
      <c r="I160" s="65">
        <v>613</v>
      </c>
      <c r="J160" s="65">
        <v>1091</v>
      </c>
      <c r="K160" s="65">
        <v>34506</v>
      </c>
      <c r="L160" s="65">
        <v>222</v>
      </c>
      <c r="M160" s="65">
        <v>452</v>
      </c>
      <c r="N160" s="65">
        <v>17783</v>
      </c>
      <c r="O160" s="94">
        <v>51.535964759751003</v>
      </c>
      <c r="P160" s="92"/>
      <c r="Q160" s="66">
        <v>2.656326</v>
      </c>
      <c r="R160" s="66">
        <v>2.6763319999999999</v>
      </c>
      <c r="S160" s="95">
        <v>2.6547990000000001</v>
      </c>
      <c r="T160" s="92"/>
      <c r="U160" s="66">
        <v>2.6734270000000002</v>
      </c>
    </row>
    <row r="161" spans="1:21" ht="15" x14ac:dyDescent="0.2">
      <c r="A161" s="91">
        <v>338</v>
      </c>
      <c r="B161" s="92"/>
      <c r="C161" s="93" t="s">
        <v>385</v>
      </c>
      <c r="D161" s="93"/>
      <c r="E161" s="93"/>
      <c r="F161" s="65">
        <v>23400</v>
      </c>
      <c r="G161" s="65">
        <v>162</v>
      </c>
      <c r="H161" s="65" t="s">
        <v>386</v>
      </c>
      <c r="I161" s="65">
        <v>321</v>
      </c>
      <c r="J161" s="65">
        <v>587</v>
      </c>
      <c r="K161" s="65">
        <v>12470</v>
      </c>
      <c r="L161" s="65">
        <v>131</v>
      </c>
      <c r="M161" s="65">
        <v>232</v>
      </c>
      <c r="N161" s="65">
        <v>6644</v>
      </c>
      <c r="O161" s="94">
        <v>53.279871692059999</v>
      </c>
      <c r="P161" s="92"/>
      <c r="Q161" s="66">
        <v>2.9118740000000001</v>
      </c>
      <c r="R161" s="66">
        <v>2.53837</v>
      </c>
      <c r="S161" s="95">
        <v>2.987028</v>
      </c>
      <c r="T161" s="92"/>
      <c r="U161" s="66">
        <v>2.6643699999999999</v>
      </c>
    </row>
    <row r="162" spans="1:21" ht="15" x14ac:dyDescent="0.2">
      <c r="A162" s="91">
        <v>339</v>
      </c>
      <c r="B162" s="92"/>
      <c r="C162" s="93" t="s">
        <v>387</v>
      </c>
      <c r="D162" s="93"/>
      <c r="E162" s="93"/>
      <c r="F162" s="65">
        <v>39990</v>
      </c>
      <c r="G162" s="65">
        <v>40</v>
      </c>
      <c r="H162" s="65" t="s">
        <v>388</v>
      </c>
      <c r="I162" s="65">
        <v>57</v>
      </c>
      <c r="J162" s="65">
        <v>166</v>
      </c>
      <c r="K162" s="65">
        <v>7006</v>
      </c>
      <c r="L162" s="65">
        <v>41</v>
      </c>
      <c r="M162" s="65">
        <v>125</v>
      </c>
      <c r="N162" s="65">
        <v>5790</v>
      </c>
      <c r="O162" s="94">
        <v>82.643448472737006</v>
      </c>
      <c r="P162" s="92"/>
      <c r="Q162" s="66">
        <v>2.114563</v>
      </c>
      <c r="R162" s="66">
        <v>2.0542760000000002</v>
      </c>
      <c r="S162" s="95">
        <v>2.1254870000000001</v>
      </c>
      <c r="T162" s="92"/>
      <c r="U162" s="66">
        <v>2.0683500000000001</v>
      </c>
    </row>
    <row r="163" spans="1:21" ht="15" x14ac:dyDescent="0.2">
      <c r="A163" s="91">
        <v>299</v>
      </c>
      <c r="B163" s="92"/>
      <c r="C163" s="93" t="s">
        <v>389</v>
      </c>
      <c r="D163" s="93"/>
      <c r="E163" s="93"/>
      <c r="F163" s="65">
        <v>31510</v>
      </c>
      <c r="G163" s="65">
        <v>108</v>
      </c>
      <c r="H163" s="65" t="s">
        <v>390</v>
      </c>
      <c r="I163" s="65">
        <v>190</v>
      </c>
      <c r="J163" s="65">
        <v>437</v>
      </c>
      <c r="K163" s="65">
        <v>14205</v>
      </c>
      <c r="L163" s="65">
        <v>130</v>
      </c>
      <c r="M163" s="65">
        <v>302</v>
      </c>
      <c r="N163" s="65">
        <v>11919</v>
      </c>
      <c r="O163" s="94">
        <v>83.907074973600004</v>
      </c>
      <c r="P163" s="92"/>
      <c r="Q163" s="66">
        <v>2.6292589999999998</v>
      </c>
      <c r="R163" s="66">
        <v>2.506977</v>
      </c>
      <c r="S163" s="95">
        <v>2.6290330000000002</v>
      </c>
      <c r="T163" s="92"/>
      <c r="U163" s="66">
        <v>2.5066570000000001</v>
      </c>
    </row>
    <row r="164" spans="1:21" ht="15" x14ac:dyDescent="0.2">
      <c r="A164" s="91">
        <v>303</v>
      </c>
      <c r="B164" s="92"/>
      <c r="C164" s="93" t="s">
        <v>391</v>
      </c>
      <c r="D164" s="93"/>
      <c r="E164" s="93"/>
      <c r="F164" s="65">
        <v>40960</v>
      </c>
      <c r="G164" s="65">
        <v>96</v>
      </c>
      <c r="H164" s="65" t="s">
        <v>392</v>
      </c>
      <c r="I164" s="65">
        <v>307</v>
      </c>
      <c r="J164" s="65">
        <v>667</v>
      </c>
      <c r="K164" s="65">
        <v>15480</v>
      </c>
      <c r="L164" s="65">
        <v>92</v>
      </c>
      <c r="M164" s="65">
        <v>227</v>
      </c>
      <c r="N164" s="65">
        <v>8731</v>
      </c>
      <c r="O164" s="94">
        <v>56.401808785528999</v>
      </c>
      <c r="P164" s="92"/>
      <c r="Q164" s="66">
        <v>2.9832510000000001</v>
      </c>
      <c r="R164" s="66">
        <v>2.6860490000000001</v>
      </c>
      <c r="S164" s="95">
        <v>2.983212</v>
      </c>
      <c r="T164" s="92"/>
      <c r="U164" s="66">
        <v>2.6859440000000001</v>
      </c>
    </row>
    <row r="165" spans="1:21" ht="15" x14ac:dyDescent="0.2">
      <c r="A165" s="91">
        <v>300</v>
      </c>
      <c r="B165" s="92"/>
      <c r="C165" s="93" t="s">
        <v>393</v>
      </c>
      <c r="D165" s="93"/>
      <c r="E165" s="93"/>
      <c r="F165" s="65">
        <v>23900</v>
      </c>
      <c r="G165" s="65">
        <v>120</v>
      </c>
      <c r="H165" s="65" t="s">
        <v>394</v>
      </c>
      <c r="I165" s="65">
        <v>230</v>
      </c>
      <c r="J165" s="65">
        <v>532</v>
      </c>
      <c r="K165" s="65">
        <v>19525</v>
      </c>
      <c r="L165" s="65">
        <v>140</v>
      </c>
      <c r="M165" s="65">
        <v>354</v>
      </c>
      <c r="N165" s="65">
        <v>16153</v>
      </c>
      <c r="O165" s="94">
        <v>82.729833546734</v>
      </c>
      <c r="P165" s="92"/>
      <c r="Q165" s="66">
        <v>2.246794</v>
      </c>
      <c r="R165" s="66">
        <v>2.0694400000000002</v>
      </c>
      <c r="S165" s="95">
        <v>2.246794</v>
      </c>
      <c r="T165" s="92"/>
      <c r="U165" s="66">
        <v>2.0694400000000002</v>
      </c>
    </row>
    <row r="166" spans="1:21" ht="15" x14ac:dyDescent="0.2">
      <c r="A166" s="91">
        <v>302</v>
      </c>
      <c r="B166" s="92"/>
      <c r="C166" s="93" t="s">
        <v>395</v>
      </c>
      <c r="D166" s="93"/>
      <c r="E166" s="93"/>
      <c r="F166" s="65">
        <v>35010</v>
      </c>
      <c r="G166" s="65">
        <v>117</v>
      </c>
      <c r="H166" s="65" t="s">
        <v>396</v>
      </c>
      <c r="I166" s="65">
        <v>188</v>
      </c>
      <c r="J166" s="65">
        <v>479</v>
      </c>
      <c r="K166" s="65">
        <v>17683</v>
      </c>
      <c r="L166" s="65">
        <v>129</v>
      </c>
      <c r="M166" s="65">
        <v>360</v>
      </c>
      <c r="N166" s="65">
        <v>14991</v>
      </c>
      <c r="O166" s="94">
        <v>84.776338856528</v>
      </c>
      <c r="P166" s="92"/>
      <c r="Q166" s="66">
        <v>3.4088150000000002</v>
      </c>
      <c r="R166" s="66">
        <v>3.3201339999999999</v>
      </c>
      <c r="S166" s="95">
        <v>3.4088150000000002</v>
      </c>
      <c r="T166" s="92"/>
      <c r="U166" s="66">
        <v>3.3201339999999999</v>
      </c>
    </row>
    <row r="167" spans="1:21" ht="15" x14ac:dyDescent="0.2">
      <c r="A167" s="91">
        <v>124</v>
      </c>
      <c r="B167" s="92"/>
      <c r="C167" s="93" t="s">
        <v>397</v>
      </c>
      <c r="D167" s="93"/>
      <c r="E167" s="93"/>
      <c r="F167" s="65">
        <v>15100</v>
      </c>
      <c r="G167" s="65">
        <v>139</v>
      </c>
      <c r="H167" s="65" t="s">
        <v>398</v>
      </c>
      <c r="I167" s="65">
        <v>250</v>
      </c>
      <c r="J167" s="65">
        <v>518</v>
      </c>
      <c r="K167" s="65">
        <v>15166</v>
      </c>
      <c r="L167" s="65">
        <v>120</v>
      </c>
      <c r="M167" s="65">
        <v>277</v>
      </c>
      <c r="N167" s="65">
        <v>11465</v>
      </c>
      <c r="O167" s="94">
        <v>75.596729526572005</v>
      </c>
      <c r="P167" s="92"/>
      <c r="Q167" s="66">
        <v>2.5531359999999999</v>
      </c>
      <c r="R167" s="66">
        <v>2.3165629999999999</v>
      </c>
      <c r="S167" s="95">
        <v>2.5529989999999998</v>
      </c>
      <c r="T167" s="92"/>
      <c r="U167" s="66">
        <v>2.3163399999999998</v>
      </c>
    </row>
    <row r="168" spans="1:21" ht="15" x14ac:dyDescent="0.2">
      <c r="A168" s="91">
        <v>409</v>
      </c>
      <c r="B168" s="92"/>
      <c r="C168" s="93" t="s">
        <v>399</v>
      </c>
      <c r="D168" s="93"/>
      <c r="E168" s="93"/>
      <c r="F168" s="65">
        <v>40640</v>
      </c>
      <c r="G168" s="65">
        <v>120</v>
      </c>
      <c r="H168" s="65" t="s">
        <v>400</v>
      </c>
      <c r="I168" s="65">
        <v>239</v>
      </c>
      <c r="J168" s="65">
        <v>602</v>
      </c>
      <c r="K168" s="65">
        <v>18620</v>
      </c>
      <c r="L168" s="65">
        <v>107</v>
      </c>
      <c r="M168" s="65">
        <v>301</v>
      </c>
      <c r="N168" s="65">
        <v>13350</v>
      </c>
      <c r="O168" s="94">
        <v>71.697099892588</v>
      </c>
      <c r="P168" s="92"/>
      <c r="Q168" s="66">
        <v>3.118026</v>
      </c>
      <c r="R168" s="66">
        <v>3.0182600000000002</v>
      </c>
      <c r="S168" s="95">
        <v>3.1364999999999998</v>
      </c>
      <c r="T168" s="92"/>
      <c r="U168" s="66">
        <v>3.0444840000000002</v>
      </c>
    </row>
    <row r="169" spans="1:21" ht="15" x14ac:dyDescent="0.2">
      <c r="A169" s="91">
        <v>309</v>
      </c>
      <c r="B169" s="92"/>
      <c r="C169" s="93" t="s">
        <v>401</v>
      </c>
      <c r="D169" s="93"/>
      <c r="E169" s="93"/>
      <c r="F169" s="65">
        <v>40710</v>
      </c>
      <c r="G169" s="65">
        <v>106</v>
      </c>
      <c r="H169" s="65" t="s">
        <v>402</v>
      </c>
      <c r="I169" s="65">
        <v>267</v>
      </c>
      <c r="J169" s="65">
        <v>603</v>
      </c>
      <c r="K169" s="65">
        <v>14762</v>
      </c>
      <c r="L169" s="65">
        <v>94</v>
      </c>
      <c r="M169" s="65">
        <v>236</v>
      </c>
      <c r="N169" s="65">
        <v>9396</v>
      </c>
      <c r="O169" s="94">
        <v>63.649911936052</v>
      </c>
      <c r="P169" s="92"/>
      <c r="Q169" s="66">
        <v>2.5468670000000002</v>
      </c>
      <c r="R169" s="66">
        <v>2.132714</v>
      </c>
      <c r="S169" s="95">
        <v>2.5467960000000001</v>
      </c>
      <c r="T169" s="92"/>
      <c r="U169" s="66">
        <v>2.132558</v>
      </c>
    </row>
    <row r="170" spans="1:21" ht="15" x14ac:dyDescent="0.2">
      <c r="A170" s="91">
        <v>307</v>
      </c>
      <c r="B170" s="92"/>
      <c r="C170" s="93" t="s">
        <v>403</v>
      </c>
      <c r="D170" s="93"/>
      <c r="E170" s="93"/>
      <c r="F170" s="65">
        <v>40920</v>
      </c>
      <c r="G170" s="65">
        <v>92</v>
      </c>
      <c r="H170" s="65" t="s">
        <v>404</v>
      </c>
      <c r="I170" s="65">
        <v>186</v>
      </c>
      <c r="J170" s="65">
        <v>474</v>
      </c>
      <c r="K170" s="65">
        <v>14602</v>
      </c>
      <c r="L170" s="65">
        <v>96</v>
      </c>
      <c r="M170" s="65">
        <v>275</v>
      </c>
      <c r="N170" s="65">
        <v>10315</v>
      </c>
      <c r="O170" s="94">
        <v>70.641008081083996</v>
      </c>
      <c r="P170" s="92"/>
      <c r="Q170" s="66">
        <v>2.5202270000000002</v>
      </c>
      <c r="R170" s="66">
        <v>2.2891629999999998</v>
      </c>
      <c r="S170" s="95">
        <v>2.5202270000000002</v>
      </c>
      <c r="T170" s="92"/>
      <c r="U170" s="66">
        <v>2.2891629999999998</v>
      </c>
    </row>
    <row r="171" spans="1:21" ht="15" x14ac:dyDescent="0.2">
      <c r="A171" s="91">
        <v>168</v>
      </c>
      <c r="B171" s="92"/>
      <c r="C171" s="93" t="s">
        <v>405</v>
      </c>
      <c r="D171" s="93"/>
      <c r="E171" s="93"/>
      <c r="F171" s="65">
        <v>2400</v>
      </c>
      <c r="G171" s="65">
        <v>70</v>
      </c>
      <c r="H171" s="65" t="s">
        <v>406</v>
      </c>
      <c r="I171" s="65">
        <v>99</v>
      </c>
      <c r="J171" s="65">
        <v>239</v>
      </c>
      <c r="K171" s="65">
        <v>9878</v>
      </c>
      <c r="L171" s="65">
        <v>73</v>
      </c>
      <c r="M171" s="65">
        <v>204</v>
      </c>
      <c r="N171" s="65">
        <v>9131</v>
      </c>
      <c r="O171" s="94">
        <v>92.437740433285995</v>
      </c>
      <c r="P171" s="92"/>
      <c r="Q171" s="66">
        <v>2.6872630000000002</v>
      </c>
      <c r="R171" s="66">
        <v>2.667869</v>
      </c>
      <c r="S171" s="95">
        <v>2.688631</v>
      </c>
      <c r="T171" s="92"/>
      <c r="U171" s="66">
        <v>2.6694460000000002</v>
      </c>
    </row>
    <row r="172" spans="1:21" ht="15" x14ac:dyDescent="0.2">
      <c r="A172" s="91">
        <v>189</v>
      </c>
      <c r="B172" s="92"/>
      <c r="C172" s="93" t="s">
        <v>407</v>
      </c>
      <c r="D172" s="93"/>
      <c r="E172" s="93"/>
      <c r="F172" s="65">
        <v>16800</v>
      </c>
      <c r="G172" s="65">
        <v>54</v>
      </c>
      <c r="H172" s="65" t="s">
        <v>408</v>
      </c>
      <c r="I172" s="65">
        <v>69</v>
      </c>
      <c r="J172" s="65">
        <v>194</v>
      </c>
      <c r="K172" s="65">
        <v>9344</v>
      </c>
      <c r="L172" s="65">
        <v>53</v>
      </c>
      <c r="M172" s="65">
        <v>151</v>
      </c>
      <c r="N172" s="65">
        <v>7648</v>
      </c>
      <c r="O172" s="94">
        <v>81.849315068492999</v>
      </c>
      <c r="P172" s="92"/>
      <c r="Q172" s="66">
        <v>2.0837340000000002</v>
      </c>
      <c r="R172" s="66">
        <v>2.0409220000000001</v>
      </c>
      <c r="S172" s="95">
        <v>2.0837340000000002</v>
      </c>
      <c r="T172" s="92"/>
      <c r="U172" s="66">
        <v>2.0409220000000001</v>
      </c>
    </row>
    <row r="173" spans="1:21" ht="15" x14ac:dyDescent="0.2">
      <c r="A173" s="91">
        <v>429</v>
      </c>
      <c r="B173" s="92"/>
      <c r="C173" s="93" t="s">
        <v>409</v>
      </c>
      <c r="D173" s="93"/>
      <c r="E173" s="93"/>
      <c r="F173" s="65">
        <v>40660</v>
      </c>
      <c r="G173" s="65">
        <v>53</v>
      </c>
      <c r="H173" s="65" t="s">
        <v>410</v>
      </c>
      <c r="I173" s="65">
        <v>107</v>
      </c>
      <c r="J173" s="65">
        <v>331</v>
      </c>
      <c r="K173" s="65">
        <v>8374</v>
      </c>
      <c r="L173" s="65">
        <v>29</v>
      </c>
      <c r="M173" s="65">
        <v>105</v>
      </c>
      <c r="N173" s="65">
        <v>3744</v>
      </c>
      <c r="O173" s="94">
        <v>44.709816097443998</v>
      </c>
      <c r="P173" s="92"/>
      <c r="Q173" s="66">
        <v>2.8862730000000001</v>
      </c>
      <c r="R173" s="66">
        <v>2.620241</v>
      </c>
      <c r="S173" s="95">
        <v>2.8862730000000001</v>
      </c>
      <c r="T173" s="92"/>
      <c r="U173" s="66">
        <v>2.620241</v>
      </c>
    </row>
    <row r="174" spans="1:21" ht="15" x14ac:dyDescent="0.2">
      <c r="A174" s="91">
        <v>249</v>
      </c>
      <c r="B174" s="92"/>
      <c r="C174" s="93" t="s">
        <v>411</v>
      </c>
      <c r="D174" s="93"/>
      <c r="E174" s="93"/>
      <c r="F174" s="65">
        <v>20600</v>
      </c>
      <c r="G174" s="65">
        <v>64</v>
      </c>
      <c r="H174" s="65" t="s">
        <v>412</v>
      </c>
      <c r="I174" s="65">
        <v>93</v>
      </c>
      <c r="J174" s="65">
        <v>279</v>
      </c>
      <c r="K174" s="65">
        <v>9572</v>
      </c>
      <c r="L174" s="65">
        <v>70</v>
      </c>
      <c r="M174" s="65">
        <v>208</v>
      </c>
      <c r="N174" s="65">
        <v>7861</v>
      </c>
      <c r="O174" s="94">
        <v>82.124947764311997</v>
      </c>
      <c r="P174" s="92"/>
      <c r="Q174" s="66">
        <v>2.3171179999999998</v>
      </c>
      <c r="R174" s="66">
        <v>2.192863</v>
      </c>
      <c r="S174" s="95">
        <v>2.3151109999999999</v>
      </c>
      <c r="T174" s="92"/>
      <c r="U174" s="66">
        <v>2.1901799999999998</v>
      </c>
    </row>
    <row r="175" spans="1:21" ht="15" x14ac:dyDescent="0.2">
      <c r="A175" s="91">
        <v>52448</v>
      </c>
      <c r="B175" s="92"/>
      <c r="C175" s="93" t="s">
        <v>413</v>
      </c>
      <c r="D175" s="93"/>
      <c r="E175" s="93"/>
      <c r="F175" s="65">
        <v>33700</v>
      </c>
      <c r="G175" s="65">
        <v>28</v>
      </c>
      <c r="H175" s="65" t="s">
        <v>414</v>
      </c>
      <c r="I175" s="65">
        <v>84</v>
      </c>
      <c r="J175" s="65">
        <v>186</v>
      </c>
      <c r="K175" s="65">
        <v>4385</v>
      </c>
      <c r="L175" s="65">
        <v>42</v>
      </c>
      <c r="M175" s="65">
        <v>99</v>
      </c>
      <c r="N175" s="65">
        <v>2870</v>
      </c>
      <c r="O175" s="94">
        <v>65.450399087798999</v>
      </c>
      <c r="P175" s="92"/>
      <c r="Q175" s="66">
        <v>2.7992539999999999</v>
      </c>
      <c r="R175" s="66">
        <v>2.5740720000000001</v>
      </c>
      <c r="S175" s="95">
        <v>2.7992539999999999</v>
      </c>
      <c r="T175" s="92"/>
      <c r="U175" s="66">
        <v>2.5740720000000001</v>
      </c>
    </row>
    <row r="176" spans="1:21" ht="15" x14ac:dyDescent="0.2">
      <c r="A176" s="91">
        <v>355</v>
      </c>
      <c r="B176" s="92"/>
      <c r="C176" s="93" t="s">
        <v>415</v>
      </c>
      <c r="D176" s="93"/>
      <c r="E176" s="93"/>
      <c r="F176" s="65">
        <v>41030</v>
      </c>
      <c r="G176" s="65">
        <v>56</v>
      </c>
      <c r="H176" s="65" t="s">
        <v>416</v>
      </c>
      <c r="I176" s="65">
        <v>94</v>
      </c>
      <c r="J176" s="65">
        <v>252</v>
      </c>
      <c r="K176" s="65">
        <v>8582</v>
      </c>
      <c r="L176" s="65">
        <v>50</v>
      </c>
      <c r="M176" s="65">
        <v>145</v>
      </c>
      <c r="N176" s="65">
        <v>6340</v>
      </c>
      <c r="O176" s="94">
        <v>73.875553484036004</v>
      </c>
      <c r="P176" s="92"/>
      <c r="Q176" s="66">
        <v>2.4245640000000002</v>
      </c>
      <c r="R176" s="66">
        <v>2.2498619999999998</v>
      </c>
      <c r="S176" s="95">
        <v>2.4245640000000002</v>
      </c>
      <c r="T176" s="92"/>
      <c r="U176" s="66">
        <v>2.2498619999999998</v>
      </c>
    </row>
    <row r="177" spans="1:21" ht="15" x14ac:dyDescent="0.2">
      <c r="A177" s="91">
        <v>310</v>
      </c>
      <c r="B177" s="92"/>
      <c r="C177" s="93" t="s">
        <v>417</v>
      </c>
      <c r="D177" s="93"/>
      <c r="E177" s="93"/>
      <c r="F177" s="65">
        <v>15700</v>
      </c>
      <c r="G177" s="65">
        <v>55</v>
      </c>
      <c r="H177" s="65" t="s">
        <v>418</v>
      </c>
      <c r="I177" s="65">
        <v>143</v>
      </c>
      <c r="J177" s="65">
        <v>309</v>
      </c>
      <c r="K177" s="65">
        <v>8875</v>
      </c>
      <c r="L177" s="65">
        <v>60</v>
      </c>
      <c r="M177" s="65">
        <v>150</v>
      </c>
      <c r="N177" s="65">
        <v>6307</v>
      </c>
      <c r="O177" s="94">
        <v>71.064788732394007</v>
      </c>
      <c r="P177" s="92"/>
      <c r="Q177" s="66">
        <v>2.395241</v>
      </c>
      <c r="R177" s="66">
        <v>2.1431490000000002</v>
      </c>
      <c r="S177" s="95">
        <v>2.3945639999999999</v>
      </c>
      <c r="T177" s="92"/>
      <c r="U177" s="66">
        <v>2.1419969999999999</v>
      </c>
    </row>
    <row r="178" spans="1:21" ht="15" x14ac:dyDescent="0.2">
      <c r="A178" s="91">
        <v>304</v>
      </c>
      <c r="B178" s="92"/>
      <c r="C178" s="93" t="s">
        <v>419</v>
      </c>
      <c r="D178" s="93"/>
      <c r="E178" s="93"/>
      <c r="F178" s="65">
        <v>12700</v>
      </c>
      <c r="G178" s="65">
        <v>99</v>
      </c>
      <c r="H178" s="65" t="s">
        <v>420</v>
      </c>
      <c r="I178" s="65">
        <v>178</v>
      </c>
      <c r="J178" s="65">
        <v>445</v>
      </c>
      <c r="K178" s="65">
        <v>15250</v>
      </c>
      <c r="L178" s="65">
        <v>164</v>
      </c>
      <c r="M178" s="65">
        <v>418</v>
      </c>
      <c r="N178" s="65">
        <v>14879</v>
      </c>
      <c r="O178" s="94">
        <v>97.567213114753997</v>
      </c>
      <c r="P178" s="92"/>
      <c r="Q178" s="66">
        <v>2.6249280000000002</v>
      </c>
      <c r="R178" s="66">
        <v>2.5972249999999999</v>
      </c>
      <c r="S178" s="95">
        <v>2.6245889999999998</v>
      </c>
      <c r="T178" s="92"/>
      <c r="U178" s="66">
        <v>2.5968840000000002</v>
      </c>
    </row>
    <row r="179" spans="1:21" ht="15" x14ac:dyDescent="0.2">
      <c r="A179" s="91">
        <v>46108</v>
      </c>
      <c r="B179" s="92"/>
      <c r="C179" s="93" t="s">
        <v>421</v>
      </c>
      <c r="D179" s="93"/>
      <c r="E179" s="93"/>
      <c r="F179" s="65">
        <v>40910</v>
      </c>
      <c r="G179" s="65">
        <v>71</v>
      </c>
      <c r="H179" s="65" t="s">
        <v>422</v>
      </c>
      <c r="I179" s="65">
        <v>337</v>
      </c>
      <c r="J179" s="65">
        <v>848</v>
      </c>
      <c r="K179" s="65">
        <v>11851</v>
      </c>
      <c r="L179" s="65">
        <v>71</v>
      </c>
      <c r="M179" s="65">
        <v>173</v>
      </c>
      <c r="N179" s="65">
        <v>2901</v>
      </c>
      <c r="O179" s="94">
        <v>24.478946924310002</v>
      </c>
      <c r="P179" s="92"/>
      <c r="Q179" s="66">
        <v>3.244542</v>
      </c>
      <c r="R179" s="66">
        <v>2.9290569999999998</v>
      </c>
      <c r="S179" s="95">
        <v>3.2640799999999999</v>
      </c>
      <c r="T179" s="92"/>
      <c r="U179" s="66">
        <v>3.0037970000000001</v>
      </c>
    </row>
    <row r="180" spans="1:21" ht="15" x14ac:dyDescent="0.2">
      <c r="A180" s="91">
        <v>313</v>
      </c>
      <c r="B180" s="92"/>
      <c r="C180" s="93" t="s">
        <v>423</v>
      </c>
      <c r="D180" s="93"/>
      <c r="E180" s="93"/>
      <c r="F180" s="65">
        <v>40410</v>
      </c>
      <c r="G180" s="65">
        <v>140</v>
      </c>
      <c r="H180" s="65" t="s">
        <v>424</v>
      </c>
      <c r="I180" s="65">
        <v>231</v>
      </c>
      <c r="J180" s="65">
        <v>509</v>
      </c>
      <c r="K180" s="65">
        <v>20547</v>
      </c>
      <c r="L180" s="65">
        <v>143</v>
      </c>
      <c r="M180" s="65">
        <v>343</v>
      </c>
      <c r="N180" s="65">
        <v>16505</v>
      </c>
      <c r="O180" s="94">
        <v>80.328028422640003</v>
      </c>
      <c r="P180" s="92"/>
      <c r="Q180" s="66">
        <v>2.387956</v>
      </c>
      <c r="R180" s="66">
        <v>2.2450869999999998</v>
      </c>
      <c r="S180" s="95">
        <v>2.3950529999999999</v>
      </c>
      <c r="T180" s="92"/>
      <c r="U180" s="66">
        <v>2.2537500000000001</v>
      </c>
    </row>
    <row r="181" spans="1:21" ht="15" x14ac:dyDescent="0.2">
      <c r="A181" s="91">
        <v>315</v>
      </c>
      <c r="B181" s="92"/>
      <c r="C181" s="93" t="s">
        <v>425</v>
      </c>
      <c r="D181" s="93"/>
      <c r="E181" s="93"/>
      <c r="F181" s="65">
        <v>18200</v>
      </c>
      <c r="G181" s="65">
        <v>91</v>
      </c>
      <c r="H181" s="65" t="s">
        <v>426</v>
      </c>
      <c r="I181" s="65">
        <v>122</v>
      </c>
      <c r="J181" s="65">
        <v>326</v>
      </c>
      <c r="K181" s="65">
        <v>14194</v>
      </c>
      <c r="L181" s="65">
        <v>109</v>
      </c>
      <c r="M181" s="65">
        <v>300</v>
      </c>
      <c r="N181" s="65">
        <v>13602</v>
      </c>
      <c r="O181" s="94">
        <v>95.829223615611994</v>
      </c>
      <c r="P181" s="92"/>
      <c r="Q181" s="66">
        <v>2.2101389999999999</v>
      </c>
      <c r="R181" s="66">
        <v>2.141896</v>
      </c>
      <c r="S181" s="95">
        <v>2.210029</v>
      </c>
      <c r="T181" s="92"/>
      <c r="U181" s="66">
        <v>2.141775</v>
      </c>
    </row>
    <row r="182" spans="1:21" ht="15" x14ac:dyDescent="0.2">
      <c r="A182" s="91">
        <v>317</v>
      </c>
      <c r="B182" s="92"/>
      <c r="C182" s="93" t="s">
        <v>427</v>
      </c>
      <c r="D182" s="93"/>
      <c r="E182" s="93"/>
      <c r="F182" s="65">
        <v>15800</v>
      </c>
      <c r="G182" s="65">
        <v>75</v>
      </c>
      <c r="H182" s="65" t="s">
        <v>428</v>
      </c>
      <c r="I182" s="65">
        <v>180</v>
      </c>
      <c r="J182" s="65">
        <v>441</v>
      </c>
      <c r="K182" s="65">
        <v>12880</v>
      </c>
      <c r="L182" s="65">
        <v>42</v>
      </c>
      <c r="M182" s="65">
        <v>99</v>
      </c>
      <c r="N182" s="65">
        <v>3985</v>
      </c>
      <c r="O182" s="94">
        <v>30.939440993788001</v>
      </c>
      <c r="P182" s="92"/>
      <c r="Q182" s="66">
        <v>3.023482</v>
      </c>
      <c r="R182" s="66">
        <v>2.9622130000000002</v>
      </c>
      <c r="S182" s="95">
        <v>3.023482</v>
      </c>
      <c r="T182" s="92"/>
      <c r="U182" s="66">
        <v>2.9622130000000002</v>
      </c>
    </row>
    <row r="183" spans="1:21" ht="15" x14ac:dyDescent="0.2">
      <c r="A183" s="91">
        <v>4601</v>
      </c>
      <c r="B183" s="92"/>
      <c r="C183" s="93" t="s">
        <v>429</v>
      </c>
      <c r="D183" s="93"/>
      <c r="E183" s="93"/>
      <c r="F183" s="65">
        <v>10030</v>
      </c>
      <c r="G183" s="65">
        <v>20</v>
      </c>
      <c r="H183" s="65" t="s">
        <v>430</v>
      </c>
      <c r="I183" s="65">
        <v>27</v>
      </c>
      <c r="J183" s="65">
        <v>76</v>
      </c>
      <c r="K183" s="65">
        <v>3465</v>
      </c>
      <c r="L183" s="65">
        <v>6</v>
      </c>
      <c r="M183" s="65">
        <v>16</v>
      </c>
      <c r="N183" s="65">
        <v>940</v>
      </c>
      <c r="O183" s="94">
        <v>27.128427128426999</v>
      </c>
      <c r="P183" s="92"/>
      <c r="Q183" s="66">
        <v>2.3086639999999998</v>
      </c>
      <c r="R183" s="66">
        <v>1.9340470000000001</v>
      </c>
      <c r="S183" s="95">
        <v>2.3086639999999998</v>
      </c>
      <c r="T183" s="92"/>
      <c r="U183" s="66">
        <v>1.9340470000000001</v>
      </c>
    </row>
    <row r="184" spans="1:21" ht="15" x14ac:dyDescent="0.2">
      <c r="A184" s="91">
        <v>318</v>
      </c>
      <c r="B184" s="92"/>
      <c r="C184" s="93" t="s">
        <v>431</v>
      </c>
      <c r="D184" s="93"/>
      <c r="E184" s="93"/>
      <c r="F184" s="65">
        <v>25020</v>
      </c>
      <c r="G184" s="65">
        <v>45</v>
      </c>
      <c r="H184" s="65" t="s">
        <v>432</v>
      </c>
      <c r="I184" s="65">
        <v>77</v>
      </c>
      <c r="J184" s="65">
        <v>192</v>
      </c>
      <c r="K184" s="65">
        <v>6777</v>
      </c>
      <c r="L184" s="65">
        <v>3</v>
      </c>
      <c r="M184" s="65">
        <v>3</v>
      </c>
      <c r="N184" s="65">
        <v>164</v>
      </c>
      <c r="O184" s="94">
        <v>2.419949830308</v>
      </c>
      <c r="P184" s="92"/>
      <c r="Q184" s="66">
        <v>2.1733699999999998</v>
      </c>
      <c r="R184" s="66">
        <v>0.96973100000000001</v>
      </c>
      <c r="S184" s="95">
        <v>2.2001140000000001</v>
      </c>
      <c r="T184" s="92"/>
      <c r="U184" s="66">
        <v>0</v>
      </c>
    </row>
    <row r="185" spans="1:21" ht="15" x14ac:dyDescent="0.2">
      <c r="A185" s="91">
        <v>319</v>
      </c>
      <c r="B185" s="92"/>
      <c r="C185" s="93" t="s">
        <v>433</v>
      </c>
      <c r="D185" s="93"/>
      <c r="E185" s="93"/>
      <c r="F185" s="65">
        <v>18500</v>
      </c>
      <c r="G185" s="65">
        <v>96</v>
      </c>
      <c r="H185" s="65" t="s">
        <v>434</v>
      </c>
      <c r="I185" s="65">
        <v>153</v>
      </c>
      <c r="J185" s="65">
        <v>351</v>
      </c>
      <c r="K185" s="65">
        <v>13972</v>
      </c>
      <c r="L185" s="65">
        <v>102</v>
      </c>
      <c r="M185" s="65">
        <v>248</v>
      </c>
      <c r="N185" s="65">
        <v>11318</v>
      </c>
      <c r="O185" s="94">
        <v>81.004866876609995</v>
      </c>
      <c r="P185" s="92"/>
      <c r="Q185" s="66">
        <v>2.44225</v>
      </c>
      <c r="R185" s="66">
        <v>2.3791540000000002</v>
      </c>
      <c r="S185" s="95">
        <v>2.4456669999999998</v>
      </c>
      <c r="T185" s="92"/>
      <c r="U185" s="66">
        <v>2.3835660000000001</v>
      </c>
    </row>
    <row r="186" spans="1:21" ht="15" x14ac:dyDescent="0.2">
      <c r="A186" s="91">
        <v>321</v>
      </c>
      <c r="B186" s="92"/>
      <c r="C186" s="93" t="s">
        <v>435</v>
      </c>
      <c r="D186" s="93"/>
      <c r="E186" s="93"/>
      <c r="F186" s="65">
        <v>40170</v>
      </c>
      <c r="G186" s="65">
        <v>164</v>
      </c>
      <c r="H186" s="65" t="s">
        <v>436</v>
      </c>
      <c r="I186" s="65">
        <v>373</v>
      </c>
      <c r="J186" s="65">
        <v>871</v>
      </c>
      <c r="K186" s="65">
        <v>28635</v>
      </c>
      <c r="L186" s="65">
        <v>198</v>
      </c>
      <c r="M186" s="65">
        <v>502</v>
      </c>
      <c r="N186" s="65">
        <v>21452</v>
      </c>
      <c r="O186" s="94">
        <v>74.915313427623005</v>
      </c>
      <c r="P186" s="92"/>
      <c r="Q186" s="66">
        <v>2.6642229999999998</v>
      </c>
      <c r="R186" s="66">
        <v>2.4905910000000002</v>
      </c>
      <c r="S186" s="95">
        <v>2.665038</v>
      </c>
      <c r="T186" s="92"/>
      <c r="U186" s="66">
        <v>2.4916489999999998</v>
      </c>
    </row>
    <row r="187" spans="1:21" ht="15" x14ac:dyDescent="0.2">
      <c r="A187" s="91">
        <v>242</v>
      </c>
      <c r="B187" s="92"/>
      <c r="C187" s="93" t="s">
        <v>437</v>
      </c>
      <c r="D187" s="93"/>
      <c r="E187" s="93"/>
      <c r="F187" s="65">
        <v>100</v>
      </c>
      <c r="G187" s="65">
        <v>47</v>
      </c>
      <c r="H187" s="65" t="s">
        <v>438</v>
      </c>
      <c r="I187" s="65">
        <v>76</v>
      </c>
      <c r="J187" s="65">
        <v>184</v>
      </c>
      <c r="K187" s="65">
        <v>6664</v>
      </c>
      <c r="L187" s="65">
        <v>50</v>
      </c>
      <c r="M187" s="65">
        <v>123</v>
      </c>
      <c r="N187" s="65">
        <v>5396</v>
      </c>
      <c r="O187" s="94">
        <v>80.972388955582005</v>
      </c>
      <c r="P187" s="92"/>
      <c r="Q187" s="66">
        <v>2.8910399999999998</v>
      </c>
      <c r="R187" s="66">
        <v>2.8002250000000002</v>
      </c>
      <c r="S187" s="95">
        <v>2.8910399999999998</v>
      </c>
      <c r="T187" s="92"/>
      <c r="U187" s="66">
        <v>2.8002250000000002</v>
      </c>
    </row>
    <row r="188" spans="1:21" ht="15" x14ac:dyDescent="0.2">
      <c r="A188" s="91">
        <v>323</v>
      </c>
      <c r="B188" s="92"/>
      <c r="C188" s="93" t="s">
        <v>439</v>
      </c>
      <c r="D188" s="93"/>
      <c r="E188" s="93"/>
      <c r="F188" s="65">
        <v>2100</v>
      </c>
      <c r="G188" s="65">
        <v>52</v>
      </c>
      <c r="H188" s="65" t="s">
        <v>440</v>
      </c>
      <c r="I188" s="65">
        <v>157</v>
      </c>
      <c r="J188" s="65">
        <v>327</v>
      </c>
      <c r="K188" s="65">
        <v>8287</v>
      </c>
      <c r="L188" s="65">
        <v>51</v>
      </c>
      <c r="M188" s="65">
        <v>121</v>
      </c>
      <c r="N188" s="65">
        <v>4817</v>
      </c>
      <c r="O188" s="94">
        <v>58.127187160612998</v>
      </c>
      <c r="P188" s="92"/>
      <c r="Q188" s="66">
        <v>2.5803159999999998</v>
      </c>
      <c r="R188" s="66">
        <v>2.159179</v>
      </c>
      <c r="S188" s="95">
        <v>2.581407</v>
      </c>
      <c r="T188" s="92"/>
      <c r="U188" s="66">
        <v>2.1604580000000002</v>
      </c>
    </row>
    <row r="189" spans="1:21" ht="15" x14ac:dyDescent="0.2">
      <c r="A189" s="91">
        <v>324</v>
      </c>
      <c r="B189" s="92"/>
      <c r="C189" s="93" t="s">
        <v>441</v>
      </c>
      <c r="D189" s="93"/>
      <c r="E189" s="93"/>
      <c r="F189" s="65">
        <v>40450</v>
      </c>
      <c r="G189" s="65">
        <v>100</v>
      </c>
      <c r="H189" s="65" t="s">
        <v>442</v>
      </c>
      <c r="I189" s="65">
        <v>64</v>
      </c>
      <c r="J189" s="65">
        <v>179</v>
      </c>
      <c r="K189" s="65">
        <v>10237</v>
      </c>
      <c r="L189" s="65">
        <v>64</v>
      </c>
      <c r="M189" s="65">
        <v>178</v>
      </c>
      <c r="N189" s="65">
        <v>10166</v>
      </c>
      <c r="O189" s="94">
        <v>99.306437432840994</v>
      </c>
      <c r="P189" s="92"/>
      <c r="Q189" s="66">
        <v>2.0401229999999999</v>
      </c>
      <c r="R189" s="66">
        <v>2.0226160000000002</v>
      </c>
      <c r="S189" s="95">
        <v>2.0401229999999999</v>
      </c>
      <c r="T189" s="92"/>
      <c r="U189" s="66">
        <v>2.0226160000000002</v>
      </c>
    </row>
    <row r="190" spans="1:21" ht="15" x14ac:dyDescent="0.2">
      <c r="A190" s="91">
        <v>327</v>
      </c>
      <c r="B190" s="92"/>
      <c r="C190" s="93" t="s">
        <v>443</v>
      </c>
      <c r="D190" s="93"/>
      <c r="E190" s="93"/>
      <c r="F190" s="65">
        <v>35900</v>
      </c>
      <c r="G190" s="65">
        <v>103</v>
      </c>
      <c r="H190" s="65" t="s">
        <v>444</v>
      </c>
      <c r="I190" s="65">
        <v>127</v>
      </c>
      <c r="J190" s="65">
        <v>355</v>
      </c>
      <c r="K190" s="65">
        <v>15018</v>
      </c>
      <c r="L190" s="65">
        <v>111</v>
      </c>
      <c r="M190" s="65">
        <v>330</v>
      </c>
      <c r="N190" s="65">
        <v>14538</v>
      </c>
      <c r="O190" s="94">
        <v>96.803835397521993</v>
      </c>
      <c r="P190" s="92"/>
      <c r="Q190" s="66">
        <v>3.6450089999999999</v>
      </c>
      <c r="R190" s="66">
        <v>3.6352099999999998</v>
      </c>
      <c r="S190" s="95">
        <v>3.699522</v>
      </c>
      <c r="T190" s="92"/>
      <c r="U190" s="66">
        <v>3.6941169999999999</v>
      </c>
    </row>
    <row r="191" spans="1:21" ht="15" x14ac:dyDescent="0.2">
      <c r="A191" s="91">
        <v>329</v>
      </c>
      <c r="B191" s="92"/>
      <c r="C191" s="93" t="s">
        <v>445</v>
      </c>
      <c r="D191" s="93"/>
      <c r="E191" s="93"/>
      <c r="F191" s="65">
        <v>33600</v>
      </c>
      <c r="G191" s="65">
        <v>39</v>
      </c>
      <c r="H191" s="65" t="s">
        <v>446</v>
      </c>
      <c r="I191" s="65">
        <v>72</v>
      </c>
      <c r="J191" s="65">
        <v>176</v>
      </c>
      <c r="K191" s="65">
        <v>5534</v>
      </c>
      <c r="L191" s="65">
        <v>43</v>
      </c>
      <c r="M191" s="65">
        <v>100</v>
      </c>
      <c r="N191" s="65">
        <v>3803</v>
      </c>
      <c r="O191" s="94">
        <v>68.720636067943005</v>
      </c>
      <c r="P191" s="92"/>
      <c r="Q191" s="66">
        <v>2.4384999999999999</v>
      </c>
      <c r="R191" s="66">
        <v>2.333189</v>
      </c>
      <c r="S191" s="95">
        <v>2.4384999999999999</v>
      </c>
      <c r="T191" s="92"/>
      <c r="U191" s="66">
        <v>2.333189</v>
      </c>
    </row>
    <row r="192" spans="1:21" ht="15" x14ac:dyDescent="0.2">
      <c r="A192" s="91">
        <v>290</v>
      </c>
      <c r="B192" s="92"/>
      <c r="C192" s="93" t="s">
        <v>447</v>
      </c>
      <c r="D192" s="93"/>
      <c r="E192" s="93"/>
      <c r="F192" s="65">
        <v>40930</v>
      </c>
      <c r="G192" s="65">
        <v>100</v>
      </c>
      <c r="H192" s="65" t="s">
        <v>448</v>
      </c>
      <c r="I192" s="65">
        <v>279</v>
      </c>
      <c r="J192" s="65">
        <v>733</v>
      </c>
      <c r="K192" s="65">
        <v>16790</v>
      </c>
      <c r="L192" s="65">
        <v>88</v>
      </c>
      <c r="M192" s="65">
        <v>248</v>
      </c>
      <c r="N192" s="65">
        <v>8893</v>
      </c>
      <c r="O192" s="94">
        <v>52.966051220963998</v>
      </c>
      <c r="P192" s="92"/>
      <c r="Q192" s="66">
        <v>3.1815470000000001</v>
      </c>
      <c r="R192" s="66">
        <v>2.8812630000000001</v>
      </c>
      <c r="S192" s="95">
        <v>3.1814979999999999</v>
      </c>
      <c r="T192" s="92"/>
      <c r="U192" s="66">
        <v>2.881103</v>
      </c>
    </row>
    <row r="193" spans="1:21" ht="15" x14ac:dyDescent="0.2">
      <c r="A193" s="91">
        <v>330</v>
      </c>
      <c r="B193" s="92"/>
      <c r="C193" s="93" t="s">
        <v>449</v>
      </c>
      <c r="D193" s="93"/>
      <c r="E193" s="93"/>
      <c r="F193" s="65">
        <v>36600</v>
      </c>
      <c r="G193" s="65">
        <v>42</v>
      </c>
      <c r="H193" s="65" t="s">
        <v>450</v>
      </c>
      <c r="I193" s="65">
        <v>155</v>
      </c>
      <c r="J193" s="65">
        <v>374</v>
      </c>
      <c r="K193" s="65">
        <v>5789</v>
      </c>
      <c r="L193" s="65">
        <v>39</v>
      </c>
      <c r="M193" s="65">
        <v>93</v>
      </c>
      <c r="N193" s="65">
        <v>1804</v>
      </c>
      <c r="O193" s="94">
        <v>31.162549663154</v>
      </c>
      <c r="P193" s="92"/>
      <c r="Q193" s="66">
        <v>3.0142820000000001</v>
      </c>
      <c r="R193" s="66">
        <v>2.7924150000000001</v>
      </c>
      <c r="S193" s="95">
        <v>3.0796649999999999</v>
      </c>
      <c r="T193" s="92"/>
      <c r="U193" s="66">
        <v>3.0081229999999999</v>
      </c>
    </row>
    <row r="194" spans="1:21" ht="15" x14ac:dyDescent="0.2">
      <c r="A194" s="91">
        <v>750</v>
      </c>
      <c r="B194" s="92"/>
      <c r="C194" s="93" t="s">
        <v>451</v>
      </c>
      <c r="D194" s="93"/>
      <c r="E194" s="93"/>
      <c r="F194" s="65">
        <v>40700</v>
      </c>
      <c r="G194" s="65">
        <v>76</v>
      </c>
      <c r="H194" s="65" t="s">
        <v>452</v>
      </c>
      <c r="I194" s="65">
        <v>155</v>
      </c>
      <c r="J194" s="65">
        <v>378</v>
      </c>
      <c r="K194" s="65">
        <v>11067</v>
      </c>
      <c r="L194" s="65">
        <v>82</v>
      </c>
      <c r="M194" s="65">
        <v>220</v>
      </c>
      <c r="N194" s="65">
        <v>8195</v>
      </c>
      <c r="O194" s="94">
        <v>74.048974428481003</v>
      </c>
      <c r="P194" s="92"/>
      <c r="Q194" s="66">
        <v>2.447978</v>
      </c>
      <c r="R194" s="66">
        <v>2.2770229999999998</v>
      </c>
      <c r="S194" s="95">
        <v>2.4478740000000001</v>
      </c>
      <c r="T194" s="92"/>
      <c r="U194" s="66">
        <v>2.2768619999999999</v>
      </c>
    </row>
    <row r="195" spans="1:21" ht="15" x14ac:dyDescent="0.2">
      <c r="A195" s="91">
        <v>287</v>
      </c>
      <c r="B195" s="92"/>
      <c r="C195" s="93" t="s">
        <v>453</v>
      </c>
      <c r="D195" s="93"/>
      <c r="E195" s="93"/>
      <c r="F195" s="65">
        <v>13300</v>
      </c>
      <c r="G195" s="65">
        <v>114</v>
      </c>
      <c r="H195" s="65" t="s">
        <v>454</v>
      </c>
      <c r="I195" s="65">
        <v>221</v>
      </c>
      <c r="J195" s="65">
        <v>516</v>
      </c>
      <c r="K195" s="65">
        <v>16015</v>
      </c>
      <c r="L195" s="65">
        <v>120</v>
      </c>
      <c r="M195" s="65">
        <v>318</v>
      </c>
      <c r="N195" s="65">
        <v>12356</v>
      </c>
      <c r="O195" s="94">
        <v>77.152669372462995</v>
      </c>
      <c r="P195" s="92"/>
      <c r="Q195" s="66">
        <v>2.7603309999999999</v>
      </c>
      <c r="R195" s="66">
        <v>2.5611459999999999</v>
      </c>
      <c r="S195" s="95">
        <v>2.7696130000000001</v>
      </c>
      <c r="T195" s="92"/>
      <c r="U195" s="66">
        <v>2.572721</v>
      </c>
    </row>
    <row r="196" spans="1:21" ht="15" x14ac:dyDescent="0.2">
      <c r="A196" s="91">
        <v>332</v>
      </c>
      <c r="B196" s="92"/>
      <c r="C196" s="93" t="s">
        <v>455</v>
      </c>
      <c r="D196" s="93"/>
      <c r="E196" s="93"/>
      <c r="F196" s="65">
        <v>9000</v>
      </c>
      <c r="G196" s="65">
        <v>52</v>
      </c>
      <c r="H196" s="65" t="s">
        <v>456</v>
      </c>
      <c r="I196" s="65">
        <v>155</v>
      </c>
      <c r="J196" s="65">
        <v>308</v>
      </c>
      <c r="K196" s="65">
        <v>8100</v>
      </c>
      <c r="L196" s="65">
        <v>41</v>
      </c>
      <c r="M196" s="65">
        <v>88</v>
      </c>
      <c r="N196" s="65">
        <v>4142</v>
      </c>
      <c r="O196" s="94">
        <v>51.135802469135001</v>
      </c>
      <c r="P196" s="92"/>
      <c r="Q196" s="66">
        <v>2.5674540000000001</v>
      </c>
      <c r="R196" s="66">
        <v>1.9920800000000001</v>
      </c>
      <c r="S196" s="95">
        <v>2.5882960000000002</v>
      </c>
      <c r="T196" s="92"/>
      <c r="U196" s="66">
        <v>2.0197449999999999</v>
      </c>
    </row>
    <row r="197" spans="1:21" ht="15" x14ac:dyDescent="0.2">
      <c r="A197" s="91">
        <v>305336</v>
      </c>
      <c r="B197" s="92"/>
      <c r="C197" s="93" t="s">
        <v>457</v>
      </c>
      <c r="D197" s="93"/>
      <c r="E197" s="93"/>
      <c r="F197" s="65">
        <v>41112</v>
      </c>
      <c r="G197" s="65">
        <v>36</v>
      </c>
      <c r="H197" s="65" t="s">
        <v>458</v>
      </c>
      <c r="I197" s="65">
        <v>49</v>
      </c>
      <c r="J197" s="65">
        <v>96</v>
      </c>
      <c r="K197" s="65">
        <v>2071</v>
      </c>
      <c r="L197" s="65">
        <v>7</v>
      </c>
      <c r="M197" s="65">
        <v>11</v>
      </c>
      <c r="N197" s="65">
        <v>211</v>
      </c>
      <c r="O197" s="94">
        <v>10.188314823756</v>
      </c>
      <c r="P197" s="92"/>
      <c r="Q197" s="66">
        <v>2.7943750000000001</v>
      </c>
      <c r="R197" s="66">
        <v>2.9471940000000001</v>
      </c>
      <c r="S197" s="95">
        <v>2.8039559999999999</v>
      </c>
      <c r="T197" s="92"/>
      <c r="U197" s="66">
        <v>3.0614400000000002</v>
      </c>
    </row>
    <row r="198" spans="1:21" ht="15" x14ac:dyDescent="0.2">
      <c r="A198" s="91">
        <v>244</v>
      </c>
      <c r="B198" s="92"/>
      <c r="C198" s="93" t="s">
        <v>459</v>
      </c>
      <c r="D198" s="93"/>
      <c r="E198" s="93"/>
      <c r="F198" s="65">
        <v>35050</v>
      </c>
      <c r="G198" s="65">
        <v>91</v>
      </c>
      <c r="H198" s="65" t="s">
        <v>460</v>
      </c>
      <c r="I198" s="65">
        <v>154</v>
      </c>
      <c r="J198" s="65">
        <v>356</v>
      </c>
      <c r="K198" s="65">
        <v>13177</v>
      </c>
      <c r="L198" s="65">
        <v>97</v>
      </c>
      <c r="M198" s="65">
        <v>243</v>
      </c>
      <c r="N198" s="65">
        <v>10664</v>
      </c>
      <c r="O198" s="94">
        <v>80.928891249905007</v>
      </c>
      <c r="P198" s="92"/>
      <c r="Q198" s="66">
        <v>2.2368990000000002</v>
      </c>
      <c r="R198" s="66">
        <v>2.0148649999999999</v>
      </c>
      <c r="S198" s="95">
        <v>2.2468050000000002</v>
      </c>
      <c r="T198" s="92"/>
      <c r="U198" s="66">
        <v>2.0257309999999999</v>
      </c>
    </row>
    <row r="199" spans="1:21" ht="15" x14ac:dyDescent="0.2">
      <c r="A199" s="91">
        <v>2843</v>
      </c>
      <c r="B199" s="92"/>
      <c r="C199" s="93" t="s">
        <v>461</v>
      </c>
      <c r="D199" s="93"/>
      <c r="E199" s="93"/>
      <c r="F199" s="65">
        <v>35060</v>
      </c>
      <c r="G199" s="65">
        <v>100</v>
      </c>
      <c r="H199" s="65" t="s">
        <v>462</v>
      </c>
      <c r="I199" s="65">
        <v>150</v>
      </c>
      <c r="J199" s="65">
        <v>431</v>
      </c>
      <c r="K199" s="65">
        <v>16624</v>
      </c>
      <c r="L199" s="65">
        <v>63</v>
      </c>
      <c r="M199" s="65">
        <v>183</v>
      </c>
      <c r="N199" s="65">
        <v>8302</v>
      </c>
      <c r="O199" s="94">
        <v>49.939846005774001</v>
      </c>
      <c r="P199" s="92"/>
      <c r="Q199" s="66">
        <v>2.2181310000000001</v>
      </c>
      <c r="R199" s="66">
        <v>2.1552709999999999</v>
      </c>
      <c r="S199" s="95">
        <v>2.2207750000000002</v>
      </c>
      <c r="T199" s="92"/>
      <c r="U199" s="66">
        <v>2.1608689999999999</v>
      </c>
    </row>
    <row r="200" spans="1:21" ht="15" x14ac:dyDescent="0.2">
      <c r="A200" s="91">
        <v>336</v>
      </c>
      <c r="B200" s="92"/>
      <c r="C200" s="93" t="s">
        <v>463</v>
      </c>
      <c r="D200" s="93"/>
      <c r="E200" s="93"/>
      <c r="F200" s="65">
        <v>39960</v>
      </c>
      <c r="G200" s="65">
        <v>54</v>
      </c>
      <c r="H200" s="65" t="s">
        <v>464</v>
      </c>
      <c r="I200" s="65">
        <v>175</v>
      </c>
      <c r="J200" s="65">
        <v>387</v>
      </c>
      <c r="K200" s="65">
        <v>6096</v>
      </c>
      <c r="L200" s="65">
        <v>11</v>
      </c>
      <c r="M200" s="65">
        <v>12</v>
      </c>
      <c r="N200" s="65">
        <v>89</v>
      </c>
      <c r="O200" s="94">
        <v>1.4599737532799999</v>
      </c>
      <c r="P200" s="92"/>
      <c r="Q200" s="66">
        <v>3.3728880000000001</v>
      </c>
      <c r="R200" s="66">
        <v>1.2681789999999999</v>
      </c>
      <c r="S200" s="95">
        <v>3.4024269999999999</v>
      </c>
      <c r="T200" s="92"/>
      <c r="U200" s="66">
        <v>0</v>
      </c>
    </row>
    <row r="201" spans="1:21" ht="15" x14ac:dyDescent="0.2">
      <c r="A201" s="91">
        <v>337</v>
      </c>
      <c r="B201" s="92"/>
      <c r="C201" s="93" t="s">
        <v>465</v>
      </c>
      <c r="D201" s="93"/>
      <c r="E201" s="93"/>
      <c r="F201" s="65">
        <v>5000</v>
      </c>
      <c r="G201" s="65">
        <v>120</v>
      </c>
      <c r="H201" s="65" t="s">
        <v>466</v>
      </c>
      <c r="I201" s="65">
        <v>210</v>
      </c>
      <c r="J201" s="65">
        <v>457</v>
      </c>
      <c r="K201" s="65">
        <v>17012</v>
      </c>
      <c r="L201" s="65">
        <v>111</v>
      </c>
      <c r="M201" s="65">
        <v>269</v>
      </c>
      <c r="N201" s="65">
        <v>12602</v>
      </c>
      <c r="O201" s="94">
        <v>74.077122031507002</v>
      </c>
      <c r="P201" s="92"/>
      <c r="Q201" s="66">
        <v>2.4668269999999999</v>
      </c>
      <c r="R201" s="66">
        <v>2.3209010000000001</v>
      </c>
      <c r="S201" s="95">
        <v>2.4671249999999998</v>
      </c>
      <c r="T201" s="92"/>
      <c r="U201" s="66">
        <v>2.3212739999999998</v>
      </c>
    </row>
    <row r="202" spans="1:21" ht="15" x14ac:dyDescent="0.2">
      <c r="A202" s="91">
        <v>28397</v>
      </c>
      <c r="B202" s="92"/>
      <c r="C202" s="93" t="s">
        <v>467</v>
      </c>
      <c r="D202" s="93"/>
      <c r="E202" s="93"/>
      <c r="F202" s="65">
        <v>8700</v>
      </c>
      <c r="G202" s="65">
        <v>165</v>
      </c>
      <c r="H202" s="65" t="s">
        <v>468</v>
      </c>
      <c r="I202" s="65">
        <v>433</v>
      </c>
      <c r="J202" s="65">
        <v>794</v>
      </c>
      <c r="K202" s="65">
        <v>18712</v>
      </c>
      <c r="L202" s="65">
        <v>161</v>
      </c>
      <c r="M202" s="65">
        <v>337</v>
      </c>
      <c r="N202" s="65">
        <v>12226</v>
      </c>
      <c r="O202" s="94">
        <v>65.337751175715994</v>
      </c>
      <c r="P202" s="92"/>
      <c r="Q202" s="66">
        <v>3.156453</v>
      </c>
      <c r="R202" s="66">
        <v>2.9595020000000001</v>
      </c>
      <c r="S202" s="95">
        <v>3.164183</v>
      </c>
      <c r="T202" s="92"/>
      <c r="U202" s="66">
        <v>2.9697770000000001</v>
      </c>
    </row>
    <row r="203" spans="1:21" ht="15" x14ac:dyDescent="0.2">
      <c r="A203" s="91">
        <v>104</v>
      </c>
      <c r="B203" s="92"/>
      <c r="C203" s="93" t="s">
        <v>469</v>
      </c>
      <c r="D203" s="93"/>
      <c r="E203" s="93"/>
      <c r="F203" s="65">
        <v>17900</v>
      </c>
      <c r="G203" s="65">
        <v>102</v>
      </c>
      <c r="H203" s="65" t="s">
        <v>470</v>
      </c>
      <c r="I203" s="65">
        <v>237</v>
      </c>
      <c r="J203" s="65">
        <v>558</v>
      </c>
      <c r="K203" s="65">
        <v>16724</v>
      </c>
      <c r="L203" s="65">
        <v>148</v>
      </c>
      <c r="M203" s="65">
        <v>381</v>
      </c>
      <c r="N203" s="65">
        <v>13909</v>
      </c>
      <c r="O203" s="94">
        <v>83.167902415689994</v>
      </c>
      <c r="P203" s="92"/>
      <c r="Q203" s="66">
        <v>3.0411190000000001</v>
      </c>
      <c r="R203" s="66">
        <v>2.9221309999999998</v>
      </c>
      <c r="S203" s="95">
        <v>3.0411190000000001</v>
      </c>
      <c r="T203" s="92"/>
      <c r="U203" s="66">
        <v>2.9221309999999998</v>
      </c>
    </row>
    <row r="204" spans="1:21" ht="15" x14ac:dyDescent="0.2">
      <c r="A204" s="91">
        <v>314</v>
      </c>
      <c r="B204" s="92"/>
      <c r="C204" s="93" t="s">
        <v>471</v>
      </c>
      <c r="D204" s="93"/>
      <c r="E204" s="93"/>
      <c r="F204" s="65">
        <v>18700</v>
      </c>
      <c r="G204" s="65">
        <v>96</v>
      </c>
      <c r="H204" s="65" t="s">
        <v>472</v>
      </c>
      <c r="I204" s="65">
        <v>245</v>
      </c>
      <c r="J204" s="65">
        <v>593</v>
      </c>
      <c r="K204" s="65">
        <v>15835</v>
      </c>
      <c r="L204" s="65">
        <v>144</v>
      </c>
      <c r="M204" s="65">
        <v>359</v>
      </c>
      <c r="N204" s="65">
        <v>11776</v>
      </c>
      <c r="O204" s="94">
        <v>74.366908746446995</v>
      </c>
      <c r="P204" s="92"/>
      <c r="Q204" s="66">
        <v>3.0347529999999998</v>
      </c>
      <c r="R204" s="66">
        <v>3.0009030000000001</v>
      </c>
      <c r="S204" s="95">
        <v>3.0347529999999998</v>
      </c>
      <c r="T204" s="92"/>
      <c r="U204" s="66">
        <v>3.0009030000000001</v>
      </c>
    </row>
    <row r="205" spans="1:21" ht="15" x14ac:dyDescent="0.2">
      <c r="A205" s="91">
        <v>342</v>
      </c>
      <c r="B205" s="92"/>
      <c r="C205" s="93" t="s">
        <v>473</v>
      </c>
      <c r="D205" s="93"/>
      <c r="E205" s="93"/>
      <c r="F205" s="65">
        <v>40130</v>
      </c>
      <c r="G205" s="65">
        <v>57</v>
      </c>
      <c r="H205" s="65" t="s">
        <v>474</v>
      </c>
      <c r="I205" s="65">
        <v>101</v>
      </c>
      <c r="J205" s="65">
        <v>242</v>
      </c>
      <c r="K205" s="65">
        <v>9220</v>
      </c>
      <c r="L205" s="65">
        <v>47</v>
      </c>
      <c r="M205" s="65">
        <v>118</v>
      </c>
      <c r="N205" s="65">
        <v>5752</v>
      </c>
      <c r="O205" s="94">
        <v>62.386117136659003</v>
      </c>
      <c r="P205" s="92"/>
      <c r="Q205" s="66">
        <v>2.4921959999999999</v>
      </c>
      <c r="R205" s="66">
        <v>2.434202</v>
      </c>
      <c r="S205" s="95">
        <v>2.4921959999999999</v>
      </c>
      <c r="T205" s="92"/>
      <c r="U205" s="66">
        <v>2.434202</v>
      </c>
    </row>
    <row r="206" spans="1:21" ht="15" x14ac:dyDescent="0.2">
      <c r="A206" s="91">
        <v>343</v>
      </c>
      <c r="B206" s="92"/>
      <c r="C206" s="93" t="s">
        <v>475</v>
      </c>
      <c r="D206" s="93"/>
      <c r="E206" s="93"/>
      <c r="F206" s="65">
        <v>40160</v>
      </c>
      <c r="G206" s="65">
        <v>125</v>
      </c>
      <c r="H206" s="65" t="s">
        <v>476</v>
      </c>
      <c r="I206" s="65">
        <v>354</v>
      </c>
      <c r="J206" s="65">
        <v>788</v>
      </c>
      <c r="K206" s="65">
        <v>21561</v>
      </c>
      <c r="L206" s="65">
        <v>122</v>
      </c>
      <c r="M206" s="65">
        <v>307</v>
      </c>
      <c r="N206" s="65">
        <v>13131</v>
      </c>
      <c r="O206" s="94">
        <v>60.901627939333999</v>
      </c>
      <c r="P206" s="92"/>
      <c r="Q206" s="66">
        <v>2.5497190000000001</v>
      </c>
      <c r="R206" s="66">
        <v>2.1537829999999998</v>
      </c>
      <c r="S206" s="95">
        <v>2.5624729999999998</v>
      </c>
      <c r="T206" s="92"/>
      <c r="U206" s="66">
        <v>2.171224</v>
      </c>
    </row>
    <row r="207" spans="1:21" ht="15" x14ac:dyDescent="0.2">
      <c r="A207" s="91">
        <v>344</v>
      </c>
      <c r="B207" s="92"/>
      <c r="C207" s="93" t="s">
        <v>477</v>
      </c>
      <c r="D207" s="93"/>
      <c r="E207" s="93"/>
      <c r="F207" s="65">
        <v>6000</v>
      </c>
      <c r="G207" s="65">
        <v>78</v>
      </c>
      <c r="H207" s="65" t="s">
        <v>478</v>
      </c>
      <c r="I207" s="65">
        <v>113</v>
      </c>
      <c r="J207" s="65">
        <v>325</v>
      </c>
      <c r="K207" s="65">
        <v>11842</v>
      </c>
      <c r="L207" s="65">
        <v>61</v>
      </c>
      <c r="M207" s="65">
        <v>183</v>
      </c>
      <c r="N207" s="65">
        <v>8249</v>
      </c>
      <c r="O207" s="94">
        <v>69.658841411923007</v>
      </c>
      <c r="P207" s="92"/>
      <c r="Q207" s="66">
        <v>2.7351510000000001</v>
      </c>
      <c r="R207" s="66">
        <v>2.6026579999999999</v>
      </c>
      <c r="S207" s="95">
        <v>2.7350050000000001</v>
      </c>
      <c r="T207" s="92"/>
      <c r="U207" s="66">
        <v>2.602417</v>
      </c>
    </row>
    <row r="208" spans="1:21" ht="15" x14ac:dyDescent="0.2">
      <c r="A208" s="91">
        <v>345</v>
      </c>
      <c r="B208" s="92"/>
      <c r="C208" s="93" t="s">
        <v>479</v>
      </c>
      <c r="D208" s="93"/>
      <c r="E208" s="93"/>
      <c r="F208" s="65">
        <v>6600</v>
      </c>
      <c r="G208" s="65">
        <v>59</v>
      </c>
      <c r="H208" s="65" t="s">
        <v>480</v>
      </c>
      <c r="I208" s="65">
        <v>70</v>
      </c>
      <c r="J208" s="65">
        <v>163</v>
      </c>
      <c r="K208" s="65">
        <v>7688</v>
      </c>
      <c r="L208" s="65">
        <v>44</v>
      </c>
      <c r="M208" s="65">
        <v>113</v>
      </c>
      <c r="N208" s="65">
        <v>5806</v>
      </c>
      <c r="O208" s="94">
        <v>75.520291363162997</v>
      </c>
      <c r="P208" s="92"/>
      <c r="Q208" s="66">
        <v>2.861882</v>
      </c>
      <c r="R208" s="66">
        <v>2.8565659999999999</v>
      </c>
      <c r="S208" s="95">
        <v>2.861882</v>
      </c>
      <c r="T208" s="92"/>
      <c r="U208" s="66">
        <v>2.8565659999999999</v>
      </c>
    </row>
    <row r="209" spans="1:21" ht="15" x14ac:dyDescent="0.2">
      <c r="A209" s="91">
        <v>346</v>
      </c>
      <c r="B209" s="92"/>
      <c r="C209" s="93" t="s">
        <v>481</v>
      </c>
      <c r="D209" s="93"/>
      <c r="E209" s="93"/>
      <c r="F209" s="65">
        <v>2600</v>
      </c>
      <c r="G209" s="65">
        <v>84</v>
      </c>
      <c r="H209" s="65" t="s">
        <v>482</v>
      </c>
      <c r="I209" s="65">
        <v>259</v>
      </c>
      <c r="J209" s="65">
        <v>573</v>
      </c>
      <c r="K209" s="65">
        <v>13333</v>
      </c>
      <c r="L209" s="65">
        <v>76</v>
      </c>
      <c r="M209" s="65">
        <v>175</v>
      </c>
      <c r="N209" s="65">
        <v>6620</v>
      </c>
      <c r="O209" s="94">
        <v>49.651241281032</v>
      </c>
      <c r="P209" s="92"/>
      <c r="Q209" s="66">
        <v>2.883629</v>
      </c>
      <c r="R209" s="66">
        <v>2.587399</v>
      </c>
      <c r="S209" s="95">
        <v>2.8834689999999998</v>
      </c>
      <c r="T209" s="92"/>
      <c r="U209" s="66">
        <v>2.5869420000000001</v>
      </c>
    </row>
    <row r="210" spans="1:21" ht="15" x14ac:dyDescent="0.2">
      <c r="A210" s="91">
        <v>348</v>
      </c>
      <c r="B210" s="92"/>
      <c r="C210" s="93" t="s">
        <v>483</v>
      </c>
      <c r="D210" s="93"/>
      <c r="E210" s="93"/>
      <c r="F210" s="65">
        <v>19700</v>
      </c>
      <c r="G210" s="65">
        <v>187</v>
      </c>
      <c r="H210" s="65" t="s">
        <v>484</v>
      </c>
      <c r="I210" s="65">
        <v>413</v>
      </c>
      <c r="J210" s="65">
        <v>897</v>
      </c>
      <c r="K210" s="65">
        <v>25938</v>
      </c>
      <c r="L210" s="65">
        <v>199</v>
      </c>
      <c r="M210" s="65">
        <v>464</v>
      </c>
      <c r="N210" s="65">
        <v>16436</v>
      </c>
      <c r="O210" s="94">
        <v>63.366489320687002</v>
      </c>
      <c r="P210" s="92"/>
      <c r="Q210" s="66">
        <v>2.5996350000000001</v>
      </c>
      <c r="R210" s="66">
        <v>2.460839</v>
      </c>
      <c r="S210" s="95">
        <v>2.5996350000000001</v>
      </c>
      <c r="T210" s="92"/>
      <c r="U210" s="66">
        <v>2.460839</v>
      </c>
    </row>
    <row r="211" spans="1:21" ht="15" x14ac:dyDescent="0.2">
      <c r="A211" s="91">
        <v>305</v>
      </c>
      <c r="B211" s="92"/>
      <c r="C211" s="93" t="s">
        <v>485</v>
      </c>
      <c r="D211" s="93"/>
      <c r="E211" s="93"/>
      <c r="F211" s="65">
        <v>17400</v>
      </c>
      <c r="G211" s="65">
        <v>150</v>
      </c>
      <c r="H211" s="65" t="s">
        <v>486</v>
      </c>
      <c r="I211" s="65">
        <v>211</v>
      </c>
      <c r="J211" s="65">
        <v>442</v>
      </c>
      <c r="K211" s="65">
        <v>17791</v>
      </c>
      <c r="L211" s="65">
        <v>183</v>
      </c>
      <c r="M211" s="65">
        <v>388</v>
      </c>
      <c r="N211" s="65">
        <v>16688</v>
      </c>
      <c r="O211" s="94">
        <v>93.800236074419004</v>
      </c>
      <c r="P211" s="92"/>
      <c r="Q211" s="66">
        <v>2.1916630000000001</v>
      </c>
      <c r="R211" s="66">
        <v>2.137448</v>
      </c>
      <c r="S211" s="95">
        <v>2.192199</v>
      </c>
      <c r="T211" s="92"/>
      <c r="U211" s="66">
        <v>2.138055</v>
      </c>
    </row>
    <row r="212" spans="1:21" ht="15" x14ac:dyDescent="0.2">
      <c r="A212" s="91">
        <v>350</v>
      </c>
      <c r="B212" s="92"/>
      <c r="C212" s="93" t="s">
        <v>487</v>
      </c>
      <c r="D212" s="93"/>
      <c r="E212" s="93"/>
      <c r="F212" s="65">
        <v>17500</v>
      </c>
      <c r="G212" s="65">
        <v>136</v>
      </c>
      <c r="H212" s="65" t="s">
        <v>488</v>
      </c>
      <c r="I212" s="65">
        <v>231</v>
      </c>
      <c r="J212" s="65">
        <v>514</v>
      </c>
      <c r="K212" s="65">
        <v>14675</v>
      </c>
      <c r="L212" s="65">
        <v>129</v>
      </c>
      <c r="M212" s="65">
        <v>300</v>
      </c>
      <c r="N212" s="65">
        <v>11069</v>
      </c>
      <c r="O212" s="94">
        <v>75.427597955706005</v>
      </c>
      <c r="P212" s="92"/>
      <c r="Q212" s="66">
        <v>2.5507170000000001</v>
      </c>
      <c r="R212" s="66">
        <v>2.3342559999999999</v>
      </c>
      <c r="S212" s="95">
        <v>2.5763449999999999</v>
      </c>
      <c r="T212" s="92"/>
      <c r="U212" s="66">
        <v>2.3661989999999999</v>
      </c>
    </row>
    <row r="213" spans="1:21" ht="15" x14ac:dyDescent="0.2">
      <c r="A213" s="91">
        <v>351</v>
      </c>
      <c r="B213" s="92"/>
      <c r="C213" s="93" t="s">
        <v>489</v>
      </c>
      <c r="D213" s="93"/>
      <c r="E213" s="93"/>
      <c r="F213" s="65">
        <v>19400</v>
      </c>
      <c r="G213" s="65">
        <v>65</v>
      </c>
      <c r="H213" s="65" t="s">
        <v>490</v>
      </c>
      <c r="I213" s="65">
        <v>70</v>
      </c>
      <c r="J213" s="65">
        <v>193</v>
      </c>
      <c r="K213" s="65">
        <v>9949</v>
      </c>
      <c r="L213" s="65">
        <v>66</v>
      </c>
      <c r="M213" s="65">
        <v>182</v>
      </c>
      <c r="N213" s="65">
        <v>9371</v>
      </c>
      <c r="O213" s="94">
        <v>94.190370891545996</v>
      </c>
      <c r="P213" s="92"/>
      <c r="Q213" s="66">
        <v>2.2484899999999999</v>
      </c>
      <c r="R213" s="66">
        <v>2.2555839999999998</v>
      </c>
      <c r="S213" s="95">
        <v>2.247134</v>
      </c>
      <c r="T213" s="92"/>
      <c r="U213" s="66">
        <v>2.2541519999999999</v>
      </c>
    </row>
    <row r="214" spans="1:21" ht="15" x14ac:dyDescent="0.2">
      <c r="A214" s="91">
        <v>160</v>
      </c>
      <c r="B214" s="92"/>
      <c r="C214" s="93" t="s">
        <v>491</v>
      </c>
      <c r="D214" s="93"/>
      <c r="E214" s="93"/>
      <c r="F214" s="65">
        <v>40970</v>
      </c>
      <c r="G214" s="65">
        <v>34</v>
      </c>
      <c r="H214" s="65" t="s">
        <v>492</v>
      </c>
      <c r="I214" s="65">
        <v>147</v>
      </c>
      <c r="J214" s="65">
        <v>304</v>
      </c>
      <c r="K214" s="65">
        <v>6159</v>
      </c>
      <c r="L214" s="65">
        <v>4</v>
      </c>
      <c r="M214" s="65">
        <v>4</v>
      </c>
      <c r="N214" s="65">
        <v>630</v>
      </c>
      <c r="O214" s="94">
        <v>10.228933268386999</v>
      </c>
      <c r="P214" s="92"/>
      <c r="Q214" s="66">
        <v>2.919054</v>
      </c>
      <c r="R214" s="66">
        <v>0.87</v>
      </c>
      <c r="S214" s="95">
        <v>3.1377199999999998</v>
      </c>
      <c r="T214" s="92"/>
      <c r="U214" s="66">
        <v>0</v>
      </c>
    </row>
    <row r="215" spans="1:21" ht="15" x14ac:dyDescent="0.2">
      <c r="A215" s="91">
        <v>356</v>
      </c>
      <c r="B215" s="92"/>
      <c r="C215" s="93" t="s">
        <v>493</v>
      </c>
      <c r="D215" s="93"/>
      <c r="E215" s="93"/>
      <c r="F215" s="65">
        <v>22200</v>
      </c>
      <c r="G215" s="65">
        <v>75</v>
      </c>
      <c r="H215" s="65" t="s">
        <v>494</v>
      </c>
      <c r="I215" s="65">
        <v>110</v>
      </c>
      <c r="J215" s="65">
        <v>304</v>
      </c>
      <c r="K215" s="65">
        <v>12120</v>
      </c>
      <c r="L215" s="65">
        <v>93</v>
      </c>
      <c r="M215" s="65">
        <v>270</v>
      </c>
      <c r="N215" s="65">
        <v>11062</v>
      </c>
      <c r="O215" s="94">
        <v>91.270627062705998</v>
      </c>
      <c r="P215" s="92"/>
      <c r="Q215" s="66">
        <v>2.470227</v>
      </c>
      <c r="R215" s="66">
        <v>2.437049</v>
      </c>
      <c r="S215" s="95">
        <v>2.470227</v>
      </c>
      <c r="T215" s="92"/>
      <c r="U215" s="66">
        <v>2.437049</v>
      </c>
    </row>
    <row r="216" spans="1:21" ht="15" x14ac:dyDescent="0.2">
      <c r="A216" s="91">
        <v>369</v>
      </c>
      <c r="B216" s="92"/>
      <c r="C216" s="93" t="s">
        <v>495</v>
      </c>
      <c r="D216" s="93"/>
      <c r="E216" s="93"/>
      <c r="F216" s="65">
        <v>40520</v>
      </c>
      <c r="G216" s="65">
        <v>57</v>
      </c>
      <c r="H216" s="65" t="s">
        <v>496</v>
      </c>
      <c r="I216" s="65">
        <v>239</v>
      </c>
      <c r="J216" s="65">
        <v>446</v>
      </c>
      <c r="K216" s="65">
        <v>7895</v>
      </c>
      <c r="L216" s="65">
        <v>12</v>
      </c>
      <c r="M216" s="65">
        <v>12</v>
      </c>
      <c r="N216" s="65">
        <v>263</v>
      </c>
      <c r="O216" s="94">
        <v>3.3312222925900001</v>
      </c>
      <c r="P216" s="92"/>
      <c r="Q216" s="66">
        <v>3.010688</v>
      </c>
      <c r="R216" s="66">
        <v>0.88036499999999995</v>
      </c>
      <c r="S216" s="95">
        <v>3.0796359999999998</v>
      </c>
      <c r="T216" s="92"/>
      <c r="U216" s="66">
        <v>0</v>
      </c>
    </row>
    <row r="217" spans="1:21" ht="15" x14ac:dyDescent="0.2">
      <c r="A217" s="91">
        <v>354</v>
      </c>
      <c r="B217" s="92"/>
      <c r="C217" s="93" t="s">
        <v>497</v>
      </c>
      <c r="D217" s="93"/>
      <c r="E217" s="93"/>
      <c r="F217" s="65">
        <v>40250</v>
      </c>
      <c r="G217" s="65">
        <v>120</v>
      </c>
      <c r="H217" s="65" t="s">
        <v>498</v>
      </c>
      <c r="I217" s="65">
        <v>180</v>
      </c>
      <c r="J217" s="65">
        <v>428</v>
      </c>
      <c r="K217" s="65">
        <v>12500</v>
      </c>
      <c r="L217" s="65">
        <v>62</v>
      </c>
      <c r="M217" s="65">
        <v>182</v>
      </c>
      <c r="N217" s="65">
        <v>8379</v>
      </c>
      <c r="O217" s="94">
        <v>67.031999999999996</v>
      </c>
      <c r="P217" s="92"/>
      <c r="Q217" s="66">
        <v>2.569296</v>
      </c>
      <c r="R217" s="66">
        <v>2.3878539999999999</v>
      </c>
      <c r="S217" s="95">
        <v>2.5768650000000002</v>
      </c>
      <c r="T217" s="92"/>
      <c r="U217" s="66">
        <v>2.3988010000000002</v>
      </c>
    </row>
    <row r="218" spans="1:21" ht="15" x14ac:dyDescent="0.2">
      <c r="A218" s="91">
        <v>359</v>
      </c>
      <c r="B218" s="92"/>
      <c r="C218" s="93" t="s">
        <v>499</v>
      </c>
      <c r="D218" s="93"/>
      <c r="E218" s="93"/>
      <c r="F218" s="65">
        <v>40800</v>
      </c>
      <c r="G218" s="65">
        <v>30</v>
      </c>
      <c r="H218" s="65" t="s">
        <v>500</v>
      </c>
      <c r="I218" s="65">
        <v>44</v>
      </c>
      <c r="J218" s="65">
        <v>126</v>
      </c>
      <c r="K218" s="65">
        <v>4737</v>
      </c>
      <c r="L218" s="65">
        <v>24</v>
      </c>
      <c r="M218" s="65">
        <v>77</v>
      </c>
      <c r="N218" s="65">
        <v>3296</v>
      </c>
      <c r="O218" s="94">
        <v>69.579902892125006</v>
      </c>
      <c r="P218" s="92"/>
      <c r="Q218" s="66">
        <v>2.2839580000000002</v>
      </c>
      <c r="R218" s="66">
        <v>2.2746909999999998</v>
      </c>
      <c r="S218" s="95">
        <v>2.2853150000000002</v>
      </c>
      <c r="T218" s="92"/>
      <c r="U218" s="66">
        <v>2.2768250000000001</v>
      </c>
    </row>
    <row r="219" spans="1:21" ht="15" x14ac:dyDescent="0.2">
      <c r="A219" s="91">
        <v>284</v>
      </c>
      <c r="B219" s="92"/>
      <c r="C219" s="93" t="s">
        <v>501</v>
      </c>
      <c r="D219" s="93"/>
      <c r="E219" s="93"/>
      <c r="F219" s="65">
        <v>24900</v>
      </c>
      <c r="G219" s="65">
        <v>83</v>
      </c>
      <c r="H219" s="65" t="s">
        <v>502</v>
      </c>
      <c r="I219" s="65">
        <v>111</v>
      </c>
      <c r="J219" s="65">
        <v>240</v>
      </c>
      <c r="K219" s="65">
        <v>10334</v>
      </c>
      <c r="L219" s="65">
        <v>89</v>
      </c>
      <c r="M219" s="65">
        <v>198</v>
      </c>
      <c r="N219" s="65">
        <v>9226</v>
      </c>
      <c r="O219" s="94">
        <v>89.278111089606995</v>
      </c>
      <c r="P219" s="92"/>
      <c r="Q219" s="66">
        <v>2.163402</v>
      </c>
      <c r="R219" s="66">
        <v>2.0610499999999998</v>
      </c>
      <c r="S219" s="95">
        <v>2.1629839999999998</v>
      </c>
      <c r="T219" s="92"/>
      <c r="U219" s="66">
        <v>2.0604520000000002</v>
      </c>
    </row>
    <row r="220" spans="1:21" ht="15" x14ac:dyDescent="0.2">
      <c r="A220" s="91">
        <v>364</v>
      </c>
      <c r="B220" s="92"/>
      <c r="C220" s="93" t="s">
        <v>503</v>
      </c>
      <c r="D220" s="93"/>
      <c r="E220" s="93"/>
      <c r="F220" s="65">
        <v>22600</v>
      </c>
      <c r="G220" s="65">
        <v>59</v>
      </c>
      <c r="H220" s="65" t="s">
        <v>504</v>
      </c>
      <c r="I220" s="65">
        <v>90</v>
      </c>
      <c r="J220" s="65">
        <v>204</v>
      </c>
      <c r="K220" s="65">
        <v>8315</v>
      </c>
      <c r="L220" s="65">
        <v>45</v>
      </c>
      <c r="M220" s="65">
        <v>109</v>
      </c>
      <c r="N220" s="65">
        <v>5274</v>
      </c>
      <c r="O220" s="94">
        <v>63.427540589296001</v>
      </c>
      <c r="P220" s="92"/>
      <c r="Q220" s="66">
        <v>2.7843990000000001</v>
      </c>
      <c r="R220" s="66">
        <v>2.7537210000000001</v>
      </c>
      <c r="S220" s="95">
        <v>2.7843990000000001</v>
      </c>
      <c r="T220" s="92"/>
      <c r="U220" s="66">
        <v>2.7537210000000001</v>
      </c>
    </row>
    <row r="221" spans="1:21" ht="15" x14ac:dyDescent="0.2">
      <c r="A221" s="91">
        <v>365</v>
      </c>
      <c r="B221" s="92"/>
      <c r="C221" s="93" t="s">
        <v>505</v>
      </c>
      <c r="D221" s="93"/>
      <c r="E221" s="93"/>
      <c r="F221" s="65">
        <v>8900</v>
      </c>
      <c r="G221" s="65">
        <v>165</v>
      </c>
      <c r="H221" s="65" t="s">
        <v>506</v>
      </c>
      <c r="I221" s="65">
        <v>280</v>
      </c>
      <c r="J221" s="65">
        <v>656</v>
      </c>
      <c r="K221" s="65">
        <v>26588</v>
      </c>
      <c r="L221" s="65">
        <v>191</v>
      </c>
      <c r="M221" s="65">
        <v>475</v>
      </c>
      <c r="N221" s="65">
        <v>21102</v>
      </c>
      <c r="O221" s="94">
        <v>79.366631563111</v>
      </c>
      <c r="P221" s="92"/>
      <c r="Q221" s="66">
        <v>2.4084819999999998</v>
      </c>
      <c r="R221" s="66">
        <v>2.3500540000000001</v>
      </c>
      <c r="S221" s="95">
        <v>2.4084819999999998</v>
      </c>
      <c r="T221" s="92"/>
      <c r="U221" s="66">
        <v>2.3500540000000001</v>
      </c>
    </row>
    <row r="222" spans="1:21" ht="15" x14ac:dyDescent="0.2">
      <c r="A222" s="91">
        <v>366</v>
      </c>
      <c r="B222" s="92"/>
      <c r="C222" s="93" t="s">
        <v>507</v>
      </c>
      <c r="D222" s="93"/>
      <c r="E222" s="93"/>
      <c r="F222" s="65">
        <v>5700</v>
      </c>
      <c r="G222" s="65">
        <v>117</v>
      </c>
      <c r="H222" s="65" t="s">
        <v>508</v>
      </c>
      <c r="I222" s="65">
        <v>196</v>
      </c>
      <c r="J222" s="65">
        <v>484</v>
      </c>
      <c r="K222" s="65">
        <v>18456</v>
      </c>
      <c r="L222" s="65">
        <v>90</v>
      </c>
      <c r="M222" s="65">
        <v>252</v>
      </c>
      <c r="N222" s="65">
        <v>11340</v>
      </c>
      <c r="O222" s="94">
        <v>61.443433029908</v>
      </c>
      <c r="P222" s="92"/>
      <c r="Q222" s="66">
        <v>2.5231020000000002</v>
      </c>
      <c r="R222" s="66">
        <v>2.3874629999999999</v>
      </c>
      <c r="S222" s="95">
        <v>2.5235789999999998</v>
      </c>
      <c r="T222" s="92"/>
      <c r="U222" s="66">
        <v>2.3881619999999999</v>
      </c>
    </row>
    <row r="223" spans="1:21" ht="15" x14ac:dyDescent="0.2">
      <c r="A223" s="91">
        <v>367</v>
      </c>
      <c r="B223" s="92"/>
      <c r="C223" s="93" t="s">
        <v>509</v>
      </c>
      <c r="D223" s="93"/>
      <c r="E223" s="93"/>
      <c r="F223" s="65">
        <v>40340</v>
      </c>
      <c r="G223" s="65">
        <v>97</v>
      </c>
      <c r="H223" s="65" t="s">
        <v>510</v>
      </c>
      <c r="I223" s="65">
        <v>118</v>
      </c>
      <c r="J223" s="65">
        <v>352</v>
      </c>
      <c r="K223" s="65">
        <v>16208</v>
      </c>
      <c r="L223" s="65">
        <v>62</v>
      </c>
      <c r="M223" s="65">
        <v>182</v>
      </c>
      <c r="N223" s="65">
        <v>8305</v>
      </c>
      <c r="O223" s="94">
        <v>51.240128331687998</v>
      </c>
      <c r="P223" s="92"/>
      <c r="Q223" s="66">
        <v>2.2737349999999998</v>
      </c>
      <c r="R223" s="66">
        <v>2.1029770000000001</v>
      </c>
      <c r="S223" s="95">
        <v>2.2760560000000001</v>
      </c>
      <c r="T223" s="92"/>
      <c r="U223" s="66">
        <v>2.1069900000000001</v>
      </c>
    </row>
    <row r="224" spans="1:21" ht="15" x14ac:dyDescent="0.2">
      <c r="A224" s="91">
        <v>368</v>
      </c>
      <c r="B224" s="92"/>
      <c r="C224" s="93" t="s">
        <v>511</v>
      </c>
      <c r="D224" s="93"/>
      <c r="E224" s="93"/>
      <c r="F224" s="65">
        <v>40330</v>
      </c>
      <c r="G224" s="65">
        <v>240</v>
      </c>
      <c r="H224" s="65" t="s">
        <v>512</v>
      </c>
      <c r="I224" s="65">
        <v>282</v>
      </c>
      <c r="J224" s="65">
        <v>791</v>
      </c>
      <c r="K224" s="65">
        <v>41405</v>
      </c>
      <c r="L224" s="65">
        <v>176</v>
      </c>
      <c r="M224" s="65">
        <v>497</v>
      </c>
      <c r="N224" s="65">
        <v>27114</v>
      </c>
      <c r="O224" s="94">
        <v>65.484844825503998</v>
      </c>
      <c r="P224" s="92"/>
      <c r="Q224" s="66">
        <v>2.0988340000000001</v>
      </c>
      <c r="R224" s="66">
        <v>1.9000429999999999</v>
      </c>
      <c r="S224" s="95">
        <v>2.10345</v>
      </c>
      <c r="T224" s="92"/>
      <c r="U224" s="66">
        <v>1.906614</v>
      </c>
    </row>
    <row r="225" spans="1:21" ht="15" x14ac:dyDescent="0.2">
      <c r="A225" s="91">
        <v>371</v>
      </c>
      <c r="B225" s="92"/>
      <c r="C225" s="93" t="s">
        <v>513</v>
      </c>
      <c r="D225" s="93"/>
      <c r="E225" s="93"/>
      <c r="F225" s="65">
        <v>18900</v>
      </c>
      <c r="G225" s="65">
        <v>148</v>
      </c>
      <c r="H225" s="65" t="s">
        <v>514</v>
      </c>
      <c r="I225" s="65">
        <v>266</v>
      </c>
      <c r="J225" s="65">
        <v>610</v>
      </c>
      <c r="K225" s="65">
        <v>23122</v>
      </c>
      <c r="L225" s="65">
        <v>124</v>
      </c>
      <c r="M225" s="65">
        <v>304</v>
      </c>
      <c r="N225" s="65">
        <v>14464</v>
      </c>
      <c r="O225" s="94">
        <v>62.555142288729002</v>
      </c>
      <c r="P225" s="92"/>
      <c r="Q225" s="66">
        <v>2.9855529999999999</v>
      </c>
      <c r="R225" s="66">
        <v>2.9818760000000002</v>
      </c>
      <c r="S225" s="95">
        <v>2.9855529999999999</v>
      </c>
      <c r="T225" s="92"/>
      <c r="U225" s="66">
        <v>2.9818760000000002</v>
      </c>
    </row>
    <row r="226" spans="1:21" ht="15" x14ac:dyDescent="0.2">
      <c r="A226" s="91">
        <v>373</v>
      </c>
      <c r="B226" s="92"/>
      <c r="C226" s="93" t="s">
        <v>515</v>
      </c>
      <c r="D226" s="93"/>
      <c r="E226" s="93"/>
      <c r="F226" s="65">
        <v>6400</v>
      </c>
      <c r="G226" s="65">
        <v>55</v>
      </c>
      <c r="H226" s="65" t="s">
        <v>516</v>
      </c>
      <c r="I226" s="65">
        <v>70</v>
      </c>
      <c r="J226" s="65">
        <v>193</v>
      </c>
      <c r="K226" s="65">
        <v>6189</v>
      </c>
      <c r="L226" s="65">
        <v>40</v>
      </c>
      <c r="M226" s="65">
        <v>107</v>
      </c>
      <c r="N226" s="65">
        <v>4073</v>
      </c>
      <c r="O226" s="94">
        <v>65.810308612053007</v>
      </c>
      <c r="P226" s="92"/>
      <c r="Q226" s="66">
        <v>2.7463829999999998</v>
      </c>
      <c r="R226" s="66">
        <v>2.3922300000000001</v>
      </c>
      <c r="S226" s="95">
        <v>2.7459709999999999</v>
      </c>
      <c r="T226" s="92"/>
      <c r="U226" s="66">
        <v>2.391343</v>
      </c>
    </row>
    <row r="227" spans="1:21" ht="15" x14ac:dyDescent="0.2">
      <c r="A227" s="91">
        <v>374</v>
      </c>
      <c r="B227" s="92"/>
      <c r="C227" s="93" t="s">
        <v>517</v>
      </c>
      <c r="D227" s="93"/>
      <c r="E227" s="93"/>
      <c r="F227" s="65">
        <v>25100</v>
      </c>
      <c r="G227" s="65">
        <v>60</v>
      </c>
      <c r="H227" s="65" t="s">
        <v>518</v>
      </c>
      <c r="I227" s="65">
        <v>86</v>
      </c>
      <c r="J227" s="65">
        <v>219</v>
      </c>
      <c r="K227" s="65">
        <v>5881</v>
      </c>
      <c r="L227" s="65">
        <v>40</v>
      </c>
      <c r="M227" s="65">
        <v>98</v>
      </c>
      <c r="N227" s="65">
        <v>3334</v>
      </c>
      <c r="O227" s="94">
        <v>56.691038938955003</v>
      </c>
      <c r="P227" s="92"/>
      <c r="Q227" s="66">
        <v>3.1368900000000002</v>
      </c>
      <c r="R227" s="66">
        <v>3.052101</v>
      </c>
      <c r="S227" s="95">
        <v>3.1387079999999998</v>
      </c>
      <c r="T227" s="92"/>
      <c r="U227" s="66">
        <v>3.0553780000000001</v>
      </c>
    </row>
    <row r="228" spans="1:21" ht="15" x14ac:dyDescent="0.2">
      <c r="A228" s="91">
        <v>311</v>
      </c>
      <c r="B228" s="92"/>
      <c r="C228" s="93" t="s">
        <v>519</v>
      </c>
      <c r="D228" s="93"/>
      <c r="E228" s="93"/>
      <c r="F228" s="65">
        <v>10300</v>
      </c>
      <c r="G228" s="65">
        <v>75</v>
      </c>
      <c r="H228" s="65" t="s">
        <v>520</v>
      </c>
      <c r="I228" s="65">
        <v>174</v>
      </c>
      <c r="J228" s="65">
        <v>409</v>
      </c>
      <c r="K228" s="65">
        <v>12098</v>
      </c>
      <c r="L228" s="65">
        <v>80</v>
      </c>
      <c r="M228" s="65">
        <v>204</v>
      </c>
      <c r="N228" s="65">
        <v>7804</v>
      </c>
      <c r="O228" s="94">
        <v>64.506530004959004</v>
      </c>
      <c r="P228" s="92"/>
      <c r="Q228" s="66">
        <v>2.6095860000000002</v>
      </c>
      <c r="R228" s="66">
        <v>2.410142</v>
      </c>
      <c r="S228" s="95">
        <v>2.6114510000000002</v>
      </c>
      <c r="T228" s="92"/>
      <c r="U228" s="66">
        <v>2.4129100000000001</v>
      </c>
    </row>
    <row r="229" spans="1:21" ht="15" x14ac:dyDescent="0.2">
      <c r="A229" s="91">
        <v>375</v>
      </c>
      <c r="B229" s="92"/>
      <c r="C229" s="93" t="s">
        <v>521</v>
      </c>
      <c r="D229" s="93"/>
      <c r="E229" s="93"/>
      <c r="F229" s="65">
        <v>21400</v>
      </c>
      <c r="G229" s="65">
        <v>62</v>
      </c>
      <c r="H229" s="65" t="s">
        <v>522</v>
      </c>
      <c r="I229" s="65">
        <v>127</v>
      </c>
      <c r="J229" s="65">
        <v>265</v>
      </c>
      <c r="K229" s="65">
        <v>9962</v>
      </c>
      <c r="L229" s="65">
        <v>80</v>
      </c>
      <c r="M229" s="65">
        <v>172</v>
      </c>
      <c r="N229" s="65">
        <v>7225</v>
      </c>
      <c r="O229" s="94">
        <v>72.525597269624001</v>
      </c>
      <c r="P229" s="92"/>
      <c r="Q229" s="66">
        <v>2.529471</v>
      </c>
      <c r="R229" s="66">
        <v>2.4506670000000002</v>
      </c>
      <c r="S229" s="95">
        <v>2.5801370000000001</v>
      </c>
      <c r="T229" s="92"/>
      <c r="U229" s="66">
        <v>2.5237599999999998</v>
      </c>
    </row>
    <row r="230" spans="1:21" ht="15" x14ac:dyDescent="0.2">
      <c r="A230" s="91">
        <v>377</v>
      </c>
      <c r="B230" s="92"/>
      <c r="C230" s="93" t="s">
        <v>523</v>
      </c>
      <c r="D230" s="93"/>
      <c r="E230" s="93"/>
      <c r="F230" s="65">
        <v>700</v>
      </c>
      <c r="G230" s="65">
        <v>160</v>
      </c>
      <c r="H230" s="65" t="s">
        <v>524</v>
      </c>
      <c r="I230" s="65">
        <v>127</v>
      </c>
      <c r="J230" s="65">
        <v>303</v>
      </c>
      <c r="K230" s="65">
        <v>13244</v>
      </c>
      <c r="L230" s="65">
        <v>123</v>
      </c>
      <c r="M230" s="65">
        <v>297</v>
      </c>
      <c r="N230" s="65">
        <v>13091</v>
      </c>
      <c r="O230" s="94">
        <v>98.844759891270996</v>
      </c>
      <c r="P230" s="92"/>
      <c r="Q230" s="66">
        <v>2.1011030000000002</v>
      </c>
      <c r="R230" s="66">
        <v>2.1005259999999999</v>
      </c>
      <c r="S230" s="95">
        <v>2.1208900000000002</v>
      </c>
      <c r="T230" s="92"/>
      <c r="U230" s="66">
        <v>2.1229969999999998</v>
      </c>
    </row>
    <row r="231" spans="1:21" s="40" customFormat="1" ht="15" x14ac:dyDescent="0.2">
      <c r="A231" s="96" t="s">
        <v>525</v>
      </c>
      <c r="B231" s="97"/>
      <c r="C231" s="97"/>
      <c r="D231" s="97"/>
      <c r="E231" s="98"/>
      <c r="F231" s="67">
        <v>222</v>
      </c>
      <c r="G231" s="67">
        <v>21177</v>
      </c>
      <c r="H231" s="67">
        <v>222</v>
      </c>
      <c r="I231" s="68">
        <v>41264</v>
      </c>
      <c r="J231" s="68">
        <v>97489</v>
      </c>
      <c r="K231" s="68">
        <v>3001323</v>
      </c>
      <c r="L231" s="69">
        <v>19822</v>
      </c>
      <c r="M231" s="69">
        <v>50852</v>
      </c>
      <c r="N231" s="69">
        <v>2091018</v>
      </c>
      <c r="O231" s="99">
        <v>69.669875584867</v>
      </c>
      <c r="P231" s="100"/>
      <c r="Q231" s="70">
        <v>2.6503869999999998</v>
      </c>
      <c r="R231" s="70">
        <v>2.4508290000000001</v>
      </c>
      <c r="S231" s="101">
        <v>2.660787</v>
      </c>
      <c r="T231" s="100"/>
      <c r="U231" s="70">
        <v>2.4651649999999998</v>
      </c>
    </row>
    <row r="232" spans="1:21" ht="15" x14ac:dyDescent="0.2">
      <c r="A232" s="85" t="s">
        <v>68</v>
      </c>
      <c r="B232" s="86"/>
      <c r="C232" s="87" t="s">
        <v>68</v>
      </c>
      <c r="D232" s="86"/>
      <c r="E232" s="86"/>
      <c r="F232" s="8" t="s">
        <v>68</v>
      </c>
      <c r="G232" s="8" t="s">
        <v>68</v>
      </c>
      <c r="H232" s="8" t="s">
        <v>68</v>
      </c>
      <c r="I232" s="9" t="s">
        <v>68</v>
      </c>
      <c r="J232" s="9" t="s">
        <v>68</v>
      </c>
      <c r="K232" s="9" t="s">
        <v>68</v>
      </c>
      <c r="L232" s="88" t="s">
        <v>526</v>
      </c>
      <c r="M232" s="89"/>
      <c r="N232" s="89"/>
      <c r="O232" s="89"/>
      <c r="P232" s="89"/>
      <c r="Q232" s="90">
        <v>2091018</v>
      </c>
      <c r="R232" s="89"/>
      <c r="S232" s="90">
        <v>2072225</v>
      </c>
      <c r="T232" s="89"/>
      <c r="U232" s="89"/>
    </row>
  </sheetData>
  <mergeCells count="916">
    <mergeCell ref="B1:C2"/>
    <mergeCell ref="E1:N3"/>
    <mergeCell ref="T1:U1"/>
    <mergeCell ref="P2:U2"/>
    <mergeCell ref="P3:U3"/>
    <mergeCell ref="E4:N4"/>
    <mergeCell ref="T4:U4"/>
    <mergeCell ref="A8:B8"/>
    <mergeCell ref="C8:E8"/>
    <mergeCell ref="O8:P8"/>
    <mergeCell ref="S8:T8"/>
    <mergeCell ref="A9:B9"/>
    <mergeCell ref="C9:E9"/>
    <mergeCell ref="O9:P9"/>
    <mergeCell ref="S9:T9"/>
    <mergeCell ref="A6:B6"/>
    <mergeCell ref="C6:E6"/>
    <mergeCell ref="O6:P6"/>
    <mergeCell ref="Q6:U6"/>
    <mergeCell ref="A7:B7"/>
    <mergeCell ref="C7:E7"/>
    <mergeCell ref="L7:P7"/>
    <mergeCell ref="Q7:R7"/>
    <mergeCell ref="S7:U7"/>
    <mergeCell ref="A12:B12"/>
    <mergeCell ref="C12:E12"/>
    <mergeCell ref="O12:P12"/>
    <mergeCell ref="S12:T12"/>
    <mergeCell ref="A13:B13"/>
    <mergeCell ref="C13:E13"/>
    <mergeCell ref="O13:P13"/>
    <mergeCell ref="S13:T13"/>
    <mergeCell ref="A10:B10"/>
    <mergeCell ref="C10:E10"/>
    <mergeCell ref="O10:P10"/>
    <mergeCell ref="S10:T10"/>
    <mergeCell ref="A11:B11"/>
    <mergeCell ref="C11:E11"/>
    <mergeCell ref="O11:P11"/>
    <mergeCell ref="S11:T11"/>
    <mergeCell ref="A16:B16"/>
    <mergeCell ref="C16:E16"/>
    <mergeCell ref="O16:P16"/>
    <mergeCell ref="S16:T16"/>
    <mergeCell ref="A17:B17"/>
    <mergeCell ref="C17:E17"/>
    <mergeCell ref="O17:P17"/>
    <mergeCell ref="S17:T17"/>
    <mergeCell ref="A14:B14"/>
    <mergeCell ref="C14:E14"/>
    <mergeCell ref="O14:P14"/>
    <mergeCell ref="S14:T14"/>
    <mergeCell ref="A15:B15"/>
    <mergeCell ref="C15:E15"/>
    <mergeCell ref="O15:P15"/>
    <mergeCell ref="S15:T15"/>
    <mergeCell ref="A20:B20"/>
    <mergeCell ref="C20:E20"/>
    <mergeCell ref="O20:P20"/>
    <mergeCell ref="S20:T20"/>
    <mergeCell ref="A21:B21"/>
    <mergeCell ref="C21:E21"/>
    <mergeCell ref="O21:P21"/>
    <mergeCell ref="S21:T21"/>
    <mergeCell ref="A18:B18"/>
    <mergeCell ref="C18:E18"/>
    <mergeCell ref="O18:P18"/>
    <mergeCell ref="S18:T18"/>
    <mergeCell ref="A19:B19"/>
    <mergeCell ref="C19:E19"/>
    <mergeCell ref="O19:P19"/>
    <mergeCell ref="S19:T19"/>
    <mergeCell ref="A24:B24"/>
    <mergeCell ref="C24:E24"/>
    <mergeCell ref="O24:P24"/>
    <mergeCell ref="S24:T24"/>
    <mergeCell ref="A25:B25"/>
    <mergeCell ref="C25:E25"/>
    <mergeCell ref="O25:P25"/>
    <mergeCell ref="S25:T25"/>
    <mergeCell ref="A22:B22"/>
    <mergeCell ref="C22:E22"/>
    <mergeCell ref="O22:P22"/>
    <mergeCell ref="S22:T22"/>
    <mergeCell ref="A23:B23"/>
    <mergeCell ref="C23:E23"/>
    <mergeCell ref="O23:P23"/>
    <mergeCell ref="S23:T23"/>
    <mergeCell ref="A28:B28"/>
    <mergeCell ref="C28:E28"/>
    <mergeCell ref="O28:P28"/>
    <mergeCell ref="S28:T28"/>
    <mergeCell ref="A29:B29"/>
    <mergeCell ref="C29:E29"/>
    <mergeCell ref="O29:P29"/>
    <mergeCell ref="S29:T29"/>
    <mergeCell ref="A26:B26"/>
    <mergeCell ref="C26:E26"/>
    <mergeCell ref="O26:P26"/>
    <mergeCell ref="S26:T26"/>
    <mergeCell ref="A27:B27"/>
    <mergeCell ref="C27:E27"/>
    <mergeCell ref="O27:P27"/>
    <mergeCell ref="S27:T27"/>
    <mergeCell ref="A32:B32"/>
    <mergeCell ref="C32:E32"/>
    <mergeCell ref="O32:P32"/>
    <mergeCell ref="S32:T32"/>
    <mergeCell ref="A33:B33"/>
    <mergeCell ref="C33:E33"/>
    <mergeCell ref="O33:P33"/>
    <mergeCell ref="S33:T33"/>
    <mergeCell ref="A30:B30"/>
    <mergeCell ref="C30:E30"/>
    <mergeCell ref="O30:P30"/>
    <mergeCell ref="S30:T30"/>
    <mergeCell ref="A31:B31"/>
    <mergeCell ref="C31:E31"/>
    <mergeCell ref="O31:P31"/>
    <mergeCell ref="S31:T31"/>
    <mergeCell ref="A36:B36"/>
    <mergeCell ref="C36:E36"/>
    <mergeCell ref="O36:P36"/>
    <mergeCell ref="S36:T36"/>
    <mergeCell ref="A37:B37"/>
    <mergeCell ref="C37:E37"/>
    <mergeCell ref="O37:P37"/>
    <mergeCell ref="S37:T37"/>
    <mergeCell ref="A34:B34"/>
    <mergeCell ref="C34:E34"/>
    <mergeCell ref="O34:P34"/>
    <mergeCell ref="S34:T34"/>
    <mergeCell ref="A35:B35"/>
    <mergeCell ref="C35:E35"/>
    <mergeCell ref="O35:P35"/>
    <mergeCell ref="S35:T35"/>
    <mergeCell ref="A40:B40"/>
    <mergeCell ref="C40:E40"/>
    <mergeCell ref="O40:P40"/>
    <mergeCell ref="S40:T40"/>
    <mergeCell ref="A41:B41"/>
    <mergeCell ref="C41:E41"/>
    <mergeCell ref="O41:P41"/>
    <mergeCell ref="S41:T41"/>
    <mergeCell ref="A38:B38"/>
    <mergeCell ref="C38:E38"/>
    <mergeCell ref="O38:P38"/>
    <mergeCell ref="S38:T38"/>
    <mergeCell ref="A39:B39"/>
    <mergeCell ref="C39:E39"/>
    <mergeCell ref="O39:P39"/>
    <mergeCell ref="S39:T39"/>
    <mergeCell ref="A44:B44"/>
    <mergeCell ref="C44:E44"/>
    <mergeCell ref="O44:P44"/>
    <mergeCell ref="S44:T44"/>
    <mergeCell ref="A45:B45"/>
    <mergeCell ref="C45:E45"/>
    <mergeCell ref="O45:P45"/>
    <mergeCell ref="S45:T45"/>
    <mergeCell ref="A42:B42"/>
    <mergeCell ref="C42:E42"/>
    <mergeCell ref="O42:P42"/>
    <mergeCell ref="S42:T42"/>
    <mergeCell ref="A43:B43"/>
    <mergeCell ref="C43:E43"/>
    <mergeCell ref="O43:P43"/>
    <mergeCell ref="S43:T43"/>
    <mergeCell ref="A48:B48"/>
    <mergeCell ref="C48:E48"/>
    <mergeCell ref="O48:P48"/>
    <mergeCell ref="S48:T48"/>
    <mergeCell ref="A49:B49"/>
    <mergeCell ref="C49:E49"/>
    <mergeCell ref="O49:P49"/>
    <mergeCell ref="S49:T49"/>
    <mergeCell ref="A46:B46"/>
    <mergeCell ref="C46:E46"/>
    <mergeCell ref="O46:P46"/>
    <mergeCell ref="S46:T46"/>
    <mergeCell ref="A47:B47"/>
    <mergeCell ref="C47:E47"/>
    <mergeCell ref="O47:P47"/>
    <mergeCell ref="S47:T47"/>
    <mergeCell ref="A52:B52"/>
    <mergeCell ref="C52:E52"/>
    <mergeCell ref="O52:P52"/>
    <mergeCell ref="S52:T52"/>
    <mergeCell ref="A53:B53"/>
    <mergeCell ref="C53:E53"/>
    <mergeCell ref="O53:P53"/>
    <mergeCell ref="S53:T53"/>
    <mergeCell ref="A50:B50"/>
    <mergeCell ref="C50:E50"/>
    <mergeCell ref="O50:P50"/>
    <mergeCell ref="S50:T50"/>
    <mergeCell ref="A51:B51"/>
    <mergeCell ref="C51:E51"/>
    <mergeCell ref="O51:P51"/>
    <mergeCell ref="S51:T51"/>
    <mergeCell ref="A56:B56"/>
    <mergeCell ref="C56:E56"/>
    <mergeCell ref="O56:P56"/>
    <mergeCell ref="S56:T56"/>
    <mergeCell ref="A57:B57"/>
    <mergeCell ref="C57:E57"/>
    <mergeCell ref="O57:P57"/>
    <mergeCell ref="S57:T57"/>
    <mergeCell ref="A54:B54"/>
    <mergeCell ref="C54:E54"/>
    <mergeCell ref="O54:P54"/>
    <mergeCell ref="S54:T54"/>
    <mergeCell ref="A55:B55"/>
    <mergeCell ref="C55:E55"/>
    <mergeCell ref="O55:P55"/>
    <mergeCell ref="S55:T55"/>
    <mergeCell ref="A60:B60"/>
    <mergeCell ref="C60:E60"/>
    <mergeCell ref="O60:P60"/>
    <mergeCell ref="S60:T60"/>
    <mergeCell ref="A61:B61"/>
    <mergeCell ref="C61:E61"/>
    <mergeCell ref="O61:P61"/>
    <mergeCell ref="S61:T61"/>
    <mergeCell ref="A58:B58"/>
    <mergeCell ref="C58:E58"/>
    <mergeCell ref="O58:P58"/>
    <mergeCell ref="S58:T58"/>
    <mergeCell ref="A59:B59"/>
    <mergeCell ref="C59:E59"/>
    <mergeCell ref="O59:P59"/>
    <mergeCell ref="S59:T59"/>
    <mergeCell ref="A64:B64"/>
    <mergeCell ref="C64:E64"/>
    <mergeCell ref="O64:P64"/>
    <mergeCell ref="S64:T64"/>
    <mergeCell ref="A65:B65"/>
    <mergeCell ref="C65:E65"/>
    <mergeCell ref="O65:P65"/>
    <mergeCell ref="S65:T65"/>
    <mergeCell ref="A62:B62"/>
    <mergeCell ref="C62:E62"/>
    <mergeCell ref="O62:P62"/>
    <mergeCell ref="S62:T62"/>
    <mergeCell ref="A63:B63"/>
    <mergeCell ref="C63:E63"/>
    <mergeCell ref="O63:P63"/>
    <mergeCell ref="S63:T63"/>
    <mergeCell ref="A68:B68"/>
    <mergeCell ref="C68:E68"/>
    <mergeCell ref="O68:P68"/>
    <mergeCell ref="S68:T68"/>
    <mergeCell ref="A69:B69"/>
    <mergeCell ref="C69:E69"/>
    <mergeCell ref="O69:P69"/>
    <mergeCell ref="S69:T69"/>
    <mergeCell ref="A66:B66"/>
    <mergeCell ref="C66:E66"/>
    <mergeCell ref="O66:P66"/>
    <mergeCell ref="S66:T66"/>
    <mergeCell ref="A67:B67"/>
    <mergeCell ref="C67:E67"/>
    <mergeCell ref="O67:P67"/>
    <mergeCell ref="S67:T67"/>
    <mergeCell ref="A72:B72"/>
    <mergeCell ref="C72:E72"/>
    <mergeCell ref="O72:P72"/>
    <mergeCell ref="S72:T72"/>
    <mergeCell ref="A73:B73"/>
    <mergeCell ref="C73:E73"/>
    <mergeCell ref="O73:P73"/>
    <mergeCell ref="S73:T73"/>
    <mergeCell ref="A70:B70"/>
    <mergeCell ref="C70:E70"/>
    <mergeCell ref="O70:P70"/>
    <mergeCell ref="S70:T70"/>
    <mergeCell ref="A71:B71"/>
    <mergeCell ref="C71:E71"/>
    <mergeCell ref="O71:P71"/>
    <mergeCell ref="S71:T71"/>
    <mergeCell ref="A76:B76"/>
    <mergeCell ref="C76:E76"/>
    <mergeCell ref="O76:P76"/>
    <mergeCell ref="S76:T76"/>
    <mergeCell ref="A77:B77"/>
    <mergeCell ref="C77:E77"/>
    <mergeCell ref="O77:P77"/>
    <mergeCell ref="S77:T77"/>
    <mergeCell ref="A74:B74"/>
    <mergeCell ref="C74:E74"/>
    <mergeCell ref="O74:P74"/>
    <mergeCell ref="S74:T74"/>
    <mergeCell ref="A75:B75"/>
    <mergeCell ref="C75:E75"/>
    <mergeCell ref="O75:P75"/>
    <mergeCell ref="S75:T75"/>
    <mergeCell ref="A80:B80"/>
    <mergeCell ref="C80:E80"/>
    <mergeCell ref="O80:P80"/>
    <mergeCell ref="S80:T80"/>
    <mergeCell ref="A81:B81"/>
    <mergeCell ref="C81:E81"/>
    <mergeCell ref="O81:P81"/>
    <mergeCell ref="S81:T81"/>
    <mergeCell ref="A78:B78"/>
    <mergeCell ref="C78:E78"/>
    <mergeCell ref="O78:P78"/>
    <mergeCell ref="S78:T78"/>
    <mergeCell ref="A79:B79"/>
    <mergeCell ref="C79:E79"/>
    <mergeCell ref="O79:P79"/>
    <mergeCell ref="S79:T79"/>
    <mergeCell ref="A84:B84"/>
    <mergeCell ref="C84:E84"/>
    <mergeCell ref="O84:P84"/>
    <mergeCell ref="S84:T84"/>
    <mergeCell ref="A85:B85"/>
    <mergeCell ref="C85:E85"/>
    <mergeCell ref="O85:P85"/>
    <mergeCell ref="S85:T85"/>
    <mergeCell ref="A82:B82"/>
    <mergeCell ref="C82:E82"/>
    <mergeCell ref="O82:P82"/>
    <mergeCell ref="S82:T82"/>
    <mergeCell ref="A83:B83"/>
    <mergeCell ref="C83:E83"/>
    <mergeCell ref="O83:P83"/>
    <mergeCell ref="S83:T83"/>
    <mergeCell ref="A88:B88"/>
    <mergeCell ref="C88:E88"/>
    <mergeCell ref="O88:P88"/>
    <mergeCell ref="S88:T88"/>
    <mergeCell ref="A89:B89"/>
    <mergeCell ref="C89:E89"/>
    <mergeCell ref="O89:P89"/>
    <mergeCell ref="S89:T89"/>
    <mergeCell ref="A86:B86"/>
    <mergeCell ref="C86:E86"/>
    <mergeCell ref="O86:P86"/>
    <mergeCell ref="S86:T86"/>
    <mergeCell ref="A87:B87"/>
    <mergeCell ref="C87:E87"/>
    <mergeCell ref="O87:P87"/>
    <mergeCell ref="S87:T87"/>
    <mergeCell ref="A92:B92"/>
    <mergeCell ref="C92:E92"/>
    <mergeCell ref="O92:P92"/>
    <mergeCell ref="S92:T92"/>
    <mergeCell ref="A93:B93"/>
    <mergeCell ref="C93:E93"/>
    <mergeCell ref="O93:P93"/>
    <mergeCell ref="S93:T93"/>
    <mergeCell ref="A90:B90"/>
    <mergeCell ref="C90:E90"/>
    <mergeCell ref="O90:P90"/>
    <mergeCell ref="S90:T90"/>
    <mergeCell ref="A91:B91"/>
    <mergeCell ref="C91:E91"/>
    <mergeCell ref="O91:P91"/>
    <mergeCell ref="S91:T91"/>
    <mergeCell ref="A96:B96"/>
    <mergeCell ref="C96:E96"/>
    <mergeCell ref="O96:P96"/>
    <mergeCell ref="S96:T96"/>
    <mergeCell ref="A97:B97"/>
    <mergeCell ref="C97:E97"/>
    <mergeCell ref="O97:P97"/>
    <mergeCell ref="S97:T97"/>
    <mergeCell ref="A94:B94"/>
    <mergeCell ref="C94:E94"/>
    <mergeCell ref="O94:P94"/>
    <mergeCell ref="S94:T94"/>
    <mergeCell ref="A95:B95"/>
    <mergeCell ref="C95:E95"/>
    <mergeCell ref="O95:P95"/>
    <mergeCell ref="S95:T95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98:B98"/>
    <mergeCell ref="C98:E98"/>
    <mergeCell ref="O98:P98"/>
    <mergeCell ref="S98:T98"/>
    <mergeCell ref="A99:B99"/>
    <mergeCell ref="C99:E99"/>
    <mergeCell ref="O99:P99"/>
    <mergeCell ref="S99:T99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8:B208"/>
    <mergeCell ref="C208:E208"/>
    <mergeCell ref="O208:P208"/>
    <mergeCell ref="S208:T208"/>
    <mergeCell ref="A209:B209"/>
    <mergeCell ref="C209:E209"/>
    <mergeCell ref="O209:P209"/>
    <mergeCell ref="S209:T209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12:B212"/>
    <mergeCell ref="C212:E212"/>
    <mergeCell ref="O212:P212"/>
    <mergeCell ref="S212:T212"/>
    <mergeCell ref="A213:B213"/>
    <mergeCell ref="C213:E213"/>
    <mergeCell ref="O213:P213"/>
    <mergeCell ref="S213:T213"/>
    <mergeCell ref="A210:B210"/>
    <mergeCell ref="C210:E210"/>
    <mergeCell ref="O210:P210"/>
    <mergeCell ref="S210:T210"/>
    <mergeCell ref="A211:B211"/>
    <mergeCell ref="C211:E211"/>
    <mergeCell ref="O211:P211"/>
    <mergeCell ref="S211:T211"/>
    <mergeCell ref="A216:B216"/>
    <mergeCell ref="C216:E216"/>
    <mergeCell ref="O216:P216"/>
    <mergeCell ref="S216:T216"/>
    <mergeCell ref="A217:B217"/>
    <mergeCell ref="C217:E217"/>
    <mergeCell ref="O217:P217"/>
    <mergeCell ref="S217:T217"/>
    <mergeCell ref="A214:B214"/>
    <mergeCell ref="C214:E214"/>
    <mergeCell ref="O214:P214"/>
    <mergeCell ref="S214:T214"/>
    <mergeCell ref="A215:B215"/>
    <mergeCell ref="C215:E215"/>
    <mergeCell ref="O215:P215"/>
    <mergeCell ref="S215:T215"/>
    <mergeCell ref="A220:B220"/>
    <mergeCell ref="C220:E220"/>
    <mergeCell ref="O220:P220"/>
    <mergeCell ref="S220:T220"/>
    <mergeCell ref="A221:B221"/>
    <mergeCell ref="C221:E221"/>
    <mergeCell ref="O221:P221"/>
    <mergeCell ref="S221:T221"/>
    <mergeCell ref="A218:B218"/>
    <mergeCell ref="C218:E218"/>
    <mergeCell ref="O218:P218"/>
    <mergeCell ref="S218:T218"/>
    <mergeCell ref="A219:B219"/>
    <mergeCell ref="C219:E219"/>
    <mergeCell ref="O219:P219"/>
    <mergeCell ref="S219:T219"/>
    <mergeCell ref="A224:B224"/>
    <mergeCell ref="C224:E224"/>
    <mergeCell ref="O224:P224"/>
    <mergeCell ref="S224:T224"/>
    <mergeCell ref="A225:B225"/>
    <mergeCell ref="C225:E225"/>
    <mergeCell ref="O225:P225"/>
    <mergeCell ref="S225:T225"/>
    <mergeCell ref="A222:B222"/>
    <mergeCell ref="C222:E222"/>
    <mergeCell ref="O222:P222"/>
    <mergeCell ref="S222:T222"/>
    <mergeCell ref="A223:B223"/>
    <mergeCell ref="C223:E223"/>
    <mergeCell ref="O223:P223"/>
    <mergeCell ref="S223:T223"/>
    <mergeCell ref="A228:B228"/>
    <mergeCell ref="C228:E228"/>
    <mergeCell ref="O228:P228"/>
    <mergeCell ref="S228:T228"/>
    <mergeCell ref="A229:B229"/>
    <mergeCell ref="C229:E229"/>
    <mergeCell ref="O229:P229"/>
    <mergeCell ref="S229:T229"/>
    <mergeCell ref="A226:B226"/>
    <mergeCell ref="C226:E226"/>
    <mergeCell ref="O226:P226"/>
    <mergeCell ref="S226:T226"/>
    <mergeCell ref="A227:B227"/>
    <mergeCell ref="C227:E227"/>
    <mergeCell ref="O227:P227"/>
    <mergeCell ref="S227:T227"/>
    <mergeCell ref="A232:B232"/>
    <mergeCell ref="C232:E232"/>
    <mergeCell ref="L232:P232"/>
    <mergeCell ref="Q232:R232"/>
    <mergeCell ref="S232:U232"/>
    <mergeCell ref="A230:B230"/>
    <mergeCell ref="C230:E230"/>
    <mergeCell ref="O230:P230"/>
    <mergeCell ref="S230:T230"/>
    <mergeCell ref="A231:E231"/>
    <mergeCell ref="O231:P231"/>
    <mergeCell ref="S231:T231"/>
  </mergeCells>
  <pageMargins left="0.7" right="0.7" top="0.75" bottom="0.75" header="0.3" footer="0.3"/>
  <pageSetup paperSize="5" scale="1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6" width="9" style="15" bestFit="1" customWidth="1"/>
    <col min="7" max="7" width="11.7109375" style="15" bestFit="1" customWidth="1"/>
    <col min="8" max="8" width="12.7109375" style="15" bestFit="1" customWidth="1"/>
    <col min="9" max="9" width="11" style="15" bestFit="1" customWidth="1"/>
    <col min="10" max="10" width="10" style="15" bestFit="1" customWidth="1"/>
    <col min="11" max="12" width="8" style="15" bestFit="1" customWidth="1"/>
    <col min="13" max="14" width="11.7109375" style="15" bestFit="1" customWidth="1"/>
    <col min="15" max="15" width="10" style="15" bestFit="1" customWidth="1"/>
    <col min="16" max="16" width="9" style="15" bestFit="1" customWidth="1"/>
    <col min="17" max="17" width="8" style="15" bestFit="1" customWidth="1"/>
    <col min="18" max="18" width="9" style="15" bestFit="1" customWidth="1"/>
    <col min="19" max="20" width="12.7109375" style="15" bestFit="1" customWidth="1"/>
    <col min="21" max="21" width="11" style="15" bestFit="1" customWidth="1"/>
    <col min="22" max="22" width="9" style="15" bestFit="1" customWidth="1"/>
    <col min="23" max="23" width="8" style="15" bestFit="1" customWidth="1"/>
    <col min="24" max="26" width="7" style="15" bestFit="1" customWidth="1"/>
    <col min="27" max="27" width="8" style="15" bestFit="1" customWidth="1"/>
    <col min="28" max="28" width="7" style="15" bestFit="1" customWidth="1"/>
    <col min="29" max="29" width="8" style="15" bestFit="1" customWidth="1"/>
    <col min="30" max="47" width="7" style="15" bestFit="1" customWidth="1"/>
    <col min="48" max="48" width="10" style="15" bestFit="1" customWidth="1"/>
    <col min="49" max="50" width="12.7109375" style="15" bestFit="1" customWidth="1"/>
    <col min="51" max="52" width="11" style="15" bestFit="1" customWidth="1"/>
    <col min="53" max="53" width="9" style="15" bestFit="1" customWidth="1"/>
    <col min="54" max="66" width="7" style="15" bestFit="1" customWidth="1"/>
    <col min="67" max="67" width="7.7109375" style="15" bestFit="1" customWidth="1"/>
    <col min="68" max="69" width="7" style="15" bestFit="1" customWidth="1"/>
    <col min="70" max="72" width="12" style="15" bestFit="1" customWidth="1"/>
    <col min="73" max="73" width="9" style="15" bestFit="1" customWidth="1"/>
    <col min="74" max="81" width="7" style="15" bestFit="1" customWidth="1"/>
    <col min="82" max="82" width="8" style="15" bestFit="1" customWidth="1"/>
    <col min="83" max="83" width="7.7109375" style="15" bestFit="1" customWidth="1"/>
    <col min="84" max="84" width="8" style="15" bestFit="1" customWidth="1"/>
    <col min="85" max="102" width="7" style="15" bestFit="1" customWidth="1"/>
    <col min="103" max="16384" width="9.140625" style="15"/>
  </cols>
  <sheetData>
    <row r="1" spans="1:102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</row>
    <row r="2" spans="1:102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620001</v>
      </c>
      <c r="G2" s="72">
        <v>620002</v>
      </c>
      <c r="H2" s="72">
        <v>620003</v>
      </c>
      <c r="I2" s="72">
        <v>620004</v>
      </c>
      <c r="J2" s="72">
        <v>620005</v>
      </c>
      <c r="K2" s="72">
        <v>620006</v>
      </c>
      <c r="L2" s="72">
        <v>620007</v>
      </c>
      <c r="M2" s="72">
        <v>620008</v>
      </c>
      <c r="N2" s="72">
        <v>620009</v>
      </c>
      <c r="O2" s="72">
        <v>620010</v>
      </c>
      <c r="P2" s="72">
        <v>620011</v>
      </c>
      <c r="Q2" s="72">
        <v>620012</v>
      </c>
      <c r="R2" s="72">
        <v>620013</v>
      </c>
      <c r="S2" s="72">
        <v>620014</v>
      </c>
      <c r="T2" s="72">
        <v>620015</v>
      </c>
      <c r="U2" s="72">
        <v>620016</v>
      </c>
      <c r="V2" s="72">
        <v>620017</v>
      </c>
      <c r="W2" s="72">
        <v>620018</v>
      </c>
      <c r="X2" s="72">
        <v>620019</v>
      </c>
      <c r="Y2" s="72">
        <v>620020</v>
      </c>
      <c r="Z2" s="72">
        <v>620021</v>
      </c>
      <c r="AA2" s="72">
        <v>620022</v>
      </c>
      <c r="AB2" s="72">
        <v>620023</v>
      </c>
      <c r="AC2" s="72">
        <v>620024</v>
      </c>
      <c r="AD2" s="72">
        <v>620025</v>
      </c>
      <c r="AE2" s="72">
        <v>620026</v>
      </c>
      <c r="AF2" s="72">
        <v>620027</v>
      </c>
      <c r="AG2" s="72">
        <v>620028</v>
      </c>
      <c r="AH2" s="72">
        <v>620029</v>
      </c>
      <c r="AI2" s="72">
        <v>620030</v>
      </c>
      <c r="AJ2" s="72">
        <v>620031</v>
      </c>
      <c r="AK2" s="72">
        <v>620032</v>
      </c>
      <c r="AL2" s="72">
        <v>620033</v>
      </c>
      <c r="AM2" s="72">
        <v>620034</v>
      </c>
      <c r="AN2" s="72">
        <v>620035</v>
      </c>
      <c r="AO2" s="72">
        <v>620036</v>
      </c>
      <c r="AP2" s="72">
        <v>620037</v>
      </c>
      <c r="AQ2" s="72">
        <v>620038</v>
      </c>
      <c r="AR2" s="72">
        <v>620039</v>
      </c>
      <c r="AS2" s="72">
        <v>620040</v>
      </c>
      <c r="AT2" s="72">
        <v>620041</v>
      </c>
      <c r="AU2" s="72">
        <v>620042</v>
      </c>
      <c r="AV2" s="72">
        <v>620043</v>
      </c>
      <c r="AW2" s="72">
        <v>620044</v>
      </c>
      <c r="AX2" s="72">
        <v>620045</v>
      </c>
      <c r="AY2" s="72">
        <v>620046</v>
      </c>
      <c r="AZ2" s="72">
        <v>620047</v>
      </c>
      <c r="BA2" s="72">
        <v>620048</v>
      </c>
      <c r="BB2" s="72">
        <v>620049</v>
      </c>
      <c r="BC2" s="72">
        <v>620050</v>
      </c>
      <c r="BD2" s="72">
        <v>620051</v>
      </c>
      <c r="BE2" s="72">
        <v>620052</v>
      </c>
      <c r="BF2" s="72">
        <v>620053</v>
      </c>
      <c r="BG2" s="72">
        <v>620054</v>
      </c>
      <c r="BH2" s="72">
        <v>620055</v>
      </c>
      <c r="BI2" s="72">
        <v>620056</v>
      </c>
      <c r="BJ2" s="72">
        <v>620057</v>
      </c>
      <c r="BK2" s="72">
        <v>620058</v>
      </c>
      <c r="BL2" s="72">
        <v>620059</v>
      </c>
      <c r="BM2" s="72">
        <v>620060</v>
      </c>
      <c r="BN2" s="72">
        <v>620061</v>
      </c>
      <c r="BO2" s="72">
        <v>620062</v>
      </c>
      <c r="BP2" s="72">
        <v>620063</v>
      </c>
      <c r="BQ2" s="72">
        <v>620064</v>
      </c>
      <c r="BR2" s="72">
        <v>620065</v>
      </c>
      <c r="BS2" s="72">
        <v>620066</v>
      </c>
      <c r="BT2" s="72">
        <v>620067</v>
      </c>
      <c r="BU2" s="72">
        <v>620068</v>
      </c>
      <c r="BV2" s="72">
        <v>620069</v>
      </c>
      <c r="BW2" s="72">
        <v>620070</v>
      </c>
      <c r="BX2" s="72">
        <v>620071</v>
      </c>
      <c r="BY2" s="72">
        <v>620072</v>
      </c>
      <c r="BZ2" s="72">
        <v>620073</v>
      </c>
      <c r="CA2" s="72">
        <v>620074</v>
      </c>
      <c r="CB2" s="72">
        <v>620075</v>
      </c>
      <c r="CC2" s="72">
        <v>620076</v>
      </c>
      <c r="CD2" s="72">
        <v>620077</v>
      </c>
      <c r="CE2" s="72">
        <v>620078</v>
      </c>
      <c r="CF2" s="72">
        <v>620079</v>
      </c>
      <c r="CG2" s="72">
        <v>620080</v>
      </c>
      <c r="CH2" s="72">
        <v>620081</v>
      </c>
      <c r="CI2" s="72">
        <v>620082</v>
      </c>
      <c r="CJ2" s="72">
        <v>620083</v>
      </c>
      <c r="CK2" s="72">
        <v>620084</v>
      </c>
      <c r="CL2" s="72">
        <v>620085</v>
      </c>
      <c r="CM2" s="72">
        <v>620086</v>
      </c>
      <c r="CN2" s="72">
        <v>620087</v>
      </c>
      <c r="CO2" s="72">
        <v>620088</v>
      </c>
      <c r="CP2" s="72">
        <v>620089</v>
      </c>
      <c r="CQ2" s="72">
        <v>620090</v>
      </c>
      <c r="CR2" s="72">
        <v>620091</v>
      </c>
      <c r="CS2" s="72">
        <v>620092</v>
      </c>
      <c r="CT2" s="72">
        <v>620093</v>
      </c>
      <c r="CU2" s="72">
        <v>620094</v>
      </c>
      <c r="CV2" s="72">
        <v>620095</v>
      </c>
      <c r="CW2" s="72">
        <v>620096</v>
      </c>
      <c r="CX2" s="72">
        <v>620097</v>
      </c>
    </row>
    <row r="3" spans="1:102" x14ac:dyDescent="0.25">
      <c r="A3" s="74" t="s">
        <v>8</v>
      </c>
      <c r="B3" s="74" t="s">
        <v>1334</v>
      </c>
      <c r="C3" s="74">
        <v>4000006</v>
      </c>
      <c r="D3" s="74">
        <v>40330</v>
      </c>
      <c r="E3" s="81">
        <v>17</v>
      </c>
      <c r="F3" s="74">
        <v>4302</v>
      </c>
      <c r="G3" s="74">
        <v>101283</v>
      </c>
      <c r="H3" s="74">
        <v>56988</v>
      </c>
      <c r="I3" s="74">
        <v>70575</v>
      </c>
      <c r="J3" s="74">
        <v>163641</v>
      </c>
      <c r="K3" s="74">
        <v>396789</v>
      </c>
      <c r="L3" s="74">
        <v>1024</v>
      </c>
      <c r="M3" s="74">
        <v>46508</v>
      </c>
      <c r="N3" s="74">
        <v>34063</v>
      </c>
      <c r="O3" s="74">
        <v>22966</v>
      </c>
      <c r="P3" s="74">
        <v>69757</v>
      </c>
      <c r="Q3" s="74">
        <v>174318</v>
      </c>
      <c r="R3" s="74">
        <v>5980</v>
      </c>
      <c r="S3" s="74">
        <v>72339</v>
      </c>
      <c r="T3" s="74">
        <v>61660</v>
      </c>
      <c r="U3" s="74">
        <v>65095</v>
      </c>
      <c r="V3" s="74">
        <v>158693</v>
      </c>
      <c r="W3" s="74">
        <v>363767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11306</v>
      </c>
      <c r="AW3" s="74">
        <v>220130</v>
      </c>
      <c r="AX3" s="74">
        <v>152711</v>
      </c>
      <c r="AY3" s="74">
        <v>158636</v>
      </c>
      <c r="AZ3" s="74">
        <v>392091</v>
      </c>
      <c r="BA3" s="74">
        <v>934874</v>
      </c>
      <c r="BB3" s="74">
        <v>20257</v>
      </c>
      <c r="BC3" s="74">
        <v>9302</v>
      </c>
      <c r="BD3" s="74">
        <v>14468</v>
      </c>
      <c r="BE3" s="74">
        <v>0</v>
      </c>
      <c r="BF3" s="74">
        <v>4302</v>
      </c>
      <c r="BG3" s="74">
        <v>1024</v>
      </c>
      <c r="BH3" s="74">
        <v>5980</v>
      </c>
      <c r="BI3" s="74">
        <v>0</v>
      </c>
      <c r="BJ3" s="74">
        <v>24559</v>
      </c>
      <c r="BK3" s="74">
        <v>10326</v>
      </c>
      <c r="BL3" s="74">
        <v>20448</v>
      </c>
      <c r="BM3" s="74">
        <v>0</v>
      </c>
      <c r="BN3" s="74">
        <v>6.1899999999999997E-2</v>
      </c>
      <c r="BO3" s="74">
        <v>5.9200000000000003E-2</v>
      </c>
      <c r="BP3" s="74">
        <v>5.62E-2</v>
      </c>
      <c r="BQ3" s="74">
        <v>0</v>
      </c>
      <c r="BR3" s="74">
        <v>363959</v>
      </c>
      <c r="BS3" s="74">
        <v>161343</v>
      </c>
      <c r="BT3" s="74">
        <v>329150</v>
      </c>
      <c r="BU3" s="74">
        <v>0</v>
      </c>
      <c r="BV3" s="74">
        <v>22529</v>
      </c>
      <c r="BW3" s="74">
        <v>9552</v>
      </c>
      <c r="BX3" s="74">
        <v>18498</v>
      </c>
      <c r="BY3" s="74">
        <v>0</v>
      </c>
      <c r="BZ3" s="74">
        <v>49994</v>
      </c>
      <c r="CA3" s="74">
        <v>49994</v>
      </c>
      <c r="CB3" s="74">
        <v>49994</v>
      </c>
      <c r="CC3" s="74">
        <v>49994</v>
      </c>
      <c r="CD3" s="74">
        <v>0.4506</v>
      </c>
      <c r="CE3" s="74">
        <v>0.19109999999999999</v>
      </c>
      <c r="CF3" s="74">
        <v>0.37</v>
      </c>
      <c r="CG3" s="74">
        <v>0</v>
      </c>
      <c r="CH3" s="74">
        <v>83129</v>
      </c>
      <c r="CI3" s="74">
        <v>83129</v>
      </c>
      <c r="CJ3" s="74">
        <v>83129</v>
      </c>
      <c r="CK3" s="74">
        <v>83129</v>
      </c>
      <c r="CL3" s="74">
        <v>37458</v>
      </c>
      <c r="CM3" s="74">
        <v>15886</v>
      </c>
      <c r="CN3" s="74">
        <v>30758</v>
      </c>
      <c r="CO3" s="74">
        <v>0</v>
      </c>
      <c r="CP3" s="74">
        <v>0</v>
      </c>
      <c r="CQ3" s="74">
        <v>0</v>
      </c>
      <c r="CR3" s="74">
        <v>0</v>
      </c>
      <c r="CS3" s="74">
        <v>0</v>
      </c>
      <c r="CT3" s="74">
        <v>37458</v>
      </c>
      <c r="CU3" s="74">
        <v>15886</v>
      </c>
      <c r="CV3" s="74">
        <v>30758</v>
      </c>
      <c r="CW3" s="74">
        <v>0</v>
      </c>
      <c r="CX3" s="74">
        <v>84102</v>
      </c>
    </row>
    <row r="4" spans="1:102" x14ac:dyDescent="0.25">
      <c r="A4" s="74" t="s">
        <v>8</v>
      </c>
      <c r="B4" s="74" t="s">
        <v>1334</v>
      </c>
      <c r="C4" s="74">
        <v>4000014</v>
      </c>
      <c r="D4" s="74">
        <v>40340</v>
      </c>
      <c r="E4" s="81">
        <v>17</v>
      </c>
      <c r="F4" s="74">
        <v>61</v>
      </c>
      <c r="G4" s="74">
        <v>32994</v>
      </c>
      <c r="H4" s="74">
        <v>19839</v>
      </c>
      <c r="I4" s="74">
        <v>29673</v>
      </c>
      <c r="J4" s="74">
        <v>55200</v>
      </c>
      <c r="K4" s="74">
        <v>137767</v>
      </c>
      <c r="L4" s="74">
        <v>0</v>
      </c>
      <c r="M4" s="74">
        <v>20994</v>
      </c>
      <c r="N4" s="74">
        <v>10772</v>
      </c>
      <c r="O4" s="74">
        <v>8207</v>
      </c>
      <c r="P4" s="74">
        <v>32479</v>
      </c>
      <c r="Q4" s="74">
        <v>72452</v>
      </c>
      <c r="R4" s="74">
        <v>70</v>
      </c>
      <c r="S4" s="74">
        <v>30423</v>
      </c>
      <c r="T4" s="74">
        <v>10083</v>
      </c>
      <c r="U4" s="74">
        <v>27618</v>
      </c>
      <c r="V4" s="74">
        <v>58634</v>
      </c>
      <c r="W4" s="74">
        <v>126828</v>
      </c>
      <c r="X4" s="74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131</v>
      </c>
      <c r="AW4" s="74">
        <v>84411</v>
      </c>
      <c r="AX4" s="74">
        <v>40694</v>
      </c>
      <c r="AY4" s="74">
        <v>65498</v>
      </c>
      <c r="AZ4" s="74">
        <v>146313</v>
      </c>
      <c r="BA4" s="74">
        <v>337047</v>
      </c>
      <c r="BB4" s="74">
        <v>6599</v>
      </c>
      <c r="BC4" s="74">
        <v>4199</v>
      </c>
      <c r="BD4" s="74">
        <v>6085</v>
      </c>
      <c r="BE4" s="74">
        <v>0</v>
      </c>
      <c r="BF4" s="74">
        <v>61</v>
      </c>
      <c r="BG4" s="74">
        <v>0</v>
      </c>
      <c r="BH4" s="74">
        <v>70</v>
      </c>
      <c r="BI4" s="74">
        <v>0</v>
      </c>
      <c r="BJ4" s="74">
        <v>6660</v>
      </c>
      <c r="BK4" s="74">
        <v>4199</v>
      </c>
      <c r="BL4" s="74">
        <v>6155</v>
      </c>
      <c r="BM4" s="74">
        <v>0</v>
      </c>
      <c r="BN4" s="74">
        <v>4.8300000000000003E-2</v>
      </c>
      <c r="BO4" s="74">
        <v>5.8000000000000003E-2</v>
      </c>
      <c r="BP4" s="74">
        <v>4.8500000000000001E-2</v>
      </c>
      <c r="BQ4" s="74">
        <v>0</v>
      </c>
      <c r="BR4" s="74">
        <v>98423</v>
      </c>
      <c r="BS4" s="74">
        <v>58377</v>
      </c>
      <c r="BT4" s="74">
        <v>98910</v>
      </c>
      <c r="BU4" s="74">
        <v>0</v>
      </c>
      <c r="BV4" s="74">
        <v>4754</v>
      </c>
      <c r="BW4" s="74">
        <v>3386</v>
      </c>
      <c r="BX4" s="74">
        <v>4797</v>
      </c>
      <c r="BY4" s="74">
        <v>0</v>
      </c>
      <c r="BZ4" s="74">
        <v>11133</v>
      </c>
      <c r="CA4" s="74">
        <v>11133</v>
      </c>
      <c r="CB4" s="74">
        <v>11133</v>
      </c>
      <c r="CC4" s="74">
        <v>11133</v>
      </c>
      <c r="CD4" s="74">
        <v>0.42699999999999999</v>
      </c>
      <c r="CE4" s="74">
        <v>0.30409999999999998</v>
      </c>
      <c r="CF4" s="74">
        <v>0.43090000000000001</v>
      </c>
      <c r="CG4" s="74">
        <v>0</v>
      </c>
      <c r="CH4" s="74">
        <v>23500</v>
      </c>
      <c r="CI4" s="74">
        <v>23500</v>
      </c>
      <c r="CJ4" s="74">
        <v>23500</v>
      </c>
      <c r="CK4" s="74">
        <v>23500</v>
      </c>
      <c r="CL4" s="74">
        <v>10035</v>
      </c>
      <c r="CM4" s="74">
        <v>7146</v>
      </c>
      <c r="CN4" s="74">
        <v>10126</v>
      </c>
      <c r="CO4" s="74">
        <v>0</v>
      </c>
      <c r="CP4" s="74">
        <v>0</v>
      </c>
      <c r="CQ4" s="74">
        <v>0</v>
      </c>
      <c r="CR4" s="74">
        <v>0</v>
      </c>
      <c r="CS4" s="74">
        <v>0</v>
      </c>
      <c r="CT4" s="74">
        <v>10035</v>
      </c>
      <c r="CU4" s="74">
        <v>7146</v>
      </c>
      <c r="CV4" s="74">
        <v>10126</v>
      </c>
      <c r="CW4" s="74">
        <v>0</v>
      </c>
      <c r="CX4" s="74">
        <v>27307</v>
      </c>
    </row>
    <row r="5" spans="1:102" x14ac:dyDescent="0.25">
      <c r="A5" s="74" t="s">
        <v>8</v>
      </c>
      <c r="B5" s="74" t="s">
        <v>1334</v>
      </c>
      <c r="C5" s="74">
        <v>4000121</v>
      </c>
      <c r="D5" s="74">
        <v>35060</v>
      </c>
      <c r="E5" s="81">
        <v>17</v>
      </c>
      <c r="F5" s="74">
        <v>0</v>
      </c>
      <c r="G5" s="74">
        <v>14135</v>
      </c>
      <c r="H5" s="74">
        <v>38653</v>
      </c>
      <c r="I5" s="74">
        <v>133280</v>
      </c>
      <c r="J5" s="74">
        <v>84065</v>
      </c>
      <c r="K5" s="74">
        <v>270133</v>
      </c>
      <c r="L5" s="74">
        <v>2204</v>
      </c>
      <c r="M5" s="74">
        <v>5923</v>
      </c>
      <c r="N5" s="74">
        <v>7323</v>
      </c>
      <c r="O5" s="74">
        <v>46328</v>
      </c>
      <c r="P5" s="74">
        <v>34129</v>
      </c>
      <c r="Q5" s="74">
        <v>95907</v>
      </c>
      <c r="R5" s="74">
        <v>6025</v>
      </c>
      <c r="S5" s="74">
        <v>11699</v>
      </c>
      <c r="T5" s="74">
        <v>30729</v>
      </c>
      <c r="U5" s="74">
        <v>109856</v>
      </c>
      <c r="V5" s="74">
        <v>80917</v>
      </c>
      <c r="W5" s="74">
        <v>239226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8229</v>
      </c>
      <c r="AW5" s="74">
        <v>31757</v>
      </c>
      <c r="AX5" s="74">
        <v>76705</v>
      </c>
      <c r="AY5" s="74">
        <v>289464</v>
      </c>
      <c r="AZ5" s="74">
        <v>199111</v>
      </c>
      <c r="BA5" s="74">
        <v>605266</v>
      </c>
      <c r="BB5" s="74">
        <v>2827</v>
      </c>
      <c r="BC5" s="74">
        <v>1185</v>
      </c>
      <c r="BD5" s="74">
        <v>2340</v>
      </c>
      <c r="BE5" s="74">
        <v>0</v>
      </c>
      <c r="BF5" s="74">
        <v>0</v>
      </c>
      <c r="BG5" s="74">
        <v>2204</v>
      </c>
      <c r="BH5" s="74">
        <v>6025</v>
      </c>
      <c r="BI5" s="74">
        <v>0</v>
      </c>
      <c r="BJ5" s="74">
        <v>2827</v>
      </c>
      <c r="BK5" s="74">
        <v>3389</v>
      </c>
      <c r="BL5" s="74">
        <v>8365</v>
      </c>
      <c r="BM5" s="74">
        <v>0</v>
      </c>
      <c r="BN5" s="74">
        <v>1.0500000000000001E-2</v>
      </c>
      <c r="BO5" s="74">
        <v>3.5299999999999998E-2</v>
      </c>
      <c r="BP5" s="74">
        <v>3.5000000000000003E-2</v>
      </c>
      <c r="BQ5" s="74">
        <v>0</v>
      </c>
      <c r="BR5" s="74">
        <v>245400</v>
      </c>
      <c r="BS5" s="74">
        <v>85133</v>
      </c>
      <c r="BT5" s="74">
        <v>209981</v>
      </c>
      <c r="BU5" s="74">
        <v>0</v>
      </c>
      <c r="BV5" s="74">
        <v>2577</v>
      </c>
      <c r="BW5" s="74">
        <v>3005</v>
      </c>
      <c r="BX5" s="74">
        <v>7349</v>
      </c>
      <c r="BY5" s="74">
        <v>0</v>
      </c>
      <c r="BZ5" s="74">
        <v>15867</v>
      </c>
      <c r="CA5" s="74">
        <v>15867</v>
      </c>
      <c r="CB5" s="74">
        <v>15867</v>
      </c>
      <c r="CC5" s="74">
        <v>15867</v>
      </c>
      <c r="CD5" s="74">
        <v>0.16239999999999999</v>
      </c>
      <c r="CE5" s="74">
        <v>0.18940000000000001</v>
      </c>
      <c r="CF5" s="74">
        <v>0.4632</v>
      </c>
      <c r="CG5" s="74">
        <v>0</v>
      </c>
      <c r="CH5" s="74">
        <v>33973</v>
      </c>
      <c r="CI5" s="74">
        <v>33973</v>
      </c>
      <c r="CJ5" s="74">
        <v>33973</v>
      </c>
      <c r="CK5" s="74">
        <v>33973</v>
      </c>
      <c r="CL5" s="74">
        <v>5517</v>
      </c>
      <c r="CM5" s="74">
        <v>6434</v>
      </c>
      <c r="CN5" s="74">
        <v>15736</v>
      </c>
      <c r="CO5" s="74">
        <v>0</v>
      </c>
      <c r="CP5" s="74">
        <v>0</v>
      </c>
      <c r="CQ5" s="74">
        <v>0</v>
      </c>
      <c r="CR5" s="74">
        <v>0</v>
      </c>
      <c r="CS5" s="74">
        <v>0</v>
      </c>
      <c r="CT5" s="74">
        <v>5517</v>
      </c>
      <c r="CU5" s="74">
        <v>6434</v>
      </c>
      <c r="CV5" s="74">
        <v>15736</v>
      </c>
      <c r="CW5" s="74">
        <v>0</v>
      </c>
      <c r="CX5" s="74">
        <v>27687</v>
      </c>
    </row>
    <row r="6" spans="1:102" x14ac:dyDescent="0.25">
      <c r="A6" s="74" t="s">
        <v>8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210</v>
      </c>
      <c r="CA6" s="74">
        <v>210</v>
      </c>
      <c r="CB6" s="74">
        <v>210</v>
      </c>
      <c r="CC6" s="74">
        <v>210</v>
      </c>
      <c r="CD6" s="74">
        <v>0</v>
      </c>
      <c r="CE6" s="74">
        <v>0</v>
      </c>
      <c r="CF6" s="74">
        <v>0</v>
      </c>
      <c r="CG6" s="74">
        <v>0</v>
      </c>
      <c r="CH6" s="74">
        <v>896</v>
      </c>
      <c r="CI6" s="74">
        <v>896</v>
      </c>
      <c r="CJ6" s="74">
        <v>896</v>
      </c>
      <c r="CK6" s="74">
        <v>896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0</v>
      </c>
    </row>
    <row r="7" spans="1:102" x14ac:dyDescent="0.25">
      <c r="A7" s="74" t="s">
        <v>8</v>
      </c>
      <c r="B7" s="74" t="s">
        <v>1334</v>
      </c>
      <c r="C7" s="74">
        <v>4104808</v>
      </c>
      <c r="D7" s="74">
        <v>1200</v>
      </c>
      <c r="E7" s="81">
        <v>17</v>
      </c>
      <c r="F7" s="74">
        <v>3700</v>
      </c>
      <c r="G7" s="74">
        <v>59200</v>
      </c>
      <c r="H7" s="74">
        <v>50430</v>
      </c>
      <c r="I7" s="74">
        <v>530050</v>
      </c>
      <c r="J7" s="74">
        <v>267575</v>
      </c>
      <c r="K7" s="74">
        <v>910955</v>
      </c>
      <c r="L7" s="74">
        <v>165</v>
      </c>
      <c r="M7" s="74">
        <v>14430</v>
      </c>
      <c r="N7" s="74">
        <v>17955</v>
      </c>
      <c r="O7" s="74">
        <v>424845</v>
      </c>
      <c r="P7" s="74">
        <v>155745</v>
      </c>
      <c r="Q7" s="74">
        <v>613140</v>
      </c>
      <c r="R7" s="74">
        <v>2650</v>
      </c>
      <c r="S7" s="74">
        <v>20920</v>
      </c>
      <c r="T7" s="74">
        <v>32630</v>
      </c>
      <c r="U7" s="74">
        <v>487850</v>
      </c>
      <c r="V7" s="74">
        <v>239250</v>
      </c>
      <c r="W7" s="74">
        <v>783300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6515</v>
      </c>
      <c r="AW7" s="74">
        <v>94550</v>
      </c>
      <c r="AX7" s="74">
        <v>101015</v>
      </c>
      <c r="AY7" s="74">
        <v>1442745</v>
      </c>
      <c r="AZ7" s="74">
        <v>662570</v>
      </c>
      <c r="BA7" s="74">
        <v>2307395</v>
      </c>
      <c r="BB7" s="74">
        <v>11840</v>
      </c>
      <c r="BC7" s="74">
        <v>2886</v>
      </c>
      <c r="BD7" s="74">
        <v>4184</v>
      </c>
      <c r="BE7" s="74">
        <v>0</v>
      </c>
      <c r="BF7" s="74">
        <v>3700</v>
      </c>
      <c r="BG7" s="74">
        <v>165</v>
      </c>
      <c r="BH7" s="74">
        <v>2650</v>
      </c>
      <c r="BI7" s="74">
        <v>0</v>
      </c>
      <c r="BJ7" s="74">
        <v>15540</v>
      </c>
      <c r="BK7" s="74">
        <v>3051</v>
      </c>
      <c r="BL7" s="74">
        <v>6834</v>
      </c>
      <c r="BM7" s="74">
        <v>0</v>
      </c>
      <c r="BN7" s="74">
        <v>1.7100000000000001E-2</v>
      </c>
      <c r="BO7" s="74">
        <v>5.0000000000000001E-3</v>
      </c>
      <c r="BP7" s="74">
        <v>8.6999999999999994E-3</v>
      </c>
      <c r="BQ7" s="74">
        <v>0</v>
      </c>
      <c r="BR7" s="74">
        <v>399048</v>
      </c>
      <c r="BS7" s="74">
        <v>152495</v>
      </c>
      <c r="BT7" s="74">
        <v>328695</v>
      </c>
      <c r="BU7" s="74">
        <v>0</v>
      </c>
      <c r="BV7" s="74">
        <v>6824</v>
      </c>
      <c r="BW7" s="74">
        <v>762</v>
      </c>
      <c r="BX7" s="74">
        <v>2860</v>
      </c>
      <c r="BY7" s="74">
        <v>0</v>
      </c>
      <c r="BZ7" s="74">
        <v>19965</v>
      </c>
      <c r="CA7" s="74">
        <v>19965</v>
      </c>
      <c r="CB7" s="74">
        <v>19965</v>
      </c>
      <c r="CC7" s="74">
        <v>19965</v>
      </c>
      <c r="CD7" s="74">
        <v>0.34179999999999999</v>
      </c>
      <c r="CE7" s="74">
        <v>3.8199999999999998E-2</v>
      </c>
      <c r="CF7" s="74">
        <v>0.14330000000000001</v>
      </c>
      <c r="CG7" s="74">
        <v>0</v>
      </c>
      <c r="CH7" s="74">
        <v>36890</v>
      </c>
      <c r="CI7" s="74">
        <v>36890</v>
      </c>
      <c r="CJ7" s="74">
        <v>36890</v>
      </c>
      <c r="CK7" s="74">
        <v>36890</v>
      </c>
      <c r="CL7" s="74">
        <v>12609</v>
      </c>
      <c r="CM7" s="74">
        <v>1409</v>
      </c>
      <c r="CN7" s="74">
        <v>5286</v>
      </c>
      <c r="CO7" s="74">
        <v>0</v>
      </c>
      <c r="CP7" s="74">
        <v>6833</v>
      </c>
      <c r="CQ7" s="74">
        <v>0</v>
      </c>
      <c r="CR7" s="74">
        <v>0</v>
      </c>
      <c r="CS7" s="74">
        <v>0</v>
      </c>
      <c r="CT7" s="74">
        <v>19442</v>
      </c>
      <c r="CU7" s="74">
        <v>1409</v>
      </c>
      <c r="CV7" s="74">
        <v>5286</v>
      </c>
      <c r="CW7" s="74">
        <v>0</v>
      </c>
      <c r="CX7" s="74">
        <v>26137</v>
      </c>
    </row>
    <row r="8" spans="1:102" x14ac:dyDescent="0.25">
      <c r="A8" s="74" t="s">
        <v>8</v>
      </c>
      <c r="B8" s="74" t="s">
        <v>1334</v>
      </c>
      <c r="C8" s="74">
        <v>4107702</v>
      </c>
      <c r="D8" s="74">
        <v>1400</v>
      </c>
      <c r="E8" s="81">
        <v>17</v>
      </c>
      <c r="F8" s="74">
        <v>5310</v>
      </c>
      <c r="G8" s="74">
        <v>16561</v>
      </c>
      <c r="H8" s="74">
        <v>21267</v>
      </c>
      <c r="I8" s="74">
        <v>397505</v>
      </c>
      <c r="J8" s="74">
        <v>666916</v>
      </c>
      <c r="K8" s="74">
        <v>1107559</v>
      </c>
      <c r="L8" s="74">
        <v>1508</v>
      </c>
      <c r="M8" s="74">
        <v>5821</v>
      </c>
      <c r="N8" s="74">
        <v>7476</v>
      </c>
      <c r="O8" s="74">
        <v>304305</v>
      </c>
      <c r="P8" s="74">
        <v>535912</v>
      </c>
      <c r="Q8" s="74">
        <v>855022</v>
      </c>
      <c r="R8" s="74">
        <v>3140</v>
      </c>
      <c r="S8" s="74">
        <v>8421</v>
      </c>
      <c r="T8" s="74">
        <v>10815</v>
      </c>
      <c r="U8" s="74">
        <v>392301</v>
      </c>
      <c r="V8" s="74">
        <v>639569</v>
      </c>
      <c r="W8" s="74">
        <v>1054246</v>
      </c>
      <c r="X8" s="74">
        <v>0</v>
      </c>
      <c r="Y8" s="74">
        <v>0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9958</v>
      </c>
      <c r="AW8" s="74">
        <v>30803</v>
      </c>
      <c r="AX8" s="74">
        <v>39558</v>
      </c>
      <c r="AY8" s="74">
        <v>1094111</v>
      </c>
      <c r="AZ8" s="74">
        <v>1842397</v>
      </c>
      <c r="BA8" s="74">
        <v>3016827</v>
      </c>
      <c r="BB8" s="74">
        <v>3312</v>
      </c>
      <c r="BC8" s="74">
        <v>1164</v>
      </c>
      <c r="BD8" s="74">
        <v>1684</v>
      </c>
      <c r="BE8" s="74">
        <v>0</v>
      </c>
      <c r="BF8" s="74">
        <v>5310</v>
      </c>
      <c r="BG8" s="74">
        <v>1508</v>
      </c>
      <c r="BH8" s="74">
        <v>3140</v>
      </c>
      <c r="BI8" s="74">
        <v>0</v>
      </c>
      <c r="BJ8" s="74">
        <v>8622</v>
      </c>
      <c r="BK8" s="74">
        <v>2672</v>
      </c>
      <c r="BL8" s="74">
        <v>4824</v>
      </c>
      <c r="BM8" s="74">
        <v>0</v>
      </c>
      <c r="BN8" s="74">
        <v>7.7999999999999996E-3</v>
      </c>
      <c r="BO8" s="74">
        <v>3.0999999999999999E-3</v>
      </c>
      <c r="BP8" s="74">
        <v>4.5999999999999999E-3</v>
      </c>
      <c r="BQ8" s="74">
        <v>0</v>
      </c>
      <c r="BR8" s="74">
        <v>1170463</v>
      </c>
      <c r="BS8" s="74">
        <v>341175</v>
      </c>
      <c r="BT8" s="74">
        <v>683196</v>
      </c>
      <c r="BU8" s="74">
        <v>0</v>
      </c>
      <c r="BV8" s="74">
        <v>9130</v>
      </c>
      <c r="BW8" s="74">
        <v>1058</v>
      </c>
      <c r="BX8" s="74">
        <v>3143</v>
      </c>
      <c r="BY8" s="74">
        <v>0</v>
      </c>
      <c r="BZ8" s="74">
        <v>30530</v>
      </c>
      <c r="CA8" s="74">
        <v>30530</v>
      </c>
      <c r="CB8" s="74">
        <v>30530</v>
      </c>
      <c r="CC8" s="74">
        <v>30530</v>
      </c>
      <c r="CD8" s="74">
        <v>0.29909999999999998</v>
      </c>
      <c r="CE8" s="74">
        <v>3.4700000000000002E-2</v>
      </c>
      <c r="CF8" s="74">
        <v>0.10290000000000001</v>
      </c>
      <c r="CG8" s="74">
        <v>0</v>
      </c>
      <c r="CH8" s="74">
        <v>69736</v>
      </c>
      <c r="CI8" s="74">
        <v>69736</v>
      </c>
      <c r="CJ8" s="74">
        <v>69736</v>
      </c>
      <c r="CK8" s="74">
        <v>69736</v>
      </c>
      <c r="CL8" s="74">
        <v>20858</v>
      </c>
      <c r="CM8" s="74">
        <v>2420</v>
      </c>
      <c r="CN8" s="74">
        <v>7176</v>
      </c>
      <c r="CO8" s="74">
        <v>0</v>
      </c>
      <c r="CP8" s="74">
        <v>12850</v>
      </c>
      <c r="CQ8" s="74">
        <v>4700</v>
      </c>
      <c r="CR8" s="74">
        <v>2850</v>
      </c>
      <c r="CS8" s="74">
        <v>0</v>
      </c>
      <c r="CT8" s="74">
        <v>33708</v>
      </c>
      <c r="CU8" s="74">
        <v>7120</v>
      </c>
      <c r="CV8" s="74">
        <v>10026</v>
      </c>
      <c r="CW8" s="74">
        <v>0</v>
      </c>
      <c r="CX8" s="74">
        <v>50854</v>
      </c>
    </row>
    <row r="9" spans="1:102" x14ac:dyDescent="0.25">
      <c r="A9" s="74" t="s">
        <v>8</v>
      </c>
      <c r="B9" s="74" t="s">
        <v>1334</v>
      </c>
      <c r="C9" s="74">
        <v>4110490</v>
      </c>
      <c r="D9" s="74">
        <v>40020</v>
      </c>
      <c r="E9" s="81">
        <v>17</v>
      </c>
      <c r="F9" s="74">
        <v>3225</v>
      </c>
      <c r="G9" s="74">
        <v>522</v>
      </c>
      <c r="H9" s="74">
        <v>15433</v>
      </c>
      <c r="I9" s="74">
        <v>274105</v>
      </c>
      <c r="J9" s="74">
        <v>321290</v>
      </c>
      <c r="K9" s="74">
        <v>614575</v>
      </c>
      <c r="L9" s="74">
        <v>0</v>
      </c>
      <c r="M9" s="74">
        <v>52</v>
      </c>
      <c r="N9" s="74">
        <v>2598</v>
      </c>
      <c r="O9" s="74">
        <v>199850</v>
      </c>
      <c r="P9" s="74">
        <v>241830</v>
      </c>
      <c r="Q9" s="74">
        <v>444330</v>
      </c>
      <c r="R9" s="74">
        <v>2980</v>
      </c>
      <c r="S9" s="74">
        <v>25</v>
      </c>
      <c r="T9" s="74">
        <v>8940</v>
      </c>
      <c r="U9" s="74">
        <v>268640</v>
      </c>
      <c r="V9" s="74">
        <v>301610</v>
      </c>
      <c r="W9" s="74">
        <v>582195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6205</v>
      </c>
      <c r="AW9" s="74">
        <v>599</v>
      </c>
      <c r="AX9" s="74">
        <v>26971</v>
      </c>
      <c r="AY9" s="74">
        <v>742595</v>
      </c>
      <c r="AZ9" s="74">
        <v>864730</v>
      </c>
      <c r="BA9" s="74">
        <v>1641100</v>
      </c>
      <c r="BB9" s="74">
        <v>104</v>
      </c>
      <c r="BC9" s="74">
        <v>10</v>
      </c>
      <c r="BD9" s="74">
        <v>5</v>
      </c>
      <c r="BE9" s="74">
        <v>0</v>
      </c>
      <c r="BF9" s="74">
        <v>3225</v>
      </c>
      <c r="BG9" s="74">
        <v>0</v>
      </c>
      <c r="BH9" s="74">
        <v>2980</v>
      </c>
      <c r="BI9" s="74">
        <v>0</v>
      </c>
      <c r="BJ9" s="74">
        <v>3329</v>
      </c>
      <c r="BK9" s="74">
        <v>10</v>
      </c>
      <c r="BL9" s="74">
        <v>2985</v>
      </c>
      <c r="BM9" s="74">
        <v>0</v>
      </c>
      <c r="BN9" s="74">
        <v>5.4000000000000003E-3</v>
      </c>
      <c r="BO9" s="74">
        <v>0</v>
      </c>
      <c r="BP9" s="74">
        <v>5.1000000000000004E-3</v>
      </c>
      <c r="BQ9" s="74">
        <v>0</v>
      </c>
      <c r="BR9" s="74">
        <v>300077</v>
      </c>
      <c r="BS9" s="74">
        <v>85926</v>
      </c>
      <c r="BT9" s="74">
        <v>281495</v>
      </c>
      <c r="BU9" s="74">
        <v>0</v>
      </c>
      <c r="BV9" s="74">
        <v>1620</v>
      </c>
      <c r="BW9" s="74">
        <v>0</v>
      </c>
      <c r="BX9" s="74">
        <v>1436</v>
      </c>
      <c r="BY9" s="74">
        <v>0</v>
      </c>
      <c r="BZ9" s="74">
        <v>27313</v>
      </c>
      <c r="CA9" s="74">
        <v>27313</v>
      </c>
      <c r="CB9" s="74">
        <v>27313</v>
      </c>
      <c r="CC9" s="74">
        <v>27313</v>
      </c>
      <c r="CD9" s="74">
        <v>5.9299999999999999E-2</v>
      </c>
      <c r="CE9" s="74">
        <v>0</v>
      </c>
      <c r="CF9" s="74">
        <v>5.2600000000000001E-2</v>
      </c>
      <c r="CG9" s="74">
        <v>0</v>
      </c>
      <c r="CH9" s="74">
        <v>37939</v>
      </c>
      <c r="CI9" s="74">
        <v>37939</v>
      </c>
      <c r="CJ9" s="74">
        <v>37939</v>
      </c>
      <c r="CK9" s="74">
        <v>37939</v>
      </c>
      <c r="CL9" s="74">
        <v>2250</v>
      </c>
      <c r="CM9" s="74">
        <v>0</v>
      </c>
      <c r="CN9" s="74">
        <v>1996</v>
      </c>
      <c r="CO9" s="74">
        <v>0</v>
      </c>
      <c r="CP9" s="74">
        <v>0</v>
      </c>
      <c r="CQ9" s="74">
        <v>0</v>
      </c>
      <c r="CR9" s="74">
        <v>0</v>
      </c>
      <c r="CS9" s="74">
        <v>0</v>
      </c>
      <c r="CT9" s="74">
        <v>2250</v>
      </c>
      <c r="CU9" s="74">
        <v>0</v>
      </c>
      <c r="CV9" s="74">
        <v>1996</v>
      </c>
      <c r="CW9" s="74">
        <v>0</v>
      </c>
      <c r="CX9" s="74">
        <v>4246</v>
      </c>
    </row>
    <row r="10" spans="1:102" x14ac:dyDescent="0.25">
      <c r="A10" s="74" t="s">
        <v>8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0</v>
      </c>
      <c r="G10" s="74">
        <v>7422</v>
      </c>
      <c r="H10" s="74">
        <v>9807</v>
      </c>
      <c r="I10" s="74">
        <v>815389</v>
      </c>
      <c r="J10" s="74">
        <v>219945</v>
      </c>
      <c r="K10" s="74">
        <v>1052563</v>
      </c>
      <c r="L10" s="74">
        <v>0</v>
      </c>
      <c r="M10" s="74">
        <v>1163</v>
      </c>
      <c r="N10" s="74">
        <v>1537</v>
      </c>
      <c r="O10" s="74">
        <v>98664</v>
      </c>
      <c r="P10" s="74">
        <v>21464</v>
      </c>
      <c r="Q10" s="74">
        <v>122828</v>
      </c>
      <c r="R10" s="74">
        <v>0</v>
      </c>
      <c r="S10" s="74">
        <v>7986</v>
      </c>
      <c r="T10" s="74">
        <v>10552</v>
      </c>
      <c r="U10" s="74">
        <v>873126</v>
      </c>
      <c r="V10" s="74">
        <v>231727</v>
      </c>
      <c r="W10" s="74">
        <v>1123391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16571</v>
      </c>
      <c r="AX10" s="74">
        <v>21896</v>
      </c>
      <c r="AY10" s="74">
        <v>1787179</v>
      </c>
      <c r="AZ10" s="74">
        <v>473136</v>
      </c>
      <c r="BA10" s="74">
        <v>2298782</v>
      </c>
      <c r="BB10" s="74">
        <v>1484</v>
      </c>
      <c r="BC10" s="74">
        <v>233</v>
      </c>
      <c r="BD10" s="74">
        <v>1597</v>
      </c>
      <c r="BE10" s="74">
        <v>0</v>
      </c>
      <c r="BF10" s="74">
        <v>0</v>
      </c>
      <c r="BG10" s="74">
        <v>0</v>
      </c>
      <c r="BH10" s="74">
        <v>0</v>
      </c>
      <c r="BI10" s="74">
        <v>0</v>
      </c>
      <c r="BJ10" s="74">
        <v>1484</v>
      </c>
      <c r="BK10" s="74">
        <v>233</v>
      </c>
      <c r="BL10" s="74">
        <v>1597</v>
      </c>
      <c r="BM10" s="74">
        <v>0</v>
      </c>
      <c r="BN10" s="74">
        <v>1.4E-3</v>
      </c>
      <c r="BO10" s="74">
        <v>1.9E-3</v>
      </c>
      <c r="BP10" s="74">
        <v>1.4E-3</v>
      </c>
      <c r="BQ10" s="74">
        <v>0</v>
      </c>
      <c r="BR10" s="74">
        <v>566290</v>
      </c>
      <c r="BS10" s="74">
        <v>70679</v>
      </c>
      <c r="BT10" s="74">
        <v>637175</v>
      </c>
      <c r="BU10" s="74">
        <v>0</v>
      </c>
      <c r="BV10" s="74">
        <v>793</v>
      </c>
      <c r="BW10" s="74">
        <v>134</v>
      </c>
      <c r="BX10" s="74">
        <v>892</v>
      </c>
      <c r="BY10" s="74">
        <v>0</v>
      </c>
      <c r="BZ10" s="74">
        <v>11733</v>
      </c>
      <c r="CA10" s="74">
        <v>11733</v>
      </c>
      <c r="CB10" s="74">
        <v>11733</v>
      </c>
      <c r="CC10" s="74">
        <v>11733</v>
      </c>
      <c r="CD10" s="74">
        <v>6.7599999999999993E-2</v>
      </c>
      <c r="CE10" s="74">
        <v>1.14E-2</v>
      </c>
      <c r="CF10" s="74">
        <v>7.5999999999999998E-2</v>
      </c>
      <c r="CG10" s="74">
        <v>0</v>
      </c>
      <c r="CH10" s="74">
        <v>27235</v>
      </c>
      <c r="CI10" s="74">
        <v>27235</v>
      </c>
      <c r="CJ10" s="74">
        <v>27235</v>
      </c>
      <c r="CK10" s="74">
        <v>27235</v>
      </c>
      <c r="CL10" s="74">
        <v>1841</v>
      </c>
      <c r="CM10" s="74">
        <v>310</v>
      </c>
      <c r="CN10" s="74">
        <v>2070</v>
      </c>
      <c r="CO10" s="74">
        <v>0</v>
      </c>
      <c r="CP10" s="74">
        <v>0</v>
      </c>
      <c r="CQ10" s="74">
        <v>0</v>
      </c>
      <c r="CR10" s="74">
        <v>0</v>
      </c>
      <c r="CS10" s="74">
        <v>0</v>
      </c>
      <c r="CT10" s="74">
        <v>1841</v>
      </c>
      <c r="CU10" s="74">
        <v>310</v>
      </c>
      <c r="CV10" s="74">
        <v>2070</v>
      </c>
      <c r="CW10" s="74">
        <v>0</v>
      </c>
      <c r="CX10" s="74">
        <v>4221</v>
      </c>
    </row>
    <row r="11" spans="1:102" x14ac:dyDescent="0.25">
      <c r="A11" s="74" t="s">
        <v>8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2550</v>
      </c>
      <c r="G11" s="74">
        <v>62314</v>
      </c>
      <c r="H11" s="74">
        <v>1016502</v>
      </c>
      <c r="I11" s="74">
        <v>1138145</v>
      </c>
      <c r="J11" s="74">
        <v>94485</v>
      </c>
      <c r="K11" s="74">
        <v>2313996</v>
      </c>
      <c r="L11" s="74">
        <v>175</v>
      </c>
      <c r="M11" s="74">
        <v>69042</v>
      </c>
      <c r="N11" s="74">
        <v>211956</v>
      </c>
      <c r="O11" s="74">
        <v>1122055</v>
      </c>
      <c r="P11" s="74">
        <v>126200</v>
      </c>
      <c r="Q11" s="74">
        <v>1529428</v>
      </c>
      <c r="R11" s="74">
        <v>2325</v>
      </c>
      <c r="S11" s="74">
        <v>88850</v>
      </c>
      <c r="T11" s="74">
        <v>580733</v>
      </c>
      <c r="U11" s="74">
        <v>1094115</v>
      </c>
      <c r="V11" s="74">
        <v>92200</v>
      </c>
      <c r="W11" s="74">
        <v>1858223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5050</v>
      </c>
      <c r="AW11" s="74">
        <v>220206</v>
      </c>
      <c r="AX11" s="74">
        <v>1809191</v>
      </c>
      <c r="AY11" s="74">
        <v>3354315</v>
      </c>
      <c r="AZ11" s="74">
        <v>312885</v>
      </c>
      <c r="BA11" s="74">
        <v>5701647</v>
      </c>
      <c r="BB11" s="74">
        <v>12463</v>
      </c>
      <c r="BC11" s="74">
        <v>13808</v>
      </c>
      <c r="BD11" s="74">
        <v>17770</v>
      </c>
      <c r="BE11" s="74">
        <v>0</v>
      </c>
      <c r="BF11" s="74">
        <v>2550</v>
      </c>
      <c r="BG11" s="74">
        <v>175</v>
      </c>
      <c r="BH11" s="74">
        <v>2325</v>
      </c>
      <c r="BI11" s="74">
        <v>0</v>
      </c>
      <c r="BJ11" s="74">
        <v>15013</v>
      </c>
      <c r="BK11" s="74">
        <v>13983</v>
      </c>
      <c r="BL11" s="74">
        <v>20095</v>
      </c>
      <c r="BM11" s="74">
        <v>0</v>
      </c>
      <c r="BN11" s="74">
        <v>6.4999999999999997E-3</v>
      </c>
      <c r="BO11" s="74">
        <v>9.1000000000000004E-3</v>
      </c>
      <c r="BP11" s="74">
        <v>1.0800000000000001E-2</v>
      </c>
      <c r="BQ11" s="74">
        <v>0</v>
      </c>
      <c r="BR11" s="74">
        <v>932087</v>
      </c>
      <c r="BS11" s="74">
        <v>241261</v>
      </c>
      <c r="BT11" s="74">
        <v>608303</v>
      </c>
      <c r="BU11" s="74">
        <v>0</v>
      </c>
      <c r="BV11" s="74">
        <v>6059</v>
      </c>
      <c r="BW11" s="74">
        <v>2195</v>
      </c>
      <c r="BX11" s="74">
        <v>6570</v>
      </c>
      <c r="BY11" s="74">
        <v>0</v>
      </c>
      <c r="BZ11" s="74">
        <v>5480</v>
      </c>
      <c r="CA11" s="74">
        <v>5480</v>
      </c>
      <c r="CB11" s="74">
        <v>5480</v>
      </c>
      <c r="CC11" s="74">
        <v>5480</v>
      </c>
      <c r="CD11" s="74">
        <v>1.1056999999999999</v>
      </c>
      <c r="CE11" s="74">
        <v>0.40050000000000002</v>
      </c>
      <c r="CF11" s="74">
        <v>1.1989000000000001</v>
      </c>
      <c r="CG11" s="74">
        <v>0</v>
      </c>
      <c r="CH11" s="74">
        <v>23960</v>
      </c>
      <c r="CI11" s="74">
        <v>23960</v>
      </c>
      <c r="CJ11" s="74">
        <v>23960</v>
      </c>
      <c r="CK11" s="74">
        <v>23960</v>
      </c>
      <c r="CL11" s="74">
        <v>26493</v>
      </c>
      <c r="CM11" s="74">
        <v>9596</v>
      </c>
      <c r="CN11" s="74">
        <v>28726</v>
      </c>
      <c r="CO11" s="74">
        <v>0</v>
      </c>
      <c r="CP11" s="74">
        <v>4373</v>
      </c>
      <c r="CQ11" s="74">
        <v>2533</v>
      </c>
      <c r="CR11" s="74">
        <v>5197</v>
      </c>
      <c r="CS11" s="74">
        <v>0</v>
      </c>
      <c r="CT11" s="74">
        <v>30866</v>
      </c>
      <c r="CU11" s="74">
        <v>12129</v>
      </c>
      <c r="CV11" s="74">
        <v>33923</v>
      </c>
      <c r="CW11" s="74">
        <v>0</v>
      </c>
      <c r="CX11" s="74">
        <v>76918</v>
      </c>
    </row>
    <row r="12" spans="1:102" x14ac:dyDescent="0.25">
      <c r="A12" s="74" t="s">
        <v>8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839</v>
      </c>
      <c r="G12" s="74">
        <v>22714</v>
      </c>
      <c r="H12" s="74">
        <v>34551</v>
      </c>
      <c r="I12" s="74">
        <v>356139</v>
      </c>
      <c r="J12" s="74">
        <v>115819</v>
      </c>
      <c r="K12" s="74">
        <v>530062</v>
      </c>
      <c r="L12" s="74">
        <v>1234</v>
      </c>
      <c r="M12" s="74">
        <v>8251</v>
      </c>
      <c r="N12" s="74">
        <v>24337</v>
      </c>
      <c r="O12" s="74">
        <v>141714</v>
      </c>
      <c r="P12" s="74">
        <v>44788</v>
      </c>
      <c r="Q12" s="74">
        <v>220324</v>
      </c>
      <c r="R12" s="74">
        <v>0</v>
      </c>
      <c r="S12" s="74">
        <v>13415</v>
      </c>
      <c r="T12" s="74">
        <v>24477</v>
      </c>
      <c r="U12" s="74">
        <v>241598</v>
      </c>
      <c r="V12" s="74">
        <v>87285</v>
      </c>
      <c r="W12" s="74">
        <v>366775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2073</v>
      </c>
      <c r="AW12" s="74">
        <v>44380</v>
      </c>
      <c r="AX12" s="74">
        <v>83365</v>
      </c>
      <c r="AY12" s="74">
        <v>739451</v>
      </c>
      <c r="AZ12" s="74">
        <v>247892</v>
      </c>
      <c r="BA12" s="74">
        <v>1117161</v>
      </c>
      <c r="BB12" s="74">
        <v>4543</v>
      </c>
      <c r="BC12" s="74">
        <v>1650</v>
      </c>
      <c r="BD12" s="74">
        <v>2683</v>
      </c>
      <c r="BE12" s="74">
        <v>0</v>
      </c>
      <c r="BF12" s="74">
        <v>839</v>
      </c>
      <c r="BG12" s="74">
        <v>1234</v>
      </c>
      <c r="BH12" s="74">
        <v>0</v>
      </c>
      <c r="BI12" s="74">
        <v>0</v>
      </c>
      <c r="BJ12" s="74">
        <v>5382</v>
      </c>
      <c r="BK12" s="74">
        <v>2884</v>
      </c>
      <c r="BL12" s="74">
        <v>2683</v>
      </c>
      <c r="BM12" s="74">
        <v>0</v>
      </c>
      <c r="BN12" s="74">
        <v>1.0200000000000001E-2</v>
      </c>
      <c r="BO12" s="74">
        <v>1.3100000000000001E-2</v>
      </c>
      <c r="BP12" s="74">
        <v>7.3000000000000001E-3</v>
      </c>
      <c r="BQ12" s="74">
        <v>0</v>
      </c>
      <c r="BR12" s="74">
        <v>226741</v>
      </c>
      <c r="BS12" s="74">
        <v>76285</v>
      </c>
      <c r="BT12" s="74">
        <v>116668</v>
      </c>
      <c r="BU12" s="74">
        <v>0</v>
      </c>
      <c r="BV12" s="74">
        <v>2313</v>
      </c>
      <c r="BW12" s="74">
        <v>999</v>
      </c>
      <c r="BX12" s="74">
        <v>852</v>
      </c>
      <c r="BY12" s="74">
        <v>0</v>
      </c>
      <c r="BZ12" s="74">
        <v>11681</v>
      </c>
      <c r="CA12" s="74">
        <v>11681</v>
      </c>
      <c r="CB12" s="74">
        <v>11681</v>
      </c>
      <c r="CC12" s="74">
        <v>11681</v>
      </c>
      <c r="CD12" s="74">
        <v>0.19800000000000001</v>
      </c>
      <c r="CE12" s="74">
        <v>8.5500000000000007E-2</v>
      </c>
      <c r="CF12" s="74">
        <v>7.2900000000000006E-2</v>
      </c>
      <c r="CG12" s="74">
        <v>0</v>
      </c>
      <c r="CH12" s="74">
        <v>18090</v>
      </c>
      <c r="CI12" s="74">
        <v>18090</v>
      </c>
      <c r="CJ12" s="74">
        <v>18090</v>
      </c>
      <c r="CK12" s="74">
        <v>18090</v>
      </c>
      <c r="CL12" s="74">
        <v>3582</v>
      </c>
      <c r="CM12" s="74">
        <v>1547</v>
      </c>
      <c r="CN12" s="74">
        <v>1319</v>
      </c>
      <c r="CO12" s="74">
        <v>0</v>
      </c>
      <c r="CP12" s="74">
        <v>0</v>
      </c>
      <c r="CQ12" s="74">
        <v>0</v>
      </c>
      <c r="CR12" s="74">
        <v>0</v>
      </c>
      <c r="CS12" s="74">
        <v>0</v>
      </c>
      <c r="CT12" s="74">
        <v>3582</v>
      </c>
      <c r="CU12" s="74">
        <v>1547</v>
      </c>
      <c r="CV12" s="74">
        <v>1319</v>
      </c>
      <c r="CW12" s="74">
        <v>0</v>
      </c>
      <c r="CX12" s="74">
        <v>6448</v>
      </c>
    </row>
    <row r="13" spans="1:102" x14ac:dyDescent="0.25">
      <c r="A13" s="74" t="s">
        <v>8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9935</v>
      </c>
      <c r="G13" s="74">
        <v>17054</v>
      </c>
      <c r="H13" s="74">
        <v>15073</v>
      </c>
      <c r="I13" s="74">
        <v>938245</v>
      </c>
      <c r="J13" s="74">
        <v>734646</v>
      </c>
      <c r="K13" s="74">
        <v>1714953</v>
      </c>
      <c r="L13" s="74">
        <v>3590</v>
      </c>
      <c r="M13" s="74">
        <v>7371</v>
      </c>
      <c r="N13" s="74">
        <v>6515</v>
      </c>
      <c r="O13" s="74">
        <v>185505</v>
      </c>
      <c r="P13" s="74">
        <v>164376</v>
      </c>
      <c r="Q13" s="74">
        <v>367357</v>
      </c>
      <c r="R13" s="74">
        <v>7355</v>
      </c>
      <c r="S13" s="74">
        <v>13259</v>
      </c>
      <c r="T13" s="74">
        <v>11718</v>
      </c>
      <c r="U13" s="74">
        <v>840680</v>
      </c>
      <c r="V13" s="74">
        <v>611238</v>
      </c>
      <c r="W13" s="74">
        <v>1484250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20880</v>
      </c>
      <c r="AW13" s="74">
        <v>37684</v>
      </c>
      <c r="AX13" s="74">
        <v>33306</v>
      </c>
      <c r="AY13" s="74">
        <v>1964430</v>
      </c>
      <c r="AZ13" s="74">
        <v>1510260</v>
      </c>
      <c r="BA13" s="74">
        <v>3566560</v>
      </c>
      <c r="BB13" s="74">
        <v>3411</v>
      </c>
      <c r="BC13" s="74">
        <v>1474</v>
      </c>
      <c r="BD13" s="74">
        <v>2652</v>
      </c>
      <c r="BE13" s="74">
        <v>0</v>
      </c>
      <c r="BF13" s="74">
        <v>9935</v>
      </c>
      <c r="BG13" s="74">
        <v>3590</v>
      </c>
      <c r="BH13" s="74">
        <v>7355</v>
      </c>
      <c r="BI13" s="74">
        <v>0</v>
      </c>
      <c r="BJ13" s="74">
        <v>13346</v>
      </c>
      <c r="BK13" s="74">
        <v>5064</v>
      </c>
      <c r="BL13" s="74">
        <v>10007</v>
      </c>
      <c r="BM13" s="74">
        <v>0</v>
      </c>
      <c r="BN13" s="74">
        <v>7.7999999999999996E-3</v>
      </c>
      <c r="BO13" s="74">
        <v>1.38E-2</v>
      </c>
      <c r="BP13" s="74">
        <v>6.7000000000000002E-3</v>
      </c>
      <c r="BQ13" s="74">
        <v>0</v>
      </c>
      <c r="BR13" s="74">
        <v>1423889</v>
      </c>
      <c r="BS13" s="74">
        <v>211033</v>
      </c>
      <c r="BT13" s="74">
        <v>891686</v>
      </c>
      <c r="BU13" s="74">
        <v>0</v>
      </c>
      <c r="BV13" s="74">
        <v>11106</v>
      </c>
      <c r="BW13" s="74">
        <v>2912</v>
      </c>
      <c r="BX13" s="74">
        <v>5974</v>
      </c>
      <c r="BY13" s="74">
        <v>0</v>
      </c>
      <c r="BZ13" s="74">
        <v>26587</v>
      </c>
      <c r="CA13" s="74">
        <v>26587</v>
      </c>
      <c r="CB13" s="74">
        <v>26587</v>
      </c>
      <c r="CC13" s="74">
        <v>26587</v>
      </c>
      <c r="CD13" s="74">
        <v>0.41770000000000002</v>
      </c>
      <c r="CE13" s="74">
        <v>0.1095</v>
      </c>
      <c r="CF13" s="74">
        <v>0.22470000000000001</v>
      </c>
      <c r="CG13" s="74">
        <v>0</v>
      </c>
      <c r="CH13" s="74">
        <v>50085</v>
      </c>
      <c r="CI13" s="74">
        <v>50085</v>
      </c>
      <c r="CJ13" s="74">
        <v>50085</v>
      </c>
      <c r="CK13" s="74">
        <v>50085</v>
      </c>
      <c r="CL13" s="74">
        <v>20921</v>
      </c>
      <c r="CM13" s="74">
        <v>5484</v>
      </c>
      <c r="CN13" s="74">
        <v>11254</v>
      </c>
      <c r="CO13" s="74">
        <v>0</v>
      </c>
      <c r="CP13" s="74">
        <v>1800</v>
      </c>
      <c r="CQ13" s="74">
        <v>500</v>
      </c>
      <c r="CR13" s="74">
        <v>2500</v>
      </c>
      <c r="CS13" s="74">
        <v>0</v>
      </c>
      <c r="CT13" s="74">
        <v>22721</v>
      </c>
      <c r="CU13" s="74">
        <v>5984</v>
      </c>
      <c r="CV13" s="74">
        <v>13754</v>
      </c>
      <c r="CW13" s="74">
        <v>0</v>
      </c>
      <c r="CX13" s="74">
        <v>42459</v>
      </c>
    </row>
    <row r="14" spans="1:102" x14ac:dyDescent="0.25">
      <c r="A14" s="74" t="s">
        <v>8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4798</v>
      </c>
      <c r="G14" s="74">
        <v>55468</v>
      </c>
      <c r="H14" s="74">
        <v>20615</v>
      </c>
      <c r="I14" s="74">
        <v>364044</v>
      </c>
      <c r="J14" s="74">
        <v>164830</v>
      </c>
      <c r="K14" s="74">
        <v>609755</v>
      </c>
      <c r="L14" s="74">
        <v>803</v>
      </c>
      <c r="M14" s="74">
        <v>12667</v>
      </c>
      <c r="N14" s="74">
        <v>828</v>
      </c>
      <c r="O14" s="74">
        <v>57542</v>
      </c>
      <c r="P14" s="74">
        <v>49394</v>
      </c>
      <c r="Q14" s="74">
        <v>121234</v>
      </c>
      <c r="R14" s="74">
        <v>4846</v>
      </c>
      <c r="S14" s="74">
        <v>61472</v>
      </c>
      <c r="T14" s="74">
        <v>20811</v>
      </c>
      <c r="U14" s="74">
        <v>366544</v>
      </c>
      <c r="V14" s="74">
        <v>172748</v>
      </c>
      <c r="W14" s="74">
        <v>626421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10447</v>
      </c>
      <c r="AW14" s="74">
        <v>129607</v>
      </c>
      <c r="AX14" s="74">
        <v>42254</v>
      </c>
      <c r="AY14" s="74">
        <v>788130</v>
      </c>
      <c r="AZ14" s="74">
        <v>386972</v>
      </c>
      <c r="BA14" s="74">
        <v>1357410</v>
      </c>
      <c r="BB14" s="74">
        <v>11094</v>
      </c>
      <c r="BC14" s="74">
        <v>2533</v>
      </c>
      <c r="BD14" s="74">
        <v>12294</v>
      </c>
      <c r="BE14" s="74">
        <v>0</v>
      </c>
      <c r="BF14" s="74">
        <v>4798</v>
      </c>
      <c r="BG14" s="74">
        <v>803</v>
      </c>
      <c r="BH14" s="74">
        <v>4846</v>
      </c>
      <c r="BI14" s="74">
        <v>0</v>
      </c>
      <c r="BJ14" s="74">
        <v>15892</v>
      </c>
      <c r="BK14" s="74">
        <v>3336</v>
      </c>
      <c r="BL14" s="74">
        <v>17140</v>
      </c>
      <c r="BM14" s="74">
        <v>0</v>
      </c>
      <c r="BN14" s="74">
        <v>2.6100000000000002E-2</v>
      </c>
      <c r="BO14" s="74">
        <v>2.75E-2</v>
      </c>
      <c r="BP14" s="74">
        <v>2.7400000000000001E-2</v>
      </c>
      <c r="BQ14" s="74">
        <v>0</v>
      </c>
      <c r="BR14" s="74">
        <v>284904</v>
      </c>
      <c r="BS14" s="74">
        <v>73637</v>
      </c>
      <c r="BT14" s="74">
        <v>432222</v>
      </c>
      <c r="BU14" s="74">
        <v>0</v>
      </c>
      <c r="BV14" s="74">
        <v>7436</v>
      </c>
      <c r="BW14" s="74">
        <v>2025</v>
      </c>
      <c r="BX14" s="74">
        <v>11843</v>
      </c>
      <c r="BY14" s="74">
        <v>0</v>
      </c>
      <c r="BZ14" s="74">
        <v>30083</v>
      </c>
      <c r="CA14" s="74">
        <v>30083</v>
      </c>
      <c r="CB14" s="74">
        <v>30083</v>
      </c>
      <c r="CC14" s="74">
        <v>30083</v>
      </c>
      <c r="CD14" s="74">
        <v>0.2472</v>
      </c>
      <c r="CE14" s="74">
        <v>6.7299999999999999E-2</v>
      </c>
      <c r="CF14" s="74">
        <v>0.39369999999999999</v>
      </c>
      <c r="CG14" s="74">
        <v>0</v>
      </c>
      <c r="CH14" s="74">
        <v>37528</v>
      </c>
      <c r="CI14" s="74">
        <v>37528</v>
      </c>
      <c r="CJ14" s="74">
        <v>37528</v>
      </c>
      <c r="CK14" s="74">
        <v>37528</v>
      </c>
      <c r="CL14" s="74">
        <v>9277</v>
      </c>
      <c r="CM14" s="74">
        <v>2526</v>
      </c>
      <c r="CN14" s="74">
        <v>14775</v>
      </c>
      <c r="CO14" s="74">
        <v>0</v>
      </c>
      <c r="CP14" s="74">
        <v>0</v>
      </c>
      <c r="CQ14" s="74">
        <v>0</v>
      </c>
      <c r="CR14" s="74">
        <v>0</v>
      </c>
      <c r="CS14" s="74">
        <v>0</v>
      </c>
      <c r="CT14" s="74">
        <v>9277</v>
      </c>
      <c r="CU14" s="74">
        <v>2526</v>
      </c>
      <c r="CV14" s="74">
        <v>14775</v>
      </c>
      <c r="CW14" s="74">
        <v>0</v>
      </c>
      <c r="CX14" s="74">
        <v>26578</v>
      </c>
    </row>
    <row r="15" spans="1:102" x14ac:dyDescent="0.25">
      <c r="A15" s="74" t="s">
        <v>8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0</v>
      </c>
      <c r="G15" s="74">
        <v>59570</v>
      </c>
      <c r="H15" s="74">
        <v>16426</v>
      </c>
      <c r="I15" s="74">
        <v>655327</v>
      </c>
      <c r="J15" s="74">
        <v>126947</v>
      </c>
      <c r="K15" s="74">
        <v>858270</v>
      </c>
      <c r="L15" s="74">
        <v>0</v>
      </c>
      <c r="M15" s="74">
        <v>21133</v>
      </c>
      <c r="N15" s="74">
        <v>5827</v>
      </c>
      <c r="O15" s="74">
        <v>234400</v>
      </c>
      <c r="P15" s="74">
        <v>38880</v>
      </c>
      <c r="Q15" s="74">
        <v>300240</v>
      </c>
      <c r="R15" s="74">
        <v>0</v>
      </c>
      <c r="S15" s="74">
        <v>19482</v>
      </c>
      <c r="T15" s="74">
        <v>5372</v>
      </c>
      <c r="U15" s="74">
        <v>388156</v>
      </c>
      <c r="V15" s="74">
        <v>73845</v>
      </c>
      <c r="W15" s="74">
        <v>486855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100185</v>
      </c>
      <c r="AX15" s="74">
        <v>27625</v>
      </c>
      <c r="AY15" s="74">
        <v>1277883</v>
      </c>
      <c r="AZ15" s="74">
        <v>239672</v>
      </c>
      <c r="BA15" s="74">
        <v>1645365</v>
      </c>
      <c r="BB15" s="74">
        <v>11914</v>
      </c>
      <c r="BC15" s="74">
        <v>4227</v>
      </c>
      <c r="BD15" s="74">
        <v>3896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11914</v>
      </c>
      <c r="BK15" s="74">
        <v>4227</v>
      </c>
      <c r="BL15" s="74">
        <v>3896</v>
      </c>
      <c r="BM15" s="74">
        <v>0</v>
      </c>
      <c r="BN15" s="74">
        <v>1.3899999999999999E-2</v>
      </c>
      <c r="BO15" s="74">
        <v>1.41E-2</v>
      </c>
      <c r="BP15" s="74">
        <v>8.0000000000000002E-3</v>
      </c>
      <c r="BQ15" s="74">
        <v>0</v>
      </c>
      <c r="BR15" s="74">
        <v>462841</v>
      </c>
      <c r="BS15" s="74">
        <v>127136</v>
      </c>
      <c r="BT15" s="74">
        <v>262729</v>
      </c>
      <c r="BU15" s="74">
        <v>0</v>
      </c>
      <c r="BV15" s="74">
        <v>6433</v>
      </c>
      <c r="BW15" s="74">
        <v>1793</v>
      </c>
      <c r="BX15" s="74">
        <v>2102</v>
      </c>
      <c r="BY15" s="74">
        <v>0</v>
      </c>
      <c r="BZ15" s="74">
        <v>14553</v>
      </c>
      <c r="CA15" s="74">
        <v>14553</v>
      </c>
      <c r="CB15" s="74">
        <v>14553</v>
      </c>
      <c r="CC15" s="74">
        <v>14553</v>
      </c>
      <c r="CD15" s="74">
        <v>0.442</v>
      </c>
      <c r="CE15" s="74">
        <v>0.1232</v>
      </c>
      <c r="CF15" s="74">
        <v>0.1444</v>
      </c>
      <c r="CG15" s="74">
        <v>0</v>
      </c>
      <c r="CH15" s="74">
        <v>25234</v>
      </c>
      <c r="CI15" s="74">
        <v>25234</v>
      </c>
      <c r="CJ15" s="74">
        <v>25234</v>
      </c>
      <c r="CK15" s="74">
        <v>25234</v>
      </c>
      <c r="CL15" s="74">
        <v>11153</v>
      </c>
      <c r="CM15" s="74">
        <v>3109</v>
      </c>
      <c r="CN15" s="74">
        <v>3644</v>
      </c>
      <c r="CO15" s="74">
        <v>0</v>
      </c>
      <c r="CP15" s="74">
        <v>1559</v>
      </c>
      <c r="CQ15" s="74">
        <v>441</v>
      </c>
      <c r="CR15" s="74">
        <v>1389</v>
      </c>
      <c r="CS15" s="74">
        <v>0</v>
      </c>
      <c r="CT15" s="74">
        <v>12712</v>
      </c>
      <c r="CU15" s="74">
        <v>3550</v>
      </c>
      <c r="CV15" s="74">
        <v>5033</v>
      </c>
      <c r="CW15" s="74">
        <v>0</v>
      </c>
      <c r="CX15" s="74">
        <v>21295</v>
      </c>
    </row>
    <row r="16" spans="1:102" x14ac:dyDescent="0.25">
      <c r="A16" s="74" t="s">
        <v>8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735</v>
      </c>
      <c r="G16" s="74">
        <v>9156</v>
      </c>
      <c r="H16" s="74">
        <v>12064</v>
      </c>
      <c r="I16" s="74">
        <v>293850</v>
      </c>
      <c r="J16" s="74">
        <v>136261</v>
      </c>
      <c r="K16" s="74">
        <v>452066</v>
      </c>
      <c r="L16" s="74">
        <v>0</v>
      </c>
      <c r="M16" s="74">
        <v>2736</v>
      </c>
      <c r="N16" s="74">
        <v>0</v>
      </c>
      <c r="O16" s="74">
        <v>14200</v>
      </c>
      <c r="P16" s="74">
        <v>36225</v>
      </c>
      <c r="Q16" s="74">
        <v>53161</v>
      </c>
      <c r="R16" s="74">
        <v>0</v>
      </c>
      <c r="S16" s="74">
        <v>786</v>
      </c>
      <c r="T16" s="74">
        <v>2019</v>
      </c>
      <c r="U16" s="74">
        <v>318459</v>
      </c>
      <c r="V16" s="74">
        <v>121009</v>
      </c>
      <c r="W16" s="74">
        <v>442273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735</v>
      </c>
      <c r="AW16" s="74">
        <v>12678</v>
      </c>
      <c r="AX16" s="74">
        <v>14083</v>
      </c>
      <c r="AY16" s="74">
        <v>626509</v>
      </c>
      <c r="AZ16" s="74">
        <v>293495</v>
      </c>
      <c r="BA16" s="74">
        <v>947500</v>
      </c>
      <c r="BB16" s="74">
        <v>1831</v>
      </c>
      <c r="BC16" s="74">
        <v>547</v>
      </c>
      <c r="BD16" s="74">
        <v>157</v>
      </c>
      <c r="BE16" s="74">
        <v>0</v>
      </c>
      <c r="BF16" s="74">
        <v>735</v>
      </c>
      <c r="BG16" s="74">
        <v>0</v>
      </c>
      <c r="BH16" s="74">
        <v>0</v>
      </c>
      <c r="BI16" s="74">
        <v>0</v>
      </c>
      <c r="BJ16" s="74">
        <v>2566</v>
      </c>
      <c r="BK16" s="74">
        <v>547</v>
      </c>
      <c r="BL16" s="74">
        <v>157</v>
      </c>
      <c r="BM16" s="74">
        <v>0</v>
      </c>
      <c r="BN16" s="74">
        <v>5.7000000000000002E-3</v>
      </c>
      <c r="BO16" s="74">
        <v>1.03E-2</v>
      </c>
      <c r="BP16" s="74">
        <v>4.0000000000000002E-4</v>
      </c>
      <c r="BQ16" s="74">
        <v>0</v>
      </c>
      <c r="BR16" s="74">
        <v>304814</v>
      </c>
      <c r="BS16" s="74">
        <v>30457</v>
      </c>
      <c r="BT16" s="74">
        <v>171662</v>
      </c>
      <c r="BU16" s="74">
        <v>0</v>
      </c>
      <c r="BV16" s="74">
        <v>1737</v>
      </c>
      <c r="BW16" s="74">
        <v>314</v>
      </c>
      <c r="BX16" s="74">
        <v>69</v>
      </c>
      <c r="BY16" s="74">
        <v>0</v>
      </c>
      <c r="BZ16" s="74">
        <v>11571</v>
      </c>
      <c r="CA16" s="74">
        <v>11571</v>
      </c>
      <c r="CB16" s="74">
        <v>11571</v>
      </c>
      <c r="CC16" s="74">
        <v>11571</v>
      </c>
      <c r="CD16" s="74">
        <v>0.15010000000000001</v>
      </c>
      <c r="CE16" s="74">
        <v>2.7099999999999999E-2</v>
      </c>
      <c r="CF16" s="74">
        <v>6.0000000000000001E-3</v>
      </c>
      <c r="CG16" s="74">
        <v>0</v>
      </c>
      <c r="CH16" s="74">
        <v>18506</v>
      </c>
      <c r="CI16" s="74">
        <v>18506</v>
      </c>
      <c r="CJ16" s="74">
        <v>18506</v>
      </c>
      <c r="CK16" s="74">
        <v>18506</v>
      </c>
      <c r="CL16" s="74">
        <v>2778</v>
      </c>
      <c r="CM16" s="74">
        <v>502</v>
      </c>
      <c r="CN16" s="74">
        <v>111</v>
      </c>
      <c r="CO16" s="74">
        <v>0</v>
      </c>
      <c r="CP16" s="74">
        <v>0</v>
      </c>
      <c r="CQ16" s="74">
        <v>0</v>
      </c>
      <c r="CR16" s="74">
        <v>0</v>
      </c>
      <c r="CS16" s="74">
        <v>900</v>
      </c>
      <c r="CT16" s="74">
        <v>2778</v>
      </c>
      <c r="CU16" s="74">
        <v>502</v>
      </c>
      <c r="CV16" s="74">
        <v>111</v>
      </c>
      <c r="CW16" s="74">
        <v>900</v>
      </c>
      <c r="CX16" s="74">
        <v>4291</v>
      </c>
    </row>
    <row r="17" spans="1:102" x14ac:dyDescent="0.25">
      <c r="A17" s="74" t="s">
        <v>8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0</v>
      </c>
      <c r="G17" s="74">
        <v>47296</v>
      </c>
      <c r="H17" s="74">
        <v>40913</v>
      </c>
      <c r="I17" s="74">
        <v>639969</v>
      </c>
      <c r="J17" s="74">
        <v>86648</v>
      </c>
      <c r="K17" s="74">
        <v>814826</v>
      </c>
      <c r="L17" s="74">
        <v>113</v>
      </c>
      <c r="M17" s="74">
        <v>23042</v>
      </c>
      <c r="N17" s="74">
        <v>16268</v>
      </c>
      <c r="O17" s="74">
        <v>215612</v>
      </c>
      <c r="P17" s="74">
        <v>32369</v>
      </c>
      <c r="Q17" s="74">
        <v>287404</v>
      </c>
      <c r="R17" s="74">
        <v>0</v>
      </c>
      <c r="S17" s="74">
        <v>34356</v>
      </c>
      <c r="T17" s="74">
        <v>22906</v>
      </c>
      <c r="U17" s="74">
        <v>614589</v>
      </c>
      <c r="V17" s="74">
        <v>80224</v>
      </c>
      <c r="W17" s="74">
        <v>752075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113</v>
      </c>
      <c r="AW17" s="74">
        <v>104694</v>
      </c>
      <c r="AX17" s="74">
        <v>80087</v>
      </c>
      <c r="AY17" s="74">
        <v>1470170</v>
      </c>
      <c r="AZ17" s="74">
        <v>199241</v>
      </c>
      <c r="BA17" s="74">
        <v>1854305</v>
      </c>
      <c r="BB17" s="74">
        <v>9459</v>
      </c>
      <c r="BC17" s="74">
        <v>4608</v>
      </c>
      <c r="BD17" s="74">
        <v>6871</v>
      </c>
      <c r="BE17" s="74">
        <v>0</v>
      </c>
      <c r="BF17" s="74">
        <v>0</v>
      </c>
      <c r="BG17" s="74">
        <v>113</v>
      </c>
      <c r="BH17" s="74">
        <v>0</v>
      </c>
      <c r="BI17" s="74">
        <v>0</v>
      </c>
      <c r="BJ17" s="74">
        <v>9459</v>
      </c>
      <c r="BK17" s="74">
        <v>4721</v>
      </c>
      <c r="BL17" s="74">
        <v>6871</v>
      </c>
      <c r="BM17" s="74">
        <v>0</v>
      </c>
      <c r="BN17" s="74">
        <v>1.1599999999999999E-2</v>
      </c>
      <c r="BO17" s="74">
        <v>1.6400000000000001E-2</v>
      </c>
      <c r="BP17" s="74">
        <v>9.1000000000000004E-3</v>
      </c>
      <c r="BQ17" s="74">
        <v>0</v>
      </c>
      <c r="BR17" s="74">
        <v>473473</v>
      </c>
      <c r="BS17" s="74">
        <v>215422</v>
      </c>
      <c r="BT17" s="74">
        <v>339025</v>
      </c>
      <c r="BU17" s="74">
        <v>0</v>
      </c>
      <c r="BV17" s="74">
        <v>5492</v>
      </c>
      <c r="BW17" s="74">
        <v>3533</v>
      </c>
      <c r="BX17" s="74">
        <v>3085</v>
      </c>
      <c r="BY17" s="74">
        <v>0</v>
      </c>
      <c r="BZ17" s="74">
        <v>16415</v>
      </c>
      <c r="CA17" s="74">
        <v>16415</v>
      </c>
      <c r="CB17" s="74">
        <v>16415</v>
      </c>
      <c r="CC17" s="74">
        <v>16415</v>
      </c>
      <c r="CD17" s="74">
        <v>0.33460000000000001</v>
      </c>
      <c r="CE17" s="74">
        <v>0.2152</v>
      </c>
      <c r="CF17" s="74">
        <v>0.18790000000000001</v>
      </c>
      <c r="CG17" s="74">
        <v>0</v>
      </c>
      <c r="CH17" s="74">
        <v>24917</v>
      </c>
      <c r="CI17" s="74">
        <v>24917</v>
      </c>
      <c r="CJ17" s="74">
        <v>24917</v>
      </c>
      <c r="CK17" s="74">
        <v>24917</v>
      </c>
      <c r="CL17" s="74">
        <v>8337</v>
      </c>
      <c r="CM17" s="74">
        <v>5362</v>
      </c>
      <c r="CN17" s="74">
        <v>4682</v>
      </c>
      <c r="CO17" s="74">
        <v>0</v>
      </c>
      <c r="CP17" s="74">
        <v>0</v>
      </c>
      <c r="CQ17" s="74">
        <v>0</v>
      </c>
      <c r="CR17" s="74">
        <v>0</v>
      </c>
      <c r="CS17" s="74">
        <v>0</v>
      </c>
      <c r="CT17" s="74">
        <v>8337</v>
      </c>
      <c r="CU17" s="74">
        <v>5362</v>
      </c>
      <c r="CV17" s="74">
        <v>4682</v>
      </c>
      <c r="CW17" s="74">
        <v>0</v>
      </c>
      <c r="CX17" s="74">
        <v>18381</v>
      </c>
    </row>
    <row r="18" spans="1:102" x14ac:dyDescent="0.25">
      <c r="A18" s="74" t="s">
        <v>8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335380</v>
      </c>
      <c r="G18" s="74">
        <v>0</v>
      </c>
      <c r="H18" s="74">
        <v>0</v>
      </c>
      <c r="I18" s="74">
        <v>0</v>
      </c>
      <c r="J18" s="74">
        <v>0</v>
      </c>
      <c r="K18" s="74">
        <v>335380</v>
      </c>
      <c r="L18" s="74">
        <v>9488</v>
      </c>
      <c r="M18" s="74">
        <v>0</v>
      </c>
      <c r="N18" s="74">
        <v>0</v>
      </c>
      <c r="O18" s="74">
        <v>0</v>
      </c>
      <c r="P18" s="74">
        <v>0</v>
      </c>
      <c r="Q18" s="74">
        <v>9488</v>
      </c>
      <c r="R18" s="74">
        <v>918827</v>
      </c>
      <c r="S18" s="74">
        <v>0</v>
      </c>
      <c r="T18" s="74">
        <v>0</v>
      </c>
      <c r="U18" s="74">
        <v>0</v>
      </c>
      <c r="V18" s="74">
        <v>0</v>
      </c>
      <c r="W18" s="74">
        <v>918827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1263695</v>
      </c>
      <c r="AW18" s="74">
        <v>0</v>
      </c>
      <c r="AX18" s="74">
        <v>0</v>
      </c>
      <c r="AY18" s="74">
        <v>0</v>
      </c>
      <c r="AZ18" s="74">
        <v>0</v>
      </c>
      <c r="BA18" s="74">
        <v>1263695</v>
      </c>
      <c r="BB18" s="74">
        <v>0</v>
      </c>
      <c r="BC18" s="74">
        <v>0</v>
      </c>
      <c r="BD18" s="74">
        <v>0</v>
      </c>
      <c r="BE18" s="74">
        <v>0</v>
      </c>
      <c r="BF18" s="74">
        <v>335380</v>
      </c>
      <c r="BG18" s="74">
        <v>9488</v>
      </c>
      <c r="BH18" s="74">
        <v>918827</v>
      </c>
      <c r="BI18" s="74">
        <v>0</v>
      </c>
      <c r="BJ18" s="74">
        <v>335380</v>
      </c>
      <c r="BK18" s="74">
        <v>9488</v>
      </c>
      <c r="BL18" s="74">
        <v>918827</v>
      </c>
      <c r="BM18" s="74">
        <v>0</v>
      </c>
      <c r="BN18" s="74">
        <v>1</v>
      </c>
      <c r="BO18" s="74">
        <v>1</v>
      </c>
      <c r="BP18" s="74">
        <v>1</v>
      </c>
      <c r="BQ18" s="74">
        <v>0</v>
      </c>
      <c r="BR18" s="74">
        <v>202150</v>
      </c>
      <c r="BS18" s="74">
        <v>3623</v>
      </c>
      <c r="BT18" s="74">
        <v>320426</v>
      </c>
      <c r="BU18" s="74">
        <v>0</v>
      </c>
      <c r="BV18" s="74">
        <v>202150</v>
      </c>
      <c r="BW18" s="74">
        <v>3623</v>
      </c>
      <c r="BX18" s="74">
        <v>320426</v>
      </c>
      <c r="BY18" s="74">
        <v>0</v>
      </c>
      <c r="BZ18" s="74">
        <v>11904</v>
      </c>
      <c r="CA18" s="74">
        <v>11904</v>
      </c>
      <c r="CB18" s="74">
        <v>11904</v>
      </c>
      <c r="CC18" s="74">
        <v>11904</v>
      </c>
      <c r="CD18" s="74">
        <v>16.9817</v>
      </c>
      <c r="CE18" s="74">
        <v>0.3044</v>
      </c>
      <c r="CF18" s="74">
        <v>26.9175</v>
      </c>
      <c r="CG18" s="74">
        <v>0</v>
      </c>
      <c r="CH18" s="74">
        <v>12389</v>
      </c>
      <c r="CI18" s="74">
        <v>12389</v>
      </c>
      <c r="CJ18" s="74">
        <v>12389</v>
      </c>
      <c r="CK18" s="74">
        <v>12389</v>
      </c>
      <c r="CL18" s="74">
        <v>210386</v>
      </c>
      <c r="CM18" s="74">
        <v>3771</v>
      </c>
      <c r="CN18" s="74">
        <v>333481</v>
      </c>
      <c r="CO18" s="74">
        <v>0</v>
      </c>
      <c r="CP18" s="74">
        <v>0</v>
      </c>
      <c r="CQ18" s="74">
        <v>0</v>
      </c>
      <c r="CR18" s="74">
        <v>0</v>
      </c>
      <c r="CS18" s="74">
        <v>0</v>
      </c>
      <c r="CT18" s="74">
        <v>210386</v>
      </c>
      <c r="CU18" s="74">
        <v>3771</v>
      </c>
      <c r="CV18" s="74">
        <v>333481</v>
      </c>
      <c r="CW18" s="74">
        <v>0</v>
      </c>
      <c r="CX18" s="74">
        <v>547638</v>
      </c>
    </row>
    <row r="19" spans="1:102" x14ac:dyDescent="0.25">
      <c r="A19" s="74" t="s">
        <v>8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460</v>
      </c>
      <c r="G19" s="74">
        <v>43439</v>
      </c>
      <c r="H19" s="74">
        <v>23866</v>
      </c>
      <c r="I19" s="74">
        <v>417691</v>
      </c>
      <c r="J19" s="74">
        <v>142504</v>
      </c>
      <c r="K19" s="74">
        <v>627960</v>
      </c>
      <c r="L19" s="74">
        <v>212</v>
      </c>
      <c r="M19" s="74">
        <v>15237</v>
      </c>
      <c r="N19" s="74">
        <v>7762</v>
      </c>
      <c r="O19" s="74">
        <v>89566</v>
      </c>
      <c r="P19" s="74">
        <v>21881</v>
      </c>
      <c r="Q19" s="74">
        <v>134658</v>
      </c>
      <c r="R19" s="74">
        <v>917</v>
      </c>
      <c r="S19" s="74">
        <v>24499</v>
      </c>
      <c r="T19" s="74">
        <v>14628</v>
      </c>
      <c r="U19" s="74">
        <v>408585</v>
      </c>
      <c r="V19" s="74">
        <v>137925</v>
      </c>
      <c r="W19" s="74">
        <v>586554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1589</v>
      </c>
      <c r="AW19" s="74">
        <v>83175</v>
      </c>
      <c r="AX19" s="74">
        <v>46256</v>
      </c>
      <c r="AY19" s="74">
        <v>915842</v>
      </c>
      <c r="AZ19" s="74">
        <v>302310</v>
      </c>
      <c r="BA19" s="74">
        <v>1349172</v>
      </c>
      <c r="BB19" s="74">
        <v>8688</v>
      </c>
      <c r="BC19" s="74">
        <v>3047</v>
      </c>
      <c r="BD19" s="74">
        <v>4900</v>
      </c>
      <c r="BE19" s="74">
        <v>0</v>
      </c>
      <c r="BF19" s="74">
        <v>460</v>
      </c>
      <c r="BG19" s="74">
        <v>212</v>
      </c>
      <c r="BH19" s="74">
        <v>917</v>
      </c>
      <c r="BI19" s="74">
        <v>0</v>
      </c>
      <c r="BJ19" s="74">
        <v>9148</v>
      </c>
      <c r="BK19" s="74">
        <v>3259</v>
      </c>
      <c r="BL19" s="74">
        <v>5817</v>
      </c>
      <c r="BM19" s="74">
        <v>0</v>
      </c>
      <c r="BN19" s="74">
        <v>1.46E-2</v>
      </c>
      <c r="BO19" s="74">
        <v>2.4199999999999999E-2</v>
      </c>
      <c r="BP19" s="74">
        <v>9.9000000000000008E-3</v>
      </c>
      <c r="BQ19" s="74">
        <v>0</v>
      </c>
      <c r="BR19" s="74">
        <v>362799</v>
      </c>
      <c r="BS19" s="74">
        <v>103388</v>
      </c>
      <c r="BT19" s="74">
        <v>227904</v>
      </c>
      <c r="BU19" s="74">
        <v>0</v>
      </c>
      <c r="BV19" s="74">
        <v>5297</v>
      </c>
      <c r="BW19" s="74">
        <v>2502</v>
      </c>
      <c r="BX19" s="74">
        <v>2256</v>
      </c>
      <c r="BY19" s="74">
        <v>0</v>
      </c>
      <c r="BZ19" s="74">
        <v>22750</v>
      </c>
      <c r="CA19" s="74">
        <v>22750</v>
      </c>
      <c r="CB19" s="74">
        <v>22750</v>
      </c>
      <c r="CC19" s="74">
        <v>22750</v>
      </c>
      <c r="CD19" s="74">
        <v>0.23280000000000001</v>
      </c>
      <c r="CE19" s="74">
        <v>0.11</v>
      </c>
      <c r="CF19" s="74">
        <v>9.9199999999999997E-2</v>
      </c>
      <c r="CG19" s="74">
        <v>0</v>
      </c>
      <c r="CH19" s="74">
        <v>30685</v>
      </c>
      <c r="CI19" s="74">
        <v>30685</v>
      </c>
      <c r="CJ19" s="74">
        <v>30685</v>
      </c>
      <c r="CK19" s="74">
        <v>30685</v>
      </c>
      <c r="CL19" s="74">
        <v>7143</v>
      </c>
      <c r="CM19" s="74">
        <v>3375</v>
      </c>
      <c r="CN19" s="74">
        <v>3044</v>
      </c>
      <c r="CO19" s="74">
        <v>0</v>
      </c>
      <c r="CP19" s="74">
        <v>0</v>
      </c>
      <c r="CQ19" s="74">
        <v>0</v>
      </c>
      <c r="CR19" s="74">
        <v>0</v>
      </c>
      <c r="CS19" s="74">
        <v>0</v>
      </c>
      <c r="CT19" s="74">
        <v>7143</v>
      </c>
      <c r="CU19" s="74">
        <v>3375</v>
      </c>
      <c r="CV19" s="74">
        <v>3044</v>
      </c>
      <c r="CW19" s="74">
        <v>0</v>
      </c>
      <c r="CX19" s="74">
        <v>13562</v>
      </c>
    </row>
    <row r="20" spans="1:102" x14ac:dyDescent="0.25">
      <c r="A20" s="74" t="s">
        <v>8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90</v>
      </c>
      <c r="G20" s="74">
        <v>3780</v>
      </c>
      <c r="H20" s="74">
        <v>2115</v>
      </c>
      <c r="I20" s="74">
        <v>109125</v>
      </c>
      <c r="J20" s="74">
        <v>10170</v>
      </c>
      <c r="K20" s="74">
        <v>125280</v>
      </c>
      <c r="L20" s="74">
        <v>545</v>
      </c>
      <c r="M20" s="74">
        <v>426</v>
      </c>
      <c r="N20" s="74">
        <v>239</v>
      </c>
      <c r="O20" s="74">
        <v>7930</v>
      </c>
      <c r="P20" s="74">
        <v>0</v>
      </c>
      <c r="Q20" s="74">
        <v>9140</v>
      </c>
      <c r="R20" s="74">
        <v>90</v>
      </c>
      <c r="S20" s="74">
        <v>1212</v>
      </c>
      <c r="T20" s="74">
        <v>678</v>
      </c>
      <c r="U20" s="74">
        <v>106065</v>
      </c>
      <c r="V20" s="74">
        <v>10305</v>
      </c>
      <c r="W20" s="74">
        <v>118350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725</v>
      </c>
      <c r="AW20" s="74">
        <v>5418</v>
      </c>
      <c r="AX20" s="74">
        <v>3032</v>
      </c>
      <c r="AY20" s="74">
        <v>223120</v>
      </c>
      <c r="AZ20" s="74">
        <v>20475</v>
      </c>
      <c r="BA20" s="74">
        <v>252770</v>
      </c>
      <c r="BB20" s="74">
        <v>756</v>
      </c>
      <c r="BC20" s="74">
        <v>85</v>
      </c>
      <c r="BD20" s="74">
        <v>242</v>
      </c>
      <c r="BE20" s="74">
        <v>0</v>
      </c>
      <c r="BF20" s="74">
        <v>90</v>
      </c>
      <c r="BG20" s="74">
        <v>545</v>
      </c>
      <c r="BH20" s="74">
        <v>90</v>
      </c>
      <c r="BI20" s="74">
        <v>0</v>
      </c>
      <c r="BJ20" s="74">
        <v>846</v>
      </c>
      <c r="BK20" s="74">
        <v>630</v>
      </c>
      <c r="BL20" s="74">
        <v>332</v>
      </c>
      <c r="BM20" s="74">
        <v>0</v>
      </c>
      <c r="BN20" s="74">
        <v>6.7999999999999996E-3</v>
      </c>
      <c r="BO20" s="74">
        <v>6.8900000000000003E-2</v>
      </c>
      <c r="BP20" s="74">
        <v>2.8E-3</v>
      </c>
      <c r="BQ20" s="74">
        <v>0</v>
      </c>
      <c r="BR20" s="74">
        <v>58879</v>
      </c>
      <c r="BS20" s="74">
        <v>3199</v>
      </c>
      <c r="BT20" s="74">
        <v>50942</v>
      </c>
      <c r="BU20" s="74">
        <v>0</v>
      </c>
      <c r="BV20" s="74">
        <v>400</v>
      </c>
      <c r="BW20" s="74">
        <v>220</v>
      </c>
      <c r="BX20" s="74">
        <v>143</v>
      </c>
      <c r="BY20" s="74">
        <v>0</v>
      </c>
      <c r="BZ20" s="74">
        <v>3453</v>
      </c>
      <c r="CA20" s="74">
        <v>3453</v>
      </c>
      <c r="CB20" s="74">
        <v>3453</v>
      </c>
      <c r="CC20" s="74">
        <v>3453</v>
      </c>
      <c r="CD20" s="74">
        <v>0.1158</v>
      </c>
      <c r="CE20" s="74">
        <v>6.3700000000000007E-2</v>
      </c>
      <c r="CF20" s="74">
        <v>4.1399999999999999E-2</v>
      </c>
      <c r="CG20" s="74">
        <v>0</v>
      </c>
      <c r="CH20" s="74">
        <v>5385</v>
      </c>
      <c r="CI20" s="74">
        <v>5385</v>
      </c>
      <c r="CJ20" s="74">
        <v>5385</v>
      </c>
      <c r="CK20" s="74">
        <v>5385</v>
      </c>
      <c r="CL20" s="74">
        <v>624</v>
      </c>
      <c r="CM20" s="74">
        <v>343</v>
      </c>
      <c r="CN20" s="74">
        <v>223</v>
      </c>
      <c r="CO20" s="74">
        <v>0</v>
      </c>
      <c r="CP20" s="74">
        <v>0</v>
      </c>
      <c r="CQ20" s="74">
        <v>0</v>
      </c>
      <c r="CR20" s="74">
        <v>0</v>
      </c>
      <c r="CS20" s="74">
        <v>0</v>
      </c>
      <c r="CT20" s="74">
        <v>624</v>
      </c>
      <c r="CU20" s="74">
        <v>343</v>
      </c>
      <c r="CV20" s="74">
        <v>223</v>
      </c>
      <c r="CW20" s="74">
        <v>0</v>
      </c>
      <c r="CX20" s="74">
        <v>1190</v>
      </c>
    </row>
    <row r="21" spans="1:102" x14ac:dyDescent="0.25">
      <c r="A21" s="74" t="s">
        <v>8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0</v>
      </c>
      <c r="G21" s="74">
        <v>2326</v>
      </c>
      <c r="H21" s="74">
        <v>130541</v>
      </c>
      <c r="I21" s="74">
        <v>142357</v>
      </c>
      <c r="J21" s="74">
        <v>41125</v>
      </c>
      <c r="K21" s="74">
        <v>316349</v>
      </c>
      <c r="L21" s="74">
        <v>0</v>
      </c>
      <c r="M21" s="74">
        <v>822</v>
      </c>
      <c r="N21" s="74">
        <v>46119</v>
      </c>
      <c r="O21" s="74">
        <v>70410</v>
      </c>
      <c r="P21" s="74">
        <v>6176</v>
      </c>
      <c r="Q21" s="74">
        <v>123527</v>
      </c>
      <c r="R21" s="74">
        <v>0</v>
      </c>
      <c r="S21" s="74">
        <v>2005</v>
      </c>
      <c r="T21" s="74">
        <v>112521</v>
      </c>
      <c r="U21" s="74">
        <v>95032</v>
      </c>
      <c r="V21" s="74">
        <v>34114</v>
      </c>
      <c r="W21" s="74">
        <v>243672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5153</v>
      </c>
      <c r="AX21" s="74">
        <v>289181</v>
      </c>
      <c r="AY21" s="74">
        <v>307799</v>
      </c>
      <c r="AZ21" s="74">
        <v>81415</v>
      </c>
      <c r="BA21" s="74">
        <v>683548</v>
      </c>
      <c r="BB21" s="74">
        <v>465</v>
      </c>
      <c r="BC21" s="74">
        <v>164</v>
      </c>
      <c r="BD21" s="74">
        <v>401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465</v>
      </c>
      <c r="BK21" s="74">
        <v>164</v>
      </c>
      <c r="BL21" s="74">
        <v>401</v>
      </c>
      <c r="BM21" s="74">
        <v>0</v>
      </c>
      <c r="BN21" s="74">
        <v>1.5E-3</v>
      </c>
      <c r="BO21" s="74">
        <v>1.2999999999999999E-3</v>
      </c>
      <c r="BP21" s="74">
        <v>1.6000000000000001E-3</v>
      </c>
      <c r="BQ21" s="74">
        <v>0</v>
      </c>
      <c r="BR21" s="74">
        <v>157681</v>
      </c>
      <c r="BS21" s="74">
        <v>64128</v>
      </c>
      <c r="BT21" s="74">
        <v>187485</v>
      </c>
      <c r="BU21" s="74">
        <v>0</v>
      </c>
      <c r="BV21" s="74">
        <v>237</v>
      </c>
      <c r="BW21" s="74">
        <v>83</v>
      </c>
      <c r="BX21" s="74">
        <v>300</v>
      </c>
      <c r="BY21" s="74">
        <v>0</v>
      </c>
      <c r="BZ21" s="74">
        <v>365</v>
      </c>
      <c r="CA21" s="74">
        <v>365</v>
      </c>
      <c r="CB21" s="74">
        <v>365</v>
      </c>
      <c r="CC21" s="74">
        <v>365</v>
      </c>
      <c r="CD21" s="74">
        <v>0.64929999999999999</v>
      </c>
      <c r="CE21" s="74">
        <v>0.22739999999999999</v>
      </c>
      <c r="CF21" s="74">
        <v>0.82189999999999996</v>
      </c>
      <c r="CG21" s="74">
        <v>0</v>
      </c>
      <c r="CH21" s="74">
        <v>20851</v>
      </c>
      <c r="CI21" s="74">
        <v>20851</v>
      </c>
      <c r="CJ21" s="74">
        <v>20851</v>
      </c>
      <c r="CK21" s="74">
        <v>20851</v>
      </c>
      <c r="CL21" s="74">
        <v>13539</v>
      </c>
      <c r="CM21" s="74">
        <v>4742</v>
      </c>
      <c r="CN21" s="74">
        <v>17137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13539</v>
      </c>
      <c r="CU21" s="74">
        <v>4742</v>
      </c>
      <c r="CV21" s="74">
        <v>17137</v>
      </c>
      <c r="CW21" s="74">
        <v>0</v>
      </c>
      <c r="CX21" s="74">
        <v>35418</v>
      </c>
    </row>
    <row r="22" spans="1:102" x14ac:dyDescent="0.25">
      <c r="A22" s="74" t="s">
        <v>8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85</v>
      </c>
      <c r="G22" s="74">
        <v>6623</v>
      </c>
      <c r="H22" s="74">
        <v>3007</v>
      </c>
      <c r="I22" s="74">
        <v>229450</v>
      </c>
      <c r="J22" s="74">
        <v>113315</v>
      </c>
      <c r="K22" s="74">
        <v>352480</v>
      </c>
      <c r="L22" s="74">
        <v>525</v>
      </c>
      <c r="M22" s="74">
        <v>4556</v>
      </c>
      <c r="N22" s="74">
        <v>2069</v>
      </c>
      <c r="O22" s="74">
        <v>69800</v>
      </c>
      <c r="P22" s="74">
        <v>48362</v>
      </c>
      <c r="Q22" s="74">
        <v>125312</v>
      </c>
      <c r="R22" s="74">
        <v>85</v>
      </c>
      <c r="S22" s="74">
        <v>7211</v>
      </c>
      <c r="T22" s="74">
        <v>3274</v>
      </c>
      <c r="U22" s="74">
        <v>101815</v>
      </c>
      <c r="V22" s="74">
        <v>48875</v>
      </c>
      <c r="W22" s="74">
        <v>161260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0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695</v>
      </c>
      <c r="AW22" s="74">
        <v>18390</v>
      </c>
      <c r="AX22" s="74">
        <v>8350</v>
      </c>
      <c r="AY22" s="74">
        <v>401065</v>
      </c>
      <c r="AZ22" s="74">
        <v>210552</v>
      </c>
      <c r="BA22" s="74">
        <v>639052</v>
      </c>
      <c r="BB22" s="74">
        <v>1325</v>
      </c>
      <c r="BC22" s="74">
        <v>911</v>
      </c>
      <c r="BD22" s="74">
        <v>1442</v>
      </c>
      <c r="BE22" s="74">
        <v>0</v>
      </c>
      <c r="BF22" s="74">
        <v>85</v>
      </c>
      <c r="BG22" s="74">
        <v>525</v>
      </c>
      <c r="BH22" s="74">
        <v>85</v>
      </c>
      <c r="BI22" s="74">
        <v>0</v>
      </c>
      <c r="BJ22" s="74">
        <v>1410</v>
      </c>
      <c r="BK22" s="74">
        <v>1436</v>
      </c>
      <c r="BL22" s="74">
        <v>1527</v>
      </c>
      <c r="BM22" s="74">
        <v>0</v>
      </c>
      <c r="BN22" s="74">
        <v>4.0000000000000001E-3</v>
      </c>
      <c r="BO22" s="74">
        <v>1.15E-2</v>
      </c>
      <c r="BP22" s="74">
        <v>9.4999999999999998E-3</v>
      </c>
      <c r="BQ22" s="74">
        <v>0</v>
      </c>
      <c r="BR22" s="74">
        <v>314801</v>
      </c>
      <c r="BS22" s="74">
        <v>57100</v>
      </c>
      <c r="BT22" s="74">
        <v>156735</v>
      </c>
      <c r="BU22" s="74">
        <v>0</v>
      </c>
      <c r="BV22" s="74">
        <v>1259</v>
      </c>
      <c r="BW22" s="74">
        <v>657</v>
      </c>
      <c r="BX22" s="74">
        <v>1489</v>
      </c>
      <c r="BY22" s="74">
        <v>0</v>
      </c>
      <c r="BZ22" s="74">
        <v>22652</v>
      </c>
      <c r="CA22" s="74">
        <v>22652</v>
      </c>
      <c r="CB22" s="74">
        <v>22652</v>
      </c>
      <c r="CC22" s="74">
        <v>22652</v>
      </c>
      <c r="CD22" s="74">
        <v>5.5599999999999997E-2</v>
      </c>
      <c r="CE22" s="74">
        <v>2.9000000000000001E-2</v>
      </c>
      <c r="CF22" s="74">
        <v>6.5699999999999995E-2</v>
      </c>
      <c r="CG22" s="74">
        <v>0</v>
      </c>
      <c r="CH22" s="74">
        <v>32936</v>
      </c>
      <c r="CI22" s="74">
        <v>32936</v>
      </c>
      <c r="CJ22" s="74">
        <v>32936</v>
      </c>
      <c r="CK22" s="74">
        <v>32936</v>
      </c>
      <c r="CL22" s="74">
        <v>1831</v>
      </c>
      <c r="CM22" s="74">
        <v>955</v>
      </c>
      <c r="CN22" s="74">
        <v>2164</v>
      </c>
      <c r="CO22" s="74">
        <v>0</v>
      </c>
      <c r="CP22" s="74">
        <v>0</v>
      </c>
      <c r="CQ22" s="74">
        <v>0</v>
      </c>
      <c r="CR22" s="74">
        <v>0</v>
      </c>
      <c r="CS22" s="74">
        <v>0</v>
      </c>
      <c r="CT22" s="74">
        <v>1831</v>
      </c>
      <c r="CU22" s="74">
        <v>955</v>
      </c>
      <c r="CV22" s="74">
        <v>2164</v>
      </c>
      <c r="CW22" s="74">
        <v>0</v>
      </c>
      <c r="CX22" s="74">
        <v>4950</v>
      </c>
    </row>
    <row r="23" spans="1:102" x14ac:dyDescent="0.25">
      <c r="A23" s="74" t="s">
        <v>8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333</v>
      </c>
      <c r="G23" s="74">
        <v>2627</v>
      </c>
      <c r="H23" s="74">
        <v>570</v>
      </c>
      <c r="I23" s="74">
        <v>0</v>
      </c>
      <c r="J23" s="74">
        <v>1480</v>
      </c>
      <c r="K23" s="74">
        <v>5010</v>
      </c>
      <c r="L23" s="74">
        <v>0</v>
      </c>
      <c r="M23" s="74">
        <v>259</v>
      </c>
      <c r="N23" s="74">
        <v>1230</v>
      </c>
      <c r="O23" s="74">
        <v>0</v>
      </c>
      <c r="P23" s="74">
        <v>0</v>
      </c>
      <c r="Q23" s="74">
        <v>1489</v>
      </c>
      <c r="R23" s="74">
        <v>2035</v>
      </c>
      <c r="S23" s="74">
        <v>713</v>
      </c>
      <c r="T23" s="74">
        <v>2443</v>
      </c>
      <c r="U23" s="74">
        <v>0</v>
      </c>
      <c r="V23" s="74">
        <v>333</v>
      </c>
      <c r="W23" s="74">
        <v>5524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2368</v>
      </c>
      <c r="AW23" s="74">
        <v>3599</v>
      </c>
      <c r="AX23" s="74">
        <v>4243</v>
      </c>
      <c r="AY23" s="74">
        <v>0</v>
      </c>
      <c r="AZ23" s="74">
        <v>1813</v>
      </c>
      <c r="BA23" s="74">
        <v>12023</v>
      </c>
      <c r="BB23" s="74">
        <v>525</v>
      </c>
      <c r="BC23" s="74">
        <v>52</v>
      </c>
      <c r="BD23" s="74">
        <v>143</v>
      </c>
      <c r="BE23" s="74">
        <v>0</v>
      </c>
      <c r="BF23" s="74">
        <v>333</v>
      </c>
      <c r="BG23" s="74">
        <v>0</v>
      </c>
      <c r="BH23" s="74">
        <v>2035</v>
      </c>
      <c r="BI23" s="74">
        <v>0</v>
      </c>
      <c r="BJ23" s="74">
        <v>858</v>
      </c>
      <c r="BK23" s="74">
        <v>52</v>
      </c>
      <c r="BL23" s="74">
        <v>2178</v>
      </c>
      <c r="BM23" s="74">
        <v>0</v>
      </c>
      <c r="BN23" s="74">
        <v>0.17130000000000001</v>
      </c>
      <c r="BO23" s="74">
        <v>3.49E-2</v>
      </c>
      <c r="BP23" s="74">
        <v>0.39429999999999998</v>
      </c>
      <c r="BQ23" s="74">
        <v>0</v>
      </c>
      <c r="BR23" s="74">
        <v>493</v>
      </c>
      <c r="BS23" s="74">
        <v>989</v>
      </c>
      <c r="BT23" s="74">
        <v>5188</v>
      </c>
      <c r="BU23" s="74">
        <v>0</v>
      </c>
      <c r="BV23" s="74">
        <v>84</v>
      </c>
      <c r="BW23" s="74">
        <v>35</v>
      </c>
      <c r="BX23" s="74">
        <v>2046</v>
      </c>
      <c r="BY23" s="74">
        <v>0</v>
      </c>
      <c r="BZ23" s="74">
        <v>15395</v>
      </c>
      <c r="CA23" s="74">
        <v>15395</v>
      </c>
      <c r="CB23" s="74">
        <v>15395</v>
      </c>
      <c r="CC23" s="74">
        <v>15395</v>
      </c>
      <c r="CD23" s="74">
        <v>5.4999999999999997E-3</v>
      </c>
      <c r="CE23" s="74">
        <v>2.3E-3</v>
      </c>
      <c r="CF23" s="74">
        <v>0.13289999999999999</v>
      </c>
      <c r="CG23" s="74">
        <v>0</v>
      </c>
      <c r="CH23" s="74">
        <v>15743</v>
      </c>
      <c r="CI23" s="74">
        <v>15743</v>
      </c>
      <c r="CJ23" s="74">
        <v>15743</v>
      </c>
      <c r="CK23" s="74">
        <v>15743</v>
      </c>
      <c r="CL23" s="74">
        <v>87</v>
      </c>
      <c r="CM23" s="74">
        <v>36</v>
      </c>
      <c r="CN23" s="74">
        <v>2092</v>
      </c>
      <c r="CO23" s="74">
        <v>0</v>
      </c>
      <c r="CP23" s="74">
        <v>0</v>
      </c>
      <c r="CQ23" s="74">
        <v>0</v>
      </c>
      <c r="CR23" s="74">
        <v>0</v>
      </c>
      <c r="CS23" s="74">
        <v>0</v>
      </c>
      <c r="CT23" s="74">
        <v>87</v>
      </c>
      <c r="CU23" s="74">
        <v>36</v>
      </c>
      <c r="CV23" s="74">
        <v>2092</v>
      </c>
      <c r="CW23" s="74">
        <v>0</v>
      </c>
      <c r="CX23" s="74">
        <v>2215</v>
      </c>
    </row>
    <row r="24" spans="1:102" x14ac:dyDescent="0.25">
      <c r="A24" s="74" t="s">
        <v>8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0</v>
      </c>
      <c r="G24" s="74">
        <v>13745</v>
      </c>
      <c r="H24" s="74">
        <v>6568</v>
      </c>
      <c r="I24" s="74">
        <v>40467</v>
      </c>
      <c r="J24" s="74">
        <v>121987</v>
      </c>
      <c r="K24" s="74">
        <v>182767</v>
      </c>
      <c r="L24" s="74">
        <v>0</v>
      </c>
      <c r="M24" s="74">
        <v>3774</v>
      </c>
      <c r="N24" s="74">
        <v>1803</v>
      </c>
      <c r="O24" s="74">
        <v>22038</v>
      </c>
      <c r="P24" s="74">
        <v>53095</v>
      </c>
      <c r="Q24" s="74">
        <v>80710</v>
      </c>
      <c r="R24" s="74">
        <v>0</v>
      </c>
      <c r="S24" s="74">
        <v>12712</v>
      </c>
      <c r="T24" s="74">
        <v>6074</v>
      </c>
      <c r="U24" s="74">
        <v>37762</v>
      </c>
      <c r="V24" s="74">
        <v>107250</v>
      </c>
      <c r="W24" s="74">
        <v>163798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30231</v>
      </c>
      <c r="AX24" s="74">
        <v>14445</v>
      </c>
      <c r="AY24" s="74">
        <v>100267</v>
      </c>
      <c r="AZ24" s="74">
        <v>282332</v>
      </c>
      <c r="BA24" s="74">
        <v>427275</v>
      </c>
      <c r="BB24" s="74">
        <v>2749</v>
      </c>
      <c r="BC24" s="74">
        <v>755</v>
      </c>
      <c r="BD24" s="74">
        <v>2542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2749</v>
      </c>
      <c r="BK24" s="74">
        <v>755</v>
      </c>
      <c r="BL24" s="74">
        <v>2542</v>
      </c>
      <c r="BM24" s="74">
        <v>0</v>
      </c>
      <c r="BN24" s="74">
        <v>1.4999999999999999E-2</v>
      </c>
      <c r="BO24" s="74">
        <v>9.4000000000000004E-3</v>
      </c>
      <c r="BP24" s="74">
        <v>1.55E-2</v>
      </c>
      <c r="BQ24" s="74">
        <v>0</v>
      </c>
      <c r="BR24" s="74">
        <v>100201</v>
      </c>
      <c r="BS24" s="74">
        <v>39370</v>
      </c>
      <c r="BT24" s="74">
        <v>92550</v>
      </c>
      <c r="BU24" s="74">
        <v>0</v>
      </c>
      <c r="BV24" s="74">
        <v>1503</v>
      </c>
      <c r="BW24" s="74">
        <v>370</v>
      </c>
      <c r="BX24" s="74">
        <v>1435</v>
      </c>
      <c r="BY24" s="74">
        <v>0</v>
      </c>
      <c r="BZ24" s="74">
        <v>11056</v>
      </c>
      <c r="CA24" s="74">
        <v>11056</v>
      </c>
      <c r="CB24" s="74">
        <v>11056</v>
      </c>
      <c r="CC24" s="74">
        <v>11056</v>
      </c>
      <c r="CD24" s="74">
        <v>0.13589999999999999</v>
      </c>
      <c r="CE24" s="74">
        <v>3.3500000000000002E-2</v>
      </c>
      <c r="CF24" s="74">
        <v>0.1298</v>
      </c>
      <c r="CG24" s="74">
        <v>0</v>
      </c>
      <c r="CH24" s="74">
        <v>16339</v>
      </c>
      <c r="CI24" s="74">
        <v>16339</v>
      </c>
      <c r="CJ24" s="74">
        <v>16339</v>
      </c>
      <c r="CK24" s="74">
        <v>16339</v>
      </c>
      <c r="CL24" s="74">
        <v>2220</v>
      </c>
      <c r="CM24" s="74">
        <v>547</v>
      </c>
      <c r="CN24" s="74">
        <v>2121</v>
      </c>
      <c r="CO24" s="74">
        <v>0</v>
      </c>
      <c r="CP24" s="74">
        <v>6484</v>
      </c>
      <c r="CQ24" s="74">
        <v>0</v>
      </c>
      <c r="CR24" s="74">
        <v>0</v>
      </c>
      <c r="CS24" s="74">
        <v>0</v>
      </c>
      <c r="CT24" s="74">
        <v>8704</v>
      </c>
      <c r="CU24" s="74">
        <v>547</v>
      </c>
      <c r="CV24" s="74">
        <v>2121</v>
      </c>
      <c r="CW24" s="74">
        <v>0</v>
      </c>
      <c r="CX24" s="74">
        <v>11372</v>
      </c>
    </row>
    <row r="25" spans="1:102" x14ac:dyDescent="0.25">
      <c r="A25" s="74" t="s">
        <v>8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0</v>
      </c>
      <c r="G25" s="74">
        <v>81528</v>
      </c>
      <c r="H25" s="74">
        <v>10350</v>
      </c>
      <c r="I25" s="74">
        <v>60731</v>
      </c>
      <c r="J25" s="74">
        <v>19833</v>
      </c>
      <c r="K25" s="74">
        <v>172442</v>
      </c>
      <c r="L25" s="74">
        <v>0</v>
      </c>
      <c r="M25" s="74">
        <v>10315</v>
      </c>
      <c r="N25" s="74">
        <v>79</v>
      </c>
      <c r="O25" s="74">
        <v>10762</v>
      </c>
      <c r="P25" s="74">
        <v>5480</v>
      </c>
      <c r="Q25" s="74">
        <v>26636</v>
      </c>
      <c r="R25" s="74">
        <v>0</v>
      </c>
      <c r="S25" s="74">
        <v>32730</v>
      </c>
      <c r="T25" s="74">
        <v>5467</v>
      </c>
      <c r="U25" s="74">
        <v>55205</v>
      </c>
      <c r="V25" s="74">
        <v>17290</v>
      </c>
      <c r="W25" s="74">
        <v>110692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124573</v>
      </c>
      <c r="AX25" s="74">
        <v>15896</v>
      </c>
      <c r="AY25" s="74">
        <v>126698</v>
      </c>
      <c r="AZ25" s="74">
        <v>42603</v>
      </c>
      <c r="BA25" s="74">
        <v>309770</v>
      </c>
      <c r="BB25" s="74">
        <v>16306</v>
      </c>
      <c r="BC25" s="74">
        <v>2063</v>
      </c>
      <c r="BD25" s="74">
        <v>6546</v>
      </c>
      <c r="BE25" s="74">
        <v>0</v>
      </c>
      <c r="BF25" s="74">
        <v>0</v>
      </c>
      <c r="BG25" s="74">
        <v>0</v>
      </c>
      <c r="BH25" s="74">
        <v>0</v>
      </c>
      <c r="BI25" s="74">
        <v>0</v>
      </c>
      <c r="BJ25" s="74">
        <v>16306</v>
      </c>
      <c r="BK25" s="74">
        <v>2063</v>
      </c>
      <c r="BL25" s="74">
        <v>6546</v>
      </c>
      <c r="BM25" s="74">
        <v>0</v>
      </c>
      <c r="BN25" s="74">
        <v>9.4600000000000004E-2</v>
      </c>
      <c r="BO25" s="74">
        <v>7.7499999999999999E-2</v>
      </c>
      <c r="BP25" s="74">
        <v>5.91E-2</v>
      </c>
      <c r="BQ25" s="74">
        <v>0</v>
      </c>
      <c r="BR25" s="74">
        <v>177085</v>
      </c>
      <c r="BS25" s="74">
        <v>26634</v>
      </c>
      <c r="BT25" s="74">
        <v>110692</v>
      </c>
      <c r="BU25" s="74">
        <v>0</v>
      </c>
      <c r="BV25" s="74">
        <v>16752</v>
      </c>
      <c r="BW25" s="74">
        <v>2064</v>
      </c>
      <c r="BX25" s="74">
        <v>6542</v>
      </c>
      <c r="BY25" s="74">
        <v>0</v>
      </c>
      <c r="BZ25" s="74">
        <v>1101</v>
      </c>
      <c r="CA25" s="74">
        <v>1101</v>
      </c>
      <c r="CB25" s="74">
        <v>1101</v>
      </c>
      <c r="CC25" s="74">
        <v>1101</v>
      </c>
      <c r="CD25" s="74">
        <v>15.215299999999999</v>
      </c>
      <c r="CE25" s="74">
        <v>1.8747</v>
      </c>
      <c r="CF25" s="74">
        <v>5.9419000000000004</v>
      </c>
      <c r="CG25" s="74">
        <v>0</v>
      </c>
      <c r="CH25" s="74">
        <v>8594</v>
      </c>
      <c r="CI25" s="74">
        <v>8594</v>
      </c>
      <c r="CJ25" s="74">
        <v>8594</v>
      </c>
      <c r="CK25" s="74">
        <v>8594</v>
      </c>
      <c r="CL25" s="74">
        <v>130760</v>
      </c>
      <c r="CM25" s="74">
        <v>16111</v>
      </c>
      <c r="CN25" s="74">
        <v>51065</v>
      </c>
      <c r="CO25" s="74">
        <v>0</v>
      </c>
      <c r="CP25" s="74">
        <v>0</v>
      </c>
      <c r="CQ25" s="74">
        <v>0</v>
      </c>
      <c r="CR25" s="74">
        <v>0</v>
      </c>
      <c r="CS25" s="74">
        <v>0</v>
      </c>
      <c r="CT25" s="74">
        <v>130760</v>
      </c>
      <c r="CU25" s="74">
        <v>16111</v>
      </c>
      <c r="CV25" s="74">
        <v>51065</v>
      </c>
      <c r="CW25" s="74">
        <v>0</v>
      </c>
      <c r="CX25" s="74">
        <v>197936</v>
      </c>
    </row>
    <row r="26" spans="1:102" x14ac:dyDescent="0.25">
      <c r="A26" s="74" t="s">
        <v>8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4185</v>
      </c>
      <c r="G26" s="74">
        <v>17821</v>
      </c>
      <c r="H26" s="74">
        <v>16266</v>
      </c>
      <c r="I26" s="74">
        <v>456005</v>
      </c>
      <c r="J26" s="74">
        <v>520805</v>
      </c>
      <c r="K26" s="74">
        <v>1015082</v>
      </c>
      <c r="L26" s="74">
        <v>2200</v>
      </c>
      <c r="M26" s="74">
        <v>5671</v>
      </c>
      <c r="N26" s="74">
        <v>5176</v>
      </c>
      <c r="O26" s="74">
        <v>86306</v>
      </c>
      <c r="P26" s="74">
        <v>145198</v>
      </c>
      <c r="Q26" s="74">
        <v>244551</v>
      </c>
      <c r="R26" s="74">
        <v>1670</v>
      </c>
      <c r="S26" s="74">
        <v>9492</v>
      </c>
      <c r="T26" s="74">
        <v>8664</v>
      </c>
      <c r="U26" s="74">
        <v>445181</v>
      </c>
      <c r="V26" s="74">
        <v>517511</v>
      </c>
      <c r="W26" s="74">
        <v>982518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8055</v>
      </c>
      <c r="AW26" s="74">
        <v>32984</v>
      </c>
      <c r="AX26" s="74">
        <v>30106</v>
      </c>
      <c r="AY26" s="74">
        <v>987492</v>
      </c>
      <c r="AZ26" s="74">
        <v>1183514</v>
      </c>
      <c r="BA26" s="74">
        <v>2242151</v>
      </c>
      <c r="BB26" s="74">
        <v>3564</v>
      </c>
      <c r="BC26" s="74">
        <v>1134</v>
      </c>
      <c r="BD26" s="74">
        <v>1898</v>
      </c>
      <c r="BE26" s="74">
        <v>0</v>
      </c>
      <c r="BF26" s="74">
        <v>4185</v>
      </c>
      <c r="BG26" s="74">
        <v>2200</v>
      </c>
      <c r="BH26" s="74">
        <v>1670</v>
      </c>
      <c r="BI26" s="74">
        <v>0</v>
      </c>
      <c r="BJ26" s="74">
        <v>7749</v>
      </c>
      <c r="BK26" s="74">
        <v>3334</v>
      </c>
      <c r="BL26" s="74">
        <v>3568</v>
      </c>
      <c r="BM26" s="74">
        <v>0</v>
      </c>
      <c r="BN26" s="74">
        <v>7.6E-3</v>
      </c>
      <c r="BO26" s="74">
        <v>1.3599999999999999E-2</v>
      </c>
      <c r="BP26" s="74">
        <v>3.5999999999999999E-3</v>
      </c>
      <c r="BQ26" s="74">
        <v>0</v>
      </c>
      <c r="BR26" s="74">
        <v>928324</v>
      </c>
      <c r="BS26" s="74">
        <v>153742</v>
      </c>
      <c r="BT26" s="74">
        <v>599399</v>
      </c>
      <c r="BU26" s="74">
        <v>0</v>
      </c>
      <c r="BV26" s="74">
        <v>7055</v>
      </c>
      <c r="BW26" s="74">
        <v>2091</v>
      </c>
      <c r="BX26" s="74">
        <v>2158</v>
      </c>
      <c r="BY26" s="74">
        <v>0</v>
      </c>
      <c r="BZ26" s="74">
        <v>16561</v>
      </c>
      <c r="CA26" s="74">
        <v>16561</v>
      </c>
      <c r="CB26" s="74">
        <v>16561</v>
      </c>
      <c r="CC26" s="74">
        <v>16561</v>
      </c>
      <c r="CD26" s="74">
        <v>0.42599999999999999</v>
      </c>
      <c r="CE26" s="74">
        <v>0.1263</v>
      </c>
      <c r="CF26" s="74">
        <v>0.1303</v>
      </c>
      <c r="CG26" s="74">
        <v>0</v>
      </c>
      <c r="CH26" s="74">
        <v>31677</v>
      </c>
      <c r="CI26" s="74">
        <v>31677</v>
      </c>
      <c r="CJ26" s="74">
        <v>31677</v>
      </c>
      <c r="CK26" s="74">
        <v>31677</v>
      </c>
      <c r="CL26" s="74">
        <v>13494</v>
      </c>
      <c r="CM26" s="74">
        <v>4001</v>
      </c>
      <c r="CN26" s="74">
        <v>4128</v>
      </c>
      <c r="CO26" s="74">
        <v>0</v>
      </c>
      <c r="CP26" s="74">
        <v>28620</v>
      </c>
      <c r="CQ26" s="74">
        <v>15120</v>
      </c>
      <c r="CR26" s="74">
        <v>19755</v>
      </c>
      <c r="CS26" s="74">
        <v>0</v>
      </c>
      <c r="CT26" s="74">
        <v>42114</v>
      </c>
      <c r="CU26" s="74">
        <v>19121</v>
      </c>
      <c r="CV26" s="74">
        <v>23883</v>
      </c>
      <c r="CW26" s="74">
        <v>0</v>
      </c>
      <c r="CX26" s="74">
        <v>85118</v>
      </c>
    </row>
    <row r="27" spans="1:102" x14ac:dyDescent="0.25">
      <c r="A27" s="74" t="s">
        <v>8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257</v>
      </c>
      <c r="G27" s="74">
        <v>26729</v>
      </c>
      <c r="H27" s="74">
        <v>22793</v>
      </c>
      <c r="I27" s="74">
        <v>534560</v>
      </c>
      <c r="J27" s="74">
        <v>21715</v>
      </c>
      <c r="K27" s="74">
        <v>606054</v>
      </c>
      <c r="L27" s="74">
        <v>212</v>
      </c>
      <c r="M27" s="74">
        <v>8579</v>
      </c>
      <c r="N27" s="74">
        <v>17669</v>
      </c>
      <c r="O27" s="74">
        <v>225943</v>
      </c>
      <c r="P27" s="74">
        <v>10185</v>
      </c>
      <c r="Q27" s="74">
        <v>262588</v>
      </c>
      <c r="R27" s="74">
        <v>0</v>
      </c>
      <c r="S27" s="74">
        <v>12287</v>
      </c>
      <c r="T27" s="74">
        <v>14844</v>
      </c>
      <c r="U27" s="74">
        <v>611580</v>
      </c>
      <c r="V27" s="74">
        <v>25609</v>
      </c>
      <c r="W27" s="74">
        <v>664320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469</v>
      </c>
      <c r="AW27" s="74">
        <v>47595</v>
      </c>
      <c r="AX27" s="74">
        <v>55306</v>
      </c>
      <c r="AY27" s="74">
        <v>1372083</v>
      </c>
      <c r="AZ27" s="74">
        <v>57509</v>
      </c>
      <c r="BA27" s="74">
        <v>1532962</v>
      </c>
      <c r="BB27" s="74">
        <v>5346</v>
      </c>
      <c r="BC27" s="74">
        <v>1716</v>
      </c>
      <c r="BD27" s="74">
        <v>2457</v>
      </c>
      <c r="BE27" s="74">
        <v>0</v>
      </c>
      <c r="BF27" s="74">
        <v>257</v>
      </c>
      <c r="BG27" s="74">
        <v>212</v>
      </c>
      <c r="BH27" s="74">
        <v>0</v>
      </c>
      <c r="BI27" s="74">
        <v>0</v>
      </c>
      <c r="BJ27" s="74">
        <v>5603</v>
      </c>
      <c r="BK27" s="74">
        <v>1928</v>
      </c>
      <c r="BL27" s="74">
        <v>2457</v>
      </c>
      <c r="BM27" s="74">
        <v>0</v>
      </c>
      <c r="BN27" s="74">
        <v>9.1999999999999998E-3</v>
      </c>
      <c r="BO27" s="74">
        <v>7.3000000000000001E-3</v>
      </c>
      <c r="BP27" s="74">
        <v>3.7000000000000002E-3</v>
      </c>
      <c r="BQ27" s="74">
        <v>0</v>
      </c>
      <c r="BR27" s="74">
        <v>330204</v>
      </c>
      <c r="BS27" s="74">
        <v>106386</v>
      </c>
      <c r="BT27" s="74">
        <v>232114</v>
      </c>
      <c r="BU27" s="74">
        <v>0</v>
      </c>
      <c r="BV27" s="74">
        <v>3038</v>
      </c>
      <c r="BW27" s="74">
        <v>777</v>
      </c>
      <c r="BX27" s="74">
        <v>859</v>
      </c>
      <c r="BY27" s="74">
        <v>0</v>
      </c>
      <c r="BZ27" s="74">
        <v>11977</v>
      </c>
      <c r="CA27" s="74">
        <v>11977</v>
      </c>
      <c r="CB27" s="74">
        <v>11977</v>
      </c>
      <c r="CC27" s="74">
        <v>11977</v>
      </c>
      <c r="CD27" s="74">
        <v>0.25369999999999998</v>
      </c>
      <c r="CE27" s="74">
        <v>6.4899999999999999E-2</v>
      </c>
      <c r="CF27" s="74">
        <v>7.17E-2</v>
      </c>
      <c r="CG27" s="74">
        <v>0</v>
      </c>
      <c r="CH27" s="74">
        <v>21340</v>
      </c>
      <c r="CI27" s="74">
        <v>21340</v>
      </c>
      <c r="CJ27" s="74">
        <v>21340</v>
      </c>
      <c r="CK27" s="74">
        <v>21340</v>
      </c>
      <c r="CL27" s="74">
        <v>5414</v>
      </c>
      <c r="CM27" s="74">
        <v>1385</v>
      </c>
      <c r="CN27" s="74">
        <v>1530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5414</v>
      </c>
      <c r="CU27" s="74">
        <v>1385</v>
      </c>
      <c r="CV27" s="74">
        <v>1530</v>
      </c>
      <c r="CW27" s="74">
        <v>0</v>
      </c>
      <c r="CX27" s="74">
        <v>8329</v>
      </c>
    </row>
    <row r="28" spans="1:102" x14ac:dyDescent="0.25">
      <c r="A28" s="74" t="s">
        <v>8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1926</v>
      </c>
      <c r="G28" s="74">
        <v>68925</v>
      </c>
      <c r="H28" s="74">
        <v>0</v>
      </c>
      <c r="I28" s="74">
        <v>312878</v>
      </c>
      <c r="J28" s="74">
        <v>171186</v>
      </c>
      <c r="K28" s="74">
        <v>554915</v>
      </c>
      <c r="L28" s="74">
        <v>0</v>
      </c>
      <c r="M28" s="74">
        <v>17229</v>
      </c>
      <c r="N28" s="74">
        <v>0</v>
      </c>
      <c r="O28" s="74">
        <v>51601</v>
      </c>
      <c r="P28" s="74">
        <v>25423</v>
      </c>
      <c r="Q28" s="74">
        <v>94253</v>
      </c>
      <c r="R28" s="74">
        <v>519</v>
      </c>
      <c r="S28" s="74">
        <v>25457</v>
      </c>
      <c r="T28" s="74">
        <v>0</v>
      </c>
      <c r="U28" s="74">
        <v>238502</v>
      </c>
      <c r="V28" s="74">
        <v>118837</v>
      </c>
      <c r="W28" s="74">
        <v>383315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2445</v>
      </c>
      <c r="AW28" s="74">
        <v>111611</v>
      </c>
      <c r="AX28" s="74">
        <v>0</v>
      </c>
      <c r="AY28" s="74">
        <v>602981</v>
      </c>
      <c r="AZ28" s="74">
        <v>315446</v>
      </c>
      <c r="BA28" s="74">
        <v>1032483</v>
      </c>
      <c r="BB28" s="74">
        <v>13785</v>
      </c>
      <c r="BC28" s="74">
        <v>3446</v>
      </c>
      <c r="BD28" s="74">
        <v>5091</v>
      </c>
      <c r="BE28" s="74">
        <v>0</v>
      </c>
      <c r="BF28" s="74">
        <v>1926</v>
      </c>
      <c r="BG28" s="74">
        <v>0</v>
      </c>
      <c r="BH28" s="74">
        <v>519</v>
      </c>
      <c r="BI28" s="74">
        <v>0</v>
      </c>
      <c r="BJ28" s="74">
        <v>15711</v>
      </c>
      <c r="BK28" s="74">
        <v>3446</v>
      </c>
      <c r="BL28" s="74">
        <v>5610</v>
      </c>
      <c r="BM28" s="74">
        <v>0</v>
      </c>
      <c r="BN28" s="74">
        <v>2.8299999999999999E-2</v>
      </c>
      <c r="BO28" s="74">
        <v>3.6600000000000001E-2</v>
      </c>
      <c r="BP28" s="74">
        <v>1.46E-2</v>
      </c>
      <c r="BQ28" s="74">
        <v>0</v>
      </c>
      <c r="BR28" s="74">
        <v>609087</v>
      </c>
      <c r="BS28" s="74">
        <v>444966</v>
      </c>
      <c r="BT28" s="74">
        <v>106519</v>
      </c>
      <c r="BU28" s="74">
        <v>0</v>
      </c>
      <c r="BV28" s="74">
        <v>17237</v>
      </c>
      <c r="BW28" s="74">
        <v>16286</v>
      </c>
      <c r="BX28" s="74">
        <v>1555</v>
      </c>
      <c r="BY28" s="74">
        <v>0</v>
      </c>
      <c r="BZ28" s="74">
        <v>41059</v>
      </c>
      <c r="CA28" s="74">
        <v>41059</v>
      </c>
      <c r="CB28" s="74">
        <v>41059</v>
      </c>
      <c r="CC28" s="74">
        <v>41059</v>
      </c>
      <c r="CD28" s="74">
        <v>0.41980000000000001</v>
      </c>
      <c r="CE28" s="74">
        <v>0.39660000000000001</v>
      </c>
      <c r="CF28" s="74">
        <v>3.7900000000000003E-2</v>
      </c>
      <c r="CG28" s="74">
        <v>0</v>
      </c>
      <c r="CH28" s="74">
        <v>59282</v>
      </c>
      <c r="CI28" s="74">
        <v>59282</v>
      </c>
      <c r="CJ28" s="74">
        <v>59282</v>
      </c>
      <c r="CK28" s="74">
        <v>59282</v>
      </c>
      <c r="CL28" s="74">
        <v>24887</v>
      </c>
      <c r="CM28" s="74">
        <v>23511</v>
      </c>
      <c r="CN28" s="74">
        <v>2247</v>
      </c>
      <c r="CO28" s="74">
        <v>0</v>
      </c>
      <c r="CP28" s="74">
        <v>0</v>
      </c>
      <c r="CQ28" s="74">
        <v>0</v>
      </c>
      <c r="CR28" s="74">
        <v>0</v>
      </c>
      <c r="CS28" s="74">
        <v>0</v>
      </c>
      <c r="CT28" s="74">
        <v>24887</v>
      </c>
      <c r="CU28" s="74">
        <v>23511</v>
      </c>
      <c r="CV28" s="74">
        <v>2247</v>
      </c>
      <c r="CW28" s="74">
        <v>0</v>
      </c>
      <c r="CX28" s="74">
        <v>50645</v>
      </c>
    </row>
    <row r="29" spans="1:102" x14ac:dyDescent="0.25">
      <c r="A29" s="74" t="s">
        <v>8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0</v>
      </c>
      <c r="G29" s="74">
        <v>33883</v>
      </c>
      <c r="H29" s="74">
        <v>5492</v>
      </c>
      <c r="I29" s="74">
        <v>195030</v>
      </c>
      <c r="J29" s="74">
        <v>41310</v>
      </c>
      <c r="K29" s="74">
        <v>275715</v>
      </c>
      <c r="L29" s="74">
        <v>0</v>
      </c>
      <c r="M29" s="74">
        <v>26552</v>
      </c>
      <c r="N29" s="74">
        <v>4303</v>
      </c>
      <c r="O29" s="74">
        <v>107525</v>
      </c>
      <c r="P29" s="74">
        <v>43670</v>
      </c>
      <c r="Q29" s="74">
        <v>182050</v>
      </c>
      <c r="R29" s="74">
        <v>0</v>
      </c>
      <c r="S29" s="74">
        <v>30747</v>
      </c>
      <c r="T29" s="74">
        <v>4983</v>
      </c>
      <c r="U29" s="74">
        <v>177345</v>
      </c>
      <c r="V29" s="74">
        <v>53955</v>
      </c>
      <c r="W29" s="74">
        <v>267030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91182</v>
      </c>
      <c r="AX29" s="74">
        <v>14778</v>
      </c>
      <c r="AY29" s="74">
        <v>479900</v>
      </c>
      <c r="AZ29" s="74">
        <v>138935</v>
      </c>
      <c r="BA29" s="74">
        <v>724795</v>
      </c>
      <c r="BB29" s="74">
        <v>6777</v>
      </c>
      <c r="BC29" s="74">
        <v>5310</v>
      </c>
      <c r="BD29" s="74">
        <v>6149</v>
      </c>
      <c r="BE29" s="74">
        <v>0</v>
      </c>
      <c r="BF29" s="74">
        <v>0</v>
      </c>
      <c r="BG29" s="74">
        <v>0</v>
      </c>
      <c r="BH29" s="74">
        <v>0</v>
      </c>
      <c r="BI29" s="74">
        <v>0</v>
      </c>
      <c r="BJ29" s="74">
        <v>6777</v>
      </c>
      <c r="BK29" s="74">
        <v>5310</v>
      </c>
      <c r="BL29" s="74">
        <v>6149</v>
      </c>
      <c r="BM29" s="74">
        <v>0</v>
      </c>
      <c r="BN29" s="74">
        <v>2.46E-2</v>
      </c>
      <c r="BO29" s="74">
        <v>2.92E-2</v>
      </c>
      <c r="BP29" s="74">
        <v>2.3E-2</v>
      </c>
      <c r="BQ29" s="74">
        <v>0</v>
      </c>
      <c r="BR29" s="74">
        <v>127645</v>
      </c>
      <c r="BS29" s="74">
        <v>59695</v>
      </c>
      <c r="BT29" s="74">
        <v>114516</v>
      </c>
      <c r="BU29" s="74">
        <v>0</v>
      </c>
      <c r="BV29" s="74">
        <v>3140</v>
      </c>
      <c r="BW29" s="74">
        <v>1743</v>
      </c>
      <c r="BX29" s="74">
        <v>2634</v>
      </c>
      <c r="BY29" s="74">
        <v>0</v>
      </c>
      <c r="BZ29" s="74">
        <v>29733</v>
      </c>
      <c r="CA29" s="74">
        <v>29733</v>
      </c>
      <c r="CB29" s="74">
        <v>29733</v>
      </c>
      <c r="CC29" s="74">
        <v>29733</v>
      </c>
      <c r="CD29" s="74">
        <v>0.1056</v>
      </c>
      <c r="CE29" s="74">
        <v>5.8599999999999999E-2</v>
      </c>
      <c r="CF29" s="74">
        <v>8.8599999999999998E-2</v>
      </c>
      <c r="CG29" s="74">
        <v>0</v>
      </c>
      <c r="CH29" s="74">
        <v>34552</v>
      </c>
      <c r="CI29" s="74">
        <v>34552</v>
      </c>
      <c r="CJ29" s="74">
        <v>34552</v>
      </c>
      <c r="CK29" s="74">
        <v>34552</v>
      </c>
      <c r="CL29" s="74">
        <v>3649</v>
      </c>
      <c r="CM29" s="74">
        <v>2025</v>
      </c>
      <c r="CN29" s="74">
        <v>3061</v>
      </c>
      <c r="CO29" s="74">
        <v>0</v>
      </c>
      <c r="CP29" s="74">
        <v>260</v>
      </c>
      <c r="CQ29" s="74">
        <v>0</v>
      </c>
      <c r="CR29" s="74">
        <v>260</v>
      </c>
      <c r="CS29" s="74">
        <v>0</v>
      </c>
      <c r="CT29" s="74">
        <v>3909</v>
      </c>
      <c r="CU29" s="74">
        <v>2025</v>
      </c>
      <c r="CV29" s="74">
        <v>3321</v>
      </c>
      <c r="CW29" s="74">
        <v>0</v>
      </c>
      <c r="CX29" s="74">
        <v>9255</v>
      </c>
    </row>
    <row r="30" spans="1:102" x14ac:dyDescent="0.25">
      <c r="A30" s="74" t="s">
        <v>8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8813</v>
      </c>
      <c r="G30" s="74">
        <v>99575</v>
      </c>
      <c r="H30" s="74">
        <v>0</v>
      </c>
      <c r="I30" s="74">
        <v>257879</v>
      </c>
      <c r="J30" s="74">
        <v>75502</v>
      </c>
      <c r="K30" s="74">
        <v>441769</v>
      </c>
      <c r="L30" s="74">
        <v>8007</v>
      </c>
      <c r="M30" s="74">
        <v>33385</v>
      </c>
      <c r="N30" s="74">
        <v>0</v>
      </c>
      <c r="O30" s="74">
        <v>106663</v>
      </c>
      <c r="P30" s="74">
        <v>27375</v>
      </c>
      <c r="Q30" s="74">
        <v>175430</v>
      </c>
      <c r="R30" s="74">
        <v>10066</v>
      </c>
      <c r="S30" s="74">
        <v>62382</v>
      </c>
      <c r="T30" s="74">
        <v>0</v>
      </c>
      <c r="U30" s="74">
        <v>190199</v>
      </c>
      <c r="V30" s="74">
        <v>63701</v>
      </c>
      <c r="W30" s="74">
        <v>326348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26886</v>
      </c>
      <c r="AW30" s="74">
        <v>195342</v>
      </c>
      <c r="AX30" s="74">
        <v>0</v>
      </c>
      <c r="AY30" s="74">
        <v>554741</v>
      </c>
      <c r="AZ30" s="74">
        <v>166578</v>
      </c>
      <c r="BA30" s="74">
        <v>943547</v>
      </c>
      <c r="BB30" s="74">
        <v>19915</v>
      </c>
      <c r="BC30" s="74">
        <v>6677</v>
      </c>
      <c r="BD30" s="74">
        <v>12476</v>
      </c>
      <c r="BE30" s="74">
        <v>0</v>
      </c>
      <c r="BF30" s="74">
        <v>8813</v>
      </c>
      <c r="BG30" s="74">
        <v>8007</v>
      </c>
      <c r="BH30" s="74">
        <v>10066</v>
      </c>
      <c r="BI30" s="74">
        <v>0</v>
      </c>
      <c r="BJ30" s="74">
        <v>28728</v>
      </c>
      <c r="BK30" s="74">
        <v>14684</v>
      </c>
      <c r="BL30" s="74">
        <v>22542</v>
      </c>
      <c r="BM30" s="74">
        <v>0</v>
      </c>
      <c r="BN30" s="74">
        <v>6.5000000000000002E-2</v>
      </c>
      <c r="BO30" s="74">
        <v>8.3699999999999997E-2</v>
      </c>
      <c r="BP30" s="74">
        <v>6.9099999999999995E-2</v>
      </c>
      <c r="BQ30" s="74">
        <v>0</v>
      </c>
      <c r="BR30" s="74">
        <v>110858</v>
      </c>
      <c r="BS30" s="74">
        <v>53320</v>
      </c>
      <c r="BT30" s="74">
        <v>118370</v>
      </c>
      <c r="BU30" s="74">
        <v>0</v>
      </c>
      <c r="BV30" s="74">
        <v>7206</v>
      </c>
      <c r="BW30" s="74">
        <v>4463</v>
      </c>
      <c r="BX30" s="74">
        <v>8179</v>
      </c>
      <c r="BY30" s="74">
        <v>0</v>
      </c>
      <c r="BZ30" s="74">
        <v>15975</v>
      </c>
      <c r="CA30" s="74">
        <v>15975</v>
      </c>
      <c r="CB30" s="74">
        <v>15975</v>
      </c>
      <c r="CC30" s="74">
        <v>15975</v>
      </c>
      <c r="CD30" s="74">
        <v>0.4511</v>
      </c>
      <c r="CE30" s="74">
        <v>0.27939999999999998</v>
      </c>
      <c r="CF30" s="74">
        <v>0.51200000000000001</v>
      </c>
      <c r="CG30" s="74">
        <v>0</v>
      </c>
      <c r="CH30" s="74">
        <v>21062</v>
      </c>
      <c r="CI30" s="74">
        <v>21062</v>
      </c>
      <c r="CJ30" s="74">
        <v>21062</v>
      </c>
      <c r="CK30" s="74">
        <v>21062</v>
      </c>
      <c r="CL30" s="74">
        <v>9501</v>
      </c>
      <c r="CM30" s="74">
        <v>5885</v>
      </c>
      <c r="CN30" s="74">
        <v>10784</v>
      </c>
      <c r="CO30" s="74">
        <v>0</v>
      </c>
      <c r="CP30" s="74">
        <v>4524</v>
      </c>
      <c r="CQ30" s="74">
        <v>1797</v>
      </c>
      <c r="CR30" s="74">
        <v>3342</v>
      </c>
      <c r="CS30" s="74">
        <v>0</v>
      </c>
      <c r="CT30" s="74">
        <v>14025</v>
      </c>
      <c r="CU30" s="74">
        <v>7682</v>
      </c>
      <c r="CV30" s="74">
        <v>14126</v>
      </c>
      <c r="CW30" s="74">
        <v>0</v>
      </c>
      <c r="CX30" s="74">
        <v>35833</v>
      </c>
    </row>
    <row r="31" spans="1:102" x14ac:dyDescent="0.25">
      <c r="A31" s="74" t="s">
        <v>8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164</v>
      </c>
      <c r="G31" s="74">
        <v>27264</v>
      </c>
      <c r="H31" s="74">
        <v>0</v>
      </c>
      <c r="I31" s="74">
        <v>937205</v>
      </c>
      <c r="J31" s="74">
        <v>634280</v>
      </c>
      <c r="K31" s="74">
        <v>1598913</v>
      </c>
      <c r="L31" s="74">
        <v>225</v>
      </c>
      <c r="M31" s="74">
        <v>6683</v>
      </c>
      <c r="N31" s="74">
        <v>0</v>
      </c>
      <c r="O31" s="74">
        <v>197446</v>
      </c>
      <c r="P31" s="74">
        <v>207992</v>
      </c>
      <c r="Q31" s="74">
        <v>412346</v>
      </c>
      <c r="R31" s="74">
        <v>187</v>
      </c>
      <c r="S31" s="74">
        <v>19631</v>
      </c>
      <c r="T31" s="74">
        <v>0</v>
      </c>
      <c r="U31" s="74">
        <v>922687</v>
      </c>
      <c r="V31" s="74">
        <v>573636</v>
      </c>
      <c r="W31" s="74">
        <v>1516141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576</v>
      </c>
      <c r="AW31" s="74">
        <v>53578</v>
      </c>
      <c r="AX31" s="74">
        <v>0</v>
      </c>
      <c r="AY31" s="74">
        <v>2057338</v>
      </c>
      <c r="AZ31" s="74">
        <v>1415908</v>
      </c>
      <c r="BA31" s="74">
        <v>3527400</v>
      </c>
      <c r="BB31" s="74">
        <v>5453</v>
      </c>
      <c r="BC31" s="74">
        <v>1337</v>
      </c>
      <c r="BD31" s="74">
        <v>3926</v>
      </c>
      <c r="BE31" s="74">
        <v>0</v>
      </c>
      <c r="BF31" s="74">
        <v>164</v>
      </c>
      <c r="BG31" s="74">
        <v>225</v>
      </c>
      <c r="BH31" s="74">
        <v>187</v>
      </c>
      <c r="BI31" s="74">
        <v>0</v>
      </c>
      <c r="BJ31" s="74">
        <v>5617</v>
      </c>
      <c r="BK31" s="74">
        <v>1562</v>
      </c>
      <c r="BL31" s="74">
        <v>4113</v>
      </c>
      <c r="BM31" s="74">
        <v>0</v>
      </c>
      <c r="BN31" s="74">
        <v>3.5000000000000001E-3</v>
      </c>
      <c r="BO31" s="74">
        <v>3.8E-3</v>
      </c>
      <c r="BP31" s="74">
        <v>2.7000000000000001E-3</v>
      </c>
      <c r="BQ31" s="74">
        <v>0</v>
      </c>
      <c r="BR31" s="74">
        <v>327182</v>
      </c>
      <c r="BS31" s="74">
        <v>119221</v>
      </c>
      <c r="BT31" s="74">
        <v>356079</v>
      </c>
      <c r="BU31" s="74">
        <v>0</v>
      </c>
      <c r="BV31" s="74">
        <v>1145</v>
      </c>
      <c r="BW31" s="74">
        <v>453</v>
      </c>
      <c r="BX31" s="74">
        <v>961</v>
      </c>
      <c r="BY31" s="74">
        <v>0</v>
      </c>
      <c r="BZ31" s="74">
        <v>19978</v>
      </c>
      <c r="CA31" s="74">
        <v>19978</v>
      </c>
      <c r="CB31" s="74">
        <v>19978</v>
      </c>
      <c r="CC31" s="74">
        <v>19978</v>
      </c>
      <c r="CD31" s="74">
        <v>5.7299999999999997E-2</v>
      </c>
      <c r="CE31" s="74">
        <v>2.2700000000000001E-2</v>
      </c>
      <c r="CF31" s="74">
        <v>4.8099999999999997E-2</v>
      </c>
      <c r="CG31" s="74">
        <v>0</v>
      </c>
      <c r="CH31" s="74">
        <v>35710</v>
      </c>
      <c r="CI31" s="74">
        <v>35710</v>
      </c>
      <c r="CJ31" s="74">
        <v>35710</v>
      </c>
      <c r="CK31" s="74">
        <v>35710</v>
      </c>
      <c r="CL31" s="74">
        <v>2046</v>
      </c>
      <c r="CM31" s="74">
        <v>811</v>
      </c>
      <c r="CN31" s="74">
        <v>1718</v>
      </c>
      <c r="CO31" s="74">
        <v>0</v>
      </c>
      <c r="CP31" s="74">
        <v>16375</v>
      </c>
      <c r="CQ31" s="74">
        <v>4223</v>
      </c>
      <c r="CR31" s="74">
        <v>15527</v>
      </c>
      <c r="CS31" s="74">
        <v>0</v>
      </c>
      <c r="CT31" s="74">
        <v>18421</v>
      </c>
      <c r="CU31" s="74">
        <v>5034</v>
      </c>
      <c r="CV31" s="74">
        <v>17245</v>
      </c>
      <c r="CW31" s="74">
        <v>0</v>
      </c>
      <c r="CX31" s="74">
        <v>40700</v>
      </c>
    </row>
    <row r="32" spans="1:102" x14ac:dyDescent="0.25">
      <c r="A32" s="74" t="s">
        <v>8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31796</v>
      </c>
      <c r="G32" s="74">
        <v>45900</v>
      </c>
      <c r="H32" s="74">
        <v>0</v>
      </c>
      <c r="I32" s="74">
        <v>178413</v>
      </c>
      <c r="J32" s="74">
        <v>232495</v>
      </c>
      <c r="K32" s="74">
        <v>488604</v>
      </c>
      <c r="L32" s="74">
        <v>8124</v>
      </c>
      <c r="M32" s="74">
        <v>9328</v>
      </c>
      <c r="N32" s="74">
        <v>0</v>
      </c>
      <c r="O32" s="74">
        <v>26897</v>
      </c>
      <c r="P32" s="74">
        <v>73451</v>
      </c>
      <c r="Q32" s="74">
        <v>117800</v>
      </c>
      <c r="R32" s="74">
        <v>9180</v>
      </c>
      <c r="S32" s="74">
        <v>18131</v>
      </c>
      <c r="T32" s="74">
        <v>0</v>
      </c>
      <c r="U32" s="74">
        <v>117275</v>
      </c>
      <c r="V32" s="74">
        <v>173663</v>
      </c>
      <c r="W32" s="74">
        <v>318249</v>
      </c>
      <c r="X32" s="74">
        <v>10492</v>
      </c>
      <c r="Y32" s="74">
        <v>0</v>
      </c>
      <c r="Z32" s="74">
        <v>0</v>
      </c>
      <c r="AA32" s="74">
        <v>163162</v>
      </c>
      <c r="AB32" s="74">
        <v>407169</v>
      </c>
      <c r="AC32" s="74">
        <v>580823</v>
      </c>
      <c r="AD32" s="74">
        <v>0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59592</v>
      </c>
      <c r="AW32" s="74">
        <v>73359</v>
      </c>
      <c r="AX32" s="74">
        <v>0</v>
      </c>
      <c r="AY32" s="74">
        <v>485747</v>
      </c>
      <c r="AZ32" s="74">
        <v>886778</v>
      </c>
      <c r="BA32" s="74">
        <v>1505476</v>
      </c>
      <c r="BB32" s="74">
        <v>9180</v>
      </c>
      <c r="BC32" s="74">
        <v>1866</v>
      </c>
      <c r="BD32" s="74">
        <v>3626</v>
      </c>
      <c r="BE32" s="74">
        <v>0</v>
      </c>
      <c r="BF32" s="74">
        <v>31796</v>
      </c>
      <c r="BG32" s="74">
        <v>8124</v>
      </c>
      <c r="BH32" s="74">
        <v>9180</v>
      </c>
      <c r="BI32" s="74">
        <v>10492</v>
      </c>
      <c r="BJ32" s="74">
        <v>40976</v>
      </c>
      <c r="BK32" s="74">
        <v>9990</v>
      </c>
      <c r="BL32" s="74">
        <v>12806</v>
      </c>
      <c r="BM32" s="74">
        <v>10492</v>
      </c>
      <c r="BN32" s="74">
        <v>8.3900000000000002E-2</v>
      </c>
      <c r="BO32" s="74">
        <v>8.48E-2</v>
      </c>
      <c r="BP32" s="74">
        <v>4.02E-2</v>
      </c>
      <c r="BQ32" s="74">
        <v>1.8100000000000002E-2</v>
      </c>
      <c r="BR32" s="74">
        <v>153557</v>
      </c>
      <c r="BS32" s="74">
        <v>53321</v>
      </c>
      <c r="BT32" s="74">
        <v>63300</v>
      </c>
      <c r="BU32" s="74">
        <v>541110</v>
      </c>
      <c r="BV32" s="74">
        <v>12883</v>
      </c>
      <c r="BW32" s="74">
        <v>4522</v>
      </c>
      <c r="BX32" s="74">
        <v>2545</v>
      </c>
      <c r="BY32" s="74">
        <v>9794</v>
      </c>
      <c r="BZ32" s="74">
        <v>25350</v>
      </c>
      <c r="CA32" s="74">
        <v>25350</v>
      </c>
      <c r="CB32" s="74">
        <v>25350</v>
      </c>
      <c r="CC32" s="74">
        <v>25350</v>
      </c>
      <c r="CD32" s="74">
        <v>0.50819999999999999</v>
      </c>
      <c r="CE32" s="74">
        <v>0.1784</v>
      </c>
      <c r="CF32" s="74">
        <v>0.1004</v>
      </c>
      <c r="CG32" s="74">
        <v>0.38640000000000002</v>
      </c>
      <c r="CH32" s="74">
        <v>31953</v>
      </c>
      <c r="CI32" s="74">
        <v>31953</v>
      </c>
      <c r="CJ32" s="74">
        <v>31953</v>
      </c>
      <c r="CK32" s="74">
        <v>31953</v>
      </c>
      <c r="CL32" s="74">
        <v>16239</v>
      </c>
      <c r="CM32" s="74">
        <v>5700</v>
      </c>
      <c r="CN32" s="74">
        <v>3208</v>
      </c>
      <c r="CO32" s="74">
        <v>12347</v>
      </c>
      <c r="CP32" s="74">
        <v>5004</v>
      </c>
      <c r="CQ32" s="74">
        <v>1206</v>
      </c>
      <c r="CR32" s="74">
        <v>3259</v>
      </c>
      <c r="CS32" s="74">
        <v>0</v>
      </c>
      <c r="CT32" s="74">
        <v>21243</v>
      </c>
      <c r="CU32" s="74">
        <v>6906</v>
      </c>
      <c r="CV32" s="74">
        <v>6467</v>
      </c>
      <c r="CW32" s="74">
        <v>12347</v>
      </c>
      <c r="CX32" s="74">
        <v>46963</v>
      </c>
    </row>
    <row r="33" spans="1:102" x14ac:dyDescent="0.25">
      <c r="A33" s="74" t="s">
        <v>8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</v>
      </c>
      <c r="BX33" s="74">
        <v>0</v>
      </c>
      <c r="BY33" s="74">
        <v>0</v>
      </c>
      <c r="BZ33" s="74">
        <v>1425</v>
      </c>
      <c r="CA33" s="74">
        <v>1425</v>
      </c>
      <c r="CB33" s="74">
        <v>1425</v>
      </c>
      <c r="CC33" s="74">
        <v>1425</v>
      </c>
      <c r="CD33" s="74">
        <v>0</v>
      </c>
      <c r="CE33" s="74">
        <v>0</v>
      </c>
      <c r="CF33" s="74">
        <v>0</v>
      </c>
      <c r="CG33" s="74">
        <v>0</v>
      </c>
      <c r="CH33" s="74">
        <v>13995</v>
      </c>
      <c r="CI33" s="74">
        <v>13995</v>
      </c>
      <c r="CJ33" s="74">
        <v>13995</v>
      </c>
      <c r="CK33" s="74">
        <v>13995</v>
      </c>
      <c r="CL33" s="74">
        <v>0</v>
      </c>
      <c r="CM33" s="74">
        <v>0</v>
      </c>
      <c r="CN33" s="74">
        <v>0</v>
      </c>
      <c r="CO33" s="74">
        <v>0</v>
      </c>
      <c r="CP33" s="74">
        <v>0</v>
      </c>
      <c r="CQ33" s="74">
        <v>0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</row>
    <row r="34" spans="1:102" x14ac:dyDescent="0.25">
      <c r="A34" s="74" t="s">
        <v>8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345</v>
      </c>
      <c r="G34" s="74">
        <v>35413</v>
      </c>
      <c r="H34" s="74">
        <v>38066</v>
      </c>
      <c r="I34" s="74">
        <v>41690</v>
      </c>
      <c r="J34" s="74">
        <v>18169</v>
      </c>
      <c r="K34" s="74">
        <v>133683</v>
      </c>
      <c r="L34" s="74">
        <v>106</v>
      </c>
      <c r="M34" s="74">
        <v>2709</v>
      </c>
      <c r="N34" s="74">
        <v>1690</v>
      </c>
      <c r="O34" s="74">
        <v>10830</v>
      </c>
      <c r="P34" s="74">
        <v>3221</v>
      </c>
      <c r="Q34" s="74">
        <v>18556</v>
      </c>
      <c r="R34" s="74">
        <v>228</v>
      </c>
      <c r="S34" s="74">
        <v>13659</v>
      </c>
      <c r="T34" s="74">
        <v>14444</v>
      </c>
      <c r="U34" s="74">
        <v>28876</v>
      </c>
      <c r="V34" s="74">
        <v>11800</v>
      </c>
      <c r="W34" s="74">
        <v>69007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679</v>
      </c>
      <c r="AW34" s="74">
        <v>51781</v>
      </c>
      <c r="AX34" s="74">
        <v>54200</v>
      </c>
      <c r="AY34" s="74">
        <v>81396</v>
      </c>
      <c r="AZ34" s="74">
        <v>33190</v>
      </c>
      <c r="BA34" s="74">
        <v>221246</v>
      </c>
      <c r="BB34" s="74">
        <v>7083</v>
      </c>
      <c r="BC34" s="74">
        <v>542</v>
      </c>
      <c r="BD34" s="74">
        <v>2732</v>
      </c>
      <c r="BE34" s="74">
        <v>0</v>
      </c>
      <c r="BF34" s="74">
        <v>345</v>
      </c>
      <c r="BG34" s="74">
        <v>106</v>
      </c>
      <c r="BH34" s="74">
        <v>228</v>
      </c>
      <c r="BI34" s="74">
        <v>0</v>
      </c>
      <c r="BJ34" s="74">
        <v>7428</v>
      </c>
      <c r="BK34" s="74">
        <v>648</v>
      </c>
      <c r="BL34" s="74">
        <v>2960</v>
      </c>
      <c r="BM34" s="74">
        <v>0</v>
      </c>
      <c r="BN34" s="74">
        <v>5.5599999999999997E-2</v>
      </c>
      <c r="BO34" s="74">
        <v>3.49E-2</v>
      </c>
      <c r="BP34" s="74">
        <v>4.2900000000000001E-2</v>
      </c>
      <c r="BQ34" s="74">
        <v>0</v>
      </c>
      <c r="BR34" s="74">
        <v>177061</v>
      </c>
      <c r="BS34" s="74">
        <v>9104</v>
      </c>
      <c r="BT34" s="74">
        <v>40574</v>
      </c>
      <c r="BU34" s="74">
        <v>0</v>
      </c>
      <c r="BV34" s="74">
        <v>9845</v>
      </c>
      <c r="BW34" s="74">
        <v>318</v>
      </c>
      <c r="BX34" s="74">
        <v>1741</v>
      </c>
      <c r="BY34" s="74">
        <v>0</v>
      </c>
      <c r="BZ34" s="74">
        <v>8855</v>
      </c>
      <c r="CA34" s="74">
        <v>8855</v>
      </c>
      <c r="CB34" s="74">
        <v>8855</v>
      </c>
      <c r="CC34" s="74">
        <v>8855</v>
      </c>
      <c r="CD34" s="74">
        <v>1.1117999999999999</v>
      </c>
      <c r="CE34" s="74">
        <v>3.5900000000000001E-2</v>
      </c>
      <c r="CF34" s="74">
        <v>0.1966</v>
      </c>
      <c r="CG34" s="74">
        <v>0</v>
      </c>
      <c r="CH34" s="74">
        <v>10227</v>
      </c>
      <c r="CI34" s="74">
        <v>10227</v>
      </c>
      <c r="CJ34" s="74">
        <v>10227</v>
      </c>
      <c r="CK34" s="74">
        <v>10227</v>
      </c>
      <c r="CL34" s="74">
        <v>11370</v>
      </c>
      <c r="CM34" s="74">
        <v>367</v>
      </c>
      <c r="CN34" s="74">
        <v>2011</v>
      </c>
      <c r="CO34" s="74">
        <v>0</v>
      </c>
      <c r="CP34" s="74">
        <v>0</v>
      </c>
      <c r="CQ34" s="74">
        <v>0</v>
      </c>
      <c r="CR34" s="74">
        <v>0</v>
      </c>
      <c r="CS34" s="74">
        <v>0</v>
      </c>
      <c r="CT34" s="74">
        <v>11370</v>
      </c>
      <c r="CU34" s="74">
        <v>367</v>
      </c>
      <c r="CV34" s="74">
        <v>2011</v>
      </c>
      <c r="CW34" s="74">
        <v>0</v>
      </c>
      <c r="CX34" s="74">
        <v>13748</v>
      </c>
    </row>
    <row r="35" spans="1:102" x14ac:dyDescent="0.25">
      <c r="A35" s="74" t="s">
        <v>8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23209</v>
      </c>
      <c r="G35" s="74">
        <v>181620</v>
      </c>
      <c r="H35" s="74">
        <v>0</v>
      </c>
      <c r="I35" s="74">
        <v>462221</v>
      </c>
      <c r="J35" s="74">
        <v>51356</v>
      </c>
      <c r="K35" s="74">
        <v>718406</v>
      </c>
      <c r="L35" s="74">
        <v>0</v>
      </c>
      <c r="M35" s="74">
        <v>9036</v>
      </c>
      <c r="N35" s="74">
        <v>0</v>
      </c>
      <c r="O35" s="74">
        <v>73072</v>
      </c>
      <c r="P35" s="74">
        <v>4511</v>
      </c>
      <c r="Q35" s="74">
        <v>86619</v>
      </c>
      <c r="R35" s="74">
        <v>18039</v>
      </c>
      <c r="S35" s="74">
        <v>77622</v>
      </c>
      <c r="T35" s="74">
        <v>0</v>
      </c>
      <c r="U35" s="74">
        <v>395332</v>
      </c>
      <c r="V35" s="74">
        <v>37959</v>
      </c>
      <c r="W35" s="74">
        <v>528952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41248</v>
      </c>
      <c r="AW35" s="74">
        <v>268278</v>
      </c>
      <c r="AX35" s="74">
        <v>0</v>
      </c>
      <c r="AY35" s="74">
        <v>930625</v>
      </c>
      <c r="AZ35" s="74">
        <v>93826</v>
      </c>
      <c r="BA35" s="74">
        <v>1333977</v>
      </c>
      <c r="BB35" s="74">
        <v>36324</v>
      </c>
      <c r="BC35" s="74">
        <v>1807</v>
      </c>
      <c r="BD35" s="74">
        <v>15524</v>
      </c>
      <c r="BE35" s="74">
        <v>0</v>
      </c>
      <c r="BF35" s="74">
        <v>23209</v>
      </c>
      <c r="BG35" s="74">
        <v>0</v>
      </c>
      <c r="BH35" s="74">
        <v>18039</v>
      </c>
      <c r="BI35" s="74">
        <v>0</v>
      </c>
      <c r="BJ35" s="74">
        <v>59533</v>
      </c>
      <c r="BK35" s="74">
        <v>1807</v>
      </c>
      <c r="BL35" s="74">
        <v>33563</v>
      </c>
      <c r="BM35" s="74">
        <v>0</v>
      </c>
      <c r="BN35" s="74">
        <v>8.2900000000000001E-2</v>
      </c>
      <c r="BO35" s="74">
        <v>2.0899999999999998E-2</v>
      </c>
      <c r="BP35" s="74">
        <v>6.3500000000000001E-2</v>
      </c>
      <c r="BQ35" s="74">
        <v>0</v>
      </c>
      <c r="BR35" s="74">
        <v>207976</v>
      </c>
      <c r="BS35" s="74">
        <v>37059</v>
      </c>
      <c r="BT35" s="74">
        <v>108201</v>
      </c>
      <c r="BU35" s="74">
        <v>0</v>
      </c>
      <c r="BV35" s="74">
        <v>17241</v>
      </c>
      <c r="BW35" s="74">
        <v>775</v>
      </c>
      <c r="BX35" s="74">
        <v>6871</v>
      </c>
      <c r="BY35" s="74">
        <v>0</v>
      </c>
      <c r="BZ35" s="74">
        <v>8004</v>
      </c>
      <c r="CA35" s="74">
        <v>8004</v>
      </c>
      <c r="CB35" s="74">
        <v>8004</v>
      </c>
      <c r="CC35" s="74">
        <v>8004</v>
      </c>
      <c r="CD35" s="74">
        <v>2.1539999999999999</v>
      </c>
      <c r="CE35" s="74">
        <v>9.6799999999999997E-2</v>
      </c>
      <c r="CF35" s="74">
        <v>0.85840000000000005</v>
      </c>
      <c r="CG35" s="74">
        <v>0</v>
      </c>
      <c r="CH35" s="74">
        <v>13791</v>
      </c>
      <c r="CI35" s="74">
        <v>13791</v>
      </c>
      <c r="CJ35" s="74">
        <v>13791</v>
      </c>
      <c r="CK35" s="74">
        <v>13791</v>
      </c>
      <c r="CL35" s="74">
        <v>29706</v>
      </c>
      <c r="CM35" s="74">
        <v>1335</v>
      </c>
      <c r="CN35" s="74">
        <v>11838</v>
      </c>
      <c r="CO35" s="74">
        <v>0</v>
      </c>
      <c r="CP35" s="74">
        <v>7357</v>
      </c>
      <c r="CQ35" s="74">
        <v>887</v>
      </c>
      <c r="CR35" s="74">
        <v>5417</v>
      </c>
      <c r="CS35" s="74">
        <v>0</v>
      </c>
      <c r="CT35" s="74">
        <v>37063</v>
      </c>
      <c r="CU35" s="74">
        <v>2222</v>
      </c>
      <c r="CV35" s="74">
        <v>17255</v>
      </c>
      <c r="CW35" s="74">
        <v>0</v>
      </c>
      <c r="CX35" s="74">
        <v>56540</v>
      </c>
    </row>
    <row r="36" spans="1:102" x14ac:dyDescent="0.25">
      <c r="A36" s="74" t="s">
        <v>8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0</v>
      </c>
      <c r="G36" s="74">
        <v>0</v>
      </c>
      <c r="H36" s="74">
        <v>10655</v>
      </c>
      <c r="I36" s="74">
        <v>1545073</v>
      </c>
      <c r="J36" s="74">
        <v>1467429</v>
      </c>
      <c r="K36" s="74">
        <v>3023157</v>
      </c>
      <c r="L36" s="74">
        <v>0</v>
      </c>
      <c r="M36" s="74">
        <v>0</v>
      </c>
      <c r="N36" s="74">
        <v>3973</v>
      </c>
      <c r="O36" s="74">
        <v>734481</v>
      </c>
      <c r="P36" s="74">
        <v>709462</v>
      </c>
      <c r="Q36" s="74">
        <v>1447916</v>
      </c>
      <c r="R36" s="74">
        <v>0</v>
      </c>
      <c r="S36" s="74">
        <v>0</v>
      </c>
      <c r="T36" s="74">
        <v>10023</v>
      </c>
      <c r="U36" s="74">
        <v>1083414</v>
      </c>
      <c r="V36" s="74">
        <v>1155447</v>
      </c>
      <c r="W36" s="74">
        <v>2248884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24651</v>
      </c>
      <c r="AY36" s="74">
        <v>3362968</v>
      </c>
      <c r="AZ36" s="74">
        <v>3332338</v>
      </c>
      <c r="BA36" s="74">
        <v>6719957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613338</v>
      </c>
      <c r="BS36" s="74">
        <v>159582</v>
      </c>
      <c r="BT36" s="74">
        <v>503351</v>
      </c>
      <c r="BU36" s="74">
        <v>0</v>
      </c>
      <c r="BV36" s="74">
        <v>0</v>
      </c>
      <c r="BW36" s="74">
        <v>0</v>
      </c>
      <c r="BX36" s="74">
        <v>0</v>
      </c>
      <c r="BY36" s="74">
        <v>0</v>
      </c>
      <c r="BZ36" s="74">
        <v>63</v>
      </c>
      <c r="CA36" s="74">
        <v>63</v>
      </c>
      <c r="CB36" s="74">
        <v>63</v>
      </c>
      <c r="CC36" s="74">
        <v>63</v>
      </c>
      <c r="CD36" s="74">
        <v>0</v>
      </c>
      <c r="CE36" s="74">
        <v>0</v>
      </c>
      <c r="CF36" s="74">
        <v>0</v>
      </c>
      <c r="CG36" s="74">
        <v>0</v>
      </c>
      <c r="CH36" s="74">
        <v>10458</v>
      </c>
      <c r="CI36" s="74">
        <v>10458</v>
      </c>
      <c r="CJ36" s="74">
        <v>10458</v>
      </c>
      <c r="CK36" s="74">
        <v>10458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  <c r="CR36" s="74">
        <v>0</v>
      </c>
      <c r="CS36" s="74">
        <v>0</v>
      </c>
      <c r="CT36" s="74">
        <v>0</v>
      </c>
      <c r="CU36" s="74">
        <v>0</v>
      </c>
      <c r="CV36" s="74">
        <v>0</v>
      </c>
      <c r="CW36" s="74">
        <v>0</v>
      </c>
      <c r="CX36" s="74">
        <v>0</v>
      </c>
    </row>
    <row r="37" spans="1:102" x14ac:dyDescent="0.25">
      <c r="A37" s="74" t="s">
        <v>8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13545</v>
      </c>
      <c r="G37" s="74">
        <v>55007</v>
      </c>
      <c r="H37" s="74">
        <v>13916</v>
      </c>
      <c r="I37" s="74">
        <v>239190</v>
      </c>
      <c r="J37" s="74">
        <v>273405</v>
      </c>
      <c r="K37" s="74">
        <v>595063</v>
      </c>
      <c r="L37" s="74">
        <v>3852</v>
      </c>
      <c r="M37" s="74">
        <v>12137</v>
      </c>
      <c r="N37" s="74">
        <v>3070</v>
      </c>
      <c r="O37" s="74">
        <v>27792</v>
      </c>
      <c r="P37" s="74">
        <v>39905</v>
      </c>
      <c r="Q37" s="74">
        <v>86756</v>
      </c>
      <c r="R37" s="74">
        <v>12740</v>
      </c>
      <c r="S37" s="74">
        <v>67415</v>
      </c>
      <c r="T37" s="74">
        <v>17055</v>
      </c>
      <c r="U37" s="74">
        <v>216510</v>
      </c>
      <c r="V37" s="74">
        <v>233952</v>
      </c>
      <c r="W37" s="74">
        <v>547672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30137</v>
      </c>
      <c r="AW37" s="74">
        <v>134559</v>
      </c>
      <c r="AX37" s="74">
        <v>34041</v>
      </c>
      <c r="AY37" s="74">
        <v>483492</v>
      </c>
      <c r="AZ37" s="74">
        <v>547262</v>
      </c>
      <c r="BA37" s="74">
        <v>1229491</v>
      </c>
      <c r="BB37" s="74">
        <v>11001</v>
      </c>
      <c r="BC37" s="74">
        <v>2427</v>
      </c>
      <c r="BD37" s="74">
        <v>13483</v>
      </c>
      <c r="BE37" s="74">
        <v>0</v>
      </c>
      <c r="BF37" s="74">
        <v>13545</v>
      </c>
      <c r="BG37" s="74">
        <v>3852</v>
      </c>
      <c r="BH37" s="74">
        <v>12740</v>
      </c>
      <c r="BI37" s="74">
        <v>0</v>
      </c>
      <c r="BJ37" s="74">
        <v>24546</v>
      </c>
      <c r="BK37" s="74">
        <v>6279</v>
      </c>
      <c r="BL37" s="74">
        <v>26223</v>
      </c>
      <c r="BM37" s="74">
        <v>0</v>
      </c>
      <c r="BN37" s="74">
        <v>4.1200000000000001E-2</v>
      </c>
      <c r="BO37" s="74">
        <v>7.2400000000000006E-2</v>
      </c>
      <c r="BP37" s="74">
        <v>4.7899999999999998E-2</v>
      </c>
      <c r="BQ37" s="74">
        <v>0</v>
      </c>
      <c r="BR37" s="74">
        <v>323899</v>
      </c>
      <c r="BS37" s="74">
        <v>70049</v>
      </c>
      <c r="BT37" s="74">
        <v>269499</v>
      </c>
      <c r="BU37" s="74">
        <v>0</v>
      </c>
      <c r="BV37" s="74">
        <v>13345</v>
      </c>
      <c r="BW37" s="74">
        <v>5072</v>
      </c>
      <c r="BX37" s="74">
        <v>12909</v>
      </c>
      <c r="BY37" s="74">
        <v>0</v>
      </c>
      <c r="BZ37" s="74">
        <v>14547</v>
      </c>
      <c r="CA37" s="74">
        <v>14547</v>
      </c>
      <c r="CB37" s="74">
        <v>14547</v>
      </c>
      <c r="CC37" s="74">
        <v>14547</v>
      </c>
      <c r="CD37" s="74">
        <v>0.91739999999999999</v>
      </c>
      <c r="CE37" s="74">
        <v>0.34870000000000001</v>
      </c>
      <c r="CF37" s="74">
        <v>0.88739999999999997</v>
      </c>
      <c r="CG37" s="74">
        <v>0</v>
      </c>
      <c r="CH37" s="74">
        <v>21929</v>
      </c>
      <c r="CI37" s="74">
        <v>21929</v>
      </c>
      <c r="CJ37" s="74">
        <v>21929</v>
      </c>
      <c r="CK37" s="74">
        <v>21929</v>
      </c>
      <c r="CL37" s="74">
        <v>20118</v>
      </c>
      <c r="CM37" s="74">
        <v>7647</v>
      </c>
      <c r="CN37" s="74">
        <v>19460</v>
      </c>
      <c r="CO37" s="74">
        <v>0</v>
      </c>
      <c r="CP37" s="74">
        <v>0</v>
      </c>
      <c r="CQ37" s="74">
        <v>0</v>
      </c>
      <c r="CR37" s="74">
        <v>0</v>
      </c>
      <c r="CS37" s="74">
        <v>0</v>
      </c>
      <c r="CT37" s="74">
        <v>20118</v>
      </c>
      <c r="CU37" s="74">
        <v>7647</v>
      </c>
      <c r="CV37" s="74">
        <v>19460</v>
      </c>
      <c r="CW37" s="74">
        <v>0</v>
      </c>
      <c r="CX37" s="74">
        <v>47225</v>
      </c>
    </row>
    <row r="38" spans="1:102" x14ac:dyDescent="0.25">
      <c r="A38" s="74" t="s">
        <v>8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11840</v>
      </c>
      <c r="G38" s="74">
        <v>68202</v>
      </c>
      <c r="H38" s="74">
        <v>14001</v>
      </c>
      <c r="I38" s="74">
        <v>138756</v>
      </c>
      <c r="J38" s="74">
        <v>126334</v>
      </c>
      <c r="K38" s="74">
        <v>359133</v>
      </c>
      <c r="L38" s="74">
        <v>960</v>
      </c>
      <c r="M38" s="74">
        <v>8043</v>
      </c>
      <c r="N38" s="74">
        <v>934</v>
      </c>
      <c r="O38" s="74">
        <v>14680</v>
      </c>
      <c r="P38" s="74">
        <v>8991</v>
      </c>
      <c r="Q38" s="74">
        <v>33608</v>
      </c>
      <c r="R38" s="74">
        <v>6960</v>
      </c>
      <c r="S38" s="74">
        <v>31630</v>
      </c>
      <c r="T38" s="74">
        <v>14250</v>
      </c>
      <c r="U38" s="74">
        <v>144446</v>
      </c>
      <c r="V38" s="74">
        <v>125034</v>
      </c>
      <c r="W38" s="74">
        <v>322320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19760</v>
      </c>
      <c r="AW38" s="74">
        <v>107875</v>
      </c>
      <c r="AX38" s="74">
        <v>29185</v>
      </c>
      <c r="AY38" s="74">
        <v>297882</v>
      </c>
      <c r="AZ38" s="74">
        <v>260359</v>
      </c>
      <c r="BA38" s="74">
        <v>715061</v>
      </c>
      <c r="BB38" s="74">
        <v>13640</v>
      </c>
      <c r="BC38" s="74">
        <v>1609</v>
      </c>
      <c r="BD38" s="74">
        <v>6326</v>
      </c>
      <c r="BE38" s="74">
        <v>0</v>
      </c>
      <c r="BF38" s="74">
        <v>11840</v>
      </c>
      <c r="BG38" s="74">
        <v>960</v>
      </c>
      <c r="BH38" s="74">
        <v>6960</v>
      </c>
      <c r="BI38" s="74">
        <v>0</v>
      </c>
      <c r="BJ38" s="74">
        <v>25480</v>
      </c>
      <c r="BK38" s="74">
        <v>2569</v>
      </c>
      <c r="BL38" s="74">
        <v>13286</v>
      </c>
      <c r="BM38" s="74">
        <v>0</v>
      </c>
      <c r="BN38" s="74">
        <v>7.0900000000000005E-2</v>
      </c>
      <c r="BO38" s="74">
        <v>7.6399999999999996E-2</v>
      </c>
      <c r="BP38" s="74">
        <v>4.1200000000000001E-2</v>
      </c>
      <c r="BQ38" s="74">
        <v>0</v>
      </c>
      <c r="BR38" s="74">
        <v>197210</v>
      </c>
      <c r="BS38" s="74">
        <v>30299</v>
      </c>
      <c r="BT38" s="74">
        <v>153046</v>
      </c>
      <c r="BU38" s="74">
        <v>0</v>
      </c>
      <c r="BV38" s="74">
        <v>13982</v>
      </c>
      <c r="BW38" s="74">
        <v>2315</v>
      </c>
      <c r="BX38" s="74">
        <v>6305</v>
      </c>
      <c r="BY38" s="74">
        <v>0</v>
      </c>
      <c r="BZ38" s="74">
        <v>17467</v>
      </c>
      <c r="CA38" s="74">
        <v>17467</v>
      </c>
      <c r="CB38" s="74">
        <v>17467</v>
      </c>
      <c r="CC38" s="74">
        <v>17467</v>
      </c>
      <c r="CD38" s="74">
        <v>0.80049999999999999</v>
      </c>
      <c r="CE38" s="74">
        <v>0.13250000000000001</v>
      </c>
      <c r="CF38" s="74">
        <v>0.36099999999999999</v>
      </c>
      <c r="CG38" s="74">
        <v>0</v>
      </c>
      <c r="CH38" s="74">
        <v>19942</v>
      </c>
      <c r="CI38" s="74">
        <v>19942</v>
      </c>
      <c r="CJ38" s="74">
        <v>19942</v>
      </c>
      <c r="CK38" s="74">
        <v>19942</v>
      </c>
      <c r="CL38" s="74">
        <v>15964</v>
      </c>
      <c r="CM38" s="74">
        <v>2642</v>
      </c>
      <c r="CN38" s="74">
        <v>7199</v>
      </c>
      <c r="CO38" s="74">
        <v>0</v>
      </c>
      <c r="CP38" s="74">
        <v>0</v>
      </c>
      <c r="CQ38" s="74">
        <v>0</v>
      </c>
      <c r="CR38" s="74">
        <v>0</v>
      </c>
      <c r="CS38" s="74">
        <v>0</v>
      </c>
      <c r="CT38" s="74">
        <v>15964</v>
      </c>
      <c r="CU38" s="74">
        <v>2642</v>
      </c>
      <c r="CV38" s="74">
        <v>7199</v>
      </c>
      <c r="CW38" s="74">
        <v>0</v>
      </c>
      <c r="CX38" s="74">
        <v>25805</v>
      </c>
    </row>
    <row r="39" spans="1:102" x14ac:dyDescent="0.25">
      <c r="A39" s="74" t="s">
        <v>8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7665</v>
      </c>
      <c r="G39" s="74">
        <v>126868</v>
      </c>
      <c r="H39" s="74">
        <v>0</v>
      </c>
      <c r="I39" s="74">
        <v>656737</v>
      </c>
      <c r="J39" s="74">
        <v>259578</v>
      </c>
      <c r="K39" s="74">
        <v>1050848</v>
      </c>
      <c r="L39" s="74">
        <v>2157</v>
      </c>
      <c r="M39" s="74">
        <v>25657</v>
      </c>
      <c r="N39" s="74">
        <v>0</v>
      </c>
      <c r="O39" s="74">
        <v>96711</v>
      </c>
      <c r="P39" s="74">
        <v>51991</v>
      </c>
      <c r="Q39" s="74">
        <v>176516</v>
      </c>
      <c r="R39" s="74">
        <v>6013</v>
      </c>
      <c r="S39" s="74">
        <v>108324</v>
      </c>
      <c r="T39" s="74">
        <v>0</v>
      </c>
      <c r="U39" s="74">
        <v>647098</v>
      </c>
      <c r="V39" s="74">
        <v>220798</v>
      </c>
      <c r="W39" s="74">
        <v>982233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15835</v>
      </c>
      <c r="AW39" s="74">
        <v>260849</v>
      </c>
      <c r="AX39" s="74">
        <v>0</v>
      </c>
      <c r="AY39" s="74">
        <v>1400546</v>
      </c>
      <c r="AZ39" s="74">
        <v>532367</v>
      </c>
      <c r="BA39" s="74">
        <v>2209597</v>
      </c>
      <c r="BB39" s="74">
        <v>25374</v>
      </c>
      <c r="BC39" s="74">
        <v>5131</v>
      </c>
      <c r="BD39" s="74">
        <v>21665</v>
      </c>
      <c r="BE39" s="74">
        <v>0</v>
      </c>
      <c r="BF39" s="74">
        <v>7665</v>
      </c>
      <c r="BG39" s="74">
        <v>2157</v>
      </c>
      <c r="BH39" s="74">
        <v>6013</v>
      </c>
      <c r="BI39" s="74">
        <v>0</v>
      </c>
      <c r="BJ39" s="74">
        <v>33039</v>
      </c>
      <c r="BK39" s="74">
        <v>7288</v>
      </c>
      <c r="BL39" s="74">
        <v>27678</v>
      </c>
      <c r="BM39" s="74">
        <v>0</v>
      </c>
      <c r="BN39" s="74">
        <v>3.1399999999999997E-2</v>
      </c>
      <c r="BO39" s="74">
        <v>4.1300000000000003E-2</v>
      </c>
      <c r="BP39" s="74">
        <v>2.8199999999999999E-2</v>
      </c>
      <c r="BQ39" s="74">
        <v>0</v>
      </c>
      <c r="BR39" s="74">
        <v>231357</v>
      </c>
      <c r="BS39" s="74">
        <v>109165</v>
      </c>
      <c r="BT39" s="74">
        <v>196305</v>
      </c>
      <c r="BU39" s="74">
        <v>0</v>
      </c>
      <c r="BV39" s="74">
        <v>7265</v>
      </c>
      <c r="BW39" s="74">
        <v>4509</v>
      </c>
      <c r="BX39" s="74">
        <v>5536</v>
      </c>
      <c r="BY39" s="74">
        <v>0</v>
      </c>
      <c r="BZ39" s="74">
        <v>15277</v>
      </c>
      <c r="CA39" s="74">
        <v>15277</v>
      </c>
      <c r="CB39" s="74">
        <v>15277</v>
      </c>
      <c r="CC39" s="74">
        <v>15277</v>
      </c>
      <c r="CD39" s="74">
        <v>0.47560000000000002</v>
      </c>
      <c r="CE39" s="74">
        <v>0.29509999999999997</v>
      </c>
      <c r="CF39" s="74">
        <v>0.3624</v>
      </c>
      <c r="CG39" s="74">
        <v>0</v>
      </c>
      <c r="CH39" s="74">
        <v>25659</v>
      </c>
      <c r="CI39" s="74">
        <v>25659</v>
      </c>
      <c r="CJ39" s="74">
        <v>25659</v>
      </c>
      <c r="CK39" s="74">
        <v>25659</v>
      </c>
      <c r="CL39" s="74">
        <v>12203</v>
      </c>
      <c r="CM39" s="74">
        <v>7572</v>
      </c>
      <c r="CN39" s="74">
        <v>9299</v>
      </c>
      <c r="CO39" s="74">
        <v>0</v>
      </c>
      <c r="CP39" s="74">
        <v>9526</v>
      </c>
      <c r="CQ39" s="74">
        <v>1592</v>
      </c>
      <c r="CR39" s="74">
        <v>9074</v>
      </c>
      <c r="CS39" s="74">
        <v>0</v>
      </c>
      <c r="CT39" s="74">
        <v>21729</v>
      </c>
      <c r="CU39" s="74">
        <v>9164</v>
      </c>
      <c r="CV39" s="74">
        <v>18373</v>
      </c>
      <c r="CW39" s="74">
        <v>0</v>
      </c>
      <c r="CX39" s="74">
        <v>49266</v>
      </c>
    </row>
    <row r="40" spans="1:102" x14ac:dyDescent="0.25">
      <c r="A40" s="74" t="s">
        <v>8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44661</v>
      </c>
      <c r="G40" s="74">
        <v>99649</v>
      </c>
      <c r="H40" s="74">
        <v>0</v>
      </c>
      <c r="I40" s="74">
        <v>643151</v>
      </c>
      <c r="J40" s="74">
        <v>330223</v>
      </c>
      <c r="K40" s="74">
        <v>1117684</v>
      </c>
      <c r="L40" s="74">
        <v>1698</v>
      </c>
      <c r="M40" s="74">
        <v>11957</v>
      </c>
      <c r="N40" s="74">
        <v>0</v>
      </c>
      <c r="O40" s="74">
        <v>56824</v>
      </c>
      <c r="P40" s="74">
        <v>65644</v>
      </c>
      <c r="Q40" s="74">
        <v>136123</v>
      </c>
      <c r="R40" s="74">
        <v>12347</v>
      </c>
      <c r="S40" s="74">
        <v>34196</v>
      </c>
      <c r="T40" s="74">
        <v>0</v>
      </c>
      <c r="U40" s="74">
        <v>614326</v>
      </c>
      <c r="V40" s="74">
        <v>317412</v>
      </c>
      <c r="W40" s="74">
        <v>978281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58706</v>
      </c>
      <c r="AW40" s="74">
        <v>145802</v>
      </c>
      <c r="AX40" s="74">
        <v>0</v>
      </c>
      <c r="AY40" s="74">
        <v>1314301</v>
      </c>
      <c r="AZ40" s="74">
        <v>713279</v>
      </c>
      <c r="BA40" s="74">
        <v>2232088</v>
      </c>
      <c r="BB40" s="74">
        <v>19930</v>
      </c>
      <c r="BC40" s="74">
        <v>2391</v>
      </c>
      <c r="BD40" s="74">
        <v>6839</v>
      </c>
      <c r="BE40" s="74">
        <v>0</v>
      </c>
      <c r="BF40" s="74">
        <v>44661</v>
      </c>
      <c r="BG40" s="74">
        <v>1698</v>
      </c>
      <c r="BH40" s="74">
        <v>12347</v>
      </c>
      <c r="BI40" s="74">
        <v>0</v>
      </c>
      <c r="BJ40" s="74">
        <v>64591</v>
      </c>
      <c r="BK40" s="74">
        <v>4089</v>
      </c>
      <c r="BL40" s="74">
        <v>19186</v>
      </c>
      <c r="BM40" s="74">
        <v>0</v>
      </c>
      <c r="BN40" s="74">
        <v>5.7799999999999997E-2</v>
      </c>
      <c r="BO40" s="74">
        <v>0.03</v>
      </c>
      <c r="BP40" s="74">
        <v>1.9599999999999999E-2</v>
      </c>
      <c r="BQ40" s="74">
        <v>0</v>
      </c>
      <c r="BR40" s="74">
        <v>253018</v>
      </c>
      <c r="BS40" s="74">
        <v>56435</v>
      </c>
      <c r="BT40" s="74">
        <v>169136</v>
      </c>
      <c r="BU40" s="74">
        <v>0</v>
      </c>
      <c r="BV40" s="74">
        <v>14624</v>
      </c>
      <c r="BW40" s="74">
        <v>1693</v>
      </c>
      <c r="BX40" s="74">
        <v>3315</v>
      </c>
      <c r="BY40" s="74">
        <v>0</v>
      </c>
      <c r="BZ40" s="74">
        <v>18280</v>
      </c>
      <c r="CA40" s="74">
        <v>18280</v>
      </c>
      <c r="CB40" s="74">
        <v>18280</v>
      </c>
      <c r="CC40" s="74">
        <v>18280</v>
      </c>
      <c r="CD40" s="74">
        <v>0.8</v>
      </c>
      <c r="CE40" s="74">
        <v>9.2600000000000002E-2</v>
      </c>
      <c r="CF40" s="74">
        <v>0.18129999999999999</v>
      </c>
      <c r="CG40" s="74">
        <v>0</v>
      </c>
      <c r="CH40" s="74">
        <v>32057</v>
      </c>
      <c r="CI40" s="74">
        <v>32057</v>
      </c>
      <c r="CJ40" s="74">
        <v>32057</v>
      </c>
      <c r="CK40" s="74">
        <v>32057</v>
      </c>
      <c r="CL40" s="74">
        <v>25646</v>
      </c>
      <c r="CM40" s="74">
        <v>2968</v>
      </c>
      <c r="CN40" s="74">
        <v>5812</v>
      </c>
      <c r="CO40" s="74">
        <v>0</v>
      </c>
      <c r="CP40" s="74">
        <v>11446</v>
      </c>
      <c r="CQ40" s="74">
        <v>1394</v>
      </c>
      <c r="CR40" s="74">
        <v>10019</v>
      </c>
      <c r="CS40" s="74">
        <v>0</v>
      </c>
      <c r="CT40" s="74">
        <v>37092</v>
      </c>
      <c r="CU40" s="74">
        <v>4362</v>
      </c>
      <c r="CV40" s="74">
        <v>15831</v>
      </c>
      <c r="CW40" s="74">
        <v>0</v>
      </c>
      <c r="CX40" s="74">
        <v>57285</v>
      </c>
    </row>
    <row r="41" spans="1:102" x14ac:dyDescent="0.25">
      <c r="A41" s="74" t="s">
        <v>8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1458</v>
      </c>
      <c r="CA41" s="74">
        <v>1458</v>
      </c>
      <c r="CB41" s="74">
        <v>1458</v>
      </c>
      <c r="CC41" s="74">
        <v>1458</v>
      </c>
      <c r="CD41" s="74">
        <v>0</v>
      </c>
      <c r="CE41" s="74">
        <v>0</v>
      </c>
      <c r="CF41" s="74">
        <v>0</v>
      </c>
      <c r="CG41" s="74">
        <v>0</v>
      </c>
      <c r="CH41" s="74">
        <v>6344</v>
      </c>
      <c r="CI41" s="74">
        <v>6344</v>
      </c>
      <c r="CJ41" s="74">
        <v>6344</v>
      </c>
      <c r="CK41" s="74">
        <v>6344</v>
      </c>
      <c r="CL41" s="74">
        <v>0</v>
      </c>
      <c r="CM41" s="74">
        <v>0</v>
      </c>
      <c r="CN41" s="74">
        <v>0</v>
      </c>
      <c r="CO41" s="74">
        <v>0</v>
      </c>
      <c r="CP41" s="74">
        <v>0</v>
      </c>
      <c r="CQ41" s="74">
        <v>0</v>
      </c>
      <c r="CR41" s="74">
        <v>0</v>
      </c>
      <c r="CS41" s="74">
        <v>0</v>
      </c>
      <c r="CT41" s="74">
        <v>0</v>
      </c>
      <c r="CU41" s="74">
        <v>0</v>
      </c>
      <c r="CV41" s="74">
        <v>0</v>
      </c>
      <c r="CW41" s="74">
        <v>0</v>
      </c>
      <c r="CX41" s="74">
        <v>0</v>
      </c>
    </row>
    <row r="42" spans="1:102" x14ac:dyDescent="0.25">
      <c r="A42" s="74" t="s">
        <v>8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3920</v>
      </c>
      <c r="G42" s="74">
        <v>105038</v>
      </c>
      <c r="H42" s="74">
        <v>14199</v>
      </c>
      <c r="I42" s="74">
        <v>126116</v>
      </c>
      <c r="J42" s="74">
        <v>127566</v>
      </c>
      <c r="K42" s="74">
        <v>376839</v>
      </c>
      <c r="L42" s="74">
        <v>2448</v>
      </c>
      <c r="M42" s="74">
        <v>9605</v>
      </c>
      <c r="N42" s="74">
        <v>1271</v>
      </c>
      <c r="O42" s="74">
        <v>10765</v>
      </c>
      <c r="P42" s="74">
        <v>12418</v>
      </c>
      <c r="Q42" s="74">
        <v>36507</v>
      </c>
      <c r="R42" s="74">
        <v>3955</v>
      </c>
      <c r="S42" s="74">
        <v>53014</v>
      </c>
      <c r="T42" s="74">
        <v>6998</v>
      </c>
      <c r="U42" s="74">
        <v>118044</v>
      </c>
      <c r="V42" s="74">
        <v>106472</v>
      </c>
      <c r="W42" s="74">
        <v>288483</v>
      </c>
      <c r="X42" s="74">
        <v>0</v>
      </c>
      <c r="Y42" s="74">
        <v>0</v>
      </c>
      <c r="Z42" s="74">
        <v>0</v>
      </c>
      <c r="AA42" s="74">
        <v>728</v>
      </c>
      <c r="AB42" s="74">
        <v>0</v>
      </c>
      <c r="AC42" s="74">
        <v>728</v>
      </c>
      <c r="AD42" s="74">
        <v>0</v>
      </c>
      <c r="AE42" s="74">
        <v>0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10323</v>
      </c>
      <c r="AW42" s="74">
        <v>167657</v>
      </c>
      <c r="AX42" s="74">
        <v>22468</v>
      </c>
      <c r="AY42" s="74">
        <v>255653</v>
      </c>
      <c r="AZ42" s="74">
        <v>246456</v>
      </c>
      <c r="BA42" s="74">
        <v>702557</v>
      </c>
      <c r="BB42" s="74">
        <v>21008</v>
      </c>
      <c r="BC42" s="74">
        <v>1921</v>
      </c>
      <c r="BD42" s="74">
        <v>10603</v>
      </c>
      <c r="BE42" s="74">
        <v>0</v>
      </c>
      <c r="BF42" s="74">
        <v>3920</v>
      </c>
      <c r="BG42" s="74">
        <v>2448</v>
      </c>
      <c r="BH42" s="74">
        <v>3955</v>
      </c>
      <c r="BI42" s="74">
        <v>0</v>
      </c>
      <c r="BJ42" s="74">
        <v>24928</v>
      </c>
      <c r="BK42" s="74">
        <v>4369</v>
      </c>
      <c r="BL42" s="74">
        <v>14558</v>
      </c>
      <c r="BM42" s="74">
        <v>0</v>
      </c>
      <c r="BN42" s="74">
        <v>6.6199999999999995E-2</v>
      </c>
      <c r="BO42" s="74">
        <v>0.1197</v>
      </c>
      <c r="BP42" s="74">
        <v>5.0500000000000003E-2</v>
      </c>
      <c r="BQ42" s="74">
        <v>0</v>
      </c>
      <c r="BR42" s="74">
        <v>200112</v>
      </c>
      <c r="BS42" s="74">
        <v>39366</v>
      </c>
      <c r="BT42" s="74">
        <v>146061</v>
      </c>
      <c r="BU42" s="74">
        <v>0</v>
      </c>
      <c r="BV42" s="74">
        <v>13247</v>
      </c>
      <c r="BW42" s="74">
        <v>4712</v>
      </c>
      <c r="BX42" s="74">
        <v>7376</v>
      </c>
      <c r="BY42" s="74">
        <v>0</v>
      </c>
      <c r="BZ42" s="74">
        <v>15033</v>
      </c>
      <c r="CA42" s="74">
        <v>15033</v>
      </c>
      <c r="CB42" s="74">
        <v>15033</v>
      </c>
      <c r="CC42" s="74">
        <v>15033</v>
      </c>
      <c r="CD42" s="74">
        <v>0.88119999999999998</v>
      </c>
      <c r="CE42" s="74">
        <v>0.31340000000000001</v>
      </c>
      <c r="CF42" s="74">
        <v>0.49070000000000003</v>
      </c>
      <c r="CG42" s="74">
        <v>0</v>
      </c>
      <c r="CH42" s="74">
        <v>17612</v>
      </c>
      <c r="CI42" s="74">
        <v>17612</v>
      </c>
      <c r="CJ42" s="74">
        <v>17612</v>
      </c>
      <c r="CK42" s="74">
        <v>17612</v>
      </c>
      <c r="CL42" s="74">
        <v>15520</v>
      </c>
      <c r="CM42" s="74">
        <v>5520</v>
      </c>
      <c r="CN42" s="74">
        <v>8642</v>
      </c>
      <c r="CO42" s="74">
        <v>0</v>
      </c>
      <c r="CP42" s="74">
        <v>0</v>
      </c>
      <c r="CQ42" s="74">
        <v>0</v>
      </c>
      <c r="CR42" s="74">
        <v>0</v>
      </c>
      <c r="CS42" s="74">
        <v>0</v>
      </c>
      <c r="CT42" s="74">
        <v>15520</v>
      </c>
      <c r="CU42" s="74">
        <v>5520</v>
      </c>
      <c r="CV42" s="74">
        <v>8642</v>
      </c>
      <c r="CW42" s="74">
        <v>0</v>
      </c>
      <c r="CX42" s="74">
        <v>29682</v>
      </c>
    </row>
    <row r="43" spans="1:102" x14ac:dyDescent="0.25">
      <c r="A43" s="74" t="s">
        <v>8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470</v>
      </c>
      <c r="G43" s="74">
        <v>1251</v>
      </c>
      <c r="H43" s="74">
        <v>20540</v>
      </c>
      <c r="I43" s="74">
        <v>368510</v>
      </c>
      <c r="J43" s="74">
        <v>486377</v>
      </c>
      <c r="K43" s="74">
        <v>877148</v>
      </c>
      <c r="L43" s="74">
        <v>200</v>
      </c>
      <c r="M43" s="74">
        <v>577</v>
      </c>
      <c r="N43" s="74">
        <v>3567</v>
      </c>
      <c r="O43" s="74">
        <v>210700</v>
      </c>
      <c r="P43" s="74">
        <v>265153</v>
      </c>
      <c r="Q43" s="74">
        <v>480197</v>
      </c>
      <c r="R43" s="74">
        <v>100</v>
      </c>
      <c r="S43" s="74">
        <v>1053</v>
      </c>
      <c r="T43" s="74">
        <v>15287</v>
      </c>
      <c r="U43" s="74">
        <v>370480</v>
      </c>
      <c r="V43" s="74">
        <v>472386</v>
      </c>
      <c r="W43" s="74">
        <v>859306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770</v>
      </c>
      <c r="AW43" s="74">
        <v>2881</v>
      </c>
      <c r="AX43" s="74">
        <v>39394</v>
      </c>
      <c r="AY43" s="74">
        <v>949690</v>
      </c>
      <c r="AZ43" s="74">
        <v>1223916</v>
      </c>
      <c r="BA43" s="74">
        <v>2216651</v>
      </c>
      <c r="BB43" s="74">
        <v>250</v>
      </c>
      <c r="BC43" s="74">
        <v>115</v>
      </c>
      <c r="BD43" s="74">
        <v>211</v>
      </c>
      <c r="BE43" s="74">
        <v>0</v>
      </c>
      <c r="BF43" s="74">
        <v>470</v>
      </c>
      <c r="BG43" s="74">
        <v>200</v>
      </c>
      <c r="BH43" s="74">
        <v>100</v>
      </c>
      <c r="BI43" s="74">
        <v>0</v>
      </c>
      <c r="BJ43" s="74">
        <v>720</v>
      </c>
      <c r="BK43" s="74">
        <v>315</v>
      </c>
      <c r="BL43" s="74">
        <v>311</v>
      </c>
      <c r="BM43" s="74">
        <v>0</v>
      </c>
      <c r="BN43" s="74">
        <v>8.0000000000000004E-4</v>
      </c>
      <c r="BO43" s="74">
        <v>6.9999999999999999E-4</v>
      </c>
      <c r="BP43" s="74">
        <v>4.0000000000000002E-4</v>
      </c>
      <c r="BQ43" s="74">
        <v>0</v>
      </c>
      <c r="BR43" s="74">
        <v>519393</v>
      </c>
      <c r="BS43" s="74">
        <v>106119</v>
      </c>
      <c r="BT43" s="74">
        <v>477362</v>
      </c>
      <c r="BU43" s="74">
        <v>0</v>
      </c>
      <c r="BV43" s="74">
        <v>416</v>
      </c>
      <c r="BW43" s="74">
        <v>74</v>
      </c>
      <c r="BX43" s="74">
        <v>191</v>
      </c>
      <c r="BY43" s="74">
        <v>0</v>
      </c>
      <c r="BZ43" s="74">
        <v>24920</v>
      </c>
      <c r="CA43" s="74">
        <v>24920</v>
      </c>
      <c r="CB43" s="74">
        <v>24920</v>
      </c>
      <c r="CC43" s="74">
        <v>24920</v>
      </c>
      <c r="CD43" s="74">
        <v>1.67E-2</v>
      </c>
      <c r="CE43" s="74">
        <v>3.0000000000000001E-3</v>
      </c>
      <c r="CF43" s="74">
        <v>7.7000000000000002E-3</v>
      </c>
      <c r="CG43" s="74">
        <v>0</v>
      </c>
      <c r="CH43" s="74">
        <v>36669</v>
      </c>
      <c r="CI43" s="74">
        <v>36669</v>
      </c>
      <c r="CJ43" s="74">
        <v>36669</v>
      </c>
      <c r="CK43" s="74">
        <v>36669</v>
      </c>
      <c r="CL43" s="74">
        <v>612</v>
      </c>
      <c r="CM43" s="74">
        <v>110</v>
      </c>
      <c r="CN43" s="74">
        <v>282</v>
      </c>
      <c r="CO43" s="74">
        <v>0</v>
      </c>
      <c r="CP43" s="74">
        <v>0</v>
      </c>
      <c r="CQ43" s="74">
        <v>0</v>
      </c>
      <c r="CR43" s="74">
        <v>0</v>
      </c>
      <c r="CS43" s="74">
        <v>0</v>
      </c>
      <c r="CT43" s="74">
        <v>612</v>
      </c>
      <c r="CU43" s="74">
        <v>110</v>
      </c>
      <c r="CV43" s="74">
        <v>282</v>
      </c>
      <c r="CW43" s="74">
        <v>0</v>
      </c>
      <c r="CX43" s="74">
        <v>1004</v>
      </c>
    </row>
    <row r="44" spans="1:102" x14ac:dyDescent="0.25">
      <c r="A44" s="74" t="s">
        <v>8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0</v>
      </c>
      <c r="G44" s="74">
        <v>0</v>
      </c>
      <c r="H44" s="74">
        <v>71263</v>
      </c>
      <c r="I44" s="74">
        <v>25100</v>
      </c>
      <c r="J44" s="74">
        <v>38830</v>
      </c>
      <c r="K44" s="74">
        <v>135193</v>
      </c>
      <c r="L44" s="74">
        <v>0</v>
      </c>
      <c r="M44" s="74">
        <v>0</v>
      </c>
      <c r="N44" s="74">
        <v>21127</v>
      </c>
      <c r="O44" s="74">
        <v>290721</v>
      </c>
      <c r="P44" s="74">
        <v>3797</v>
      </c>
      <c r="Q44" s="74">
        <v>315645</v>
      </c>
      <c r="R44" s="74">
        <v>0</v>
      </c>
      <c r="S44" s="74">
        <v>0</v>
      </c>
      <c r="T44" s="74">
        <v>69293</v>
      </c>
      <c r="U44" s="74">
        <v>1851982</v>
      </c>
      <c r="V44" s="74">
        <v>37629</v>
      </c>
      <c r="W44" s="74">
        <v>1958904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161683</v>
      </c>
      <c r="AY44" s="74">
        <v>2167803</v>
      </c>
      <c r="AZ44" s="74">
        <v>80256</v>
      </c>
      <c r="BA44" s="74">
        <v>2409742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439297</v>
      </c>
      <c r="BS44" s="74">
        <v>103995</v>
      </c>
      <c r="BT44" s="74">
        <v>446264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2888</v>
      </c>
      <c r="CA44" s="74">
        <v>2888</v>
      </c>
      <c r="CB44" s="74">
        <v>2888</v>
      </c>
      <c r="CC44" s="74">
        <v>2888</v>
      </c>
      <c r="CD44" s="74">
        <v>0</v>
      </c>
      <c r="CE44" s="74">
        <v>0</v>
      </c>
      <c r="CF44" s="74">
        <v>0</v>
      </c>
      <c r="CG44" s="74">
        <v>0</v>
      </c>
      <c r="CH44" s="74">
        <v>12707</v>
      </c>
      <c r="CI44" s="74">
        <v>12707</v>
      </c>
      <c r="CJ44" s="74">
        <v>12707</v>
      </c>
      <c r="CK44" s="74">
        <v>12707</v>
      </c>
      <c r="CL44" s="74">
        <v>0</v>
      </c>
      <c r="CM44" s="74">
        <v>0</v>
      </c>
      <c r="CN44" s="74">
        <v>0</v>
      </c>
      <c r="CO44" s="74">
        <v>0</v>
      </c>
      <c r="CP44" s="74">
        <v>0</v>
      </c>
      <c r="CQ44" s="74">
        <v>0</v>
      </c>
      <c r="CR44" s="74">
        <v>0</v>
      </c>
      <c r="CS44" s="74">
        <v>0</v>
      </c>
      <c r="CT44" s="74">
        <v>0</v>
      </c>
      <c r="CU44" s="74">
        <v>0</v>
      </c>
      <c r="CV44" s="74">
        <v>0</v>
      </c>
      <c r="CW44" s="74">
        <v>0</v>
      </c>
      <c r="CX44" s="74">
        <v>0</v>
      </c>
    </row>
    <row r="45" spans="1:102" x14ac:dyDescent="0.25">
      <c r="A45" s="74" t="s">
        <v>8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0</v>
      </c>
      <c r="G45" s="74">
        <v>26931</v>
      </c>
      <c r="H45" s="74">
        <v>44464</v>
      </c>
      <c r="I45" s="74">
        <v>480455</v>
      </c>
      <c r="J45" s="74">
        <v>221480</v>
      </c>
      <c r="K45" s="74">
        <v>773330</v>
      </c>
      <c r="L45" s="74">
        <v>0</v>
      </c>
      <c r="M45" s="74">
        <v>1950</v>
      </c>
      <c r="N45" s="74">
        <v>3035</v>
      </c>
      <c r="O45" s="74">
        <v>31535</v>
      </c>
      <c r="P45" s="74">
        <v>0</v>
      </c>
      <c r="Q45" s="74">
        <v>36520</v>
      </c>
      <c r="R45" s="74">
        <v>0</v>
      </c>
      <c r="S45" s="74">
        <v>21086</v>
      </c>
      <c r="T45" s="74">
        <v>24014</v>
      </c>
      <c r="U45" s="74">
        <v>409595</v>
      </c>
      <c r="V45" s="74">
        <v>158590</v>
      </c>
      <c r="W45" s="74">
        <v>613285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49967</v>
      </c>
      <c r="AX45" s="74">
        <v>71513</v>
      </c>
      <c r="AY45" s="74">
        <v>921585</v>
      </c>
      <c r="AZ45" s="74">
        <v>380070</v>
      </c>
      <c r="BA45" s="74">
        <v>1423135</v>
      </c>
      <c r="BB45" s="74">
        <v>5386</v>
      </c>
      <c r="BC45" s="74">
        <v>390</v>
      </c>
      <c r="BD45" s="74">
        <v>4217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5386</v>
      </c>
      <c r="BK45" s="74">
        <v>390</v>
      </c>
      <c r="BL45" s="74">
        <v>4217</v>
      </c>
      <c r="BM45" s="74">
        <v>0</v>
      </c>
      <c r="BN45" s="74">
        <v>7.0000000000000001E-3</v>
      </c>
      <c r="BO45" s="74">
        <v>1.0699999999999999E-2</v>
      </c>
      <c r="BP45" s="74">
        <v>6.8999999999999999E-3</v>
      </c>
      <c r="BQ45" s="74">
        <v>0</v>
      </c>
      <c r="BR45" s="74">
        <v>515693</v>
      </c>
      <c r="BS45" s="74">
        <v>41834</v>
      </c>
      <c r="BT45" s="74">
        <v>426807</v>
      </c>
      <c r="BU45" s="74">
        <v>0</v>
      </c>
      <c r="BV45" s="74">
        <v>3610</v>
      </c>
      <c r="BW45" s="74">
        <v>448</v>
      </c>
      <c r="BX45" s="74">
        <v>2945</v>
      </c>
      <c r="BY45" s="74">
        <v>0</v>
      </c>
      <c r="BZ45" s="74">
        <v>20377</v>
      </c>
      <c r="CA45" s="74">
        <v>20377</v>
      </c>
      <c r="CB45" s="74">
        <v>20377</v>
      </c>
      <c r="CC45" s="74">
        <v>20377</v>
      </c>
      <c r="CD45" s="74">
        <v>0.1772</v>
      </c>
      <c r="CE45" s="74">
        <v>2.1999999999999999E-2</v>
      </c>
      <c r="CF45" s="74">
        <v>0.14449999999999999</v>
      </c>
      <c r="CG45" s="74">
        <v>0</v>
      </c>
      <c r="CH45" s="74">
        <v>34171</v>
      </c>
      <c r="CI45" s="74">
        <v>34171</v>
      </c>
      <c r="CJ45" s="74">
        <v>34171</v>
      </c>
      <c r="CK45" s="74">
        <v>34171</v>
      </c>
      <c r="CL45" s="74">
        <v>6055</v>
      </c>
      <c r="CM45" s="74">
        <v>752</v>
      </c>
      <c r="CN45" s="74">
        <v>4938</v>
      </c>
      <c r="CO45" s="74">
        <v>0</v>
      </c>
      <c r="CP45" s="74">
        <v>0</v>
      </c>
      <c r="CQ45" s="74">
        <v>0</v>
      </c>
      <c r="CR45" s="74">
        <v>0</v>
      </c>
      <c r="CS45" s="74">
        <v>0</v>
      </c>
      <c r="CT45" s="74">
        <v>6055</v>
      </c>
      <c r="CU45" s="74">
        <v>752</v>
      </c>
      <c r="CV45" s="74">
        <v>4938</v>
      </c>
      <c r="CW45" s="74">
        <v>0</v>
      </c>
      <c r="CX45" s="74">
        <v>11745</v>
      </c>
    </row>
    <row r="46" spans="1:102" x14ac:dyDescent="0.25">
      <c r="A46" s="74" t="s">
        <v>8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17158</v>
      </c>
      <c r="G46" s="74">
        <v>24302</v>
      </c>
      <c r="H46" s="74">
        <v>0</v>
      </c>
      <c r="I46" s="74">
        <v>264240</v>
      </c>
      <c r="J46" s="74">
        <v>166733</v>
      </c>
      <c r="K46" s="74">
        <v>472433</v>
      </c>
      <c r="L46" s="74">
        <v>7854</v>
      </c>
      <c r="M46" s="74">
        <v>3072</v>
      </c>
      <c r="N46" s="74">
        <v>0</v>
      </c>
      <c r="O46" s="74">
        <v>87109</v>
      </c>
      <c r="P46" s="74">
        <v>56073</v>
      </c>
      <c r="Q46" s="74">
        <v>154108</v>
      </c>
      <c r="R46" s="74">
        <v>9768</v>
      </c>
      <c r="S46" s="74">
        <v>6199</v>
      </c>
      <c r="T46" s="74">
        <v>0</v>
      </c>
      <c r="U46" s="74">
        <v>272078</v>
      </c>
      <c r="V46" s="74">
        <v>157672</v>
      </c>
      <c r="W46" s="74">
        <v>445717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34780</v>
      </c>
      <c r="AW46" s="74">
        <v>33573</v>
      </c>
      <c r="AX46" s="74">
        <v>0</v>
      </c>
      <c r="AY46" s="74">
        <v>623427</v>
      </c>
      <c r="AZ46" s="74">
        <v>380478</v>
      </c>
      <c r="BA46" s="74">
        <v>1072258</v>
      </c>
      <c r="BB46" s="74">
        <v>4860</v>
      </c>
      <c r="BC46" s="74">
        <v>614</v>
      </c>
      <c r="BD46" s="74">
        <v>1240</v>
      </c>
      <c r="BE46" s="74">
        <v>0</v>
      </c>
      <c r="BF46" s="74">
        <v>17158</v>
      </c>
      <c r="BG46" s="74">
        <v>7854</v>
      </c>
      <c r="BH46" s="74">
        <v>9768</v>
      </c>
      <c r="BI46" s="74">
        <v>0</v>
      </c>
      <c r="BJ46" s="74">
        <v>22018</v>
      </c>
      <c r="BK46" s="74">
        <v>8468</v>
      </c>
      <c r="BL46" s="74">
        <v>11008</v>
      </c>
      <c r="BM46" s="74">
        <v>0</v>
      </c>
      <c r="BN46" s="74">
        <v>4.6600000000000003E-2</v>
      </c>
      <c r="BO46" s="74">
        <v>5.4899999999999997E-2</v>
      </c>
      <c r="BP46" s="74">
        <v>2.47E-2</v>
      </c>
      <c r="BQ46" s="74">
        <v>0</v>
      </c>
      <c r="BR46" s="74">
        <v>159419</v>
      </c>
      <c r="BS46" s="74">
        <v>37472</v>
      </c>
      <c r="BT46" s="74">
        <v>116565</v>
      </c>
      <c r="BU46" s="74">
        <v>0</v>
      </c>
      <c r="BV46" s="74">
        <v>7429</v>
      </c>
      <c r="BW46" s="74">
        <v>2057</v>
      </c>
      <c r="BX46" s="74">
        <v>2879</v>
      </c>
      <c r="BY46" s="74">
        <v>0</v>
      </c>
      <c r="BZ46" s="74">
        <v>22233</v>
      </c>
      <c r="CA46" s="74">
        <v>22233</v>
      </c>
      <c r="CB46" s="74">
        <v>22233</v>
      </c>
      <c r="CC46" s="74">
        <v>22233</v>
      </c>
      <c r="CD46" s="74">
        <v>0.33410000000000001</v>
      </c>
      <c r="CE46" s="74">
        <v>9.2499999999999999E-2</v>
      </c>
      <c r="CF46" s="74">
        <v>0.1295</v>
      </c>
      <c r="CG46" s="74">
        <v>0</v>
      </c>
      <c r="CH46" s="74">
        <v>29398</v>
      </c>
      <c r="CI46" s="74">
        <v>29398</v>
      </c>
      <c r="CJ46" s="74">
        <v>29398</v>
      </c>
      <c r="CK46" s="74">
        <v>29398</v>
      </c>
      <c r="CL46" s="74">
        <v>9822</v>
      </c>
      <c r="CM46" s="74">
        <v>2719</v>
      </c>
      <c r="CN46" s="74">
        <v>3807</v>
      </c>
      <c r="CO46" s="74">
        <v>0</v>
      </c>
      <c r="CP46" s="74">
        <v>4838</v>
      </c>
      <c r="CQ46" s="74">
        <v>1578</v>
      </c>
      <c r="CR46" s="74">
        <v>4565</v>
      </c>
      <c r="CS46" s="74">
        <v>0</v>
      </c>
      <c r="CT46" s="74">
        <v>14660</v>
      </c>
      <c r="CU46" s="74">
        <v>4297</v>
      </c>
      <c r="CV46" s="74">
        <v>8372</v>
      </c>
      <c r="CW46" s="74">
        <v>0</v>
      </c>
      <c r="CX46" s="74">
        <v>27329</v>
      </c>
    </row>
    <row r="47" spans="1:102" x14ac:dyDescent="0.25">
      <c r="A47" s="74" t="s">
        <v>8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1239</v>
      </c>
      <c r="G47" s="74">
        <v>43284</v>
      </c>
      <c r="H47" s="74">
        <v>0</v>
      </c>
      <c r="I47" s="74">
        <v>601883</v>
      </c>
      <c r="J47" s="74">
        <v>253623</v>
      </c>
      <c r="K47" s="74">
        <v>900029</v>
      </c>
      <c r="L47" s="74">
        <v>1882</v>
      </c>
      <c r="M47" s="74">
        <v>4988</v>
      </c>
      <c r="N47" s="74">
        <v>0</v>
      </c>
      <c r="O47" s="74">
        <v>71283</v>
      </c>
      <c r="P47" s="74">
        <v>26115</v>
      </c>
      <c r="Q47" s="74">
        <v>104268</v>
      </c>
      <c r="R47" s="74">
        <v>1469</v>
      </c>
      <c r="S47" s="74">
        <v>27448</v>
      </c>
      <c r="T47" s="74">
        <v>0</v>
      </c>
      <c r="U47" s="74">
        <v>546940</v>
      </c>
      <c r="V47" s="74">
        <v>219224</v>
      </c>
      <c r="W47" s="74">
        <v>795081</v>
      </c>
      <c r="X47" s="74">
        <v>0</v>
      </c>
      <c r="Y47" s="74">
        <v>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4590</v>
      </c>
      <c r="AW47" s="74">
        <v>75720</v>
      </c>
      <c r="AX47" s="74">
        <v>0</v>
      </c>
      <c r="AY47" s="74">
        <v>1220106</v>
      </c>
      <c r="AZ47" s="74">
        <v>498962</v>
      </c>
      <c r="BA47" s="74">
        <v>1799378</v>
      </c>
      <c r="BB47" s="74">
        <v>8657</v>
      </c>
      <c r="BC47" s="74">
        <v>998</v>
      </c>
      <c r="BD47" s="74">
        <v>5490</v>
      </c>
      <c r="BE47" s="74">
        <v>0</v>
      </c>
      <c r="BF47" s="74">
        <v>1239</v>
      </c>
      <c r="BG47" s="74">
        <v>1882</v>
      </c>
      <c r="BH47" s="74">
        <v>1469</v>
      </c>
      <c r="BI47" s="74">
        <v>0</v>
      </c>
      <c r="BJ47" s="74">
        <v>9896</v>
      </c>
      <c r="BK47" s="74">
        <v>2880</v>
      </c>
      <c r="BL47" s="74">
        <v>6959</v>
      </c>
      <c r="BM47" s="74">
        <v>0</v>
      </c>
      <c r="BN47" s="74">
        <v>1.0999999999999999E-2</v>
      </c>
      <c r="BO47" s="74">
        <v>2.76E-2</v>
      </c>
      <c r="BP47" s="74">
        <v>8.8000000000000005E-3</v>
      </c>
      <c r="BQ47" s="74">
        <v>0</v>
      </c>
      <c r="BR47" s="74">
        <v>258643</v>
      </c>
      <c r="BS47" s="74">
        <v>38287</v>
      </c>
      <c r="BT47" s="74">
        <v>146822</v>
      </c>
      <c r="BU47" s="74">
        <v>0</v>
      </c>
      <c r="BV47" s="74">
        <v>2845</v>
      </c>
      <c r="BW47" s="74">
        <v>1057</v>
      </c>
      <c r="BX47" s="74">
        <v>1292</v>
      </c>
      <c r="BY47" s="74">
        <v>0</v>
      </c>
      <c r="BZ47" s="74">
        <v>21147</v>
      </c>
      <c r="CA47" s="74">
        <v>21147</v>
      </c>
      <c r="CB47" s="74">
        <v>21147</v>
      </c>
      <c r="CC47" s="74">
        <v>21147</v>
      </c>
      <c r="CD47" s="74">
        <v>0.13450000000000001</v>
      </c>
      <c r="CE47" s="74">
        <v>0.05</v>
      </c>
      <c r="CF47" s="74">
        <v>6.1100000000000002E-2</v>
      </c>
      <c r="CG47" s="74">
        <v>0</v>
      </c>
      <c r="CH47" s="74">
        <v>32020</v>
      </c>
      <c r="CI47" s="74">
        <v>32020</v>
      </c>
      <c r="CJ47" s="74">
        <v>32020</v>
      </c>
      <c r="CK47" s="74">
        <v>32020</v>
      </c>
      <c r="CL47" s="74">
        <v>4307</v>
      </c>
      <c r="CM47" s="74">
        <v>1601</v>
      </c>
      <c r="CN47" s="74">
        <v>1956</v>
      </c>
      <c r="CO47" s="74">
        <v>0</v>
      </c>
      <c r="CP47" s="74">
        <v>9209</v>
      </c>
      <c r="CQ47" s="74">
        <v>1068</v>
      </c>
      <c r="CR47" s="74">
        <v>8135</v>
      </c>
      <c r="CS47" s="74">
        <v>0</v>
      </c>
      <c r="CT47" s="74">
        <v>13516</v>
      </c>
      <c r="CU47" s="74">
        <v>2669</v>
      </c>
      <c r="CV47" s="74">
        <v>10091</v>
      </c>
      <c r="CW47" s="74">
        <v>0</v>
      </c>
      <c r="CX47" s="74">
        <v>26276</v>
      </c>
    </row>
    <row r="48" spans="1:102" x14ac:dyDescent="0.25">
      <c r="A48" s="74" t="s">
        <v>8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0</v>
      </c>
      <c r="G48" s="74">
        <v>3717</v>
      </c>
      <c r="H48" s="74">
        <v>2093</v>
      </c>
      <c r="I48" s="74">
        <v>141566</v>
      </c>
      <c r="J48" s="74">
        <v>65885</v>
      </c>
      <c r="K48" s="74">
        <v>213261</v>
      </c>
      <c r="L48" s="74">
        <v>0</v>
      </c>
      <c r="M48" s="74">
        <v>401</v>
      </c>
      <c r="N48" s="74">
        <v>226</v>
      </c>
      <c r="O48" s="74">
        <v>15935</v>
      </c>
      <c r="P48" s="74">
        <v>6573</v>
      </c>
      <c r="Q48" s="74">
        <v>23135</v>
      </c>
      <c r="R48" s="74">
        <v>0</v>
      </c>
      <c r="S48" s="74">
        <v>3278</v>
      </c>
      <c r="T48" s="74">
        <v>1846</v>
      </c>
      <c r="U48" s="74">
        <v>119825</v>
      </c>
      <c r="V48" s="74">
        <v>55120</v>
      </c>
      <c r="W48" s="74">
        <v>180069</v>
      </c>
      <c r="X48" s="74">
        <v>0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7396</v>
      </c>
      <c r="AX48" s="74">
        <v>4165</v>
      </c>
      <c r="AY48" s="74">
        <v>277326</v>
      </c>
      <c r="AZ48" s="74">
        <v>127578</v>
      </c>
      <c r="BA48" s="74">
        <v>416465</v>
      </c>
      <c r="BB48" s="74">
        <v>743</v>
      </c>
      <c r="BC48" s="74">
        <v>80</v>
      </c>
      <c r="BD48" s="74">
        <v>656</v>
      </c>
      <c r="BE48" s="74">
        <v>0</v>
      </c>
      <c r="BF48" s="74">
        <v>0</v>
      </c>
      <c r="BG48" s="74">
        <v>0</v>
      </c>
      <c r="BH48" s="74">
        <v>0</v>
      </c>
      <c r="BI48" s="74">
        <v>0</v>
      </c>
      <c r="BJ48" s="74">
        <v>743</v>
      </c>
      <c r="BK48" s="74">
        <v>80</v>
      </c>
      <c r="BL48" s="74">
        <v>656</v>
      </c>
      <c r="BM48" s="74">
        <v>0</v>
      </c>
      <c r="BN48" s="74">
        <v>3.5000000000000001E-3</v>
      </c>
      <c r="BO48" s="74">
        <v>3.5000000000000001E-3</v>
      </c>
      <c r="BP48" s="74">
        <v>3.5999999999999999E-3</v>
      </c>
      <c r="BQ48" s="74">
        <v>0</v>
      </c>
      <c r="BR48" s="74">
        <v>119212</v>
      </c>
      <c r="BS48" s="74">
        <v>18721</v>
      </c>
      <c r="BT48" s="74">
        <v>88821</v>
      </c>
      <c r="BU48" s="74">
        <v>0</v>
      </c>
      <c r="BV48" s="74">
        <v>417</v>
      </c>
      <c r="BW48" s="74">
        <v>66</v>
      </c>
      <c r="BX48" s="74">
        <v>320</v>
      </c>
      <c r="BY48" s="74">
        <v>0</v>
      </c>
      <c r="BZ48" s="74">
        <v>4768</v>
      </c>
      <c r="CA48" s="74">
        <v>4768</v>
      </c>
      <c r="CB48" s="74">
        <v>4768</v>
      </c>
      <c r="CC48" s="74">
        <v>4768</v>
      </c>
      <c r="CD48" s="74">
        <v>8.7499999999999994E-2</v>
      </c>
      <c r="CE48" s="74">
        <v>1.38E-2</v>
      </c>
      <c r="CF48" s="74">
        <v>6.7100000000000007E-2</v>
      </c>
      <c r="CG48" s="74">
        <v>0</v>
      </c>
      <c r="CH48" s="74">
        <v>7452</v>
      </c>
      <c r="CI48" s="74">
        <v>7452</v>
      </c>
      <c r="CJ48" s="74">
        <v>7452</v>
      </c>
      <c r="CK48" s="74">
        <v>7452</v>
      </c>
      <c r="CL48" s="74">
        <v>652</v>
      </c>
      <c r="CM48" s="74">
        <v>103</v>
      </c>
      <c r="CN48" s="74">
        <v>500</v>
      </c>
      <c r="CO48" s="74">
        <v>0</v>
      </c>
      <c r="CP48" s="74">
        <v>0</v>
      </c>
      <c r="CQ48" s="74">
        <v>0</v>
      </c>
      <c r="CR48" s="74">
        <v>0</v>
      </c>
      <c r="CS48" s="74">
        <v>0</v>
      </c>
      <c r="CT48" s="74">
        <v>652</v>
      </c>
      <c r="CU48" s="74">
        <v>103</v>
      </c>
      <c r="CV48" s="74">
        <v>500</v>
      </c>
      <c r="CW48" s="74">
        <v>0</v>
      </c>
      <c r="CX48" s="74">
        <v>1255</v>
      </c>
    </row>
    <row r="49" spans="1:102" x14ac:dyDescent="0.25">
      <c r="A49" s="74" t="s">
        <v>8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0</v>
      </c>
      <c r="G49" s="74">
        <v>5354</v>
      </c>
      <c r="H49" s="74">
        <v>6691</v>
      </c>
      <c r="I49" s="74">
        <v>165190</v>
      </c>
      <c r="J49" s="74">
        <v>118623</v>
      </c>
      <c r="K49" s="74">
        <v>295858</v>
      </c>
      <c r="L49" s="74">
        <v>0</v>
      </c>
      <c r="M49" s="74">
        <v>0</v>
      </c>
      <c r="N49" s="74">
        <v>248</v>
      </c>
      <c r="O49" s="74">
        <v>3012</v>
      </c>
      <c r="P49" s="74">
        <v>2448</v>
      </c>
      <c r="Q49" s="74">
        <v>5708</v>
      </c>
      <c r="R49" s="74">
        <v>0</v>
      </c>
      <c r="S49" s="74">
        <v>0</v>
      </c>
      <c r="T49" s="74">
        <v>9727</v>
      </c>
      <c r="U49" s="74">
        <v>168925</v>
      </c>
      <c r="V49" s="74">
        <v>120254</v>
      </c>
      <c r="W49" s="74">
        <v>298906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5354</v>
      </c>
      <c r="AX49" s="74">
        <v>16666</v>
      </c>
      <c r="AY49" s="74">
        <v>337127</v>
      </c>
      <c r="AZ49" s="74">
        <v>241325</v>
      </c>
      <c r="BA49" s="74">
        <v>600472</v>
      </c>
      <c r="BB49" s="74">
        <v>1071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0</v>
      </c>
      <c r="BJ49" s="74">
        <v>1071</v>
      </c>
      <c r="BK49" s="74">
        <v>0</v>
      </c>
      <c r="BL49" s="74">
        <v>0</v>
      </c>
      <c r="BM49" s="74">
        <v>0</v>
      </c>
      <c r="BN49" s="74">
        <v>3.5999999999999999E-3</v>
      </c>
      <c r="BO49" s="74">
        <v>0</v>
      </c>
      <c r="BP49" s="74">
        <v>0</v>
      </c>
      <c r="BQ49" s="74">
        <v>0</v>
      </c>
      <c r="BR49" s="74">
        <v>123778</v>
      </c>
      <c r="BS49" s="74">
        <v>2498</v>
      </c>
      <c r="BT49" s="74">
        <v>124885</v>
      </c>
      <c r="BU49" s="74">
        <v>0</v>
      </c>
      <c r="BV49" s="74">
        <v>446</v>
      </c>
      <c r="BW49" s="74">
        <v>0</v>
      </c>
      <c r="BX49" s="74">
        <v>0</v>
      </c>
      <c r="BY49" s="74">
        <v>0</v>
      </c>
      <c r="BZ49" s="74">
        <v>2685</v>
      </c>
      <c r="CA49" s="74">
        <v>2685</v>
      </c>
      <c r="CB49" s="74">
        <v>2685</v>
      </c>
      <c r="CC49" s="74">
        <v>2685</v>
      </c>
      <c r="CD49" s="74">
        <v>0.1661</v>
      </c>
      <c r="CE49" s="74">
        <v>0</v>
      </c>
      <c r="CF49" s="74">
        <v>0</v>
      </c>
      <c r="CG49" s="74">
        <v>0</v>
      </c>
      <c r="CH49" s="74">
        <v>5492</v>
      </c>
      <c r="CI49" s="74">
        <v>5492</v>
      </c>
      <c r="CJ49" s="74">
        <v>5492</v>
      </c>
      <c r="CK49" s="74">
        <v>5492</v>
      </c>
      <c r="CL49" s="74">
        <v>912</v>
      </c>
      <c r="CM49" s="74">
        <v>0</v>
      </c>
      <c r="CN49" s="74">
        <v>0</v>
      </c>
      <c r="CO49" s="74">
        <v>0</v>
      </c>
      <c r="CP49" s="74">
        <v>0</v>
      </c>
      <c r="CQ49" s="74">
        <v>0</v>
      </c>
      <c r="CR49" s="74">
        <v>0</v>
      </c>
      <c r="CS49" s="74">
        <v>0</v>
      </c>
      <c r="CT49" s="74">
        <v>912</v>
      </c>
      <c r="CU49" s="74">
        <v>0</v>
      </c>
      <c r="CV49" s="74">
        <v>0</v>
      </c>
      <c r="CW49" s="74">
        <v>0</v>
      </c>
      <c r="CX49" s="74">
        <v>912</v>
      </c>
    </row>
    <row r="50" spans="1:102" x14ac:dyDescent="0.25">
      <c r="A50" s="74" t="s">
        <v>8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2295</v>
      </c>
      <c r="G50" s="74">
        <v>52070</v>
      </c>
      <c r="H50" s="74">
        <v>32307</v>
      </c>
      <c r="I50" s="74">
        <v>595035</v>
      </c>
      <c r="J50" s="74">
        <v>228692</v>
      </c>
      <c r="K50" s="74">
        <v>910399</v>
      </c>
      <c r="L50" s="74">
        <v>3495</v>
      </c>
      <c r="M50" s="74">
        <v>31187</v>
      </c>
      <c r="N50" s="74">
        <v>19350</v>
      </c>
      <c r="O50" s="74">
        <v>318917</v>
      </c>
      <c r="P50" s="74">
        <v>114580</v>
      </c>
      <c r="Q50" s="74">
        <v>487529</v>
      </c>
      <c r="R50" s="74">
        <v>135</v>
      </c>
      <c r="S50" s="74">
        <v>41384</v>
      </c>
      <c r="T50" s="74">
        <v>25676</v>
      </c>
      <c r="U50" s="74">
        <v>483255</v>
      </c>
      <c r="V50" s="74">
        <v>161325</v>
      </c>
      <c r="W50" s="74">
        <v>711775</v>
      </c>
      <c r="X50" s="74">
        <v>0</v>
      </c>
      <c r="Y50" s="74">
        <v>0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5925</v>
      </c>
      <c r="AW50" s="74">
        <v>124641</v>
      </c>
      <c r="AX50" s="74">
        <v>77333</v>
      </c>
      <c r="AY50" s="74">
        <v>1397207</v>
      </c>
      <c r="AZ50" s="74">
        <v>504597</v>
      </c>
      <c r="BA50" s="74">
        <v>2109703</v>
      </c>
      <c r="BB50" s="74">
        <v>10414</v>
      </c>
      <c r="BC50" s="74">
        <v>6237</v>
      </c>
      <c r="BD50" s="74">
        <v>8277</v>
      </c>
      <c r="BE50" s="74">
        <v>0</v>
      </c>
      <c r="BF50" s="74">
        <v>2295</v>
      </c>
      <c r="BG50" s="74">
        <v>3495</v>
      </c>
      <c r="BH50" s="74">
        <v>135</v>
      </c>
      <c r="BI50" s="74">
        <v>0</v>
      </c>
      <c r="BJ50" s="74">
        <v>12709</v>
      </c>
      <c r="BK50" s="74">
        <v>9732</v>
      </c>
      <c r="BL50" s="74">
        <v>8412</v>
      </c>
      <c r="BM50" s="74">
        <v>0</v>
      </c>
      <c r="BN50" s="74">
        <v>1.4E-2</v>
      </c>
      <c r="BO50" s="74">
        <v>0.02</v>
      </c>
      <c r="BP50" s="74">
        <v>1.18E-2</v>
      </c>
      <c r="BQ50" s="74">
        <v>0</v>
      </c>
      <c r="BR50" s="74">
        <v>421945</v>
      </c>
      <c r="BS50" s="74">
        <v>155518</v>
      </c>
      <c r="BT50" s="74">
        <v>313122</v>
      </c>
      <c r="BU50" s="74">
        <v>0</v>
      </c>
      <c r="BV50" s="74">
        <v>5907</v>
      </c>
      <c r="BW50" s="74">
        <v>3110</v>
      </c>
      <c r="BX50" s="74">
        <v>3695</v>
      </c>
      <c r="BY50" s="74">
        <v>0</v>
      </c>
      <c r="BZ50" s="74">
        <v>29666</v>
      </c>
      <c r="CA50" s="74">
        <v>29666</v>
      </c>
      <c r="CB50" s="74">
        <v>29666</v>
      </c>
      <c r="CC50" s="74">
        <v>29666</v>
      </c>
      <c r="CD50" s="74">
        <v>0.1991</v>
      </c>
      <c r="CE50" s="74">
        <v>0.1048</v>
      </c>
      <c r="CF50" s="74">
        <v>0.1246</v>
      </c>
      <c r="CG50" s="74">
        <v>0</v>
      </c>
      <c r="CH50" s="74">
        <v>48072</v>
      </c>
      <c r="CI50" s="74">
        <v>48072</v>
      </c>
      <c r="CJ50" s="74">
        <v>48072</v>
      </c>
      <c r="CK50" s="74">
        <v>48072</v>
      </c>
      <c r="CL50" s="74">
        <v>9571</v>
      </c>
      <c r="CM50" s="74">
        <v>5038</v>
      </c>
      <c r="CN50" s="74">
        <v>5990</v>
      </c>
      <c r="CO50" s="74">
        <v>0</v>
      </c>
      <c r="CP50" s="74">
        <v>0</v>
      </c>
      <c r="CQ50" s="74">
        <v>0</v>
      </c>
      <c r="CR50" s="74">
        <v>0</v>
      </c>
      <c r="CS50" s="74">
        <v>0</v>
      </c>
      <c r="CT50" s="74">
        <v>9571</v>
      </c>
      <c r="CU50" s="74">
        <v>5038</v>
      </c>
      <c r="CV50" s="74">
        <v>5990</v>
      </c>
      <c r="CW50" s="74">
        <v>0</v>
      </c>
      <c r="CX50" s="74">
        <v>20599</v>
      </c>
    </row>
    <row r="51" spans="1:102" x14ac:dyDescent="0.25">
      <c r="A51" s="74" t="s">
        <v>8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0</v>
      </c>
      <c r="G51" s="74">
        <v>92973</v>
      </c>
      <c r="H51" s="74">
        <v>26118</v>
      </c>
      <c r="I51" s="74">
        <v>384130</v>
      </c>
      <c r="J51" s="74">
        <v>53155</v>
      </c>
      <c r="K51" s="74">
        <v>556376</v>
      </c>
      <c r="L51" s="74">
        <v>0</v>
      </c>
      <c r="M51" s="74">
        <v>15260</v>
      </c>
      <c r="N51" s="74">
        <v>20584</v>
      </c>
      <c r="O51" s="74">
        <v>219786</v>
      </c>
      <c r="P51" s="74">
        <v>47642</v>
      </c>
      <c r="Q51" s="74">
        <v>303272</v>
      </c>
      <c r="R51" s="74">
        <v>0</v>
      </c>
      <c r="S51" s="74">
        <v>43362</v>
      </c>
      <c r="T51" s="74">
        <v>11392</v>
      </c>
      <c r="U51" s="74">
        <v>412060</v>
      </c>
      <c r="V51" s="74">
        <v>133581</v>
      </c>
      <c r="W51" s="74">
        <v>600395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151595</v>
      </c>
      <c r="AX51" s="74">
        <v>58094</v>
      </c>
      <c r="AY51" s="74">
        <v>1015976</v>
      </c>
      <c r="AZ51" s="74">
        <v>234378</v>
      </c>
      <c r="BA51" s="74">
        <v>1460043</v>
      </c>
      <c r="BB51" s="74">
        <v>18595</v>
      </c>
      <c r="BC51" s="74">
        <v>3052</v>
      </c>
      <c r="BD51" s="74">
        <v>8672</v>
      </c>
      <c r="BE51" s="74">
        <v>0</v>
      </c>
      <c r="BF51" s="74">
        <v>0</v>
      </c>
      <c r="BG51" s="74">
        <v>0</v>
      </c>
      <c r="BH51" s="74">
        <v>0</v>
      </c>
      <c r="BI51" s="74">
        <v>0</v>
      </c>
      <c r="BJ51" s="74">
        <v>18595</v>
      </c>
      <c r="BK51" s="74">
        <v>3052</v>
      </c>
      <c r="BL51" s="74">
        <v>8672</v>
      </c>
      <c r="BM51" s="74">
        <v>0</v>
      </c>
      <c r="BN51" s="74">
        <v>3.3399999999999999E-2</v>
      </c>
      <c r="BO51" s="74">
        <v>1.01E-2</v>
      </c>
      <c r="BP51" s="74">
        <v>1.44E-2</v>
      </c>
      <c r="BQ51" s="74">
        <v>0</v>
      </c>
      <c r="BR51" s="74">
        <v>121658</v>
      </c>
      <c r="BS51" s="74">
        <v>38291</v>
      </c>
      <c r="BT51" s="74">
        <v>112111</v>
      </c>
      <c r="BU51" s="74">
        <v>0</v>
      </c>
      <c r="BV51" s="74">
        <v>4063</v>
      </c>
      <c r="BW51" s="74">
        <v>387</v>
      </c>
      <c r="BX51" s="74">
        <v>1614</v>
      </c>
      <c r="BY51" s="74">
        <v>0</v>
      </c>
      <c r="BZ51" s="74">
        <v>10827</v>
      </c>
      <c r="CA51" s="74">
        <v>10827</v>
      </c>
      <c r="CB51" s="74">
        <v>10827</v>
      </c>
      <c r="CC51" s="74">
        <v>10827</v>
      </c>
      <c r="CD51" s="74">
        <v>0.37530000000000002</v>
      </c>
      <c r="CE51" s="74">
        <v>3.5700000000000003E-2</v>
      </c>
      <c r="CF51" s="74">
        <v>0.14910000000000001</v>
      </c>
      <c r="CG51" s="74">
        <v>0</v>
      </c>
      <c r="CH51" s="74">
        <v>13762</v>
      </c>
      <c r="CI51" s="74">
        <v>13762</v>
      </c>
      <c r="CJ51" s="74">
        <v>13762</v>
      </c>
      <c r="CK51" s="74">
        <v>13762</v>
      </c>
      <c r="CL51" s="74">
        <v>5165</v>
      </c>
      <c r="CM51" s="74">
        <v>491</v>
      </c>
      <c r="CN51" s="74">
        <v>2052</v>
      </c>
      <c r="CO51" s="74">
        <v>0</v>
      </c>
      <c r="CP51" s="74">
        <v>0</v>
      </c>
      <c r="CQ51" s="74">
        <v>0</v>
      </c>
      <c r="CR51" s="74">
        <v>0</v>
      </c>
      <c r="CS51" s="74">
        <v>0</v>
      </c>
      <c r="CT51" s="74">
        <v>5165</v>
      </c>
      <c r="CU51" s="74">
        <v>491</v>
      </c>
      <c r="CV51" s="74">
        <v>2052</v>
      </c>
      <c r="CW51" s="74">
        <v>0</v>
      </c>
      <c r="CX51" s="74">
        <v>7708</v>
      </c>
    </row>
    <row r="52" spans="1:102" x14ac:dyDescent="0.25">
      <c r="A52" s="74" t="s">
        <v>8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515</v>
      </c>
      <c r="G52" s="74">
        <v>124683</v>
      </c>
      <c r="H52" s="74">
        <v>0</v>
      </c>
      <c r="I52" s="74">
        <v>531953</v>
      </c>
      <c r="J52" s="74">
        <v>56117</v>
      </c>
      <c r="K52" s="74">
        <v>713268</v>
      </c>
      <c r="L52" s="74">
        <v>2203</v>
      </c>
      <c r="M52" s="74">
        <v>24301</v>
      </c>
      <c r="N52" s="74">
        <v>0</v>
      </c>
      <c r="O52" s="74">
        <v>136737</v>
      </c>
      <c r="P52" s="74">
        <v>6964</v>
      </c>
      <c r="Q52" s="74">
        <v>170205</v>
      </c>
      <c r="R52" s="74">
        <v>0</v>
      </c>
      <c r="S52" s="74">
        <v>51607</v>
      </c>
      <c r="T52" s="74">
        <v>0</v>
      </c>
      <c r="U52" s="74">
        <v>397075</v>
      </c>
      <c r="V52" s="74">
        <v>42488</v>
      </c>
      <c r="W52" s="74">
        <v>491170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2718</v>
      </c>
      <c r="AW52" s="74">
        <v>200591</v>
      </c>
      <c r="AX52" s="74">
        <v>0</v>
      </c>
      <c r="AY52" s="74">
        <v>1065765</v>
      </c>
      <c r="AZ52" s="74">
        <v>105569</v>
      </c>
      <c r="BA52" s="74">
        <v>1374643</v>
      </c>
      <c r="BB52" s="74">
        <v>24937</v>
      </c>
      <c r="BC52" s="74">
        <v>4860</v>
      </c>
      <c r="BD52" s="74">
        <v>10321</v>
      </c>
      <c r="BE52" s="74">
        <v>0</v>
      </c>
      <c r="BF52" s="74">
        <v>515</v>
      </c>
      <c r="BG52" s="74">
        <v>2203</v>
      </c>
      <c r="BH52" s="74">
        <v>0</v>
      </c>
      <c r="BI52" s="74">
        <v>0</v>
      </c>
      <c r="BJ52" s="74">
        <v>25452</v>
      </c>
      <c r="BK52" s="74">
        <v>7063</v>
      </c>
      <c r="BL52" s="74">
        <v>10321</v>
      </c>
      <c r="BM52" s="74">
        <v>0</v>
      </c>
      <c r="BN52" s="74">
        <v>3.5700000000000003E-2</v>
      </c>
      <c r="BO52" s="74">
        <v>4.1500000000000002E-2</v>
      </c>
      <c r="BP52" s="74">
        <v>2.1000000000000001E-2</v>
      </c>
      <c r="BQ52" s="74">
        <v>0</v>
      </c>
      <c r="BR52" s="74">
        <v>137617</v>
      </c>
      <c r="BS52" s="74">
        <v>43761</v>
      </c>
      <c r="BT52" s="74">
        <v>136539</v>
      </c>
      <c r="BU52" s="74">
        <v>0</v>
      </c>
      <c r="BV52" s="74">
        <v>4913</v>
      </c>
      <c r="BW52" s="74">
        <v>1816</v>
      </c>
      <c r="BX52" s="74">
        <v>2867</v>
      </c>
      <c r="BY52" s="74">
        <v>0</v>
      </c>
      <c r="BZ52" s="74">
        <v>15174</v>
      </c>
      <c r="CA52" s="74">
        <v>15174</v>
      </c>
      <c r="CB52" s="74">
        <v>15174</v>
      </c>
      <c r="CC52" s="74">
        <v>15174</v>
      </c>
      <c r="CD52" s="74">
        <v>0.32379999999999998</v>
      </c>
      <c r="CE52" s="74">
        <v>0.1197</v>
      </c>
      <c r="CF52" s="74">
        <v>0.18890000000000001</v>
      </c>
      <c r="CG52" s="74">
        <v>0</v>
      </c>
      <c r="CH52" s="74">
        <v>23438</v>
      </c>
      <c r="CI52" s="74">
        <v>23438</v>
      </c>
      <c r="CJ52" s="74">
        <v>23438</v>
      </c>
      <c r="CK52" s="74">
        <v>23438</v>
      </c>
      <c r="CL52" s="74">
        <v>7589</v>
      </c>
      <c r="CM52" s="74">
        <v>2806</v>
      </c>
      <c r="CN52" s="74">
        <v>4427</v>
      </c>
      <c r="CO52" s="74">
        <v>0</v>
      </c>
      <c r="CP52" s="74">
        <v>7305</v>
      </c>
      <c r="CQ52" s="74">
        <v>1743</v>
      </c>
      <c r="CR52" s="74">
        <v>5030</v>
      </c>
      <c r="CS52" s="74">
        <v>0</v>
      </c>
      <c r="CT52" s="74">
        <v>14894</v>
      </c>
      <c r="CU52" s="74">
        <v>4549</v>
      </c>
      <c r="CV52" s="74">
        <v>9457</v>
      </c>
      <c r="CW52" s="74">
        <v>0</v>
      </c>
      <c r="CX52" s="74">
        <v>28900</v>
      </c>
    </row>
    <row r="53" spans="1:102" x14ac:dyDescent="0.25">
      <c r="A53" s="74" t="s">
        <v>8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9400</v>
      </c>
      <c r="G53" s="74">
        <v>82896</v>
      </c>
      <c r="H53" s="74">
        <v>71996</v>
      </c>
      <c r="I53" s="74">
        <v>10175</v>
      </c>
      <c r="J53" s="74">
        <v>91741</v>
      </c>
      <c r="K53" s="74">
        <v>266208</v>
      </c>
      <c r="L53" s="74">
        <v>979</v>
      </c>
      <c r="M53" s="74">
        <v>6069</v>
      </c>
      <c r="N53" s="74">
        <v>5271</v>
      </c>
      <c r="O53" s="74">
        <v>300</v>
      </c>
      <c r="P53" s="74">
        <v>5963</v>
      </c>
      <c r="Q53" s="74">
        <v>18582</v>
      </c>
      <c r="R53" s="74">
        <v>5100</v>
      </c>
      <c r="S53" s="74">
        <v>46024</v>
      </c>
      <c r="T53" s="74">
        <v>39972</v>
      </c>
      <c r="U53" s="74">
        <v>8150</v>
      </c>
      <c r="V53" s="74">
        <v>23315</v>
      </c>
      <c r="W53" s="74">
        <v>122561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15479</v>
      </c>
      <c r="AW53" s="74">
        <v>134989</v>
      </c>
      <c r="AX53" s="74">
        <v>117239</v>
      </c>
      <c r="AY53" s="74">
        <v>18625</v>
      </c>
      <c r="AZ53" s="74">
        <v>121019</v>
      </c>
      <c r="BA53" s="74">
        <v>407351</v>
      </c>
      <c r="BB53" s="74">
        <v>16579</v>
      </c>
      <c r="BC53" s="74">
        <v>1214</v>
      </c>
      <c r="BD53" s="74">
        <v>9205</v>
      </c>
      <c r="BE53" s="74">
        <v>0</v>
      </c>
      <c r="BF53" s="74">
        <v>9400</v>
      </c>
      <c r="BG53" s="74">
        <v>979</v>
      </c>
      <c r="BH53" s="74">
        <v>5100</v>
      </c>
      <c r="BI53" s="74">
        <v>0</v>
      </c>
      <c r="BJ53" s="74">
        <v>25979</v>
      </c>
      <c r="BK53" s="74">
        <v>2193</v>
      </c>
      <c r="BL53" s="74">
        <v>14305</v>
      </c>
      <c r="BM53" s="74">
        <v>0</v>
      </c>
      <c r="BN53" s="74">
        <v>9.7600000000000006E-2</v>
      </c>
      <c r="BO53" s="74">
        <v>0.11799999999999999</v>
      </c>
      <c r="BP53" s="74">
        <v>0.1167</v>
      </c>
      <c r="BQ53" s="74">
        <v>0</v>
      </c>
      <c r="BR53" s="74">
        <v>235870</v>
      </c>
      <c r="BS53" s="74">
        <v>18961</v>
      </c>
      <c r="BT53" s="74">
        <v>85094</v>
      </c>
      <c r="BU53" s="74">
        <v>0</v>
      </c>
      <c r="BV53" s="74">
        <v>23021</v>
      </c>
      <c r="BW53" s="74">
        <v>2237</v>
      </c>
      <c r="BX53" s="74">
        <v>9930</v>
      </c>
      <c r="BY53" s="74">
        <v>0</v>
      </c>
      <c r="BZ53" s="74">
        <v>5126</v>
      </c>
      <c r="CA53" s="74">
        <v>5126</v>
      </c>
      <c r="CB53" s="74">
        <v>5126</v>
      </c>
      <c r="CC53" s="74">
        <v>5126</v>
      </c>
      <c r="CD53" s="74">
        <v>4.4909999999999997</v>
      </c>
      <c r="CE53" s="74">
        <v>0.43640000000000001</v>
      </c>
      <c r="CF53" s="74">
        <v>1.9372</v>
      </c>
      <c r="CG53" s="74">
        <v>0</v>
      </c>
      <c r="CH53" s="74">
        <v>9578</v>
      </c>
      <c r="CI53" s="74">
        <v>9578</v>
      </c>
      <c r="CJ53" s="74">
        <v>9578</v>
      </c>
      <c r="CK53" s="74">
        <v>9578</v>
      </c>
      <c r="CL53" s="74">
        <v>43015</v>
      </c>
      <c r="CM53" s="74">
        <v>4180</v>
      </c>
      <c r="CN53" s="74">
        <v>18555</v>
      </c>
      <c r="CO53" s="74">
        <v>0</v>
      </c>
      <c r="CP53" s="74">
        <v>0</v>
      </c>
      <c r="CQ53" s="74">
        <v>0</v>
      </c>
      <c r="CR53" s="74">
        <v>0</v>
      </c>
      <c r="CS53" s="74">
        <v>0</v>
      </c>
      <c r="CT53" s="74">
        <v>43015</v>
      </c>
      <c r="CU53" s="74">
        <v>4180</v>
      </c>
      <c r="CV53" s="74">
        <v>18555</v>
      </c>
      <c r="CW53" s="74">
        <v>0</v>
      </c>
      <c r="CX53" s="74">
        <v>65750</v>
      </c>
    </row>
    <row r="54" spans="1:102" x14ac:dyDescent="0.25">
      <c r="A54" s="74" t="s">
        <v>8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0</v>
      </c>
      <c r="G54" s="74">
        <v>9468</v>
      </c>
      <c r="H54" s="74">
        <v>56776</v>
      </c>
      <c r="I54" s="74">
        <v>703088</v>
      </c>
      <c r="J54" s="74">
        <v>201518</v>
      </c>
      <c r="K54" s="74">
        <v>970850</v>
      </c>
      <c r="L54" s="74">
        <v>0</v>
      </c>
      <c r="M54" s="74">
        <v>11434</v>
      </c>
      <c r="N54" s="74">
        <v>13761</v>
      </c>
      <c r="O54" s="74">
        <v>130348</v>
      </c>
      <c r="P54" s="74">
        <v>48468</v>
      </c>
      <c r="Q54" s="74">
        <v>204011</v>
      </c>
      <c r="R54" s="74">
        <v>0</v>
      </c>
      <c r="S54" s="74">
        <v>9691</v>
      </c>
      <c r="T54" s="74">
        <v>39481</v>
      </c>
      <c r="U54" s="74">
        <v>578609</v>
      </c>
      <c r="V54" s="74">
        <v>175936</v>
      </c>
      <c r="W54" s="74">
        <v>803717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30593</v>
      </c>
      <c r="AX54" s="74">
        <v>110018</v>
      </c>
      <c r="AY54" s="74">
        <v>1412045</v>
      </c>
      <c r="AZ54" s="74">
        <v>425922</v>
      </c>
      <c r="BA54" s="74">
        <v>1978578</v>
      </c>
      <c r="BB54" s="74">
        <v>1894</v>
      </c>
      <c r="BC54" s="74">
        <v>2287</v>
      </c>
      <c r="BD54" s="74">
        <v>1938</v>
      </c>
      <c r="BE54" s="74">
        <v>0</v>
      </c>
      <c r="BF54" s="74">
        <v>0</v>
      </c>
      <c r="BG54" s="74">
        <v>0</v>
      </c>
      <c r="BH54" s="74">
        <v>0</v>
      </c>
      <c r="BI54" s="74">
        <v>0</v>
      </c>
      <c r="BJ54" s="74">
        <v>1894</v>
      </c>
      <c r="BK54" s="74">
        <v>2287</v>
      </c>
      <c r="BL54" s="74">
        <v>1938</v>
      </c>
      <c r="BM54" s="74">
        <v>0</v>
      </c>
      <c r="BN54" s="74">
        <v>2E-3</v>
      </c>
      <c r="BO54" s="74">
        <v>1.12E-2</v>
      </c>
      <c r="BP54" s="74">
        <v>2.3999999999999998E-3</v>
      </c>
      <c r="BQ54" s="74">
        <v>0</v>
      </c>
      <c r="BR54" s="74">
        <v>379264</v>
      </c>
      <c r="BS54" s="74">
        <v>80153</v>
      </c>
      <c r="BT54" s="74">
        <v>279876</v>
      </c>
      <c r="BU54" s="74">
        <v>0</v>
      </c>
      <c r="BV54" s="74">
        <v>759</v>
      </c>
      <c r="BW54" s="74">
        <v>898</v>
      </c>
      <c r="BX54" s="74">
        <v>672</v>
      </c>
      <c r="BY54" s="74">
        <v>0</v>
      </c>
      <c r="BZ54" s="74">
        <v>7507</v>
      </c>
      <c r="CA54" s="74">
        <v>7507</v>
      </c>
      <c r="CB54" s="74">
        <v>7507</v>
      </c>
      <c r="CC54" s="74">
        <v>7507</v>
      </c>
      <c r="CD54" s="74">
        <v>0.1011</v>
      </c>
      <c r="CE54" s="74">
        <v>0.1196</v>
      </c>
      <c r="CF54" s="74">
        <v>8.9499999999999996E-2</v>
      </c>
      <c r="CG54" s="74">
        <v>0</v>
      </c>
      <c r="CH54" s="74">
        <v>19768</v>
      </c>
      <c r="CI54" s="74">
        <v>19768</v>
      </c>
      <c r="CJ54" s="74">
        <v>19768</v>
      </c>
      <c r="CK54" s="74">
        <v>19768</v>
      </c>
      <c r="CL54" s="74">
        <v>1999</v>
      </c>
      <c r="CM54" s="74">
        <v>2364</v>
      </c>
      <c r="CN54" s="74">
        <v>1769</v>
      </c>
      <c r="CO54" s="74">
        <v>0</v>
      </c>
      <c r="CP54" s="74">
        <v>0</v>
      </c>
      <c r="CQ54" s="74">
        <v>0</v>
      </c>
      <c r="CR54" s="74">
        <v>0</v>
      </c>
      <c r="CS54" s="74">
        <v>0</v>
      </c>
      <c r="CT54" s="74">
        <v>1999</v>
      </c>
      <c r="CU54" s="74">
        <v>2364</v>
      </c>
      <c r="CV54" s="74">
        <v>1769</v>
      </c>
      <c r="CW54" s="74">
        <v>0</v>
      </c>
      <c r="CX54" s="74">
        <v>6132</v>
      </c>
    </row>
    <row r="55" spans="1:102" x14ac:dyDescent="0.25">
      <c r="A55" s="74" t="s">
        <v>8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0</v>
      </c>
      <c r="G55" s="74">
        <v>1229</v>
      </c>
      <c r="H55" s="74">
        <v>6799</v>
      </c>
      <c r="I55" s="74">
        <v>286622</v>
      </c>
      <c r="J55" s="74">
        <v>160477</v>
      </c>
      <c r="K55" s="74">
        <v>455127</v>
      </c>
      <c r="L55" s="74">
        <v>0</v>
      </c>
      <c r="M55" s="74">
        <v>2178</v>
      </c>
      <c r="N55" s="74">
        <v>0</v>
      </c>
      <c r="O55" s="74">
        <v>0</v>
      </c>
      <c r="P55" s="74">
        <v>59009</v>
      </c>
      <c r="Q55" s="74">
        <v>61187</v>
      </c>
      <c r="R55" s="74">
        <v>0</v>
      </c>
      <c r="S55" s="74">
        <v>1001</v>
      </c>
      <c r="T55" s="74">
        <v>6160</v>
      </c>
      <c r="U55" s="74">
        <v>233804</v>
      </c>
      <c r="V55" s="74">
        <v>132074</v>
      </c>
      <c r="W55" s="74">
        <v>373039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4408</v>
      </c>
      <c r="AX55" s="74">
        <v>12959</v>
      </c>
      <c r="AY55" s="74">
        <v>520426</v>
      </c>
      <c r="AZ55" s="74">
        <v>351560</v>
      </c>
      <c r="BA55" s="74">
        <v>889353</v>
      </c>
      <c r="BB55" s="74">
        <v>246</v>
      </c>
      <c r="BC55" s="74">
        <v>436</v>
      </c>
      <c r="BD55" s="74">
        <v>200</v>
      </c>
      <c r="BE55" s="74">
        <v>0</v>
      </c>
      <c r="BF55" s="74">
        <v>0</v>
      </c>
      <c r="BG55" s="74">
        <v>0</v>
      </c>
      <c r="BH55" s="74">
        <v>0</v>
      </c>
      <c r="BI55" s="74">
        <v>0</v>
      </c>
      <c r="BJ55" s="74">
        <v>246</v>
      </c>
      <c r="BK55" s="74">
        <v>436</v>
      </c>
      <c r="BL55" s="74">
        <v>200</v>
      </c>
      <c r="BM55" s="74">
        <v>0</v>
      </c>
      <c r="BN55" s="74">
        <v>5.0000000000000001E-4</v>
      </c>
      <c r="BO55" s="74">
        <v>7.1000000000000004E-3</v>
      </c>
      <c r="BP55" s="74">
        <v>5.0000000000000001E-4</v>
      </c>
      <c r="BQ55" s="74">
        <v>0</v>
      </c>
      <c r="BR55" s="74">
        <v>173182</v>
      </c>
      <c r="BS55" s="74">
        <v>40444</v>
      </c>
      <c r="BT55" s="74">
        <v>135828</v>
      </c>
      <c r="BU55" s="74">
        <v>0</v>
      </c>
      <c r="BV55" s="74">
        <v>87</v>
      </c>
      <c r="BW55" s="74">
        <v>287</v>
      </c>
      <c r="BX55" s="74">
        <v>68</v>
      </c>
      <c r="BY55" s="74">
        <v>0</v>
      </c>
      <c r="BZ55" s="74">
        <v>10581</v>
      </c>
      <c r="CA55" s="74">
        <v>10581</v>
      </c>
      <c r="CB55" s="74">
        <v>10581</v>
      </c>
      <c r="CC55" s="74">
        <v>10581</v>
      </c>
      <c r="CD55" s="74">
        <v>8.2000000000000007E-3</v>
      </c>
      <c r="CE55" s="74">
        <v>2.7099999999999999E-2</v>
      </c>
      <c r="CF55" s="74">
        <v>6.4000000000000003E-3</v>
      </c>
      <c r="CG55" s="74">
        <v>0</v>
      </c>
      <c r="CH55" s="74">
        <v>17252</v>
      </c>
      <c r="CI55" s="74">
        <v>17252</v>
      </c>
      <c r="CJ55" s="74">
        <v>17252</v>
      </c>
      <c r="CK55" s="74">
        <v>17252</v>
      </c>
      <c r="CL55" s="74">
        <v>141</v>
      </c>
      <c r="CM55" s="74">
        <v>468</v>
      </c>
      <c r="CN55" s="74">
        <v>110</v>
      </c>
      <c r="CO55" s="74">
        <v>0</v>
      </c>
      <c r="CP55" s="74">
        <v>0</v>
      </c>
      <c r="CQ55" s="74">
        <v>0</v>
      </c>
      <c r="CR55" s="74">
        <v>0</v>
      </c>
      <c r="CS55" s="74">
        <v>0</v>
      </c>
      <c r="CT55" s="74">
        <v>141</v>
      </c>
      <c r="CU55" s="74">
        <v>468</v>
      </c>
      <c r="CV55" s="74">
        <v>110</v>
      </c>
      <c r="CW55" s="74">
        <v>0</v>
      </c>
      <c r="CX55" s="74">
        <v>719</v>
      </c>
    </row>
    <row r="56" spans="1:102" x14ac:dyDescent="0.25">
      <c r="A56" s="74" t="s">
        <v>8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1187</v>
      </c>
      <c r="G56" s="74">
        <v>14403</v>
      </c>
      <c r="H56" s="74">
        <v>0</v>
      </c>
      <c r="I56" s="74">
        <v>15292</v>
      </c>
      <c r="J56" s="74">
        <v>12750</v>
      </c>
      <c r="K56" s="74">
        <v>43632</v>
      </c>
      <c r="L56" s="74">
        <v>398</v>
      </c>
      <c r="M56" s="74">
        <v>9842</v>
      </c>
      <c r="N56" s="74">
        <v>0</v>
      </c>
      <c r="O56" s="74">
        <v>6744</v>
      </c>
      <c r="P56" s="74">
        <v>10452</v>
      </c>
      <c r="Q56" s="74">
        <v>27436</v>
      </c>
      <c r="R56" s="74">
        <v>0</v>
      </c>
      <c r="S56" s="74">
        <v>9884</v>
      </c>
      <c r="T56" s="74">
        <v>0</v>
      </c>
      <c r="U56" s="74">
        <v>11217</v>
      </c>
      <c r="V56" s="74">
        <v>8074</v>
      </c>
      <c r="W56" s="74">
        <v>29175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1585</v>
      </c>
      <c r="AW56" s="74">
        <v>34129</v>
      </c>
      <c r="AX56" s="74">
        <v>0</v>
      </c>
      <c r="AY56" s="74">
        <v>33253</v>
      </c>
      <c r="AZ56" s="74">
        <v>31276</v>
      </c>
      <c r="BA56" s="74">
        <v>100243</v>
      </c>
      <c r="BB56" s="74">
        <v>2881</v>
      </c>
      <c r="BC56" s="74">
        <v>1968</v>
      </c>
      <c r="BD56" s="74">
        <v>1977</v>
      </c>
      <c r="BE56" s="74">
        <v>0</v>
      </c>
      <c r="BF56" s="74">
        <v>1187</v>
      </c>
      <c r="BG56" s="74">
        <v>398</v>
      </c>
      <c r="BH56" s="74">
        <v>0</v>
      </c>
      <c r="BI56" s="74">
        <v>0</v>
      </c>
      <c r="BJ56" s="74">
        <v>4068</v>
      </c>
      <c r="BK56" s="74">
        <v>2366</v>
      </c>
      <c r="BL56" s="74">
        <v>1977</v>
      </c>
      <c r="BM56" s="74">
        <v>0</v>
      </c>
      <c r="BN56" s="74">
        <v>9.3200000000000005E-2</v>
      </c>
      <c r="BO56" s="74">
        <v>8.6199999999999999E-2</v>
      </c>
      <c r="BP56" s="74">
        <v>6.7799999999999999E-2</v>
      </c>
      <c r="BQ56" s="74">
        <v>0</v>
      </c>
      <c r="BR56" s="74">
        <v>6035</v>
      </c>
      <c r="BS56" s="74">
        <v>7270</v>
      </c>
      <c r="BT56" s="74">
        <v>2763</v>
      </c>
      <c r="BU56" s="74">
        <v>0</v>
      </c>
      <c r="BV56" s="74">
        <v>562</v>
      </c>
      <c r="BW56" s="74">
        <v>627</v>
      </c>
      <c r="BX56" s="74">
        <v>187</v>
      </c>
      <c r="BY56" s="74">
        <v>0</v>
      </c>
      <c r="BZ56" s="74">
        <v>12707</v>
      </c>
      <c r="CA56" s="74">
        <v>12707</v>
      </c>
      <c r="CB56" s="74">
        <v>12707</v>
      </c>
      <c r="CC56" s="74">
        <v>12707</v>
      </c>
      <c r="CD56" s="74">
        <v>4.4200000000000003E-2</v>
      </c>
      <c r="CE56" s="74">
        <v>4.9299999999999997E-2</v>
      </c>
      <c r="CF56" s="74">
        <v>1.47E-2</v>
      </c>
      <c r="CG56" s="74">
        <v>0</v>
      </c>
      <c r="CH56" s="74">
        <v>14128</v>
      </c>
      <c r="CI56" s="74">
        <v>14128</v>
      </c>
      <c r="CJ56" s="74">
        <v>14128</v>
      </c>
      <c r="CK56" s="74">
        <v>14128</v>
      </c>
      <c r="CL56" s="74">
        <v>624</v>
      </c>
      <c r="CM56" s="74">
        <v>697</v>
      </c>
      <c r="CN56" s="74">
        <v>208</v>
      </c>
      <c r="CO56" s="74">
        <v>0</v>
      </c>
      <c r="CP56" s="74">
        <v>447</v>
      </c>
      <c r="CQ56" s="74">
        <v>281</v>
      </c>
      <c r="CR56" s="74">
        <v>299</v>
      </c>
      <c r="CS56" s="74">
        <v>0</v>
      </c>
      <c r="CT56" s="74">
        <v>1071</v>
      </c>
      <c r="CU56" s="74">
        <v>978</v>
      </c>
      <c r="CV56" s="74">
        <v>507</v>
      </c>
      <c r="CW56" s="74">
        <v>0</v>
      </c>
      <c r="CX56" s="74">
        <v>2556</v>
      </c>
    </row>
    <row r="57" spans="1:102" x14ac:dyDescent="0.25">
      <c r="A57" s="74" t="s">
        <v>8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210</v>
      </c>
      <c r="G57" s="74">
        <v>215043</v>
      </c>
      <c r="H57" s="74">
        <v>185492</v>
      </c>
      <c r="I57" s="74">
        <v>2800545</v>
      </c>
      <c r="J57" s="74">
        <v>1046080</v>
      </c>
      <c r="K57" s="74">
        <v>4247370</v>
      </c>
      <c r="L57" s="74">
        <v>179</v>
      </c>
      <c r="M57" s="74">
        <v>66438</v>
      </c>
      <c r="N57" s="74">
        <v>57308</v>
      </c>
      <c r="O57" s="74">
        <v>985966</v>
      </c>
      <c r="P57" s="74">
        <v>400577</v>
      </c>
      <c r="Q57" s="74">
        <v>1510468</v>
      </c>
      <c r="R57" s="74">
        <v>322</v>
      </c>
      <c r="S57" s="74">
        <v>62941</v>
      </c>
      <c r="T57" s="74">
        <v>54292</v>
      </c>
      <c r="U57" s="74">
        <v>2636160</v>
      </c>
      <c r="V57" s="74">
        <v>1044339</v>
      </c>
      <c r="W57" s="74">
        <v>3798054</v>
      </c>
      <c r="X57" s="74">
        <v>0</v>
      </c>
      <c r="Y57" s="74">
        <v>0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711</v>
      </c>
      <c r="AW57" s="74">
        <v>344422</v>
      </c>
      <c r="AX57" s="74">
        <v>297092</v>
      </c>
      <c r="AY57" s="74">
        <v>6422671</v>
      </c>
      <c r="AZ57" s="74">
        <v>2490996</v>
      </c>
      <c r="BA57" s="74">
        <v>9555892</v>
      </c>
      <c r="BB57" s="74">
        <v>43009</v>
      </c>
      <c r="BC57" s="74">
        <v>13288</v>
      </c>
      <c r="BD57" s="74">
        <v>12588</v>
      </c>
      <c r="BE57" s="74">
        <v>0</v>
      </c>
      <c r="BF57" s="74">
        <v>210</v>
      </c>
      <c r="BG57" s="74">
        <v>179</v>
      </c>
      <c r="BH57" s="74">
        <v>322</v>
      </c>
      <c r="BI57" s="74">
        <v>0</v>
      </c>
      <c r="BJ57" s="74">
        <v>43219</v>
      </c>
      <c r="BK57" s="74">
        <v>13467</v>
      </c>
      <c r="BL57" s="74">
        <v>12910</v>
      </c>
      <c r="BM57" s="74">
        <v>0</v>
      </c>
      <c r="BN57" s="74">
        <v>1.0200000000000001E-2</v>
      </c>
      <c r="BO57" s="74">
        <v>8.8999999999999999E-3</v>
      </c>
      <c r="BP57" s="74">
        <v>3.3999999999999998E-3</v>
      </c>
      <c r="BQ57" s="74">
        <v>0</v>
      </c>
      <c r="BR57" s="74">
        <v>792815</v>
      </c>
      <c r="BS57" s="74">
        <v>241723</v>
      </c>
      <c r="BT57" s="74">
        <v>672750</v>
      </c>
      <c r="BU57" s="74">
        <v>0</v>
      </c>
      <c r="BV57" s="74">
        <v>8087</v>
      </c>
      <c r="BW57" s="74">
        <v>2151</v>
      </c>
      <c r="BX57" s="74">
        <v>2287</v>
      </c>
      <c r="BY57" s="74">
        <v>0</v>
      </c>
      <c r="BZ57" s="74">
        <v>23170</v>
      </c>
      <c r="CA57" s="74">
        <v>23170</v>
      </c>
      <c r="CB57" s="74">
        <v>23170</v>
      </c>
      <c r="CC57" s="74">
        <v>23170</v>
      </c>
      <c r="CD57" s="74">
        <v>0.34899999999999998</v>
      </c>
      <c r="CE57" s="74">
        <v>9.2799999999999994E-2</v>
      </c>
      <c r="CF57" s="74">
        <v>9.8699999999999996E-2</v>
      </c>
      <c r="CG57" s="74">
        <v>0</v>
      </c>
      <c r="CH57" s="74">
        <v>43156</v>
      </c>
      <c r="CI57" s="74">
        <v>43156</v>
      </c>
      <c r="CJ57" s="74">
        <v>43156</v>
      </c>
      <c r="CK57" s="74">
        <v>43156</v>
      </c>
      <c r="CL57" s="74">
        <v>15061</v>
      </c>
      <c r="CM57" s="74">
        <v>4005</v>
      </c>
      <c r="CN57" s="74">
        <v>4259</v>
      </c>
      <c r="CO57" s="74">
        <v>0</v>
      </c>
      <c r="CP57" s="74">
        <v>0</v>
      </c>
      <c r="CQ57" s="74">
        <v>0</v>
      </c>
      <c r="CR57" s="74">
        <v>0</v>
      </c>
      <c r="CS57" s="74">
        <v>0</v>
      </c>
      <c r="CT57" s="74">
        <v>15061</v>
      </c>
      <c r="CU57" s="74">
        <v>4005</v>
      </c>
      <c r="CV57" s="74">
        <v>4259</v>
      </c>
      <c r="CW57" s="74">
        <v>0</v>
      </c>
      <c r="CX57" s="74">
        <v>23325</v>
      </c>
    </row>
    <row r="58" spans="1:102" x14ac:dyDescent="0.25">
      <c r="A58" s="74" t="s">
        <v>8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26821</v>
      </c>
      <c r="G58" s="74">
        <v>64303</v>
      </c>
      <c r="H58" s="74">
        <v>22709</v>
      </c>
      <c r="I58" s="74">
        <v>449097</v>
      </c>
      <c r="J58" s="74">
        <v>636395</v>
      </c>
      <c r="K58" s="74">
        <v>1199325</v>
      </c>
      <c r="L58" s="74">
        <v>12009</v>
      </c>
      <c r="M58" s="74">
        <v>9690</v>
      </c>
      <c r="N58" s="74">
        <v>3422</v>
      </c>
      <c r="O58" s="74">
        <v>121669</v>
      </c>
      <c r="P58" s="74">
        <v>213085</v>
      </c>
      <c r="Q58" s="74">
        <v>359875</v>
      </c>
      <c r="R58" s="74">
        <v>17775</v>
      </c>
      <c r="S58" s="74">
        <v>35918</v>
      </c>
      <c r="T58" s="74">
        <v>12684</v>
      </c>
      <c r="U58" s="74">
        <v>434794</v>
      </c>
      <c r="V58" s="74">
        <v>588826</v>
      </c>
      <c r="W58" s="74">
        <v>1089997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0</v>
      </c>
      <c r="AV58" s="74">
        <v>56605</v>
      </c>
      <c r="AW58" s="74">
        <v>109911</v>
      </c>
      <c r="AX58" s="74">
        <v>38815</v>
      </c>
      <c r="AY58" s="74">
        <v>1005560</v>
      </c>
      <c r="AZ58" s="74">
        <v>1438306</v>
      </c>
      <c r="BA58" s="74">
        <v>2649197</v>
      </c>
      <c r="BB58" s="74">
        <v>12861</v>
      </c>
      <c r="BC58" s="74">
        <v>1938</v>
      </c>
      <c r="BD58" s="74">
        <v>7184</v>
      </c>
      <c r="BE58" s="74">
        <v>0</v>
      </c>
      <c r="BF58" s="74">
        <v>26821</v>
      </c>
      <c r="BG58" s="74">
        <v>12009</v>
      </c>
      <c r="BH58" s="74">
        <v>17775</v>
      </c>
      <c r="BI58" s="74">
        <v>0</v>
      </c>
      <c r="BJ58" s="74">
        <v>39682</v>
      </c>
      <c r="BK58" s="74">
        <v>13947</v>
      </c>
      <c r="BL58" s="74">
        <v>24959</v>
      </c>
      <c r="BM58" s="74">
        <v>0</v>
      </c>
      <c r="BN58" s="74">
        <v>3.3099999999999997E-2</v>
      </c>
      <c r="BO58" s="74">
        <v>3.8800000000000001E-2</v>
      </c>
      <c r="BP58" s="74">
        <v>2.29E-2</v>
      </c>
      <c r="BQ58" s="74">
        <v>0</v>
      </c>
      <c r="BR58" s="74">
        <v>309359</v>
      </c>
      <c r="BS58" s="74">
        <v>97051</v>
      </c>
      <c r="BT58" s="74">
        <v>271865</v>
      </c>
      <c r="BU58" s="74">
        <v>0</v>
      </c>
      <c r="BV58" s="74">
        <v>10240</v>
      </c>
      <c r="BW58" s="74">
        <v>3766</v>
      </c>
      <c r="BX58" s="74">
        <v>6226</v>
      </c>
      <c r="BY58" s="74">
        <v>0</v>
      </c>
      <c r="BZ58" s="74">
        <v>31904</v>
      </c>
      <c r="CA58" s="74">
        <v>31904</v>
      </c>
      <c r="CB58" s="74">
        <v>31904</v>
      </c>
      <c r="CC58" s="74">
        <v>31904</v>
      </c>
      <c r="CD58" s="74">
        <v>0.32100000000000001</v>
      </c>
      <c r="CE58" s="74">
        <v>0.11799999999999999</v>
      </c>
      <c r="CF58" s="74">
        <v>0.1951</v>
      </c>
      <c r="CG58" s="74">
        <v>0</v>
      </c>
      <c r="CH58" s="74">
        <v>43171</v>
      </c>
      <c r="CI58" s="74">
        <v>43171</v>
      </c>
      <c r="CJ58" s="74">
        <v>43171</v>
      </c>
      <c r="CK58" s="74">
        <v>43171</v>
      </c>
      <c r="CL58" s="74">
        <v>13858</v>
      </c>
      <c r="CM58" s="74">
        <v>5094</v>
      </c>
      <c r="CN58" s="74">
        <v>8423</v>
      </c>
      <c r="CO58" s="74">
        <v>0</v>
      </c>
      <c r="CP58" s="74">
        <v>1702</v>
      </c>
      <c r="CQ58" s="74">
        <v>481</v>
      </c>
      <c r="CR58" s="74">
        <v>1517</v>
      </c>
      <c r="CS58" s="74">
        <v>0</v>
      </c>
      <c r="CT58" s="74">
        <v>15560</v>
      </c>
      <c r="CU58" s="74">
        <v>5575</v>
      </c>
      <c r="CV58" s="74">
        <v>9940</v>
      </c>
      <c r="CW58" s="74">
        <v>0</v>
      </c>
      <c r="CX58" s="74">
        <v>31075</v>
      </c>
    </row>
    <row r="59" spans="1:102" x14ac:dyDescent="0.25">
      <c r="A59" s="74" t="s">
        <v>8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10408</v>
      </c>
      <c r="G59" s="74">
        <v>150703</v>
      </c>
      <c r="H59" s="74">
        <v>0</v>
      </c>
      <c r="I59" s="74">
        <v>839279</v>
      </c>
      <c r="J59" s="74">
        <v>114195</v>
      </c>
      <c r="K59" s="74">
        <v>1114585</v>
      </c>
      <c r="L59" s="74">
        <v>2707</v>
      </c>
      <c r="M59" s="74">
        <v>26406</v>
      </c>
      <c r="N59" s="74">
        <v>0</v>
      </c>
      <c r="O59" s="74">
        <v>108798</v>
      </c>
      <c r="P59" s="74">
        <v>21140</v>
      </c>
      <c r="Q59" s="74">
        <v>159051</v>
      </c>
      <c r="R59" s="74">
        <v>6472</v>
      </c>
      <c r="S59" s="74">
        <v>67435</v>
      </c>
      <c r="T59" s="74">
        <v>0</v>
      </c>
      <c r="U59" s="74">
        <v>641592</v>
      </c>
      <c r="V59" s="74">
        <v>82861</v>
      </c>
      <c r="W59" s="74">
        <v>798360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19587</v>
      </c>
      <c r="AW59" s="74">
        <v>244544</v>
      </c>
      <c r="AX59" s="74">
        <v>0</v>
      </c>
      <c r="AY59" s="74">
        <v>1589669</v>
      </c>
      <c r="AZ59" s="74">
        <v>218196</v>
      </c>
      <c r="BA59" s="74">
        <v>2071996</v>
      </c>
      <c r="BB59" s="74">
        <v>30141</v>
      </c>
      <c r="BC59" s="74">
        <v>5281</v>
      </c>
      <c r="BD59" s="74">
        <v>13487</v>
      </c>
      <c r="BE59" s="74">
        <v>0</v>
      </c>
      <c r="BF59" s="74">
        <v>10408</v>
      </c>
      <c r="BG59" s="74">
        <v>2707</v>
      </c>
      <c r="BH59" s="74">
        <v>6472</v>
      </c>
      <c r="BI59" s="74">
        <v>0</v>
      </c>
      <c r="BJ59" s="74">
        <v>40549</v>
      </c>
      <c r="BK59" s="74">
        <v>7988</v>
      </c>
      <c r="BL59" s="74">
        <v>19959</v>
      </c>
      <c r="BM59" s="74">
        <v>0</v>
      </c>
      <c r="BN59" s="74">
        <v>3.6400000000000002E-2</v>
      </c>
      <c r="BO59" s="74">
        <v>5.0200000000000002E-2</v>
      </c>
      <c r="BP59" s="74">
        <v>2.5000000000000001E-2</v>
      </c>
      <c r="BQ59" s="74">
        <v>0</v>
      </c>
      <c r="BR59" s="74">
        <v>337649</v>
      </c>
      <c r="BS59" s="74">
        <v>37889</v>
      </c>
      <c r="BT59" s="74">
        <v>202675</v>
      </c>
      <c r="BU59" s="74">
        <v>0</v>
      </c>
      <c r="BV59" s="74">
        <v>12290</v>
      </c>
      <c r="BW59" s="74">
        <v>1902</v>
      </c>
      <c r="BX59" s="74">
        <v>5067</v>
      </c>
      <c r="BY59" s="74">
        <v>0</v>
      </c>
      <c r="BZ59" s="74">
        <v>20964</v>
      </c>
      <c r="CA59" s="74">
        <v>20964</v>
      </c>
      <c r="CB59" s="74">
        <v>20964</v>
      </c>
      <c r="CC59" s="74">
        <v>20964</v>
      </c>
      <c r="CD59" s="74">
        <v>0.58620000000000005</v>
      </c>
      <c r="CE59" s="74">
        <v>9.0700000000000003E-2</v>
      </c>
      <c r="CF59" s="74">
        <v>0.2417</v>
      </c>
      <c r="CG59" s="74">
        <v>0</v>
      </c>
      <c r="CH59" s="74">
        <v>32544</v>
      </c>
      <c r="CI59" s="74">
        <v>32544</v>
      </c>
      <c r="CJ59" s="74">
        <v>32544</v>
      </c>
      <c r="CK59" s="74">
        <v>32544</v>
      </c>
      <c r="CL59" s="74">
        <v>19077</v>
      </c>
      <c r="CM59" s="74">
        <v>2952</v>
      </c>
      <c r="CN59" s="74">
        <v>7866</v>
      </c>
      <c r="CO59" s="74">
        <v>0</v>
      </c>
      <c r="CP59" s="74">
        <v>11415</v>
      </c>
      <c r="CQ59" s="74">
        <v>1629</v>
      </c>
      <c r="CR59" s="74">
        <v>8176</v>
      </c>
      <c r="CS59" s="74">
        <v>0</v>
      </c>
      <c r="CT59" s="74">
        <v>30492</v>
      </c>
      <c r="CU59" s="74">
        <v>4581</v>
      </c>
      <c r="CV59" s="74">
        <v>16042</v>
      </c>
      <c r="CW59" s="74">
        <v>0</v>
      </c>
      <c r="CX59" s="74">
        <v>51115</v>
      </c>
    </row>
    <row r="60" spans="1:102" x14ac:dyDescent="0.25">
      <c r="A60" s="74" t="s">
        <v>8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0</v>
      </c>
      <c r="G60" s="74">
        <v>205266</v>
      </c>
      <c r="H60" s="74">
        <v>72151</v>
      </c>
      <c r="I60" s="74">
        <v>879420</v>
      </c>
      <c r="J60" s="74">
        <v>33945</v>
      </c>
      <c r="K60" s="74">
        <v>1190782</v>
      </c>
      <c r="L60" s="74">
        <v>1108</v>
      </c>
      <c r="M60" s="74">
        <v>48581</v>
      </c>
      <c r="N60" s="74">
        <v>10175</v>
      </c>
      <c r="O60" s="74">
        <v>234150</v>
      </c>
      <c r="P60" s="74">
        <v>8039</v>
      </c>
      <c r="Q60" s="74">
        <v>302053</v>
      </c>
      <c r="R60" s="74">
        <v>3765</v>
      </c>
      <c r="S60" s="74">
        <v>139708</v>
      </c>
      <c r="T60" s="74">
        <v>53156</v>
      </c>
      <c r="U60" s="74">
        <v>1079320</v>
      </c>
      <c r="V60" s="74">
        <v>29402</v>
      </c>
      <c r="W60" s="74">
        <v>1305351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0</v>
      </c>
      <c r="AV60" s="74">
        <v>4873</v>
      </c>
      <c r="AW60" s="74">
        <v>393555</v>
      </c>
      <c r="AX60" s="74">
        <v>135482</v>
      </c>
      <c r="AY60" s="74">
        <v>2192890</v>
      </c>
      <c r="AZ60" s="74">
        <v>71386</v>
      </c>
      <c r="BA60" s="74">
        <v>2798186</v>
      </c>
      <c r="BB60" s="74">
        <v>41053</v>
      </c>
      <c r="BC60" s="74">
        <v>9716</v>
      </c>
      <c r="BD60" s="74">
        <v>27942</v>
      </c>
      <c r="BE60" s="74">
        <v>0</v>
      </c>
      <c r="BF60" s="74">
        <v>0</v>
      </c>
      <c r="BG60" s="74">
        <v>1108</v>
      </c>
      <c r="BH60" s="74">
        <v>3765</v>
      </c>
      <c r="BI60" s="74">
        <v>0</v>
      </c>
      <c r="BJ60" s="74">
        <v>41053</v>
      </c>
      <c r="BK60" s="74">
        <v>10824</v>
      </c>
      <c r="BL60" s="74">
        <v>31707</v>
      </c>
      <c r="BM60" s="74">
        <v>0</v>
      </c>
      <c r="BN60" s="74">
        <v>3.4500000000000003E-2</v>
      </c>
      <c r="BO60" s="74">
        <v>3.5799999999999998E-2</v>
      </c>
      <c r="BP60" s="74">
        <v>2.4299999999999999E-2</v>
      </c>
      <c r="BQ60" s="74">
        <v>0</v>
      </c>
      <c r="BR60" s="74">
        <v>658913</v>
      </c>
      <c r="BS60" s="74">
        <v>103340</v>
      </c>
      <c r="BT60" s="74">
        <v>702421</v>
      </c>
      <c r="BU60" s="74">
        <v>0</v>
      </c>
      <c r="BV60" s="74">
        <v>22732</v>
      </c>
      <c r="BW60" s="74">
        <v>3700</v>
      </c>
      <c r="BX60" s="74">
        <v>17069</v>
      </c>
      <c r="BY60" s="74">
        <v>0</v>
      </c>
      <c r="BZ60" s="74">
        <v>23701</v>
      </c>
      <c r="CA60" s="74">
        <v>23701</v>
      </c>
      <c r="CB60" s="74">
        <v>23701</v>
      </c>
      <c r="CC60" s="74">
        <v>23701</v>
      </c>
      <c r="CD60" s="74">
        <v>0.95909999999999995</v>
      </c>
      <c r="CE60" s="74">
        <v>0.15609999999999999</v>
      </c>
      <c r="CF60" s="74">
        <v>0.72019999999999995</v>
      </c>
      <c r="CG60" s="74">
        <v>0</v>
      </c>
      <c r="CH60" s="74">
        <v>37927</v>
      </c>
      <c r="CI60" s="74">
        <v>37927</v>
      </c>
      <c r="CJ60" s="74">
        <v>37927</v>
      </c>
      <c r="CK60" s="74">
        <v>37927</v>
      </c>
      <c r="CL60" s="74">
        <v>36376</v>
      </c>
      <c r="CM60" s="74">
        <v>5920</v>
      </c>
      <c r="CN60" s="74">
        <v>27315</v>
      </c>
      <c r="CO60" s="74">
        <v>0</v>
      </c>
      <c r="CP60" s="74">
        <v>0</v>
      </c>
      <c r="CQ60" s="74">
        <v>0</v>
      </c>
      <c r="CR60" s="74">
        <v>0</v>
      </c>
      <c r="CS60" s="74">
        <v>0</v>
      </c>
      <c r="CT60" s="74">
        <v>36376</v>
      </c>
      <c r="CU60" s="74">
        <v>5920</v>
      </c>
      <c r="CV60" s="74">
        <v>27315</v>
      </c>
      <c r="CW60" s="74">
        <v>0</v>
      </c>
      <c r="CX60" s="74">
        <v>69611</v>
      </c>
    </row>
    <row r="61" spans="1:102" x14ac:dyDescent="0.25">
      <c r="A61" s="74" t="s">
        <v>8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3654</v>
      </c>
      <c r="G61" s="74">
        <v>170548</v>
      </c>
      <c r="H61" s="74">
        <v>80126</v>
      </c>
      <c r="I61" s="74">
        <v>757110</v>
      </c>
      <c r="J61" s="74">
        <v>223740</v>
      </c>
      <c r="K61" s="74">
        <v>1235178</v>
      </c>
      <c r="L61" s="74">
        <v>1626</v>
      </c>
      <c r="M61" s="74">
        <v>21042</v>
      </c>
      <c r="N61" s="74">
        <v>6236</v>
      </c>
      <c r="O61" s="74">
        <v>164800</v>
      </c>
      <c r="P61" s="74">
        <v>43349</v>
      </c>
      <c r="Q61" s="74">
        <v>237053</v>
      </c>
      <c r="R61" s="74">
        <v>7835</v>
      </c>
      <c r="S61" s="74">
        <v>126942</v>
      </c>
      <c r="T61" s="74">
        <v>57982</v>
      </c>
      <c r="U61" s="74">
        <v>1036440</v>
      </c>
      <c r="V61" s="74">
        <v>255066</v>
      </c>
      <c r="W61" s="74">
        <v>1484265</v>
      </c>
      <c r="X61" s="74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0</v>
      </c>
      <c r="AV61" s="74">
        <v>13115</v>
      </c>
      <c r="AW61" s="74">
        <v>318532</v>
      </c>
      <c r="AX61" s="74">
        <v>144344</v>
      </c>
      <c r="AY61" s="74">
        <v>1958350</v>
      </c>
      <c r="AZ61" s="74">
        <v>522155</v>
      </c>
      <c r="BA61" s="74">
        <v>2956496</v>
      </c>
      <c r="BB61" s="74">
        <v>34110</v>
      </c>
      <c r="BC61" s="74">
        <v>4208</v>
      </c>
      <c r="BD61" s="74">
        <v>25388</v>
      </c>
      <c r="BE61" s="74">
        <v>0</v>
      </c>
      <c r="BF61" s="74">
        <v>3654</v>
      </c>
      <c r="BG61" s="74">
        <v>1626</v>
      </c>
      <c r="BH61" s="74">
        <v>7835</v>
      </c>
      <c r="BI61" s="74">
        <v>0</v>
      </c>
      <c r="BJ61" s="74">
        <v>37764</v>
      </c>
      <c r="BK61" s="74">
        <v>5834</v>
      </c>
      <c r="BL61" s="74">
        <v>33223</v>
      </c>
      <c r="BM61" s="74">
        <v>0</v>
      </c>
      <c r="BN61" s="74">
        <v>3.0599999999999999E-2</v>
      </c>
      <c r="BO61" s="74">
        <v>2.46E-2</v>
      </c>
      <c r="BP61" s="74">
        <v>2.24E-2</v>
      </c>
      <c r="BQ61" s="74">
        <v>0</v>
      </c>
      <c r="BR61" s="74">
        <v>637268</v>
      </c>
      <c r="BS61" s="74">
        <v>109459</v>
      </c>
      <c r="BT61" s="74">
        <v>637125</v>
      </c>
      <c r="BU61" s="74">
        <v>0</v>
      </c>
      <c r="BV61" s="74">
        <v>19500</v>
      </c>
      <c r="BW61" s="74">
        <v>2693</v>
      </c>
      <c r="BX61" s="74">
        <v>14272</v>
      </c>
      <c r="BY61" s="74">
        <v>0</v>
      </c>
      <c r="BZ61" s="74">
        <v>23691</v>
      </c>
      <c r="CA61" s="74">
        <v>23691</v>
      </c>
      <c r="CB61" s="74">
        <v>23691</v>
      </c>
      <c r="CC61" s="74">
        <v>23691</v>
      </c>
      <c r="CD61" s="74">
        <v>0.82310000000000005</v>
      </c>
      <c r="CE61" s="74">
        <v>0.1137</v>
      </c>
      <c r="CF61" s="74">
        <v>0.60240000000000005</v>
      </c>
      <c r="CG61" s="74">
        <v>0</v>
      </c>
      <c r="CH61" s="74">
        <v>38921</v>
      </c>
      <c r="CI61" s="74">
        <v>38921</v>
      </c>
      <c r="CJ61" s="74">
        <v>38921</v>
      </c>
      <c r="CK61" s="74">
        <v>38921</v>
      </c>
      <c r="CL61" s="74">
        <v>32036</v>
      </c>
      <c r="CM61" s="74">
        <v>4425</v>
      </c>
      <c r="CN61" s="74">
        <v>23446</v>
      </c>
      <c r="CO61" s="74">
        <v>0</v>
      </c>
      <c r="CP61" s="74">
        <v>0</v>
      </c>
      <c r="CQ61" s="74">
        <v>0</v>
      </c>
      <c r="CR61" s="74">
        <v>0</v>
      </c>
      <c r="CS61" s="74">
        <v>700</v>
      </c>
      <c r="CT61" s="74">
        <v>32036</v>
      </c>
      <c r="CU61" s="74">
        <v>4425</v>
      </c>
      <c r="CV61" s="74">
        <v>23446</v>
      </c>
      <c r="CW61" s="74">
        <v>700</v>
      </c>
      <c r="CX61" s="74">
        <v>60607</v>
      </c>
    </row>
    <row r="62" spans="1:102" x14ac:dyDescent="0.25">
      <c r="A62" s="74" t="s">
        <v>8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5779</v>
      </c>
      <c r="G62" s="74">
        <v>49037</v>
      </c>
      <c r="H62" s="74">
        <v>20887</v>
      </c>
      <c r="I62" s="74">
        <v>689725</v>
      </c>
      <c r="J62" s="74">
        <v>473806</v>
      </c>
      <c r="K62" s="74">
        <v>1239234</v>
      </c>
      <c r="L62" s="74">
        <v>1256</v>
      </c>
      <c r="M62" s="74">
        <v>17385</v>
      </c>
      <c r="N62" s="74">
        <v>7405</v>
      </c>
      <c r="O62" s="74">
        <v>243099</v>
      </c>
      <c r="P62" s="74">
        <v>183803</v>
      </c>
      <c r="Q62" s="74">
        <v>452948</v>
      </c>
      <c r="R62" s="74">
        <v>1901</v>
      </c>
      <c r="S62" s="74">
        <v>28011</v>
      </c>
      <c r="T62" s="74">
        <v>11931</v>
      </c>
      <c r="U62" s="74">
        <v>632204</v>
      </c>
      <c r="V62" s="74">
        <v>405014</v>
      </c>
      <c r="W62" s="74">
        <v>1079061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8936</v>
      </c>
      <c r="AW62" s="74">
        <v>94433</v>
      </c>
      <c r="AX62" s="74">
        <v>40223</v>
      </c>
      <c r="AY62" s="74">
        <v>1565028</v>
      </c>
      <c r="AZ62" s="74">
        <v>1062623</v>
      </c>
      <c r="BA62" s="74">
        <v>2771243</v>
      </c>
      <c r="BB62" s="74">
        <v>9807</v>
      </c>
      <c r="BC62" s="74">
        <v>3477</v>
      </c>
      <c r="BD62" s="74">
        <v>5602</v>
      </c>
      <c r="BE62" s="74">
        <v>0</v>
      </c>
      <c r="BF62" s="74">
        <v>5779</v>
      </c>
      <c r="BG62" s="74">
        <v>1256</v>
      </c>
      <c r="BH62" s="74">
        <v>1901</v>
      </c>
      <c r="BI62" s="74">
        <v>0</v>
      </c>
      <c r="BJ62" s="74">
        <v>15586</v>
      </c>
      <c r="BK62" s="74">
        <v>4733</v>
      </c>
      <c r="BL62" s="74">
        <v>7503</v>
      </c>
      <c r="BM62" s="74">
        <v>0</v>
      </c>
      <c r="BN62" s="74">
        <v>1.26E-2</v>
      </c>
      <c r="BO62" s="74">
        <v>1.04E-2</v>
      </c>
      <c r="BP62" s="74">
        <v>7.0000000000000001E-3</v>
      </c>
      <c r="BQ62" s="74">
        <v>0</v>
      </c>
      <c r="BR62" s="74">
        <v>249204</v>
      </c>
      <c r="BS62" s="74">
        <v>74771</v>
      </c>
      <c r="BT62" s="74">
        <v>202852</v>
      </c>
      <c r="BU62" s="74">
        <v>0</v>
      </c>
      <c r="BV62" s="74">
        <v>3140</v>
      </c>
      <c r="BW62" s="74">
        <v>778</v>
      </c>
      <c r="BX62" s="74">
        <v>1420</v>
      </c>
      <c r="BY62" s="74">
        <v>0</v>
      </c>
      <c r="BZ62" s="74">
        <v>18718</v>
      </c>
      <c r="CA62" s="74">
        <v>18718</v>
      </c>
      <c r="CB62" s="74">
        <v>18718</v>
      </c>
      <c r="CC62" s="74">
        <v>18718</v>
      </c>
      <c r="CD62" s="74">
        <v>0.1678</v>
      </c>
      <c r="CE62" s="74">
        <v>4.1599999999999998E-2</v>
      </c>
      <c r="CF62" s="74">
        <v>7.5899999999999995E-2</v>
      </c>
      <c r="CG62" s="74">
        <v>0</v>
      </c>
      <c r="CH62" s="74">
        <v>25740</v>
      </c>
      <c r="CI62" s="74">
        <v>25740</v>
      </c>
      <c r="CJ62" s="74">
        <v>25740</v>
      </c>
      <c r="CK62" s="74">
        <v>25740</v>
      </c>
      <c r="CL62" s="74">
        <v>4319</v>
      </c>
      <c r="CM62" s="74">
        <v>1071</v>
      </c>
      <c r="CN62" s="74">
        <v>1954</v>
      </c>
      <c r="CO62" s="74">
        <v>0</v>
      </c>
      <c r="CP62" s="74">
        <v>0</v>
      </c>
      <c r="CQ62" s="74">
        <v>0</v>
      </c>
      <c r="CR62" s="74">
        <v>0</v>
      </c>
      <c r="CS62" s="74">
        <v>0</v>
      </c>
      <c r="CT62" s="74">
        <v>4319</v>
      </c>
      <c r="CU62" s="74">
        <v>1071</v>
      </c>
      <c r="CV62" s="74">
        <v>1954</v>
      </c>
      <c r="CW62" s="74">
        <v>0</v>
      </c>
      <c r="CX62" s="74">
        <v>7344</v>
      </c>
    </row>
    <row r="63" spans="1:102" x14ac:dyDescent="0.25">
      <c r="A63" s="74" t="s">
        <v>8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40877</v>
      </c>
      <c r="G63" s="74">
        <v>103007</v>
      </c>
      <c r="H63" s="74">
        <v>22714</v>
      </c>
      <c r="I63" s="74">
        <v>396168</v>
      </c>
      <c r="J63" s="74">
        <v>127549</v>
      </c>
      <c r="K63" s="74">
        <v>690315</v>
      </c>
      <c r="L63" s="74">
        <v>12606</v>
      </c>
      <c r="M63" s="74">
        <v>34761</v>
      </c>
      <c r="N63" s="74">
        <v>7665</v>
      </c>
      <c r="O63" s="74">
        <v>78856</v>
      </c>
      <c r="P63" s="74">
        <v>23294</v>
      </c>
      <c r="Q63" s="74">
        <v>157182</v>
      </c>
      <c r="R63" s="74">
        <v>11605</v>
      </c>
      <c r="S63" s="74">
        <v>86921</v>
      </c>
      <c r="T63" s="74">
        <v>19167</v>
      </c>
      <c r="U63" s="74">
        <v>430181</v>
      </c>
      <c r="V63" s="74">
        <v>139896</v>
      </c>
      <c r="W63" s="74">
        <v>687770</v>
      </c>
      <c r="X63" s="74">
        <v>0</v>
      </c>
      <c r="Y63" s="74">
        <v>0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65088</v>
      </c>
      <c r="AW63" s="74">
        <v>224689</v>
      </c>
      <c r="AX63" s="74">
        <v>49546</v>
      </c>
      <c r="AY63" s="74">
        <v>905205</v>
      </c>
      <c r="AZ63" s="74">
        <v>290739</v>
      </c>
      <c r="BA63" s="74">
        <v>1535267</v>
      </c>
      <c r="BB63" s="74">
        <v>20601</v>
      </c>
      <c r="BC63" s="74">
        <v>6952</v>
      </c>
      <c r="BD63" s="74">
        <v>17384</v>
      </c>
      <c r="BE63" s="74">
        <v>0</v>
      </c>
      <c r="BF63" s="74">
        <v>40877</v>
      </c>
      <c r="BG63" s="74">
        <v>12606</v>
      </c>
      <c r="BH63" s="74">
        <v>11605</v>
      </c>
      <c r="BI63" s="74">
        <v>0</v>
      </c>
      <c r="BJ63" s="74">
        <v>61478</v>
      </c>
      <c r="BK63" s="74">
        <v>19558</v>
      </c>
      <c r="BL63" s="74">
        <v>28989</v>
      </c>
      <c r="BM63" s="74">
        <v>0</v>
      </c>
      <c r="BN63" s="74">
        <v>8.9099999999999999E-2</v>
      </c>
      <c r="BO63" s="74">
        <v>0.1244</v>
      </c>
      <c r="BP63" s="74">
        <v>4.2099999999999999E-2</v>
      </c>
      <c r="BQ63" s="74">
        <v>0</v>
      </c>
      <c r="BR63" s="74">
        <v>121193</v>
      </c>
      <c r="BS63" s="74">
        <v>21257</v>
      </c>
      <c r="BT63" s="74">
        <v>117726</v>
      </c>
      <c r="BU63" s="74">
        <v>0</v>
      </c>
      <c r="BV63" s="74">
        <v>10798</v>
      </c>
      <c r="BW63" s="74">
        <v>2644</v>
      </c>
      <c r="BX63" s="74">
        <v>4956</v>
      </c>
      <c r="BY63" s="74">
        <v>0</v>
      </c>
      <c r="BZ63" s="74">
        <v>19051</v>
      </c>
      <c r="CA63" s="74">
        <v>19051</v>
      </c>
      <c r="CB63" s="74">
        <v>19051</v>
      </c>
      <c r="CC63" s="74">
        <v>19051</v>
      </c>
      <c r="CD63" s="74">
        <v>0.56679999999999997</v>
      </c>
      <c r="CE63" s="74">
        <v>0.13880000000000001</v>
      </c>
      <c r="CF63" s="74">
        <v>0.2601</v>
      </c>
      <c r="CG63" s="74">
        <v>0</v>
      </c>
      <c r="CH63" s="74">
        <v>23252</v>
      </c>
      <c r="CI63" s="74">
        <v>23252</v>
      </c>
      <c r="CJ63" s="74">
        <v>23252</v>
      </c>
      <c r="CK63" s="74">
        <v>23252</v>
      </c>
      <c r="CL63" s="74">
        <v>13179</v>
      </c>
      <c r="CM63" s="74">
        <v>3227</v>
      </c>
      <c r="CN63" s="74">
        <v>6048</v>
      </c>
      <c r="CO63" s="74">
        <v>0</v>
      </c>
      <c r="CP63" s="74">
        <v>0</v>
      </c>
      <c r="CQ63" s="74">
        <v>0</v>
      </c>
      <c r="CR63" s="74">
        <v>0</v>
      </c>
      <c r="CS63" s="74">
        <v>0</v>
      </c>
      <c r="CT63" s="74">
        <v>13179</v>
      </c>
      <c r="CU63" s="74">
        <v>3227</v>
      </c>
      <c r="CV63" s="74">
        <v>6048</v>
      </c>
      <c r="CW63" s="74">
        <v>0</v>
      </c>
      <c r="CX63" s="74">
        <v>22454</v>
      </c>
    </row>
    <row r="64" spans="1:102" x14ac:dyDescent="0.25">
      <c r="A64" s="74" t="s">
        <v>8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66850</v>
      </c>
      <c r="G64" s="74">
        <v>76585</v>
      </c>
      <c r="H64" s="74">
        <v>50465</v>
      </c>
      <c r="I64" s="74">
        <v>948150</v>
      </c>
      <c r="J64" s="74">
        <v>629440</v>
      </c>
      <c r="K64" s="74">
        <v>1771490</v>
      </c>
      <c r="L64" s="74">
        <v>17190</v>
      </c>
      <c r="M64" s="74">
        <v>12803</v>
      </c>
      <c r="N64" s="74">
        <v>8437</v>
      </c>
      <c r="O64" s="74">
        <v>231840</v>
      </c>
      <c r="P64" s="74">
        <v>112770</v>
      </c>
      <c r="Q64" s="74">
        <v>383040</v>
      </c>
      <c r="R64" s="74">
        <v>56280</v>
      </c>
      <c r="S64" s="74">
        <v>30086</v>
      </c>
      <c r="T64" s="74">
        <v>19824</v>
      </c>
      <c r="U64" s="74">
        <v>915180</v>
      </c>
      <c r="V64" s="74">
        <v>514500</v>
      </c>
      <c r="W64" s="74">
        <v>1535870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140320</v>
      </c>
      <c r="AW64" s="74">
        <v>119474</v>
      </c>
      <c r="AX64" s="74">
        <v>78726</v>
      </c>
      <c r="AY64" s="74">
        <v>2095170</v>
      </c>
      <c r="AZ64" s="74">
        <v>1256710</v>
      </c>
      <c r="BA64" s="74">
        <v>3690400</v>
      </c>
      <c r="BB64" s="74">
        <v>15317</v>
      </c>
      <c r="BC64" s="74">
        <v>2561</v>
      </c>
      <c r="BD64" s="74">
        <v>6017</v>
      </c>
      <c r="BE64" s="74">
        <v>0</v>
      </c>
      <c r="BF64" s="74">
        <v>66850</v>
      </c>
      <c r="BG64" s="74">
        <v>17190</v>
      </c>
      <c r="BH64" s="74">
        <v>56280</v>
      </c>
      <c r="BI64" s="74">
        <v>0</v>
      </c>
      <c r="BJ64" s="74">
        <v>82167</v>
      </c>
      <c r="BK64" s="74">
        <v>19751</v>
      </c>
      <c r="BL64" s="74">
        <v>62297</v>
      </c>
      <c r="BM64" s="74">
        <v>0</v>
      </c>
      <c r="BN64" s="74">
        <v>4.6399999999999997E-2</v>
      </c>
      <c r="BO64" s="74">
        <v>5.16E-2</v>
      </c>
      <c r="BP64" s="74">
        <v>4.0599999999999997E-2</v>
      </c>
      <c r="BQ64" s="74">
        <v>0</v>
      </c>
      <c r="BR64" s="74">
        <v>517988</v>
      </c>
      <c r="BS64" s="74">
        <v>133498</v>
      </c>
      <c r="BT64" s="74">
        <v>407615</v>
      </c>
      <c r="BU64" s="74">
        <v>0</v>
      </c>
      <c r="BV64" s="74">
        <v>24035</v>
      </c>
      <c r="BW64" s="74">
        <v>6888</v>
      </c>
      <c r="BX64" s="74">
        <v>16549</v>
      </c>
      <c r="BY64" s="74">
        <v>0</v>
      </c>
      <c r="BZ64" s="74">
        <v>24866</v>
      </c>
      <c r="CA64" s="74">
        <v>24866</v>
      </c>
      <c r="CB64" s="74">
        <v>24866</v>
      </c>
      <c r="CC64" s="74">
        <v>24866</v>
      </c>
      <c r="CD64" s="74">
        <v>0.96660000000000001</v>
      </c>
      <c r="CE64" s="74">
        <v>0.27700000000000002</v>
      </c>
      <c r="CF64" s="74">
        <v>0.66549999999999998</v>
      </c>
      <c r="CG64" s="74">
        <v>0</v>
      </c>
      <c r="CH64" s="74">
        <v>37933</v>
      </c>
      <c r="CI64" s="74">
        <v>37933</v>
      </c>
      <c r="CJ64" s="74">
        <v>37933</v>
      </c>
      <c r="CK64" s="74">
        <v>37933</v>
      </c>
      <c r="CL64" s="74">
        <v>36666</v>
      </c>
      <c r="CM64" s="74">
        <v>10507</v>
      </c>
      <c r="CN64" s="74">
        <v>25244</v>
      </c>
      <c r="CO64" s="74">
        <v>0</v>
      </c>
      <c r="CP64" s="74">
        <v>0</v>
      </c>
      <c r="CQ64" s="74">
        <v>0</v>
      </c>
      <c r="CR64" s="74">
        <v>0</v>
      </c>
      <c r="CS64" s="74">
        <v>0</v>
      </c>
      <c r="CT64" s="74">
        <v>36666</v>
      </c>
      <c r="CU64" s="74">
        <v>10507</v>
      </c>
      <c r="CV64" s="74">
        <v>25244</v>
      </c>
      <c r="CW64" s="74">
        <v>0</v>
      </c>
      <c r="CX64" s="74">
        <v>72417</v>
      </c>
    </row>
    <row r="65" spans="1:102" x14ac:dyDescent="0.25">
      <c r="A65" s="74" t="s">
        <v>8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22750</v>
      </c>
      <c r="G65" s="74">
        <v>45353</v>
      </c>
      <c r="H65" s="74">
        <v>96467</v>
      </c>
      <c r="I65" s="74">
        <v>397530</v>
      </c>
      <c r="J65" s="74">
        <v>11900</v>
      </c>
      <c r="K65" s="74">
        <v>574000</v>
      </c>
      <c r="L65" s="74">
        <v>2610</v>
      </c>
      <c r="M65" s="74">
        <v>18823</v>
      </c>
      <c r="N65" s="74">
        <v>40037</v>
      </c>
      <c r="O65" s="74">
        <v>83430</v>
      </c>
      <c r="P65" s="74">
        <v>6840</v>
      </c>
      <c r="Q65" s="74">
        <v>151740</v>
      </c>
      <c r="R65" s="74">
        <v>15820</v>
      </c>
      <c r="S65" s="74">
        <v>27534</v>
      </c>
      <c r="T65" s="74">
        <v>58566</v>
      </c>
      <c r="U65" s="74">
        <v>359520</v>
      </c>
      <c r="V65" s="74">
        <v>8330</v>
      </c>
      <c r="W65" s="74">
        <v>469770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41180</v>
      </c>
      <c r="AW65" s="74">
        <v>91710</v>
      </c>
      <c r="AX65" s="74">
        <v>195070</v>
      </c>
      <c r="AY65" s="74">
        <v>840480</v>
      </c>
      <c r="AZ65" s="74">
        <v>27070</v>
      </c>
      <c r="BA65" s="74">
        <v>1195510</v>
      </c>
      <c r="BB65" s="74">
        <v>9071</v>
      </c>
      <c r="BC65" s="74">
        <v>3765</v>
      </c>
      <c r="BD65" s="74">
        <v>5507</v>
      </c>
      <c r="BE65" s="74">
        <v>0</v>
      </c>
      <c r="BF65" s="74">
        <v>22750</v>
      </c>
      <c r="BG65" s="74">
        <v>2610</v>
      </c>
      <c r="BH65" s="74">
        <v>15820</v>
      </c>
      <c r="BI65" s="74">
        <v>0</v>
      </c>
      <c r="BJ65" s="74">
        <v>31821</v>
      </c>
      <c r="BK65" s="74">
        <v>6375</v>
      </c>
      <c r="BL65" s="74">
        <v>21327</v>
      </c>
      <c r="BM65" s="74">
        <v>0</v>
      </c>
      <c r="BN65" s="74">
        <v>5.5399999999999998E-2</v>
      </c>
      <c r="BO65" s="74">
        <v>4.2000000000000003E-2</v>
      </c>
      <c r="BP65" s="74">
        <v>4.5400000000000003E-2</v>
      </c>
      <c r="BQ65" s="74">
        <v>0</v>
      </c>
      <c r="BR65" s="74">
        <v>193662</v>
      </c>
      <c r="BS65" s="74">
        <v>85296</v>
      </c>
      <c r="BT65" s="74">
        <v>132695</v>
      </c>
      <c r="BU65" s="74">
        <v>0</v>
      </c>
      <c r="BV65" s="74">
        <v>10729</v>
      </c>
      <c r="BW65" s="74">
        <v>3582</v>
      </c>
      <c r="BX65" s="74">
        <v>6024</v>
      </c>
      <c r="BY65" s="74">
        <v>0</v>
      </c>
      <c r="BZ65" s="74">
        <v>14995</v>
      </c>
      <c r="CA65" s="74">
        <v>14995</v>
      </c>
      <c r="CB65" s="74">
        <v>14995</v>
      </c>
      <c r="CC65" s="74">
        <v>14995</v>
      </c>
      <c r="CD65" s="74">
        <v>0.71550000000000002</v>
      </c>
      <c r="CE65" s="74">
        <v>0.2389</v>
      </c>
      <c r="CF65" s="74">
        <v>0.4017</v>
      </c>
      <c r="CG65" s="74">
        <v>0</v>
      </c>
      <c r="CH65" s="74">
        <v>20812</v>
      </c>
      <c r="CI65" s="74">
        <v>20812</v>
      </c>
      <c r="CJ65" s="74">
        <v>20812</v>
      </c>
      <c r="CK65" s="74">
        <v>20812</v>
      </c>
      <c r="CL65" s="74">
        <v>14891</v>
      </c>
      <c r="CM65" s="74">
        <v>4972</v>
      </c>
      <c r="CN65" s="74">
        <v>8360</v>
      </c>
      <c r="CO65" s="74">
        <v>0</v>
      </c>
      <c r="CP65" s="74">
        <v>0</v>
      </c>
      <c r="CQ65" s="74">
        <v>0</v>
      </c>
      <c r="CR65" s="74">
        <v>0</v>
      </c>
      <c r="CS65" s="74">
        <v>0</v>
      </c>
      <c r="CT65" s="74">
        <v>14891</v>
      </c>
      <c r="CU65" s="74">
        <v>4972</v>
      </c>
      <c r="CV65" s="74">
        <v>8360</v>
      </c>
      <c r="CW65" s="74">
        <v>0</v>
      </c>
      <c r="CX65" s="74">
        <v>28223</v>
      </c>
    </row>
    <row r="66" spans="1:102" x14ac:dyDescent="0.25">
      <c r="A66" s="74" t="s">
        <v>8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7840</v>
      </c>
      <c r="G66" s="74">
        <v>34395</v>
      </c>
      <c r="H66" s="74">
        <v>67525</v>
      </c>
      <c r="I66" s="74">
        <v>735700</v>
      </c>
      <c r="J66" s="74">
        <v>52780</v>
      </c>
      <c r="K66" s="74">
        <v>898240</v>
      </c>
      <c r="L66" s="74">
        <v>180</v>
      </c>
      <c r="M66" s="74">
        <v>3523</v>
      </c>
      <c r="N66" s="74">
        <v>6917</v>
      </c>
      <c r="O66" s="74">
        <v>199530</v>
      </c>
      <c r="P66" s="74">
        <v>7470</v>
      </c>
      <c r="Q66" s="74">
        <v>217620</v>
      </c>
      <c r="R66" s="74">
        <v>5110</v>
      </c>
      <c r="S66" s="74">
        <v>33616</v>
      </c>
      <c r="T66" s="74">
        <v>65994</v>
      </c>
      <c r="U66" s="74">
        <v>631750</v>
      </c>
      <c r="V66" s="74">
        <v>42560</v>
      </c>
      <c r="W66" s="74">
        <v>779030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0</v>
      </c>
      <c r="AV66" s="74">
        <v>13130</v>
      </c>
      <c r="AW66" s="74">
        <v>71534</v>
      </c>
      <c r="AX66" s="74">
        <v>140436</v>
      </c>
      <c r="AY66" s="74">
        <v>1566980</v>
      </c>
      <c r="AZ66" s="74">
        <v>102810</v>
      </c>
      <c r="BA66" s="74">
        <v>1894890</v>
      </c>
      <c r="BB66" s="74">
        <v>6879</v>
      </c>
      <c r="BC66" s="74">
        <v>705</v>
      </c>
      <c r="BD66" s="74">
        <v>6723</v>
      </c>
      <c r="BE66" s="74">
        <v>0</v>
      </c>
      <c r="BF66" s="74">
        <v>7840</v>
      </c>
      <c r="BG66" s="74">
        <v>180</v>
      </c>
      <c r="BH66" s="74">
        <v>5110</v>
      </c>
      <c r="BI66" s="74">
        <v>0</v>
      </c>
      <c r="BJ66" s="74">
        <v>14719</v>
      </c>
      <c r="BK66" s="74">
        <v>885</v>
      </c>
      <c r="BL66" s="74">
        <v>11833</v>
      </c>
      <c r="BM66" s="74">
        <v>0</v>
      </c>
      <c r="BN66" s="74">
        <v>1.6400000000000001E-2</v>
      </c>
      <c r="BO66" s="74">
        <v>4.1000000000000003E-3</v>
      </c>
      <c r="BP66" s="74">
        <v>1.52E-2</v>
      </c>
      <c r="BQ66" s="74">
        <v>0</v>
      </c>
      <c r="BR66" s="74">
        <v>235878</v>
      </c>
      <c r="BS66" s="74">
        <v>107995</v>
      </c>
      <c r="BT66" s="74">
        <v>207414</v>
      </c>
      <c r="BU66" s="74">
        <v>0</v>
      </c>
      <c r="BV66" s="74">
        <v>3868</v>
      </c>
      <c r="BW66" s="74">
        <v>443</v>
      </c>
      <c r="BX66" s="74">
        <v>3153</v>
      </c>
      <c r="BY66" s="74">
        <v>0</v>
      </c>
      <c r="BZ66" s="74">
        <v>5491</v>
      </c>
      <c r="CA66" s="74">
        <v>5491</v>
      </c>
      <c r="CB66" s="74">
        <v>5491</v>
      </c>
      <c r="CC66" s="74">
        <v>5491</v>
      </c>
      <c r="CD66" s="74">
        <v>0.70440000000000003</v>
      </c>
      <c r="CE66" s="74">
        <v>8.0699999999999994E-2</v>
      </c>
      <c r="CF66" s="74">
        <v>0.57420000000000004</v>
      </c>
      <c r="CG66" s="74">
        <v>0</v>
      </c>
      <c r="CH66" s="74">
        <v>11952</v>
      </c>
      <c r="CI66" s="74">
        <v>11952</v>
      </c>
      <c r="CJ66" s="74">
        <v>11952</v>
      </c>
      <c r="CK66" s="74">
        <v>11952</v>
      </c>
      <c r="CL66" s="74">
        <v>8419</v>
      </c>
      <c r="CM66" s="74">
        <v>965</v>
      </c>
      <c r="CN66" s="74">
        <v>6863</v>
      </c>
      <c r="CO66" s="74">
        <v>0</v>
      </c>
      <c r="CP66" s="74">
        <v>0</v>
      </c>
      <c r="CQ66" s="74">
        <v>0</v>
      </c>
      <c r="CR66" s="74">
        <v>0</v>
      </c>
      <c r="CS66" s="74">
        <v>0</v>
      </c>
      <c r="CT66" s="74">
        <v>8419</v>
      </c>
      <c r="CU66" s="74">
        <v>965</v>
      </c>
      <c r="CV66" s="74">
        <v>6863</v>
      </c>
      <c r="CW66" s="74">
        <v>0</v>
      </c>
      <c r="CX66" s="74">
        <v>16247</v>
      </c>
    </row>
    <row r="67" spans="1:102" x14ac:dyDescent="0.25">
      <c r="A67" s="74" t="s">
        <v>8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0</v>
      </c>
      <c r="G67" s="74">
        <v>53493</v>
      </c>
      <c r="H67" s="74">
        <v>83007</v>
      </c>
      <c r="I67" s="74">
        <v>1103480</v>
      </c>
      <c r="J67" s="74">
        <v>389480</v>
      </c>
      <c r="K67" s="74">
        <v>1629460</v>
      </c>
      <c r="L67" s="74">
        <v>0</v>
      </c>
      <c r="M67" s="74">
        <v>8747</v>
      </c>
      <c r="N67" s="74">
        <v>13573</v>
      </c>
      <c r="O67" s="74">
        <v>198720</v>
      </c>
      <c r="P67" s="74">
        <v>64890</v>
      </c>
      <c r="Q67" s="74">
        <v>285930</v>
      </c>
      <c r="R67" s="74">
        <v>0</v>
      </c>
      <c r="S67" s="74">
        <v>27021</v>
      </c>
      <c r="T67" s="74">
        <v>41929</v>
      </c>
      <c r="U67" s="74">
        <v>868070</v>
      </c>
      <c r="V67" s="74">
        <v>312480</v>
      </c>
      <c r="W67" s="74">
        <v>1249500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89261</v>
      </c>
      <c r="AX67" s="74">
        <v>138509</v>
      </c>
      <c r="AY67" s="74">
        <v>2170270</v>
      </c>
      <c r="AZ67" s="74">
        <v>766850</v>
      </c>
      <c r="BA67" s="74">
        <v>3164890</v>
      </c>
      <c r="BB67" s="74">
        <v>10699</v>
      </c>
      <c r="BC67" s="74">
        <v>1749</v>
      </c>
      <c r="BD67" s="74">
        <v>5404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10699</v>
      </c>
      <c r="BK67" s="74">
        <v>1749</v>
      </c>
      <c r="BL67" s="74">
        <v>5404</v>
      </c>
      <c r="BM67" s="74">
        <v>0</v>
      </c>
      <c r="BN67" s="74">
        <v>6.6E-3</v>
      </c>
      <c r="BO67" s="74">
        <v>6.1000000000000004E-3</v>
      </c>
      <c r="BP67" s="74">
        <v>4.3E-3</v>
      </c>
      <c r="BQ67" s="74">
        <v>0</v>
      </c>
      <c r="BR67" s="74">
        <v>477131</v>
      </c>
      <c r="BS67" s="74">
        <v>140131</v>
      </c>
      <c r="BT67" s="74">
        <v>338681</v>
      </c>
      <c r="BU67" s="74">
        <v>0</v>
      </c>
      <c r="BV67" s="74">
        <v>3149</v>
      </c>
      <c r="BW67" s="74">
        <v>855</v>
      </c>
      <c r="BX67" s="74">
        <v>1456</v>
      </c>
      <c r="BY67" s="74">
        <v>0</v>
      </c>
      <c r="BZ67" s="74">
        <v>23836</v>
      </c>
      <c r="CA67" s="74">
        <v>23836</v>
      </c>
      <c r="CB67" s="74">
        <v>23836</v>
      </c>
      <c r="CC67" s="74">
        <v>23836</v>
      </c>
      <c r="CD67" s="74">
        <v>0.1321</v>
      </c>
      <c r="CE67" s="74">
        <v>3.5900000000000001E-2</v>
      </c>
      <c r="CF67" s="74">
        <v>6.1100000000000002E-2</v>
      </c>
      <c r="CG67" s="74">
        <v>0</v>
      </c>
      <c r="CH67" s="74">
        <v>38271</v>
      </c>
      <c r="CI67" s="74">
        <v>38271</v>
      </c>
      <c r="CJ67" s="74">
        <v>38271</v>
      </c>
      <c r="CK67" s="74">
        <v>38271</v>
      </c>
      <c r="CL67" s="74">
        <v>5056</v>
      </c>
      <c r="CM67" s="74">
        <v>1374</v>
      </c>
      <c r="CN67" s="74">
        <v>2338</v>
      </c>
      <c r="CO67" s="74">
        <v>0</v>
      </c>
      <c r="CP67" s="74">
        <v>0</v>
      </c>
      <c r="CQ67" s="74">
        <v>0</v>
      </c>
      <c r="CR67" s="74">
        <v>0</v>
      </c>
      <c r="CS67" s="74">
        <v>0</v>
      </c>
      <c r="CT67" s="74">
        <v>5056</v>
      </c>
      <c r="CU67" s="74">
        <v>1374</v>
      </c>
      <c r="CV67" s="74">
        <v>2338</v>
      </c>
      <c r="CW67" s="74">
        <v>0</v>
      </c>
      <c r="CX67" s="74">
        <v>8768</v>
      </c>
    </row>
    <row r="68" spans="1:102" x14ac:dyDescent="0.25">
      <c r="A68" s="74" t="s">
        <v>8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14280</v>
      </c>
      <c r="G68" s="74">
        <v>17699</v>
      </c>
      <c r="H68" s="74">
        <v>13731</v>
      </c>
      <c r="I68" s="74">
        <v>230440</v>
      </c>
      <c r="J68" s="74">
        <v>32620</v>
      </c>
      <c r="K68" s="74">
        <v>308770</v>
      </c>
      <c r="L68" s="74">
        <v>2790</v>
      </c>
      <c r="M68" s="74">
        <v>1470</v>
      </c>
      <c r="N68" s="74">
        <v>1140</v>
      </c>
      <c r="O68" s="74">
        <v>16560</v>
      </c>
      <c r="P68" s="74">
        <v>3240</v>
      </c>
      <c r="Q68" s="74">
        <v>25200</v>
      </c>
      <c r="R68" s="74">
        <v>13370</v>
      </c>
      <c r="S68" s="74">
        <v>8317</v>
      </c>
      <c r="T68" s="74">
        <v>6453</v>
      </c>
      <c r="U68" s="74">
        <v>222600</v>
      </c>
      <c r="V68" s="74">
        <v>28140</v>
      </c>
      <c r="W68" s="74">
        <v>278880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30440</v>
      </c>
      <c r="AW68" s="74">
        <v>27486</v>
      </c>
      <c r="AX68" s="74">
        <v>21324</v>
      </c>
      <c r="AY68" s="74">
        <v>469600</v>
      </c>
      <c r="AZ68" s="74">
        <v>64000</v>
      </c>
      <c r="BA68" s="74">
        <v>612850</v>
      </c>
      <c r="BB68" s="74">
        <v>3540</v>
      </c>
      <c r="BC68" s="74">
        <v>294</v>
      </c>
      <c r="BD68" s="74">
        <v>1663</v>
      </c>
      <c r="BE68" s="74">
        <v>0</v>
      </c>
      <c r="BF68" s="74">
        <v>14280</v>
      </c>
      <c r="BG68" s="74">
        <v>2790</v>
      </c>
      <c r="BH68" s="74">
        <v>13370</v>
      </c>
      <c r="BI68" s="74">
        <v>0</v>
      </c>
      <c r="BJ68" s="74">
        <v>17820</v>
      </c>
      <c r="BK68" s="74">
        <v>3084</v>
      </c>
      <c r="BL68" s="74">
        <v>15033</v>
      </c>
      <c r="BM68" s="74">
        <v>0</v>
      </c>
      <c r="BN68" s="74">
        <v>5.7700000000000001E-2</v>
      </c>
      <c r="BO68" s="74">
        <v>0.12239999999999999</v>
      </c>
      <c r="BP68" s="74">
        <v>5.3900000000000003E-2</v>
      </c>
      <c r="BQ68" s="74">
        <v>0</v>
      </c>
      <c r="BR68" s="74">
        <v>86060</v>
      </c>
      <c r="BS68" s="74">
        <v>14214</v>
      </c>
      <c r="BT68" s="74">
        <v>75399</v>
      </c>
      <c r="BU68" s="74">
        <v>0</v>
      </c>
      <c r="BV68" s="74">
        <v>4966</v>
      </c>
      <c r="BW68" s="74">
        <v>1740</v>
      </c>
      <c r="BX68" s="74">
        <v>4064</v>
      </c>
      <c r="BY68" s="74">
        <v>0</v>
      </c>
      <c r="BZ68" s="74">
        <v>5196</v>
      </c>
      <c r="CA68" s="74">
        <v>5196</v>
      </c>
      <c r="CB68" s="74">
        <v>5196</v>
      </c>
      <c r="CC68" s="74">
        <v>5196</v>
      </c>
      <c r="CD68" s="74">
        <v>0.95569999999999999</v>
      </c>
      <c r="CE68" s="74">
        <v>0.33489999999999998</v>
      </c>
      <c r="CF68" s="74">
        <v>0.78210000000000002</v>
      </c>
      <c r="CG68" s="74">
        <v>0</v>
      </c>
      <c r="CH68" s="74">
        <v>8062</v>
      </c>
      <c r="CI68" s="74">
        <v>8062</v>
      </c>
      <c r="CJ68" s="74">
        <v>8062</v>
      </c>
      <c r="CK68" s="74">
        <v>8062</v>
      </c>
      <c r="CL68" s="74">
        <v>7705</v>
      </c>
      <c r="CM68" s="74">
        <v>2700</v>
      </c>
      <c r="CN68" s="74">
        <v>6305</v>
      </c>
      <c r="CO68" s="74">
        <v>0</v>
      </c>
      <c r="CP68" s="74">
        <v>0</v>
      </c>
      <c r="CQ68" s="74">
        <v>0</v>
      </c>
      <c r="CR68" s="74">
        <v>0</v>
      </c>
      <c r="CS68" s="74">
        <v>0</v>
      </c>
      <c r="CT68" s="74">
        <v>7705</v>
      </c>
      <c r="CU68" s="74">
        <v>2700</v>
      </c>
      <c r="CV68" s="74">
        <v>6305</v>
      </c>
      <c r="CW68" s="74">
        <v>0</v>
      </c>
      <c r="CX68" s="74">
        <v>16710</v>
      </c>
    </row>
    <row r="69" spans="1:102" x14ac:dyDescent="0.25">
      <c r="A69" s="74" t="s">
        <v>8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5110</v>
      </c>
      <c r="G69" s="74">
        <v>9623</v>
      </c>
      <c r="H69" s="74">
        <v>39027</v>
      </c>
      <c r="I69" s="74">
        <v>633710</v>
      </c>
      <c r="J69" s="74">
        <v>102510</v>
      </c>
      <c r="K69" s="74">
        <v>789980</v>
      </c>
      <c r="L69" s="74">
        <v>0</v>
      </c>
      <c r="M69" s="74">
        <v>1229</v>
      </c>
      <c r="N69" s="74">
        <v>4981</v>
      </c>
      <c r="O69" s="74">
        <v>195750</v>
      </c>
      <c r="P69" s="74">
        <v>9540</v>
      </c>
      <c r="Q69" s="74">
        <v>211500</v>
      </c>
      <c r="R69" s="74">
        <v>0</v>
      </c>
      <c r="S69" s="74">
        <v>4625</v>
      </c>
      <c r="T69" s="74">
        <v>18755</v>
      </c>
      <c r="U69" s="74">
        <v>371420</v>
      </c>
      <c r="V69" s="74">
        <v>51380</v>
      </c>
      <c r="W69" s="74">
        <v>446180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5110</v>
      </c>
      <c r="AW69" s="74">
        <v>15477</v>
      </c>
      <c r="AX69" s="74">
        <v>62763</v>
      </c>
      <c r="AY69" s="74">
        <v>1200880</v>
      </c>
      <c r="AZ69" s="74">
        <v>163430</v>
      </c>
      <c r="BA69" s="74">
        <v>1447660</v>
      </c>
      <c r="BB69" s="74">
        <v>1925</v>
      </c>
      <c r="BC69" s="74">
        <v>246</v>
      </c>
      <c r="BD69" s="74">
        <v>925</v>
      </c>
      <c r="BE69" s="74">
        <v>0</v>
      </c>
      <c r="BF69" s="74">
        <v>5110</v>
      </c>
      <c r="BG69" s="74">
        <v>0</v>
      </c>
      <c r="BH69" s="74">
        <v>0</v>
      </c>
      <c r="BI69" s="74">
        <v>0</v>
      </c>
      <c r="BJ69" s="74">
        <v>7035</v>
      </c>
      <c r="BK69" s="74">
        <v>246</v>
      </c>
      <c r="BL69" s="74">
        <v>925</v>
      </c>
      <c r="BM69" s="74">
        <v>0</v>
      </c>
      <c r="BN69" s="74">
        <v>8.8999999999999999E-3</v>
      </c>
      <c r="BO69" s="74">
        <v>1.1999999999999999E-3</v>
      </c>
      <c r="BP69" s="74">
        <v>2.0999999999999999E-3</v>
      </c>
      <c r="BQ69" s="74">
        <v>0</v>
      </c>
      <c r="BR69" s="74">
        <v>203643</v>
      </c>
      <c r="BS69" s="74">
        <v>51764</v>
      </c>
      <c r="BT69" s="74">
        <v>110487</v>
      </c>
      <c r="BU69" s="74">
        <v>0</v>
      </c>
      <c r="BV69" s="74">
        <v>1812</v>
      </c>
      <c r="BW69" s="74">
        <v>62</v>
      </c>
      <c r="BX69" s="74">
        <v>232</v>
      </c>
      <c r="BY69" s="74">
        <v>0</v>
      </c>
      <c r="BZ69" s="74">
        <v>2925</v>
      </c>
      <c r="CA69" s="74">
        <v>2925</v>
      </c>
      <c r="CB69" s="74">
        <v>2925</v>
      </c>
      <c r="CC69" s="74">
        <v>2925</v>
      </c>
      <c r="CD69" s="74">
        <v>0.61950000000000005</v>
      </c>
      <c r="CE69" s="74">
        <v>2.12E-2</v>
      </c>
      <c r="CF69" s="74">
        <v>7.9299999999999995E-2</v>
      </c>
      <c r="CG69" s="74">
        <v>0</v>
      </c>
      <c r="CH69" s="74">
        <v>7938</v>
      </c>
      <c r="CI69" s="74">
        <v>7938</v>
      </c>
      <c r="CJ69" s="74">
        <v>7938</v>
      </c>
      <c r="CK69" s="74">
        <v>7938</v>
      </c>
      <c r="CL69" s="74">
        <v>4918</v>
      </c>
      <c r="CM69" s="74">
        <v>168</v>
      </c>
      <c r="CN69" s="74">
        <v>629</v>
      </c>
      <c r="CO69" s="74">
        <v>0</v>
      </c>
      <c r="CP69" s="74">
        <v>0</v>
      </c>
      <c r="CQ69" s="74">
        <v>0</v>
      </c>
      <c r="CR69" s="74">
        <v>0</v>
      </c>
      <c r="CS69" s="74">
        <v>0</v>
      </c>
      <c r="CT69" s="74">
        <v>4918</v>
      </c>
      <c r="CU69" s="74">
        <v>168</v>
      </c>
      <c r="CV69" s="74">
        <v>629</v>
      </c>
      <c r="CW69" s="74">
        <v>0</v>
      </c>
      <c r="CX69" s="74">
        <v>5715</v>
      </c>
    </row>
    <row r="70" spans="1:102" x14ac:dyDescent="0.25">
      <c r="A70" s="74" t="s">
        <v>8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560</v>
      </c>
      <c r="G70" s="74">
        <v>85818</v>
      </c>
      <c r="H70" s="74">
        <v>162682</v>
      </c>
      <c r="I70" s="74">
        <v>1453340</v>
      </c>
      <c r="J70" s="74">
        <v>113470</v>
      </c>
      <c r="K70" s="74">
        <v>1815870</v>
      </c>
      <c r="L70" s="74">
        <v>0</v>
      </c>
      <c r="M70" s="74">
        <v>11003</v>
      </c>
      <c r="N70" s="74">
        <v>20857</v>
      </c>
      <c r="O70" s="74">
        <v>254250</v>
      </c>
      <c r="P70" s="74">
        <v>17640</v>
      </c>
      <c r="Q70" s="74">
        <v>303750</v>
      </c>
      <c r="R70" s="74">
        <v>0</v>
      </c>
      <c r="S70" s="74">
        <v>26422</v>
      </c>
      <c r="T70" s="74">
        <v>50088</v>
      </c>
      <c r="U70" s="74">
        <v>1375570</v>
      </c>
      <c r="V70" s="74">
        <v>116116</v>
      </c>
      <c r="W70" s="74">
        <v>1568196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560</v>
      </c>
      <c r="AW70" s="74">
        <v>123243</v>
      </c>
      <c r="AX70" s="74">
        <v>233627</v>
      </c>
      <c r="AY70" s="74">
        <v>3083160</v>
      </c>
      <c r="AZ70" s="74">
        <v>247226</v>
      </c>
      <c r="BA70" s="74">
        <v>3687816</v>
      </c>
      <c r="BB70" s="74">
        <v>17164</v>
      </c>
      <c r="BC70" s="74">
        <v>2201</v>
      </c>
      <c r="BD70" s="74">
        <v>5284</v>
      </c>
      <c r="BE70" s="74">
        <v>0</v>
      </c>
      <c r="BF70" s="74">
        <v>560</v>
      </c>
      <c r="BG70" s="74">
        <v>0</v>
      </c>
      <c r="BH70" s="74">
        <v>0</v>
      </c>
      <c r="BI70" s="74">
        <v>0</v>
      </c>
      <c r="BJ70" s="74">
        <v>17724</v>
      </c>
      <c r="BK70" s="74">
        <v>2201</v>
      </c>
      <c r="BL70" s="74">
        <v>5284</v>
      </c>
      <c r="BM70" s="74">
        <v>0</v>
      </c>
      <c r="BN70" s="74">
        <v>9.7999999999999997E-3</v>
      </c>
      <c r="BO70" s="74">
        <v>7.1999999999999998E-3</v>
      </c>
      <c r="BP70" s="74">
        <v>3.3999999999999998E-3</v>
      </c>
      <c r="BQ70" s="74">
        <v>0</v>
      </c>
      <c r="BR70" s="74">
        <v>501767</v>
      </c>
      <c r="BS70" s="74">
        <v>144689</v>
      </c>
      <c r="BT70" s="74">
        <v>419984</v>
      </c>
      <c r="BU70" s="74">
        <v>0</v>
      </c>
      <c r="BV70" s="74">
        <v>4917</v>
      </c>
      <c r="BW70" s="74">
        <v>1042</v>
      </c>
      <c r="BX70" s="74">
        <v>1428</v>
      </c>
      <c r="BY70" s="74">
        <v>0</v>
      </c>
      <c r="BZ70" s="74">
        <v>16314</v>
      </c>
      <c r="CA70" s="74">
        <v>16314</v>
      </c>
      <c r="CB70" s="74">
        <v>16314</v>
      </c>
      <c r="CC70" s="74">
        <v>16314</v>
      </c>
      <c r="CD70" s="74">
        <v>0.3014</v>
      </c>
      <c r="CE70" s="74">
        <v>6.3899999999999998E-2</v>
      </c>
      <c r="CF70" s="74">
        <v>8.7499999999999994E-2</v>
      </c>
      <c r="CG70" s="74">
        <v>0</v>
      </c>
      <c r="CH70" s="74">
        <v>28261</v>
      </c>
      <c r="CI70" s="74">
        <v>28261</v>
      </c>
      <c r="CJ70" s="74">
        <v>28261</v>
      </c>
      <c r="CK70" s="74">
        <v>28261</v>
      </c>
      <c r="CL70" s="74">
        <v>8518</v>
      </c>
      <c r="CM70" s="74">
        <v>1806</v>
      </c>
      <c r="CN70" s="74">
        <v>2473</v>
      </c>
      <c r="CO70" s="74">
        <v>0</v>
      </c>
      <c r="CP70" s="74">
        <v>0</v>
      </c>
      <c r="CQ70" s="74">
        <v>0</v>
      </c>
      <c r="CR70" s="74">
        <v>0</v>
      </c>
      <c r="CS70" s="74">
        <v>0</v>
      </c>
      <c r="CT70" s="74">
        <v>8518</v>
      </c>
      <c r="CU70" s="74">
        <v>1806</v>
      </c>
      <c r="CV70" s="74">
        <v>2473</v>
      </c>
      <c r="CW70" s="74">
        <v>0</v>
      </c>
      <c r="CX70" s="74">
        <v>12797</v>
      </c>
    </row>
    <row r="71" spans="1:102" x14ac:dyDescent="0.25">
      <c r="A71" s="74" t="s">
        <v>8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18270</v>
      </c>
      <c r="G71" s="74">
        <v>97091</v>
      </c>
      <c r="H71" s="74">
        <v>139</v>
      </c>
      <c r="I71" s="74">
        <v>115150</v>
      </c>
      <c r="J71" s="74">
        <v>36960</v>
      </c>
      <c r="K71" s="74">
        <v>267610</v>
      </c>
      <c r="L71" s="74">
        <v>4050</v>
      </c>
      <c r="M71" s="74">
        <v>37747</v>
      </c>
      <c r="N71" s="74">
        <v>53</v>
      </c>
      <c r="O71" s="74">
        <v>30690</v>
      </c>
      <c r="P71" s="74">
        <v>19710</v>
      </c>
      <c r="Q71" s="74">
        <v>92250</v>
      </c>
      <c r="R71" s="74">
        <v>10780</v>
      </c>
      <c r="S71" s="74">
        <v>84230</v>
      </c>
      <c r="T71" s="74">
        <v>120</v>
      </c>
      <c r="U71" s="74">
        <v>119070</v>
      </c>
      <c r="V71" s="74">
        <v>25200</v>
      </c>
      <c r="W71" s="74">
        <v>239400</v>
      </c>
      <c r="X71" s="74">
        <v>0</v>
      </c>
      <c r="Y71" s="74">
        <v>0</v>
      </c>
      <c r="Z71" s="74">
        <v>0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0</v>
      </c>
      <c r="AV71" s="74">
        <v>33100</v>
      </c>
      <c r="AW71" s="74">
        <v>219068</v>
      </c>
      <c r="AX71" s="74">
        <v>312</v>
      </c>
      <c r="AY71" s="74">
        <v>264910</v>
      </c>
      <c r="AZ71" s="74">
        <v>81870</v>
      </c>
      <c r="BA71" s="74">
        <v>599260</v>
      </c>
      <c r="BB71" s="74">
        <v>19418</v>
      </c>
      <c r="BC71" s="74">
        <v>7549</v>
      </c>
      <c r="BD71" s="74">
        <v>16846</v>
      </c>
      <c r="BE71" s="74">
        <v>0</v>
      </c>
      <c r="BF71" s="74">
        <v>18270</v>
      </c>
      <c r="BG71" s="74">
        <v>4050</v>
      </c>
      <c r="BH71" s="74">
        <v>10780</v>
      </c>
      <c r="BI71" s="74">
        <v>0</v>
      </c>
      <c r="BJ71" s="74">
        <v>37688</v>
      </c>
      <c r="BK71" s="74">
        <v>11599</v>
      </c>
      <c r="BL71" s="74">
        <v>27626</v>
      </c>
      <c r="BM71" s="74">
        <v>0</v>
      </c>
      <c r="BN71" s="74">
        <v>0.14080000000000001</v>
      </c>
      <c r="BO71" s="74">
        <v>0.12570000000000001</v>
      </c>
      <c r="BP71" s="74">
        <v>0.1154</v>
      </c>
      <c r="BQ71" s="74">
        <v>0</v>
      </c>
      <c r="BR71" s="74">
        <v>99584</v>
      </c>
      <c r="BS71" s="74">
        <v>52850</v>
      </c>
      <c r="BT71" s="74">
        <v>81457</v>
      </c>
      <c r="BU71" s="74">
        <v>0</v>
      </c>
      <c r="BV71" s="74">
        <v>14021</v>
      </c>
      <c r="BW71" s="74">
        <v>6643</v>
      </c>
      <c r="BX71" s="74">
        <v>9400</v>
      </c>
      <c r="BY71" s="74">
        <v>0</v>
      </c>
      <c r="BZ71" s="74">
        <v>28938</v>
      </c>
      <c r="CA71" s="74">
        <v>28938</v>
      </c>
      <c r="CB71" s="74">
        <v>28938</v>
      </c>
      <c r="CC71" s="74">
        <v>28938</v>
      </c>
      <c r="CD71" s="74">
        <v>0.48449999999999999</v>
      </c>
      <c r="CE71" s="74">
        <v>0.2296</v>
      </c>
      <c r="CF71" s="74">
        <v>0.32479999999999998</v>
      </c>
      <c r="CG71" s="74">
        <v>0</v>
      </c>
      <c r="CH71" s="74">
        <v>31428</v>
      </c>
      <c r="CI71" s="74">
        <v>31428</v>
      </c>
      <c r="CJ71" s="74">
        <v>31428</v>
      </c>
      <c r="CK71" s="74">
        <v>31428</v>
      </c>
      <c r="CL71" s="74">
        <v>15227</v>
      </c>
      <c r="CM71" s="74">
        <v>7216</v>
      </c>
      <c r="CN71" s="74">
        <v>10208</v>
      </c>
      <c r="CO71" s="74">
        <v>0</v>
      </c>
      <c r="CP71" s="74">
        <v>0</v>
      </c>
      <c r="CQ71" s="74">
        <v>0</v>
      </c>
      <c r="CR71" s="74">
        <v>0</v>
      </c>
      <c r="CS71" s="74">
        <v>0</v>
      </c>
      <c r="CT71" s="74">
        <v>15227</v>
      </c>
      <c r="CU71" s="74">
        <v>7216</v>
      </c>
      <c r="CV71" s="74">
        <v>10208</v>
      </c>
      <c r="CW71" s="74">
        <v>0</v>
      </c>
      <c r="CX71" s="74">
        <v>32651</v>
      </c>
    </row>
    <row r="72" spans="1:102" x14ac:dyDescent="0.25">
      <c r="A72" s="74" t="s">
        <v>8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0</v>
      </c>
      <c r="G72" s="74">
        <v>19533</v>
      </c>
      <c r="H72" s="74">
        <v>15868</v>
      </c>
      <c r="I72" s="74">
        <v>753900</v>
      </c>
      <c r="J72" s="74">
        <v>906705.75</v>
      </c>
      <c r="K72" s="74">
        <v>1696007</v>
      </c>
      <c r="L72" s="74">
        <v>0</v>
      </c>
      <c r="M72" s="74">
        <v>6599</v>
      </c>
      <c r="N72" s="74">
        <v>5361</v>
      </c>
      <c r="O72" s="74">
        <v>133055</v>
      </c>
      <c r="P72" s="74">
        <v>279278</v>
      </c>
      <c r="Q72" s="74">
        <v>424293</v>
      </c>
      <c r="R72" s="74">
        <v>0</v>
      </c>
      <c r="S72" s="74">
        <v>9243</v>
      </c>
      <c r="T72" s="74">
        <v>7508</v>
      </c>
      <c r="U72" s="74">
        <v>853500</v>
      </c>
      <c r="V72" s="74">
        <v>908736</v>
      </c>
      <c r="W72" s="74">
        <v>1778987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35375</v>
      </c>
      <c r="AX72" s="74">
        <v>28737</v>
      </c>
      <c r="AY72" s="74">
        <v>1740455</v>
      </c>
      <c r="AZ72" s="74">
        <v>2094719.75</v>
      </c>
      <c r="BA72" s="74">
        <v>3899287</v>
      </c>
      <c r="BB72" s="74">
        <v>3907</v>
      </c>
      <c r="BC72" s="74">
        <v>1320</v>
      </c>
      <c r="BD72" s="74">
        <v>1849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3907</v>
      </c>
      <c r="BK72" s="74">
        <v>1320</v>
      </c>
      <c r="BL72" s="74">
        <v>1849</v>
      </c>
      <c r="BM72" s="74">
        <v>0</v>
      </c>
      <c r="BN72" s="74">
        <v>2.3E-3</v>
      </c>
      <c r="BO72" s="74">
        <v>3.0999999999999999E-3</v>
      </c>
      <c r="BP72" s="74">
        <v>1E-3</v>
      </c>
      <c r="BQ72" s="74">
        <v>0</v>
      </c>
      <c r="BR72" s="74">
        <v>736218</v>
      </c>
      <c r="BS72" s="74">
        <v>172153</v>
      </c>
      <c r="BT72" s="74">
        <v>773601</v>
      </c>
      <c r="BU72" s="74">
        <v>0</v>
      </c>
      <c r="BV72" s="74">
        <v>1693</v>
      </c>
      <c r="BW72" s="74">
        <v>534</v>
      </c>
      <c r="BX72" s="74">
        <v>774</v>
      </c>
      <c r="BY72" s="74">
        <v>0</v>
      </c>
      <c r="BZ72" s="74">
        <v>20912</v>
      </c>
      <c r="CA72" s="74">
        <v>20912</v>
      </c>
      <c r="CB72" s="74">
        <v>20912</v>
      </c>
      <c r="CC72" s="74">
        <v>20912</v>
      </c>
      <c r="CD72" s="74">
        <v>8.1000000000000003E-2</v>
      </c>
      <c r="CE72" s="74">
        <v>2.5499999999999998E-2</v>
      </c>
      <c r="CF72" s="74">
        <v>3.6999999999999998E-2</v>
      </c>
      <c r="CG72" s="74">
        <v>0</v>
      </c>
      <c r="CH72" s="74">
        <v>37896</v>
      </c>
      <c r="CI72" s="74">
        <v>37896</v>
      </c>
      <c r="CJ72" s="74">
        <v>37896</v>
      </c>
      <c r="CK72" s="74">
        <v>37896</v>
      </c>
      <c r="CL72" s="74">
        <v>3070</v>
      </c>
      <c r="CM72" s="74">
        <v>966</v>
      </c>
      <c r="CN72" s="74">
        <v>1402</v>
      </c>
      <c r="CO72" s="74">
        <v>0</v>
      </c>
      <c r="CP72" s="74">
        <v>1158</v>
      </c>
      <c r="CQ72" s="74">
        <v>1158</v>
      </c>
      <c r="CR72" s="74">
        <v>1158</v>
      </c>
      <c r="CS72" s="74">
        <v>0</v>
      </c>
      <c r="CT72" s="74">
        <v>4228</v>
      </c>
      <c r="CU72" s="74">
        <v>2124</v>
      </c>
      <c r="CV72" s="74">
        <v>2560</v>
      </c>
      <c r="CW72" s="74">
        <v>0</v>
      </c>
      <c r="CX72" s="74">
        <v>8912</v>
      </c>
    </row>
    <row r="73" spans="1:102" x14ac:dyDescent="0.25">
      <c r="A73" s="74" t="s">
        <v>8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947</v>
      </c>
      <c r="G73" s="74">
        <v>89986</v>
      </c>
      <c r="H73" s="74">
        <v>102118</v>
      </c>
      <c r="I73" s="74">
        <v>1210444</v>
      </c>
      <c r="J73" s="74">
        <v>303511</v>
      </c>
      <c r="K73" s="74">
        <v>1707006</v>
      </c>
      <c r="L73" s="74">
        <v>970</v>
      </c>
      <c r="M73" s="74">
        <v>8312</v>
      </c>
      <c r="N73" s="74">
        <v>9433</v>
      </c>
      <c r="O73" s="74">
        <v>180274</v>
      </c>
      <c r="P73" s="74">
        <v>40199</v>
      </c>
      <c r="Q73" s="74">
        <v>239188</v>
      </c>
      <c r="R73" s="74">
        <v>372</v>
      </c>
      <c r="S73" s="74">
        <v>31434</v>
      </c>
      <c r="T73" s="74">
        <v>35672</v>
      </c>
      <c r="U73" s="74">
        <v>1143508</v>
      </c>
      <c r="V73" s="74">
        <v>254533</v>
      </c>
      <c r="W73" s="74">
        <v>1465519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2289</v>
      </c>
      <c r="AW73" s="74">
        <v>129732</v>
      </c>
      <c r="AX73" s="74">
        <v>147223</v>
      </c>
      <c r="AY73" s="74">
        <v>2534226</v>
      </c>
      <c r="AZ73" s="74">
        <v>598243</v>
      </c>
      <c r="BA73" s="74">
        <v>3411713</v>
      </c>
      <c r="BB73" s="74">
        <v>17997</v>
      </c>
      <c r="BC73" s="74">
        <v>1662</v>
      </c>
      <c r="BD73" s="74">
        <v>6287</v>
      </c>
      <c r="BE73" s="74">
        <v>0</v>
      </c>
      <c r="BF73" s="74">
        <v>947</v>
      </c>
      <c r="BG73" s="74">
        <v>970</v>
      </c>
      <c r="BH73" s="74">
        <v>372</v>
      </c>
      <c r="BI73" s="74">
        <v>0</v>
      </c>
      <c r="BJ73" s="74">
        <v>18944</v>
      </c>
      <c r="BK73" s="74">
        <v>2632</v>
      </c>
      <c r="BL73" s="74">
        <v>6659</v>
      </c>
      <c r="BM73" s="74">
        <v>0</v>
      </c>
      <c r="BN73" s="74">
        <v>1.11E-2</v>
      </c>
      <c r="BO73" s="74">
        <v>1.0999999999999999E-2</v>
      </c>
      <c r="BP73" s="74">
        <v>4.4999999999999997E-3</v>
      </c>
      <c r="BQ73" s="74">
        <v>0</v>
      </c>
      <c r="BR73" s="74">
        <v>773124</v>
      </c>
      <c r="BS73" s="74">
        <v>72592</v>
      </c>
      <c r="BT73" s="74">
        <v>659986</v>
      </c>
      <c r="BU73" s="74">
        <v>0</v>
      </c>
      <c r="BV73" s="74">
        <v>8582</v>
      </c>
      <c r="BW73" s="74">
        <v>799</v>
      </c>
      <c r="BX73" s="74">
        <v>2970</v>
      </c>
      <c r="BY73" s="74">
        <v>0</v>
      </c>
      <c r="BZ73" s="74">
        <v>15910</v>
      </c>
      <c r="CA73" s="74">
        <v>15910</v>
      </c>
      <c r="CB73" s="74">
        <v>15910</v>
      </c>
      <c r="CC73" s="74">
        <v>15910</v>
      </c>
      <c r="CD73" s="74">
        <v>0.53939999999999999</v>
      </c>
      <c r="CE73" s="74">
        <v>5.0200000000000002E-2</v>
      </c>
      <c r="CF73" s="74">
        <v>0.1867</v>
      </c>
      <c r="CG73" s="74">
        <v>0</v>
      </c>
      <c r="CH73" s="74">
        <v>33965</v>
      </c>
      <c r="CI73" s="74">
        <v>33965</v>
      </c>
      <c r="CJ73" s="74">
        <v>33965</v>
      </c>
      <c r="CK73" s="74">
        <v>33965</v>
      </c>
      <c r="CL73" s="74">
        <v>18321</v>
      </c>
      <c r="CM73" s="74">
        <v>1705</v>
      </c>
      <c r="CN73" s="74">
        <v>6341</v>
      </c>
      <c r="CO73" s="74">
        <v>0</v>
      </c>
      <c r="CP73" s="74">
        <v>3749</v>
      </c>
      <c r="CQ73" s="74">
        <v>1059</v>
      </c>
      <c r="CR73" s="74">
        <v>3341</v>
      </c>
      <c r="CS73" s="74">
        <v>0</v>
      </c>
      <c r="CT73" s="74">
        <v>22070</v>
      </c>
      <c r="CU73" s="74">
        <v>2764</v>
      </c>
      <c r="CV73" s="74">
        <v>9682</v>
      </c>
      <c r="CW73" s="74">
        <v>0</v>
      </c>
      <c r="CX73" s="74">
        <v>34516</v>
      </c>
    </row>
    <row r="74" spans="1:102" x14ac:dyDescent="0.25">
      <c r="A74" s="74" t="s">
        <v>8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1175</v>
      </c>
      <c r="G74" s="74">
        <v>42666</v>
      </c>
      <c r="H74" s="74">
        <v>4259</v>
      </c>
      <c r="I74" s="74">
        <v>138550</v>
      </c>
      <c r="J74" s="74">
        <v>94729</v>
      </c>
      <c r="K74" s="74">
        <v>281379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1850</v>
      </c>
      <c r="S74" s="74">
        <v>60942</v>
      </c>
      <c r="T74" s="74">
        <v>12308</v>
      </c>
      <c r="U74" s="74">
        <v>156818</v>
      </c>
      <c r="V74" s="74">
        <v>90775</v>
      </c>
      <c r="W74" s="74">
        <v>322693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3025</v>
      </c>
      <c r="AW74" s="74">
        <v>103608</v>
      </c>
      <c r="AX74" s="74">
        <v>16567</v>
      </c>
      <c r="AY74" s="74">
        <v>295368</v>
      </c>
      <c r="AZ74" s="74">
        <v>185504</v>
      </c>
      <c r="BA74" s="74">
        <v>604072</v>
      </c>
      <c r="BB74" s="74">
        <v>8533</v>
      </c>
      <c r="BC74" s="74">
        <v>0</v>
      </c>
      <c r="BD74" s="74">
        <v>12188</v>
      </c>
      <c r="BE74" s="74">
        <v>0</v>
      </c>
      <c r="BF74" s="74">
        <v>1175</v>
      </c>
      <c r="BG74" s="74">
        <v>0</v>
      </c>
      <c r="BH74" s="74">
        <v>1850</v>
      </c>
      <c r="BI74" s="74">
        <v>0</v>
      </c>
      <c r="BJ74" s="74">
        <v>9708</v>
      </c>
      <c r="BK74" s="74">
        <v>0</v>
      </c>
      <c r="BL74" s="74">
        <v>14038</v>
      </c>
      <c r="BM74" s="74">
        <v>0</v>
      </c>
      <c r="BN74" s="74">
        <v>3.4500000000000003E-2</v>
      </c>
      <c r="BO74" s="74">
        <v>0</v>
      </c>
      <c r="BP74" s="74">
        <v>4.3499999999999997E-2</v>
      </c>
      <c r="BQ74" s="74">
        <v>0</v>
      </c>
      <c r="BR74" s="74">
        <v>102030</v>
      </c>
      <c r="BS74" s="74">
        <v>0</v>
      </c>
      <c r="BT74" s="74">
        <v>90169</v>
      </c>
      <c r="BU74" s="74">
        <v>0</v>
      </c>
      <c r="BV74" s="74">
        <v>3520</v>
      </c>
      <c r="BW74" s="74">
        <v>0</v>
      </c>
      <c r="BX74" s="74">
        <v>3922</v>
      </c>
      <c r="BY74" s="74">
        <v>0</v>
      </c>
      <c r="BZ74" s="74">
        <v>21451</v>
      </c>
      <c r="CA74" s="74">
        <v>21451</v>
      </c>
      <c r="CB74" s="74">
        <v>21451</v>
      </c>
      <c r="CC74" s="74">
        <v>21451</v>
      </c>
      <c r="CD74" s="74">
        <v>0.1641</v>
      </c>
      <c r="CE74" s="74">
        <v>0</v>
      </c>
      <c r="CF74" s="74">
        <v>0.18279999999999999</v>
      </c>
      <c r="CG74" s="74">
        <v>0</v>
      </c>
      <c r="CH74" s="74">
        <v>25162</v>
      </c>
      <c r="CI74" s="74">
        <v>25162</v>
      </c>
      <c r="CJ74" s="74">
        <v>25162</v>
      </c>
      <c r="CK74" s="74">
        <v>25162</v>
      </c>
      <c r="CL74" s="74">
        <v>4129</v>
      </c>
      <c r="CM74" s="74">
        <v>0</v>
      </c>
      <c r="CN74" s="74">
        <v>4600</v>
      </c>
      <c r="CO74" s="74">
        <v>0</v>
      </c>
      <c r="CP74" s="74">
        <v>9587</v>
      </c>
      <c r="CQ74" s="74">
        <v>0</v>
      </c>
      <c r="CR74" s="74">
        <v>8624</v>
      </c>
      <c r="CS74" s="74">
        <v>0</v>
      </c>
      <c r="CT74" s="74">
        <v>13716</v>
      </c>
      <c r="CU74" s="74">
        <v>0</v>
      </c>
      <c r="CV74" s="74">
        <v>13224</v>
      </c>
      <c r="CW74" s="74">
        <v>0</v>
      </c>
      <c r="CX74" s="74">
        <v>26940</v>
      </c>
    </row>
    <row r="75" spans="1:102" x14ac:dyDescent="0.25">
      <c r="A75" s="74" t="s">
        <v>8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1253</v>
      </c>
      <c r="G75" s="74">
        <v>42063</v>
      </c>
      <c r="H75" s="74">
        <v>243338</v>
      </c>
      <c r="I75" s="74">
        <v>1387449</v>
      </c>
      <c r="J75" s="74">
        <v>324062</v>
      </c>
      <c r="K75" s="74">
        <v>1998165</v>
      </c>
      <c r="L75" s="74">
        <v>0</v>
      </c>
      <c r="M75" s="74">
        <v>2438</v>
      </c>
      <c r="N75" s="74">
        <v>16011</v>
      </c>
      <c r="O75" s="74">
        <v>129912</v>
      </c>
      <c r="P75" s="74">
        <v>34687</v>
      </c>
      <c r="Q75" s="74">
        <v>183048</v>
      </c>
      <c r="R75" s="74">
        <v>525</v>
      </c>
      <c r="S75" s="74">
        <v>37547</v>
      </c>
      <c r="T75" s="74">
        <v>88146</v>
      </c>
      <c r="U75" s="74">
        <v>1511518</v>
      </c>
      <c r="V75" s="74">
        <v>286949</v>
      </c>
      <c r="W75" s="74">
        <v>1924685</v>
      </c>
      <c r="X75" s="74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1778</v>
      </c>
      <c r="AW75" s="74">
        <v>82048</v>
      </c>
      <c r="AX75" s="74">
        <v>347495</v>
      </c>
      <c r="AY75" s="74">
        <v>3028879</v>
      </c>
      <c r="AZ75" s="74">
        <v>645698</v>
      </c>
      <c r="BA75" s="74">
        <v>4105898</v>
      </c>
      <c r="BB75" s="74">
        <v>8413</v>
      </c>
      <c r="BC75" s="74">
        <v>488</v>
      </c>
      <c r="BD75" s="74">
        <v>7509</v>
      </c>
      <c r="BE75" s="74">
        <v>0</v>
      </c>
      <c r="BF75" s="74">
        <v>1253</v>
      </c>
      <c r="BG75" s="74">
        <v>0</v>
      </c>
      <c r="BH75" s="74">
        <v>525</v>
      </c>
      <c r="BI75" s="74">
        <v>0</v>
      </c>
      <c r="BJ75" s="74">
        <v>9666</v>
      </c>
      <c r="BK75" s="74">
        <v>488</v>
      </c>
      <c r="BL75" s="74">
        <v>8034</v>
      </c>
      <c r="BM75" s="74">
        <v>0</v>
      </c>
      <c r="BN75" s="74">
        <v>4.7999999999999996E-3</v>
      </c>
      <c r="BO75" s="74">
        <v>2.7000000000000001E-3</v>
      </c>
      <c r="BP75" s="74">
        <v>4.1999999999999997E-3</v>
      </c>
      <c r="BQ75" s="74">
        <v>0</v>
      </c>
      <c r="BR75" s="74">
        <v>999338</v>
      </c>
      <c r="BS75" s="74">
        <v>85162</v>
      </c>
      <c r="BT75" s="74">
        <v>736992</v>
      </c>
      <c r="BU75" s="74">
        <v>0</v>
      </c>
      <c r="BV75" s="74">
        <v>4797</v>
      </c>
      <c r="BW75" s="74">
        <v>230</v>
      </c>
      <c r="BX75" s="74">
        <v>3095</v>
      </c>
      <c r="BY75" s="74">
        <v>0</v>
      </c>
      <c r="BZ75" s="74">
        <v>13789</v>
      </c>
      <c r="CA75" s="74">
        <v>13789</v>
      </c>
      <c r="CB75" s="74">
        <v>13789</v>
      </c>
      <c r="CC75" s="74">
        <v>13789</v>
      </c>
      <c r="CD75" s="74">
        <v>0.34789999999999999</v>
      </c>
      <c r="CE75" s="74">
        <v>1.67E-2</v>
      </c>
      <c r="CF75" s="74">
        <v>0.22450000000000001</v>
      </c>
      <c r="CG75" s="74">
        <v>0</v>
      </c>
      <c r="CH75" s="74">
        <v>31738</v>
      </c>
      <c r="CI75" s="74">
        <v>31738</v>
      </c>
      <c r="CJ75" s="74">
        <v>31738</v>
      </c>
      <c r="CK75" s="74">
        <v>31738</v>
      </c>
      <c r="CL75" s="74">
        <v>11042</v>
      </c>
      <c r="CM75" s="74">
        <v>530</v>
      </c>
      <c r="CN75" s="74">
        <v>7125</v>
      </c>
      <c r="CO75" s="74">
        <v>0</v>
      </c>
      <c r="CP75" s="74">
        <v>0</v>
      </c>
      <c r="CQ75" s="74">
        <v>0</v>
      </c>
      <c r="CR75" s="74">
        <v>0</v>
      </c>
      <c r="CS75" s="74">
        <v>0</v>
      </c>
      <c r="CT75" s="74">
        <v>11042</v>
      </c>
      <c r="CU75" s="74">
        <v>530</v>
      </c>
      <c r="CV75" s="74">
        <v>7125</v>
      </c>
      <c r="CW75" s="74">
        <v>0</v>
      </c>
      <c r="CX75" s="74">
        <v>18697</v>
      </c>
    </row>
    <row r="76" spans="1:102" x14ac:dyDescent="0.25">
      <c r="A76" s="74" t="s">
        <v>8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0</v>
      </c>
      <c r="G76" s="74">
        <v>17318</v>
      </c>
      <c r="H76" s="74">
        <v>78000</v>
      </c>
      <c r="I76" s="74">
        <v>858132</v>
      </c>
      <c r="J76" s="74">
        <v>143169</v>
      </c>
      <c r="K76" s="74">
        <v>1096619</v>
      </c>
      <c r="L76" s="74">
        <v>0</v>
      </c>
      <c r="M76" s="74">
        <v>1192</v>
      </c>
      <c r="N76" s="74">
        <v>5369</v>
      </c>
      <c r="O76" s="74">
        <v>55022</v>
      </c>
      <c r="P76" s="74">
        <v>22843</v>
      </c>
      <c r="Q76" s="74">
        <v>84426</v>
      </c>
      <c r="R76" s="74">
        <v>0</v>
      </c>
      <c r="S76" s="74">
        <v>5919</v>
      </c>
      <c r="T76" s="74">
        <v>26657</v>
      </c>
      <c r="U76" s="74">
        <v>834672</v>
      </c>
      <c r="V76" s="74">
        <v>129140</v>
      </c>
      <c r="W76" s="74">
        <v>996388</v>
      </c>
      <c r="X76" s="74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24429</v>
      </c>
      <c r="AX76" s="74">
        <v>110026</v>
      </c>
      <c r="AY76" s="74">
        <v>1747826</v>
      </c>
      <c r="AZ76" s="74">
        <v>295152</v>
      </c>
      <c r="BA76" s="74">
        <v>2177433</v>
      </c>
      <c r="BB76" s="74">
        <v>3464</v>
      </c>
      <c r="BC76" s="74">
        <v>238</v>
      </c>
      <c r="BD76" s="74">
        <v>1184</v>
      </c>
      <c r="BE76" s="74">
        <v>0</v>
      </c>
      <c r="BF76" s="74">
        <v>0</v>
      </c>
      <c r="BG76" s="74">
        <v>0</v>
      </c>
      <c r="BH76" s="74">
        <v>0</v>
      </c>
      <c r="BI76" s="74">
        <v>0</v>
      </c>
      <c r="BJ76" s="74">
        <v>3464</v>
      </c>
      <c r="BK76" s="74">
        <v>238</v>
      </c>
      <c r="BL76" s="74">
        <v>1184</v>
      </c>
      <c r="BM76" s="74">
        <v>0</v>
      </c>
      <c r="BN76" s="74">
        <v>3.2000000000000002E-3</v>
      </c>
      <c r="BO76" s="74">
        <v>2.8E-3</v>
      </c>
      <c r="BP76" s="74">
        <v>1.1999999999999999E-3</v>
      </c>
      <c r="BQ76" s="74">
        <v>0</v>
      </c>
      <c r="BR76" s="74">
        <v>543259</v>
      </c>
      <c r="BS76" s="74">
        <v>37880</v>
      </c>
      <c r="BT76" s="74">
        <v>385617</v>
      </c>
      <c r="BU76" s="74">
        <v>0</v>
      </c>
      <c r="BV76" s="74">
        <v>1738</v>
      </c>
      <c r="BW76" s="74">
        <v>106</v>
      </c>
      <c r="BX76" s="74">
        <v>463</v>
      </c>
      <c r="BY76" s="74">
        <v>0</v>
      </c>
      <c r="BZ76" s="74">
        <v>2109</v>
      </c>
      <c r="CA76" s="74">
        <v>2109</v>
      </c>
      <c r="CB76" s="74">
        <v>2109</v>
      </c>
      <c r="CC76" s="74">
        <v>2109</v>
      </c>
      <c r="CD76" s="74">
        <v>0.82410000000000005</v>
      </c>
      <c r="CE76" s="74">
        <v>5.0299999999999997E-2</v>
      </c>
      <c r="CF76" s="74">
        <v>0.2195</v>
      </c>
      <c r="CG76" s="74">
        <v>0</v>
      </c>
      <c r="CH76" s="74">
        <v>11608</v>
      </c>
      <c r="CI76" s="74">
        <v>11608</v>
      </c>
      <c r="CJ76" s="74">
        <v>11608</v>
      </c>
      <c r="CK76" s="74">
        <v>11608</v>
      </c>
      <c r="CL76" s="74">
        <v>9566</v>
      </c>
      <c r="CM76" s="74">
        <v>584</v>
      </c>
      <c r="CN76" s="74">
        <v>2548</v>
      </c>
      <c r="CO76" s="74">
        <v>0</v>
      </c>
      <c r="CP76" s="74">
        <v>0</v>
      </c>
      <c r="CQ76" s="74">
        <v>0</v>
      </c>
      <c r="CR76" s="74">
        <v>0</v>
      </c>
      <c r="CS76" s="74">
        <v>0</v>
      </c>
      <c r="CT76" s="74">
        <v>9566</v>
      </c>
      <c r="CU76" s="74">
        <v>584</v>
      </c>
      <c r="CV76" s="74">
        <v>2548</v>
      </c>
      <c r="CW76" s="74">
        <v>0</v>
      </c>
      <c r="CX76" s="74">
        <v>12698</v>
      </c>
    </row>
    <row r="77" spans="1:102" x14ac:dyDescent="0.25">
      <c r="A77" s="74" t="s">
        <v>8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0</v>
      </c>
      <c r="G77" s="74">
        <v>20112</v>
      </c>
      <c r="H77" s="74">
        <v>21218</v>
      </c>
      <c r="I77" s="74">
        <v>1057905</v>
      </c>
      <c r="J77" s="74">
        <v>189450</v>
      </c>
      <c r="K77" s="74">
        <v>1288685</v>
      </c>
      <c r="L77" s="74">
        <v>0</v>
      </c>
      <c r="M77" s="74">
        <v>4015</v>
      </c>
      <c r="N77" s="74">
        <v>4235</v>
      </c>
      <c r="O77" s="74">
        <v>295715</v>
      </c>
      <c r="P77" s="74">
        <v>35855</v>
      </c>
      <c r="Q77" s="74">
        <v>339820</v>
      </c>
      <c r="R77" s="74">
        <v>0</v>
      </c>
      <c r="S77" s="74">
        <v>17474</v>
      </c>
      <c r="T77" s="74">
        <v>18436</v>
      </c>
      <c r="U77" s="74">
        <v>979695</v>
      </c>
      <c r="V77" s="74">
        <v>165870</v>
      </c>
      <c r="W77" s="74">
        <v>1181475</v>
      </c>
      <c r="X77" s="74">
        <v>0</v>
      </c>
      <c r="Y77" s="74">
        <v>0</v>
      </c>
      <c r="Z77" s="74">
        <v>0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41601</v>
      </c>
      <c r="AX77" s="74">
        <v>43889</v>
      </c>
      <c r="AY77" s="74">
        <v>2333315</v>
      </c>
      <c r="AZ77" s="74">
        <v>391175</v>
      </c>
      <c r="BA77" s="74">
        <v>2809980</v>
      </c>
      <c r="BB77" s="74">
        <v>4022</v>
      </c>
      <c r="BC77" s="74">
        <v>803</v>
      </c>
      <c r="BD77" s="74">
        <v>3495</v>
      </c>
      <c r="BE77" s="74">
        <v>0</v>
      </c>
      <c r="BF77" s="74">
        <v>0</v>
      </c>
      <c r="BG77" s="74">
        <v>0</v>
      </c>
      <c r="BH77" s="74">
        <v>0</v>
      </c>
      <c r="BI77" s="74">
        <v>0</v>
      </c>
      <c r="BJ77" s="74">
        <v>4022</v>
      </c>
      <c r="BK77" s="74">
        <v>803</v>
      </c>
      <c r="BL77" s="74">
        <v>3495</v>
      </c>
      <c r="BM77" s="74">
        <v>0</v>
      </c>
      <c r="BN77" s="74">
        <v>3.0999999999999999E-3</v>
      </c>
      <c r="BO77" s="74">
        <v>2.3999999999999998E-3</v>
      </c>
      <c r="BP77" s="74">
        <v>3.0000000000000001E-3</v>
      </c>
      <c r="BQ77" s="74">
        <v>0</v>
      </c>
      <c r="BR77" s="74">
        <v>577407</v>
      </c>
      <c r="BS77" s="74">
        <v>103503</v>
      </c>
      <c r="BT77" s="74">
        <v>522367</v>
      </c>
      <c r="BU77" s="74">
        <v>0</v>
      </c>
      <c r="BV77" s="74">
        <v>1790</v>
      </c>
      <c r="BW77" s="74">
        <v>248</v>
      </c>
      <c r="BX77" s="74">
        <v>1567</v>
      </c>
      <c r="BY77" s="74">
        <v>0</v>
      </c>
      <c r="BZ77" s="74">
        <v>14035</v>
      </c>
      <c r="CA77" s="74">
        <v>14035</v>
      </c>
      <c r="CB77" s="74">
        <v>14035</v>
      </c>
      <c r="CC77" s="74">
        <v>14035</v>
      </c>
      <c r="CD77" s="74">
        <v>0.1275</v>
      </c>
      <c r="CE77" s="74">
        <v>1.77E-2</v>
      </c>
      <c r="CF77" s="74">
        <v>0.1116</v>
      </c>
      <c r="CG77" s="74">
        <v>0</v>
      </c>
      <c r="CH77" s="74">
        <v>28842</v>
      </c>
      <c r="CI77" s="74">
        <v>28842</v>
      </c>
      <c r="CJ77" s="74">
        <v>28842</v>
      </c>
      <c r="CK77" s="74">
        <v>28842</v>
      </c>
      <c r="CL77" s="74">
        <v>3677</v>
      </c>
      <c r="CM77" s="74">
        <v>511</v>
      </c>
      <c r="CN77" s="74">
        <v>3219</v>
      </c>
      <c r="CO77" s="74">
        <v>0</v>
      </c>
      <c r="CP77" s="74">
        <v>0</v>
      </c>
      <c r="CQ77" s="74">
        <v>0</v>
      </c>
      <c r="CR77" s="74">
        <v>0</v>
      </c>
      <c r="CS77" s="74">
        <v>0</v>
      </c>
      <c r="CT77" s="74">
        <v>3677</v>
      </c>
      <c r="CU77" s="74">
        <v>511</v>
      </c>
      <c r="CV77" s="74">
        <v>3219</v>
      </c>
      <c r="CW77" s="74">
        <v>0</v>
      </c>
      <c r="CX77" s="74">
        <v>7407</v>
      </c>
    </row>
    <row r="78" spans="1:102" x14ac:dyDescent="0.25">
      <c r="A78" s="74" t="s">
        <v>8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2423</v>
      </c>
      <c r="G78" s="74">
        <v>91240</v>
      </c>
      <c r="H78" s="74">
        <v>23254</v>
      </c>
      <c r="I78" s="74">
        <v>363755</v>
      </c>
      <c r="J78" s="74">
        <v>26741</v>
      </c>
      <c r="K78" s="74">
        <v>507413</v>
      </c>
      <c r="L78" s="74">
        <v>5338</v>
      </c>
      <c r="M78" s="74">
        <v>51250</v>
      </c>
      <c r="N78" s="74">
        <v>13062</v>
      </c>
      <c r="O78" s="74">
        <v>183155</v>
      </c>
      <c r="P78" s="74">
        <v>23589</v>
      </c>
      <c r="Q78" s="74">
        <v>276394</v>
      </c>
      <c r="R78" s="74">
        <v>2685</v>
      </c>
      <c r="S78" s="74">
        <v>58398</v>
      </c>
      <c r="T78" s="74">
        <v>14884</v>
      </c>
      <c r="U78" s="74">
        <v>371955</v>
      </c>
      <c r="V78" s="74">
        <v>30404</v>
      </c>
      <c r="W78" s="74">
        <v>478326</v>
      </c>
      <c r="X78" s="74">
        <v>0</v>
      </c>
      <c r="Y78" s="74">
        <v>0</v>
      </c>
      <c r="Z78" s="74">
        <v>0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0</v>
      </c>
      <c r="AV78" s="74">
        <v>10446</v>
      </c>
      <c r="AW78" s="74">
        <v>200888</v>
      </c>
      <c r="AX78" s="74">
        <v>51200</v>
      </c>
      <c r="AY78" s="74">
        <v>918865</v>
      </c>
      <c r="AZ78" s="74">
        <v>80734</v>
      </c>
      <c r="BA78" s="74">
        <v>1262133</v>
      </c>
      <c r="BB78" s="74">
        <v>18248</v>
      </c>
      <c r="BC78" s="74">
        <v>10250</v>
      </c>
      <c r="BD78" s="74">
        <v>11680</v>
      </c>
      <c r="BE78" s="74">
        <v>0</v>
      </c>
      <c r="BF78" s="74">
        <v>2423</v>
      </c>
      <c r="BG78" s="74">
        <v>5338</v>
      </c>
      <c r="BH78" s="74">
        <v>2685</v>
      </c>
      <c r="BI78" s="74">
        <v>0</v>
      </c>
      <c r="BJ78" s="74">
        <v>20671</v>
      </c>
      <c r="BK78" s="74">
        <v>15588</v>
      </c>
      <c r="BL78" s="74">
        <v>14365</v>
      </c>
      <c r="BM78" s="74">
        <v>0</v>
      </c>
      <c r="BN78" s="74">
        <v>4.07E-2</v>
      </c>
      <c r="BO78" s="74">
        <v>5.6399999999999999E-2</v>
      </c>
      <c r="BP78" s="74">
        <v>0.03</v>
      </c>
      <c r="BQ78" s="74">
        <v>0</v>
      </c>
      <c r="BR78" s="74">
        <v>154420</v>
      </c>
      <c r="BS78" s="74">
        <v>94455</v>
      </c>
      <c r="BT78" s="74">
        <v>138762</v>
      </c>
      <c r="BU78" s="74">
        <v>0</v>
      </c>
      <c r="BV78" s="74">
        <v>6285</v>
      </c>
      <c r="BW78" s="74">
        <v>5327</v>
      </c>
      <c r="BX78" s="74">
        <v>4163</v>
      </c>
      <c r="BY78" s="74">
        <v>0</v>
      </c>
      <c r="BZ78" s="74">
        <v>19419</v>
      </c>
      <c r="CA78" s="74">
        <v>19419</v>
      </c>
      <c r="CB78" s="74">
        <v>19419</v>
      </c>
      <c r="CC78" s="74">
        <v>19419</v>
      </c>
      <c r="CD78" s="74">
        <v>0.32369999999999999</v>
      </c>
      <c r="CE78" s="74">
        <v>0.27429999999999999</v>
      </c>
      <c r="CF78" s="74">
        <v>0.21440000000000001</v>
      </c>
      <c r="CG78" s="74">
        <v>0</v>
      </c>
      <c r="CH78" s="74">
        <v>24415</v>
      </c>
      <c r="CI78" s="74">
        <v>24415</v>
      </c>
      <c r="CJ78" s="74">
        <v>24415</v>
      </c>
      <c r="CK78" s="74">
        <v>24415</v>
      </c>
      <c r="CL78" s="74">
        <v>7903</v>
      </c>
      <c r="CM78" s="74">
        <v>6697</v>
      </c>
      <c r="CN78" s="74">
        <v>5235</v>
      </c>
      <c r="CO78" s="74">
        <v>0</v>
      </c>
      <c r="CP78" s="74">
        <v>636</v>
      </c>
      <c r="CQ78" s="74">
        <v>180</v>
      </c>
      <c r="CR78" s="74">
        <v>567</v>
      </c>
      <c r="CS78" s="74">
        <v>0</v>
      </c>
      <c r="CT78" s="74">
        <v>8539</v>
      </c>
      <c r="CU78" s="74">
        <v>6877</v>
      </c>
      <c r="CV78" s="74">
        <v>5802</v>
      </c>
      <c r="CW78" s="74">
        <v>0</v>
      </c>
      <c r="CX78" s="74">
        <v>21218</v>
      </c>
    </row>
    <row r="79" spans="1:102" x14ac:dyDescent="0.25">
      <c r="A79" s="74" t="s">
        <v>8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57211</v>
      </c>
      <c r="G79" s="74">
        <v>167338</v>
      </c>
      <c r="H79" s="74">
        <v>49256</v>
      </c>
      <c r="I79" s="74">
        <v>576443</v>
      </c>
      <c r="J79" s="74">
        <v>517963</v>
      </c>
      <c r="K79" s="74">
        <v>1368211</v>
      </c>
      <c r="L79" s="74">
        <v>5235</v>
      </c>
      <c r="M79" s="74">
        <v>57224</v>
      </c>
      <c r="N79" s="74">
        <v>16844</v>
      </c>
      <c r="O79" s="74">
        <v>246429</v>
      </c>
      <c r="P79" s="74">
        <v>210865</v>
      </c>
      <c r="Q79" s="74">
        <v>536597</v>
      </c>
      <c r="R79" s="74">
        <v>44792</v>
      </c>
      <c r="S79" s="74">
        <v>149972</v>
      </c>
      <c r="T79" s="74">
        <v>44145</v>
      </c>
      <c r="U79" s="74">
        <v>656287</v>
      </c>
      <c r="V79" s="74">
        <v>575911</v>
      </c>
      <c r="W79" s="74">
        <v>1471107</v>
      </c>
      <c r="X79" s="74">
        <v>0</v>
      </c>
      <c r="Y79" s="74">
        <v>0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107238</v>
      </c>
      <c r="AW79" s="74">
        <v>374534</v>
      </c>
      <c r="AX79" s="74">
        <v>110245</v>
      </c>
      <c r="AY79" s="74">
        <v>1479159</v>
      </c>
      <c r="AZ79" s="74">
        <v>1304739</v>
      </c>
      <c r="BA79" s="74">
        <v>3375915</v>
      </c>
      <c r="BB79" s="74">
        <v>33468</v>
      </c>
      <c r="BC79" s="74">
        <v>11445</v>
      </c>
      <c r="BD79" s="74">
        <v>29994</v>
      </c>
      <c r="BE79" s="74">
        <v>0</v>
      </c>
      <c r="BF79" s="74">
        <v>57211</v>
      </c>
      <c r="BG79" s="74">
        <v>5235</v>
      </c>
      <c r="BH79" s="74">
        <v>44792</v>
      </c>
      <c r="BI79" s="74">
        <v>0</v>
      </c>
      <c r="BJ79" s="74">
        <v>90679</v>
      </c>
      <c r="BK79" s="74">
        <v>16680</v>
      </c>
      <c r="BL79" s="74">
        <v>74786</v>
      </c>
      <c r="BM79" s="74">
        <v>0</v>
      </c>
      <c r="BN79" s="74">
        <v>6.6299999999999998E-2</v>
      </c>
      <c r="BO79" s="74">
        <v>3.1099999999999999E-2</v>
      </c>
      <c r="BP79" s="74">
        <v>5.0799999999999998E-2</v>
      </c>
      <c r="BQ79" s="74">
        <v>0</v>
      </c>
      <c r="BR79" s="74">
        <v>243883</v>
      </c>
      <c r="BS79" s="74">
        <v>65594</v>
      </c>
      <c r="BT79" s="74">
        <v>246111</v>
      </c>
      <c r="BU79" s="74">
        <v>0</v>
      </c>
      <c r="BV79" s="74">
        <v>16169</v>
      </c>
      <c r="BW79" s="74">
        <v>2040</v>
      </c>
      <c r="BX79" s="74">
        <v>12502</v>
      </c>
      <c r="BY79" s="74">
        <v>0</v>
      </c>
      <c r="BZ79" s="74">
        <v>27834</v>
      </c>
      <c r="CA79" s="74">
        <v>27834</v>
      </c>
      <c r="CB79" s="74">
        <v>27834</v>
      </c>
      <c r="CC79" s="74">
        <v>27834</v>
      </c>
      <c r="CD79" s="74">
        <v>0.58089999999999997</v>
      </c>
      <c r="CE79" s="74">
        <v>7.3300000000000004E-2</v>
      </c>
      <c r="CF79" s="74">
        <v>0.44919999999999999</v>
      </c>
      <c r="CG79" s="74">
        <v>0</v>
      </c>
      <c r="CH79" s="74">
        <v>36027</v>
      </c>
      <c r="CI79" s="74">
        <v>36027</v>
      </c>
      <c r="CJ79" s="74">
        <v>36027</v>
      </c>
      <c r="CK79" s="74">
        <v>36027</v>
      </c>
      <c r="CL79" s="74">
        <v>20928</v>
      </c>
      <c r="CM79" s="74">
        <v>2641</v>
      </c>
      <c r="CN79" s="74">
        <v>16183</v>
      </c>
      <c r="CO79" s="74">
        <v>0</v>
      </c>
      <c r="CP79" s="74">
        <v>0</v>
      </c>
      <c r="CQ79" s="74">
        <v>0</v>
      </c>
      <c r="CR79" s="74">
        <v>0</v>
      </c>
      <c r="CS79" s="74">
        <v>0</v>
      </c>
      <c r="CT79" s="74">
        <v>20928</v>
      </c>
      <c r="CU79" s="74">
        <v>2641</v>
      </c>
      <c r="CV79" s="74">
        <v>16183</v>
      </c>
      <c r="CW79" s="74">
        <v>0</v>
      </c>
      <c r="CX79" s="74">
        <v>39752</v>
      </c>
    </row>
    <row r="80" spans="1:102" x14ac:dyDescent="0.25">
      <c r="A80" s="74" t="s">
        <v>8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74605</v>
      </c>
      <c r="G80" s="74">
        <v>46331</v>
      </c>
      <c r="H80" s="74">
        <v>15785</v>
      </c>
      <c r="I80" s="74">
        <v>441258</v>
      </c>
      <c r="J80" s="74">
        <v>185877</v>
      </c>
      <c r="K80" s="74">
        <v>763856</v>
      </c>
      <c r="L80" s="74">
        <v>18900</v>
      </c>
      <c r="M80" s="74">
        <v>22251</v>
      </c>
      <c r="N80" s="74">
        <v>7581</v>
      </c>
      <c r="O80" s="74">
        <v>89149</v>
      </c>
      <c r="P80" s="74">
        <v>44339</v>
      </c>
      <c r="Q80" s="74">
        <v>182220</v>
      </c>
      <c r="R80" s="74">
        <v>91608</v>
      </c>
      <c r="S80" s="74">
        <v>53645</v>
      </c>
      <c r="T80" s="74">
        <v>18277</v>
      </c>
      <c r="U80" s="74">
        <v>604339</v>
      </c>
      <c r="V80" s="74">
        <v>214077</v>
      </c>
      <c r="W80" s="74">
        <v>981946</v>
      </c>
      <c r="X80" s="74">
        <v>0</v>
      </c>
      <c r="Y80" s="74">
        <v>0</v>
      </c>
      <c r="Z80" s="74">
        <v>0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185113</v>
      </c>
      <c r="AW80" s="74">
        <v>122227</v>
      </c>
      <c r="AX80" s="74">
        <v>41643</v>
      </c>
      <c r="AY80" s="74">
        <v>1134746</v>
      </c>
      <c r="AZ80" s="74">
        <v>444293</v>
      </c>
      <c r="BA80" s="74">
        <v>1928022</v>
      </c>
      <c r="BB80" s="74">
        <v>9266</v>
      </c>
      <c r="BC80" s="74">
        <v>4450</v>
      </c>
      <c r="BD80" s="74">
        <v>10729</v>
      </c>
      <c r="BE80" s="74">
        <v>0</v>
      </c>
      <c r="BF80" s="74">
        <v>74605</v>
      </c>
      <c r="BG80" s="74">
        <v>18900</v>
      </c>
      <c r="BH80" s="74">
        <v>91608</v>
      </c>
      <c r="BI80" s="74">
        <v>0</v>
      </c>
      <c r="BJ80" s="74">
        <v>83871</v>
      </c>
      <c r="BK80" s="74">
        <v>23350</v>
      </c>
      <c r="BL80" s="74">
        <v>102337</v>
      </c>
      <c r="BM80" s="74">
        <v>0</v>
      </c>
      <c r="BN80" s="74">
        <v>0.10979999999999999</v>
      </c>
      <c r="BO80" s="74">
        <v>0.12809999999999999</v>
      </c>
      <c r="BP80" s="74">
        <v>0.1042</v>
      </c>
      <c r="BQ80" s="74">
        <v>0</v>
      </c>
      <c r="BR80" s="74">
        <v>229678</v>
      </c>
      <c r="BS80" s="74">
        <v>41043</v>
      </c>
      <c r="BT80" s="74">
        <v>284997</v>
      </c>
      <c r="BU80" s="74">
        <v>0</v>
      </c>
      <c r="BV80" s="74">
        <v>25219</v>
      </c>
      <c r="BW80" s="74">
        <v>5258</v>
      </c>
      <c r="BX80" s="74">
        <v>29697</v>
      </c>
      <c r="BY80" s="74">
        <v>0</v>
      </c>
      <c r="BZ80" s="74">
        <v>16746</v>
      </c>
      <c r="CA80" s="74">
        <v>16746</v>
      </c>
      <c r="CB80" s="74">
        <v>16746</v>
      </c>
      <c r="CC80" s="74">
        <v>16746</v>
      </c>
      <c r="CD80" s="74">
        <v>1.506</v>
      </c>
      <c r="CE80" s="74">
        <v>0.314</v>
      </c>
      <c r="CF80" s="74">
        <v>1.7734000000000001</v>
      </c>
      <c r="CG80" s="74">
        <v>0</v>
      </c>
      <c r="CH80" s="74">
        <v>23475</v>
      </c>
      <c r="CI80" s="74">
        <v>23475</v>
      </c>
      <c r="CJ80" s="74">
        <v>23475</v>
      </c>
      <c r="CK80" s="74">
        <v>23475</v>
      </c>
      <c r="CL80" s="74">
        <v>35353</v>
      </c>
      <c r="CM80" s="74">
        <v>7371</v>
      </c>
      <c r="CN80" s="74">
        <v>41631</v>
      </c>
      <c r="CO80" s="74">
        <v>0</v>
      </c>
      <c r="CP80" s="74">
        <v>0</v>
      </c>
      <c r="CQ80" s="74">
        <v>0</v>
      </c>
      <c r="CR80" s="74">
        <v>0</v>
      </c>
      <c r="CS80" s="74">
        <v>0</v>
      </c>
      <c r="CT80" s="74">
        <v>35353</v>
      </c>
      <c r="CU80" s="74">
        <v>7371</v>
      </c>
      <c r="CV80" s="74">
        <v>41631</v>
      </c>
      <c r="CW80" s="74">
        <v>0</v>
      </c>
      <c r="CX80" s="74">
        <v>84355</v>
      </c>
    </row>
    <row r="81" spans="1:102" x14ac:dyDescent="0.25">
      <c r="A81" s="74" t="s">
        <v>8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2752</v>
      </c>
      <c r="G81" s="74">
        <v>38820</v>
      </c>
      <c r="H81" s="74">
        <v>31327</v>
      </c>
      <c r="I81" s="74">
        <v>395053</v>
      </c>
      <c r="J81" s="74">
        <v>23084</v>
      </c>
      <c r="K81" s="74">
        <v>491036</v>
      </c>
      <c r="L81" s="74">
        <v>1869</v>
      </c>
      <c r="M81" s="74">
        <v>12889</v>
      </c>
      <c r="N81" s="74">
        <v>6399</v>
      </c>
      <c r="O81" s="74">
        <v>95848</v>
      </c>
      <c r="P81" s="74">
        <v>4824</v>
      </c>
      <c r="Q81" s="74">
        <v>121829</v>
      </c>
      <c r="R81" s="74">
        <v>2620</v>
      </c>
      <c r="S81" s="74">
        <v>62239</v>
      </c>
      <c r="T81" s="74">
        <v>28272</v>
      </c>
      <c r="U81" s="74">
        <v>425127</v>
      </c>
      <c r="V81" s="74">
        <v>29448</v>
      </c>
      <c r="W81" s="74">
        <v>547706</v>
      </c>
      <c r="X81" s="74">
        <v>0</v>
      </c>
      <c r="Y81" s="74">
        <v>0</v>
      </c>
      <c r="Z81" s="74">
        <v>0</v>
      </c>
      <c r="AA81" s="74">
        <v>0</v>
      </c>
      <c r="AB81" s="74">
        <v>0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7241</v>
      </c>
      <c r="AW81" s="74">
        <v>113948</v>
      </c>
      <c r="AX81" s="74">
        <v>65998</v>
      </c>
      <c r="AY81" s="74">
        <v>916028</v>
      </c>
      <c r="AZ81" s="74">
        <v>57356</v>
      </c>
      <c r="BA81" s="74">
        <v>1160571</v>
      </c>
      <c r="BB81" s="74">
        <v>7764</v>
      </c>
      <c r="BC81" s="74">
        <v>2578</v>
      </c>
      <c r="BD81" s="74">
        <v>12448</v>
      </c>
      <c r="BE81" s="74">
        <v>0</v>
      </c>
      <c r="BF81" s="74">
        <v>2752</v>
      </c>
      <c r="BG81" s="74">
        <v>1869</v>
      </c>
      <c r="BH81" s="74">
        <v>2620</v>
      </c>
      <c r="BI81" s="74">
        <v>0</v>
      </c>
      <c r="BJ81" s="74">
        <v>10516</v>
      </c>
      <c r="BK81" s="74">
        <v>4447</v>
      </c>
      <c r="BL81" s="74">
        <v>15068</v>
      </c>
      <c r="BM81" s="74">
        <v>0</v>
      </c>
      <c r="BN81" s="74">
        <v>2.1399999999999999E-2</v>
      </c>
      <c r="BO81" s="74">
        <v>3.6499999999999998E-2</v>
      </c>
      <c r="BP81" s="74">
        <v>2.75E-2</v>
      </c>
      <c r="BQ81" s="74">
        <v>0</v>
      </c>
      <c r="BR81" s="74">
        <v>308526</v>
      </c>
      <c r="BS81" s="74">
        <v>82188</v>
      </c>
      <c r="BT81" s="74">
        <v>218177</v>
      </c>
      <c r="BU81" s="74">
        <v>0</v>
      </c>
      <c r="BV81" s="74">
        <v>6602</v>
      </c>
      <c r="BW81" s="74">
        <v>3000</v>
      </c>
      <c r="BX81" s="74">
        <v>6000</v>
      </c>
      <c r="BY81" s="74">
        <v>0</v>
      </c>
      <c r="BZ81" s="74">
        <v>13729</v>
      </c>
      <c r="CA81" s="74">
        <v>13729</v>
      </c>
      <c r="CB81" s="74">
        <v>13729</v>
      </c>
      <c r="CC81" s="74">
        <v>13729</v>
      </c>
      <c r="CD81" s="74">
        <v>0.48089999999999999</v>
      </c>
      <c r="CE81" s="74">
        <v>0.2185</v>
      </c>
      <c r="CF81" s="74">
        <v>0.437</v>
      </c>
      <c r="CG81" s="74">
        <v>0</v>
      </c>
      <c r="CH81" s="74">
        <v>20164</v>
      </c>
      <c r="CI81" s="74">
        <v>20164</v>
      </c>
      <c r="CJ81" s="74">
        <v>20164</v>
      </c>
      <c r="CK81" s="74">
        <v>20164</v>
      </c>
      <c r="CL81" s="74">
        <v>9697</v>
      </c>
      <c r="CM81" s="74">
        <v>4406</v>
      </c>
      <c r="CN81" s="74">
        <v>8812</v>
      </c>
      <c r="CO81" s="74">
        <v>0</v>
      </c>
      <c r="CP81" s="74">
        <v>0</v>
      </c>
      <c r="CQ81" s="74">
        <v>0</v>
      </c>
      <c r="CR81" s="74">
        <v>0</v>
      </c>
      <c r="CS81" s="74">
        <v>0</v>
      </c>
      <c r="CT81" s="74">
        <v>9697</v>
      </c>
      <c r="CU81" s="74">
        <v>4406</v>
      </c>
      <c r="CV81" s="74">
        <v>8812</v>
      </c>
      <c r="CW81" s="74">
        <v>0</v>
      </c>
      <c r="CX81" s="74">
        <v>22915</v>
      </c>
    </row>
    <row r="82" spans="1:102" x14ac:dyDescent="0.25">
      <c r="A82" s="74" t="s">
        <v>8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2471</v>
      </c>
      <c r="G82" s="74">
        <v>43319</v>
      </c>
      <c r="H82" s="74">
        <v>35836</v>
      </c>
      <c r="I82" s="74">
        <v>468236</v>
      </c>
      <c r="J82" s="74">
        <v>251668</v>
      </c>
      <c r="K82" s="74">
        <v>801530</v>
      </c>
      <c r="L82" s="74">
        <v>4250</v>
      </c>
      <c r="M82" s="74">
        <v>12806</v>
      </c>
      <c r="N82" s="74">
        <v>10594</v>
      </c>
      <c r="O82" s="74">
        <v>139750</v>
      </c>
      <c r="P82" s="74">
        <v>80327</v>
      </c>
      <c r="Q82" s="74">
        <v>247727</v>
      </c>
      <c r="R82" s="74">
        <v>375</v>
      </c>
      <c r="S82" s="74">
        <v>11862</v>
      </c>
      <c r="T82" s="74">
        <v>9813</v>
      </c>
      <c r="U82" s="74">
        <v>326440</v>
      </c>
      <c r="V82" s="74">
        <v>195960</v>
      </c>
      <c r="W82" s="74">
        <v>544450</v>
      </c>
      <c r="X82" s="74">
        <v>0</v>
      </c>
      <c r="Y82" s="74">
        <v>0</v>
      </c>
      <c r="Z82" s="74">
        <v>0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7096</v>
      </c>
      <c r="AW82" s="74">
        <v>67987</v>
      </c>
      <c r="AX82" s="74">
        <v>56243</v>
      </c>
      <c r="AY82" s="74">
        <v>934426</v>
      </c>
      <c r="AZ82" s="74">
        <v>527955</v>
      </c>
      <c r="BA82" s="74">
        <v>1593707</v>
      </c>
      <c r="BB82" s="74">
        <v>8664</v>
      </c>
      <c r="BC82" s="74">
        <v>2561</v>
      </c>
      <c r="BD82" s="74">
        <v>2372</v>
      </c>
      <c r="BE82" s="74">
        <v>0</v>
      </c>
      <c r="BF82" s="74">
        <v>2471</v>
      </c>
      <c r="BG82" s="74">
        <v>4250</v>
      </c>
      <c r="BH82" s="74">
        <v>375</v>
      </c>
      <c r="BI82" s="74">
        <v>0</v>
      </c>
      <c r="BJ82" s="74">
        <v>11135</v>
      </c>
      <c r="BK82" s="74">
        <v>6811</v>
      </c>
      <c r="BL82" s="74">
        <v>2747</v>
      </c>
      <c r="BM82" s="74">
        <v>0</v>
      </c>
      <c r="BN82" s="74">
        <v>1.3899999999999999E-2</v>
      </c>
      <c r="BO82" s="74">
        <v>2.75E-2</v>
      </c>
      <c r="BP82" s="74">
        <v>5.0000000000000001E-3</v>
      </c>
      <c r="BQ82" s="74">
        <v>0</v>
      </c>
      <c r="BR82" s="74">
        <v>410688</v>
      </c>
      <c r="BS82" s="74">
        <v>60664</v>
      </c>
      <c r="BT82" s="74">
        <v>276177</v>
      </c>
      <c r="BU82" s="74">
        <v>0</v>
      </c>
      <c r="BV82" s="74">
        <v>5709</v>
      </c>
      <c r="BW82" s="74">
        <v>1668</v>
      </c>
      <c r="BX82" s="74">
        <v>1381</v>
      </c>
      <c r="BY82" s="74">
        <v>0</v>
      </c>
      <c r="BZ82" s="74">
        <v>26056</v>
      </c>
      <c r="CA82" s="74">
        <v>26056</v>
      </c>
      <c r="CB82" s="74">
        <v>26056</v>
      </c>
      <c r="CC82" s="74">
        <v>26056</v>
      </c>
      <c r="CD82" s="74">
        <v>0.21909999999999999</v>
      </c>
      <c r="CE82" s="74">
        <v>6.4000000000000001E-2</v>
      </c>
      <c r="CF82" s="74">
        <v>5.2999999999999999E-2</v>
      </c>
      <c r="CG82" s="74">
        <v>0</v>
      </c>
      <c r="CH82" s="74">
        <v>47550</v>
      </c>
      <c r="CI82" s="74">
        <v>47550</v>
      </c>
      <c r="CJ82" s="74">
        <v>47550</v>
      </c>
      <c r="CK82" s="74">
        <v>47550</v>
      </c>
      <c r="CL82" s="74">
        <v>10418</v>
      </c>
      <c r="CM82" s="74">
        <v>3043</v>
      </c>
      <c r="CN82" s="74">
        <v>2520</v>
      </c>
      <c r="CO82" s="74">
        <v>0</v>
      </c>
      <c r="CP82" s="74">
        <v>0</v>
      </c>
      <c r="CQ82" s="74">
        <v>0</v>
      </c>
      <c r="CR82" s="74">
        <v>0</v>
      </c>
      <c r="CS82" s="74">
        <v>0</v>
      </c>
      <c r="CT82" s="74">
        <v>10418</v>
      </c>
      <c r="CU82" s="74">
        <v>3043</v>
      </c>
      <c r="CV82" s="74">
        <v>2520</v>
      </c>
      <c r="CW82" s="74">
        <v>0</v>
      </c>
      <c r="CX82" s="74">
        <v>15981</v>
      </c>
    </row>
    <row r="83" spans="1:102" x14ac:dyDescent="0.25">
      <c r="A83" s="74" t="s">
        <v>8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715</v>
      </c>
      <c r="G83" s="74">
        <v>28537</v>
      </c>
      <c r="H83" s="74">
        <v>22820</v>
      </c>
      <c r="I83" s="74">
        <v>843018</v>
      </c>
      <c r="J83" s="74">
        <v>100197</v>
      </c>
      <c r="K83" s="74">
        <v>995287</v>
      </c>
      <c r="L83" s="74">
        <v>645</v>
      </c>
      <c r="M83" s="74">
        <v>5227</v>
      </c>
      <c r="N83" s="74">
        <v>2003</v>
      </c>
      <c r="O83" s="74">
        <v>260883</v>
      </c>
      <c r="P83" s="74">
        <v>24375</v>
      </c>
      <c r="Q83" s="74">
        <v>293133</v>
      </c>
      <c r="R83" s="74">
        <v>608</v>
      </c>
      <c r="S83" s="74">
        <v>23010</v>
      </c>
      <c r="T83" s="74">
        <v>11039</v>
      </c>
      <c r="U83" s="74">
        <v>725159</v>
      </c>
      <c r="V83" s="74">
        <v>77716</v>
      </c>
      <c r="W83" s="74">
        <v>837532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1968</v>
      </c>
      <c r="AW83" s="74">
        <v>56774</v>
      </c>
      <c r="AX83" s="74">
        <v>35862</v>
      </c>
      <c r="AY83" s="74">
        <v>1829060</v>
      </c>
      <c r="AZ83" s="74">
        <v>202288</v>
      </c>
      <c r="BA83" s="74">
        <v>2125952</v>
      </c>
      <c r="BB83" s="74">
        <v>5707</v>
      </c>
      <c r="BC83" s="74">
        <v>1045</v>
      </c>
      <c r="BD83" s="74">
        <v>4602</v>
      </c>
      <c r="BE83" s="74">
        <v>0</v>
      </c>
      <c r="BF83" s="74">
        <v>715</v>
      </c>
      <c r="BG83" s="74">
        <v>645</v>
      </c>
      <c r="BH83" s="74">
        <v>608</v>
      </c>
      <c r="BI83" s="74">
        <v>0</v>
      </c>
      <c r="BJ83" s="74">
        <v>6422</v>
      </c>
      <c r="BK83" s="74">
        <v>1690</v>
      </c>
      <c r="BL83" s="74">
        <v>5210</v>
      </c>
      <c r="BM83" s="74">
        <v>0</v>
      </c>
      <c r="BN83" s="74">
        <v>6.4999999999999997E-3</v>
      </c>
      <c r="BO83" s="74">
        <v>5.7999999999999996E-3</v>
      </c>
      <c r="BP83" s="74">
        <v>6.1999999999999998E-3</v>
      </c>
      <c r="BQ83" s="74">
        <v>0</v>
      </c>
      <c r="BR83" s="74">
        <v>485962</v>
      </c>
      <c r="BS83" s="74">
        <v>167143</v>
      </c>
      <c r="BT83" s="74">
        <v>311779</v>
      </c>
      <c r="BU83" s="74">
        <v>0</v>
      </c>
      <c r="BV83" s="74">
        <v>3159</v>
      </c>
      <c r="BW83" s="74">
        <v>969</v>
      </c>
      <c r="BX83" s="74">
        <v>1933</v>
      </c>
      <c r="BY83" s="74">
        <v>0</v>
      </c>
      <c r="BZ83" s="74">
        <v>9286</v>
      </c>
      <c r="CA83" s="74">
        <v>9286</v>
      </c>
      <c r="CB83" s="74">
        <v>9286</v>
      </c>
      <c r="CC83" s="74">
        <v>9286</v>
      </c>
      <c r="CD83" s="74">
        <v>0.3402</v>
      </c>
      <c r="CE83" s="74">
        <v>0.10440000000000001</v>
      </c>
      <c r="CF83" s="74">
        <v>0.2082</v>
      </c>
      <c r="CG83" s="74">
        <v>0</v>
      </c>
      <c r="CH83" s="74">
        <v>19554</v>
      </c>
      <c r="CI83" s="74">
        <v>19554</v>
      </c>
      <c r="CJ83" s="74">
        <v>19554</v>
      </c>
      <c r="CK83" s="74">
        <v>19554</v>
      </c>
      <c r="CL83" s="74">
        <v>6652</v>
      </c>
      <c r="CM83" s="74">
        <v>2041</v>
      </c>
      <c r="CN83" s="74">
        <v>4071</v>
      </c>
      <c r="CO83" s="74">
        <v>0</v>
      </c>
      <c r="CP83" s="74">
        <v>0</v>
      </c>
      <c r="CQ83" s="74">
        <v>0</v>
      </c>
      <c r="CR83" s="74">
        <v>0</v>
      </c>
      <c r="CS83" s="74">
        <v>0</v>
      </c>
      <c r="CT83" s="74">
        <v>6652</v>
      </c>
      <c r="CU83" s="74">
        <v>2041</v>
      </c>
      <c r="CV83" s="74">
        <v>4071</v>
      </c>
      <c r="CW83" s="74">
        <v>0</v>
      </c>
      <c r="CX83" s="74">
        <v>12764</v>
      </c>
    </row>
    <row r="84" spans="1:102" x14ac:dyDescent="0.25">
      <c r="A84" s="74" t="s">
        <v>8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2222</v>
      </c>
      <c r="G84" s="74">
        <v>41556</v>
      </c>
      <c r="H84" s="74">
        <v>25789</v>
      </c>
      <c r="I84" s="74">
        <v>723651</v>
      </c>
      <c r="J84" s="74">
        <v>344677</v>
      </c>
      <c r="K84" s="74">
        <v>1137895</v>
      </c>
      <c r="L84" s="74">
        <v>0</v>
      </c>
      <c r="M84" s="74">
        <v>4918</v>
      </c>
      <c r="N84" s="74">
        <v>1272</v>
      </c>
      <c r="O84" s="74">
        <v>70249</v>
      </c>
      <c r="P84" s="74">
        <v>23498</v>
      </c>
      <c r="Q84" s="74">
        <v>99937</v>
      </c>
      <c r="R84" s="74">
        <v>2111</v>
      </c>
      <c r="S84" s="74">
        <v>14997</v>
      </c>
      <c r="T84" s="74">
        <v>4287</v>
      </c>
      <c r="U84" s="74">
        <v>787992</v>
      </c>
      <c r="V84" s="74">
        <v>357906</v>
      </c>
      <c r="W84" s="74">
        <v>1167293</v>
      </c>
      <c r="X84" s="74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4333</v>
      </c>
      <c r="AW84" s="74">
        <v>61471</v>
      </c>
      <c r="AX84" s="74">
        <v>31348</v>
      </c>
      <c r="AY84" s="74">
        <v>1581892</v>
      </c>
      <c r="AZ84" s="74">
        <v>726081</v>
      </c>
      <c r="BA84" s="74">
        <v>2405125</v>
      </c>
      <c r="BB84" s="74">
        <v>8311</v>
      </c>
      <c r="BC84" s="74">
        <v>984</v>
      </c>
      <c r="BD84" s="74">
        <v>2999</v>
      </c>
      <c r="BE84" s="74">
        <v>0</v>
      </c>
      <c r="BF84" s="74">
        <v>2222</v>
      </c>
      <c r="BG84" s="74">
        <v>0</v>
      </c>
      <c r="BH84" s="74">
        <v>2111</v>
      </c>
      <c r="BI84" s="74">
        <v>0</v>
      </c>
      <c r="BJ84" s="74">
        <v>10533</v>
      </c>
      <c r="BK84" s="74">
        <v>984</v>
      </c>
      <c r="BL84" s="74">
        <v>5110</v>
      </c>
      <c r="BM84" s="74">
        <v>0</v>
      </c>
      <c r="BN84" s="74">
        <v>9.2999999999999992E-3</v>
      </c>
      <c r="BO84" s="74">
        <v>9.7999999999999997E-3</v>
      </c>
      <c r="BP84" s="74">
        <v>4.4000000000000003E-3</v>
      </c>
      <c r="BQ84" s="74">
        <v>0</v>
      </c>
      <c r="BR84" s="74">
        <v>596952</v>
      </c>
      <c r="BS84" s="74">
        <v>68587</v>
      </c>
      <c r="BT84" s="74">
        <v>491518</v>
      </c>
      <c r="BU84" s="74">
        <v>0</v>
      </c>
      <c r="BV84" s="74">
        <v>5552</v>
      </c>
      <c r="BW84" s="74">
        <v>672</v>
      </c>
      <c r="BX84" s="74">
        <v>2163</v>
      </c>
      <c r="BY84" s="74">
        <v>0</v>
      </c>
      <c r="BZ84" s="74">
        <v>24294</v>
      </c>
      <c r="CA84" s="74">
        <v>24294</v>
      </c>
      <c r="CB84" s="74">
        <v>24294</v>
      </c>
      <c r="CC84" s="74">
        <v>24294</v>
      </c>
      <c r="CD84" s="74">
        <v>0.22850000000000001</v>
      </c>
      <c r="CE84" s="74">
        <v>2.7699999999999999E-2</v>
      </c>
      <c r="CF84" s="74">
        <v>8.8999999999999996E-2</v>
      </c>
      <c r="CG84" s="74">
        <v>0</v>
      </c>
      <c r="CH84" s="74">
        <v>33861</v>
      </c>
      <c r="CI84" s="74">
        <v>33861</v>
      </c>
      <c r="CJ84" s="74">
        <v>33861</v>
      </c>
      <c r="CK84" s="74">
        <v>33861</v>
      </c>
      <c r="CL84" s="74">
        <v>7737</v>
      </c>
      <c r="CM84" s="74">
        <v>938</v>
      </c>
      <c r="CN84" s="74">
        <v>3014</v>
      </c>
      <c r="CO84" s="74">
        <v>0</v>
      </c>
      <c r="CP84" s="74">
        <v>0</v>
      </c>
      <c r="CQ84" s="74">
        <v>0</v>
      </c>
      <c r="CR84" s="74">
        <v>0</v>
      </c>
      <c r="CS84" s="74">
        <v>0</v>
      </c>
      <c r="CT84" s="74">
        <v>7737</v>
      </c>
      <c r="CU84" s="74">
        <v>938</v>
      </c>
      <c r="CV84" s="74">
        <v>3014</v>
      </c>
      <c r="CW84" s="74">
        <v>0</v>
      </c>
      <c r="CX84" s="74">
        <v>11689</v>
      </c>
    </row>
    <row r="85" spans="1:102" x14ac:dyDescent="0.25">
      <c r="A85" s="74" t="s">
        <v>8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4527</v>
      </c>
      <c r="G85" s="74">
        <v>91778</v>
      </c>
      <c r="H85" s="74">
        <v>89760</v>
      </c>
      <c r="I85" s="74">
        <v>921068</v>
      </c>
      <c r="J85" s="74">
        <v>118723</v>
      </c>
      <c r="K85" s="74">
        <v>1225856</v>
      </c>
      <c r="L85" s="74">
        <v>8489</v>
      </c>
      <c r="M85" s="74">
        <v>46066</v>
      </c>
      <c r="N85" s="74">
        <v>28103</v>
      </c>
      <c r="O85" s="74">
        <v>190898</v>
      </c>
      <c r="P85" s="74">
        <v>43692</v>
      </c>
      <c r="Q85" s="74">
        <v>317248</v>
      </c>
      <c r="R85" s="74">
        <v>1819</v>
      </c>
      <c r="S85" s="74">
        <v>76906</v>
      </c>
      <c r="T85" s="74">
        <v>62249</v>
      </c>
      <c r="U85" s="74">
        <v>850746</v>
      </c>
      <c r="V85" s="74">
        <v>120924</v>
      </c>
      <c r="W85" s="74">
        <v>1112644</v>
      </c>
      <c r="X85" s="74">
        <v>0</v>
      </c>
      <c r="Y85" s="74">
        <v>0</v>
      </c>
      <c r="Z85" s="74">
        <v>0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14835</v>
      </c>
      <c r="AW85" s="74">
        <v>214750</v>
      </c>
      <c r="AX85" s="74">
        <v>180112</v>
      </c>
      <c r="AY85" s="74">
        <v>1962712</v>
      </c>
      <c r="AZ85" s="74">
        <v>283339</v>
      </c>
      <c r="BA85" s="74">
        <v>2655748</v>
      </c>
      <c r="BB85" s="74">
        <v>18356</v>
      </c>
      <c r="BC85" s="74">
        <v>9213</v>
      </c>
      <c r="BD85" s="74">
        <v>15381</v>
      </c>
      <c r="BE85" s="74">
        <v>0</v>
      </c>
      <c r="BF85" s="74">
        <v>4527</v>
      </c>
      <c r="BG85" s="74">
        <v>8489</v>
      </c>
      <c r="BH85" s="74">
        <v>1819</v>
      </c>
      <c r="BI85" s="74">
        <v>0</v>
      </c>
      <c r="BJ85" s="74">
        <v>22883</v>
      </c>
      <c r="BK85" s="74">
        <v>17702</v>
      </c>
      <c r="BL85" s="74">
        <v>17200</v>
      </c>
      <c r="BM85" s="74">
        <v>0</v>
      </c>
      <c r="BN85" s="74">
        <v>1.8700000000000001E-2</v>
      </c>
      <c r="BO85" s="74">
        <v>5.5800000000000002E-2</v>
      </c>
      <c r="BP85" s="74">
        <v>1.55E-2</v>
      </c>
      <c r="BQ85" s="74">
        <v>0</v>
      </c>
      <c r="BR85" s="74">
        <v>519867</v>
      </c>
      <c r="BS85" s="74">
        <v>120210</v>
      </c>
      <c r="BT85" s="74">
        <v>565773</v>
      </c>
      <c r="BU85" s="74">
        <v>0</v>
      </c>
      <c r="BV85" s="74">
        <v>9722</v>
      </c>
      <c r="BW85" s="74">
        <v>6708</v>
      </c>
      <c r="BX85" s="74">
        <v>8769</v>
      </c>
      <c r="BY85" s="74">
        <v>0</v>
      </c>
      <c r="BZ85" s="74">
        <v>24206</v>
      </c>
      <c r="CA85" s="74">
        <v>24206</v>
      </c>
      <c r="CB85" s="74">
        <v>24206</v>
      </c>
      <c r="CC85" s="74">
        <v>24206</v>
      </c>
      <c r="CD85" s="74">
        <v>0.40160000000000001</v>
      </c>
      <c r="CE85" s="74">
        <v>0.27710000000000001</v>
      </c>
      <c r="CF85" s="74">
        <v>0.36230000000000001</v>
      </c>
      <c r="CG85" s="74">
        <v>0</v>
      </c>
      <c r="CH85" s="74">
        <v>33353</v>
      </c>
      <c r="CI85" s="74">
        <v>33353</v>
      </c>
      <c r="CJ85" s="74">
        <v>33353</v>
      </c>
      <c r="CK85" s="74">
        <v>33353</v>
      </c>
      <c r="CL85" s="74">
        <v>13395</v>
      </c>
      <c r="CM85" s="74">
        <v>9242</v>
      </c>
      <c r="CN85" s="74">
        <v>12084</v>
      </c>
      <c r="CO85" s="74">
        <v>0</v>
      </c>
      <c r="CP85" s="74">
        <v>0</v>
      </c>
      <c r="CQ85" s="74">
        <v>0</v>
      </c>
      <c r="CR85" s="74">
        <v>0</v>
      </c>
      <c r="CS85" s="74">
        <v>0</v>
      </c>
      <c r="CT85" s="74">
        <v>13395</v>
      </c>
      <c r="CU85" s="74">
        <v>9242</v>
      </c>
      <c r="CV85" s="74">
        <v>12084</v>
      </c>
      <c r="CW85" s="74">
        <v>0</v>
      </c>
      <c r="CX85" s="74">
        <v>34721</v>
      </c>
    </row>
    <row r="86" spans="1:102" x14ac:dyDescent="0.25">
      <c r="A86" s="74" t="s">
        <v>8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5004</v>
      </c>
      <c r="G86" s="74">
        <v>12192</v>
      </c>
      <c r="H86" s="74">
        <v>18273</v>
      </c>
      <c r="I86" s="74">
        <v>182552</v>
      </c>
      <c r="J86" s="74">
        <v>61802</v>
      </c>
      <c r="K86" s="74">
        <v>279823</v>
      </c>
      <c r="L86" s="74">
        <v>356</v>
      </c>
      <c r="M86" s="74">
        <v>6131</v>
      </c>
      <c r="N86" s="74">
        <v>6510</v>
      </c>
      <c r="O86" s="74">
        <v>81959</v>
      </c>
      <c r="P86" s="74">
        <v>17102</v>
      </c>
      <c r="Q86" s="74">
        <v>112058</v>
      </c>
      <c r="R86" s="74">
        <v>2378</v>
      </c>
      <c r="S86" s="74">
        <v>8035</v>
      </c>
      <c r="T86" s="74">
        <v>17621</v>
      </c>
      <c r="U86" s="74">
        <v>169892</v>
      </c>
      <c r="V86" s="74">
        <v>57193</v>
      </c>
      <c r="W86" s="74">
        <v>255119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7738</v>
      </c>
      <c r="AW86" s="74">
        <v>26358</v>
      </c>
      <c r="AX86" s="74">
        <v>42404</v>
      </c>
      <c r="AY86" s="74">
        <v>434403</v>
      </c>
      <c r="AZ86" s="74">
        <v>136097</v>
      </c>
      <c r="BA86" s="74">
        <v>647000</v>
      </c>
      <c r="BB86" s="74">
        <v>2438</v>
      </c>
      <c r="BC86" s="74">
        <v>1226</v>
      </c>
      <c r="BD86" s="74">
        <v>1607</v>
      </c>
      <c r="BE86" s="74">
        <v>0</v>
      </c>
      <c r="BF86" s="74">
        <v>5004</v>
      </c>
      <c r="BG86" s="74">
        <v>356</v>
      </c>
      <c r="BH86" s="74">
        <v>2378</v>
      </c>
      <c r="BI86" s="74">
        <v>0</v>
      </c>
      <c r="BJ86" s="74">
        <v>7442</v>
      </c>
      <c r="BK86" s="74">
        <v>1582</v>
      </c>
      <c r="BL86" s="74">
        <v>3985</v>
      </c>
      <c r="BM86" s="74">
        <v>0</v>
      </c>
      <c r="BN86" s="74">
        <v>2.6599999999999999E-2</v>
      </c>
      <c r="BO86" s="74">
        <v>1.41E-2</v>
      </c>
      <c r="BP86" s="74">
        <v>1.5599999999999999E-2</v>
      </c>
      <c r="BQ86" s="74">
        <v>0</v>
      </c>
      <c r="BR86" s="74">
        <v>209196</v>
      </c>
      <c r="BS86" s="74">
        <v>63839</v>
      </c>
      <c r="BT86" s="74">
        <v>195557</v>
      </c>
      <c r="BU86" s="74">
        <v>0</v>
      </c>
      <c r="BV86" s="74">
        <v>5565</v>
      </c>
      <c r="BW86" s="74">
        <v>900</v>
      </c>
      <c r="BX86" s="74">
        <v>3051</v>
      </c>
      <c r="BY86" s="74">
        <v>0</v>
      </c>
      <c r="BZ86" s="74">
        <v>18308</v>
      </c>
      <c r="CA86" s="74">
        <v>18308</v>
      </c>
      <c r="CB86" s="74">
        <v>18308</v>
      </c>
      <c r="CC86" s="74">
        <v>18308</v>
      </c>
      <c r="CD86" s="74">
        <v>0.30399999999999999</v>
      </c>
      <c r="CE86" s="74">
        <v>4.9200000000000001E-2</v>
      </c>
      <c r="CF86" s="74">
        <v>0.1666</v>
      </c>
      <c r="CG86" s="74">
        <v>0</v>
      </c>
      <c r="CH86" s="74">
        <v>25033</v>
      </c>
      <c r="CI86" s="74">
        <v>25033</v>
      </c>
      <c r="CJ86" s="74">
        <v>25033</v>
      </c>
      <c r="CK86" s="74">
        <v>25033</v>
      </c>
      <c r="CL86" s="74">
        <v>7610</v>
      </c>
      <c r="CM86" s="74">
        <v>1232</v>
      </c>
      <c r="CN86" s="74">
        <v>4170</v>
      </c>
      <c r="CO86" s="74">
        <v>0</v>
      </c>
      <c r="CP86" s="74">
        <v>0</v>
      </c>
      <c r="CQ86" s="74">
        <v>0</v>
      </c>
      <c r="CR86" s="74">
        <v>0</v>
      </c>
      <c r="CS86" s="74">
        <v>0</v>
      </c>
      <c r="CT86" s="74">
        <v>7610</v>
      </c>
      <c r="CU86" s="74">
        <v>1232</v>
      </c>
      <c r="CV86" s="74">
        <v>4170</v>
      </c>
      <c r="CW86" s="74">
        <v>0</v>
      </c>
      <c r="CX86" s="74">
        <v>13012</v>
      </c>
    </row>
    <row r="87" spans="1:102" x14ac:dyDescent="0.25">
      <c r="A87" s="74" t="s">
        <v>8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540</v>
      </c>
      <c r="G87" s="74">
        <v>18460</v>
      </c>
      <c r="H87" s="74">
        <v>13530</v>
      </c>
      <c r="I87" s="74">
        <v>528345</v>
      </c>
      <c r="J87" s="74">
        <v>81740</v>
      </c>
      <c r="K87" s="74">
        <v>642615</v>
      </c>
      <c r="L87" s="74">
        <v>625</v>
      </c>
      <c r="M87" s="74">
        <v>14686</v>
      </c>
      <c r="N87" s="74">
        <v>10764</v>
      </c>
      <c r="O87" s="74">
        <v>242715</v>
      </c>
      <c r="P87" s="74">
        <v>33745</v>
      </c>
      <c r="Q87" s="74">
        <v>302535</v>
      </c>
      <c r="R87" s="74">
        <v>270</v>
      </c>
      <c r="S87" s="74">
        <v>5895</v>
      </c>
      <c r="T87" s="74">
        <v>4320</v>
      </c>
      <c r="U87" s="74">
        <v>491760</v>
      </c>
      <c r="V87" s="74">
        <v>69210</v>
      </c>
      <c r="W87" s="74">
        <v>571455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0</v>
      </c>
      <c r="AT87" s="74">
        <v>0</v>
      </c>
      <c r="AU87" s="74">
        <v>0</v>
      </c>
      <c r="AV87" s="74">
        <v>1435</v>
      </c>
      <c r="AW87" s="74">
        <v>39041</v>
      </c>
      <c r="AX87" s="74">
        <v>28614</v>
      </c>
      <c r="AY87" s="74">
        <v>1262820</v>
      </c>
      <c r="AZ87" s="74">
        <v>184695</v>
      </c>
      <c r="BA87" s="74">
        <v>1516605</v>
      </c>
      <c r="BB87" s="74">
        <v>3692</v>
      </c>
      <c r="BC87" s="74">
        <v>2937</v>
      </c>
      <c r="BD87" s="74">
        <v>1179</v>
      </c>
      <c r="BE87" s="74">
        <v>0</v>
      </c>
      <c r="BF87" s="74">
        <v>540</v>
      </c>
      <c r="BG87" s="74">
        <v>625</v>
      </c>
      <c r="BH87" s="74">
        <v>270</v>
      </c>
      <c r="BI87" s="74">
        <v>0</v>
      </c>
      <c r="BJ87" s="74">
        <v>4232</v>
      </c>
      <c r="BK87" s="74">
        <v>3562</v>
      </c>
      <c r="BL87" s="74">
        <v>1449</v>
      </c>
      <c r="BM87" s="74">
        <v>0</v>
      </c>
      <c r="BN87" s="74">
        <v>6.6E-3</v>
      </c>
      <c r="BO87" s="74">
        <v>1.18E-2</v>
      </c>
      <c r="BP87" s="74">
        <v>2.5000000000000001E-3</v>
      </c>
      <c r="BQ87" s="74">
        <v>0</v>
      </c>
      <c r="BR87" s="74">
        <v>307054</v>
      </c>
      <c r="BS87" s="74">
        <v>83389</v>
      </c>
      <c r="BT87" s="74">
        <v>260445</v>
      </c>
      <c r="BU87" s="74">
        <v>0</v>
      </c>
      <c r="BV87" s="74">
        <v>2027</v>
      </c>
      <c r="BW87" s="74">
        <v>984</v>
      </c>
      <c r="BX87" s="74">
        <v>651</v>
      </c>
      <c r="BY87" s="74">
        <v>0</v>
      </c>
      <c r="BZ87" s="74">
        <v>14028</v>
      </c>
      <c r="CA87" s="74">
        <v>14028</v>
      </c>
      <c r="CB87" s="74">
        <v>14028</v>
      </c>
      <c r="CC87" s="74">
        <v>14028</v>
      </c>
      <c r="CD87" s="74">
        <v>0.14449999999999999</v>
      </c>
      <c r="CE87" s="74">
        <v>7.0099999999999996E-2</v>
      </c>
      <c r="CF87" s="74">
        <v>4.6399999999999997E-2</v>
      </c>
      <c r="CG87" s="74">
        <v>0</v>
      </c>
      <c r="CH87" s="74">
        <v>24309</v>
      </c>
      <c r="CI87" s="74">
        <v>24309</v>
      </c>
      <c r="CJ87" s="74">
        <v>24309</v>
      </c>
      <c r="CK87" s="74">
        <v>24309</v>
      </c>
      <c r="CL87" s="74">
        <v>3513</v>
      </c>
      <c r="CM87" s="74">
        <v>1704</v>
      </c>
      <c r="CN87" s="74">
        <v>1128</v>
      </c>
      <c r="CO87" s="74">
        <v>0</v>
      </c>
      <c r="CP87" s="74">
        <v>0</v>
      </c>
      <c r="CQ87" s="74">
        <v>0</v>
      </c>
      <c r="CR87" s="74">
        <v>0</v>
      </c>
      <c r="CS87" s="74">
        <v>0</v>
      </c>
      <c r="CT87" s="74">
        <v>3513</v>
      </c>
      <c r="CU87" s="74">
        <v>1704</v>
      </c>
      <c r="CV87" s="74">
        <v>1128</v>
      </c>
      <c r="CW87" s="74">
        <v>0</v>
      </c>
      <c r="CX87" s="74">
        <v>6345</v>
      </c>
    </row>
    <row r="88" spans="1:102" x14ac:dyDescent="0.25">
      <c r="A88" s="74" t="s">
        <v>8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6832</v>
      </c>
      <c r="G88" s="74">
        <v>42426</v>
      </c>
      <c r="H88" s="74">
        <v>35005</v>
      </c>
      <c r="I88" s="74">
        <v>572266</v>
      </c>
      <c r="J88" s="74">
        <v>109404</v>
      </c>
      <c r="K88" s="74">
        <v>765933</v>
      </c>
      <c r="L88" s="74">
        <v>4203</v>
      </c>
      <c r="M88" s="74">
        <v>12559</v>
      </c>
      <c r="N88" s="74">
        <v>16403</v>
      </c>
      <c r="O88" s="74">
        <v>58534</v>
      </c>
      <c r="P88" s="74">
        <v>11918</v>
      </c>
      <c r="Q88" s="74">
        <v>103617</v>
      </c>
      <c r="R88" s="74">
        <v>3222</v>
      </c>
      <c r="S88" s="74">
        <v>30003</v>
      </c>
      <c r="T88" s="74">
        <v>8255</v>
      </c>
      <c r="U88" s="74">
        <v>469378</v>
      </c>
      <c r="V88" s="74">
        <v>87219</v>
      </c>
      <c r="W88" s="74">
        <v>598077</v>
      </c>
      <c r="X88" s="74">
        <v>0</v>
      </c>
      <c r="Y88" s="74">
        <v>0</v>
      </c>
      <c r="Z88" s="74">
        <v>0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14257</v>
      </c>
      <c r="AW88" s="74">
        <v>84988</v>
      </c>
      <c r="AX88" s="74">
        <v>59663</v>
      </c>
      <c r="AY88" s="74">
        <v>1100178</v>
      </c>
      <c r="AZ88" s="74">
        <v>208541</v>
      </c>
      <c r="BA88" s="74">
        <v>1467627</v>
      </c>
      <c r="BB88" s="74">
        <v>8485</v>
      </c>
      <c r="BC88" s="74">
        <v>2512</v>
      </c>
      <c r="BD88" s="74">
        <v>6001</v>
      </c>
      <c r="BE88" s="74">
        <v>0</v>
      </c>
      <c r="BF88" s="74">
        <v>6832</v>
      </c>
      <c r="BG88" s="74">
        <v>4203</v>
      </c>
      <c r="BH88" s="74">
        <v>3222</v>
      </c>
      <c r="BI88" s="74">
        <v>0</v>
      </c>
      <c r="BJ88" s="74">
        <v>15317</v>
      </c>
      <c r="BK88" s="74">
        <v>6715</v>
      </c>
      <c r="BL88" s="74">
        <v>9223</v>
      </c>
      <c r="BM88" s="74">
        <v>0</v>
      </c>
      <c r="BN88" s="74">
        <v>0.02</v>
      </c>
      <c r="BO88" s="74">
        <v>6.4799999999999996E-2</v>
      </c>
      <c r="BP88" s="74">
        <v>1.54E-2</v>
      </c>
      <c r="BQ88" s="74">
        <v>0</v>
      </c>
      <c r="BR88" s="74">
        <v>421354</v>
      </c>
      <c r="BS88" s="74">
        <v>72510</v>
      </c>
      <c r="BT88" s="74">
        <v>258793</v>
      </c>
      <c r="BU88" s="74">
        <v>0</v>
      </c>
      <c r="BV88" s="74">
        <v>8427</v>
      </c>
      <c r="BW88" s="74">
        <v>4699</v>
      </c>
      <c r="BX88" s="74">
        <v>3985</v>
      </c>
      <c r="BY88" s="74">
        <v>0</v>
      </c>
      <c r="BZ88" s="74">
        <v>16399</v>
      </c>
      <c r="CA88" s="74">
        <v>16399</v>
      </c>
      <c r="CB88" s="74">
        <v>16399</v>
      </c>
      <c r="CC88" s="74">
        <v>16399</v>
      </c>
      <c r="CD88" s="74">
        <v>0.51390000000000002</v>
      </c>
      <c r="CE88" s="74">
        <v>0.28649999999999998</v>
      </c>
      <c r="CF88" s="74">
        <v>0.24299999999999999</v>
      </c>
      <c r="CG88" s="74">
        <v>0</v>
      </c>
      <c r="CH88" s="74">
        <v>23558</v>
      </c>
      <c r="CI88" s="74">
        <v>23558</v>
      </c>
      <c r="CJ88" s="74">
        <v>23558</v>
      </c>
      <c r="CK88" s="74">
        <v>23558</v>
      </c>
      <c r="CL88" s="74">
        <v>12106</v>
      </c>
      <c r="CM88" s="74">
        <v>6749</v>
      </c>
      <c r="CN88" s="74">
        <v>5725</v>
      </c>
      <c r="CO88" s="74">
        <v>0</v>
      </c>
      <c r="CP88" s="74">
        <v>0</v>
      </c>
      <c r="CQ88" s="74">
        <v>0</v>
      </c>
      <c r="CR88" s="74">
        <v>0</v>
      </c>
      <c r="CS88" s="74">
        <v>0</v>
      </c>
      <c r="CT88" s="74">
        <v>12106</v>
      </c>
      <c r="CU88" s="74">
        <v>6749</v>
      </c>
      <c r="CV88" s="74">
        <v>5725</v>
      </c>
      <c r="CW88" s="74">
        <v>0</v>
      </c>
      <c r="CX88" s="74">
        <v>24580</v>
      </c>
    </row>
    <row r="89" spans="1:102" x14ac:dyDescent="0.25">
      <c r="A89" s="74" t="s">
        <v>8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0</v>
      </c>
      <c r="G89" s="74">
        <v>4266.6000000000004</v>
      </c>
      <c r="H89" s="74">
        <v>45126.64</v>
      </c>
      <c r="I89" s="74">
        <v>224350</v>
      </c>
      <c r="J89" s="74">
        <v>237296</v>
      </c>
      <c r="K89" s="74">
        <v>511039</v>
      </c>
      <c r="L89" s="74">
        <v>0</v>
      </c>
      <c r="M89" s="74">
        <v>2276.0700000000002</v>
      </c>
      <c r="N89" s="74">
        <v>23456.97</v>
      </c>
      <c r="O89" s="74">
        <v>165060</v>
      </c>
      <c r="P89" s="74">
        <v>195726</v>
      </c>
      <c r="Q89" s="74">
        <v>386519</v>
      </c>
      <c r="R89" s="74">
        <v>0</v>
      </c>
      <c r="S89" s="74">
        <v>4893.9799999999996</v>
      </c>
      <c r="T89" s="74">
        <v>51015.6</v>
      </c>
      <c r="U89" s="74">
        <v>278906</v>
      </c>
      <c r="V89" s="74">
        <v>302209</v>
      </c>
      <c r="W89" s="74">
        <v>637025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11436.65</v>
      </c>
      <c r="AX89" s="74">
        <v>119599.21</v>
      </c>
      <c r="AY89" s="74">
        <v>668316</v>
      </c>
      <c r="AZ89" s="74">
        <v>735231</v>
      </c>
      <c r="BA89" s="74">
        <v>1534583</v>
      </c>
      <c r="BB89" s="74">
        <v>853</v>
      </c>
      <c r="BC89" s="74">
        <v>455</v>
      </c>
      <c r="BD89" s="74">
        <v>979</v>
      </c>
      <c r="BE89" s="74">
        <v>0</v>
      </c>
      <c r="BF89" s="74">
        <v>0</v>
      </c>
      <c r="BG89" s="74">
        <v>0</v>
      </c>
      <c r="BH89" s="74">
        <v>0</v>
      </c>
      <c r="BI89" s="74">
        <v>0</v>
      </c>
      <c r="BJ89" s="74">
        <v>853</v>
      </c>
      <c r="BK89" s="74">
        <v>455</v>
      </c>
      <c r="BL89" s="74">
        <v>979</v>
      </c>
      <c r="BM89" s="74">
        <v>0</v>
      </c>
      <c r="BN89" s="74">
        <v>1.6999999999999999E-3</v>
      </c>
      <c r="BO89" s="74">
        <v>1.1999999999999999E-3</v>
      </c>
      <c r="BP89" s="74">
        <v>1.5E-3</v>
      </c>
      <c r="BQ89" s="74">
        <v>0</v>
      </c>
      <c r="BR89" s="74">
        <v>318971</v>
      </c>
      <c r="BS89" s="74">
        <v>80755</v>
      </c>
      <c r="BT89" s="74">
        <v>309723</v>
      </c>
      <c r="BU89" s="74">
        <v>0</v>
      </c>
      <c r="BV89" s="74">
        <v>542</v>
      </c>
      <c r="BW89" s="74">
        <v>97</v>
      </c>
      <c r="BX89" s="74">
        <v>465</v>
      </c>
      <c r="BY89" s="74">
        <v>0</v>
      </c>
      <c r="BZ89" s="74">
        <v>37242</v>
      </c>
      <c r="CA89" s="74">
        <v>37242</v>
      </c>
      <c r="CB89" s="74">
        <v>37242</v>
      </c>
      <c r="CC89" s="74">
        <v>37242</v>
      </c>
      <c r="CD89" s="74">
        <v>1.46E-2</v>
      </c>
      <c r="CE89" s="74">
        <v>2.5999999999999999E-3</v>
      </c>
      <c r="CF89" s="74">
        <v>1.2500000000000001E-2</v>
      </c>
      <c r="CG89" s="74">
        <v>0</v>
      </c>
      <c r="CH89" s="74">
        <v>53759</v>
      </c>
      <c r="CI89" s="74">
        <v>53759</v>
      </c>
      <c r="CJ89" s="74">
        <v>53759</v>
      </c>
      <c r="CK89" s="74">
        <v>53759</v>
      </c>
      <c r="CL89" s="74">
        <v>785</v>
      </c>
      <c r="CM89" s="74">
        <v>140</v>
      </c>
      <c r="CN89" s="74">
        <v>672</v>
      </c>
      <c r="CO89" s="74">
        <v>0</v>
      </c>
      <c r="CP89" s="74">
        <v>0</v>
      </c>
      <c r="CQ89" s="74">
        <v>0</v>
      </c>
      <c r="CR89" s="74">
        <v>0</v>
      </c>
      <c r="CS89" s="74">
        <v>0</v>
      </c>
      <c r="CT89" s="74">
        <v>785</v>
      </c>
      <c r="CU89" s="74">
        <v>140</v>
      </c>
      <c r="CV89" s="74">
        <v>672</v>
      </c>
      <c r="CW89" s="74">
        <v>0</v>
      </c>
      <c r="CX89" s="74">
        <v>1597</v>
      </c>
    </row>
    <row r="90" spans="1:102" x14ac:dyDescent="0.25">
      <c r="A90" s="74" t="s">
        <v>8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12069</v>
      </c>
      <c r="G90" s="74">
        <v>86348</v>
      </c>
      <c r="H90" s="74">
        <v>0</v>
      </c>
      <c r="I90" s="74">
        <v>891563</v>
      </c>
      <c r="J90" s="74">
        <v>290343</v>
      </c>
      <c r="K90" s="74">
        <v>1280323</v>
      </c>
      <c r="L90" s="74">
        <v>3588</v>
      </c>
      <c r="M90" s="74">
        <v>20733</v>
      </c>
      <c r="N90" s="74">
        <v>0</v>
      </c>
      <c r="O90" s="74">
        <v>200939</v>
      </c>
      <c r="P90" s="74">
        <v>71124</v>
      </c>
      <c r="Q90" s="74">
        <v>296384</v>
      </c>
      <c r="R90" s="74">
        <v>11272</v>
      </c>
      <c r="S90" s="74">
        <v>83816</v>
      </c>
      <c r="T90" s="74">
        <v>0</v>
      </c>
      <c r="U90" s="74">
        <v>906650</v>
      </c>
      <c r="V90" s="74">
        <v>286852</v>
      </c>
      <c r="W90" s="74">
        <v>1288590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26929</v>
      </c>
      <c r="AW90" s="74">
        <v>190897</v>
      </c>
      <c r="AX90" s="74">
        <v>0</v>
      </c>
      <c r="AY90" s="74">
        <v>1999152</v>
      </c>
      <c r="AZ90" s="74">
        <v>648319</v>
      </c>
      <c r="BA90" s="74">
        <v>2865297</v>
      </c>
      <c r="BB90" s="74">
        <v>17270</v>
      </c>
      <c r="BC90" s="74">
        <v>4147</v>
      </c>
      <c r="BD90" s="74">
        <v>16763</v>
      </c>
      <c r="BE90" s="74">
        <v>0</v>
      </c>
      <c r="BF90" s="74">
        <v>12069</v>
      </c>
      <c r="BG90" s="74">
        <v>3588</v>
      </c>
      <c r="BH90" s="74">
        <v>11272</v>
      </c>
      <c r="BI90" s="74">
        <v>0</v>
      </c>
      <c r="BJ90" s="74">
        <v>29339</v>
      </c>
      <c r="BK90" s="74">
        <v>7735</v>
      </c>
      <c r="BL90" s="74">
        <v>28035</v>
      </c>
      <c r="BM90" s="74">
        <v>0</v>
      </c>
      <c r="BN90" s="74">
        <v>2.29E-2</v>
      </c>
      <c r="BO90" s="74">
        <v>2.6100000000000002E-2</v>
      </c>
      <c r="BP90" s="74">
        <v>2.18E-2</v>
      </c>
      <c r="BQ90" s="74">
        <v>0</v>
      </c>
      <c r="BR90" s="74">
        <v>276885</v>
      </c>
      <c r="BS90" s="74">
        <v>80471</v>
      </c>
      <c r="BT90" s="74">
        <v>277495</v>
      </c>
      <c r="BU90" s="74">
        <v>0</v>
      </c>
      <c r="BV90" s="74">
        <v>6341</v>
      </c>
      <c r="BW90" s="74">
        <v>2100</v>
      </c>
      <c r="BX90" s="74">
        <v>6049</v>
      </c>
      <c r="BY90" s="74">
        <v>0</v>
      </c>
      <c r="BZ90" s="74">
        <v>24455</v>
      </c>
      <c r="CA90" s="74">
        <v>24455</v>
      </c>
      <c r="CB90" s="74">
        <v>24455</v>
      </c>
      <c r="CC90" s="74">
        <v>24455</v>
      </c>
      <c r="CD90" s="74">
        <v>0.25929999999999997</v>
      </c>
      <c r="CE90" s="74">
        <v>8.5900000000000004E-2</v>
      </c>
      <c r="CF90" s="74">
        <v>0.24740000000000001</v>
      </c>
      <c r="CG90" s="74">
        <v>0</v>
      </c>
      <c r="CH90" s="74">
        <v>39156</v>
      </c>
      <c r="CI90" s="74">
        <v>39156</v>
      </c>
      <c r="CJ90" s="74">
        <v>39156</v>
      </c>
      <c r="CK90" s="74">
        <v>39156</v>
      </c>
      <c r="CL90" s="74">
        <v>10153</v>
      </c>
      <c r="CM90" s="74">
        <v>3364</v>
      </c>
      <c r="CN90" s="74">
        <v>9687</v>
      </c>
      <c r="CO90" s="74">
        <v>0</v>
      </c>
      <c r="CP90" s="74">
        <v>13112</v>
      </c>
      <c r="CQ90" s="74">
        <v>3035</v>
      </c>
      <c r="CR90" s="74">
        <v>13197</v>
      </c>
      <c r="CS90" s="74">
        <v>0</v>
      </c>
      <c r="CT90" s="74">
        <v>23265</v>
      </c>
      <c r="CU90" s="74">
        <v>6399</v>
      </c>
      <c r="CV90" s="74">
        <v>22884</v>
      </c>
      <c r="CW90" s="74">
        <v>0</v>
      </c>
      <c r="CX90" s="74">
        <v>52548</v>
      </c>
    </row>
    <row r="91" spans="1:102" x14ac:dyDescent="0.25">
      <c r="A91" s="74" t="s">
        <v>8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6536</v>
      </c>
      <c r="G91" s="74">
        <v>64169</v>
      </c>
      <c r="H91" s="74">
        <v>36564</v>
      </c>
      <c r="I91" s="74">
        <v>865867</v>
      </c>
      <c r="J91" s="74">
        <v>651801</v>
      </c>
      <c r="K91" s="74">
        <v>1624937</v>
      </c>
      <c r="L91" s="74">
        <v>471</v>
      </c>
      <c r="M91" s="74">
        <v>32305</v>
      </c>
      <c r="N91" s="74">
        <v>18408</v>
      </c>
      <c r="O91" s="74">
        <v>252865</v>
      </c>
      <c r="P91" s="74">
        <v>225532</v>
      </c>
      <c r="Q91" s="74">
        <v>529581</v>
      </c>
      <c r="R91" s="74">
        <v>4243</v>
      </c>
      <c r="S91" s="74">
        <v>39083</v>
      </c>
      <c r="T91" s="74">
        <v>22270</v>
      </c>
      <c r="U91" s="74">
        <v>624412</v>
      </c>
      <c r="V91" s="74">
        <v>449190</v>
      </c>
      <c r="W91" s="74">
        <v>1139198</v>
      </c>
      <c r="X91" s="74">
        <v>0</v>
      </c>
      <c r="Y91" s="74">
        <v>0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0</v>
      </c>
      <c r="AT91" s="74">
        <v>0</v>
      </c>
      <c r="AU91" s="74">
        <v>0</v>
      </c>
      <c r="AV91" s="74">
        <v>11250</v>
      </c>
      <c r="AW91" s="74">
        <v>135557</v>
      </c>
      <c r="AX91" s="74">
        <v>77242</v>
      </c>
      <c r="AY91" s="74">
        <v>1743144</v>
      </c>
      <c r="AZ91" s="74">
        <v>1326523</v>
      </c>
      <c r="BA91" s="74">
        <v>3293716</v>
      </c>
      <c r="BB91" s="74">
        <v>12834</v>
      </c>
      <c r="BC91" s="74">
        <v>6461</v>
      </c>
      <c r="BD91" s="74">
        <v>7817</v>
      </c>
      <c r="BE91" s="74">
        <v>0</v>
      </c>
      <c r="BF91" s="74">
        <v>6536</v>
      </c>
      <c r="BG91" s="74">
        <v>471</v>
      </c>
      <c r="BH91" s="74">
        <v>4243</v>
      </c>
      <c r="BI91" s="74">
        <v>0</v>
      </c>
      <c r="BJ91" s="74">
        <v>19370</v>
      </c>
      <c r="BK91" s="74">
        <v>6932</v>
      </c>
      <c r="BL91" s="74">
        <v>12060</v>
      </c>
      <c r="BM91" s="74">
        <v>0</v>
      </c>
      <c r="BN91" s="74">
        <v>1.1900000000000001E-2</v>
      </c>
      <c r="BO91" s="74">
        <v>1.3100000000000001E-2</v>
      </c>
      <c r="BP91" s="74">
        <v>1.06E-2</v>
      </c>
      <c r="BQ91" s="74">
        <v>0</v>
      </c>
      <c r="BR91" s="74">
        <v>449070</v>
      </c>
      <c r="BS91" s="74">
        <v>153768</v>
      </c>
      <c r="BT91" s="74">
        <v>311988</v>
      </c>
      <c r="BU91" s="74">
        <v>0</v>
      </c>
      <c r="BV91" s="74">
        <v>5344</v>
      </c>
      <c r="BW91" s="74">
        <v>2014</v>
      </c>
      <c r="BX91" s="74">
        <v>3307</v>
      </c>
      <c r="BY91" s="74">
        <v>0</v>
      </c>
      <c r="BZ91" s="74">
        <v>23047</v>
      </c>
      <c r="CA91" s="74">
        <v>23047</v>
      </c>
      <c r="CB91" s="74">
        <v>23047</v>
      </c>
      <c r="CC91" s="74">
        <v>23047</v>
      </c>
      <c r="CD91" s="74">
        <v>0.2319</v>
      </c>
      <c r="CE91" s="74">
        <v>8.7400000000000005E-2</v>
      </c>
      <c r="CF91" s="74">
        <v>0.14349999999999999</v>
      </c>
      <c r="CG91" s="74">
        <v>0</v>
      </c>
      <c r="CH91" s="74">
        <v>36099</v>
      </c>
      <c r="CI91" s="74">
        <v>36099</v>
      </c>
      <c r="CJ91" s="74">
        <v>36099</v>
      </c>
      <c r="CK91" s="74">
        <v>36099</v>
      </c>
      <c r="CL91" s="74">
        <v>8371</v>
      </c>
      <c r="CM91" s="74">
        <v>3155</v>
      </c>
      <c r="CN91" s="74">
        <v>5180</v>
      </c>
      <c r="CO91" s="74">
        <v>0</v>
      </c>
      <c r="CP91" s="74">
        <v>1021</v>
      </c>
      <c r="CQ91" s="74">
        <v>288</v>
      </c>
      <c r="CR91" s="74">
        <v>910</v>
      </c>
      <c r="CS91" s="74">
        <v>0</v>
      </c>
      <c r="CT91" s="74">
        <v>9392</v>
      </c>
      <c r="CU91" s="74">
        <v>3443</v>
      </c>
      <c r="CV91" s="74">
        <v>6090</v>
      </c>
      <c r="CW91" s="74">
        <v>0</v>
      </c>
      <c r="CX91" s="74">
        <v>18925</v>
      </c>
    </row>
    <row r="92" spans="1:102" x14ac:dyDescent="0.25">
      <c r="A92" s="74" t="s">
        <v>8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0</v>
      </c>
      <c r="G92" s="74">
        <v>12201</v>
      </c>
      <c r="H92" s="74">
        <v>0</v>
      </c>
      <c r="I92" s="74">
        <v>71690</v>
      </c>
      <c r="J92" s="74">
        <v>64429</v>
      </c>
      <c r="K92" s="74">
        <v>148320</v>
      </c>
      <c r="L92" s="74">
        <v>0</v>
      </c>
      <c r="M92" s="74">
        <v>742</v>
      </c>
      <c r="N92" s="74">
        <v>0</v>
      </c>
      <c r="O92" s="74">
        <v>16487</v>
      </c>
      <c r="P92" s="74">
        <v>13557</v>
      </c>
      <c r="Q92" s="74">
        <v>30786</v>
      </c>
      <c r="R92" s="74">
        <v>0</v>
      </c>
      <c r="S92" s="74">
        <v>18291</v>
      </c>
      <c r="T92" s="74">
        <v>0</v>
      </c>
      <c r="U92" s="74">
        <v>84729</v>
      </c>
      <c r="V92" s="74">
        <v>55775</v>
      </c>
      <c r="W92" s="74">
        <v>158795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31234</v>
      </c>
      <c r="AX92" s="74">
        <v>0</v>
      </c>
      <c r="AY92" s="74">
        <v>172906</v>
      </c>
      <c r="AZ92" s="74">
        <v>133761</v>
      </c>
      <c r="BA92" s="74">
        <v>337901</v>
      </c>
      <c r="BB92" s="74">
        <v>2440</v>
      </c>
      <c r="BC92" s="74">
        <v>148</v>
      </c>
      <c r="BD92" s="74">
        <v>3658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2440</v>
      </c>
      <c r="BK92" s="74">
        <v>148</v>
      </c>
      <c r="BL92" s="74">
        <v>3658</v>
      </c>
      <c r="BM92" s="74">
        <v>0</v>
      </c>
      <c r="BN92" s="74">
        <v>1.6500000000000001E-2</v>
      </c>
      <c r="BO92" s="74">
        <v>4.7999999999999996E-3</v>
      </c>
      <c r="BP92" s="74">
        <v>2.3E-2</v>
      </c>
      <c r="BQ92" s="74">
        <v>0</v>
      </c>
      <c r="BR92" s="74">
        <v>76098</v>
      </c>
      <c r="BS92" s="74">
        <v>14220</v>
      </c>
      <c r="BT92" s="74">
        <v>67812</v>
      </c>
      <c r="BU92" s="74">
        <v>0</v>
      </c>
      <c r="BV92" s="74">
        <v>1256</v>
      </c>
      <c r="BW92" s="74">
        <v>68</v>
      </c>
      <c r="BX92" s="74">
        <v>1560</v>
      </c>
      <c r="BY92" s="74">
        <v>0</v>
      </c>
      <c r="BZ92" s="74">
        <v>2126</v>
      </c>
      <c r="CA92" s="74">
        <v>2126</v>
      </c>
      <c r="CB92" s="74">
        <v>2126</v>
      </c>
      <c r="CC92" s="74">
        <v>2126</v>
      </c>
      <c r="CD92" s="74">
        <v>0.59079999999999999</v>
      </c>
      <c r="CE92" s="74">
        <v>3.2000000000000001E-2</v>
      </c>
      <c r="CF92" s="74">
        <v>0.73380000000000001</v>
      </c>
      <c r="CG92" s="74">
        <v>0</v>
      </c>
      <c r="CH92" s="74">
        <v>3763</v>
      </c>
      <c r="CI92" s="74">
        <v>3763</v>
      </c>
      <c r="CJ92" s="74">
        <v>3763</v>
      </c>
      <c r="CK92" s="74">
        <v>3763</v>
      </c>
      <c r="CL92" s="74">
        <v>2223</v>
      </c>
      <c r="CM92" s="74">
        <v>120</v>
      </c>
      <c r="CN92" s="74">
        <v>2761</v>
      </c>
      <c r="CO92" s="74">
        <v>0</v>
      </c>
      <c r="CP92" s="74">
        <v>203</v>
      </c>
      <c r="CQ92" s="74">
        <v>34</v>
      </c>
      <c r="CR92" s="74">
        <v>201</v>
      </c>
      <c r="CS92" s="74">
        <v>0</v>
      </c>
      <c r="CT92" s="74">
        <v>2426</v>
      </c>
      <c r="CU92" s="74">
        <v>154</v>
      </c>
      <c r="CV92" s="74">
        <v>2962</v>
      </c>
      <c r="CW92" s="74">
        <v>0</v>
      </c>
      <c r="CX92" s="74">
        <v>5542</v>
      </c>
    </row>
    <row r="93" spans="1:102" x14ac:dyDescent="0.25">
      <c r="A93" s="74" t="s">
        <v>8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45907</v>
      </c>
      <c r="G93" s="74">
        <v>19247</v>
      </c>
      <c r="H93" s="74">
        <v>12811</v>
      </c>
      <c r="I93" s="74">
        <v>572232</v>
      </c>
      <c r="J93" s="74">
        <v>488361</v>
      </c>
      <c r="K93" s="74">
        <v>1138558</v>
      </c>
      <c r="L93" s="74">
        <v>1287</v>
      </c>
      <c r="M93" s="74">
        <v>1217</v>
      </c>
      <c r="N93" s="74">
        <v>810</v>
      </c>
      <c r="O93" s="74">
        <v>83782</v>
      </c>
      <c r="P93" s="74">
        <v>93145</v>
      </c>
      <c r="Q93" s="74">
        <v>180241</v>
      </c>
      <c r="R93" s="74">
        <v>20226</v>
      </c>
      <c r="S93" s="74">
        <v>27933</v>
      </c>
      <c r="T93" s="74">
        <v>18593</v>
      </c>
      <c r="U93" s="74">
        <v>473613</v>
      </c>
      <c r="V93" s="74">
        <v>476035</v>
      </c>
      <c r="W93" s="74">
        <v>1016400</v>
      </c>
      <c r="X93" s="74">
        <v>0</v>
      </c>
      <c r="Y93" s="74">
        <v>0</v>
      </c>
      <c r="Z93" s="74">
        <v>0</v>
      </c>
      <c r="AA93" s="74">
        <v>0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0</v>
      </c>
      <c r="AV93" s="74">
        <v>67420</v>
      </c>
      <c r="AW93" s="74">
        <v>48397</v>
      </c>
      <c r="AX93" s="74">
        <v>32214</v>
      </c>
      <c r="AY93" s="74">
        <v>1129627</v>
      </c>
      <c r="AZ93" s="74">
        <v>1057541</v>
      </c>
      <c r="BA93" s="74">
        <v>2335199</v>
      </c>
      <c r="BB93" s="74">
        <v>3849</v>
      </c>
      <c r="BC93" s="74">
        <v>243</v>
      </c>
      <c r="BD93" s="74">
        <v>5587</v>
      </c>
      <c r="BE93" s="74">
        <v>0</v>
      </c>
      <c r="BF93" s="74">
        <v>45907</v>
      </c>
      <c r="BG93" s="74">
        <v>1287</v>
      </c>
      <c r="BH93" s="74">
        <v>20226</v>
      </c>
      <c r="BI93" s="74">
        <v>0</v>
      </c>
      <c r="BJ93" s="74">
        <v>49756</v>
      </c>
      <c r="BK93" s="74">
        <v>1530</v>
      </c>
      <c r="BL93" s="74">
        <v>25813</v>
      </c>
      <c r="BM93" s="74">
        <v>0</v>
      </c>
      <c r="BN93" s="74">
        <v>4.3700000000000003E-2</v>
      </c>
      <c r="BO93" s="74">
        <v>8.5000000000000006E-3</v>
      </c>
      <c r="BP93" s="74">
        <v>2.5399999999999999E-2</v>
      </c>
      <c r="BQ93" s="74">
        <v>0</v>
      </c>
      <c r="BR93" s="74">
        <v>299832</v>
      </c>
      <c r="BS93" s="74">
        <v>45162</v>
      </c>
      <c r="BT93" s="74">
        <v>258189</v>
      </c>
      <c r="BU93" s="74">
        <v>0</v>
      </c>
      <c r="BV93" s="74">
        <v>13103</v>
      </c>
      <c r="BW93" s="74">
        <v>384</v>
      </c>
      <c r="BX93" s="74">
        <v>6558</v>
      </c>
      <c r="BY93" s="74">
        <v>0</v>
      </c>
      <c r="BZ93" s="74">
        <v>14263</v>
      </c>
      <c r="CA93" s="74">
        <v>14263</v>
      </c>
      <c r="CB93" s="74">
        <v>14263</v>
      </c>
      <c r="CC93" s="74">
        <v>14263</v>
      </c>
      <c r="CD93" s="74">
        <v>0.91869999999999996</v>
      </c>
      <c r="CE93" s="74">
        <v>2.69E-2</v>
      </c>
      <c r="CF93" s="74">
        <v>0.45979999999999999</v>
      </c>
      <c r="CG93" s="74">
        <v>0</v>
      </c>
      <c r="CH93" s="74">
        <v>23757</v>
      </c>
      <c r="CI93" s="74">
        <v>23757</v>
      </c>
      <c r="CJ93" s="74">
        <v>23757</v>
      </c>
      <c r="CK93" s="74">
        <v>23757</v>
      </c>
      <c r="CL93" s="74">
        <v>21826</v>
      </c>
      <c r="CM93" s="74">
        <v>639</v>
      </c>
      <c r="CN93" s="74">
        <v>10923</v>
      </c>
      <c r="CO93" s="74">
        <v>0</v>
      </c>
      <c r="CP93" s="74">
        <v>983</v>
      </c>
      <c r="CQ93" s="74">
        <v>278</v>
      </c>
      <c r="CR93" s="74">
        <v>876</v>
      </c>
      <c r="CS93" s="74">
        <v>0</v>
      </c>
      <c r="CT93" s="74">
        <v>22809</v>
      </c>
      <c r="CU93" s="74">
        <v>917</v>
      </c>
      <c r="CV93" s="74">
        <v>11799</v>
      </c>
      <c r="CW93" s="74">
        <v>0</v>
      </c>
      <c r="CX93" s="74">
        <v>35525</v>
      </c>
    </row>
    <row r="94" spans="1:102" x14ac:dyDescent="0.25">
      <c r="A94" s="74" t="s">
        <v>8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2003</v>
      </c>
      <c r="G94" s="74">
        <v>83778</v>
      </c>
      <c r="H94" s="74">
        <v>17388</v>
      </c>
      <c r="I94" s="74">
        <v>256364</v>
      </c>
      <c r="J94" s="74">
        <v>176534</v>
      </c>
      <c r="K94" s="74">
        <v>536067</v>
      </c>
      <c r="L94" s="74">
        <v>3433</v>
      </c>
      <c r="M94" s="74">
        <v>39698</v>
      </c>
      <c r="N94" s="74">
        <v>8239</v>
      </c>
      <c r="O94" s="74">
        <v>144237</v>
      </c>
      <c r="P94" s="74">
        <v>119599</v>
      </c>
      <c r="Q94" s="74">
        <v>315206</v>
      </c>
      <c r="R94" s="74">
        <v>10135</v>
      </c>
      <c r="S94" s="74">
        <v>105843</v>
      </c>
      <c r="T94" s="74">
        <v>21968</v>
      </c>
      <c r="U94" s="74">
        <v>277894</v>
      </c>
      <c r="V94" s="74">
        <v>202906</v>
      </c>
      <c r="W94" s="74">
        <v>618746</v>
      </c>
      <c r="X94" s="74">
        <v>0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0</v>
      </c>
      <c r="AT94" s="74">
        <v>0</v>
      </c>
      <c r="AU94" s="74">
        <v>0</v>
      </c>
      <c r="AV94" s="74">
        <v>15571</v>
      </c>
      <c r="AW94" s="74">
        <v>229319</v>
      </c>
      <c r="AX94" s="74">
        <v>47595</v>
      </c>
      <c r="AY94" s="74">
        <v>678495</v>
      </c>
      <c r="AZ94" s="74">
        <v>499039</v>
      </c>
      <c r="BA94" s="74">
        <v>1470019</v>
      </c>
      <c r="BB94" s="74">
        <v>16756</v>
      </c>
      <c r="BC94" s="74">
        <v>7940</v>
      </c>
      <c r="BD94" s="74">
        <v>21169</v>
      </c>
      <c r="BE94" s="74">
        <v>0</v>
      </c>
      <c r="BF94" s="74">
        <v>2003</v>
      </c>
      <c r="BG94" s="74">
        <v>3433</v>
      </c>
      <c r="BH94" s="74">
        <v>10135</v>
      </c>
      <c r="BI94" s="74">
        <v>0</v>
      </c>
      <c r="BJ94" s="74">
        <v>18759</v>
      </c>
      <c r="BK94" s="74">
        <v>11373</v>
      </c>
      <c r="BL94" s="74">
        <v>31304</v>
      </c>
      <c r="BM94" s="74">
        <v>0</v>
      </c>
      <c r="BN94" s="74">
        <v>3.5000000000000003E-2</v>
      </c>
      <c r="BO94" s="74">
        <v>3.61E-2</v>
      </c>
      <c r="BP94" s="74">
        <v>5.0599999999999999E-2</v>
      </c>
      <c r="BQ94" s="74">
        <v>0</v>
      </c>
      <c r="BR94" s="74">
        <v>149970</v>
      </c>
      <c r="BS94" s="74">
        <v>79633</v>
      </c>
      <c r="BT94" s="74">
        <v>170511</v>
      </c>
      <c r="BU94" s="74">
        <v>0</v>
      </c>
      <c r="BV94" s="74">
        <v>5249</v>
      </c>
      <c r="BW94" s="74">
        <v>2875</v>
      </c>
      <c r="BX94" s="74">
        <v>8628</v>
      </c>
      <c r="BY94" s="74">
        <v>0</v>
      </c>
      <c r="BZ94" s="74">
        <v>28766</v>
      </c>
      <c r="CA94" s="74">
        <v>28766</v>
      </c>
      <c r="CB94" s="74">
        <v>28766</v>
      </c>
      <c r="CC94" s="74">
        <v>28766</v>
      </c>
      <c r="CD94" s="74">
        <v>0.1825</v>
      </c>
      <c r="CE94" s="74">
        <v>9.9900000000000003E-2</v>
      </c>
      <c r="CF94" s="74">
        <v>0.2999</v>
      </c>
      <c r="CG94" s="74">
        <v>0</v>
      </c>
      <c r="CH94" s="74">
        <v>34753</v>
      </c>
      <c r="CI94" s="74">
        <v>34753</v>
      </c>
      <c r="CJ94" s="74">
        <v>34753</v>
      </c>
      <c r="CK94" s="74">
        <v>34753</v>
      </c>
      <c r="CL94" s="74">
        <v>6342</v>
      </c>
      <c r="CM94" s="74">
        <v>3472</v>
      </c>
      <c r="CN94" s="74">
        <v>10422</v>
      </c>
      <c r="CO94" s="74">
        <v>0</v>
      </c>
      <c r="CP94" s="74">
        <v>356</v>
      </c>
      <c r="CQ94" s="74">
        <v>101</v>
      </c>
      <c r="CR94" s="74">
        <v>317</v>
      </c>
      <c r="CS94" s="74">
        <v>0</v>
      </c>
      <c r="CT94" s="74">
        <v>6698</v>
      </c>
      <c r="CU94" s="74">
        <v>3573</v>
      </c>
      <c r="CV94" s="74">
        <v>10739</v>
      </c>
      <c r="CW94" s="74">
        <v>0</v>
      </c>
      <c r="CX94" s="74">
        <v>21010</v>
      </c>
    </row>
    <row r="95" spans="1:102" x14ac:dyDescent="0.25">
      <c r="A95" s="74" t="s">
        <v>8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38045</v>
      </c>
      <c r="G95" s="74">
        <v>19745</v>
      </c>
      <c r="H95" s="74">
        <v>1817</v>
      </c>
      <c r="I95" s="74">
        <v>91040</v>
      </c>
      <c r="J95" s="74">
        <v>87212</v>
      </c>
      <c r="K95" s="74">
        <v>237859</v>
      </c>
      <c r="L95" s="74">
        <v>26752</v>
      </c>
      <c r="M95" s="74">
        <v>28401</v>
      </c>
      <c r="N95" s="74">
        <v>1006</v>
      </c>
      <c r="O95" s="74">
        <v>71463</v>
      </c>
      <c r="P95" s="74">
        <v>60202</v>
      </c>
      <c r="Q95" s="74">
        <v>187824</v>
      </c>
      <c r="R95" s="74">
        <v>34231</v>
      </c>
      <c r="S95" s="74">
        <v>28727</v>
      </c>
      <c r="T95" s="74">
        <v>196</v>
      </c>
      <c r="U95" s="74">
        <v>102004</v>
      </c>
      <c r="V95" s="74">
        <v>95975</v>
      </c>
      <c r="W95" s="74">
        <v>261133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99028</v>
      </c>
      <c r="AW95" s="74">
        <v>76873</v>
      </c>
      <c r="AX95" s="74">
        <v>3019</v>
      </c>
      <c r="AY95" s="74">
        <v>264507</v>
      </c>
      <c r="AZ95" s="74">
        <v>243389</v>
      </c>
      <c r="BA95" s="74">
        <v>686816</v>
      </c>
      <c r="BB95" s="74">
        <v>3949</v>
      </c>
      <c r="BC95" s="74">
        <v>5680</v>
      </c>
      <c r="BD95" s="74">
        <v>5745</v>
      </c>
      <c r="BE95" s="74">
        <v>0</v>
      </c>
      <c r="BF95" s="74">
        <v>38045</v>
      </c>
      <c r="BG95" s="74">
        <v>26752</v>
      </c>
      <c r="BH95" s="74">
        <v>34231</v>
      </c>
      <c r="BI95" s="74">
        <v>0</v>
      </c>
      <c r="BJ95" s="74">
        <v>41994</v>
      </c>
      <c r="BK95" s="74">
        <v>32432</v>
      </c>
      <c r="BL95" s="74">
        <v>39976</v>
      </c>
      <c r="BM95" s="74">
        <v>0</v>
      </c>
      <c r="BN95" s="74">
        <v>0.17649999999999999</v>
      </c>
      <c r="BO95" s="74">
        <v>0.17269999999999999</v>
      </c>
      <c r="BP95" s="74">
        <v>0.15310000000000001</v>
      </c>
      <c r="BQ95" s="74">
        <v>0</v>
      </c>
      <c r="BR95" s="74">
        <v>75312</v>
      </c>
      <c r="BS95" s="74">
        <v>47714</v>
      </c>
      <c r="BT95" s="74">
        <v>43999</v>
      </c>
      <c r="BU95" s="74">
        <v>0</v>
      </c>
      <c r="BV95" s="74">
        <v>13293</v>
      </c>
      <c r="BW95" s="74">
        <v>8240</v>
      </c>
      <c r="BX95" s="74">
        <v>6736</v>
      </c>
      <c r="BY95" s="74">
        <v>0</v>
      </c>
      <c r="BZ95" s="74">
        <v>11390</v>
      </c>
      <c r="CA95" s="74">
        <v>11390</v>
      </c>
      <c r="CB95" s="74">
        <v>11390</v>
      </c>
      <c r="CC95" s="74">
        <v>11390</v>
      </c>
      <c r="CD95" s="74">
        <v>1.1671</v>
      </c>
      <c r="CE95" s="74">
        <v>0.72340000000000004</v>
      </c>
      <c r="CF95" s="74">
        <v>0.59140000000000004</v>
      </c>
      <c r="CG95" s="74">
        <v>0</v>
      </c>
      <c r="CH95" s="74">
        <v>13779</v>
      </c>
      <c r="CI95" s="74">
        <v>13779</v>
      </c>
      <c r="CJ95" s="74">
        <v>13779</v>
      </c>
      <c r="CK95" s="74">
        <v>13779</v>
      </c>
      <c r="CL95" s="74">
        <v>16081</v>
      </c>
      <c r="CM95" s="74">
        <v>9968</v>
      </c>
      <c r="CN95" s="74">
        <v>8149</v>
      </c>
      <c r="CO95" s="74">
        <v>0</v>
      </c>
      <c r="CP95" s="74">
        <v>0</v>
      </c>
      <c r="CQ95" s="74">
        <v>0</v>
      </c>
      <c r="CR95" s="74">
        <v>0</v>
      </c>
      <c r="CS95" s="74">
        <v>0</v>
      </c>
      <c r="CT95" s="74">
        <v>16081</v>
      </c>
      <c r="CU95" s="74">
        <v>9968</v>
      </c>
      <c r="CV95" s="74">
        <v>8149</v>
      </c>
      <c r="CW95" s="74">
        <v>0</v>
      </c>
      <c r="CX95" s="74">
        <v>34198</v>
      </c>
    </row>
    <row r="96" spans="1:102" x14ac:dyDescent="0.25">
      <c r="A96" s="74" t="s">
        <v>8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1680</v>
      </c>
      <c r="G96" s="74">
        <v>75572</v>
      </c>
      <c r="H96" s="74">
        <v>73466</v>
      </c>
      <c r="I96" s="74">
        <v>1062600</v>
      </c>
      <c r="J96" s="74">
        <v>158301</v>
      </c>
      <c r="K96" s="74">
        <v>1371619</v>
      </c>
      <c r="L96" s="74">
        <v>200</v>
      </c>
      <c r="M96" s="74">
        <v>26868</v>
      </c>
      <c r="N96" s="74">
        <v>28263</v>
      </c>
      <c r="O96" s="74">
        <v>115750</v>
      </c>
      <c r="P96" s="74">
        <v>28353</v>
      </c>
      <c r="Q96" s="74">
        <v>199434</v>
      </c>
      <c r="R96" s="74">
        <v>786</v>
      </c>
      <c r="S96" s="74">
        <v>85524</v>
      </c>
      <c r="T96" s="74">
        <v>87264</v>
      </c>
      <c r="U96" s="74">
        <v>1391400</v>
      </c>
      <c r="V96" s="74">
        <v>187103</v>
      </c>
      <c r="W96" s="74">
        <v>1752077</v>
      </c>
      <c r="X96" s="74">
        <v>0</v>
      </c>
      <c r="Y96" s="74">
        <v>0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0</v>
      </c>
      <c r="AV96" s="74">
        <v>2666</v>
      </c>
      <c r="AW96" s="74">
        <v>187964</v>
      </c>
      <c r="AX96" s="74">
        <v>188993</v>
      </c>
      <c r="AY96" s="74">
        <v>2569750</v>
      </c>
      <c r="AZ96" s="74">
        <v>373757</v>
      </c>
      <c r="BA96" s="74">
        <v>3323130</v>
      </c>
      <c r="BB96" s="74">
        <v>15114</v>
      </c>
      <c r="BC96" s="74">
        <v>5374</v>
      </c>
      <c r="BD96" s="74">
        <v>17105</v>
      </c>
      <c r="BE96" s="74">
        <v>0</v>
      </c>
      <c r="BF96" s="74">
        <v>1680</v>
      </c>
      <c r="BG96" s="74">
        <v>200</v>
      </c>
      <c r="BH96" s="74">
        <v>786</v>
      </c>
      <c r="BI96" s="74">
        <v>0</v>
      </c>
      <c r="BJ96" s="74">
        <v>16794</v>
      </c>
      <c r="BK96" s="74">
        <v>5574</v>
      </c>
      <c r="BL96" s="74">
        <v>17891</v>
      </c>
      <c r="BM96" s="74">
        <v>0</v>
      </c>
      <c r="BN96" s="74">
        <v>1.2200000000000001E-2</v>
      </c>
      <c r="BO96" s="74">
        <v>2.7900000000000001E-2</v>
      </c>
      <c r="BP96" s="74">
        <v>1.0200000000000001E-2</v>
      </c>
      <c r="BQ96" s="74">
        <v>0</v>
      </c>
      <c r="BR96" s="74">
        <v>707660</v>
      </c>
      <c r="BS96" s="74">
        <v>110549</v>
      </c>
      <c r="BT96" s="74">
        <v>697565</v>
      </c>
      <c r="BU96" s="74">
        <v>0</v>
      </c>
      <c r="BV96" s="74">
        <v>8633</v>
      </c>
      <c r="BW96" s="74">
        <v>3084</v>
      </c>
      <c r="BX96" s="74">
        <v>7115</v>
      </c>
      <c r="BY96" s="74">
        <v>0</v>
      </c>
      <c r="BZ96" s="74">
        <v>20100</v>
      </c>
      <c r="CA96" s="74">
        <v>20100</v>
      </c>
      <c r="CB96" s="74">
        <v>20100</v>
      </c>
      <c r="CC96" s="74">
        <v>20100</v>
      </c>
      <c r="CD96" s="74">
        <v>0.42949999999999999</v>
      </c>
      <c r="CE96" s="74">
        <v>0.15340000000000001</v>
      </c>
      <c r="CF96" s="74">
        <v>0.35399999999999998</v>
      </c>
      <c r="CG96" s="74">
        <v>0</v>
      </c>
      <c r="CH96" s="74">
        <v>38214</v>
      </c>
      <c r="CI96" s="74">
        <v>38214</v>
      </c>
      <c r="CJ96" s="74">
        <v>38214</v>
      </c>
      <c r="CK96" s="74">
        <v>38214</v>
      </c>
      <c r="CL96" s="74">
        <v>16413</v>
      </c>
      <c r="CM96" s="74">
        <v>5862</v>
      </c>
      <c r="CN96" s="74">
        <v>13528</v>
      </c>
      <c r="CO96" s="74">
        <v>0</v>
      </c>
      <c r="CP96" s="74">
        <v>0</v>
      </c>
      <c r="CQ96" s="74">
        <v>0</v>
      </c>
      <c r="CR96" s="74">
        <v>0</v>
      </c>
      <c r="CS96" s="74">
        <v>0</v>
      </c>
      <c r="CT96" s="74">
        <v>16413</v>
      </c>
      <c r="CU96" s="74">
        <v>5862</v>
      </c>
      <c r="CV96" s="74">
        <v>13528</v>
      </c>
      <c r="CW96" s="74">
        <v>0</v>
      </c>
      <c r="CX96" s="74">
        <v>35803</v>
      </c>
    </row>
    <row r="97" spans="1:102" x14ac:dyDescent="0.25">
      <c r="A97" s="74" t="s">
        <v>8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4400</v>
      </c>
      <c r="G97" s="74">
        <v>24115</v>
      </c>
      <c r="H97" s="74">
        <v>8936</v>
      </c>
      <c r="I97" s="74">
        <v>505400</v>
      </c>
      <c r="J97" s="74">
        <v>339383</v>
      </c>
      <c r="K97" s="74">
        <v>882234</v>
      </c>
      <c r="L97" s="74">
        <v>850</v>
      </c>
      <c r="M97" s="74">
        <v>1204</v>
      </c>
      <c r="N97" s="74">
        <v>446</v>
      </c>
      <c r="O97" s="74">
        <v>111600</v>
      </c>
      <c r="P97" s="74">
        <v>65217</v>
      </c>
      <c r="Q97" s="74">
        <v>179317</v>
      </c>
      <c r="R97" s="74">
        <v>3550</v>
      </c>
      <c r="S97" s="74">
        <v>14156</v>
      </c>
      <c r="T97" s="74">
        <v>5245</v>
      </c>
      <c r="U97" s="74">
        <v>486700</v>
      </c>
      <c r="V97" s="74">
        <v>304565</v>
      </c>
      <c r="W97" s="74">
        <v>814216</v>
      </c>
      <c r="X97" s="74">
        <v>0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2859</v>
      </c>
      <c r="AQ97" s="74">
        <v>0</v>
      </c>
      <c r="AR97" s="74">
        <v>0</v>
      </c>
      <c r="AS97" s="74">
        <v>17521</v>
      </c>
      <c r="AT97" s="74">
        <v>26282</v>
      </c>
      <c r="AU97" s="74">
        <v>46662</v>
      </c>
      <c r="AV97" s="74">
        <v>11659</v>
      </c>
      <c r="AW97" s="74">
        <v>39475</v>
      </c>
      <c r="AX97" s="74">
        <v>14627</v>
      </c>
      <c r="AY97" s="74">
        <v>1121221</v>
      </c>
      <c r="AZ97" s="74">
        <v>735447</v>
      </c>
      <c r="BA97" s="74">
        <v>1922429</v>
      </c>
      <c r="BB97" s="74">
        <v>4823</v>
      </c>
      <c r="BC97" s="74">
        <v>241</v>
      </c>
      <c r="BD97" s="74">
        <v>2831</v>
      </c>
      <c r="BE97" s="74">
        <v>0</v>
      </c>
      <c r="BF97" s="74">
        <v>4400</v>
      </c>
      <c r="BG97" s="74">
        <v>850</v>
      </c>
      <c r="BH97" s="74">
        <v>3550</v>
      </c>
      <c r="BI97" s="74">
        <v>2859</v>
      </c>
      <c r="BJ97" s="74">
        <v>9223</v>
      </c>
      <c r="BK97" s="74">
        <v>1091</v>
      </c>
      <c r="BL97" s="74">
        <v>6381</v>
      </c>
      <c r="BM97" s="74">
        <v>2859</v>
      </c>
      <c r="BN97" s="74">
        <v>1.0500000000000001E-2</v>
      </c>
      <c r="BO97" s="74">
        <v>6.1000000000000004E-3</v>
      </c>
      <c r="BP97" s="74">
        <v>7.7999999999999996E-3</v>
      </c>
      <c r="BQ97" s="74">
        <v>6.13E-2</v>
      </c>
      <c r="BR97" s="74">
        <v>400220</v>
      </c>
      <c r="BS97" s="74">
        <v>81902</v>
      </c>
      <c r="BT97" s="74">
        <v>223189</v>
      </c>
      <c r="BU97" s="74">
        <v>0</v>
      </c>
      <c r="BV97" s="74">
        <v>4202</v>
      </c>
      <c r="BW97" s="74">
        <v>500</v>
      </c>
      <c r="BX97" s="74">
        <v>1741</v>
      </c>
      <c r="BY97" s="74">
        <v>0</v>
      </c>
      <c r="BZ97" s="74">
        <v>23684</v>
      </c>
      <c r="CA97" s="74">
        <v>23684</v>
      </c>
      <c r="CB97" s="74">
        <v>23684</v>
      </c>
      <c r="CC97" s="74">
        <v>23684</v>
      </c>
      <c r="CD97" s="74">
        <v>0.1774</v>
      </c>
      <c r="CE97" s="74">
        <v>2.1100000000000001E-2</v>
      </c>
      <c r="CF97" s="74">
        <v>7.3499999999999996E-2</v>
      </c>
      <c r="CG97" s="74">
        <v>0</v>
      </c>
      <c r="CH97" s="74">
        <v>32461</v>
      </c>
      <c r="CI97" s="74">
        <v>32461</v>
      </c>
      <c r="CJ97" s="74">
        <v>32461</v>
      </c>
      <c r="CK97" s="74">
        <v>32461</v>
      </c>
      <c r="CL97" s="74">
        <v>5759</v>
      </c>
      <c r="CM97" s="74">
        <v>685</v>
      </c>
      <c r="CN97" s="74">
        <v>2386</v>
      </c>
      <c r="CO97" s="74">
        <v>0</v>
      </c>
      <c r="CP97" s="74">
        <v>0</v>
      </c>
      <c r="CQ97" s="74">
        <v>0</v>
      </c>
      <c r="CR97" s="74">
        <v>0</v>
      </c>
      <c r="CS97" s="74">
        <v>0</v>
      </c>
      <c r="CT97" s="74">
        <v>5759</v>
      </c>
      <c r="CU97" s="74">
        <v>685</v>
      </c>
      <c r="CV97" s="74">
        <v>2386</v>
      </c>
      <c r="CW97" s="74">
        <v>0</v>
      </c>
      <c r="CX97" s="74">
        <v>8830</v>
      </c>
    </row>
    <row r="98" spans="1:102" x14ac:dyDescent="0.25">
      <c r="A98" s="74" t="s">
        <v>8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0</v>
      </c>
      <c r="G98" s="74">
        <v>26869</v>
      </c>
      <c r="H98" s="74">
        <v>20532</v>
      </c>
      <c r="I98" s="74">
        <v>836300</v>
      </c>
      <c r="J98" s="74">
        <v>539752</v>
      </c>
      <c r="K98" s="74">
        <v>1423453</v>
      </c>
      <c r="L98" s="74">
        <v>50</v>
      </c>
      <c r="M98" s="74">
        <v>5584</v>
      </c>
      <c r="N98" s="74">
        <v>4267</v>
      </c>
      <c r="O98" s="74">
        <v>220450</v>
      </c>
      <c r="P98" s="74">
        <v>127531</v>
      </c>
      <c r="Q98" s="74">
        <v>357882</v>
      </c>
      <c r="R98" s="74">
        <v>-200</v>
      </c>
      <c r="S98" s="74">
        <v>26869</v>
      </c>
      <c r="T98" s="74">
        <v>20532</v>
      </c>
      <c r="U98" s="74">
        <v>850150</v>
      </c>
      <c r="V98" s="74">
        <v>560290</v>
      </c>
      <c r="W98" s="74">
        <v>1457641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113</v>
      </c>
      <c r="AQ98" s="74">
        <v>0</v>
      </c>
      <c r="AR98" s="74">
        <v>0</v>
      </c>
      <c r="AS98" s="74">
        <v>82584</v>
      </c>
      <c r="AT98" s="74">
        <v>16898</v>
      </c>
      <c r="AU98" s="74">
        <v>99595</v>
      </c>
      <c r="AV98" s="74">
        <v>-37</v>
      </c>
      <c r="AW98" s="74">
        <v>59322</v>
      </c>
      <c r="AX98" s="74">
        <v>45331</v>
      </c>
      <c r="AY98" s="74">
        <v>1989484</v>
      </c>
      <c r="AZ98" s="74">
        <v>1244471</v>
      </c>
      <c r="BA98" s="74">
        <v>3338571</v>
      </c>
      <c r="BB98" s="74">
        <v>5374</v>
      </c>
      <c r="BC98" s="74">
        <v>1117</v>
      </c>
      <c r="BD98" s="74">
        <v>5374</v>
      </c>
      <c r="BE98" s="74">
        <v>0</v>
      </c>
      <c r="BF98" s="74">
        <v>0</v>
      </c>
      <c r="BG98" s="74">
        <v>50</v>
      </c>
      <c r="BH98" s="74">
        <v>-200</v>
      </c>
      <c r="BI98" s="74">
        <v>113</v>
      </c>
      <c r="BJ98" s="74">
        <v>5374</v>
      </c>
      <c r="BK98" s="74">
        <v>1167</v>
      </c>
      <c r="BL98" s="74">
        <v>5174</v>
      </c>
      <c r="BM98" s="74">
        <v>113</v>
      </c>
      <c r="BN98" s="74">
        <v>3.8E-3</v>
      </c>
      <c r="BO98" s="74">
        <v>3.3E-3</v>
      </c>
      <c r="BP98" s="74">
        <v>3.5000000000000001E-3</v>
      </c>
      <c r="BQ98" s="74">
        <v>1.1000000000000001E-3</v>
      </c>
      <c r="BR98" s="74">
        <v>466372</v>
      </c>
      <c r="BS98" s="74">
        <v>287083</v>
      </c>
      <c r="BT98" s="74">
        <v>459663</v>
      </c>
      <c r="BU98" s="74">
        <v>0</v>
      </c>
      <c r="BV98" s="74">
        <v>1772</v>
      </c>
      <c r="BW98" s="74">
        <v>947</v>
      </c>
      <c r="BX98" s="74">
        <v>1609</v>
      </c>
      <c r="BY98" s="74">
        <v>0</v>
      </c>
      <c r="BZ98" s="74">
        <v>20675</v>
      </c>
      <c r="CA98" s="74">
        <v>20675</v>
      </c>
      <c r="CB98" s="74">
        <v>20675</v>
      </c>
      <c r="CC98" s="74">
        <v>20675</v>
      </c>
      <c r="CD98" s="74">
        <v>8.5699999999999998E-2</v>
      </c>
      <c r="CE98" s="74">
        <v>4.58E-2</v>
      </c>
      <c r="CF98" s="74">
        <v>7.7799999999999994E-2</v>
      </c>
      <c r="CG98" s="74">
        <v>0</v>
      </c>
      <c r="CH98" s="74">
        <v>36453</v>
      </c>
      <c r="CI98" s="74">
        <v>36453</v>
      </c>
      <c r="CJ98" s="74">
        <v>36453</v>
      </c>
      <c r="CK98" s="74">
        <v>36453</v>
      </c>
      <c r="CL98" s="74">
        <v>3124</v>
      </c>
      <c r="CM98" s="74">
        <v>1670</v>
      </c>
      <c r="CN98" s="74">
        <v>2836</v>
      </c>
      <c r="CO98" s="74">
        <v>0</v>
      </c>
      <c r="CP98" s="74">
        <v>0</v>
      </c>
      <c r="CQ98" s="74">
        <v>0</v>
      </c>
      <c r="CR98" s="74">
        <v>0</v>
      </c>
      <c r="CS98" s="74">
        <v>0</v>
      </c>
      <c r="CT98" s="74">
        <v>3124</v>
      </c>
      <c r="CU98" s="74">
        <v>1670</v>
      </c>
      <c r="CV98" s="74">
        <v>2836</v>
      </c>
      <c r="CW98" s="74">
        <v>0</v>
      </c>
      <c r="CX98" s="74">
        <v>7630</v>
      </c>
    </row>
    <row r="99" spans="1:102" x14ac:dyDescent="0.25">
      <c r="A99" s="74" t="s">
        <v>8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0</v>
      </c>
      <c r="G99" s="74">
        <v>13421</v>
      </c>
      <c r="H99" s="74">
        <v>16280</v>
      </c>
      <c r="I99" s="74">
        <v>1111400</v>
      </c>
      <c r="J99" s="74">
        <v>1031717</v>
      </c>
      <c r="K99" s="74">
        <v>2172818</v>
      </c>
      <c r="L99" s="74">
        <v>0</v>
      </c>
      <c r="M99" s="74">
        <v>4248</v>
      </c>
      <c r="N99" s="74">
        <v>5153</v>
      </c>
      <c r="O99" s="74">
        <v>379100</v>
      </c>
      <c r="P99" s="74">
        <v>247014</v>
      </c>
      <c r="Q99" s="74">
        <v>635515</v>
      </c>
      <c r="R99" s="74">
        <v>0</v>
      </c>
      <c r="S99" s="74">
        <v>12856</v>
      </c>
      <c r="T99" s="74">
        <v>15595</v>
      </c>
      <c r="U99" s="74">
        <v>1088650</v>
      </c>
      <c r="V99" s="74">
        <v>953223</v>
      </c>
      <c r="W99" s="74">
        <v>2070324</v>
      </c>
      <c r="X99" s="74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2355</v>
      </c>
      <c r="AQ99" s="74">
        <v>0</v>
      </c>
      <c r="AR99" s="74">
        <v>0</v>
      </c>
      <c r="AS99" s="74">
        <v>60560</v>
      </c>
      <c r="AT99" s="74">
        <v>141864</v>
      </c>
      <c r="AU99" s="74">
        <v>204779</v>
      </c>
      <c r="AV99" s="74">
        <v>2355</v>
      </c>
      <c r="AW99" s="74">
        <v>30525</v>
      </c>
      <c r="AX99" s="74">
        <v>37028</v>
      </c>
      <c r="AY99" s="74">
        <v>2639710</v>
      </c>
      <c r="AZ99" s="74">
        <v>2373818</v>
      </c>
      <c r="BA99" s="74">
        <v>5083436</v>
      </c>
      <c r="BB99" s="74">
        <v>2684</v>
      </c>
      <c r="BC99" s="74">
        <v>850</v>
      </c>
      <c r="BD99" s="74">
        <v>2571</v>
      </c>
      <c r="BE99" s="74">
        <v>0</v>
      </c>
      <c r="BF99" s="74">
        <v>0</v>
      </c>
      <c r="BG99" s="74">
        <v>0</v>
      </c>
      <c r="BH99" s="74">
        <v>0</v>
      </c>
      <c r="BI99" s="74">
        <v>2355</v>
      </c>
      <c r="BJ99" s="74">
        <v>2684</v>
      </c>
      <c r="BK99" s="74">
        <v>850</v>
      </c>
      <c r="BL99" s="74">
        <v>2571</v>
      </c>
      <c r="BM99" s="74">
        <v>2355</v>
      </c>
      <c r="BN99" s="74">
        <v>1.1999999999999999E-3</v>
      </c>
      <c r="BO99" s="74">
        <v>1.2999999999999999E-3</v>
      </c>
      <c r="BP99" s="74">
        <v>1.1999999999999999E-3</v>
      </c>
      <c r="BQ99" s="74">
        <v>1.15E-2</v>
      </c>
      <c r="BR99" s="74">
        <v>675731</v>
      </c>
      <c r="BS99" s="74">
        <v>279460</v>
      </c>
      <c r="BT99" s="74">
        <v>659794</v>
      </c>
      <c r="BU99" s="74">
        <v>0</v>
      </c>
      <c r="BV99" s="74">
        <v>811</v>
      </c>
      <c r="BW99" s="74">
        <v>363</v>
      </c>
      <c r="BX99" s="74">
        <v>792</v>
      </c>
      <c r="BY99" s="74">
        <v>0</v>
      </c>
      <c r="BZ99" s="74">
        <v>15913</v>
      </c>
      <c r="CA99" s="74">
        <v>15913</v>
      </c>
      <c r="CB99" s="74">
        <v>15913</v>
      </c>
      <c r="CC99" s="74">
        <v>15913</v>
      </c>
      <c r="CD99" s="74">
        <v>5.0999999999999997E-2</v>
      </c>
      <c r="CE99" s="74">
        <v>2.2800000000000001E-2</v>
      </c>
      <c r="CF99" s="74">
        <v>4.9799999999999997E-2</v>
      </c>
      <c r="CG99" s="74">
        <v>0</v>
      </c>
      <c r="CH99" s="74">
        <v>35195</v>
      </c>
      <c r="CI99" s="74">
        <v>35195</v>
      </c>
      <c r="CJ99" s="74">
        <v>35195</v>
      </c>
      <c r="CK99" s="74">
        <v>35195</v>
      </c>
      <c r="CL99" s="74">
        <v>1795</v>
      </c>
      <c r="CM99" s="74">
        <v>802</v>
      </c>
      <c r="CN99" s="74">
        <v>1753</v>
      </c>
      <c r="CO99" s="74">
        <v>0</v>
      </c>
      <c r="CP99" s="74">
        <v>0</v>
      </c>
      <c r="CQ99" s="74">
        <v>0</v>
      </c>
      <c r="CR99" s="74">
        <v>0</v>
      </c>
      <c r="CS99" s="74">
        <v>0</v>
      </c>
      <c r="CT99" s="74">
        <v>1795</v>
      </c>
      <c r="CU99" s="74">
        <v>802</v>
      </c>
      <c r="CV99" s="74">
        <v>1753</v>
      </c>
      <c r="CW99" s="74">
        <v>0</v>
      </c>
      <c r="CX99" s="74">
        <v>4350</v>
      </c>
    </row>
    <row r="100" spans="1:102" x14ac:dyDescent="0.25">
      <c r="A100" s="74" t="s">
        <v>8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6000</v>
      </c>
      <c r="G100" s="74">
        <v>8566</v>
      </c>
      <c r="H100" s="74">
        <v>7785</v>
      </c>
      <c r="I100" s="74">
        <v>1125200</v>
      </c>
      <c r="J100" s="74">
        <v>749776</v>
      </c>
      <c r="K100" s="74">
        <v>1897327</v>
      </c>
      <c r="L100" s="74">
        <v>550</v>
      </c>
      <c r="M100" s="74">
        <v>1781</v>
      </c>
      <c r="N100" s="74">
        <v>1619</v>
      </c>
      <c r="O100" s="74">
        <v>174950</v>
      </c>
      <c r="P100" s="74">
        <v>116785</v>
      </c>
      <c r="Q100" s="74">
        <v>295685</v>
      </c>
      <c r="R100" s="74">
        <v>2050</v>
      </c>
      <c r="S100" s="74">
        <v>7125</v>
      </c>
      <c r="T100" s="74">
        <v>6475</v>
      </c>
      <c r="U100" s="74">
        <v>1104450</v>
      </c>
      <c r="V100" s="74">
        <v>743892</v>
      </c>
      <c r="W100" s="74">
        <v>1863992</v>
      </c>
      <c r="X100" s="74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2437</v>
      </c>
      <c r="AQ100" s="74">
        <v>0</v>
      </c>
      <c r="AR100" s="74">
        <v>0</v>
      </c>
      <c r="AS100" s="74">
        <v>40795</v>
      </c>
      <c r="AT100" s="74">
        <v>94741</v>
      </c>
      <c r="AU100" s="74">
        <v>137973</v>
      </c>
      <c r="AV100" s="74">
        <v>11037</v>
      </c>
      <c r="AW100" s="74">
        <v>17472</v>
      </c>
      <c r="AX100" s="74">
        <v>15879</v>
      </c>
      <c r="AY100" s="74">
        <v>2445395</v>
      </c>
      <c r="AZ100" s="74">
        <v>1705194</v>
      </c>
      <c r="BA100" s="74">
        <v>4194977</v>
      </c>
      <c r="BB100" s="74">
        <v>1713</v>
      </c>
      <c r="BC100" s="74">
        <v>356</v>
      </c>
      <c r="BD100" s="74">
        <v>1425</v>
      </c>
      <c r="BE100" s="74">
        <v>0</v>
      </c>
      <c r="BF100" s="74">
        <v>6000</v>
      </c>
      <c r="BG100" s="74">
        <v>550</v>
      </c>
      <c r="BH100" s="74">
        <v>2050</v>
      </c>
      <c r="BI100" s="74">
        <v>2437</v>
      </c>
      <c r="BJ100" s="74">
        <v>7713</v>
      </c>
      <c r="BK100" s="74">
        <v>906</v>
      </c>
      <c r="BL100" s="74">
        <v>3475</v>
      </c>
      <c r="BM100" s="74">
        <v>2437</v>
      </c>
      <c r="BN100" s="74">
        <v>4.1000000000000003E-3</v>
      </c>
      <c r="BO100" s="74">
        <v>3.0999999999999999E-3</v>
      </c>
      <c r="BP100" s="74">
        <v>1.9E-3</v>
      </c>
      <c r="BQ100" s="74">
        <v>1.77E-2</v>
      </c>
      <c r="BR100" s="74">
        <v>603626</v>
      </c>
      <c r="BS100" s="74">
        <v>250213</v>
      </c>
      <c r="BT100" s="74">
        <v>493807</v>
      </c>
      <c r="BU100" s="74">
        <v>0</v>
      </c>
      <c r="BV100" s="74">
        <v>2475</v>
      </c>
      <c r="BW100" s="74">
        <v>776</v>
      </c>
      <c r="BX100" s="74">
        <v>938</v>
      </c>
      <c r="BY100" s="74">
        <v>0</v>
      </c>
      <c r="BZ100" s="74">
        <v>17969</v>
      </c>
      <c r="CA100" s="74">
        <v>17969</v>
      </c>
      <c r="CB100" s="74">
        <v>17969</v>
      </c>
      <c r="CC100" s="74">
        <v>17969</v>
      </c>
      <c r="CD100" s="74">
        <v>0.13769999999999999</v>
      </c>
      <c r="CE100" s="74">
        <v>4.3200000000000002E-2</v>
      </c>
      <c r="CF100" s="74">
        <v>5.2200000000000003E-2</v>
      </c>
      <c r="CG100" s="74">
        <v>0</v>
      </c>
      <c r="CH100" s="74">
        <v>34314</v>
      </c>
      <c r="CI100" s="74">
        <v>34314</v>
      </c>
      <c r="CJ100" s="74">
        <v>34314</v>
      </c>
      <c r="CK100" s="74">
        <v>34314</v>
      </c>
      <c r="CL100" s="74">
        <v>4725</v>
      </c>
      <c r="CM100" s="74">
        <v>1482</v>
      </c>
      <c r="CN100" s="74">
        <v>1791</v>
      </c>
      <c r="CO100" s="74">
        <v>0</v>
      </c>
      <c r="CP100" s="74">
        <v>0</v>
      </c>
      <c r="CQ100" s="74">
        <v>0</v>
      </c>
      <c r="CR100" s="74">
        <v>0</v>
      </c>
      <c r="CS100" s="74">
        <v>0</v>
      </c>
      <c r="CT100" s="74">
        <v>4725</v>
      </c>
      <c r="CU100" s="74">
        <v>1482</v>
      </c>
      <c r="CV100" s="74">
        <v>1791</v>
      </c>
      <c r="CW100" s="74">
        <v>0</v>
      </c>
      <c r="CX100" s="74">
        <v>7998</v>
      </c>
    </row>
    <row r="101" spans="1:102" x14ac:dyDescent="0.25">
      <c r="A101" s="74" t="s">
        <v>8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5361</v>
      </c>
      <c r="G101" s="74">
        <v>295099</v>
      </c>
      <c r="H101" s="74">
        <v>101455</v>
      </c>
      <c r="I101" s="74">
        <v>896400</v>
      </c>
      <c r="J101" s="74">
        <v>213489</v>
      </c>
      <c r="K101" s="74">
        <v>1511804</v>
      </c>
      <c r="L101" s="74">
        <v>564</v>
      </c>
      <c r="M101" s="74">
        <v>18461</v>
      </c>
      <c r="N101" s="74">
        <v>11506</v>
      </c>
      <c r="O101" s="74">
        <v>134000</v>
      </c>
      <c r="P101" s="74">
        <v>51307</v>
      </c>
      <c r="Q101" s="74">
        <v>215838</v>
      </c>
      <c r="R101" s="74">
        <v>12335</v>
      </c>
      <c r="S101" s="74">
        <v>248380</v>
      </c>
      <c r="T101" s="74">
        <v>120295</v>
      </c>
      <c r="U101" s="74">
        <v>1252004</v>
      </c>
      <c r="V101" s="74">
        <v>272927</v>
      </c>
      <c r="W101" s="74">
        <v>1905941</v>
      </c>
      <c r="X101" s="74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0</v>
      </c>
      <c r="AV101" s="74">
        <v>18260</v>
      </c>
      <c r="AW101" s="74">
        <v>561940</v>
      </c>
      <c r="AX101" s="74">
        <v>233256</v>
      </c>
      <c r="AY101" s="74">
        <v>2282404</v>
      </c>
      <c r="AZ101" s="74">
        <v>537723</v>
      </c>
      <c r="BA101" s="74">
        <v>3633583</v>
      </c>
      <c r="BB101" s="74">
        <v>59020</v>
      </c>
      <c r="BC101" s="74">
        <v>3692</v>
      </c>
      <c r="BD101" s="74">
        <v>49676</v>
      </c>
      <c r="BE101" s="74">
        <v>0</v>
      </c>
      <c r="BF101" s="74">
        <v>5361</v>
      </c>
      <c r="BG101" s="74">
        <v>564</v>
      </c>
      <c r="BH101" s="74">
        <v>12335</v>
      </c>
      <c r="BI101" s="74">
        <v>0</v>
      </c>
      <c r="BJ101" s="74">
        <v>64381</v>
      </c>
      <c r="BK101" s="74">
        <v>4256</v>
      </c>
      <c r="BL101" s="74">
        <v>62011</v>
      </c>
      <c r="BM101" s="74">
        <v>0</v>
      </c>
      <c r="BN101" s="74">
        <v>4.2599999999999999E-2</v>
      </c>
      <c r="BO101" s="74">
        <v>1.9699999999999999E-2</v>
      </c>
      <c r="BP101" s="74">
        <v>3.2500000000000001E-2</v>
      </c>
      <c r="BQ101" s="74">
        <v>0</v>
      </c>
      <c r="BR101" s="74">
        <v>715075</v>
      </c>
      <c r="BS101" s="74">
        <v>117541</v>
      </c>
      <c r="BT101" s="74">
        <v>748576</v>
      </c>
      <c r="BU101" s="74">
        <v>0</v>
      </c>
      <c r="BV101" s="74">
        <v>30462</v>
      </c>
      <c r="BW101" s="74">
        <v>2316</v>
      </c>
      <c r="BX101" s="74">
        <v>24329</v>
      </c>
      <c r="BY101" s="74">
        <v>0</v>
      </c>
      <c r="BZ101" s="74">
        <v>23096</v>
      </c>
      <c r="CA101" s="74">
        <v>23096</v>
      </c>
      <c r="CB101" s="74">
        <v>23096</v>
      </c>
      <c r="CC101" s="74">
        <v>23096</v>
      </c>
      <c r="CD101" s="74">
        <v>1.3189</v>
      </c>
      <c r="CE101" s="74">
        <v>0.1003</v>
      </c>
      <c r="CF101" s="74">
        <v>1.0533999999999999</v>
      </c>
      <c r="CG101" s="74">
        <v>0</v>
      </c>
      <c r="CH101" s="74">
        <v>38194</v>
      </c>
      <c r="CI101" s="74">
        <v>38194</v>
      </c>
      <c r="CJ101" s="74">
        <v>38194</v>
      </c>
      <c r="CK101" s="74">
        <v>38194</v>
      </c>
      <c r="CL101" s="74">
        <v>50374</v>
      </c>
      <c r="CM101" s="74">
        <v>3831</v>
      </c>
      <c r="CN101" s="74">
        <v>40234</v>
      </c>
      <c r="CO101" s="74">
        <v>0</v>
      </c>
      <c r="CP101" s="74">
        <v>0</v>
      </c>
      <c r="CQ101" s="74">
        <v>0</v>
      </c>
      <c r="CR101" s="74">
        <v>0</v>
      </c>
      <c r="CS101" s="74">
        <v>1000</v>
      </c>
      <c r="CT101" s="74">
        <v>50374</v>
      </c>
      <c r="CU101" s="74">
        <v>3831</v>
      </c>
      <c r="CV101" s="74">
        <v>40234</v>
      </c>
      <c r="CW101" s="74">
        <v>1000</v>
      </c>
      <c r="CX101" s="74">
        <v>95439</v>
      </c>
    </row>
    <row r="102" spans="1:102" x14ac:dyDescent="0.25">
      <c r="A102" s="74" t="s">
        <v>8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38409</v>
      </c>
      <c r="G102" s="74">
        <v>6424</v>
      </c>
      <c r="H102" s="74">
        <v>9246</v>
      </c>
      <c r="I102" s="74">
        <v>578910</v>
      </c>
      <c r="J102" s="74">
        <v>505746</v>
      </c>
      <c r="K102" s="74">
        <v>1138735</v>
      </c>
      <c r="L102" s="74">
        <v>1582</v>
      </c>
      <c r="M102" s="74">
        <v>5319</v>
      </c>
      <c r="N102" s="74">
        <v>7656</v>
      </c>
      <c r="O102" s="74">
        <v>142282</v>
      </c>
      <c r="P102" s="74">
        <v>132062</v>
      </c>
      <c r="Q102" s="74">
        <v>288901</v>
      </c>
      <c r="R102" s="74">
        <v>11920</v>
      </c>
      <c r="S102" s="74">
        <v>3520</v>
      </c>
      <c r="T102" s="74">
        <v>5066</v>
      </c>
      <c r="U102" s="74">
        <v>524035</v>
      </c>
      <c r="V102" s="74">
        <v>460124</v>
      </c>
      <c r="W102" s="74">
        <v>1004665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51911</v>
      </c>
      <c r="AW102" s="74">
        <v>15263</v>
      </c>
      <c r="AX102" s="74">
        <v>21968</v>
      </c>
      <c r="AY102" s="74">
        <v>1245227</v>
      </c>
      <c r="AZ102" s="74">
        <v>1097932</v>
      </c>
      <c r="BA102" s="74">
        <v>2432301</v>
      </c>
      <c r="BB102" s="74">
        <v>1285</v>
      </c>
      <c r="BC102" s="74">
        <v>1064</v>
      </c>
      <c r="BD102" s="74">
        <v>704</v>
      </c>
      <c r="BE102" s="74">
        <v>0</v>
      </c>
      <c r="BF102" s="74">
        <v>38409</v>
      </c>
      <c r="BG102" s="74">
        <v>1582</v>
      </c>
      <c r="BH102" s="74">
        <v>11920</v>
      </c>
      <c r="BI102" s="74">
        <v>0</v>
      </c>
      <c r="BJ102" s="74">
        <v>39694</v>
      </c>
      <c r="BK102" s="74">
        <v>2646</v>
      </c>
      <c r="BL102" s="74">
        <v>12624</v>
      </c>
      <c r="BM102" s="74">
        <v>0</v>
      </c>
      <c r="BN102" s="74">
        <v>3.49E-2</v>
      </c>
      <c r="BO102" s="74">
        <v>9.1999999999999998E-3</v>
      </c>
      <c r="BP102" s="74">
        <v>1.26E-2</v>
      </c>
      <c r="BQ102" s="74">
        <v>0</v>
      </c>
      <c r="BR102" s="74">
        <v>724071</v>
      </c>
      <c r="BS102" s="74">
        <v>144698</v>
      </c>
      <c r="BT102" s="74">
        <v>749319</v>
      </c>
      <c r="BU102" s="74">
        <v>0</v>
      </c>
      <c r="BV102" s="74">
        <v>25270</v>
      </c>
      <c r="BW102" s="74">
        <v>1331</v>
      </c>
      <c r="BX102" s="74">
        <v>9441</v>
      </c>
      <c r="BY102" s="74">
        <v>0</v>
      </c>
      <c r="BZ102" s="74">
        <v>9163</v>
      </c>
      <c r="CA102" s="74">
        <v>9163</v>
      </c>
      <c r="CB102" s="74">
        <v>9163</v>
      </c>
      <c r="CC102" s="74">
        <v>9163</v>
      </c>
      <c r="CD102" s="74">
        <v>2.7578</v>
      </c>
      <c r="CE102" s="74">
        <v>0.14530000000000001</v>
      </c>
      <c r="CF102" s="74">
        <v>1.0303</v>
      </c>
      <c r="CG102" s="74">
        <v>0</v>
      </c>
      <c r="CH102" s="74">
        <v>22351</v>
      </c>
      <c r="CI102" s="74">
        <v>22351</v>
      </c>
      <c r="CJ102" s="74">
        <v>22351</v>
      </c>
      <c r="CK102" s="74">
        <v>22351</v>
      </c>
      <c r="CL102" s="74">
        <v>61640</v>
      </c>
      <c r="CM102" s="74">
        <v>3248</v>
      </c>
      <c r="CN102" s="74">
        <v>23028</v>
      </c>
      <c r="CO102" s="74">
        <v>0</v>
      </c>
      <c r="CP102" s="74">
        <v>0</v>
      </c>
      <c r="CQ102" s="74">
        <v>0</v>
      </c>
      <c r="CR102" s="74">
        <v>0</v>
      </c>
      <c r="CS102" s="74">
        <v>0</v>
      </c>
      <c r="CT102" s="74">
        <v>61640</v>
      </c>
      <c r="CU102" s="74">
        <v>3248</v>
      </c>
      <c r="CV102" s="74">
        <v>23028</v>
      </c>
      <c r="CW102" s="74">
        <v>0</v>
      </c>
      <c r="CX102" s="74">
        <v>87916</v>
      </c>
    </row>
    <row r="103" spans="1:102" x14ac:dyDescent="0.25">
      <c r="A103" s="74" t="s">
        <v>8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6962</v>
      </c>
      <c r="G103" s="74">
        <v>82154</v>
      </c>
      <c r="H103" s="74">
        <v>49096</v>
      </c>
      <c r="I103" s="74">
        <v>706419</v>
      </c>
      <c r="J103" s="74">
        <v>143382</v>
      </c>
      <c r="K103" s="74">
        <v>988013</v>
      </c>
      <c r="L103" s="74">
        <v>568</v>
      </c>
      <c r="M103" s="74">
        <v>9306</v>
      </c>
      <c r="N103" s="74">
        <v>4483</v>
      </c>
      <c r="O103" s="74">
        <v>51480</v>
      </c>
      <c r="P103" s="74">
        <v>15771</v>
      </c>
      <c r="Q103" s="74">
        <v>81608</v>
      </c>
      <c r="R103" s="74">
        <v>7848</v>
      </c>
      <c r="S103" s="74">
        <v>63445</v>
      </c>
      <c r="T103" s="74">
        <v>36562</v>
      </c>
      <c r="U103" s="74">
        <v>660760</v>
      </c>
      <c r="V103" s="74">
        <v>137591</v>
      </c>
      <c r="W103" s="74">
        <v>906206</v>
      </c>
      <c r="X103" s="74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15378</v>
      </c>
      <c r="AW103" s="74">
        <v>154905</v>
      </c>
      <c r="AX103" s="74">
        <v>90141</v>
      </c>
      <c r="AY103" s="74">
        <v>1418659</v>
      </c>
      <c r="AZ103" s="74">
        <v>296744</v>
      </c>
      <c r="BA103" s="74">
        <v>1975827</v>
      </c>
      <c r="BB103" s="74">
        <v>16431</v>
      </c>
      <c r="BC103" s="74">
        <v>1861</v>
      </c>
      <c r="BD103" s="74">
        <v>12689</v>
      </c>
      <c r="BE103" s="74">
        <v>0</v>
      </c>
      <c r="BF103" s="74">
        <v>6962</v>
      </c>
      <c r="BG103" s="74">
        <v>568</v>
      </c>
      <c r="BH103" s="74">
        <v>7848</v>
      </c>
      <c r="BI103" s="74">
        <v>0</v>
      </c>
      <c r="BJ103" s="74">
        <v>23393</v>
      </c>
      <c r="BK103" s="74">
        <v>2429</v>
      </c>
      <c r="BL103" s="74">
        <v>20537</v>
      </c>
      <c r="BM103" s="74">
        <v>0</v>
      </c>
      <c r="BN103" s="74">
        <v>2.3699999999999999E-2</v>
      </c>
      <c r="BO103" s="74">
        <v>2.98E-2</v>
      </c>
      <c r="BP103" s="74">
        <v>2.2700000000000001E-2</v>
      </c>
      <c r="BQ103" s="74">
        <v>0</v>
      </c>
      <c r="BR103" s="74">
        <v>522164</v>
      </c>
      <c r="BS103" s="74">
        <v>76944</v>
      </c>
      <c r="BT103" s="74">
        <v>387286</v>
      </c>
      <c r="BU103" s="74">
        <v>0</v>
      </c>
      <c r="BV103" s="74">
        <v>12375</v>
      </c>
      <c r="BW103" s="74">
        <v>2293</v>
      </c>
      <c r="BX103" s="74">
        <v>8791</v>
      </c>
      <c r="BY103" s="74">
        <v>0</v>
      </c>
      <c r="BZ103" s="74">
        <v>24680</v>
      </c>
      <c r="CA103" s="74">
        <v>24680</v>
      </c>
      <c r="CB103" s="74">
        <v>24680</v>
      </c>
      <c r="CC103" s="74">
        <v>24680</v>
      </c>
      <c r="CD103" s="74">
        <v>0.50139999999999996</v>
      </c>
      <c r="CE103" s="74">
        <v>9.2899999999999996E-2</v>
      </c>
      <c r="CF103" s="74">
        <v>0.35620000000000002</v>
      </c>
      <c r="CG103" s="74">
        <v>0</v>
      </c>
      <c r="CH103" s="74">
        <v>35632</v>
      </c>
      <c r="CI103" s="74">
        <v>35632</v>
      </c>
      <c r="CJ103" s="74">
        <v>35632</v>
      </c>
      <c r="CK103" s="74">
        <v>35632</v>
      </c>
      <c r="CL103" s="74">
        <v>17866</v>
      </c>
      <c r="CM103" s="74">
        <v>3310</v>
      </c>
      <c r="CN103" s="74">
        <v>12692</v>
      </c>
      <c r="CO103" s="74">
        <v>0</v>
      </c>
      <c r="CP103" s="74">
        <v>0</v>
      </c>
      <c r="CQ103" s="74">
        <v>0</v>
      </c>
      <c r="CR103" s="74">
        <v>0</v>
      </c>
      <c r="CS103" s="74">
        <v>0</v>
      </c>
      <c r="CT103" s="74">
        <v>17866</v>
      </c>
      <c r="CU103" s="74">
        <v>3310</v>
      </c>
      <c r="CV103" s="74">
        <v>12692</v>
      </c>
      <c r="CW103" s="74">
        <v>0</v>
      </c>
      <c r="CX103" s="74">
        <v>33868</v>
      </c>
    </row>
    <row r="104" spans="1:102" x14ac:dyDescent="0.25">
      <c r="A104" s="74" t="s">
        <v>8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1675</v>
      </c>
      <c r="G104" s="74">
        <v>38736</v>
      </c>
      <c r="H104" s="74">
        <v>111380</v>
      </c>
      <c r="I104" s="74">
        <v>1270759</v>
      </c>
      <c r="J104" s="74">
        <v>575646</v>
      </c>
      <c r="K104" s="74">
        <v>1998196</v>
      </c>
      <c r="L104" s="74">
        <v>1060</v>
      </c>
      <c r="M104" s="74">
        <v>2544</v>
      </c>
      <c r="N104" s="74">
        <v>5431</v>
      </c>
      <c r="O104" s="74">
        <v>186233</v>
      </c>
      <c r="P104" s="74">
        <v>96188</v>
      </c>
      <c r="Q104" s="74">
        <v>291456</v>
      </c>
      <c r="R104" s="74">
        <v>878</v>
      </c>
      <c r="S104" s="74">
        <v>11696</v>
      </c>
      <c r="T104" s="74">
        <v>25722</v>
      </c>
      <c r="U104" s="74">
        <v>1313917</v>
      </c>
      <c r="V104" s="74">
        <v>572339</v>
      </c>
      <c r="W104" s="74">
        <v>1924552</v>
      </c>
      <c r="X104" s="74">
        <v>0</v>
      </c>
      <c r="Y104" s="74">
        <v>0</v>
      </c>
      <c r="Z104" s="74">
        <v>0</v>
      </c>
      <c r="AA104" s="74">
        <v>0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3613</v>
      </c>
      <c r="AW104" s="74">
        <v>52976</v>
      </c>
      <c r="AX104" s="74">
        <v>142533</v>
      </c>
      <c r="AY104" s="74">
        <v>2770909</v>
      </c>
      <c r="AZ104" s="74">
        <v>1244173</v>
      </c>
      <c r="BA104" s="74">
        <v>4214204</v>
      </c>
      <c r="BB104" s="74">
        <v>7747</v>
      </c>
      <c r="BC104" s="74">
        <v>509</v>
      </c>
      <c r="BD104" s="74">
        <v>2339</v>
      </c>
      <c r="BE104" s="74">
        <v>0</v>
      </c>
      <c r="BF104" s="74">
        <v>1675</v>
      </c>
      <c r="BG104" s="74">
        <v>1060</v>
      </c>
      <c r="BH104" s="74">
        <v>878</v>
      </c>
      <c r="BI104" s="74">
        <v>0</v>
      </c>
      <c r="BJ104" s="74">
        <v>9422</v>
      </c>
      <c r="BK104" s="74">
        <v>1569</v>
      </c>
      <c r="BL104" s="74">
        <v>3217</v>
      </c>
      <c r="BM104" s="74">
        <v>0</v>
      </c>
      <c r="BN104" s="74">
        <v>4.7000000000000002E-3</v>
      </c>
      <c r="BO104" s="74">
        <v>5.4000000000000003E-3</v>
      </c>
      <c r="BP104" s="74">
        <v>1.6999999999999999E-3</v>
      </c>
      <c r="BQ104" s="74">
        <v>0</v>
      </c>
      <c r="BR104" s="74">
        <v>1086919</v>
      </c>
      <c r="BS104" s="74">
        <v>125203</v>
      </c>
      <c r="BT104" s="74">
        <v>700659</v>
      </c>
      <c r="BU104" s="74">
        <v>0</v>
      </c>
      <c r="BV104" s="74">
        <v>5109</v>
      </c>
      <c r="BW104" s="74">
        <v>676</v>
      </c>
      <c r="BX104" s="74">
        <v>1191</v>
      </c>
      <c r="BY104" s="74">
        <v>0</v>
      </c>
      <c r="BZ104" s="74">
        <v>22969</v>
      </c>
      <c r="CA104" s="74">
        <v>22969</v>
      </c>
      <c r="CB104" s="74">
        <v>22969</v>
      </c>
      <c r="CC104" s="74">
        <v>22969</v>
      </c>
      <c r="CD104" s="74">
        <v>0.22239999999999999</v>
      </c>
      <c r="CE104" s="74">
        <v>2.9399999999999999E-2</v>
      </c>
      <c r="CF104" s="74">
        <v>5.1900000000000002E-2</v>
      </c>
      <c r="CG104" s="74">
        <v>0</v>
      </c>
      <c r="CH104" s="74">
        <v>41711</v>
      </c>
      <c r="CI104" s="74">
        <v>41711</v>
      </c>
      <c r="CJ104" s="74">
        <v>41711</v>
      </c>
      <c r="CK104" s="74">
        <v>41711</v>
      </c>
      <c r="CL104" s="74">
        <v>9277</v>
      </c>
      <c r="CM104" s="74">
        <v>1226</v>
      </c>
      <c r="CN104" s="74">
        <v>2165</v>
      </c>
      <c r="CO104" s="74">
        <v>0</v>
      </c>
      <c r="CP104" s="74">
        <v>0</v>
      </c>
      <c r="CQ104" s="74">
        <v>0</v>
      </c>
      <c r="CR104" s="74">
        <v>0</v>
      </c>
      <c r="CS104" s="74">
        <v>0</v>
      </c>
      <c r="CT104" s="74">
        <v>9277</v>
      </c>
      <c r="CU104" s="74">
        <v>1226</v>
      </c>
      <c r="CV104" s="74">
        <v>2165</v>
      </c>
      <c r="CW104" s="74">
        <v>0</v>
      </c>
      <c r="CX104" s="74">
        <v>12668</v>
      </c>
    </row>
    <row r="105" spans="1:102" x14ac:dyDescent="0.25">
      <c r="A105" s="74" t="s">
        <v>8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501</v>
      </c>
      <c r="G105" s="74">
        <v>153653</v>
      </c>
      <c r="H105" s="74">
        <v>27115</v>
      </c>
      <c r="I105" s="74">
        <v>1440787</v>
      </c>
      <c r="J105" s="74">
        <v>390975</v>
      </c>
      <c r="K105" s="74">
        <v>2013031</v>
      </c>
      <c r="L105" s="74">
        <v>0</v>
      </c>
      <c r="M105" s="74">
        <v>175537</v>
      </c>
      <c r="N105" s="74">
        <v>30977</v>
      </c>
      <c r="O105" s="74">
        <v>1606671</v>
      </c>
      <c r="P105" s="74">
        <v>265371</v>
      </c>
      <c r="Q105" s="74">
        <v>2078556</v>
      </c>
      <c r="R105" s="74">
        <v>372</v>
      </c>
      <c r="S105" s="74">
        <v>38474</v>
      </c>
      <c r="T105" s="74">
        <v>6790</v>
      </c>
      <c r="U105" s="74">
        <v>322307</v>
      </c>
      <c r="V105" s="74">
        <v>67557</v>
      </c>
      <c r="W105" s="74">
        <v>435500</v>
      </c>
      <c r="X105" s="74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873</v>
      </c>
      <c r="AW105" s="74">
        <v>367664</v>
      </c>
      <c r="AX105" s="74">
        <v>64882</v>
      </c>
      <c r="AY105" s="74">
        <v>3369765</v>
      </c>
      <c r="AZ105" s="74">
        <v>723903</v>
      </c>
      <c r="BA105" s="74">
        <v>4527087</v>
      </c>
      <c r="BB105" s="74">
        <v>30731</v>
      </c>
      <c r="BC105" s="74">
        <v>35107</v>
      </c>
      <c r="BD105" s="74">
        <v>7695</v>
      </c>
      <c r="BE105" s="74">
        <v>0</v>
      </c>
      <c r="BF105" s="74">
        <v>501</v>
      </c>
      <c r="BG105" s="74">
        <v>0</v>
      </c>
      <c r="BH105" s="74">
        <v>372</v>
      </c>
      <c r="BI105" s="74">
        <v>0</v>
      </c>
      <c r="BJ105" s="74">
        <v>31232</v>
      </c>
      <c r="BK105" s="74">
        <v>35107</v>
      </c>
      <c r="BL105" s="74">
        <v>8067</v>
      </c>
      <c r="BM105" s="74">
        <v>0</v>
      </c>
      <c r="BN105" s="74">
        <v>1.55E-2</v>
      </c>
      <c r="BO105" s="74">
        <v>1.6899999999999998E-2</v>
      </c>
      <c r="BP105" s="74">
        <v>1.8499999999999999E-2</v>
      </c>
      <c r="BQ105" s="74">
        <v>0</v>
      </c>
      <c r="BR105" s="74">
        <v>798090</v>
      </c>
      <c r="BS105" s="74">
        <v>135862</v>
      </c>
      <c r="BT105" s="74">
        <v>673091</v>
      </c>
      <c r="BU105" s="74">
        <v>0</v>
      </c>
      <c r="BV105" s="74">
        <v>12370</v>
      </c>
      <c r="BW105" s="74">
        <v>2296</v>
      </c>
      <c r="BX105" s="74">
        <v>12452</v>
      </c>
      <c r="BY105" s="74">
        <v>0</v>
      </c>
      <c r="BZ105" s="74">
        <v>17736</v>
      </c>
      <c r="CA105" s="74">
        <v>17736</v>
      </c>
      <c r="CB105" s="74">
        <v>17736</v>
      </c>
      <c r="CC105" s="74">
        <v>17736</v>
      </c>
      <c r="CD105" s="74">
        <v>0.69750000000000001</v>
      </c>
      <c r="CE105" s="74">
        <v>0.1295</v>
      </c>
      <c r="CF105" s="74">
        <v>0.70209999999999995</v>
      </c>
      <c r="CG105" s="74">
        <v>0</v>
      </c>
      <c r="CH105" s="74">
        <v>34202</v>
      </c>
      <c r="CI105" s="74">
        <v>34202</v>
      </c>
      <c r="CJ105" s="74">
        <v>34202</v>
      </c>
      <c r="CK105" s="74">
        <v>34202</v>
      </c>
      <c r="CL105" s="74">
        <v>23856</v>
      </c>
      <c r="CM105" s="74">
        <v>4429</v>
      </c>
      <c r="CN105" s="74">
        <v>24013</v>
      </c>
      <c r="CO105" s="74">
        <v>0</v>
      </c>
      <c r="CP105" s="74">
        <v>0</v>
      </c>
      <c r="CQ105" s="74">
        <v>0</v>
      </c>
      <c r="CR105" s="74">
        <v>0</v>
      </c>
      <c r="CS105" s="74">
        <v>0</v>
      </c>
      <c r="CT105" s="74">
        <v>23856</v>
      </c>
      <c r="CU105" s="74">
        <v>4429</v>
      </c>
      <c r="CV105" s="74">
        <v>24013</v>
      </c>
      <c r="CW105" s="74">
        <v>0</v>
      </c>
      <c r="CX105" s="74">
        <v>52298</v>
      </c>
    </row>
    <row r="106" spans="1:102" x14ac:dyDescent="0.25">
      <c r="A106" s="74" t="s">
        <v>8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466</v>
      </c>
      <c r="G106" s="74">
        <v>61077</v>
      </c>
      <c r="H106" s="74">
        <v>10778</v>
      </c>
      <c r="I106" s="74">
        <v>331456</v>
      </c>
      <c r="J106" s="74">
        <v>161299</v>
      </c>
      <c r="K106" s="74">
        <v>565076</v>
      </c>
      <c r="L106" s="74">
        <v>1564</v>
      </c>
      <c r="M106" s="74">
        <v>6794</v>
      </c>
      <c r="N106" s="74">
        <v>1199</v>
      </c>
      <c r="O106" s="74">
        <v>87193</v>
      </c>
      <c r="P106" s="74">
        <v>22908</v>
      </c>
      <c r="Q106" s="74">
        <v>119658</v>
      </c>
      <c r="R106" s="74">
        <v>1462</v>
      </c>
      <c r="S106" s="74">
        <v>30058</v>
      </c>
      <c r="T106" s="74">
        <v>5304</v>
      </c>
      <c r="U106" s="74">
        <v>335050</v>
      </c>
      <c r="V106" s="74">
        <v>177114</v>
      </c>
      <c r="W106" s="74">
        <v>548988</v>
      </c>
      <c r="X106" s="74">
        <v>0</v>
      </c>
      <c r="Y106" s="74">
        <v>0</v>
      </c>
      <c r="Z106" s="74">
        <v>0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3492</v>
      </c>
      <c r="AW106" s="74">
        <v>97929</v>
      </c>
      <c r="AX106" s="74">
        <v>17281</v>
      </c>
      <c r="AY106" s="74">
        <v>753699</v>
      </c>
      <c r="AZ106" s="74">
        <v>361321</v>
      </c>
      <c r="BA106" s="74">
        <v>1233722</v>
      </c>
      <c r="BB106" s="74">
        <v>12215</v>
      </c>
      <c r="BC106" s="74">
        <v>1359</v>
      </c>
      <c r="BD106" s="74">
        <v>6012</v>
      </c>
      <c r="BE106" s="74">
        <v>0</v>
      </c>
      <c r="BF106" s="74">
        <v>466</v>
      </c>
      <c r="BG106" s="74">
        <v>1564</v>
      </c>
      <c r="BH106" s="74">
        <v>1462</v>
      </c>
      <c r="BI106" s="74">
        <v>0</v>
      </c>
      <c r="BJ106" s="74">
        <v>12681</v>
      </c>
      <c r="BK106" s="74">
        <v>2923</v>
      </c>
      <c r="BL106" s="74">
        <v>7474</v>
      </c>
      <c r="BM106" s="74">
        <v>0</v>
      </c>
      <c r="BN106" s="74">
        <v>2.24E-2</v>
      </c>
      <c r="BO106" s="74">
        <v>2.4400000000000002E-2</v>
      </c>
      <c r="BP106" s="74">
        <v>1.3599999999999999E-2</v>
      </c>
      <c r="BQ106" s="74">
        <v>0</v>
      </c>
      <c r="BR106" s="74">
        <v>235962</v>
      </c>
      <c r="BS106" s="74">
        <v>34007</v>
      </c>
      <c r="BT106" s="74">
        <v>185250</v>
      </c>
      <c r="BU106" s="74">
        <v>0</v>
      </c>
      <c r="BV106" s="74">
        <v>5286</v>
      </c>
      <c r="BW106" s="74">
        <v>830</v>
      </c>
      <c r="BX106" s="74">
        <v>2519</v>
      </c>
      <c r="BY106" s="74">
        <v>0</v>
      </c>
      <c r="BZ106" s="74">
        <v>3584</v>
      </c>
      <c r="CA106" s="74">
        <v>3584</v>
      </c>
      <c r="CB106" s="74">
        <v>3584</v>
      </c>
      <c r="CC106" s="74">
        <v>3584</v>
      </c>
      <c r="CD106" s="74">
        <v>1.4749000000000001</v>
      </c>
      <c r="CE106" s="74">
        <v>0.2316</v>
      </c>
      <c r="CF106" s="74">
        <v>0.70279999999999998</v>
      </c>
      <c r="CG106" s="74">
        <v>0</v>
      </c>
      <c r="CH106" s="74">
        <v>8742</v>
      </c>
      <c r="CI106" s="74">
        <v>8742</v>
      </c>
      <c r="CJ106" s="74">
        <v>8742</v>
      </c>
      <c r="CK106" s="74">
        <v>8742</v>
      </c>
      <c r="CL106" s="74">
        <v>12894</v>
      </c>
      <c r="CM106" s="74">
        <v>2025</v>
      </c>
      <c r="CN106" s="74">
        <v>6144</v>
      </c>
      <c r="CO106" s="74">
        <v>0</v>
      </c>
      <c r="CP106" s="74">
        <v>0</v>
      </c>
      <c r="CQ106" s="74">
        <v>0</v>
      </c>
      <c r="CR106" s="74">
        <v>0</v>
      </c>
      <c r="CS106" s="74">
        <v>0</v>
      </c>
      <c r="CT106" s="74">
        <v>12894</v>
      </c>
      <c r="CU106" s="74">
        <v>2025</v>
      </c>
      <c r="CV106" s="74">
        <v>6144</v>
      </c>
      <c r="CW106" s="74">
        <v>0</v>
      </c>
      <c r="CX106" s="74">
        <v>21063</v>
      </c>
    </row>
    <row r="107" spans="1:102" x14ac:dyDescent="0.25">
      <c r="A107" s="74" t="s">
        <v>8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19648</v>
      </c>
      <c r="G107" s="74">
        <v>90147</v>
      </c>
      <c r="H107" s="74">
        <v>15908</v>
      </c>
      <c r="I107" s="74">
        <v>342537</v>
      </c>
      <c r="J107" s="74">
        <v>302093</v>
      </c>
      <c r="K107" s="74">
        <v>770333</v>
      </c>
      <c r="L107" s="74">
        <v>11141</v>
      </c>
      <c r="M107" s="74">
        <v>34351</v>
      </c>
      <c r="N107" s="74">
        <v>6062</v>
      </c>
      <c r="O107" s="74">
        <v>124950</v>
      </c>
      <c r="P107" s="74">
        <v>202221</v>
      </c>
      <c r="Q107" s="74">
        <v>378725</v>
      </c>
      <c r="R107" s="74">
        <v>16319</v>
      </c>
      <c r="S107" s="74">
        <v>117597</v>
      </c>
      <c r="T107" s="74">
        <v>20752</v>
      </c>
      <c r="U107" s="74">
        <v>401576</v>
      </c>
      <c r="V107" s="74">
        <v>312322</v>
      </c>
      <c r="W107" s="74">
        <v>868566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47108</v>
      </c>
      <c r="AW107" s="74">
        <v>242095</v>
      </c>
      <c r="AX107" s="74">
        <v>42722</v>
      </c>
      <c r="AY107" s="74">
        <v>869063</v>
      </c>
      <c r="AZ107" s="74">
        <v>816636</v>
      </c>
      <c r="BA107" s="74">
        <v>2017624</v>
      </c>
      <c r="BB107" s="74">
        <v>18029</v>
      </c>
      <c r="BC107" s="74">
        <v>6870</v>
      </c>
      <c r="BD107" s="74">
        <v>23519</v>
      </c>
      <c r="BE107" s="74">
        <v>0</v>
      </c>
      <c r="BF107" s="74">
        <v>19648</v>
      </c>
      <c r="BG107" s="74">
        <v>11141</v>
      </c>
      <c r="BH107" s="74">
        <v>16319</v>
      </c>
      <c r="BI107" s="74">
        <v>0</v>
      </c>
      <c r="BJ107" s="74">
        <v>37677</v>
      </c>
      <c r="BK107" s="74">
        <v>18011</v>
      </c>
      <c r="BL107" s="74">
        <v>39838</v>
      </c>
      <c r="BM107" s="74">
        <v>0</v>
      </c>
      <c r="BN107" s="74">
        <v>4.8899999999999999E-2</v>
      </c>
      <c r="BO107" s="74">
        <v>4.7600000000000003E-2</v>
      </c>
      <c r="BP107" s="74">
        <v>4.5900000000000003E-2</v>
      </c>
      <c r="BQ107" s="74">
        <v>0</v>
      </c>
      <c r="BR107" s="74">
        <v>308306</v>
      </c>
      <c r="BS107" s="74">
        <v>131617</v>
      </c>
      <c r="BT107" s="74">
        <v>285054</v>
      </c>
      <c r="BU107" s="74">
        <v>0</v>
      </c>
      <c r="BV107" s="74">
        <v>15076</v>
      </c>
      <c r="BW107" s="74">
        <v>6265</v>
      </c>
      <c r="BX107" s="74">
        <v>13084</v>
      </c>
      <c r="BY107" s="74">
        <v>0</v>
      </c>
      <c r="BZ107" s="74">
        <v>23533</v>
      </c>
      <c r="CA107" s="74">
        <v>23533</v>
      </c>
      <c r="CB107" s="74">
        <v>23533</v>
      </c>
      <c r="CC107" s="74">
        <v>23533</v>
      </c>
      <c r="CD107" s="74">
        <v>0.64059999999999995</v>
      </c>
      <c r="CE107" s="74">
        <v>0.26619999999999999</v>
      </c>
      <c r="CF107" s="74">
        <v>0.55600000000000005</v>
      </c>
      <c r="CG107" s="74">
        <v>0</v>
      </c>
      <c r="CH107" s="74">
        <v>35238</v>
      </c>
      <c r="CI107" s="74">
        <v>35238</v>
      </c>
      <c r="CJ107" s="74">
        <v>35238</v>
      </c>
      <c r="CK107" s="74">
        <v>35238</v>
      </c>
      <c r="CL107" s="74">
        <v>22573</v>
      </c>
      <c r="CM107" s="74">
        <v>9380</v>
      </c>
      <c r="CN107" s="74">
        <v>19592</v>
      </c>
      <c r="CO107" s="74">
        <v>0</v>
      </c>
      <c r="CP107" s="74">
        <v>0</v>
      </c>
      <c r="CQ107" s="74">
        <v>0</v>
      </c>
      <c r="CR107" s="74">
        <v>0</v>
      </c>
      <c r="CS107" s="74">
        <v>0</v>
      </c>
      <c r="CT107" s="74">
        <v>22573</v>
      </c>
      <c r="CU107" s="74">
        <v>9380</v>
      </c>
      <c r="CV107" s="74">
        <v>19592</v>
      </c>
      <c r="CW107" s="74">
        <v>0</v>
      </c>
      <c r="CX107" s="74">
        <v>51545</v>
      </c>
    </row>
    <row r="108" spans="1:102" x14ac:dyDescent="0.25">
      <c r="A108" s="74" t="s">
        <v>8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0</v>
      </c>
      <c r="G108" s="74">
        <v>198561</v>
      </c>
      <c r="H108" s="74">
        <v>35040</v>
      </c>
      <c r="I108" s="74">
        <v>533123</v>
      </c>
      <c r="J108" s="74">
        <v>455777</v>
      </c>
      <c r="K108" s="74">
        <v>1222501</v>
      </c>
      <c r="L108" s="74">
        <v>0</v>
      </c>
      <c r="M108" s="74">
        <v>65664</v>
      </c>
      <c r="N108" s="74">
        <v>11588</v>
      </c>
      <c r="O108" s="74">
        <v>215333</v>
      </c>
      <c r="P108" s="74">
        <v>111442</v>
      </c>
      <c r="Q108" s="74">
        <v>404027</v>
      </c>
      <c r="R108" s="74">
        <v>0</v>
      </c>
      <c r="S108" s="74">
        <v>168642</v>
      </c>
      <c r="T108" s="74">
        <v>29760</v>
      </c>
      <c r="U108" s="74">
        <v>518208</v>
      </c>
      <c r="V108" s="74">
        <v>409571</v>
      </c>
      <c r="W108" s="74">
        <v>1126181</v>
      </c>
      <c r="X108" s="74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0</v>
      </c>
      <c r="AV108" s="74">
        <v>0</v>
      </c>
      <c r="AW108" s="74">
        <v>432867</v>
      </c>
      <c r="AX108" s="74">
        <v>76388</v>
      </c>
      <c r="AY108" s="74">
        <v>1266664</v>
      </c>
      <c r="AZ108" s="74">
        <v>976790</v>
      </c>
      <c r="BA108" s="74">
        <v>2752709</v>
      </c>
      <c r="BB108" s="74">
        <v>39712</v>
      </c>
      <c r="BC108" s="74">
        <v>13133</v>
      </c>
      <c r="BD108" s="74">
        <v>33728</v>
      </c>
      <c r="BE108" s="74">
        <v>0</v>
      </c>
      <c r="BF108" s="74">
        <v>0</v>
      </c>
      <c r="BG108" s="74">
        <v>0</v>
      </c>
      <c r="BH108" s="74">
        <v>0</v>
      </c>
      <c r="BI108" s="74">
        <v>0</v>
      </c>
      <c r="BJ108" s="74">
        <v>39712</v>
      </c>
      <c r="BK108" s="74">
        <v>13133</v>
      </c>
      <c r="BL108" s="74">
        <v>33728</v>
      </c>
      <c r="BM108" s="74">
        <v>0</v>
      </c>
      <c r="BN108" s="74">
        <v>3.2500000000000001E-2</v>
      </c>
      <c r="BO108" s="74">
        <v>3.2500000000000001E-2</v>
      </c>
      <c r="BP108" s="74">
        <v>2.9899999999999999E-2</v>
      </c>
      <c r="BQ108" s="74">
        <v>0</v>
      </c>
      <c r="BR108" s="74">
        <v>469566</v>
      </c>
      <c r="BS108" s="74">
        <v>123519</v>
      </c>
      <c r="BT108" s="74">
        <v>354094</v>
      </c>
      <c r="BU108" s="74">
        <v>0</v>
      </c>
      <c r="BV108" s="74">
        <v>15261</v>
      </c>
      <c r="BW108" s="74">
        <v>4014</v>
      </c>
      <c r="BX108" s="74">
        <v>10587</v>
      </c>
      <c r="BY108" s="74">
        <v>0</v>
      </c>
      <c r="BZ108" s="74">
        <v>16284</v>
      </c>
      <c r="CA108" s="74">
        <v>16284</v>
      </c>
      <c r="CB108" s="74">
        <v>16284</v>
      </c>
      <c r="CC108" s="74">
        <v>16284</v>
      </c>
      <c r="CD108" s="74">
        <v>0.93720000000000003</v>
      </c>
      <c r="CE108" s="74">
        <v>0.2465</v>
      </c>
      <c r="CF108" s="74">
        <v>0.65010000000000001</v>
      </c>
      <c r="CG108" s="74">
        <v>0</v>
      </c>
      <c r="CH108" s="74">
        <v>28472</v>
      </c>
      <c r="CI108" s="74">
        <v>28472</v>
      </c>
      <c r="CJ108" s="74">
        <v>28472</v>
      </c>
      <c r="CK108" s="74">
        <v>28472</v>
      </c>
      <c r="CL108" s="74">
        <v>26684</v>
      </c>
      <c r="CM108" s="74">
        <v>7018</v>
      </c>
      <c r="CN108" s="74">
        <v>18510</v>
      </c>
      <c r="CO108" s="74">
        <v>0</v>
      </c>
      <c r="CP108" s="74">
        <v>0</v>
      </c>
      <c r="CQ108" s="74">
        <v>0</v>
      </c>
      <c r="CR108" s="74">
        <v>0</v>
      </c>
      <c r="CS108" s="74">
        <v>0</v>
      </c>
      <c r="CT108" s="74">
        <v>26684</v>
      </c>
      <c r="CU108" s="74">
        <v>7018</v>
      </c>
      <c r="CV108" s="74">
        <v>18510</v>
      </c>
      <c r="CW108" s="74">
        <v>0</v>
      </c>
      <c r="CX108" s="74">
        <v>52212</v>
      </c>
    </row>
    <row r="109" spans="1:102" x14ac:dyDescent="0.25">
      <c r="A109" s="74" t="s">
        <v>8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0</v>
      </c>
      <c r="G109" s="74">
        <v>55645</v>
      </c>
      <c r="H109" s="74">
        <v>9820</v>
      </c>
      <c r="I109" s="74">
        <v>132278</v>
      </c>
      <c r="J109" s="74">
        <v>97712</v>
      </c>
      <c r="K109" s="74">
        <v>295455</v>
      </c>
      <c r="L109" s="74">
        <v>0</v>
      </c>
      <c r="M109" s="74">
        <v>49974</v>
      </c>
      <c r="N109" s="74">
        <v>8819</v>
      </c>
      <c r="O109" s="74">
        <v>161104</v>
      </c>
      <c r="P109" s="74">
        <v>98986</v>
      </c>
      <c r="Q109" s="74">
        <v>318883</v>
      </c>
      <c r="R109" s="74">
        <v>0</v>
      </c>
      <c r="S109" s="74">
        <v>7844</v>
      </c>
      <c r="T109" s="74">
        <v>1384</v>
      </c>
      <c r="U109" s="74">
        <v>32387</v>
      </c>
      <c r="V109" s="74">
        <v>31310</v>
      </c>
      <c r="W109" s="74">
        <v>72925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113463</v>
      </c>
      <c r="AX109" s="74">
        <v>20023</v>
      </c>
      <c r="AY109" s="74">
        <v>325769</v>
      </c>
      <c r="AZ109" s="74">
        <v>228008</v>
      </c>
      <c r="BA109" s="74">
        <v>687263</v>
      </c>
      <c r="BB109" s="74">
        <v>11129</v>
      </c>
      <c r="BC109" s="74">
        <v>9995</v>
      </c>
      <c r="BD109" s="74">
        <v>1569</v>
      </c>
      <c r="BE109" s="74">
        <v>0</v>
      </c>
      <c r="BF109" s="74">
        <v>0</v>
      </c>
      <c r="BG109" s="74">
        <v>0</v>
      </c>
      <c r="BH109" s="74">
        <v>0</v>
      </c>
      <c r="BI109" s="74">
        <v>0</v>
      </c>
      <c r="BJ109" s="74">
        <v>11129</v>
      </c>
      <c r="BK109" s="74">
        <v>9995</v>
      </c>
      <c r="BL109" s="74">
        <v>1569</v>
      </c>
      <c r="BM109" s="74">
        <v>0</v>
      </c>
      <c r="BN109" s="74">
        <v>3.7699999999999997E-2</v>
      </c>
      <c r="BO109" s="74">
        <v>3.1300000000000001E-2</v>
      </c>
      <c r="BP109" s="74">
        <v>2.1499999999999998E-2</v>
      </c>
      <c r="BQ109" s="74">
        <v>0</v>
      </c>
      <c r="BR109" s="74">
        <v>119137</v>
      </c>
      <c r="BS109" s="74">
        <v>29661</v>
      </c>
      <c r="BT109" s="74">
        <v>109374</v>
      </c>
      <c r="BU109" s="74">
        <v>0</v>
      </c>
      <c r="BV109" s="74">
        <v>4491</v>
      </c>
      <c r="BW109" s="74">
        <v>928</v>
      </c>
      <c r="BX109" s="74">
        <v>2352</v>
      </c>
      <c r="BY109" s="74">
        <v>0</v>
      </c>
      <c r="BZ109" s="74">
        <v>8563</v>
      </c>
      <c r="CA109" s="74">
        <v>8563</v>
      </c>
      <c r="CB109" s="74">
        <v>8563</v>
      </c>
      <c r="CC109" s="74">
        <v>8563</v>
      </c>
      <c r="CD109" s="74">
        <v>0.52449999999999997</v>
      </c>
      <c r="CE109" s="74">
        <v>0.1084</v>
      </c>
      <c r="CF109" s="74">
        <v>0.2747</v>
      </c>
      <c r="CG109" s="74">
        <v>0</v>
      </c>
      <c r="CH109" s="74">
        <v>11715</v>
      </c>
      <c r="CI109" s="74">
        <v>11715</v>
      </c>
      <c r="CJ109" s="74">
        <v>11715</v>
      </c>
      <c r="CK109" s="74">
        <v>11715</v>
      </c>
      <c r="CL109" s="74">
        <v>6145</v>
      </c>
      <c r="CM109" s="74">
        <v>1270</v>
      </c>
      <c r="CN109" s="74">
        <v>3218</v>
      </c>
      <c r="CO109" s="74">
        <v>0</v>
      </c>
      <c r="CP109" s="74">
        <v>0</v>
      </c>
      <c r="CQ109" s="74">
        <v>0</v>
      </c>
      <c r="CR109" s="74">
        <v>0</v>
      </c>
      <c r="CS109" s="74">
        <v>0</v>
      </c>
      <c r="CT109" s="74">
        <v>6145</v>
      </c>
      <c r="CU109" s="74">
        <v>1270</v>
      </c>
      <c r="CV109" s="74">
        <v>3218</v>
      </c>
      <c r="CW109" s="74">
        <v>0</v>
      </c>
      <c r="CX109" s="74">
        <v>10633</v>
      </c>
    </row>
    <row r="110" spans="1:102" x14ac:dyDescent="0.25">
      <c r="A110" s="74" t="s">
        <v>8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9650</v>
      </c>
      <c r="G110" s="74">
        <v>107087</v>
      </c>
      <c r="H110" s="74">
        <v>227070</v>
      </c>
      <c r="I110" s="74">
        <v>1276550</v>
      </c>
      <c r="J110" s="74">
        <v>620355</v>
      </c>
      <c r="K110" s="74">
        <v>2240712</v>
      </c>
      <c r="L110" s="74">
        <v>5350</v>
      </c>
      <c r="M110" s="74">
        <v>18201</v>
      </c>
      <c r="N110" s="74">
        <v>53902</v>
      </c>
      <c r="O110" s="74">
        <v>440000</v>
      </c>
      <c r="P110" s="74">
        <v>275101</v>
      </c>
      <c r="Q110" s="74">
        <v>792554</v>
      </c>
      <c r="R110" s="74">
        <v>7550</v>
      </c>
      <c r="S110" s="74">
        <v>49315</v>
      </c>
      <c r="T110" s="74">
        <v>97938</v>
      </c>
      <c r="U110" s="74">
        <v>1166550</v>
      </c>
      <c r="V110" s="74">
        <v>528401</v>
      </c>
      <c r="W110" s="74">
        <v>1849754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22550</v>
      </c>
      <c r="AW110" s="74">
        <v>174603</v>
      </c>
      <c r="AX110" s="74">
        <v>378910</v>
      </c>
      <c r="AY110" s="74">
        <v>2883100</v>
      </c>
      <c r="AZ110" s="74">
        <v>1423857</v>
      </c>
      <c r="BA110" s="74">
        <v>4883020</v>
      </c>
      <c r="BB110" s="74">
        <v>21417</v>
      </c>
      <c r="BC110" s="74">
        <v>3640</v>
      </c>
      <c r="BD110" s="74">
        <v>9863</v>
      </c>
      <c r="BE110" s="74">
        <v>0</v>
      </c>
      <c r="BF110" s="74">
        <v>9650</v>
      </c>
      <c r="BG110" s="74">
        <v>5350</v>
      </c>
      <c r="BH110" s="74">
        <v>7550</v>
      </c>
      <c r="BI110" s="74">
        <v>0</v>
      </c>
      <c r="BJ110" s="74">
        <v>31067</v>
      </c>
      <c r="BK110" s="74">
        <v>8990</v>
      </c>
      <c r="BL110" s="74">
        <v>17413</v>
      </c>
      <c r="BM110" s="74">
        <v>0</v>
      </c>
      <c r="BN110" s="74">
        <v>1.3899999999999999E-2</v>
      </c>
      <c r="BO110" s="74">
        <v>1.1299999999999999E-2</v>
      </c>
      <c r="BP110" s="74">
        <v>9.4000000000000004E-3</v>
      </c>
      <c r="BQ110" s="74">
        <v>0</v>
      </c>
      <c r="BR110" s="74">
        <v>490799</v>
      </c>
      <c r="BS110" s="74">
        <v>189693</v>
      </c>
      <c r="BT110" s="74">
        <v>407783</v>
      </c>
      <c r="BU110" s="74">
        <v>0</v>
      </c>
      <c r="BV110" s="74">
        <v>6822</v>
      </c>
      <c r="BW110" s="74">
        <v>2144</v>
      </c>
      <c r="BX110" s="74">
        <v>3833</v>
      </c>
      <c r="BY110" s="74">
        <v>0</v>
      </c>
      <c r="BZ110" s="74">
        <v>35143</v>
      </c>
      <c r="CA110" s="74">
        <v>35143</v>
      </c>
      <c r="CB110" s="74">
        <v>35143</v>
      </c>
      <c r="CC110" s="74">
        <v>35143</v>
      </c>
      <c r="CD110" s="74">
        <v>0.19409999999999999</v>
      </c>
      <c r="CE110" s="74">
        <v>6.0999999999999999E-2</v>
      </c>
      <c r="CF110" s="74">
        <v>0.1091</v>
      </c>
      <c r="CG110" s="74">
        <v>0</v>
      </c>
      <c r="CH110" s="74">
        <v>51537</v>
      </c>
      <c r="CI110" s="74">
        <v>51537</v>
      </c>
      <c r="CJ110" s="74">
        <v>51537</v>
      </c>
      <c r="CK110" s="74">
        <v>51537</v>
      </c>
      <c r="CL110" s="74">
        <v>10003</v>
      </c>
      <c r="CM110" s="74">
        <v>3144</v>
      </c>
      <c r="CN110" s="74">
        <v>5623</v>
      </c>
      <c r="CO110" s="74">
        <v>0</v>
      </c>
      <c r="CP110" s="74">
        <v>26389</v>
      </c>
      <c r="CQ110" s="74">
        <v>7458</v>
      </c>
      <c r="CR110" s="74">
        <v>25906</v>
      </c>
      <c r="CS110" s="74">
        <v>0</v>
      </c>
      <c r="CT110" s="74">
        <v>36392</v>
      </c>
      <c r="CU110" s="74">
        <v>10602</v>
      </c>
      <c r="CV110" s="74">
        <v>31529</v>
      </c>
      <c r="CW110" s="74">
        <v>0</v>
      </c>
      <c r="CX110" s="74">
        <v>78523</v>
      </c>
    </row>
    <row r="111" spans="1:102" x14ac:dyDescent="0.25">
      <c r="A111" s="74" t="s">
        <v>8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0</v>
      </c>
      <c r="G111" s="74">
        <v>86416</v>
      </c>
      <c r="H111" s="74">
        <v>15250</v>
      </c>
      <c r="I111" s="74">
        <v>193229</v>
      </c>
      <c r="J111" s="74">
        <v>198777</v>
      </c>
      <c r="K111" s="74">
        <v>493672</v>
      </c>
      <c r="L111" s="74">
        <v>0</v>
      </c>
      <c r="M111" s="74">
        <v>4131</v>
      </c>
      <c r="N111" s="74">
        <v>729</v>
      </c>
      <c r="O111" s="74">
        <v>20330</v>
      </c>
      <c r="P111" s="74">
        <v>6383</v>
      </c>
      <c r="Q111" s="74">
        <v>31573</v>
      </c>
      <c r="R111" s="74">
        <v>0</v>
      </c>
      <c r="S111" s="74">
        <v>102987</v>
      </c>
      <c r="T111" s="74">
        <v>18174</v>
      </c>
      <c r="U111" s="74">
        <v>243595</v>
      </c>
      <c r="V111" s="74">
        <v>195861</v>
      </c>
      <c r="W111" s="74">
        <v>560617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193534</v>
      </c>
      <c r="AX111" s="74">
        <v>34153</v>
      </c>
      <c r="AY111" s="74">
        <v>457154</v>
      </c>
      <c r="AZ111" s="74">
        <v>401021</v>
      </c>
      <c r="BA111" s="74">
        <v>1085862</v>
      </c>
      <c r="BB111" s="74">
        <v>17283</v>
      </c>
      <c r="BC111" s="74">
        <v>826</v>
      </c>
      <c r="BD111" s="74">
        <v>20597</v>
      </c>
      <c r="BE111" s="74">
        <v>0</v>
      </c>
      <c r="BF111" s="74">
        <v>0</v>
      </c>
      <c r="BG111" s="74">
        <v>0</v>
      </c>
      <c r="BH111" s="74">
        <v>0</v>
      </c>
      <c r="BI111" s="74">
        <v>0</v>
      </c>
      <c r="BJ111" s="74">
        <v>17283</v>
      </c>
      <c r="BK111" s="74">
        <v>826</v>
      </c>
      <c r="BL111" s="74">
        <v>20597</v>
      </c>
      <c r="BM111" s="74">
        <v>0</v>
      </c>
      <c r="BN111" s="74">
        <v>3.5000000000000003E-2</v>
      </c>
      <c r="BO111" s="74">
        <v>2.6200000000000001E-2</v>
      </c>
      <c r="BP111" s="74">
        <v>3.6700000000000003E-2</v>
      </c>
      <c r="BQ111" s="74">
        <v>0</v>
      </c>
      <c r="BR111" s="74">
        <v>195684</v>
      </c>
      <c r="BS111" s="74">
        <v>10013</v>
      </c>
      <c r="BT111" s="74">
        <v>191409</v>
      </c>
      <c r="BU111" s="74">
        <v>0</v>
      </c>
      <c r="BV111" s="74">
        <v>6849</v>
      </c>
      <c r="BW111" s="74">
        <v>262</v>
      </c>
      <c r="BX111" s="74">
        <v>7025</v>
      </c>
      <c r="BY111" s="74">
        <v>0</v>
      </c>
      <c r="BZ111" s="74">
        <v>14190</v>
      </c>
      <c r="CA111" s="74">
        <v>14190</v>
      </c>
      <c r="CB111" s="74">
        <v>14190</v>
      </c>
      <c r="CC111" s="74">
        <v>14190</v>
      </c>
      <c r="CD111" s="74">
        <v>0.48270000000000002</v>
      </c>
      <c r="CE111" s="74">
        <v>1.8499999999999999E-2</v>
      </c>
      <c r="CF111" s="74">
        <v>0.49509999999999998</v>
      </c>
      <c r="CG111" s="74">
        <v>0</v>
      </c>
      <c r="CH111" s="74">
        <v>18491</v>
      </c>
      <c r="CI111" s="74">
        <v>18491</v>
      </c>
      <c r="CJ111" s="74">
        <v>18491</v>
      </c>
      <c r="CK111" s="74">
        <v>18491</v>
      </c>
      <c r="CL111" s="74">
        <v>8926</v>
      </c>
      <c r="CM111" s="74">
        <v>342</v>
      </c>
      <c r="CN111" s="74">
        <v>9155</v>
      </c>
      <c r="CO111" s="74">
        <v>0</v>
      </c>
      <c r="CP111" s="74">
        <v>0</v>
      </c>
      <c r="CQ111" s="74">
        <v>0</v>
      </c>
      <c r="CR111" s="74">
        <v>0</v>
      </c>
      <c r="CS111" s="74">
        <v>0</v>
      </c>
      <c r="CT111" s="74">
        <v>8926</v>
      </c>
      <c r="CU111" s="74">
        <v>342</v>
      </c>
      <c r="CV111" s="74">
        <v>9155</v>
      </c>
      <c r="CW111" s="74">
        <v>0</v>
      </c>
      <c r="CX111" s="74">
        <v>18423</v>
      </c>
    </row>
    <row r="112" spans="1:102" x14ac:dyDescent="0.25">
      <c r="A112" s="74" t="s">
        <v>8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632</v>
      </c>
      <c r="G112" s="74">
        <v>111494</v>
      </c>
      <c r="H112" s="74">
        <v>19675</v>
      </c>
      <c r="I112" s="74">
        <v>995798</v>
      </c>
      <c r="J112" s="74">
        <v>597470</v>
      </c>
      <c r="K112" s="74">
        <v>1725069</v>
      </c>
      <c r="L112" s="74">
        <v>123</v>
      </c>
      <c r="M112" s="74">
        <v>28993</v>
      </c>
      <c r="N112" s="74">
        <v>5116</v>
      </c>
      <c r="O112" s="74">
        <v>384401</v>
      </c>
      <c r="P112" s="74">
        <v>153805</v>
      </c>
      <c r="Q112" s="74">
        <v>572438</v>
      </c>
      <c r="R112" s="74">
        <v>0</v>
      </c>
      <c r="S112" s="74">
        <v>48524</v>
      </c>
      <c r="T112" s="74">
        <v>8563</v>
      </c>
      <c r="U112" s="74">
        <v>798508</v>
      </c>
      <c r="V112" s="74">
        <v>245230</v>
      </c>
      <c r="W112" s="74">
        <v>1100825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755</v>
      </c>
      <c r="AW112" s="74">
        <v>189011</v>
      </c>
      <c r="AX112" s="74">
        <v>33354</v>
      </c>
      <c r="AY112" s="74">
        <v>2178707</v>
      </c>
      <c r="AZ112" s="74">
        <v>996505</v>
      </c>
      <c r="BA112" s="74">
        <v>3398332</v>
      </c>
      <c r="BB112" s="74">
        <v>22299</v>
      </c>
      <c r="BC112" s="74">
        <v>5799</v>
      </c>
      <c r="BD112" s="74">
        <v>9705</v>
      </c>
      <c r="BE112" s="74">
        <v>0</v>
      </c>
      <c r="BF112" s="74">
        <v>632</v>
      </c>
      <c r="BG112" s="74">
        <v>123</v>
      </c>
      <c r="BH112" s="74">
        <v>0</v>
      </c>
      <c r="BI112" s="74">
        <v>0</v>
      </c>
      <c r="BJ112" s="74">
        <v>22931</v>
      </c>
      <c r="BK112" s="74">
        <v>5922</v>
      </c>
      <c r="BL112" s="74">
        <v>9705</v>
      </c>
      <c r="BM112" s="74">
        <v>0</v>
      </c>
      <c r="BN112" s="74">
        <v>1.3299999999999999E-2</v>
      </c>
      <c r="BO112" s="74">
        <v>1.03E-2</v>
      </c>
      <c r="BP112" s="74">
        <v>8.8000000000000005E-3</v>
      </c>
      <c r="BQ112" s="74">
        <v>0</v>
      </c>
      <c r="BR112" s="74">
        <v>701156</v>
      </c>
      <c r="BS112" s="74">
        <v>192800</v>
      </c>
      <c r="BT112" s="74">
        <v>374595</v>
      </c>
      <c r="BU112" s="74">
        <v>0</v>
      </c>
      <c r="BV112" s="74">
        <v>9325</v>
      </c>
      <c r="BW112" s="74">
        <v>1986</v>
      </c>
      <c r="BX112" s="74">
        <v>3296</v>
      </c>
      <c r="BY112" s="74">
        <v>0</v>
      </c>
      <c r="BZ112" s="74">
        <v>24294</v>
      </c>
      <c r="CA112" s="74">
        <v>24294</v>
      </c>
      <c r="CB112" s="74">
        <v>24294</v>
      </c>
      <c r="CC112" s="74">
        <v>24294</v>
      </c>
      <c r="CD112" s="74">
        <v>0.38379999999999997</v>
      </c>
      <c r="CE112" s="74">
        <v>8.1699999999999995E-2</v>
      </c>
      <c r="CF112" s="74">
        <v>0.13569999999999999</v>
      </c>
      <c r="CG112" s="74">
        <v>0</v>
      </c>
      <c r="CH112" s="74">
        <v>36829</v>
      </c>
      <c r="CI112" s="74">
        <v>36829</v>
      </c>
      <c r="CJ112" s="74">
        <v>36829</v>
      </c>
      <c r="CK112" s="74">
        <v>36829</v>
      </c>
      <c r="CL112" s="74">
        <v>14135</v>
      </c>
      <c r="CM112" s="74">
        <v>3009</v>
      </c>
      <c r="CN112" s="74">
        <v>4998</v>
      </c>
      <c r="CO112" s="74">
        <v>0</v>
      </c>
      <c r="CP112" s="74">
        <v>0</v>
      </c>
      <c r="CQ112" s="74">
        <v>0</v>
      </c>
      <c r="CR112" s="74">
        <v>0</v>
      </c>
      <c r="CS112" s="74">
        <v>0</v>
      </c>
      <c r="CT112" s="74">
        <v>14135</v>
      </c>
      <c r="CU112" s="74">
        <v>3009</v>
      </c>
      <c r="CV112" s="74">
        <v>4998</v>
      </c>
      <c r="CW112" s="74">
        <v>0</v>
      </c>
      <c r="CX112" s="74">
        <v>22142</v>
      </c>
    </row>
    <row r="113" spans="1:102" x14ac:dyDescent="0.25">
      <c r="A113" s="74" t="s">
        <v>8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187</v>
      </c>
      <c r="G113" s="74">
        <v>113202</v>
      </c>
      <c r="H113" s="74">
        <v>19977</v>
      </c>
      <c r="I113" s="74">
        <v>962600</v>
      </c>
      <c r="J113" s="74">
        <v>172876</v>
      </c>
      <c r="K113" s="74">
        <v>1268842</v>
      </c>
      <c r="L113" s="74">
        <v>1372</v>
      </c>
      <c r="M113" s="74">
        <v>17289</v>
      </c>
      <c r="N113" s="74">
        <v>3051</v>
      </c>
      <c r="O113" s="74">
        <v>190712</v>
      </c>
      <c r="P113" s="74">
        <v>23688</v>
      </c>
      <c r="Q113" s="74">
        <v>236112</v>
      </c>
      <c r="R113" s="74">
        <v>0</v>
      </c>
      <c r="S113" s="74">
        <v>75762</v>
      </c>
      <c r="T113" s="74">
        <v>13370</v>
      </c>
      <c r="U113" s="74">
        <v>1093556</v>
      </c>
      <c r="V113" s="74">
        <v>127719</v>
      </c>
      <c r="W113" s="74">
        <v>1310407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1559</v>
      </c>
      <c r="AW113" s="74">
        <v>206253</v>
      </c>
      <c r="AX113" s="74">
        <v>36398</v>
      </c>
      <c r="AY113" s="74">
        <v>2246868</v>
      </c>
      <c r="AZ113" s="74">
        <v>324283</v>
      </c>
      <c r="BA113" s="74">
        <v>2815361</v>
      </c>
      <c r="BB113" s="74">
        <v>22640</v>
      </c>
      <c r="BC113" s="74">
        <v>3458</v>
      </c>
      <c r="BD113" s="74">
        <v>15152</v>
      </c>
      <c r="BE113" s="74">
        <v>0</v>
      </c>
      <c r="BF113" s="74">
        <v>187</v>
      </c>
      <c r="BG113" s="74">
        <v>1372</v>
      </c>
      <c r="BH113" s="74">
        <v>0</v>
      </c>
      <c r="BI113" s="74">
        <v>0</v>
      </c>
      <c r="BJ113" s="74">
        <v>22827</v>
      </c>
      <c r="BK113" s="74">
        <v>4830</v>
      </c>
      <c r="BL113" s="74">
        <v>15152</v>
      </c>
      <c r="BM113" s="74">
        <v>0</v>
      </c>
      <c r="BN113" s="74">
        <v>1.7999999999999999E-2</v>
      </c>
      <c r="BO113" s="74">
        <v>2.0500000000000001E-2</v>
      </c>
      <c r="BP113" s="74">
        <v>1.1599999999999999E-2</v>
      </c>
      <c r="BQ113" s="74">
        <v>0</v>
      </c>
      <c r="BR113" s="74">
        <v>503634</v>
      </c>
      <c r="BS113" s="74">
        <v>71013</v>
      </c>
      <c r="BT113" s="74">
        <v>420515</v>
      </c>
      <c r="BU113" s="74">
        <v>0</v>
      </c>
      <c r="BV113" s="74">
        <v>9065</v>
      </c>
      <c r="BW113" s="74">
        <v>1456</v>
      </c>
      <c r="BX113" s="74">
        <v>4878</v>
      </c>
      <c r="BY113" s="74">
        <v>0</v>
      </c>
      <c r="BZ113" s="74">
        <v>15897</v>
      </c>
      <c r="CA113" s="74">
        <v>15897</v>
      </c>
      <c r="CB113" s="74">
        <v>15897</v>
      </c>
      <c r="CC113" s="74">
        <v>15897</v>
      </c>
      <c r="CD113" s="74">
        <v>0.57020000000000004</v>
      </c>
      <c r="CE113" s="74">
        <v>9.1600000000000001E-2</v>
      </c>
      <c r="CF113" s="74">
        <v>0.30690000000000001</v>
      </c>
      <c r="CG113" s="74">
        <v>0</v>
      </c>
      <c r="CH113" s="74">
        <v>26450</v>
      </c>
      <c r="CI113" s="74">
        <v>26450</v>
      </c>
      <c r="CJ113" s="74">
        <v>26450</v>
      </c>
      <c r="CK113" s="74">
        <v>26450</v>
      </c>
      <c r="CL113" s="74">
        <v>15082</v>
      </c>
      <c r="CM113" s="74">
        <v>2423</v>
      </c>
      <c r="CN113" s="74">
        <v>8118</v>
      </c>
      <c r="CO113" s="74">
        <v>0</v>
      </c>
      <c r="CP113" s="74">
        <v>0</v>
      </c>
      <c r="CQ113" s="74">
        <v>0</v>
      </c>
      <c r="CR113" s="74">
        <v>0</v>
      </c>
      <c r="CS113" s="74">
        <v>0</v>
      </c>
      <c r="CT113" s="74">
        <v>15082</v>
      </c>
      <c r="CU113" s="74">
        <v>2423</v>
      </c>
      <c r="CV113" s="74">
        <v>8118</v>
      </c>
      <c r="CW113" s="74">
        <v>0</v>
      </c>
      <c r="CX113" s="74">
        <v>25623</v>
      </c>
    </row>
    <row r="114" spans="1:102" x14ac:dyDescent="0.25">
      <c r="A114" s="74" t="s">
        <v>8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-3029</v>
      </c>
      <c r="G114" s="74">
        <v>127969</v>
      </c>
      <c r="H114" s="74">
        <v>112446</v>
      </c>
      <c r="I114" s="74">
        <v>2106038</v>
      </c>
      <c r="J114" s="74">
        <v>866796</v>
      </c>
      <c r="K114" s="74">
        <v>3210220</v>
      </c>
      <c r="L114" s="74">
        <v>125</v>
      </c>
      <c r="M114" s="74">
        <v>67635</v>
      </c>
      <c r="N114" s="74">
        <v>59430</v>
      </c>
      <c r="O114" s="74">
        <v>1170738</v>
      </c>
      <c r="P114" s="74">
        <v>584694</v>
      </c>
      <c r="Q114" s="74">
        <v>1882622</v>
      </c>
      <c r="R114" s="74">
        <v>1824</v>
      </c>
      <c r="S114" s="74">
        <v>132081</v>
      </c>
      <c r="T114" s="74">
        <v>116058</v>
      </c>
      <c r="U114" s="74">
        <v>2158546</v>
      </c>
      <c r="V114" s="74">
        <v>775085</v>
      </c>
      <c r="W114" s="74">
        <v>3183594</v>
      </c>
      <c r="X114" s="74">
        <v>0</v>
      </c>
      <c r="Y114" s="74">
        <v>0</v>
      </c>
      <c r="Z114" s="74">
        <v>0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-1080</v>
      </c>
      <c r="AW114" s="74">
        <v>327685</v>
      </c>
      <c r="AX114" s="74">
        <v>287934</v>
      </c>
      <c r="AY114" s="74">
        <v>5435322</v>
      </c>
      <c r="AZ114" s="74">
        <v>2226575</v>
      </c>
      <c r="BA114" s="74">
        <v>8276436</v>
      </c>
      <c r="BB114" s="74">
        <v>25594</v>
      </c>
      <c r="BC114" s="74">
        <v>13527</v>
      </c>
      <c r="BD114" s="74">
        <v>26416</v>
      </c>
      <c r="BE114" s="74">
        <v>0</v>
      </c>
      <c r="BF114" s="74">
        <v>-3029</v>
      </c>
      <c r="BG114" s="74">
        <v>125</v>
      </c>
      <c r="BH114" s="74">
        <v>1824</v>
      </c>
      <c r="BI114" s="74">
        <v>0</v>
      </c>
      <c r="BJ114" s="74">
        <v>22565</v>
      </c>
      <c r="BK114" s="74">
        <v>13652</v>
      </c>
      <c r="BL114" s="74">
        <v>28240</v>
      </c>
      <c r="BM114" s="74">
        <v>0</v>
      </c>
      <c r="BN114" s="74">
        <v>7.0000000000000001E-3</v>
      </c>
      <c r="BO114" s="74">
        <v>7.3000000000000001E-3</v>
      </c>
      <c r="BP114" s="74">
        <v>8.8999999999999999E-3</v>
      </c>
      <c r="BQ114" s="74">
        <v>0</v>
      </c>
      <c r="BR114" s="74">
        <v>629799</v>
      </c>
      <c r="BS114" s="74">
        <v>218430</v>
      </c>
      <c r="BT114" s="74">
        <v>608306</v>
      </c>
      <c r="BU114" s="74">
        <v>0</v>
      </c>
      <c r="BV114" s="74">
        <v>4409</v>
      </c>
      <c r="BW114" s="74">
        <v>1595</v>
      </c>
      <c r="BX114" s="74">
        <v>5414</v>
      </c>
      <c r="BY114" s="74">
        <v>0</v>
      </c>
      <c r="BZ114" s="74">
        <v>16866</v>
      </c>
      <c r="CA114" s="74">
        <v>16866</v>
      </c>
      <c r="CB114" s="74">
        <v>16866</v>
      </c>
      <c r="CC114" s="74">
        <v>16866</v>
      </c>
      <c r="CD114" s="74">
        <v>0.26140000000000002</v>
      </c>
      <c r="CE114" s="74">
        <v>9.4600000000000004E-2</v>
      </c>
      <c r="CF114" s="74">
        <v>0.32100000000000001</v>
      </c>
      <c r="CG114" s="74">
        <v>0</v>
      </c>
      <c r="CH114" s="74">
        <v>31686</v>
      </c>
      <c r="CI114" s="74">
        <v>31686</v>
      </c>
      <c r="CJ114" s="74">
        <v>31686</v>
      </c>
      <c r="CK114" s="74">
        <v>31686</v>
      </c>
      <c r="CL114" s="74">
        <v>8283</v>
      </c>
      <c r="CM114" s="74">
        <v>2997</v>
      </c>
      <c r="CN114" s="74">
        <v>10171</v>
      </c>
      <c r="CO114" s="74">
        <v>0</v>
      </c>
      <c r="CP114" s="74">
        <v>0</v>
      </c>
      <c r="CQ114" s="74">
        <v>0</v>
      </c>
      <c r="CR114" s="74">
        <v>0</v>
      </c>
      <c r="CS114" s="74">
        <v>0</v>
      </c>
      <c r="CT114" s="74">
        <v>8283</v>
      </c>
      <c r="CU114" s="74">
        <v>2997</v>
      </c>
      <c r="CV114" s="74">
        <v>10171</v>
      </c>
      <c r="CW114" s="74">
        <v>0</v>
      </c>
      <c r="CX114" s="74">
        <v>21451</v>
      </c>
    </row>
    <row r="115" spans="1:102" x14ac:dyDescent="0.25">
      <c r="A115" s="74" t="s">
        <v>8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18770</v>
      </c>
      <c r="G115" s="74">
        <v>14635</v>
      </c>
      <c r="H115" s="74">
        <v>104291</v>
      </c>
      <c r="I115" s="74">
        <v>28990</v>
      </c>
      <c r="J115" s="74">
        <v>8266</v>
      </c>
      <c r="K115" s="74">
        <v>174952</v>
      </c>
      <c r="L115" s="74">
        <v>8780</v>
      </c>
      <c r="M115" s="74">
        <v>9091</v>
      </c>
      <c r="N115" s="74">
        <v>40918</v>
      </c>
      <c r="O115" s="74">
        <v>8950</v>
      </c>
      <c r="P115" s="74">
        <v>9051</v>
      </c>
      <c r="Q115" s="74">
        <v>76790</v>
      </c>
      <c r="R115" s="74">
        <v>4515</v>
      </c>
      <c r="S115" s="74">
        <v>5152</v>
      </c>
      <c r="T115" s="74">
        <v>36930</v>
      </c>
      <c r="U115" s="74">
        <v>8685</v>
      </c>
      <c r="V115" s="74">
        <v>2163</v>
      </c>
      <c r="W115" s="74">
        <v>57445</v>
      </c>
      <c r="X115" s="74">
        <v>0</v>
      </c>
      <c r="Y115" s="74">
        <v>0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32065</v>
      </c>
      <c r="AW115" s="74">
        <v>28878</v>
      </c>
      <c r="AX115" s="74">
        <v>182139</v>
      </c>
      <c r="AY115" s="74">
        <v>46625</v>
      </c>
      <c r="AZ115" s="74">
        <v>19480</v>
      </c>
      <c r="BA115" s="74">
        <v>309187</v>
      </c>
      <c r="BB115" s="74">
        <v>2927</v>
      </c>
      <c r="BC115" s="74">
        <v>1818</v>
      </c>
      <c r="BD115" s="74">
        <v>1030</v>
      </c>
      <c r="BE115" s="74">
        <v>0</v>
      </c>
      <c r="BF115" s="74">
        <v>18770</v>
      </c>
      <c r="BG115" s="74">
        <v>8780</v>
      </c>
      <c r="BH115" s="74">
        <v>4515</v>
      </c>
      <c r="BI115" s="74">
        <v>0</v>
      </c>
      <c r="BJ115" s="74">
        <v>21697</v>
      </c>
      <c r="BK115" s="74">
        <v>10598</v>
      </c>
      <c r="BL115" s="74">
        <v>5545</v>
      </c>
      <c r="BM115" s="74">
        <v>0</v>
      </c>
      <c r="BN115" s="74">
        <v>0.124</v>
      </c>
      <c r="BO115" s="74">
        <v>0.13800000000000001</v>
      </c>
      <c r="BP115" s="74">
        <v>9.6500000000000002E-2</v>
      </c>
      <c r="BQ115" s="74">
        <v>0</v>
      </c>
      <c r="BR115" s="74">
        <v>81356</v>
      </c>
      <c r="BS115" s="74">
        <v>48206</v>
      </c>
      <c r="BT115" s="74">
        <v>28347</v>
      </c>
      <c r="BU115" s="74">
        <v>0</v>
      </c>
      <c r="BV115" s="74">
        <v>10088</v>
      </c>
      <c r="BW115" s="74">
        <v>6652</v>
      </c>
      <c r="BX115" s="74">
        <v>2735</v>
      </c>
      <c r="BY115" s="74">
        <v>0</v>
      </c>
      <c r="BZ115" s="74">
        <v>32832</v>
      </c>
      <c r="CA115" s="74">
        <v>32832</v>
      </c>
      <c r="CB115" s="74">
        <v>32832</v>
      </c>
      <c r="CC115" s="74">
        <v>32832</v>
      </c>
      <c r="CD115" s="74">
        <v>0.30730000000000002</v>
      </c>
      <c r="CE115" s="74">
        <v>0.2026</v>
      </c>
      <c r="CF115" s="74">
        <v>8.3299999999999999E-2</v>
      </c>
      <c r="CG115" s="74">
        <v>0</v>
      </c>
      <c r="CH115" s="74">
        <v>35807</v>
      </c>
      <c r="CI115" s="74">
        <v>35807</v>
      </c>
      <c r="CJ115" s="74">
        <v>35807</v>
      </c>
      <c r="CK115" s="74">
        <v>35807</v>
      </c>
      <c r="CL115" s="74">
        <v>11003</v>
      </c>
      <c r="CM115" s="74">
        <v>7254</v>
      </c>
      <c r="CN115" s="74">
        <v>2983</v>
      </c>
      <c r="CO115" s="74">
        <v>0</v>
      </c>
      <c r="CP115" s="74">
        <v>0</v>
      </c>
      <c r="CQ115" s="74">
        <v>0</v>
      </c>
      <c r="CR115" s="74">
        <v>0</v>
      </c>
      <c r="CS115" s="74">
        <v>0</v>
      </c>
      <c r="CT115" s="74">
        <v>11003</v>
      </c>
      <c r="CU115" s="74">
        <v>7254</v>
      </c>
      <c r="CV115" s="74">
        <v>2983</v>
      </c>
      <c r="CW115" s="74">
        <v>0</v>
      </c>
      <c r="CX115" s="74">
        <v>21240</v>
      </c>
    </row>
    <row r="116" spans="1:102" x14ac:dyDescent="0.25">
      <c r="A116" s="74" t="s">
        <v>8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0</v>
      </c>
      <c r="G116" s="74">
        <v>7167</v>
      </c>
      <c r="H116" s="74">
        <v>115971</v>
      </c>
      <c r="I116" s="74">
        <v>1471475</v>
      </c>
      <c r="J116" s="74">
        <v>291801</v>
      </c>
      <c r="K116" s="74">
        <v>1886414</v>
      </c>
      <c r="L116" s="74">
        <v>0</v>
      </c>
      <c r="M116" s="74">
        <v>1728</v>
      </c>
      <c r="N116" s="74">
        <v>37478</v>
      </c>
      <c r="O116" s="74">
        <v>131384</v>
      </c>
      <c r="P116" s="74">
        <v>25783</v>
      </c>
      <c r="Q116" s="74">
        <v>196373</v>
      </c>
      <c r="R116" s="74">
        <v>1172</v>
      </c>
      <c r="S116" s="74">
        <v>3117</v>
      </c>
      <c r="T116" s="74">
        <v>61491</v>
      </c>
      <c r="U116" s="74">
        <v>828754</v>
      </c>
      <c r="V116" s="74">
        <v>149107</v>
      </c>
      <c r="W116" s="74">
        <v>1043641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1172</v>
      </c>
      <c r="AW116" s="74">
        <v>12012</v>
      </c>
      <c r="AX116" s="74">
        <v>214940</v>
      </c>
      <c r="AY116" s="74">
        <v>2431613</v>
      </c>
      <c r="AZ116" s="74">
        <v>466691</v>
      </c>
      <c r="BA116" s="74">
        <v>3126428</v>
      </c>
      <c r="BB116" s="74">
        <v>1433</v>
      </c>
      <c r="BC116" s="74">
        <v>346</v>
      </c>
      <c r="BD116" s="74">
        <v>623</v>
      </c>
      <c r="BE116" s="74">
        <v>0</v>
      </c>
      <c r="BF116" s="74">
        <v>0</v>
      </c>
      <c r="BG116" s="74">
        <v>0</v>
      </c>
      <c r="BH116" s="74">
        <v>1172</v>
      </c>
      <c r="BI116" s="74">
        <v>0</v>
      </c>
      <c r="BJ116" s="74">
        <v>1433</v>
      </c>
      <c r="BK116" s="74">
        <v>346</v>
      </c>
      <c r="BL116" s="74">
        <v>1795</v>
      </c>
      <c r="BM116" s="74">
        <v>0</v>
      </c>
      <c r="BN116" s="74">
        <v>8.0000000000000004E-4</v>
      </c>
      <c r="BO116" s="74">
        <v>1.8E-3</v>
      </c>
      <c r="BP116" s="74">
        <v>1.6999999999999999E-3</v>
      </c>
      <c r="BQ116" s="74">
        <v>0</v>
      </c>
      <c r="BR116" s="74">
        <v>649125</v>
      </c>
      <c r="BS116" s="74">
        <v>91539</v>
      </c>
      <c r="BT116" s="74">
        <v>634497</v>
      </c>
      <c r="BU116" s="74">
        <v>0</v>
      </c>
      <c r="BV116" s="74">
        <v>519</v>
      </c>
      <c r="BW116" s="74">
        <v>165</v>
      </c>
      <c r="BX116" s="74">
        <v>1079</v>
      </c>
      <c r="BY116" s="74">
        <v>0</v>
      </c>
      <c r="BZ116" s="74">
        <v>16401</v>
      </c>
      <c r="CA116" s="74">
        <v>16401</v>
      </c>
      <c r="CB116" s="74">
        <v>16401</v>
      </c>
      <c r="CC116" s="74">
        <v>16401</v>
      </c>
      <c r="CD116" s="74">
        <v>3.1600000000000003E-2</v>
      </c>
      <c r="CE116" s="74">
        <v>1.01E-2</v>
      </c>
      <c r="CF116" s="74">
        <v>6.5799999999999997E-2</v>
      </c>
      <c r="CG116" s="74">
        <v>0</v>
      </c>
      <c r="CH116" s="74">
        <v>30940</v>
      </c>
      <c r="CI116" s="74">
        <v>30940</v>
      </c>
      <c r="CJ116" s="74">
        <v>30940</v>
      </c>
      <c r="CK116" s="74">
        <v>30940</v>
      </c>
      <c r="CL116" s="74">
        <v>978</v>
      </c>
      <c r="CM116" s="74">
        <v>312</v>
      </c>
      <c r="CN116" s="74">
        <v>2036</v>
      </c>
      <c r="CO116" s="74">
        <v>0</v>
      </c>
      <c r="CP116" s="74">
        <v>0</v>
      </c>
      <c r="CQ116" s="74">
        <v>0</v>
      </c>
      <c r="CR116" s="74">
        <v>0</v>
      </c>
      <c r="CS116" s="74">
        <v>0</v>
      </c>
      <c r="CT116" s="74">
        <v>978</v>
      </c>
      <c r="CU116" s="74">
        <v>312</v>
      </c>
      <c r="CV116" s="74">
        <v>2036</v>
      </c>
      <c r="CW116" s="74">
        <v>0</v>
      </c>
      <c r="CX116" s="74">
        <v>3326</v>
      </c>
    </row>
    <row r="117" spans="1:102" x14ac:dyDescent="0.25">
      <c r="A117" s="74" t="s">
        <v>8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-34080</v>
      </c>
      <c r="G117" s="74">
        <v>-1391</v>
      </c>
      <c r="H117" s="74">
        <v>-1700</v>
      </c>
      <c r="I117" s="74">
        <v>-200440</v>
      </c>
      <c r="J117" s="74">
        <v>-86320</v>
      </c>
      <c r="K117" s="74">
        <v>-323931</v>
      </c>
      <c r="L117" s="74">
        <v>0</v>
      </c>
      <c r="M117" s="74">
        <v>-204</v>
      </c>
      <c r="N117" s="74">
        <v>-250</v>
      </c>
      <c r="O117" s="74">
        <v>-22000</v>
      </c>
      <c r="P117" s="74">
        <v>-6200</v>
      </c>
      <c r="Q117" s="74">
        <v>-28654</v>
      </c>
      <c r="R117" s="74">
        <v>-29400</v>
      </c>
      <c r="S117" s="74">
        <v>-1266</v>
      </c>
      <c r="T117" s="74">
        <v>-1547</v>
      </c>
      <c r="U117" s="74">
        <v>-200760</v>
      </c>
      <c r="V117" s="74">
        <v>-85040</v>
      </c>
      <c r="W117" s="74">
        <v>-318013</v>
      </c>
      <c r="X117" s="74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-63480</v>
      </c>
      <c r="AW117" s="74">
        <v>-2861</v>
      </c>
      <c r="AX117" s="74">
        <v>-3497</v>
      </c>
      <c r="AY117" s="74">
        <v>-423200</v>
      </c>
      <c r="AZ117" s="74">
        <v>-177560</v>
      </c>
      <c r="BA117" s="74">
        <v>-670598</v>
      </c>
      <c r="BB117" s="74">
        <v>-278</v>
      </c>
      <c r="BC117" s="74">
        <v>-41</v>
      </c>
      <c r="BD117" s="74">
        <v>-253</v>
      </c>
      <c r="BE117" s="74">
        <v>0</v>
      </c>
      <c r="BF117" s="74">
        <v>-34080</v>
      </c>
      <c r="BG117" s="74">
        <v>0</v>
      </c>
      <c r="BH117" s="74">
        <v>-29400</v>
      </c>
      <c r="BI117" s="74">
        <v>0</v>
      </c>
      <c r="BJ117" s="74">
        <v>-34358</v>
      </c>
      <c r="BK117" s="74">
        <v>-41</v>
      </c>
      <c r="BL117" s="74">
        <v>-29653</v>
      </c>
      <c r="BM117" s="74">
        <v>0</v>
      </c>
      <c r="BN117" s="74">
        <v>0.1061</v>
      </c>
      <c r="BO117" s="74">
        <v>1.4E-3</v>
      </c>
      <c r="BP117" s="74">
        <v>9.3200000000000005E-2</v>
      </c>
      <c r="BQ117" s="74">
        <v>0</v>
      </c>
      <c r="BR117" s="74">
        <v>156559</v>
      </c>
      <c r="BS117" s="74">
        <v>28944</v>
      </c>
      <c r="BT117" s="74">
        <v>153433</v>
      </c>
      <c r="BU117" s="74">
        <v>45889</v>
      </c>
      <c r="BV117" s="74">
        <v>16611</v>
      </c>
      <c r="BW117" s="74">
        <v>41</v>
      </c>
      <c r="BX117" s="74">
        <v>14300</v>
      </c>
      <c r="BY117" s="74">
        <v>0</v>
      </c>
      <c r="BZ117" s="74">
        <v>898</v>
      </c>
      <c r="CA117" s="74">
        <v>898</v>
      </c>
      <c r="CB117" s="74">
        <v>898</v>
      </c>
      <c r="CC117" s="74">
        <v>898</v>
      </c>
      <c r="CD117" s="74">
        <v>18.497800000000002</v>
      </c>
      <c r="CE117" s="74">
        <v>4.5699999999999998E-2</v>
      </c>
      <c r="CF117" s="74">
        <v>15.924300000000001</v>
      </c>
      <c r="CG117" s="74">
        <v>0</v>
      </c>
      <c r="CH117" s="74">
        <v>4035</v>
      </c>
      <c r="CI117" s="74">
        <v>4035</v>
      </c>
      <c r="CJ117" s="74">
        <v>4035</v>
      </c>
      <c r="CK117" s="74">
        <v>4035</v>
      </c>
      <c r="CL117" s="74">
        <v>74639</v>
      </c>
      <c r="CM117" s="74">
        <v>184</v>
      </c>
      <c r="CN117" s="74">
        <v>64255</v>
      </c>
      <c r="CO117" s="74">
        <v>0</v>
      </c>
      <c r="CP117" s="74">
        <v>0</v>
      </c>
      <c r="CQ117" s="74">
        <v>0</v>
      </c>
      <c r="CR117" s="74">
        <v>0</v>
      </c>
      <c r="CS117" s="74">
        <v>0</v>
      </c>
      <c r="CT117" s="74">
        <v>74639</v>
      </c>
      <c r="CU117" s="74">
        <v>184</v>
      </c>
      <c r="CV117" s="74">
        <v>64255</v>
      </c>
      <c r="CW117" s="74">
        <v>0</v>
      </c>
      <c r="CX117" s="74">
        <v>139078</v>
      </c>
    </row>
    <row r="118" spans="1:102" x14ac:dyDescent="0.25">
      <c r="A118" s="74" t="s">
        <v>8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500</v>
      </c>
      <c r="G118" s="74">
        <v>25848</v>
      </c>
      <c r="H118" s="74">
        <v>50504</v>
      </c>
      <c r="I118" s="74">
        <v>2195450</v>
      </c>
      <c r="J118" s="74">
        <v>1817950</v>
      </c>
      <c r="K118" s="74">
        <v>4090252</v>
      </c>
      <c r="L118" s="74">
        <v>500</v>
      </c>
      <c r="M118" s="74">
        <v>1760</v>
      </c>
      <c r="N118" s="74">
        <v>3440</v>
      </c>
      <c r="O118" s="74">
        <v>173700</v>
      </c>
      <c r="P118" s="74">
        <v>133152</v>
      </c>
      <c r="Q118" s="74">
        <v>312552</v>
      </c>
      <c r="R118" s="74">
        <v>1700</v>
      </c>
      <c r="S118" s="74">
        <v>20736</v>
      </c>
      <c r="T118" s="74">
        <v>40516</v>
      </c>
      <c r="U118" s="74">
        <v>2082350</v>
      </c>
      <c r="V118" s="74">
        <v>1700328</v>
      </c>
      <c r="W118" s="74">
        <v>3845630</v>
      </c>
      <c r="X118" s="74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1715</v>
      </c>
      <c r="AQ118" s="74">
        <v>0</v>
      </c>
      <c r="AR118" s="74">
        <v>0</v>
      </c>
      <c r="AS118" s="74">
        <v>31481</v>
      </c>
      <c r="AT118" s="74">
        <v>71559</v>
      </c>
      <c r="AU118" s="74">
        <v>104755</v>
      </c>
      <c r="AV118" s="74">
        <v>4415</v>
      </c>
      <c r="AW118" s="74">
        <v>48344</v>
      </c>
      <c r="AX118" s="74">
        <v>94460</v>
      </c>
      <c r="AY118" s="74">
        <v>4482981</v>
      </c>
      <c r="AZ118" s="74">
        <v>3722989</v>
      </c>
      <c r="BA118" s="74">
        <v>8353189</v>
      </c>
      <c r="BB118" s="74">
        <v>5170</v>
      </c>
      <c r="BC118" s="74">
        <v>352</v>
      </c>
      <c r="BD118" s="74">
        <v>4147</v>
      </c>
      <c r="BE118" s="74">
        <v>0</v>
      </c>
      <c r="BF118" s="74">
        <v>500</v>
      </c>
      <c r="BG118" s="74">
        <v>500</v>
      </c>
      <c r="BH118" s="74">
        <v>1700</v>
      </c>
      <c r="BI118" s="74">
        <v>1715</v>
      </c>
      <c r="BJ118" s="74">
        <v>5670</v>
      </c>
      <c r="BK118" s="74">
        <v>852</v>
      </c>
      <c r="BL118" s="74">
        <v>5847</v>
      </c>
      <c r="BM118" s="74">
        <v>1715</v>
      </c>
      <c r="BN118" s="74">
        <v>1.4E-3</v>
      </c>
      <c r="BO118" s="74">
        <v>2.7000000000000001E-3</v>
      </c>
      <c r="BP118" s="74">
        <v>1.5E-3</v>
      </c>
      <c r="BQ118" s="74">
        <v>1.6400000000000001E-2</v>
      </c>
      <c r="BR118" s="74">
        <v>1146591</v>
      </c>
      <c r="BS118" s="74">
        <v>196282</v>
      </c>
      <c r="BT118" s="74">
        <v>1174114</v>
      </c>
      <c r="BU118" s="74">
        <v>0</v>
      </c>
      <c r="BV118" s="74">
        <v>1605</v>
      </c>
      <c r="BW118" s="74">
        <v>530</v>
      </c>
      <c r="BX118" s="74">
        <v>1761</v>
      </c>
      <c r="BY118" s="74">
        <v>0</v>
      </c>
      <c r="BZ118" s="74">
        <v>13940</v>
      </c>
      <c r="CA118" s="74">
        <v>13940</v>
      </c>
      <c r="CB118" s="74">
        <v>13940</v>
      </c>
      <c r="CC118" s="74">
        <v>13940</v>
      </c>
      <c r="CD118" s="74">
        <v>0.11509999999999999</v>
      </c>
      <c r="CE118" s="74">
        <v>3.7999999999999999E-2</v>
      </c>
      <c r="CF118" s="74">
        <v>0.1263</v>
      </c>
      <c r="CG118" s="74">
        <v>0</v>
      </c>
      <c r="CH118" s="74">
        <v>41166</v>
      </c>
      <c r="CI118" s="74">
        <v>41166</v>
      </c>
      <c r="CJ118" s="74">
        <v>41166</v>
      </c>
      <c r="CK118" s="74">
        <v>41166</v>
      </c>
      <c r="CL118" s="74">
        <v>4738</v>
      </c>
      <c r="CM118" s="74">
        <v>1564</v>
      </c>
      <c r="CN118" s="74">
        <v>5199</v>
      </c>
      <c r="CO118" s="74">
        <v>0</v>
      </c>
      <c r="CP118" s="74">
        <v>0</v>
      </c>
      <c r="CQ118" s="74">
        <v>0</v>
      </c>
      <c r="CR118" s="74">
        <v>0</v>
      </c>
      <c r="CS118" s="74">
        <v>0</v>
      </c>
      <c r="CT118" s="74">
        <v>4738</v>
      </c>
      <c r="CU118" s="74">
        <v>1564</v>
      </c>
      <c r="CV118" s="74">
        <v>5199</v>
      </c>
      <c r="CW118" s="74">
        <v>0</v>
      </c>
      <c r="CX118" s="74">
        <v>11501</v>
      </c>
    </row>
    <row r="119" spans="1:102" x14ac:dyDescent="0.25">
      <c r="A119" s="74" t="s">
        <v>8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-27760</v>
      </c>
      <c r="G119" s="74">
        <v>-17810.649894999999</v>
      </c>
      <c r="H119" s="74">
        <v>-9989.3501049999995</v>
      </c>
      <c r="I119" s="74">
        <v>-162320</v>
      </c>
      <c r="J119" s="74">
        <v>-91377</v>
      </c>
      <c r="K119" s="74">
        <v>-309257</v>
      </c>
      <c r="L119" s="74">
        <v>-680</v>
      </c>
      <c r="M119" s="74">
        <v>-922.56603800000005</v>
      </c>
      <c r="N119" s="74">
        <v>-517.43396199999995</v>
      </c>
      <c r="O119" s="74">
        <v>-26160</v>
      </c>
      <c r="P119" s="74">
        <v>-21760</v>
      </c>
      <c r="Q119" s="74">
        <v>-50040</v>
      </c>
      <c r="R119" s="74">
        <v>-26320</v>
      </c>
      <c r="S119" s="74">
        <v>-10225.106917999999</v>
      </c>
      <c r="T119" s="74">
        <v>-5734.8930819999996</v>
      </c>
      <c r="U119" s="74">
        <v>-163240</v>
      </c>
      <c r="V119" s="74">
        <v>-91120</v>
      </c>
      <c r="W119" s="74">
        <v>-296640</v>
      </c>
      <c r="X119" s="74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-54760</v>
      </c>
      <c r="AW119" s="74">
        <v>-28958.322851000001</v>
      </c>
      <c r="AX119" s="74">
        <v>-16241.677148999999</v>
      </c>
      <c r="AY119" s="74">
        <v>-351720</v>
      </c>
      <c r="AZ119" s="74">
        <v>-204257</v>
      </c>
      <c r="BA119" s="74">
        <v>-655937</v>
      </c>
      <c r="BB119" s="74">
        <v>-3562</v>
      </c>
      <c r="BC119" s="74">
        <v>-185</v>
      </c>
      <c r="BD119" s="74">
        <v>-2045</v>
      </c>
      <c r="BE119" s="74">
        <v>0</v>
      </c>
      <c r="BF119" s="74">
        <v>-27760</v>
      </c>
      <c r="BG119" s="74">
        <v>-680</v>
      </c>
      <c r="BH119" s="74">
        <v>-26320</v>
      </c>
      <c r="BI119" s="74">
        <v>0</v>
      </c>
      <c r="BJ119" s="74">
        <v>-31322</v>
      </c>
      <c r="BK119" s="74">
        <v>-865</v>
      </c>
      <c r="BL119" s="74">
        <v>-28365</v>
      </c>
      <c r="BM119" s="74">
        <v>0</v>
      </c>
      <c r="BN119" s="74">
        <v>0.1013</v>
      </c>
      <c r="BO119" s="74">
        <v>1.7299999999999999E-2</v>
      </c>
      <c r="BP119" s="74">
        <v>9.5600000000000004E-2</v>
      </c>
      <c r="BQ119" s="74">
        <v>0</v>
      </c>
      <c r="BR119" s="74">
        <v>151835.58960000001</v>
      </c>
      <c r="BS119" s="74">
        <v>52129.512999999999</v>
      </c>
      <c r="BT119" s="74">
        <v>143943.38920000001</v>
      </c>
      <c r="BU119" s="74">
        <v>688</v>
      </c>
      <c r="BV119" s="74">
        <v>15381</v>
      </c>
      <c r="BW119" s="74">
        <v>902</v>
      </c>
      <c r="BX119" s="74">
        <v>13761</v>
      </c>
      <c r="BY119" s="74">
        <v>0</v>
      </c>
      <c r="BZ119" s="74">
        <v>1528</v>
      </c>
      <c r="CA119" s="74">
        <v>1528</v>
      </c>
      <c r="CB119" s="74">
        <v>1528</v>
      </c>
      <c r="CC119" s="74">
        <v>1528</v>
      </c>
      <c r="CD119" s="74">
        <v>10.0661</v>
      </c>
      <c r="CE119" s="74">
        <v>0.59030000000000005</v>
      </c>
      <c r="CF119" s="74">
        <v>9.0059000000000005</v>
      </c>
      <c r="CG119" s="74">
        <v>0</v>
      </c>
      <c r="CH119" s="74">
        <v>4204</v>
      </c>
      <c r="CI119" s="74">
        <v>4204</v>
      </c>
      <c r="CJ119" s="74">
        <v>4204</v>
      </c>
      <c r="CK119" s="74">
        <v>4204</v>
      </c>
      <c r="CL119" s="74">
        <v>42318</v>
      </c>
      <c r="CM119" s="74">
        <v>2482</v>
      </c>
      <c r="CN119" s="74">
        <v>37861</v>
      </c>
      <c r="CO119" s="74">
        <v>0</v>
      </c>
      <c r="CP119" s="74">
        <v>0</v>
      </c>
      <c r="CQ119" s="74">
        <v>0</v>
      </c>
      <c r="CR119" s="74">
        <v>0</v>
      </c>
      <c r="CS119" s="74">
        <v>0</v>
      </c>
      <c r="CT119" s="74">
        <v>42318</v>
      </c>
      <c r="CU119" s="74">
        <v>2482</v>
      </c>
      <c r="CV119" s="74">
        <v>37861</v>
      </c>
      <c r="CW119" s="74">
        <v>0</v>
      </c>
      <c r="CX119" s="74">
        <v>82661</v>
      </c>
    </row>
    <row r="120" spans="1:102" x14ac:dyDescent="0.25">
      <c r="A120" s="74" t="s">
        <v>8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4700</v>
      </c>
      <c r="G120" s="74">
        <v>77213</v>
      </c>
      <c r="H120" s="74">
        <v>69690</v>
      </c>
      <c r="I120" s="74">
        <v>1612900</v>
      </c>
      <c r="J120" s="74">
        <v>641772</v>
      </c>
      <c r="K120" s="74">
        <v>2406275</v>
      </c>
      <c r="L120" s="74">
        <v>100</v>
      </c>
      <c r="M120" s="74">
        <v>1104</v>
      </c>
      <c r="N120" s="74">
        <v>996</v>
      </c>
      <c r="O120" s="74">
        <v>116800</v>
      </c>
      <c r="P120" s="74">
        <v>48340</v>
      </c>
      <c r="Q120" s="74">
        <v>167340</v>
      </c>
      <c r="R120" s="74">
        <v>1100</v>
      </c>
      <c r="S120" s="74">
        <v>48304</v>
      </c>
      <c r="T120" s="74">
        <v>43598</v>
      </c>
      <c r="U120" s="74">
        <v>1576650</v>
      </c>
      <c r="V120" s="74">
        <v>590933</v>
      </c>
      <c r="W120" s="74">
        <v>2260585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513</v>
      </c>
      <c r="AQ120" s="74">
        <v>0</v>
      </c>
      <c r="AR120" s="74">
        <v>0</v>
      </c>
      <c r="AS120" s="74">
        <v>48631</v>
      </c>
      <c r="AT120" s="74">
        <v>60558</v>
      </c>
      <c r="AU120" s="74">
        <v>109702</v>
      </c>
      <c r="AV120" s="74">
        <v>6413</v>
      </c>
      <c r="AW120" s="74">
        <v>126621</v>
      </c>
      <c r="AX120" s="74">
        <v>114284</v>
      </c>
      <c r="AY120" s="74">
        <v>3354981</v>
      </c>
      <c r="AZ120" s="74">
        <v>1341603</v>
      </c>
      <c r="BA120" s="74">
        <v>4943902</v>
      </c>
      <c r="BB120" s="74">
        <v>15443</v>
      </c>
      <c r="BC120" s="74">
        <v>221</v>
      </c>
      <c r="BD120" s="74">
        <v>9661</v>
      </c>
      <c r="BE120" s="74">
        <v>0</v>
      </c>
      <c r="BF120" s="74">
        <v>4700</v>
      </c>
      <c r="BG120" s="74">
        <v>100</v>
      </c>
      <c r="BH120" s="74">
        <v>1100</v>
      </c>
      <c r="BI120" s="74">
        <v>513</v>
      </c>
      <c r="BJ120" s="74">
        <v>20143</v>
      </c>
      <c r="BK120" s="74">
        <v>321</v>
      </c>
      <c r="BL120" s="74">
        <v>10761</v>
      </c>
      <c r="BM120" s="74">
        <v>513</v>
      </c>
      <c r="BN120" s="74">
        <v>8.3999999999999995E-3</v>
      </c>
      <c r="BO120" s="74">
        <v>1.9E-3</v>
      </c>
      <c r="BP120" s="74">
        <v>4.7999999999999996E-3</v>
      </c>
      <c r="BQ120" s="74">
        <v>4.7000000000000002E-3</v>
      </c>
      <c r="BR120" s="74">
        <v>767553</v>
      </c>
      <c r="BS120" s="74">
        <v>107047</v>
      </c>
      <c r="BT120" s="74">
        <v>531051</v>
      </c>
      <c r="BU120" s="74">
        <v>0</v>
      </c>
      <c r="BV120" s="74">
        <v>6447</v>
      </c>
      <c r="BW120" s="74">
        <v>203</v>
      </c>
      <c r="BX120" s="74">
        <v>2549</v>
      </c>
      <c r="BY120" s="74">
        <v>0</v>
      </c>
      <c r="BZ120" s="74">
        <v>20467</v>
      </c>
      <c r="CA120" s="74">
        <v>20467</v>
      </c>
      <c r="CB120" s="74">
        <v>20467</v>
      </c>
      <c r="CC120" s="74">
        <v>20467</v>
      </c>
      <c r="CD120" s="74">
        <v>0.315</v>
      </c>
      <c r="CE120" s="74">
        <v>9.9000000000000008E-3</v>
      </c>
      <c r="CF120" s="74">
        <v>0.1245</v>
      </c>
      <c r="CG120" s="74">
        <v>0</v>
      </c>
      <c r="CH120" s="74">
        <v>38915</v>
      </c>
      <c r="CI120" s="74">
        <v>38915</v>
      </c>
      <c r="CJ120" s="74">
        <v>38915</v>
      </c>
      <c r="CK120" s="74">
        <v>38915</v>
      </c>
      <c r="CL120" s="74">
        <v>12258</v>
      </c>
      <c r="CM120" s="74">
        <v>385</v>
      </c>
      <c r="CN120" s="74">
        <v>4845</v>
      </c>
      <c r="CO120" s="74">
        <v>0</v>
      </c>
      <c r="CP120" s="74">
        <v>0</v>
      </c>
      <c r="CQ120" s="74">
        <v>0</v>
      </c>
      <c r="CR120" s="74">
        <v>0</v>
      </c>
      <c r="CS120" s="74">
        <v>0</v>
      </c>
      <c r="CT120" s="74">
        <v>12258</v>
      </c>
      <c r="CU120" s="74">
        <v>385</v>
      </c>
      <c r="CV120" s="74">
        <v>4845</v>
      </c>
      <c r="CW120" s="74">
        <v>0</v>
      </c>
      <c r="CX120" s="74">
        <v>17488</v>
      </c>
    </row>
    <row r="121" spans="1:102" x14ac:dyDescent="0.25">
      <c r="A121" s="74" t="s">
        <v>8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7988</v>
      </c>
      <c r="G121" s="74">
        <v>76192</v>
      </c>
      <c r="H121" s="74">
        <v>83371</v>
      </c>
      <c r="I121" s="74">
        <v>1793051</v>
      </c>
      <c r="J121" s="74">
        <v>911107</v>
      </c>
      <c r="K121" s="74">
        <v>2871709</v>
      </c>
      <c r="L121" s="74">
        <v>14082</v>
      </c>
      <c r="M121" s="74">
        <v>34493</v>
      </c>
      <c r="N121" s="74">
        <v>37743</v>
      </c>
      <c r="O121" s="74">
        <v>1068019</v>
      </c>
      <c r="P121" s="74">
        <v>669097</v>
      </c>
      <c r="Q121" s="74">
        <v>1823434</v>
      </c>
      <c r="R121" s="74">
        <v>987</v>
      </c>
      <c r="S121" s="74">
        <v>27110</v>
      </c>
      <c r="T121" s="74">
        <v>29663</v>
      </c>
      <c r="U121" s="74">
        <v>1473514</v>
      </c>
      <c r="V121" s="74">
        <v>792494</v>
      </c>
      <c r="W121" s="74">
        <v>2323768</v>
      </c>
      <c r="X121" s="74">
        <v>0</v>
      </c>
      <c r="Y121" s="74">
        <v>0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0</v>
      </c>
      <c r="AV121" s="74">
        <v>23057</v>
      </c>
      <c r="AW121" s="74">
        <v>137795</v>
      </c>
      <c r="AX121" s="74">
        <v>150777</v>
      </c>
      <c r="AY121" s="74">
        <v>4334584</v>
      </c>
      <c r="AZ121" s="74">
        <v>2372698</v>
      </c>
      <c r="BA121" s="74">
        <v>7018911</v>
      </c>
      <c r="BB121" s="74">
        <v>15238</v>
      </c>
      <c r="BC121" s="74">
        <v>6899</v>
      </c>
      <c r="BD121" s="74">
        <v>5422</v>
      </c>
      <c r="BE121" s="74">
        <v>0</v>
      </c>
      <c r="BF121" s="74">
        <v>7988</v>
      </c>
      <c r="BG121" s="74">
        <v>14082</v>
      </c>
      <c r="BH121" s="74">
        <v>987</v>
      </c>
      <c r="BI121" s="74">
        <v>0</v>
      </c>
      <c r="BJ121" s="74">
        <v>23226</v>
      </c>
      <c r="BK121" s="74">
        <v>20981</v>
      </c>
      <c r="BL121" s="74">
        <v>6409</v>
      </c>
      <c r="BM121" s="74">
        <v>0</v>
      </c>
      <c r="BN121" s="74">
        <v>8.0999999999999996E-3</v>
      </c>
      <c r="BO121" s="74">
        <v>1.15E-2</v>
      </c>
      <c r="BP121" s="74">
        <v>2.8E-3</v>
      </c>
      <c r="BQ121" s="74">
        <v>0</v>
      </c>
      <c r="BR121" s="74">
        <v>558266</v>
      </c>
      <c r="BS121" s="74">
        <v>261092</v>
      </c>
      <c r="BT121" s="74">
        <v>423663</v>
      </c>
      <c r="BU121" s="74">
        <v>0</v>
      </c>
      <c r="BV121" s="74">
        <v>4522</v>
      </c>
      <c r="BW121" s="74">
        <v>3003</v>
      </c>
      <c r="BX121" s="74">
        <v>1186</v>
      </c>
      <c r="BY121" s="74">
        <v>0</v>
      </c>
      <c r="BZ121" s="74">
        <v>12122</v>
      </c>
      <c r="CA121" s="74">
        <v>12122</v>
      </c>
      <c r="CB121" s="74">
        <v>12122</v>
      </c>
      <c r="CC121" s="74">
        <v>12122</v>
      </c>
      <c r="CD121" s="74">
        <v>0.373</v>
      </c>
      <c r="CE121" s="74">
        <v>0.2477</v>
      </c>
      <c r="CF121" s="74">
        <v>9.7799999999999998E-2</v>
      </c>
      <c r="CG121" s="74">
        <v>0</v>
      </c>
      <c r="CH121" s="74">
        <v>25386</v>
      </c>
      <c r="CI121" s="74">
        <v>25386</v>
      </c>
      <c r="CJ121" s="74">
        <v>25386</v>
      </c>
      <c r="CK121" s="74">
        <v>25386</v>
      </c>
      <c r="CL121" s="74">
        <v>9469</v>
      </c>
      <c r="CM121" s="74">
        <v>6288</v>
      </c>
      <c r="CN121" s="74">
        <v>2483</v>
      </c>
      <c r="CO121" s="74">
        <v>0</v>
      </c>
      <c r="CP121" s="74">
        <v>0</v>
      </c>
      <c r="CQ121" s="74">
        <v>0</v>
      </c>
      <c r="CR121" s="74">
        <v>0</v>
      </c>
      <c r="CS121" s="74">
        <v>0</v>
      </c>
      <c r="CT121" s="74">
        <v>9469</v>
      </c>
      <c r="CU121" s="74">
        <v>6288</v>
      </c>
      <c r="CV121" s="74">
        <v>2483</v>
      </c>
      <c r="CW121" s="74">
        <v>0</v>
      </c>
      <c r="CX121" s="74">
        <v>18240</v>
      </c>
    </row>
    <row r="122" spans="1:102" x14ac:dyDescent="0.25">
      <c r="A122" s="74" t="s">
        <v>8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0</v>
      </c>
      <c r="G122" s="74">
        <v>84489</v>
      </c>
      <c r="H122" s="74">
        <v>43621</v>
      </c>
      <c r="I122" s="74">
        <v>635595</v>
      </c>
      <c r="J122" s="74">
        <v>40440</v>
      </c>
      <c r="K122" s="74">
        <v>804145</v>
      </c>
      <c r="L122" s="74">
        <v>0</v>
      </c>
      <c r="M122" s="74">
        <v>38543</v>
      </c>
      <c r="N122" s="74">
        <v>19899</v>
      </c>
      <c r="O122" s="74">
        <v>290681</v>
      </c>
      <c r="P122" s="74">
        <v>16143</v>
      </c>
      <c r="Q122" s="74">
        <v>365266</v>
      </c>
      <c r="R122" s="74">
        <v>0</v>
      </c>
      <c r="S122" s="74">
        <v>64065</v>
      </c>
      <c r="T122" s="74">
        <v>33076</v>
      </c>
      <c r="U122" s="74">
        <v>517500</v>
      </c>
      <c r="V122" s="74">
        <v>35824</v>
      </c>
      <c r="W122" s="74">
        <v>650465</v>
      </c>
      <c r="X122" s="74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187097</v>
      </c>
      <c r="AX122" s="74">
        <v>96596</v>
      </c>
      <c r="AY122" s="74">
        <v>1443776</v>
      </c>
      <c r="AZ122" s="74">
        <v>92407</v>
      </c>
      <c r="BA122" s="74">
        <v>1819876</v>
      </c>
      <c r="BB122" s="74">
        <v>16898</v>
      </c>
      <c r="BC122" s="74">
        <v>7709</v>
      </c>
      <c r="BD122" s="74">
        <v>12813</v>
      </c>
      <c r="BE122" s="74">
        <v>0</v>
      </c>
      <c r="BF122" s="74">
        <v>0</v>
      </c>
      <c r="BG122" s="74">
        <v>0</v>
      </c>
      <c r="BH122" s="74">
        <v>0</v>
      </c>
      <c r="BI122" s="74">
        <v>0</v>
      </c>
      <c r="BJ122" s="74">
        <v>16898</v>
      </c>
      <c r="BK122" s="74">
        <v>7709</v>
      </c>
      <c r="BL122" s="74">
        <v>12813</v>
      </c>
      <c r="BM122" s="74">
        <v>0</v>
      </c>
      <c r="BN122" s="74">
        <v>2.1000000000000001E-2</v>
      </c>
      <c r="BO122" s="74">
        <v>2.1100000000000001E-2</v>
      </c>
      <c r="BP122" s="74">
        <v>1.9699999999999999E-2</v>
      </c>
      <c r="BQ122" s="74">
        <v>0</v>
      </c>
      <c r="BR122" s="74">
        <v>143255</v>
      </c>
      <c r="BS122" s="74">
        <v>47870</v>
      </c>
      <c r="BT122" s="74">
        <v>109027</v>
      </c>
      <c r="BU122" s="74">
        <v>0</v>
      </c>
      <c r="BV122" s="74">
        <v>3008</v>
      </c>
      <c r="BW122" s="74">
        <v>1010</v>
      </c>
      <c r="BX122" s="74">
        <v>2148</v>
      </c>
      <c r="BY122" s="74">
        <v>0</v>
      </c>
      <c r="BZ122" s="74">
        <v>7178</v>
      </c>
      <c r="CA122" s="74">
        <v>7178</v>
      </c>
      <c r="CB122" s="74">
        <v>7178</v>
      </c>
      <c r="CC122" s="74">
        <v>7178</v>
      </c>
      <c r="CD122" s="74">
        <v>0.41909999999999997</v>
      </c>
      <c r="CE122" s="74">
        <v>0.14069999999999999</v>
      </c>
      <c r="CF122" s="74">
        <v>0.29920000000000002</v>
      </c>
      <c r="CG122" s="74">
        <v>0</v>
      </c>
      <c r="CH122" s="74">
        <v>10884</v>
      </c>
      <c r="CI122" s="74">
        <v>10884</v>
      </c>
      <c r="CJ122" s="74">
        <v>10884</v>
      </c>
      <c r="CK122" s="74">
        <v>10884</v>
      </c>
      <c r="CL122" s="74">
        <v>4561</v>
      </c>
      <c r="CM122" s="74">
        <v>1531</v>
      </c>
      <c r="CN122" s="74">
        <v>3256</v>
      </c>
      <c r="CO122" s="74">
        <v>0</v>
      </c>
      <c r="CP122" s="74">
        <v>0</v>
      </c>
      <c r="CQ122" s="74">
        <v>0</v>
      </c>
      <c r="CR122" s="74">
        <v>0</v>
      </c>
      <c r="CS122" s="74">
        <v>0</v>
      </c>
      <c r="CT122" s="74">
        <v>4561</v>
      </c>
      <c r="CU122" s="74">
        <v>1531</v>
      </c>
      <c r="CV122" s="74">
        <v>3256</v>
      </c>
      <c r="CW122" s="74">
        <v>0</v>
      </c>
      <c r="CX122" s="74">
        <v>9348</v>
      </c>
    </row>
    <row r="123" spans="1:102" x14ac:dyDescent="0.25">
      <c r="A123" s="74" t="s">
        <v>8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0</v>
      </c>
      <c r="G123" s="74">
        <v>5924</v>
      </c>
      <c r="H123" s="74">
        <v>64133</v>
      </c>
      <c r="I123" s="74">
        <v>5174269</v>
      </c>
      <c r="J123" s="74">
        <v>449208</v>
      </c>
      <c r="K123" s="74">
        <v>5693534</v>
      </c>
      <c r="L123" s="74">
        <v>0</v>
      </c>
      <c r="M123" s="74">
        <v>2379</v>
      </c>
      <c r="N123" s="74">
        <v>25759</v>
      </c>
      <c r="O123" s="74">
        <v>1512066</v>
      </c>
      <c r="P123" s="74">
        <v>117304</v>
      </c>
      <c r="Q123" s="74">
        <v>1657508</v>
      </c>
      <c r="R123" s="74">
        <v>0</v>
      </c>
      <c r="S123" s="74">
        <v>1896</v>
      </c>
      <c r="T123" s="74">
        <v>20527</v>
      </c>
      <c r="U123" s="74">
        <v>5294462</v>
      </c>
      <c r="V123" s="74">
        <v>419010</v>
      </c>
      <c r="W123" s="74">
        <v>5735895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10199</v>
      </c>
      <c r="AX123" s="74">
        <v>110419</v>
      </c>
      <c r="AY123" s="74">
        <v>11980797</v>
      </c>
      <c r="AZ123" s="74">
        <v>985522</v>
      </c>
      <c r="BA123" s="74">
        <v>13086937</v>
      </c>
      <c r="BB123" s="74">
        <v>1185</v>
      </c>
      <c r="BC123" s="74">
        <v>476</v>
      </c>
      <c r="BD123" s="74">
        <v>379</v>
      </c>
      <c r="BE123" s="74">
        <v>0</v>
      </c>
      <c r="BF123" s="74">
        <v>0</v>
      </c>
      <c r="BG123" s="74">
        <v>0</v>
      </c>
      <c r="BH123" s="74">
        <v>0</v>
      </c>
      <c r="BI123" s="74">
        <v>0</v>
      </c>
      <c r="BJ123" s="74">
        <v>1185</v>
      </c>
      <c r="BK123" s="74">
        <v>476</v>
      </c>
      <c r="BL123" s="74">
        <v>379</v>
      </c>
      <c r="BM123" s="74">
        <v>0</v>
      </c>
      <c r="BN123" s="74">
        <v>2.0000000000000001E-4</v>
      </c>
      <c r="BO123" s="74">
        <v>2.9999999999999997E-4</v>
      </c>
      <c r="BP123" s="74">
        <v>1E-4</v>
      </c>
      <c r="BQ123" s="74">
        <v>0</v>
      </c>
      <c r="BR123" s="74">
        <v>985174</v>
      </c>
      <c r="BS123" s="74">
        <v>224985</v>
      </c>
      <c r="BT123" s="74">
        <v>943203</v>
      </c>
      <c r="BU123" s="74">
        <v>0</v>
      </c>
      <c r="BV123" s="74">
        <v>197</v>
      </c>
      <c r="BW123" s="74">
        <v>67</v>
      </c>
      <c r="BX123" s="74">
        <v>94</v>
      </c>
      <c r="BY123" s="74">
        <v>0</v>
      </c>
      <c r="BZ123" s="74">
        <v>2073</v>
      </c>
      <c r="CA123" s="74">
        <v>2073</v>
      </c>
      <c r="CB123" s="74">
        <v>2073</v>
      </c>
      <c r="CC123" s="74">
        <v>2073</v>
      </c>
      <c r="CD123" s="74">
        <v>9.5000000000000001E-2</v>
      </c>
      <c r="CE123" s="74">
        <v>3.2300000000000002E-2</v>
      </c>
      <c r="CF123" s="74">
        <v>4.53E-2</v>
      </c>
      <c r="CG123" s="74">
        <v>0</v>
      </c>
      <c r="CH123" s="74">
        <v>24516</v>
      </c>
      <c r="CI123" s="74">
        <v>24516</v>
      </c>
      <c r="CJ123" s="74">
        <v>24516</v>
      </c>
      <c r="CK123" s="74">
        <v>24516</v>
      </c>
      <c r="CL123" s="74">
        <v>2329</v>
      </c>
      <c r="CM123" s="74">
        <v>792</v>
      </c>
      <c r="CN123" s="74">
        <v>1111</v>
      </c>
      <c r="CO123" s="74">
        <v>0</v>
      </c>
      <c r="CP123" s="74">
        <v>0</v>
      </c>
      <c r="CQ123" s="74">
        <v>0</v>
      </c>
      <c r="CR123" s="74">
        <v>0</v>
      </c>
      <c r="CS123" s="74">
        <v>0</v>
      </c>
      <c r="CT123" s="74">
        <v>2329</v>
      </c>
      <c r="CU123" s="74">
        <v>792</v>
      </c>
      <c r="CV123" s="74">
        <v>1111</v>
      </c>
      <c r="CW123" s="74">
        <v>0</v>
      </c>
      <c r="CX123" s="74">
        <v>4232</v>
      </c>
    </row>
    <row r="124" spans="1:102" x14ac:dyDescent="0.25">
      <c r="A124" s="74" t="s">
        <v>8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86463</v>
      </c>
      <c r="G124" s="74">
        <v>68739</v>
      </c>
      <c r="H124" s="74">
        <v>44216</v>
      </c>
      <c r="I124" s="74">
        <v>1754213</v>
      </c>
      <c r="J124" s="74">
        <v>239742</v>
      </c>
      <c r="K124" s="74">
        <v>2193373</v>
      </c>
      <c r="L124" s="74">
        <v>20391</v>
      </c>
      <c r="M124" s="74">
        <v>25668</v>
      </c>
      <c r="N124" s="74">
        <v>16510</v>
      </c>
      <c r="O124" s="74">
        <v>380616</v>
      </c>
      <c r="P124" s="74">
        <v>43724</v>
      </c>
      <c r="Q124" s="74">
        <v>486909</v>
      </c>
      <c r="R124" s="74">
        <v>52200</v>
      </c>
      <c r="S124" s="74">
        <v>28363</v>
      </c>
      <c r="T124" s="74">
        <v>18244</v>
      </c>
      <c r="U124" s="74">
        <v>1514126</v>
      </c>
      <c r="V124" s="74">
        <v>218813</v>
      </c>
      <c r="W124" s="74">
        <v>1831746</v>
      </c>
      <c r="X124" s="74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0</v>
      </c>
      <c r="AV124" s="74">
        <v>159054</v>
      </c>
      <c r="AW124" s="74">
        <v>122770</v>
      </c>
      <c r="AX124" s="74">
        <v>78970</v>
      </c>
      <c r="AY124" s="74">
        <v>3648955</v>
      </c>
      <c r="AZ124" s="74">
        <v>502279</v>
      </c>
      <c r="BA124" s="74">
        <v>4512028</v>
      </c>
      <c r="BB124" s="74">
        <v>13748</v>
      </c>
      <c r="BC124" s="74">
        <v>5134</v>
      </c>
      <c r="BD124" s="74">
        <v>5673</v>
      </c>
      <c r="BE124" s="74">
        <v>0</v>
      </c>
      <c r="BF124" s="74">
        <v>86463</v>
      </c>
      <c r="BG124" s="74">
        <v>20391</v>
      </c>
      <c r="BH124" s="74">
        <v>52200</v>
      </c>
      <c r="BI124" s="74">
        <v>0</v>
      </c>
      <c r="BJ124" s="74">
        <v>100211</v>
      </c>
      <c r="BK124" s="74">
        <v>25525</v>
      </c>
      <c r="BL124" s="74">
        <v>57873</v>
      </c>
      <c r="BM124" s="74">
        <v>0</v>
      </c>
      <c r="BN124" s="74">
        <v>4.5699999999999998E-2</v>
      </c>
      <c r="BO124" s="74">
        <v>5.2400000000000002E-2</v>
      </c>
      <c r="BP124" s="74">
        <v>3.1600000000000003E-2</v>
      </c>
      <c r="BQ124" s="74">
        <v>0</v>
      </c>
      <c r="BR124" s="74">
        <v>387821</v>
      </c>
      <c r="BS124" s="74">
        <v>69600</v>
      </c>
      <c r="BT124" s="74">
        <v>309373</v>
      </c>
      <c r="BU124" s="74">
        <v>0</v>
      </c>
      <c r="BV124" s="74">
        <v>17723</v>
      </c>
      <c r="BW124" s="74">
        <v>3647</v>
      </c>
      <c r="BX124" s="74">
        <v>9776</v>
      </c>
      <c r="BY124" s="74">
        <v>0</v>
      </c>
      <c r="BZ124" s="74">
        <v>15823</v>
      </c>
      <c r="CA124" s="74">
        <v>15823</v>
      </c>
      <c r="CB124" s="74">
        <v>15823</v>
      </c>
      <c r="CC124" s="74">
        <v>15823</v>
      </c>
      <c r="CD124" s="74">
        <v>1.1201000000000001</v>
      </c>
      <c r="CE124" s="74">
        <v>0.23050000000000001</v>
      </c>
      <c r="CF124" s="74">
        <v>0.61780000000000002</v>
      </c>
      <c r="CG124" s="74">
        <v>0</v>
      </c>
      <c r="CH124" s="74">
        <v>26001</v>
      </c>
      <c r="CI124" s="74">
        <v>26001</v>
      </c>
      <c r="CJ124" s="74">
        <v>26001</v>
      </c>
      <c r="CK124" s="74">
        <v>26001</v>
      </c>
      <c r="CL124" s="74">
        <v>29124</v>
      </c>
      <c r="CM124" s="74">
        <v>5993</v>
      </c>
      <c r="CN124" s="74">
        <v>16063</v>
      </c>
      <c r="CO124" s="74">
        <v>0</v>
      </c>
      <c r="CP124" s="74">
        <v>0</v>
      </c>
      <c r="CQ124" s="74">
        <v>0</v>
      </c>
      <c r="CR124" s="74">
        <v>0</v>
      </c>
      <c r="CS124" s="74">
        <v>0</v>
      </c>
      <c r="CT124" s="74">
        <v>29124</v>
      </c>
      <c r="CU124" s="74">
        <v>5993</v>
      </c>
      <c r="CV124" s="74">
        <v>16063</v>
      </c>
      <c r="CW124" s="74">
        <v>0</v>
      </c>
      <c r="CX124" s="74">
        <v>51180</v>
      </c>
    </row>
    <row r="125" spans="1:102" x14ac:dyDescent="0.25">
      <c r="A125" s="74" t="s">
        <v>8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13953</v>
      </c>
      <c r="G125" s="74">
        <v>159423</v>
      </c>
      <c r="H125" s="74">
        <v>96646</v>
      </c>
      <c r="I125" s="74">
        <v>1661663</v>
      </c>
      <c r="J125" s="74">
        <v>294445</v>
      </c>
      <c r="K125" s="74">
        <v>2226130</v>
      </c>
      <c r="L125" s="74">
        <v>7134</v>
      </c>
      <c r="M125" s="74">
        <v>29143</v>
      </c>
      <c r="N125" s="74">
        <v>17667</v>
      </c>
      <c r="O125" s="74">
        <v>472836</v>
      </c>
      <c r="P125" s="74">
        <v>100228</v>
      </c>
      <c r="Q125" s="74">
        <v>627008</v>
      </c>
      <c r="R125" s="74">
        <v>12417</v>
      </c>
      <c r="S125" s="74">
        <v>43719</v>
      </c>
      <c r="T125" s="74">
        <v>269504</v>
      </c>
      <c r="U125" s="74">
        <v>1485436</v>
      </c>
      <c r="V125" s="74">
        <v>2309</v>
      </c>
      <c r="W125" s="74">
        <v>1813385</v>
      </c>
      <c r="X125" s="74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33504</v>
      </c>
      <c r="AW125" s="74">
        <v>232285</v>
      </c>
      <c r="AX125" s="74">
        <v>383817</v>
      </c>
      <c r="AY125" s="74">
        <v>3619935</v>
      </c>
      <c r="AZ125" s="74">
        <v>396982</v>
      </c>
      <c r="BA125" s="74">
        <v>4666523</v>
      </c>
      <c r="BB125" s="74">
        <v>31885</v>
      </c>
      <c r="BC125" s="74">
        <v>5829</v>
      </c>
      <c r="BD125" s="74">
        <v>8744</v>
      </c>
      <c r="BE125" s="74">
        <v>0</v>
      </c>
      <c r="BF125" s="74">
        <v>13953</v>
      </c>
      <c r="BG125" s="74">
        <v>7134</v>
      </c>
      <c r="BH125" s="74">
        <v>12417</v>
      </c>
      <c r="BI125" s="74">
        <v>0</v>
      </c>
      <c r="BJ125" s="74">
        <v>45838</v>
      </c>
      <c r="BK125" s="74">
        <v>12963</v>
      </c>
      <c r="BL125" s="74">
        <v>21161</v>
      </c>
      <c r="BM125" s="74">
        <v>0</v>
      </c>
      <c r="BN125" s="74">
        <v>2.06E-2</v>
      </c>
      <c r="BO125" s="74">
        <v>2.07E-2</v>
      </c>
      <c r="BP125" s="74">
        <v>1.17E-2</v>
      </c>
      <c r="BQ125" s="74">
        <v>0</v>
      </c>
      <c r="BR125" s="74">
        <v>376792</v>
      </c>
      <c r="BS125" s="74">
        <v>89853</v>
      </c>
      <c r="BT125" s="74">
        <v>283714</v>
      </c>
      <c r="BU125" s="74">
        <v>0</v>
      </c>
      <c r="BV125" s="74">
        <v>7762</v>
      </c>
      <c r="BW125" s="74">
        <v>1860</v>
      </c>
      <c r="BX125" s="74">
        <v>3319</v>
      </c>
      <c r="BY125" s="74">
        <v>0</v>
      </c>
      <c r="BZ125" s="74">
        <v>15702</v>
      </c>
      <c r="CA125" s="74">
        <v>15702</v>
      </c>
      <c r="CB125" s="74">
        <v>15702</v>
      </c>
      <c r="CC125" s="74">
        <v>15702</v>
      </c>
      <c r="CD125" s="74">
        <v>0.49430000000000002</v>
      </c>
      <c r="CE125" s="74">
        <v>0.11849999999999999</v>
      </c>
      <c r="CF125" s="74">
        <v>0.2114</v>
      </c>
      <c r="CG125" s="74">
        <v>0</v>
      </c>
      <c r="CH125" s="74">
        <v>25221</v>
      </c>
      <c r="CI125" s="74">
        <v>25221</v>
      </c>
      <c r="CJ125" s="74">
        <v>25221</v>
      </c>
      <c r="CK125" s="74">
        <v>25221</v>
      </c>
      <c r="CL125" s="74">
        <v>12467</v>
      </c>
      <c r="CM125" s="74">
        <v>2989</v>
      </c>
      <c r="CN125" s="74">
        <v>5332</v>
      </c>
      <c r="CO125" s="74">
        <v>0</v>
      </c>
      <c r="CP125" s="74">
        <v>0</v>
      </c>
      <c r="CQ125" s="74">
        <v>0</v>
      </c>
      <c r="CR125" s="74">
        <v>0</v>
      </c>
      <c r="CS125" s="74">
        <v>0</v>
      </c>
      <c r="CT125" s="74">
        <v>12467</v>
      </c>
      <c r="CU125" s="74">
        <v>2989</v>
      </c>
      <c r="CV125" s="74">
        <v>5332</v>
      </c>
      <c r="CW125" s="74">
        <v>0</v>
      </c>
      <c r="CX125" s="74">
        <v>20788</v>
      </c>
    </row>
    <row r="126" spans="1:102" x14ac:dyDescent="0.25">
      <c r="A126" s="74" t="s">
        <v>8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817</v>
      </c>
      <c r="G126" s="74">
        <v>252944</v>
      </c>
      <c r="H126" s="74">
        <v>148810</v>
      </c>
      <c r="I126" s="74">
        <v>784010</v>
      </c>
      <c r="J126" s="74">
        <v>43587</v>
      </c>
      <c r="K126" s="74">
        <v>1230168</v>
      </c>
      <c r="L126" s="74">
        <v>0</v>
      </c>
      <c r="M126" s="74">
        <v>47970</v>
      </c>
      <c r="N126" s="74">
        <v>28221</v>
      </c>
      <c r="O126" s="74">
        <v>331546</v>
      </c>
      <c r="P126" s="74">
        <v>14378</v>
      </c>
      <c r="Q126" s="74">
        <v>422115</v>
      </c>
      <c r="R126" s="74">
        <v>2674</v>
      </c>
      <c r="S126" s="74">
        <v>146234</v>
      </c>
      <c r="T126" s="74">
        <v>86031</v>
      </c>
      <c r="U126" s="74">
        <v>691988</v>
      </c>
      <c r="V126" s="74">
        <v>47450</v>
      </c>
      <c r="W126" s="74">
        <v>974377</v>
      </c>
      <c r="X126" s="74">
        <v>0</v>
      </c>
      <c r="Y126" s="74">
        <v>0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0</v>
      </c>
      <c r="AV126" s="74">
        <v>3491</v>
      </c>
      <c r="AW126" s="74">
        <v>447148</v>
      </c>
      <c r="AX126" s="74">
        <v>263062</v>
      </c>
      <c r="AY126" s="74">
        <v>1807544</v>
      </c>
      <c r="AZ126" s="74">
        <v>105415</v>
      </c>
      <c r="BA126" s="74">
        <v>2626660</v>
      </c>
      <c r="BB126" s="74">
        <v>50589</v>
      </c>
      <c r="BC126" s="74">
        <v>9594</v>
      </c>
      <c r="BD126" s="74">
        <v>29247</v>
      </c>
      <c r="BE126" s="74">
        <v>0</v>
      </c>
      <c r="BF126" s="74">
        <v>817</v>
      </c>
      <c r="BG126" s="74">
        <v>0</v>
      </c>
      <c r="BH126" s="74">
        <v>2674</v>
      </c>
      <c r="BI126" s="74">
        <v>0</v>
      </c>
      <c r="BJ126" s="74">
        <v>51406</v>
      </c>
      <c r="BK126" s="74">
        <v>9594</v>
      </c>
      <c r="BL126" s="74">
        <v>31921</v>
      </c>
      <c r="BM126" s="74">
        <v>0</v>
      </c>
      <c r="BN126" s="74">
        <v>4.1799999999999997E-2</v>
      </c>
      <c r="BO126" s="74">
        <v>2.2700000000000001E-2</v>
      </c>
      <c r="BP126" s="74">
        <v>3.2800000000000003E-2</v>
      </c>
      <c r="BQ126" s="74">
        <v>0</v>
      </c>
      <c r="BR126" s="74">
        <v>229038</v>
      </c>
      <c r="BS126" s="74">
        <v>79811</v>
      </c>
      <c r="BT126" s="74">
        <v>179576</v>
      </c>
      <c r="BU126" s="74">
        <v>0</v>
      </c>
      <c r="BV126" s="74">
        <v>9574</v>
      </c>
      <c r="BW126" s="74">
        <v>1812</v>
      </c>
      <c r="BX126" s="74">
        <v>5890</v>
      </c>
      <c r="BY126" s="74">
        <v>0</v>
      </c>
      <c r="BZ126" s="74">
        <v>15519</v>
      </c>
      <c r="CA126" s="74">
        <v>15519</v>
      </c>
      <c r="CB126" s="74">
        <v>15519</v>
      </c>
      <c r="CC126" s="74">
        <v>15519</v>
      </c>
      <c r="CD126" s="74">
        <v>0.6169</v>
      </c>
      <c r="CE126" s="74">
        <v>0.1168</v>
      </c>
      <c r="CF126" s="74">
        <v>0.3795</v>
      </c>
      <c r="CG126" s="74">
        <v>0</v>
      </c>
      <c r="CH126" s="74">
        <v>24649</v>
      </c>
      <c r="CI126" s="74">
        <v>24649</v>
      </c>
      <c r="CJ126" s="74">
        <v>24649</v>
      </c>
      <c r="CK126" s="74">
        <v>24649</v>
      </c>
      <c r="CL126" s="74">
        <v>15206</v>
      </c>
      <c r="CM126" s="74">
        <v>2879</v>
      </c>
      <c r="CN126" s="74">
        <v>9354</v>
      </c>
      <c r="CO126" s="74">
        <v>0</v>
      </c>
      <c r="CP126" s="74">
        <v>0</v>
      </c>
      <c r="CQ126" s="74">
        <v>0</v>
      </c>
      <c r="CR126" s="74">
        <v>0</v>
      </c>
      <c r="CS126" s="74">
        <v>0</v>
      </c>
      <c r="CT126" s="74">
        <v>15206</v>
      </c>
      <c r="CU126" s="74">
        <v>2879</v>
      </c>
      <c r="CV126" s="74">
        <v>9354</v>
      </c>
      <c r="CW126" s="74">
        <v>0</v>
      </c>
      <c r="CX126" s="74">
        <v>27439</v>
      </c>
    </row>
    <row r="127" spans="1:102" x14ac:dyDescent="0.25">
      <c r="A127" s="74" t="s">
        <v>8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49037</v>
      </c>
      <c r="G127" s="74">
        <v>90695</v>
      </c>
      <c r="H127" s="74">
        <v>24292</v>
      </c>
      <c r="I127" s="74">
        <v>461582</v>
      </c>
      <c r="J127" s="74">
        <v>207499</v>
      </c>
      <c r="K127" s="74">
        <v>833105</v>
      </c>
      <c r="L127" s="74">
        <v>10661</v>
      </c>
      <c r="M127" s="74">
        <v>45506</v>
      </c>
      <c r="N127" s="74">
        <v>12188</v>
      </c>
      <c r="O127" s="74">
        <v>139973</v>
      </c>
      <c r="P127" s="74">
        <v>37871</v>
      </c>
      <c r="Q127" s="74">
        <v>246199</v>
      </c>
      <c r="R127" s="74">
        <v>36211</v>
      </c>
      <c r="S127" s="74">
        <v>59233</v>
      </c>
      <c r="T127" s="74">
        <v>15865</v>
      </c>
      <c r="U127" s="74">
        <v>372752</v>
      </c>
      <c r="V127" s="74">
        <v>180897</v>
      </c>
      <c r="W127" s="74">
        <v>664958</v>
      </c>
      <c r="X127" s="74">
        <v>0</v>
      </c>
      <c r="Y127" s="74">
        <v>0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95909</v>
      </c>
      <c r="AW127" s="74">
        <v>195434</v>
      </c>
      <c r="AX127" s="74">
        <v>52345</v>
      </c>
      <c r="AY127" s="74">
        <v>974307</v>
      </c>
      <c r="AZ127" s="74">
        <v>426267</v>
      </c>
      <c r="BA127" s="74">
        <v>1744262</v>
      </c>
      <c r="BB127" s="74">
        <v>18139</v>
      </c>
      <c r="BC127" s="74">
        <v>9101</v>
      </c>
      <c r="BD127" s="74">
        <v>11847</v>
      </c>
      <c r="BE127" s="74">
        <v>0</v>
      </c>
      <c r="BF127" s="74">
        <v>49037</v>
      </c>
      <c r="BG127" s="74">
        <v>10661</v>
      </c>
      <c r="BH127" s="74">
        <v>36211</v>
      </c>
      <c r="BI127" s="74">
        <v>0</v>
      </c>
      <c r="BJ127" s="74">
        <v>67176</v>
      </c>
      <c r="BK127" s="74">
        <v>19762</v>
      </c>
      <c r="BL127" s="74">
        <v>48058</v>
      </c>
      <c r="BM127" s="74">
        <v>0</v>
      </c>
      <c r="BN127" s="74">
        <v>8.0600000000000005E-2</v>
      </c>
      <c r="BO127" s="74">
        <v>8.0299999999999996E-2</v>
      </c>
      <c r="BP127" s="74">
        <v>7.2300000000000003E-2</v>
      </c>
      <c r="BQ127" s="74">
        <v>0</v>
      </c>
      <c r="BR127" s="74">
        <v>143204</v>
      </c>
      <c r="BS127" s="74">
        <v>36138</v>
      </c>
      <c r="BT127" s="74">
        <v>110735</v>
      </c>
      <c r="BU127" s="74">
        <v>0</v>
      </c>
      <c r="BV127" s="74">
        <v>11542</v>
      </c>
      <c r="BW127" s="74">
        <v>2902</v>
      </c>
      <c r="BX127" s="74">
        <v>8006</v>
      </c>
      <c r="BY127" s="74">
        <v>0</v>
      </c>
      <c r="BZ127" s="74">
        <v>16700</v>
      </c>
      <c r="CA127" s="74">
        <v>16700</v>
      </c>
      <c r="CB127" s="74">
        <v>16700</v>
      </c>
      <c r="CC127" s="74">
        <v>16700</v>
      </c>
      <c r="CD127" s="74">
        <v>0.69110000000000005</v>
      </c>
      <c r="CE127" s="74">
        <v>0.17380000000000001</v>
      </c>
      <c r="CF127" s="74">
        <v>0.47939999999999999</v>
      </c>
      <c r="CG127" s="74">
        <v>0</v>
      </c>
      <c r="CH127" s="74">
        <v>21173</v>
      </c>
      <c r="CI127" s="74">
        <v>21173</v>
      </c>
      <c r="CJ127" s="74">
        <v>21173</v>
      </c>
      <c r="CK127" s="74">
        <v>21173</v>
      </c>
      <c r="CL127" s="74">
        <v>14633</v>
      </c>
      <c r="CM127" s="74">
        <v>3680</v>
      </c>
      <c r="CN127" s="74">
        <v>10150</v>
      </c>
      <c r="CO127" s="74">
        <v>0</v>
      </c>
      <c r="CP127" s="74">
        <v>0</v>
      </c>
      <c r="CQ127" s="74">
        <v>0</v>
      </c>
      <c r="CR127" s="74">
        <v>0</v>
      </c>
      <c r="CS127" s="74">
        <v>0</v>
      </c>
      <c r="CT127" s="74">
        <v>14633</v>
      </c>
      <c r="CU127" s="74">
        <v>3680</v>
      </c>
      <c r="CV127" s="74">
        <v>10150</v>
      </c>
      <c r="CW127" s="74">
        <v>0</v>
      </c>
      <c r="CX127" s="74">
        <v>28463</v>
      </c>
    </row>
    <row r="128" spans="1:102" x14ac:dyDescent="0.25">
      <c r="A128" s="74" t="s">
        <v>8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262.14</v>
      </c>
      <c r="G128" s="74">
        <v>82988</v>
      </c>
      <c r="H128" s="74">
        <v>30424</v>
      </c>
      <c r="I128" s="74">
        <v>508097</v>
      </c>
      <c r="J128" s="74">
        <v>586393</v>
      </c>
      <c r="K128" s="74">
        <v>1208164</v>
      </c>
      <c r="L128" s="74">
        <v>313</v>
      </c>
      <c r="M128" s="74">
        <v>35288</v>
      </c>
      <c r="N128" s="74">
        <v>12937</v>
      </c>
      <c r="O128" s="74">
        <v>198620</v>
      </c>
      <c r="P128" s="74">
        <v>151034</v>
      </c>
      <c r="Q128" s="74">
        <v>398192</v>
      </c>
      <c r="R128" s="74">
        <v>155</v>
      </c>
      <c r="S128" s="74">
        <v>33061</v>
      </c>
      <c r="T128" s="74">
        <v>12120</v>
      </c>
      <c r="U128" s="74">
        <v>371314</v>
      </c>
      <c r="V128" s="74">
        <v>399599</v>
      </c>
      <c r="W128" s="74">
        <v>816249</v>
      </c>
      <c r="X128" s="74">
        <v>0</v>
      </c>
      <c r="Y128" s="74">
        <v>0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0</v>
      </c>
      <c r="AV128" s="74">
        <v>730.14</v>
      </c>
      <c r="AW128" s="74">
        <v>151337</v>
      </c>
      <c r="AX128" s="74">
        <v>55481</v>
      </c>
      <c r="AY128" s="74">
        <v>1078031</v>
      </c>
      <c r="AZ128" s="74">
        <v>1137026</v>
      </c>
      <c r="BA128" s="74">
        <v>2422605</v>
      </c>
      <c r="BB128" s="74">
        <v>16598</v>
      </c>
      <c r="BC128" s="74">
        <v>7058</v>
      </c>
      <c r="BD128" s="74">
        <v>6612</v>
      </c>
      <c r="BE128" s="74">
        <v>0</v>
      </c>
      <c r="BF128" s="74">
        <v>262</v>
      </c>
      <c r="BG128" s="74">
        <v>313</v>
      </c>
      <c r="BH128" s="74">
        <v>155</v>
      </c>
      <c r="BI128" s="74">
        <v>0</v>
      </c>
      <c r="BJ128" s="74">
        <v>16860</v>
      </c>
      <c r="BK128" s="74">
        <v>7371</v>
      </c>
      <c r="BL128" s="74">
        <v>6767</v>
      </c>
      <c r="BM128" s="74">
        <v>0</v>
      </c>
      <c r="BN128" s="74">
        <v>1.4E-2</v>
      </c>
      <c r="BO128" s="74">
        <v>1.8499999999999999E-2</v>
      </c>
      <c r="BP128" s="74">
        <v>8.3000000000000001E-3</v>
      </c>
      <c r="BQ128" s="74">
        <v>0</v>
      </c>
      <c r="BR128" s="74">
        <v>324363</v>
      </c>
      <c r="BS128" s="74">
        <v>124125</v>
      </c>
      <c r="BT128" s="74">
        <v>206744</v>
      </c>
      <c r="BU128" s="74">
        <v>0</v>
      </c>
      <c r="BV128" s="74">
        <v>4541</v>
      </c>
      <c r="BW128" s="74">
        <v>2296</v>
      </c>
      <c r="BX128" s="74">
        <v>1716</v>
      </c>
      <c r="BY128" s="74">
        <v>0</v>
      </c>
      <c r="BZ128" s="74">
        <v>28791</v>
      </c>
      <c r="CA128" s="74">
        <v>28791</v>
      </c>
      <c r="CB128" s="74">
        <v>28791</v>
      </c>
      <c r="CC128" s="74">
        <v>28791</v>
      </c>
      <c r="CD128" s="74">
        <v>0.15770000000000001</v>
      </c>
      <c r="CE128" s="74">
        <v>7.9699999999999993E-2</v>
      </c>
      <c r="CF128" s="74">
        <v>5.96E-2</v>
      </c>
      <c r="CG128" s="74">
        <v>0</v>
      </c>
      <c r="CH128" s="74">
        <v>39346</v>
      </c>
      <c r="CI128" s="74">
        <v>39346</v>
      </c>
      <c r="CJ128" s="74">
        <v>39346</v>
      </c>
      <c r="CK128" s="74">
        <v>39346</v>
      </c>
      <c r="CL128" s="74">
        <v>6205</v>
      </c>
      <c r="CM128" s="74">
        <v>3136</v>
      </c>
      <c r="CN128" s="74">
        <v>2345</v>
      </c>
      <c r="CO128" s="74">
        <v>0</v>
      </c>
      <c r="CP128" s="74">
        <v>1982</v>
      </c>
      <c r="CQ128" s="74">
        <v>560</v>
      </c>
      <c r="CR128" s="74">
        <v>1767</v>
      </c>
      <c r="CS128" s="74">
        <v>0</v>
      </c>
      <c r="CT128" s="74">
        <v>8187</v>
      </c>
      <c r="CU128" s="74">
        <v>3696</v>
      </c>
      <c r="CV128" s="74">
        <v>4112</v>
      </c>
      <c r="CW128" s="74">
        <v>0</v>
      </c>
      <c r="CX128" s="74">
        <v>15995</v>
      </c>
    </row>
    <row r="129" spans="1:102" x14ac:dyDescent="0.25">
      <c r="A129" s="74" t="s">
        <v>8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11826</v>
      </c>
      <c r="G129" s="74">
        <v>74356</v>
      </c>
      <c r="H129" s="74">
        <v>19856</v>
      </c>
      <c r="I129" s="74">
        <v>449378</v>
      </c>
      <c r="J129" s="74">
        <v>214717</v>
      </c>
      <c r="K129" s="74">
        <v>770133</v>
      </c>
      <c r="L129" s="74">
        <v>10278</v>
      </c>
      <c r="M129" s="74">
        <v>41938</v>
      </c>
      <c r="N129" s="74">
        <v>11199</v>
      </c>
      <c r="O129" s="74">
        <v>131266</v>
      </c>
      <c r="P129" s="74">
        <v>66924</v>
      </c>
      <c r="Q129" s="74">
        <v>261605</v>
      </c>
      <c r="R129" s="74">
        <v>13851</v>
      </c>
      <c r="S129" s="74">
        <v>59432</v>
      </c>
      <c r="T129" s="74">
        <v>15870</v>
      </c>
      <c r="U129" s="74">
        <v>312863</v>
      </c>
      <c r="V129" s="74">
        <v>154895</v>
      </c>
      <c r="W129" s="74">
        <v>556911</v>
      </c>
      <c r="X129" s="74">
        <v>0</v>
      </c>
      <c r="Y129" s="74">
        <v>0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0</v>
      </c>
      <c r="AV129" s="74">
        <v>35955</v>
      </c>
      <c r="AW129" s="74">
        <v>175726</v>
      </c>
      <c r="AX129" s="74">
        <v>46925</v>
      </c>
      <c r="AY129" s="74">
        <v>893507</v>
      </c>
      <c r="AZ129" s="74">
        <v>436536</v>
      </c>
      <c r="BA129" s="74">
        <v>1588649</v>
      </c>
      <c r="BB129" s="74">
        <v>14871</v>
      </c>
      <c r="BC129" s="74">
        <v>8388</v>
      </c>
      <c r="BD129" s="74">
        <v>11886</v>
      </c>
      <c r="BE129" s="74">
        <v>0</v>
      </c>
      <c r="BF129" s="74">
        <v>11826</v>
      </c>
      <c r="BG129" s="74">
        <v>10278</v>
      </c>
      <c r="BH129" s="74">
        <v>13851</v>
      </c>
      <c r="BI129" s="74">
        <v>0</v>
      </c>
      <c r="BJ129" s="74">
        <v>26697</v>
      </c>
      <c r="BK129" s="74">
        <v>18666</v>
      </c>
      <c r="BL129" s="74">
        <v>25737</v>
      </c>
      <c r="BM129" s="74">
        <v>0</v>
      </c>
      <c r="BN129" s="74">
        <v>3.4700000000000002E-2</v>
      </c>
      <c r="BO129" s="74">
        <v>7.1400000000000005E-2</v>
      </c>
      <c r="BP129" s="74">
        <v>4.6199999999999998E-2</v>
      </c>
      <c r="BQ129" s="74">
        <v>0</v>
      </c>
      <c r="BR129" s="74">
        <v>225684</v>
      </c>
      <c r="BS129" s="74">
        <v>85814</v>
      </c>
      <c r="BT129" s="74">
        <v>155113</v>
      </c>
      <c r="BU129" s="74">
        <v>0</v>
      </c>
      <c r="BV129" s="74">
        <v>7831</v>
      </c>
      <c r="BW129" s="74">
        <v>6127</v>
      </c>
      <c r="BX129" s="74">
        <v>7166</v>
      </c>
      <c r="BY129" s="74">
        <v>0</v>
      </c>
      <c r="BZ129" s="74">
        <v>17421</v>
      </c>
      <c r="CA129" s="74">
        <v>17421</v>
      </c>
      <c r="CB129" s="74">
        <v>17421</v>
      </c>
      <c r="CC129" s="74">
        <v>17421</v>
      </c>
      <c r="CD129" s="74">
        <v>0.44950000000000001</v>
      </c>
      <c r="CE129" s="74">
        <v>0.35170000000000001</v>
      </c>
      <c r="CF129" s="74">
        <v>0.4113</v>
      </c>
      <c r="CG129" s="74">
        <v>0</v>
      </c>
      <c r="CH129" s="74">
        <v>22073</v>
      </c>
      <c r="CI129" s="74">
        <v>22073</v>
      </c>
      <c r="CJ129" s="74">
        <v>22073</v>
      </c>
      <c r="CK129" s="74">
        <v>22073</v>
      </c>
      <c r="CL129" s="74">
        <v>9922</v>
      </c>
      <c r="CM129" s="74">
        <v>7763</v>
      </c>
      <c r="CN129" s="74">
        <v>9079</v>
      </c>
      <c r="CO129" s="74">
        <v>0</v>
      </c>
      <c r="CP129" s="74">
        <v>1376</v>
      </c>
      <c r="CQ129" s="74">
        <v>389</v>
      </c>
      <c r="CR129" s="74">
        <v>1227</v>
      </c>
      <c r="CS129" s="74">
        <v>0</v>
      </c>
      <c r="CT129" s="74">
        <v>11298</v>
      </c>
      <c r="CU129" s="74">
        <v>8152</v>
      </c>
      <c r="CV129" s="74">
        <v>10306</v>
      </c>
      <c r="CW129" s="74">
        <v>0</v>
      </c>
      <c r="CX129" s="74">
        <v>29756</v>
      </c>
    </row>
    <row r="130" spans="1:102" x14ac:dyDescent="0.25">
      <c r="A130" s="74" t="s">
        <v>8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16155</v>
      </c>
      <c r="G130" s="74">
        <v>56801</v>
      </c>
      <c r="H130" s="74">
        <v>21049</v>
      </c>
      <c r="I130" s="74">
        <v>471510</v>
      </c>
      <c r="J130" s="74">
        <v>325440</v>
      </c>
      <c r="K130" s="74">
        <v>890955</v>
      </c>
      <c r="L130" s="74">
        <v>3960</v>
      </c>
      <c r="M130" s="74">
        <v>12411</v>
      </c>
      <c r="N130" s="74">
        <v>4599</v>
      </c>
      <c r="O130" s="74">
        <v>167445</v>
      </c>
      <c r="P130" s="74">
        <v>107730</v>
      </c>
      <c r="Q130" s="74">
        <v>296145</v>
      </c>
      <c r="R130" s="74">
        <v>14220</v>
      </c>
      <c r="S130" s="74">
        <v>26299</v>
      </c>
      <c r="T130" s="74">
        <v>9746</v>
      </c>
      <c r="U130" s="74">
        <v>480060</v>
      </c>
      <c r="V130" s="74">
        <v>295110</v>
      </c>
      <c r="W130" s="74">
        <v>825435</v>
      </c>
      <c r="X130" s="74">
        <v>0</v>
      </c>
      <c r="Y130" s="74">
        <v>0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34335</v>
      </c>
      <c r="AW130" s="74">
        <v>95511</v>
      </c>
      <c r="AX130" s="74">
        <v>35394</v>
      </c>
      <c r="AY130" s="74">
        <v>1119015</v>
      </c>
      <c r="AZ130" s="74">
        <v>728280</v>
      </c>
      <c r="BA130" s="74">
        <v>2012535</v>
      </c>
      <c r="BB130" s="74">
        <v>11360</v>
      </c>
      <c r="BC130" s="74">
        <v>2482</v>
      </c>
      <c r="BD130" s="74">
        <v>5260</v>
      </c>
      <c r="BE130" s="74">
        <v>0</v>
      </c>
      <c r="BF130" s="74">
        <v>16155</v>
      </c>
      <c r="BG130" s="74">
        <v>3960</v>
      </c>
      <c r="BH130" s="74">
        <v>14220</v>
      </c>
      <c r="BI130" s="74">
        <v>0</v>
      </c>
      <c r="BJ130" s="74">
        <v>27515</v>
      </c>
      <c r="BK130" s="74">
        <v>6442</v>
      </c>
      <c r="BL130" s="74">
        <v>19480</v>
      </c>
      <c r="BM130" s="74">
        <v>0</v>
      </c>
      <c r="BN130" s="74">
        <v>3.09E-2</v>
      </c>
      <c r="BO130" s="74">
        <v>2.18E-2</v>
      </c>
      <c r="BP130" s="74">
        <v>2.3599999999999999E-2</v>
      </c>
      <c r="BQ130" s="74">
        <v>0</v>
      </c>
      <c r="BR130" s="74">
        <v>409115</v>
      </c>
      <c r="BS130" s="74">
        <v>95959</v>
      </c>
      <c r="BT130" s="74">
        <v>321180</v>
      </c>
      <c r="BU130" s="74">
        <v>0</v>
      </c>
      <c r="BV130" s="74">
        <v>12642</v>
      </c>
      <c r="BW130" s="74">
        <v>2092</v>
      </c>
      <c r="BX130" s="74">
        <v>7580</v>
      </c>
      <c r="BY130" s="74">
        <v>0</v>
      </c>
      <c r="BZ130" s="74">
        <v>19753</v>
      </c>
      <c r="CA130" s="74">
        <v>19753</v>
      </c>
      <c r="CB130" s="74">
        <v>19753</v>
      </c>
      <c r="CC130" s="74">
        <v>19753</v>
      </c>
      <c r="CD130" s="74">
        <v>0.64</v>
      </c>
      <c r="CE130" s="74">
        <v>0.10589999999999999</v>
      </c>
      <c r="CF130" s="74">
        <v>0.38369999999999999</v>
      </c>
      <c r="CG130" s="74">
        <v>0</v>
      </c>
      <c r="CH130" s="74">
        <v>31372</v>
      </c>
      <c r="CI130" s="74">
        <v>31372</v>
      </c>
      <c r="CJ130" s="74">
        <v>31372</v>
      </c>
      <c r="CK130" s="74">
        <v>31372</v>
      </c>
      <c r="CL130" s="74">
        <v>20078</v>
      </c>
      <c r="CM130" s="74">
        <v>3322</v>
      </c>
      <c r="CN130" s="74">
        <v>12037</v>
      </c>
      <c r="CO130" s="74">
        <v>0</v>
      </c>
      <c r="CP130" s="74">
        <v>0</v>
      </c>
      <c r="CQ130" s="74">
        <v>0</v>
      </c>
      <c r="CR130" s="74">
        <v>0</v>
      </c>
      <c r="CS130" s="74">
        <v>0</v>
      </c>
      <c r="CT130" s="74">
        <v>20078</v>
      </c>
      <c r="CU130" s="74">
        <v>3322</v>
      </c>
      <c r="CV130" s="74">
        <v>12037</v>
      </c>
      <c r="CW130" s="74">
        <v>0</v>
      </c>
      <c r="CX130" s="74">
        <v>35437</v>
      </c>
    </row>
    <row r="131" spans="1:102" x14ac:dyDescent="0.25">
      <c r="A131" s="74" t="s">
        <v>8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9675</v>
      </c>
      <c r="G131" s="74">
        <v>26883</v>
      </c>
      <c r="H131" s="74">
        <v>13348</v>
      </c>
      <c r="I131" s="74">
        <v>331425</v>
      </c>
      <c r="J131" s="74">
        <v>734985</v>
      </c>
      <c r="K131" s="74">
        <v>1116316</v>
      </c>
      <c r="L131" s="74">
        <v>1080</v>
      </c>
      <c r="M131" s="74">
        <v>1533</v>
      </c>
      <c r="N131" s="74">
        <v>762</v>
      </c>
      <c r="O131" s="74">
        <v>79380</v>
      </c>
      <c r="P131" s="74">
        <v>187425</v>
      </c>
      <c r="Q131" s="74">
        <v>270180</v>
      </c>
      <c r="R131" s="74">
        <v>5400</v>
      </c>
      <c r="S131" s="74">
        <v>7096</v>
      </c>
      <c r="T131" s="74">
        <v>3524</v>
      </c>
      <c r="U131" s="74">
        <v>326880</v>
      </c>
      <c r="V131" s="74">
        <v>718785</v>
      </c>
      <c r="W131" s="74">
        <v>1061685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16155</v>
      </c>
      <c r="AW131" s="74">
        <v>35512</v>
      </c>
      <c r="AX131" s="74">
        <v>17634</v>
      </c>
      <c r="AY131" s="74">
        <v>737685</v>
      </c>
      <c r="AZ131" s="74">
        <v>1641195</v>
      </c>
      <c r="BA131" s="74">
        <v>2448181</v>
      </c>
      <c r="BB131" s="74">
        <v>5377</v>
      </c>
      <c r="BC131" s="74">
        <v>307</v>
      </c>
      <c r="BD131" s="74">
        <v>1419</v>
      </c>
      <c r="BE131" s="74">
        <v>0</v>
      </c>
      <c r="BF131" s="74">
        <v>9675</v>
      </c>
      <c r="BG131" s="74">
        <v>1080</v>
      </c>
      <c r="BH131" s="74">
        <v>5400</v>
      </c>
      <c r="BI131" s="74">
        <v>0</v>
      </c>
      <c r="BJ131" s="74">
        <v>15052</v>
      </c>
      <c r="BK131" s="74">
        <v>1387</v>
      </c>
      <c r="BL131" s="74">
        <v>6819</v>
      </c>
      <c r="BM131" s="74">
        <v>0</v>
      </c>
      <c r="BN131" s="74">
        <v>1.35E-2</v>
      </c>
      <c r="BO131" s="74">
        <v>5.1000000000000004E-3</v>
      </c>
      <c r="BP131" s="74">
        <v>6.4000000000000003E-3</v>
      </c>
      <c r="BQ131" s="74">
        <v>0</v>
      </c>
      <c r="BR131" s="74">
        <v>538271</v>
      </c>
      <c r="BS131" s="74">
        <v>108157</v>
      </c>
      <c r="BT131" s="74">
        <v>410368</v>
      </c>
      <c r="BU131" s="74">
        <v>0</v>
      </c>
      <c r="BV131" s="74">
        <v>7267</v>
      </c>
      <c r="BW131" s="74">
        <v>552</v>
      </c>
      <c r="BX131" s="74">
        <v>2626</v>
      </c>
      <c r="BY131" s="74">
        <v>0</v>
      </c>
      <c r="BZ131" s="74">
        <v>15711</v>
      </c>
      <c r="CA131" s="74">
        <v>15711</v>
      </c>
      <c r="CB131" s="74">
        <v>15711</v>
      </c>
      <c r="CC131" s="74">
        <v>15711</v>
      </c>
      <c r="CD131" s="74">
        <v>0.46250000000000002</v>
      </c>
      <c r="CE131" s="74">
        <v>3.5099999999999999E-2</v>
      </c>
      <c r="CF131" s="74">
        <v>0.1671</v>
      </c>
      <c r="CG131" s="74">
        <v>0</v>
      </c>
      <c r="CH131" s="74">
        <v>26240</v>
      </c>
      <c r="CI131" s="74">
        <v>26240</v>
      </c>
      <c r="CJ131" s="74">
        <v>26240</v>
      </c>
      <c r="CK131" s="74">
        <v>26240</v>
      </c>
      <c r="CL131" s="74">
        <v>12136</v>
      </c>
      <c r="CM131" s="74">
        <v>921</v>
      </c>
      <c r="CN131" s="74">
        <v>4385</v>
      </c>
      <c r="CO131" s="74">
        <v>0</v>
      </c>
      <c r="CP131" s="74">
        <v>0</v>
      </c>
      <c r="CQ131" s="74">
        <v>0</v>
      </c>
      <c r="CR131" s="74">
        <v>0</v>
      </c>
      <c r="CS131" s="74">
        <v>0</v>
      </c>
      <c r="CT131" s="74">
        <v>12136</v>
      </c>
      <c r="CU131" s="74">
        <v>921</v>
      </c>
      <c r="CV131" s="74">
        <v>4385</v>
      </c>
      <c r="CW131" s="74">
        <v>0</v>
      </c>
      <c r="CX131" s="74">
        <v>17442</v>
      </c>
    </row>
    <row r="132" spans="1:102" x14ac:dyDescent="0.25">
      <c r="A132" s="74" t="s">
        <v>8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2295</v>
      </c>
      <c r="G132" s="74">
        <v>153151</v>
      </c>
      <c r="H132" s="74">
        <v>38640</v>
      </c>
      <c r="I132" s="74">
        <v>706410</v>
      </c>
      <c r="J132" s="74">
        <v>263025</v>
      </c>
      <c r="K132" s="74">
        <v>1163521</v>
      </c>
      <c r="L132" s="74">
        <v>180</v>
      </c>
      <c r="M132" s="74">
        <v>16925</v>
      </c>
      <c r="N132" s="74">
        <v>4270</v>
      </c>
      <c r="O132" s="74">
        <v>184320</v>
      </c>
      <c r="P132" s="74">
        <v>56565</v>
      </c>
      <c r="Q132" s="74">
        <v>262260</v>
      </c>
      <c r="R132" s="74">
        <v>1215</v>
      </c>
      <c r="S132" s="74">
        <v>29825</v>
      </c>
      <c r="T132" s="74">
        <v>7525</v>
      </c>
      <c r="U132" s="74">
        <v>463410</v>
      </c>
      <c r="V132" s="74">
        <v>172080</v>
      </c>
      <c r="W132" s="74">
        <v>674055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3690</v>
      </c>
      <c r="AW132" s="74">
        <v>199901</v>
      </c>
      <c r="AX132" s="74">
        <v>50435</v>
      </c>
      <c r="AY132" s="74">
        <v>1354140</v>
      </c>
      <c r="AZ132" s="74">
        <v>491670</v>
      </c>
      <c r="BA132" s="74">
        <v>2099836</v>
      </c>
      <c r="BB132" s="74">
        <v>30630</v>
      </c>
      <c r="BC132" s="74">
        <v>3385</v>
      </c>
      <c r="BD132" s="74">
        <v>5965</v>
      </c>
      <c r="BE132" s="74">
        <v>0</v>
      </c>
      <c r="BF132" s="74">
        <v>2295</v>
      </c>
      <c r="BG132" s="74">
        <v>180</v>
      </c>
      <c r="BH132" s="74">
        <v>1215</v>
      </c>
      <c r="BI132" s="74">
        <v>0</v>
      </c>
      <c r="BJ132" s="74">
        <v>32925</v>
      </c>
      <c r="BK132" s="74">
        <v>3565</v>
      </c>
      <c r="BL132" s="74">
        <v>7180</v>
      </c>
      <c r="BM132" s="74">
        <v>0</v>
      </c>
      <c r="BN132" s="74">
        <v>2.8299999999999999E-2</v>
      </c>
      <c r="BO132" s="74">
        <v>1.3599999999999999E-2</v>
      </c>
      <c r="BP132" s="74">
        <v>1.0699999999999999E-2</v>
      </c>
      <c r="BQ132" s="74">
        <v>0</v>
      </c>
      <c r="BR132" s="74">
        <v>425959</v>
      </c>
      <c r="BS132" s="74">
        <v>96187</v>
      </c>
      <c r="BT132" s="74">
        <v>200295</v>
      </c>
      <c r="BU132" s="74">
        <v>0</v>
      </c>
      <c r="BV132" s="74">
        <v>12055</v>
      </c>
      <c r="BW132" s="74">
        <v>1308</v>
      </c>
      <c r="BX132" s="74">
        <v>2143</v>
      </c>
      <c r="BY132" s="74">
        <v>0</v>
      </c>
      <c r="BZ132" s="74">
        <v>12164</v>
      </c>
      <c r="CA132" s="74">
        <v>12164</v>
      </c>
      <c r="CB132" s="74">
        <v>12164</v>
      </c>
      <c r="CC132" s="74">
        <v>12164</v>
      </c>
      <c r="CD132" s="74">
        <v>0.99099999999999999</v>
      </c>
      <c r="CE132" s="74">
        <v>0.1075</v>
      </c>
      <c r="CF132" s="74">
        <v>0.1762</v>
      </c>
      <c r="CG132" s="74">
        <v>0</v>
      </c>
      <c r="CH132" s="74">
        <v>19900</v>
      </c>
      <c r="CI132" s="74">
        <v>19900</v>
      </c>
      <c r="CJ132" s="74">
        <v>19900</v>
      </c>
      <c r="CK132" s="74">
        <v>19900</v>
      </c>
      <c r="CL132" s="74">
        <v>19721</v>
      </c>
      <c r="CM132" s="74">
        <v>2139</v>
      </c>
      <c r="CN132" s="74">
        <v>3506</v>
      </c>
      <c r="CO132" s="74">
        <v>0</v>
      </c>
      <c r="CP132" s="74">
        <v>0</v>
      </c>
      <c r="CQ132" s="74">
        <v>0</v>
      </c>
      <c r="CR132" s="74">
        <v>0</v>
      </c>
      <c r="CS132" s="74">
        <v>0</v>
      </c>
      <c r="CT132" s="74">
        <v>19721</v>
      </c>
      <c r="CU132" s="74">
        <v>2139</v>
      </c>
      <c r="CV132" s="74">
        <v>3506</v>
      </c>
      <c r="CW132" s="74">
        <v>0</v>
      </c>
      <c r="CX132" s="74">
        <v>25366</v>
      </c>
    </row>
    <row r="133" spans="1:102" x14ac:dyDescent="0.25">
      <c r="A133" s="74" t="s">
        <v>8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31725</v>
      </c>
      <c r="G133" s="74">
        <v>92352</v>
      </c>
      <c r="H133" s="74">
        <v>35178</v>
      </c>
      <c r="I133" s="74">
        <v>263970</v>
      </c>
      <c r="J133" s="74">
        <v>245298</v>
      </c>
      <c r="K133" s="74">
        <v>668523</v>
      </c>
      <c r="L133" s="74">
        <v>12960</v>
      </c>
      <c r="M133" s="74">
        <v>29231</v>
      </c>
      <c r="N133" s="74">
        <v>11134</v>
      </c>
      <c r="O133" s="74">
        <v>84690</v>
      </c>
      <c r="P133" s="74">
        <v>74188</v>
      </c>
      <c r="Q133" s="74">
        <v>212203</v>
      </c>
      <c r="R133" s="74">
        <v>42885</v>
      </c>
      <c r="S133" s="74">
        <v>68368</v>
      </c>
      <c r="T133" s="74">
        <v>26042</v>
      </c>
      <c r="U133" s="74">
        <v>252810</v>
      </c>
      <c r="V133" s="74">
        <v>207675</v>
      </c>
      <c r="W133" s="74">
        <v>597780</v>
      </c>
      <c r="X133" s="74">
        <v>9545</v>
      </c>
      <c r="Y133" s="74">
        <v>0</v>
      </c>
      <c r="Z133" s="74">
        <v>0</v>
      </c>
      <c r="AA133" s="74">
        <v>260440</v>
      </c>
      <c r="AB133" s="74">
        <v>386620</v>
      </c>
      <c r="AC133" s="74">
        <v>656605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97115</v>
      </c>
      <c r="AW133" s="74">
        <v>189951</v>
      </c>
      <c r="AX133" s="74">
        <v>72354</v>
      </c>
      <c r="AY133" s="74">
        <v>861910</v>
      </c>
      <c r="AZ133" s="74">
        <v>913781</v>
      </c>
      <c r="BA133" s="74">
        <v>2135111</v>
      </c>
      <c r="BB133" s="74">
        <v>18470</v>
      </c>
      <c r="BC133" s="74">
        <v>5846</v>
      </c>
      <c r="BD133" s="74">
        <v>13674</v>
      </c>
      <c r="BE133" s="74">
        <v>0</v>
      </c>
      <c r="BF133" s="74">
        <v>31725</v>
      </c>
      <c r="BG133" s="74">
        <v>12960</v>
      </c>
      <c r="BH133" s="74">
        <v>42885</v>
      </c>
      <c r="BI133" s="74">
        <v>9545</v>
      </c>
      <c r="BJ133" s="74">
        <v>50195</v>
      </c>
      <c r="BK133" s="74">
        <v>18806</v>
      </c>
      <c r="BL133" s="74">
        <v>56559</v>
      </c>
      <c r="BM133" s="74">
        <v>9545</v>
      </c>
      <c r="BN133" s="74">
        <v>7.51E-2</v>
      </c>
      <c r="BO133" s="74">
        <v>8.8599999999999998E-2</v>
      </c>
      <c r="BP133" s="74">
        <v>9.4600000000000004E-2</v>
      </c>
      <c r="BQ133" s="74">
        <v>1.4500000000000001E-2</v>
      </c>
      <c r="BR133" s="74">
        <v>383182</v>
      </c>
      <c r="BS133" s="74">
        <v>84620</v>
      </c>
      <c r="BT133" s="74">
        <v>217429</v>
      </c>
      <c r="BU133" s="74">
        <v>767257</v>
      </c>
      <c r="BV133" s="74">
        <v>28777</v>
      </c>
      <c r="BW133" s="74">
        <v>7497</v>
      </c>
      <c r="BX133" s="74">
        <v>20569</v>
      </c>
      <c r="BY133" s="74">
        <v>11125</v>
      </c>
      <c r="BZ133" s="74">
        <v>23861</v>
      </c>
      <c r="CA133" s="74">
        <v>23861</v>
      </c>
      <c r="CB133" s="74">
        <v>23861</v>
      </c>
      <c r="CC133" s="74">
        <v>23861</v>
      </c>
      <c r="CD133" s="74">
        <v>1.206</v>
      </c>
      <c r="CE133" s="74">
        <v>0.31419999999999998</v>
      </c>
      <c r="CF133" s="74">
        <v>0.86199999999999999</v>
      </c>
      <c r="CG133" s="74">
        <v>0.4662</v>
      </c>
      <c r="CH133" s="74">
        <v>35753</v>
      </c>
      <c r="CI133" s="74">
        <v>35753</v>
      </c>
      <c r="CJ133" s="74">
        <v>35753</v>
      </c>
      <c r="CK133" s="74">
        <v>35753</v>
      </c>
      <c r="CL133" s="74">
        <v>43118</v>
      </c>
      <c r="CM133" s="74">
        <v>11234</v>
      </c>
      <c r="CN133" s="74">
        <v>30819</v>
      </c>
      <c r="CO133" s="74">
        <v>16668</v>
      </c>
      <c r="CP133" s="74">
        <v>0</v>
      </c>
      <c r="CQ133" s="74">
        <v>0</v>
      </c>
      <c r="CR133" s="74">
        <v>0</v>
      </c>
      <c r="CS133" s="74">
        <v>0</v>
      </c>
      <c r="CT133" s="74">
        <v>43118</v>
      </c>
      <c r="CU133" s="74">
        <v>11234</v>
      </c>
      <c r="CV133" s="74">
        <v>30819</v>
      </c>
      <c r="CW133" s="74">
        <v>16668</v>
      </c>
      <c r="CX133" s="74">
        <v>101839</v>
      </c>
    </row>
    <row r="134" spans="1:102" x14ac:dyDescent="0.25">
      <c r="A134" s="74" t="s">
        <v>8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49392</v>
      </c>
      <c r="G134" s="74">
        <v>216799</v>
      </c>
      <c r="H134" s="74">
        <v>128386</v>
      </c>
      <c r="I134" s="74">
        <v>1263512</v>
      </c>
      <c r="J134" s="74">
        <v>89485</v>
      </c>
      <c r="K134" s="74">
        <v>1747574</v>
      </c>
      <c r="L134" s="74">
        <v>17158</v>
      </c>
      <c r="M134" s="74">
        <v>81328</v>
      </c>
      <c r="N134" s="74">
        <v>48161</v>
      </c>
      <c r="O134" s="74">
        <v>266376</v>
      </c>
      <c r="P134" s="74">
        <v>29569</v>
      </c>
      <c r="Q134" s="74">
        <v>442592</v>
      </c>
      <c r="R134" s="74">
        <v>52401</v>
      </c>
      <c r="S134" s="74">
        <v>88250</v>
      </c>
      <c r="T134" s="74">
        <v>52260</v>
      </c>
      <c r="U134" s="74">
        <v>1258424</v>
      </c>
      <c r="V134" s="74">
        <v>95418</v>
      </c>
      <c r="W134" s="74">
        <v>1546753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118951</v>
      </c>
      <c r="AW134" s="74">
        <v>386377</v>
      </c>
      <c r="AX134" s="74">
        <v>228807</v>
      </c>
      <c r="AY134" s="74">
        <v>2788312</v>
      </c>
      <c r="AZ134" s="74">
        <v>214472</v>
      </c>
      <c r="BA134" s="74">
        <v>3736919</v>
      </c>
      <c r="BB134" s="74">
        <v>43360</v>
      </c>
      <c r="BC134" s="74">
        <v>16266</v>
      </c>
      <c r="BD134" s="74">
        <v>17650</v>
      </c>
      <c r="BE134" s="74">
        <v>0</v>
      </c>
      <c r="BF134" s="74">
        <v>49392</v>
      </c>
      <c r="BG134" s="74">
        <v>17158</v>
      </c>
      <c r="BH134" s="74">
        <v>52401</v>
      </c>
      <c r="BI134" s="74">
        <v>0</v>
      </c>
      <c r="BJ134" s="74">
        <v>92752</v>
      </c>
      <c r="BK134" s="74">
        <v>33424</v>
      </c>
      <c r="BL134" s="74">
        <v>70051</v>
      </c>
      <c r="BM134" s="74">
        <v>0</v>
      </c>
      <c r="BN134" s="74">
        <v>5.3100000000000001E-2</v>
      </c>
      <c r="BO134" s="74">
        <v>7.5499999999999998E-2</v>
      </c>
      <c r="BP134" s="74">
        <v>4.53E-2</v>
      </c>
      <c r="BQ134" s="74">
        <v>0</v>
      </c>
      <c r="BR134" s="74">
        <v>348332</v>
      </c>
      <c r="BS134" s="74">
        <v>83641</v>
      </c>
      <c r="BT134" s="74">
        <v>293743</v>
      </c>
      <c r="BU134" s="74">
        <v>0</v>
      </c>
      <c r="BV134" s="74">
        <v>18496</v>
      </c>
      <c r="BW134" s="74">
        <v>6315</v>
      </c>
      <c r="BX134" s="74">
        <v>13307</v>
      </c>
      <c r="BY134" s="74">
        <v>0</v>
      </c>
      <c r="BZ134" s="74">
        <v>13516</v>
      </c>
      <c r="CA134" s="74">
        <v>13516</v>
      </c>
      <c r="CB134" s="74">
        <v>13516</v>
      </c>
      <c r="CC134" s="74">
        <v>13516</v>
      </c>
      <c r="CD134" s="74">
        <v>1.3685</v>
      </c>
      <c r="CE134" s="74">
        <v>0.4672</v>
      </c>
      <c r="CF134" s="74">
        <v>0.98450000000000004</v>
      </c>
      <c r="CG134" s="74">
        <v>0</v>
      </c>
      <c r="CH134" s="74">
        <v>21520</v>
      </c>
      <c r="CI134" s="74">
        <v>21520</v>
      </c>
      <c r="CJ134" s="74">
        <v>21520</v>
      </c>
      <c r="CK134" s="74">
        <v>21520</v>
      </c>
      <c r="CL134" s="74">
        <v>29450</v>
      </c>
      <c r="CM134" s="74">
        <v>10054</v>
      </c>
      <c r="CN134" s="74">
        <v>21186</v>
      </c>
      <c r="CO134" s="74">
        <v>0</v>
      </c>
      <c r="CP134" s="74">
        <v>0</v>
      </c>
      <c r="CQ134" s="74">
        <v>0</v>
      </c>
      <c r="CR134" s="74">
        <v>0</v>
      </c>
      <c r="CS134" s="74">
        <v>0</v>
      </c>
      <c r="CT134" s="74">
        <v>29450</v>
      </c>
      <c r="CU134" s="74">
        <v>10054</v>
      </c>
      <c r="CV134" s="74">
        <v>21186</v>
      </c>
      <c r="CW134" s="74">
        <v>0</v>
      </c>
      <c r="CX134" s="74">
        <v>60690</v>
      </c>
    </row>
    <row r="135" spans="1:102" x14ac:dyDescent="0.25">
      <c r="A135" s="74" t="s">
        <v>8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51033</v>
      </c>
      <c r="G135" s="74">
        <v>319011</v>
      </c>
      <c r="H135" s="74">
        <v>213406</v>
      </c>
      <c r="I135" s="74">
        <v>1911241</v>
      </c>
      <c r="J135" s="74">
        <v>658087</v>
      </c>
      <c r="K135" s="74">
        <v>3152778</v>
      </c>
      <c r="L135" s="74">
        <v>25239</v>
      </c>
      <c r="M135" s="74">
        <v>145547</v>
      </c>
      <c r="N135" s="74">
        <v>97366</v>
      </c>
      <c r="O135" s="74">
        <v>1058036</v>
      </c>
      <c r="P135" s="74">
        <v>388331</v>
      </c>
      <c r="Q135" s="74">
        <v>1714519</v>
      </c>
      <c r="R135" s="74">
        <v>65386</v>
      </c>
      <c r="S135" s="74">
        <v>351244</v>
      </c>
      <c r="T135" s="74">
        <v>234970</v>
      </c>
      <c r="U135" s="74">
        <v>1962706</v>
      </c>
      <c r="V135" s="74">
        <v>678513</v>
      </c>
      <c r="W135" s="74">
        <v>3292819</v>
      </c>
      <c r="X135" s="74">
        <v>0</v>
      </c>
      <c r="Y135" s="74">
        <v>0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0</v>
      </c>
      <c r="AV135" s="74">
        <v>141658</v>
      </c>
      <c r="AW135" s="74">
        <v>815802</v>
      </c>
      <c r="AX135" s="74">
        <v>545742</v>
      </c>
      <c r="AY135" s="74">
        <v>4931983</v>
      </c>
      <c r="AZ135" s="74">
        <v>1724931</v>
      </c>
      <c r="BA135" s="74">
        <v>8160116</v>
      </c>
      <c r="BB135" s="74">
        <v>63802</v>
      </c>
      <c r="BC135" s="74">
        <v>29109</v>
      </c>
      <c r="BD135" s="74">
        <v>70249</v>
      </c>
      <c r="BE135" s="74">
        <v>0</v>
      </c>
      <c r="BF135" s="74">
        <v>51033</v>
      </c>
      <c r="BG135" s="74">
        <v>25239</v>
      </c>
      <c r="BH135" s="74">
        <v>65386</v>
      </c>
      <c r="BI135" s="74">
        <v>0</v>
      </c>
      <c r="BJ135" s="74">
        <v>114835</v>
      </c>
      <c r="BK135" s="74">
        <v>54348</v>
      </c>
      <c r="BL135" s="74">
        <v>135635</v>
      </c>
      <c r="BM135" s="74">
        <v>0</v>
      </c>
      <c r="BN135" s="74">
        <v>3.6400000000000002E-2</v>
      </c>
      <c r="BO135" s="74">
        <v>3.1699999999999999E-2</v>
      </c>
      <c r="BP135" s="74">
        <v>4.1200000000000001E-2</v>
      </c>
      <c r="BQ135" s="74">
        <v>0</v>
      </c>
      <c r="BR135" s="74">
        <v>624776</v>
      </c>
      <c r="BS135" s="74">
        <v>266516</v>
      </c>
      <c r="BT135" s="74">
        <v>607640</v>
      </c>
      <c r="BU135" s="74">
        <v>0</v>
      </c>
      <c r="BV135" s="74">
        <v>22742</v>
      </c>
      <c r="BW135" s="74">
        <v>8449</v>
      </c>
      <c r="BX135" s="74">
        <v>25035</v>
      </c>
      <c r="BY135" s="74">
        <v>0</v>
      </c>
      <c r="BZ135" s="74">
        <v>21478</v>
      </c>
      <c r="CA135" s="74">
        <v>21478</v>
      </c>
      <c r="CB135" s="74">
        <v>21478</v>
      </c>
      <c r="CC135" s="74">
        <v>21478</v>
      </c>
      <c r="CD135" s="74">
        <v>1.0589</v>
      </c>
      <c r="CE135" s="74">
        <v>0.39340000000000003</v>
      </c>
      <c r="CF135" s="74">
        <v>1.1656</v>
      </c>
      <c r="CG135" s="74">
        <v>0</v>
      </c>
      <c r="CH135" s="74">
        <v>35846</v>
      </c>
      <c r="CI135" s="74">
        <v>35846</v>
      </c>
      <c r="CJ135" s="74">
        <v>35846</v>
      </c>
      <c r="CK135" s="74">
        <v>35846</v>
      </c>
      <c r="CL135" s="74">
        <v>37957</v>
      </c>
      <c r="CM135" s="74">
        <v>14102</v>
      </c>
      <c r="CN135" s="74">
        <v>41782</v>
      </c>
      <c r="CO135" s="74">
        <v>0</v>
      </c>
      <c r="CP135" s="74">
        <v>0</v>
      </c>
      <c r="CQ135" s="74">
        <v>0</v>
      </c>
      <c r="CR135" s="74">
        <v>0</v>
      </c>
      <c r="CS135" s="74">
        <v>0</v>
      </c>
      <c r="CT135" s="74">
        <v>37957</v>
      </c>
      <c r="CU135" s="74">
        <v>14102</v>
      </c>
      <c r="CV135" s="74">
        <v>41782</v>
      </c>
      <c r="CW135" s="74">
        <v>0</v>
      </c>
      <c r="CX135" s="74">
        <v>93841</v>
      </c>
    </row>
    <row r="136" spans="1:102" x14ac:dyDescent="0.25">
      <c r="A136" s="74" t="s">
        <v>8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34930</v>
      </c>
      <c r="G136" s="74">
        <v>33002</v>
      </c>
      <c r="H136" s="74">
        <v>0</v>
      </c>
      <c r="I136" s="74">
        <v>1289319</v>
      </c>
      <c r="J136" s="74">
        <v>297833</v>
      </c>
      <c r="K136" s="74">
        <v>1655084</v>
      </c>
      <c r="L136" s="74">
        <v>8996</v>
      </c>
      <c r="M136" s="74">
        <v>4600</v>
      </c>
      <c r="N136" s="74">
        <v>0</v>
      </c>
      <c r="O136" s="74">
        <v>409169</v>
      </c>
      <c r="P136" s="74">
        <v>110708</v>
      </c>
      <c r="Q136" s="74">
        <v>533473</v>
      </c>
      <c r="R136" s="74">
        <v>13770</v>
      </c>
      <c r="S136" s="74">
        <v>19508</v>
      </c>
      <c r="T136" s="74">
        <v>0</v>
      </c>
      <c r="U136" s="74">
        <v>1122243</v>
      </c>
      <c r="V136" s="74">
        <v>253746</v>
      </c>
      <c r="W136" s="74">
        <v>1409267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57696</v>
      </c>
      <c r="AW136" s="74">
        <v>57110</v>
      </c>
      <c r="AX136" s="74">
        <v>0</v>
      </c>
      <c r="AY136" s="74">
        <v>2820731</v>
      </c>
      <c r="AZ136" s="74">
        <v>662287</v>
      </c>
      <c r="BA136" s="74">
        <v>3597824</v>
      </c>
      <c r="BB136" s="74">
        <v>6600</v>
      </c>
      <c r="BC136" s="74">
        <v>920</v>
      </c>
      <c r="BD136" s="74">
        <v>3902</v>
      </c>
      <c r="BE136" s="74">
        <v>0</v>
      </c>
      <c r="BF136" s="74">
        <v>34930</v>
      </c>
      <c r="BG136" s="74">
        <v>8996</v>
      </c>
      <c r="BH136" s="74">
        <v>13770</v>
      </c>
      <c r="BI136" s="74">
        <v>0</v>
      </c>
      <c r="BJ136" s="74">
        <v>41530</v>
      </c>
      <c r="BK136" s="74">
        <v>9916</v>
      </c>
      <c r="BL136" s="74">
        <v>17672</v>
      </c>
      <c r="BM136" s="74">
        <v>0</v>
      </c>
      <c r="BN136" s="74">
        <v>2.5100000000000001E-2</v>
      </c>
      <c r="BO136" s="74">
        <v>1.8599999999999998E-2</v>
      </c>
      <c r="BP136" s="74">
        <v>1.2500000000000001E-2</v>
      </c>
      <c r="BQ136" s="74">
        <v>0</v>
      </c>
      <c r="BR136" s="74">
        <v>357951</v>
      </c>
      <c r="BS136" s="74">
        <v>125756</v>
      </c>
      <c r="BT136" s="74">
        <v>248157</v>
      </c>
      <c r="BU136" s="74">
        <v>0</v>
      </c>
      <c r="BV136" s="74">
        <v>8985</v>
      </c>
      <c r="BW136" s="74">
        <v>2339</v>
      </c>
      <c r="BX136" s="74">
        <v>3102</v>
      </c>
      <c r="BY136" s="74">
        <v>0</v>
      </c>
      <c r="BZ136" s="74">
        <v>34831</v>
      </c>
      <c r="CA136" s="74">
        <v>34831</v>
      </c>
      <c r="CB136" s="74">
        <v>34831</v>
      </c>
      <c r="CC136" s="74">
        <v>34831</v>
      </c>
      <c r="CD136" s="74">
        <v>0.25800000000000001</v>
      </c>
      <c r="CE136" s="74">
        <v>6.7199999999999996E-2</v>
      </c>
      <c r="CF136" s="74">
        <v>8.9099999999999999E-2</v>
      </c>
      <c r="CG136" s="74">
        <v>0</v>
      </c>
      <c r="CH136" s="74">
        <v>57789</v>
      </c>
      <c r="CI136" s="74">
        <v>57789</v>
      </c>
      <c r="CJ136" s="74">
        <v>57789</v>
      </c>
      <c r="CK136" s="74">
        <v>57789</v>
      </c>
      <c r="CL136" s="74">
        <v>14910</v>
      </c>
      <c r="CM136" s="74">
        <v>3883</v>
      </c>
      <c r="CN136" s="74">
        <v>5149</v>
      </c>
      <c r="CO136" s="74">
        <v>0</v>
      </c>
      <c r="CP136" s="74">
        <v>16950</v>
      </c>
      <c r="CQ136" s="74">
        <v>5463</v>
      </c>
      <c r="CR136" s="74">
        <v>14432</v>
      </c>
      <c r="CS136" s="74">
        <v>0</v>
      </c>
      <c r="CT136" s="74">
        <v>31860</v>
      </c>
      <c r="CU136" s="74">
        <v>9346</v>
      </c>
      <c r="CV136" s="74">
        <v>19581</v>
      </c>
      <c r="CW136" s="74">
        <v>0</v>
      </c>
      <c r="CX136" s="74">
        <v>60787</v>
      </c>
    </row>
    <row r="137" spans="1:102" x14ac:dyDescent="0.25">
      <c r="A137" s="74" t="s">
        <v>8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21335</v>
      </c>
      <c r="G137" s="74">
        <v>34669</v>
      </c>
      <c r="H137" s="74">
        <v>0</v>
      </c>
      <c r="I137" s="74">
        <v>99247</v>
      </c>
      <c r="J137" s="74">
        <v>28428</v>
      </c>
      <c r="K137" s="74">
        <v>183679</v>
      </c>
      <c r="L137" s="74">
        <v>4832</v>
      </c>
      <c r="M137" s="74">
        <v>10142</v>
      </c>
      <c r="N137" s="74">
        <v>0</v>
      </c>
      <c r="O137" s="74">
        <v>23459</v>
      </c>
      <c r="P137" s="74">
        <v>9487</v>
      </c>
      <c r="Q137" s="74">
        <v>47920</v>
      </c>
      <c r="R137" s="74">
        <v>10783</v>
      </c>
      <c r="S137" s="74">
        <v>14852</v>
      </c>
      <c r="T137" s="74">
        <v>0</v>
      </c>
      <c r="U137" s="74">
        <v>83035</v>
      </c>
      <c r="V137" s="74">
        <v>26411</v>
      </c>
      <c r="W137" s="74">
        <v>135081</v>
      </c>
      <c r="X137" s="74">
        <v>0</v>
      </c>
      <c r="Y137" s="74">
        <v>0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36950</v>
      </c>
      <c r="AW137" s="74">
        <v>59663</v>
      </c>
      <c r="AX137" s="74">
        <v>0</v>
      </c>
      <c r="AY137" s="74">
        <v>205741</v>
      </c>
      <c r="AZ137" s="74">
        <v>64326</v>
      </c>
      <c r="BA137" s="74">
        <v>366680</v>
      </c>
      <c r="BB137" s="74">
        <v>6934</v>
      </c>
      <c r="BC137" s="74">
        <v>2028</v>
      </c>
      <c r="BD137" s="74">
        <v>2970</v>
      </c>
      <c r="BE137" s="74">
        <v>0</v>
      </c>
      <c r="BF137" s="74">
        <v>21335</v>
      </c>
      <c r="BG137" s="74">
        <v>4832</v>
      </c>
      <c r="BH137" s="74">
        <v>10783</v>
      </c>
      <c r="BI137" s="74">
        <v>0</v>
      </c>
      <c r="BJ137" s="74">
        <v>28269</v>
      </c>
      <c r="BK137" s="74">
        <v>6860</v>
      </c>
      <c r="BL137" s="74">
        <v>13753</v>
      </c>
      <c r="BM137" s="74">
        <v>0</v>
      </c>
      <c r="BN137" s="74">
        <v>0.15390000000000001</v>
      </c>
      <c r="BO137" s="74">
        <v>0.14319999999999999</v>
      </c>
      <c r="BP137" s="74">
        <v>0.1018</v>
      </c>
      <c r="BQ137" s="74">
        <v>0</v>
      </c>
      <c r="BR137" s="74">
        <v>47792</v>
      </c>
      <c r="BS137" s="74">
        <v>80288</v>
      </c>
      <c r="BT137" s="74">
        <v>23556</v>
      </c>
      <c r="BU137" s="74">
        <v>0</v>
      </c>
      <c r="BV137" s="74">
        <v>7355</v>
      </c>
      <c r="BW137" s="74">
        <v>11497</v>
      </c>
      <c r="BX137" s="74">
        <v>2398</v>
      </c>
      <c r="BY137" s="74">
        <v>0</v>
      </c>
      <c r="BZ137" s="74">
        <v>9284</v>
      </c>
      <c r="CA137" s="74">
        <v>9284</v>
      </c>
      <c r="CB137" s="74">
        <v>9284</v>
      </c>
      <c r="CC137" s="74">
        <v>9284</v>
      </c>
      <c r="CD137" s="74">
        <v>0.79220000000000002</v>
      </c>
      <c r="CE137" s="74">
        <v>1.2383999999999999</v>
      </c>
      <c r="CF137" s="74">
        <v>0.25829999999999997</v>
      </c>
      <c r="CG137" s="74">
        <v>0</v>
      </c>
      <c r="CH137" s="74">
        <v>13447</v>
      </c>
      <c r="CI137" s="74">
        <v>13447</v>
      </c>
      <c r="CJ137" s="74">
        <v>13447</v>
      </c>
      <c r="CK137" s="74">
        <v>13447</v>
      </c>
      <c r="CL137" s="74">
        <v>10653</v>
      </c>
      <c r="CM137" s="74">
        <v>16653</v>
      </c>
      <c r="CN137" s="74">
        <v>3473</v>
      </c>
      <c r="CO137" s="74">
        <v>0</v>
      </c>
      <c r="CP137" s="74">
        <v>1881</v>
      </c>
      <c r="CQ137" s="74">
        <v>491</v>
      </c>
      <c r="CR137" s="74">
        <v>1383</v>
      </c>
      <c r="CS137" s="74">
        <v>0</v>
      </c>
      <c r="CT137" s="74">
        <v>12534</v>
      </c>
      <c r="CU137" s="74">
        <v>17144</v>
      </c>
      <c r="CV137" s="74">
        <v>4856</v>
      </c>
      <c r="CW137" s="74">
        <v>0</v>
      </c>
      <c r="CX137" s="74">
        <v>34534</v>
      </c>
    </row>
    <row r="138" spans="1:102" x14ac:dyDescent="0.25">
      <c r="A138" s="74" t="s">
        <v>8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39569</v>
      </c>
      <c r="G138" s="74">
        <v>88206</v>
      </c>
      <c r="H138" s="74">
        <v>0</v>
      </c>
      <c r="I138" s="74">
        <v>413984</v>
      </c>
      <c r="J138" s="74">
        <v>185422</v>
      </c>
      <c r="K138" s="74">
        <v>727181</v>
      </c>
      <c r="L138" s="74">
        <v>3319</v>
      </c>
      <c r="M138" s="74">
        <v>12362</v>
      </c>
      <c r="N138" s="74">
        <v>0</v>
      </c>
      <c r="O138" s="74">
        <v>37314</v>
      </c>
      <c r="P138" s="74">
        <v>28297</v>
      </c>
      <c r="Q138" s="74">
        <v>81292</v>
      </c>
      <c r="R138" s="74">
        <v>24818</v>
      </c>
      <c r="S138" s="74">
        <v>28203</v>
      </c>
      <c r="T138" s="74">
        <v>0</v>
      </c>
      <c r="U138" s="74">
        <v>243781</v>
      </c>
      <c r="V138" s="74">
        <v>98754</v>
      </c>
      <c r="W138" s="74">
        <v>395556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67706</v>
      </c>
      <c r="AW138" s="74">
        <v>128771</v>
      </c>
      <c r="AX138" s="74">
        <v>0</v>
      </c>
      <c r="AY138" s="74">
        <v>695079</v>
      </c>
      <c r="AZ138" s="74">
        <v>312473</v>
      </c>
      <c r="BA138" s="74">
        <v>1204029</v>
      </c>
      <c r="BB138" s="74">
        <v>17641</v>
      </c>
      <c r="BC138" s="74">
        <v>2472</v>
      </c>
      <c r="BD138" s="74">
        <v>5641</v>
      </c>
      <c r="BE138" s="74">
        <v>0</v>
      </c>
      <c r="BF138" s="74">
        <v>39569</v>
      </c>
      <c r="BG138" s="74">
        <v>3319</v>
      </c>
      <c r="BH138" s="74">
        <v>24818</v>
      </c>
      <c r="BI138" s="74">
        <v>0</v>
      </c>
      <c r="BJ138" s="74">
        <v>57210</v>
      </c>
      <c r="BK138" s="74">
        <v>5791</v>
      </c>
      <c r="BL138" s="74">
        <v>30459</v>
      </c>
      <c r="BM138" s="74">
        <v>0</v>
      </c>
      <c r="BN138" s="74">
        <v>7.8700000000000006E-2</v>
      </c>
      <c r="BO138" s="74">
        <v>7.1199999999999999E-2</v>
      </c>
      <c r="BP138" s="74">
        <v>7.6999999999999999E-2</v>
      </c>
      <c r="BQ138" s="74">
        <v>0</v>
      </c>
      <c r="BR138" s="74">
        <v>200941</v>
      </c>
      <c r="BS138" s="74">
        <v>23156</v>
      </c>
      <c r="BT138" s="74">
        <v>98116</v>
      </c>
      <c r="BU138" s="74">
        <v>0</v>
      </c>
      <c r="BV138" s="74">
        <v>15814</v>
      </c>
      <c r="BW138" s="74">
        <v>1649</v>
      </c>
      <c r="BX138" s="74">
        <v>7555</v>
      </c>
      <c r="BY138" s="74">
        <v>0</v>
      </c>
      <c r="BZ138" s="74">
        <v>23341</v>
      </c>
      <c r="CA138" s="74">
        <v>23341</v>
      </c>
      <c r="CB138" s="74">
        <v>23341</v>
      </c>
      <c r="CC138" s="74">
        <v>23341</v>
      </c>
      <c r="CD138" s="74">
        <v>0.67749999999999999</v>
      </c>
      <c r="CE138" s="74">
        <v>7.0599999999999996E-2</v>
      </c>
      <c r="CF138" s="74">
        <v>0.32369999999999999</v>
      </c>
      <c r="CG138" s="74">
        <v>0</v>
      </c>
      <c r="CH138" s="74">
        <v>30290</v>
      </c>
      <c r="CI138" s="74">
        <v>30290</v>
      </c>
      <c r="CJ138" s="74">
        <v>30290</v>
      </c>
      <c r="CK138" s="74">
        <v>30290</v>
      </c>
      <c r="CL138" s="74">
        <v>20521</v>
      </c>
      <c r="CM138" s="74">
        <v>2138</v>
      </c>
      <c r="CN138" s="74">
        <v>9805</v>
      </c>
      <c r="CO138" s="74">
        <v>0</v>
      </c>
      <c r="CP138" s="74">
        <v>7447</v>
      </c>
      <c r="CQ138" s="74">
        <v>833</v>
      </c>
      <c r="CR138" s="74">
        <v>4051</v>
      </c>
      <c r="CS138" s="74">
        <v>0</v>
      </c>
      <c r="CT138" s="74">
        <v>27968</v>
      </c>
      <c r="CU138" s="74">
        <v>2971</v>
      </c>
      <c r="CV138" s="74">
        <v>13856</v>
      </c>
      <c r="CW138" s="74">
        <v>0</v>
      </c>
      <c r="CX138" s="74">
        <v>44795</v>
      </c>
    </row>
    <row r="139" spans="1:102" x14ac:dyDescent="0.25">
      <c r="A139" s="74" t="s">
        <v>8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11489</v>
      </c>
      <c r="G139" s="74">
        <v>29159</v>
      </c>
      <c r="H139" s="74">
        <v>0</v>
      </c>
      <c r="I139" s="74">
        <v>182887</v>
      </c>
      <c r="J139" s="74">
        <v>127752</v>
      </c>
      <c r="K139" s="74">
        <v>351287</v>
      </c>
      <c r="L139" s="74">
        <v>6211</v>
      </c>
      <c r="M139" s="74">
        <v>13699</v>
      </c>
      <c r="N139" s="74">
        <v>0</v>
      </c>
      <c r="O139" s="74">
        <v>62606</v>
      </c>
      <c r="P139" s="74">
        <v>45988</v>
      </c>
      <c r="Q139" s="74">
        <v>128504</v>
      </c>
      <c r="R139" s="74">
        <v>5009</v>
      </c>
      <c r="S139" s="74">
        <v>23662</v>
      </c>
      <c r="T139" s="74">
        <v>0</v>
      </c>
      <c r="U139" s="74">
        <v>135998</v>
      </c>
      <c r="V139" s="74">
        <v>98558</v>
      </c>
      <c r="W139" s="74">
        <v>263227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22709</v>
      </c>
      <c r="AW139" s="74">
        <v>66520</v>
      </c>
      <c r="AX139" s="74">
        <v>0</v>
      </c>
      <c r="AY139" s="74">
        <v>381491</v>
      </c>
      <c r="AZ139" s="74">
        <v>272298</v>
      </c>
      <c r="BA139" s="74">
        <v>743018</v>
      </c>
      <c r="BB139" s="74">
        <v>5832</v>
      </c>
      <c r="BC139" s="74">
        <v>2740</v>
      </c>
      <c r="BD139" s="74">
        <v>4732</v>
      </c>
      <c r="BE139" s="74">
        <v>0</v>
      </c>
      <c r="BF139" s="74">
        <v>11489</v>
      </c>
      <c r="BG139" s="74">
        <v>6211</v>
      </c>
      <c r="BH139" s="74">
        <v>5009</v>
      </c>
      <c r="BI139" s="74">
        <v>0</v>
      </c>
      <c r="BJ139" s="74">
        <v>17321</v>
      </c>
      <c r="BK139" s="74">
        <v>8951</v>
      </c>
      <c r="BL139" s="74">
        <v>9741</v>
      </c>
      <c r="BM139" s="74">
        <v>0</v>
      </c>
      <c r="BN139" s="74">
        <v>4.9299999999999997E-2</v>
      </c>
      <c r="BO139" s="74">
        <v>6.9699999999999998E-2</v>
      </c>
      <c r="BP139" s="74">
        <v>3.6999999999999998E-2</v>
      </c>
      <c r="BQ139" s="74">
        <v>0</v>
      </c>
      <c r="BR139" s="74">
        <v>96162</v>
      </c>
      <c r="BS139" s="74">
        <v>29456</v>
      </c>
      <c r="BT139" s="74">
        <v>55222</v>
      </c>
      <c r="BU139" s="74">
        <v>0</v>
      </c>
      <c r="BV139" s="74">
        <v>4741</v>
      </c>
      <c r="BW139" s="74">
        <v>2053</v>
      </c>
      <c r="BX139" s="74">
        <v>2043</v>
      </c>
      <c r="BY139" s="74">
        <v>0</v>
      </c>
      <c r="BZ139" s="74">
        <v>18593</v>
      </c>
      <c r="CA139" s="74">
        <v>18593</v>
      </c>
      <c r="CB139" s="74">
        <v>18593</v>
      </c>
      <c r="CC139" s="74">
        <v>18593</v>
      </c>
      <c r="CD139" s="74">
        <v>0.255</v>
      </c>
      <c r="CE139" s="74">
        <v>0.1104</v>
      </c>
      <c r="CF139" s="74">
        <v>0.1099</v>
      </c>
      <c r="CG139" s="74">
        <v>0</v>
      </c>
      <c r="CH139" s="74">
        <v>25186</v>
      </c>
      <c r="CI139" s="74">
        <v>25186</v>
      </c>
      <c r="CJ139" s="74">
        <v>25186</v>
      </c>
      <c r="CK139" s="74">
        <v>25186</v>
      </c>
      <c r="CL139" s="74">
        <v>6422</v>
      </c>
      <c r="CM139" s="74">
        <v>2781</v>
      </c>
      <c r="CN139" s="74">
        <v>2768</v>
      </c>
      <c r="CO139" s="74">
        <v>0</v>
      </c>
      <c r="CP139" s="74">
        <v>3598</v>
      </c>
      <c r="CQ139" s="74">
        <v>1316</v>
      </c>
      <c r="CR139" s="74">
        <v>2696</v>
      </c>
      <c r="CS139" s="74">
        <v>0</v>
      </c>
      <c r="CT139" s="74">
        <v>10020</v>
      </c>
      <c r="CU139" s="74">
        <v>4097</v>
      </c>
      <c r="CV139" s="74">
        <v>5464</v>
      </c>
      <c r="CW139" s="74">
        <v>0</v>
      </c>
      <c r="CX139" s="74">
        <v>19581</v>
      </c>
    </row>
    <row r="140" spans="1:102" x14ac:dyDescent="0.25">
      <c r="A140" s="74" t="s">
        <v>8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25290</v>
      </c>
      <c r="G140" s="74">
        <v>126677</v>
      </c>
      <c r="H140" s="74">
        <v>54719</v>
      </c>
      <c r="I140" s="74">
        <v>816660</v>
      </c>
      <c r="J140" s="74">
        <v>172035</v>
      </c>
      <c r="K140" s="74">
        <v>1195381</v>
      </c>
      <c r="L140" s="74">
        <v>7785</v>
      </c>
      <c r="M140" s="74">
        <v>12225</v>
      </c>
      <c r="N140" s="74">
        <v>5280</v>
      </c>
      <c r="O140" s="74">
        <v>124110</v>
      </c>
      <c r="P140" s="74">
        <v>28710</v>
      </c>
      <c r="Q140" s="74">
        <v>178110</v>
      </c>
      <c r="R140" s="74">
        <v>24300</v>
      </c>
      <c r="S140" s="74">
        <v>50847</v>
      </c>
      <c r="T140" s="74">
        <v>21963</v>
      </c>
      <c r="U140" s="74">
        <v>783045</v>
      </c>
      <c r="V140" s="74">
        <v>163710</v>
      </c>
      <c r="W140" s="74">
        <v>1043865</v>
      </c>
      <c r="X140" s="74">
        <v>0</v>
      </c>
      <c r="Y140" s="74">
        <v>0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57375</v>
      </c>
      <c r="AW140" s="74">
        <v>189749</v>
      </c>
      <c r="AX140" s="74">
        <v>81962</v>
      </c>
      <c r="AY140" s="74">
        <v>1723815</v>
      </c>
      <c r="AZ140" s="74">
        <v>364455</v>
      </c>
      <c r="BA140" s="74">
        <v>2417356</v>
      </c>
      <c r="BB140" s="74">
        <v>25335</v>
      </c>
      <c r="BC140" s="74">
        <v>2445</v>
      </c>
      <c r="BD140" s="74">
        <v>10169</v>
      </c>
      <c r="BE140" s="74">
        <v>0</v>
      </c>
      <c r="BF140" s="74">
        <v>25290</v>
      </c>
      <c r="BG140" s="74">
        <v>7785</v>
      </c>
      <c r="BH140" s="74">
        <v>24300</v>
      </c>
      <c r="BI140" s="74">
        <v>0</v>
      </c>
      <c r="BJ140" s="74">
        <v>50625</v>
      </c>
      <c r="BK140" s="74">
        <v>10230</v>
      </c>
      <c r="BL140" s="74">
        <v>34469</v>
      </c>
      <c r="BM140" s="74">
        <v>0</v>
      </c>
      <c r="BN140" s="74">
        <v>4.24E-2</v>
      </c>
      <c r="BO140" s="74">
        <v>5.74E-2</v>
      </c>
      <c r="BP140" s="74">
        <v>3.3000000000000002E-2</v>
      </c>
      <c r="BQ140" s="74">
        <v>0</v>
      </c>
      <c r="BR140" s="74">
        <v>502076</v>
      </c>
      <c r="BS140" s="74">
        <v>84439</v>
      </c>
      <c r="BT140" s="74">
        <v>467543</v>
      </c>
      <c r="BU140" s="74">
        <v>0</v>
      </c>
      <c r="BV140" s="74">
        <v>21288</v>
      </c>
      <c r="BW140" s="74">
        <v>4847</v>
      </c>
      <c r="BX140" s="74">
        <v>15429</v>
      </c>
      <c r="BY140" s="74">
        <v>0</v>
      </c>
      <c r="BZ140" s="74">
        <v>13365</v>
      </c>
      <c r="CA140" s="74">
        <v>13365</v>
      </c>
      <c r="CB140" s="74">
        <v>13365</v>
      </c>
      <c r="CC140" s="74">
        <v>13365</v>
      </c>
      <c r="CD140" s="74">
        <v>1.5928</v>
      </c>
      <c r="CE140" s="74">
        <v>0.36270000000000002</v>
      </c>
      <c r="CF140" s="74">
        <v>1.1544000000000001</v>
      </c>
      <c r="CG140" s="74">
        <v>0</v>
      </c>
      <c r="CH140" s="74">
        <v>25576</v>
      </c>
      <c r="CI140" s="74">
        <v>25576</v>
      </c>
      <c r="CJ140" s="74">
        <v>25576</v>
      </c>
      <c r="CK140" s="74">
        <v>25576</v>
      </c>
      <c r="CL140" s="74">
        <v>40737</v>
      </c>
      <c r="CM140" s="74">
        <v>9276</v>
      </c>
      <c r="CN140" s="74">
        <v>29525</v>
      </c>
      <c r="CO140" s="74">
        <v>0</v>
      </c>
      <c r="CP140" s="74">
        <v>0</v>
      </c>
      <c r="CQ140" s="74">
        <v>0</v>
      </c>
      <c r="CR140" s="74">
        <v>0</v>
      </c>
      <c r="CS140" s="74">
        <v>0</v>
      </c>
      <c r="CT140" s="74">
        <v>40737</v>
      </c>
      <c r="CU140" s="74">
        <v>9276</v>
      </c>
      <c r="CV140" s="74">
        <v>29525</v>
      </c>
      <c r="CW140" s="74">
        <v>0</v>
      </c>
      <c r="CX140" s="74">
        <v>79538</v>
      </c>
    </row>
    <row r="141" spans="1:102" x14ac:dyDescent="0.25">
      <c r="A141" s="74" t="s">
        <v>8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18090</v>
      </c>
      <c r="G141" s="74">
        <v>116534</v>
      </c>
      <c r="H141" s="74">
        <v>36973</v>
      </c>
      <c r="I141" s="74">
        <v>742230</v>
      </c>
      <c r="J141" s="74">
        <v>40713</v>
      </c>
      <c r="K141" s="74">
        <v>954540</v>
      </c>
      <c r="L141" s="74">
        <v>585</v>
      </c>
      <c r="M141" s="74">
        <v>24596</v>
      </c>
      <c r="N141" s="74">
        <v>7804</v>
      </c>
      <c r="O141" s="74">
        <v>68805</v>
      </c>
      <c r="P141" s="74">
        <v>2835</v>
      </c>
      <c r="Q141" s="74">
        <v>104625</v>
      </c>
      <c r="R141" s="74">
        <v>12375</v>
      </c>
      <c r="S141" s="74">
        <v>71330</v>
      </c>
      <c r="T141" s="74">
        <v>22630</v>
      </c>
      <c r="U141" s="74">
        <v>701820</v>
      </c>
      <c r="V141" s="74">
        <v>35955</v>
      </c>
      <c r="W141" s="74">
        <v>844110</v>
      </c>
      <c r="X141" s="74">
        <v>0</v>
      </c>
      <c r="Y141" s="74">
        <v>0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31050</v>
      </c>
      <c r="AW141" s="74">
        <v>212460</v>
      </c>
      <c r="AX141" s="74">
        <v>67407</v>
      </c>
      <c r="AY141" s="74">
        <v>1512855</v>
      </c>
      <c r="AZ141" s="74">
        <v>79503</v>
      </c>
      <c r="BA141" s="74">
        <v>1903275</v>
      </c>
      <c r="BB141" s="74">
        <v>23307</v>
      </c>
      <c r="BC141" s="74">
        <v>4919</v>
      </c>
      <c r="BD141" s="74">
        <v>14266</v>
      </c>
      <c r="BE141" s="74">
        <v>0</v>
      </c>
      <c r="BF141" s="74">
        <v>18090</v>
      </c>
      <c r="BG141" s="74">
        <v>585</v>
      </c>
      <c r="BH141" s="74">
        <v>12375</v>
      </c>
      <c r="BI141" s="74">
        <v>0</v>
      </c>
      <c r="BJ141" s="74">
        <v>41397</v>
      </c>
      <c r="BK141" s="74">
        <v>5504</v>
      </c>
      <c r="BL141" s="74">
        <v>26641</v>
      </c>
      <c r="BM141" s="74">
        <v>0</v>
      </c>
      <c r="BN141" s="74">
        <v>4.3400000000000001E-2</v>
      </c>
      <c r="BO141" s="74">
        <v>5.2600000000000001E-2</v>
      </c>
      <c r="BP141" s="74">
        <v>3.1600000000000003E-2</v>
      </c>
      <c r="BQ141" s="74">
        <v>0</v>
      </c>
      <c r="BR141" s="74">
        <v>429389</v>
      </c>
      <c r="BS141" s="74">
        <v>47537</v>
      </c>
      <c r="BT141" s="74">
        <v>307274</v>
      </c>
      <c r="BU141" s="74">
        <v>0</v>
      </c>
      <c r="BV141" s="74">
        <v>18635</v>
      </c>
      <c r="BW141" s="74">
        <v>2500</v>
      </c>
      <c r="BX141" s="74">
        <v>9710</v>
      </c>
      <c r="BY141" s="74">
        <v>0</v>
      </c>
      <c r="BZ141" s="74">
        <v>13090</v>
      </c>
      <c r="CA141" s="74">
        <v>13090</v>
      </c>
      <c r="CB141" s="74">
        <v>13090</v>
      </c>
      <c r="CC141" s="74">
        <v>13090</v>
      </c>
      <c r="CD141" s="74">
        <v>1.4236</v>
      </c>
      <c r="CE141" s="74">
        <v>0.191</v>
      </c>
      <c r="CF141" s="74">
        <v>0.74180000000000001</v>
      </c>
      <c r="CG141" s="74">
        <v>0</v>
      </c>
      <c r="CH141" s="74">
        <v>23559</v>
      </c>
      <c r="CI141" s="74">
        <v>23559</v>
      </c>
      <c r="CJ141" s="74">
        <v>23559</v>
      </c>
      <c r="CK141" s="74">
        <v>23559</v>
      </c>
      <c r="CL141" s="74">
        <v>33539</v>
      </c>
      <c r="CM141" s="74">
        <v>4500</v>
      </c>
      <c r="CN141" s="74">
        <v>17476</v>
      </c>
      <c r="CO141" s="74">
        <v>0</v>
      </c>
      <c r="CP141" s="74">
        <v>0</v>
      </c>
      <c r="CQ141" s="74">
        <v>0</v>
      </c>
      <c r="CR141" s="74">
        <v>0</v>
      </c>
      <c r="CS141" s="74">
        <v>0</v>
      </c>
      <c r="CT141" s="74">
        <v>33539</v>
      </c>
      <c r="CU141" s="74">
        <v>4500</v>
      </c>
      <c r="CV141" s="74">
        <v>17476</v>
      </c>
      <c r="CW141" s="74">
        <v>0</v>
      </c>
      <c r="CX141" s="74">
        <v>55515</v>
      </c>
    </row>
    <row r="142" spans="1:102" x14ac:dyDescent="0.25">
      <c r="A142" s="74" t="s">
        <v>8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0</v>
      </c>
      <c r="G142" s="74">
        <v>17059</v>
      </c>
      <c r="H142" s="74">
        <v>0</v>
      </c>
      <c r="I142" s="74">
        <v>0</v>
      </c>
      <c r="J142" s="74">
        <v>0</v>
      </c>
      <c r="K142" s="74">
        <v>17059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17059</v>
      </c>
      <c r="AX142" s="74">
        <v>0</v>
      </c>
      <c r="AY142" s="74">
        <v>0</v>
      </c>
      <c r="AZ142" s="74">
        <v>0</v>
      </c>
      <c r="BA142" s="74">
        <v>17059</v>
      </c>
      <c r="BB142" s="74">
        <v>3412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3412</v>
      </c>
      <c r="BK142" s="74">
        <v>0</v>
      </c>
      <c r="BL142" s="74">
        <v>0</v>
      </c>
      <c r="BM142" s="74">
        <v>0</v>
      </c>
      <c r="BN142" s="74">
        <v>0.2</v>
      </c>
      <c r="BO142" s="74">
        <v>0</v>
      </c>
      <c r="BP142" s="74">
        <v>0</v>
      </c>
      <c r="BQ142" s="74">
        <v>0</v>
      </c>
      <c r="BR142" s="74">
        <v>5134</v>
      </c>
      <c r="BS142" s="74">
        <v>4</v>
      </c>
      <c r="BT142" s="74">
        <v>935</v>
      </c>
      <c r="BU142" s="74">
        <v>0</v>
      </c>
      <c r="BV142" s="74">
        <v>1027</v>
      </c>
      <c r="BW142" s="74">
        <v>0</v>
      </c>
      <c r="BX142" s="74">
        <v>0</v>
      </c>
      <c r="BY142" s="74">
        <v>0</v>
      </c>
      <c r="BZ142" s="74">
        <v>48</v>
      </c>
      <c r="CA142" s="74">
        <v>48</v>
      </c>
      <c r="CB142" s="74">
        <v>48</v>
      </c>
      <c r="CC142" s="74">
        <v>48</v>
      </c>
      <c r="CD142" s="74">
        <v>21.395800000000001</v>
      </c>
      <c r="CE142" s="74">
        <v>0</v>
      </c>
      <c r="CF142" s="74">
        <v>0</v>
      </c>
      <c r="CG142" s="74">
        <v>0</v>
      </c>
      <c r="CH142" s="74">
        <v>48</v>
      </c>
      <c r="CI142" s="74">
        <v>48</v>
      </c>
      <c r="CJ142" s="74">
        <v>48</v>
      </c>
      <c r="CK142" s="74">
        <v>48</v>
      </c>
      <c r="CL142" s="74">
        <v>1027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  <c r="CR142" s="74">
        <v>0</v>
      </c>
      <c r="CS142" s="74">
        <v>0</v>
      </c>
      <c r="CT142" s="74">
        <v>1027</v>
      </c>
      <c r="CU142" s="74">
        <v>0</v>
      </c>
      <c r="CV142" s="74">
        <v>0</v>
      </c>
      <c r="CW142" s="74">
        <v>0</v>
      </c>
      <c r="CX142" s="74">
        <v>1027</v>
      </c>
    </row>
    <row r="143" spans="1:102" x14ac:dyDescent="0.25">
      <c r="A143" s="74" t="s">
        <v>8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0</v>
      </c>
      <c r="G143" s="74">
        <v>49197</v>
      </c>
      <c r="H143" s="74">
        <v>8682</v>
      </c>
      <c r="I143" s="74">
        <v>417768</v>
      </c>
      <c r="J143" s="74">
        <v>52372</v>
      </c>
      <c r="K143" s="74">
        <v>528019</v>
      </c>
      <c r="L143" s="74">
        <v>0</v>
      </c>
      <c r="M143" s="74">
        <v>14877</v>
      </c>
      <c r="N143" s="74">
        <v>2625</v>
      </c>
      <c r="O143" s="74">
        <v>52871</v>
      </c>
      <c r="P143" s="74">
        <v>8330</v>
      </c>
      <c r="Q143" s="74">
        <v>78703</v>
      </c>
      <c r="R143" s="74">
        <v>0</v>
      </c>
      <c r="S143" s="74">
        <v>50233</v>
      </c>
      <c r="T143" s="74">
        <v>8865</v>
      </c>
      <c r="U143" s="74">
        <v>514976</v>
      </c>
      <c r="V143" s="74">
        <v>62016</v>
      </c>
      <c r="W143" s="74">
        <v>636090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114307</v>
      </c>
      <c r="AX143" s="74">
        <v>20172</v>
      </c>
      <c r="AY143" s="74">
        <v>985615</v>
      </c>
      <c r="AZ143" s="74">
        <v>122718</v>
      </c>
      <c r="BA143" s="74">
        <v>1242812</v>
      </c>
      <c r="BB143" s="74">
        <v>9839</v>
      </c>
      <c r="BC143" s="74">
        <v>2975</v>
      </c>
      <c r="BD143" s="74">
        <v>10047</v>
      </c>
      <c r="BE143" s="74">
        <v>0</v>
      </c>
      <c r="BF143" s="74">
        <v>0</v>
      </c>
      <c r="BG143" s="74">
        <v>0</v>
      </c>
      <c r="BH143" s="74">
        <v>0</v>
      </c>
      <c r="BI143" s="74">
        <v>0</v>
      </c>
      <c r="BJ143" s="74">
        <v>9839</v>
      </c>
      <c r="BK143" s="74">
        <v>2975</v>
      </c>
      <c r="BL143" s="74">
        <v>10047</v>
      </c>
      <c r="BM143" s="74">
        <v>0</v>
      </c>
      <c r="BN143" s="74">
        <v>1.8599999999999998E-2</v>
      </c>
      <c r="BO143" s="74">
        <v>3.78E-2</v>
      </c>
      <c r="BP143" s="74">
        <v>1.5800000000000002E-2</v>
      </c>
      <c r="BQ143" s="74">
        <v>0</v>
      </c>
      <c r="BR143" s="74">
        <v>208032</v>
      </c>
      <c r="BS143" s="74">
        <v>29101</v>
      </c>
      <c r="BT143" s="74">
        <v>204225</v>
      </c>
      <c r="BU143" s="74">
        <v>0</v>
      </c>
      <c r="BV143" s="74">
        <v>3869</v>
      </c>
      <c r="BW143" s="74">
        <v>1100</v>
      </c>
      <c r="BX143" s="74">
        <v>3227</v>
      </c>
      <c r="BY143" s="74">
        <v>0</v>
      </c>
      <c r="BZ143" s="74">
        <v>11361</v>
      </c>
      <c r="CA143" s="74">
        <v>11361</v>
      </c>
      <c r="CB143" s="74">
        <v>11361</v>
      </c>
      <c r="CC143" s="74">
        <v>11361</v>
      </c>
      <c r="CD143" s="74">
        <v>0.34060000000000001</v>
      </c>
      <c r="CE143" s="74">
        <v>9.6799999999999997E-2</v>
      </c>
      <c r="CF143" s="74">
        <v>0.28399999999999997</v>
      </c>
      <c r="CG143" s="74">
        <v>0</v>
      </c>
      <c r="CH143" s="74">
        <v>17025</v>
      </c>
      <c r="CI143" s="74">
        <v>17025</v>
      </c>
      <c r="CJ143" s="74">
        <v>17025</v>
      </c>
      <c r="CK143" s="74">
        <v>17025</v>
      </c>
      <c r="CL143" s="74">
        <v>5799</v>
      </c>
      <c r="CM143" s="74">
        <v>1648</v>
      </c>
      <c r="CN143" s="74">
        <v>4835</v>
      </c>
      <c r="CO143" s="74">
        <v>0</v>
      </c>
      <c r="CP143" s="74">
        <v>0</v>
      </c>
      <c r="CQ143" s="74">
        <v>0</v>
      </c>
      <c r="CR143" s="74">
        <v>0</v>
      </c>
      <c r="CS143" s="74">
        <v>0</v>
      </c>
      <c r="CT143" s="74">
        <v>5799</v>
      </c>
      <c r="CU143" s="74">
        <v>1648</v>
      </c>
      <c r="CV143" s="74">
        <v>4835</v>
      </c>
      <c r="CW143" s="74">
        <v>0</v>
      </c>
      <c r="CX143" s="74">
        <v>12282</v>
      </c>
    </row>
    <row r="144" spans="1:102" x14ac:dyDescent="0.25">
      <c r="A144" s="74" t="s">
        <v>8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0</v>
      </c>
      <c r="G144" s="74">
        <v>206760</v>
      </c>
      <c r="H144" s="74">
        <v>23379</v>
      </c>
      <c r="I144" s="74">
        <v>326354</v>
      </c>
      <c r="J144" s="74">
        <v>102208</v>
      </c>
      <c r="K144" s="74">
        <v>658701</v>
      </c>
      <c r="L144" s="74">
        <v>712</v>
      </c>
      <c r="M144" s="74">
        <v>30281</v>
      </c>
      <c r="N144" s="74">
        <v>1241</v>
      </c>
      <c r="O144" s="74">
        <v>97565</v>
      </c>
      <c r="P144" s="74">
        <v>16203</v>
      </c>
      <c r="Q144" s="74">
        <v>146002</v>
      </c>
      <c r="R144" s="74">
        <v>0</v>
      </c>
      <c r="S144" s="74">
        <v>21063</v>
      </c>
      <c r="T144" s="74">
        <v>4345</v>
      </c>
      <c r="U144" s="74">
        <v>334123</v>
      </c>
      <c r="V144" s="74">
        <v>84349</v>
      </c>
      <c r="W144" s="74">
        <v>443880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712</v>
      </c>
      <c r="AW144" s="74">
        <v>258104</v>
      </c>
      <c r="AX144" s="74">
        <v>28965</v>
      </c>
      <c r="AY144" s="74">
        <v>758042</v>
      </c>
      <c r="AZ144" s="74">
        <v>202760</v>
      </c>
      <c r="BA144" s="74">
        <v>1248583</v>
      </c>
      <c r="BB144" s="74">
        <v>41352</v>
      </c>
      <c r="BC144" s="74">
        <v>6056</v>
      </c>
      <c r="BD144" s="74">
        <v>4213</v>
      </c>
      <c r="BE144" s="74">
        <v>0</v>
      </c>
      <c r="BF144" s="74">
        <v>0</v>
      </c>
      <c r="BG144" s="74">
        <v>712</v>
      </c>
      <c r="BH144" s="74">
        <v>0</v>
      </c>
      <c r="BI144" s="74">
        <v>0</v>
      </c>
      <c r="BJ144" s="74">
        <v>41352</v>
      </c>
      <c r="BK144" s="74">
        <v>6768</v>
      </c>
      <c r="BL144" s="74">
        <v>4213</v>
      </c>
      <c r="BM144" s="74">
        <v>0</v>
      </c>
      <c r="BN144" s="74">
        <v>6.2799999999999995E-2</v>
      </c>
      <c r="BO144" s="74">
        <v>4.6399999999999997E-2</v>
      </c>
      <c r="BP144" s="74">
        <v>9.4999999999999998E-3</v>
      </c>
      <c r="BQ144" s="74">
        <v>0</v>
      </c>
      <c r="BR144" s="74">
        <v>0</v>
      </c>
      <c r="BS144" s="74">
        <v>0</v>
      </c>
      <c r="BT144" s="74">
        <v>0</v>
      </c>
      <c r="BU144" s="74">
        <v>0</v>
      </c>
      <c r="BV144" s="74">
        <v>0</v>
      </c>
      <c r="BW144" s="74">
        <v>0</v>
      </c>
      <c r="BX144" s="74">
        <v>0</v>
      </c>
      <c r="BY144" s="74">
        <v>0</v>
      </c>
      <c r="BZ144" s="74">
        <v>199</v>
      </c>
      <c r="CA144" s="74">
        <v>199</v>
      </c>
      <c r="CB144" s="74">
        <v>199</v>
      </c>
      <c r="CC144" s="74">
        <v>199</v>
      </c>
      <c r="CD144" s="74">
        <v>0</v>
      </c>
      <c r="CE144" s="74">
        <v>0</v>
      </c>
      <c r="CF144" s="74">
        <v>0</v>
      </c>
      <c r="CG144" s="74">
        <v>0</v>
      </c>
      <c r="CH144" s="74">
        <v>13452</v>
      </c>
      <c r="CI144" s="74">
        <v>13452</v>
      </c>
      <c r="CJ144" s="74">
        <v>13452</v>
      </c>
      <c r="CK144" s="74">
        <v>13452</v>
      </c>
      <c r="CL144" s="74">
        <v>0</v>
      </c>
      <c r="CM144" s="74">
        <v>0</v>
      </c>
      <c r="CN144" s="74">
        <v>0</v>
      </c>
      <c r="CO144" s="74">
        <v>0</v>
      </c>
      <c r="CP144" s="74">
        <v>0</v>
      </c>
      <c r="CQ144" s="74">
        <v>0</v>
      </c>
      <c r="CR144" s="74">
        <v>0</v>
      </c>
      <c r="CS144" s="74">
        <v>0</v>
      </c>
      <c r="CT144" s="74">
        <v>0</v>
      </c>
      <c r="CU144" s="74">
        <v>0</v>
      </c>
      <c r="CV144" s="74">
        <v>0</v>
      </c>
      <c r="CW144" s="74">
        <v>0</v>
      </c>
      <c r="CX144" s="74">
        <v>0</v>
      </c>
    </row>
    <row r="145" spans="1:102" x14ac:dyDescent="0.25">
      <c r="A145" s="74" t="s">
        <v>8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1105</v>
      </c>
      <c r="G145" s="74">
        <v>115466</v>
      </c>
      <c r="H145" s="74">
        <v>0</v>
      </c>
      <c r="I145" s="74">
        <v>421094</v>
      </c>
      <c r="J145" s="74">
        <v>6655</v>
      </c>
      <c r="K145" s="74">
        <v>544320</v>
      </c>
      <c r="L145" s="74">
        <v>0</v>
      </c>
      <c r="M145" s="74">
        <v>2640</v>
      </c>
      <c r="N145" s="74">
        <v>0</v>
      </c>
      <c r="O145" s="74">
        <v>4892</v>
      </c>
      <c r="P145" s="74">
        <v>713</v>
      </c>
      <c r="Q145" s="74">
        <v>8245</v>
      </c>
      <c r="R145" s="74">
        <v>374</v>
      </c>
      <c r="S145" s="74">
        <v>48041</v>
      </c>
      <c r="T145" s="74">
        <v>0</v>
      </c>
      <c r="U145" s="74">
        <v>354166</v>
      </c>
      <c r="V145" s="74">
        <v>3994</v>
      </c>
      <c r="W145" s="74">
        <v>406575</v>
      </c>
      <c r="X145" s="74">
        <v>0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1479</v>
      </c>
      <c r="AW145" s="74">
        <v>166147</v>
      </c>
      <c r="AX145" s="74">
        <v>0</v>
      </c>
      <c r="AY145" s="74">
        <v>780152</v>
      </c>
      <c r="AZ145" s="74">
        <v>11362</v>
      </c>
      <c r="BA145" s="74">
        <v>959140</v>
      </c>
      <c r="BB145" s="74">
        <v>23093</v>
      </c>
      <c r="BC145" s="74">
        <v>528</v>
      </c>
      <c r="BD145" s="74">
        <v>9608</v>
      </c>
      <c r="BE145" s="74">
        <v>0</v>
      </c>
      <c r="BF145" s="74">
        <v>1105</v>
      </c>
      <c r="BG145" s="74">
        <v>0</v>
      </c>
      <c r="BH145" s="74">
        <v>374</v>
      </c>
      <c r="BI145" s="74">
        <v>0</v>
      </c>
      <c r="BJ145" s="74">
        <v>24198</v>
      </c>
      <c r="BK145" s="74">
        <v>528</v>
      </c>
      <c r="BL145" s="74">
        <v>9982</v>
      </c>
      <c r="BM145" s="74">
        <v>0</v>
      </c>
      <c r="BN145" s="74">
        <v>4.4499999999999998E-2</v>
      </c>
      <c r="BO145" s="74">
        <v>6.4000000000000001E-2</v>
      </c>
      <c r="BP145" s="74">
        <v>2.46E-2</v>
      </c>
      <c r="BQ145" s="74">
        <v>0</v>
      </c>
      <c r="BR145" s="74">
        <v>159478</v>
      </c>
      <c r="BS145" s="74">
        <v>2681</v>
      </c>
      <c r="BT145" s="74">
        <v>79197</v>
      </c>
      <c r="BU145" s="74">
        <v>0</v>
      </c>
      <c r="BV145" s="74">
        <v>7097</v>
      </c>
      <c r="BW145" s="74">
        <v>172</v>
      </c>
      <c r="BX145" s="74">
        <v>1948</v>
      </c>
      <c r="BY145" s="74">
        <v>0</v>
      </c>
      <c r="BZ145" s="74">
        <v>5330</v>
      </c>
      <c r="CA145" s="74">
        <v>5330</v>
      </c>
      <c r="CB145" s="74">
        <v>5330</v>
      </c>
      <c r="CC145" s="74">
        <v>5330</v>
      </c>
      <c r="CD145" s="74">
        <v>1.3314999999999999</v>
      </c>
      <c r="CE145" s="74">
        <v>3.2300000000000002E-2</v>
      </c>
      <c r="CF145" s="74">
        <v>0.36549999999999999</v>
      </c>
      <c r="CG145" s="74">
        <v>0</v>
      </c>
      <c r="CH145" s="74">
        <v>13871</v>
      </c>
      <c r="CI145" s="74">
        <v>13871</v>
      </c>
      <c r="CJ145" s="74">
        <v>13871</v>
      </c>
      <c r="CK145" s="74">
        <v>13871</v>
      </c>
      <c r="CL145" s="74">
        <v>18469</v>
      </c>
      <c r="CM145" s="74">
        <v>448</v>
      </c>
      <c r="CN145" s="74">
        <v>5070</v>
      </c>
      <c r="CO145" s="74">
        <v>0</v>
      </c>
      <c r="CP145" s="74">
        <v>5574</v>
      </c>
      <c r="CQ145" s="74">
        <v>84</v>
      </c>
      <c r="CR145" s="74">
        <v>4164</v>
      </c>
      <c r="CS145" s="74">
        <v>0</v>
      </c>
      <c r="CT145" s="74">
        <v>24043</v>
      </c>
      <c r="CU145" s="74">
        <v>532</v>
      </c>
      <c r="CV145" s="74">
        <v>9234</v>
      </c>
      <c r="CW145" s="74">
        <v>0</v>
      </c>
      <c r="CX145" s="74">
        <v>33809</v>
      </c>
    </row>
    <row r="146" spans="1:102" x14ac:dyDescent="0.25">
      <c r="A146" s="74" t="s">
        <v>8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44615</v>
      </c>
      <c r="G146" s="74">
        <v>202026</v>
      </c>
      <c r="H146" s="74">
        <v>27697</v>
      </c>
      <c r="I146" s="74">
        <v>281554</v>
      </c>
      <c r="J146" s="74">
        <v>539529</v>
      </c>
      <c r="K146" s="74">
        <v>1095421</v>
      </c>
      <c r="L146" s="74">
        <v>5815</v>
      </c>
      <c r="M146" s="74">
        <v>32198</v>
      </c>
      <c r="N146" s="74">
        <v>4414</v>
      </c>
      <c r="O146" s="74">
        <v>60235</v>
      </c>
      <c r="P146" s="74">
        <v>130892</v>
      </c>
      <c r="Q146" s="74">
        <v>233554</v>
      </c>
      <c r="R146" s="74">
        <v>24879</v>
      </c>
      <c r="S146" s="74">
        <v>64402</v>
      </c>
      <c r="T146" s="74">
        <v>8829</v>
      </c>
      <c r="U146" s="74">
        <v>200962</v>
      </c>
      <c r="V146" s="74">
        <v>418064</v>
      </c>
      <c r="W146" s="74">
        <v>717136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75309</v>
      </c>
      <c r="AW146" s="74">
        <v>298626</v>
      </c>
      <c r="AX146" s="74">
        <v>40940</v>
      </c>
      <c r="AY146" s="74">
        <v>542751</v>
      </c>
      <c r="AZ146" s="74">
        <v>1088485</v>
      </c>
      <c r="BA146" s="74">
        <v>2046111</v>
      </c>
      <c r="BB146" s="74">
        <v>40405</v>
      </c>
      <c r="BC146" s="74">
        <v>6440</v>
      </c>
      <c r="BD146" s="74">
        <v>12880</v>
      </c>
      <c r="BE146" s="74">
        <v>0</v>
      </c>
      <c r="BF146" s="74">
        <v>44615</v>
      </c>
      <c r="BG146" s="74">
        <v>5815</v>
      </c>
      <c r="BH146" s="74">
        <v>24879</v>
      </c>
      <c r="BI146" s="74">
        <v>0</v>
      </c>
      <c r="BJ146" s="74">
        <v>85020</v>
      </c>
      <c r="BK146" s="74">
        <v>12255</v>
      </c>
      <c r="BL146" s="74">
        <v>37759</v>
      </c>
      <c r="BM146" s="74">
        <v>0</v>
      </c>
      <c r="BN146" s="74">
        <v>7.7600000000000002E-2</v>
      </c>
      <c r="BO146" s="74">
        <v>5.2499999999999998E-2</v>
      </c>
      <c r="BP146" s="74">
        <v>5.2699999999999997E-2</v>
      </c>
      <c r="BQ146" s="74">
        <v>0</v>
      </c>
      <c r="BR146" s="74">
        <v>668685.74214900006</v>
      </c>
      <c r="BS146" s="74">
        <v>31613.580720999998</v>
      </c>
      <c r="BT146" s="74">
        <v>74739.999135999999</v>
      </c>
      <c r="BU146" s="74">
        <v>0</v>
      </c>
      <c r="BV146" s="74">
        <v>51890</v>
      </c>
      <c r="BW146" s="74">
        <v>1660</v>
      </c>
      <c r="BX146" s="74">
        <v>3939</v>
      </c>
      <c r="BY146" s="74">
        <v>0</v>
      </c>
      <c r="BZ146" s="74">
        <v>34164</v>
      </c>
      <c r="CA146" s="74">
        <v>34164</v>
      </c>
      <c r="CB146" s="74">
        <v>34164</v>
      </c>
      <c r="CC146" s="74">
        <v>34164</v>
      </c>
      <c r="CD146" s="74">
        <v>1.5188999999999999</v>
      </c>
      <c r="CE146" s="74">
        <v>4.8599999999999997E-2</v>
      </c>
      <c r="CF146" s="74">
        <v>0.1153</v>
      </c>
      <c r="CG146" s="74">
        <v>0</v>
      </c>
      <c r="CH146" s="74">
        <v>42782</v>
      </c>
      <c r="CI146" s="74">
        <v>42782</v>
      </c>
      <c r="CJ146" s="74">
        <v>42782</v>
      </c>
      <c r="CK146" s="74">
        <v>42782</v>
      </c>
      <c r="CL146" s="74">
        <v>64982</v>
      </c>
      <c r="CM146" s="74">
        <v>2079</v>
      </c>
      <c r="CN146" s="74">
        <v>4933</v>
      </c>
      <c r="CO146" s="74">
        <v>0</v>
      </c>
      <c r="CP146" s="74">
        <v>0</v>
      </c>
      <c r="CQ146" s="74">
        <v>0</v>
      </c>
      <c r="CR146" s="74">
        <v>0</v>
      </c>
      <c r="CS146" s="74">
        <v>0</v>
      </c>
      <c r="CT146" s="74">
        <v>64982</v>
      </c>
      <c r="CU146" s="74">
        <v>2079</v>
      </c>
      <c r="CV146" s="74">
        <v>4933</v>
      </c>
      <c r="CW146" s="74">
        <v>0</v>
      </c>
      <c r="CX146" s="74">
        <v>71994</v>
      </c>
    </row>
    <row r="147" spans="1:102" x14ac:dyDescent="0.25">
      <c r="A147" s="74" t="s">
        <v>8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8142</v>
      </c>
      <c r="G147" s="74">
        <v>95810</v>
      </c>
      <c r="H147" s="74">
        <v>130087</v>
      </c>
      <c r="I147" s="74">
        <v>592158</v>
      </c>
      <c r="J147" s="74">
        <v>152470</v>
      </c>
      <c r="K147" s="74">
        <v>978667</v>
      </c>
      <c r="L147" s="74">
        <v>716</v>
      </c>
      <c r="M147" s="74">
        <v>25816</v>
      </c>
      <c r="N147" s="74">
        <v>35051</v>
      </c>
      <c r="O147" s="74">
        <v>154941</v>
      </c>
      <c r="P147" s="74">
        <v>49164</v>
      </c>
      <c r="Q147" s="74">
        <v>265688</v>
      </c>
      <c r="R147" s="74">
        <v>5390</v>
      </c>
      <c r="S147" s="74">
        <v>43599</v>
      </c>
      <c r="T147" s="74">
        <v>59197</v>
      </c>
      <c r="U147" s="74">
        <v>549785</v>
      </c>
      <c r="V147" s="74">
        <v>129953</v>
      </c>
      <c r="W147" s="74">
        <v>787924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14248</v>
      </c>
      <c r="AW147" s="74">
        <v>165225</v>
      </c>
      <c r="AX147" s="74">
        <v>224335</v>
      </c>
      <c r="AY147" s="74">
        <v>1296884</v>
      </c>
      <c r="AZ147" s="74">
        <v>331587</v>
      </c>
      <c r="BA147" s="74">
        <v>2032279</v>
      </c>
      <c r="BB147" s="74">
        <v>19162</v>
      </c>
      <c r="BC147" s="74">
        <v>5163</v>
      </c>
      <c r="BD147" s="74">
        <v>8720</v>
      </c>
      <c r="BE147" s="74">
        <v>0</v>
      </c>
      <c r="BF147" s="74">
        <v>8142</v>
      </c>
      <c r="BG147" s="74">
        <v>716</v>
      </c>
      <c r="BH147" s="74">
        <v>5390</v>
      </c>
      <c r="BI147" s="74">
        <v>0</v>
      </c>
      <c r="BJ147" s="74">
        <v>27304</v>
      </c>
      <c r="BK147" s="74">
        <v>5879</v>
      </c>
      <c r="BL147" s="74">
        <v>14110</v>
      </c>
      <c r="BM147" s="74">
        <v>0</v>
      </c>
      <c r="BN147" s="74">
        <v>2.7900000000000001E-2</v>
      </c>
      <c r="BO147" s="74">
        <v>2.2100000000000002E-2</v>
      </c>
      <c r="BP147" s="74">
        <v>1.7899999999999999E-2</v>
      </c>
      <c r="BQ147" s="74">
        <v>0</v>
      </c>
      <c r="BR147" s="74">
        <v>699355</v>
      </c>
      <c r="BS147" s="74">
        <v>31768</v>
      </c>
      <c r="BT147" s="74">
        <v>60630</v>
      </c>
      <c r="BU147" s="74">
        <v>0</v>
      </c>
      <c r="BV147" s="74">
        <v>19512</v>
      </c>
      <c r="BW147" s="74">
        <v>702</v>
      </c>
      <c r="BX147" s="74">
        <v>1085</v>
      </c>
      <c r="BY147" s="74">
        <v>0</v>
      </c>
      <c r="BZ147" s="74">
        <v>17654</v>
      </c>
      <c r="CA147" s="74">
        <v>17654</v>
      </c>
      <c r="CB147" s="74">
        <v>17654</v>
      </c>
      <c r="CC147" s="74">
        <v>17654</v>
      </c>
      <c r="CD147" s="74">
        <v>1.1052</v>
      </c>
      <c r="CE147" s="74">
        <v>3.9800000000000002E-2</v>
      </c>
      <c r="CF147" s="74">
        <v>6.1499999999999999E-2</v>
      </c>
      <c r="CG147" s="74">
        <v>0</v>
      </c>
      <c r="CH147" s="74">
        <v>26266</v>
      </c>
      <c r="CI147" s="74">
        <v>26266</v>
      </c>
      <c r="CJ147" s="74">
        <v>26266</v>
      </c>
      <c r="CK147" s="74">
        <v>26266</v>
      </c>
      <c r="CL147" s="74">
        <v>29029</v>
      </c>
      <c r="CM147" s="74">
        <v>1045</v>
      </c>
      <c r="CN147" s="74">
        <v>1615</v>
      </c>
      <c r="CO147" s="74">
        <v>0</v>
      </c>
      <c r="CP147" s="74">
        <v>0</v>
      </c>
      <c r="CQ147" s="74">
        <v>0</v>
      </c>
      <c r="CR147" s="74">
        <v>0</v>
      </c>
      <c r="CS147" s="74">
        <v>0</v>
      </c>
      <c r="CT147" s="74">
        <v>29029</v>
      </c>
      <c r="CU147" s="74">
        <v>1045</v>
      </c>
      <c r="CV147" s="74">
        <v>1615</v>
      </c>
      <c r="CW147" s="74">
        <v>0</v>
      </c>
      <c r="CX147" s="74">
        <v>31689</v>
      </c>
    </row>
    <row r="148" spans="1:102" x14ac:dyDescent="0.25">
      <c r="A148" s="74" t="s">
        <v>8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36720</v>
      </c>
      <c r="G148" s="74">
        <v>108704</v>
      </c>
      <c r="H148" s="74">
        <v>31559</v>
      </c>
      <c r="I148" s="74">
        <v>437522</v>
      </c>
      <c r="J148" s="74">
        <v>472868</v>
      </c>
      <c r="K148" s="74">
        <v>1087373</v>
      </c>
      <c r="L148" s="74">
        <v>36113</v>
      </c>
      <c r="M148" s="74">
        <v>55506</v>
      </c>
      <c r="N148" s="74">
        <v>16114</v>
      </c>
      <c r="O148" s="74">
        <v>297844</v>
      </c>
      <c r="P148" s="74">
        <v>304558</v>
      </c>
      <c r="Q148" s="74">
        <v>710135</v>
      </c>
      <c r="R148" s="74">
        <v>23359</v>
      </c>
      <c r="S148" s="74">
        <v>55673</v>
      </c>
      <c r="T148" s="74">
        <v>16163</v>
      </c>
      <c r="U148" s="74">
        <v>450779</v>
      </c>
      <c r="V148" s="74">
        <v>470779</v>
      </c>
      <c r="W148" s="74">
        <v>1016753</v>
      </c>
      <c r="X148" s="74">
        <v>966280</v>
      </c>
      <c r="Y148" s="74">
        <v>0</v>
      </c>
      <c r="Z148" s="74">
        <v>0</v>
      </c>
      <c r="AA148" s="74">
        <v>250061</v>
      </c>
      <c r="AB148" s="74">
        <v>300110</v>
      </c>
      <c r="AC148" s="74">
        <v>1516451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1062472</v>
      </c>
      <c r="AW148" s="74">
        <v>219883</v>
      </c>
      <c r="AX148" s="74">
        <v>63836</v>
      </c>
      <c r="AY148" s="74">
        <v>1436206</v>
      </c>
      <c r="AZ148" s="74">
        <v>1548315</v>
      </c>
      <c r="BA148" s="74">
        <v>4330712</v>
      </c>
      <c r="BB148" s="74">
        <v>21741</v>
      </c>
      <c r="BC148" s="74">
        <v>11101</v>
      </c>
      <c r="BD148" s="74">
        <v>11135</v>
      </c>
      <c r="BE148" s="74">
        <v>0</v>
      </c>
      <c r="BF148" s="74">
        <v>36720</v>
      </c>
      <c r="BG148" s="74">
        <v>36113</v>
      </c>
      <c r="BH148" s="74">
        <v>23359</v>
      </c>
      <c r="BI148" s="74">
        <v>966280</v>
      </c>
      <c r="BJ148" s="74">
        <v>58461</v>
      </c>
      <c r="BK148" s="74">
        <v>47214</v>
      </c>
      <c r="BL148" s="74">
        <v>34494</v>
      </c>
      <c r="BM148" s="74">
        <v>966280</v>
      </c>
      <c r="BN148" s="74">
        <v>5.3800000000000001E-2</v>
      </c>
      <c r="BO148" s="74">
        <v>6.6500000000000004E-2</v>
      </c>
      <c r="BP148" s="74">
        <v>3.39E-2</v>
      </c>
      <c r="BQ148" s="74">
        <v>0.63719999999999999</v>
      </c>
      <c r="BR148" s="74">
        <v>906729</v>
      </c>
      <c r="BS148" s="74">
        <v>88150</v>
      </c>
      <c r="BT148" s="74">
        <v>81289</v>
      </c>
      <c r="BU148" s="74">
        <v>0</v>
      </c>
      <c r="BV148" s="74">
        <v>48782</v>
      </c>
      <c r="BW148" s="74">
        <v>5862</v>
      </c>
      <c r="BX148" s="74">
        <v>2756</v>
      </c>
      <c r="BY148" s="74">
        <v>0</v>
      </c>
      <c r="BZ148" s="74">
        <v>20328</v>
      </c>
      <c r="CA148" s="74">
        <v>20328</v>
      </c>
      <c r="CB148" s="74">
        <v>20328</v>
      </c>
      <c r="CC148" s="74">
        <v>20328</v>
      </c>
      <c r="CD148" s="74">
        <v>2.3997000000000002</v>
      </c>
      <c r="CE148" s="74">
        <v>0.28839999999999999</v>
      </c>
      <c r="CF148" s="74">
        <v>0.1356</v>
      </c>
      <c r="CG148" s="74">
        <v>0</v>
      </c>
      <c r="CH148" s="74">
        <v>30359</v>
      </c>
      <c r="CI148" s="74">
        <v>30359</v>
      </c>
      <c r="CJ148" s="74">
        <v>30359</v>
      </c>
      <c r="CK148" s="74">
        <v>30359</v>
      </c>
      <c r="CL148" s="74">
        <v>72852</v>
      </c>
      <c r="CM148" s="74">
        <v>8756</v>
      </c>
      <c r="CN148" s="74">
        <v>4117</v>
      </c>
      <c r="CO148" s="74">
        <v>0</v>
      </c>
      <c r="CP148" s="74">
        <v>0</v>
      </c>
      <c r="CQ148" s="74">
        <v>0</v>
      </c>
      <c r="CR148" s="74">
        <v>0</v>
      </c>
      <c r="CS148" s="74">
        <v>0</v>
      </c>
      <c r="CT148" s="74">
        <v>72852</v>
      </c>
      <c r="CU148" s="74">
        <v>8756</v>
      </c>
      <c r="CV148" s="74">
        <v>4117</v>
      </c>
      <c r="CW148" s="74">
        <v>0</v>
      </c>
      <c r="CX148" s="74">
        <v>85725</v>
      </c>
    </row>
    <row r="149" spans="1:102" x14ac:dyDescent="0.25">
      <c r="A149" s="74" t="s">
        <v>8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11021</v>
      </c>
      <c r="G149" s="74">
        <v>122450</v>
      </c>
      <c r="H149" s="74">
        <v>38166</v>
      </c>
      <c r="I149" s="74">
        <v>199889</v>
      </c>
      <c r="J149" s="74">
        <v>29327</v>
      </c>
      <c r="K149" s="74">
        <v>400853</v>
      </c>
      <c r="L149" s="74">
        <v>506</v>
      </c>
      <c r="M149" s="74">
        <v>12106</v>
      </c>
      <c r="N149" s="74">
        <v>3773</v>
      </c>
      <c r="O149" s="74">
        <v>16917</v>
      </c>
      <c r="P149" s="74">
        <v>3641</v>
      </c>
      <c r="Q149" s="74">
        <v>36943</v>
      </c>
      <c r="R149" s="74">
        <v>1970</v>
      </c>
      <c r="S149" s="74">
        <v>35614</v>
      </c>
      <c r="T149" s="74">
        <v>11101</v>
      </c>
      <c r="U149" s="74">
        <v>170399</v>
      </c>
      <c r="V149" s="74">
        <v>31306</v>
      </c>
      <c r="W149" s="74">
        <v>250390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13497</v>
      </c>
      <c r="AW149" s="74">
        <v>170170</v>
      </c>
      <c r="AX149" s="74">
        <v>53040</v>
      </c>
      <c r="AY149" s="74">
        <v>387205</v>
      </c>
      <c r="AZ149" s="74">
        <v>64274</v>
      </c>
      <c r="BA149" s="74">
        <v>688186</v>
      </c>
      <c r="BB149" s="74">
        <v>24490</v>
      </c>
      <c r="BC149" s="74">
        <v>2421</v>
      </c>
      <c r="BD149" s="74">
        <v>7123</v>
      </c>
      <c r="BE149" s="74">
        <v>0</v>
      </c>
      <c r="BF149" s="74">
        <v>11021</v>
      </c>
      <c r="BG149" s="74">
        <v>506</v>
      </c>
      <c r="BH149" s="74">
        <v>1970</v>
      </c>
      <c r="BI149" s="74">
        <v>0</v>
      </c>
      <c r="BJ149" s="74">
        <v>35511</v>
      </c>
      <c r="BK149" s="74">
        <v>2927</v>
      </c>
      <c r="BL149" s="74">
        <v>9093</v>
      </c>
      <c r="BM149" s="74">
        <v>0</v>
      </c>
      <c r="BN149" s="74">
        <v>8.8599999999999998E-2</v>
      </c>
      <c r="BO149" s="74">
        <v>7.9200000000000007E-2</v>
      </c>
      <c r="BP149" s="74">
        <v>3.6299999999999999E-2</v>
      </c>
      <c r="BQ149" s="74">
        <v>0</v>
      </c>
      <c r="BR149" s="74">
        <v>236059</v>
      </c>
      <c r="BS149" s="74">
        <v>6334</v>
      </c>
      <c r="BT149" s="74">
        <v>25584</v>
      </c>
      <c r="BU149" s="74">
        <v>0</v>
      </c>
      <c r="BV149" s="74">
        <v>20915</v>
      </c>
      <c r="BW149" s="74">
        <v>502</v>
      </c>
      <c r="BX149" s="74">
        <v>929</v>
      </c>
      <c r="BY149" s="74">
        <v>0</v>
      </c>
      <c r="BZ149" s="74">
        <v>21511</v>
      </c>
      <c r="CA149" s="74">
        <v>21511</v>
      </c>
      <c r="CB149" s="74">
        <v>21511</v>
      </c>
      <c r="CC149" s="74">
        <v>21511</v>
      </c>
      <c r="CD149" s="74">
        <v>0.97230000000000005</v>
      </c>
      <c r="CE149" s="74">
        <v>2.3300000000000001E-2</v>
      </c>
      <c r="CF149" s="74">
        <v>4.3200000000000002E-2</v>
      </c>
      <c r="CG149" s="74">
        <v>0</v>
      </c>
      <c r="CH149" s="74">
        <v>24729</v>
      </c>
      <c r="CI149" s="74">
        <v>24729</v>
      </c>
      <c r="CJ149" s="74">
        <v>24729</v>
      </c>
      <c r="CK149" s="74">
        <v>24729</v>
      </c>
      <c r="CL149" s="74">
        <v>24044</v>
      </c>
      <c r="CM149" s="74">
        <v>576</v>
      </c>
      <c r="CN149" s="74">
        <v>1068</v>
      </c>
      <c r="CO149" s="74">
        <v>0</v>
      </c>
      <c r="CP149" s="74">
        <v>0</v>
      </c>
      <c r="CQ149" s="74">
        <v>0</v>
      </c>
      <c r="CR149" s="74">
        <v>0</v>
      </c>
      <c r="CS149" s="74">
        <v>0</v>
      </c>
      <c r="CT149" s="74">
        <v>24044</v>
      </c>
      <c r="CU149" s="74">
        <v>576</v>
      </c>
      <c r="CV149" s="74">
        <v>1068</v>
      </c>
      <c r="CW149" s="74">
        <v>0</v>
      </c>
      <c r="CX149" s="74">
        <v>25688</v>
      </c>
    </row>
    <row r="150" spans="1:102" x14ac:dyDescent="0.25">
      <c r="A150" s="74" t="s">
        <v>8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3892</v>
      </c>
      <c r="G150" s="74">
        <v>28312</v>
      </c>
      <c r="H150" s="74">
        <v>34137</v>
      </c>
      <c r="I150" s="74">
        <v>1485103</v>
      </c>
      <c r="J150" s="74">
        <v>906415</v>
      </c>
      <c r="K150" s="74">
        <v>2457859</v>
      </c>
      <c r="L150" s="74">
        <v>2402</v>
      </c>
      <c r="M150" s="74">
        <v>7208</v>
      </c>
      <c r="N150" s="74">
        <v>8692</v>
      </c>
      <c r="O150" s="74">
        <v>392524</v>
      </c>
      <c r="P150" s="74">
        <v>221929</v>
      </c>
      <c r="Q150" s="74">
        <v>632755</v>
      </c>
      <c r="R150" s="74">
        <v>904</v>
      </c>
      <c r="S150" s="74">
        <v>6606</v>
      </c>
      <c r="T150" s="74">
        <v>7966</v>
      </c>
      <c r="U150" s="74">
        <v>1343562</v>
      </c>
      <c r="V150" s="74">
        <v>782783</v>
      </c>
      <c r="W150" s="74">
        <v>2141821</v>
      </c>
      <c r="X150" s="74">
        <v>0</v>
      </c>
      <c r="Y150" s="74">
        <v>0</v>
      </c>
      <c r="Z150" s="74">
        <v>0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0</v>
      </c>
      <c r="AT150" s="74">
        <v>0</v>
      </c>
      <c r="AU150" s="74">
        <v>0</v>
      </c>
      <c r="AV150" s="74">
        <v>7198</v>
      </c>
      <c r="AW150" s="74">
        <v>42126</v>
      </c>
      <c r="AX150" s="74">
        <v>50795</v>
      </c>
      <c r="AY150" s="74">
        <v>3221189</v>
      </c>
      <c r="AZ150" s="74">
        <v>1911127</v>
      </c>
      <c r="BA150" s="74">
        <v>5232435</v>
      </c>
      <c r="BB150" s="74">
        <v>5662</v>
      </c>
      <c r="BC150" s="74">
        <v>1442</v>
      </c>
      <c r="BD150" s="74">
        <v>1321</v>
      </c>
      <c r="BE150" s="74">
        <v>0</v>
      </c>
      <c r="BF150" s="74">
        <v>3892</v>
      </c>
      <c r="BG150" s="74">
        <v>2402</v>
      </c>
      <c r="BH150" s="74">
        <v>904</v>
      </c>
      <c r="BI150" s="74">
        <v>0</v>
      </c>
      <c r="BJ150" s="74">
        <v>9554</v>
      </c>
      <c r="BK150" s="74">
        <v>3844</v>
      </c>
      <c r="BL150" s="74">
        <v>2225</v>
      </c>
      <c r="BM150" s="74">
        <v>0</v>
      </c>
      <c r="BN150" s="74">
        <v>3.8999999999999998E-3</v>
      </c>
      <c r="BO150" s="74">
        <v>6.1000000000000004E-3</v>
      </c>
      <c r="BP150" s="74">
        <v>1E-3</v>
      </c>
      <c r="BQ150" s="74">
        <v>0</v>
      </c>
      <c r="BR150" s="74">
        <v>662411</v>
      </c>
      <c r="BS150" s="74">
        <v>176236</v>
      </c>
      <c r="BT150" s="74">
        <v>586167</v>
      </c>
      <c r="BU150" s="74">
        <v>0</v>
      </c>
      <c r="BV150" s="74">
        <v>2583</v>
      </c>
      <c r="BW150" s="74">
        <v>1075</v>
      </c>
      <c r="BX150" s="74">
        <v>586</v>
      </c>
      <c r="BY150" s="74">
        <v>0</v>
      </c>
      <c r="BZ150" s="74">
        <v>12816</v>
      </c>
      <c r="CA150" s="74">
        <v>12816</v>
      </c>
      <c r="CB150" s="74">
        <v>12816</v>
      </c>
      <c r="CC150" s="74">
        <v>12816</v>
      </c>
      <c r="CD150" s="74">
        <v>0.20150000000000001</v>
      </c>
      <c r="CE150" s="74">
        <v>8.3900000000000002E-2</v>
      </c>
      <c r="CF150" s="74">
        <v>4.5699999999999998E-2</v>
      </c>
      <c r="CG150" s="74">
        <v>0</v>
      </c>
      <c r="CH150" s="74">
        <v>28269</v>
      </c>
      <c r="CI150" s="74">
        <v>28269</v>
      </c>
      <c r="CJ150" s="74">
        <v>28269</v>
      </c>
      <c r="CK150" s="74">
        <v>28269</v>
      </c>
      <c r="CL150" s="74">
        <v>5696</v>
      </c>
      <c r="CM150" s="74">
        <v>2372</v>
      </c>
      <c r="CN150" s="74">
        <v>1292</v>
      </c>
      <c r="CO150" s="74">
        <v>0</v>
      </c>
      <c r="CP150" s="74">
        <v>6305</v>
      </c>
      <c r="CQ150" s="74">
        <v>1782</v>
      </c>
      <c r="CR150" s="74">
        <v>5619</v>
      </c>
      <c r="CS150" s="74">
        <v>0</v>
      </c>
      <c r="CT150" s="74">
        <v>12001</v>
      </c>
      <c r="CU150" s="74">
        <v>4154</v>
      </c>
      <c r="CV150" s="74">
        <v>6911</v>
      </c>
      <c r="CW150" s="74">
        <v>0</v>
      </c>
      <c r="CX150" s="74">
        <v>23066</v>
      </c>
    </row>
    <row r="151" spans="1:102" x14ac:dyDescent="0.25">
      <c r="A151" s="74" t="s">
        <v>8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231</v>
      </c>
      <c r="CA151" s="74">
        <v>231</v>
      </c>
      <c r="CB151" s="74">
        <v>231</v>
      </c>
      <c r="CC151" s="74">
        <v>231</v>
      </c>
      <c r="CD151" s="74">
        <v>0</v>
      </c>
      <c r="CE151" s="74">
        <v>0</v>
      </c>
      <c r="CF151" s="74">
        <v>0</v>
      </c>
      <c r="CG151" s="74">
        <v>0</v>
      </c>
      <c r="CH151" s="74">
        <v>339</v>
      </c>
      <c r="CI151" s="74">
        <v>339</v>
      </c>
      <c r="CJ151" s="74">
        <v>339</v>
      </c>
      <c r="CK151" s="74">
        <v>339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</row>
    <row r="152" spans="1:102" x14ac:dyDescent="0.25">
      <c r="A152" s="74" t="s">
        <v>8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27449</v>
      </c>
      <c r="G152" s="74">
        <v>98112</v>
      </c>
      <c r="H152" s="74">
        <v>13444</v>
      </c>
      <c r="I152" s="74">
        <v>302940</v>
      </c>
      <c r="J152" s="74">
        <v>65880</v>
      </c>
      <c r="K152" s="74">
        <v>507825</v>
      </c>
      <c r="L152" s="74">
        <v>18000</v>
      </c>
      <c r="M152" s="74">
        <v>26248</v>
      </c>
      <c r="N152" s="74">
        <v>3597</v>
      </c>
      <c r="O152" s="74">
        <v>58275</v>
      </c>
      <c r="P152" s="74">
        <v>16560</v>
      </c>
      <c r="Q152" s="74">
        <v>122680</v>
      </c>
      <c r="R152" s="74">
        <v>27180</v>
      </c>
      <c r="S152" s="74">
        <v>67676</v>
      </c>
      <c r="T152" s="74">
        <v>9274</v>
      </c>
      <c r="U152" s="74">
        <v>291375</v>
      </c>
      <c r="V152" s="74">
        <v>61515</v>
      </c>
      <c r="W152" s="74">
        <v>457020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72629</v>
      </c>
      <c r="AW152" s="74">
        <v>192036</v>
      </c>
      <c r="AX152" s="74">
        <v>26315</v>
      </c>
      <c r="AY152" s="74">
        <v>652590</v>
      </c>
      <c r="AZ152" s="74">
        <v>143955</v>
      </c>
      <c r="BA152" s="74">
        <v>1087525</v>
      </c>
      <c r="BB152" s="74">
        <v>19622</v>
      </c>
      <c r="BC152" s="74">
        <v>5250</v>
      </c>
      <c r="BD152" s="74">
        <v>13535</v>
      </c>
      <c r="BE152" s="74">
        <v>0</v>
      </c>
      <c r="BF152" s="74">
        <v>27449</v>
      </c>
      <c r="BG152" s="74">
        <v>18000</v>
      </c>
      <c r="BH152" s="74">
        <v>27180</v>
      </c>
      <c r="BI152" s="74">
        <v>0</v>
      </c>
      <c r="BJ152" s="74">
        <v>47071</v>
      </c>
      <c r="BK152" s="74">
        <v>23250</v>
      </c>
      <c r="BL152" s="74">
        <v>40715</v>
      </c>
      <c r="BM152" s="74">
        <v>0</v>
      </c>
      <c r="BN152" s="74">
        <v>9.2700000000000005E-2</v>
      </c>
      <c r="BO152" s="74">
        <v>0.1895</v>
      </c>
      <c r="BP152" s="74">
        <v>8.9099999999999999E-2</v>
      </c>
      <c r="BQ152" s="74">
        <v>0</v>
      </c>
      <c r="BR152" s="74">
        <v>271272</v>
      </c>
      <c r="BS152" s="74">
        <v>44395</v>
      </c>
      <c r="BT152" s="74">
        <v>170265</v>
      </c>
      <c r="BU152" s="74">
        <v>0</v>
      </c>
      <c r="BV152" s="74">
        <v>25147</v>
      </c>
      <c r="BW152" s="74">
        <v>8413</v>
      </c>
      <c r="BX152" s="74">
        <v>15171</v>
      </c>
      <c r="BY152" s="74">
        <v>0</v>
      </c>
      <c r="BZ152" s="74">
        <v>14333</v>
      </c>
      <c r="CA152" s="74">
        <v>14333</v>
      </c>
      <c r="CB152" s="74">
        <v>14333</v>
      </c>
      <c r="CC152" s="74">
        <v>14333</v>
      </c>
      <c r="CD152" s="74">
        <v>1.7544999999999999</v>
      </c>
      <c r="CE152" s="74">
        <v>0.58699999999999997</v>
      </c>
      <c r="CF152" s="74">
        <v>1.0585</v>
      </c>
      <c r="CG152" s="74">
        <v>0</v>
      </c>
      <c r="CH152" s="74">
        <v>18875</v>
      </c>
      <c r="CI152" s="74">
        <v>18875</v>
      </c>
      <c r="CJ152" s="74">
        <v>18875</v>
      </c>
      <c r="CK152" s="74">
        <v>18875</v>
      </c>
      <c r="CL152" s="74">
        <v>33116</v>
      </c>
      <c r="CM152" s="74">
        <v>11080</v>
      </c>
      <c r="CN152" s="74">
        <v>19979</v>
      </c>
      <c r="CO152" s="74">
        <v>0</v>
      </c>
      <c r="CP152" s="74">
        <v>0</v>
      </c>
      <c r="CQ152" s="74">
        <v>0</v>
      </c>
      <c r="CR152" s="74">
        <v>0</v>
      </c>
      <c r="CS152" s="74">
        <v>0</v>
      </c>
      <c r="CT152" s="74">
        <v>33116</v>
      </c>
      <c r="CU152" s="74">
        <v>11080</v>
      </c>
      <c r="CV152" s="74">
        <v>19979</v>
      </c>
      <c r="CW152" s="74">
        <v>0</v>
      </c>
      <c r="CX152" s="74">
        <v>64175</v>
      </c>
    </row>
    <row r="153" spans="1:102" x14ac:dyDescent="0.25">
      <c r="A153" s="74" t="s">
        <v>8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13095</v>
      </c>
      <c r="G153" s="74">
        <v>148937</v>
      </c>
      <c r="H153" s="74">
        <v>28718</v>
      </c>
      <c r="I153" s="74">
        <v>405585</v>
      </c>
      <c r="J153" s="74">
        <v>245189</v>
      </c>
      <c r="K153" s="74">
        <v>841524</v>
      </c>
      <c r="L153" s="74">
        <v>2700</v>
      </c>
      <c r="M153" s="74">
        <v>38895</v>
      </c>
      <c r="N153" s="74">
        <v>7500</v>
      </c>
      <c r="O153" s="74">
        <v>119430</v>
      </c>
      <c r="P153" s="74">
        <v>71800</v>
      </c>
      <c r="Q153" s="74">
        <v>240325</v>
      </c>
      <c r="R153" s="74">
        <v>6885</v>
      </c>
      <c r="S153" s="74">
        <v>75330</v>
      </c>
      <c r="T153" s="74">
        <v>14525</v>
      </c>
      <c r="U153" s="74">
        <v>377325</v>
      </c>
      <c r="V153" s="74">
        <v>211070</v>
      </c>
      <c r="W153" s="74">
        <v>685135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22680</v>
      </c>
      <c r="AW153" s="74">
        <v>263162</v>
      </c>
      <c r="AX153" s="74">
        <v>50743</v>
      </c>
      <c r="AY153" s="74">
        <v>902340</v>
      </c>
      <c r="AZ153" s="74">
        <v>528059</v>
      </c>
      <c r="BA153" s="74">
        <v>1766984</v>
      </c>
      <c r="BB153" s="74">
        <v>29787</v>
      </c>
      <c r="BC153" s="74">
        <v>7779</v>
      </c>
      <c r="BD153" s="74">
        <v>15066</v>
      </c>
      <c r="BE153" s="74">
        <v>0</v>
      </c>
      <c r="BF153" s="74">
        <v>13095</v>
      </c>
      <c r="BG153" s="74">
        <v>2700</v>
      </c>
      <c r="BH153" s="74">
        <v>6885</v>
      </c>
      <c r="BI153" s="74">
        <v>0</v>
      </c>
      <c r="BJ153" s="74">
        <v>42882</v>
      </c>
      <c r="BK153" s="74">
        <v>10479</v>
      </c>
      <c r="BL153" s="74">
        <v>21951</v>
      </c>
      <c r="BM153" s="74">
        <v>0</v>
      </c>
      <c r="BN153" s="74">
        <v>5.0999999999999997E-2</v>
      </c>
      <c r="BO153" s="74">
        <v>4.36E-2</v>
      </c>
      <c r="BP153" s="74">
        <v>3.2000000000000001E-2</v>
      </c>
      <c r="BQ153" s="74">
        <v>0</v>
      </c>
      <c r="BR153" s="74">
        <v>394413</v>
      </c>
      <c r="BS153" s="74">
        <v>91379</v>
      </c>
      <c r="BT153" s="74">
        <v>293986</v>
      </c>
      <c r="BU153" s="74">
        <v>0</v>
      </c>
      <c r="BV153" s="74">
        <v>20115</v>
      </c>
      <c r="BW153" s="74">
        <v>3984</v>
      </c>
      <c r="BX153" s="74">
        <v>9408</v>
      </c>
      <c r="BY153" s="74">
        <v>0</v>
      </c>
      <c r="BZ153" s="74">
        <v>24837</v>
      </c>
      <c r="CA153" s="74">
        <v>24837</v>
      </c>
      <c r="CB153" s="74">
        <v>24837</v>
      </c>
      <c r="CC153" s="74">
        <v>24837</v>
      </c>
      <c r="CD153" s="74">
        <v>0.80989999999999995</v>
      </c>
      <c r="CE153" s="74">
        <v>0.16039999999999999</v>
      </c>
      <c r="CF153" s="74">
        <v>0.37880000000000003</v>
      </c>
      <c r="CG153" s="74">
        <v>0</v>
      </c>
      <c r="CH153" s="74">
        <v>33332</v>
      </c>
      <c r="CI153" s="74">
        <v>33332</v>
      </c>
      <c r="CJ153" s="74">
        <v>33332</v>
      </c>
      <c r="CK153" s="74">
        <v>33332</v>
      </c>
      <c r="CL153" s="74">
        <v>26996</v>
      </c>
      <c r="CM153" s="74">
        <v>5346</v>
      </c>
      <c r="CN153" s="74">
        <v>12626</v>
      </c>
      <c r="CO153" s="74">
        <v>0</v>
      </c>
      <c r="CP153" s="74">
        <v>0</v>
      </c>
      <c r="CQ153" s="74">
        <v>0</v>
      </c>
      <c r="CR153" s="74">
        <v>0</v>
      </c>
      <c r="CS153" s="74">
        <v>0</v>
      </c>
      <c r="CT153" s="74">
        <v>26996</v>
      </c>
      <c r="CU153" s="74">
        <v>5346</v>
      </c>
      <c r="CV153" s="74">
        <v>12626</v>
      </c>
      <c r="CW153" s="74">
        <v>0</v>
      </c>
      <c r="CX153" s="74">
        <v>44968</v>
      </c>
    </row>
    <row r="154" spans="1:102" x14ac:dyDescent="0.25">
      <c r="A154" s="74" t="s">
        <v>8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38886</v>
      </c>
      <c r="G154" s="74">
        <v>297044</v>
      </c>
      <c r="H154" s="74">
        <v>68624</v>
      </c>
      <c r="I154" s="74">
        <v>354611</v>
      </c>
      <c r="J154" s="74">
        <v>325546</v>
      </c>
      <c r="K154" s="74">
        <v>1084711</v>
      </c>
      <c r="L154" s="74">
        <v>15370</v>
      </c>
      <c r="M154" s="74">
        <v>33900</v>
      </c>
      <c r="N154" s="74">
        <v>24466</v>
      </c>
      <c r="O154" s="74">
        <v>96804</v>
      </c>
      <c r="P154" s="74">
        <v>115781</v>
      </c>
      <c r="Q154" s="74">
        <v>286321</v>
      </c>
      <c r="R154" s="74">
        <v>12130</v>
      </c>
      <c r="S154" s="74">
        <v>74699</v>
      </c>
      <c r="T154" s="74">
        <v>44589</v>
      </c>
      <c r="U154" s="74">
        <v>254345</v>
      </c>
      <c r="V154" s="74">
        <v>233497</v>
      </c>
      <c r="W154" s="74">
        <v>619260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132</v>
      </c>
      <c r="AT154" s="74">
        <v>0</v>
      </c>
      <c r="AU154" s="74">
        <v>132</v>
      </c>
      <c r="AV154" s="74">
        <v>66386</v>
      </c>
      <c r="AW154" s="74">
        <v>405643</v>
      </c>
      <c r="AX154" s="74">
        <v>137679</v>
      </c>
      <c r="AY154" s="74">
        <v>705892</v>
      </c>
      <c r="AZ154" s="74">
        <v>674824</v>
      </c>
      <c r="BA154" s="74">
        <v>1990424</v>
      </c>
      <c r="BB154" s="74">
        <v>59409</v>
      </c>
      <c r="BC154" s="74">
        <v>6780</v>
      </c>
      <c r="BD154" s="74">
        <v>14940</v>
      </c>
      <c r="BE154" s="74">
        <v>0</v>
      </c>
      <c r="BF154" s="74">
        <v>38886</v>
      </c>
      <c r="BG154" s="74">
        <v>15370</v>
      </c>
      <c r="BH154" s="74">
        <v>12130</v>
      </c>
      <c r="BI154" s="74">
        <v>0</v>
      </c>
      <c r="BJ154" s="74">
        <v>98295</v>
      </c>
      <c r="BK154" s="74">
        <v>22150</v>
      </c>
      <c r="BL154" s="74">
        <v>27070</v>
      </c>
      <c r="BM154" s="74">
        <v>0</v>
      </c>
      <c r="BN154" s="74">
        <v>9.06E-2</v>
      </c>
      <c r="BO154" s="74">
        <v>7.7399999999999997E-2</v>
      </c>
      <c r="BP154" s="74">
        <v>4.3700000000000003E-2</v>
      </c>
      <c r="BQ154" s="74">
        <v>0</v>
      </c>
      <c r="BR154" s="74">
        <v>332819</v>
      </c>
      <c r="BS154" s="74">
        <v>107073</v>
      </c>
      <c r="BT154" s="74">
        <v>276307</v>
      </c>
      <c r="BU154" s="74">
        <v>21873</v>
      </c>
      <c r="BV154" s="74">
        <v>30153</v>
      </c>
      <c r="BW154" s="74">
        <v>8287</v>
      </c>
      <c r="BX154" s="74">
        <v>12075</v>
      </c>
      <c r="BY154" s="74">
        <v>0</v>
      </c>
      <c r="BZ154" s="74">
        <v>24697</v>
      </c>
      <c r="CA154" s="74">
        <v>24697</v>
      </c>
      <c r="CB154" s="74">
        <v>24697</v>
      </c>
      <c r="CC154" s="74">
        <v>24697</v>
      </c>
      <c r="CD154" s="74">
        <v>1.2209000000000001</v>
      </c>
      <c r="CE154" s="74">
        <v>0.33550000000000002</v>
      </c>
      <c r="CF154" s="74">
        <v>0.4889</v>
      </c>
      <c r="CG154" s="74">
        <v>0</v>
      </c>
      <c r="CH154" s="74">
        <v>32924</v>
      </c>
      <c r="CI154" s="74">
        <v>32924</v>
      </c>
      <c r="CJ154" s="74">
        <v>32924</v>
      </c>
      <c r="CK154" s="74">
        <v>32924</v>
      </c>
      <c r="CL154" s="74">
        <v>40197</v>
      </c>
      <c r="CM154" s="74">
        <v>11046</v>
      </c>
      <c r="CN154" s="74">
        <v>16097</v>
      </c>
      <c r="CO154" s="74">
        <v>0</v>
      </c>
      <c r="CP154" s="74">
        <v>0</v>
      </c>
      <c r="CQ154" s="74">
        <v>0</v>
      </c>
      <c r="CR154" s="74">
        <v>0</v>
      </c>
      <c r="CS154" s="74">
        <v>0</v>
      </c>
      <c r="CT154" s="74">
        <v>40197</v>
      </c>
      <c r="CU154" s="74">
        <v>11046</v>
      </c>
      <c r="CV154" s="74">
        <v>16097</v>
      </c>
      <c r="CW154" s="74">
        <v>0</v>
      </c>
      <c r="CX154" s="74">
        <v>67340</v>
      </c>
    </row>
    <row r="155" spans="1:102" x14ac:dyDescent="0.25">
      <c r="A155" s="74" t="s">
        <v>8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60906.1</v>
      </c>
      <c r="G155" s="74">
        <v>444755</v>
      </c>
      <c r="H155" s="74">
        <v>425974</v>
      </c>
      <c r="I155" s="74">
        <v>2875395.46</v>
      </c>
      <c r="J155" s="74">
        <v>71180.960000000006</v>
      </c>
      <c r="K155" s="74">
        <v>3878212</v>
      </c>
      <c r="L155" s="74">
        <v>15155.5</v>
      </c>
      <c r="M155" s="74">
        <v>81502</v>
      </c>
      <c r="N155" s="74">
        <v>59169</v>
      </c>
      <c r="O155" s="74">
        <v>696360.04</v>
      </c>
      <c r="P155" s="74">
        <v>26200.720000000001</v>
      </c>
      <c r="Q155" s="74">
        <v>878387</v>
      </c>
      <c r="R155" s="74">
        <v>47451.29</v>
      </c>
      <c r="S155" s="74">
        <v>303279</v>
      </c>
      <c r="T155" s="74">
        <v>242213</v>
      </c>
      <c r="U155" s="74">
        <v>2003137.76</v>
      </c>
      <c r="V155" s="74">
        <v>50850</v>
      </c>
      <c r="W155" s="74">
        <v>2646931</v>
      </c>
      <c r="X155" s="74">
        <v>773.76</v>
      </c>
      <c r="Y155" s="74">
        <v>0</v>
      </c>
      <c r="Z155" s="74">
        <v>0</v>
      </c>
      <c r="AA155" s="74">
        <v>6124.32</v>
      </c>
      <c r="AB155" s="74">
        <v>1401</v>
      </c>
      <c r="AC155" s="74">
        <v>8299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1245</v>
      </c>
      <c r="AT155" s="74">
        <v>0</v>
      </c>
      <c r="AU155" s="74">
        <v>1245</v>
      </c>
      <c r="AV155" s="74">
        <v>124286.65</v>
      </c>
      <c r="AW155" s="74">
        <v>829536</v>
      </c>
      <c r="AX155" s="74">
        <v>727356</v>
      </c>
      <c r="AY155" s="74">
        <v>5582262.5800000001</v>
      </c>
      <c r="AZ155" s="74">
        <v>149632.68</v>
      </c>
      <c r="BA155" s="74">
        <v>7413074</v>
      </c>
      <c r="BB155" s="74">
        <v>88951</v>
      </c>
      <c r="BC155" s="74">
        <v>16300</v>
      </c>
      <c r="BD155" s="74">
        <v>60656</v>
      </c>
      <c r="BE155" s="74">
        <v>0</v>
      </c>
      <c r="BF155" s="74">
        <v>60906</v>
      </c>
      <c r="BG155" s="74">
        <v>15156</v>
      </c>
      <c r="BH155" s="74">
        <v>47451</v>
      </c>
      <c r="BI155" s="74">
        <v>774</v>
      </c>
      <c r="BJ155" s="74">
        <v>149857</v>
      </c>
      <c r="BK155" s="74">
        <v>31456</v>
      </c>
      <c r="BL155" s="74">
        <v>108107</v>
      </c>
      <c r="BM155" s="74">
        <v>774</v>
      </c>
      <c r="BN155" s="74">
        <v>3.8600000000000002E-2</v>
      </c>
      <c r="BO155" s="74">
        <v>3.5799999999999998E-2</v>
      </c>
      <c r="BP155" s="74">
        <v>4.0800000000000003E-2</v>
      </c>
      <c r="BQ155" s="74">
        <v>8.1100000000000005E-2</v>
      </c>
      <c r="BR155" s="74">
        <v>1221718</v>
      </c>
      <c r="BS155" s="74">
        <v>250109</v>
      </c>
      <c r="BT155" s="74">
        <v>905984</v>
      </c>
      <c r="BU155" s="74">
        <v>7223</v>
      </c>
      <c r="BV155" s="74">
        <v>47158</v>
      </c>
      <c r="BW155" s="74">
        <v>8954</v>
      </c>
      <c r="BX155" s="74">
        <v>36964</v>
      </c>
      <c r="BY155" s="74">
        <v>586</v>
      </c>
      <c r="BZ155" s="74">
        <v>12417</v>
      </c>
      <c r="CA155" s="74">
        <v>12417</v>
      </c>
      <c r="CB155" s="74">
        <v>12417</v>
      </c>
      <c r="CC155" s="74">
        <v>12417</v>
      </c>
      <c r="CD155" s="74">
        <v>3.7978999999999998</v>
      </c>
      <c r="CE155" s="74">
        <v>0.72109999999999996</v>
      </c>
      <c r="CF155" s="74">
        <v>2.9769000000000001</v>
      </c>
      <c r="CG155" s="74">
        <v>4.7199999999999999E-2</v>
      </c>
      <c r="CH155" s="74">
        <v>31145</v>
      </c>
      <c r="CI155" s="74">
        <v>31145</v>
      </c>
      <c r="CJ155" s="74">
        <v>31145</v>
      </c>
      <c r="CK155" s="74">
        <v>31145</v>
      </c>
      <c r="CL155" s="74">
        <v>118286</v>
      </c>
      <c r="CM155" s="74">
        <v>22459</v>
      </c>
      <c r="CN155" s="74">
        <v>92716</v>
      </c>
      <c r="CO155" s="74">
        <v>1470</v>
      </c>
      <c r="CP155" s="74">
        <v>0</v>
      </c>
      <c r="CQ155" s="74">
        <v>0</v>
      </c>
      <c r="CR155" s="74">
        <v>0</v>
      </c>
      <c r="CS155" s="74">
        <v>0</v>
      </c>
      <c r="CT155" s="74">
        <v>118286</v>
      </c>
      <c r="CU155" s="74">
        <v>22459</v>
      </c>
      <c r="CV155" s="74">
        <v>92716</v>
      </c>
      <c r="CW155" s="74">
        <v>1470</v>
      </c>
      <c r="CX155" s="74">
        <v>234931</v>
      </c>
    </row>
    <row r="156" spans="1:102" x14ac:dyDescent="0.25">
      <c r="A156" s="74" t="s">
        <v>8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22486</v>
      </c>
      <c r="G156" s="74">
        <v>121974</v>
      </c>
      <c r="H156" s="74">
        <v>17277</v>
      </c>
      <c r="I156" s="74">
        <v>392031</v>
      </c>
      <c r="J156" s="74">
        <v>112854</v>
      </c>
      <c r="K156" s="74">
        <v>666622</v>
      </c>
      <c r="L156" s="74">
        <v>3090</v>
      </c>
      <c r="M156" s="74">
        <v>47431</v>
      </c>
      <c r="N156" s="74">
        <v>6652</v>
      </c>
      <c r="O156" s="74">
        <v>139440</v>
      </c>
      <c r="P156" s="74">
        <v>56012</v>
      </c>
      <c r="Q156" s="74">
        <v>252625</v>
      </c>
      <c r="R156" s="74">
        <v>10795</v>
      </c>
      <c r="S156" s="74">
        <v>65307</v>
      </c>
      <c r="T156" s="74">
        <v>12831</v>
      </c>
      <c r="U156" s="74">
        <v>317207</v>
      </c>
      <c r="V156" s="74">
        <v>85903</v>
      </c>
      <c r="W156" s="74">
        <v>492043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286</v>
      </c>
      <c r="AT156" s="74">
        <v>0</v>
      </c>
      <c r="AU156" s="74">
        <v>286</v>
      </c>
      <c r="AV156" s="74">
        <v>36371</v>
      </c>
      <c r="AW156" s="74">
        <v>234712</v>
      </c>
      <c r="AX156" s="74">
        <v>36760</v>
      </c>
      <c r="AY156" s="74">
        <v>848964</v>
      </c>
      <c r="AZ156" s="74">
        <v>254769</v>
      </c>
      <c r="BA156" s="74">
        <v>1411576</v>
      </c>
      <c r="BB156" s="74">
        <v>24395</v>
      </c>
      <c r="BC156" s="74">
        <v>9486</v>
      </c>
      <c r="BD156" s="74">
        <v>13061</v>
      </c>
      <c r="BE156" s="74">
        <v>0</v>
      </c>
      <c r="BF156" s="74">
        <v>22486</v>
      </c>
      <c r="BG156" s="74">
        <v>3090</v>
      </c>
      <c r="BH156" s="74">
        <v>10795</v>
      </c>
      <c r="BI156" s="74">
        <v>0</v>
      </c>
      <c r="BJ156" s="74">
        <v>46881</v>
      </c>
      <c r="BK156" s="74">
        <v>12576</v>
      </c>
      <c r="BL156" s="74">
        <v>23856</v>
      </c>
      <c r="BM156" s="74">
        <v>0</v>
      </c>
      <c r="BN156" s="74">
        <v>7.0300000000000001E-2</v>
      </c>
      <c r="BO156" s="74">
        <v>4.9799999999999997E-2</v>
      </c>
      <c r="BP156" s="74">
        <v>4.8500000000000001E-2</v>
      </c>
      <c r="BQ156" s="74">
        <v>0</v>
      </c>
      <c r="BR156" s="74">
        <v>264732</v>
      </c>
      <c r="BS156" s="74">
        <v>88674</v>
      </c>
      <c r="BT156" s="74">
        <v>159488</v>
      </c>
      <c r="BU156" s="74">
        <v>7304</v>
      </c>
      <c r="BV156" s="74">
        <v>18611</v>
      </c>
      <c r="BW156" s="74">
        <v>4416</v>
      </c>
      <c r="BX156" s="74">
        <v>7735</v>
      </c>
      <c r="BY156" s="74">
        <v>0</v>
      </c>
      <c r="BZ156" s="74">
        <v>21543</v>
      </c>
      <c r="CA156" s="74">
        <v>21543</v>
      </c>
      <c r="CB156" s="74">
        <v>21543</v>
      </c>
      <c r="CC156" s="74">
        <v>21543</v>
      </c>
      <c r="CD156" s="74">
        <v>0.8639</v>
      </c>
      <c r="CE156" s="74">
        <v>0.20499999999999999</v>
      </c>
      <c r="CF156" s="74">
        <v>0.35899999999999999</v>
      </c>
      <c r="CG156" s="74">
        <v>0</v>
      </c>
      <c r="CH156" s="74">
        <v>26713</v>
      </c>
      <c r="CI156" s="74">
        <v>26713</v>
      </c>
      <c r="CJ156" s="74">
        <v>26713</v>
      </c>
      <c r="CK156" s="74">
        <v>26713</v>
      </c>
      <c r="CL156" s="74">
        <v>23077</v>
      </c>
      <c r="CM156" s="74">
        <v>5476</v>
      </c>
      <c r="CN156" s="74">
        <v>9590</v>
      </c>
      <c r="CO156" s="74">
        <v>0</v>
      </c>
      <c r="CP156" s="74">
        <v>0</v>
      </c>
      <c r="CQ156" s="74">
        <v>0</v>
      </c>
      <c r="CR156" s="74">
        <v>0</v>
      </c>
      <c r="CS156" s="74">
        <v>0</v>
      </c>
      <c r="CT156" s="74">
        <v>23077</v>
      </c>
      <c r="CU156" s="74">
        <v>5476</v>
      </c>
      <c r="CV156" s="74">
        <v>9590</v>
      </c>
      <c r="CW156" s="74">
        <v>0</v>
      </c>
      <c r="CX156" s="74">
        <v>38143</v>
      </c>
    </row>
    <row r="157" spans="1:102" x14ac:dyDescent="0.25">
      <c r="A157" s="74" t="s">
        <v>8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13611</v>
      </c>
      <c r="G157" s="74">
        <v>99958</v>
      </c>
      <c r="H157" s="74">
        <v>8337</v>
      </c>
      <c r="I157" s="74">
        <v>465333</v>
      </c>
      <c r="J157" s="74">
        <v>151723</v>
      </c>
      <c r="K157" s="74">
        <v>738962</v>
      </c>
      <c r="L157" s="74">
        <v>308</v>
      </c>
      <c r="M157" s="74">
        <v>31386</v>
      </c>
      <c r="N157" s="74">
        <v>6456</v>
      </c>
      <c r="O157" s="74">
        <v>125695</v>
      </c>
      <c r="P157" s="74">
        <v>40046</v>
      </c>
      <c r="Q157" s="74">
        <v>203891</v>
      </c>
      <c r="R157" s="74">
        <v>8700</v>
      </c>
      <c r="S157" s="74">
        <v>68260</v>
      </c>
      <c r="T157" s="74">
        <v>6152</v>
      </c>
      <c r="U157" s="74">
        <v>449329</v>
      </c>
      <c r="V157" s="74">
        <v>138770</v>
      </c>
      <c r="W157" s="74">
        <v>671211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509</v>
      </c>
      <c r="AT157" s="74">
        <v>0</v>
      </c>
      <c r="AU157" s="74">
        <v>509</v>
      </c>
      <c r="AV157" s="74">
        <v>22619</v>
      </c>
      <c r="AW157" s="74">
        <v>199604</v>
      </c>
      <c r="AX157" s="74">
        <v>20945</v>
      </c>
      <c r="AY157" s="74">
        <v>1040866</v>
      </c>
      <c r="AZ157" s="74">
        <v>330539</v>
      </c>
      <c r="BA157" s="74">
        <v>1614573</v>
      </c>
      <c r="BB157" s="74">
        <v>19992</v>
      </c>
      <c r="BC157" s="74">
        <v>6277</v>
      </c>
      <c r="BD157" s="74">
        <v>13652</v>
      </c>
      <c r="BE157" s="74">
        <v>0</v>
      </c>
      <c r="BF157" s="74">
        <v>13611</v>
      </c>
      <c r="BG157" s="74">
        <v>308</v>
      </c>
      <c r="BH157" s="74">
        <v>8700</v>
      </c>
      <c r="BI157" s="74">
        <v>0</v>
      </c>
      <c r="BJ157" s="74">
        <v>33603</v>
      </c>
      <c r="BK157" s="74">
        <v>6585</v>
      </c>
      <c r="BL157" s="74">
        <v>22352</v>
      </c>
      <c r="BM157" s="74">
        <v>0</v>
      </c>
      <c r="BN157" s="74">
        <v>4.5499999999999999E-2</v>
      </c>
      <c r="BO157" s="74">
        <v>3.2300000000000002E-2</v>
      </c>
      <c r="BP157" s="74">
        <v>3.3300000000000003E-2</v>
      </c>
      <c r="BQ157" s="74">
        <v>0</v>
      </c>
      <c r="BR157" s="74">
        <v>252647.5</v>
      </c>
      <c r="BS157" s="74">
        <v>53942.9</v>
      </c>
      <c r="BT157" s="74">
        <v>251800.6</v>
      </c>
      <c r="BU157" s="74">
        <v>7947.34</v>
      </c>
      <c r="BV157" s="74">
        <v>11495</v>
      </c>
      <c r="BW157" s="74">
        <v>1742</v>
      </c>
      <c r="BX157" s="74">
        <v>8385</v>
      </c>
      <c r="BY157" s="74">
        <v>0</v>
      </c>
      <c r="BZ157" s="74">
        <v>21107</v>
      </c>
      <c r="CA157" s="74">
        <v>21107</v>
      </c>
      <c r="CB157" s="74">
        <v>21107</v>
      </c>
      <c r="CC157" s="74">
        <v>21107</v>
      </c>
      <c r="CD157" s="74">
        <v>0.54459999999999997</v>
      </c>
      <c r="CE157" s="74">
        <v>8.2500000000000004E-2</v>
      </c>
      <c r="CF157" s="74">
        <v>0.39729999999999999</v>
      </c>
      <c r="CG157" s="74">
        <v>0</v>
      </c>
      <c r="CH157" s="74">
        <v>30046</v>
      </c>
      <c r="CI157" s="74">
        <v>30046</v>
      </c>
      <c r="CJ157" s="74">
        <v>30046</v>
      </c>
      <c r="CK157" s="74">
        <v>30046</v>
      </c>
      <c r="CL157" s="74">
        <v>16363</v>
      </c>
      <c r="CM157" s="74">
        <v>2479</v>
      </c>
      <c r="CN157" s="74">
        <v>11937</v>
      </c>
      <c r="CO157" s="74">
        <v>0</v>
      </c>
      <c r="CP157" s="74">
        <v>0</v>
      </c>
      <c r="CQ157" s="74">
        <v>0</v>
      </c>
      <c r="CR157" s="74">
        <v>0</v>
      </c>
      <c r="CS157" s="74">
        <v>0</v>
      </c>
      <c r="CT157" s="74">
        <v>16363</v>
      </c>
      <c r="CU157" s="74">
        <v>2479</v>
      </c>
      <c r="CV157" s="74">
        <v>11937</v>
      </c>
      <c r="CW157" s="74">
        <v>0</v>
      </c>
      <c r="CX157" s="74">
        <v>30779</v>
      </c>
    </row>
    <row r="158" spans="1:102" x14ac:dyDescent="0.25">
      <c r="A158" s="74" t="s">
        <v>8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14986</v>
      </c>
      <c r="G158" s="74">
        <v>141170</v>
      </c>
      <c r="H158" s="74">
        <v>24572</v>
      </c>
      <c r="I158" s="74">
        <v>301361</v>
      </c>
      <c r="J158" s="74">
        <v>153359</v>
      </c>
      <c r="K158" s="74">
        <v>635448</v>
      </c>
      <c r="L158" s="74">
        <v>17490</v>
      </c>
      <c r="M158" s="74">
        <v>71457</v>
      </c>
      <c r="N158" s="74">
        <v>5441</v>
      </c>
      <c r="O158" s="74">
        <v>81637</v>
      </c>
      <c r="P158" s="74">
        <v>42522</v>
      </c>
      <c r="Q158" s="74">
        <v>218547</v>
      </c>
      <c r="R158" s="74">
        <v>8841</v>
      </c>
      <c r="S158" s="74">
        <v>132742</v>
      </c>
      <c r="T158" s="74">
        <v>32352</v>
      </c>
      <c r="U158" s="74">
        <v>258215</v>
      </c>
      <c r="V158" s="74">
        <v>101104</v>
      </c>
      <c r="W158" s="74">
        <v>533254</v>
      </c>
      <c r="X158" s="74">
        <v>17111</v>
      </c>
      <c r="Y158" s="74">
        <v>0</v>
      </c>
      <c r="Z158" s="74">
        <v>0</v>
      </c>
      <c r="AA158" s="74">
        <v>8003</v>
      </c>
      <c r="AB158" s="74">
        <v>3894</v>
      </c>
      <c r="AC158" s="74">
        <v>29008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58428</v>
      </c>
      <c r="AW158" s="74">
        <v>345369</v>
      </c>
      <c r="AX158" s="74">
        <v>62365</v>
      </c>
      <c r="AY158" s="74">
        <v>649216</v>
      </c>
      <c r="AZ158" s="74">
        <v>300879</v>
      </c>
      <c r="BA158" s="74">
        <v>1416257</v>
      </c>
      <c r="BB158" s="74">
        <v>28234</v>
      </c>
      <c r="BC158" s="74">
        <v>14291</v>
      </c>
      <c r="BD158" s="74">
        <v>26548</v>
      </c>
      <c r="BE158" s="74">
        <v>0</v>
      </c>
      <c r="BF158" s="74">
        <v>14986</v>
      </c>
      <c r="BG158" s="74">
        <v>17490</v>
      </c>
      <c r="BH158" s="74">
        <v>8841</v>
      </c>
      <c r="BI158" s="74">
        <v>17111</v>
      </c>
      <c r="BJ158" s="74">
        <v>43220</v>
      </c>
      <c r="BK158" s="74">
        <v>31781</v>
      </c>
      <c r="BL158" s="74">
        <v>35389</v>
      </c>
      <c r="BM158" s="74">
        <v>17111</v>
      </c>
      <c r="BN158" s="74">
        <v>6.8000000000000005E-2</v>
      </c>
      <c r="BO158" s="74">
        <v>0.1454</v>
      </c>
      <c r="BP158" s="74">
        <v>6.6400000000000001E-2</v>
      </c>
      <c r="BQ158" s="74">
        <v>0.58989999999999998</v>
      </c>
      <c r="BR158" s="74">
        <v>198548.9</v>
      </c>
      <c r="BS158" s="74">
        <v>85827.81</v>
      </c>
      <c r="BT158" s="74">
        <v>215484.4</v>
      </c>
      <c r="BU158" s="74">
        <v>11235.92</v>
      </c>
      <c r="BV158" s="74">
        <v>13501</v>
      </c>
      <c r="BW158" s="74">
        <v>12479</v>
      </c>
      <c r="BX158" s="74">
        <v>14308</v>
      </c>
      <c r="BY158" s="74">
        <v>6628</v>
      </c>
      <c r="BZ158" s="74">
        <v>23164</v>
      </c>
      <c r="CA158" s="74">
        <v>23164</v>
      </c>
      <c r="CB158" s="74">
        <v>23164</v>
      </c>
      <c r="CC158" s="74">
        <v>23164</v>
      </c>
      <c r="CD158" s="74">
        <v>0.58279999999999998</v>
      </c>
      <c r="CE158" s="74">
        <v>0.53869999999999996</v>
      </c>
      <c r="CF158" s="74">
        <v>0.61770000000000003</v>
      </c>
      <c r="CG158" s="74">
        <v>0.28610000000000002</v>
      </c>
      <c r="CH158" s="74">
        <v>29605</v>
      </c>
      <c r="CI158" s="74">
        <v>29605</v>
      </c>
      <c r="CJ158" s="74">
        <v>29605</v>
      </c>
      <c r="CK158" s="74">
        <v>29605</v>
      </c>
      <c r="CL158" s="74">
        <v>17254</v>
      </c>
      <c r="CM158" s="74">
        <v>15948</v>
      </c>
      <c r="CN158" s="74">
        <v>18287</v>
      </c>
      <c r="CO158" s="74">
        <v>8470</v>
      </c>
      <c r="CP158" s="74">
        <v>0</v>
      </c>
      <c r="CQ158" s="74">
        <v>0</v>
      </c>
      <c r="CR158" s="74">
        <v>0</v>
      </c>
      <c r="CS158" s="74">
        <v>0</v>
      </c>
      <c r="CT158" s="74">
        <v>17254</v>
      </c>
      <c r="CU158" s="74">
        <v>15948</v>
      </c>
      <c r="CV158" s="74">
        <v>18287</v>
      </c>
      <c r="CW158" s="74">
        <v>8470</v>
      </c>
      <c r="CX158" s="74">
        <v>59959</v>
      </c>
    </row>
    <row r="159" spans="1:102" x14ac:dyDescent="0.25">
      <c r="A159" s="74" t="s">
        <v>8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102647</v>
      </c>
      <c r="G159" s="74">
        <v>246259</v>
      </c>
      <c r="H159" s="74">
        <v>7848</v>
      </c>
      <c r="I159" s="74">
        <v>205619</v>
      </c>
      <c r="J159" s="74">
        <v>184946</v>
      </c>
      <c r="K159" s="74">
        <v>747319</v>
      </c>
      <c r="L159" s="74">
        <v>39581</v>
      </c>
      <c r="M159" s="74">
        <v>181926</v>
      </c>
      <c r="N159" s="74">
        <v>7509</v>
      </c>
      <c r="O159" s="74">
        <v>100098</v>
      </c>
      <c r="P159" s="74">
        <v>81493</v>
      </c>
      <c r="Q159" s="74">
        <v>410607</v>
      </c>
      <c r="R159" s="74">
        <v>91367</v>
      </c>
      <c r="S159" s="74">
        <v>198094</v>
      </c>
      <c r="T159" s="74">
        <v>8327</v>
      </c>
      <c r="U159" s="74">
        <v>196179</v>
      </c>
      <c r="V159" s="74">
        <v>195750</v>
      </c>
      <c r="W159" s="74">
        <v>689717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187</v>
      </c>
      <c r="AT159" s="74">
        <v>0</v>
      </c>
      <c r="AU159" s="74">
        <v>187</v>
      </c>
      <c r="AV159" s="74">
        <v>233595</v>
      </c>
      <c r="AW159" s="74">
        <v>626279</v>
      </c>
      <c r="AX159" s="74">
        <v>23684</v>
      </c>
      <c r="AY159" s="74">
        <v>502083</v>
      </c>
      <c r="AZ159" s="74">
        <v>462189</v>
      </c>
      <c r="BA159" s="74">
        <v>1847830</v>
      </c>
      <c r="BB159" s="74">
        <v>49252</v>
      </c>
      <c r="BC159" s="74">
        <v>36385</v>
      </c>
      <c r="BD159" s="74">
        <v>39619</v>
      </c>
      <c r="BE159" s="74">
        <v>0</v>
      </c>
      <c r="BF159" s="74">
        <v>102647</v>
      </c>
      <c r="BG159" s="74">
        <v>39581</v>
      </c>
      <c r="BH159" s="74">
        <v>91367</v>
      </c>
      <c r="BI159" s="74">
        <v>0</v>
      </c>
      <c r="BJ159" s="74">
        <v>151899</v>
      </c>
      <c r="BK159" s="74">
        <v>75966</v>
      </c>
      <c r="BL159" s="74">
        <v>130986</v>
      </c>
      <c r="BM159" s="74">
        <v>0</v>
      </c>
      <c r="BN159" s="74">
        <v>0.20330000000000001</v>
      </c>
      <c r="BO159" s="74">
        <v>0.185</v>
      </c>
      <c r="BP159" s="74">
        <v>0.18990000000000001</v>
      </c>
      <c r="BQ159" s="74">
        <v>0</v>
      </c>
      <c r="BR159" s="74">
        <v>321024.3</v>
      </c>
      <c r="BS159" s="74">
        <v>163264.1</v>
      </c>
      <c r="BT159" s="74">
        <v>220816.8</v>
      </c>
      <c r="BU159" s="74">
        <v>21013.34</v>
      </c>
      <c r="BV159" s="74">
        <v>65264</v>
      </c>
      <c r="BW159" s="74">
        <v>30204</v>
      </c>
      <c r="BX159" s="74">
        <v>41933</v>
      </c>
      <c r="BY159" s="74">
        <v>0</v>
      </c>
      <c r="BZ159" s="74">
        <v>20984</v>
      </c>
      <c r="CA159" s="74">
        <v>20984</v>
      </c>
      <c r="CB159" s="74">
        <v>20984</v>
      </c>
      <c r="CC159" s="74">
        <v>20984</v>
      </c>
      <c r="CD159" s="74">
        <v>3.1101999999999999</v>
      </c>
      <c r="CE159" s="74">
        <v>1.4394</v>
      </c>
      <c r="CF159" s="74">
        <v>1.9983</v>
      </c>
      <c r="CG159" s="74">
        <v>0</v>
      </c>
      <c r="CH159" s="74">
        <v>25981</v>
      </c>
      <c r="CI159" s="74">
        <v>25981</v>
      </c>
      <c r="CJ159" s="74">
        <v>25981</v>
      </c>
      <c r="CK159" s="74">
        <v>25981</v>
      </c>
      <c r="CL159" s="74">
        <v>80806</v>
      </c>
      <c r="CM159" s="74">
        <v>37397</v>
      </c>
      <c r="CN159" s="74">
        <v>51918</v>
      </c>
      <c r="CO159" s="74">
        <v>0</v>
      </c>
      <c r="CP159" s="74">
        <v>0</v>
      </c>
      <c r="CQ159" s="74">
        <v>0</v>
      </c>
      <c r="CR159" s="74">
        <v>0</v>
      </c>
      <c r="CS159" s="74">
        <v>0</v>
      </c>
      <c r="CT159" s="74">
        <v>80806</v>
      </c>
      <c r="CU159" s="74">
        <v>37397</v>
      </c>
      <c r="CV159" s="74">
        <v>51918</v>
      </c>
      <c r="CW159" s="74">
        <v>0</v>
      </c>
      <c r="CX159" s="74">
        <v>170121</v>
      </c>
    </row>
    <row r="160" spans="1:102" x14ac:dyDescent="0.25">
      <c r="A160" s="74" t="s">
        <v>8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13176</v>
      </c>
      <c r="G160" s="74">
        <v>39718</v>
      </c>
      <c r="H160" s="74">
        <v>24186</v>
      </c>
      <c r="I160" s="74">
        <v>326596</v>
      </c>
      <c r="J160" s="74">
        <v>181713</v>
      </c>
      <c r="K160" s="74">
        <v>585389</v>
      </c>
      <c r="L160" s="74">
        <v>8270</v>
      </c>
      <c r="M160" s="74">
        <v>45912</v>
      </c>
      <c r="N160" s="74">
        <v>9685</v>
      </c>
      <c r="O160" s="74">
        <v>133498</v>
      </c>
      <c r="P160" s="74">
        <v>70335</v>
      </c>
      <c r="Q160" s="74">
        <v>267700</v>
      </c>
      <c r="R160" s="74">
        <v>12100</v>
      </c>
      <c r="S160" s="74">
        <v>35967</v>
      </c>
      <c r="T160" s="74">
        <v>13125</v>
      </c>
      <c r="U160" s="74">
        <v>314357</v>
      </c>
      <c r="V160" s="74">
        <v>175305</v>
      </c>
      <c r="W160" s="74">
        <v>550854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40</v>
      </c>
      <c r="AT160" s="74">
        <v>0</v>
      </c>
      <c r="AU160" s="74">
        <v>40</v>
      </c>
      <c r="AV160" s="74">
        <v>33546</v>
      </c>
      <c r="AW160" s="74">
        <v>121597</v>
      </c>
      <c r="AX160" s="74">
        <v>46996</v>
      </c>
      <c r="AY160" s="74">
        <v>774491</v>
      </c>
      <c r="AZ160" s="74">
        <v>427353</v>
      </c>
      <c r="BA160" s="74">
        <v>1403983</v>
      </c>
      <c r="BB160" s="74">
        <v>7944</v>
      </c>
      <c r="BC160" s="74">
        <v>9182</v>
      </c>
      <c r="BD160" s="74">
        <v>7193</v>
      </c>
      <c r="BE160" s="74">
        <v>0</v>
      </c>
      <c r="BF160" s="74">
        <v>13176</v>
      </c>
      <c r="BG160" s="74">
        <v>8270</v>
      </c>
      <c r="BH160" s="74">
        <v>12100</v>
      </c>
      <c r="BI160" s="74">
        <v>0</v>
      </c>
      <c r="BJ160" s="74">
        <v>21120</v>
      </c>
      <c r="BK160" s="74">
        <v>17452</v>
      </c>
      <c r="BL160" s="74">
        <v>19293</v>
      </c>
      <c r="BM160" s="74">
        <v>0</v>
      </c>
      <c r="BN160" s="74">
        <v>3.61E-2</v>
      </c>
      <c r="BO160" s="74">
        <v>6.5199999999999994E-2</v>
      </c>
      <c r="BP160" s="74">
        <v>3.5000000000000003E-2</v>
      </c>
      <c r="BQ160" s="74">
        <v>0</v>
      </c>
      <c r="BR160" s="74">
        <v>168128.9</v>
      </c>
      <c r="BS160" s="74">
        <v>149787.9</v>
      </c>
      <c r="BT160" s="74">
        <v>172904.3</v>
      </c>
      <c r="BU160" s="74">
        <v>13270.85</v>
      </c>
      <c r="BV160" s="74">
        <v>6069</v>
      </c>
      <c r="BW160" s="74">
        <v>9766</v>
      </c>
      <c r="BX160" s="74">
        <v>6052</v>
      </c>
      <c r="BY160" s="74">
        <v>0</v>
      </c>
      <c r="BZ160" s="74">
        <v>15824</v>
      </c>
      <c r="CA160" s="74">
        <v>15824</v>
      </c>
      <c r="CB160" s="74">
        <v>15824</v>
      </c>
      <c r="CC160" s="74">
        <v>15824</v>
      </c>
      <c r="CD160" s="74">
        <v>0.38350000000000001</v>
      </c>
      <c r="CE160" s="74">
        <v>0.61719999999999997</v>
      </c>
      <c r="CF160" s="74">
        <v>0.38250000000000001</v>
      </c>
      <c r="CG160" s="74">
        <v>0</v>
      </c>
      <c r="CH160" s="74">
        <v>23544</v>
      </c>
      <c r="CI160" s="74">
        <v>23544</v>
      </c>
      <c r="CJ160" s="74">
        <v>23544</v>
      </c>
      <c r="CK160" s="74">
        <v>23544</v>
      </c>
      <c r="CL160" s="74">
        <v>9029</v>
      </c>
      <c r="CM160" s="74">
        <v>14531</v>
      </c>
      <c r="CN160" s="74">
        <v>9006</v>
      </c>
      <c r="CO160" s="74">
        <v>0</v>
      </c>
      <c r="CP160" s="74">
        <v>0</v>
      </c>
      <c r="CQ160" s="74">
        <v>0</v>
      </c>
      <c r="CR160" s="74">
        <v>0</v>
      </c>
      <c r="CS160" s="74">
        <v>0</v>
      </c>
      <c r="CT160" s="74">
        <v>9029</v>
      </c>
      <c r="CU160" s="74">
        <v>14531</v>
      </c>
      <c r="CV160" s="74">
        <v>9006</v>
      </c>
      <c r="CW160" s="74">
        <v>0</v>
      </c>
      <c r="CX160" s="74">
        <v>32566</v>
      </c>
    </row>
    <row r="161" spans="1:102" x14ac:dyDescent="0.25">
      <c r="A161" s="74" t="s">
        <v>8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5435</v>
      </c>
      <c r="G161" s="74">
        <v>60295</v>
      </c>
      <c r="H161" s="74">
        <v>4858</v>
      </c>
      <c r="I161" s="74">
        <v>89052</v>
      </c>
      <c r="J161" s="74">
        <v>86818</v>
      </c>
      <c r="K161" s="74">
        <v>246458</v>
      </c>
      <c r="L161" s="74">
        <v>4110</v>
      </c>
      <c r="M161" s="74">
        <v>55982</v>
      </c>
      <c r="N161" s="74">
        <v>7796</v>
      </c>
      <c r="O161" s="74">
        <v>43527</v>
      </c>
      <c r="P161" s="74">
        <v>36747</v>
      </c>
      <c r="Q161" s="74">
        <v>148162</v>
      </c>
      <c r="R161" s="74">
        <v>3295</v>
      </c>
      <c r="S161" s="74">
        <v>41910</v>
      </c>
      <c r="T161" s="74">
        <v>11161</v>
      </c>
      <c r="U161" s="74">
        <v>86822</v>
      </c>
      <c r="V161" s="74">
        <v>94153</v>
      </c>
      <c r="W161" s="74">
        <v>237341</v>
      </c>
      <c r="X161" s="74">
        <v>9909</v>
      </c>
      <c r="Y161" s="74">
        <v>0</v>
      </c>
      <c r="Z161" s="74">
        <v>0</v>
      </c>
      <c r="AA161" s="74">
        <v>91561</v>
      </c>
      <c r="AB161" s="74">
        <v>70329</v>
      </c>
      <c r="AC161" s="74">
        <v>171799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22749</v>
      </c>
      <c r="AW161" s="74">
        <v>158187</v>
      </c>
      <c r="AX161" s="74">
        <v>23815</v>
      </c>
      <c r="AY161" s="74">
        <v>310962</v>
      </c>
      <c r="AZ161" s="74">
        <v>288047</v>
      </c>
      <c r="BA161" s="74">
        <v>803760</v>
      </c>
      <c r="BB161" s="74">
        <v>12059</v>
      </c>
      <c r="BC161" s="74">
        <v>11196</v>
      </c>
      <c r="BD161" s="74">
        <v>8382</v>
      </c>
      <c r="BE161" s="74">
        <v>0</v>
      </c>
      <c r="BF161" s="74">
        <v>5435</v>
      </c>
      <c r="BG161" s="74">
        <v>4110</v>
      </c>
      <c r="BH161" s="74">
        <v>3295</v>
      </c>
      <c r="BI161" s="74">
        <v>9909</v>
      </c>
      <c r="BJ161" s="74">
        <v>17494</v>
      </c>
      <c r="BK161" s="74">
        <v>15306</v>
      </c>
      <c r="BL161" s="74">
        <v>11677</v>
      </c>
      <c r="BM161" s="74">
        <v>9909</v>
      </c>
      <c r="BN161" s="74">
        <v>7.0999999999999994E-2</v>
      </c>
      <c r="BO161" s="74">
        <v>0.1033</v>
      </c>
      <c r="BP161" s="74">
        <v>4.9200000000000001E-2</v>
      </c>
      <c r="BQ161" s="74">
        <v>5.7700000000000001E-2</v>
      </c>
      <c r="BR161" s="74">
        <v>67103.55</v>
      </c>
      <c r="BS161" s="74">
        <v>57406.05</v>
      </c>
      <c r="BT161" s="74">
        <v>120019.3</v>
      </c>
      <c r="BU161" s="74">
        <v>154683.9</v>
      </c>
      <c r="BV161" s="74">
        <v>4764</v>
      </c>
      <c r="BW161" s="74">
        <v>5930</v>
      </c>
      <c r="BX161" s="74">
        <v>5905</v>
      </c>
      <c r="BY161" s="74">
        <v>8925</v>
      </c>
      <c r="BZ161" s="74">
        <v>18065</v>
      </c>
      <c r="CA161" s="74">
        <v>18065</v>
      </c>
      <c r="CB161" s="74">
        <v>18065</v>
      </c>
      <c r="CC161" s="74">
        <v>18065</v>
      </c>
      <c r="CD161" s="74">
        <v>0.26369999999999999</v>
      </c>
      <c r="CE161" s="74">
        <v>0.32829999999999998</v>
      </c>
      <c r="CF161" s="74">
        <v>0.32690000000000002</v>
      </c>
      <c r="CG161" s="74">
        <v>0.49399999999999999</v>
      </c>
      <c r="CH161" s="74">
        <v>22253</v>
      </c>
      <c r="CI161" s="74">
        <v>22253</v>
      </c>
      <c r="CJ161" s="74">
        <v>22253</v>
      </c>
      <c r="CK161" s="74">
        <v>22253</v>
      </c>
      <c r="CL161" s="74">
        <v>5868</v>
      </c>
      <c r="CM161" s="74">
        <v>7306</v>
      </c>
      <c r="CN161" s="74">
        <v>7275</v>
      </c>
      <c r="CO161" s="74">
        <v>10993</v>
      </c>
      <c r="CP161" s="74">
        <v>0</v>
      </c>
      <c r="CQ161" s="74">
        <v>0</v>
      </c>
      <c r="CR161" s="74">
        <v>0</v>
      </c>
      <c r="CS161" s="74">
        <v>0</v>
      </c>
      <c r="CT161" s="74">
        <v>5868</v>
      </c>
      <c r="CU161" s="74">
        <v>7306</v>
      </c>
      <c r="CV161" s="74">
        <v>7275</v>
      </c>
      <c r="CW161" s="74">
        <v>10993</v>
      </c>
      <c r="CX161" s="74">
        <v>31442</v>
      </c>
    </row>
    <row r="162" spans="1:102" x14ac:dyDescent="0.25">
      <c r="A162" s="74" t="s">
        <v>8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11655</v>
      </c>
      <c r="G162" s="74">
        <v>116278</v>
      </c>
      <c r="H162" s="74">
        <v>30502</v>
      </c>
      <c r="I162" s="74">
        <v>515076</v>
      </c>
      <c r="J162" s="74">
        <v>239203</v>
      </c>
      <c r="K162" s="74">
        <v>912714</v>
      </c>
      <c r="L162" s="74">
        <v>6135</v>
      </c>
      <c r="M162" s="74">
        <v>41936</v>
      </c>
      <c r="N162" s="74">
        <v>13493</v>
      </c>
      <c r="O162" s="74">
        <v>149818</v>
      </c>
      <c r="P162" s="74">
        <v>61723</v>
      </c>
      <c r="Q162" s="74">
        <v>273105</v>
      </c>
      <c r="R162" s="74">
        <v>11916</v>
      </c>
      <c r="S162" s="74">
        <v>86181</v>
      </c>
      <c r="T162" s="74">
        <v>26083</v>
      </c>
      <c r="U162" s="74">
        <v>500221</v>
      </c>
      <c r="V162" s="74">
        <v>252173</v>
      </c>
      <c r="W162" s="74">
        <v>876574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71</v>
      </c>
      <c r="AT162" s="74">
        <v>0</v>
      </c>
      <c r="AU162" s="74">
        <v>71</v>
      </c>
      <c r="AV162" s="74">
        <v>29706</v>
      </c>
      <c r="AW162" s="74">
        <v>244395</v>
      </c>
      <c r="AX162" s="74">
        <v>70078</v>
      </c>
      <c r="AY162" s="74">
        <v>1165186</v>
      </c>
      <c r="AZ162" s="74">
        <v>553099</v>
      </c>
      <c r="BA162" s="74">
        <v>2062464</v>
      </c>
      <c r="BB162" s="74">
        <v>23256</v>
      </c>
      <c r="BC162" s="74">
        <v>8387</v>
      </c>
      <c r="BD162" s="74">
        <v>17236</v>
      </c>
      <c r="BE162" s="74">
        <v>0</v>
      </c>
      <c r="BF162" s="74">
        <v>11655</v>
      </c>
      <c r="BG162" s="74">
        <v>6135</v>
      </c>
      <c r="BH162" s="74">
        <v>11916</v>
      </c>
      <c r="BI162" s="74">
        <v>0</v>
      </c>
      <c r="BJ162" s="74">
        <v>34911</v>
      </c>
      <c r="BK162" s="74">
        <v>14522</v>
      </c>
      <c r="BL162" s="74">
        <v>29152</v>
      </c>
      <c r="BM162" s="74">
        <v>0</v>
      </c>
      <c r="BN162" s="74">
        <v>3.8199999999999998E-2</v>
      </c>
      <c r="BO162" s="74">
        <v>5.3199999999999997E-2</v>
      </c>
      <c r="BP162" s="74">
        <v>3.3300000000000003E-2</v>
      </c>
      <c r="BQ162" s="74">
        <v>0</v>
      </c>
      <c r="BR162" s="74">
        <v>279475</v>
      </c>
      <c r="BS162" s="74">
        <v>102160</v>
      </c>
      <c r="BT162" s="74">
        <v>318829</v>
      </c>
      <c r="BU162" s="74">
        <v>35180</v>
      </c>
      <c r="BV162" s="74">
        <v>10676</v>
      </c>
      <c r="BW162" s="74">
        <v>5435</v>
      </c>
      <c r="BX162" s="74">
        <v>10617</v>
      </c>
      <c r="BY162" s="74">
        <v>0</v>
      </c>
      <c r="BZ162" s="74">
        <v>22105</v>
      </c>
      <c r="CA162" s="74">
        <v>22105</v>
      </c>
      <c r="CB162" s="74">
        <v>22105</v>
      </c>
      <c r="CC162" s="74">
        <v>22105</v>
      </c>
      <c r="CD162" s="74">
        <v>0.48299999999999998</v>
      </c>
      <c r="CE162" s="74">
        <v>0.24590000000000001</v>
      </c>
      <c r="CF162" s="74">
        <v>0.4803</v>
      </c>
      <c r="CG162" s="74">
        <v>0</v>
      </c>
      <c r="CH162" s="74">
        <v>30879</v>
      </c>
      <c r="CI162" s="74">
        <v>30879</v>
      </c>
      <c r="CJ162" s="74">
        <v>30879</v>
      </c>
      <c r="CK162" s="74">
        <v>30879</v>
      </c>
      <c r="CL162" s="74">
        <v>14915</v>
      </c>
      <c r="CM162" s="74">
        <v>7593</v>
      </c>
      <c r="CN162" s="74">
        <v>14831</v>
      </c>
      <c r="CO162" s="74">
        <v>0</v>
      </c>
      <c r="CP162" s="74">
        <v>0</v>
      </c>
      <c r="CQ162" s="74">
        <v>0</v>
      </c>
      <c r="CR162" s="74">
        <v>0</v>
      </c>
      <c r="CS162" s="74">
        <v>0</v>
      </c>
      <c r="CT162" s="74">
        <v>14915</v>
      </c>
      <c r="CU162" s="74">
        <v>7593</v>
      </c>
      <c r="CV162" s="74">
        <v>14831</v>
      </c>
      <c r="CW162" s="74">
        <v>0</v>
      </c>
      <c r="CX162" s="74">
        <v>37339</v>
      </c>
    </row>
    <row r="163" spans="1:102" x14ac:dyDescent="0.25">
      <c r="A163" s="74" t="s">
        <v>8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17706</v>
      </c>
      <c r="G163" s="74">
        <v>126469</v>
      </c>
      <c r="H163" s="74">
        <v>11052</v>
      </c>
      <c r="I163" s="74">
        <v>393150</v>
      </c>
      <c r="J163" s="74">
        <v>125390</v>
      </c>
      <c r="K163" s="74">
        <v>673767</v>
      </c>
      <c r="L163" s="74">
        <v>-940</v>
      </c>
      <c r="M163" s="74">
        <v>31784</v>
      </c>
      <c r="N163" s="74">
        <v>6422</v>
      </c>
      <c r="O163" s="74">
        <v>112374</v>
      </c>
      <c r="P163" s="74">
        <v>42671</v>
      </c>
      <c r="Q163" s="74">
        <v>192311</v>
      </c>
      <c r="R163" s="74">
        <v>14671</v>
      </c>
      <c r="S163" s="74">
        <v>75334</v>
      </c>
      <c r="T163" s="74">
        <v>8940</v>
      </c>
      <c r="U163" s="74">
        <v>366441</v>
      </c>
      <c r="V163" s="74">
        <v>107823</v>
      </c>
      <c r="W163" s="74">
        <v>573209</v>
      </c>
      <c r="X163" s="74">
        <v>2874</v>
      </c>
      <c r="Y163" s="74">
        <v>0</v>
      </c>
      <c r="Z163" s="74">
        <v>0</v>
      </c>
      <c r="AA163" s="74">
        <v>1763</v>
      </c>
      <c r="AB163" s="74">
        <v>1007</v>
      </c>
      <c r="AC163" s="74">
        <v>5644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192</v>
      </c>
      <c r="AT163" s="74">
        <v>0</v>
      </c>
      <c r="AU163" s="74">
        <v>192</v>
      </c>
      <c r="AV163" s="74">
        <v>34311</v>
      </c>
      <c r="AW163" s="74">
        <v>233587</v>
      </c>
      <c r="AX163" s="74">
        <v>26414</v>
      </c>
      <c r="AY163" s="74">
        <v>873920</v>
      </c>
      <c r="AZ163" s="74">
        <v>276891</v>
      </c>
      <c r="BA163" s="74">
        <v>1445123</v>
      </c>
      <c r="BB163" s="74">
        <v>25294</v>
      </c>
      <c r="BC163" s="74">
        <v>6357</v>
      </c>
      <c r="BD163" s="74">
        <v>15067</v>
      </c>
      <c r="BE163" s="74">
        <v>0</v>
      </c>
      <c r="BF163" s="74">
        <v>17706</v>
      </c>
      <c r="BG163" s="74">
        <v>-940</v>
      </c>
      <c r="BH163" s="74">
        <v>14671</v>
      </c>
      <c r="BI163" s="74">
        <v>2874</v>
      </c>
      <c r="BJ163" s="74">
        <v>43000</v>
      </c>
      <c r="BK163" s="74">
        <v>5417</v>
      </c>
      <c r="BL163" s="74">
        <v>29738</v>
      </c>
      <c r="BM163" s="74">
        <v>2874</v>
      </c>
      <c r="BN163" s="74">
        <v>6.3799999999999996E-2</v>
      </c>
      <c r="BO163" s="74">
        <v>2.8199999999999999E-2</v>
      </c>
      <c r="BP163" s="74">
        <v>5.1900000000000002E-2</v>
      </c>
      <c r="BQ163" s="74">
        <v>0.49249999999999999</v>
      </c>
      <c r="BR163" s="74">
        <v>199057</v>
      </c>
      <c r="BS163" s="74">
        <v>63662</v>
      </c>
      <c r="BT163" s="74">
        <v>227007</v>
      </c>
      <c r="BU163" s="74">
        <v>14625</v>
      </c>
      <c r="BV163" s="74">
        <v>12700</v>
      </c>
      <c r="BW163" s="74">
        <v>1795</v>
      </c>
      <c r="BX163" s="74">
        <v>11782</v>
      </c>
      <c r="BY163" s="74">
        <v>7203</v>
      </c>
      <c r="BZ163" s="74">
        <v>23403</v>
      </c>
      <c r="CA163" s="74">
        <v>23403</v>
      </c>
      <c r="CB163" s="74">
        <v>23403</v>
      </c>
      <c r="CC163" s="74">
        <v>23403</v>
      </c>
      <c r="CD163" s="74">
        <v>0.54269999999999996</v>
      </c>
      <c r="CE163" s="74">
        <v>7.6700000000000004E-2</v>
      </c>
      <c r="CF163" s="74">
        <v>0.50339999999999996</v>
      </c>
      <c r="CG163" s="74">
        <v>0.30780000000000002</v>
      </c>
      <c r="CH163" s="74">
        <v>31474</v>
      </c>
      <c r="CI163" s="74">
        <v>31474</v>
      </c>
      <c r="CJ163" s="74">
        <v>31474</v>
      </c>
      <c r="CK163" s="74">
        <v>31474</v>
      </c>
      <c r="CL163" s="74">
        <v>17081</v>
      </c>
      <c r="CM163" s="74">
        <v>2414</v>
      </c>
      <c r="CN163" s="74">
        <v>15844</v>
      </c>
      <c r="CO163" s="74">
        <v>9688</v>
      </c>
      <c r="CP163" s="74">
        <v>0</v>
      </c>
      <c r="CQ163" s="74">
        <v>0</v>
      </c>
      <c r="CR163" s="74">
        <v>0</v>
      </c>
      <c r="CS163" s="74">
        <v>0</v>
      </c>
      <c r="CT163" s="74">
        <v>17081</v>
      </c>
      <c r="CU163" s="74">
        <v>2414</v>
      </c>
      <c r="CV163" s="74">
        <v>15844</v>
      </c>
      <c r="CW163" s="74">
        <v>9688</v>
      </c>
      <c r="CX163" s="74">
        <v>45027</v>
      </c>
    </row>
    <row r="164" spans="1:102" x14ac:dyDescent="0.25">
      <c r="A164" s="74" t="s">
        <v>8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42072</v>
      </c>
      <c r="G164" s="74">
        <v>64698</v>
      </c>
      <c r="H164" s="74">
        <v>63451</v>
      </c>
      <c r="I164" s="74">
        <v>960849</v>
      </c>
      <c r="J164" s="74">
        <v>74812</v>
      </c>
      <c r="K164" s="74">
        <v>1205882</v>
      </c>
      <c r="L164" s="74">
        <v>8190</v>
      </c>
      <c r="M164" s="74">
        <v>35056</v>
      </c>
      <c r="N164" s="74">
        <v>12016</v>
      </c>
      <c r="O164" s="74">
        <v>261998</v>
      </c>
      <c r="P164" s="74">
        <v>9150</v>
      </c>
      <c r="Q164" s="74">
        <v>326410</v>
      </c>
      <c r="R164" s="74">
        <v>28836</v>
      </c>
      <c r="S164" s="74">
        <v>44812</v>
      </c>
      <c r="T164" s="74">
        <v>45681</v>
      </c>
      <c r="U164" s="74">
        <v>869107</v>
      </c>
      <c r="V164" s="74">
        <v>61222</v>
      </c>
      <c r="W164" s="74">
        <v>1049658</v>
      </c>
      <c r="X164" s="74">
        <v>470</v>
      </c>
      <c r="Y164" s="74">
        <v>0</v>
      </c>
      <c r="Z164" s="74">
        <v>0</v>
      </c>
      <c r="AA164" s="74">
        <v>5196</v>
      </c>
      <c r="AB164" s="74">
        <v>544</v>
      </c>
      <c r="AC164" s="74">
        <v>6210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817</v>
      </c>
      <c r="AT164" s="74">
        <v>0</v>
      </c>
      <c r="AU164" s="74">
        <v>817</v>
      </c>
      <c r="AV164" s="74">
        <v>79568</v>
      </c>
      <c r="AW164" s="74">
        <v>144566</v>
      </c>
      <c r="AX164" s="74">
        <v>121148</v>
      </c>
      <c r="AY164" s="74">
        <v>2097967</v>
      </c>
      <c r="AZ164" s="74">
        <v>145728</v>
      </c>
      <c r="BA164" s="74">
        <v>2588977</v>
      </c>
      <c r="BB164" s="74">
        <v>12940</v>
      </c>
      <c r="BC164" s="74">
        <v>7011</v>
      </c>
      <c r="BD164" s="74">
        <v>8962</v>
      </c>
      <c r="BE164" s="74">
        <v>0</v>
      </c>
      <c r="BF164" s="74">
        <v>42072</v>
      </c>
      <c r="BG164" s="74">
        <v>8190</v>
      </c>
      <c r="BH164" s="74">
        <v>28836</v>
      </c>
      <c r="BI164" s="74">
        <v>470</v>
      </c>
      <c r="BJ164" s="74">
        <v>55012</v>
      </c>
      <c r="BK164" s="74">
        <v>15201</v>
      </c>
      <c r="BL164" s="74">
        <v>37798</v>
      </c>
      <c r="BM164" s="74">
        <v>470</v>
      </c>
      <c r="BN164" s="74">
        <v>4.5600000000000002E-2</v>
      </c>
      <c r="BO164" s="74">
        <v>4.6600000000000003E-2</v>
      </c>
      <c r="BP164" s="74">
        <v>3.5999999999999997E-2</v>
      </c>
      <c r="BQ164" s="74">
        <v>6.6900000000000001E-2</v>
      </c>
      <c r="BR164" s="74">
        <v>404031</v>
      </c>
      <c r="BS164" s="74">
        <v>112740</v>
      </c>
      <c r="BT164" s="74">
        <v>339832</v>
      </c>
      <c r="BU164" s="74">
        <v>2973</v>
      </c>
      <c r="BV164" s="74">
        <v>18424</v>
      </c>
      <c r="BW164" s="74">
        <v>5254</v>
      </c>
      <c r="BX164" s="74">
        <v>12234</v>
      </c>
      <c r="BY164" s="74">
        <v>199</v>
      </c>
      <c r="BZ164" s="74">
        <v>17395</v>
      </c>
      <c r="CA164" s="74">
        <v>17395</v>
      </c>
      <c r="CB164" s="74">
        <v>17395</v>
      </c>
      <c r="CC164" s="74">
        <v>17395</v>
      </c>
      <c r="CD164" s="74">
        <v>1.0591999999999999</v>
      </c>
      <c r="CE164" s="74">
        <v>0.30199999999999999</v>
      </c>
      <c r="CF164" s="74">
        <v>0.70330000000000004</v>
      </c>
      <c r="CG164" s="74">
        <v>1.14E-2</v>
      </c>
      <c r="CH164" s="74">
        <v>28954</v>
      </c>
      <c r="CI164" s="74">
        <v>28954</v>
      </c>
      <c r="CJ164" s="74">
        <v>28954</v>
      </c>
      <c r="CK164" s="74">
        <v>28954</v>
      </c>
      <c r="CL164" s="74">
        <v>30668</v>
      </c>
      <c r="CM164" s="74">
        <v>8744</v>
      </c>
      <c r="CN164" s="74">
        <v>20363</v>
      </c>
      <c r="CO164" s="74">
        <v>330</v>
      </c>
      <c r="CP164" s="74">
        <v>0</v>
      </c>
      <c r="CQ164" s="74">
        <v>0</v>
      </c>
      <c r="CR164" s="74">
        <v>0</v>
      </c>
      <c r="CS164" s="74">
        <v>0</v>
      </c>
      <c r="CT164" s="74">
        <v>30668</v>
      </c>
      <c r="CU164" s="74">
        <v>8744</v>
      </c>
      <c r="CV164" s="74">
        <v>20363</v>
      </c>
      <c r="CW164" s="74">
        <v>330</v>
      </c>
      <c r="CX164" s="74">
        <v>60105</v>
      </c>
    </row>
    <row r="165" spans="1:102" x14ac:dyDescent="0.25">
      <c r="A165" s="74" t="s">
        <v>8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12825</v>
      </c>
      <c r="G165" s="74">
        <v>73182</v>
      </c>
      <c r="H165" s="74">
        <v>10471</v>
      </c>
      <c r="I165" s="74">
        <v>236975</v>
      </c>
      <c r="J165" s="74">
        <v>59107</v>
      </c>
      <c r="K165" s="74">
        <v>392560</v>
      </c>
      <c r="L165" s="74">
        <v>2375</v>
      </c>
      <c r="M165" s="74">
        <v>48819</v>
      </c>
      <c r="N165" s="74">
        <v>3464</v>
      </c>
      <c r="O165" s="74">
        <v>51687</v>
      </c>
      <c r="P165" s="74">
        <v>16305</v>
      </c>
      <c r="Q165" s="74">
        <v>122650</v>
      </c>
      <c r="R165" s="74">
        <v>11330</v>
      </c>
      <c r="S165" s="74">
        <v>47921</v>
      </c>
      <c r="T165" s="74">
        <v>7211</v>
      </c>
      <c r="U165" s="74">
        <v>245186</v>
      </c>
      <c r="V165" s="74">
        <v>57117</v>
      </c>
      <c r="W165" s="74">
        <v>368765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26530</v>
      </c>
      <c r="AW165" s="74">
        <v>169922</v>
      </c>
      <c r="AX165" s="74">
        <v>21146</v>
      </c>
      <c r="AY165" s="74">
        <v>533848</v>
      </c>
      <c r="AZ165" s="74">
        <v>132529</v>
      </c>
      <c r="BA165" s="74">
        <v>883975</v>
      </c>
      <c r="BB165" s="74">
        <v>14636</v>
      </c>
      <c r="BC165" s="74">
        <v>9764</v>
      </c>
      <c r="BD165" s="74">
        <v>9584</v>
      </c>
      <c r="BE165" s="74">
        <v>0</v>
      </c>
      <c r="BF165" s="74">
        <v>12825</v>
      </c>
      <c r="BG165" s="74">
        <v>2375</v>
      </c>
      <c r="BH165" s="74">
        <v>11330</v>
      </c>
      <c r="BI165" s="74">
        <v>0</v>
      </c>
      <c r="BJ165" s="74">
        <v>27461</v>
      </c>
      <c r="BK165" s="74">
        <v>12139</v>
      </c>
      <c r="BL165" s="74">
        <v>20914</v>
      </c>
      <c r="BM165" s="74">
        <v>0</v>
      </c>
      <c r="BN165" s="74">
        <v>7.0000000000000007E-2</v>
      </c>
      <c r="BO165" s="74">
        <v>9.9000000000000005E-2</v>
      </c>
      <c r="BP165" s="74">
        <v>5.67E-2</v>
      </c>
      <c r="BQ165" s="74">
        <v>0</v>
      </c>
      <c r="BR165" s="74">
        <v>124838</v>
      </c>
      <c r="BS165" s="74">
        <v>32795</v>
      </c>
      <c r="BT165" s="74">
        <v>154050</v>
      </c>
      <c r="BU165" s="74">
        <v>2599</v>
      </c>
      <c r="BV165" s="74">
        <v>8739</v>
      </c>
      <c r="BW165" s="74">
        <v>3247</v>
      </c>
      <c r="BX165" s="74">
        <v>8735</v>
      </c>
      <c r="BY165" s="74">
        <v>0</v>
      </c>
      <c r="BZ165" s="74">
        <v>25129</v>
      </c>
      <c r="CA165" s="74">
        <v>25129</v>
      </c>
      <c r="CB165" s="74">
        <v>25129</v>
      </c>
      <c r="CC165" s="74">
        <v>25129</v>
      </c>
      <c r="CD165" s="74">
        <v>0.3478</v>
      </c>
      <c r="CE165" s="74">
        <v>0.12920000000000001</v>
      </c>
      <c r="CF165" s="74">
        <v>0.34760000000000002</v>
      </c>
      <c r="CG165" s="74">
        <v>0</v>
      </c>
      <c r="CH165" s="74">
        <v>29025</v>
      </c>
      <c r="CI165" s="74">
        <v>29025</v>
      </c>
      <c r="CJ165" s="74">
        <v>29025</v>
      </c>
      <c r="CK165" s="74">
        <v>29025</v>
      </c>
      <c r="CL165" s="74">
        <v>10095</v>
      </c>
      <c r="CM165" s="74">
        <v>3750</v>
      </c>
      <c r="CN165" s="74">
        <v>10089</v>
      </c>
      <c r="CO165" s="74">
        <v>0</v>
      </c>
      <c r="CP165" s="74">
        <v>0</v>
      </c>
      <c r="CQ165" s="74">
        <v>0</v>
      </c>
      <c r="CR165" s="74">
        <v>0</v>
      </c>
      <c r="CS165" s="74">
        <v>0</v>
      </c>
      <c r="CT165" s="74">
        <v>10095</v>
      </c>
      <c r="CU165" s="74">
        <v>3750</v>
      </c>
      <c r="CV165" s="74">
        <v>10089</v>
      </c>
      <c r="CW165" s="74">
        <v>0</v>
      </c>
      <c r="CX165" s="74">
        <v>23934</v>
      </c>
    </row>
    <row r="166" spans="1:102" x14ac:dyDescent="0.25">
      <c r="A166" s="74" t="s">
        <v>8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0</v>
      </c>
      <c r="G166" s="74">
        <v>28174</v>
      </c>
      <c r="H166" s="74">
        <v>33908</v>
      </c>
      <c r="I166" s="74">
        <v>1005875</v>
      </c>
      <c r="J166" s="74">
        <v>363257</v>
      </c>
      <c r="K166" s="74">
        <v>1431214</v>
      </c>
      <c r="L166" s="74">
        <v>0</v>
      </c>
      <c r="M166" s="74">
        <v>10473</v>
      </c>
      <c r="N166" s="74">
        <v>12604</v>
      </c>
      <c r="O166" s="74">
        <v>166610</v>
      </c>
      <c r="P166" s="74">
        <v>64360.78</v>
      </c>
      <c r="Q166" s="74">
        <v>254048</v>
      </c>
      <c r="R166" s="74">
        <v>0</v>
      </c>
      <c r="S166" s="74">
        <v>20783</v>
      </c>
      <c r="T166" s="74">
        <v>25013</v>
      </c>
      <c r="U166" s="74">
        <v>812900</v>
      </c>
      <c r="V166" s="74">
        <v>308117</v>
      </c>
      <c r="W166" s="74">
        <v>1166813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59430</v>
      </c>
      <c r="AX166" s="74">
        <v>71525</v>
      </c>
      <c r="AY166" s="74">
        <v>1985385</v>
      </c>
      <c r="AZ166" s="74">
        <v>735734.78</v>
      </c>
      <c r="BA166" s="74">
        <v>2852075</v>
      </c>
      <c r="BB166" s="74">
        <v>5635</v>
      </c>
      <c r="BC166" s="74">
        <v>2095</v>
      </c>
      <c r="BD166" s="74">
        <v>4157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5635</v>
      </c>
      <c r="BK166" s="74">
        <v>2095</v>
      </c>
      <c r="BL166" s="74">
        <v>4157</v>
      </c>
      <c r="BM166" s="74">
        <v>0</v>
      </c>
      <c r="BN166" s="74">
        <v>3.8999999999999998E-3</v>
      </c>
      <c r="BO166" s="74">
        <v>8.2000000000000007E-3</v>
      </c>
      <c r="BP166" s="74">
        <v>3.5999999999999999E-3</v>
      </c>
      <c r="BQ166" s="74">
        <v>0</v>
      </c>
      <c r="BR166" s="74">
        <v>619499</v>
      </c>
      <c r="BS166" s="74">
        <v>191074</v>
      </c>
      <c r="BT166" s="74">
        <v>466499</v>
      </c>
      <c r="BU166" s="74">
        <v>0</v>
      </c>
      <c r="BV166" s="74">
        <v>2416</v>
      </c>
      <c r="BW166" s="74">
        <v>1567</v>
      </c>
      <c r="BX166" s="74">
        <v>1679</v>
      </c>
      <c r="BY166" s="74">
        <v>0</v>
      </c>
      <c r="BZ166" s="74">
        <v>13138</v>
      </c>
      <c r="CA166" s="74">
        <v>13138</v>
      </c>
      <c r="CB166" s="74">
        <v>13138</v>
      </c>
      <c r="CC166" s="74">
        <v>13138</v>
      </c>
      <c r="CD166" s="74">
        <v>0.18390000000000001</v>
      </c>
      <c r="CE166" s="74">
        <v>0.1193</v>
      </c>
      <c r="CF166" s="74">
        <v>0.1278</v>
      </c>
      <c r="CG166" s="74">
        <v>0</v>
      </c>
      <c r="CH166" s="74">
        <v>28950</v>
      </c>
      <c r="CI166" s="74">
        <v>28950</v>
      </c>
      <c r="CJ166" s="74">
        <v>28950</v>
      </c>
      <c r="CK166" s="74">
        <v>28950</v>
      </c>
      <c r="CL166" s="74">
        <v>5324</v>
      </c>
      <c r="CM166" s="74">
        <v>3454</v>
      </c>
      <c r="CN166" s="74">
        <v>3700</v>
      </c>
      <c r="CO166" s="74">
        <v>0</v>
      </c>
      <c r="CP166" s="74">
        <v>0</v>
      </c>
      <c r="CQ166" s="74">
        <v>0</v>
      </c>
      <c r="CR166" s="74">
        <v>0</v>
      </c>
      <c r="CS166" s="74">
        <v>0</v>
      </c>
      <c r="CT166" s="74">
        <v>5324</v>
      </c>
      <c r="CU166" s="74">
        <v>3454</v>
      </c>
      <c r="CV166" s="74">
        <v>3700</v>
      </c>
      <c r="CW166" s="74">
        <v>0</v>
      </c>
      <c r="CX166" s="74">
        <v>12478</v>
      </c>
    </row>
    <row r="167" spans="1:102" x14ac:dyDescent="0.25">
      <c r="A167" s="74" t="s">
        <v>8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18485</v>
      </c>
      <c r="CA167" s="74">
        <v>18485</v>
      </c>
      <c r="CB167" s="74">
        <v>18485</v>
      </c>
      <c r="CC167" s="74">
        <v>18485</v>
      </c>
      <c r="CD167" s="74">
        <v>0</v>
      </c>
      <c r="CE167" s="74">
        <v>0</v>
      </c>
      <c r="CF167" s="74">
        <v>0</v>
      </c>
      <c r="CG167" s="74">
        <v>0</v>
      </c>
      <c r="CH167" s="74">
        <v>19793</v>
      </c>
      <c r="CI167" s="74">
        <v>19793</v>
      </c>
      <c r="CJ167" s="74">
        <v>19793</v>
      </c>
      <c r="CK167" s="74">
        <v>19793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  <c r="CR167" s="74">
        <v>0</v>
      </c>
      <c r="CS167" s="74">
        <v>0</v>
      </c>
      <c r="CT167" s="74">
        <v>0</v>
      </c>
      <c r="CU167" s="74">
        <v>0</v>
      </c>
      <c r="CV167" s="74">
        <v>0</v>
      </c>
      <c r="CW167" s="74">
        <v>0</v>
      </c>
      <c r="CX167" s="74">
        <v>0</v>
      </c>
    </row>
    <row r="168" spans="1:102" x14ac:dyDescent="0.25">
      <c r="A168" s="74" t="s">
        <v>8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3295</v>
      </c>
      <c r="G168" s="74">
        <v>55423</v>
      </c>
      <c r="H168" s="74">
        <v>35913</v>
      </c>
      <c r="I168" s="74">
        <v>691365</v>
      </c>
      <c r="J168" s="74">
        <v>208727</v>
      </c>
      <c r="K168" s="74">
        <v>994723</v>
      </c>
      <c r="L168" s="74">
        <v>440</v>
      </c>
      <c r="M168" s="74">
        <v>6229</v>
      </c>
      <c r="N168" s="74">
        <v>4036</v>
      </c>
      <c r="O168" s="74">
        <v>174395</v>
      </c>
      <c r="P168" s="74">
        <v>62997</v>
      </c>
      <c r="Q168" s="74">
        <v>248097</v>
      </c>
      <c r="R168" s="74">
        <v>2690</v>
      </c>
      <c r="S168" s="74">
        <v>25501</v>
      </c>
      <c r="T168" s="74">
        <v>16524</v>
      </c>
      <c r="U168" s="74">
        <v>665515</v>
      </c>
      <c r="V168" s="74">
        <v>236601</v>
      </c>
      <c r="W168" s="74">
        <v>946831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6425</v>
      </c>
      <c r="AW168" s="74">
        <v>87153</v>
      </c>
      <c r="AX168" s="74">
        <v>56473</v>
      </c>
      <c r="AY168" s="74">
        <v>1531275</v>
      </c>
      <c r="AZ168" s="74">
        <v>508325</v>
      </c>
      <c r="BA168" s="74">
        <v>2189651</v>
      </c>
      <c r="BB168" s="74">
        <v>11085</v>
      </c>
      <c r="BC168" s="74">
        <v>1246</v>
      </c>
      <c r="BD168" s="74">
        <v>5100</v>
      </c>
      <c r="BE168" s="74">
        <v>0</v>
      </c>
      <c r="BF168" s="74">
        <v>3295</v>
      </c>
      <c r="BG168" s="74">
        <v>440</v>
      </c>
      <c r="BH168" s="74">
        <v>2690</v>
      </c>
      <c r="BI168" s="74">
        <v>0</v>
      </c>
      <c r="BJ168" s="74">
        <v>14380</v>
      </c>
      <c r="BK168" s="74">
        <v>1686</v>
      </c>
      <c r="BL168" s="74">
        <v>7790</v>
      </c>
      <c r="BM168" s="74">
        <v>0</v>
      </c>
      <c r="BN168" s="74">
        <v>1.4500000000000001E-2</v>
      </c>
      <c r="BO168" s="74">
        <v>6.7999999999999996E-3</v>
      </c>
      <c r="BP168" s="74">
        <v>8.2000000000000007E-3</v>
      </c>
      <c r="BQ168" s="74">
        <v>0</v>
      </c>
      <c r="BR168" s="74">
        <v>453255</v>
      </c>
      <c r="BS168" s="74">
        <v>150705</v>
      </c>
      <c r="BT168" s="74">
        <v>432390</v>
      </c>
      <c r="BU168" s="74">
        <v>0</v>
      </c>
      <c r="BV168" s="74">
        <v>6572</v>
      </c>
      <c r="BW168" s="74">
        <v>1025</v>
      </c>
      <c r="BX168" s="74">
        <v>3546</v>
      </c>
      <c r="BY168" s="74">
        <v>0</v>
      </c>
      <c r="BZ168" s="74">
        <v>19277</v>
      </c>
      <c r="CA168" s="74">
        <v>19277</v>
      </c>
      <c r="CB168" s="74">
        <v>19277</v>
      </c>
      <c r="CC168" s="74">
        <v>19277</v>
      </c>
      <c r="CD168" s="74">
        <v>0.34089999999999998</v>
      </c>
      <c r="CE168" s="74">
        <v>5.3199999999999997E-2</v>
      </c>
      <c r="CF168" s="74">
        <v>0.18390000000000001</v>
      </c>
      <c r="CG168" s="74">
        <v>0</v>
      </c>
      <c r="CH168" s="74">
        <v>31768</v>
      </c>
      <c r="CI168" s="74">
        <v>31768</v>
      </c>
      <c r="CJ168" s="74">
        <v>31768</v>
      </c>
      <c r="CK168" s="74">
        <v>31768</v>
      </c>
      <c r="CL168" s="74">
        <v>10830</v>
      </c>
      <c r="CM168" s="74">
        <v>1690</v>
      </c>
      <c r="CN168" s="74">
        <v>5842</v>
      </c>
      <c r="CO168" s="74">
        <v>0</v>
      </c>
      <c r="CP168" s="74">
        <v>0</v>
      </c>
      <c r="CQ168" s="74">
        <v>0</v>
      </c>
      <c r="CR168" s="74">
        <v>0</v>
      </c>
      <c r="CS168" s="74">
        <v>0</v>
      </c>
      <c r="CT168" s="74">
        <v>10830</v>
      </c>
      <c r="CU168" s="74">
        <v>1690</v>
      </c>
      <c r="CV168" s="74">
        <v>5842</v>
      </c>
      <c r="CW168" s="74">
        <v>0</v>
      </c>
      <c r="CX168" s="74">
        <v>18362</v>
      </c>
    </row>
    <row r="169" spans="1:102" x14ac:dyDescent="0.25">
      <c r="A169" s="74" t="s">
        <v>8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4973</v>
      </c>
      <c r="G169" s="74">
        <v>80018</v>
      </c>
      <c r="H169" s="74">
        <v>355227</v>
      </c>
      <c r="I169" s="74">
        <v>2478853</v>
      </c>
      <c r="J169" s="74">
        <v>919815</v>
      </c>
      <c r="K169" s="74">
        <v>3838886</v>
      </c>
      <c r="L169" s="74">
        <v>5744</v>
      </c>
      <c r="M169" s="74">
        <v>9318</v>
      </c>
      <c r="N169" s="74">
        <v>41366</v>
      </c>
      <c r="O169" s="74">
        <v>794252</v>
      </c>
      <c r="P169" s="74">
        <v>257025</v>
      </c>
      <c r="Q169" s="74">
        <v>1107705</v>
      </c>
      <c r="R169" s="74">
        <v>3103</v>
      </c>
      <c r="S169" s="74">
        <v>46489</v>
      </c>
      <c r="T169" s="74">
        <v>206382</v>
      </c>
      <c r="U169" s="74">
        <v>2624415</v>
      </c>
      <c r="V169" s="74">
        <v>963193</v>
      </c>
      <c r="W169" s="74">
        <v>3843582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13820</v>
      </c>
      <c r="AW169" s="74">
        <v>135825</v>
      </c>
      <c r="AX169" s="74">
        <v>602975</v>
      </c>
      <c r="AY169" s="74">
        <v>5897520</v>
      </c>
      <c r="AZ169" s="74">
        <v>2140033</v>
      </c>
      <c r="BA169" s="74">
        <v>8790173</v>
      </c>
      <c r="BB169" s="74">
        <v>16004</v>
      </c>
      <c r="BC169" s="74">
        <v>1864</v>
      </c>
      <c r="BD169" s="74">
        <v>9298</v>
      </c>
      <c r="BE169" s="74">
        <v>0</v>
      </c>
      <c r="BF169" s="74">
        <v>4973</v>
      </c>
      <c r="BG169" s="74">
        <v>5744</v>
      </c>
      <c r="BH169" s="74">
        <v>3103</v>
      </c>
      <c r="BI169" s="74">
        <v>0</v>
      </c>
      <c r="BJ169" s="74">
        <v>20977</v>
      </c>
      <c r="BK169" s="74">
        <v>7608</v>
      </c>
      <c r="BL169" s="74">
        <v>12401</v>
      </c>
      <c r="BM169" s="74">
        <v>0</v>
      </c>
      <c r="BN169" s="74">
        <v>5.4999999999999997E-3</v>
      </c>
      <c r="BO169" s="74">
        <v>6.8999999999999999E-3</v>
      </c>
      <c r="BP169" s="74">
        <v>3.2000000000000002E-3</v>
      </c>
      <c r="BQ169" s="74">
        <v>0</v>
      </c>
      <c r="BR169" s="74">
        <v>692384</v>
      </c>
      <c r="BS169" s="74">
        <v>168781</v>
      </c>
      <c r="BT169" s="74">
        <v>656742</v>
      </c>
      <c r="BU169" s="74">
        <v>0</v>
      </c>
      <c r="BV169" s="74">
        <v>3808</v>
      </c>
      <c r="BW169" s="74">
        <v>1165</v>
      </c>
      <c r="BX169" s="74">
        <v>2102</v>
      </c>
      <c r="BY169" s="74">
        <v>0</v>
      </c>
      <c r="BZ169" s="74">
        <v>2927</v>
      </c>
      <c r="CA169" s="74">
        <v>2927</v>
      </c>
      <c r="CB169" s="74">
        <v>2927</v>
      </c>
      <c r="CC169" s="74">
        <v>2927</v>
      </c>
      <c r="CD169" s="74">
        <v>1.3009999999999999</v>
      </c>
      <c r="CE169" s="74">
        <v>0.39800000000000002</v>
      </c>
      <c r="CF169" s="74">
        <v>0.71809999999999996</v>
      </c>
      <c r="CG169" s="74">
        <v>0</v>
      </c>
      <c r="CH169" s="74">
        <v>15921</v>
      </c>
      <c r="CI169" s="74">
        <v>15921</v>
      </c>
      <c r="CJ169" s="74">
        <v>15921</v>
      </c>
      <c r="CK169" s="74">
        <v>15921</v>
      </c>
      <c r="CL169" s="74">
        <v>20713</v>
      </c>
      <c r="CM169" s="74">
        <v>6337</v>
      </c>
      <c r="CN169" s="74">
        <v>11433</v>
      </c>
      <c r="CO169" s="74">
        <v>0</v>
      </c>
      <c r="CP169" s="74">
        <v>0</v>
      </c>
      <c r="CQ169" s="74">
        <v>0</v>
      </c>
      <c r="CR169" s="74">
        <v>0</v>
      </c>
      <c r="CS169" s="74">
        <v>0</v>
      </c>
      <c r="CT169" s="74">
        <v>20713</v>
      </c>
      <c r="CU169" s="74">
        <v>6337</v>
      </c>
      <c r="CV169" s="74">
        <v>11433</v>
      </c>
      <c r="CW169" s="74">
        <v>0</v>
      </c>
      <c r="CX169" s="74">
        <v>38483</v>
      </c>
    </row>
    <row r="170" spans="1:102" x14ac:dyDescent="0.25">
      <c r="A170" s="74" t="s">
        <v>8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3231</v>
      </c>
      <c r="G170" s="74">
        <v>51080</v>
      </c>
      <c r="H170" s="74">
        <v>35255</v>
      </c>
      <c r="I170" s="74">
        <v>346654</v>
      </c>
      <c r="J170" s="74">
        <v>374837</v>
      </c>
      <c r="K170" s="74">
        <v>811057</v>
      </c>
      <c r="L170" s="74">
        <v>442</v>
      </c>
      <c r="M170" s="74">
        <v>23207</v>
      </c>
      <c r="N170" s="74">
        <v>16017</v>
      </c>
      <c r="O170" s="74">
        <v>94466</v>
      </c>
      <c r="P170" s="74">
        <v>108602</v>
      </c>
      <c r="Q170" s="74">
        <v>242734</v>
      </c>
      <c r="R170" s="74">
        <v>2433</v>
      </c>
      <c r="S170" s="74">
        <v>43028</v>
      </c>
      <c r="T170" s="74">
        <v>29697</v>
      </c>
      <c r="U170" s="74">
        <v>445164</v>
      </c>
      <c r="V170" s="74">
        <v>430443</v>
      </c>
      <c r="W170" s="74">
        <v>950765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6106</v>
      </c>
      <c r="AW170" s="74">
        <v>117315</v>
      </c>
      <c r="AX170" s="74">
        <v>80969</v>
      </c>
      <c r="AY170" s="74">
        <v>886284</v>
      </c>
      <c r="AZ170" s="74">
        <v>913882</v>
      </c>
      <c r="BA170" s="74">
        <v>2004556</v>
      </c>
      <c r="BB170" s="74">
        <v>10216</v>
      </c>
      <c r="BC170" s="74">
        <v>4641</v>
      </c>
      <c r="BD170" s="74">
        <v>8606</v>
      </c>
      <c r="BE170" s="74">
        <v>0</v>
      </c>
      <c r="BF170" s="74">
        <v>3231</v>
      </c>
      <c r="BG170" s="74">
        <v>442</v>
      </c>
      <c r="BH170" s="74">
        <v>2433</v>
      </c>
      <c r="BI170" s="74">
        <v>0</v>
      </c>
      <c r="BJ170" s="74">
        <v>13447</v>
      </c>
      <c r="BK170" s="74">
        <v>5083</v>
      </c>
      <c r="BL170" s="74">
        <v>11039</v>
      </c>
      <c r="BM170" s="74">
        <v>0</v>
      </c>
      <c r="BN170" s="74">
        <v>1.66E-2</v>
      </c>
      <c r="BO170" s="74">
        <v>2.0899999999999998E-2</v>
      </c>
      <c r="BP170" s="74">
        <v>1.1599999999999999E-2</v>
      </c>
      <c r="BQ170" s="74">
        <v>0</v>
      </c>
      <c r="BR170" s="74">
        <v>658554</v>
      </c>
      <c r="BS170" s="74">
        <v>34512</v>
      </c>
      <c r="BT170" s="74">
        <v>115337</v>
      </c>
      <c r="BU170" s="74">
        <v>0</v>
      </c>
      <c r="BV170" s="74">
        <v>10932</v>
      </c>
      <c r="BW170" s="74">
        <v>721</v>
      </c>
      <c r="BX170" s="74">
        <v>1338</v>
      </c>
      <c r="BY170" s="74">
        <v>0</v>
      </c>
      <c r="BZ170" s="74">
        <v>22496</v>
      </c>
      <c r="CA170" s="74">
        <v>22496</v>
      </c>
      <c r="CB170" s="74">
        <v>22496</v>
      </c>
      <c r="CC170" s="74">
        <v>22496</v>
      </c>
      <c r="CD170" s="74">
        <v>0.48599999999999999</v>
      </c>
      <c r="CE170" s="74">
        <v>3.2099999999999997E-2</v>
      </c>
      <c r="CF170" s="74">
        <v>5.9499999999999997E-2</v>
      </c>
      <c r="CG170" s="74">
        <v>0</v>
      </c>
      <c r="CH170" s="74">
        <v>35653</v>
      </c>
      <c r="CI170" s="74">
        <v>35653</v>
      </c>
      <c r="CJ170" s="74">
        <v>35653</v>
      </c>
      <c r="CK170" s="74">
        <v>35653</v>
      </c>
      <c r="CL170" s="74">
        <v>17327</v>
      </c>
      <c r="CM170" s="74">
        <v>1144</v>
      </c>
      <c r="CN170" s="74">
        <v>2121</v>
      </c>
      <c r="CO170" s="74">
        <v>0</v>
      </c>
      <c r="CP170" s="74">
        <v>0</v>
      </c>
      <c r="CQ170" s="74">
        <v>0</v>
      </c>
      <c r="CR170" s="74">
        <v>0</v>
      </c>
      <c r="CS170" s="74">
        <v>0</v>
      </c>
      <c r="CT170" s="74">
        <v>17327</v>
      </c>
      <c r="CU170" s="74">
        <v>1144</v>
      </c>
      <c r="CV170" s="74">
        <v>2121</v>
      </c>
      <c r="CW170" s="74">
        <v>0</v>
      </c>
      <c r="CX170" s="74">
        <v>20592</v>
      </c>
    </row>
    <row r="171" spans="1:102" x14ac:dyDescent="0.25">
      <c r="A171" s="74" t="s">
        <v>8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1363</v>
      </c>
      <c r="G171" s="74">
        <v>87551</v>
      </c>
      <c r="H171" s="74">
        <v>105533</v>
      </c>
      <c r="I171" s="74">
        <v>1060366</v>
      </c>
      <c r="J171" s="74">
        <v>120558</v>
      </c>
      <c r="K171" s="74">
        <v>1375371</v>
      </c>
      <c r="L171" s="74">
        <v>418</v>
      </c>
      <c r="M171" s="74">
        <v>23113</v>
      </c>
      <c r="N171" s="74">
        <v>27860</v>
      </c>
      <c r="O171" s="74">
        <v>306659</v>
      </c>
      <c r="P171" s="74">
        <v>33410</v>
      </c>
      <c r="Q171" s="74">
        <v>391460</v>
      </c>
      <c r="R171" s="74">
        <v>1413</v>
      </c>
      <c r="S171" s="74">
        <v>67698</v>
      </c>
      <c r="T171" s="74">
        <v>81604</v>
      </c>
      <c r="U171" s="74">
        <v>1098182</v>
      </c>
      <c r="V171" s="74">
        <v>114908</v>
      </c>
      <c r="W171" s="74">
        <v>1363805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3194</v>
      </c>
      <c r="AW171" s="74">
        <v>178362</v>
      </c>
      <c r="AX171" s="74">
        <v>214997</v>
      </c>
      <c r="AY171" s="74">
        <v>2465207</v>
      </c>
      <c r="AZ171" s="74">
        <v>268876</v>
      </c>
      <c r="BA171" s="74">
        <v>3130636</v>
      </c>
      <c r="BB171" s="74">
        <v>17510</v>
      </c>
      <c r="BC171" s="74">
        <v>4623</v>
      </c>
      <c r="BD171" s="74">
        <v>13540</v>
      </c>
      <c r="BE171" s="74">
        <v>0</v>
      </c>
      <c r="BF171" s="74">
        <v>1363</v>
      </c>
      <c r="BG171" s="74">
        <v>418</v>
      </c>
      <c r="BH171" s="74">
        <v>1413</v>
      </c>
      <c r="BI171" s="74">
        <v>0</v>
      </c>
      <c r="BJ171" s="74">
        <v>18873</v>
      </c>
      <c r="BK171" s="74">
        <v>5041</v>
      </c>
      <c r="BL171" s="74">
        <v>14953</v>
      </c>
      <c r="BM171" s="74">
        <v>0</v>
      </c>
      <c r="BN171" s="74">
        <v>1.37E-2</v>
      </c>
      <c r="BO171" s="74">
        <v>1.29E-2</v>
      </c>
      <c r="BP171" s="74">
        <v>1.0999999999999999E-2</v>
      </c>
      <c r="BQ171" s="74">
        <v>0</v>
      </c>
      <c r="BR171" s="74">
        <v>1068483</v>
      </c>
      <c r="BS171" s="74">
        <v>27107</v>
      </c>
      <c r="BT171" s="74">
        <v>75961</v>
      </c>
      <c r="BU171" s="74">
        <v>0</v>
      </c>
      <c r="BV171" s="74">
        <v>14638</v>
      </c>
      <c r="BW171" s="74">
        <v>350</v>
      </c>
      <c r="BX171" s="74">
        <v>836</v>
      </c>
      <c r="BY171" s="74">
        <v>0</v>
      </c>
      <c r="BZ171" s="74">
        <v>14481</v>
      </c>
      <c r="CA171" s="74">
        <v>14481</v>
      </c>
      <c r="CB171" s="74">
        <v>14481</v>
      </c>
      <c r="CC171" s="74">
        <v>14481</v>
      </c>
      <c r="CD171" s="74">
        <v>1.0107999999999999</v>
      </c>
      <c r="CE171" s="74">
        <v>2.4199999999999999E-2</v>
      </c>
      <c r="CF171" s="74">
        <v>5.7700000000000001E-2</v>
      </c>
      <c r="CG171" s="74">
        <v>0</v>
      </c>
      <c r="CH171" s="74">
        <v>26954</v>
      </c>
      <c r="CI171" s="74">
        <v>26954</v>
      </c>
      <c r="CJ171" s="74">
        <v>26954</v>
      </c>
      <c r="CK171" s="74">
        <v>26954</v>
      </c>
      <c r="CL171" s="74">
        <v>27245</v>
      </c>
      <c r="CM171" s="74">
        <v>652</v>
      </c>
      <c r="CN171" s="74">
        <v>1555</v>
      </c>
      <c r="CO171" s="74">
        <v>0</v>
      </c>
      <c r="CP171" s="74">
        <v>0</v>
      </c>
      <c r="CQ171" s="74">
        <v>0</v>
      </c>
      <c r="CR171" s="74">
        <v>0</v>
      </c>
      <c r="CS171" s="74">
        <v>0</v>
      </c>
      <c r="CT171" s="74">
        <v>27245</v>
      </c>
      <c r="CU171" s="74">
        <v>652</v>
      </c>
      <c r="CV171" s="74">
        <v>1555</v>
      </c>
      <c r="CW171" s="74">
        <v>0</v>
      </c>
      <c r="CX171" s="74">
        <v>29452</v>
      </c>
    </row>
    <row r="172" spans="1:102" x14ac:dyDescent="0.25">
      <c r="A172" s="74" t="s">
        <v>8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18923</v>
      </c>
      <c r="G172" s="74">
        <v>22949</v>
      </c>
      <c r="H172" s="74">
        <v>21276</v>
      </c>
      <c r="I172" s="74">
        <v>798711</v>
      </c>
      <c r="J172" s="74">
        <v>892105</v>
      </c>
      <c r="K172" s="74">
        <v>1753964</v>
      </c>
      <c r="L172" s="74">
        <v>6106</v>
      </c>
      <c r="M172" s="74">
        <v>14964</v>
      </c>
      <c r="N172" s="74">
        <v>13873</v>
      </c>
      <c r="O172" s="74">
        <v>304956</v>
      </c>
      <c r="P172" s="74">
        <v>309559</v>
      </c>
      <c r="Q172" s="74">
        <v>649458</v>
      </c>
      <c r="R172" s="74">
        <v>25895</v>
      </c>
      <c r="S172" s="74">
        <v>24027</v>
      </c>
      <c r="T172" s="74">
        <v>22276</v>
      </c>
      <c r="U172" s="74">
        <v>669600</v>
      </c>
      <c r="V172" s="74">
        <v>749362</v>
      </c>
      <c r="W172" s="74">
        <v>1491160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50924</v>
      </c>
      <c r="AW172" s="74">
        <v>61940</v>
      </c>
      <c r="AX172" s="74">
        <v>57425</v>
      </c>
      <c r="AY172" s="74">
        <v>1773267</v>
      </c>
      <c r="AZ172" s="74">
        <v>1951026</v>
      </c>
      <c r="BA172" s="74">
        <v>3894582</v>
      </c>
      <c r="BB172" s="74">
        <v>4590</v>
      </c>
      <c r="BC172" s="74">
        <v>2993</v>
      </c>
      <c r="BD172" s="74">
        <v>4805</v>
      </c>
      <c r="BE172" s="74">
        <v>0</v>
      </c>
      <c r="BF172" s="74">
        <v>18923</v>
      </c>
      <c r="BG172" s="74">
        <v>6106</v>
      </c>
      <c r="BH172" s="74">
        <v>25895</v>
      </c>
      <c r="BI172" s="74">
        <v>0</v>
      </c>
      <c r="BJ172" s="74">
        <v>23513</v>
      </c>
      <c r="BK172" s="74">
        <v>9099</v>
      </c>
      <c r="BL172" s="74">
        <v>30700</v>
      </c>
      <c r="BM172" s="74">
        <v>0</v>
      </c>
      <c r="BN172" s="74">
        <v>1.34E-2</v>
      </c>
      <c r="BO172" s="74">
        <v>1.4E-2</v>
      </c>
      <c r="BP172" s="74">
        <v>2.06E-2</v>
      </c>
      <c r="BQ172" s="74">
        <v>0</v>
      </c>
      <c r="BR172" s="74">
        <v>1360674</v>
      </c>
      <c r="BS172" s="74">
        <v>49176</v>
      </c>
      <c r="BT172" s="74">
        <v>105677</v>
      </c>
      <c r="BU172" s="74">
        <v>0</v>
      </c>
      <c r="BV172" s="74">
        <v>18233</v>
      </c>
      <c r="BW172" s="74">
        <v>688</v>
      </c>
      <c r="BX172" s="74">
        <v>2177</v>
      </c>
      <c r="BY172" s="74">
        <v>0</v>
      </c>
      <c r="BZ172" s="74">
        <v>25184</v>
      </c>
      <c r="CA172" s="74">
        <v>25184</v>
      </c>
      <c r="CB172" s="74">
        <v>25184</v>
      </c>
      <c r="CC172" s="74">
        <v>25184</v>
      </c>
      <c r="CD172" s="74">
        <v>0.72399999999999998</v>
      </c>
      <c r="CE172" s="74">
        <v>2.7300000000000001E-2</v>
      </c>
      <c r="CF172" s="74">
        <v>8.6400000000000005E-2</v>
      </c>
      <c r="CG172" s="74">
        <v>0</v>
      </c>
      <c r="CH172" s="74">
        <v>44040</v>
      </c>
      <c r="CI172" s="74">
        <v>44040</v>
      </c>
      <c r="CJ172" s="74">
        <v>44040</v>
      </c>
      <c r="CK172" s="74">
        <v>44040</v>
      </c>
      <c r="CL172" s="74">
        <v>31885</v>
      </c>
      <c r="CM172" s="74">
        <v>1202</v>
      </c>
      <c r="CN172" s="74">
        <v>3805</v>
      </c>
      <c r="CO172" s="74">
        <v>0</v>
      </c>
      <c r="CP172" s="74">
        <v>0</v>
      </c>
      <c r="CQ172" s="74">
        <v>0</v>
      </c>
      <c r="CR172" s="74">
        <v>0</v>
      </c>
      <c r="CS172" s="74">
        <v>0</v>
      </c>
      <c r="CT172" s="74">
        <v>31885</v>
      </c>
      <c r="CU172" s="74">
        <v>1202</v>
      </c>
      <c r="CV172" s="74">
        <v>3805</v>
      </c>
      <c r="CW172" s="74">
        <v>0</v>
      </c>
      <c r="CX172" s="74">
        <v>36892</v>
      </c>
    </row>
    <row r="173" spans="1:102" x14ac:dyDescent="0.25">
      <c r="A173" s="74" t="s">
        <v>8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1410</v>
      </c>
      <c r="G173" s="74">
        <v>11459</v>
      </c>
      <c r="H173" s="74">
        <v>36324</v>
      </c>
      <c r="I173" s="74">
        <v>605284</v>
      </c>
      <c r="J173" s="74">
        <v>494150</v>
      </c>
      <c r="K173" s="74">
        <v>1148627</v>
      </c>
      <c r="L173" s="74">
        <v>401</v>
      </c>
      <c r="M173" s="74">
        <v>954</v>
      </c>
      <c r="N173" s="74">
        <v>0</v>
      </c>
      <c r="O173" s="74">
        <v>76084</v>
      </c>
      <c r="P173" s="74">
        <v>94991</v>
      </c>
      <c r="Q173" s="74">
        <v>172430</v>
      </c>
      <c r="R173" s="74">
        <v>0</v>
      </c>
      <c r="S173" s="74">
        <v>3622</v>
      </c>
      <c r="T173" s="74">
        <v>28546</v>
      </c>
      <c r="U173" s="74">
        <v>633050</v>
      </c>
      <c r="V173" s="74">
        <v>493217</v>
      </c>
      <c r="W173" s="74">
        <v>1158435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1811</v>
      </c>
      <c r="AW173" s="74">
        <v>16035</v>
      </c>
      <c r="AX173" s="74">
        <v>64870</v>
      </c>
      <c r="AY173" s="74">
        <v>1314418</v>
      </c>
      <c r="AZ173" s="74">
        <v>1082358</v>
      </c>
      <c r="BA173" s="74">
        <v>2479492</v>
      </c>
      <c r="BB173" s="74">
        <v>2292</v>
      </c>
      <c r="BC173" s="74">
        <v>191</v>
      </c>
      <c r="BD173" s="74">
        <v>724</v>
      </c>
      <c r="BE173" s="74">
        <v>0</v>
      </c>
      <c r="BF173" s="74">
        <v>1410</v>
      </c>
      <c r="BG173" s="74">
        <v>401</v>
      </c>
      <c r="BH173" s="74">
        <v>0</v>
      </c>
      <c r="BI173" s="74">
        <v>0</v>
      </c>
      <c r="BJ173" s="74">
        <v>3702</v>
      </c>
      <c r="BK173" s="74">
        <v>592</v>
      </c>
      <c r="BL173" s="74">
        <v>724</v>
      </c>
      <c r="BM173" s="74">
        <v>0</v>
      </c>
      <c r="BN173" s="74">
        <v>3.2000000000000002E-3</v>
      </c>
      <c r="BO173" s="74">
        <v>3.3999999999999998E-3</v>
      </c>
      <c r="BP173" s="74">
        <v>5.9999999999999995E-4</v>
      </c>
      <c r="BQ173" s="74">
        <v>0</v>
      </c>
      <c r="BR173" s="74">
        <v>623758</v>
      </c>
      <c r="BS173" s="74">
        <v>95562</v>
      </c>
      <c r="BT173" s="74">
        <v>473900</v>
      </c>
      <c r="BU173" s="74">
        <v>0</v>
      </c>
      <c r="BV173" s="74">
        <v>1996</v>
      </c>
      <c r="BW173" s="74">
        <v>325</v>
      </c>
      <c r="BX173" s="74">
        <v>284</v>
      </c>
      <c r="BY173" s="74">
        <v>0</v>
      </c>
      <c r="BZ173" s="74">
        <v>20078</v>
      </c>
      <c r="CA173" s="74">
        <v>20078</v>
      </c>
      <c r="CB173" s="74">
        <v>20078</v>
      </c>
      <c r="CC173" s="74">
        <v>20078</v>
      </c>
      <c r="CD173" s="74">
        <v>9.9400000000000002E-2</v>
      </c>
      <c r="CE173" s="74">
        <v>1.6199999999999999E-2</v>
      </c>
      <c r="CF173" s="74">
        <v>1.41E-2</v>
      </c>
      <c r="CG173" s="74">
        <v>0</v>
      </c>
      <c r="CH173" s="74">
        <v>31342</v>
      </c>
      <c r="CI173" s="74">
        <v>31342</v>
      </c>
      <c r="CJ173" s="74">
        <v>31342</v>
      </c>
      <c r="CK173" s="74">
        <v>31342</v>
      </c>
      <c r="CL173" s="74">
        <v>3115</v>
      </c>
      <c r="CM173" s="74">
        <v>508</v>
      </c>
      <c r="CN173" s="74">
        <v>442</v>
      </c>
      <c r="CO173" s="74">
        <v>0</v>
      </c>
      <c r="CP173" s="74">
        <v>0</v>
      </c>
      <c r="CQ173" s="74">
        <v>0</v>
      </c>
      <c r="CR173" s="74">
        <v>0</v>
      </c>
      <c r="CS173" s="74">
        <v>0</v>
      </c>
      <c r="CT173" s="74">
        <v>3115</v>
      </c>
      <c r="CU173" s="74">
        <v>508</v>
      </c>
      <c r="CV173" s="74">
        <v>442</v>
      </c>
      <c r="CW173" s="74">
        <v>0</v>
      </c>
      <c r="CX173" s="74">
        <v>4065</v>
      </c>
    </row>
    <row r="174" spans="1:102" x14ac:dyDescent="0.25">
      <c r="A174" s="74" t="s">
        <v>8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0</v>
      </c>
      <c r="G174" s="74">
        <v>52686</v>
      </c>
      <c r="H174" s="74">
        <v>9298</v>
      </c>
      <c r="I174" s="74">
        <v>153915</v>
      </c>
      <c r="J174" s="74">
        <v>8872</v>
      </c>
      <c r="K174" s="74">
        <v>224771</v>
      </c>
      <c r="L174" s="74">
        <v>0</v>
      </c>
      <c r="M174" s="74">
        <v>10650</v>
      </c>
      <c r="N174" s="74">
        <v>1880</v>
      </c>
      <c r="O174" s="74">
        <v>10422</v>
      </c>
      <c r="P174" s="74">
        <v>1236</v>
      </c>
      <c r="Q174" s="74">
        <v>24188</v>
      </c>
      <c r="R174" s="74">
        <v>0</v>
      </c>
      <c r="S174" s="74">
        <v>81394</v>
      </c>
      <c r="T174" s="74">
        <v>14364</v>
      </c>
      <c r="U174" s="74">
        <v>168378</v>
      </c>
      <c r="V174" s="74">
        <v>8776</v>
      </c>
      <c r="W174" s="74">
        <v>272912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144730</v>
      </c>
      <c r="AX174" s="74">
        <v>25542</v>
      </c>
      <c r="AY174" s="74">
        <v>332715</v>
      </c>
      <c r="AZ174" s="74">
        <v>18884</v>
      </c>
      <c r="BA174" s="74">
        <v>521871</v>
      </c>
      <c r="BB174" s="74">
        <v>10537</v>
      </c>
      <c r="BC174" s="74">
        <v>2130</v>
      </c>
      <c r="BD174" s="74">
        <v>16279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10537</v>
      </c>
      <c r="BK174" s="74">
        <v>2130</v>
      </c>
      <c r="BL174" s="74">
        <v>16279</v>
      </c>
      <c r="BM174" s="74">
        <v>0</v>
      </c>
      <c r="BN174" s="74">
        <v>4.6899999999999997E-2</v>
      </c>
      <c r="BO174" s="74">
        <v>8.8099999999999998E-2</v>
      </c>
      <c r="BP174" s="74">
        <v>5.96E-2</v>
      </c>
      <c r="BQ174" s="74">
        <v>0</v>
      </c>
      <c r="BR174" s="74">
        <v>95985</v>
      </c>
      <c r="BS174" s="74">
        <v>11697</v>
      </c>
      <c r="BT174" s="74">
        <v>80038</v>
      </c>
      <c r="BU174" s="74">
        <v>0</v>
      </c>
      <c r="BV174" s="74">
        <v>4502</v>
      </c>
      <c r="BW174" s="74">
        <v>1031</v>
      </c>
      <c r="BX174" s="74">
        <v>4770</v>
      </c>
      <c r="BY174" s="74">
        <v>0</v>
      </c>
      <c r="BZ174" s="74">
        <v>14861</v>
      </c>
      <c r="CA174" s="74">
        <v>14861</v>
      </c>
      <c r="CB174" s="74">
        <v>14861</v>
      </c>
      <c r="CC174" s="74">
        <v>14861</v>
      </c>
      <c r="CD174" s="74">
        <v>0.3029</v>
      </c>
      <c r="CE174" s="74">
        <v>6.9400000000000003E-2</v>
      </c>
      <c r="CF174" s="74">
        <v>0.32100000000000001</v>
      </c>
      <c r="CG174" s="74">
        <v>0</v>
      </c>
      <c r="CH174" s="74">
        <v>18136</v>
      </c>
      <c r="CI174" s="74">
        <v>18136</v>
      </c>
      <c r="CJ174" s="74">
        <v>18136</v>
      </c>
      <c r="CK174" s="74">
        <v>18136</v>
      </c>
      <c r="CL174" s="74">
        <v>5493</v>
      </c>
      <c r="CM174" s="74">
        <v>1259</v>
      </c>
      <c r="CN174" s="74">
        <v>5822</v>
      </c>
      <c r="CO174" s="74">
        <v>0</v>
      </c>
      <c r="CP174" s="74">
        <v>0</v>
      </c>
      <c r="CQ174" s="74">
        <v>0</v>
      </c>
      <c r="CR174" s="74">
        <v>0</v>
      </c>
      <c r="CS174" s="74">
        <v>0</v>
      </c>
      <c r="CT174" s="74">
        <v>5493</v>
      </c>
      <c r="CU174" s="74">
        <v>1259</v>
      </c>
      <c r="CV174" s="74">
        <v>5822</v>
      </c>
      <c r="CW174" s="74">
        <v>0</v>
      </c>
      <c r="CX174" s="74">
        <v>12574</v>
      </c>
    </row>
    <row r="175" spans="1:102" x14ac:dyDescent="0.25">
      <c r="A175" s="74" t="s">
        <v>8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0</v>
      </c>
      <c r="G175" s="74">
        <v>21724</v>
      </c>
      <c r="H175" s="74">
        <v>3834</v>
      </c>
      <c r="I175" s="74">
        <v>705402</v>
      </c>
      <c r="J175" s="74">
        <v>16811</v>
      </c>
      <c r="K175" s="74">
        <v>747771</v>
      </c>
      <c r="L175" s="74">
        <v>0</v>
      </c>
      <c r="M175" s="74">
        <v>21183</v>
      </c>
      <c r="N175" s="74">
        <v>3738</v>
      </c>
      <c r="O175" s="74">
        <v>457682</v>
      </c>
      <c r="P175" s="74">
        <v>6703</v>
      </c>
      <c r="Q175" s="74">
        <v>489306</v>
      </c>
      <c r="R175" s="74">
        <v>0</v>
      </c>
      <c r="S175" s="74">
        <v>64353</v>
      </c>
      <c r="T175" s="74">
        <v>11356</v>
      </c>
      <c r="U175" s="74">
        <v>1055759</v>
      </c>
      <c r="V175" s="74">
        <v>19085</v>
      </c>
      <c r="W175" s="74">
        <v>1150553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107260</v>
      </c>
      <c r="AX175" s="74">
        <v>18928</v>
      </c>
      <c r="AY175" s="74">
        <v>2218843</v>
      </c>
      <c r="AZ175" s="74">
        <v>42599</v>
      </c>
      <c r="BA175" s="74">
        <v>2387630</v>
      </c>
      <c r="BB175" s="74">
        <v>4345</v>
      </c>
      <c r="BC175" s="74">
        <v>4237</v>
      </c>
      <c r="BD175" s="74">
        <v>12871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4345</v>
      </c>
      <c r="BK175" s="74">
        <v>4237</v>
      </c>
      <c r="BL175" s="74">
        <v>12871</v>
      </c>
      <c r="BM175" s="74">
        <v>0</v>
      </c>
      <c r="BN175" s="74">
        <v>5.7999999999999996E-3</v>
      </c>
      <c r="BO175" s="74">
        <v>8.6999999999999994E-3</v>
      </c>
      <c r="BP175" s="74">
        <v>1.12E-2</v>
      </c>
      <c r="BQ175" s="74">
        <v>0</v>
      </c>
      <c r="BR175" s="74">
        <v>348120</v>
      </c>
      <c r="BS175" s="74">
        <v>238910</v>
      </c>
      <c r="BT175" s="74">
        <v>394924</v>
      </c>
      <c r="BU175" s="74">
        <v>0</v>
      </c>
      <c r="BV175" s="74">
        <v>2019</v>
      </c>
      <c r="BW175" s="74">
        <v>2079</v>
      </c>
      <c r="BX175" s="74">
        <v>4423</v>
      </c>
      <c r="BY175" s="74">
        <v>0</v>
      </c>
      <c r="BZ175" s="74">
        <v>6832</v>
      </c>
      <c r="CA175" s="74">
        <v>6832</v>
      </c>
      <c r="CB175" s="74">
        <v>6832</v>
      </c>
      <c r="CC175" s="74">
        <v>6832</v>
      </c>
      <c r="CD175" s="74">
        <v>0.29549999999999998</v>
      </c>
      <c r="CE175" s="74">
        <v>0.30430000000000001</v>
      </c>
      <c r="CF175" s="74">
        <v>0.64739999999999998</v>
      </c>
      <c r="CG175" s="74">
        <v>0</v>
      </c>
      <c r="CH175" s="74">
        <v>17736</v>
      </c>
      <c r="CI175" s="74">
        <v>17736</v>
      </c>
      <c r="CJ175" s="74">
        <v>17736</v>
      </c>
      <c r="CK175" s="74">
        <v>17736</v>
      </c>
      <c r="CL175" s="74">
        <v>5241</v>
      </c>
      <c r="CM175" s="74">
        <v>5397</v>
      </c>
      <c r="CN175" s="74">
        <v>11482</v>
      </c>
      <c r="CO175" s="74">
        <v>0</v>
      </c>
      <c r="CP175" s="74">
        <v>0</v>
      </c>
      <c r="CQ175" s="74">
        <v>0</v>
      </c>
      <c r="CR175" s="74">
        <v>0</v>
      </c>
      <c r="CS175" s="74">
        <v>0</v>
      </c>
      <c r="CT175" s="74">
        <v>5241</v>
      </c>
      <c r="CU175" s="74">
        <v>5397</v>
      </c>
      <c r="CV175" s="74">
        <v>11482</v>
      </c>
      <c r="CW175" s="74">
        <v>0</v>
      </c>
      <c r="CX175" s="74">
        <v>22120</v>
      </c>
    </row>
    <row r="176" spans="1:102" x14ac:dyDescent="0.25">
      <c r="A176" s="74" t="s">
        <v>8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0</v>
      </c>
      <c r="G176" s="74">
        <v>8668</v>
      </c>
      <c r="H176" s="74">
        <v>64383</v>
      </c>
      <c r="I176" s="74">
        <v>410802</v>
      </c>
      <c r="J176" s="74">
        <v>31438</v>
      </c>
      <c r="K176" s="74">
        <v>515291</v>
      </c>
      <c r="L176" s="74">
        <v>0</v>
      </c>
      <c r="M176" s="74">
        <v>853</v>
      </c>
      <c r="N176" s="74">
        <v>6335</v>
      </c>
      <c r="O176" s="74">
        <v>159510</v>
      </c>
      <c r="P176" s="74">
        <v>8521</v>
      </c>
      <c r="Q176" s="74">
        <v>175219</v>
      </c>
      <c r="R176" s="74">
        <v>0</v>
      </c>
      <c r="S176" s="74">
        <v>2354</v>
      </c>
      <c r="T176" s="74">
        <v>17485</v>
      </c>
      <c r="U176" s="74">
        <v>408200</v>
      </c>
      <c r="V176" s="74">
        <v>27817</v>
      </c>
      <c r="W176" s="74">
        <v>455856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11875</v>
      </c>
      <c r="AX176" s="74">
        <v>88203</v>
      </c>
      <c r="AY176" s="74">
        <v>978512</v>
      </c>
      <c r="AZ176" s="74">
        <v>67776</v>
      </c>
      <c r="BA176" s="74">
        <v>1146366</v>
      </c>
      <c r="BB176" s="74">
        <v>1734</v>
      </c>
      <c r="BC176" s="74">
        <v>171</v>
      </c>
      <c r="BD176" s="74">
        <v>471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1734</v>
      </c>
      <c r="BK176" s="74">
        <v>171</v>
      </c>
      <c r="BL176" s="74">
        <v>471</v>
      </c>
      <c r="BM176" s="74">
        <v>0</v>
      </c>
      <c r="BN176" s="74">
        <v>3.3999999999999998E-3</v>
      </c>
      <c r="BO176" s="74">
        <v>1E-3</v>
      </c>
      <c r="BP176" s="74">
        <v>1E-3</v>
      </c>
      <c r="BQ176" s="74">
        <v>0</v>
      </c>
      <c r="BR176" s="74">
        <v>261292</v>
      </c>
      <c r="BS176" s="74">
        <v>32885</v>
      </c>
      <c r="BT176" s="74">
        <v>217033</v>
      </c>
      <c r="BU176" s="74">
        <v>0</v>
      </c>
      <c r="BV176" s="74">
        <v>888</v>
      </c>
      <c r="BW176" s="74">
        <v>33</v>
      </c>
      <c r="BX176" s="74">
        <v>217</v>
      </c>
      <c r="BY176" s="74">
        <v>0</v>
      </c>
      <c r="BZ176" s="74">
        <v>687</v>
      </c>
      <c r="CA176" s="74">
        <v>687</v>
      </c>
      <c r="CB176" s="74">
        <v>687</v>
      </c>
      <c r="CC176" s="74">
        <v>687</v>
      </c>
      <c r="CD176" s="74">
        <v>1.2926</v>
      </c>
      <c r="CE176" s="74">
        <v>4.8000000000000001E-2</v>
      </c>
      <c r="CF176" s="74">
        <v>0.31590000000000001</v>
      </c>
      <c r="CG176" s="74">
        <v>0</v>
      </c>
      <c r="CH176" s="74">
        <v>5790</v>
      </c>
      <c r="CI176" s="74">
        <v>5790</v>
      </c>
      <c r="CJ176" s="74">
        <v>5790</v>
      </c>
      <c r="CK176" s="74">
        <v>5790</v>
      </c>
      <c r="CL176" s="74">
        <v>7484</v>
      </c>
      <c r="CM176" s="74">
        <v>278</v>
      </c>
      <c r="CN176" s="74">
        <v>1829</v>
      </c>
      <c r="CO176" s="74">
        <v>0</v>
      </c>
      <c r="CP176" s="74">
        <v>0</v>
      </c>
      <c r="CQ176" s="74">
        <v>0</v>
      </c>
      <c r="CR176" s="74">
        <v>0</v>
      </c>
      <c r="CS176" s="74">
        <v>0</v>
      </c>
      <c r="CT176" s="74">
        <v>7484</v>
      </c>
      <c r="CU176" s="74">
        <v>278</v>
      </c>
      <c r="CV176" s="74">
        <v>1829</v>
      </c>
      <c r="CW176" s="74">
        <v>0</v>
      </c>
      <c r="CX176" s="74">
        <v>9591</v>
      </c>
    </row>
    <row r="177" spans="1:102" x14ac:dyDescent="0.25">
      <c r="A177" s="74" t="s">
        <v>8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2174</v>
      </c>
      <c r="G177" s="74">
        <v>28613</v>
      </c>
      <c r="H177" s="74">
        <v>5049</v>
      </c>
      <c r="I177" s="74">
        <v>594053</v>
      </c>
      <c r="J177" s="74">
        <v>70218</v>
      </c>
      <c r="K177" s="74">
        <v>700107</v>
      </c>
      <c r="L177" s="74">
        <v>0</v>
      </c>
      <c r="M177" s="74">
        <v>9438</v>
      </c>
      <c r="N177" s="74">
        <v>1666</v>
      </c>
      <c r="O177" s="74">
        <v>65115</v>
      </c>
      <c r="P177" s="74">
        <v>10071</v>
      </c>
      <c r="Q177" s="74">
        <v>86290</v>
      </c>
      <c r="R177" s="74">
        <v>0</v>
      </c>
      <c r="S177" s="74">
        <v>29718</v>
      </c>
      <c r="T177" s="74">
        <v>5244</v>
      </c>
      <c r="U177" s="74">
        <v>761344</v>
      </c>
      <c r="V177" s="74">
        <v>82534</v>
      </c>
      <c r="W177" s="74">
        <v>878840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2174</v>
      </c>
      <c r="AW177" s="74">
        <v>67769</v>
      </c>
      <c r="AX177" s="74">
        <v>11959</v>
      </c>
      <c r="AY177" s="74">
        <v>1420512</v>
      </c>
      <c r="AZ177" s="74">
        <v>162823</v>
      </c>
      <c r="BA177" s="74">
        <v>1665237</v>
      </c>
      <c r="BB177" s="74">
        <v>5723</v>
      </c>
      <c r="BC177" s="74">
        <v>1888</v>
      </c>
      <c r="BD177" s="74">
        <v>5944</v>
      </c>
      <c r="BE177" s="74">
        <v>0</v>
      </c>
      <c r="BF177" s="74">
        <v>2174</v>
      </c>
      <c r="BG177" s="74">
        <v>0</v>
      </c>
      <c r="BH177" s="74">
        <v>0</v>
      </c>
      <c r="BI177" s="74">
        <v>0</v>
      </c>
      <c r="BJ177" s="74">
        <v>7897</v>
      </c>
      <c r="BK177" s="74">
        <v>1888</v>
      </c>
      <c r="BL177" s="74">
        <v>5944</v>
      </c>
      <c r="BM177" s="74">
        <v>0</v>
      </c>
      <c r="BN177" s="74">
        <v>1.1299999999999999E-2</v>
      </c>
      <c r="BO177" s="74">
        <v>2.1899999999999999E-2</v>
      </c>
      <c r="BP177" s="74">
        <v>6.7999999999999996E-3</v>
      </c>
      <c r="BQ177" s="74">
        <v>0</v>
      </c>
      <c r="BR177" s="74">
        <v>282235</v>
      </c>
      <c r="BS177" s="74">
        <v>29046</v>
      </c>
      <c r="BT177" s="74">
        <v>292276</v>
      </c>
      <c r="BU177" s="74">
        <v>0</v>
      </c>
      <c r="BV177" s="74">
        <v>3189</v>
      </c>
      <c r="BW177" s="74">
        <v>636</v>
      </c>
      <c r="BX177" s="74">
        <v>1987</v>
      </c>
      <c r="BY177" s="74">
        <v>0</v>
      </c>
      <c r="BZ177" s="74">
        <v>10249</v>
      </c>
      <c r="CA177" s="74">
        <v>10249</v>
      </c>
      <c r="CB177" s="74">
        <v>10249</v>
      </c>
      <c r="CC177" s="74">
        <v>10249</v>
      </c>
      <c r="CD177" s="74">
        <v>0.31119999999999998</v>
      </c>
      <c r="CE177" s="74">
        <v>6.2100000000000002E-2</v>
      </c>
      <c r="CF177" s="74">
        <v>0.19389999999999999</v>
      </c>
      <c r="CG177" s="74">
        <v>0</v>
      </c>
      <c r="CH177" s="74">
        <v>17835</v>
      </c>
      <c r="CI177" s="74">
        <v>17835</v>
      </c>
      <c r="CJ177" s="74">
        <v>17835</v>
      </c>
      <c r="CK177" s="74">
        <v>17835</v>
      </c>
      <c r="CL177" s="74">
        <v>5550</v>
      </c>
      <c r="CM177" s="74">
        <v>1108</v>
      </c>
      <c r="CN177" s="74">
        <v>3458</v>
      </c>
      <c r="CO177" s="74">
        <v>0</v>
      </c>
      <c r="CP177" s="74">
        <v>0</v>
      </c>
      <c r="CQ177" s="74">
        <v>0</v>
      </c>
      <c r="CR177" s="74">
        <v>0</v>
      </c>
      <c r="CS177" s="74">
        <v>0</v>
      </c>
      <c r="CT177" s="74">
        <v>5550</v>
      </c>
      <c r="CU177" s="74">
        <v>1108</v>
      </c>
      <c r="CV177" s="74">
        <v>3458</v>
      </c>
      <c r="CW177" s="74">
        <v>0</v>
      </c>
      <c r="CX177" s="74">
        <v>10116</v>
      </c>
    </row>
    <row r="178" spans="1:102" x14ac:dyDescent="0.25">
      <c r="A178" s="74" t="s">
        <v>8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21558.31</v>
      </c>
      <c r="G178" s="74">
        <v>248838.91</v>
      </c>
      <c r="H178" s="74">
        <v>1003.74</v>
      </c>
      <c r="I178" s="74">
        <v>274720.36</v>
      </c>
      <c r="J178" s="74">
        <v>46054.33</v>
      </c>
      <c r="K178" s="74">
        <v>592176</v>
      </c>
      <c r="L178" s="74">
        <v>1335.46</v>
      </c>
      <c r="M178" s="74">
        <v>98906.27</v>
      </c>
      <c r="N178" s="74">
        <v>7068.68</v>
      </c>
      <c r="O178" s="74">
        <v>57248.78</v>
      </c>
      <c r="P178" s="74">
        <v>32882.07</v>
      </c>
      <c r="Q178" s="74">
        <v>197441</v>
      </c>
      <c r="R178" s="74">
        <v>16633.87</v>
      </c>
      <c r="S178" s="74">
        <v>158291.28</v>
      </c>
      <c r="T178" s="74">
        <v>6210.07</v>
      </c>
      <c r="U178" s="74">
        <v>269696.42</v>
      </c>
      <c r="V178" s="74">
        <v>37258.43</v>
      </c>
      <c r="W178" s="74">
        <v>488090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39527.64</v>
      </c>
      <c r="AW178" s="74">
        <v>506036.46</v>
      </c>
      <c r="AX178" s="74">
        <v>14282.49</v>
      </c>
      <c r="AY178" s="74">
        <v>601665.56000000006</v>
      </c>
      <c r="AZ178" s="74">
        <v>116194.83</v>
      </c>
      <c r="BA178" s="74">
        <v>1277707</v>
      </c>
      <c r="BB178" s="74">
        <v>49768</v>
      </c>
      <c r="BC178" s="74">
        <v>19781</v>
      </c>
      <c r="BD178" s="74">
        <v>31658</v>
      </c>
      <c r="BE178" s="74">
        <v>0</v>
      </c>
      <c r="BF178" s="74">
        <v>21558</v>
      </c>
      <c r="BG178" s="74">
        <v>1335</v>
      </c>
      <c r="BH178" s="74">
        <v>16634</v>
      </c>
      <c r="BI178" s="74">
        <v>0</v>
      </c>
      <c r="BJ178" s="74">
        <v>71326</v>
      </c>
      <c r="BK178" s="74">
        <v>21116</v>
      </c>
      <c r="BL178" s="74">
        <v>48292</v>
      </c>
      <c r="BM178" s="74">
        <v>0</v>
      </c>
      <c r="BN178" s="74">
        <v>0.12039999999999999</v>
      </c>
      <c r="BO178" s="74">
        <v>0.1069</v>
      </c>
      <c r="BP178" s="74">
        <v>9.8900000000000002E-2</v>
      </c>
      <c r="BQ178" s="74">
        <v>0</v>
      </c>
      <c r="BR178" s="74">
        <v>112070</v>
      </c>
      <c r="BS178" s="74">
        <v>396926</v>
      </c>
      <c r="BT178" s="74">
        <v>125347</v>
      </c>
      <c r="BU178" s="74">
        <v>0</v>
      </c>
      <c r="BV178" s="74">
        <v>13493</v>
      </c>
      <c r="BW178" s="74">
        <v>42431</v>
      </c>
      <c r="BX178" s="74">
        <v>12397</v>
      </c>
      <c r="BY178" s="74">
        <v>0</v>
      </c>
      <c r="BZ178" s="74">
        <v>29839</v>
      </c>
      <c r="CA178" s="74">
        <v>29839</v>
      </c>
      <c r="CB178" s="74">
        <v>29839</v>
      </c>
      <c r="CC178" s="74">
        <v>29839</v>
      </c>
      <c r="CD178" s="74">
        <v>0.45219999999999999</v>
      </c>
      <c r="CE178" s="74">
        <v>1.4219999999999999</v>
      </c>
      <c r="CF178" s="74">
        <v>0.41549999999999998</v>
      </c>
      <c r="CG178" s="74">
        <v>0</v>
      </c>
      <c r="CH178" s="74">
        <v>35908</v>
      </c>
      <c r="CI178" s="74">
        <v>35908</v>
      </c>
      <c r="CJ178" s="74">
        <v>35908</v>
      </c>
      <c r="CK178" s="74">
        <v>35908</v>
      </c>
      <c r="CL178" s="74">
        <v>16238</v>
      </c>
      <c r="CM178" s="74">
        <v>51061</v>
      </c>
      <c r="CN178" s="74">
        <v>14920</v>
      </c>
      <c r="CO178" s="74">
        <v>0</v>
      </c>
      <c r="CP178" s="74">
        <v>0</v>
      </c>
      <c r="CQ178" s="74">
        <v>0</v>
      </c>
      <c r="CR178" s="74">
        <v>0</v>
      </c>
      <c r="CS178" s="74">
        <v>0</v>
      </c>
      <c r="CT178" s="74">
        <v>16238</v>
      </c>
      <c r="CU178" s="74">
        <v>51061</v>
      </c>
      <c r="CV178" s="74">
        <v>14920</v>
      </c>
      <c r="CW178" s="74">
        <v>0</v>
      </c>
      <c r="CX178" s="74">
        <v>82219</v>
      </c>
    </row>
    <row r="179" spans="1:102" x14ac:dyDescent="0.25">
      <c r="A179" s="74" t="s">
        <v>8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11042</v>
      </c>
      <c r="G179" s="74">
        <v>548030</v>
      </c>
      <c r="H179" s="74">
        <v>311635</v>
      </c>
      <c r="I179" s="74">
        <v>1413477</v>
      </c>
      <c r="J179" s="74">
        <v>964089</v>
      </c>
      <c r="K179" s="74">
        <v>3248273</v>
      </c>
      <c r="L179" s="74">
        <v>4347</v>
      </c>
      <c r="M179" s="74">
        <v>33836</v>
      </c>
      <c r="N179" s="74">
        <v>19240</v>
      </c>
      <c r="O179" s="74">
        <v>264164</v>
      </c>
      <c r="P179" s="74">
        <v>64160</v>
      </c>
      <c r="Q179" s="74">
        <v>385747</v>
      </c>
      <c r="R179" s="74">
        <v>1299</v>
      </c>
      <c r="S179" s="74">
        <v>15835</v>
      </c>
      <c r="T179" s="74">
        <v>9004</v>
      </c>
      <c r="U179" s="74">
        <v>1130291</v>
      </c>
      <c r="V179" s="74">
        <v>212347</v>
      </c>
      <c r="W179" s="74">
        <v>1368776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16688</v>
      </c>
      <c r="AW179" s="74">
        <v>597701</v>
      </c>
      <c r="AX179" s="74">
        <v>339879</v>
      </c>
      <c r="AY179" s="74">
        <v>2807932</v>
      </c>
      <c r="AZ179" s="74">
        <v>1240596</v>
      </c>
      <c r="BA179" s="74">
        <v>5002796</v>
      </c>
      <c r="BB179" s="74">
        <v>109606</v>
      </c>
      <c r="BC179" s="74">
        <v>6767</v>
      </c>
      <c r="BD179" s="74">
        <v>3167</v>
      </c>
      <c r="BE179" s="74">
        <v>0</v>
      </c>
      <c r="BF179" s="74">
        <v>11042</v>
      </c>
      <c r="BG179" s="74">
        <v>4347</v>
      </c>
      <c r="BH179" s="74">
        <v>1299</v>
      </c>
      <c r="BI179" s="74">
        <v>0</v>
      </c>
      <c r="BJ179" s="74">
        <v>120648</v>
      </c>
      <c r="BK179" s="74">
        <v>11114</v>
      </c>
      <c r="BL179" s="74">
        <v>4466</v>
      </c>
      <c r="BM179" s="74">
        <v>0</v>
      </c>
      <c r="BN179" s="74">
        <v>3.7100000000000001E-2</v>
      </c>
      <c r="BO179" s="74">
        <v>2.8799999999999999E-2</v>
      </c>
      <c r="BP179" s="74">
        <v>3.3E-3</v>
      </c>
      <c r="BQ179" s="74">
        <v>0</v>
      </c>
      <c r="BR179" s="74">
        <v>623980</v>
      </c>
      <c r="BS179" s="74">
        <v>61763</v>
      </c>
      <c r="BT179" s="74">
        <v>243196</v>
      </c>
      <c r="BU179" s="74">
        <v>0</v>
      </c>
      <c r="BV179" s="74">
        <v>23150</v>
      </c>
      <c r="BW179" s="74">
        <v>1779</v>
      </c>
      <c r="BX179" s="74">
        <v>803</v>
      </c>
      <c r="BY179" s="74">
        <v>0</v>
      </c>
      <c r="BZ179" s="74">
        <v>17918</v>
      </c>
      <c r="CA179" s="74">
        <v>17918</v>
      </c>
      <c r="CB179" s="74">
        <v>17918</v>
      </c>
      <c r="CC179" s="74">
        <v>17918</v>
      </c>
      <c r="CD179" s="74">
        <v>1.292</v>
      </c>
      <c r="CE179" s="74">
        <v>9.9299999999999999E-2</v>
      </c>
      <c r="CF179" s="74">
        <v>4.48E-2</v>
      </c>
      <c r="CG179" s="74">
        <v>0</v>
      </c>
      <c r="CH179" s="74">
        <v>28107</v>
      </c>
      <c r="CI179" s="74">
        <v>28107</v>
      </c>
      <c r="CJ179" s="74">
        <v>28107</v>
      </c>
      <c r="CK179" s="74">
        <v>28107</v>
      </c>
      <c r="CL179" s="74">
        <v>36314</v>
      </c>
      <c r="CM179" s="74">
        <v>2791</v>
      </c>
      <c r="CN179" s="74">
        <v>1259</v>
      </c>
      <c r="CO179" s="74">
        <v>0</v>
      </c>
      <c r="CP179" s="74">
        <v>0</v>
      </c>
      <c r="CQ179" s="74">
        <v>0</v>
      </c>
      <c r="CR179" s="74">
        <v>0</v>
      </c>
      <c r="CS179" s="74">
        <v>0</v>
      </c>
      <c r="CT179" s="74">
        <v>36314</v>
      </c>
      <c r="CU179" s="74">
        <v>2791</v>
      </c>
      <c r="CV179" s="74">
        <v>1259</v>
      </c>
      <c r="CW179" s="74">
        <v>0</v>
      </c>
      <c r="CX179" s="74">
        <v>40364</v>
      </c>
    </row>
    <row r="180" spans="1:102" x14ac:dyDescent="0.25">
      <c r="A180" s="74" t="s">
        <v>8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915</v>
      </c>
      <c r="G180" s="74">
        <v>90663</v>
      </c>
      <c r="H180" s="74">
        <v>0</v>
      </c>
      <c r="I180" s="74">
        <v>232838</v>
      </c>
      <c r="J180" s="74">
        <v>207872</v>
      </c>
      <c r="K180" s="74">
        <v>532288</v>
      </c>
      <c r="L180" s="74">
        <v>0</v>
      </c>
      <c r="M180" s="74">
        <v>3505</v>
      </c>
      <c r="N180" s="74">
        <v>0</v>
      </c>
      <c r="O180" s="74">
        <v>29951</v>
      </c>
      <c r="P180" s="74">
        <v>12864</v>
      </c>
      <c r="Q180" s="74">
        <v>46320</v>
      </c>
      <c r="R180" s="74">
        <v>345</v>
      </c>
      <c r="S180" s="74">
        <v>73616</v>
      </c>
      <c r="T180" s="74">
        <v>0</v>
      </c>
      <c r="U180" s="74">
        <v>209859</v>
      </c>
      <c r="V180" s="74">
        <v>135986</v>
      </c>
      <c r="W180" s="74">
        <v>419806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1260</v>
      </c>
      <c r="AW180" s="74">
        <v>167784</v>
      </c>
      <c r="AX180" s="74">
        <v>0</v>
      </c>
      <c r="AY180" s="74">
        <v>472648</v>
      </c>
      <c r="AZ180" s="74">
        <v>356722</v>
      </c>
      <c r="BA180" s="74">
        <v>998414</v>
      </c>
      <c r="BB180" s="74">
        <v>18133</v>
      </c>
      <c r="BC180" s="74">
        <v>701</v>
      </c>
      <c r="BD180" s="74">
        <v>14723</v>
      </c>
      <c r="BE180" s="74">
        <v>0</v>
      </c>
      <c r="BF180" s="74">
        <v>915</v>
      </c>
      <c r="BG180" s="74">
        <v>0</v>
      </c>
      <c r="BH180" s="74">
        <v>345</v>
      </c>
      <c r="BI180" s="74">
        <v>0</v>
      </c>
      <c r="BJ180" s="74">
        <v>19048</v>
      </c>
      <c r="BK180" s="74">
        <v>701</v>
      </c>
      <c r="BL180" s="74">
        <v>15068</v>
      </c>
      <c r="BM180" s="74">
        <v>0</v>
      </c>
      <c r="BN180" s="74">
        <v>3.5799999999999998E-2</v>
      </c>
      <c r="BO180" s="74">
        <v>1.5100000000000001E-2</v>
      </c>
      <c r="BP180" s="74">
        <v>3.5900000000000001E-2</v>
      </c>
      <c r="BQ180" s="74">
        <v>0</v>
      </c>
      <c r="BR180" s="74">
        <v>333046</v>
      </c>
      <c r="BS180" s="74">
        <v>30913</v>
      </c>
      <c r="BT180" s="74">
        <v>230724</v>
      </c>
      <c r="BU180" s="74">
        <v>0</v>
      </c>
      <c r="BV180" s="74">
        <v>11923</v>
      </c>
      <c r="BW180" s="74">
        <v>467</v>
      </c>
      <c r="BX180" s="74">
        <v>8283</v>
      </c>
      <c r="BY180" s="74">
        <v>0</v>
      </c>
      <c r="BZ180" s="74">
        <v>9691</v>
      </c>
      <c r="CA180" s="74">
        <v>9691</v>
      </c>
      <c r="CB180" s="74">
        <v>9691</v>
      </c>
      <c r="CC180" s="74">
        <v>9691</v>
      </c>
      <c r="CD180" s="74">
        <v>1.2302999999999999</v>
      </c>
      <c r="CE180" s="74">
        <v>4.82E-2</v>
      </c>
      <c r="CF180" s="74">
        <v>0.85470000000000002</v>
      </c>
      <c r="CG180" s="74">
        <v>0</v>
      </c>
      <c r="CH180" s="74">
        <v>16043</v>
      </c>
      <c r="CI180" s="74">
        <v>16043</v>
      </c>
      <c r="CJ180" s="74">
        <v>16043</v>
      </c>
      <c r="CK180" s="74">
        <v>16043</v>
      </c>
      <c r="CL180" s="74">
        <v>19738</v>
      </c>
      <c r="CM180" s="74">
        <v>773</v>
      </c>
      <c r="CN180" s="74">
        <v>13712</v>
      </c>
      <c r="CO180" s="74">
        <v>0</v>
      </c>
      <c r="CP180" s="74">
        <v>6970</v>
      </c>
      <c r="CQ180" s="74">
        <v>790</v>
      </c>
      <c r="CR180" s="74">
        <v>5925</v>
      </c>
      <c r="CS180" s="74">
        <v>0</v>
      </c>
      <c r="CT180" s="74">
        <v>26708</v>
      </c>
      <c r="CU180" s="74">
        <v>1563</v>
      </c>
      <c r="CV180" s="74">
        <v>19637</v>
      </c>
      <c r="CW180" s="74">
        <v>0</v>
      </c>
      <c r="CX180" s="74">
        <v>47908</v>
      </c>
    </row>
    <row r="181" spans="1:102" x14ac:dyDescent="0.25">
      <c r="A181" s="74" t="s">
        <v>8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244</v>
      </c>
      <c r="G181" s="74">
        <v>7002</v>
      </c>
      <c r="H181" s="74">
        <v>8280</v>
      </c>
      <c r="I181" s="74">
        <v>378042.44</v>
      </c>
      <c r="J181" s="74">
        <v>165445</v>
      </c>
      <c r="K181" s="74">
        <v>559013</v>
      </c>
      <c r="L181" s="74">
        <v>0</v>
      </c>
      <c r="M181" s="74">
        <v>1639</v>
      </c>
      <c r="N181" s="74">
        <v>1938</v>
      </c>
      <c r="O181" s="74">
        <v>20848</v>
      </c>
      <c r="P181" s="74">
        <v>11866</v>
      </c>
      <c r="Q181" s="74">
        <v>36291</v>
      </c>
      <c r="R181" s="74">
        <v>0</v>
      </c>
      <c r="S181" s="74">
        <v>7280</v>
      </c>
      <c r="T181" s="74">
        <v>8609</v>
      </c>
      <c r="U181" s="74">
        <v>359116</v>
      </c>
      <c r="V181" s="74">
        <v>165621</v>
      </c>
      <c r="W181" s="74">
        <v>540626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244</v>
      </c>
      <c r="AW181" s="74">
        <v>15921</v>
      </c>
      <c r="AX181" s="74">
        <v>18827</v>
      </c>
      <c r="AY181" s="74">
        <v>758006.44</v>
      </c>
      <c r="AZ181" s="74">
        <v>342932</v>
      </c>
      <c r="BA181" s="74">
        <v>1135930</v>
      </c>
      <c r="BB181" s="74">
        <v>1400</v>
      </c>
      <c r="BC181" s="74">
        <v>328</v>
      </c>
      <c r="BD181" s="74">
        <v>1456</v>
      </c>
      <c r="BE181" s="74">
        <v>0</v>
      </c>
      <c r="BF181" s="74">
        <v>244</v>
      </c>
      <c r="BG181" s="74">
        <v>0</v>
      </c>
      <c r="BH181" s="74">
        <v>0</v>
      </c>
      <c r="BI181" s="74">
        <v>0</v>
      </c>
      <c r="BJ181" s="74">
        <v>1644</v>
      </c>
      <c r="BK181" s="74">
        <v>328</v>
      </c>
      <c r="BL181" s="74">
        <v>1456</v>
      </c>
      <c r="BM181" s="74">
        <v>0</v>
      </c>
      <c r="BN181" s="74">
        <v>2.8999999999999998E-3</v>
      </c>
      <c r="BO181" s="74">
        <v>8.9999999999999993E-3</v>
      </c>
      <c r="BP181" s="74">
        <v>2.7000000000000001E-3</v>
      </c>
      <c r="BQ181" s="74">
        <v>0</v>
      </c>
      <c r="BR181" s="74">
        <v>229875</v>
      </c>
      <c r="BS181" s="74">
        <v>19048</v>
      </c>
      <c r="BT181" s="74">
        <v>212808</v>
      </c>
      <c r="BU181" s="74">
        <v>0</v>
      </c>
      <c r="BV181" s="74">
        <v>667</v>
      </c>
      <c r="BW181" s="74">
        <v>171</v>
      </c>
      <c r="BX181" s="74">
        <v>575</v>
      </c>
      <c r="BY181" s="74">
        <v>0</v>
      </c>
      <c r="BZ181" s="74">
        <v>4579</v>
      </c>
      <c r="CA181" s="74">
        <v>4579</v>
      </c>
      <c r="CB181" s="74">
        <v>4579</v>
      </c>
      <c r="CC181" s="74">
        <v>4579</v>
      </c>
      <c r="CD181" s="74">
        <v>0.1457</v>
      </c>
      <c r="CE181" s="74">
        <v>3.73E-2</v>
      </c>
      <c r="CF181" s="74">
        <v>0.12559999999999999</v>
      </c>
      <c r="CG181" s="74">
        <v>0</v>
      </c>
      <c r="CH181" s="74">
        <v>9994</v>
      </c>
      <c r="CI181" s="74">
        <v>9994</v>
      </c>
      <c r="CJ181" s="74">
        <v>9994</v>
      </c>
      <c r="CK181" s="74">
        <v>9994</v>
      </c>
      <c r="CL181" s="74">
        <v>1456</v>
      </c>
      <c r="CM181" s="74">
        <v>373</v>
      </c>
      <c r="CN181" s="74">
        <v>1255</v>
      </c>
      <c r="CO181" s="74">
        <v>0</v>
      </c>
      <c r="CP181" s="74">
        <v>0</v>
      </c>
      <c r="CQ181" s="74">
        <v>0</v>
      </c>
      <c r="CR181" s="74">
        <v>0</v>
      </c>
      <c r="CS181" s="74">
        <v>0</v>
      </c>
      <c r="CT181" s="74">
        <v>1456</v>
      </c>
      <c r="CU181" s="74">
        <v>373</v>
      </c>
      <c r="CV181" s="74">
        <v>1255</v>
      </c>
      <c r="CW181" s="74">
        <v>0</v>
      </c>
      <c r="CX181" s="74">
        <v>3084</v>
      </c>
    </row>
    <row r="182" spans="1:102" x14ac:dyDescent="0.25">
      <c r="A182" s="74" t="s">
        <v>8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0</v>
      </c>
      <c r="G182" s="74">
        <v>2614</v>
      </c>
      <c r="H182" s="74">
        <v>276</v>
      </c>
      <c r="I182" s="74">
        <v>682</v>
      </c>
      <c r="J182" s="74">
        <v>494</v>
      </c>
      <c r="K182" s="74">
        <v>4066</v>
      </c>
      <c r="L182" s="74">
        <v>0</v>
      </c>
      <c r="M182" s="74">
        <v>348</v>
      </c>
      <c r="N182" s="74">
        <v>36</v>
      </c>
      <c r="O182" s="74">
        <v>0</v>
      </c>
      <c r="P182" s="74">
        <v>0</v>
      </c>
      <c r="Q182" s="74">
        <v>384</v>
      </c>
      <c r="R182" s="74">
        <v>174</v>
      </c>
      <c r="S182" s="74">
        <v>1044</v>
      </c>
      <c r="T182" s="74">
        <v>110</v>
      </c>
      <c r="U182" s="74">
        <v>462</v>
      </c>
      <c r="V182" s="74">
        <v>78</v>
      </c>
      <c r="W182" s="74">
        <v>1868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174</v>
      </c>
      <c r="AW182" s="74">
        <v>4006</v>
      </c>
      <c r="AX182" s="74">
        <v>422</v>
      </c>
      <c r="AY182" s="74">
        <v>1144</v>
      </c>
      <c r="AZ182" s="74">
        <v>572</v>
      </c>
      <c r="BA182" s="74">
        <v>6318</v>
      </c>
      <c r="BB182" s="74">
        <v>523</v>
      </c>
      <c r="BC182" s="74">
        <v>70</v>
      </c>
      <c r="BD182" s="74">
        <v>209</v>
      </c>
      <c r="BE182" s="74">
        <v>0</v>
      </c>
      <c r="BF182" s="74">
        <v>0</v>
      </c>
      <c r="BG182" s="74">
        <v>0</v>
      </c>
      <c r="BH182" s="74">
        <v>174</v>
      </c>
      <c r="BI182" s="74">
        <v>0</v>
      </c>
      <c r="BJ182" s="74">
        <v>523</v>
      </c>
      <c r="BK182" s="74">
        <v>70</v>
      </c>
      <c r="BL182" s="74">
        <v>383</v>
      </c>
      <c r="BM182" s="74">
        <v>0</v>
      </c>
      <c r="BN182" s="74">
        <v>0.12859999999999999</v>
      </c>
      <c r="BO182" s="74">
        <v>0.18229999999999999</v>
      </c>
      <c r="BP182" s="74">
        <v>0.20499999999999999</v>
      </c>
      <c r="BQ182" s="74">
        <v>0</v>
      </c>
      <c r="BR182" s="74">
        <v>2993</v>
      </c>
      <c r="BS182" s="74">
        <v>540</v>
      </c>
      <c r="BT182" s="74">
        <v>3173</v>
      </c>
      <c r="BU182" s="74">
        <v>0</v>
      </c>
      <c r="BV182" s="74">
        <v>385</v>
      </c>
      <c r="BW182" s="74">
        <v>98</v>
      </c>
      <c r="BX182" s="74">
        <v>650</v>
      </c>
      <c r="BY182" s="74">
        <v>0</v>
      </c>
      <c r="BZ182" s="74">
        <v>1563</v>
      </c>
      <c r="CA182" s="74">
        <v>1563</v>
      </c>
      <c r="CB182" s="74">
        <v>1563</v>
      </c>
      <c r="CC182" s="74">
        <v>1563</v>
      </c>
      <c r="CD182" s="74">
        <v>0.24629999999999999</v>
      </c>
      <c r="CE182" s="74">
        <v>6.2700000000000006E-2</v>
      </c>
      <c r="CF182" s="74">
        <v>0.41589999999999999</v>
      </c>
      <c r="CG182" s="74">
        <v>0</v>
      </c>
      <c r="CH182" s="74">
        <v>1728</v>
      </c>
      <c r="CI182" s="74">
        <v>1728</v>
      </c>
      <c r="CJ182" s="74">
        <v>1728</v>
      </c>
      <c r="CK182" s="74">
        <v>1728</v>
      </c>
      <c r="CL182" s="74">
        <v>426</v>
      </c>
      <c r="CM182" s="74">
        <v>108</v>
      </c>
      <c r="CN182" s="74">
        <v>719</v>
      </c>
      <c r="CO182" s="74">
        <v>0</v>
      </c>
      <c r="CP182" s="74">
        <v>0</v>
      </c>
      <c r="CQ182" s="74">
        <v>0</v>
      </c>
      <c r="CR182" s="74">
        <v>0</v>
      </c>
      <c r="CS182" s="74">
        <v>0</v>
      </c>
      <c r="CT182" s="74">
        <v>426</v>
      </c>
      <c r="CU182" s="74">
        <v>108</v>
      </c>
      <c r="CV182" s="74">
        <v>719</v>
      </c>
      <c r="CW182" s="74">
        <v>0</v>
      </c>
      <c r="CX182" s="74">
        <v>1253</v>
      </c>
    </row>
    <row r="183" spans="1:102" x14ac:dyDescent="0.25">
      <c r="A183" s="74" t="s">
        <v>8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810</v>
      </c>
      <c r="G183" s="74">
        <v>7282</v>
      </c>
      <c r="H183" s="74">
        <v>3068</v>
      </c>
      <c r="I183" s="74">
        <v>58725</v>
      </c>
      <c r="J183" s="74">
        <v>42210.19</v>
      </c>
      <c r="K183" s="74">
        <v>112095</v>
      </c>
      <c r="L183" s="74">
        <v>690</v>
      </c>
      <c r="M183" s="74">
        <v>686</v>
      </c>
      <c r="N183" s="74">
        <v>289</v>
      </c>
      <c r="O183" s="74">
        <v>2325</v>
      </c>
      <c r="P183" s="74">
        <v>225</v>
      </c>
      <c r="Q183" s="74">
        <v>4215</v>
      </c>
      <c r="R183" s="74">
        <v>990</v>
      </c>
      <c r="S183" s="74">
        <v>4274</v>
      </c>
      <c r="T183" s="74">
        <v>1801</v>
      </c>
      <c r="U183" s="74">
        <v>55395</v>
      </c>
      <c r="V183" s="74">
        <v>38700</v>
      </c>
      <c r="W183" s="74">
        <v>101160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2490</v>
      </c>
      <c r="AW183" s="74">
        <v>12242</v>
      </c>
      <c r="AX183" s="74">
        <v>5158</v>
      </c>
      <c r="AY183" s="74">
        <v>116445</v>
      </c>
      <c r="AZ183" s="74">
        <v>81135.19</v>
      </c>
      <c r="BA183" s="74">
        <v>217470</v>
      </c>
      <c r="BB183" s="74">
        <v>1456</v>
      </c>
      <c r="BC183" s="74">
        <v>137</v>
      </c>
      <c r="BD183" s="74">
        <v>855</v>
      </c>
      <c r="BE183" s="74">
        <v>0</v>
      </c>
      <c r="BF183" s="74">
        <v>810</v>
      </c>
      <c r="BG183" s="74">
        <v>690</v>
      </c>
      <c r="BH183" s="74">
        <v>990</v>
      </c>
      <c r="BI183" s="74">
        <v>0</v>
      </c>
      <c r="BJ183" s="74">
        <v>2266</v>
      </c>
      <c r="BK183" s="74">
        <v>827</v>
      </c>
      <c r="BL183" s="74">
        <v>1845</v>
      </c>
      <c r="BM183" s="74">
        <v>0</v>
      </c>
      <c r="BN183" s="74">
        <v>2.0199999999999999E-2</v>
      </c>
      <c r="BO183" s="74">
        <v>0.19620000000000001</v>
      </c>
      <c r="BP183" s="74">
        <v>1.8200000000000001E-2</v>
      </c>
      <c r="BQ183" s="74">
        <v>0</v>
      </c>
      <c r="BR183" s="74">
        <v>53290</v>
      </c>
      <c r="BS183" s="74">
        <v>996</v>
      </c>
      <c r="BT183" s="74">
        <v>45828</v>
      </c>
      <c r="BU183" s="74">
        <v>0</v>
      </c>
      <c r="BV183" s="74">
        <v>1076</v>
      </c>
      <c r="BW183" s="74">
        <v>195</v>
      </c>
      <c r="BX183" s="74">
        <v>834</v>
      </c>
      <c r="BY183" s="74">
        <v>0</v>
      </c>
      <c r="BZ183" s="74">
        <v>4218</v>
      </c>
      <c r="CA183" s="74">
        <v>4218</v>
      </c>
      <c r="CB183" s="74">
        <v>4218</v>
      </c>
      <c r="CC183" s="74">
        <v>4218</v>
      </c>
      <c r="CD183" s="74">
        <v>0.25509999999999999</v>
      </c>
      <c r="CE183" s="74">
        <v>4.6199999999999998E-2</v>
      </c>
      <c r="CF183" s="74">
        <v>0.19769999999999999</v>
      </c>
      <c r="CG183" s="74">
        <v>0</v>
      </c>
      <c r="CH183" s="74">
        <v>5995</v>
      </c>
      <c r="CI183" s="74">
        <v>5995</v>
      </c>
      <c r="CJ183" s="74">
        <v>5995</v>
      </c>
      <c r="CK183" s="74">
        <v>5995</v>
      </c>
      <c r="CL183" s="74">
        <v>1529</v>
      </c>
      <c r="CM183" s="74">
        <v>277</v>
      </c>
      <c r="CN183" s="74">
        <v>1185</v>
      </c>
      <c r="CO183" s="74">
        <v>0</v>
      </c>
      <c r="CP183" s="74">
        <v>0</v>
      </c>
      <c r="CQ183" s="74">
        <v>0</v>
      </c>
      <c r="CR183" s="74">
        <v>0</v>
      </c>
      <c r="CS183" s="74">
        <v>0</v>
      </c>
      <c r="CT183" s="74">
        <v>1529</v>
      </c>
      <c r="CU183" s="74">
        <v>277</v>
      </c>
      <c r="CV183" s="74">
        <v>1185</v>
      </c>
      <c r="CW183" s="74">
        <v>0</v>
      </c>
      <c r="CX183" s="74">
        <v>2991</v>
      </c>
    </row>
    <row r="184" spans="1:102" x14ac:dyDescent="0.25">
      <c r="A184" s="74" t="s">
        <v>8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3757</v>
      </c>
      <c r="G184" s="74">
        <v>13132</v>
      </c>
      <c r="H184" s="74">
        <v>5327</v>
      </c>
      <c r="I184" s="74">
        <v>115450</v>
      </c>
      <c r="J184" s="74">
        <v>102208</v>
      </c>
      <c r="K184" s="74">
        <v>239874</v>
      </c>
      <c r="L184" s="74">
        <v>1198</v>
      </c>
      <c r="M184" s="74">
        <v>5449</v>
      </c>
      <c r="N184" s="74">
        <v>0</v>
      </c>
      <c r="O184" s="74">
        <v>0</v>
      </c>
      <c r="P184" s="74">
        <v>14493</v>
      </c>
      <c r="Q184" s="74">
        <v>21140</v>
      </c>
      <c r="R184" s="74">
        <v>1619</v>
      </c>
      <c r="S184" s="74">
        <v>11716</v>
      </c>
      <c r="T184" s="74">
        <v>8822</v>
      </c>
      <c r="U184" s="74">
        <v>110097</v>
      </c>
      <c r="V184" s="74">
        <v>63600</v>
      </c>
      <c r="W184" s="74">
        <v>195854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6574</v>
      </c>
      <c r="AW184" s="74">
        <v>30297</v>
      </c>
      <c r="AX184" s="74">
        <v>14149</v>
      </c>
      <c r="AY184" s="74">
        <v>225547</v>
      </c>
      <c r="AZ184" s="74">
        <v>180301</v>
      </c>
      <c r="BA184" s="74">
        <v>456868</v>
      </c>
      <c r="BB184" s="74">
        <v>2626</v>
      </c>
      <c r="BC184" s="74">
        <v>1090</v>
      </c>
      <c r="BD184" s="74">
        <v>2343</v>
      </c>
      <c r="BE184" s="74">
        <v>0</v>
      </c>
      <c r="BF184" s="74">
        <v>3757</v>
      </c>
      <c r="BG184" s="74">
        <v>1198</v>
      </c>
      <c r="BH184" s="74">
        <v>1619</v>
      </c>
      <c r="BI184" s="74">
        <v>0</v>
      </c>
      <c r="BJ184" s="74">
        <v>6383</v>
      </c>
      <c r="BK184" s="74">
        <v>2288</v>
      </c>
      <c r="BL184" s="74">
        <v>3962</v>
      </c>
      <c r="BM184" s="74">
        <v>0</v>
      </c>
      <c r="BN184" s="74">
        <v>2.6599999999999999E-2</v>
      </c>
      <c r="BO184" s="74">
        <v>0.1082</v>
      </c>
      <c r="BP184" s="74">
        <v>2.0199999999999999E-2</v>
      </c>
      <c r="BQ184" s="74">
        <v>0</v>
      </c>
      <c r="BR184" s="74">
        <v>94081</v>
      </c>
      <c r="BS184" s="74">
        <v>27874</v>
      </c>
      <c r="BT184" s="74">
        <v>71474</v>
      </c>
      <c r="BU184" s="74">
        <v>0</v>
      </c>
      <c r="BV184" s="74">
        <v>2503</v>
      </c>
      <c r="BW184" s="74">
        <v>3016</v>
      </c>
      <c r="BX184" s="74">
        <v>1444</v>
      </c>
      <c r="BY184" s="74">
        <v>0</v>
      </c>
      <c r="BZ184" s="74">
        <v>5990</v>
      </c>
      <c r="CA184" s="74">
        <v>5990</v>
      </c>
      <c r="CB184" s="74">
        <v>5990</v>
      </c>
      <c r="CC184" s="74">
        <v>5990</v>
      </c>
      <c r="CD184" s="74">
        <v>0.41789999999999999</v>
      </c>
      <c r="CE184" s="74">
        <v>0.50349999999999995</v>
      </c>
      <c r="CF184" s="74">
        <v>0.24110000000000001</v>
      </c>
      <c r="CG184" s="74">
        <v>0</v>
      </c>
      <c r="CH184" s="74">
        <v>8685</v>
      </c>
      <c r="CI184" s="74">
        <v>8685</v>
      </c>
      <c r="CJ184" s="74">
        <v>8685</v>
      </c>
      <c r="CK184" s="74">
        <v>8685</v>
      </c>
      <c r="CL184" s="74">
        <v>3629</v>
      </c>
      <c r="CM184" s="74">
        <v>4373</v>
      </c>
      <c r="CN184" s="74">
        <v>2094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3629</v>
      </c>
      <c r="CU184" s="74">
        <v>4373</v>
      </c>
      <c r="CV184" s="74">
        <v>2094</v>
      </c>
      <c r="CW184" s="74">
        <v>0</v>
      </c>
      <c r="CX184" s="74">
        <v>10096</v>
      </c>
    </row>
    <row r="185" spans="1:102" x14ac:dyDescent="0.25">
      <c r="A185" s="74" t="s">
        <v>8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0</v>
      </c>
      <c r="G185" s="74">
        <v>9771</v>
      </c>
      <c r="H185" s="74">
        <v>40240</v>
      </c>
      <c r="I185" s="74">
        <v>226293</v>
      </c>
      <c r="J185" s="74">
        <v>-556</v>
      </c>
      <c r="K185" s="74">
        <v>275748</v>
      </c>
      <c r="L185" s="74">
        <v>0</v>
      </c>
      <c r="M185" s="74">
        <v>1368</v>
      </c>
      <c r="N185" s="74">
        <v>5632</v>
      </c>
      <c r="O185" s="74">
        <v>81700</v>
      </c>
      <c r="P185" s="74">
        <v>-1200</v>
      </c>
      <c r="Q185" s="74">
        <v>87500</v>
      </c>
      <c r="R185" s="74">
        <v>0</v>
      </c>
      <c r="S185" s="74">
        <v>2040</v>
      </c>
      <c r="T185" s="74">
        <v>8400</v>
      </c>
      <c r="U185" s="74">
        <v>263975</v>
      </c>
      <c r="V185" s="74">
        <v>-505</v>
      </c>
      <c r="W185" s="74">
        <v>273910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13179</v>
      </c>
      <c r="AX185" s="74">
        <v>54272</v>
      </c>
      <c r="AY185" s="74">
        <v>571968</v>
      </c>
      <c r="AZ185" s="74">
        <v>-2261</v>
      </c>
      <c r="BA185" s="74">
        <v>637158</v>
      </c>
      <c r="BB185" s="74">
        <v>1954</v>
      </c>
      <c r="BC185" s="74">
        <v>274</v>
      </c>
      <c r="BD185" s="74">
        <v>408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1954</v>
      </c>
      <c r="BK185" s="74">
        <v>274</v>
      </c>
      <c r="BL185" s="74">
        <v>408</v>
      </c>
      <c r="BM185" s="74">
        <v>0</v>
      </c>
      <c r="BN185" s="74">
        <v>7.1000000000000004E-3</v>
      </c>
      <c r="BO185" s="74">
        <v>3.0999999999999999E-3</v>
      </c>
      <c r="BP185" s="74">
        <v>1.5E-3</v>
      </c>
      <c r="BQ185" s="74">
        <v>0</v>
      </c>
      <c r="BR185" s="74">
        <v>145473</v>
      </c>
      <c r="BS185" s="74">
        <v>17782</v>
      </c>
      <c r="BT185" s="74">
        <v>127084</v>
      </c>
      <c r="BU185" s="74">
        <v>0</v>
      </c>
      <c r="BV185" s="74">
        <v>1033</v>
      </c>
      <c r="BW185" s="74">
        <v>55</v>
      </c>
      <c r="BX185" s="74">
        <v>191</v>
      </c>
      <c r="BY185" s="74">
        <v>0</v>
      </c>
      <c r="BZ185" s="74">
        <v>844</v>
      </c>
      <c r="CA185" s="74">
        <v>844</v>
      </c>
      <c r="CB185" s="74">
        <v>844</v>
      </c>
      <c r="CC185" s="74">
        <v>844</v>
      </c>
      <c r="CD185" s="74">
        <v>1.2239</v>
      </c>
      <c r="CE185" s="74">
        <v>6.5199999999999994E-2</v>
      </c>
      <c r="CF185" s="74">
        <v>0.2263</v>
      </c>
      <c r="CG185" s="74">
        <v>0</v>
      </c>
      <c r="CH185" s="74">
        <v>4320</v>
      </c>
      <c r="CI185" s="74">
        <v>4320</v>
      </c>
      <c r="CJ185" s="74">
        <v>4320</v>
      </c>
      <c r="CK185" s="74">
        <v>4320</v>
      </c>
      <c r="CL185" s="74">
        <v>5287</v>
      </c>
      <c r="CM185" s="74">
        <v>282</v>
      </c>
      <c r="CN185" s="74">
        <v>978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5287</v>
      </c>
      <c r="CU185" s="74">
        <v>282</v>
      </c>
      <c r="CV185" s="74">
        <v>978</v>
      </c>
      <c r="CW185" s="74">
        <v>0</v>
      </c>
      <c r="CX185" s="74">
        <v>6547</v>
      </c>
    </row>
    <row r="186" spans="1:102" x14ac:dyDescent="0.25">
      <c r="A186" s="74" t="s">
        <v>8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3875</v>
      </c>
      <c r="G186" s="74">
        <v>4300</v>
      </c>
      <c r="H186" s="74">
        <v>18925</v>
      </c>
      <c r="I186" s="74">
        <v>48600</v>
      </c>
      <c r="J186" s="74">
        <v>62500</v>
      </c>
      <c r="K186" s="74">
        <v>138200</v>
      </c>
      <c r="L186" s="74">
        <v>1350</v>
      </c>
      <c r="M186" s="74">
        <v>1980</v>
      </c>
      <c r="N186" s="74">
        <v>7920</v>
      </c>
      <c r="O186" s="74">
        <v>24525</v>
      </c>
      <c r="P186" s="74">
        <v>35325</v>
      </c>
      <c r="Q186" s="74">
        <v>71100</v>
      </c>
      <c r="R186" s="74">
        <v>3125</v>
      </c>
      <c r="S186" s="74">
        <v>2355</v>
      </c>
      <c r="T186" s="74">
        <v>10570</v>
      </c>
      <c r="U186" s="74">
        <v>42100</v>
      </c>
      <c r="V186" s="74">
        <v>40850</v>
      </c>
      <c r="W186" s="74">
        <v>99000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8350</v>
      </c>
      <c r="AW186" s="74">
        <v>8635</v>
      </c>
      <c r="AX186" s="74">
        <v>37415</v>
      </c>
      <c r="AY186" s="74">
        <v>115225</v>
      </c>
      <c r="AZ186" s="74">
        <v>138675</v>
      </c>
      <c r="BA186" s="74">
        <v>308300</v>
      </c>
      <c r="BB186" s="74">
        <v>860</v>
      </c>
      <c r="BC186" s="74">
        <v>396</v>
      </c>
      <c r="BD186" s="74">
        <v>471</v>
      </c>
      <c r="BE186" s="74">
        <v>0</v>
      </c>
      <c r="BF186" s="74">
        <v>3875</v>
      </c>
      <c r="BG186" s="74">
        <v>1350</v>
      </c>
      <c r="BH186" s="74">
        <v>3125</v>
      </c>
      <c r="BI186" s="74">
        <v>0</v>
      </c>
      <c r="BJ186" s="74">
        <v>4735</v>
      </c>
      <c r="BK186" s="74">
        <v>1746</v>
      </c>
      <c r="BL186" s="74">
        <v>3596</v>
      </c>
      <c r="BM186" s="74">
        <v>0</v>
      </c>
      <c r="BN186" s="74">
        <v>3.4299999999999997E-2</v>
      </c>
      <c r="BO186" s="74">
        <v>2.46E-2</v>
      </c>
      <c r="BP186" s="74">
        <v>3.6299999999999999E-2</v>
      </c>
      <c r="BQ186" s="74">
        <v>0</v>
      </c>
      <c r="BR186" s="74">
        <v>107234</v>
      </c>
      <c r="BS186" s="74">
        <v>19153</v>
      </c>
      <c r="BT186" s="74">
        <v>49935</v>
      </c>
      <c r="BU186" s="74">
        <v>0</v>
      </c>
      <c r="BV186" s="74">
        <v>3678</v>
      </c>
      <c r="BW186" s="74">
        <v>471</v>
      </c>
      <c r="BX186" s="74">
        <v>1813</v>
      </c>
      <c r="BY186" s="74">
        <v>0</v>
      </c>
      <c r="BZ186" s="74">
        <v>5840</v>
      </c>
      <c r="CA186" s="74">
        <v>5840</v>
      </c>
      <c r="CB186" s="74">
        <v>5840</v>
      </c>
      <c r="CC186" s="74">
        <v>5840</v>
      </c>
      <c r="CD186" s="74">
        <v>0.62980000000000003</v>
      </c>
      <c r="CE186" s="74">
        <v>8.0699999999999994E-2</v>
      </c>
      <c r="CF186" s="74">
        <v>0.31040000000000001</v>
      </c>
      <c r="CG186" s="74">
        <v>0</v>
      </c>
      <c r="CH186" s="74">
        <v>6907</v>
      </c>
      <c r="CI186" s="74">
        <v>6907</v>
      </c>
      <c r="CJ186" s="74">
        <v>6907</v>
      </c>
      <c r="CK186" s="74">
        <v>6907</v>
      </c>
      <c r="CL186" s="74">
        <v>4350</v>
      </c>
      <c r="CM186" s="74">
        <v>557</v>
      </c>
      <c r="CN186" s="74">
        <v>2144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4350</v>
      </c>
      <c r="CU186" s="74">
        <v>557</v>
      </c>
      <c r="CV186" s="74">
        <v>2144</v>
      </c>
      <c r="CW186" s="74">
        <v>0</v>
      </c>
      <c r="CX186" s="74">
        <v>7051</v>
      </c>
    </row>
    <row r="187" spans="1:102" x14ac:dyDescent="0.25">
      <c r="A187" s="74" t="s">
        <v>8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0</v>
      </c>
      <c r="G187" s="74">
        <v>10646</v>
      </c>
      <c r="H187" s="74">
        <v>45144</v>
      </c>
      <c r="I187" s="74">
        <v>164850</v>
      </c>
      <c r="J187" s="74">
        <v>1540</v>
      </c>
      <c r="K187" s="74">
        <v>222180</v>
      </c>
      <c r="L187" s="74">
        <v>0</v>
      </c>
      <c r="M187" s="74">
        <v>133</v>
      </c>
      <c r="N187" s="74">
        <v>7067</v>
      </c>
      <c r="O187" s="74">
        <v>13410</v>
      </c>
      <c r="P187" s="74">
        <v>630</v>
      </c>
      <c r="Q187" s="74">
        <v>21240</v>
      </c>
      <c r="R187" s="74">
        <v>0</v>
      </c>
      <c r="S187" s="74">
        <v>8932</v>
      </c>
      <c r="T187" s="74">
        <v>33908</v>
      </c>
      <c r="U187" s="74">
        <v>162470</v>
      </c>
      <c r="V187" s="74">
        <v>2590</v>
      </c>
      <c r="W187" s="74">
        <v>207900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19711</v>
      </c>
      <c r="AX187" s="74">
        <v>86119</v>
      </c>
      <c r="AY187" s="74">
        <v>340730</v>
      </c>
      <c r="AZ187" s="74">
        <v>4760</v>
      </c>
      <c r="BA187" s="74">
        <v>451320</v>
      </c>
      <c r="BB187" s="74">
        <v>2129</v>
      </c>
      <c r="BC187" s="74">
        <v>27</v>
      </c>
      <c r="BD187" s="74">
        <v>1786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2129</v>
      </c>
      <c r="BK187" s="74">
        <v>27</v>
      </c>
      <c r="BL187" s="74">
        <v>1786</v>
      </c>
      <c r="BM187" s="74">
        <v>0</v>
      </c>
      <c r="BN187" s="74">
        <v>9.5999999999999992E-3</v>
      </c>
      <c r="BO187" s="74">
        <v>1.2999999999999999E-3</v>
      </c>
      <c r="BP187" s="74">
        <v>8.6E-3</v>
      </c>
      <c r="BQ187" s="74">
        <v>0</v>
      </c>
      <c r="BR187" s="74">
        <v>105898</v>
      </c>
      <c r="BS187" s="74">
        <v>19048</v>
      </c>
      <c r="BT187" s="74">
        <v>51053</v>
      </c>
      <c r="BU187" s="74">
        <v>0</v>
      </c>
      <c r="BV187" s="74">
        <v>1017</v>
      </c>
      <c r="BW187" s="74">
        <v>25</v>
      </c>
      <c r="BX187" s="74">
        <v>439</v>
      </c>
      <c r="BY187" s="74">
        <v>0</v>
      </c>
      <c r="BZ187" s="74">
        <v>3908</v>
      </c>
      <c r="CA187" s="74">
        <v>3908</v>
      </c>
      <c r="CB187" s="74">
        <v>3908</v>
      </c>
      <c r="CC187" s="74">
        <v>3908</v>
      </c>
      <c r="CD187" s="74">
        <v>0.26019999999999999</v>
      </c>
      <c r="CE187" s="74">
        <v>6.4000000000000003E-3</v>
      </c>
      <c r="CF187" s="74">
        <v>0.1123</v>
      </c>
      <c r="CG187" s="74">
        <v>0</v>
      </c>
      <c r="CH187" s="74">
        <v>6187</v>
      </c>
      <c r="CI187" s="74">
        <v>6187</v>
      </c>
      <c r="CJ187" s="74">
        <v>6187</v>
      </c>
      <c r="CK187" s="74">
        <v>6187</v>
      </c>
      <c r="CL187" s="74">
        <v>1610</v>
      </c>
      <c r="CM187" s="74">
        <v>40</v>
      </c>
      <c r="CN187" s="74">
        <v>695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1610</v>
      </c>
      <c r="CU187" s="74">
        <v>40</v>
      </c>
      <c r="CV187" s="74">
        <v>695</v>
      </c>
      <c r="CW187" s="74">
        <v>0</v>
      </c>
      <c r="CX187" s="74">
        <v>2345</v>
      </c>
    </row>
    <row r="188" spans="1:102" x14ac:dyDescent="0.25">
      <c r="A188" s="74" t="s">
        <v>8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40040</v>
      </c>
      <c r="G188" s="74">
        <v>49809</v>
      </c>
      <c r="H188" s="74">
        <v>16971</v>
      </c>
      <c r="I188" s="74">
        <v>50470</v>
      </c>
      <c r="J188" s="74">
        <v>19600</v>
      </c>
      <c r="K188" s="74">
        <v>176890</v>
      </c>
      <c r="L188" s="74">
        <v>5400</v>
      </c>
      <c r="M188" s="74">
        <v>7586</v>
      </c>
      <c r="N188" s="74">
        <v>2584</v>
      </c>
      <c r="O188" s="74">
        <v>16110</v>
      </c>
      <c r="P188" s="74">
        <v>3870</v>
      </c>
      <c r="Q188" s="74">
        <v>35550</v>
      </c>
      <c r="R188" s="74">
        <v>48230</v>
      </c>
      <c r="S188" s="74">
        <v>46990</v>
      </c>
      <c r="T188" s="74">
        <v>16010</v>
      </c>
      <c r="U188" s="74">
        <v>65940</v>
      </c>
      <c r="V188" s="74">
        <v>22890</v>
      </c>
      <c r="W188" s="74">
        <v>200060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93670</v>
      </c>
      <c r="AW188" s="74">
        <v>104385</v>
      </c>
      <c r="AX188" s="74">
        <v>35565</v>
      </c>
      <c r="AY188" s="74">
        <v>132520</v>
      </c>
      <c r="AZ188" s="74">
        <v>46360</v>
      </c>
      <c r="BA188" s="74">
        <v>412500</v>
      </c>
      <c r="BB188" s="74">
        <v>9962</v>
      </c>
      <c r="BC188" s="74">
        <v>1517</v>
      </c>
      <c r="BD188" s="74">
        <v>9398</v>
      </c>
      <c r="BE188" s="74">
        <v>0</v>
      </c>
      <c r="BF188" s="74">
        <v>40040</v>
      </c>
      <c r="BG188" s="74">
        <v>5400</v>
      </c>
      <c r="BH188" s="74">
        <v>48230</v>
      </c>
      <c r="BI188" s="74">
        <v>0</v>
      </c>
      <c r="BJ188" s="74">
        <v>50002</v>
      </c>
      <c r="BK188" s="74">
        <v>6917</v>
      </c>
      <c r="BL188" s="74">
        <v>57628</v>
      </c>
      <c r="BM188" s="74">
        <v>0</v>
      </c>
      <c r="BN188" s="74">
        <v>0.28270000000000001</v>
      </c>
      <c r="BO188" s="74">
        <v>0.1946</v>
      </c>
      <c r="BP188" s="74">
        <v>0.28810000000000002</v>
      </c>
      <c r="BQ188" s="74">
        <v>0</v>
      </c>
      <c r="BR188" s="74">
        <v>62630</v>
      </c>
      <c r="BS188" s="74">
        <v>19470</v>
      </c>
      <c r="BT188" s="74">
        <v>38278</v>
      </c>
      <c r="BU188" s="74">
        <v>0</v>
      </c>
      <c r="BV188" s="74">
        <v>17706</v>
      </c>
      <c r="BW188" s="74">
        <v>3789</v>
      </c>
      <c r="BX188" s="74">
        <v>11028</v>
      </c>
      <c r="BY188" s="74">
        <v>0</v>
      </c>
      <c r="BZ188" s="74">
        <v>5414</v>
      </c>
      <c r="CA188" s="74">
        <v>5414</v>
      </c>
      <c r="CB188" s="74">
        <v>5414</v>
      </c>
      <c r="CC188" s="74">
        <v>5414</v>
      </c>
      <c r="CD188" s="74">
        <v>3.2704</v>
      </c>
      <c r="CE188" s="74">
        <v>0.69989999999999997</v>
      </c>
      <c r="CF188" s="74">
        <v>2.0369000000000002</v>
      </c>
      <c r="CG188" s="74">
        <v>0</v>
      </c>
      <c r="CH188" s="74">
        <v>7631</v>
      </c>
      <c r="CI188" s="74">
        <v>7631</v>
      </c>
      <c r="CJ188" s="74">
        <v>7631</v>
      </c>
      <c r="CK188" s="74">
        <v>7631</v>
      </c>
      <c r="CL188" s="74">
        <v>24956</v>
      </c>
      <c r="CM188" s="74">
        <v>5341</v>
      </c>
      <c r="CN188" s="74">
        <v>15544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24956</v>
      </c>
      <c r="CU188" s="74">
        <v>5341</v>
      </c>
      <c r="CV188" s="74">
        <v>15544</v>
      </c>
      <c r="CW188" s="74">
        <v>0</v>
      </c>
      <c r="CX188" s="74">
        <v>45841</v>
      </c>
    </row>
    <row r="189" spans="1:102" x14ac:dyDescent="0.25">
      <c r="A189" s="74" t="s">
        <v>8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3750</v>
      </c>
      <c r="G189" s="74">
        <v>2114</v>
      </c>
      <c r="H189" s="74">
        <v>686</v>
      </c>
      <c r="I189" s="74">
        <v>33285</v>
      </c>
      <c r="J189" s="74">
        <v>13175</v>
      </c>
      <c r="K189" s="74">
        <v>53010</v>
      </c>
      <c r="L189" s="74">
        <v>0</v>
      </c>
      <c r="M189" s="74">
        <v>268</v>
      </c>
      <c r="N189" s="74">
        <v>87</v>
      </c>
      <c r="O189" s="74">
        <v>2055</v>
      </c>
      <c r="P189" s="74">
        <v>1035</v>
      </c>
      <c r="Q189" s="74">
        <v>3445</v>
      </c>
      <c r="R189" s="74">
        <v>3540</v>
      </c>
      <c r="S189" s="74">
        <v>94</v>
      </c>
      <c r="T189" s="74">
        <v>31</v>
      </c>
      <c r="U189" s="74">
        <v>30150</v>
      </c>
      <c r="V189" s="74">
        <v>10525</v>
      </c>
      <c r="W189" s="74">
        <v>44340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7290</v>
      </c>
      <c r="AW189" s="74">
        <v>2476</v>
      </c>
      <c r="AX189" s="74">
        <v>804</v>
      </c>
      <c r="AY189" s="74">
        <v>65490</v>
      </c>
      <c r="AZ189" s="74">
        <v>24735</v>
      </c>
      <c r="BA189" s="74">
        <v>100795</v>
      </c>
      <c r="BB189" s="74">
        <v>423</v>
      </c>
      <c r="BC189" s="74">
        <v>54</v>
      </c>
      <c r="BD189" s="74">
        <v>19</v>
      </c>
      <c r="BE189" s="74">
        <v>0</v>
      </c>
      <c r="BF189" s="74">
        <v>3750</v>
      </c>
      <c r="BG189" s="74">
        <v>0</v>
      </c>
      <c r="BH189" s="74">
        <v>3540</v>
      </c>
      <c r="BI189" s="74">
        <v>0</v>
      </c>
      <c r="BJ189" s="74">
        <v>4173</v>
      </c>
      <c r="BK189" s="74">
        <v>54</v>
      </c>
      <c r="BL189" s="74">
        <v>3559</v>
      </c>
      <c r="BM189" s="74">
        <v>0</v>
      </c>
      <c r="BN189" s="74">
        <v>7.8700000000000006E-2</v>
      </c>
      <c r="BO189" s="74">
        <v>1.5699999999999999E-2</v>
      </c>
      <c r="BP189" s="74">
        <v>8.0299999999999996E-2</v>
      </c>
      <c r="BQ189" s="74">
        <v>0</v>
      </c>
      <c r="BR189" s="74">
        <v>16596</v>
      </c>
      <c r="BS189" s="74">
        <v>1072</v>
      </c>
      <c r="BT189" s="74">
        <v>13791</v>
      </c>
      <c r="BU189" s="74">
        <v>0</v>
      </c>
      <c r="BV189" s="74">
        <v>1306</v>
      </c>
      <c r="BW189" s="74">
        <v>17</v>
      </c>
      <c r="BX189" s="74">
        <v>1107</v>
      </c>
      <c r="BY189" s="74">
        <v>0</v>
      </c>
      <c r="BZ189" s="74">
        <v>1593</v>
      </c>
      <c r="CA189" s="74">
        <v>1593</v>
      </c>
      <c r="CB189" s="74">
        <v>1593</v>
      </c>
      <c r="CC189" s="74">
        <v>1593</v>
      </c>
      <c r="CD189" s="74">
        <v>0.81979999999999997</v>
      </c>
      <c r="CE189" s="74">
        <v>1.0699999999999999E-2</v>
      </c>
      <c r="CF189" s="74">
        <v>0.69489999999999996</v>
      </c>
      <c r="CG189" s="74">
        <v>0</v>
      </c>
      <c r="CH189" s="74">
        <v>2110</v>
      </c>
      <c r="CI189" s="74">
        <v>2110</v>
      </c>
      <c r="CJ189" s="74">
        <v>2110</v>
      </c>
      <c r="CK189" s="74">
        <v>2110</v>
      </c>
      <c r="CL189" s="74">
        <v>1730</v>
      </c>
      <c r="CM189" s="74">
        <v>23</v>
      </c>
      <c r="CN189" s="74">
        <v>1466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1730</v>
      </c>
      <c r="CU189" s="74">
        <v>23</v>
      </c>
      <c r="CV189" s="74">
        <v>1466</v>
      </c>
      <c r="CW189" s="74">
        <v>0</v>
      </c>
      <c r="CX189" s="74">
        <v>3219</v>
      </c>
    </row>
    <row r="190" spans="1:102" x14ac:dyDescent="0.25">
      <c r="A190" s="74" t="s">
        <v>8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2750</v>
      </c>
      <c r="G190" s="74">
        <v>3056</v>
      </c>
      <c r="H190" s="74">
        <v>1044</v>
      </c>
      <c r="I190" s="74">
        <v>50275</v>
      </c>
      <c r="J190" s="74">
        <v>11625</v>
      </c>
      <c r="K190" s="74">
        <v>68750</v>
      </c>
      <c r="L190" s="74">
        <v>2120</v>
      </c>
      <c r="M190" s="74">
        <v>619</v>
      </c>
      <c r="N190" s="74">
        <v>211</v>
      </c>
      <c r="O190" s="74">
        <v>10305</v>
      </c>
      <c r="P190" s="74">
        <v>3765</v>
      </c>
      <c r="Q190" s="74">
        <v>17020</v>
      </c>
      <c r="R190" s="74">
        <v>2050</v>
      </c>
      <c r="S190" s="74">
        <v>1431</v>
      </c>
      <c r="T190" s="74">
        <v>489</v>
      </c>
      <c r="U190" s="74">
        <v>38250</v>
      </c>
      <c r="V190" s="74">
        <v>10875</v>
      </c>
      <c r="W190" s="74">
        <v>53095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6920</v>
      </c>
      <c r="AW190" s="74">
        <v>5106</v>
      </c>
      <c r="AX190" s="74">
        <v>1744</v>
      </c>
      <c r="AY190" s="74">
        <v>98830</v>
      </c>
      <c r="AZ190" s="74">
        <v>26265</v>
      </c>
      <c r="BA190" s="74">
        <v>138865</v>
      </c>
      <c r="BB190" s="74">
        <v>611</v>
      </c>
      <c r="BC190" s="74">
        <v>124</v>
      </c>
      <c r="BD190" s="74">
        <v>286</v>
      </c>
      <c r="BE190" s="74">
        <v>0</v>
      </c>
      <c r="BF190" s="74">
        <v>2750</v>
      </c>
      <c r="BG190" s="74">
        <v>2120</v>
      </c>
      <c r="BH190" s="74">
        <v>2050</v>
      </c>
      <c r="BI190" s="74">
        <v>0</v>
      </c>
      <c r="BJ190" s="74">
        <v>3361</v>
      </c>
      <c r="BK190" s="74">
        <v>2244</v>
      </c>
      <c r="BL190" s="74">
        <v>2336</v>
      </c>
      <c r="BM190" s="74">
        <v>0</v>
      </c>
      <c r="BN190" s="74">
        <v>4.8899999999999999E-2</v>
      </c>
      <c r="BO190" s="74">
        <v>0.1318</v>
      </c>
      <c r="BP190" s="74">
        <v>4.3999999999999997E-2</v>
      </c>
      <c r="BQ190" s="74">
        <v>0</v>
      </c>
      <c r="BR190" s="74">
        <v>19714</v>
      </c>
      <c r="BS190" s="74">
        <v>5104</v>
      </c>
      <c r="BT190" s="74">
        <v>15126</v>
      </c>
      <c r="BU190" s="74">
        <v>0</v>
      </c>
      <c r="BV190" s="74">
        <v>964</v>
      </c>
      <c r="BW190" s="74">
        <v>673</v>
      </c>
      <c r="BX190" s="74">
        <v>666</v>
      </c>
      <c r="BY190" s="74">
        <v>0</v>
      </c>
      <c r="BZ190" s="74">
        <v>2106</v>
      </c>
      <c r="CA190" s="74">
        <v>2106</v>
      </c>
      <c r="CB190" s="74">
        <v>2106</v>
      </c>
      <c r="CC190" s="74">
        <v>2106</v>
      </c>
      <c r="CD190" s="74">
        <v>0.4577</v>
      </c>
      <c r="CE190" s="74">
        <v>0.3196</v>
      </c>
      <c r="CF190" s="74">
        <v>0.31619999999999998</v>
      </c>
      <c r="CG190" s="74">
        <v>0</v>
      </c>
      <c r="CH190" s="74">
        <v>2825</v>
      </c>
      <c r="CI190" s="74">
        <v>2825</v>
      </c>
      <c r="CJ190" s="74">
        <v>2825</v>
      </c>
      <c r="CK190" s="74">
        <v>2825</v>
      </c>
      <c r="CL190" s="74">
        <v>1293</v>
      </c>
      <c r="CM190" s="74">
        <v>903</v>
      </c>
      <c r="CN190" s="74">
        <v>893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1293</v>
      </c>
      <c r="CU190" s="74">
        <v>903</v>
      </c>
      <c r="CV190" s="74">
        <v>893</v>
      </c>
      <c r="CW190" s="74">
        <v>0</v>
      </c>
      <c r="CX190" s="74">
        <v>3089</v>
      </c>
    </row>
    <row r="191" spans="1:102" x14ac:dyDescent="0.25">
      <c r="A191" s="74" t="s">
        <v>8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7628</v>
      </c>
      <c r="G191" s="74">
        <v>12827</v>
      </c>
      <c r="H191" s="74">
        <v>2748</v>
      </c>
      <c r="I191" s="74">
        <v>16525</v>
      </c>
      <c r="J191" s="74">
        <v>7097</v>
      </c>
      <c r="K191" s="74">
        <v>46825</v>
      </c>
      <c r="L191" s="74">
        <v>0</v>
      </c>
      <c r="M191" s="74">
        <v>4064</v>
      </c>
      <c r="N191" s="74">
        <v>871</v>
      </c>
      <c r="O191" s="74">
        <v>835</v>
      </c>
      <c r="P191" s="74">
        <v>240</v>
      </c>
      <c r="Q191" s="74">
        <v>6010</v>
      </c>
      <c r="R191" s="74">
        <v>5775</v>
      </c>
      <c r="S191" s="74">
        <v>4386</v>
      </c>
      <c r="T191" s="74">
        <v>939</v>
      </c>
      <c r="U191" s="74">
        <v>11450</v>
      </c>
      <c r="V191" s="74">
        <v>7650</v>
      </c>
      <c r="W191" s="74">
        <v>30200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13403</v>
      </c>
      <c r="AW191" s="74">
        <v>21277</v>
      </c>
      <c r="AX191" s="74">
        <v>4558</v>
      </c>
      <c r="AY191" s="74">
        <v>28810</v>
      </c>
      <c r="AZ191" s="74">
        <v>14987</v>
      </c>
      <c r="BA191" s="74">
        <v>83035</v>
      </c>
      <c r="BB191" s="74">
        <v>2565</v>
      </c>
      <c r="BC191" s="74">
        <v>813</v>
      </c>
      <c r="BD191" s="74">
        <v>877</v>
      </c>
      <c r="BE191" s="74">
        <v>0</v>
      </c>
      <c r="BF191" s="74">
        <v>7628</v>
      </c>
      <c r="BG191" s="74">
        <v>0</v>
      </c>
      <c r="BH191" s="74">
        <v>5775</v>
      </c>
      <c r="BI191" s="74">
        <v>0</v>
      </c>
      <c r="BJ191" s="74">
        <v>10193</v>
      </c>
      <c r="BK191" s="74">
        <v>813</v>
      </c>
      <c r="BL191" s="74">
        <v>6652</v>
      </c>
      <c r="BM191" s="74">
        <v>0</v>
      </c>
      <c r="BN191" s="74">
        <v>0.2177</v>
      </c>
      <c r="BO191" s="74">
        <v>0.1353</v>
      </c>
      <c r="BP191" s="74">
        <v>0.2203</v>
      </c>
      <c r="BQ191" s="74">
        <v>0</v>
      </c>
      <c r="BR191" s="74">
        <v>16437</v>
      </c>
      <c r="BS191" s="74">
        <v>2832</v>
      </c>
      <c r="BT191" s="74">
        <v>10067</v>
      </c>
      <c r="BU191" s="74">
        <v>0</v>
      </c>
      <c r="BV191" s="74">
        <v>3578</v>
      </c>
      <c r="BW191" s="74">
        <v>383</v>
      </c>
      <c r="BX191" s="74">
        <v>2218</v>
      </c>
      <c r="BY191" s="74">
        <v>0</v>
      </c>
      <c r="BZ191" s="74">
        <v>2306</v>
      </c>
      <c r="CA191" s="74">
        <v>2306</v>
      </c>
      <c r="CB191" s="74">
        <v>2306</v>
      </c>
      <c r="CC191" s="74">
        <v>2306</v>
      </c>
      <c r="CD191" s="74">
        <v>1.5516000000000001</v>
      </c>
      <c r="CE191" s="74">
        <v>0.1661</v>
      </c>
      <c r="CF191" s="74">
        <v>0.96179999999999999</v>
      </c>
      <c r="CG191" s="74">
        <v>0</v>
      </c>
      <c r="CH191" s="74">
        <v>2800</v>
      </c>
      <c r="CI191" s="74">
        <v>2800</v>
      </c>
      <c r="CJ191" s="74">
        <v>2800</v>
      </c>
      <c r="CK191" s="74">
        <v>2800</v>
      </c>
      <c r="CL191" s="74">
        <v>4344</v>
      </c>
      <c r="CM191" s="74">
        <v>465</v>
      </c>
      <c r="CN191" s="74">
        <v>2693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4344</v>
      </c>
      <c r="CU191" s="74">
        <v>465</v>
      </c>
      <c r="CV191" s="74">
        <v>2693</v>
      </c>
      <c r="CW191" s="74">
        <v>0</v>
      </c>
      <c r="CX191" s="74">
        <v>7502</v>
      </c>
    </row>
    <row r="192" spans="1:102" x14ac:dyDescent="0.25">
      <c r="A192" s="74" t="s">
        <v>8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6145</v>
      </c>
      <c r="G192" s="74">
        <v>7195</v>
      </c>
      <c r="H192" s="74">
        <v>1530</v>
      </c>
      <c r="I192" s="74">
        <v>21265</v>
      </c>
      <c r="J192" s="74">
        <v>6335</v>
      </c>
      <c r="K192" s="74">
        <v>42470</v>
      </c>
      <c r="L192" s="74">
        <v>1135</v>
      </c>
      <c r="M192" s="74">
        <v>4692</v>
      </c>
      <c r="N192" s="74">
        <v>998</v>
      </c>
      <c r="O192" s="74">
        <v>8825</v>
      </c>
      <c r="P192" s="74">
        <v>4425</v>
      </c>
      <c r="Q192" s="74">
        <v>20075</v>
      </c>
      <c r="R192" s="74">
        <v>4175</v>
      </c>
      <c r="S192" s="74">
        <v>4020</v>
      </c>
      <c r="T192" s="74">
        <v>855</v>
      </c>
      <c r="U192" s="74">
        <v>17375</v>
      </c>
      <c r="V192" s="74">
        <v>6200</v>
      </c>
      <c r="W192" s="74">
        <v>32625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11455</v>
      </c>
      <c r="AW192" s="74">
        <v>15907</v>
      </c>
      <c r="AX192" s="74">
        <v>3383</v>
      </c>
      <c r="AY192" s="74">
        <v>47465</v>
      </c>
      <c r="AZ192" s="74">
        <v>16960</v>
      </c>
      <c r="BA192" s="74">
        <v>95170</v>
      </c>
      <c r="BB192" s="74">
        <v>1439</v>
      </c>
      <c r="BC192" s="74">
        <v>938</v>
      </c>
      <c r="BD192" s="74">
        <v>804</v>
      </c>
      <c r="BE192" s="74">
        <v>0</v>
      </c>
      <c r="BF192" s="74">
        <v>6145</v>
      </c>
      <c r="BG192" s="74">
        <v>1135</v>
      </c>
      <c r="BH192" s="74">
        <v>4175</v>
      </c>
      <c r="BI192" s="74">
        <v>0</v>
      </c>
      <c r="BJ192" s="74">
        <v>7584</v>
      </c>
      <c r="BK192" s="74">
        <v>2073</v>
      </c>
      <c r="BL192" s="74">
        <v>4979</v>
      </c>
      <c r="BM192" s="74">
        <v>0</v>
      </c>
      <c r="BN192" s="74">
        <v>0.17860000000000001</v>
      </c>
      <c r="BO192" s="74">
        <v>0.1033</v>
      </c>
      <c r="BP192" s="74">
        <v>0.15260000000000001</v>
      </c>
      <c r="BQ192" s="74">
        <v>0</v>
      </c>
      <c r="BR192" s="74">
        <v>13326</v>
      </c>
      <c r="BS192" s="74">
        <v>7629</v>
      </c>
      <c r="BT192" s="74">
        <v>10307</v>
      </c>
      <c r="BU192" s="74">
        <v>0</v>
      </c>
      <c r="BV192" s="74">
        <v>2380</v>
      </c>
      <c r="BW192" s="74">
        <v>788</v>
      </c>
      <c r="BX192" s="74">
        <v>1573</v>
      </c>
      <c r="BY192" s="74">
        <v>0</v>
      </c>
      <c r="BZ192" s="74">
        <v>1909</v>
      </c>
      <c r="CA192" s="74">
        <v>1909</v>
      </c>
      <c r="CB192" s="74">
        <v>1909</v>
      </c>
      <c r="CC192" s="74">
        <v>1909</v>
      </c>
      <c r="CD192" s="74">
        <v>1.2466999999999999</v>
      </c>
      <c r="CE192" s="74">
        <v>0.4128</v>
      </c>
      <c r="CF192" s="74">
        <v>0.82399999999999995</v>
      </c>
      <c r="CG192" s="74">
        <v>0</v>
      </c>
      <c r="CH192" s="74">
        <v>2315</v>
      </c>
      <c r="CI192" s="74">
        <v>2315</v>
      </c>
      <c r="CJ192" s="74">
        <v>2315</v>
      </c>
      <c r="CK192" s="74">
        <v>2315</v>
      </c>
      <c r="CL192" s="74">
        <v>2886</v>
      </c>
      <c r="CM192" s="74">
        <v>956</v>
      </c>
      <c r="CN192" s="74">
        <v>1908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2886</v>
      </c>
      <c r="CU192" s="74">
        <v>956</v>
      </c>
      <c r="CV192" s="74">
        <v>1908</v>
      </c>
      <c r="CW192" s="74">
        <v>0</v>
      </c>
      <c r="CX192" s="74">
        <v>5750</v>
      </c>
    </row>
    <row r="193" spans="1:102" x14ac:dyDescent="0.25">
      <c r="A193" s="74" t="s">
        <v>8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12925</v>
      </c>
      <c r="G193" s="74">
        <v>5731</v>
      </c>
      <c r="H193" s="74">
        <v>1829</v>
      </c>
      <c r="I193" s="74">
        <v>37920</v>
      </c>
      <c r="J193" s="74">
        <v>600</v>
      </c>
      <c r="K193" s="74">
        <v>59005</v>
      </c>
      <c r="L193" s="74">
        <v>3180</v>
      </c>
      <c r="M193" s="74">
        <v>1516</v>
      </c>
      <c r="N193" s="74">
        <v>484</v>
      </c>
      <c r="O193" s="74">
        <v>6815</v>
      </c>
      <c r="P193" s="74">
        <v>950</v>
      </c>
      <c r="Q193" s="74">
        <v>12945</v>
      </c>
      <c r="R193" s="74">
        <v>10925</v>
      </c>
      <c r="S193" s="74">
        <v>1258</v>
      </c>
      <c r="T193" s="74">
        <v>402</v>
      </c>
      <c r="U193" s="74">
        <v>20675</v>
      </c>
      <c r="V193" s="74">
        <v>550</v>
      </c>
      <c r="W193" s="74">
        <v>33810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27030</v>
      </c>
      <c r="AW193" s="74">
        <v>8505</v>
      </c>
      <c r="AX193" s="74">
        <v>2715</v>
      </c>
      <c r="AY193" s="74">
        <v>65410</v>
      </c>
      <c r="AZ193" s="74">
        <v>2100</v>
      </c>
      <c r="BA193" s="74">
        <v>105760</v>
      </c>
      <c r="BB193" s="74">
        <v>1146</v>
      </c>
      <c r="BC193" s="74">
        <v>303</v>
      </c>
      <c r="BD193" s="74">
        <v>252</v>
      </c>
      <c r="BE193" s="74">
        <v>0</v>
      </c>
      <c r="BF193" s="74">
        <v>12925</v>
      </c>
      <c r="BG193" s="74">
        <v>3180</v>
      </c>
      <c r="BH193" s="74">
        <v>10925</v>
      </c>
      <c r="BI193" s="74">
        <v>0</v>
      </c>
      <c r="BJ193" s="74">
        <v>14071</v>
      </c>
      <c r="BK193" s="74">
        <v>3483</v>
      </c>
      <c r="BL193" s="74">
        <v>11177</v>
      </c>
      <c r="BM193" s="74">
        <v>0</v>
      </c>
      <c r="BN193" s="74">
        <v>0.23849999999999999</v>
      </c>
      <c r="BO193" s="74">
        <v>0.26910000000000001</v>
      </c>
      <c r="BP193" s="74">
        <v>0.3306</v>
      </c>
      <c r="BQ193" s="74">
        <v>0</v>
      </c>
      <c r="BR193" s="74">
        <v>17711</v>
      </c>
      <c r="BS193" s="74">
        <v>4984</v>
      </c>
      <c r="BT193" s="74">
        <v>9320</v>
      </c>
      <c r="BU193" s="74">
        <v>0</v>
      </c>
      <c r="BV193" s="74">
        <v>4224</v>
      </c>
      <c r="BW193" s="74">
        <v>1341</v>
      </c>
      <c r="BX193" s="74">
        <v>3081</v>
      </c>
      <c r="BY193" s="74">
        <v>0</v>
      </c>
      <c r="BZ193" s="74">
        <v>2177</v>
      </c>
      <c r="CA193" s="74">
        <v>2177</v>
      </c>
      <c r="CB193" s="74">
        <v>2177</v>
      </c>
      <c r="CC193" s="74">
        <v>2177</v>
      </c>
      <c r="CD193" s="74">
        <v>1.9402999999999999</v>
      </c>
      <c r="CE193" s="74">
        <v>0.61599999999999999</v>
      </c>
      <c r="CF193" s="74">
        <v>1.4153</v>
      </c>
      <c r="CG193" s="74">
        <v>0</v>
      </c>
      <c r="CH193" s="74">
        <v>2872</v>
      </c>
      <c r="CI193" s="74">
        <v>2872</v>
      </c>
      <c r="CJ193" s="74">
        <v>2872</v>
      </c>
      <c r="CK193" s="74">
        <v>2872</v>
      </c>
      <c r="CL193" s="74">
        <v>5573</v>
      </c>
      <c r="CM193" s="74">
        <v>1769</v>
      </c>
      <c r="CN193" s="74">
        <v>4065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5573</v>
      </c>
      <c r="CU193" s="74">
        <v>1769</v>
      </c>
      <c r="CV193" s="74">
        <v>4065</v>
      </c>
      <c r="CW193" s="74">
        <v>0</v>
      </c>
      <c r="CX193" s="74">
        <v>11407</v>
      </c>
    </row>
    <row r="194" spans="1:102" x14ac:dyDescent="0.25">
      <c r="A194" s="74" t="s">
        <v>8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2750</v>
      </c>
      <c r="G194" s="74">
        <v>3231</v>
      </c>
      <c r="H194" s="74">
        <v>1169</v>
      </c>
      <c r="I194" s="74">
        <v>18150</v>
      </c>
      <c r="J194" s="74">
        <v>3075</v>
      </c>
      <c r="K194" s="74">
        <v>28375</v>
      </c>
      <c r="L194" s="74">
        <v>595</v>
      </c>
      <c r="M194" s="74">
        <v>859</v>
      </c>
      <c r="N194" s="74">
        <v>311</v>
      </c>
      <c r="O194" s="74">
        <v>0</v>
      </c>
      <c r="P194" s="74">
        <v>0</v>
      </c>
      <c r="Q194" s="74">
        <v>1765</v>
      </c>
      <c r="R194" s="74">
        <v>7250</v>
      </c>
      <c r="S194" s="74">
        <v>4637</v>
      </c>
      <c r="T194" s="74">
        <v>1678</v>
      </c>
      <c r="U194" s="74">
        <v>22750</v>
      </c>
      <c r="V194" s="74">
        <v>4725</v>
      </c>
      <c r="W194" s="74">
        <v>41040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10595</v>
      </c>
      <c r="AW194" s="74">
        <v>8727</v>
      </c>
      <c r="AX194" s="74">
        <v>3158</v>
      </c>
      <c r="AY194" s="74">
        <v>40900</v>
      </c>
      <c r="AZ194" s="74">
        <v>7800</v>
      </c>
      <c r="BA194" s="74">
        <v>71180</v>
      </c>
      <c r="BB194" s="74">
        <v>646</v>
      </c>
      <c r="BC194" s="74">
        <v>172</v>
      </c>
      <c r="BD194" s="74">
        <v>927</v>
      </c>
      <c r="BE194" s="74">
        <v>0</v>
      </c>
      <c r="BF194" s="74">
        <v>2750</v>
      </c>
      <c r="BG194" s="74">
        <v>595</v>
      </c>
      <c r="BH194" s="74">
        <v>7250</v>
      </c>
      <c r="BI194" s="74">
        <v>0</v>
      </c>
      <c r="BJ194" s="74">
        <v>3396</v>
      </c>
      <c r="BK194" s="74">
        <v>767</v>
      </c>
      <c r="BL194" s="74">
        <v>8177</v>
      </c>
      <c r="BM194" s="74">
        <v>0</v>
      </c>
      <c r="BN194" s="74">
        <v>0.1197</v>
      </c>
      <c r="BO194" s="74">
        <v>0.43459999999999999</v>
      </c>
      <c r="BP194" s="74">
        <v>0.19919999999999999</v>
      </c>
      <c r="BQ194" s="74">
        <v>0</v>
      </c>
      <c r="BR194" s="74">
        <v>9069</v>
      </c>
      <c r="BS194" s="74">
        <v>695</v>
      </c>
      <c r="BT194" s="74">
        <v>13030</v>
      </c>
      <c r="BU194" s="74">
        <v>0</v>
      </c>
      <c r="BV194" s="74">
        <v>1086</v>
      </c>
      <c r="BW194" s="74">
        <v>302</v>
      </c>
      <c r="BX194" s="74">
        <v>2596</v>
      </c>
      <c r="BY194" s="74">
        <v>0</v>
      </c>
      <c r="BZ194" s="74">
        <v>2192</v>
      </c>
      <c r="CA194" s="74">
        <v>2192</v>
      </c>
      <c r="CB194" s="74">
        <v>2192</v>
      </c>
      <c r="CC194" s="74">
        <v>2192</v>
      </c>
      <c r="CD194" s="74">
        <v>0.49540000000000001</v>
      </c>
      <c r="CE194" s="74">
        <v>0.13780000000000001</v>
      </c>
      <c r="CF194" s="74">
        <v>1.1842999999999999</v>
      </c>
      <c r="CG194" s="74">
        <v>0</v>
      </c>
      <c r="CH194" s="74">
        <v>2985</v>
      </c>
      <c r="CI194" s="74">
        <v>2985</v>
      </c>
      <c r="CJ194" s="74">
        <v>2985</v>
      </c>
      <c r="CK194" s="74">
        <v>2985</v>
      </c>
      <c r="CL194" s="74">
        <v>1479</v>
      </c>
      <c r="CM194" s="74">
        <v>411</v>
      </c>
      <c r="CN194" s="74">
        <v>3535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1479</v>
      </c>
      <c r="CU194" s="74">
        <v>411</v>
      </c>
      <c r="CV194" s="74">
        <v>3535</v>
      </c>
      <c r="CW194" s="74">
        <v>0</v>
      </c>
      <c r="CX194" s="74">
        <v>5425</v>
      </c>
    </row>
    <row r="195" spans="1:102" x14ac:dyDescent="0.25">
      <c r="A195" s="74" t="s">
        <v>8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2425</v>
      </c>
      <c r="G195" s="74">
        <v>11948</v>
      </c>
      <c r="H195" s="74">
        <v>7602</v>
      </c>
      <c r="I195" s="74">
        <v>86000</v>
      </c>
      <c r="J195" s="74">
        <v>4250</v>
      </c>
      <c r="K195" s="74">
        <v>112225</v>
      </c>
      <c r="L195" s="74">
        <v>830</v>
      </c>
      <c r="M195" s="74">
        <v>1940</v>
      </c>
      <c r="N195" s="74">
        <v>1235</v>
      </c>
      <c r="O195" s="74">
        <v>19960</v>
      </c>
      <c r="P195" s="74">
        <v>2910</v>
      </c>
      <c r="Q195" s="74">
        <v>26875</v>
      </c>
      <c r="R195" s="74">
        <v>3025</v>
      </c>
      <c r="S195" s="74">
        <v>7563</v>
      </c>
      <c r="T195" s="74">
        <v>4812</v>
      </c>
      <c r="U195" s="74">
        <v>66275</v>
      </c>
      <c r="V195" s="74">
        <v>3950</v>
      </c>
      <c r="W195" s="74">
        <v>85625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6280</v>
      </c>
      <c r="AW195" s="74">
        <v>21451</v>
      </c>
      <c r="AX195" s="74">
        <v>13649</v>
      </c>
      <c r="AY195" s="74">
        <v>172235</v>
      </c>
      <c r="AZ195" s="74">
        <v>11110</v>
      </c>
      <c r="BA195" s="74">
        <v>224725</v>
      </c>
      <c r="BB195" s="74">
        <v>2390</v>
      </c>
      <c r="BC195" s="74">
        <v>388</v>
      </c>
      <c r="BD195" s="74">
        <v>1513</v>
      </c>
      <c r="BE195" s="74">
        <v>0</v>
      </c>
      <c r="BF195" s="74">
        <v>2425</v>
      </c>
      <c r="BG195" s="74">
        <v>830</v>
      </c>
      <c r="BH195" s="74">
        <v>3025</v>
      </c>
      <c r="BI195" s="74">
        <v>0</v>
      </c>
      <c r="BJ195" s="74">
        <v>4815</v>
      </c>
      <c r="BK195" s="74">
        <v>1218</v>
      </c>
      <c r="BL195" s="74">
        <v>4538</v>
      </c>
      <c r="BM195" s="74">
        <v>0</v>
      </c>
      <c r="BN195" s="74">
        <v>4.2900000000000001E-2</v>
      </c>
      <c r="BO195" s="74">
        <v>4.53E-2</v>
      </c>
      <c r="BP195" s="74">
        <v>5.2999999999999999E-2</v>
      </c>
      <c r="BQ195" s="74">
        <v>0</v>
      </c>
      <c r="BR195" s="74">
        <v>35031</v>
      </c>
      <c r="BS195" s="74">
        <v>7958</v>
      </c>
      <c r="BT195" s="74">
        <v>25974</v>
      </c>
      <c r="BU195" s="74">
        <v>0</v>
      </c>
      <c r="BV195" s="74">
        <v>1503</v>
      </c>
      <c r="BW195" s="74">
        <v>360</v>
      </c>
      <c r="BX195" s="74">
        <v>1377</v>
      </c>
      <c r="BY195" s="74">
        <v>0</v>
      </c>
      <c r="BZ195" s="74">
        <v>1691</v>
      </c>
      <c r="CA195" s="74">
        <v>1691</v>
      </c>
      <c r="CB195" s="74">
        <v>1691</v>
      </c>
      <c r="CC195" s="74">
        <v>1691</v>
      </c>
      <c r="CD195" s="74">
        <v>0.88880000000000003</v>
      </c>
      <c r="CE195" s="74">
        <v>0.21290000000000001</v>
      </c>
      <c r="CF195" s="74">
        <v>0.81430000000000002</v>
      </c>
      <c r="CG195" s="74">
        <v>0</v>
      </c>
      <c r="CH195" s="74">
        <v>2767</v>
      </c>
      <c r="CI195" s="74">
        <v>2767</v>
      </c>
      <c r="CJ195" s="74">
        <v>2767</v>
      </c>
      <c r="CK195" s="74">
        <v>2767</v>
      </c>
      <c r="CL195" s="74">
        <v>2459</v>
      </c>
      <c r="CM195" s="74">
        <v>589</v>
      </c>
      <c r="CN195" s="74">
        <v>2253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2459</v>
      </c>
      <c r="CU195" s="74">
        <v>589</v>
      </c>
      <c r="CV195" s="74">
        <v>2253</v>
      </c>
      <c r="CW195" s="74">
        <v>0</v>
      </c>
      <c r="CX195" s="74">
        <v>5301</v>
      </c>
    </row>
    <row r="196" spans="1:102" x14ac:dyDescent="0.25">
      <c r="A196" s="74" t="s">
        <v>8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10530</v>
      </c>
      <c r="G196" s="74">
        <v>28682</v>
      </c>
      <c r="H196" s="74">
        <v>36248</v>
      </c>
      <c r="I196" s="74">
        <v>230705</v>
      </c>
      <c r="J196" s="74">
        <v>-6130</v>
      </c>
      <c r="K196" s="74">
        <v>300035</v>
      </c>
      <c r="L196" s="74">
        <v>2685</v>
      </c>
      <c r="M196" s="74">
        <v>3441</v>
      </c>
      <c r="N196" s="74">
        <v>4349</v>
      </c>
      <c r="O196" s="74">
        <v>34880</v>
      </c>
      <c r="P196" s="74">
        <v>-2495</v>
      </c>
      <c r="Q196" s="74">
        <v>42860</v>
      </c>
      <c r="R196" s="74">
        <v>0</v>
      </c>
      <c r="S196" s="74">
        <v>15850</v>
      </c>
      <c r="T196" s="74">
        <v>20030</v>
      </c>
      <c r="U196" s="74">
        <v>155420</v>
      </c>
      <c r="V196" s="74">
        <v>0</v>
      </c>
      <c r="W196" s="74">
        <v>191300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13215</v>
      </c>
      <c r="AW196" s="74">
        <v>47973</v>
      </c>
      <c r="AX196" s="74">
        <v>60627</v>
      </c>
      <c r="AY196" s="74">
        <v>421005</v>
      </c>
      <c r="AZ196" s="74">
        <v>-8625</v>
      </c>
      <c r="BA196" s="74">
        <v>534195</v>
      </c>
      <c r="BB196" s="74">
        <v>5736</v>
      </c>
      <c r="BC196" s="74">
        <v>688</v>
      </c>
      <c r="BD196" s="74">
        <v>3170</v>
      </c>
      <c r="BE196" s="74">
        <v>0</v>
      </c>
      <c r="BF196" s="74">
        <v>10530</v>
      </c>
      <c r="BG196" s="74">
        <v>2685</v>
      </c>
      <c r="BH196" s="74">
        <v>0</v>
      </c>
      <c r="BI196" s="74">
        <v>0</v>
      </c>
      <c r="BJ196" s="74">
        <v>16266</v>
      </c>
      <c r="BK196" s="74">
        <v>3373</v>
      </c>
      <c r="BL196" s="74">
        <v>3170</v>
      </c>
      <c r="BM196" s="74">
        <v>0</v>
      </c>
      <c r="BN196" s="74">
        <v>5.4199999999999998E-2</v>
      </c>
      <c r="BO196" s="74">
        <v>7.8700000000000006E-2</v>
      </c>
      <c r="BP196" s="74">
        <v>1.66E-2</v>
      </c>
      <c r="BQ196" s="74">
        <v>0</v>
      </c>
      <c r="BR196" s="74">
        <v>92506</v>
      </c>
      <c r="BS196" s="74">
        <v>15212</v>
      </c>
      <c r="BT196" s="74">
        <v>57705</v>
      </c>
      <c r="BU196" s="74">
        <v>0</v>
      </c>
      <c r="BV196" s="74">
        <v>5014</v>
      </c>
      <c r="BW196" s="74">
        <v>1197</v>
      </c>
      <c r="BX196" s="74">
        <v>958</v>
      </c>
      <c r="BY196" s="74">
        <v>0</v>
      </c>
      <c r="BZ196" s="74">
        <v>1198</v>
      </c>
      <c r="CA196" s="74">
        <v>1198</v>
      </c>
      <c r="CB196" s="74">
        <v>1198</v>
      </c>
      <c r="CC196" s="74">
        <v>1198</v>
      </c>
      <c r="CD196" s="74">
        <v>4.1852999999999998</v>
      </c>
      <c r="CE196" s="74">
        <v>0.99919999999999998</v>
      </c>
      <c r="CF196" s="74">
        <v>0.79969999999999997</v>
      </c>
      <c r="CG196" s="74">
        <v>0</v>
      </c>
      <c r="CH196" s="74">
        <v>2712</v>
      </c>
      <c r="CI196" s="74">
        <v>2712</v>
      </c>
      <c r="CJ196" s="74">
        <v>2712</v>
      </c>
      <c r="CK196" s="74">
        <v>2712</v>
      </c>
      <c r="CL196" s="74">
        <v>11351</v>
      </c>
      <c r="CM196" s="74">
        <v>2710</v>
      </c>
      <c r="CN196" s="74">
        <v>2169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11351</v>
      </c>
      <c r="CU196" s="74">
        <v>2710</v>
      </c>
      <c r="CV196" s="74">
        <v>2169</v>
      </c>
      <c r="CW196" s="74">
        <v>0</v>
      </c>
      <c r="CX196" s="74">
        <v>16230</v>
      </c>
    </row>
    <row r="197" spans="1:102" x14ac:dyDescent="0.25">
      <c r="A197" s="74" t="s">
        <v>8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3100</v>
      </c>
      <c r="G197" s="74">
        <v>4393</v>
      </c>
      <c r="H197" s="74">
        <v>957</v>
      </c>
      <c r="I197" s="74">
        <v>29000</v>
      </c>
      <c r="J197" s="74">
        <v>1575</v>
      </c>
      <c r="K197" s="74">
        <v>39025</v>
      </c>
      <c r="L197" s="74">
        <v>2540</v>
      </c>
      <c r="M197" s="74">
        <v>669</v>
      </c>
      <c r="N197" s="74">
        <v>146</v>
      </c>
      <c r="O197" s="74">
        <v>2135</v>
      </c>
      <c r="P197" s="74">
        <v>0</v>
      </c>
      <c r="Q197" s="74">
        <v>5490</v>
      </c>
      <c r="R197" s="74">
        <v>1700</v>
      </c>
      <c r="S197" s="74">
        <v>6241</v>
      </c>
      <c r="T197" s="74">
        <v>1359</v>
      </c>
      <c r="U197" s="74">
        <v>31575</v>
      </c>
      <c r="V197" s="74">
        <v>1675</v>
      </c>
      <c r="W197" s="74">
        <v>42550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7340</v>
      </c>
      <c r="AW197" s="74">
        <v>11303</v>
      </c>
      <c r="AX197" s="74">
        <v>2462</v>
      </c>
      <c r="AY197" s="74">
        <v>62710</v>
      </c>
      <c r="AZ197" s="74">
        <v>3250</v>
      </c>
      <c r="BA197" s="74">
        <v>87065</v>
      </c>
      <c r="BB197" s="74">
        <v>879</v>
      </c>
      <c r="BC197" s="74">
        <v>134</v>
      </c>
      <c r="BD197" s="74">
        <v>1248</v>
      </c>
      <c r="BE197" s="74">
        <v>0</v>
      </c>
      <c r="BF197" s="74">
        <v>3100</v>
      </c>
      <c r="BG197" s="74">
        <v>2540</v>
      </c>
      <c r="BH197" s="74">
        <v>1700</v>
      </c>
      <c r="BI197" s="74">
        <v>0</v>
      </c>
      <c r="BJ197" s="74">
        <v>3979</v>
      </c>
      <c r="BK197" s="74">
        <v>2674</v>
      </c>
      <c r="BL197" s="74">
        <v>2948</v>
      </c>
      <c r="BM197" s="74">
        <v>0</v>
      </c>
      <c r="BN197" s="74">
        <v>0.10199999999999999</v>
      </c>
      <c r="BO197" s="74">
        <v>0.48709999999999998</v>
      </c>
      <c r="BP197" s="74">
        <v>6.93E-2</v>
      </c>
      <c r="BQ197" s="74">
        <v>0</v>
      </c>
      <c r="BR197" s="74">
        <v>11206</v>
      </c>
      <c r="BS197" s="74">
        <v>1436</v>
      </c>
      <c r="BT197" s="74">
        <v>12301</v>
      </c>
      <c r="BU197" s="74">
        <v>0</v>
      </c>
      <c r="BV197" s="74">
        <v>1143</v>
      </c>
      <c r="BW197" s="74">
        <v>699</v>
      </c>
      <c r="BX197" s="74">
        <v>852</v>
      </c>
      <c r="BY197" s="74">
        <v>0</v>
      </c>
      <c r="BZ197" s="74">
        <v>2222</v>
      </c>
      <c r="CA197" s="74">
        <v>2222</v>
      </c>
      <c r="CB197" s="74">
        <v>2222</v>
      </c>
      <c r="CC197" s="74">
        <v>2222</v>
      </c>
      <c r="CD197" s="74">
        <v>0.51439999999999997</v>
      </c>
      <c r="CE197" s="74">
        <v>0.31459999999999999</v>
      </c>
      <c r="CF197" s="74">
        <v>0.38340000000000002</v>
      </c>
      <c r="CG197" s="74">
        <v>0</v>
      </c>
      <c r="CH197" s="74">
        <v>2706</v>
      </c>
      <c r="CI197" s="74">
        <v>2706</v>
      </c>
      <c r="CJ197" s="74">
        <v>2706</v>
      </c>
      <c r="CK197" s="74">
        <v>2706</v>
      </c>
      <c r="CL197" s="74">
        <v>1392</v>
      </c>
      <c r="CM197" s="74">
        <v>851</v>
      </c>
      <c r="CN197" s="74">
        <v>1037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1392</v>
      </c>
      <c r="CU197" s="74">
        <v>851</v>
      </c>
      <c r="CV197" s="74">
        <v>1037</v>
      </c>
      <c r="CW197" s="74">
        <v>0</v>
      </c>
      <c r="CX197" s="74">
        <v>3280</v>
      </c>
    </row>
    <row r="198" spans="1:102" x14ac:dyDescent="0.25">
      <c r="A198" s="74" t="s">
        <v>8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3340</v>
      </c>
      <c r="G198" s="74">
        <v>23921</v>
      </c>
      <c r="H198" s="74">
        <v>5164</v>
      </c>
      <c r="I198" s="74">
        <v>18065</v>
      </c>
      <c r="J198" s="74">
        <v>15550</v>
      </c>
      <c r="K198" s="74">
        <v>66040</v>
      </c>
      <c r="L198" s="74">
        <v>1365</v>
      </c>
      <c r="M198" s="74">
        <v>14418</v>
      </c>
      <c r="N198" s="74">
        <v>3112</v>
      </c>
      <c r="O198" s="74">
        <v>13080</v>
      </c>
      <c r="P198" s="74">
        <v>14135</v>
      </c>
      <c r="Q198" s="74">
        <v>46110</v>
      </c>
      <c r="R198" s="74">
        <v>3325</v>
      </c>
      <c r="S198" s="74">
        <v>19982</v>
      </c>
      <c r="T198" s="74">
        <v>4313</v>
      </c>
      <c r="U198" s="74">
        <v>20775</v>
      </c>
      <c r="V198" s="74">
        <v>18630</v>
      </c>
      <c r="W198" s="74">
        <v>67025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8030</v>
      </c>
      <c r="AW198" s="74">
        <v>58321</v>
      </c>
      <c r="AX198" s="74">
        <v>12589</v>
      </c>
      <c r="AY198" s="74">
        <v>51920</v>
      </c>
      <c r="AZ198" s="74">
        <v>48315</v>
      </c>
      <c r="BA198" s="74">
        <v>179175</v>
      </c>
      <c r="BB198" s="74">
        <v>4784</v>
      </c>
      <c r="BC198" s="74">
        <v>2884</v>
      </c>
      <c r="BD198" s="74">
        <v>3996</v>
      </c>
      <c r="BE198" s="74">
        <v>0</v>
      </c>
      <c r="BF198" s="74">
        <v>3340</v>
      </c>
      <c r="BG198" s="74">
        <v>1365</v>
      </c>
      <c r="BH198" s="74">
        <v>3325</v>
      </c>
      <c r="BI198" s="74">
        <v>0</v>
      </c>
      <c r="BJ198" s="74">
        <v>8124</v>
      </c>
      <c r="BK198" s="74">
        <v>4249</v>
      </c>
      <c r="BL198" s="74">
        <v>7321</v>
      </c>
      <c r="BM198" s="74">
        <v>0</v>
      </c>
      <c r="BN198" s="74">
        <v>0.123</v>
      </c>
      <c r="BO198" s="74">
        <v>9.2100000000000001E-2</v>
      </c>
      <c r="BP198" s="74">
        <v>0.10920000000000001</v>
      </c>
      <c r="BQ198" s="74">
        <v>0</v>
      </c>
      <c r="BR198" s="74">
        <v>22283</v>
      </c>
      <c r="BS198" s="74">
        <v>16238</v>
      </c>
      <c r="BT198" s="74">
        <v>21540</v>
      </c>
      <c r="BU198" s="74">
        <v>0</v>
      </c>
      <c r="BV198" s="74">
        <v>2741</v>
      </c>
      <c r="BW198" s="74">
        <v>1496</v>
      </c>
      <c r="BX198" s="74">
        <v>2352</v>
      </c>
      <c r="BY198" s="74">
        <v>0</v>
      </c>
      <c r="BZ198" s="74">
        <v>1890</v>
      </c>
      <c r="CA198" s="74">
        <v>1890</v>
      </c>
      <c r="CB198" s="74">
        <v>1890</v>
      </c>
      <c r="CC198" s="74">
        <v>1890</v>
      </c>
      <c r="CD198" s="74">
        <v>1.4502999999999999</v>
      </c>
      <c r="CE198" s="74">
        <v>0.79149999999999998</v>
      </c>
      <c r="CF198" s="74">
        <v>1.2444</v>
      </c>
      <c r="CG198" s="74">
        <v>0</v>
      </c>
      <c r="CH198" s="74">
        <v>2298</v>
      </c>
      <c r="CI198" s="74">
        <v>2298</v>
      </c>
      <c r="CJ198" s="74">
        <v>2298</v>
      </c>
      <c r="CK198" s="74">
        <v>2298</v>
      </c>
      <c r="CL198" s="74">
        <v>3333</v>
      </c>
      <c r="CM198" s="74">
        <v>1819</v>
      </c>
      <c r="CN198" s="74">
        <v>2860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3333</v>
      </c>
      <c r="CU198" s="74">
        <v>1819</v>
      </c>
      <c r="CV198" s="74">
        <v>2860</v>
      </c>
      <c r="CW198" s="74">
        <v>0</v>
      </c>
      <c r="CX198" s="74">
        <v>8012</v>
      </c>
    </row>
    <row r="199" spans="1:102" x14ac:dyDescent="0.25">
      <c r="A199" s="74" t="s">
        <v>8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15575</v>
      </c>
      <c r="G199" s="74">
        <v>33036</v>
      </c>
      <c r="H199" s="74">
        <v>4639</v>
      </c>
      <c r="I199" s="74">
        <v>17525</v>
      </c>
      <c r="J199" s="74">
        <v>16675</v>
      </c>
      <c r="K199" s="74">
        <v>87450</v>
      </c>
      <c r="L199" s="74">
        <v>235</v>
      </c>
      <c r="M199" s="74">
        <v>0</v>
      </c>
      <c r="N199" s="74">
        <v>0</v>
      </c>
      <c r="O199" s="74">
        <v>470</v>
      </c>
      <c r="P199" s="74">
        <v>235</v>
      </c>
      <c r="Q199" s="74">
        <v>940</v>
      </c>
      <c r="R199" s="74">
        <v>6175</v>
      </c>
      <c r="S199" s="74">
        <v>10277</v>
      </c>
      <c r="T199" s="74">
        <v>1443</v>
      </c>
      <c r="U199" s="74">
        <v>16850</v>
      </c>
      <c r="V199" s="74">
        <v>12400</v>
      </c>
      <c r="W199" s="74">
        <v>47145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21985</v>
      </c>
      <c r="AW199" s="74">
        <v>43313</v>
      </c>
      <c r="AX199" s="74">
        <v>6082</v>
      </c>
      <c r="AY199" s="74">
        <v>34845</v>
      </c>
      <c r="AZ199" s="74">
        <v>29310</v>
      </c>
      <c r="BA199" s="74">
        <v>135535</v>
      </c>
      <c r="BB199" s="74">
        <v>6607</v>
      </c>
      <c r="BC199" s="74">
        <v>0</v>
      </c>
      <c r="BD199" s="74">
        <v>2055</v>
      </c>
      <c r="BE199" s="74">
        <v>0</v>
      </c>
      <c r="BF199" s="74">
        <v>15575</v>
      </c>
      <c r="BG199" s="74">
        <v>235</v>
      </c>
      <c r="BH199" s="74">
        <v>6175</v>
      </c>
      <c r="BI199" s="74">
        <v>0</v>
      </c>
      <c r="BJ199" s="74">
        <v>22182</v>
      </c>
      <c r="BK199" s="74">
        <v>235</v>
      </c>
      <c r="BL199" s="74">
        <v>8230</v>
      </c>
      <c r="BM199" s="74">
        <v>0</v>
      </c>
      <c r="BN199" s="74">
        <v>0.25369999999999998</v>
      </c>
      <c r="BO199" s="74">
        <v>0.25</v>
      </c>
      <c r="BP199" s="74">
        <v>0.17460000000000001</v>
      </c>
      <c r="BQ199" s="74">
        <v>0</v>
      </c>
      <c r="BR199" s="74">
        <v>30610</v>
      </c>
      <c r="BS199" s="74">
        <v>147</v>
      </c>
      <c r="BT199" s="74">
        <v>14942</v>
      </c>
      <c r="BU199" s="74">
        <v>0</v>
      </c>
      <c r="BV199" s="74">
        <v>7766</v>
      </c>
      <c r="BW199" s="74">
        <v>37</v>
      </c>
      <c r="BX199" s="74">
        <v>2609</v>
      </c>
      <c r="BY199" s="74">
        <v>0</v>
      </c>
      <c r="BZ199" s="74">
        <v>2599</v>
      </c>
      <c r="CA199" s="74">
        <v>2599</v>
      </c>
      <c r="CB199" s="74">
        <v>2599</v>
      </c>
      <c r="CC199" s="74">
        <v>2599</v>
      </c>
      <c r="CD199" s="74">
        <v>2.9881000000000002</v>
      </c>
      <c r="CE199" s="74">
        <v>1.4200000000000001E-2</v>
      </c>
      <c r="CF199" s="74">
        <v>1.0038</v>
      </c>
      <c r="CG199" s="74">
        <v>0</v>
      </c>
      <c r="CH199" s="74">
        <v>2964</v>
      </c>
      <c r="CI199" s="74">
        <v>2964</v>
      </c>
      <c r="CJ199" s="74">
        <v>2964</v>
      </c>
      <c r="CK199" s="74">
        <v>2964</v>
      </c>
      <c r="CL199" s="74">
        <v>8857</v>
      </c>
      <c r="CM199" s="74">
        <v>42</v>
      </c>
      <c r="CN199" s="74">
        <v>2975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8857</v>
      </c>
      <c r="CU199" s="74">
        <v>42</v>
      </c>
      <c r="CV199" s="74">
        <v>2975</v>
      </c>
      <c r="CW199" s="74">
        <v>0</v>
      </c>
      <c r="CX199" s="74">
        <v>11874</v>
      </c>
    </row>
    <row r="200" spans="1:102" x14ac:dyDescent="0.25">
      <c r="A200" s="74" t="s">
        <v>8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873</v>
      </c>
      <c r="H200" s="74">
        <v>224</v>
      </c>
      <c r="I200" s="74">
        <v>4219</v>
      </c>
      <c r="J200" s="74">
        <v>5045</v>
      </c>
      <c r="K200" s="74">
        <v>10361</v>
      </c>
      <c r="L200" s="74">
        <v>0</v>
      </c>
      <c r="M200" s="74">
        <v>-444</v>
      </c>
      <c r="N200" s="74">
        <v>-114</v>
      </c>
      <c r="O200" s="74">
        <v>743</v>
      </c>
      <c r="P200" s="74">
        <v>238</v>
      </c>
      <c r="Q200" s="74">
        <v>423</v>
      </c>
      <c r="R200" s="74">
        <v>0</v>
      </c>
      <c r="S200" s="74">
        <v>380</v>
      </c>
      <c r="T200" s="74">
        <v>98</v>
      </c>
      <c r="U200" s="74">
        <v>4306</v>
      </c>
      <c r="V200" s="74">
        <v>4853</v>
      </c>
      <c r="W200" s="74">
        <v>9637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809</v>
      </c>
      <c r="AX200" s="74">
        <v>208</v>
      </c>
      <c r="AY200" s="74">
        <v>9268</v>
      </c>
      <c r="AZ200" s="74">
        <v>10136</v>
      </c>
      <c r="BA200" s="74">
        <v>20421</v>
      </c>
      <c r="BB200" s="74">
        <v>175</v>
      </c>
      <c r="BC200" s="74">
        <v>-89</v>
      </c>
      <c r="BD200" s="74">
        <v>76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175</v>
      </c>
      <c r="BK200" s="74">
        <v>-89</v>
      </c>
      <c r="BL200" s="74">
        <v>76</v>
      </c>
      <c r="BM200" s="74">
        <v>0</v>
      </c>
      <c r="BN200" s="74">
        <v>1.6899999999999998E-2</v>
      </c>
      <c r="BO200" s="74">
        <v>-0.2104</v>
      </c>
      <c r="BP200" s="74">
        <v>7.9000000000000008E-3</v>
      </c>
      <c r="BQ200" s="74">
        <v>0</v>
      </c>
      <c r="BR200" s="74">
        <v>4450</v>
      </c>
      <c r="BS200" s="74">
        <v>587</v>
      </c>
      <c r="BT200" s="74">
        <v>3557</v>
      </c>
      <c r="BU200" s="74">
        <v>0</v>
      </c>
      <c r="BV200" s="74">
        <v>75</v>
      </c>
      <c r="BW200" s="74">
        <v>-124</v>
      </c>
      <c r="BX200" s="74">
        <v>28</v>
      </c>
      <c r="BY200" s="74">
        <v>0</v>
      </c>
      <c r="BZ200" s="74">
        <v>604</v>
      </c>
      <c r="CA200" s="74">
        <v>604</v>
      </c>
      <c r="CB200" s="74">
        <v>604</v>
      </c>
      <c r="CC200" s="74">
        <v>604</v>
      </c>
      <c r="CD200" s="74">
        <v>0.1242</v>
      </c>
      <c r="CE200" s="74">
        <v>-0.20530000000000001</v>
      </c>
      <c r="CF200" s="74">
        <v>4.6399999999999997E-2</v>
      </c>
      <c r="CG200" s="74">
        <v>0</v>
      </c>
      <c r="CH200" s="74">
        <v>759</v>
      </c>
      <c r="CI200" s="74">
        <v>759</v>
      </c>
      <c r="CJ200" s="74">
        <v>759</v>
      </c>
      <c r="CK200" s="74">
        <v>759</v>
      </c>
      <c r="CL200" s="74">
        <v>94</v>
      </c>
      <c r="CM200" s="74">
        <v>-156</v>
      </c>
      <c r="CN200" s="74">
        <v>35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94</v>
      </c>
      <c r="CU200" s="74">
        <v>-156</v>
      </c>
      <c r="CV200" s="74">
        <v>35</v>
      </c>
      <c r="CW200" s="74">
        <v>0</v>
      </c>
      <c r="CX200" s="74">
        <v>-27</v>
      </c>
    </row>
    <row r="201" spans="1:102" x14ac:dyDescent="0.25">
      <c r="A201" s="74" t="s">
        <v>8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494</v>
      </c>
      <c r="H201" s="74">
        <v>306</v>
      </c>
      <c r="I201" s="74">
        <v>14559</v>
      </c>
      <c r="J201" s="74">
        <v>5891</v>
      </c>
      <c r="K201" s="74">
        <v>21250</v>
      </c>
      <c r="L201" s="74">
        <v>0</v>
      </c>
      <c r="M201" s="74">
        <v>-112</v>
      </c>
      <c r="N201" s="74">
        <v>-69</v>
      </c>
      <c r="O201" s="74">
        <v>4630</v>
      </c>
      <c r="P201" s="74">
        <v>1902</v>
      </c>
      <c r="Q201" s="74">
        <v>6351</v>
      </c>
      <c r="R201" s="74">
        <v>0</v>
      </c>
      <c r="S201" s="74">
        <v>59</v>
      </c>
      <c r="T201" s="74">
        <v>36</v>
      </c>
      <c r="U201" s="74">
        <v>14760</v>
      </c>
      <c r="V201" s="74">
        <v>5820</v>
      </c>
      <c r="W201" s="74">
        <v>20675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441</v>
      </c>
      <c r="AX201" s="74">
        <v>273</v>
      </c>
      <c r="AY201" s="74">
        <v>33949</v>
      </c>
      <c r="AZ201" s="74">
        <v>13613</v>
      </c>
      <c r="BA201" s="74">
        <v>48276</v>
      </c>
      <c r="BB201" s="74">
        <v>99</v>
      </c>
      <c r="BC201" s="74">
        <v>-22</v>
      </c>
      <c r="BD201" s="74">
        <v>12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99</v>
      </c>
      <c r="BK201" s="74">
        <v>-22</v>
      </c>
      <c r="BL201" s="74">
        <v>12</v>
      </c>
      <c r="BM201" s="74">
        <v>0</v>
      </c>
      <c r="BN201" s="74">
        <v>4.7000000000000002E-3</v>
      </c>
      <c r="BO201" s="74">
        <v>-3.5000000000000001E-3</v>
      </c>
      <c r="BP201" s="74">
        <v>5.9999999999999995E-4</v>
      </c>
      <c r="BQ201" s="74">
        <v>0</v>
      </c>
      <c r="BR201" s="74">
        <v>12927</v>
      </c>
      <c r="BS201" s="74">
        <v>2860</v>
      </c>
      <c r="BT201" s="74">
        <v>8380</v>
      </c>
      <c r="BU201" s="74">
        <v>0</v>
      </c>
      <c r="BV201" s="74">
        <v>61</v>
      </c>
      <c r="BW201" s="74">
        <v>-10</v>
      </c>
      <c r="BX201" s="74">
        <v>5</v>
      </c>
      <c r="BY201" s="74">
        <v>0</v>
      </c>
      <c r="BZ201" s="74">
        <v>473</v>
      </c>
      <c r="CA201" s="74">
        <v>473</v>
      </c>
      <c r="CB201" s="74">
        <v>473</v>
      </c>
      <c r="CC201" s="74">
        <v>473</v>
      </c>
      <c r="CD201" s="74">
        <v>0.129</v>
      </c>
      <c r="CE201" s="74">
        <v>-2.1100000000000001E-2</v>
      </c>
      <c r="CF201" s="74">
        <v>1.06E-2</v>
      </c>
      <c r="CG201" s="74">
        <v>0</v>
      </c>
      <c r="CH201" s="74">
        <v>766</v>
      </c>
      <c r="CI201" s="74">
        <v>766</v>
      </c>
      <c r="CJ201" s="74">
        <v>766</v>
      </c>
      <c r="CK201" s="74">
        <v>766</v>
      </c>
      <c r="CL201" s="74">
        <v>99</v>
      </c>
      <c r="CM201" s="74">
        <v>-16</v>
      </c>
      <c r="CN201" s="74">
        <v>8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99</v>
      </c>
      <c r="CU201" s="74">
        <v>-16</v>
      </c>
      <c r="CV201" s="74">
        <v>8</v>
      </c>
      <c r="CW201" s="74">
        <v>0</v>
      </c>
      <c r="CX201" s="74">
        <v>91</v>
      </c>
    </row>
    <row r="202" spans="1:102" x14ac:dyDescent="0.25">
      <c r="A202" s="74" t="s">
        <v>8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715</v>
      </c>
      <c r="H202" s="74">
        <v>147</v>
      </c>
      <c r="I202" s="74">
        <v>3784</v>
      </c>
      <c r="J202" s="74">
        <v>6791</v>
      </c>
      <c r="K202" s="74">
        <v>11437</v>
      </c>
      <c r="L202" s="74">
        <v>0</v>
      </c>
      <c r="M202" s="74">
        <v>-699</v>
      </c>
      <c r="N202" s="74">
        <v>-143</v>
      </c>
      <c r="O202" s="74">
        <v>745</v>
      </c>
      <c r="P202" s="74">
        <v>861</v>
      </c>
      <c r="Q202" s="74">
        <v>764</v>
      </c>
      <c r="R202" s="74">
        <v>0</v>
      </c>
      <c r="S202" s="74">
        <v>1167</v>
      </c>
      <c r="T202" s="74">
        <v>240</v>
      </c>
      <c r="U202" s="74">
        <v>4254</v>
      </c>
      <c r="V202" s="74">
        <v>5346</v>
      </c>
      <c r="W202" s="74">
        <v>11007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1183</v>
      </c>
      <c r="AX202" s="74">
        <v>244</v>
      </c>
      <c r="AY202" s="74">
        <v>8783</v>
      </c>
      <c r="AZ202" s="74">
        <v>12998</v>
      </c>
      <c r="BA202" s="74">
        <v>23208</v>
      </c>
      <c r="BB202" s="74">
        <v>143</v>
      </c>
      <c r="BC202" s="74">
        <v>-140</v>
      </c>
      <c r="BD202" s="74">
        <v>233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143</v>
      </c>
      <c r="BK202" s="74">
        <v>-140</v>
      </c>
      <c r="BL202" s="74">
        <v>233</v>
      </c>
      <c r="BM202" s="74">
        <v>0</v>
      </c>
      <c r="BN202" s="74">
        <v>1.2500000000000001E-2</v>
      </c>
      <c r="BO202" s="74">
        <v>-0.1832</v>
      </c>
      <c r="BP202" s="74">
        <v>2.12E-2</v>
      </c>
      <c r="BQ202" s="74">
        <v>0</v>
      </c>
      <c r="BR202" s="74">
        <v>12943</v>
      </c>
      <c r="BS202" s="74">
        <v>1013</v>
      </c>
      <c r="BT202" s="74">
        <v>4639</v>
      </c>
      <c r="BU202" s="74">
        <v>0</v>
      </c>
      <c r="BV202" s="74">
        <v>162</v>
      </c>
      <c r="BW202" s="74">
        <v>-186</v>
      </c>
      <c r="BX202" s="74">
        <v>98</v>
      </c>
      <c r="BY202" s="74">
        <v>0</v>
      </c>
      <c r="BZ202" s="74">
        <v>789</v>
      </c>
      <c r="CA202" s="74">
        <v>789</v>
      </c>
      <c r="CB202" s="74">
        <v>789</v>
      </c>
      <c r="CC202" s="74">
        <v>789</v>
      </c>
      <c r="CD202" s="74">
        <v>0.20530000000000001</v>
      </c>
      <c r="CE202" s="74">
        <v>-0.23569999999999999</v>
      </c>
      <c r="CF202" s="74">
        <v>0.1242</v>
      </c>
      <c r="CG202" s="74">
        <v>0</v>
      </c>
      <c r="CH202" s="74">
        <v>951</v>
      </c>
      <c r="CI202" s="74">
        <v>951</v>
      </c>
      <c r="CJ202" s="74">
        <v>951</v>
      </c>
      <c r="CK202" s="74">
        <v>951</v>
      </c>
      <c r="CL202" s="74">
        <v>195</v>
      </c>
      <c r="CM202" s="74">
        <v>-224</v>
      </c>
      <c r="CN202" s="74">
        <v>118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195</v>
      </c>
      <c r="CU202" s="74">
        <v>-224</v>
      </c>
      <c r="CV202" s="74">
        <v>118</v>
      </c>
      <c r="CW202" s="74">
        <v>0</v>
      </c>
      <c r="CX202" s="74">
        <v>89</v>
      </c>
    </row>
    <row r="203" spans="1:102" x14ac:dyDescent="0.25">
      <c r="A203" s="74" t="s">
        <v>8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0</v>
      </c>
      <c r="G203" s="74">
        <v>0</v>
      </c>
      <c r="H203" s="74">
        <v>48445</v>
      </c>
      <c r="I203" s="74">
        <v>137115</v>
      </c>
      <c r="J203" s="74">
        <v>29715</v>
      </c>
      <c r="K203" s="74">
        <v>215275</v>
      </c>
      <c r="L203" s="74">
        <v>0</v>
      </c>
      <c r="M203" s="74">
        <v>0</v>
      </c>
      <c r="N203" s="74">
        <v>875</v>
      </c>
      <c r="O203" s="74">
        <v>9000</v>
      </c>
      <c r="P203" s="74">
        <v>1250</v>
      </c>
      <c r="Q203" s="74">
        <v>11125</v>
      </c>
      <c r="R203" s="74">
        <v>0</v>
      </c>
      <c r="S203" s="74">
        <v>0</v>
      </c>
      <c r="T203" s="74">
        <v>10530</v>
      </c>
      <c r="U203" s="74">
        <v>137310</v>
      </c>
      <c r="V203" s="74">
        <v>23494.98</v>
      </c>
      <c r="W203" s="74">
        <v>171335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59850</v>
      </c>
      <c r="AY203" s="74">
        <v>283425</v>
      </c>
      <c r="AZ203" s="74">
        <v>54459.98</v>
      </c>
      <c r="BA203" s="74">
        <v>397735</v>
      </c>
      <c r="BB203" s="74">
        <v>0</v>
      </c>
      <c r="BC203" s="74">
        <v>0</v>
      </c>
      <c r="BD203" s="74">
        <v>0</v>
      </c>
      <c r="BE203" s="74">
        <v>0</v>
      </c>
      <c r="BF203" s="74">
        <v>0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0</v>
      </c>
      <c r="BQ203" s="74">
        <v>0</v>
      </c>
      <c r="BR203" s="74">
        <v>134347</v>
      </c>
      <c r="BS203" s="74">
        <v>3370</v>
      </c>
      <c r="BT203" s="74">
        <v>94663</v>
      </c>
      <c r="BU203" s="74">
        <v>0</v>
      </c>
      <c r="BV203" s="74">
        <v>0</v>
      </c>
      <c r="BW203" s="74">
        <v>0</v>
      </c>
      <c r="BX203" s="74">
        <v>0</v>
      </c>
      <c r="BY203" s="74">
        <v>0</v>
      </c>
      <c r="BZ203" s="74">
        <v>2165</v>
      </c>
      <c r="CA203" s="74">
        <v>2165</v>
      </c>
      <c r="CB203" s="74">
        <v>2165</v>
      </c>
      <c r="CC203" s="74">
        <v>2165</v>
      </c>
      <c r="CD203" s="74">
        <v>0</v>
      </c>
      <c r="CE203" s="74">
        <v>0</v>
      </c>
      <c r="CF203" s="74">
        <v>0</v>
      </c>
      <c r="CG203" s="74">
        <v>0</v>
      </c>
      <c r="CH203" s="74">
        <v>5442</v>
      </c>
      <c r="CI203" s="74">
        <v>5442</v>
      </c>
      <c r="CJ203" s="74">
        <v>5442</v>
      </c>
      <c r="CK203" s="74">
        <v>5442</v>
      </c>
      <c r="CL203" s="74">
        <v>0</v>
      </c>
      <c r="CM203" s="74">
        <v>0</v>
      </c>
      <c r="CN203" s="74">
        <v>0</v>
      </c>
      <c r="CO203" s="74">
        <v>0</v>
      </c>
      <c r="CP203" s="74">
        <v>0</v>
      </c>
      <c r="CQ203" s="74">
        <v>0</v>
      </c>
      <c r="CR203" s="74">
        <v>0</v>
      </c>
      <c r="CS203" s="74">
        <v>0</v>
      </c>
      <c r="CT203" s="74">
        <v>0</v>
      </c>
      <c r="CU203" s="74">
        <v>0</v>
      </c>
      <c r="CV203" s="74">
        <v>0</v>
      </c>
      <c r="CW203" s="74">
        <v>0</v>
      </c>
      <c r="CX203" s="74">
        <v>0</v>
      </c>
    </row>
    <row r="204" spans="1:102" x14ac:dyDescent="0.25">
      <c r="A204" s="74" t="s">
        <v>8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0</v>
      </c>
      <c r="G204" s="74">
        <v>73151</v>
      </c>
      <c r="H204" s="74">
        <v>56254</v>
      </c>
      <c r="I204" s="74">
        <v>1059825</v>
      </c>
      <c r="J204" s="74">
        <v>824573</v>
      </c>
      <c r="K204" s="74">
        <v>2013803</v>
      </c>
      <c r="L204" s="74">
        <v>0</v>
      </c>
      <c r="M204" s="74">
        <v>9186</v>
      </c>
      <c r="N204" s="74">
        <v>7064</v>
      </c>
      <c r="O204" s="74">
        <v>109380</v>
      </c>
      <c r="P204" s="74">
        <v>98220</v>
      </c>
      <c r="Q204" s="74">
        <v>223850</v>
      </c>
      <c r="R204" s="74">
        <v>0</v>
      </c>
      <c r="S204" s="74">
        <v>79943</v>
      </c>
      <c r="T204" s="74">
        <v>61477</v>
      </c>
      <c r="U204" s="74">
        <v>1000680</v>
      </c>
      <c r="V204" s="74">
        <v>717492</v>
      </c>
      <c r="W204" s="74">
        <v>1859592</v>
      </c>
      <c r="X204" s="74">
        <v>0</v>
      </c>
      <c r="Y204" s="74">
        <v>0</v>
      </c>
      <c r="Z204" s="74">
        <v>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0</v>
      </c>
      <c r="AV204" s="74">
        <v>0</v>
      </c>
      <c r="AW204" s="74">
        <v>162280</v>
      </c>
      <c r="AX204" s="74">
        <v>124795</v>
      </c>
      <c r="AY204" s="74">
        <v>2169885</v>
      </c>
      <c r="AZ204" s="74">
        <v>1640285</v>
      </c>
      <c r="BA204" s="74">
        <v>4097245</v>
      </c>
      <c r="BB204" s="74">
        <v>14630</v>
      </c>
      <c r="BC204" s="74">
        <v>1837</v>
      </c>
      <c r="BD204" s="74">
        <v>15989</v>
      </c>
      <c r="BE204" s="74">
        <v>0</v>
      </c>
      <c r="BF204" s="74">
        <v>0</v>
      </c>
      <c r="BG204" s="74">
        <v>0</v>
      </c>
      <c r="BH204" s="74">
        <v>0</v>
      </c>
      <c r="BI204" s="74">
        <v>0</v>
      </c>
      <c r="BJ204" s="74">
        <v>14630</v>
      </c>
      <c r="BK204" s="74">
        <v>1837</v>
      </c>
      <c r="BL204" s="74">
        <v>15989</v>
      </c>
      <c r="BM204" s="74">
        <v>0</v>
      </c>
      <c r="BN204" s="74">
        <v>7.3000000000000001E-3</v>
      </c>
      <c r="BO204" s="74">
        <v>8.2000000000000007E-3</v>
      </c>
      <c r="BP204" s="74">
        <v>8.6E-3</v>
      </c>
      <c r="BQ204" s="74">
        <v>0</v>
      </c>
      <c r="BR204" s="74">
        <v>730378</v>
      </c>
      <c r="BS204" s="74">
        <v>85718</v>
      </c>
      <c r="BT204" s="74">
        <v>480740</v>
      </c>
      <c r="BU204" s="74">
        <v>0</v>
      </c>
      <c r="BV204" s="74">
        <v>5332</v>
      </c>
      <c r="BW204" s="74">
        <v>703</v>
      </c>
      <c r="BX204" s="74">
        <v>4134</v>
      </c>
      <c r="BY204" s="74">
        <v>0</v>
      </c>
      <c r="BZ204" s="74">
        <v>25944</v>
      </c>
      <c r="CA204" s="74">
        <v>25944</v>
      </c>
      <c r="CB204" s="74">
        <v>25944</v>
      </c>
      <c r="CC204" s="74">
        <v>25944</v>
      </c>
      <c r="CD204" s="74">
        <v>0.20549999999999999</v>
      </c>
      <c r="CE204" s="74">
        <v>2.7099999999999999E-2</v>
      </c>
      <c r="CF204" s="74">
        <v>0.1593</v>
      </c>
      <c r="CG204" s="74">
        <v>0</v>
      </c>
      <c r="CH204" s="74">
        <v>45895</v>
      </c>
      <c r="CI204" s="74">
        <v>45895</v>
      </c>
      <c r="CJ204" s="74">
        <v>45895</v>
      </c>
      <c r="CK204" s="74">
        <v>45895</v>
      </c>
      <c r="CL204" s="74">
        <v>9431</v>
      </c>
      <c r="CM204" s="74">
        <v>1244</v>
      </c>
      <c r="CN204" s="74">
        <v>7311</v>
      </c>
      <c r="CO204" s="74">
        <v>0</v>
      </c>
      <c r="CP204" s="74">
        <v>0</v>
      </c>
      <c r="CQ204" s="74">
        <v>0</v>
      </c>
      <c r="CR204" s="74">
        <v>0</v>
      </c>
      <c r="CS204" s="74">
        <v>0</v>
      </c>
      <c r="CT204" s="74">
        <v>9431</v>
      </c>
      <c r="CU204" s="74">
        <v>1244</v>
      </c>
      <c r="CV204" s="74">
        <v>7311</v>
      </c>
      <c r="CW204" s="74">
        <v>0</v>
      </c>
      <c r="CX204" s="74">
        <v>17986</v>
      </c>
    </row>
    <row r="205" spans="1:102" x14ac:dyDescent="0.25">
      <c r="A205" s="74" t="s">
        <v>8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0</v>
      </c>
      <c r="G205" s="74">
        <v>62584</v>
      </c>
      <c r="H205" s="74">
        <v>48798</v>
      </c>
      <c r="I205" s="74">
        <v>521853</v>
      </c>
      <c r="J205" s="74">
        <v>26948</v>
      </c>
      <c r="K205" s="74">
        <v>660183</v>
      </c>
      <c r="L205" s="74">
        <v>0</v>
      </c>
      <c r="M205" s="74">
        <v>21248</v>
      </c>
      <c r="N205" s="74">
        <v>16567</v>
      </c>
      <c r="O205" s="74">
        <v>103386</v>
      </c>
      <c r="P205" s="74">
        <v>10004</v>
      </c>
      <c r="Q205" s="74">
        <v>151205</v>
      </c>
      <c r="R205" s="74">
        <v>0</v>
      </c>
      <c r="S205" s="74">
        <v>54039</v>
      </c>
      <c r="T205" s="74">
        <v>42135</v>
      </c>
      <c r="U205" s="74">
        <v>590959</v>
      </c>
      <c r="V205" s="74">
        <v>23984</v>
      </c>
      <c r="W205" s="74">
        <v>711117</v>
      </c>
      <c r="X205" s="74">
        <v>0</v>
      </c>
      <c r="Y205" s="74">
        <v>0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137871</v>
      </c>
      <c r="AX205" s="74">
        <v>107500</v>
      </c>
      <c r="AY205" s="74">
        <v>1216198</v>
      </c>
      <c r="AZ205" s="74">
        <v>60936</v>
      </c>
      <c r="BA205" s="74">
        <v>1522505</v>
      </c>
      <c r="BB205" s="74">
        <v>12517</v>
      </c>
      <c r="BC205" s="74">
        <v>4250</v>
      </c>
      <c r="BD205" s="74">
        <v>10808</v>
      </c>
      <c r="BE205" s="74">
        <v>0</v>
      </c>
      <c r="BF205" s="74">
        <v>0</v>
      </c>
      <c r="BG205" s="74">
        <v>0</v>
      </c>
      <c r="BH205" s="74">
        <v>0</v>
      </c>
      <c r="BI205" s="74">
        <v>0</v>
      </c>
      <c r="BJ205" s="74">
        <v>12517</v>
      </c>
      <c r="BK205" s="74">
        <v>4250</v>
      </c>
      <c r="BL205" s="74">
        <v>10808</v>
      </c>
      <c r="BM205" s="74">
        <v>0</v>
      </c>
      <c r="BN205" s="74">
        <v>1.9E-2</v>
      </c>
      <c r="BO205" s="74">
        <v>2.81E-2</v>
      </c>
      <c r="BP205" s="74">
        <v>1.52E-2</v>
      </c>
      <c r="BQ205" s="74">
        <v>0</v>
      </c>
      <c r="BR205" s="74">
        <v>311989</v>
      </c>
      <c r="BS205" s="74">
        <v>66485</v>
      </c>
      <c r="BT205" s="74">
        <v>334346</v>
      </c>
      <c r="BU205" s="74">
        <v>0</v>
      </c>
      <c r="BV205" s="74">
        <v>5928</v>
      </c>
      <c r="BW205" s="74">
        <v>1868</v>
      </c>
      <c r="BX205" s="74">
        <v>5082</v>
      </c>
      <c r="BY205" s="74">
        <v>0</v>
      </c>
      <c r="BZ205" s="74">
        <v>19834</v>
      </c>
      <c r="CA205" s="74">
        <v>19834</v>
      </c>
      <c r="CB205" s="74">
        <v>19834</v>
      </c>
      <c r="CC205" s="74">
        <v>19834</v>
      </c>
      <c r="CD205" s="74">
        <v>0.2989</v>
      </c>
      <c r="CE205" s="74">
        <v>9.4200000000000006E-2</v>
      </c>
      <c r="CF205" s="74">
        <v>0.25619999999999998</v>
      </c>
      <c r="CG205" s="74">
        <v>0</v>
      </c>
      <c r="CH205" s="74">
        <v>35299</v>
      </c>
      <c r="CI205" s="74">
        <v>35299</v>
      </c>
      <c r="CJ205" s="74">
        <v>35299</v>
      </c>
      <c r="CK205" s="74">
        <v>35299</v>
      </c>
      <c r="CL205" s="74">
        <v>10551</v>
      </c>
      <c r="CM205" s="74">
        <v>3325</v>
      </c>
      <c r="CN205" s="74">
        <v>9044</v>
      </c>
      <c r="CO205" s="74">
        <v>0</v>
      </c>
      <c r="CP205" s="74">
        <v>0</v>
      </c>
      <c r="CQ205" s="74">
        <v>0</v>
      </c>
      <c r="CR205" s="74">
        <v>0</v>
      </c>
      <c r="CS205" s="74">
        <v>0</v>
      </c>
      <c r="CT205" s="74">
        <v>10551</v>
      </c>
      <c r="CU205" s="74">
        <v>3325</v>
      </c>
      <c r="CV205" s="74">
        <v>9044</v>
      </c>
      <c r="CW205" s="74">
        <v>0</v>
      </c>
      <c r="CX205" s="74">
        <v>22920</v>
      </c>
    </row>
    <row r="206" spans="1:102" x14ac:dyDescent="0.25">
      <c r="A206" s="74" t="s">
        <v>8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0</v>
      </c>
      <c r="G206" s="74">
        <v>15029</v>
      </c>
      <c r="H206" s="74">
        <v>56149</v>
      </c>
      <c r="I206" s="74">
        <v>205713</v>
      </c>
      <c r="J206" s="74">
        <v>2332</v>
      </c>
      <c r="K206" s="74">
        <v>279223</v>
      </c>
      <c r="L206" s="74">
        <v>0</v>
      </c>
      <c r="M206" s="74">
        <v>7031</v>
      </c>
      <c r="N206" s="74">
        <v>8087</v>
      </c>
      <c r="O206" s="74">
        <v>21816</v>
      </c>
      <c r="P206" s="74">
        <v>743</v>
      </c>
      <c r="Q206" s="74">
        <v>37677</v>
      </c>
      <c r="R206" s="74">
        <v>0</v>
      </c>
      <c r="S206" s="74">
        <v>2724</v>
      </c>
      <c r="T206" s="74">
        <v>35081</v>
      </c>
      <c r="U206" s="74">
        <v>174690</v>
      </c>
      <c r="V206" s="74">
        <v>80</v>
      </c>
      <c r="W206" s="74">
        <v>212575</v>
      </c>
      <c r="X206" s="74">
        <v>0</v>
      </c>
      <c r="Y206" s="74">
        <v>0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24784</v>
      </c>
      <c r="AX206" s="74">
        <v>99317</v>
      </c>
      <c r="AY206" s="74">
        <v>402219</v>
      </c>
      <c r="AZ206" s="74">
        <v>3155</v>
      </c>
      <c r="BA206" s="74">
        <v>529475</v>
      </c>
      <c r="BB206" s="74">
        <v>3006</v>
      </c>
      <c r="BC206" s="74">
        <v>1406</v>
      </c>
      <c r="BD206" s="74">
        <v>545</v>
      </c>
      <c r="BE206" s="74">
        <v>0</v>
      </c>
      <c r="BF206" s="74">
        <v>0</v>
      </c>
      <c r="BG206" s="74">
        <v>0</v>
      </c>
      <c r="BH206" s="74">
        <v>0</v>
      </c>
      <c r="BI206" s="74">
        <v>0</v>
      </c>
      <c r="BJ206" s="74">
        <v>3006</v>
      </c>
      <c r="BK206" s="74">
        <v>1406</v>
      </c>
      <c r="BL206" s="74">
        <v>545</v>
      </c>
      <c r="BM206" s="74">
        <v>0</v>
      </c>
      <c r="BN206" s="74">
        <v>1.0800000000000001E-2</v>
      </c>
      <c r="BO206" s="74">
        <v>3.73E-2</v>
      </c>
      <c r="BP206" s="74">
        <v>2.5999999999999999E-3</v>
      </c>
      <c r="BQ206" s="74">
        <v>0</v>
      </c>
      <c r="BR206" s="74">
        <v>187778</v>
      </c>
      <c r="BS206" s="74">
        <v>34185</v>
      </c>
      <c r="BT206" s="74">
        <v>145632</v>
      </c>
      <c r="BU206" s="74">
        <v>0</v>
      </c>
      <c r="BV206" s="74">
        <v>2028</v>
      </c>
      <c r="BW206" s="74">
        <v>1275</v>
      </c>
      <c r="BX206" s="74">
        <v>379</v>
      </c>
      <c r="BY206" s="74">
        <v>0</v>
      </c>
      <c r="BZ206" s="74">
        <v>13620</v>
      </c>
      <c r="CA206" s="74">
        <v>13620</v>
      </c>
      <c r="CB206" s="74">
        <v>13620</v>
      </c>
      <c r="CC206" s="74">
        <v>13620</v>
      </c>
      <c r="CD206" s="74">
        <v>0.1489</v>
      </c>
      <c r="CE206" s="74">
        <v>9.3600000000000003E-2</v>
      </c>
      <c r="CF206" s="74">
        <v>2.7799999999999998E-2</v>
      </c>
      <c r="CG206" s="74">
        <v>0</v>
      </c>
      <c r="CH206" s="74">
        <v>23833</v>
      </c>
      <c r="CI206" s="74">
        <v>23833</v>
      </c>
      <c r="CJ206" s="74">
        <v>23833</v>
      </c>
      <c r="CK206" s="74">
        <v>23833</v>
      </c>
      <c r="CL206" s="74">
        <v>3549</v>
      </c>
      <c r="CM206" s="74">
        <v>2231</v>
      </c>
      <c r="CN206" s="74">
        <v>663</v>
      </c>
      <c r="CO206" s="74">
        <v>0</v>
      </c>
      <c r="CP206" s="74">
        <v>2278</v>
      </c>
      <c r="CQ206" s="74">
        <v>594</v>
      </c>
      <c r="CR206" s="74">
        <v>2031</v>
      </c>
      <c r="CS206" s="74">
        <v>0</v>
      </c>
      <c r="CT206" s="74">
        <v>5827</v>
      </c>
      <c r="CU206" s="74">
        <v>2825</v>
      </c>
      <c r="CV206" s="74">
        <v>2694</v>
      </c>
      <c r="CW206" s="74">
        <v>0</v>
      </c>
      <c r="CX206" s="74">
        <v>11346</v>
      </c>
    </row>
    <row r="207" spans="1:102" x14ac:dyDescent="0.25">
      <c r="A207" s="74" t="s">
        <v>8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0</v>
      </c>
      <c r="G207" s="74">
        <v>18861</v>
      </c>
      <c r="H207" s="74">
        <v>5782</v>
      </c>
      <c r="I207" s="74">
        <v>215202</v>
      </c>
      <c r="J207" s="74">
        <v>426811</v>
      </c>
      <c r="K207" s="74">
        <v>666656</v>
      </c>
      <c r="L207" s="74">
        <v>0</v>
      </c>
      <c r="M207" s="74">
        <v>5293</v>
      </c>
      <c r="N207" s="74">
        <v>1623</v>
      </c>
      <c r="O207" s="74">
        <v>33838</v>
      </c>
      <c r="P207" s="74">
        <v>98724</v>
      </c>
      <c r="Q207" s="74">
        <v>139478</v>
      </c>
      <c r="R207" s="74">
        <v>0</v>
      </c>
      <c r="S207" s="74">
        <v>6642</v>
      </c>
      <c r="T207" s="74">
        <v>2036</v>
      </c>
      <c r="U207" s="74">
        <v>213746</v>
      </c>
      <c r="V207" s="74">
        <v>398955</v>
      </c>
      <c r="W207" s="74">
        <v>621379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30796</v>
      </c>
      <c r="AX207" s="74">
        <v>9441</v>
      </c>
      <c r="AY207" s="74">
        <v>462786</v>
      </c>
      <c r="AZ207" s="74">
        <v>924490</v>
      </c>
      <c r="BA207" s="74">
        <v>1427513</v>
      </c>
      <c r="BB207" s="74">
        <v>3772</v>
      </c>
      <c r="BC207" s="74">
        <v>1059</v>
      </c>
      <c r="BD207" s="74">
        <v>1328</v>
      </c>
      <c r="BE207" s="74">
        <v>0</v>
      </c>
      <c r="BF207" s="74">
        <v>0</v>
      </c>
      <c r="BG207" s="74">
        <v>0</v>
      </c>
      <c r="BH207" s="74">
        <v>0</v>
      </c>
      <c r="BI207" s="74">
        <v>0</v>
      </c>
      <c r="BJ207" s="74">
        <v>3772</v>
      </c>
      <c r="BK207" s="74">
        <v>1059</v>
      </c>
      <c r="BL207" s="74">
        <v>1328</v>
      </c>
      <c r="BM207" s="74">
        <v>0</v>
      </c>
      <c r="BN207" s="74">
        <v>5.7000000000000002E-3</v>
      </c>
      <c r="BO207" s="74">
        <v>7.6E-3</v>
      </c>
      <c r="BP207" s="74">
        <v>2.0999999999999999E-3</v>
      </c>
      <c r="BQ207" s="74">
        <v>0</v>
      </c>
      <c r="BR207" s="74">
        <v>432617</v>
      </c>
      <c r="BS207" s="74">
        <v>75301</v>
      </c>
      <c r="BT207" s="74">
        <v>359936</v>
      </c>
      <c r="BU207" s="74">
        <v>0</v>
      </c>
      <c r="BV207" s="74">
        <v>2466</v>
      </c>
      <c r="BW207" s="74">
        <v>572</v>
      </c>
      <c r="BX207" s="74">
        <v>756</v>
      </c>
      <c r="BY207" s="74">
        <v>0</v>
      </c>
      <c r="BZ207" s="74">
        <v>34026</v>
      </c>
      <c r="CA207" s="74">
        <v>34026</v>
      </c>
      <c r="CB207" s="74">
        <v>34026</v>
      </c>
      <c r="CC207" s="74">
        <v>34026</v>
      </c>
      <c r="CD207" s="74">
        <v>7.2499999999999995E-2</v>
      </c>
      <c r="CE207" s="74">
        <v>1.6799999999999999E-2</v>
      </c>
      <c r="CF207" s="74">
        <v>2.2200000000000001E-2</v>
      </c>
      <c r="CG207" s="74">
        <v>0</v>
      </c>
      <c r="CH207" s="74">
        <v>53251</v>
      </c>
      <c r="CI207" s="74">
        <v>53251</v>
      </c>
      <c r="CJ207" s="74">
        <v>53251</v>
      </c>
      <c r="CK207" s="74">
        <v>53251</v>
      </c>
      <c r="CL207" s="74">
        <v>3861</v>
      </c>
      <c r="CM207" s="74">
        <v>895</v>
      </c>
      <c r="CN207" s="74">
        <v>1182</v>
      </c>
      <c r="CO207" s="74">
        <v>0</v>
      </c>
      <c r="CP207" s="74">
        <v>2541</v>
      </c>
      <c r="CQ207" s="74">
        <v>475</v>
      </c>
      <c r="CR207" s="74">
        <v>2157</v>
      </c>
      <c r="CS207" s="74">
        <v>0</v>
      </c>
      <c r="CT207" s="74">
        <v>6402</v>
      </c>
      <c r="CU207" s="74">
        <v>1370</v>
      </c>
      <c r="CV207" s="74">
        <v>3339</v>
      </c>
      <c r="CW207" s="74">
        <v>0</v>
      </c>
      <c r="CX207" s="74">
        <v>11111</v>
      </c>
    </row>
    <row r="208" spans="1:102" x14ac:dyDescent="0.25">
      <c r="A208" s="74" t="s">
        <v>8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2363</v>
      </c>
      <c r="G208" s="74">
        <v>15237</v>
      </c>
      <c r="H208" s="74">
        <v>67729</v>
      </c>
      <c r="I208" s="74">
        <v>590354</v>
      </c>
      <c r="J208" s="74">
        <v>119303</v>
      </c>
      <c r="K208" s="74">
        <v>794986</v>
      </c>
      <c r="L208" s="74">
        <v>0</v>
      </c>
      <c r="M208" s="74">
        <v>8906</v>
      </c>
      <c r="N208" s="74">
        <v>21378</v>
      </c>
      <c r="O208" s="74">
        <v>486725</v>
      </c>
      <c r="P208" s="74">
        <v>108199</v>
      </c>
      <c r="Q208" s="74">
        <v>625208</v>
      </c>
      <c r="R208" s="74">
        <v>0</v>
      </c>
      <c r="S208" s="74">
        <v>1551</v>
      </c>
      <c r="T208" s="74">
        <v>23047</v>
      </c>
      <c r="U208" s="74">
        <v>527598</v>
      </c>
      <c r="V208" s="74">
        <v>101499</v>
      </c>
      <c r="W208" s="74">
        <v>653695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0</v>
      </c>
      <c r="AD208" s="74">
        <v>0</v>
      </c>
      <c r="AE208" s="74">
        <v>0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2363</v>
      </c>
      <c r="AW208" s="74">
        <v>25694</v>
      </c>
      <c r="AX208" s="74">
        <v>112154</v>
      </c>
      <c r="AY208" s="74">
        <v>1604677</v>
      </c>
      <c r="AZ208" s="74">
        <v>329001</v>
      </c>
      <c r="BA208" s="74">
        <v>2073889</v>
      </c>
      <c r="BB208" s="74">
        <v>3047</v>
      </c>
      <c r="BC208" s="74">
        <v>1781</v>
      </c>
      <c r="BD208" s="74">
        <v>310</v>
      </c>
      <c r="BE208" s="74">
        <v>0</v>
      </c>
      <c r="BF208" s="74">
        <v>2363</v>
      </c>
      <c r="BG208" s="74">
        <v>0</v>
      </c>
      <c r="BH208" s="74">
        <v>0</v>
      </c>
      <c r="BI208" s="74">
        <v>0</v>
      </c>
      <c r="BJ208" s="74">
        <v>5410</v>
      </c>
      <c r="BK208" s="74">
        <v>1781</v>
      </c>
      <c r="BL208" s="74">
        <v>310</v>
      </c>
      <c r="BM208" s="74">
        <v>0</v>
      </c>
      <c r="BN208" s="74">
        <v>6.7999999999999996E-3</v>
      </c>
      <c r="BO208" s="74">
        <v>2.8E-3</v>
      </c>
      <c r="BP208" s="74">
        <v>5.0000000000000001E-4</v>
      </c>
      <c r="BQ208" s="74">
        <v>0</v>
      </c>
      <c r="BR208" s="74">
        <v>240737</v>
      </c>
      <c r="BS208" s="74">
        <v>176531</v>
      </c>
      <c r="BT208" s="74">
        <v>179570</v>
      </c>
      <c r="BU208" s="74">
        <v>0</v>
      </c>
      <c r="BV208" s="74">
        <v>1637</v>
      </c>
      <c r="BW208" s="74">
        <v>494</v>
      </c>
      <c r="BX208" s="74">
        <v>90</v>
      </c>
      <c r="BY208" s="74">
        <v>0</v>
      </c>
      <c r="BZ208" s="74">
        <v>20451</v>
      </c>
      <c r="CA208" s="74">
        <v>20451</v>
      </c>
      <c r="CB208" s="74">
        <v>20451</v>
      </c>
      <c r="CC208" s="74">
        <v>20451</v>
      </c>
      <c r="CD208" s="74">
        <v>0.08</v>
      </c>
      <c r="CE208" s="74">
        <v>2.4199999999999999E-2</v>
      </c>
      <c r="CF208" s="74">
        <v>4.4000000000000003E-3</v>
      </c>
      <c r="CG208" s="74">
        <v>0</v>
      </c>
      <c r="CH208" s="74">
        <v>30483</v>
      </c>
      <c r="CI208" s="74">
        <v>30483</v>
      </c>
      <c r="CJ208" s="74">
        <v>30483</v>
      </c>
      <c r="CK208" s="74">
        <v>30483</v>
      </c>
      <c r="CL208" s="74">
        <v>2439</v>
      </c>
      <c r="CM208" s="74">
        <v>738</v>
      </c>
      <c r="CN208" s="74">
        <v>134</v>
      </c>
      <c r="CO208" s="74">
        <v>0</v>
      </c>
      <c r="CP208" s="74">
        <v>0</v>
      </c>
      <c r="CQ208" s="74">
        <v>0</v>
      </c>
      <c r="CR208" s="74">
        <v>0</v>
      </c>
      <c r="CS208" s="74">
        <v>0</v>
      </c>
      <c r="CT208" s="74">
        <v>2439</v>
      </c>
      <c r="CU208" s="74">
        <v>738</v>
      </c>
      <c r="CV208" s="74">
        <v>134</v>
      </c>
      <c r="CW208" s="74">
        <v>0</v>
      </c>
      <c r="CX208" s="74">
        <v>3311</v>
      </c>
    </row>
    <row r="209" spans="1:102" x14ac:dyDescent="0.25">
      <c r="A209" s="74" t="s">
        <v>8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0</v>
      </c>
      <c r="G209" s="74">
        <v>49080</v>
      </c>
      <c r="H209" s="74">
        <v>40570</v>
      </c>
      <c r="I209" s="74">
        <v>294745</v>
      </c>
      <c r="J209" s="74">
        <v>87175</v>
      </c>
      <c r="K209" s="74">
        <v>471570</v>
      </c>
      <c r="L209" s="74">
        <v>0</v>
      </c>
      <c r="M209" s="74">
        <v>8874</v>
      </c>
      <c r="N209" s="74">
        <v>7336</v>
      </c>
      <c r="O209" s="74">
        <v>129440</v>
      </c>
      <c r="P209" s="74">
        <v>45200</v>
      </c>
      <c r="Q209" s="74">
        <v>190850</v>
      </c>
      <c r="R209" s="74">
        <v>0</v>
      </c>
      <c r="S209" s="74">
        <v>31164</v>
      </c>
      <c r="T209" s="74">
        <v>25761</v>
      </c>
      <c r="U209" s="74">
        <v>241395</v>
      </c>
      <c r="V209" s="74">
        <v>83215</v>
      </c>
      <c r="W209" s="74">
        <v>381535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89118</v>
      </c>
      <c r="AX209" s="74">
        <v>73667</v>
      </c>
      <c r="AY209" s="74">
        <v>665580</v>
      </c>
      <c r="AZ209" s="74">
        <v>215590</v>
      </c>
      <c r="BA209" s="74">
        <v>1043955</v>
      </c>
      <c r="BB209" s="74">
        <v>9816</v>
      </c>
      <c r="BC209" s="74">
        <v>1775</v>
      </c>
      <c r="BD209" s="74">
        <v>6233</v>
      </c>
      <c r="BE209" s="74">
        <v>0</v>
      </c>
      <c r="BF209" s="74">
        <v>0</v>
      </c>
      <c r="BG209" s="74">
        <v>0</v>
      </c>
      <c r="BH209" s="74">
        <v>0</v>
      </c>
      <c r="BI209" s="74">
        <v>0</v>
      </c>
      <c r="BJ209" s="74">
        <v>9816</v>
      </c>
      <c r="BK209" s="74">
        <v>1775</v>
      </c>
      <c r="BL209" s="74">
        <v>6233</v>
      </c>
      <c r="BM209" s="74">
        <v>0</v>
      </c>
      <c r="BN209" s="74">
        <v>2.0799999999999999E-2</v>
      </c>
      <c r="BO209" s="74">
        <v>9.2999999999999992E-3</v>
      </c>
      <c r="BP209" s="74">
        <v>1.6299999999999999E-2</v>
      </c>
      <c r="BQ209" s="74">
        <v>0</v>
      </c>
      <c r="BR209" s="74">
        <v>246640</v>
      </c>
      <c r="BS209" s="74">
        <v>78441</v>
      </c>
      <c r="BT209" s="74">
        <v>174905</v>
      </c>
      <c r="BU209" s="74">
        <v>0</v>
      </c>
      <c r="BV209" s="74">
        <v>5130</v>
      </c>
      <c r="BW209" s="74">
        <v>730</v>
      </c>
      <c r="BX209" s="74">
        <v>2851</v>
      </c>
      <c r="BY209" s="74">
        <v>0</v>
      </c>
      <c r="BZ209" s="74">
        <v>3789</v>
      </c>
      <c r="CA209" s="74">
        <v>3789</v>
      </c>
      <c r="CB209" s="74">
        <v>3789</v>
      </c>
      <c r="CC209" s="74">
        <v>3789</v>
      </c>
      <c r="CD209" s="74">
        <v>1.3539000000000001</v>
      </c>
      <c r="CE209" s="74">
        <v>0.19270000000000001</v>
      </c>
      <c r="CF209" s="74">
        <v>0.75239999999999996</v>
      </c>
      <c r="CG209" s="74">
        <v>0</v>
      </c>
      <c r="CH209" s="74">
        <v>11044</v>
      </c>
      <c r="CI209" s="74">
        <v>11044</v>
      </c>
      <c r="CJ209" s="74">
        <v>11044</v>
      </c>
      <c r="CK209" s="74">
        <v>11044</v>
      </c>
      <c r="CL209" s="74">
        <v>14952</v>
      </c>
      <c r="CM209" s="74">
        <v>2128</v>
      </c>
      <c r="CN209" s="74">
        <v>8310</v>
      </c>
      <c r="CO209" s="74">
        <v>0</v>
      </c>
      <c r="CP209" s="74">
        <v>805</v>
      </c>
      <c r="CQ209" s="74">
        <v>228</v>
      </c>
      <c r="CR209" s="74">
        <v>718</v>
      </c>
      <c r="CS209" s="74">
        <v>0</v>
      </c>
      <c r="CT209" s="74">
        <v>15757</v>
      </c>
      <c r="CU209" s="74">
        <v>2356</v>
      </c>
      <c r="CV209" s="74">
        <v>9028</v>
      </c>
      <c r="CW209" s="74">
        <v>0</v>
      </c>
      <c r="CX209" s="74">
        <v>27141</v>
      </c>
    </row>
    <row r="210" spans="1:102" x14ac:dyDescent="0.25">
      <c r="A210" s="74" t="s">
        <v>8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0</v>
      </c>
      <c r="G210" s="74">
        <v>53706</v>
      </c>
      <c r="H210" s="74">
        <v>123299</v>
      </c>
      <c r="I210" s="74">
        <v>1169580</v>
      </c>
      <c r="J210" s="74">
        <v>753007</v>
      </c>
      <c r="K210" s="74">
        <v>2099592</v>
      </c>
      <c r="L210" s="74">
        <v>0</v>
      </c>
      <c r="M210" s="74">
        <v>6530</v>
      </c>
      <c r="N210" s="74">
        <v>14991</v>
      </c>
      <c r="O210" s="74">
        <v>108640</v>
      </c>
      <c r="P210" s="74">
        <v>65880</v>
      </c>
      <c r="Q210" s="74">
        <v>196041</v>
      </c>
      <c r="R210" s="74">
        <v>0</v>
      </c>
      <c r="S210" s="74">
        <v>37721</v>
      </c>
      <c r="T210" s="74">
        <v>86602</v>
      </c>
      <c r="U210" s="74">
        <v>1124340</v>
      </c>
      <c r="V210" s="74">
        <v>470821</v>
      </c>
      <c r="W210" s="74">
        <v>1719484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97957</v>
      </c>
      <c r="AX210" s="74">
        <v>224892</v>
      </c>
      <c r="AY210" s="74">
        <v>2402560</v>
      </c>
      <c r="AZ210" s="74">
        <v>1289708</v>
      </c>
      <c r="BA210" s="74">
        <v>4015117</v>
      </c>
      <c r="BB210" s="74">
        <v>10741</v>
      </c>
      <c r="BC210" s="74">
        <v>1306</v>
      </c>
      <c r="BD210" s="74">
        <v>7544</v>
      </c>
      <c r="BE210" s="74">
        <v>0</v>
      </c>
      <c r="BF210" s="74">
        <v>0</v>
      </c>
      <c r="BG210" s="74">
        <v>0</v>
      </c>
      <c r="BH210" s="74">
        <v>0</v>
      </c>
      <c r="BI210" s="74">
        <v>0</v>
      </c>
      <c r="BJ210" s="74">
        <v>10741</v>
      </c>
      <c r="BK210" s="74">
        <v>1306</v>
      </c>
      <c r="BL210" s="74">
        <v>7544</v>
      </c>
      <c r="BM210" s="74">
        <v>0</v>
      </c>
      <c r="BN210" s="74">
        <v>5.1000000000000004E-3</v>
      </c>
      <c r="BO210" s="74">
        <v>6.7000000000000002E-3</v>
      </c>
      <c r="BP210" s="74">
        <v>4.4000000000000003E-3</v>
      </c>
      <c r="BQ210" s="74">
        <v>0</v>
      </c>
      <c r="BR210" s="74">
        <v>650123</v>
      </c>
      <c r="BS210" s="74">
        <v>58418</v>
      </c>
      <c r="BT210" s="74">
        <v>503044</v>
      </c>
      <c r="BU210" s="74">
        <v>0</v>
      </c>
      <c r="BV210" s="74">
        <v>3316</v>
      </c>
      <c r="BW210" s="74">
        <v>391</v>
      </c>
      <c r="BX210" s="74">
        <v>2213</v>
      </c>
      <c r="BY210" s="74">
        <v>0</v>
      </c>
      <c r="BZ210" s="74">
        <v>14018</v>
      </c>
      <c r="CA210" s="74">
        <v>14018</v>
      </c>
      <c r="CB210" s="74">
        <v>14018</v>
      </c>
      <c r="CC210" s="74">
        <v>14018</v>
      </c>
      <c r="CD210" s="74">
        <v>0.2366</v>
      </c>
      <c r="CE210" s="74">
        <v>2.7900000000000001E-2</v>
      </c>
      <c r="CF210" s="74">
        <v>0.15790000000000001</v>
      </c>
      <c r="CG210" s="74">
        <v>0</v>
      </c>
      <c r="CH210" s="74">
        <v>46201</v>
      </c>
      <c r="CI210" s="74">
        <v>46201</v>
      </c>
      <c r="CJ210" s="74">
        <v>46201</v>
      </c>
      <c r="CK210" s="74">
        <v>46201</v>
      </c>
      <c r="CL210" s="74">
        <v>10931</v>
      </c>
      <c r="CM210" s="74">
        <v>1289</v>
      </c>
      <c r="CN210" s="74">
        <v>7295</v>
      </c>
      <c r="CO210" s="74">
        <v>0</v>
      </c>
      <c r="CP210" s="74">
        <v>2572</v>
      </c>
      <c r="CQ210" s="74">
        <v>247</v>
      </c>
      <c r="CR210" s="74">
        <v>2127</v>
      </c>
      <c r="CS210" s="74">
        <v>0</v>
      </c>
      <c r="CT210" s="74">
        <v>13503</v>
      </c>
      <c r="CU210" s="74">
        <v>1536</v>
      </c>
      <c r="CV210" s="74">
        <v>9422</v>
      </c>
      <c r="CW210" s="74">
        <v>0</v>
      </c>
      <c r="CX210" s="74">
        <v>24461</v>
      </c>
    </row>
    <row r="211" spans="1:102" x14ac:dyDescent="0.25">
      <c r="A211" s="74" t="s">
        <v>8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0</v>
      </c>
      <c r="G211" s="74">
        <v>17794</v>
      </c>
      <c r="H211" s="74">
        <v>42991</v>
      </c>
      <c r="I211" s="74">
        <v>336764</v>
      </c>
      <c r="J211" s="74">
        <v>126113</v>
      </c>
      <c r="K211" s="74">
        <v>523662</v>
      </c>
      <c r="L211" s="74">
        <v>0</v>
      </c>
      <c r="M211" s="74">
        <v>839</v>
      </c>
      <c r="N211" s="74">
        <v>2027</v>
      </c>
      <c r="O211" s="74">
        <v>66702</v>
      </c>
      <c r="P211" s="74">
        <v>33252</v>
      </c>
      <c r="Q211" s="74">
        <v>102820</v>
      </c>
      <c r="R211" s="74">
        <v>0</v>
      </c>
      <c r="S211" s="74">
        <v>5289</v>
      </c>
      <c r="T211" s="74">
        <v>12777</v>
      </c>
      <c r="U211" s="74">
        <v>374180</v>
      </c>
      <c r="V211" s="74">
        <v>124931</v>
      </c>
      <c r="W211" s="74">
        <v>517177</v>
      </c>
      <c r="X211" s="74">
        <v>0</v>
      </c>
      <c r="Y211" s="74">
        <v>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23922</v>
      </c>
      <c r="AX211" s="74">
        <v>57795</v>
      </c>
      <c r="AY211" s="74">
        <v>777646</v>
      </c>
      <c r="AZ211" s="74">
        <v>284296</v>
      </c>
      <c r="BA211" s="74">
        <v>1143659</v>
      </c>
      <c r="BB211" s="74">
        <v>3559</v>
      </c>
      <c r="BC211" s="74">
        <v>168</v>
      </c>
      <c r="BD211" s="74">
        <v>1058</v>
      </c>
      <c r="BE211" s="74">
        <v>0</v>
      </c>
      <c r="BF211" s="74">
        <v>0</v>
      </c>
      <c r="BG211" s="74">
        <v>0</v>
      </c>
      <c r="BH211" s="74">
        <v>0</v>
      </c>
      <c r="BI211" s="74">
        <v>0</v>
      </c>
      <c r="BJ211" s="74">
        <v>3559</v>
      </c>
      <c r="BK211" s="74">
        <v>168</v>
      </c>
      <c r="BL211" s="74">
        <v>1058</v>
      </c>
      <c r="BM211" s="74">
        <v>0</v>
      </c>
      <c r="BN211" s="74">
        <v>6.7999999999999996E-3</v>
      </c>
      <c r="BO211" s="74">
        <v>1.6000000000000001E-3</v>
      </c>
      <c r="BP211" s="74">
        <v>2E-3</v>
      </c>
      <c r="BQ211" s="74">
        <v>0</v>
      </c>
      <c r="BR211" s="74">
        <v>320829</v>
      </c>
      <c r="BS211" s="74">
        <v>51376</v>
      </c>
      <c r="BT211" s="74">
        <v>299542</v>
      </c>
      <c r="BU211" s="74">
        <v>0</v>
      </c>
      <c r="BV211" s="74">
        <v>2182</v>
      </c>
      <c r="BW211" s="74">
        <v>82</v>
      </c>
      <c r="BX211" s="74">
        <v>599</v>
      </c>
      <c r="BY211" s="74">
        <v>0</v>
      </c>
      <c r="BZ211" s="74">
        <v>3368</v>
      </c>
      <c r="CA211" s="74">
        <v>3368</v>
      </c>
      <c r="CB211" s="74">
        <v>3368</v>
      </c>
      <c r="CC211" s="74">
        <v>3368</v>
      </c>
      <c r="CD211" s="74">
        <v>0.64790000000000003</v>
      </c>
      <c r="CE211" s="74">
        <v>2.4299999999999999E-2</v>
      </c>
      <c r="CF211" s="74">
        <v>0.1779</v>
      </c>
      <c r="CG211" s="74">
        <v>0</v>
      </c>
      <c r="CH211" s="74">
        <v>11505</v>
      </c>
      <c r="CI211" s="74">
        <v>11505</v>
      </c>
      <c r="CJ211" s="74">
        <v>11505</v>
      </c>
      <c r="CK211" s="74">
        <v>11505</v>
      </c>
      <c r="CL211" s="74">
        <v>7454</v>
      </c>
      <c r="CM211" s="74">
        <v>280</v>
      </c>
      <c r="CN211" s="74">
        <v>2047</v>
      </c>
      <c r="CO211" s="74">
        <v>0</v>
      </c>
      <c r="CP211" s="74">
        <v>0</v>
      </c>
      <c r="CQ211" s="74">
        <v>0</v>
      </c>
      <c r="CR211" s="74">
        <v>0</v>
      </c>
      <c r="CS211" s="74">
        <v>0</v>
      </c>
      <c r="CT211" s="74">
        <v>7454</v>
      </c>
      <c r="CU211" s="74">
        <v>280</v>
      </c>
      <c r="CV211" s="74">
        <v>2047</v>
      </c>
      <c r="CW211" s="74">
        <v>0</v>
      </c>
      <c r="CX211" s="74">
        <v>9781</v>
      </c>
    </row>
    <row r="212" spans="1:102" x14ac:dyDescent="0.25">
      <c r="A212" s="74" t="s">
        <v>8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0</v>
      </c>
      <c r="G212" s="74">
        <v>94333</v>
      </c>
      <c r="H212" s="74">
        <v>210355</v>
      </c>
      <c r="I212" s="74">
        <v>746342</v>
      </c>
      <c r="J212" s="74">
        <v>67168</v>
      </c>
      <c r="K212" s="74">
        <v>1118198</v>
      </c>
      <c r="L212" s="74">
        <v>0</v>
      </c>
      <c r="M212" s="74">
        <v>6204</v>
      </c>
      <c r="N212" s="74">
        <v>13835</v>
      </c>
      <c r="O212" s="74">
        <v>99975</v>
      </c>
      <c r="P212" s="74">
        <v>10125</v>
      </c>
      <c r="Q212" s="74">
        <v>130139</v>
      </c>
      <c r="R212" s="74">
        <v>0</v>
      </c>
      <c r="S212" s="74">
        <v>54288</v>
      </c>
      <c r="T212" s="74">
        <v>121058</v>
      </c>
      <c r="U212" s="74">
        <v>821900</v>
      </c>
      <c r="V212" s="74">
        <v>66887</v>
      </c>
      <c r="W212" s="74">
        <v>1064133</v>
      </c>
      <c r="X212" s="74">
        <v>0</v>
      </c>
      <c r="Y212" s="74">
        <v>0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154825</v>
      </c>
      <c r="AX212" s="74">
        <v>345248</v>
      </c>
      <c r="AY212" s="74">
        <v>1668217</v>
      </c>
      <c r="AZ212" s="74">
        <v>144180</v>
      </c>
      <c r="BA212" s="74">
        <v>2312470</v>
      </c>
      <c r="BB212" s="74">
        <v>18867</v>
      </c>
      <c r="BC212" s="74">
        <v>1241</v>
      </c>
      <c r="BD212" s="74">
        <v>10858</v>
      </c>
      <c r="BE212" s="74">
        <v>0</v>
      </c>
      <c r="BF212" s="74">
        <v>0</v>
      </c>
      <c r="BG212" s="74">
        <v>0</v>
      </c>
      <c r="BH212" s="74">
        <v>0</v>
      </c>
      <c r="BI212" s="74">
        <v>0</v>
      </c>
      <c r="BJ212" s="74">
        <v>18867</v>
      </c>
      <c r="BK212" s="74">
        <v>1241</v>
      </c>
      <c r="BL212" s="74">
        <v>10858</v>
      </c>
      <c r="BM212" s="74">
        <v>0</v>
      </c>
      <c r="BN212" s="74">
        <v>1.6899999999999998E-2</v>
      </c>
      <c r="BO212" s="74">
        <v>9.4999999999999998E-3</v>
      </c>
      <c r="BP212" s="74">
        <v>1.0200000000000001E-2</v>
      </c>
      <c r="BQ212" s="74">
        <v>0</v>
      </c>
      <c r="BR212" s="74">
        <v>680880</v>
      </c>
      <c r="BS212" s="74">
        <v>70802</v>
      </c>
      <c r="BT212" s="74">
        <v>604931</v>
      </c>
      <c r="BU212" s="74">
        <v>0</v>
      </c>
      <c r="BV212" s="74">
        <v>11507</v>
      </c>
      <c r="BW212" s="74">
        <v>673</v>
      </c>
      <c r="BX212" s="74">
        <v>6170</v>
      </c>
      <c r="BY212" s="74">
        <v>0</v>
      </c>
      <c r="BZ212" s="74">
        <v>7851</v>
      </c>
      <c r="CA212" s="74">
        <v>7851</v>
      </c>
      <c r="CB212" s="74">
        <v>7851</v>
      </c>
      <c r="CC212" s="74">
        <v>7851</v>
      </c>
      <c r="CD212" s="74">
        <v>1.4657</v>
      </c>
      <c r="CE212" s="74">
        <v>8.5699999999999998E-2</v>
      </c>
      <c r="CF212" s="74">
        <v>0.78590000000000004</v>
      </c>
      <c r="CG212" s="74">
        <v>0</v>
      </c>
      <c r="CH212" s="74">
        <v>25356</v>
      </c>
      <c r="CI212" s="74">
        <v>25356</v>
      </c>
      <c r="CJ212" s="74">
        <v>25356</v>
      </c>
      <c r="CK212" s="74">
        <v>25356</v>
      </c>
      <c r="CL212" s="74">
        <v>37164</v>
      </c>
      <c r="CM212" s="74">
        <v>2173</v>
      </c>
      <c r="CN212" s="74">
        <v>19927</v>
      </c>
      <c r="CO212" s="74">
        <v>0</v>
      </c>
      <c r="CP212" s="74">
        <v>0</v>
      </c>
      <c r="CQ212" s="74">
        <v>0</v>
      </c>
      <c r="CR212" s="74">
        <v>0</v>
      </c>
      <c r="CS212" s="74">
        <v>0</v>
      </c>
      <c r="CT212" s="74">
        <v>37164</v>
      </c>
      <c r="CU212" s="74">
        <v>2173</v>
      </c>
      <c r="CV212" s="74">
        <v>19927</v>
      </c>
      <c r="CW212" s="74">
        <v>0</v>
      </c>
      <c r="CX212" s="74">
        <v>59264</v>
      </c>
    </row>
    <row r="213" spans="1:102" x14ac:dyDescent="0.25">
      <c r="A213" s="74" t="s">
        <v>8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24700</v>
      </c>
      <c r="G213" s="74">
        <v>0</v>
      </c>
      <c r="H213" s="74">
        <v>0</v>
      </c>
      <c r="I213" s="74">
        <v>0</v>
      </c>
      <c r="J213" s="74">
        <v>0</v>
      </c>
      <c r="K213" s="74">
        <v>24700</v>
      </c>
      <c r="L213" s="74">
        <v>36800</v>
      </c>
      <c r="M213" s="74">
        <v>0</v>
      </c>
      <c r="N213" s="74">
        <v>0</v>
      </c>
      <c r="O213" s="74">
        <v>0</v>
      </c>
      <c r="P213" s="74">
        <v>0</v>
      </c>
      <c r="Q213" s="74">
        <v>36800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61500</v>
      </c>
      <c r="AW213" s="74">
        <v>0</v>
      </c>
      <c r="AX213" s="74">
        <v>0</v>
      </c>
      <c r="AY213" s="74">
        <v>0</v>
      </c>
      <c r="AZ213" s="74">
        <v>0</v>
      </c>
      <c r="BA213" s="74">
        <v>61500</v>
      </c>
      <c r="BB213" s="74">
        <v>0</v>
      </c>
      <c r="BC213" s="74">
        <v>0</v>
      </c>
      <c r="BD213" s="74">
        <v>0</v>
      </c>
      <c r="BE213" s="74">
        <v>0</v>
      </c>
      <c r="BF213" s="74">
        <v>24700</v>
      </c>
      <c r="BG213" s="74">
        <v>36800</v>
      </c>
      <c r="BH213" s="74">
        <v>0</v>
      </c>
      <c r="BI213" s="74">
        <v>0</v>
      </c>
      <c r="BJ213" s="74">
        <v>24700</v>
      </c>
      <c r="BK213" s="74">
        <v>36800</v>
      </c>
      <c r="BL213" s="74">
        <v>0</v>
      </c>
      <c r="BM213" s="74">
        <v>0</v>
      </c>
      <c r="BN213" s="74">
        <v>1</v>
      </c>
      <c r="BO213" s="74">
        <v>1</v>
      </c>
      <c r="BP213" s="74">
        <v>0</v>
      </c>
      <c r="BQ213" s="74">
        <v>0</v>
      </c>
      <c r="BR213" s="74">
        <v>11748</v>
      </c>
      <c r="BS213" s="74">
        <v>46558</v>
      </c>
      <c r="BT213" s="74">
        <v>0</v>
      </c>
      <c r="BU213" s="74">
        <v>0</v>
      </c>
      <c r="BV213" s="74">
        <v>11748</v>
      </c>
      <c r="BW213" s="74">
        <v>46558</v>
      </c>
      <c r="BX213" s="74">
        <v>0</v>
      </c>
      <c r="BY213" s="74">
        <v>0</v>
      </c>
      <c r="BZ213" s="74">
        <v>38218</v>
      </c>
      <c r="CA213" s="74">
        <v>38218</v>
      </c>
      <c r="CB213" s="74">
        <v>38218</v>
      </c>
      <c r="CC213" s="74">
        <v>38218</v>
      </c>
      <c r="CD213" s="74">
        <v>0.30740000000000001</v>
      </c>
      <c r="CE213" s="74">
        <v>1.2181999999999999</v>
      </c>
      <c r="CF213" s="74">
        <v>0</v>
      </c>
      <c r="CG213" s="74">
        <v>0</v>
      </c>
      <c r="CH213" s="74">
        <v>39372</v>
      </c>
      <c r="CI213" s="74">
        <v>39372</v>
      </c>
      <c r="CJ213" s="74">
        <v>39372</v>
      </c>
      <c r="CK213" s="74">
        <v>39372</v>
      </c>
      <c r="CL213" s="74">
        <v>12103</v>
      </c>
      <c r="CM213" s="74">
        <v>47963</v>
      </c>
      <c r="CN213" s="74">
        <v>0</v>
      </c>
      <c r="CO213" s="74">
        <v>0</v>
      </c>
      <c r="CP213" s="74">
        <v>0</v>
      </c>
      <c r="CQ213" s="74">
        <v>0</v>
      </c>
      <c r="CR213" s="74">
        <v>0</v>
      </c>
      <c r="CS213" s="74">
        <v>0</v>
      </c>
      <c r="CT213" s="74">
        <v>12103</v>
      </c>
      <c r="CU213" s="74">
        <v>47963</v>
      </c>
      <c r="CV213" s="74">
        <v>0</v>
      </c>
      <c r="CW213" s="74">
        <v>0</v>
      </c>
      <c r="CX213" s="74">
        <v>60066</v>
      </c>
    </row>
    <row r="214" spans="1:102" x14ac:dyDescent="0.25">
      <c r="A214" s="74" t="s">
        <v>8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3900</v>
      </c>
      <c r="G214" s="74">
        <v>63022</v>
      </c>
      <c r="H214" s="74">
        <v>35906</v>
      </c>
      <c r="I214" s="74">
        <v>982150</v>
      </c>
      <c r="J214" s="74">
        <v>152347</v>
      </c>
      <c r="K214" s="74">
        <v>1237325</v>
      </c>
      <c r="L214" s="74">
        <v>1050</v>
      </c>
      <c r="M214" s="74">
        <v>8314</v>
      </c>
      <c r="N214" s="74">
        <v>4737</v>
      </c>
      <c r="O214" s="74">
        <v>54900</v>
      </c>
      <c r="P214" s="74">
        <v>16472</v>
      </c>
      <c r="Q214" s="74">
        <v>85473</v>
      </c>
      <c r="R214" s="74">
        <v>2600</v>
      </c>
      <c r="S214" s="74">
        <v>48529</v>
      </c>
      <c r="T214" s="74">
        <v>27648</v>
      </c>
      <c r="U214" s="74">
        <v>844350</v>
      </c>
      <c r="V214" s="74">
        <v>95181</v>
      </c>
      <c r="W214" s="74">
        <v>1018308</v>
      </c>
      <c r="X214" s="74">
        <v>0</v>
      </c>
      <c r="Y214" s="74">
        <v>0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7550</v>
      </c>
      <c r="AW214" s="74">
        <v>119865</v>
      </c>
      <c r="AX214" s="74">
        <v>68291</v>
      </c>
      <c r="AY214" s="74">
        <v>1881400</v>
      </c>
      <c r="AZ214" s="74">
        <v>264000</v>
      </c>
      <c r="BA214" s="74">
        <v>2341106</v>
      </c>
      <c r="BB214" s="74">
        <v>12604</v>
      </c>
      <c r="BC214" s="74">
        <v>1663</v>
      </c>
      <c r="BD214" s="74">
        <v>9706</v>
      </c>
      <c r="BE214" s="74">
        <v>0</v>
      </c>
      <c r="BF214" s="74">
        <v>3900</v>
      </c>
      <c r="BG214" s="74">
        <v>1050</v>
      </c>
      <c r="BH214" s="74">
        <v>2600</v>
      </c>
      <c r="BI214" s="74">
        <v>0</v>
      </c>
      <c r="BJ214" s="74">
        <v>16504</v>
      </c>
      <c r="BK214" s="74">
        <v>2713</v>
      </c>
      <c r="BL214" s="74">
        <v>12306</v>
      </c>
      <c r="BM214" s="74">
        <v>0</v>
      </c>
      <c r="BN214" s="74">
        <v>1.3299999999999999E-2</v>
      </c>
      <c r="BO214" s="74">
        <v>3.1699999999999999E-2</v>
      </c>
      <c r="BP214" s="74">
        <v>1.21E-2</v>
      </c>
      <c r="BQ214" s="74">
        <v>0</v>
      </c>
      <c r="BR214" s="74">
        <v>519509</v>
      </c>
      <c r="BS214" s="74">
        <v>48224</v>
      </c>
      <c r="BT214" s="74">
        <v>419367</v>
      </c>
      <c r="BU214" s="74">
        <v>0</v>
      </c>
      <c r="BV214" s="74">
        <v>6909</v>
      </c>
      <c r="BW214" s="74">
        <v>1529</v>
      </c>
      <c r="BX214" s="74">
        <v>5074</v>
      </c>
      <c r="BY214" s="74">
        <v>0</v>
      </c>
      <c r="BZ214" s="74">
        <v>21589</v>
      </c>
      <c r="CA214" s="74">
        <v>21589</v>
      </c>
      <c r="CB214" s="74">
        <v>21589</v>
      </c>
      <c r="CC214" s="74">
        <v>21589</v>
      </c>
      <c r="CD214" s="74">
        <v>0.32</v>
      </c>
      <c r="CE214" s="74">
        <v>7.0800000000000002E-2</v>
      </c>
      <c r="CF214" s="74">
        <v>0.23499999999999999</v>
      </c>
      <c r="CG214" s="74">
        <v>0</v>
      </c>
      <c r="CH214" s="74">
        <v>33889</v>
      </c>
      <c r="CI214" s="74">
        <v>33889</v>
      </c>
      <c r="CJ214" s="74">
        <v>33889</v>
      </c>
      <c r="CK214" s="74">
        <v>33889</v>
      </c>
      <c r="CL214" s="74">
        <v>10844</v>
      </c>
      <c r="CM214" s="74">
        <v>2399</v>
      </c>
      <c r="CN214" s="74">
        <v>7964</v>
      </c>
      <c r="CO214" s="74">
        <v>0</v>
      </c>
      <c r="CP214" s="74">
        <v>656</v>
      </c>
      <c r="CQ214" s="74">
        <v>656</v>
      </c>
      <c r="CR214" s="74">
        <v>658</v>
      </c>
      <c r="CS214" s="74">
        <v>0</v>
      </c>
      <c r="CT214" s="74">
        <v>11500</v>
      </c>
      <c r="CU214" s="74">
        <v>3055</v>
      </c>
      <c r="CV214" s="74">
        <v>8622</v>
      </c>
      <c r="CW214" s="74">
        <v>0</v>
      </c>
      <c r="CX214" s="74">
        <v>23177</v>
      </c>
    </row>
    <row r="215" spans="1:102" x14ac:dyDescent="0.25">
      <c r="A215" s="74" t="s">
        <v>8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0</v>
      </c>
      <c r="G215" s="74">
        <v>27588</v>
      </c>
      <c r="H215" s="74">
        <v>22412</v>
      </c>
      <c r="I215" s="74">
        <v>2514400</v>
      </c>
      <c r="J215" s="74">
        <v>277195</v>
      </c>
      <c r="K215" s="74">
        <v>2841595</v>
      </c>
      <c r="L215" s="74">
        <v>0</v>
      </c>
      <c r="M215" s="74">
        <v>13794</v>
      </c>
      <c r="N215" s="74">
        <v>11206</v>
      </c>
      <c r="O215" s="74">
        <v>218830</v>
      </c>
      <c r="P215" s="74">
        <v>17088</v>
      </c>
      <c r="Q215" s="74">
        <v>260918</v>
      </c>
      <c r="R215" s="74">
        <v>0</v>
      </c>
      <c r="S215" s="74">
        <v>8277</v>
      </c>
      <c r="T215" s="74">
        <v>6723</v>
      </c>
      <c r="U215" s="74">
        <v>2238350</v>
      </c>
      <c r="V215" s="74">
        <v>240776</v>
      </c>
      <c r="W215" s="74">
        <v>2494126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49659</v>
      </c>
      <c r="AX215" s="74">
        <v>40341</v>
      </c>
      <c r="AY215" s="74">
        <v>4971580</v>
      </c>
      <c r="AZ215" s="74">
        <v>535059</v>
      </c>
      <c r="BA215" s="74">
        <v>5596639</v>
      </c>
      <c r="BB215" s="74">
        <v>5518</v>
      </c>
      <c r="BC215" s="74">
        <v>2759</v>
      </c>
      <c r="BD215" s="74">
        <v>1655</v>
      </c>
      <c r="BE215" s="74">
        <v>0</v>
      </c>
      <c r="BF215" s="74">
        <v>0</v>
      </c>
      <c r="BG215" s="74">
        <v>0</v>
      </c>
      <c r="BH215" s="74">
        <v>0</v>
      </c>
      <c r="BI215" s="74">
        <v>0</v>
      </c>
      <c r="BJ215" s="74">
        <v>5518</v>
      </c>
      <c r="BK215" s="74">
        <v>2759</v>
      </c>
      <c r="BL215" s="74">
        <v>1655</v>
      </c>
      <c r="BM215" s="74">
        <v>0</v>
      </c>
      <c r="BN215" s="74">
        <v>1.9E-3</v>
      </c>
      <c r="BO215" s="74">
        <v>1.06E-2</v>
      </c>
      <c r="BP215" s="74">
        <v>6.9999999999999999E-4</v>
      </c>
      <c r="BQ215" s="74">
        <v>0</v>
      </c>
      <c r="BR215" s="74">
        <v>577364</v>
      </c>
      <c r="BS215" s="74">
        <v>62018</v>
      </c>
      <c r="BT215" s="74">
        <v>479837</v>
      </c>
      <c r="BU215" s="74">
        <v>0</v>
      </c>
      <c r="BV215" s="74">
        <v>1097</v>
      </c>
      <c r="BW215" s="74">
        <v>657</v>
      </c>
      <c r="BX215" s="74">
        <v>336</v>
      </c>
      <c r="BY215" s="74">
        <v>0</v>
      </c>
      <c r="BZ215" s="74">
        <v>18368</v>
      </c>
      <c r="CA215" s="74">
        <v>18368</v>
      </c>
      <c r="CB215" s="74">
        <v>18368</v>
      </c>
      <c r="CC215" s="74">
        <v>18368</v>
      </c>
      <c r="CD215" s="74">
        <v>5.9700000000000003E-2</v>
      </c>
      <c r="CE215" s="74">
        <v>3.5799999999999998E-2</v>
      </c>
      <c r="CF215" s="74">
        <v>1.83E-2</v>
      </c>
      <c r="CG215" s="74">
        <v>0</v>
      </c>
      <c r="CH215" s="74">
        <v>30675</v>
      </c>
      <c r="CI215" s="74">
        <v>30675</v>
      </c>
      <c r="CJ215" s="74">
        <v>30675</v>
      </c>
      <c r="CK215" s="74">
        <v>30675</v>
      </c>
      <c r="CL215" s="74">
        <v>1831</v>
      </c>
      <c r="CM215" s="74">
        <v>1098</v>
      </c>
      <c r="CN215" s="74">
        <v>561</v>
      </c>
      <c r="CO215" s="74">
        <v>0</v>
      </c>
      <c r="CP215" s="74">
        <v>552.22</v>
      </c>
      <c r="CQ215" s="74">
        <v>552.22</v>
      </c>
      <c r="CR215" s="74">
        <v>552.22</v>
      </c>
      <c r="CS215" s="74">
        <v>0</v>
      </c>
      <c r="CT215" s="74">
        <v>2383</v>
      </c>
      <c r="CU215" s="74">
        <v>1650</v>
      </c>
      <c r="CV215" s="74">
        <v>1113</v>
      </c>
      <c r="CW215" s="74">
        <v>0</v>
      </c>
      <c r="CX215" s="74">
        <v>5146</v>
      </c>
    </row>
    <row r="216" spans="1:102" x14ac:dyDescent="0.25">
      <c r="A216" s="74" t="s">
        <v>8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0</v>
      </c>
      <c r="G216" s="74">
        <v>19396</v>
      </c>
      <c r="H216" s="74">
        <v>24043</v>
      </c>
      <c r="I216" s="74">
        <v>911356</v>
      </c>
      <c r="J216" s="74">
        <v>373935</v>
      </c>
      <c r="K216" s="74">
        <v>1328730</v>
      </c>
      <c r="L216" s="74">
        <v>0</v>
      </c>
      <c r="M216" s="74">
        <v>3831</v>
      </c>
      <c r="N216" s="74">
        <v>4749</v>
      </c>
      <c r="O216" s="74">
        <v>143152</v>
      </c>
      <c r="P216" s="74">
        <v>79604</v>
      </c>
      <c r="Q216" s="74">
        <v>231336</v>
      </c>
      <c r="R216" s="74">
        <v>0</v>
      </c>
      <c r="S216" s="74">
        <v>11029</v>
      </c>
      <c r="T216" s="74">
        <v>13671</v>
      </c>
      <c r="U216" s="74">
        <v>813553</v>
      </c>
      <c r="V216" s="74">
        <v>236629</v>
      </c>
      <c r="W216" s="74">
        <v>1074882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34256</v>
      </c>
      <c r="AX216" s="74">
        <v>42463</v>
      </c>
      <c r="AY216" s="74">
        <v>1868061</v>
      </c>
      <c r="AZ216" s="74">
        <v>690168</v>
      </c>
      <c r="BA216" s="74">
        <v>2634948</v>
      </c>
      <c r="BB216" s="74">
        <v>3879</v>
      </c>
      <c r="BC216" s="74">
        <v>766</v>
      </c>
      <c r="BD216" s="74">
        <v>2206</v>
      </c>
      <c r="BE216" s="74">
        <v>0</v>
      </c>
      <c r="BF216" s="74">
        <v>0</v>
      </c>
      <c r="BG216" s="74">
        <v>0</v>
      </c>
      <c r="BH216" s="74">
        <v>0</v>
      </c>
      <c r="BI216" s="74">
        <v>0</v>
      </c>
      <c r="BJ216" s="74">
        <v>3879</v>
      </c>
      <c r="BK216" s="74">
        <v>766</v>
      </c>
      <c r="BL216" s="74">
        <v>2206</v>
      </c>
      <c r="BM216" s="74">
        <v>0</v>
      </c>
      <c r="BN216" s="74">
        <v>2.8999999999999998E-3</v>
      </c>
      <c r="BO216" s="74">
        <v>3.3E-3</v>
      </c>
      <c r="BP216" s="74">
        <v>2.0999999999999999E-3</v>
      </c>
      <c r="BQ216" s="74">
        <v>0</v>
      </c>
      <c r="BR216" s="74">
        <v>911812</v>
      </c>
      <c r="BS216" s="74">
        <v>129166</v>
      </c>
      <c r="BT216" s="74">
        <v>713025</v>
      </c>
      <c r="BU216" s="74">
        <v>0</v>
      </c>
      <c r="BV216" s="74">
        <v>2644</v>
      </c>
      <c r="BW216" s="74">
        <v>426</v>
      </c>
      <c r="BX216" s="74">
        <v>1497</v>
      </c>
      <c r="BY216" s="74">
        <v>0</v>
      </c>
      <c r="BZ216" s="74">
        <v>23451</v>
      </c>
      <c r="CA216" s="74">
        <v>23451</v>
      </c>
      <c r="CB216" s="74">
        <v>23451</v>
      </c>
      <c r="CC216" s="74">
        <v>23451</v>
      </c>
      <c r="CD216" s="74">
        <v>0.11269999999999999</v>
      </c>
      <c r="CE216" s="74">
        <v>1.8200000000000001E-2</v>
      </c>
      <c r="CF216" s="74">
        <v>6.3799999999999996E-2</v>
      </c>
      <c r="CG216" s="74">
        <v>0</v>
      </c>
      <c r="CH216" s="74">
        <v>52520</v>
      </c>
      <c r="CI216" s="74">
        <v>52520</v>
      </c>
      <c r="CJ216" s="74">
        <v>52520</v>
      </c>
      <c r="CK216" s="74">
        <v>52520</v>
      </c>
      <c r="CL216" s="74">
        <v>5919</v>
      </c>
      <c r="CM216" s="74">
        <v>956</v>
      </c>
      <c r="CN216" s="74">
        <v>3351</v>
      </c>
      <c r="CO216" s="74">
        <v>0</v>
      </c>
      <c r="CP216" s="74">
        <v>0</v>
      </c>
      <c r="CQ216" s="74">
        <v>0</v>
      </c>
      <c r="CR216" s="74">
        <v>0</v>
      </c>
      <c r="CS216" s="74">
        <v>0</v>
      </c>
      <c r="CT216" s="74">
        <v>5919</v>
      </c>
      <c r="CU216" s="74">
        <v>956</v>
      </c>
      <c r="CV216" s="74">
        <v>3351</v>
      </c>
      <c r="CW216" s="74">
        <v>0</v>
      </c>
      <c r="CX216" s="74">
        <v>10226</v>
      </c>
    </row>
    <row r="217" spans="1:102" x14ac:dyDescent="0.25">
      <c r="A217" s="74" t="s">
        <v>8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1668</v>
      </c>
      <c r="G217" s="74">
        <v>6621</v>
      </c>
      <c r="H217" s="74">
        <v>59980</v>
      </c>
      <c r="I217" s="74">
        <v>143855</v>
      </c>
      <c r="J217" s="74">
        <v>146491</v>
      </c>
      <c r="K217" s="74">
        <v>358615</v>
      </c>
      <c r="L217" s="74">
        <v>0</v>
      </c>
      <c r="M217" s="74">
        <v>0</v>
      </c>
      <c r="N217" s="74">
        <v>5155</v>
      </c>
      <c r="O217" s="74">
        <v>18738</v>
      </c>
      <c r="P217" s="74">
        <v>35585</v>
      </c>
      <c r="Q217" s="74">
        <v>59478</v>
      </c>
      <c r="R217" s="74">
        <v>2418</v>
      </c>
      <c r="S217" s="74">
        <v>1000</v>
      </c>
      <c r="T217" s="74">
        <v>13307</v>
      </c>
      <c r="U217" s="74">
        <v>113779</v>
      </c>
      <c r="V217" s="74">
        <v>86043</v>
      </c>
      <c r="W217" s="74">
        <v>216547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4086</v>
      </c>
      <c r="AW217" s="74">
        <v>7621</v>
      </c>
      <c r="AX217" s="74">
        <v>78442</v>
      </c>
      <c r="AY217" s="74">
        <v>276372</v>
      </c>
      <c r="AZ217" s="74">
        <v>268119</v>
      </c>
      <c r="BA217" s="74">
        <v>634640</v>
      </c>
      <c r="BB217" s="74">
        <v>1324</v>
      </c>
      <c r="BC217" s="74">
        <v>0</v>
      </c>
      <c r="BD217" s="74">
        <v>200</v>
      </c>
      <c r="BE217" s="74">
        <v>0</v>
      </c>
      <c r="BF217" s="74">
        <v>1668</v>
      </c>
      <c r="BG217" s="74">
        <v>0</v>
      </c>
      <c r="BH217" s="74">
        <v>2418</v>
      </c>
      <c r="BI217" s="74">
        <v>0</v>
      </c>
      <c r="BJ217" s="74">
        <v>2992</v>
      </c>
      <c r="BK217" s="74">
        <v>0</v>
      </c>
      <c r="BL217" s="74">
        <v>2618</v>
      </c>
      <c r="BM217" s="74">
        <v>0</v>
      </c>
      <c r="BN217" s="74">
        <v>8.3000000000000001E-3</v>
      </c>
      <c r="BO217" s="74">
        <v>0</v>
      </c>
      <c r="BP217" s="74">
        <v>1.21E-2</v>
      </c>
      <c r="BQ217" s="74">
        <v>0</v>
      </c>
      <c r="BR217" s="74">
        <v>248937</v>
      </c>
      <c r="BS217" s="74">
        <v>14748</v>
      </c>
      <c r="BT217" s="74">
        <v>98166</v>
      </c>
      <c r="BU217" s="74">
        <v>0</v>
      </c>
      <c r="BV217" s="74">
        <v>2066</v>
      </c>
      <c r="BW217" s="74">
        <v>0</v>
      </c>
      <c r="BX217" s="74">
        <v>1188</v>
      </c>
      <c r="BY217" s="74">
        <v>0</v>
      </c>
      <c r="BZ217" s="74">
        <v>10232</v>
      </c>
      <c r="CA217" s="74">
        <v>10232</v>
      </c>
      <c r="CB217" s="74">
        <v>10232</v>
      </c>
      <c r="CC217" s="74">
        <v>10232</v>
      </c>
      <c r="CD217" s="74">
        <v>0.2019</v>
      </c>
      <c r="CE217" s="74">
        <v>0</v>
      </c>
      <c r="CF217" s="74">
        <v>0.11609999999999999</v>
      </c>
      <c r="CG217" s="74">
        <v>0</v>
      </c>
      <c r="CH217" s="74">
        <v>16693</v>
      </c>
      <c r="CI217" s="74">
        <v>16693</v>
      </c>
      <c r="CJ217" s="74">
        <v>16693</v>
      </c>
      <c r="CK217" s="74">
        <v>16693</v>
      </c>
      <c r="CL217" s="74">
        <v>3370</v>
      </c>
      <c r="CM217" s="74">
        <v>0</v>
      </c>
      <c r="CN217" s="74">
        <v>1938</v>
      </c>
      <c r="CO217" s="74">
        <v>0</v>
      </c>
      <c r="CP217" s="74">
        <v>1770</v>
      </c>
      <c r="CQ217" s="74">
        <v>0</v>
      </c>
      <c r="CR217" s="74">
        <v>1294</v>
      </c>
      <c r="CS217" s="74">
        <v>0</v>
      </c>
      <c r="CT217" s="74">
        <v>5140</v>
      </c>
      <c r="CU217" s="74">
        <v>0</v>
      </c>
      <c r="CV217" s="74">
        <v>3232</v>
      </c>
      <c r="CW217" s="74">
        <v>0</v>
      </c>
      <c r="CX217" s="74">
        <v>8372</v>
      </c>
    </row>
    <row r="218" spans="1:102" x14ac:dyDescent="0.25">
      <c r="A218" s="74" t="s">
        <v>8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800</v>
      </c>
      <c r="G218" s="74">
        <v>126776</v>
      </c>
      <c r="H218" s="74">
        <v>163774</v>
      </c>
      <c r="I218" s="74">
        <v>1511400</v>
      </c>
      <c r="J218" s="74">
        <v>947022</v>
      </c>
      <c r="K218" s="74">
        <v>2749772</v>
      </c>
      <c r="L218" s="74">
        <v>400</v>
      </c>
      <c r="M218" s="74">
        <v>31001</v>
      </c>
      <c r="N218" s="74">
        <v>40049</v>
      </c>
      <c r="O218" s="74">
        <v>777350</v>
      </c>
      <c r="P218" s="74">
        <v>568850</v>
      </c>
      <c r="Q218" s="74">
        <v>1417650</v>
      </c>
      <c r="R218" s="74">
        <v>750</v>
      </c>
      <c r="S218" s="74">
        <v>66322</v>
      </c>
      <c r="T218" s="74">
        <v>85678</v>
      </c>
      <c r="U218" s="74">
        <v>1315900</v>
      </c>
      <c r="V218" s="74">
        <v>779950</v>
      </c>
      <c r="W218" s="74">
        <v>2248600</v>
      </c>
      <c r="X218" s="74">
        <v>0</v>
      </c>
      <c r="Y218" s="74">
        <v>0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1950</v>
      </c>
      <c r="AW218" s="74">
        <v>224099</v>
      </c>
      <c r="AX218" s="74">
        <v>289501</v>
      </c>
      <c r="AY218" s="74">
        <v>3604650</v>
      </c>
      <c r="AZ218" s="74">
        <v>2295822</v>
      </c>
      <c r="BA218" s="74">
        <v>6416022</v>
      </c>
      <c r="BB218" s="74">
        <v>25355</v>
      </c>
      <c r="BC218" s="74">
        <v>6200</v>
      </c>
      <c r="BD218" s="74">
        <v>13264</v>
      </c>
      <c r="BE218" s="74">
        <v>0</v>
      </c>
      <c r="BF218" s="74">
        <v>800</v>
      </c>
      <c r="BG218" s="74">
        <v>400</v>
      </c>
      <c r="BH218" s="74">
        <v>750</v>
      </c>
      <c r="BI218" s="74">
        <v>0</v>
      </c>
      <c r="BJ218" s="74">
        <v>26155</v>
      </c>
      <c r="BK218" s="74">
        <v>6600</v>
      </c>
      <c r="BL218" s="74">
        <v>14014</v>
      </c>
      <c r="BM218" s="74">
        <v>0</v>
      </c>
      <c r="BN218" s="74">
        <v>9.4999999999999998E-3</v>
      </c>
      <c r="BO218" s="74">
        <v>4.7000000000000002E-3</v>
      </c>
      <c r="BP218" s="74">
        <v>6.1999999999999998E-3</v>
      </c>
      <c r="BQ218" s="74">
        <v>0</v>
      </c>
      <c r="BR218" s="74">
        <v>1153610</v>
      </c>
      <c r="BS218" s="74">
        <v>285037</v>
      </c>
      <c r="BT218" s="74">
        <v>838561</v>
      </c>
      <c r="BU218" s="74">
        <v>0</v>
      </c>
      <c r="BV218" s="74">
        <v>10959</v>
      </c>
      <c r="BW218" s="74">
        <v>1340</v>
      </c>
      <c r="BX218" s="74">
        <v>5199</v>
      </c>
      <c r="BY218" s="74">
        <v>0</v>
      </c>
      <c r="BZ218" s="74">
        <v>31192</v>
      </c>
      <c r="CA218" s="74">
        <v>31192</v>
      </c>
      <c r="CB218" s="74">
        <v>31192</v>
      </c>
      <c r="CC218" s="74">
        <v>31192</v>
      </c>
      <c r="CD218" s="74">
        <v>0.3513</v>
      </c>
      <c r="CE218" s="74">
        <v>4.2999999999999997E-2</v>
      </c>
      <c r="CF218" s="74">
        <v>0.16669999999999999</v>
      </c>
      <c r="CG218" s="74">
        <v>0</v>
      </c>
      <c r="CH218" s="74">
        <v>71487</v>
      </c>
      <c r="CI218" s="74">
        <v>71487</v>
      </c>
      <c r="CJ218" s="74">
        <v>71487</v>
      </c>
      <c r="CK218" s="74">
        <v>71487</v>
      </c>
      <c r="CL218" s="74">
        <v>25113</v>
      </c>
      <c r="CM218" s="74">
        <v>3074</v>
      </c>
      <c r="CN218" s="74">
        <v>11917</v>
      </c>
      <c r="CO218" s="74">
        <v>0</v>
      </c>
      <c r="CP218" s="74">
        <v>39477</v>
      </c>
      <c r="CQ218" s="74">
        <v>2080</v>
      </c>
      <c r="CR218" s="74">
        <v>25649</v>
      </c>
      <c r="CS218" s="74">
        <v>0</v>
      </c>
      <c r="CT218" s="74">
        <v>64590</v>
      </c>
      <c r="CU218" s="74">
        <v>5154</v>
      </c>
      <c r="CV218" s="74">
        <v>37566</v>
      </c>
      <c r="CW218" s="74">
        <v>0</v>
      </c>
      <c r="CX218" s="74">
        <v>107310</v>
      </c>
    </row>
    <row r="219" spans="1:102" x14ac:dyDescent="0.25">
      <c r="A219" s="74" t="s">
        <v>8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114670</v>
      </c>
      <c r="G219" s="74">
        <v>70040</v>
      </c>
      <c r="H219" s="74">
        <v>11220</v>
      </c>
      <c r="I219" s="74">
        <v>163670</v>
      </c>
      <c r="J219" s="74">
        <v>79250</v>
      </c>
      <c r="K219" s="74">
        <v>438850</v>
      </c>
      <c r="L219" s="74">
        <v>0</v>
      </c>
      <c r="M219" s="74">
        <v>11200</v>
      </c>
      <c r="N219" s="74">
        <v>1760</v>
      </c>
      <c r="O219" s="74">
        <v>4820</v>
      </c>
      <c r="P219" s="74">
        <v>930</v>
      </c>
      <c r="Q219" s="74">
        <v>18710</v>
      </c>
      <c r="R219" s="74">
        <v>0</v>
      </c>
      <c r="S219" s="74">
        <v>10450</v>
      </c>
      <c r="T219" s="74">
        <v>1060</v>
      </c>
      <c r="U219" s="74">
        <v>46270</v>
      </c>
      <c r="V219" s="74">
        <v>1060</v>
      </c>
      <c r="W219" s="74">
        <v>58840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114670</v>
      </c>
      <c r="AW219" s="74">
        <v>91690</v>
      </c>
      <c r="AX219" s="74">
        <v>14040</v>
      </c>
      <c r="AY219" s="74">
        <v>214760</v>
      </c>
      <c r="AZ219" s="74">
        <v>81240</v>
      </c>
      <c r="BA219" s="74">
        <v>516400</v>
      </c>
      <c r="BB219" s="74">
        <v>14008</v>
      </c>
      <c r="BC219" s="74">
        <v>2240</v>
      </c>
      <c r="BD219" s="74">
        <v>2090</v>
      </c>
      <c r="BE219" s="74">
        <v>0</v>
      </c>
      <c r="BF219" s="74">
        <v>114670</v>
      </c>
      <c r="BG219" s="74">
        <v>0</v>
      </c>
      <c r="BH219" s="74">
        <v>0</v>
      </c>
      <c r="BI219" s="74">
        <v>0</v>
      </c>
      <c r="BJ219" s="74">
        <v>128678</v>
      </c>
      <c r="BK219" s="74">
        <v>2240</v>
      </c>
      <c r="BL219" s="74">
        <v>2090</v>
      </c>
      <c r="BM219" s="74">
        <v>0</v>
      </c>
      <c r="BN219" s="74">
        <v>0.29320000000000002</v>
      </c>
      <c r="BO219" s="74">
        <v>0.1197</v>
      </c>
      <c r="BP219" s="74">
        <v>3.5499999999999997E-2</v>
      </c>
      <c r="BQ219" s="74">
        <v>0</v>
      </c>
      <c r="BR219" s="74">
        <v>180986</v>
      </c>
      <c r="BS219" s="74">
        <v>16780</v>
      </c>
      <c r="BT219" s="74">
        <v>29571</v>
      </c>
      <c r="BU219" s="74">
        <v>0</v>
      </c>
      <c r="BV219" s="74">
        <v>53065</v>
      </c>
      <c r="BW219" s="74">
        <v>2009</v>
      </c>
      <c r="BX219" s="74">
        <v>1050</v>
      </c>
      <c r="BY219" s="74">
        <v>0</v>
      </c>
      <c r="BZ219" s="74">
        <v>16531</v>
      </c>
      <c r="CA219" s="74">
        <v>16531</v>
      </c>
      <c r="CB219" s="74">
        <v>16531</v>
      </c>
      <c r="CC219" s="74">
        <v>16531</v>
      </c>
      <c r="CD219" s="74">
        <v>3.21</v>
      </c>
      <c r="CE219" s="74">
        <v>0.1215</v>
      </c>
      <c r="CF219" s="74">
        <v>6.3500000000000001E-2</v>
      </c>
      <c r="CG219" s="74">
        <v>0</v>
      </c>
      <c r="CH219" s="74">
        <v>20010</v>
      </c>
      <c r="CI219" s="74">
        <v>20010</v>
      </c>
      <c r="CJ219" s="74">
        <v>20010</v>
      </c>
      <c r="CK219" s="74">
        <v>20010</v>
      </c>
      <c r="CL219" s="74">
        <v>64232</v>
      </c>
      <c r="CM219" s="74">
        <v>2431</v>
      </c>
      <c r="CN219" s="74">
        <v>1271</v>
      </c>
      <c r="CO219" s="74">
        <v>0</v>
      </c>
      <c r="CP219" s="74">
        <v>0</v>
      </c>
      <c r="CQ219" s="74">
        <v>0</v>
      </c>
      <c r="CR219" s="74">
        <v>0</v>
      </c>
      <c r="CS219" s="74">
        <v>0</v>
      </c>
      <c r="CT219" s="74">
        <v>64232</v>
      </c>
      <c r="CU219" s="74">
        <v>2431</v>
      </c>
      <c r="CV219" s="74">
        <v>1271</v>
      </c>
      <c r="CW219" s="74">
        <v>0</v>
      </c>
      <c r="CX219" s="74">
        <v>67934</v>
      </c>
    </row>
    <row r="220" spans="1:102" x14ac:dyDescent="0.25">
      <c r="A220" s="74" t="s">
        <v>8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122</v>
      </c>
      <c r="G220" s="74">
        <v>66789</v>
      </c>
      <c r="H220" s="74">
        <v>9387</v>
      </c>
      <c r="I220" s="74">
        <v>655008</v>
      </c>
      <c r="J220" s="74">
        <v>412236</v>
      </c>
      <c r="K220" s="74">
        <v>1143542</v>
      </c>
      <c r="L220" s="74">
        <v>0</v>
      </c>
      <c r="M220" s="74">
        <v>15998</v>
      </c>
      <c r="N220" s="74">
        <v>2248</v>
      </c>
      <c r="O220" s="74">
        <v>134990</v>
      </c>
      <c r="P220" s="74">
        <v>115505</v>
      </c>
      <c r="Q220" s="74">
        <v>268741</v>
      </c>
      <c r="R220" s="74">
        <v>118</v>
      </c>
      <c r="S220" s="74">
        <v>23964</v>
      </c>
      <c r="T220" s="74">
        <v>3368</v>
      </c>
      <c r="U220" s="74">
        <v>575701</v>
      </c>
      <c r="V220" s="74">
        <v>337936</v>
      </c>
      <c r="W220" s="74">
        <v>941087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240</v>
      </c>
      <c r="AW220" s="74">
        <v>106751</v>
      </c>
      <c r="AX220" s="74">
        <v>15003</v>
      </c>
      <c r="AY220" s="74">
        <v>1365699</v>
      </c>
      <c r="AZ220" s="74">
        <v>865677</v>
      </c>
      <c r="BA220" s="74">
        <v>2353370</v>
      </c>
      <c r="BB220" s="74">
        <v>13358</v>
      </c>
      <c r="BC220" s="74">
        <v>3200</v>
      </c>
      <c r="BD220" s="74">
        <v>4793</v>
      </c>
      <c r="BE220" s="74">
        <v>0</v>
      </c>
      <c r="BF220" s="74">
        <v>122</v>
      </c>
      <c r="BG220" s="74">
        <v>0</v>
      </c>
      <c r="BH220" s="74">
        <v>118</v>
      </c>
      <c r="BI220" s="74">
        <v>0</v>
      </c>
      <c r="BJ220" s="74">
        <v>13480</v>
      </c>
      <c r="BK220" s="74">
        <v>3200</v>
      </c>
      <c r="BL220" s="74">
        <v>4911</v>
      </c>
      <c r="BM220" s="74">
        <v>0</v>
      </c>
      <c r="BN220" s="74">
        <v>1.18E-2</v>
      </c>
      <c r="BO220" s="74">
        <v>1.1900000000000001E-2</v>
      </c>
      <c r="BP220" s="74">
        <v>5.1999999999999998E-3</v>
      </c>
      <c r="BQ220" s="74">
        <v>0</v>
      </c>
      <c r="BR220" s="74">
        <v>463913</v>
      </c>
      <c r="BS220" s="74">
        <v>79454</v>
      </c>
      <c r="BT220" s="74">
        <v>366536</v>
      </c>
      <c r="BU220" s="74">
        <v>0</v>
      </c>
      <c r="BV220" s="74">
        <v>5474</v>
      </c>
      <c r="BW220" s="74">
        <v>946</v>
      </c>
      <c r="BX220" s="74">
        <v>1906</v>
      </c>
      <c r="BY220" s="74">
        <v>0</v>
      </c>
      <c r="BZ220" s="74">
        <v>35981</v>
      </c>
      <c r="CA220" s="74">
        <v>35981</v>
      </c>
      <c r="CB220" s="74">
        <v>35981</v>
      </c>
      <c r="CC220" s="74">
        <v>35981</v>
      </c>
      <c r="CD220" s="74">
        <v>0.15210000000000001</v>
      </c>
      <c r="CE220" s="74">
        <v>2.63E-2</v>
      </c>
      <c r="CF220" s="74">
        <v>5.2999999999999999E-2</v>
      </c>
      <c r="CG220" s="74">
        <v>0</v>
      </c>
      <c r="CH220" s="74">
        <v>48967</v>
      </c>
      <c r="CI220" s="74">
        <v>48967</v>
      </c>
      <c r="CJ220" s="74">
        <v>48967</v>
      </c>
      <c r="CK220" s="74">
        <v>48967</v>
      </c>
      <c r="CL220" s="74">
        <v>7448</v>
      </c>
      <c r="CM220" s="74">
        <v>1288</v>
      </c>
      <c r="CN220" s="74">
        <v>2595</v>
      </c>
      <c r="CO220" s="74">
        <v>0</v>
      </c>
      <c r="CP220" s="74">
        <v>2827</v>
      </c>
      <c r="CQ220" s="74">
        <v>503</v>
      </c>
      <c r="CR220" s="74">
        <v>2170</v>
      </c>
      <c r="CS220" s="74">
        <v>0</v>
      </c>
      <c r="CT220" s="74">
        <v>10275</v>
      </c>
      <c r="CU220" s="74">
        <v>1791</v>
      </c>
      <c r="CV220" s="74">
        <v>4765</v>
      </c>
      <c r="CW220" s="74">
        <v>0</v>
      </c>
      <c r="CX220" s="74">
        <v>16831</v>
      </c>
    </row>
    <row r="221" spans="1:102" x14ac:dyDescent="0.25">
      <c r="A221" s="74" t="s">
        <v>8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10495</v>
      </c>
      <c r="G221" s="74">
        <v>37822</v>
      </c>
      <c r="H221" s="74">
        <v>12627</v>
      </c>
      <c r="I221" s="74">
        <v>72377</v>
      </c>
      <c r="J221" s="74">
        <v>44740</v>
      </c>
      <c r="K221" s="74">
        <v>178061</v>
      </c>
      <c r="L221" s="74">
        <v>1480</v>
      </c>
      <c r="M221" s="74">
        <v>4147</v>
      </c>
      <c r="N221" s="74">
        <v>1385</v>
      </c>
      <c r="O221" s="74">
        <v>7037</v>
      </c>
      <c r="P221" s="74">
        <v>3207</v>
      </c>
      <c r="Q221" s="74">
        <v>17256</v>
      </c>
      <c r="R221" s="74">
        <v>6626</v>
      </c>
      <c r="S221" s="74">
        <v>22657</v>
      </c>
      <c r="T221" s="74">
        <v>7564</v>
      </c>
      <c r="U221" s="74">
        <v>70845</v>
      </c>
      <c r="V221" s="74">
        <v>45930</v>
      </c>
      <c r="W221" s="74">
        <v>153622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18601</v>
      </c>
      <c r="AW221" s="74">
        <v>64626</v>
      </c>
      <c r="AX221" s="74">
        <v>21576</v>
      </c>
      <c r="AY221" s="74">
        <v>150259</v>
      </c>
      <c r="AZ221" s="74">
        <v>93877</v>
      </c>
      <c r="BA221" s="74">
        <v>348939</v>
      </c>
      <c r="BB221" s="74">
        <v>7564</v>
      </c>
      <c r="BC221" s="74">
        <v>829</v>
      </c>
      <c r="BD221" s="74">
        <v>4531</v>
      </c>
      <c r="BE221" s="74">
        <v>0</v>
      </c>
      <c r="BF221" s="74">
        <v>10495</v>
      </c>
      <c r="BG221" s="74">
        <v>1480</v>
      </c>
      <c r="BH221" s="74">
        <v>6626</v>
      </c>
      <c r="BI221" s="74">
        <v>0</v>
      </c>
      <c r="BJ221" s="74">
        <v>18059</v>
      </c>
      <c r="BK221" s="74">
        <v>2309</v>
      </c>
      <c r="BL221" s="74">
        <v>11157</v>
      </c>
      <c r="BM221" s="74">
        <v>0</v>
      </c>
      <c r="BN221" s="74">
        <v>0.1014</v>
      </c>
      <c r="BO221" s="74">
        <v>0.1338</v>
      </c>
      <c r="BP221" s="74">
        <v>7.2599999999999998E-2</v>
      </c>
      <c r="BQ221" s="74">
        <v>0</v>
      </c>
      <c r="BR221" s="74">
        <v>102629</v>
      </c>
      <c r="BS221" s="74">
        <v>8362</v>
      </c>
      <c r="BT221" s="74">
        <v>100714</v>
      </c>
      <c r="BU221" s="74">
        <v>0</v>
      </c>
      <c r="BV221" s="74">
        <v>10407</v>
      </c>
      <c r="BW221" s="74">
        <v>1119</v>
      </c>
      <c r="BX221" s="74">
        <v>7312</v>
      </c>
      <c r="BY221" s="74">
        <v>0</v>
      </c>
      <c r="BZ221" s="74">
        <v>20153</v>
      </c>
      <c r="CA221" s="74">
        <v>20153</v>
      </c>
      <c r="CB221" s="74">
        <v>20153</v>
      </c>
      <c r="CC221" s="74">
        <v>20153</v>
      </c>
      <c r="CD221" s="74">
        <v>0.51639999999999997</v>
      </c>
      <c r="CE221" s="74">
        <v>5.5500000000000001E-2</v>
      </c>
      <c r="CF221" s="74">
        <v>0.36280000000000001</v>
      </c>
      <c r="CG221" s="74">
        <v>0</v>
      </c>
      <c r="CH221" s="74">
        <v>27899</v>
      </c>
      <c r="CI221" s="74">
        <v>27899</v>
      </c>
      <c r="CJ221" s="74">
        <v>27899</v>
      </c>
      <c r="CK221" s="74">
        <v>27899</v>
      </c>
      <c r="CL221" s="74">
        <v>14407</v>
      </c>
      <c r="CM221" s="74">
        <v>1548</v>
      </c>
      <c r="CN221" s="74">
        <v>10122</v>
      </c>
      <c r="CO221" s="74">
        <v>0</v>
      </c>
      <c r="CP221" s="74">
        <v>0</v>
      </c>
      <c r="CQ221" s="74">
        <v>0</v>
      </c>
      <c r="CR221" s="74">
        <v>0</v>
      </c>
      <c r="CS221" s="74">
        <v>0</v>
      </c>
      <c r="CT221" s="74">
        <v>14407</v>
      </c>
      <c r="CU221" s="74">
        <v>1548</v>
      </c>
      <c r="CV221" s="74">
        <v>10122</v>
      </c>
      <c r="CW221" s="74">
        <v>0</v>
      </c>
      <c r="CX221" s="74">
        <v>26077</v>
      </c>
    </row>
    <row r="222" spans="1:102" x14ac:dyDescent="0.25">
      <c r="A222" s="74" t="s">
        <v>8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30452</v>
      </c>
      <c r="G222" s="74">
        <v>4859</v>
      </c>
      <c r="H222" s="74">
        <v>34274</v>
      </c>
      <c r="I222" s="74">
        <v>311216</v>
      </c>
      <c r="J222" s="74">
        <v>74260</v>
      </c>
      <c r="K222" s="74">
        <v>455061</v>
      </c>
      <c r="L222" s="74">
        <v>1636</v>
      </c>
      <c r="M222" s="74">
        <v>1519</v>
      </c>
      <c r="N222" s="74">
        <v>6222</v>
      </c>
      <c r="O222" s="74">
        <v>31773</v>
      </c>
      <c r="P222" s="74">
        <v>12344</v>
      </c>
      <c r="Q222" s="74">
        <v>53494</v>
      </c>
      <c r="R222" s="74">
        <v>749</v>
      </c>
      <c r="S222" s="74">
        <v>0</v>
      </c>
      <c r="T222" s="74">
        <v>7967</v>
      </c>
      <c r="U222" s="74">
        <v>345082</v>
      </c>
      <c r="V222" s="74">
        <v>74673</v>
      </c>
      <c r="W222" s="74">
        <v>428471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32837</v>
      </c>
      <c r="AW222" s="74">
        <v>6378</v>
      </c>
      <c r="AX222" s="74">
        <v>48463</v>
      </c>
      <c r="AY222" s="74">
        <v>688071</v>
      </c>
      <c r="AZ222" s="74">
        <v>161277</v>
      </c>
      <c r="BA222" s="74">
        <v>937026</v>
      </c>
      <c r="BB222" s="74">
        <v>972</v>
      </c>
      <c r="BC222" s="74">
        <v>304</v>
      </c>
      <c r="BD222" s="74">
        <v>0</v>
      </c>
      <c r="BE222" s="74">
        <v>0</v>
      </c>
      <c r="BF222" s="74">
        <v>30452</v>
      </c>
      <c r="BG222" s="74">
        <v>1636</v>
      </c>
      <c r="BH222" s="74">
        <v>749</v>
      </c>
      <c r="BI222" s="74">
        <v>0</v>
      </c>
      <c r="BJ222" s="74">
        <v>31424</v>
      </c>
      <c r="BK222" s="74">
        <v>1940</v>
      </c>
      <c r="BL222" s="74">
        <v>749</v>
      </c>
      <c r="BM222" s="74">
        <v>0</v>
      </c>
      <c r="BN222" s="74">
        <v>6.9099999999999995E-2</v>
      </c>
      <c r="BO222" s="74">
        <v>3.6299999999999999E-2</v>
      </c>
      <c r="BP222" s="74">
        <v>1.6999999999999999E-3</v>
      </c>
      <c r="BQ222" s="74">
        <v>0</v>
      </c>
      <c r="BR222" s="74">
        <v>224200</v>
      </c>
      <c r="BS222" s="74">
        <v>24847</v>
      </c>
      <c r="BT222" s="74">
        <v>204767</v>
      </c>
      <c r="BU222" s="74">
        <v>0</v>
      </c>
      <c r="BV222" s="74">
        <v>15492</v>
      </c>
      <c r="BW222" s="74">
        <v>902</v>
      </c>
      <c r="BX222" s="74">
        <v>348</v>
      </c>
      <c r="BY222" s="74">
        <v>0</v>
      </c>
      <c r="BZ222" s="74">
        <v>12452</v>
      </c>
      <c r="CA222" s="74">
        <v>12452</v>
      </c>
      <c r="CB222" s="74">
        <v>12452</v>
      </c>
      <c r="CC222" s="74">
        <v>12452</v>
      </c>
      <c r="CD222" s="74">
        <v>1.2441</v>
      </c>
      <c r="CE222" s="74">
        <v>7.2400000000000006E-2</v>
      </c>
      <c r="CF222" s="74">
        <v>2.7900000000000001E-2</v>
      </c>
      <c r="CG222" s="74">
        <v>0</v>
      </c>
      <c r="CH222" s="74">
        <v>17922</v>
      </c>
      <c r="CI222" s="74">
        <v>17922</v>
      </c>
      <c r="CJ222" s="74">
        <v>17922</v>
      </c>
      <c r="CK222" s="74">
        <v>17922</v>
      </c>
      <c r="CL222" s="74">
        <v>22297</v>
      </c>
      <c r="CM222" s="74">
        <v>1298</v>
      </c>
      <c r="CN222" s="74">
        <v>500</v>
      </c>
      <c r="CO222" s="74">
        <v>0</v>
      </c>
      <c r="CP222" s="74">
        <v>0</v>
      </c>
      <c r="CQ222" s="74">
        <v>0</v>
      </c>
      <c r="CR222" s="74">
        <v>0</v>
      </c>
      <c r="CS222" s="74">
        <v>0</v>
      </c>
      <c r="CT222" s="74">
        <v>22297</v>
      </c>
      <c r="CU222" s="74">
        <v>1298</v>
      </c>
      <c r="CV222" s="74">
        <v>500</v>
      </c>
      <c r="CW222" s="74">
        <v>0</v>
      </c>
      <c r="CX222" s="74">
        <v>24095</v>
      </c>
    </row>
    <row r="223" spans="1:102" x14ac:dyDescent="0.25">
      <c r="A223" s="74" t="s">
        <v>8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2319</v>
      </c>
      <c r="G223" s="74">
        <v>7116</v>
      </c>
      <c r="H223" s="74">
        <v>4109</v>
      </c>
      <c r="I223" s="74">
        <v>106358</v>
      </c>
      <c r="J223" s="74">
        <v>97787</v>
      </c>
      <c r="K223" s="74">
        <v>217689</v>
      </c>
      <c r="L223" s="74">
        <v>818</v>
      </c>
      <c r="M223" s="74">
        <v>2193</v>
      </c>
      <c r="N223" s="74">
        <v>761</v>
      </c>
      <c r="O223" s="74">
        <v>5220</v>
      </c>
      <c r="P223" s="74">
        <v>9568</v>
      </c>
      <c r="Q223" s="74">
        <v>18560</v>
      </c>
      <c r="R223" s="74">
        <v>100</v>
      </c>
      <c r="S223" s="74">
        <v>4997</v>
      </c>
      <c r="T223" s="74">
        <v>5943</v>
      </c>
      <c r="U223" s="74">
        <v>105945</v>
      </c>
      <c r="V223" s="74">
        <v>78858</v>
      </c>
      <c r="W223" s="74">
        <v>195843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3237</v>
      </c>
      <c r="AW223" s="74">
        <v>14306</v>
      </c>
      <c r="AX223" s="74">
        <v>10813</v>
      </c>
      <c r="AY223" s="74">
        <v>217523</v>
      </c>
      <c r="AZ223" s="74">
        <v>186213</v>
      </c>
      <c r="BA223" s="74">
        <v>432092</v>
      </c>
      <c r="BB223" s="74">
        <v>1423</v>
      </c>
      <c r="BC223" s="74">
        <v>439</v>
      </c>
      <c r="BD223" s="74">
        <v>999</v>
      </c>
      <c r="BE223" s="74">
        <v>0</v>
      </c>
      <c r="BF223" s="74">
        <v>2319</v>
      </c>
      <c r="BG223" s="74">
        <v>818</v>
      </c>
      <c r="BH223" s="74">
        <v>100</v>
      </c>
      <c r="BI223" s="74">
        <v>0</v>
      </c>
      <c r="BJ223" s="74">
        <v>3742</v>
      </c>
      <c r="BK223" s="74">
        <v>1257</v>
      </c>
      <c r="BL223" s="74">
        <v>1099</v>
      </c>
      <c r="BM223" s="74">
        <v>0</v>
      </c>
      <c r="BN223" s="74">
        <v>1.72E-2</v>
      </c>
      <c r="BO223" s="74">
        <v>6.7699999999999996E-2</v>
      </c>
      <c r="BP223" s="74">
        <v>5.5999999999999999E-3</v>
      </c>
      <c r="BQ223" s="74">
        <v>0</v>
      </c>
      <c r="BR223" s="74">
        <v>113078</v>
      </c>
      <c r="BS223" s="74">
        <v>8251</v>
      </c>
      <c r="BT223" s="74">
        <v>108281</v>
      </c>
      <c r="BU223" s="74">
        <v>0</v>
      </c>
      <c r="BV223" s="74">
        <v>1945</v>
      </c>
      <c r="BW223" s="74">
        <v>559</v>
      </c>
      <c r="BX223" s="74">
        <v>606</v>
      </c>
      <c r="BY223" s="74">
        <v>0</v>
      </c>
      <c r="BZ223" s="74">
        <v>14494</v>
      </c>
      <c r="CA223" s="74">
        <v>14494</v>
      </c>
      <c r="CB223" s="74">
        <v>14494</v>
      </c>
      <c r="CC223" s="74">
        <v>14494</v>
      </c>
      <c r="CD223" s="74">
        <v>0.13420000000000001</v>
      </c>
      <c r="CE223" s="74">
        <v>3.8600000000000002E-2</v>
      </c>
      <c r="CF223" s="74">
        <v>4.1799999999999997E-2</v>
      </c>
      <c r="CG223" s="74">
        <v>0</v>
      </c>
      <c r="CH223" s="74">
        <v>18735</v>
      </c>
      <c r="CI223" s="74">
        <v>18735</v>
      </c>
      <c r="CJ223" s="74">
        <v>18735</v>
      </c>
      <c r="CK223" s="74">
        <v>18735</v>
      </c>
      <c r="CL223" s="74">
        <v>2514</v>
      </c>
      <c r="CM223" s="74">
        <v>723</v>
      </c>
      <c r="CN223" s="74">
        <v>783</v>
      </c>
      <c r="CO223" s="74">
        <v>0</v>
      </c>
      <c r="CP223" s="74">
        <v>0</v>
      </c>
      <c r="CQ223" s="74">
        <v>0</v>
      </c>
      <c r="CR223" s="74">
        <v>0</v>
      </c>
      <c r="CS223" s="74">
        <v>7350</v>
      </c>
      <c r="CT223" s="74">
        <v>2514</v>
      </c>
      <c r="CU223" s="74">
        <v>723</v>
      </c>
      <c r="CV223" s="74">
        <v>783</v>
      </c>
      <c r="CW223" s="74">
        <v>7350</v>
      </c>
      <c r="CX223" s="74">
        <v>11370</v>
      </c>
    </row>
    <row r="224" spans="1:102" x14ac:dyDescent="0.25">
      <c r="A224" s="74" t="s">
        <v>8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10463</v>
      </c>
      <c r="CA224" s="74">
        <v>10463</v>
      </c>
      <c r="CB224" s="74">
        <v>10463</v>
      </c>
      <c r="CC224" s="74">
        <v>10463</v>
      </c>
      <c r="CD224" s="74">
        <v>0</v>
      </c>
      <c r="CE224" s="74">
        <v>0</v>
      </c>
      <c r="CF224" s="74">
        <v>0</v>
      </c>
      <c r="CG224" s="74">
        <v>0</v>
      </c>
      <c r="CH224" s="74">
        <v>11301</v>
      </c>
      <c r="CI224" s="74">
        <v>11301</v>
      </c>
      <c r="CJ224" s="74">
        <v>11301</v>
      </c>
      <c r="CK224" s="74">
        <v>11301</v>
      </c>
      <c r="CL224" s="74">
        <v>0</v>
      </c>
      <c r="CM224" s="74">
        <v>0</v>
      </c>
      <c r="CN224" s="74">
        <v>0</v>
      </c>
      <c r="CO224" s="74">
        <v>0</v>
      </c>
      <c r="CP224" s="74">
        <v>0</v>
      </c>
      <c r="CQ224" s="74">
        <v>0</v>
      </c>
      <c r="CR224" s="74">
        <v>0</v>
      </c>
      <c r="CS224" s="74">
        <v>0</v>
      </c>
      <c r="CT224" s="74">
        <v>0</v>
      </c>
      <c r="CU224" s="74">
        <v>0</v>
      </c>
      <c r="CV224" s="74">
        <v>0</v>
      </c>
      <c r="CW224" s="74">
        <v>0</v>
      </c>
      <c r="CX224" s="74">
        <v>0</v>
      </c>
    </row>
    <row r="225" spans="1:102" x14ac:dyDescent="0.25">
      <c r="A225" s="74" t="s">
        <v>8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0</v>
      </c>
      <c r="G225" s="74">
        <v>2573</v>
      </c>
      <c r="H225" s="74">
        <v>8577</v>
      </c>
      <c r="I225" s="74">
        <v>772850</v>
      </c>
      <c r="J225" s="74">
        <v>588106</v>
      </c>
      <c r="K225" s="74">
        <v>1372106</v>
      </c>
      <c r="L225" s="74">
        <v>0</v>
      </c>
      <c r="M225" s="74">
        <v>641</v>
      </c>
      <c r="N225" s="74">
        <v>2369</v>
      </c>
      <c r="O225" s="74">
        <v>183500</v>
      </c>
      <c r="P225" s="74">
        <v>137210</v>
      </c>
      <c r="Q225" s="74">
        <v>323720</v>
      </c>
      <c r="R225" s="74">
        <v>0</v>
      </c>
      <c r="S225" s="74">
        <v>1028</v>
      </c>
      <c r="T225" s="74">
        <v>5185</v>
      </c>
      <c r="U225" s="74">
        <v>737350</v>
      </c>
      <c r="V225" s="74">
        <v>357307</v>
      </c>
      <c r="W225" s="74">
        <v>1100870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9191</v>
      </c>
      <c r="AT225" s="74">
        <v>5361</v>
      </c>
      <c r="AU225" s="74">
        <v>14552</v>
      </c>
      <c r="AV225" s="74">
        <v>0</v>
      </c>
      <c r="AW225" s="74">
        <v>4242</v>
      </c>
      <c r="AX225" s="74">
        <v>16131</v>
      </c>
      <c r="AY225" s="74">
        <v>1702891</v>
      </c>
      <c r="AZ225" s="74">
        <v>1087984</v>
      </c>
      <c r="BA225" s="74">
        <v>2811248</v>
      </c>
      <c r="BB225" s="74">
        <v>515</v>
      </c>
      <c r="BC225" s="74">
        <v>128</v>
      </c>
      <c r="BD225" s="74">
        <v>206</v>
      </c>
      <c r="BE225" s="74">
        <v>0</v>
      </c>
      <c r="BF225" s="74">
        <v>0</v>
      </c>
      <c r="BG225" s="74">
        <v>0</v>
      </c>
      <c r="BH225" s="74">
        <v>0</v>
      </c>
      <c r="BI225" s="74">
        <v>0</v>
      </c>
      <c r="BJ225" s="74">
        <v>515</v>
      </c>
      <c r="BK225" s="74">
        <v>128</v>
      </c>
      <c r="BL225" s="74">
        <v>206</v>
      </c>
      <c r="BM225" s="74">
        <v>0</v>
      </c>
      <c r="BN225" s="74">
        <v>4.0000000000000002E-4</v>
      </c>
      <c r="BO225" s="74">
        <v>4.0000000000000002E-4</v>
      </c>
      <c r="BP225" s="74">
        <v>2.0000000000000001E-4</v>
      </c>
      <c r="BQ225" s="74">
        <v>0</v>
      </c>
      <c r="BR225" s="74">
        <v>680862</v>
      </c>
      <c r="BS225" s="74">
        <v>117113</v>
      </c>
      <c r="BT225" s="74">
        <v>511718</v>
      </c>
      <c r="BU225" s="74">
        <v>0</v>
      </c>
      <c r="BV225" s="74">
        <v>272</v>
      </c>
      <c r="BW225" s="74">
        <v>47</v>
      </c>
      <c r="BX225" s="74">
        <v>102</v>
      </c>
      <c r="BY225" s="74">
        <v>0</v>
      </c>
      <c r="BZ225" s="74">
        <v>11337</v>
      </c>
      <c r="CA225" s="74">
        <v>11337</v>
      </c>
      <c r="CB225" s="74">
        <v>11337</v>
      </c>
      <c r="CC225" s="74">
        <v>11337</v>
      </c>
      <c r="CD225" s="74">
        <v>2.4E-2</v>
      </c>
      <c r="CE225" s="74">
        <v>4.1000000000000003E-3</v>
      </c>
      <c r="CF225" s="74">
        <v>8.9999999999999993E-3</v>
      </c>
      <c r="CG225" s="74">
        <v>0</v>
      </c>
      <c r="CH225" s="74">
        <v>28024</v>
      </c>
      <c r="CI225" s="74">
        <v>28024</v>
      </c>
      <c r="CJ225" s="74">
        <v>28024</v>
      </c>
      <c r="CK225" s="74">
        <v>28024</v>
      </c>
      <c r="CL225" s="74">
        <v>673</v>
      </c>
      <c r="CM225" s="74">
        <v>115</v>
      </c>
      <c r="CN225" s="74">
        <v>252</v>
      </c>
      <c r="CO225" s="74">
        <v>0</v>
      </c>
      <c r="CP225" s="74">
        <v>0</v>
      </c>
      <c r="CQ225" s="74">
        <v>0</v>
      </c>
      <c r="CR225" s="74">
        <v>0</v>
      </c>
      <c r="CS225" s="74">
        <v>0</v>
      </c>
      <c r="CT225" s="74">
        <v>673</v>
      </c>
      <c r="CU225" s="74">
        <v>115</v>
      </c>
      <c r="CV225" s="74">
        <v>252</v>
      </c>
      <c r="CW225" s="74">
        <v>0</v>
      </c>
      <c r="CX225" s="74">
        <v>1040</v>
      </c>
    </row>
    <row r="226" spans="1:102" x14ac:dyDescent="0.25">
      <c r="A226" s="74" t="s">
        <v>8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2032</v>
      </c>
      <c r="G226" s="74">
        <v>11795</v>
      </c>
      <c r="H226" s="74">
        <v>2400</v>
      </c>
      <c r="I226" s="74">
        <v>132533</v>
      </c>
      <c r="J226" s="74">
        <v>91364</v>
      </c>
      <c r="K226" s="74">
        <v>240124</v>
      </c>
      <c r="L226" s="74">
        <v>0</v>
      </c>
      <c r="M226" s="74">
        <v>128</v>
      </c>
      <c r="N226" s="74">
        <v>9820</v>
      </c>
      <c r="O226" s="74">
        <v>16631</v>
      </c>
      <c r="P226" s="74">
        <v>18157</v>
      </c>
      <c r="Q226" s="74">
        <v>44736</v>
      </c>
      <c r="R226" s="74">
        <v>2430</v>
      </c>
      <c r="S226" s="74">
        <v>6528</v>
      </c>
      <c r="T226" s="74">
        <v>118</v>
      </c>
      <c r="U226" s="74">
        <v>111549</v>
      </c>
      <c r="V226" s="74">
        <v>68800</v>
      </c>
      <c r="W226" s="74">
        <v>189425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0</v>
      </c>
      <c r="AV226" s="74">
        <v>4462</v>
      </c>
      <c r="AW226" s="74">
        <v>18451</v>
      </c>
      <c r="AX226" s="74">
        <v>12338</v>
      </c>
      <c r="AY226" s="74">
        <v>260713</v>
      </c>
      <c r="AZ226" s="74">
        <v>178321</v>
      </c>
      <c r="BA226" s="74">
        <v>474285</v>
      </c>
      <c r="BB226" s="74">
        <v>2359</v>
      </c>
      <c r="BC226" s="74">
        <v>26</v>
      </c>
      <c r="BD226" s="74">
        <v>1306</v>
      </c>
      <c r="BE226" s="74">
        <v>0</v>
      </c>
      <c r="BF226" s="74">
        <v>2032</v>
      </c>
      <c r="BG226" s="74">
        <v>0</v>
      </c>
      <c r="BH226" s="74">
        <v>2430</v>
      </c>
      <c r="BI226" s="74">
        <v>0</v>
      </c>
      <c r="BJ226" s="74">
        <v>4391</v>
      </c>
      <c r="BK226" s="74">
        <v>26</v>
      </c>
      <c r="BL226" s="74">
        <v>3736</v>
      </c>
      <c r="BM226" s="74">
        <v>0</v>
      </c>
      <c r="BN226" s="74">
        <v>1.83E-2</v>
      </c>
      <c r="BO226" s="74">
        <v>5.9999999999999995E-4</v>
      </c>
      <c r="BP226" s="74">
        <v>1.9699999999999999E-2</v>
      </c>
      <c r="BQ226" s="74">
        <v>0</v>
      </c>
      <c r="BR226" s="74">
        <v>131778</v>
      </c>
      <c r="BS226" s="74">
        <v>26217</v>
      </c>
      <c r="BT226" s="74">
        <v>111769</v>
      </c>
      <c r="BU226" s="74">
        <v>0</v>
      </c>
      <c r="BV226" s="74">
        <v>2412</v>
      </c>
      <c r="BW226" s="74">
        <v>16</v>
      </c>
      <c r="BX226" s="74">
        <v>2202</v>
      </c>
      <c r="BY226" s="74">
        <v>0</v>
      </c>
      <c r="BZ226" s="74">
        <v>10014</v>
      </c>
      <c r="CA226" s="74">
        <v>10014</v>
      </c>
      <c r="CB226" s="74">
        <v>10014</v>
      </c>
      <c r="CC226" s="74">
        <v>10014</v>
      </c>
      <c r="CD226" s="74">
        <v>0.2409</v>
      </c>
      <c r="CE226" s="74">
        <v>1.6000000000000001E-3</v>
      </c>
      <c r="CF226" s="74">
        <v>0.21990000000000001</v>
      </c>
      <c r="CG226" s="74">
        <v>0</v>
      </c>
      <c r="CH226" s="74">
        <v>14587</v>
      </c>
      <c r="CI226" s="74">
        <v>14587</v>
      </c>
      <c r="CJ226" s="74">
        <v>14587</v>
      </c>
      <c r="CK226" s="74">
        <v>14587</v>
      </c>
      <c r="CL226" s="74">
        <v>3514</v>
      </c>
      <c r="CM226" s="74">
        <v>23</v>
      </c>
      <c r="CN226" s="74">
        <v>3208</v>
      </c>
      <c r="CO226" s="74">
        <v>0</v>
      </c>
      <c r="CP226" s="74">
        <v>0</v>
      </c>
      <c r="CQ226" s="74">
        <v>0</v>
      </c>
      <c r="CR226" s="74">
        <v>0</v>
      </c>
      <c r="CS226" s="74">
        <v>0</v>
      </c>
      <c r="CT226" s="74">
        <v>3514</v>
      </c>
      <c r="CU226" s="74">
        <v>23</v>
      </c>
      <c r="CV226" s="74">
        <v>3208</v>
      </c>
      <c r="CW226" s="74">
        <v>0</v>
      </c>
      <c r="CX226" s="74">
        <v>6745</v>
      </c>
    </row>
    <row r="227" spans="1:102" x14ac:dyDescent="0.25">
      <c r="A227" s="74" t="s">
        <v>8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4082</v>
      </c>
      <c r="G227" s="74">
        <v>24652</v>
      </c>
      <c r="H227" s="74">
        <v>35317</v>
      </c>
      <c r="I227" s="74">
        <v>67244</v>
      </c>
      <c r="J227" s="74">
        <v>57328</v>
      </c>
      <c r="K227" s="74">
        <v>188623</v>
      </c>
      <c r="L227" s="74">
        <v>876</v>
      </c>
      <c r="M227" s="74">
        <v>5324</v>
      </c>
      <c r="N227" s="74">
        <v>10729</v>
      </c>
      <c r="O227" s="74">
        <v>16690</v>
      </c>
      <c r="P227" s="74">
        <v>16283</v>
      </c>
      <c r="Q227" s="74">
        <v>49902</v>
      </c>
      <c r="R227" s="74">
        <v>2130</v>
      </c>
      <c r="S227" s="74">
        <v>16277</v>
      </c>
      <c r="T227" s="74">
        <v>34080</v>
      </c>
      <c r="U227" s="74">
        <v>60739</v>
      </c>
      <c r="V227" s="74">
        <v>68902</v>
      </c>
      <c r="W227" s="74">
        <v>182128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0</v>
      </c>
      <c r="AV227" s="74">
        <v>7088</v>
      </c>
      <c r="AW227" s="74">
        <v>46253</v>
      </c>
      <c r="AX227" s="74">
        <v>80126</v>
      </c>
      <c r="AY227" s="74">
        <v>144673</v>
      </c>
      <c r="AZ227" s="74">
        <v>142513</v>
      </c>
      <c r="BA227" s="74">
        <v>420653</v>
      </c>
      <c r="BB227" s="74">
        <v>4930</v>
      </c>
      <c r="BC227" s="74">
        <v>1065</v>
      </c>
      <c r="BD227" s="74">
        <v>3255</v>
      </c>
      <c r="BE227" s="74">
        <v>0</v>
      </c>
      <c r="BF227" s="74">
        <v>4082</v>
      </c>
      <c r="BG227" s="74">
        <v>876</v>
      </c>
      <c r="BH227" s="74">
        <v>2130</v>
      </c>
      <c r="BI227" s="74">
        <v>0</v>
      </c>
      <c r="BJ227" s="74">
        <v>9012</v>
      </c>
      <c r="BK227" s="74">
        <v>1941</v>
      </c>
      <c r="BL227" s="74">
        <v>5385</v>
      </c>
      <c r="BM227" s="74">
        <v>0</v>
      </c>
      <c r="BN227" s="74">
        <v>4.7800000000000002E-2</v>
      </c>
      <c r="BO227" s="74">
        <v>3.8899999999999997E-2</v>
      </c>
      <c r="BP227" s="74">
        <v>2.9600000000000001E-2</v>
      </c>
      <c r="BQ227" s="74">
        <v>0</v>
      </c>
      <c r="BR227" s="74">
        <v>158744</v>
      </c>
      <c r="BS227" s="74">
        <v>25398</v>
      </c>
      <c r="BT227" s="74">
        <v>183219</v>
      </c>
      <c r="BU227" s="74">
        <v>0</v>
      </c>
      <c r="BV227" s="74">
        <v>7588</v>
      </c>
      <c r="BW227" s="74">
        <v>988</v>
      </c>
      <c r="BX227" s="74">
        <v>5423</v>
      </c>
      <c r="BY227" s="74">
        <v>0</v>
      </c>
      <c r="BZ227" s="74">
        <v>22774</v>
      </c>
      <c r="CA227" s="74">
        <v>22774</v>
      </c>
      <c r="CB227" s="74">
        <v>22774</v>
      </c>
      <c r="CC227" s="74">
        <v>22774</v>
      </c>
      <c r="CD227" s="74">
        <v>0.3332</v>
      </c>
      <c r="CE227" s="74">
        <v>4.3400000000000001E-2</v>
      </c>
      <c r="CF227" s="74">
        <v>0.23810000000000001</v>
      </c>
      <c r="CG227" s="74">
        <v>0</v>
      </c>
      <c r="CH227" s="74">
        <v>24714</v>
      </c>
      <c r="CI227" s="74">
        <v>24714</v>
      </c>
      <c r="CJ227" s="74">
        <v>24714</v>
      </c>
      <c r="CK227" s="74">
        <v>24714</v>
      </c>
      <c r="CL227" s="74">
        <v>8235</v>
      </c>
      <c r="CM227" s="74">
        <v>1073</v>
      </c>
      <c r="CN227" s="74">
        <v>5884</v>
      </c>
      <c r="CO227" s="74">
        <v>0</v>
      </c>
      <c r="CP227" s="74">
        <v>0</v>
      </c>
      <c r="CQ227" s="74">
        <v>0</v>
      </c>
      <c r="CR227" s="74">
        <v>0</v>
      </c>
      <c r="CS227" s="74">
        <v>5500</v>
      </c>
      <c r="CT227" s="74">
        <v>8235</v>
      </c>
      <c r="CU227" s="74">
        <v>1073</v>
      </c>
      <c r="CV227" s="74">
        <v>5884</v>
      </c>
      <c r="CW227" s="74">
        <v>5500</v>
      </c>
      <c r="CX227" s="74">
        <v>20692</v>
      </c>
    </row>
    <row r="228" spans="1:102" x14ac:dyDescent="0.25">
      <c r="A228" s="74" t="s">
        <v>8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11420</v>
      </c>
      <c r="G228" s="74">
        <v>21587</v>
      </c>
      <c r="H228" s="74">
        <v>5415</v>
      </c>
      <c r="I228" s="74">
        <v>87487</v>
      </c>
      <c r="J228" s="74">
        <v>23752</v>
      </c>
      <c r="K228" s="74">
        <v>149661</v>
      </c>
      <c r="L228" s="74">
        <v>6192</v>
      </c>
      <c r="M228" s="74">
        <v>1805</v>
      </c>
      <c r="N228" s="74">
        <v>453</v>
      </c>
      <c r="O228" s="74">
        <v>9565</v>
      </c>
      <c r="P228" s="74">
        <v>-637</v>
      </c>
      <c r="Q228" s="74">
        <v>17378</v>
      </c>
      <c r="R228" s="74">
        <v>10515</v>
      </c>
      <c r="S228" s="74">
        <v>24240</v>
      </c>
      <c r="T228" s="74">
        <v>6081</v>
      </c>
      <c r="U228" s="74">
        <v>108451</v>
      </c>
      <c r="V228" s="74">
        <v>22379</v>
      </c>
      <c r="W228" s="74">
        <v>171666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28127</v>
      </c>
      <c r="AW228" s="74">
        <v>47632</v>
      </c>
      <c r="AX228" s="74">
        <v>11949</v>
      </c>
      <c r="AY228" s="74">
        <v>205503</v>
      </c>
      <c r="AZ228" s="74">
        <v>45494</v>
      </c>
      <c r="BA228" s="74">
        <v>338705</v>
      </c>
      <c r="BB228" s="74">
        <v>4317</v>
      </c>
      <c r="BC228" s="74">
        <v>361</v>
      </c>
      <c r="BD228" s="74">
        <v>4848</v>
      </c>
      <c r="BE228" s="74">
        <v>0</v>
      </c>
      <c r="BF228" s="74">
        <v>11420</v>
      </c>
      <c r="BG228" s="74">
        <v>6192</v>
      </c>
      <c r="BH228" s="74">
        <v>10515</v>
      </c>
      <c r="BI228" s="74">
        <v>0</v>
      </c>
      <c r="BJ228" s="74">
        <v>15737</v>
      </c>
      <c r="BK228" s="74">
        <v>6553</v>
      </c>
      <c r="BL228" s="74">
        <v>15363</v>
      </c>
      <c r="BM228" s="74">
        <v>0</v>
      </c>
      <c r="BN228" s="74">
        <v>0.1052</v>
      </c>
      <c r="BO228" s="74">
        <v>0.37709999999999999</v>
      </c>
      <c r="BP228" s="74">
        <v>8.9499999999999996E-2</v>
      </c>
      <c r="BQ228" s="74">
        <v>0</v>
      </c>
      <c r="BR228" s="74">
        <v>92735</v>
      </c>
      <c r="BS228" s="74">
        <v>11581</v>
      </c>
      <c r="BT228" s="74">
        <v>102253</v>
      </c>
      <c r="BU228" s="74">
        <v>0</v>
      </c>
      <c r="BV228" s="74">
        <v>9756</v>
      </c>
      <c r="BW228" s="74">
        <v>4367</v>
      </c>
      <c r="BX228" s="74">
        <v>9152</v>
      </c>
      <c r="BY228" s="74">
        <v>0</v>
      </c>
      <c r="BZ228" s="74">
        <v>10643</v>
      </c>
      <c r="CA228" s="74">
        <v>10643</v>
      </c>
      <c r="CB228" s="74">
        <v>10643</v>
      </c>
      <c r="CC228" s="74">
        <v>10643</v>
      </c>
      <c r="CD228" s="74">
        <v>0.91669999999999996</v>
      </c>
      <c r="CE228" s="74">
        <v>0.4103</v>
      </c>
      <c r="CF228" s="74">
        <v>0.8599</v>
      </c>
      <c r="CG228" s="74">
        <v>0</v>
      </c>
      <c r="CH228" s="74">
        <v>13313</v>
      </c>
      <c r="CI228" s="74">
        <v>13313</v>
      </c>
      <c r="CJ228" s="74">
        <v>13313</v>
      </c>
      <c r="CK228" s="74">
        <v>13313</v>
      </c>
      <c r="CL228" s="74">
        <v>12204</v>
      </c>
      <c r="CM228" s="74">
        <v>5462</v>
      </c>
      <c r="CN228" s="74">
        <v>11448</v>
      </c>
      <c r="CO228" s="74">
        <v>0</v>
      </c>
      <c r="CP228" s="74">
        <v>0</v>
      </c>
      <c r="CQ228" s="74">
        <v>0</v>
      </c>
      <c r="CR228" s="74">
        <v>0</v>
      </c>
      <c r="CS228" s="74">
        <v>0</v>
      </c>
      <c r="CT228" s="74">
        <v>12204</v>
      </c>
      <c r="CU228" s="74">
        <v>5462</v>
      </c>
      <c r="CV228" s="74">
        <v>11448</v>
      </c>
      <c r="CW228" s="74">
        <v>0</v>
      </c>
      <c r="CX228" s="74">
        <v>29114</v>
      </c>
    </row>
    <row r="229" spans="1:102" x14ac:dyDescent="0.25">
      <c r="A229" s="74" t="s">
        <v>8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0</v>
      </c>
      <c r="AZ229" s="74">
        <v>0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0</v>
      </c>
      <c r="BJ229" s="74">
        <v>0</v>
      </c>
      <c r="BK229" s="74">
        <v>0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  <c r="BR229" s="74">
        <v>0</v>
      </c>
      <c r="BS229" s="74">
        <v>0</v>
      </c>
      <c r="BT229" s="74">
        <v>0</v>
      </c>
      <c r="BU229" s="74">
        <v>0</v>
      </c>
      <c r="BV229" s="74">
        <v>0</v>
      </c>
      <c r="BW229" s="74">
        <v>0</v>
      </c>
      <c r="BX229" s="74">
        <v>0</v>
      </c>
      <c r="BY229" s="74">
        <v>0</v>
      </c>
      <c r="BZ229" s="74">
        <v>12792</v>
      </c>
      <c r="CA229" s="74">
        <v>12792</v>
      </c>
      <c r="CB229" s="74">
        <v>12792</v>
      </c>
      <c r="CC229" s="74">
        <v>12792</v>
      </c>
      <c r="CD229" s="74">
        <v>0</v>
      </c>
      <c r="CE229" s="74">
        <v>0</v>
      </c>
      <c r="CF229" s="74">
        <v>0</v>
      </c>
      <c r="CG229" s="74">
        <v>0</v>
      </c>
      <c r="CH229" s="74">
        <v>15993</v>
      </c>
      <c r="CI229" s="74">
        <v>15993</v>
      </c>
      <c r="CJ229" s="74">
        <v>15993</v>
      </c>
      <c r="CK229" s="74">
        <v>15993</v>
      </c>
      <c r="CL229" s="74">
        <v>0</v>
      </c>
      <c r="CM229" s="74">
        <v>0</v>
      </c>
      <c r="CN229" s="74">
        <v>0</v>
      </c>
      <c r="CO229" s="74">
        <v>0</v>
      </c>
      <c r="CP229" s="74">
        <v>0</v>
      </c>
      <c r="CQ229" s="74">
        <v>0</v>
      </c>
      <c r="CR229" s="74">
        <v>0</v>
      </c>
      <c r="CS229" s="74">
        <v>0</v>
      </c>
      <c r="CT229" s="74">
        <v>0</v>
      </c>
      <c r="CU229" s="74">
        <v>0</v>
      </c>
      <c r="CV229" s="74">
        <v>0</v>
      </c>
      <c r="CW229" s="74">
        <v>0</v>
      </c>
      <c r="CX229" s="74">
        <v>0</v>
      </c>
    </row>
    <row r="230" spans="1:102" x14ac:dyDescent="0.25">
      <c r="A230" s="74" t="s">
        <v>8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0</v>
      </c>
      <c r="AY230" s="74">
        <v>0</v>
      </c>
      <c r="AZ230" s="74">
        <v>0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3285</v>
      </c>
      <c r="CA230" s="74">
        <v>3285</v>
      </c>
      <c r="CB230" s="74">
        <v>3285</v>
      </c>
      <c r="CC230" s="74">
        <v>3285</v>
      </c>
      <c r="CD230" s="74">
        <v>0</v>
      </c>
      <c r="CE230" s="74">
        <v>0</v>
      </c>
      <c r="CF230" s="74">
        <v>0</v>
      </c>
      <c r="CG230" s="74">
        <v>0</v>
      </c>
      <c r="CH230" s="74">
        <v>4353</v>
      </c>
      <c r="CI230" s="74">
        <v>4353</v>
      </c>
      <c r="CJ230" s="74">
        <v>4353</v>
      </c>
      <c r="CK230" s="74">
        <v>4353</v>
      </c>
      <c r="CL230" s="74">
        <v>0</v>
      </c>
      <c r="CM230" s="74">
        <v>0</v>
      </c>
      <c r="CN230" s="74">
        <v>0</v>
      </c>
      <c r="CO230" s="74">
        <v>0</v>
      </c>
      <c r="CP230" s="74">
        <v>0</v>
      </c>
      <c r="CQ230" s="74">
        <v>0</v>
      </c>
      <c r="CR230" s="74">
        <v>0</v>
      </c>
      <c r="CS230" s="74">
        <v>0</v>
      </c>
      <c r="CT230" s="74">
        <v>0</v>
      </c>
      <c r="CU230" s="74">
        <v>0</v>
      </c>
      <c r="CV230" s="74">
        <v>0</v>
      </c>
      <c r="CW230" s="74">
        <v>0</v>
      </c>
      <c r="CX230" s="74">
        <v>0</v>
      </c>
    </row>
    <row r="231" spans="1:102" x14ac:dyDescent="0.25">
      <c r="A231" s="74" t="s">
        <v>8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2376</v>
      </c>
      <c r="CA231" s="74">
        <v>2376</v>
      </c>
      <c r="CB231" s="74">
        <v>2376</v>
      </c>
      <c r="CC231" s="74">
        <v>2376</v>
      </c>
      <c r="CD231" s="74">
        <v>0</v>
      </c>
      <c r="CE231" s="74">
        <v>0</v>
      </c>
      <c r="CF231" s="74">
        <v>0</v>
      </c>
      <c r="CG231" s="74">
        <v>0</v>
      </c>
      <c r="CH231" s="74">
        <v>4292</v>
      </c>
      <c r="CI231" s="74">
        <v>4292</v>
      </c>
      <c r="CJ231" s="74">
        <v>4292</v>
      </c>
      <c r="CK231" s="74">
        <v>4292</v>
      </c>
      <c r="CL231" s="74">
        <v>0</v>
      </c>
      <c r="CM231" s="74">
        <v>0</v>
      </c>
      <c r="CN231" s="74">
        <v>0</v>
      </c>
      <c r="CO231" s="74">
        <v>0</v>
      </c>
      <c r="CP231" s="74">
        <v>0</v>
      </c>
      <c r="CQ231" s="74">
        <v>0</v>
      </c>
      <c r="CR231" s="74">
        <v>0</v>
      </c>
      <c r="CS231" s="74">
        <v>0</v>
      </c>
      <c r="CT231" s="74">
        <v>0</v>
      </c>
      <c r="CU231" s="74">
        <v>0</v>
      </c>
      <c r="CV231" s="74">
        <v>0</v>
      </c>
      <c r="CW231" s="74">
        <v>0</v>
      </c>
      <c r="CX231" s="74">
        <v>0</v>
      </c>
    </row>
    <row r="232" spans="1:102" x14ac:dyDescent="0.25">
      <c r="A232" s="74" t="s">
        <v>8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5058</v>
      </c>
      <c r="CA232" s="74">
        <v>5058</v>
      </c>
      <c r="CB232" s="74">
        <v>5058</v>
      </c>
      <c r="CC232" s="74">
        <v>5058</v>
      </c>
      <c r="CD232" s="74">
        <v>0</v>
      </c>
      <c r="CE232" s="74">
        <v>0</v>
      </c>
      <c r="CF232" s="74">
        <v>0</v>
      </c>
      <c r="CG232" s="74">
        <v>0</v>
      </c>
      <c r="CH232" s="74">
        <v>7127</v>
      </c>
      <c r="CI232" s="74">
        <v>7127</v>
      </c>
      <c r="CJ232" s="74">
        <v>7127</v>
      </c>
      <c r="CK232" s="74">
        <v>7127</v>
      </c>
      <c r="CL232" s="74">
        <v>0</v>
      </c>
      <c r="CM232" s="74">
        <v>0</v>
      </c>
      <c r="CN232" s="74">
        <v>0</v>
      </c>
      <c r="CO232" s="74">
        <v>0</v>
      </c>
      <c r="CP232" s="74">
        <v>0</v>
      </c>
      <c r="CQ232" s="74">
        <v>0</v>
      </c>
      <c r="CR232" s="74">
        <v>0</v>
      </c>
      <c r="CS232" s="74">
        <v>0</v>
      </c>
      <c r="CT232" s="74">
        <v>0</v>
      </c>
      <c r="CU232" s="74">
        <v>0</v>
      </c>
      <c r="CV232" s="74">
        <v>0</v>
      </c>
      <c r="CW232" s="74">
        <v>0</v>
      </c>
      <c r="CX232" s="74">
        <v>0</v>
      </c>
    </row>
    <row r="233" spans="1:102" x14ac:dyDescent="0.25">
      <c r="A233" s="74" t="s">
        <v>8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0</v>
      </c>
      <c r="BN233" s="74">
        <v>0</v>
      </c>
      <c r="BO233" s="74">
        <v>0</v>
      </c>
      <c r="BP233" s="74">
        <v>0</v>
      </c>
      <c r="BQ233" s="74">
        <v>0</v>
      </c>
      <c r="BR233" s="74">
        <v>0</v>
      </c>
      <c r="BS233" s="74">
        <v>0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10054</v>
      </c>
      <c r="CA233" s="74">
        <v>10054</v>
      </c>
      <c r="CB233" s="74">
        <v>10054</v>
      </c>
      <c r="CC233" s="74">
        <v>10054</v>
      </c>
      <c r="CD233" s="74">
        <v>0</v>
      </c>
      <c r="CE233" s="74">
        <v>0</v>
      </c>
      <c r="CF233" s="74">
        <v>0</v>
      </c>
      <c r="CG233" s="74">
        <v>0</v>
      </c>
      <c r="CH233" s="74">
        <v>12617</v>
      </c>
      <c r="CI233" s="74">
        <v>12617</v>
      </c>
      <c r="CJ233" s="74">
        <v>12617</v>
      </c>
      <c r="CK233" s="74">
        <v>12617</v>
      </c>
      <c r="CL233" s="74">
        <v>0</v>
      </c>
      <c r="CM233" s="74">
        <v>0</v>
      </c>
      <c r="CN233" s="74">
        <v>0</v>
      </c>
      <c r="CO233" s="74">
        <v>0</v>
      </c>
      <c r="CP233" s="74">
        <v>0</v>
      </c>
      <c r="CQ233" s="74">
        <v>0</v>
      </c>
      <c r="CR233" s="74">
        <v>0</v>
      </c>
      <c r="CS233" s="74">
        <v>0</v>
      </c>
      <c r="CT233" s="74">
        <v>0</v>
      </c>
      <c r="CU233" s="74">
        <v>0</v>
      </c>
      <c r="CV233" s="74">
        <v>0</v>
      </c>
      <c r="CW233" s="74">
        <v>0</v>
      </c>
      <c r="CX233" s="74">
        <v>0</v>
      </c>
    </row>
    <row r="234" spans="1:102" x14ac:dyDescent="0.25">
      <c r="A234" s="74" t="s">
        <v>8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0</v>
      </c>
      <c r="G234" s="74">
        <v>25825</v>
      </c>
      <c r="H234" s="74">
        <v>71377</v>
      </c>
      <c r="I234" s="74">
        <v>125431</v>
      </c>
      <c r="J234" s="74">
        <v>14289</v>
      </c>
      <c r="K234" s="74">
        <v>236922</v>
      </c>
      <c r="L234" s="74">
        <v>256</v>
      </c>
      <c r="M234" s="74">
        <v>1046</v>
      </c>
      <c r="N234" s="74">
        <v>9780</v>
      </c>
      <c r="O234" s="74">
        <v>3434</v>
      </c>
      <c r="P234" s="74">
        <v>0</v>
      </c>
      <c r="Q234" s="74">
        <v>14516</v>
      </c>
      <c r="R234" s="74">
        <v>0</v>
      </c>
      <c r="S234" s="74">
        <v>5578</v>
      </c>
      <c r="T234" s="74">
        <v>48774</v>
      </c>
      <c r="U234" s="74">
        <v>70016</v>
      </c>
      <c r="V234" s="74">
        <v>7350</v>
      </c>
      <c r="W234" s="74">
        <v>131718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0</v>
      </c>
      <c r="AU234" s="74">
        <v>0</v>
      </c>
      <c r="AV234" s="74">
        <v>256</v>
      </c>
      <c r="AW234" s="74">
        <v>32449</v>
      </c>
      <c r="AX234" s="74">
        <v>129931</v>
      </c>
      <c r="AY234" s="74">
        <v>198881</v>
      </c>
      <c r="AZ234" s="74">
        <v>21639</v>
      </c>
      <c r="BA234" s="74">
        <v>383156</v>
      </c>
      <c r="BB234" s="74">
        <v>5165</v>
      </c>
      <c r="BC234" s="74">
        <v>209</v>
      </c>
      <c r="BD234" s="74">
        <v>1116</v>
      </c>
      <c r="BE234" s="74">
        <v>0</v>
      </c>
      <c r="BF234" s="74">
        <v>0</v>
      </c>
      <c r="BG234" s="74">
        <v>256</v>
      </c>
      <c r="BH234" s="74">
        <v>0</v>
      </c>
      <c r="BI234" s="74">
        <v>0</v>
      </c>
      <c r="BJ234" s="74">
        <v>5165</v>
      </c>
      <c r="BK234" s="74">
        <v>465</v>
      </c>
      <c r="BL234" s="74">
        <v>1116</v>
      </c>
      <c r="BM234" s="74">
        <v>0</v>
      </c>
      <c r="BN234" s="74">
        <v>2.18E-2</v>
      </c>
      <c r="BO234" s="74">
        <v>3.2000000000000001E-2</v>
      </c>
      <c r="BP234" s="74">
        <v>8.5000000000000006E-3</v>
      </c>
      <c r="BQ234" s="74">
        <v>0</v>
      </c>
      <c r="BR234" s="74">
        <v>179988</v>
      </c>
      <c r="BS234" s="74">
        <v>14458</v>
      </c>
      <c r="BT234" s="74">
        <v>107333</v>
      </c>
      <c r="BU234" s="74">
        <v>0</v>
      </c>
      <c r="BV234" s="74">
        <v>3924</v>
      </c>
      <c r="BW234" s="74">
        <v>463</v>
      </c>
      <c r="BX234" s="74">
        <v>912</v>
      </c>
      <c r="BY234" s="74">
        <v>0</v>
      </c>
      <c r="BZ234" s="74">
        <v>10654</v>
      </c>
      <c r="CA234" s="74">
        <v>10654</v>
      </c>
      <c r="CB234" s="74">
        <v>10654</v>
      </c>
      <c r="CC234" s="74">
        <v>10654</v>
      </c>
      <c r="CD234" s="74">
        <v>0.36830000000000002</v>
      </c>
      <c r="CE234" s="74">
        <v>4.3499999999999997E-2</v>
      </c>
      <c r="CF234" s="74">
        <v>8.5599999999999996E-2</v>
      </c>
      <c r="CG234" s="74">
        <v>0</v>
      </c>
      <c r="CH234" s="74">
        <v>14214</v>
      </c>
      <c r="CI234" s="74">
        <v>14214</v>
      </c>
      <c r="CJ234" s="74">
        <v>14214</v>
      </c>
      <c r="CK234" s="74">
        <v>14214</v>
      </c>
      <c r="CL234" s="74">
        <v>5235</v>
      </c>
      <c r="CM234" s="74">
        <v>618</v>
      </c>
      <c r="CN234" s="74">
        <v>1217</v>
      </c>
      <c r="CO234" s="74">
        <v>0</v>
      </c>
      <c r="CP234" s="74">
        <v>0</v>
      </c>
      <c r="CQ234" s="74">
        <v>0</v>
      </c>
      <c r="CR234" s="74">
        <v>0</v>
      </c>
      <c r="CS234" s="74">
        <v>0</v>
      </c>
      <c r="CT234" s="74">
        <v>5235</v>
      </c>
      <c r="CU234" s="74">
        <v>618</v>
      </c>
      <c r="CV234" s="74">
        <v>1217</v>
      </c>
      <c r="CW234" s="74">
        <v>0</v>
      </c>
      <c r="CX234" s="74">
        <v>7070</v>
      </c>
    </row>
    <row r="235" spans="1:102" x14ac:dyDescent="0.25">
      <c r="A235" s="74" t="s">
        <v>8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90424</v>
      </c>
      <c r="G235" s="74">
        <v>0</v>
      </c>
      <c r="H235" s="74">
        <v>0</v>
      </c>
      <c r="I235" s="74">
        <v>966156</v>
      </c>
      <c r="J235" s="74">
        <v>228716</v>
      </c>
      <c r="K235" s="74">
        <v>1285296</v>
      </c>
      <c r="L235" s="74">
        <v>8298</v>
      </c>
      <c r="M235" s="74">
        <v>0</v>
      </c>
      <c r="N235" s="74">
        <v>0</v>
      </c>
      <c r="O235" s="74">
        <v>81785</v>
      </c>
      <c r="P235" s="74">
        <v>1556</v>
      </c>
      <c r="Q235" s="74">
        <v>91639</v>
      </c>
      <c r="R235" s="74">
        <v>72002</v>
      </c>
      <c r="S235" s="74">
        <v>0</v>
      </c>
      <c r="T235" s="74">
        <v>0</v>
      </c>
      <c r="U235" s="74">
        <v>670491</v>
      </c>
      <c r="V235" s="74">
        <v>126555</v>
      </c>
      <c r="W235" s="74">
        <v>869048</v>
      </c>
      <c r="X235" s="74">
        <v>3057</v>
      </c>
      <c r="Y235" s="74">
        <v>0</v>
      </c>
      <c r="Z235" s="74">
        <v>0</v>
      </c>
      <c r="AA235" s="74">
        <v>141627</v>
      </c>
      <c r="AB235" s="74">
        <v>33623</v>
      </c>
      <c r="AC235" s="74">
        <v>178307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0</v>
      </c>
      <c r="AT235" s="74">
        <v>0</v>
      </c>
      <c r="AU235" s="74">
        <v>0</v>
      </c>
      <c r="AV235" s="74">
        <v>173781</v>
      </c>
      <c r="AW235" s="74">
        <v>0</v>
      </c>
      <c r="AX235" s="74">
        <v>0</v>
      </c>
      <c r="AY235" s="74">
        <v>1860059</v>
      </c>
      <c r="AZ235" s="74">
        <v>390450</v>
      </c>
      <c r="BA235" s="74">
        <v>2424290</v>
      </c>
      <c r="BB235" s="74">
        <v>0</v>
      </c>
      <c r="BC235" s="74">
        <v>0</v>
      </c>
      <c r="BD235" s="74">
        <v>0</v>
      </c>
      <c r="BE235" s="74">
        <v>0</v>
      </c>
      <c r="BF235" s="74">
        <v>90424</v>
      </c>
      <c r="BG235" s="74">
        <v>8298</v>
      </c>
      <c r="BH235" s="74">
        <v>72002</v>
      </c>
      <c r="BI235" s="74">
        <v>3057</v>
      </c>
      <c r="BJ235" s="74">
        <v>90424</v>
      </c>
      <c r="BK235" s="74">
        <v>8298</v>
      </c>
      <c r="BL235" s="74">
        <v>72002</v>
      </c>
      <c r="BM235" s="74">
        <v>3057</v>
      </c>
      <c r="BN235" s="74">
        <v>7.0400000000000004E-2</v>
      </c>
      <c r="BO235" s="74">
        <v>9.06E-2</v>
      </c>
      <c r="BP235" s="74">
        <v>8.2900000000000001E-2</v>
      </c>
      <c r="BQ235" s="74">
        <v>1.7100000000000001E-2</v>
      </c>
      <c r="BR235" s="74">
        <v>190621</v>
      </c>
      <c r="BS235" s="74">
        <v>10315</v>
      </c>
      <c r="BT235" s="74">
        <v>186542</v>
      </c>
      <c r="BU235" s="74">
        <v>48182</v>
      </c>
      <c r="BV235" s="74">
        <v>13420</v>
      </c>
      <c r="BW235" s="74">
        <v>935</v>
      </c>
      <c r="BX235" s="74">
        <v>15464</v>
      </c>
      <c r="BY235" s="74">
        <v>824</v>
      </c>
      <c r="BZ235" s="74">
        <v>450</v>
      </c>
      <c r="CA235" s="74">
        <v>450</v>
      </c>
      <c r="CB235" s="74">
        <v>450</v>
      </c>
      <c r="CC235" s="74">
        <v>450</v>
      </c>
      <c r="CD235" s="74">
        <v>29.822199999999999</v>
      </c>
      <c r="CE235" s="74">
        <v>2.0777999999999999</v>
      </c>
      <c r="CF235" s="74">
        <v>34.364400000000003</v>
      </c>
      <c r="CG235" s="74">
        <v>1.8310999999999999</v>
      </c>
      <c r="CH235" s="74">
        <v>5859</v>
      </c>
      <c r="CI235" s="74">
        <v>5859</v>
      </c>
      <c r="CJ235" s="74">
        <v>5859</v>
      </c>
      <c r="CK235" s="74">
        <v>5859</v>
      </c>
      <c r="CL235" s="74">
        <v>174728</v>
      </c>
      <c r="CM235" s="74">
        <v>12174</v>
      </c>
      <c r="CN235" s="74">
        <v>201341</v>
      </c>
      <c r="CO235" s="74">
        <v>10728</v>
      </c>
      <c r="CP235" s="74">
        <v>0</v>
      </c>
      <c r="CQ235" s="74">
        <v>0</v>
      </c>
      <c r="CR235" s="74">
        <v>0</v>
      </c>
      <c r="CS235" s="74">
        <v>0</v>
      </c>
      <c r="CT235" s="74">
        <v>174728</v>
      </c>
      <c r="CU235" s="74">
        <v>12174</v>
      </c>
      <c r="CV235" s="74">
        <v>201341</v>
      </c>
      <c r="CW235" s="74">
        <v>10728</v>
      </c>
      <c r="CX235" s="74">
        <v>398971</v>
      </c>
    </row>
  </sheetData>
  <mergeCells count="1">
    <mergeCell ref="F1:CX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9" width="7" style="15" bestFit="1" customWidth="1"/>
    <col min="10" max="10" width="8" style="15" bestFit="1" customWidth="1"/>
    <col min="11" max="14" width="7" style="15" bestFit="1" customWidth="1"/>
    <col min="15" max="16384" width="9.140625" style="15"/>
  </cols>
  <sheetData>
    <row r="1" spans="1:14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</row>
    <row r="2" spans="1:14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72" t="s">
        <v>0</v>
      </c>
      <c r="F2" s="72">
        <v>623</v>
      </c>
      <c r="G2" s="72">
        <v>800540</v>
      </c>
      <c r="H2" s="72">
        <v>800541</v>
      </c>
      <c r="I2" s="72">
        <v>800542</v>
      </c>
      <c r="J2" s="72">
        <v>800543</v>
      </c>
      <c r="K2" s="72">
        <v>800544</v>
      </c>
      <c r="L2" s="72">
        <v>800545</v>
      </c>
      <c r="M2" s="72">
        <v>800546</v>
      </c>
      <c r="N2" s="72">
        <v>800547</v>
      </c>
    </row>
    <row r="3" spans="1:14" x14ac:dyDescent="0.25">
      <c r="A3" s="74" t="s">
        <v>9</v>
      </c>
      <c r="B3" s="74" t="s">
        <v>1334</v>
      </c>
      <c r="C3" s="74">
        <v>4000006</v>
      </c>
      <c r="D3" s="74">
        <v>40330</v>
      </c>
      <c r="E3" s="74">
        <v>17</v>
      </c>
      <c r="F3" s="74">
        <v>0</v>
      </c>
      <c r="G3" s="74">
        <v>0</v>
      </c>
      <c r="H3" s="74">
        <v>0</v>
      </c>
      <c r="I3" s="74">
        <v>49994</v>
      </c>
      <c r="J3" s="74">
        <v>0</v>
      </c>
      <c r="K3" s="74">
        <v>83129</v>
      </c>
      <c r="L3" s="74">
        <v>0</v>
      </c>
      <c r="M3" s="74">
        <v>0</v>
      </c>
      <c r="N3" s="74">
        <v>0</v>
      </c>
    </row>
    <row r="4" spans="1:14" x14ac:dyDescent="0.25">
      <c r="A4" s="74" t="s">
        <v>9</v>
      </c>
      <c r="B4" s="74" t="s">
        <v>1334</v>
      </c>
      <c r="C4" s="74">
        <v>4000014</v>
      </c>
      <c r="D4" s="74">
        <v>40340</v>
      </c>
      <c r="E4" s="74">
        <v>17</v>
      </c>
      <c r="F4" s="74">
        <v>0</v>
      </c>
      <c r="G4" s="74">
        <v>0</v>
      </c>
      <c r="H4" s="74">
        <v>0</v>
      </c>
      <c r="I4" s="74">
        <v>11133</v>
      </c>
      <c r="J4" s="74">
        <v>0</v>
      </c>
      <c r="K4" s="74">
        <v>23500</v>
      </c>
      <c r="L4" s="74">
        <v>0</v>
      </c>
      <c r="M4" s="74">
        <v>0</v>
      </c>
      <c r="N4" s="74">
        <v>0</v>
      </c>
    </row>
    <row r="5" spans="1:14" x14ac:dyDescent="0.25">
      <c r="A5" s="74" t="s">
        <v>9</v>
      </c>
      <c r="B5" s="74" t="s">
        <v>1334</v>
      </c>
      <c r="C5" s="74">
        <v>4000121</v>
      </c>
      <c r="D5" s="74">
        <v>35060</v>
      </c>
      <c r="E5" s="74">
        <v>17</v>
      </c>
      <c r="F5" s="74">
        <v>0</v>
      </c>
      <c r="G5" s="74">
        <v>0</v>
      </c>
      <c r="H5" s="74">
        <v>0</v>
      </c>
      <c r="I5" s="74">
        <v>15867</v>
      </c>
      <c r="J5" s="74">
        <v>0</v>
      </c>
      <c r="K5" s="74">
        <v>33973</v>
      </c>
      <c r="L5" s="74">
        <v>0</v>
      </c>
      <c r="M5" s="74">
        <v>0</v>
      </c>
      <c r="N5" s="74">
        <v>0</v>
      </c>
    </row>
    <row r="6" spans="1:14" x14ac:dyDescent="0.25">
      <c r="A6" s="74" t="s">
        <v>9</v>
      </c>
      <c r="B6" s="74" t="s">
        <v>1334</v>
      </c>
      <c r="C6" s="74">
        <v>4015481</v>
      </c>
      <c r="D6" s="74">
        <v>41116</v>
      </c>
      <c r="E6" s="74">
        <v>17</v>
      </c>
      <c r="F6" s="74">
        <v>0</v>
      </c>
      <c r="G6" s="74">
        <v>0</v>
      </c>
      <c r="H6" s="74">
        <v>0</v>
      </c>
      <c r="I6" s="74">
        <v>210</v>
      </c>
      <c r="J6" s="74">
        <v>0</v>
      </c>
      <c r="K6" s="74">
        <v>896</v>
      </c>
      <c r="L6" s="74">
        <v>0</v>
      </c>
      <c r="M6" s="74">
        <v>0</v>
      </c>
      <c r="N6" s="74">
        <v>0</v>
      </c>
    </row>
    <row r="7" spans="1:14" x14ac:dyDescent="0.25">
      <c r="A7" s="74" t="s">
        <v>9</v>
      </c>
      <c r="B7" s="74" t="s">
        <v>1334</v>
      </c>
      <c r="C7" s="74">
        <v>4104808</v>
      </c>
      <c r="D7" s="74">
        <v>1200</v>
      </c>
      <c r="E7" s="74">
        <v>17</v>
      </c>
      <c r="F7" s="74">
        <v>4622</v>
      </c>
      <c r="G7" s="74">
        <v>0</v>
      </c>
      <c r="H7" s="74">
        <v>2501</v>
      </c>
      <c r="I7" s="74">
        <v>19965</v>
      </c>
      <c r="J7" s="74">
        <v>0.12529999999999999</v>
      </c>
      <c r="K7" s="74">
        <v>36890</v>
      </c>
      <c r="L7" s="74">
        <v>2501</v>
      </c>
      <c r="M7" s="74">
        <v>0</v>
      </c>
      <c r="N7" s="74">
        <v>0</v>
      </c>
    </row>
    <row r="8" spans="1:14" x14ac:dyDescent="0.25">
      <c r="A8" s="74" t="s">
        <v>9</v>
      </c>
      <c r="B8" s="74" t="s">
        <v>1334</v>
      </c>
      <c r="C8" s="74">
        <v>4107702</v>
      </c>
      <c r="D8" s="74">
        <v>1400</v>
      </c>
      <c r="E8" s="74">
        <v>17</v>
      </c>
      <c r="F8" s="74">
        <v>155651</v>
      </c>
      <c r="G8" s="74">
        <v>0</v>
      </c>
      <c r="H8" s="74">
        <v>68143</v>
      </c>
      <c r="I8" s="74">
        <v>30530</v>
      </c>
      <c r="J8" s="74">
        <v>2.2320000000000002</v>
      </c>
      <c r="K8" s="74">
        <v>69736</v>
      </c>
      <c r="L8" s="74">
        <v>68143</v>
      </c>
      <c r="M8" s="74">
        <v>0</v>
      </c>
      <c r="N8" s="74">
        <v>0</v>
      </c>
    </row>
    <row r="9" spans="1:14" x14ac:dyDescent="0.25">
      <c r="A9" s="74" t="s">
        <v>9</v>
      </c>
      <c r="B9" s="74" t="s">
        <v>1334</v>
      </c>
      <c r="C9" s="74">
        <v>4110490</v>
      </c>
      <c r="D9" s="74">
        <v>40020</v>
      </c>
      <c r="E9" s="74">
        <v>17</v>
      </c>
      <c r="F9" s="74">
        <v>19277</v>
      </c>
      <c r="G9" s="74">
        <v>0</v>
      </c>
      <c r="H9" s="74">
        <v>13877</v>
      </c>
      <c r="I9" s="74">
        <v>27313</v>
      </c>
      <c r="J9" s="74">
        <v>0.5081</v>
      </c>
      <c r="K9" s="74">
        <v>37939</v>
      </c>
      <c r="L9" s="74">
        <v>13942</v>
      </c>
      <c r="M9" s="74">
        <v>65</v>
      </c>
      <c r="N9" s="74">
        <v>0</v>
      </c>
    </row>
    <row r="10" spans="1:14" x14ac:dyDescent="0.25">
      <c r="A10" s="74" t="s">
        <v>9</v>
      </c>
      <c r="B10" s="74" t="s">
        <v>1334</v>
      </c>
      <c r="C10" s="74">
        <v>4110508</v>
      </c>
      <c r="D10" s="74">
        <v>2600</v>
      </c>
      <c r="E10" s="74">
        <v>17</v>
      </c>
      <c r="F10" s="74">
        <v>0</v>
      </c>
      <c r="G10" s="74">
        <v>0</v>
      </c>
      <c r="H10" s="74">
        <v>0</v>
      </c>
      <c r="I10" s="74">
        <v>11733</v>
      </c>
      <c r="J10" s="74">
        <v>0</v>
      </c>
      <c r="K10" s="74">
        <v>27235</v>
      </c>
      <c r="L10" s="74">
        <v>0</v>
      </c>
      <c r="M10" s="74">
        <v>0</v>
      </c>
      <c r="N10" s="74">
        <v>0</v>
      </c>
    </row>
    <row r="11" spans="1:14" x14ac:dyDescent="0.25">
      <c r="A11" s="74" t="s">
        <v>9</v>
      </c>
      <c r="B11" s="74" t="s">
        <v>1334</v>
      </c>
      <c r="C11" s="74">
        <v>4110656</v>
      </c>
      <c r="D11" s="74">
        <v>40120</v>
      </c>
      <c r="E11" s="74">
        <v>17</v>
      </c>
      <c r="F11" s="74">
        <v>0</v>
      </c>
      <c r="G11" s="74">
        <v>0</v>
      </c>
      <c r="H11" s="74">
        <v>0</v>
      </c>
      <c r="I11" s="74">
        <v>5480</v>
      </c>
      <c r="J11" s="74">
        <v>0</v>
      </c>
      <c r="K11" s="74">
        <v>23960</v>
      </c>
      <c r="L11" s="74">
        <v>0</v>
      </c>
      <c r="M11" s="74">
        <v>0</v>
      </c>
      <c r="N11" s="74">
        <v>0</v>
      </c>
    </row>
    <row r="12" spans="1:14" x14ac:dyDescent="0.25">
      <c r="A12" s="74" t="s">
        <v>9</v>
      </c>
      <c r="B12" s="74" t="s">
        <v>1334</v>
      </c>
      <c r="C12" s="74">
        <v>4110664</v>
      </c>
      <c r="D12" s="74">
        <v>40130</v>
      </c>
      <c r="E12" s="74">
        <v>17</v>
      </c>
      <c r="F12" s="74">
        <v>0</v>
      </c>
      <c r="G12" s="74">
        <v>0</v>
      </c>
      <c r="H12" s="74">
        <v>0</v>
      </c>
      <c r="I12" s="74">
        <v>11681</v>
      </c>
      <c r="J12" s="74">
        <v>0</v>
      </c>
      <c r="K12" s="74">
        <v>18090</v>
      </c>
      <c r="L12" s="74">
        <v>0</v>
      </c>
      <c r="M12" s="74">
        <v>0</v>
      </c>
      <c r="N12" s="74">
        <v>0</v>
      </c>
    </row>
    <row r="13" spans="1:14" x14ac:dyDescent="0.25">
      <c r="A13" s="74" t="s">
        <v>9</v>
      </c>
      <c r="B13" s="74" t="s">
        <v>1334</v>
      </c>
      <c r="C13" s="74">
        <v>4110672</v>
      </c>
      <c r="D13" s="74">
        <v>40150</v>
      </c>
      <c r="E13" s="74">
        <v>17</v>
      </c>
      <c r="F13" s="74">
        <v>113833</v>
      </c>
      <c r="G13" s="74">
        <v>0</v>
      </c>
      <c r="H13" s="74">
        <v>60426</v>
      </c>
      <c r="I13" s="74">
        <v>26587</v>
      </c>
      <c r="J13" s="74">
        <v>2.2728000000000002</v>
      </c>
      <c r="K13" s="74">
        <v>50085</v>
      </c>
      <c r="L13" s="74">
        <v>60426</v>
      </c>
      <c r="M13" s="74">
        <v>0</v>
      </c>
      <c r="N13" s="74">
        <v>0</v>
      </c>
    </row>
    <row r="14" spans="1:14" x14ac:dyDescent="0.25">
      <c r="A14" s="74" t="s">
        <v>9</v>
      </c>
      <c r="B14" s="74" t="s">
        <v>1334</v>
      </c>
      <c r="C14" s="74">
        <v>4110763</v>
      </c>
      <c r="D14" s="74">
        <v>35090</v>
      </c>
      <c r="E14" s="74">
        <v>17</v>
      </c>
      <c r="F14" s="74">
        <v>97201</v>
      </c>
      <c r="G14" s="74">
        <v>0</v>
      </c>
      <c r="H14" s="74">
        <v>77919</v>
      </c>
      <c r="I14" s="74">
        <v>30083</v>
      </c>
      <c r="J14" s="74">
        <v>2.5901000000000001</v>
      </c>
      <c r="K14" s="74">
        <v>37528</v>
      </c>
      <c r="L14" s="74">
        <v>77919</v>
      </c>
      <c r="M14" s="74">
        <v>0</v>
      </c>
      <c r="N14" s="74">
        <v>0</v>
      </c>
    </row>
    <row r="15" spans="1:14" x14ac:dyDescent="0.25">
      <c r="A15" s="74" t="s">
        <v>9</v>
      </c>
      <c r="B15" s="74" t="s">
        <v>1334</v>
      </c>
      <c r="C15" s="74">
        <v>4110946</v>
      </c>
      <c r="D15" s="74">
        <v>35040</v>
      </c>
      <c r="E15" s="74">
        <v>17</v>
      </c>
      <c r="F15" s="74">
        <v>5102</v>
      </c>
      <c r="G15" s="74">
        <v>0</v>
      </c>
      <c r="H15" s="74">
        <v>2942</v>
      </c>
      <c r="I15" s="74">
        <v>14553</v>
      </c>
      <c r="J15" s="74">
        <v>0.20219999999999999</v>
      </c>
      <c r="K15" s="74">
        <v>25234</v>
      </c>
      <c r="L15" s="74">
        <v>2942</v>
      </c>
      <c r="M15" s="74">
        <v>0</v>
      </c>
      <c r="N15" s="74">
        <v>0</v>
      </c>
    </row>
    <row r="16" spans="1:14" x14ac:dyDescent="0.25">
      <c r="A16" s="74" t="s">
        <v>9</v>
      </c>
      <c r="B16" s="74" t="s">
        <v>1334</v>
      </c>
      <c r="C16" s="74">
        <v>4110987</v>
      </c>
      <c r="D16" s="74">
        <v>40250</v>
      </c>
      <c r="E16" s="74">
        <v>17</v>
      </c>
      <c r="F16" s="74">
        <v>0</v>
      </c>
      <c r="G16" s="74">
        <v>0</v>
      </c>
      <c r="H16" s="74">
        <v>0</v>
      </c>
      <c r="I16" s="74">
        <v>11571</v>
      </c>
      <c r="J16" s="74">
        <v>0</v>
      </c>
      <c r="K16" s="74">
        <v>18506</v>
      </c>
      <c r="L16" s="74">
        <v>0</v>
      </c>
      <c r="M16" s="74">
        <v>0</v>
      </c>
      <c r="N16" s="74">
        <v>0</v>
      </c>
    </row>
    <row r="17" spans="1:14" x14ac:dyDescent="0.25">
      <c r="A17" s="74" t="s">
        <v>9</v>
      </c>
      <c r="B17" s="74" t="s">
        <v>1334</v>
      </c>
      <c r="C17" s="74">
        <v>4111027</v>
      </c>
      <c r="D17" s="74">
        <v>33200</v>
      </c>
      <c r="E17" s="74">
        <v>17</v>
      </c>
      <c r="F17" s="74">
        <v>29933</v>
      </c>
      <c r="G17" s="74">
        <v>0</v>
      </c>
      <c r="H17" s="74">
        <v>19720</v>
      </c>
      <c r="I17" s="74">
        <v>16415</v>
      </c>
      <c r="J17" s="74">
        <v>1.2013</v>
      </c>
      <c r="K17" s="74">
        <v>24917</v>
      </c>
      <c r="L17" s="74">
        <v>19720</v>
      </c>
      <c r="M17" s="74">
        <v>0</v>
      </c>
      <c r="N17" s="74">
        <v>0</v>
      </c>
    </row>
    <row r="18" spans="1:14" x14ac:dyDescent="0.25">
      <c r="A18" s="74" t="s">
        <v>9</v>
      </c>
      <c r="B18" s="74" t="s">
        <v>1334</v>
      </c>
      <c r="C18" s="74">
        <v>4111068</v>
      </c>
      <c r="D18" s="74">
        <v>40260</v>
      </c>
      <c r="E18" s="74">
        <v>17</v>
      </c>
      <c r="F18" s="74">
        <v>17431</v>
      </c>
      <c r="G18" s="74">
        <v>0</v>
      </c>
      <c r="H18" s="74">
        <v>16749</v>
      </c>
      <c r="I18" s="74">
        <v>11904</v>
      </c>
      <c r="J18" s="74">
        <v>1.407</v>
      </c>
      <c r="K18" s="74">
        <v>12389</v>
      </c>
      <c r="L18" s="74">
        <v>16749</v>
      </c>
      <c r="M18" s="74">
        <v>0</v>
      </c>
      <c r="N18" s="74">
        <v>0</v>
      </c>
    </row>
    <row r="19" spans="1:14" x14ac:dyDescent="0.25">
      <c r="A19" s="74" t="s">
        <v>9</v>
      </c>
      <c r="B19" s="74" t="s">
        <v>1334</v>
      </c>
      <c r="C19" s="74">
        <v>4111076</v>
      </c>
      <c r="D19" s="74">
        <v>16500</v>
      </c>
      <c r="E19" s="74">
        <v>17</v>
      </c>
      <c r="F19" s="74">
        <v>69514</v>
      </c>
      <c r="G19" s="74">
        <v>0</v>
      </c>
      <c r="H19" s="74">
        <v>51537</v>
      </c>
      <c r="I19" s="74">
        <v>22750</v>
      </c>
      <c r="J19" s="74">
        <v>2.2654000000000001</v>
      </c>
      <c r="K19" s="74">
        <v>30685</v>
      </c>
      <c r="L19" s="74">
        <v>51537</v>
      </c>
      <c r="M19" s="74">
        <v>0</v>
      </c>
      <c r="N19" s="74">
        <v>0</v>
      </c>
    </row>
    <row r="20" spans="1:14" x14ac:dyDescent="0.25">
      <c r="A20" s="74" t="s">
        <v>9</v>
      </c>
      <c r="B20" s="74" t="s">
        <v>1334</v>
      </c>
      <c r="C20" s="74">
        <v>4111084</v>
      </c>
      <c r="D20" s="74">
        <v>33600</v>
      </c>
      <c r="E20" s="74">
        <v>17</v>
      </c>
      <c r="F20" s="74">
        <v>0</v>
      </c>
      <c r="G20" s="74">
        <v>0</v>
      </c>
      <c r="H20" s="74">
        <v>0</v>
      </c>
      <c r="I20" s="74">
        <v>3453</v>
      </c>
      <c r="J20" s="74">
        <v>0</v>
      </c>
      <c r="K20" s="74">
        <v>5385</v>
      </c>
      <c r="L20" s="74">
        <v>0</v>
      </c>
      <c r="M20" s="74">
        <v>0</v>
      </c>
      <c r="N20" s="74">
        <v>0</v>
      </c>
    </row>
    <row r="21" spans="1:14" x14ac:dyDescent="0.25">
      <c r="A21" s="74" t="s">
        <v>9</v>
      </c>
      <c r="B21" s="74" t="s">
        <v>1334</v>
      </c>
      <c r="C21" s="74">
        <v>4111134</v>
      </c>
      <c r="D21" s="74">
        <v>40280</v>
      </c>
      <c r="E21" s="74">
        <v>17</v>
      </c>
      <c r="F21" s="74">
        <v>0</v>
      </c>
      <c r="G21" s="74">
        <v>0</v>
      </c>
      <c r="H21" s="74">
        <v>0</v>
      </c>
      <c r="I21" s="74">
        <v>365</v>
      </c>
      <c r="J21" s="74">
        <v>0</v>
      </c>
      <c r="K21" s="74">
        <v>20851</v>
      </c>
      <c r="L21" s="74">
        <v>0</v>
      </c>
      <c r="M21" s="74">
        <v>0</v>
      </c>
      <c r="N21" s="74">
        <v>0</v>
      </c>
    </row>
    <row r="22" spans="1:14" x14ac:dyDescent="0.25">
      <c r="A22" s="74" t="s">
        <v>9</v>
      </c>
      <c r="B22" s="74" t="s">
        <v>1334</v>
      </c>
      <c r="C22" s="74">
        <v>4111449</v>
      </c>
      <c r="D22" s="74">
        <v>23200</v>
      </c>
      <c r="E22" s="74">
        <v>17</v>
      </c>
      <c r="F22" s="74">
        <v>26886</v>
      </c>
      <c r="G22" s="74">
        <v>0</v>
      </c>
      <c r="H22" s="74">
        <v>18490</v>
      </c>
      <c r="I22" s="74">
        <v>22652</v>
      </c>
      <c r="J22" s="74">
        <v>0.81630000000000003</v>
      </c>
      <c r="K22" s="74">
        <v>32936</v>
      </c>
      <c r="L22" s="74">
        <v>18490</v>
      </c>
      <c r="M22" s="74">
        <v>0</v>
      </c>
      <c r="N22" s="74">
        <v>0</v>
      </c>
    </row>
    <row r="23" spans="1:14" x14ac:dyDescent="0.25">
      <c r="A23" s="74" t="s">
        <v>9</v>
      </c>
      <c r="B23" s="74" t="s">
        <v>1334</v>
      </c>
      <c r="C23" s="74">
        <v>4111613</v>
      </c>
      <c r="D23" s="74">
        <v>40450</v>
      </c>
      <c r="E23" s="74">
        <v>17</v>
      </c>
      <c r="F23" s="74">
        <v>0</v>
      </c>
      <c r="G23" s="74">
        <v>0</v>
      </c>
      <c r="H23" s="74">
        <v>0</v>
      </c>
      <c r="I23" s="74">
        <v>15395</v>
      </c>
      <c r="J23" s="74">
        <v>0</v>
      </c>
      <c r="K23" s="74">
        <v>15743</v>
      </c>
      <c r="L23" s="74">
        <v>0</v>
      </c>
      <c r="M23" s="74">
        <v>0</v>
      </c>
      <c r="N23" s="74">
        <v>0</v>
      </c>
    </row>
    <row r="24" spans="1:14" x14ac:dyDescent="0.25">
      <c r="A24" s="74" t="s">
        <v>9</v>
      </c>
      <c r="B24" s="74" t="s">
        <v>1334</v>
      </c>
      <c r="C24" s="74">
        <v>4111662</v>
      </c>
      <c r="D24" s="74">
        <v>6600</v>
      </c>
      <c r="E24" s="74">
        <v>17</v>
      </c>
      <c r="F24" s="74">
        <v>423</v>
      </c>
      <c r="G24" s="74">
        <v>0</v>
      </c>
      <c r="H24" s="74">
        <v>286</v>
      </c>
      <c r="I24" s="74">
        <v>11056</v>
      </c>
      <c r="J24" s="74">
        <v>2.5899999999999999E-2</v>
      </c>
      <c r="K24" s="74">
        <v>16339</v>
      </c>
      <c r="L24" s="74">
        <v>286</v>
      </c>
      <c r="M24" s="74">
        <v>0</v>
      </c>
      <c r="N24" s="74">
        <v>0</v>
      </c>
    </row>
    <row r="25" spans="1:14" x14ac:dyDescent="0.25">
      <c r="A25" s="74" t="s">
        <v>9</v>
      </c>
      <c r="B25" s="74" t="s">
        <v>1334</v>
      </c>
      <c r="C25" s="74">
        <v>4111670</v>
      </c>
      <c r="D25" s="74">
        <v>25040</v>
      </c>
      <c r="E25" s="74">
        <v>17</v>
      </c>
      <c r="F25" s="74">
        <v>41471</v>
      </c>
      <c r="G25" s="74">
        <v>0</v>
      </c>
      <c r="H25" s="74">
        <v>5313</v>
      </c>
      <c r="I25" s="74">
        <v>1101</v>
      </c>
      <c r="J25" s="74">
        <v>4.8255999999999997</v>
      </c>
      <c r="K25" s="74">
        <v>8594</v>
      </c>
      <c r="L25" s="74">
        <v>5313</v>
      </c>
      <c r="M25" s="74">
        <v>0</v>
      </c>
      <c r="N25" s="74">
        <v>0</v>
      </c>
    </row>
    <row r="26" spans="1:14" x14ac:dyDescent="0.25">
      <c r="A26" s="74" t="s">
        <v>9</v>
      </c>
      <c r="B26" s="74" t="s">
        <v>1334</v>
      </c>
      <c r="C26" s="74">
        <v>4111779</v>
      </c>
      <c r="D26" s="74">
        <v>29080</v>
      </c>
      <c r="E26" s="74">
        <v>17</v>
      </c>
      <c r="F26" s="74">
        <v>137675</v>
      </c>
      <c r="G26" s="74">
        <v>0</v>
      </c>
      <c r="H26" s="74">
        <v>71978</v>
      </c>
      <c r="I26" s="74">
        <v>16561</v>
      </c>
      <c r="J26" s="74">
        <v>4.3461999999999996</v>
      </c>
      <c r="K26" s="74">
        <v>31677</v>
      </c>
      <c r="L26" s="74">
        <v>71978</v>
      </c>
      <c r="M26" s="74">
        <v>0</v>
      </c>
      <c r="N26" s="74">
        <v>0</v>
      </c>
    </row>
    <row r="27" spans="1:14" x14ac:dyDescent="0.25">
      <c r="A27" s="74" t="s">
        <v>9</v>
      </c>
      <c r="B27" s="74" t="s">
        <v>1334</v>
      </c>
      <c r="C27" s="74">
        <v>4111969</v>
      </c>
      <c r="D27" s="74">
        <v>5900</v>
      </c>
      <c r="E27" s="74">
        <v>17</v>
      </c>
      <c r="F27" s="74">
        <v>273</v>
      </c>
      <c r="G27" s="74">
        <v>0</v>
      </c>
      <c r="H27" s="74">
        <v>153</v>
      </c>
      <c r="I27" s="74">
        <v>11977</v>
      </c>
      <c r="J27" s="74">
        <v>1.2800000000000001E-2</v>
      </c>
      <c r="K27" s="74">
        <v>21340</v>
      </c>
      <c r="L27" s="74">
        <v>153</v>
      </c>
      <c r="M27" s="74">
        <v>0</v>
      </c>
      <c r="N27" s="74">
        <v>0</v>
      </c>
    </row>
    <row r="28" spans="1:14" x14ac:dyDescent="0.25">
      <c r="A28" s="74" t="s">
        <v>9</v>
      </c>
      <c r="B28" s="74" t="s">
        <v>1334</v>
      </c>
      <c r="C28" s="74">
        <v>4112165</v>
      </c>
      <c r="D28" s="74">
        <v>6100</v>
      </c>
      <c r="E28" s="74">
        <v>17</v>
      </c>
      <c r="F28" s="74">
        <v>12645</v>
      </c>
      <c r="G28" s="74">
        <v>0</v>
      </c>
      <c r="H28" s="74">
        <v>8759</v>
      </c>
      <c r="I28" s="74">
        <v>41059</v>
      </c>
      <c r="J28" s="74">
        <v>0.21329999999999999</v>
      </c>
      <c r="K28" s="74">
        <v>59282</v>
      </c>
      <c r="L28" s="74">
        <v>8759</v>
      </c>
      <c r="M28" s="74">
        <v>0</v>
      </c>
      <c r="N28" s="74">
        <v>0</v>
      </c>
    </row>
    <row r="29" spans="1:14" x14ac:dyDescent="0.25">
      <c r="A29" s="74" t="s">
        <v>9</v>
      </c>
      <c r="B29" s="74" t="s">
        <v>1334</v>
      </c>
      <c r="C29" s="74">
        <v>4112215</v>
      </c>
      <c r="D29" s="74">
        <v>40540</v>
      </c>
      <c r="E29" s="74">
        <v>17</v>
      </c>
      <c r="F29" s="74">
        <v>0</v>
      </c>
      <c r="G29" s="74">
        <v>0</v>
      </c>
      <c r="H29" s="74">
        <v>0</v>
      </c>
      <c r="I29" s="74">
        <v>29733</v>
      </c>
      <c r="J29" s="74">
        <v>0</v>
      </c>
      <c r="K29" s="74">
        <v>34552</v>
      </c>
      <c r="L29" s="74">
        <v>0</v>
      </c>
      <c r="M29" s="74">
        <v>0</v>
      </c>
      <c r="N29" s="74">
        <v>0</v>
      </c>
    </row>
    <row r="30" spans="1:14" x14ac:dyDescent="0.25">
      <c r="A30" s="74" t="s">
        <v>9</v>
      </c>
      <c r="B30" s="74" t="s">
        <v>1334</v>
      </c>
      <c r="C30" s="74">
        <v>4112231</v>
      </c>
      <c r="D30" s="74">
        <v>14100</v>
      </c>
      <c r="E30" s="74">
        <v>17</v>
      </c>
      <c r="F30" s="74">
        <v>0</v>
      </c>
      <c r="G30" s="74">
        <v>0</v>
      </c>
      <c r="H30" s="74">
        <v>0</v>
      </c>
      <c r="I30" s="74">
        <v>15975</v>
      </c>
      <c r="J30" s="74">
        <v>0</v>
      </c>
      <c r="K30" s="74">
        <v>21062</v>
      </c>
      <c r="L30" s="74">
        <v>0</v>
      </c>
      <c r="M30" s="74">
        <v>0</v>
      </c>
      <c r="N30" s="74">
        <v>0</v>
      </c>
    </row>
    <row r="31" spans="1:14" x14ac:dyDescent="0.25">
      <c r="A31" s="74" t="s">
        <v>9</v>
      </c>
      <c r="B31" s="74" t="s">
        <v>1334</v>
      </c>
      <c r="C31" s="74">
        <v>4112256</v>
      </c>
      <c r="D31" s="74">
        <v>21500</v>
      </c>
      <c r="E31" s="74">
        <v>17</v>
      </c>
      <c r="F31" s="74">
        <v>0</v>
      </c>
      <c r="G31" s="74">
        <v>0</v>
      </c>
      <c r="H31" s="74">
        <v>0</v>
      </c>
      <c r="I31" s="74">
        <v>19978</v>
      </c>
      <c r="J31" s="74">
        <v>0</v>
      </c>
      <c r="K31" s="74">
        <v>35710</v>
      </c>
      <c r="L31" s="74">
        <v>0</v>
      </c>
      <c r="M31" s="74">
        <v>0</v>
      </c>
      <c r="N31" s="74">
        <v>0</v>
      </c>
    </row>
    <row r="32" spans="1:14" x14ac:dyDescent="0.25">
      <c r="A32" s="74" t="s">
        <v>9</v>
      </c>
      <c r="B32" s="74" t="s">
        <v>1334</v>
      </c>
      <c r="C32" s="74">
        <v>4112280</v>
      </c>
      <c r="D32" s="74">
        <v>35900</v>
      </c>
      <c r="E32" s="74">
        <v>17</v>
      </c>
      <c r="F32" s="74">
        <v>0</v>
      </c>
      <c r="G32" s="74">
        <v>0</v>
      </c>
      <c r="H32" s="74">
        <v>0</v>
      </c>
      <c r="I32" s="74">
        <v>25350</v>
      </c>
      <c r="J32" s="74">
        <v>0</v>
      </c>
      <c r="K32" s="74">
        <v>31953</v>
      </c>
      <c r="L32" s="74">
        <v>0</v>
      </c>
      <c r="M32" s="74">
        <v>0</v>
      </c>
      <c r="N32" s="74">
        <v>0</v>
      </c>
    </row>
    <row r="33" spans="1:14" x14ac:dyDescent="0.25">
      <c r="A33" s="74" t="s">
        <v>9</v>
      </c>
      <c r="B33" s="74" t="s">
        <v>1334</v>
      </c>
      <c r="C33" s="74">
        <v>4112314</v>
      </c>
      <c r="D33" s="74">
        <v>40600</v>
      </c>
      <c r="E33" s="74">
        <v>17</v>
      </c>
      <c r="F33" s="74">
        <v>0</v>
      </c>
      <c r="G33" s="74">
        <v>0</v>
      </c>
      <c r="H33" s="74">
        <v>0</v>
      </c>
      <c r="I33" s="74">
        <v>1425</v>
      </c>
      <c r="J33" s="74">
        <v>0</v>
      </c>
      <c r="K33" s="74">
        <v>13995</v>
      </c>
      <c r="L33" s="74">
        <v>0</v>
      </c>
      <c r="M33" s="74">
        <v>0</v>
      </c>
      <c r="N33" s="74">
        <v>0</v>
      </c>
    </row>
    <row r="34" spans="1:14" x14ac:dyDescent="0.25">
      <c r="A34" s="74" t="s">
        <v>9</v>
      </c>
      <c r="B34" s="74" t="s">
        <v>1334</v>
      </c>
      <c r="C34" s="74">
        <v>4112322</v>
      </c>
      <c r="D34" s="74">
        <v>15300</v>
      </c>
      <c r="E34" s="74">
        <v>17</v>
      </c>
      <c r="F34" s="74">
        <v>790</v>
      </c>
      <c r="G34" s="74">
        <v>0</v>
      </c>
      <c r="H34" s="74">
        <v>684</v>
      </c>
      <c r="I34" s="74">
        <v>8855</v>
      </c>
      <c r="J34" s="74">
        <v>7.7200000000000005E-2</v>
      </c>
      <c r="K34" s="74">
        <v>10227</v>
      </c>
      <c r="L34" s="74">
        <v>684</v>
      </c>
      <c r="M34" s="74">
        <v>0</v>
      </c>
      <c r="N34" s="74">
        <v>0</v>
      </c>
    </row>
    <row r="35" spans="1:14" x14ac:dyDescent="0.25">
      <c r="A35" s="74" t="s">
        <v>9</v>
      </c>
      <c r="B35" s="74" t="s">
        <v>1334</v>
      </c>
      <c r="C35" s="74">
        <v>4112405</v>
      </c>
      <c r="D35" s="74">
        <v>6400</v>
      </c>
      <c r="E35" s="74">
        <v>17</v>
      </c>
      <c r="F35" s="74">
        <v>0</v>
      </c>
      <c r="G35" s="74">
        <v>0</v>
      </c>
      <c r="H35" s="74">
        <v>0</v>
      </c>
      <c r="I35" s="74">
        <v>8004</v>
      </c>
      <c r="J35" s="74">
        <v>0</v>
      </c>
      <c r="K35" s="74">
        <v>13791</v>
      </c>
      <c r="L35" s="74">
        <v>0</v>
      </c>
      <c r="M35" s="74">
        <v>0</v>
      </c>
      <c r="N35" s="74">
        <v>0</v>
      </c>
    </row>
    <row r="36" spans="1:14" x14ac:dyDescent="0.25">
      <c r="A36" s="74" t="s">
        <v>9</v>
      </c>
      <c r="B36" s="74" t="s">
        <v>1334</v>
      </c>
      <c r="C36" s="74">
        <v>4112454</v>
      </c>
      <c r="D36" s="74">
        <v>40620</v>
      </c>
      <c r="E36" s="74">
        <v>17</v>
      </c>
      <c r="F36" s="74">
        <v>0</v>
      </c>
      <c r="G36" s="74">
        <v>0</v>
      </c>
      <c r="H36" s="74">
        <v>0</v>
      </c>
      <c r="I36" s="74">
        <v>63</v>
      </c>
      <c r="J36" s="74">
        <v>0</v>
      </c>
      <c r="K36" s="74">
        <v>10458</v>
      </c>
      <c r="L36" s="74">
        <v>0</v>
      </c>
      <c r="M36" s="74">
        <v>0</v>
      </c>
      <c r="N36" s="74">
        <v>0</v>
      </c>
    </row>
    <row r="37" spans="1:14" x14ac:dyDescent="0.25">
      <c r="A37" s="74" t="s">
        <v>9</v>
      </c>
      <c r="B37" s="74" t="s">
        <v>1334</v>
      </c>
      <c r="C37" s="74">
        <v>4112561</v>
      </c>
      <c r="D37" s="74">
        <v>39980</v>
      </c>
      <c r="E37" s="74">
        <v>17</v>
      </c>
      <c r="F37" s="74">
        <v>0</v>
      </c>
      <c r="G37" s="74">
        <v>0</v>
      </c>
      <c r="H37" s="74">
        <v>0</v>
      </c>
      <c r="I37" s="74">
        <v>14547</v>
      </c>
      <c r="J37" s="74">
        <v>0</v>
      </c>
      <c r="K37" s="74">
        <v>21929</v>
      </c>
      <c r="L37" s="74">
        <v>0</v>
      </c>
      <c r="M37" s="74">
        <v>0</v>
      </c>
      <c r="N37" s="74">
        <v>0</v>
      </c>
    </row>
    <row r="38" spans="1:14" x14ac:dyDescent="0.25">
      <c r="A38" s="74" t="s">
        <v>9</v>
      </c>
      <c r="B38" s="74" t="s">
        <v>1334</v>
      </c>
      <c r="C38" s="74">
        <v>4112652</v>
      </c>
      <c r="D38" s="74">
        <v>18100</v>
      </c>
      <c r="E38" s="74">
        <v>17</v>
      </c>
      <c r="F38" s="74">
        <v>0</v>
      </c>
      <c r="G38" s="74">
        <v>0</v>
      </c>
      <c r="H38" s="74">
        <v>0</v>
      </c>
      <c r="I38" s="74">
        <v>17467</v>
      </c>
      <c r="J38" s="74">
        <v>0</v>
      </c>
      <c r="K38" s="74">
        <v>19942</v>
      </c>
      <c r="L38" s="74">
        <v>0</v>
      </c>
      <c r="M38" s="74">
        <v>0</v>
      </c>
      <c r="N38" s="74">
        <v>0</v>
      </c>
    </row>
    <row r="39" spans="1:14" x14ac:dyDescent="0.25">
      <c r="A39" s="74" t="s">
        <v>9</v>
      </c>
      <c r="B39" s="74" t="s">
        <v>1334</v>
      </c>
      <c r="C39" s="74">
        <v>4112660</v>
      </c>
      <c r="D39" s="74">
        <v>11700</v>
      </c>
      <c r="E39" s="74">
        <v>17</v>
      </c>
      <c r="F39" s="74">
        <v>0</v>
      </c>
      <c r="G39" s="74">
        <v>0</v>
      </c>
      <c r="H39" s="74">
        <v>0</v>
      </c>
      <c r="I39" s="74">
        <v>15277</v>
      </c>
      <c r="J39" s="74">
        <v>0</v>
      </c>
      <c r="K39" s="74">
        <v>25659</v>
      </c>
      <c r="L39" s="74">
        <v>0</v>
      </c>
      <c r="M39" s="74">
        <v>0</v>
      </c>
      <c r="N39" s="74">
        <v>0</v>
      </c>
    </row>
    <row r="40" spans="1:14" x14ac:dyDescent="0.25">
      <c r="A40" s="74" t="s">
        <v>9</v>
      </c>
      <c r="B40" s="74" t="s">
        <v>1334</v>
      </c>
      <c r="C40" s="74">
        <v>4112694</v>
      </c>
      <c r="D40" s="74">
        <v>4500</v>
      </c>
      <c r="E40" s="74">
        <v>17</v>
      </c>
      <c r="F40" s="74">
        <v>0</v>
      </c>
      <c r="G40" s="74">
        <v>0</v>
      </c>
      <c r="H40" s="74">
        <v>0</v>
      </c>
      <c r="I40" s="74">
        <v>18280</v>
      </c>
      <c r="J40" s="74">
        <v>0</v>
      </c>
      <c r="K40" s="74">
        <v>32057</v>
      </c>
      <c r="L40" s="74">
        <v>0</v>
      </c>
      <c r="M40" s="74">
        <v>0</v>
      </c>
      <c r="N40" s="74">
        <v>0</v>
      </c>
    </row>
    <row r="41" spans="1:14" x14ac:dyDescent="0.25">
      <c r="A41" s="74" t="s">
        <v>9</v>
      </c>
      <c r="B41" s="74" t="s">
        <v>1334</v>
      </c>
      <c r="C41" s="74">
        <v>4112835</v>
      </c>
      <c r="D41" s="74">
        <v>10030</v>
      </c>
      <c r="E41" s="74">
        <v>17</v>
      </c>
      <c r="F41" s="74">
        <v>287921</v>
      </c>
      <c r="G41" s="74">
        <v>0</v>
      </c>
      <c r="H41" s="74">
        <v>66171</v>
      </c>
      <c r="I41" s="74">
        <v>1458</v>
      </c>
      <c r="J41" s="74">
        <v>45.384799999999998</v>
      </c>
      <c r="K41" s="74">
        <v>6344</v>
      </c>
      <c r="L41" s="74">
        <v>66171</v>
      </c>
      <c r="M41" s="74">
        <v>0</v>
      </c>
      <c r="N41" s="74">
        <v>0</v>
      </c>
    </row>
    <row r="42" spans="1:14" x14ac:dyDescent="0.25">
      <c r="A42" s="74" t="s">
        <v>9</v>
      </c>
      <c r="B42" s="74" t="s">
        <v>1334</v>
      </c>
      <c r="C42" s="74">
        <v>4112843</v>
      </c>
      <c r="D42" s="74">
        <v>5830</v>
      </c>
      <c r="E42" s="74">
        <v>17</v>
      </c>
      <c r="F42" s="74">
        <v>0</v>
      </c>
      <c r="G42" s="74">
        <v>0</v>
      </c>
      <c r="H42" s="74">
        <v>0</v>
      </c>
      <c r="I42" s="74">
        <v>15033</v>
      </c>
      <c r="J42" s="74">
        <v>0</v>
      </c>
      <c r="K42" s="74">
        <v>17612</v>
      </c>
      <c r="L42" s="74">
        <v>0</v>
      </c>
      <c r="M42" s="74">
        <v>0</v>
      </c>
      <c r="N42" s="74">
        <v>0</v>
      </c>
    </row>
    <row r="43" spans="1:14" x14ac:dyDescent="0.25">
      <c r="A43" s="74" t="s">
        <v>9</v>
      </c>
      <c r="B43" s="74" t="s">
        <v>1334</v>
      </c>
      <c r="C43" s="74">
        <v>4112900</v>
      </c>
      <c r="D43" s="74">
        <v>40740</v>
      </c>
      <c r="E43" s="74">
        <v>17</v>
      </c>
      <c r="F43" s="74">
        <v>89047</v>
      </c>
      <c r="G43" s="74">
        <v>0</v>
      </c>
      <c r="H43" s="74">
        <v>60515</v>
      </c>
      <c r="I43" s="74">
        <v>24920</v>
      </c>
      <c r="J43" s="74">
        <v>2.4283999999999999</v>
      </c>
      <c r="K43" s="74">
        <v>36669</v>
      </c>
      <c r="L43" s="74">
        <v>60515</v>
      </c>
      <c r="M43" s="74">
        <v>0</v>
      </c>
      <c r="N43" s="74">
        <v>0</v>
      </c>
    </row>
    <row r="44" spans="1:14" x14ac:dyDescent="0.25">
      <c r="A44" s="74" t="s">
        <v>9</v>
      </c>
      <c r="B44" s="74" t="s">
        <v>1334</v>
      </c>
      <c r="C44" s="74">
        <v>4113049</v>
      </c>
      <c r="D44" s="74">
        <v>36600</v>
      </c>
      <c r="E44" s="74">
        <v>17</v>
      </c>
      <c r="F44" s="74">
        <v>0</v>
      </c>
      <c r="G44" s="74">
        <v>0</v>
      </c>
      <c r="H44" s="74">
        <v>0</v>
      </c>
      <c r="I44" s="74">
        <v>2888</v>
      </c>
      <c r="J44" s="74">
        <v>0</v>
      </c>
      <c r="K44" s="74">
        <v>12707</v>
      </c>
      <c r="L44" s="74">
        <v>0</v>
      </c>
      <c r="M44" s="74">
        <v>0</v>
      </c>
      <c r="N44" s="74">
        <v>0</v>
      </c>
    </row>
    <row r="45" spans="1:14" x14ac:dyDescent="0.25">
      <c r="A45" s="74" t="s">
        <v>9</v>
      </c>
      <c r="B45" s="74" t="s">
        <v>1334</v>
      </c>
      <c r="C45" s="74">
        <v>4113080</v>
      </c>
      <c r="D45" s="74">
        <v>35030</v>
      </c>
      <c r="E45" s="74">
        <v>17</v>
      </c>
      <c r="F45" s="74">
        <v>0</v>
      </c>
      <c r="G45" s="74">
        <v>0</v>
      </c>
      <c r="H45" s="74">
        <v>0</v>
      </c>
      <c r="I45" s="74">
        <v>20377</v>
      </c>
      <c r="J45" s="74">
        <v>0</v>
      </c>
      <c r="K45" s="74">
        <v>34171</v>
      </c>
      <c r="L45" s="74">
        <v>0</v>
      </c>
      <c r="M45" s="74">
        <v>0</v>
      </c>
      <c r="N45" s="74">
        <v>0</v>
      </c>
    </row>
    <row r="46" spans="1:14" x14ac:dyDescent="0.25">
      <c r="A46" s="74" t="s">
        <v>9</v>
      </c>
      <c r="B46" s="74" t="s">
        <v>1334</v>
      </c>
      <c r="C46" s="74">
        <v>4113098</v>
      </c>
      <c r="D46" s="74">
        <v>22900</v>
      </c>
      <c r="E46" s="74">
        <v>17</v>
      </c>
      <c r="F46" s="74">
        <v>0</v>
      </c>
      <c r="G46" s="74">
        <v>0</v>
      </c>
      <c r="H46" s="74">
        <v>0</v>
      </c>
      <c r="I46" s="74">
        <v>22233</v>
      </c>
      <c r="J46" s="74">
        <v>0</v>
      </c>
      <c r="K46" s="74">
        <v>29398</v>
      </c>
      <c r="L46" s="74">
        <v>0</v>
      </c>
      <c r="M46" s="74">
        <v>0</v>
      </c>
      <c r="N46" s="74">
        <v>0</v>
      </c>
    </row>
    <row r="47" spans="1:14" x14ac:dyDescent="0.25">
      <c r="A47" s="74" t="s">
        <v>9</v>
      </c>
      <c r="B47" s="74" t="s">
        <v>1334</v>
      </c>
      <c r="C47" s="74">
        <v>4113114</v>
      </c>
      <c r="D47" s="74">
        <v>17500</v>
      </c>
      <c r="E47" s="74">
        <v>17</v>
      </c>
      <c r="F47" s="74">
        <v>0</v>
      </c>
      <c r="G47" s="74">
        <v>0</v>
      </c>
      <c r="H47" s="74">
        <v>0</v>
      </c>
      <c r="I47" s="74">
        <v>21147</v>
      </c>
      <c r="J47" s="74">
        <v>0</v>
      </c>
      <c r="K47" s="74">
        <v>32020</v>
      </c>
      <c r="L47" s="74">
        <v>0</v>
      </c>
      <c r="M47" s="74">
        <v>0</v>
      </c>
      <c r="N47" s="74">
        <v>0</v>
      </c>
    </row>
    <row r="48" spans="1:14" x14ac:dyDescent="0.25">
      <c r="A48" s="74" t="s">
        <v>9</v>
      </c>
      <c r="B48" s="74" t="s">
        <v>1334</v>
      </c>
      <c r="C48" s="74">
        <v>4113130</v>
      </c>
      <c r="D48" s="74">
        <v>2100</v>
      </c>
      <c r="E48" s="74">
        <v>17</v>
      </c>
      <c r="F48" s="74">
        <v>0</v>
      </c>
      <c r="G48" s="74">
        <v>0</v>
      </c>
      <c r="H48" s="74">
        <v>0</v>
      </c>
      <c r="I48" s="74">
        <v>4768</v>
      </c>
      <c r="J48" s="74">
        <v>0</v>
      </c>
      <c r="K48" s="74">
        <v>7452</v>
      </c>
      <c r="L48" s="74">
        <v>0</v>
      </c>
      <c r="M48" s="74">
        <v>0</v>
      </c>
      <c r="N48" s="74">
        <v>0</v>
      </c>
    </row>
    <row r="49" spans="1:14" x14ac:dyDescent="0.25">
      <c r="A49" s="74" t="s">
        <v>9</v>
      </c>
      <c r="B49" s="74" t="s">
        <v>1334</v>
      </c>
      <c r="C49" s="74">
        <v>4113148</v>
      </c>
      <c r="D49" s="74">
        <v>9000</v>
      </c>
      <c r="E49" s="74">
        <v>17</v>
      </c>
      <c r="F49" s="74">
        <v>0</v>
      </c>
      <c r="G49" s="74">
        <v>0</v>
      </c>
      <c r="H49" s="74">
        <v>0</v>
      </c>
      <c r="I49" s="74">
        <v>2685</v>
      </c>
      <c r="J49" s="74">
        <v>0</v>
      </c>
      <c r="K49" s="74">
        <v>5492</v>
      </c>
      <c r="L49" s="74">
        <v>0</v>
      </c>
      <c r="M49" s="74">
        <v>0</v>
      </c>
      <c r="N49" s="74">
        <v>0</v>
      </c>
    </row>
    <row r="50" spans="1:14" x14ac:dyDescent="0.25">
      <c r="A50" s="74" t="s">
        <v>9</v>
      </c>
      <c r="B50" s="74" t="s">
        <v>1334</v>
      </c>
      <c r="C50" s="74">
        <v>4113221</v>
      </c>
      <c r="D50" s="74">
        <v>40780</v>
      </c>
      <c r="E50" s="74">
        <v>17</v>
      </c>
      <c r="F50" s="74">
        <v>0</v>
      </c>
      <c r="G50" s="74">
        <v>0</v>
      </c>
      <c r="H50" s="74">
        <v>0</v>
      </c>
      <c r="I50" s="74">
        <v>29666</v>
      </c>
      <c r="J50" s="74">
        <v>0</v>
      </c>
      <c r="K50" s="74">
        <v>48072</v>
      </c>
      <c r="L50" s="74">
        <v>0</v>
      </c>
      <c r="M50" s="74">
        <v>0</v>
      </c>
      <c r="N50" s="74">
        <v>0</v>
      </c>
    </row>
    <row r="51" spans="1:14" x14ac:dyDescent="0.25">
      <c r="A51" s="74" t="s">
        <v>9</v>
      </c>
      <c r="B51" s="74" t="s">
        <v>1334</v>
      </c>
      <c r="C51" s="74">
        <v>4113239</v>
      </c>
      <c r="D51" s="74">
        <v>100</v>
      </c>
      <c r="E51" s="74">
        <v>17</v>
      </c>
      <c r="F51" s="74">
        <v>15345</v>
      </c>
      <c r="G51" s="74">
        <v>0</v>
      </c>
      <c r="H51" s="74">
        <v>12072</v>
      </c>
      <c r="I51" s="74">
        <v>10827</v>
      </c>
      <c r="J51" s="74">
        <v>1.115</v>
      </c>
      <c r="K51" s="74">
        <v>13762</v>
      </c>
      <c r="L51" s="74">
        <v>12072</v>
      </c>
      <c r="M51" s="74">
        <v>0</v>
      </c>
      <c r="N51" s="74">
        <v>0</v>
      </c>
    </row>
    <row r="52" spans="1:14" x14ac:dyDescent="0.25">
      <c r="A52" s="74" t="s">
        <v>9</v>
      </c>
      <c r="B52" s="74" t="s">
        <v>1334</v>
      </c>
      <c r="C52" s="74">
        <v>4113247</v>
      </c>
      <c r="D52" s="74">
        <v>40700</v>
      </c>
      <c r="E52" s="74">
        <v>17</v>
      </c>
      <c r="F52" s="74">
        <v>0</v>
      </c>
      <c r="G52" s="74">
        <v>0</v>
      </c>
      <c r="H52" s="74">
        <v>0</v>
      </c>
      <c r="I52" s="74">
        <v>15174</v>
      </c>
      <c r="J52" s="74">
        <v>0</v>
      </c>
      <c r="K52" s="74">
        <v>23438</v>
      </c>
      <c r="L52" s="74">
        <v>0</v>
      </c>
      <c r="M52" s="74">
        <v>0</v>
      </c>
      <c r="N52" s="74">
        <v>0</v>
      </c>
    </row>
    <row r="53" spans="1:14" x14ac:dyDescent="0.25">
      <c r="A53" s="74" t="s">
        <v>9</v>
      </c>
      <c r="B53" s="74" t="s">
        <v>1334</v>
      </c>
      <c r="C53" s="74">
        <v>4113312</v>
      </c>
      <c r="D53" s="74">
        <v>40800</v>
      </c>
      <c r="E53" s="74">
        <v>17</v>
      </c>
      <c r="F53" s="74">
        <v>0</v>
      </c>
      <c r="G53" s="74">
        <v>0</v>
      </c>
      <c r="H53" s="74">
        <v>0</v>
      </c>
      <c r="I53" s="74">
        <v>5126</v>
      </c>
      <c r="J53" s="74">
        <v>0</v>
      </c>
      <c r="K53" s="74">
        <v>9578</v>
      </c>
      <c r="L53" s="74">
        <v>0</v>
      </c>
      <c r="M53" s="74">
        <v>0</v>
      </c>
      <c r="N53" s="74">
        <v>0</v>
      </c>
    </row>
    <row r="54" spans="1:14" x14ac:dyDescent="0.25">
      <c r="A54" s="74" t="s">
        <v>9</v>
      </c>
      <c r="B54" s="74" t="s">
        <v>1334</v>
      </c>
      <c r="C54" s="74">
        <v>4113338</v>
      </c>
      <c r="D54" s="74">
        <v>40270</v>
      </c>
      <c r="E54" s="74">
        <v>17</v>
      </c>
      <c r="F54" s="74">
        <v>7945</v>
      </c>
      <c r="G54" s="74">
        <v>0</v>
      </c>
      <c r="H54" s="74">
        <v>3017</v>
      </c>
      <c r="I54" s="74">
        <v>7507</v>
      </c>
      <c r="J54" s="74">
        <v>0.40189999999999998</v>
      </c>
      <c r="K54" s="74">
        <v>19768</v>
      </c>
      <c r="L54" s="74">
        <v>3017</v>
      </c>
      <c r="M54" s="74">
        <v>0</v>
      </c>
      <c r="N54" s="74">
        <v>0</v>
      </c>
    </row>
    <row r="55" spans="1:14" x14ac:dyDescent="0.25">
      <c r="A55" s="74" t="s">
        <v>9</v>
      </c>
      <c r="B55" s="74" t="s">
        <v>1334</v>
      </c>
      <c r="C55" s="74">
        <v>4113346</v>
      </c>
      <c r="D55" s="74">
        <v>18800</v>
      </c>
      <c r="E55" s="74">
        <v>17</v>
      </c>
      <c r="F55" s="74">
        <v>0</v>
      </c>
      <c r="G55" s="74">
        <v>0</v>
      </c>
      <c r="H55" s="74">
        <v>0</v>
      </c>
      <c r="I55" s="74">
        <v>10581</v>
      </c>
      <c r="J55" s="74">
        <v>0</v>
      </c>
      <c r="K55" s="74">
        <v>17252</v>
      </c>
      <c r="L55" s="74">
        <v>0</v>
      </c>
      <c r="M55" s="74">
        <v>0</v>
      </c>
      <c r="N55" s="74">
        <v>0</v>
      </c>
    </row>
    <row r="56" spans="1:14" x14ac:dyDescent="0.25">
      <c r="A56" s="74" t="s">
        <v>9</v>
      </c>
      <c r="B56" s="74" t="s">
        <v>1334</v>
      </c>
      <c r="C56" s="74">
        <v>4113361</v>
      </c>
      <c r="D56" s="74">
        <v>5100</v>
      </c>
      <c r="E56" s="74">
        <v>17</v>
      </c>
      <c r="F56" s="74">
        <v>0</v>
      </c>
      <c r="G56" s="74">
        <v>0</v>
      </c>
      <c r="H56" s="74">
        <v>0</v>
      </c>
      <c r="I56" s="74">
        <v>12707</v>
      </c>
      <c r="J56" s="74">
        <v>0</v>
      </c>
      <c r="K56" s="74">
        <v>14128</v>
      </c>
      <c r="L56" s="74">
        <v>0</v>
      </c>
      <c r="M56" s="74">
        <v>0</v>
      </c>
      <c r="N56" s="74">
        <v>0</v>
      </c>
    </row>
    <row r="57" spans="1:14" x14ac:dyDescent="0.25">
      <c r="A57" s="74" t="s">
        <v>9</v>
      </c>
      <c r="B57" s="74" t="s">
        <v>1334</v>
      </c>
      <c r="C57" s="74">
        <v>4113452</v>
      </c>
      <c r="D57" s="74">
        <v>40160</v>
      </c>
      <c r="E57" s="74">
        <v>17</v>
      </c>
      <c r="F57" s="74">
        <v>34011</v>
      </c>
      <c r="G57" s="74">
        <v>0</v>
      </c>
      <c r="H57" s="74">
        <v>18261</v>
      </c>
      <c r="I57" s="74">
        <v>23170</v>
      </c>
      <c r="J57" s="74">
        <v>0.78810000000000002</v>
      </c>
      <c r="K57" s="74">
        <v>43156</v>
      </c>
      <c r="L57" s="74">
        <v>18261</v>
      </c>
      <c r="M57" s="74">
        <v>0</v>
      </c>
      <c r="N57" s="74">
        <v>0</v>
      </c>
    </row>
    <row r="58" spans="1:14" x14ac:dyDescent="0.25">
      <c r="A58" s="74" t="s">
        <v>9</v>
      </c>
      <c r="B58" s="74" t="s">
        <v>1334</v>
      </c>
      <c r="C58" s="74">
        <v>4113460</v>
      </c>
      <c r="D58" s="74">
        <v>40410</v>
      </c>
      <c r="E58" s="74">
        <v>17</v>
      </c>
      <c r="F58" s="74">
        <v>73995</v>
      </c>
      <c r="G58" s="74">
        <v>0</v>
      </c>
      <c r="H58" s="74">
        <v>54685</v>
      </c>
      <c r="I58" s="74">
        <v>31904</v>
      </c>
      <c r="J58" s="74">
        <v>1.714</v>
      </c>
      <c r="K58" s="74">
        <v>43171</v>
      </c>
      <c r="L58" s="74">
        <v>54685</v>
      </c>
      <c r="M58" s="74">
        <v>0</v>
      </c>
      <c r="N58" s="74">
        <v>0</v>
      </c>
    </row>
    <row r="59" spans="1:14" x14ac:dyDescent="0.25">
      <c r="A59" s="74" t="s">
        <v>9</v>
      </c>
      <c r="B59" s="74" t="s">
        <v>1334</v>
      </c>
      <c r="C59" s="74">
        <v>4113486</v>
      </c>
      <c r="D59" s="74">
        <v>40760</v>
      </c>
      <c r="E59" s="74">
        <v>17</v>
      </c>
      <c r="F59" s="74">
        <v>0</v>
      </c>
      <c r="G59" s="74">
        <v>0</v>
      </c>
      <c r="H59" s="74">
        <v>0</v>
      </c>
      <c r="I59" s="74">
        <v>20964</v>
      </c>
      <c r="J59" s="74">
        <v>0</v>
      </c>
      <c r="K59" s="74">
        <v>32544</v>
      </c>
      <c r="L59" s="74">
        <v>0</v>
      </c>
      <c r="M59" s="74">
        <v>0</v>
      </c>
      <c r="N59" s="74">
        <v>0</v>
      </c>
    </row>
    <row r="60" spans="1:14" x14ac:dyDescent="0.25">
      <c r="A60" s="74" t="s">
        <v>9</v>
      </c>
      <c r="B60" s="74" t="s">
        <v>1334</v>
      </c>
      <c r="C60" s="74">
        <v>4113510</v>
      </c>
      <c r="D60" s="74">
        <v>26060</v>
      </c>
      <c r="E60" s="74">
        <v>17</v>
      </c>
      <c r="F60" s="74">
        <v>10574</v>
      </c>
      <c r="G60" s="74">
        <v>0</v>
      </c>
      <c r="H60" s="74">
        <v>6607</v>
      </c>
      <c r="I60" s="74">
        <v>23701</v>
      </c>
      <c r="J60" s="74">
        <v>0.27879999999999999</v>
      </c>
      <c r="K60" s="74">
        <v>37927</v>
      </c>
      <c r="L60" s="74">
        <v>6607</v>
      </c>
      <c r="M60" s="74">
        <v>0</v>
      </c>
      <c r="N60" s="74">
        <v>0</v>
      </c>
    </row>
    <row r="61" spans="1:14" x14ac:dyDescent="0.25">
      <c r="A61" s="74" t="s">
        <v>9</v>
      </c>
      <c r="B61" s="74" t="s">
        <v>1334</v>
      </c>
      <c r="C61" s="74">
        <v>4113528</v>
      </c>
      <c r="D61" s="74">
        <v>5500</v>
      </c>
      <c r="E61" s="74">
        <v>17</v>
      </c>
      <c r="F61" s="74">
        <v>59557</v>
      </c>
      <c r="G61" s="74">
        <v>0</v>
      </c>
      <c r="H61" s="74">
        <v>36251</v>
      </c>
      <c r="I61" s="74">
        <v>23691</v>
      </c>
      <c r="J61" s="74">
        <v>1.5302</v>
      </c>
      <c r="K61" s="74">
        <v>38921</v>
      </c>
      <c r="L61" s="74">
        <v>36251</v>
      </c>
      <c r="M61" s="74">
        <v>0</v>
      </c>
      <c r="N61" s="74">
        <v>0</v>
      </c>
    </row>
    <row r="62" spans="1:14" x14ac:dyDescent="0.25">
      <c r="A62" s="74" t="s">
        <v>9</v>
      </c>
      <c r="B62" s="74" t="s">
        <v>1334</v>
      </c>
      <c r="C62" s="74">
        <v>4113536</v>
      </c>
      <c r="D62" s="74">
        <v>24300</v>
      </c>
      <c r="E62" s="74">
        <v>17</v>
      </c>
      <c r="F62" s="74">
        <v>36026</v>
      </c>
      <c r="G62" s="74">
        <v>0</v>
      </c>
      <c r="H62" s="74">
        <v>26197</v>
      </c>
      <c r="I62" s="74">
        <v>18718</v>
      </c>
      <c r="J62" s="74">
        <v>1.3996</v>
      </c>
      <c r="K62" s="74">
        <v>25740</v>
      </c>
      <c r="L62" s="74">
        <v>26197</v>
      </c>
      <c r="M62" s="74">
        <v>0</v>
      </c>
      <c r="N62" s="74">
        <v>0</v>
      </c>
    </row>
    <row r="63" spans="1:14" x14ac:dyDescent="0.25">
      <c r="A63" s="74" t="s">
        <v>9</v>
      </c>
      <c r="B63" s="74" t="s">
        <v>1334</v>
      </c>
      <c r="C63" s="74">
        <v>4113544</v>
      </c>
      <c r="D63" s="74">
        <v>22200</v>
      </c>
      <c r="E63" s="74">
        <v>17</v>
      </c>
      <c r="F63" s="74">
        <v>8729</v>
      </c>
      <c r="G63" s="74">
        <v>0</v>
      </c>
      <c r="H63" s="74">
        <v>7151</v>
      </c>
      <c r="I63" s="74">
        <v>19051</v>
      </c>
      <c r="J63" s="74">
        <v>0.37540000000000001</v>
      </c>
      <c r="K63" s="74">
        <v>23252</v>
      </c>
      <c r="L63" s="74">
        <v>7151</v>
      </c>
      <c r="M63" s="74">
        <v>0</v>
      </c>
      <c r="N63" s="74">
        <v>0</v>
      </c>
    </row>
    <row r="64" spans="1:14" x14ac:dyDescent="0.25">
      <c r="A64" s="74" t="s">
        <v>9</v>
      </c>
      <c r="B64" s="74" t="s">
        <v>1334</v>
      </c>
      <c r="C64" s="74">
        <v>4113551</v>
      </c>
      <c r="D64" s="74">
        <v>40790</v>
      </c>
      <c r="E64" s="74">
        <v>17</v>
      </c>
      <c r="F64" s="74">
        <v>0</v>
      </c>
      <c r="G64" s="74">
        <v>0</v>
      </c>
      <c r="H64" s="74">
        <v>0</v>
      </c>
      <c r="I64" s="74">
        <v>24866</v>
      </c>
      <c r="J64" s="74">
        <v>0</v>
      </c>
      <c r="K64" s="74">
        <v>37933</v>
      </c>
      <c r="L64" s="74">
        <v>0</v>
      </c>
      <c r="M64" s="74">
        <v>0</v>
      </c>
      <c r="N64" s="74">
        <v>0</v>
      </c>
    </row>
    <row r="65" spans="1:14" x14ac:dyDescent="0.25">
      <c r="A65" s="74" t="s">
        <v>9</v>
      </c>
      <c r="B65" s="74" t="s">
        <v>1334</v>
      </c>
      <c r="C65" s="74">
        <v>4113569</v>
      </c>
      <c r="D65" s="74">
        <v>9100</v>
      </c>
      <c r="E65" s="74">
        <v>17</v>
      </c>
      <c r="F65" s="74">
        <v>7438</v>
      </c>
      <c r="G65" s="74">
        <v>0</v>
      </c>
      <c r="H65" s="74">
        <v>5359</v>
      </c>
      <c r="I65" s="74">
        <v>14995</v>
      </c>
      <c r="J65" s="74">
        <v>0.3574</v>
      </c>
      <c r="K65" s="74">
        <v>20812</v>
      </c>
      <c r="L65" s="74">
        <v>5359</v>
      </c>
      <c r="M65" s="74">
        <v>0</v>
      </c>
      <c r="N65" s="74">
        <v>0</v>
      </c>
    </row>
    <row r="66" spans="1:14" x14ac:dyDescent="0.25">
      <c r="A66" s="74" t="s">
        <v>9</v>
      </c>
      <c r="B66" s="74" t="s">
        <v>1334</v>
      </c>
      <c r="C66" s="74">
        <v>4113577</v>
      </c>
      <c r="D66" s="74">
        <v>25100</v>
      </c>
      <c r="E66" s="74">
        <v>17</v>
      </c>
      <c r="F66" s="74">
        <v>0</v>
      </c>
      <c r="G66" s="74">
        <v>0</v>
      </c>
      <c r="H66" s="74">
        <v>0</v>
      </c>
      <c r="I66" s="74">
        <v>5491</v>
      </c>
      <c r="J66" s="74">
        <v>0</v>
      </c>
      <c r="K66" s="74">
        <v>11952</v>
      </c>
      <c r="L66" s="74">
        <v>0</v>
      </c>
      <c r="M66" s="74">
        <v>0</v>
      </c>
      <c r="N66" s="74">
        <v>0</v>
      </c>
    </row>
    <row r="67" spans="1:14" x14ac:dyDescent="0.25">
      <c r="A67" s="74" t="s">
        <v>9</v>
      </c>
      <c r="B67" s="74" t="s">
        <v>1334</v>
      </c>
      <c r="C67" s="74">
        <v>4113585</v>
      </c>
      <c r="D67" s="74">
        <v>40510</v>
      </c>
      <c r="E67" s="74">
        <v>17</v>
      </c>
      <c r="F67" s="74">
        <v>15465</v>
      </c>
      <c r="G67" s="74">
        <v>0</v>
      </c>
      <c r="H67" s="74">
        <v>9632</v>
      </c>
      <c r="I67" s="74">
        <v>23836</v>
      </c>
      <c r="J67" s="74">
        <v>0.40410000000000001</v>
      </c>
      <c r="K67" s="74">
        <v>38271</v>
      </c>
      <c r="L67" s="74">
        <v>9632</v>
      </c>
      <c r="M67" s="74">
        <v>0</v>
      </c>
      <c r="N67" s="74">
        <v>0</v>
      </c>
    </row>
    <row r="68" spans="1:14" x14ac:dyDescent="0.25">
      <c r="A68" s="74" t="s">
        <v>9</v>
      </c>
      <c r="B68" s="74" t="s">
        <v>1334</v>
      </c>
      <c r="C68" s="74">
        <v>4113593</v>
      </c>
      <c r="D68" s="74">
        <v>19800</v>
      </c>
      <c r="E68" s="74">
        <v>17</v>
      </c>
      <c r="F68" s="74">
        <v>2170</v>
      </c>
      <c r="G68" s="74">
        <v>0</v>
      </c>
      <c r="H68" s="74">
        <v>1399</v>
      </c>
      <c r="I68" s="74">
        <v>5196</v>
      </c>
      <c r="J68" s="74">
        <v>0.26919999999999999</v>
      </c>
      <c r="K68" s="74">
        <v>8062</v>
      </c>
      <c r="L68" s="74">
        <v>1399</v>
      </c>
      <c r="M68" s="74">
        <v>0</v>
      </c>
      <c r="N68" s="74">
        <v>0</v>
      </c>
    </row>
    <row r="69" spans="1:14" x14ac:dyDescent="0.25">
      <c r="A69" s="74" t="s">
        <v>9</v>
      </c>
      <c r="B69" s="74" t="s">
        <v>1334</v>
      </c>
      <c r="C69" s="74">
        <v>4113619</v>
      </c>
      <c r="D69" s="74">
        <v>21200</v>
      </c>
      <c r="E69" s="74">
        <v>17</v>
      </c>
      <c r="F69" s="74">
        <v>0</v>
      </c>
      <c r="G69" s="74">
        <v>0</v>
      </c>
      <c r="H69" s="74">
        <v>0</v>
      </c>
      <c r="I69" s="74">
        <v>2925</v>
      </c>
      <c r="J69" s="74">
        <v>0</v>
      </c>
      <c r="K69" s="74">
        <v>7938</v>
      </c>
      <c r="L69" s="74">
        <v>0</v>
      </c>
      <c r="M69" s="74">
        <v>0</v>
      </c>
      <c r="N69" s="74">
        <v>0</v>
      </c>
    </row>
    <row r="70" spans="1:14" x14ac:dyDescent="0.25">
      <c r="A70" s="74" t="s">
        <v>9</v>
      </c>
      <c r="B70" s="74" t="s">
        <v>1334</v>
      </c>
      <c r="C70" s="74">
        <v>4113627</v>
      </c>
      <c r="D70" s="74">
        <v>19900</v>
      </c>
      <c r="E70" s="74">
        <v>17</v>
      </c>
      <c r="F70" s="74">
        <v>0</v>
      </c>
      <c r="G70" s="74">
        <v>0</v>
      </c>
      <c r="H70" s="74">
        <v>0</v>
      </c>
      <c r="I70" s="74">
        <v>16314</v>
      </c>
      <c r="J70" s="74">
        <v>0</v>
      </c>
      <c r="K70" s="74">
        <v>28261</v>
      </c>
      <c r="L70" s="74">
        <v>0</v>
      </c>
      <c r="M70" s="74">
        <v>0</v>
      </c>
      <c r="N70" s="74">
        <v>0</v>
      </c>
    </row>
    <row r="71" spans="1:14" x14ac:dyDescent="0.25">
      <c r="A71" s="74" t="s">
        <v>9</v>
      </c>
      <c r="B71" s="74" t="s">
        <v>1334</v>
      </c>
      <c r="C71" s="74">
        <v>4113635</v>
      </c>
      <c r="D71" s="74">
        <v>35400</v>
      </c>
      <c r="E71" s="74">
        <v>17</v>
      </c>
      <c r="F71" s="74">
        <v>1851</v>
      </c>
      <c r="G71" s="74">
        <v>0</v>
      </c>
      <c r="H71" s="74">
        <v>1705</v>
      </c>
      <c r="I71" s="74">
        <v>28938</v>
      </c>
      <c r="J71" s="74">
        <v>5.8900000000000001E-2</v>
      </c>
      <c r="K71" s="74">
        <v>31428</v>
      </c>
      <c r="L71" s="74">
        <v>1705</v>
      </c>
      <c r="M71" s="74">
        <v>0</v>
      </c>
      <c r="N71" s="74">
        <v>0</v>
      </c>
    </row>
    <row r="72" spans="1:14" x14ac:dyDescent="0.25">
      <c r="A72" s="74" t="s">
        <v>9</v>
      </c>
      <c r="B72" s="74" t="s">
        <v>1334</v>
      </c>
      <c r="C72" s="74">
        <v>4113643</v>
      </c>
      <c r="D72" s="74">
        <v>8700</v>
      </c>
      <c r="E72" s="74">
        <v>17</v>
      </c>
      <c r="F72" s="74">
        <v>0</v>
      </c>
      <c r="G72" s="74">
        <v>0</v>
      </c>
      <c r="H72" s="74">
        <v>0</v>
      </c>
      <c r="I72" s="74">
        <v>20912</v>
      </c>
      <c r="J72" s="74">
        <v>0</v>
      </c>
      <c r="K72" s="74">
        <v>37896</v>
      </c>
      <c r="L72" s="74">
        <v>0</v>
      </c>
      <c r="M72" s="74">
        <v>0</v>
      </c>
      <c r="N72" s="74">
        <v>0</v>
      </c>
    </row>
    <row r="73" spans="1:14" x14ac:dyDescent="0.25">
      <c r="A73" s="74" t="s">
        <v>9</v>
      </c>
      <c r="B73" s="74" t="s">
        <v>1334</v>
      </c>
      <c r="C73" s="74">
        <v>4113650</v>
      </c>
      <c r="D73" s="74">
        <v>40580</v>
      </c>
      <c r="E73" s="74">
        <v>17</v>
      </c>
      <c r="F73" s="74">
        <v>0</v>
      </c>
      <c r="G73" s="74">
        <v>0</v>
      </c>
      <c r="H73" s="74">
        <v>0</v>
      </c>
      <c r="I73" s="74">
        <v>15910</v>
      </c>
      <c r="J73" s="74">
        <v>0</v>
      </c>
      <c r="K73" s="74">
        <v>33965</v>
      </c>
      <c r="L73" s="74">
        <v>0</v>
      </c>
      <c r="M73" s="74">
        <v>0</v>
      </c>
      <c r="N73" s="74">
        <v>0</v>
      </c>
    </row>
    <row r="74" spans="1:14" x14ac:dyDescent="0.25">
      <c r="A74" s="74" t="s">
        <v>9</v>
      </c>
      <c r="B74" s="74" t="s">
        <v>1334</v>
      </c>
      <c r="C74" s="74">
        <v>4113668</v>
      </c>
      <c r="D74" s="74">
        <v>25300</v>
      </c>
      <c r="E74" s="74">
        <v>17</v>
      </c>
      <c r="F74" s="74">
        <v>0</v>
      </c>
      <c r="G74" s="74">
        <v>0</v>
      </c>
      <c r="H74" s="74">
        <v>0</v>
      </c>
      <c r="I74" s="74">
        <v>21451</v>
      </c>
      <c r="J74" s="74">
        <v>0</v>
      </c>
      <c r="K74" s="74">
        <v>25162</v>
      </c>
      <c r="L74" s="74">
        <v>0</v>
      </c>
      <c r="M74" s="74">
        <v>0</v>
      </c>
      <c r="N74" s="74">
        <v>0</v>
      </c>
    </row>
    <row r="75" spans="1:14" x14ac:dyDescent="0.25">
      <c r="A75" s="74" t="s">
        <v>9</v>
      </c>
      <c r="B75" s="74" t="s">
        <v>1334</v>
      </c>
      <c r="C75" s="74">
        <v>4113684</v>
      </c>
      <c r="D75" s="74">
        <v>26010</v>
      </c>
      <c r="E75" s="74">
        <v>17</v>
      </c>
      <c r="F75" s="74">
        <v>6427</v>
      </c>
      <c r="G75" s="74">
        <v>0</v>
      </c>
      <c r="H75" s="74">
        <v>2792</v>
      </c>
      <c r="I75" s="74">
        <v>13789</v>
      </c>
      <c r="J75" s="74">
        <v>0.20250000000000001</v>
      </c>
      <c r="K75" s="74">
        <v>31738</v>
      </c>
      <c r="L75" s="74">
        <v>2792</v>
      </c>
      <c r="M75" s="74">
        <v>0</v>
      </c>
      <c r="N75" s="74">
        <v>0</v>
      </c>
    </row>
    <row r="76" spans="1:14" x14ac:dyDescent="0.25">
      <c r="A76" s="74" t="s">
        <v>9</v>
      </c>
      <c r="B76" s="74" t="s">
        <v>1334</v>
      </c>
      <c r="C76" s="74">
        <v>4113718</v>
      </c>
      <c r="D76" s="74">
        <v>14900</v>
      </c>
      <c r="E76" s="74">
        <v>17</v>
      </c>
      <c r="F76" s="74">
        <v>0</v>
      </c>
      <c r="G76" s="74">
        <v>0</v>
      </c>
      <c r="H76" s="74">
        <v>0</v>
      </c>
      <c r="I76" s="74">
        <v>2109</v>
      </c>
      <c r="J76" s="74">
        <v>0</v>
      </c>
      <c r="K76" s="74">
        <v>11608</v>
      </c>
      <c r="L76" s="74">
        <v>0</v>
      </c>
      <c r="M76" s="74">
        <v>0</v>
      </c>
      <c r="N76" s="74">
        <v>0</v>
      </c>
    </row>
    <row r="77" spans="1:14" x14ac:dyDescent="0.25">
      <c r="A77" s="74" t="s">
        <v>9</v>
      </c>
      <c r="B77" s="74" t="s">
        <v>1334</v>
      </c>
      <c r="C77" s="74">
        <v>4113726</v>
      </c>
      <c r="D77" s="74">
        <v>40750</v>
      </c>
      <c r="E77" s="74">
        <v>17</v>
      </c>
      <c r="F77" s="74">
        <v>22557</v>
      </c>
      <c r="G77" s="74">
        <v>0</v>
      </c>
      <c r="H77" s="74">
        <v>10977</v>
      </c>
      <c r="I77" s="74">
        <v>14035</v>
      </c>
      <c r="J77" s="74">
        <v>0.78210000000000002</v>
      </c>
      <c r="K77" s="74">
        <v>28842</v>
      </c>
      <c r="L77" s="74">
        <v>10977</v>
      </c>
      <c r="M77" s="74">
        <v>0</v>
      </c>
      <c r="N77" s="74">
        <v>0</v>
      </c>
    </row>
    <row r="78" spans="1:14" x14ac:dyDescent="0.25">
      <c r="A78" s="74" t="s">
        <v>9</v>
      </c>
      <c r="B78" s="74" t="s">
        <v>1334</v>
      </c>
      <c r="C78" s="74">
        <v>4113742</v>
      </c>
      <c r="D78" s="74">
        <v>26500</v>
      </c>
      <c r="E78" s="74">
        <v>17</v>
      </c>
      <c r="F78" s="74">
        <v>27030</v>
      </c>
      <c r="G78" s="74">
        <v>0</v>
      </c>
      <c r="H78" s="74">
        <v>21499</v>
      </c>
      <c r="I78" s="74">
        <v>19419</v>
      </c>
      <c r="J78" s="74">
        <v>1.1071</v>
      </c>
      <c r="K78" s="74">
        <v>24415</v>
      </c>
      <c r="L78" s="74">
        <v>21499</v>
      </c>
      <c r="M78" s="74">
        <v>0</v>
      </c>
      <c r="N78" s="74">
        <v>0</v>
      </c>
    </row>
    <row r="79" spans="1:14" x14ac:dyDescent="0.25">
      <c r="A79" s="74" t="s">
        <v>9</v>
      </c>
      <c r="B79" s="74" t="s">
        <v>1334</v>
      </c>
      <c r="C79" s="74">
        <v>4113775</v>
      </c>
      <c r="D79" s="74">
        <v>17400</v>
      </c>
      <c r="E79" s="74">
        <v>17</v>
      </c>
      <c r="F79" s="74">
        <v>20961</v>
      </c>
      <c r="G79" s="74">
        <v>0</v>
      </c>
      <c r="H79" s="74">
        <v>16194</v>
      </c>
      <c r="I79" s="74">
        <v>27834</v>
      </c>
      <c r="J79" s="74">
        <v>0.58179999999999998</v>
      </c>
      <c r="K79" s="74">
        <v>36027</v>
      </c>
      <c r="L79" s="74">
        <v>16194</v>
      </c>
      <c r="M79" s="74">
        <v>0</v>
      </c>
      <c r="N79" s="74">
        <v>0</v>
      </c>
    </row>
    <row r="80" spans="1:14" x14ac:dyDescent="0.25">
      <c r="A80" s="74" t="s">
        <v>9</v>
      </c>
      <c r="B80" s="74" t="s">
        <v>1334</v>
      </c>
      <c r="C80" s="74">
        <v>4113783</v>
      </c>
      <c r="D80" s="74">
        <v>12700</v>
      </c>
      <c r="E80" s="74">
        <v>17</v>
      </c>
      <c r="F80" s="74">
        <v>16914</v>
      </c>
      <c r="G80" s="74">
        <v>0</v>
      </c>
      <c r="H80" s="74">
        <v>12065</v>
      </c>
      <c r="I80" s="74">
        <v>16746</v>
      </c>
      <c r="J80" s="74">
        <v>0.72050000000000003</v>
      </c>
      <c r="K80" s="74">
        <v>23475</v>
      </c>
      <c r="L80" s="74">
        <v>12065</v>
      </c>
      <c r="M80" s="74">
        <v>0</v>
      </c>
      <c r="N80" s="74">
        <v>0</v>
      </c>
    </row>
    <row r="81" spans="1:14" x14ac:dyDescent="0.25">
      <c r="A81" s="74" t="s">
        <v>9</v>
      </c>
      <c r="B81" s="74" t="s">
        <v>1334</v>
      </c>
      <c r="C81" s="74">
        <v>4113817</v>
      </c>
      <c r="D81" s="74">
        <v>20400</v>
      </c>
      <c r="E81" s="74">
        <v>17</v>
      </c>
      <c r="F81" s="74">
        <v>37086</v>
      </c>
      <c r="G81" s="74">
        <v>0</v>
      </c>
      <c r="H81" s="74">
        <v>25251</v>
      </c>
      <c r="I81" s="74">
        <v>13729</v>
      </c>
      <c r="J81" s="74">
        <v>1.8391999999999999</v>
      </c>
      <c r="K81" s="74">
        <v>20164</v>
      </c>
      <c r="L81" s="74">
        <v>25251</v>
      </c>
      <c r="M81" s="74">
        <v>0</v>
      </c>
      <c r="N81" s="74">
        <v>0</v>
      </c>
    </row>
    <row r="82" spans="1:14" x14ac:dyDescent="0.25">
      <c r="A82" s="74" t="s">
        <v>9</v>
      </c>
      <c r="B82" s="74" t="s">
        <v>1334</v>
      </c>
      <c r="C82" s="74">
        <v>4113825</v>
      </c>
      <c r="D82" s="74">
        <v>18900</v>
      </c>
      <c r="E82" s="74">
        <v>17</v>
      </c>
      <c r="F82" s="74">
        <v>99089</v>
      </c>
      <c r="G82" s="74">
        <v>0</v>
      </c>
      <c r="H82" s="74">
        <v>54299</v>
      </c>
      <c r="I82" s="74">
        <v>26056</v>
      </c>
      <c r="J82" s="74">
        <v>2.0838999999999999</v>
      </c>
      <c r="K82" s="74">
        <v>47550</v>
      </c>
      <c r="L82" s="74">
        <v>54299</v>
      </c>
      <c r="M82" s="74">
        <v>0</v>
      </c>
      <c r="N82" s="74">
        <v>0</v>
      </c>
    </row>
    <row r="83" spans="1:14" x14ac:dyDescent="0.25">
      <c r="A83" s="74" t="s">
        <v>9</v>
      </c>
      <c r="B83" s="74" t="s">
        <v>1334</v>
      </c>
      <c r="C83" s="74">
        <v>4113833</v>
      </c>
      <c r="D83" s="74">
        <v>20500</v>
      </c>
      <c r="E83" s="74">
        <v>17</v>
      </c>
      <c r="F83" s="74">
        <v>14904</v>
      </c>
      <c r="G83" s="74">
        <v>0</v>
      </c>
      <c r="H83" s="74">
        <v>7078</v>
      </c>
      <c r="I83" s="74">
        <v>9286</v>
      </c>
      <c r="J83" s="74">
        <v>0.76219999999999999</v>
      </c>
      <c r="K83" s="74">
        <v>19554</v>
      </c>
      <c r="L83" s="74">
        <v>7078</v>
      </c>
      <c r="M83" s="74">
        <v>0</v>
      </c>
      <c r="N83" s="74">
        <v>0</v>
      </c>
    </row>
    <row r="84" spans="1:14" x14ac:dyDescent="0.25">
      <c r="A84" s="74" t="s">
        <v>9</v>
      </c>
      <c r="B84" s="74" t="s">
        <v>1334</v>
      </c>
      <c r="C84" s="74">
        <v>4113874</v>
      </c>
      <c r="D84" s="74">
        <v>14600</v>
      </c>
      <c r="E84" s="74">
        <v>17</v>
      </c>
      <c r="F84" s="74">
        <v>83593</v>
      </c>
      <c r="G84" s="74">
        <v>0</v>
      </c>
      <c r="H84" s="74">
        <v>59975</v>
      </c>
      <c r="I84" s="74">
        <v>24294</v>
      </c>
      <c r="J84" s="74">
        <v>2.4687000000000001</v>
      </c>
      <c r="K84" s="74">
        <v>33861</v>
      </c>
      <c r="L84" s="74">
        <v>59975</v>
      </c>
      <c r="M84" s="74">
        <v>0</v>
      </c>
      <c r="N84" s="74">
        <v>0</v>
      </c>
    </row>
    <row r="85" spans="1:14" x14ac:dyDescent="0.25">
      <c r="A85" s="74" t="s">
        <v>9</v>
      </c>
      <c r="B85" s="74" t="s">
        <v>1334</v>
      </c>
      <c r="C85" s="74">
        <v>4113882</v>
      </c>
      <c r="D85" s="74">
        <v>18400</v>
      </c>
      <c r="E85" s="74">
        <v>17</v>
      </c>
      <c r="F85" s="74">
        <v>22687</v>
      </c>
      <c r="G85" s="74">
        <v>0</v>
      </c>
      <c r="H85" s="74">
        <v>16466</v>
      </c>
      <c r="I85" s="74">
        <v>24206</v>
      </c>
      <c r="J85" s="74">
        <v>0.68020000000000003</v>
      </c>
      <c r="K85" s="74">
        <v>33353</v>
      </c>
      <c r="L85" s="74">
        <v>16466</v>
      </c>
      <c r="M85" s="74">
        <v>0</v>
      </c>
      <c r="N85" s="74">
        <v>0</v>
      </c>
    </row>
    <row r="86" spans="1:14" x14ac:dyDescent="0.25">
      <c r="A86" s="74" t="s">
        <v>9</v>
      </c>
      <c r="B86" s="74" t="s">
        <v>1334</v>
      </c>
      <c r="C86" s="74">
        <v>4113916</v>
      </c>
      <c r="D86" s="74">
        <v>10200</v>
      </c>
      <c r="E86" s="74">
        <v>17</v>
      </c>
      <c r="F86" s="74">
        <v>0</v>
      </c>
      <c r="G86" s="74">
        <v>0</v>
      </c>
      <c r="H86" s="74">
        <v>0</v>
      </c>
      <c r="I86" s="74">
        <v>18308</v>
      </c>
      <c r="J86" s="74">
        <v>0</v>
      </c>
      <c r="K86" s="74">
        <v>25033</v>
      </c>
      <c r="L86" s="74">
        <v>0</v>
      </c>
      <c r="M86" s="74">
        <v>0</v>
      </c>
      <c r="N86" s="74">
        <v>0</v>
      </c>
    </row>
    <row r="87" spans="1:14" x14ac:dyDescent="0.25">
      <c r="A87" s="74" t="s">
        <v>9</v>
      </c>
      <c r="B87" s="74" t="s">
        <v>1334</v>
      </c>
      <c r="C87" s="74">
        <v>4113924</v>
      </c>
      <c r="D87" s="74">
        <v>10300</v>
      </c>
      <c r="E87" s="74">
        <v>17</v>
      </c>
      <c r="F87" s="74">
        <v>15089</v>
      </c>
      <c r="G87" s="74">
        <v>0</v>
      </c>
      <c r="H87" s="74">
        <v>8707</v>
      </c>
      <c r="I87" s="74">
        <v>14028</v>
      </c>
      <c r="J87" s="74">
        <v>0.62070000000000003</v>
      </c>
      <c r="K87" s="74">
        <v>24309</v>
      </c>
      <c r="L87" s="74">
        <v>8707</v>
      </c>
      <c r="M87" s="74">
        <v>0</v>
      </c>
      <c r="N87" s="74">
        <v>0</v>
      </c>
    </row>
    <row r="88" spans="1:14" x14ac:dyDescent="0.25">
      <c r="A88" s="74" t="s">
        <v>9</v>
      </c>
      <c r="B88" s="74" t="s">
        <v>1334</v>
      </c>
      <c r="C88" s="74">
        <v>4113932</v>
      </c>
      <c r="D88" s="74">
        <v>11400</v>
      </c>
      <c r="E88" s="74">
        <v>17</v>
      </c>
      <c r="F88" s="74">
        <v>27363</v>
      </c>
      <c r="G88" s="74">
        <v>0</v>
      </c>
      <c r="H88" s="74">
        <v>19048</v>
      </c>
      <c r="I88" s="74">
        <v>16399</v>
      </c>
      <c r="J88" s="74">
        <v>1.1615</v>
      </c>
      <c r="K88" s="74">
        <v>23558</v>
      </c>
      <c r="L88" s="74">
        <v>19048</v>
      </c>
      <c r="M88" s="74">
        <v>0</v>
      </c>
      <c r="N88" s="74">
        <v>0</v>
      </c>
    </row>
    <row r="89" spans="1:14" x14ac:dyDescent="0.25">
      <c r="A89" s="74" t="s">
        <v>9</v>
      </c>
      <c r="B89" s="74" t="s">
        <v>1334</v>
      </c>
      <c r="C89" s="74">
        <v>4113940</v>
      </c>
      <c r="D89" s="74">
        <v>8900</v>
      </c>
      <c r="E89" s="74">
        <v>17</v>
      </c>
      <c r="F89" s="74">
        <v>126183</v>
      </c>
      <c r="G89" s="74">
        <v>0</v>
      </c>
      <c r="H89" s="74">
        <v>87416</v>
      </c>
      <c r="I89" s="74">
        <v>37242</v>
      </c>
      <c r="J89" s="74">
        <v>2.3472</v>
      </c>
      <c r="K89" s="74">
        <v>53759</v>
      </c>
      <c r="L89" s="74">
        <v>87416</v>
      </c>
      <c r="M89" s="74">
        <v>0</v>
      </c>
      <c r="N89" s="74">
        <v>0</v>
      </c>
    </row>
    <row r="90" spans="1:14" x14ac:dyDescent="0.25">
      <c r="A90" s="74" t="s">
        <v>9</v>
      </c>
      <c r="B90" s="74" t="s">
        <v>1334</v>
      </c>
      <c r="C90" s="74">
        <v>4113973</v>
      </c>
      <c r="D90" s="74">
        <v>40350</v>
      </c>
      <c r="E90" s="74">
        <v>17</v>
      </c>
      <c r="F90" s="74">
        <v>0</v>
      </c>
      <c r="G90" s="74">
        <v>0</v>
      </c>
      <c r="H90" s="74">
        <v>0</v>
      </c>
      <c r="I90" s="74">
        <v>24455</v>
      </c>
      <c r="J90" s="74">
        <v>0</v>
      </c>
      <c r="K90" s="74">
        <v>39156</v>
      </c>
      <c r="L90" s="74">
        <v>0</v>
      </c>
      <c r="M90" s="74">
        <v>0</v>
      </c>
      <c r="N90" s="74">
        <v>0</v>
      </c>
    </row>
    <row r="91" spans="1:14" x14ac:dyDescent="0.25">
      <c r="A91" s="74" t="s">
        <v>9</v>
      </c>
      <c r="B91" s="74" t="s">
        <v>1334</v>
      </c>
      <c r="C91" s="74">
        <v>4113981</v>
      </c>
      <c r="D91" s="74">
        <v>5000</v>
      </c>
      <c r="E91" s="74">
        <v>17</v>
      </c>
      <c r="F91" s="74">
        <v>38666</v>
      </c>
      <c r="G91" s="74">
        <v>0</v>
      </c>
      <c r="H91" s="74">
        <v>24686</v>
      </c>
      <c r="I91" s="74">
        <v>23047</v>
      </c>
      <c r="J91" s="74">
        <v>1.0710999999999999</v>
      </c>
      <c r="K91" s="74">
        <v>36099</v>
      </c>
      <c r="L91" s="74">
        <v>24686</v>
      </c>
      <c r="M91" s="74">
        <v>0</v>
      </c>
      <c r="N91" s="74">
        <v>0</v>
      </c>
    </row>
    <row r="92" spans="1:14" x14ac:dyDescent="0.25">
      <c r="A92" s="74" t="s">
        <v>9</v>
      </c>
      <c r="B92" s="74" t="s">
        <v>1334</v>
      </c>
      <c r="C92" s="74">
        <v>4113999</v>
      </c>
      <c r="D92" s="74">
        <v>32400</v>
      </c>
      <c r="E92" s="74">
        <v>17</v>
      </c>
      <c r="F92" s="74">
        <v>0</v>
      </c>
      <c r="G92" s="74">
        <v>0</v>
      </c>
      <c r="H92" s="74">
        <v>0</v>
      </c>
      <c r="I92" s="74">
        <v>2126</v>
      </c>
      <c r="J92" s="74">
        <v>0</v>
      </c>
      <c r="K92" s="74">
        <v>3763</v>
      </c>
      <c r="L92" s="74">
        <v>0</v>
      </c>
      <c r="M92" s="74">
        <v>0</v>
      </c>
      <c r="N92" s="74">
        <v>0</v>
      </c>
    </row>
    <row r="93" spans="1:14" x14ac:dyDescent="0.25">
      <c r="A93" s="74" t="s">
        <v>9</v>
      </c>
      <c r="B93" s="74" t="s">
        <v>1334</v>
      </c>
      <c r="C93" s="74">
        <v>4114039</v>
      </c>
      <c r="D93" s="74">
        <v>16100</v>
      </c>
      <c r="E93" s="74">
        <v>17</v>
      </c>
      <c r="F93" s="74">
        <v>43499</v>
      </c>
      <c r="G93" s="74">
        <v>0</v>
      </c>
      <c r="H93" s="74">
        <v>26115</v>
      </c>
      <c r="I93" s="74">
        <v>14263</v>
      </c>
      <c r="J93" s="74">
        <v>1.831</v>
      </c>
      <c r="K93" s="74">
        <v>23757</v>
      </c>
      <c r="L93" s="74">
        <v>26115</v>
      </c>
      <c r="M93" s="74">
        <v>0</v>
      </c>
      <c r="N93" s="74">
        <v>0</v>
      </c>
    </row>
    <row r="94" spans="1:14" x14ac:dyDescent="0.25">
      <c r="A94" s="74" t="s">
        <v>9</v>
      </c>
      <c r="B94" s="74" t="s">
        <v>1334</v>
      </c>
      <c r="C94" s="74">
        <v>4114054</v>
      </c>
      <c r="D94" s="74">
        <v>28000</v>
      </c>
      <c r="E94" s="74">
        <v>17</v>
      </c>
      <c r="F94" s="74">
        <v>9939</v>
      </c>
      <c r="G94" s="74">
        <v>0</v>
      </c>
      <c r="H94" s="74">
        <v>8227</v>
      </c>
      <c r="I94" s="74">
        <v>28766</v>
      </c>
      <c r="J94" s="74">
        <v>0.28599999999999998</v>
      </c>
      <c r="K94" s="74">
        <v>34753</v>
      </c>
      <c r="L94" s="74">
        <v>8227</v>
      </c>
      <c r="M94" s="74">
        <v>0</v>
      </c>
      <c r="N94" s="74">
        <v>0</v>
      </c>
    </row>
    <row r="95" spans="1:14" x14ac:dyDescent="0.25">
      <c r="A95" s="74" t="s">
        <v>9</v>
      </c>
      <c r="B95" s="74" t="s">
        <v>1334</v>
      </c>
      <c r="C95" s="74">
        <v>4114062</v>
      </c>
      <c r="D95" s="74">
        <v>24900</v>
      </c>
      <c r="E95" s="74">
        <v>17</v>
      </c>
      <c r="F95" s="74">
        <v>0</v>
      </c>
      <c r="G95" s="74">
        <v>0</v>
      </c>
      <c r="H95" s="74">
        <v>0</v>
      </c>
      <c r="I95" s="74">
        <v>11390</v>
      </c>
      <c r="J95" s="74">
        <v>0</v>
      </c>
      <c r="K95" s="74">
        <v>13779</v>
      </c>
      <c r="L95" s="74">
        <v>0</v>
      </c>
      <c r="M95" s="74">
        <v>0</v>
      </c>
      <c r="N95" s="74">
        <v>0</v>
      </c>
    </row>
    <row r="96" spans="1:14" x14ac:dyDescent="0.25">
      <c r="A96" s="74" t="s">
        <v>9</v>
      </c>
      <c r="B96" s="74" t="s">
        <v>1334</v>
      </c>
      <c r="C96" s="74">
        <v>4114070</v>
      </c>
      <c r="D96" s="74">
        <v>10500</v>
      </c>
      <c r="E96" s="74">
        <v>17</v>
      </c>
      <c r="F96" s="74">
        <v>13253</v>
      </c>
      <c r="G96" s="74">
        <v>0</v>
      </c>
      <c r="H96" s="74">
        <v>6970</v>
      </c>
      <c r="I96" s="74">
        <v>20100</v>
      </c>
      <c r="J96" s="74">
        <v>0.3468</v>
      </c>
      <c r="K96" s="74">
        <v>38214</v>
      </c>
      <c r="L96" s="74">
        <v>6970</v>
      </c>
      <c r="M96" s="74">
        <v>0</v>
      </c>
      <c r="N96" s="74">
        <v>0</v>
      </c>
    </row>
    <row r="97" spans="1:14" x14ac:dyDescent="0.25">
      <c r="A97" s="74" t="s">
        <v>9</v>
      </c>
      <c r="B97" s="74" t="s">
        <v>1334</v>
      </c>
      <c r="C97" s="74">
        <v>4114088</v>
      </c>
      <c r="D97" s="74">
        <v>40040</v>
      </c>
      <c r="E97" s="74">
        <v>17</v>
      </c>
      <c r="F97" s="74">
        <v>0</v>
      </c>
      <c r="G97" s="74">
        <v>0</v>
      </c>
      <c r="H97" s="74">
        <v>0</v>
      </c>
      <c r="I97" s="74">
        <v>23684</v>
      </c>
      <c r="J97" s="74">
        <v>0</v>
      </c>
      <c r="K97" s="74">
        <v>32461</v>
      </c>
      <c r="L97" s="74">
        <v>0</v>
      </c>
      <c r="M97" s="74">
        <v>0</v>
      </c>
      <c r="N97" s="74">
        <v>0</v>
      </c>
    </row>
    <row r="98" spans="1:14" x14ac:dyDescent="0.25">
      <c r="A98" s="74" t="s">
        <v>9</v>
      </c>
      <c r="B98" s="74" t="s">
        <v>1334</v>
      </c>
      <c r="C98" s="74">
        <v>4114096</v>
      </c>
      <c r="D98" s="74">
        <v>39930</v>
      </c>
      <c r="E98" s="74">
        <v>17</v>
      </c>
      <c r="F98" s="74">
        <v>0</v>
      </c>
      <c r="G98" s="74">
        <v>0</v>
      </c>
      <c r="H98" s="74">
        <v>0</v>
      </c>
      <c r="I98" s="74">
        <v>20675</v>
      </c>
      <c r="J98" s="74">
        <v>0</v>
      </c>
      <c r="K98" s="74">
        <v>36453</v>
      </c>
      <c r="L98" s="74">
        <v>0</v>
      </c>
      <c r="M98" s="74">
        <v>0</v>
      </c>
      <c r="N98" s="74">
        <v>0</v>
      </c>
    </row>
    <row r="99" spans="1:14" x14ac:dyDescent="0.25">
      <c r="A99" s="74" t="s">
        <v>9</v>
      </c>
      <c r="B99" s="74" t="s">
        <v>1334</v>
      </c>
      <c r="C99" s="74">
        <v>4114104</v>
      </c>
      <c r="D99" s="74">
        <v>31570</v>
      </c>
      <c r="E99" s="74">
        <v>17</v>
      </c>
      <c r="F99" s="74">
        <v>0</v>
      </c>
      <c r="G99" s="74">
        <v>0</v>
      </c>
      <c r="H99" s="74">
        <v>0</v>
      </c>
      <c r="I99" s="74">
        <v>15913</v>
      </c>
      <c r="J99" s="74">
        <v>0</v>
      </c>
      <c r="K99" s="74">
        <v>35195</v>
      </c>
      <c r="L99" s="74">
        <v>0</v>
      </c>
      <c r="M99" s="74">
        <v>0</v>
      </c>
      <c r="N99" s="74">
        <v>0</v>
      </c>
    </row>
    <row r="100" spans="1:14" x14ac:dyDescent="0.25">
      <c r="A100" s="74" t="s">
        <v>9</v>
      </c>
      <c r="B100" s="74" t="s">
        <v>1334</v>
      </c>
      <c r="C100" s="74">
        <v>4114112</v>
      </c>
      <c r="D100" s="74">
        <v>29010</v>
      </c>
      <c r="E100" s="74">
        <v>17</v>
      </c>
      <c r="F100" s="74">
        <v>0</v>
      </c>
      <c r="G100" s="74">
        <v>0</v>
      </c>
      <c r="H100" s="74">
        <v>0</v>
      </c>
      <c r="I100" s="74">
        <v>17969</v>
      </c>
      <c r="J100" s="74">
        <v>0</v>
      </c>
      <c r="K100" s="74">
        <v>34314</v>
      </c>
      <c r="L100" s="74">
        <v>0</v>
      </c>
      <c r="M100" s="74">
        <v>0</v>
      </c>
      <c r="N100" s="74">
        <v>0</v>
      </c>
    </row>
    <row r="101" spans="1:14" x14ac:dyDescent="0.25">
      <c r="A101" s="74" t="s">
        <v>9</v>
      </c>
      <c r="B101" s="74" t="s">
        <v>1334</v>
      </c>
      <c r="C101" s="74">
        <v>4114153</v>
      </c>
      <c r="D101" s="74">
        <v>9900</v>
      </c>
      <c r="E101" s="74">
        <v>17</v>
      </c>
      <c r="F101" s="74">
        <v>22913</v>
      </c>
      <c r="G101" s="74">
        <v>0</v>
      </c>
      <c r="H101" s="74">
        <v>13855</v>
      </c>
      <c r="I101" s="74">
        <v>23096</v>
      </c>
      <c r="J101" s="74">
        <v>0.59989999999999999</v>
      </c>
      <c r="K101" s="74">
        <v>38194</v>
      </c>
      <c r="L101" s="74">
        <v>13855</v>
      </c>
      <c r="M101" s="74">
        <v>0</v>
      </c>
      <c r="N101" s="74">
        <v>0</v>
      </c>
    </row>
    <row r="102" spans="1:14" x14ac:dyDescent="0.25">
      <c r="A102" s="74" t="s">
        <v>9</v>
      </c>
      <c r="B102" s="74" t="s">
        <v>1334</v>
      </c>
      <c r="C102" s="74">
        <v>4114179</v>
      </c>
      <c r="D102" s="74">
        <v>23400</v>
      </c>
      <c r="E102" s="74">
        <v>17</v>
      </c>
      <c r="F102" s="74">
        <v>80553</v>
      </c>
      <c r="G102" s="74">
        <v>0</v>
      </c>
      <c r="H102" s="74">
        <v>33023</v>
      </c>
      <c r="I102" s="74">
        <v>9163</v>
      </c>
      <c r="J102" s="74">
        <v>3.6040000000000001</v>
      </c>
      <c r="K102" s="74">
        <v>22351</v>
      </c>
      <c r="L102" s="74">
        <v>33023</v>
      </c>
      <c r="M102" s="74">
        <v>0</v>
      </c>
      <c r="N102" s="74">
        <v>0</v>
      </c>
    </row>
    <row r="103" spans="1:14" x14ac:dyDescent="0.25">
      <c r="A103" s="74" t="s">
        <v>9</v>
      </c>
      <c r="B103" s="74" t="s">
        <v>1334</v>
      </c>
      <c r="C103" s="74">
        <v>4114187</v>
      </c>
      <c r="D103" s="74">
        <v>20900</v>
      </c>
      <c r="E103" s="74">
        <v>17</v>
      </c>
      <c r="F103" s="74">
        <v>37004</v>
      </c>
      <c r="G103" s="74">
        <v>0</v>
      </c>
      <c r="H103" s="74">
        <v>25630</v>
      </c>
      <c r="I103" s="74">
        <v>24680</v>
      </c>
      <c r="J103" s="74">
        <v>1.0385</v>
      </c>
      <c r="K103" s="74">
        <v>35632</v>
      </c>
      <c r="L103" s="74">
        <v>25630</v>
      </c>
      <c r="M103" s="74">
        <v>0</v>
      </c>
      <c r="N103" s="74">
        <v>0</v>
      </c>
    </row>
    <row r="104" spans="1:14" x14ac:dyDescent="0.25">
      <c r="A104" s="74" t="s">
        <v>9</v>
      </c>
      <c r="B104" s="74" t="s">
        <v>1334</v>
      </c>
      <c r="C104" s="74">
        <v>4114195</v>
      </c>
      <c r="D104" s="74">
        <v>19100</v>
      </c>
      <c r="E104" s="74">
        <v>17</v>
      </c>
      <c r="F104" s="74">
        <v>0</v>
      </c>
      <c r="G104" s="74">
        <v>0</v>
      </c>
      <c r="H104" s="74">
        <v>0</v>
      </c>
      <c r="I104" s="74">
        <v>22969</v>
      </c>
      <c r="J104" s="74">
        <v>0</v>
      </c>
      <c r="K104" s="74">
        <v>41711</v>
      </c>
      <c r="L104" s="74">
        <v>0</v>
      </c>
      <c r="M104" s="74">
        <v>0</v>
      </c>
      <c r="N104" s="74">
        <v>0</v>
      </c>
    </row>
    <row r="105" spans="1:14" x14ac:dyDescent="0.25">
      <c r="A105" s="74" t="s">
        <v>9</v>
      </c>
      <c r="B105" s="74" t="s">
        <v>1334</v>
      </c>
      <c r="C105" s="74">
        <v>4114229</v>
      </c>
      <c r="D105" s="74">
        <v>3500</v>
      </c>
      <c r="E105" s="74">
        <v>17</v>
      </c>
      <c r="F105" s="74">
        <v>23199</v>
      </c>
      <c r="G105" s="74">
        <v>0</v>
      </c>
      <c r="H105" s="74">
        <v>12030</v>
      </c>
      <c r="I105" s="74">
        <v>17736</v>
      </c>
      <c r="J105" s="74">
        <v>0.67830000000000001</v>
      </c>
      <c r="K105" s="74">
        <v>34202</v>
      </c>
      <c r="L105" s="74">
        <v>12030</v>
      </c>
      <c r="M105" s="74">
        <v>0</v>
      </c>
      <c r="N105" s="74">
        <v>0</v>
      </c>
    </row>
    <row r="106" spans="1:14" x14ac:dyDescent="0.25">
      <c r="A106" s="74" t="s">
        <v>9</v>
      </c>
      <c r="B106" s="74" t="s">
        <v>1334</v>
      </c>
      <c r="C106" s="74">
        <v>4114237</v>
      </c>
      <c r="D106" s="74">
        <v>33700</v>
      </c>
      <c r="E106" s="74">
        <v>17</v>
      </c>
      <c r="F106" s="74">
        <v>17469</v>
      </c>
      <c r="G106" s="74">
        <v>0</v>
      </c>
      <c r="H106" s="74">
        <v>7162</v>
      </c>
      <c r="I106" s="74">
        <v>3584</v>
      </c>
      <c r="J106" s="74">
        <v>1.9983</v>
      </c>
      <c r="K106" s="74">
        <v>8742</v>
      </c>
      <c r="L106" s="74">
        <v>7162</v>
      </c>
      <c r="M106" s="74">
        <v>0</v>
      </c>
      <c r="N106" s="74">
        <v>0</v>
      </c>
    </row>
    <row r="107" spans="1:14" x14ac:dyDescent="0.25">
      <c r="A107" s="74" t="s">
        <v>9</v>
      </c>
      <c r="B107" s="74" t="s">
        <v>1334</v>
      </c>
      <c r="C107" s="74">
        <v>4114245</v>
      </c>
      <c r="D107" s="74">
        <v>24600</v>
      </c>
      <c r="E107" s="74">
        <v>17</v>
      </c>
      <c r="F107" s="74">
        <v>87979</v>
      </c>
      <c r="G107" s="74">
        <v>0</v>
      </c>
      <c r="H107" s="74">
        <v>58755</v>
      </c>
      <c r="I107" s="74">
        <v>23533</v>
      </c>
      <c r="J107" s="74">
        <v>2.4967000000000001</v>
      </c>
      <c r="K107" s="74">
        <v>35238</v>
      </c>
      <c r="L107" s="74">
        <v>58755</v>
      </c>
      <c r="M107" s="74">
        <v>0</v>
      </c>
      <c r="N107" s="74">
        <v>0</v>
      </c>
    </row>
    <row r="108" spans="1:14" x14ac:dyDescent="0.25">
      <c r="A108" s="74" t="s">
        <v>9</v>
      </c>
      <c r="B108" s="74" t="s">
        <v>1334</v>
      </c>
      <c r="C108" s="74">
        <v>4114252</v>
      </c>
      <c r="D108" s="74">
        <v>40920</v>
      </c>
      <c r="E108" s="74">
        <v>17</v>
      </c>
      <c r="F108" s="74">
        <v>16921</v>
      </c>
      <c r="G108" s="74">
        <v>0</v>
      </c>
      <c r="H108" s="74">
        <v>9677</v>
      </c>
      <c r="I108" s="74">
        <v>16284</v>
      </c>
      <c r="J108" s="74">
        <v>0.59430000000000005</v>
      </c>
      <c r="K108" s="74">
        <v>28472</v>
      </c>
      <c r="L108" s="74">
        <v>9677</v>
      </c>
      <c r="M108" s="74">
        <v>0</v>
      </c>
      <c r="N108" s="74">
        <v>0</v>
      </c>
    </row>
    <row r="109" spans="1:14" x14ac:dyDescent="0.25">
      <c r="A109" s="74" t="s">
        <v>9</v>
      </c>
      <c r="B109" s="74" t="s">
        <v>1334</v>
      </c>
      <c r="C109" s="74">
        <v>4114294</v>
      </c>
      <c r="D109" s="74">
        <v>2400</v>
      </c>
      <c r="E109" s="74">
        <v>17</v>
      </c>
      <c r="F109" s="74">
        <v>58040</v>
      </c>
      <c r="G109" s="74">
        <v>0</v>
      </c>
      <c r="H109" s="74">
        <v>42424</v>
      </c>
      <c r="I109" s="74">
        <v>8563</v>
      </c>
      <c r="J109" s="74">
        <v>4.9542999999999999</v>
      </c>
      <c r="K109" s="74">
        <v>11715</v>
      </c>
      <c r="L109" s="74">
        <v>42424</v>
      </c>
      <c r="M109" s="74">
        <v>0</v>
      </c>
      <c r="N109" s="74">
        <v>0</v>
      </c>
    </row>
    <row r="110" spans="1:14" x14ac:dyDescent="0.25">
      <c r="A110" s="74" t="s">
        <v>9</v>
      </c>
      <c r="B110" s="74" t="s">
        <v>1334</v>
      </c>
      <c r="C110" s="74">
        <v>4114302</v>
      </c>
      <c r="D110" s="74">
        <v>2300</v>
      </c>
      <c r="E110" s="74">
        <v>17</v>
      </c>
      <c r="F110" s="74">
        <v>0</v>
      </c>
      <c r="G110" s="74">
        <v>0</v>
      </c>
      <c r="H110" s="74">
        <v>0</v>
      </c>
      <c r="I110" s="74">
        <v>35143</v>
      </c>
      <c r="J110" s="74">
        <v>0</v>
      </c>
      <c r="K110" s="74">
        <v>51537</v>
      </c>
      <c r="L110" s="74">
        <v>0</v>
      </c>
      <c r="M110" s="74">
        <v>0</v>
      </c>
      <c r="N110" s="74">
        <v>0</v>
      </c>
    </row>
    <row r="111" spans="1:14" x14ac:dyDescent="0.25">
      <c r="A111" s="74" t="s">
        <v>9</v>
      </c>
      <c r="B111" s="74" t="s">
        <v>1334</v>
      </c>
      <c r="C111" s="74">
        <v>4114310</v>
      </c>
      <c r="D111" s="74">
        <v>20600</v>
      </c>
      <c r="E111" s="74">
        <v>17</v>
      </c>
      <c r="F111" s="74">
        <v>2478</v>
      </c>
      <c r="G111" s="74">
        <v>0</v>
      </c>
      <c r="H111" s="74">
        <v>1901</v>
      </c>
      <c r="I111" s="74">
        <v>14190</v>
      </c>
      <c r="J111" s="74">
        <v>0.13400000000000001</v>
      </c>
      <c r="K111" s="74">
        <v>18491</v>
      </c>
      <c r="L111" s="74">
        <v>1901</v>
      </c>
      <c r="M111" s="74">
        <v>0</v>
      </c>
      <c r="N111" s="74">
        <v>0</v>
      </c>
    </row>
    <row r="112" spans="1:14" x14ac:dyDescent="0.25">
      <c r="A112" s="74" t="s">
        <v>9</v>
      </c>
      <c r="B112" s="74" t="s">
        <v>1334</v>
      </c>
      <c r="C112" s="74">
        <v>4114328</v>
      </c>
      <c r="D112" s="74">
        <v>40640</v>
      </c>
      <c r="E112" s="74">
        <v>17</v>
      </c>
      <c r="F112" s="74">
        <v>29570</v>
      </c>
      <c r="G112" s="74">
        <v>0</v>
      </c>
      <c r="H112" s="74">
        <v>19506</v>
      </c>
      <c r="I112" s="74">
        <v>24294</v>
      </c>
      <c r="J112" s="74">
        <v>0.80289999999999995</v>
      </c>
      <c r="K112" s="74">
        <v>36829</v>
      </c>
      <c r="L112" s="74">
        <v>19506</v>
      </c>
      <c r="M112" s="74">
        <v>0</v>
      </c>
      <c r="N112" s="74">
        <v>0</v>
      </c>
    </row>
    <row r="113" spans="1:14" x14ac:dyDescent="0.25">
      <c r="A113" s="74" t="s">
        <v>9</v>
      </c>
      <c r="B113" s="74" t="s">
        <v>1334</v>
      </c>
      <c r="C113" s="74">
        <v>4114336</v>
      </c>
      <c r="D113" s="74">
        <v>40710</v>
      </c>
      <c r="E113" s="74">
        <v>17</v>
      </c>
      <c r="F113" s="74">
        <v>102647</v>
      </c>
      <c r="G113" s="74">
        <v>0</v>
      </c>
      <c r="H113" s="74">
        <v>61693</v>
      </c>
      <c r="I113" s="74">
        <v>15897</v>
      </c>
      <c r="J113" s="74">
        <v>3.8807999999999998</v>
      </c>
      <c r="K113" s="74">
        <v>26450</v>
      </c>
      <c r="L113" s="74">
        <v>61693</v>
      </c>
      <c r="M113" s="74">
        <v>0</v>
      </c>
      <c r="N113" s="74">
        <v>0</v>
      </c>
    </row>
    <row r="114" spans="1:14" x14ac:dyDescent="0.25">
      <c r="A114" s="74" t="s">
        <v>9</v>
      </c>
      <c r="B114" s="74" t="s">
        <v>1334</v>
      </c>
      <c r="C114" s="74">
        <v>4114344</v>
      </c>
      <c r="D114" s="74">
        <v>40960</v>
      </c>
      <c r="E114" s="74">
        <v>17</v>
      </c>
      <c r="F114" s="74">
        <v>58321</v>
      </c>
      <c r="G114" s="74">
        <v>0</v>
      </c>
      <c r="H114" s="74">
        <v>31043</v>
      </c>
      <c r="I114" s="74">
        <v>16866</v>
      </c>
      <c r="J114" s="74">
        <v>1.8406</v>
      </c>
      <c r="K114" s="74">
        <v>31686</v>
      </c>
      <c r="L114" s="74">
        <v>31043</v>
      </c>
      <c r="M114" s="74">
        <v>0</v>
      </c>
      <c r="N114" s="74">
        <v>0</v>
      </c>
    </row>
    <row r="115" spans="1:14" x14ac:dyDescent="0.25">
      <c r="A115" s="74" t="s">
        <v>9</v>
      </c>
      <c r="B115" s="74" t="s">
        <v>1334</v>
      </c>
      <c r="C115" s="74">
        <v>4114377</v>
      </c>
      <c r="D115" s="74">
        <v>13100</v>
      </c>
      <c r="E115" s="74">
        <v>17</v>
      </c>
      <c r="F115" s="74">
        <v>48021</v>
      </c>
      <c r="G115" s="74">
        <v>0</v>
      </c>
      <c r="H115" s="74">
        <v>44031</v>
      </c>
      <c r="I115" s="74">
        <v>32832</v>
      </c>
      <c r="J115" s="74">
        <v>1.3411</v>
      </c>
      <c r="K115" s="74">
        <v>35807</v>
      </c>
      <c r="L115" s="74">
        <v>44031</v>
      </c>
      <c r="M115" s="74">
        <v>0</v>
      </c>
      <c r="N115" s="74">
        <v>0</v>
      </c>
    </row>
    <row r="116" spans="1:14" x14ac:dyDescent="0.25">
      <c r="A116" s="74" t="s">
        <v>9</v>
      </c>
      <c r="B116" s="74" t="s">
        <v>1334</v>
      </c>
      <c r="C116" s="74">
        <v>4114393</v>
      </c>
      <c r="D116" s="74">
        <v>12100</v>
      </c>
      <c r="E116" s="74">
        <v>17</v>
      </c>
      <c r="F116" s="74">
        <v>2911</v>
      </c>
      <c r="G116" s="74">
        <v>0</v>
      </c>
      <c r="H116" s="74">
        <v>1543</v>
      </c>
      <c r="I116" s="74">
        <v>16401</v>
      </c>
      <c r="J116" s="74">
        <v>9.4100000000000003E-2</v>
      </c>
      <c r="K116" s="74">
        <v>30940</v>
      </c>
      <c r="L116" s="74">
        <v>1543</v>
      </c>
      <c r="M116" s="74">
        <v>0</v>
      </c>
      <c r="N116" s="74">
        <v>0</v>
      </c>
    </row>
    <row r="117" spans="1:14" x14ac:dyDescent="0.25">
      <c r="A117" s="74" t="s">
        <v>9</v>
      </c>
      <c r="B117" s="74" t="s">
        <v>1334</v>
      </c>
      <c r="C117" s="74">
        <v>4114450</v>
      </c>
      <c r="D117" s="74">
        <v>40980</v>
      </c>
      <c r="E117" s="74">
        <v>17</v>
      </c>
      <c r="F117" s="74">
        <v>0</v>
      </c>
      <c r="G117" s="74">
        <v>0</v>
      </c>
      <c r="H117" s="74">
        <v>0</v>
      </c>
      <c r="I117" s="74">
        <v>898</v>
      </c>
      <c r="J117" s="74">
        <v>0</v>
      </c>
      <c r="K117" s="74">
        <v>4035</v>
      </c>
      <c r="L117" s="74">
        <v>0</v>
      </c>
      <c r="M117" s="74">
        <v>0</v>
      </c>
      <c r="N117" s="74">
        <v>0</v>
      </c>
    </row>
    <row r="118" spans="1:14" x14ac:dyDescent="0.25">
      <c r="A118" s="74" t="s">
        <v>9</v>
      </c>
      <c r="B118" s="74" t="s">
        <v>1334</v>
      </c>
      <c r="C118" s="74">
        <v>4114468</v>
      </c>
      <c r="D118" s="74">
        <v>40990</v>
      </c>
      <c r="E118" s="74">
        <v>17</v>
      </c>
      <c r="F118" s="74">
        <v>0</v>
      </c>
      <c r="G118" s="74">
        <v>0</v>
      </c>
      <c r="H118" s="74">
        <v>0</v>
      </c>
      <c r="I118" s="74">
        <v>13940</v>
      </c>
      <c r="J118" s="74">
        <v>0</v>
      </c>
      <c r="K118" s="74">
        <v>41166</v>
      </c>
      <c r="L118" s="74">
        <v>0</v>
      </c>
      <c r="M118" s="74">
        <v>0</v>
      </c>
      <c r="N118" s="74">
        <v>0</v>
      </c>
    </row>
    <row r="119" spans="1:14" x14ac:dyDescent="0.25">
      <c r="A119" s="74" t="s">
        <v>9</v>
      </c>
      <c r="B119" s="74" t="s">
        <v>1334</v>
      </c>
      <c r="C119" s="74">
        <v>4114476</v>
      </c>
      <c r="D119" s="74">
        <v>41000</v>
      </c>
      <c r="E119" s="74">
        <v>17</v>
      </c>
      <c r="F119" s="74">
        <v>0</v>
      </c>
      <c r="G119" s="74">
        <v>0</v>
      </c>
      <c r="H119" s="74">
        <v>0</v>
      </c>
      <c r="I119" s="74">
        <v>1528</v>
      </c>
      <c r="J119" s="74">
        <v>0</v>
      </c>
      <c r="K119" s="74">
        <v>4204</v>
      </c>
      <c r="L119" s="74">
        <v>0</v>
      </c>
      <c r="M119" s="74">
        <v>0</v>
      </c>
      <c r="N119" s="74">
        <v>0</v>
      </c>
    </row>
    <row r="120" spans="1:14" x14ac:dyDescent="0.25">
      <c r="A120" s="74" t="s">
        <v>9</v>
      </c>
      <c r="B120" s="74" t="s">
        <v>1334</v>
      </c>
      <c r="C120" s="74">
        <v>4114484</v>
      </c>
      <c r="D120" s="74">
        <v>41020</v>
      </c>
      <c r="E120" s="74">
        <v>17</v>
      </c>
      <c r="F120" s="74">
        <v>0</v>
      </c>
      <c r="G120" s="74">
        <v>0</v>
      </c>
      <c r="H120" s="74">
        <v>0</v>
      </c>
      <c r="I120" s="74">
        <v>20467</v>
      </c>
      <c r="J120" s="74">
        <v>0</v>
      </c>
      <c r="K120" s="74">
        <v>38915</v>
      </c>
      <c r="L120" s="74">
        <v>0</v>
      </c>
      <c r="M120" s="74">
        <v>0</v>
      </c>
      <c r="N120" s="74">
        <v>0</v>
      </c>
    </row>
    <row r="121" spans="1:14" x14ac:dyDescent="0.25">
      <c r="A121" s="74" t="s">
        <v>9</v>
      </c>
      <c r="B121" s="74" t="s">
        <v>1334</v>
      </c>
      <c r="C121" s="74">
        <v>4114500</v>
      </c>
      <c r="D121" s="74">
        <v>17600</v>
      </c>
      <c r="E121" s="74">
        <v>17</v>
      </c>
      <c r="F121" s="74">
        <v>82730</v>
      </c>
      <c r="G121" s="74">
        <v>0</v>
      </c>
      <c r="H121" s="74">
        <v>39504</v>
      </c>
      <c r="I121" s="74">
        <v>12122</v>
      </c>
      <c r="J121" s="74">
        <v>3.2589000000000001</v>
      </c>
      <c r="K121" s="74">
        <v>25386</v>
      </c>
      <c r="L121" s="74">
        <v>39504</v>
      </c>
      <c r="M121" s="74">
        <v>0</v>
      </c>
      <c r="N121" s="74">
        <v>0</v>
      </c>
    </row>
    <row r="122" spans="1:14" x14ac:dyDescent="0.25">
      <c r="A122" s="74" t="s">
        <v>9</v>
      </c>
      <c r="B122" s="74" t="s">
        <v>1334</v>
      </c>
      <c r="C122" s="74">
        <v>4114519</v>
      </c>
      <c r="D122" s="74">
        <v>33000</v>
      </c>
      <c r="E122" s="74">
        <v>17</v>
      </c>
      <c r="F122" s="74">
        <v>6866</v>
      </c>
      <c r="G122" s="74">
        <v>0</v>
      </c>
      <c r="H122" s="74">
        <v>4528</v>
      </c>
      <c r="I122" s="74">
        <v>7178</v>
      </c>
      <c r="J122" s="74">
        <v>0.63080000000000003</v>
      </c>
      <c r="K122" s="74">
        <v>10884</v>
      </c>
      <c r="L122" s="74">
        <v>4528</v>
      </c>
      <c r="M122" s="74">
        <v>0</v>
      </c>
      <c r="N122" s="74">
        <v>0</v>
      </c>
    </row>
    <row r="123" spans="1:14" x14ac:dyDescent="0.25">
      <c r="A123" s="74" t="s">
        <v>9</v>
      </c>
      <c r="B123" s="74" t="s">
        <v>1334</v>
      </c>
      <c r="C123" s="74">
        <v>4114527</v>
      </c>
      <c r="D123" s="74">
        <v>40910</v>
      </c>
      <c r="E123" s="74">
        <v>17</v>
      </c>
      <c r="F123" s="74">
        <v>179099</v>
      </c>
      <c r="G123" s="74">
        <v>0</v>
      </c>
      <c r="H123" s="74">
        <v>15144</v>
      </c>
      <c r="I123" s="74">
        <v>2073</v>
      </c>
      <c r="J123" s="74">
        <v>7.3053999999999997</v>
      </c>
      <c r="K123" s="74">
        <v>24516</v>
      </c>
      <c r="L123" s="74">
        <v>15144</v>
      </c>
      <c r="M123" s="74">
        <v>0</v>
      </c>
      <c r="N123" s="74">
        <v>0</v>
      </c>
    </row>
    <row r="124" spans="1:14" x14ac:dyDescent="0.25">
      <c r="A124" s="74" t="s">
        <v>9</v>
      </c>
      <c r="B124" s="74" t="s">
        <v>1334</v>
      </c>
      <c r="C124" s="74">
        <v>4114543</v>
      </c>
      <c r="D124" s="74">
        <v>20000</v>
      </c>
      <c r="E124" s="74">
        <v>17</v>
      </c>
      <c r="F124" s="74">
        <v>15590</v>
      </c>
      <c r="G124" s="74">
        <v>0</v>
      </c>
      <c r="H124" s="74">
        <v>9487</v>
      </c>
      <c r="I124" s="74">
        <v>15823</v>
      </c>
      <c r="J124" s="74">
        <v>0.59960000000000002</v>
      </c>
      <c r="K124" s="74">
        <v>26001</v>
      </c>
      <c r="L124" s="74">
        <v>9487</v>
      </c>
      <c r="M124" s="74">
        <v>0</v>
      </c>
      <c r="N124" s="74">
        <v>0</v>
      </c>
    </row>
    <row r="125" spans="1:14" x14ac:dyDescent="0.25">
      <c r="A125" s="74" t="s">
        <v>9</v>
      </c>
      <c r="B125" s="74" t="s">
        <v>1334</v>
      </c>
      <c r="C125" s="74">
        <v>4114551</v>
      </c>
      <c r="D125" s="74">
        <v>4400</v>
      </c>
      <c r="E125" s="74">
        <v>17</v>
      </c>
      <c r="F125" s="74">
        <v>18119</v>
      </c>
      <c r="G125" s="74">
        <v>0</v>
      </c>
      <c r="H125" s="74">
        <v>11280</v>
      </c>
      <c r="I125" s="74">
        <v>15702</v>
      </c>
      <c r="J125" s="74">
        <v>0.71840000000000004</v>
      </c>
      <c r="K125" s="74">
        <v>25221</v>
      </c>
      <c r="L125" s="74">
        <v>11280</v>
      </c>
      <c r="M125" s="74">
        <v>0</v>
      </c>
      <c r="N125" s="74">
        <v>0</v>
      </c>
    </row>
    <row r="126" spans="1:14" x14ac:dyDescent="0.25">
      <c r="A126" s="74" t="s">
        <v>9</v>
      </c>
      <c r="B126" s="74" t="s">
        <v>1334</v>
      </c>
      <c r="C126" s="74">
        <v>4114578</v>
      </c>
      <c r="D126" s="74">
        <v>17000</v>
      </c>
      <c r="E126" s="74">
        <v>17</v>
      </c>
      <c r="F126" s="74">
        <v>0</v>
      </c>
      <c r="G126" s="74">
        <v>0</v>
      </c>
      <c r="H126" s="74">
        <v>0</v>
      </c>
      <c r="I126" s="74">
        <v>15519</v>
      </c>
      <c r="J126" s="74">
        <v>0</v>
      </c>
      <c r="K126" s="74">
        <v>24649</v>
      </c>
      <c r="L126" s="74">
        <v>0</v>
      </c>
      <c r="M126" s="74">
        <v>0</v>
      </c>
      <c r="N126" s="74">
        <v>0</v>
      </c>
    </row>
    <row r="127" spans="1:14" x14ac:dyDescent="0.25">
      <c r="A127" s="74" t="s">
        <v>9</v>
      </c>
      <c r="B127" s="74" t="s">
        <v>1334</v>
      </c>
      <c r="C127" s="74">
        <v>4114586</v>
      </c>
      <c r="D127" s="74">
        <v>3300</v>
      </c>
      <c r="E127" s="74">
        <v>17</v>
      </c>
      <c r="F127" s="74">
        <v>22793</v>
      </c>
      <c r="G127" s="74">
        <v>0</v>
      </c>
      <c r="H127" s="74">
        <v>17978</v>
      </c>
      <c r="I127" s="74">
        <v>16700</v>
      </c>
      <c r="J127" s="74">
        <v>1.0765</v>
      </c>
      <c r="K127" s="74">
        <v>21173</v>
      </c>
      <c r="L127" s="74">
        <v>17978</v>
      </c>
      <c r="M127" s="74">
        <v>0</v>
      </c>
      <c r="N127" s="74">
        <v>0</v>
      </c>
    </row>
    <row r="128" spans="1:14" x14ac:dyDescent="0.25">
      <c r="A128" s="74" t="s">
        <v>9</v>
      </c>
      <c r="B128" s="74" t="s">
        <v>1334</v>
      </c>
      <c r="C128" s="74">
        <v>4114594</v>
      </c>
      <c r="D128" s="74">
        <v>23900</v>
      </c>
      <c r="E128" s="74">
        <v>17</v>
      </c>
      <c r="F128" s="74">
        <v>72239</v>
      </c>
      <c r="G128" s="74">
        <v>0</v>
      </c>
      <c r="H128" s="74">
        <v>52861</v>
      </c>
      <c r="I128" s="74">
        <v>28791</v>
      </c>
      <c r="J128" s="74">
        <v>1.8360000000000001</v>
      </c>
      <c r="K128" s="74">
        <v>39346</v>
      </c>
      <c r="L128" s="74">
        <v>53334</v>
      </c>
      <c r="M128" s="74">
        <v>473</v>
      </c>
      <c r="N128" s="74">
        <v>0</v>
      </c>
    </row>
    <row r="129" spans="1:14" x14ac:dyDescent="0.25">
      <c r="A129" s="74" t="s">
        <v>9</v>
      </c>
      <c r="B129" s="74" t="s">
        <v>1334</v>
      </c>
      <c r="C129" s="74">
        <v>4114602</v>
      </c>
      <c r="D129" s="74">
        <v>19300</v>
      </c>
      <c r="E129" s="74">
        <v>17</v>
      </c>
      <c r="F129" s="74">
        <v>16120</v>
      </c>
      <c r="G129" s="74">
        <v>0</v>
      </c>
      <c r="H129" s="74">
        <v>12723</v>
      </c>
      <c r="I129" s="74">
        <v>17421</v>
      </c>
      <c r="J129" s="74">
        <v>0.73029999999999995</v>
      </c>
      <c r="K129" s="74">
        <v>22073</v>
      </c>
      <c r="L129" s="74">
        <v>12723</v>
      </c>
      <c r="M129" s="74">
        <v>0</v>
      </c>
      <c r="N129" s="74">
        <v>0</v>
      </c>
    </row>
    <row r="130" spans="1:14" x14ac:dyDescent="0.25">
      <c r="A130" s="74" t="s">
        <v>9</v>
      </c>
      <c r="B130" s="74" t="s">
        <v>1334</v>
      </c>
      <c r="C130" s="74">
        <v>4114629</v>
      </c>
      <c r="D130" s="74">
        <v>15100</v>
      </c>
      <c r="E130" s="74">
        <v>17</v>
      </c>
      <c r="F130" s="74">
        <v>0</v>
      </c>
      <c r="G130" s="74">
        <v>0</v>
      </c>
      <c r="H130" s="74">
        <v>0</v>
      </c>
      <c r="I130" s="74">
        <v>19753</v>
      </c>
      <c r="J130" s="74">
        <v>0</v>
      </c>
      <c r="K130" s="74">
        <v>31372</v>
      </c>
      <c r="L130" s="74">
        <v>0</v>
      </c>
      <c r="M130" s="74">
        <v>0</v>
      </c>
      <c r="N130" s="74">
        <v>0</v>
      </c>
    </row>
    <row r="131" spans="1:14" x14ac:dyDescent="0.25">
      <c r="A131" s="74" t="s">
        <v>9</v>
      </c>
      <c r="B131" s="74" t="s">
        <v>1334</v>
      </c>
      <c r="C131" s="74">
        <v>4114637</v>
      </c>
      <c r="D131" s="74">
        <v>12400</v>
      </c>
      <c r="E131" s="74">
        <v>17</v>
      </c>
      <c r="F131" s="74">
        <v>0</v>
      </c>
      <c r="G131" s="74">
        <v>0</v>
      </c>
      <c r="H131" s="74">
        <v>0</v>
      </c>
      <c r="I131" s="74">
        <v>15711</v>
      </c>
      <c r="J131" s="74">
        <v>0</v>
      </c>
      <c r="K131" s="74">
        <v>26240</v>
      </c>
      <c r="L131" s="74">
        <v>0</v>
      </c>
      <c r="M131" s="74">
        <v>0</v>
      </c>
      <c r="N131" s="74">
        <v>0</v>
      </c>
    </row>
    <row r="132" spans="1:14" x14ac:dyDescent="0.25">
      <c r="A132" s="74" t="s">
        <v>9</v>
      </c>
      <c r="B132" s="74" t="s">
        <v>1334</v>
      </c>
      <c r="C132" s="74">
        <v>4114661</v>
      </c>
      <c r="D132" s="74">
        <v>34100</v>
      </c>
      <c r="E132" s="74">
        <v>17</v>
      </c>
      <c r="F132" s="74">
        <v>0</v>
      </c>
      <c r="G132" s="74">
        <v>0</v>
      </c>
      <c r="H132" s="74">
        <v>0</v>
      </c>
      <c r="I132" s="74">
        <v>12164</v>
      </c>
      <c r="J132" s="74">
        <v>0</v>
      </c>
      <c r="K132" s="74">
        <v>19900</v>
      </c>
      <c r="L132" s="74">
        <v>0</v>
      </c>
      <c r="M132" s="74">
        <v>0</v>
      </c>
      <c r="N132" s="74">
        <v>0</v>
      </c>
    </row>
    <row r="133" spans="1:14" x14ac:dyDescent="0.25">
      <c r="A133" s="74" t="s">
        <v>9</v>
      </c>
      <c r="B133" s="74" t="s">
        <v>1334</v>
      </c>
      <c r="C133" s="74">
        <v>4114670</v>
      </c>
      <c r="D133" s="74">
        <v>35010</v>
      </c>
      <c r="E133" s="74">
        <v>17</v>
      </c>
      <c r="F133" s="74">
        <v>0</v>
      </c>
      <c r="G133" s="74">
        <v>0</v>
      </c>
      <c r="H133" s="74">
        <v>0</v>
      </c>
      <c r="I133" s="74">
        <v>23861</v>
      </c>
      <c r="J133" s="74">
        <v>0</v>
      </c>
      <c r="K133" s="74">
        <v>35753</v>
      </c>
      <c r="L133" s="74">
        <v>0</v>
      </c>
      <c r="M133" s="74">
        <v>0</v>
      </c>
      <c r="N133" s="74">
        <v>0</v>
      </c>
    </row>
    <row r="134" spans="1:14" x14ac:dyDescent="0.25">
      <c r="A134" s="74" t="s">
        <v>9</v>
      </c>
      <c r="B134" s="74" t="s">
        <v>1334</v>
      </c>
      <c r="C134" s="74">
        <v>4114688</v>
      </c>
      <c r="D134" s="74">
        <v>18300</v>
      </c>
      <c r="E134" s="74">
        <v>17</v>
      </c>
      <c r="F134" s="74">
        <v>17326</v>
      </c>
      <c r="G134" s="74">
        <v>0</v>
      </c>
      <c r="H134" s="74">
        <v>10882</v>
      </c>
      <c r="I134" s="74">
        <v>13516</v>
      </c>
      <c r="J134" s="74">
        <v>0.80510000000000004</v>
      </c>
      <c r="K134" s="74">
        <v>21520</v>
      </c>
      <c r="L134" s="74">
        <v>10882</v>
      </c>
      <c r="M134" s="74">
        <v>0</v>
      </c>
      <c r="N134" s="74">
        <v>0</v>
      </c>
    </row>
    <row r="135" spans="1:14" x14ac:dyDescent="0.25">
      <c r="A135" s="74" t="s">
        <v>9</v>
      </c>
      <c r="B135" s="74" t="s">
        <v>1334</v>
      </c>
      <c r="C135" s="74">
        <v>4114696</v>
      </c>
      <c r="D135" s="74">
        <v>1600</v>
      </c>
      <c r="E135" s="74">
        <v>17</v>
      </c>
      <c r="F135" s="74">
        <v>35161</v>
      </c>
      <c r="G135" s="74">
        <v>0</v>
      </c>
      <c r="H135" s="74">
        <v>21067</v>
      </c>
      <c r="I135" s="74">
        <v>21478</v>
      </c>
      <c r="J135" s="74">
        <v>0.98089999999999999</v>
      </c>
      <c r="K135" s="74">
        <v>35846</v>
      </c>
      <c r="L135" s="74">
        <v>21067</v>
      </c>
      <c r="M135" s="74">
        <v>0</v>
      </c>
      <c r="N135" s="74">
        <v>0</v>
      </c>
    </row>
    <row r="136" spans="1:14" x14ac:dyDescent="0.25">
      <c r="A136" s="74" t="s">
        <v>9</v>
      </c>
      <c r="B136" s="74" t="s">
        <v>1334</v>
      </c>
      <c r="C136" s="74">
        <v>4114712</v>
      </c>
      <c r="D136" s="74">
        <v>40170</v>
      </c>
      <c r="E136" s="74">
        <v>17</v>
      </c>
      <c r="F136" s="74">
        <v>0</v>
      </c>
      <c r="G136" s="74">
        <v>0</v>
      </c>
      <c r="H136" s="74">
        <v>0</v>
      </c>
      <c r="I136" s="74">
        <v>34831</v>
      </c>
      <c r="J136" s="74">
        <v>0</v>
      </c>
      <c r="K136" s="74">
        <v>57789</v>
      </c>
      <c r="L136" s="74">
        <v>0</v>
      </c>
      <c r="M136" s="74">
        <v>0</v>
      </c>
      <c r="N136" s="74">
        <v>0</v>
      </c>
    </row>
    <row r="137" spans="1:14" x14ac:dyDescent="0.25">
      <c r="A137" s="74" t="s">
        <v>9</v>
      </c>
      <c r="B137" s="74" t="s">
        <v>1334</v>
      </c>
      <c r="C137" s="74">
        <v>4114729</v>
      </c>
      <c r="D137" s="74">
        <v>13800</v>
      </c>
      <c r="E137" s="74">
        <v>17</v>
      </c>
      <c r="F137" s="74">
        <v>0</v>
      </c>
      <c r="G137" s="74">
        <v>0</v>
      </c>
      <c r="H137" s="74">
        <v>0</v>
      </c>
      <c r="I137" s="74">
        <v>9284</v>
      </c>
      <c r="J137" s="74">
        <v>0</v>
      </c>
      <c r="K137" s="74">
        <v>13447</v>
      </c>
      <c r="L137" s="74">
        <v>0</v>
      </c>
      <c r="M137" s="74">
        <v>0</v>
      </c>
      <c r="N137" s="74">
        <v>0</v>
      </c>
    </row>
    <row r="138" spans="1:14" x14ac:dyDescent="0.25">
      <c r="A138" s="74" t="s">
        <v>9</v>
      </c>
      <c r="B138" s="74" t="s">
        <v>1334</v>
      </c>
      <c r="C138" s="74">
        <v>4114737</v>
      </c>
      <c r="D138" s="74">
        <v>12900</v>
      </c>
      <c r="E138" s="74">
        <v>17</v>
      </c>
      <c r="F138" s="74">
        <v>0</v>
      </c>
      <c r="G138" s="74">
        <v>0</v>
      </c>
      <c r="H138" s="74">
        <v>0</v>
      </c>
      <c r="I138" s="74">
        <v>23341</v>
      </c>
      <c r="J138" s="74">
        <v>0</v>
      </c>
      <c r="K138" s="74">
        <v>30290</v>
      </c>
      <c r="L138" s="74">
        <v>0</v>
      </c>
      <c r="M138" s="74">
        <v>0</v>
      </c>
      <c r="N138" s="74">
        <v>0</v>
      </c>
    </row>
    <row r="139" spans="1:14" x14ac:dyDescent="0.25">
      <c r="A139" s="74" t="s">
        <v>9</v>
      </c>
      <c r="B139" s="74" t="s">
        <v>1334</v>
      </c>
      <c r="C139" s="74">
        <v>4114745</v>
      </c>
      <c r="D139" s="74">
        <v>35050</v>
      </c>
      <c r="E139" s="74">
        <v>17</v>
      </c>
      <c r="F139" s="74">
        <v>0</v>
      </c>
      <c r="G139" s="74">
        <v>0</v>
      </c>
      <c r="H139" s="74">
        <v>0</v>
      </c>
      <c r="I139" s="74">
        <v>18593</v>
      </c>
      <c r="J139" s="74">
        <v>0</v>
      </c>
      <c r="K139" s="74">
        <v>25186</v>
      </c>
      <c r="L139" s="74">
        <v>0</v>
      </c>
      <c r="M139" s="74">
        <v>0</v>
      </c>
      <c r="N139" s="74">
        <v>0</v>
      </c>
    </row>
    <row r="140" spans="1:14" x14ac:dyDescent="0.25">
      <c r="A140" s="74" t="s">
        <v>9</v>
      </c>
      <c r="B140" s="74" t="s">
        <v>1334</v>
      </c>
      <c r="C140" s="74">
        <v>4114761</v>
      </c>
      <c r="D140" s="74">
        <v>10100</v>
      </c>
      <c r="E140" s="74">
        <v>17</v>
      </c>
      <c r="F140" s="74">
        <v>0</v>
      </c>
      <c r="G140" s="74">
        <v>0</v>
      </c>
      <c r="H140" s="74">
        <v>0</v>
      </c>
      <c r="I140" s="74">
        <v>13365</v>
      </c>
      <c r="J140" s="74">
        <v>0</v>
      </c>
      <c r="K140" s="74">
        <v>25576</v>
      </c>
      <c r="L140" s="74">
        <v>0</v>
      </c>
      <c r="M140" s="74">
        <v>0</v>
      </c>
      <c r="N140" s="74">
        <v>0</v>
      </c>
    </row>
    <row r="141" spans="1:14" x14ac:dyDescent="0.25">
      <c r="A141" s="74" t="s">
        <v>9</v>
      </c>
      <c r="B141" s="74" t="s">
        <v>1334</v>
      </c>
      <c r="C141" s="74">
        <v>4114770</v>
      </c>
      <c r="D141" s="74">
        <v>5600</v>
      </c>
      <c r="E141" s="74">
        <v>17</v>
      </c>
      <c r="F141" s="74">
        <v>0</v>
      </c>
      <c r="G141" s="74">
        <v>0</v>
      </c>
      <c r="H141" s="74">
        <v>0</v>
      </c>
      <c r="I141" s="74">
        <v>13090</v>
      </c>
      <c r="J141" s="74">
        <v>0</v>
      </c>
      <c r="K141" s="74">
        <v>23559</v>
      </c>
      <c r="L141" s="74">
        <v>0</v>
      </c>
      <c r="M141" s="74">
        <v>0</v>
      </c>
      <c r="N141" s="74">
        <v>0</v>
      </c>
    </row>
    <row r="142" spans="1:14" x14ac:dyDescent="0.25">
      <c r="A142" s="74" t="s">
        <v>9</v>
      </c>
      <c r="B142" s="74" t="s">
        <v>1334</v>
      </c>
      <c r="C142" s="74">
        <v>4114788</v>
      </c>
      <c r="D142" s="74">
        <v>7600</v>
      </c>
      <c r="E142" s="74">
        <v>17</v>
      </c>
      <c r="F142" s="74">
        <v>0</v>
      </c>
      <c r="G142" s="74">
        <v>0</v>
      </c>
      <c r="H142" s="74">
        <v>0</v>
      </c>
      <c r="I142" s="74">
        <v>48</v>
      </c>
      <c r="J142" s="74">
        <v>0</v>
      </c>
      <c r="K142" s="74">
        <v>48</v>
      </c>
      <c r="L142" s="74">
        <v>0</v>
      </c>
      <c r="M142" s="74">
        <v>0</v>
      </c>
      <c r="N142" s="74">
        <v>0</v>
      </c>
    </row>
    <row r="143" spans="1:14" x14ac:dyDescent="0.25">
      <c r="A143" s="74" t="s">
        <v>9</v>
      </c>
      <c r="B143" s="74" t="s">
        <v>1334</v>
      </c>
      <c r="C143" s="74">
        <v>4114796</v>
      </c>
      <c r="D143" s="74">
        <v>41030</v>
      </c>
      <c r="E143" s="74">
        <v>17</v>
      </c>
      <c r="F143" s="74">
        <v>2508</v>
      </c>
      <c r="G143" s="74">
        <v>0</v>
      </c>
      <c r="H143" s="74">
        <v>1674</v>
      </c>
      <c r="I143" s="74">
        <v>11361</v>
      </c>
      <c r="J143" s="74">
        <v>0.14729999999999999</v>
      </c>
      <c r="K143" s="74">
        <v>17025</v>
      </c>
      <c r="L143" s="74">
        <v>1674</v>
      </c>
      <c r="M143" s="74">
        <v>0</v>
      </c>
      <c r="N143" s="74">
        <v>0</v>
      </c>
    </row>
    <row r="144" spans="1:14" x14ac:dyDescent="0.25">
      <c r="A144" s="74" t="s">
        <v>9</v>
      </c>
      <c r="B144" s="74" t="s">
        <v>1334</v>
      </c>
      <c r="C144" s="74">
        <v>4115011</v>
      </c>
      <c r="D144" s="74">
        <v>40950</v>
      </c>
      <c r="E144" s="74">
        <v>17</v>
      </c>
      <c r="F144" s="74">
        <v>0</v>
      </c>
      <c r="G144" s="74">
        <v>0</v>
      </c>
      <c r="H144" s="74">
        <v>0</v>
      </c>
      <c r="I144" s="74">
        <v>199</v>
      </c>
      <c r="J144" s="74">
        <v>0</v>
      </c>
      <c r="K144" s="74">
        <v>13452</v>
      </c>
      <c r="L144" s="74">
        <v>0</v>
      </c>
      <c r="M144" s="74">
        <v>0</v>
      </c>
      <c r="N144" s="74">
        <v>0</v>
      </c>
    </row>
    <row r="145" spans="1:14" x14ac:dyDescent="0.25">
      <c r="A145" s="74" t="s">
        <v>9</v>
      </c>
      <c r="B145" s="74" t="s">
        <v>1334</v>
      </c>
      <c r="C145" s="74">
        <v>4115021</v>
      </c>
      <c r="D145" s="74">
        <v>40670</v>
      </c>
      <c r="E145" s="74">
        <v>17</v>
      </c>
      <c r="F145" s="74">
        <v>0</v>
      </c>
      <c r="G145" s="74">
        <v>0</v>
      </c>
      <c r="H145" s="74">
        <v>0</v>
      </c>
      <c r="I145" s="74">
        <v>5330</v>
      </c>
      <c r="J145" s="74">
        <v>0</v>
      </c>
      <c r="K145" s="74">
        <v>13871</v>
      </c>
      <c r="L145" s="74">
        <v>0</v>
      </c>
      <c r="M145" s="74">
        <v>0</v>
      </c>
      <c r="N145" s="74">
        <v>0</v>
      </c>
    </row>
    <row r="146" spans="1:14" x14ac:dyDescent="0.25">
      <c r="A146" s="74" t="s">
        <v>9</v>
      </c>
      <c r="B146" s="74" t="s">
        <v>1334</v>
      </c>
      <c r="C146" s="74">
        <v>4115031</v>
      </c>
      <c r="D146" s="74">
        <v>25060</v>
      </c>
      <c r="E146" s="74">
        <v>17</v>
      </c>
      <c r="F146" s="74">
        <v>0</v>
      </c>
      <c r="G146" s="74">
        <v>0</v>
      </c>
      <c r="H146" s="74">
        <v>0</v>
      </c>
      <c r="I146" s="74">
        <v>34164</v>
      </c>
      <c r="J146" s="74">
        <v>0</v>
      </c>
      <c r="K146" s="74">
        <v>42782</v>
      </c>
      <c r="L146" s="74">
        <v>0</v>
      </c>
      <c r="M146" s="74">
        <v>0</v>
      </c>
      <c r="N146" s="74">
        <v>0</v>
      </c>
    </row>
    <row r="147" spans="1:14" x14ac:dyDescent="0.25">
      <c r="A147" s="74" t="s">
        <v>9</v>
      </c>
      <c r="B147" s="74" t="s">
        <v>1334</v>
      </c>
      <c r="C147" s="74">
        <v>4115041</v>
      </c>
      <c r="D147" s="74">
        <v>39950</v>
      </c>
      <c r="E147" s="74">
        <v>17</v>
      </c>
      <c r="F147" s="74">
        <v>0</v>
      </c>
      <c r="G147" s="74">
        <v>0</v>
      </c>
      <c r="H147" s="74">
        <v>0</v>
      </c>
      <c r="I147" s="74">
        <v>17654</v>
      </c>
      <c r="J147" s="74">
        <v>0</v>
      </c>
      <c r="K147" s="74">
        <v>26266</v>
      </c>
      <c r="L147" s="74">
        <v>0</v>
      </c>
      <c r="M147" s="74">
        <v>0</v>
      </c>
      <c r="N147" s="74">
        <v>0</v>
      </c>
    </row>
    <row r="148" spans="1:14" x14ac:dyDescent="0.25">
      <c r="A148" s="74" t="s">
        <v>9</v>
      </c>
      <c r="B148" s="74" t="s">
        <v>1334</v>
      </c>
      <c r="C148" s="74">
        <v>4115051</v>
      </c>
      <c r="D148" s="74">
        <v>40490</v>
      </c>
      <c r="E148" s="74">
        <v>17</v>
      </c>
      <c r="F148" s="74">
        <v>0</v>
      </c>
      <c r="G148" s="74">
        <v>0</v>
      </c>
      <c r="H148" s="74">
        <v>0</v>
      </c>
      <c r="I148" s="74">
        <v>20328</v>
      </c>
      <c r="J148" s="74">
        <v>0</v>
      </c>
      <c r="K148" s="74">
        <v>30359</v>
      </c>
      <c r="L148" s="74">
        <v>0</v>
      </c>
      <c r="M148" s="74">
        <v>0</v>
      </c>
      <c r="N148" s="74">
        <v>0</v>
      </c>
    </row>
    <row r="149" spans="1:14" x14ac:dyDescent="0.25">
      <c r="A149" s="74" t="s">
        <v>9</v>
      </c>
      <c r="B149" s="74" t="s">
        <v>1334</v>
      </c>
      <c r="C149" s="74">
        <v>4115061</v>
      </c>
      <c r="D149" s="74">
        <v>10800</v>
      </c>
      <c r="E149" s="74">
        <v>17</v>
      </c>
      <c r="F149" s="74">
        <v>0</v>
      </c>
      <c r="G149" s="74">
        <v>0</v>
      </c>
      <c r="H149" s="74">
        <v>0</v>
      </c>
      <c r="I149" s="74">
        <v>21511</v>
      </c>
      <c r="J149" s="74">
        <v>0</v>
      </c>
      <c r="K149" s="74">
        <v>24729</v>
      </c>
      <c r="L149" s="74">
        <v>0</v>
      </c>
      <c r="M149" s="74">
        <v>0</v>
      </c>
      <c r="N149" s="74">
        <v>0</v>
      </c>
    </row>
    <row r="150" spans="1:14" x14ac:dyDescent="0.25">
      <c r="A150" s="74" t="s">
        <v>9</v>
      </c>
      <c r="B150" s="74" t="s">
        <v>1334</v>
      </c>
      <c r="C150" s="74">
        <v>4115081</v>
      </c>
      <c r="D150" s="74">
        <v>40470</v>
      </c>
      <c r="E150" s="74">
        <v>17</v>
      </c>
      <c r="F150" s="74">
        <v>36998</v>
      </c>
      <c r="G150" s="74">
        <v>0</v>
      </c>
      <c r="H150" s="74">
        <v>16774</v>
      </c>
      <c r="I150" s="74">
        <v>12816</v>
      </c>
      <c r="J150" s="74">
        <v>1.3088</v>
      </c>
      <c r="K150" s="74">
        <v>28269</v>
      </c>
      <c r="L150" s="74">
        <v>21499</v>
      </c>
      <c r="M150" s="74">
        <v>4725</v>
      </c>
      <c r="N150" s="74">
        <v>0</v>
      </c>
    </row>
    <row r="151" spans="1:14" x14ac:dyDescent="0.25">
      <c r="A151" s="74" t="s">
        <v>9</v>
      </c>
      <c r="B151" s="74" t="s">
        <v>1334</v>
      </c>
      <c r="C151" s="74">
        <v>4115091</v>
      </c>
      <c r="D151" s="74">
        <v>9300</v>
      </c>
      <c r="E151" s="74">
        <v>17</v>
      </c>
      <c r="F151" s="74">
        <v>0</v>
      </c>
      <c r="G151" s="74">
        <v>0</v>
      </c>
      <c r="H151" s="74">
        <v>0</v>
      </c>
      <c r="I151" s="74">
        <v>231</v>
      </c>
      <c r="J151" s="74">
        <v>0</v>
      </c>
      <c r="K151" s="74">
        <v>339</v>
      </c>
      <c r="L151" s="74">
        <v>0</v>
      </c>
      <c r="M151" s="74">
        <v>0</v>
      </c>
      <c r="N151" s="74">
        <v>0</v>
      </c>
    </row>
    <row r="152" spans="1:14" x14ac:dyDescent="0.25">
      <c r="A152" s="74" t="s">
        <v>9</v>
      </c>
      <c r="B152" s="74" t="s">
        <v>1334</v>
      </c>
      <c r="C152" s="74">
        <v>4115101</v>
      </c>
      <c r="D152" s="74">
        <v>23300</v>
      </c>
      <c r="E152" s="74">
        <v>17</v>
      </c>
      <c r="F152" s="74">
        <v>0</v>
      </c>
      <c r="G152" s="74">
        <v>0</v>
      </c>
      <c r="H152" s="74">
        <v>0</v>
      </c>
      <c r="I152" s="74">
        <v>14333</v>
      </c>
      <c r="J152" s="74">
        <v>0</v>
      </c>
      <c r="K152" s="74">
        <v>18875</v>
      </c>
      <c r="L152" s="74">
        <v>0</v>
      </c>
      <c r="M152" s="74">
        <v>0</v>
      </c>
      <c r="N152" s="74">
        <v>0</v>
      </c>
    </row>
    <row r="153" spans="1:14" x14ac:dyDescent="0.25">
      <c r="A153" s="74" t="s">
        <v>9</v>
      </c>
      <c r="B153" s="74" t="s">
        <v>1334</v>
      </c>
      <c r="C153" s="74">
        <v>4115111</v>
      </c>
      <c r="D153" s="74">
        <v>17800</v>
      </c>
      <c r="E153" s="74">
        <v>17</v>
      </c>
      <c r="F153" s="74">
        <v>0</v>
      </c>
      <c r="G153" s="74">
        <v>0</v>
      </c>
      <c r="H153" s="74">
        <v>0</v>
      </c>
      <c r="I153" s="74">
        <v>24837</v>
      </c>
      <c r="J153" s="74">
        <v>0</v>
      </c>
      <c r="K153" s="74">
        <v>33332</v>
      </c>
      <c r="L153" s="74">
        <v>0</v>
      </c>
      <c r="M153" s="74">
        <v>0</v>
      </c>
      <c r="N153" s="74">
        <v>0</v>
      </c>
    </row>
    <row r="154" spans="1:14" x14ac:dyDescent="0.25">
      <c r="A154" s="74" t="s">
        <v>9</v>
      </c>
      <c r="B154" s="74" t="s">
        <v>1334</v>
      </c>
      <c r="C154" s="74">
        <v>4115121</v>
      </c>
      <c r="D154" s="74">
        <v>15200</v>
      </c>
      <c r="E154" s="74">
        <v>17</v>
      </c>
      <c r="F154" s="74">
        <v>0</v>
      </c>
      <c r="G154" s="74">
        <v>0</v>
      </c>
      <c r="H154" s="74">
        <v>0</v>
      </c>
      <c r="I154" s="74">
        <v>24697</v>
      </c>
      <c r="J154" s="74">
        <v>0</v>
      </c>
      <c r="K154" s="74">
        <v>32924</v>
      </c>
      <c r="L154" s="74">
        <v>0</v>
      </c>
      <c r="M154" s="74">
        <v>0</v>
      </c>
      <c r="N154" s="74">
        <v>0</v>
      </c>
    </row>
    <row r="155" spans="1:14" x14ac:dyDescent="0.25">
      <c r="A155" s="74" t="s">
        <v>9</v>
      </c>
      <c r="B155" s="74" t="s">
        <v>1334</v>
      </c>
      <c r="C155" s="74">
        <v>4115131</v>
      </c>
      <c r="D155" s="74">
        <v>40930</v>
      </c>
      <c r="E155" s="74">
        <v>17</v>
      </c>
      <c r="F155" s="74">
        <v>0</v>
      </c>
      <c r="G155" s="74">
        <v>0</v>
      </c>
      <c r="H155" s="74">
        <v>0</v>
      </c>
      <c r="I155" s="74">
        <v>12417</v>
      </c>
      <c r="J155" s="74">
        <v>0</v>
      </c>
      <c r="K155" s="74">
        <v>31145</v>
      </c>
      <c r="L155" s="74">
        <v>0</v>
      </c>
      <c r="M155" s="74">
        <v>0</v>
      </c>
      <c r="N155" s="74">
        <v>0</v>
      </c>
    </row>
    <row r="156" spans="1:14" x14ac:dyDescent="0.25">
      <c r="A156" s="74" t="s">
        <v>9</v>
      </c>
      <c r="B156" s="74" t="s">
        <v>1334</v>
      </c>
      <c r="C156" s="74">
        <v>4115141</v>
      </c>
      <c r="D156" s="74">
        <v>18200</v>
      </c>
      <c r="E156" s="74">
        <v>17</v>
      </c>
      <c r="F156" s="74">
        <v>0</v>
      </c>
      <c r="G156" s="74">
        <v>0</v>
      </c>
      <c r="H156" s="74">
        <v>0</v>
      </c>
      <c r="I156" s="74">
        <v>21543</v>
      </c>
      <c r="J156" s="74">
        <v>0</v>
      </c>
      <c r="K156" s="74">
        <v>26713</v>
      </c>
      <c r="L156" s="74">
        <v>0</v>
      </c>
      <c r="M156" s="74">
        <v>0</v>
      </c>
      <c r="N156" s="74">
        <v>0</v>
      </c>
    </row>
    <row r="157" spans="1:14" x14ac:dyDescent="0.25">
      <c r="A157" s="74" t="s">
        <v>9</v>
      </c>
      <c r="B157" s="74" t="s">
        <v>1334</v>
      </c>
      <c r="C157" s="74">
        <v>4115151</v>
      </c>
      <c r="D157" s="74">
        <v>31510</v>
      </c>
      <c r="E157" s="74">
        <v>17</v>
      </c>
      <c r="F157" s="74">
        <v>0</v>
      </c>
      <c r="G157" s="74">
        <v>0</v>
      </c>
      <c r="H157" s="74">
        <v>0</v>
      </c>
      <c r="I157" s="74">
        <v>21107</v>
      </c>
      <c r="J157" s="74">
        <v>0</v>
      </c>
      <c r="K157" s="74">
        <v>30046</v>
      </c>
      <c r="L157" s="74">
        <v>0</v>
      </c>
      <c r="M157" s="74">
        <v>0</v>
      </c>
      <c r="N157" s="74">
        <v>0</v>
      </c>
    </row>
    <row r="158" spans="1:14" x14ac:dyDescent="0.25">
      <c r="A158" s="74" t="s">
        <v>9</v>
      </c>
      <c r="B158" s="74" t="s">
        <v>1334</v>
      </c>
      <c r="C158" s="74">
        <v>4115161</v>
      </c>
      <c r="D158" s="74">
        <v>24400</v>
      </c>
      <c r="E158" s="74">
        <v>17</v>
      </c>
      <c r="F158" s="74">
        <v>0</v>
      </c>
      <c r="G158" s="74">
        <v>0</v>
      </c>
      <c r="H158" s="74">
        <v>0</v>
      </c>
      <c r="I158" s="74">
        <v>23164</v>
      </c>
      <c r="J158" s="74">
        <v>0</v>
      </c>
      <c r="K158" s="74">
        <v>29605</v>
      </c>
      <c r="L158" s="74">
        <v>0</v>
      </c>
      <c r="M158" s="74">
        <v>0</v>
      </c>
      <c r="N158" s="74">
        <v>0</v>
      </c>
    </row>
    <row r="159" spans="1:14" x14ac:dyDescent="0.25">
      <c r="A159" s="74" t="s">
        <v>9</v>
      </c>
      <c r="B159" s="74" t="s">
        <v>1334</v>
      </c>
      <c r="C159" s="74">
        <v>4115171</v>
      </c>
      <c r="D159" s="74">
        <v>13900</v>
      </c>
      <c r="E159" s="74">
        <v>17</v>
      </c>
      <c r="F159" s="74">
        <v>0</v>
      </c>
      <c r="G159" s="74">
        <v>0</v>
      </c>
      <c r="H159" s="74">
        <v>0</v>
      </c>
      <c r="I159" s="74">
        <v>20984</v>
      </c>
      <c r="J159" s="74">
        <v>0</v>
      </c>
      <c r="K159" s="74">
        <v>25981</v>
      </c>
      <c r="L159" s="74">
        <v>0</v>
      </c>
      <c r="M159" s="74">
        <v>0</v>
      </c>
      <c r="N159" s="74">
        <v>0</v>
      </c>
    </row>
    <row r="160" spans="1:14" x14ac:dyDescent="0.25">
      <c r="A160" s="74" t="s">
        <v>9</v>
      </c>
      <c r="B160" s="74" t="s">
        <v>1334</v>
      </c>
      <c r="C160" s="74">
        <v>4115181</v>
      </c>
      <c r="D160" s="74">
        <v>16006</v>
      </c>
      <c r="E160" s="74">
        <v>17</v>
      </c>
      <c r="F160" s="74">
        <v>0</v>
      </c>
      <c r="G160" s="74">
        <v>0</v>
      </c>
      <c r="H160" s="74">
        <v>0</v>
      </c>
      <c r="I160" s="74">
        <v>15824</v>
      </c>
      <c r="J160" s="74">
        <v>0</v>
      </c>
      <c r="K160" s="74">
        <v>23544</v>
      </c>
      <c r="L160" s="74">
        <v>0</v>
      </c>
      <c r="M160" s="74">
        <v>0</v>
      </c>
      <c r="N160" s="74">
        <v>0</v>
      </c>
    </row>
    <row r="161" spans="1:14" x14ac:dyDescent="0.25">
      <c r="A161" s="74" t="s">
        <v>9</v>
      </c>
      <c r="B161" s="74" t="s">
        <v>1334</v>
      </c>
      <c r="C161" s="74">
        <v>4115191</v>
      </c>
      <c r="D161" s="74">
        <v>12500</v>
      </c>
      <c r="E161" s="74">
        <v>17</v>
      </c>
      <c r="F161" s="74">
        <v>0</v>
      </c>
      <c r="G161" s="74">
        <v>0</v>
      </c>
      <c r="H161" s="74">
        <v>0</v>
      </c>
      <c r="I161" s="74">
        <v>18065</v>
      </c>
      <c r="J161" s="74">
        <v>0</v>
      </c>
      <c r="K161" s="74">
        <v>22253</v>
      </c>
      <c r="L161" s="74">
        <v>0</v>
      </c>
      <c r="M161" s="74">
        <v>0</v>
      </c>
      <c r="N161" s="74">
        <v>0</v>
      </c>
    </row>
    <row r="162" spans="1:14" x14ac:dyDescent="0.25">
      <c r="A162" s="74" t="s">
        <v>9</v>
      </c>
      <c r="B162" s="74" t="s">
        <v>1334</v>
      </c>
      <c r="C162" s="74">
        <v>4115201</v>
      </c>
      <c r="D162" s="74">
        <v>21300</v>
      </c>
      <c r="E162" s="74">
        <v>17</v>
      </c>
      <c r="F162" s="74">
        <v>0</v>
      </c>
      <c r="G162" s="74">
        <v>0</v>
      </c>
      <c r="H162" s="74">
        <v>0</v>
      </c>
      <c r="I162" s="74">
        <v>22105</v>
      </c>
      <c r="J162" s="74">
        <v>0</v>
      </c>
      <c r="K162" s="74">
        <v>30879</v>
      </c>
      <c r="L162" s="74">
        <v>0</v>
      </c>
      <c r="M162" s="74">
        <v>0</v>
      </c>
      <c r="N162" s="74">
        <v>0</v>
      </c>
    </row>
    <row r="163" spans="1:14" x14ac:dyDescent="0.25">
      <c r="A163" s="74" t="s">
        <v>9</v>
      </c>
      <c r="B163" s="74" t="s">
        <v>1334</v>
      </c>
      <c r="C163" s="74">
        <v>4115211</v>
      </c>
      <c r="D163" s="74">
        <v>13700</v>
      </c>
      <c r="E163" s="74">
        <v>17</v>
      </c>
      <c r="F163" s="74">
        <v>0</v>
      </c>
      <c r="G163" s="74">
        <v>0</v>
      </c>
      <c r="H163" s="74">
        <v>0</v>
      </c>
      <c r="I163" s="74">
        <v>23403</v>
      </c>
      <c r="J163" s="74">
        <v>0</v>
      </c>
      <c r="K163" s="74">
        <v>31474</v>
      </c>
      <c r="L163" s="74">
        <v>0</v>
      </c>
      <c r="M163" s="74">
        <v>0</v>
      </c>
      <c r="N163" s="74">
        <v>0</v>
      </c>
    </row>
    <row r="164" spans="1:14" x14ac:dyDescent="0.25">
      <c r="A164" s="74" t="s">
        <v>9</v>
      </c>
      <c r="B164" s="74" t="s">
        <v>1334</v>
      </c>
      <c r="C164" s="74">
        <v>4115221</v>
      </c>
      <c r="D164" s="74">
        <v>21800</v>
      </c>
      <c r="E164" s="74">
        <v>17</v>
      </c>
      <c r="F164" s="74">
        <v>0</v>
      </c>
      <c r="G164" s="74">
        <v>0</v>
      </c>
      <c r="H164" s="74">
        <v>0</v>
      </c>
      <c r="I164" s="74">
        <v>17395</v>
      </c>
      <c r="J164" s="74">
        <v>0</v>
      </c>
      <c r="K164" s="74">
        <v>28954</v>
      </c>
      <c r="L164" s="74">
        <v>0</v>
      </c>
      <c r="M164" s="74">
        <v>0</v>
      </c>
      <c r="N164" s="74">
        <v>0</v>
      </c>
    </row>
    <row r="165" spans="1:14" x14ac:dyDescent="0.25">
      <c r="A165" s="74" t="s">
        <v>9</v>
      </c>
      <c r="B165" s="74" t="s">
        <v>1334</v>
      </c>
      <c r="C165" s="74">
        <v>4115231</v>
      </c>
      <c r="D165" s="74">
        <v>16400</v>
      </c>
      <c r="E165" s="74">
        <v>17</v>
      </c>
      <c r="F165" s="74">
        <v>0</v>
      </c>
      <c r="G165" s="74">
        <v>0</v>
      </c>
      <c r="H165" s="74">
        <v>0</v>
      </c>
      <c r="I165" s="74">
        <v>25129</v>
      </c>
      <c r="J165" s="74">
        <v>0</v>
      </c>
      <c r="K165" s="74">
        <v>29025</v>
      </c>
      <c r="L165" s="74">
        <v>0</v>
      </c>
      <c r="M165" s="74">
        <v>0</v>
      </c>
      <c r="N165" s="74">
        <v>0</v>
      </c>
    </row>
    <row r="166" spans="1:14" x14ac:dyDescent="0.25">
      <c r="A166" s="74" t="s">
        <v>9</v>
      </c>
      <c r="B166" s="74" t="s">
        <v>1334</v>
      </c>
      <c r="C166" s="74">
        <v>4115241</v>
      </c>
      <c r="D166" s="74">
        <v>35330</v>
      </c>
      <c r="E166" s="74">
        <v>17</v>
      </c>
      <c r="F166" s="74">
        <v>0</v>
      </c>
      <c r="G166" s="74">
        <v>0</v>
      </c>
      <c r="H166" s="74">
        <v>0</v>
      </c>
      <c r="I166" s="74">
        <v>13138</v>
      </c>
      <c r="J166" s="74">
        <v>0</v>
      </c>
      <c r="K166" s="74">
        <v>28950</v>
      </c>
      <c r="L166" s="74">
        <v>0</v>
      </c>
      <c r="M166" s="74">
        <v>0</v>
      </c>
      <c r="N166" s="74">
        <v>0</v>
      </c>
    </row>
    <row r="167" spans="1:14" x14ac:dyDescent="0.25">
      <c r="A167" s="74" t="s">
        <v>9</v>
      </c>
      <c r="B167" s="74" t="s">
        <v>1334</v>
      </c>
      <c r="C167" s="74">
        <v>4115251</v>
      </c>
      <c r="D167" s="74">
        <v>19400</v>
      </c>
      <c r="E167" s="74">
        <v>17</v>
      </c>
      <c r="F167" s="74">
        <v>0</v>
      </c>
      <c r="G167" s="74">
        <v>0</v>
      </c>
      <c r="H167" s="74">
        <v>0</v>
      </c>
      <c r="I167" s="74">
        <v>18485</v>
      </c>
      <c r="J167" s="74">
        <v>0</v>
      </c>
      <c r="K167" s="74">
        <v>19793</v>
      </c>
      <c r="L167" s="74">
        <v>0</v>
      </c>
      <c r="M167" s="74">
        <v>0</v>
      </c>
      <c r="N167" s="74">
        <v>0</v>
      </c>
    </row>
    <row r="168" spans="1:14" x14ac:dyDescent="0.25">
      <c r="A168" s="74" t="s">
        <v>9</v>
      </c>
      <c r="B168" s="74" t="s">
        <v>1334</v>
      </c>
      <c r="C168" s="74">
        <v>4115261</v>
      </c>
      <c r="D168" s="74">
        <v>13300</v>
      </c>
      <c r="E168" s="74">
        <v>17</v>
      </c>
      <c r="F168" s="74">
        <v>0</v>
      </c>
      <c r="G168" s="74">
        <v>0</v>
      </c>
      <c r="H168" s="74">
        <v>0</v>
      </c>
      <c r="I168" s="74">
        <v>19277</v>
      </c>
      <c r="J168" s="74">
        <v>0</v>
      </c>
      <c r="K168" s="74">
        <v>31768</v>
      </c>
      <c r="L168" s="74">
        <v>0</v>
      </c>
      <c r="M168" s="74">
        <v>0</v>
      </c>
      <c r="N168" s="74">
        <v>0</v>
      </c>
    </row>
    <row r="169" spans="1:14" x14ac:dyDescent="0.25">
      <c r="A169" s="74" t="s">
        <v>9</v>
      </c>
      <c r="B169" s="74" t="s">
        <v>1334</v>
      </c>
      <c r="C169" s="74">
        <v>4115281</v>
      </c>
      <c r="D169" s="74">
        <v>41111</v>
      </c>
      <c r="E169" s="74">
        <v>17</v>
      </c>
      <c r="F169" s="74">
        <v>0</v>
      </c>
      <c r="G169" s="74">
        <v>0</v>
      </c>
      <c r="H169" s="74">
        <v>0</v>
      </c>
      <c r="I169" s="74">
        <v>2927</v>
      </c>
      <c r="J169" s="74">
        <v>0</v>
      </c>
      <c r="K169" s="74">
        <v>15921</v>
      </c>
      <c r="L169" s="74">
        <v>0</v>
      </c>
      <c r="M169" s="74">
        <v>0</v>
      </c>
      <c r="N169" s="74">
        <v>0</v>
      </c>
    </row>
    <row r="170" spans="1:14" x14ac:dyDescent="0.25">
      <c r="A170" s="74" t="s">
        <v>9</v>
      </c>
      <c r="B170" s="74" t="s">
        <v>1334</v>
      </c>
      <c r="C170" s="74">
        <v>4115291</v>
      </c>
      <c r="D170" s="74">
        <v>40370</v>
      </c>
      <c r="E170" s="74">
        <v>17</v>
      </c>
      <c r="F170" s="74">
        <v>0</v>
      </c>
      <c r="G170" s="74">
        <v>0</v>
      </c>
      <c r="H170" s="74">
        <v>0</v>
      </c>
      <c r="I170" s="74">
        <v>22496</v>
      </c>
      <c r="J170" s="74">
        <v>0</v>
      </c>
      <c r="K170" s="74">
        <v>35653</v>
      </c>
      <c r="L170" s="74">
        <v>0</v>
      </c>
      <c r="M170" s="74">
        <v>0</v>
      </c>
      <c r="N170" s="74">
        <v>0</v>
      </c>
    </row>
    <row r="171" spans="1:14" x14ac:dyDescent="0.25">
      <c r="A171" s="74" t="s">
        <v>9</v>
      </c>
      <c r="B171" s="74" t="s">
        <v>1334</v>
      </c>
      <c r="C171" s="74">
        <v>4115301</v>
      </c>
      <c r="D171" s="74">
        <v>40590</v>
      </c>
      <c r="E171" s="74">
        <v>17</v>
      </c>
      <c r="F171" s="74">
        <v>0</v>
      </c>
      <c r="G171" s="74">
        <v>0</v>
      </c>
      <c r="H171" s="74">
        <v>0</v>
      </c>
      <c r="I171" s="74">
        <v>14481</v>
      </c>
      <c r="J171" s="74">
        <v>0</v>
      </c>
      <c r="K171" s="74">
        <v>26954</v>
      </c>
      <c r="L171" s="74">
        <v>0</v>
      </c>
      <c r="M171" s="74">
        <v>0</v>
      </c>
      <c r="N171" s="74">
        <v>0</v>
      </c>
    </row>
    <row r="172" spans="1:14" x14ac:dyDescent="0.25">
      <c r="A172" s="74" t="s">
        <v>9</v>
      </c>
      <c r="B172" s="74" t="s">
        <v>1334</v>
      </c>
      <c r="C172" s="74">
        <v>4115311</v>
      </c>
      <c r="D172" s="74">
        <v>17200</v>
      </c>
      <c r="E172" s="74">
        <v>17</v>
      </c>
      <c r="F172" s="74">
        <v>0</v>
      </c>
      <c r="G172" s="74">
        <v>0</v>
      </c>
      <c r="H172" s="74">
        <v>0</v>
      </c>
      <c r="I172" s="74">
        <v>25184</v>
      </c>
      <c r="J172" s="74">
        <v>0</v>
      </c>
      <c r="K172" s="74">
        <v>44040</v>
      </c>
      <c r="L172" s="74">
        <v>0</v>
      </c>
      <c r="M172" s="74">
        <v>0</v>
      </c>
      <c r="N172" s="74">
        <v>0</v>
      </c>
    </row>
    <row r="173" spans="1:14" x14ac:dyDescent="0.25">
      <c r="A173" s="74" t="s">
        <v>9</v>
      </c>
      <c r="B173" s="74" t="s">
        <v>1334</v>
      </c>
      <c r="C173" s="74">
        <v>4115341</v>
      </c>
      <c r="D173" s="74">
        <v>8500</v>
      </c>
      <c r="E173" s="74">
        <v>17</v>
      </c>
      <c r="F173" s="74">
        <v>59362</v>
      </c>
      <c r="G173" s="74">
        <v>0</v>
      </c>
      <c r="H173" s="74">
        <v>38027</v>
      </c>
      <c r="I173" s="74">
        <v>20078</v>
      </c>
      <c r="J173" s="74">
        <v>1.8939999999999999</v>
      </c>
      <c r="K173" s="74">
        <v>31342</v>
      </c>
      <c r="L173" s="74">
        <v>38027</v>
      </c>
      <c r="M173" s="74">
        <v>0</v>
      </c>
      <c r="N173" s="74">
        <v>0</v>
      </c>
    </row>
    <row r="174" spans="1:14" x14ac:dyDescent="0.25">
      <c r="A174" s="74" t="s">
        <v>9</v>
      </c>
      <c r="B174" s="74" t="s">
        <v>1334</v>
      </c>
      <c r="C174" s="74">
        <v>4115361</v>
      </c>
      <c r="D174" s="74">
        <v>16800</v>
      </c>
      <c r="E174" s="74">
        <v>17</v>
      </c>
      <c r="F174" s="74">
        <v>1094</v>
      </c>
      <c r="G174" s="74">
        <v>0</v>
      </c>
      <c r="H174" s="74">
        <v>896</v>
      </c>
      <c r="I174" s="74">
        <v>14861</v>
      </c>
      <c r="J174" s="74">
        <v>6.0299999999999999E-2</v>
      </c>
      <c r="K174" s="74">
        <v>18136</v>
      </c>
      <c r="L174" s="74">
        <v>896</v>
      </c>
      <c r="M174" s="74">
        <v>0</v>
      </c>
      <c r="N174" s="74">
        <v>0</v>
      </c>
    </row>
    <row r="175" spans="1:14" x14ac:dyDescent="0.25">
      <c r="A175" s="74" t="s">
        <v>9</v>
      </c>
      <c r="B175" s="74" t="s">
        <v>1334</v>
      </c>
      <c r="C175" s="74">
        <v>4115371</v>
      </c>
      <c r="D175" s="74">
        <v>40660</v>
      </c>
      <c r="E175" s="74">
        <v>17</v>
      </c>
      <c r="F175" s="74">
        <v>364</v>
      </c>
      <c r="G175" s="74">
        <v>0</v>
      </c>
      <c r="H175" s="74">
        <v>140</v>
      </c>
      <c r="I175" s="74">
        <v>6832</v>
      </c>
      <c r="J175" s="74">
        <v>2.0500000000000001E-2</v>
      </c>
      <c r="K175" s="74">
        <v>17736</v>
      </c>
      <c r="L175" s="74">
        <v>140</v>
      </c>
      <c r="M175" s="74">
        <v>0</v>
      </c>
      <c r="N175" s="74">
        <v>0</v>
      </c>
    </row>
    <row r="176" spans="1:14" x14ac:dyDescent="0.25">
      <c r="A176" s="74" t="s">
        <v>9</v>
      </c>
      <c r="B176" s="74" t="s">
        <v>1334</v>
      </c>
      <c r="C176" s="74">
        <v>4115381</v>
      </c>
      <c r="D176" s="74">
        <v>41112</v>
      </c>
      <c r="E176" s="74">
        <v>17</v>
      </c>
      <c r="F176" s="74">
        <v>0</v>
      </c>
      <c r="G176" s="74">
        <v>0</v>
      </c>
      <c r="H176" s="74">
        <v>0</v>
      </c>
      <c r="I176" s="74">
        <v>687</v>
      </c>
      <c r="J176" s="74">
        <v>0</v>
      </c>
      <c r="K176" s="74">
        <v>5790</v>
      </c>
      <c r="L176" s="74">
        <v>0</v>
      </c>
      <c r="M176" s="74">
        <v>0</v>
      </c>
      <c r="N176" s="74">
        <v>0</v>
      </c>
    </row>
    <row r="177" spans="1:14" x14ac:dyDescent="0.25">
      <c r="A177" s="74" t="s">
        <v>9</v>
      </c>
      <c r="B177" s="74" t="s">
        <v>1334</v>
      </c>
      <c r="C177" s="74">
        <v>4115391</v>
      </c>
      <c r="D177" s="74">
        <v>15700</v>
      </c>
      <c r="E177" s="74">
        <v>17</v>
      </c>
      <c r="F177" s="74">
        <v>323</v>
      </c>
      <c r="G177" s="74">
        <v>0</v>
      </c>
      <c r="H177" s="74">
        <v>185</v>
      </c>
      <c r="I177" s="74">
        <v>10249</v>
      </c>
      <c r="J177" s="74">
        <v>1.8100000000000002E-2</v>
      </c>
      <c r="K177" s="74">
        <v>17835</v>
      </c>
      <c r="L177" s="74">
        <v>185</v>
      </c>
      <c r="M177" s="74">
        <v>0</v>
      </c>
      <c r="N177" s="74">
        <v>0</v>
      </c>
    </row>
    <row r="178" spans="1:14" x14ac:dyDescent="0.25">
      <c r="A178" s="74" t="s">
        <v>9</v>
      </c>
      <c r="B178" s="74" t="s">
        <v>1334</v>
      </c>
      <c r="C178" s="74">
        <v>4115401</v>
      </c>
      <c r="D178" s="74">
        <v>11300</v>
      </c>
      <c r="E178" s="74">
        <v>17</v>
      </c>
      <c r="F178" s="74">
        <v>32680</v>
      </c>
      <c r="G178" s="74">
        <v>0</v>
      </c>
      <c r="H178" s="74">
        <v>27155</v>
      </c>
      <c r="I178" s="74">
        <v>29839</v>
      </c>
      <c r="J178" s="74">
        <v>0.91010000000000002</v>
      </c>
      <c r="K178" s="74">
        <v>35908</v>
      </c>
      <c r="L178" s="74">
        <v>27155</v>
      </c>
      <c r="M178" s="74">
        <v>0</v>
      </c>
      <c r="N178" s="74">
        <v>0</v>
      </c>
    </row>
    <row r="179" spans="1:14" x14ac:dyDescent="0.25">
      <c r="A179" s="74" t="s">
        <v>9</v>
      </c>
      <c r="B179" s="74" t="s">
        <v>1334</v>
      </c>
      <c r="C179" s="74">
        <v>4115411</v>
      </c>
      <c r="D179" s="74">
        <v>15500</v>
      </c>
      <c r="E179" s="74">
        <v>17</v>
      </c>
      <c r="F179" s="74">
        <v>16150</v>
      </c>
      <c r="G179" s="74">
        <v>0</v>
      </c>
      <c r="H179" s="74">
        <v>10295</v>
      </c>
      <c r="I179" s="74">
        <v>17918</v>
      </c>
      <c r="J179" s="74">
        <v>0.5746</v>
      </c>
      <c r="K179" s="74">
        <v>28107</v>
      </c>
      <c r="L179" s="74">
        <v>10295</v>
      </c>
      <c r="M179" s="74">
        <v>0</v>
      </c>
      <c r="N179" s="74">
        <v>0</v>
      </c>
    </row>
    <row r="180" spans="1:14" x14ac:dyDescent="0.25">
      <c r="A180" s="74" t="s">
        <v>9</v>
      </c>
      <c r="B180" s="74" t="s">
        <v>1334</v>
      </c>
      <c r="C180" s="74">
        <v>4115441</v>
      </c>
      <c r="D180" s="74">
        <v>32400</v>
      </c>
      <c r="E180" s="74">
        <v>17</v>
      </c>
      <c r="F180" s="74">
        <v>0</v>
      </c>
      <c r="G180" s="74">
        <v>0</v>
      </c>
      <c r="H180" s="74">
        <v>0</v>
      </c>
      <c r="I180" s="74">
        <v>9691</v>
      </c>
      <c r="J180" s="74">
        <v>0</v>
      </c>
      <c r="K180" s="74">
        <v>16043</v>
      </c>
      <c r="L180" s="74">
        <v>0</v>
      </c>
      <c r="M180" s="74">
        <v>0</v>
      </c>
      <c r="N180" s="74">
        <v>0</v>
      </c>
    </row>
    <row r="181" spans="1:14" x14ac:dyDescent="0.25">
      <c r="A181" s="74" t="s">
        <v>9</v>
      </c>
      <c r="B181" s="74" t="s">
        <v>1334</v>
      </c>
      <c r="C181" s="74">
        <v>4115451</v>
      </c>
      <c r="D181" s="74">
        <v>9000</v>
      </c>
      <c r="E181" s="74">
        <v>17</v>
      </c>
      <c r="F181" s="74">
        <v>0</v>
      </c>
      <c r="G181" s="74">
        <v>0</v>
      </c>
      <c r="H181" s="74">
        <v>0</v>
      </c>
      <c r="I181" s="74">
        <v>4579</v>
      </c>
      <c r="J181" s="74">
        <v>0</v>
      </c>
      <c r="K181" s="74">
        <v>9994</v>
      </c>
      <c r="L181" s="74">
        <v>0</v>
      </c>
      <c r="M181" s="74">
        <v>0</v>
      </c>
      <c r="N181" s="74">
        <v>0</v>
      </c>
    </row>
    <row r="182" spans="1:14" x14ac:dyDescent="0.25">
      <c r="A182" s="74" t="s">
        <v>9</v>
      </c>
      <c r="B182" s="74" t="s">
        <v>1334</v>
      </c>
      <c r="C182" s="74">
        <v>4115461</v>
      </c>
      <c r="D182" s="74">
        <v>2100</v>
      </c>
      <c r="E182" s="74">
        <v>17</v>
      </c>
      <c r="F182" s="74">
        <v>0</v>
      </c>
      <c r="G182" s="74">
        <v>0</v>
      </c>
      <c r="H182" s="74">
        <v>0</v>
      </c>
      <c r="I182" s="74">
        <v>1563</v>
      </c>
      <c r="J182" s="74">
        <v>0</v>
      </c>
      <c r="K182" s="74">
        <v>1728</v>
      </c>
      <c r="L182" s="74">
        <v>0</v>
      </c>
      <c r="M182" s="74">
        <v>0</v>
      </c>
      <c r="N182" s="74">
        <v>0</v>
      </c>
    </row>
    <row r="183" spans="1:14" x14ac:dyDescent="0.25">
      <c r="A183" s="74" t="s">
        <v>9</v>
      </c>
      <c r="B183" s="74" t="s">
        <v>1334</v>
      </c>
      <c r="C183" s="74">
        <v>4115471</v>
      </c>
      <c r="D183" s="74">
        <v>33600</v>
      </c>
      <c r="E183" s="74">
        <v>17</v>
      </c>
      <c r="F183" s="74">
        <v>0</v>
      </c>
      <c r="G183" s="74">
        <v>0</v>
      </c>
      <c r="H183" s="74">
        <v>0</v>
      </c>
      <c r="I183" s="74">
        <v>4218</v>
      </c>
      <c r="J183" s="74">
        <v>0</v>
      </c>
      <c r="K183" s="74">
        <v>5995</v>
      </c>
      <c r="L183" s="74">
        <v>0</v>
      </c>
      <c r="M183" s="74">
        <v>0</v>
      </c>
      <c r="N183" s="74">
        <v>0</v>
      </c>
    </row>
    <row r="184" spans="1:14" x14ac:dyDescent="0.25">
      <c r="A184" s="74" t="s">
        <v>9</v>
      </c>
      <c r="B184" s="74" t="s">
        <v>1334</v>
      </c>
      <c r="C184" s="74">
        <v>4115501</v>
      </c>
      <c r="D184" s="74">
        <v>2400</v>
      </c>
      <c r="E184" s="74">
        <v>17</v>
      </c>
      <c r="F184" s="74">
        <v>0</v>
      </c>
      <c r="G184" s="74">
        <v>0</v>
      </c>
      <c r="H184" s="74">
        <v>0</v>
      </c>
      <c r="I184" s="74">
        <v>5990</v>
      </c>
      <c r="J184" s="74">
        <v>0</v>
      </c>
      <c r="K184" s="74">
        <v>8685</v>
      </c>
      <c r="L184" s="74">
        <v>0</v>
      </c>
      <c r="M184" s="74">
        <v>0</v>
      </c>
      <c r="N184" s="74">
        <v>0</v>
      </c>
    </row>
    <row r="185" spans="1:14" x14ac:dyDescent="0.25">
      <c r="A185" s="74" t="s">
        <v>9</v>
      </c>
      <c r="B185" s="74" t="s">
        <v>1334</v>
      </c>
      <c r="C185" s="74">
        <v>4115511</v>
      </c>
      <c r="D185" s="74">
        <v>41112</v>
      </c>
      <c r="E185" s="74">
        <v>17</v>
      </c>
      <c r="F185" s="74">
        <v>0</v>
      </c>
      <c r="G185" s="74">
        <v>0</v>
      </c>
      <c r="H185" s="74">
        <v>0</v>
      </c>
      <c r="I185" s="74">
        <v>844</v>
      </c>
      <c r="J185" s="74">
        <v>0</v>
      </c>
      <c r="K185" s="74">
        <v>4320</v>
      </c>
      <c r="L185" s="74">
        <v>0</v>
      </c>
      <c r="M185" s="74">
        <v>0</v>
      </c>
      <c r="N185" s="74">
        <v>0</v>
      </c>
    </row>
    <row r="186" spans="1:14" x14ac:dyDescent="0.25">
      <c r="A186" s="74" t="s">
        <v>9</v>
      </c>
      <c r="B186" s="74" t="s">
        <v>1334</v>
      </c>
      <c r="C186" s="74">
        <v>4115521</v>
      </c>
      <c r="D186" s="74">
        <v>24900</v>
      </c>
      <c r="E186" s="74">
        <v>17</v>
      </c>
      <c r="F186" s="74">
        <v>0</v>
      </c>
      <c r="G186" s="74">
        <v>0</v>
      </c>
      <c r="H186" s="74">
        <v>0</v>
      </c>
      <c r="I186" s="74">
        <v>5840</v>
      </c>
      <c r="J186" s="74">
        <v>0</v>
      </c>
      <c r="K186" s="74">
        <v>6907</v>
      </c>
      <c r="L186" s="74">
        <v>0</v>
      </c>
      <c r="M186" s="74">
        <v>0</v>
      </c>
      <c r="N186" s="74">
        <v>0</v>
      </c>
    </row>
    <row r="187" spans="1:14" x14ac:dyDescent="0.25">
      <c r="A187" s="74" t="s">
        <v>9</v>
      </c>
      <c r="B187" s="74" t="s">
        <v>1334</v>
      </c>
      <c r="C187" s="74">
        <v>4115531</v>
      </c>
      <c r="D187" s="74">
        <v>40250</v>
      </c>
      <c r="E187" s="74">
        <v>17</v>
      </c>
      <c r="F187" s="74">
        <v>0</v>
      </c>
      <c r="G187" s="74">
        <v>0</v>
      </c>
      <c r="H187" s="74">
        <v>0</v>
      </c>
      <c r="I187" s="74">
        <v>3908</v>
      </c>
      <c r="J187" s="74">
        <v>0</v>
      </c>
      <c r="K187" s="74">
        <v>6187</v>
      </c>
      <c r="L187" s="74">
        <v>0</v>
      </c>
      <c r="M187" s="74">
        <v>0</v>
      </c>
      <c r="N187" s="74">
        <v>0</v>
      </c>
    </row>
    <row r="188" spans="1:14" x14ac:dyDescent="0.25">
      <c r="A188" s="74" t="s">
        <v>9</v>
      </c>
      <c r="B188" s="74" t="s">
        <v>1334</v>
      </c>
      <c r="C188" s="74">
        <v>4115541</v>
      </c>
      <c r="D188" s="74">
        <v>12700</v>
      </c>
      <c r="E188" s="74">
        <v>17</v>
      </c>
      <c r="F188" s="74">
        <v>0</v>
      </c>
      <c r="G188" s="74">
        <v>0</v>
      </c>
      <c r="H188" s="74">
        <v>0</v>
      </c>
      <c r="I188" s="74">
        <v>5414</v>
      </c>
      <c r="J188" s="74">
        <v>0</v>
      </c>
      <c r="K188" s="74">
        <v>7631</v>
      </c>
      <c r="L188" s="74">
        <v>0</v>
      </c>
      <c r="M188" s="74">
        <v>0</v>
      </c>
      <c r="N188" s="74">
        <v>0</v>
      </c>
    </row>
    <row r="189" spans="1:14" x14ac:dyDescent="0.25">
      <c r="A189" s="74" t="s">
        <v>9</v>
      </c>
      <c r="B189" s="74" t="s">
        <v>1334</v>
      </c>
      <c r="C189" s="74">
        <v>4115561</v>
      </c>
      <c r="D189" s="74">
        <v>16006</v>
      </c>
      <c r="E189" s="74">
        <v>17</v>
      </c>
      <c r="F189" s="74">
        <v>0</v>
      </c>
      <c r="G189" s="74">
        <v>0</v>
      </c>
      <c r="H189" s="74">
        <v>0</v>
      </c>
      <c r="I189" s="74">
        <v>1593</v>
      </c>
      <c r="J189" s="74">
        <v>0</v>
      </c>
      <c r="K189" s="74">
        <v>2110</v>
      </c>
      <c r="L189" s="74">
        <v>0</v>
      </c>
      <c r="M189" s="74">
        <v>0</v>
      </c>
      <c r="N189" s="74">
        <v>0</v>
      </c>
    </row>
    <row r="190" spans="1:14" x14ac:dyDescent="0.25">
      <c r="A190" s="74" t="s">
        <v>9</v>
      </c>
      <c r="B190" s="74" t="s">
        <v>1334</v>
      </c>
      <c r="C190" s="74">
        <v>4115571</v>
      </c>
      <c r="D190" s="74">
        <v>21300</v>
      </c>
      <c r="E190" s="74">
        <v>17</v>
      </c>
      <c r="F190" s="74">
        <v>0</v>
      </c>
      <c r="G190" s="74">
        <v>0</v>
      </c>
      <c r="H190" s="74">
        <v>0</v>
      </c>
      <c r="I190" s="74">
        <v>2106</v>
      </c>
      <c r="J190" s="74">
        <v>0</v>
      </c>
      <c r="K190" s="74">
        <v>2825</v>
      </c>
      <c r="L190" s="74">
        <v>0</v>
      </c>
      <c r="M190" s="74">
        <v>0</v>
      </c>
      <c r="N190" s="74">
        <v>0</v>
      </c>
    </row>
    <row r="191" spans="1:14" x14ac:dyDescent="0.25">
      <c r="A191" s="74" t="s">
        <v>9</v>
      </c>
      <c r="B191" s="74" t="s">
        <v>1334</v>
      </c>
      <c r="C191" s="74">
        <v>4115581</v>
      </c>
      <c r="D191" s="74">
        <v>13700</v>
      </c>
      <c r="E191" s="74">
        <v>17</v>
      </c>
      <c r="F191" s="74">
        <v>0</v>
      </c>
      <c r="G191" s="74">
        <v>0</v>
      </c>
      <c r="H191" s="74">
        <v>0</v>
      </c>
      <c r="I191" s="74">
        <v>2306</v>
      </c>
      <c r="J191" s="74">
        <v>0</v>
      </c>
      <c r="K191" s="74">
        <v>2800</v>
      </c>
      <c r="L191" s="74">
        <v>0</v>
      </c>
      <c r="M191" s="74">
        <v>0</v>
      </c>
      <c r="N191" s="74">
        <v>0</v>
      </c>
    </row>
    <row r="192" spans="1:14" x14ac:dyDescent="0.25">
      <c r="A192" s="74" t="s">
        <v>9</v>
      </c>
      <c r="B192" s="74" t="s">
        <v>1334</v>
      </c>
      <c r="C192" s="74">
        <v>4115591</v>
      </c>
      <c r="D192" s="74">
        <v>18200</v>
      </c>
      <c r="E192" s="74">
        <v>17</v>
      </c>
      <c r="F192" s="74">
        <v>0</v>
      </c>
      <c r="G192" s="74">
        <v>0</v>
      </c>
      <c r="H192" s="74">
        <v>0</v>
      </c>
      <c r="I192" s="74">
        <v>1909</v>
      </c>
      <c r="J192" s="74">
        <v>0</v>
      </c>
      <c r="K192" s="74">
        <v>2315</v>
      </c>
      <c r="L192" s="74">
        <v>0</v>
      </c>
      <c r="M192" s="74">
        <v>0</v>
      </c>
      <c r="N192" s="74">
        <v>0</v>
      </c>
    </row>
    <row r="193" spans="1:14" x14ac:dyDescent="0.25">
      <c r="A193" s="74" t="s">
        <v>9</v>
      </c>
      <c r="B193" s="74" t="s">
        <v>1334</v>
      </c>
      <c r="C193" s="74">
        <v>4115601</v>
      </c>
      <c r="D193" s="74">
        <v>24400</v>
      </c>
      <c r="E193" s="74">
        <v>17</v>
      </c>
      <c r="F193" s="74">
        <v>0</v>
      </c>
      <c r="G193" s="74">
        <v>0</v>
      </c>
      <c r="H193" s="74">
        <v>0</v>
      </c>
      <c r="I193" s="74">
        <v>2177</v>
      </c>
      <c r="J193" s="74">
        <v>0</v>
      </c>
      <c r="K193" s="74">
        <v>2872</v>
      </c>
      <c r="L193" s="74">
        <v>0</v>
      </c>
      <c r="M193" s="74">
        <v>0</v>
      </c>
      <c r="N193" s="74">
        <v>0</v>
      </c>
    </row>
    <row r="194" spans="1:14" x14ac:dyDescent="0.25">
      <c r="A194" s="74" t="s">
        <v>9</v>
      </c>
      <c r="B194" s="74" t="s">
        <v>1334</v>
      </c>
      <c r="C194" s="74">
        <v>4115611</v>
      </c>
      <c r="D194" s="74">
        <v>31510</v>
      </c>
      <c r="E194" s="74">
        <v>17</v>
      </c>
      <c r="F194" s="74">
        <v>0</v>
      </c>
      <c r="G194" s="74">
        <v>0</v>
      </c>
      <c r="H194" s="74">
        <v>0</v>
      </c>
      <c r="I194" s="74">
        <v>2192</v>
      </c>
      <c r="J194" s="74">
        <v>0</v>
      </c>
      <c r="K194" s="74">
        <v>2985</v>
      </c>
      <c r="L194" s="74">
        <v>0</v>
      </c>
      <c r="M194" s="74">
        <v>0</v>
      </c>
      <c r="N194" s="74">
        <v>0</v>
      </c>
    </row>
    <row r="195" spans="1:14" x14ac:dyDescent="0.25">
      <c r="A195" s="74" t="s">
        <v>9</v>
      </c>
      <c r="B195" s="74" t="s">
        <v>1334</v>
      </c>
      <c r="C195" s="74">
        <v>4115621</v>
      </c>
      <c r="D195" s="74">
        <v>21800</v>
      </c>
      <c r="E195" s="74">
        <v>17</v>
      </c>
      <c r="F195" s="74">
        <v>0</v>
      </c>
      <c r="G195" s="74">
        <v>0</v>
      </c>
      <c r="H195" s="74">
        <v>0</v>
      </c>
      <c r="I195" s="74">
        <v>1691</v>
      </c>
      <c r="J195" s="74">
        <v>0</v>
      </c>
      <c r="K195" s="74">
        <v>2767</v>
      </c>
      <c r="L195" s="74">
        <v>0</v>
      </c>
      <c r="M195" s="74">
        <v>0</v>
      </c>
      <c r="N195" s="74">
        <v>0</v>
      </c>
    </row>
    <row r="196" spans="1:14" x14ac:dyDescent="0.25">
      <c r="A196" s="74" t="s">
        <v>9</v>
      </c>
      <c r="B196" s="74" t="s">
        <v>1334</v>
      </c>
      <c r="C196" s="74">
        <v>4115631</v>
      </c>
      <c r="D196" s="74">
        <v>40930</v>
      </c>
      <c r="E196" s="74">
        <v>17</v>
      </c>
      <c r="F196" s="74">
        <v>0</v>
      </c>
      <c r="G196" s="74">
        <v>0</v>
      </c>
      <c r="H196" s="74">
        <v>0</v>
      </c>
      <c r="I196" s="74">
        <v>1198</v>
      </c>
      <c r="J196" s="74">
        <v>0</v>
      </c>
      <c r="K196" s="74">
        <v>2712</v>
      </c>
      <c r="L196" s="74">
        <v>0</v>
      </c>
      <c r="M196" s="74">
        <v>0</v>
      </c>
      <c r="N196" s="74">
        <v>0</v>
      </c>
    </row>
    <row r="197" spans="1:14" x14ac:dyDescent="0.25">
      <c r="A197" s="74" t="s">
        <v>9</v>
      </c>
      <c r="B197" s="74" t="s">
        <v>1334</v>
      </c>
      <c r="C197" s="74">
        <v>4115641</v>
      </c>
      <c r="D197" s="74">
        <v>16400</v>
      </c>
      <c r="E197" s="74">
        <v>17</v>
      </c>
      <c r="F197" s="74">
        <v>0</v>
      </c>
      <c r="G197" s="74">
        <v>0</v>
      </c>
      <c r="H197" s="74">
        <v>0</v>
      </c>
      <c r="I197" s="74">
        <v>2222</v>
      </c>
      <c r="J197" s="74">
        <v>0</v>
      </c>
      <c r="K197" s="74">
        <v>2706</v>
      </c>
      <c r="L197" s="74">
        <v>0</v>
      </c>
      <c r="M197" s="74">
        <v>0</v>
      </c>
      <c r="N197" s="74">
        <v>0</v>
      </c>
    </row>
    <row r="198" spans="1:14" x14ac:dyDescent="0.25">
      <c r="A198" s="74" t="s">
        <v>9</v>
      </c>
      <c r="B198" s="74" t="s">
        <v>1334</v>
      </c>
      <c r="C198" s="74">
        <v>4115651</v>
      </c>
      <c r="D198" s="74">
        <v>13900</v>
      </c>
      <c r="E198" s="74">
        <v>17</v>
      </c>
      <c r="F198" s="74">
        <v>0</v>
      </c>
      <c r="G198" s="74">
        <v>0</v>
      </c>
      <c r="H198" s="74">
        <v>0</v>
      </c>
      <c r="I198" s="74">
        <v>1890</v>
      </c>
      <c r="J198" s="74">
        <v>0</v>
      </c>
      <c r="K198" s="74">
        <v>2298</v>
      </c>
      <c r="L198" s="74">
        <v>0</v>
      </c>
      <c r="M198" s="74">
        <v>0</v>
      </c>
      <c r="N198" s="74">
        <v>0</v>
      </c>
    </row>
    <row r="199" spans="1:14" x14ac:dyDescent="0.25">
      <c r="A199" s="74" t="s">
        <v>9</v>
      </c>
      <c r="B199" s="74" t="s">
        <v>1334</v>
      </c>
      <c r="C199" s="74">
        <v>4115661</v>
      </c>
      <c r="D199" s="74">
        <v>15200</v>
      </c>
      <c r="E199" s="74">
        <v>17</v>
      </c>
      <c r="F199" s="74">
        <v>0</v>
      </c>
      <c r="G199" s="74">
        <v>0</v>
      </c>
      <c r="H199" s="74">
        <v>0</v>
      </c>
      <c r="I199" s="74">
        <v>2599</v>
      </c>
      <c r="J199" s="74">
        <v>0</v>
      </c>
      <c r="K199" s="74">
        <v>2964</v>
      </c>
      <c r="L199" s="74">
        <v>0</v>
      </c>
      <c r="M199" s="74">
        <v>0</v>
      </c>
      <c r="N199" s="74">
        <v>0</v>
      </c>
    </row>
    <row r="200" spans="1:14" x14ac:dyDescent="0.25">
      <c r="A200" s="74" t="s">
        <v>9</v>
      </c>
      <c r="B200" s="74" t="s">
        <v>1334</v>
      </c>
      <c r="C200" s="74">
        <v>4115671</v>
      </c>
      <c r="D200" s="74">
        <v>5830</v>
      </c>
      <c r="E200" s="74">
        <v>17</v>
      </c>
      <c r="F200" s="74">
        <v>0</v>
      </c>
      <c r="G200" s="74">
        <v>0</v>
      </c>
      <c r="H200" s="74">
        <v>0</v>
      </c>
      <c r="I200" s="74">
        <v>604</v>
      </c>
      <c r="J200" s="74">
        <v>0</v>
      </c>
      <c r="K200" s="74">
        <v>759</v>
      </c>
      <c r="L200" s="74">
        <v>0</v>
      </c>
      <c r="M200" s="74">
        <v>0</v>
      </c>
      <c r="N200" s="74">
        <v>0</v>
      </c>
    </row>
    <row r="201" spans="1:14" x14ac:dyDescent="0.25">
      <c r="A201" s="74" t="s">
        <v>9</v>
      </c>
      <c r="B201" s="74" t="s">
        <v>1334</v>
      </c>
      <c r="C201" s="74">
        <v>4115681</v>
      </c>
      <c r="D201" s="74">
        <v>39980</v>
      </c>
      <c r="E201" s="74">
        <v>17</v>
      </c>
      <c r="F201" s="74">
        <v>0</v>
      </c>
      <c r="G201" s="74">
        <v>0</v>
      </c>
      <c r="H201" s="74">
        <v>0</v>
      </c>
      <c r="I201" s="74">
        <v>473</v>
      </c>
      <c r="J201" s="74">
        <v>0</v>
      </c>
      <c r="K201" s="74">
        <v>766</v>
      </c>
      <c r="L201" s="74">
        <v>0</v>
      </c>
      <c r="M201" s="74">
        <v>0</v>
      </c>
      <c r="N201" s="74">
        <v>0</v>
      </c>
    </row>
    <row r="202" spans="1:14" x14ac:dyDescent="0.25">
      <c r="A202" s="74" t="s">
        <v>9</v>
      </c>
      <c r="B202" s="74" t="s">
        <v>1334</v>
      </c>
      <c r="C202" s="74">
        <v>4115691</v>
      </c>
      <c r="D202" s="74">
        <v>18100</v>
      </c>
      <c r="E202" s="74">
        <v>17</v>
      </c>
      <c r="F202" s="74">
        <v>0</v>
      </c>
      <c r="G202" s="74">
        <v>0</v>
      </c>
      <c r="H202" s="74">
        <v>0</v>
      </c>
      <c r="I202" s="74">
        <v>789</v>
      </c>
      <c r="J202" s="74">
        <v>0</v>
      </c>
      <c r="K202" s="74">
        <v>951</v>
      </c>
      <c r="L202" s="74">
        <v>0</v>
      </c>
      <c r="M202" s="74">
        <v>0</v>
      </c>
      <c r="N202" s="74">
        <v>0</v>
      </c>
    </row>
    <row r="203" spans="1:14" x14ac:dyDescent="0.25">
      <c r="A203" s="74" t="s">
        <v>9</v>
      </c>
      <c r="B203" s="74" t="s">
        <v>1334</v>
      </c>
      <c r="C203" s="74">
        <v>4124103</v>
      </c>
      <c r="D203" s="74">
        <v>3600</v>
      </c>
      <c r="E203" s="74">
        <v>17</v>
      </c>
      <c r="F203" s="74">
        <v>0</v>
      </c>
      <c r="G203" s="74">
        <v>0</v>
      </c>
      <c r="H203" s="74">
        <v>0</v>
      </c>
      <c r="I203" s="74">
        <v>2165</v>
      </c>
      <c r="J203" s="74">
        <v>0</v>
      </c>
      <c r="K203" s="74">
        <v>5442</v>
      </c>
      <c r="L203" s="74">
        <v>0</v>
      </c>
      <c r="M203" s="74">
        <v>0</v>
      </c>
      <c r="N203" s="74">
        <v>0</v>
      </c>
    </row>
    <row r="204" spans="1:14" x14ac:dyDescent="0.25">
      <c r="A204" s="74" t="s">
        <v>9</v>
      </c>
      <c r="B204" s="74" t="s">
        <v>1334</v>
      </c>
      <c r="C204" s="74">
        <v>4127403</v>
      </c>
      <c r="D204" s="74">
        <v>4100</v>
      </c>
      <c r="E204" s="74">
        <v>17</v>
      </c>
      <c r="F204" s="74">
        <v>0</v>
      </c>
      <c r="G204" s="74">
        <v>0</v>
      </c>
      <c r="H204" s="74">
        <v>0</v>
      </c>
      <c r="I204" s="74">
        <v>25944</v>
      </c>
      <c r="J204" s="74">
        <v>0</v>
      </c>
      <c r="K204" s="74">
        <v>45895</v>
      </c>
      <c r="L204" s="74">
        <v>0</v>
      </c>
      <c r="M204" s="74">
        <v>0</v>
      </c>
      <c r="N204" s="74">
        <v>0</v>
      </c>
    </row>
    <row r="205" spans="1:14" x14ac:dyDescent="0.25">
      <c r="A205" s="74" t="s">
        <v>9</v>
      </c>
      <c r="B205" s="74" t="s">
        <v>1334</v>
      </c>
      <c r="C205" s="74">
        <v>4135109</v>
      </c>
      <c r="D205" s="74">
        <v>5700</v>
      </c>
      <c r="E205" s="74">
        <v>17</v>
      </c>
      <c r="F205" s="74">
        <v>14060</v>
      </c>
      <c r="G205" s="74">
        <v>0</v>
      </c>
      <c r="H205" s="74">
        <v>7900</v>
      </c>
      <c r="I205" s="74">
        <v>19834</v>
      </c>
      <c r="J205" s="74">
        <v>0.39829999999999999</v>
      </c>
      <c r="K205" s="74">
        <v>35299</v>
      </c>
      <c r="L205" s="74">
        <v>7900</v>
      </c>
      <c r="M205" s="74">
        <v>0</v>
      </c>
      <c r="N205" s="74">
        <v>0</v>
      </c>
    </row>
    <row r="206" spans="1:14" x14ac:dyDescent="0.25">
      <c r="A206" s="74" t="s">
        <v>9</v>
      </c>
      <c r="B206" s="74" t="s">
        <v>1334</v>
      </c>
      <c r="C206" s="74">
        <v>4135901</v>
      </c>
      <c r="D206" s="74">
        <v>6000</v>
      </c>
      <c r="E206" s="74">
        <v>17</v>
      </c>
      <c r="F206" s="74">
        <v>0</v>
      </c>
      <c r="G206" s="74">
        <v>0</v>
      </c>
      <c r="H206" s="74">
        <v>0</v>
      </c>
      <c r="I206" s="74">
        <v>13620</v>
      </c>
      <c r="J206" s="74">
        <v>0</v>
      </c>
      <c r="K206" s="74">
        <v>23833</v>
      </c>
      <c r="L206" s="74">
        <v>0</v>
      </c>
      <c r="M206" s="74">
        <v>0</v>
      </c>
      <c r="N206" s="74">
        <v>0</v>
      </c>
    </row>
    <row r="207" spans="1:14" x14ac:dyDescent="0.25">
      <c r="A207" s="74" t="s">
        <v>9</v>
      </c>
      <c r="B207" s="74" t="s">
        <v>1334</v>
      </c>
      <c r="C207" s="74">
        <v>4141701</v>
      </c>
      <c r="D207" s="74">
        <v>7700</v>
      </c>
      <c r="E207" s="74">
        <v>17</v>
      </c>
      <c r="F207" s="74">
        <v>150711</v>
      </c>
      <c r="G207" s="74">
        <v>0</v>
      </c>
      <c r="H207" s="74">
        <v>96299</v>
      </c>
      <c r="I207" s="74">
        <v>34026</v>
      </c>
      <c r="J207" s="74">
        <v>2.8302</v>
      </c>
      <c r="K207" s="74">
        <v>53251</v>
      </c>
      <c r="L207" s="74">
        <v>96299</v>
      </c>
      <c r="M207" s="74">
        <v>0</v>
      </c>
      <c r="N207" s="74">
        <v>0</v>
      </c>
    </row>
    <row r="208" spans="1:14" x14ac:dyDescent="0.25">
      <c r="A208" s="74" t="s">
        <v>9</v>
      </c>
      <c r="B208" s="74" t="s">
        <v>1334</v>
      </c>
      <c r="C208" s="74">
        <v>4143301</v>
      </c>
      <c r="D208" s="74">
        <v>8300</v>
      </c>
      <c r="E208" s="74">
        <v>17</v>
      </c>
      <c r="F208" s="74">
        <v>0</v>
      </c>
      <c r="G208" s="74">
        <v>0</v>
      </c>
      <c r="H208" s="74">
        <v>0</v>
      </c>
      <c r="I208" s="74">
        <v>20451</v>
      </c>
      <c r="J208" s="74">
        <v>0</v>
      </c>
      <c r="K208" s="74">
        <v>30483</v>
      </c>
      <c r="L208" s="74">
        <v>0</v>
      </c>
      <c r="M208" s="74">
        <v>0</v>
      </c>
      <c r="N208" s="74">
        <v>0</v>
      </c>
    </row>
    <row r="209" spans="1:14" x14ac:dyDescent="0.25">
      <c r="A209" s="74" t="s">
        <v>9</v>
      </c>
      <c r="B209" s="74" t="s">
        <v>1334</v>
      </c>
      <c r="C209" s="74">
        <v>4146106</v>
      </c>
      <c r="D209" s="74">
        <v>9400</v>
      </c>
      <c r="E209" s="74">
        <v>17</v>
      </c>
      <c r="F209" s="74">
        <v>0</v>
      </c>
      <c r="G209" s="74">
        <v>0</v>
      </c>
      <c r="H209" s="74">
        <v>0</v>
      </c>
      <c r="I209" s="74">
        <v>3789</v>
      </c>
      <c r="J209" s="74">
        <v>0</v>
      </c>
      <c r="K209" s="74">
        <v>11044</v>
      </c>
      <c r="L209" s="74">
        <v>0</v>
      </c>
      <c r="M209" s="74">
        <v>0</v>
      </c>
      <c r="N209" s="74">
        <v>0</v>
      </c>
    </row>
    <row r="210" spans="1:14" x14ac:dyDescent="0.25">
      <c r="A210" s="74" t="s">
        <v>9</v>
      </c>
      <c r="B210" s="74" t="s">
        <v>1334</v>
      </c>
      <c r="C210" s="74">
        <v>4150702</v>
      </c>
      <c r="D210" s="74">
        <v>12600</v>
      </c>
      <c r="E210" s="74">
        <v>17</v>
      </c>
      <c r="F210" s="74">
        <v>0</v>
      </c>
      <c r="G210" s="74">
        <v>0</v>
      </c>
      <c r="H210" s="74">
        <v>0</v>
      </c>
      <c r="I210" s="74">
        <v>14018</v>
      </c>
      <c r="J210" s="74">
        <v>0</v>
      </c>
      <c r="K210" s="74">
        <v>46201</v>
      </c>
      <c r="L210" s="74">
        <v>0</v>
      </c>
      <c r="M210" s="74">
        <v>0</v>
      </c>
      <c r="N210" s="74">
        <v>0</v>
      </c>
    </row>
    <row r="211" spans="1:14" x14ac:dyDescent="0.25">
      <c r="A211" s="74" t="s">
        <v>9</v>
      </c>
      <c r="B211" s="74" t="s">
        <v>1334</v>
      </c>
      <c r="C211" s="74">
        <v>4152708</v>
      </c>
      <c r="D211" s="74">
        <v>14200</v>
      </c>
      <c r="E211" s="74">
        <v>17</v>
      </c>
      <c r="F211" s="74">
        <v>8263</v>
      </c>
      <c r="G211" s="74">
        <v>0</v>
      </c>
      <c r="H211" s="74">
        <v>2419</v>
      </c>
      <c r="I211" s="74">
        <v>3368</v>
      </c>
      <c r="J211" s="74">
        <v>0.71819999999999995</v>
      </c>
      <c r="K211" s="74">
        <v>11505</v>
      </c>
      <c r="L211" s="74">
        <v>2419</v>
      </c>
      <c r="M211" s="74">
        <v>0</v>
      </c>
      <c r="N211" s="74">
        <v>0</v>
      </c>
    </row>
    <row r="212" spans="1:14" x14ac:dyDescent="0.25">
      <c r="A212" s="74" t="s">
        <v>9</v>
      </c>
      <c r="B212" s="74" t="s">
        <v>1334</v>
      </c>
      <c r="C212" s="74">
        <v>4154407</v>
      </c>
      <c r="D212" s="74">
        <v>15800</v>
      </c>
      <c r="E212" s="74">
        <v>17</v>
      </c>
      <c r="F212" s="74">
        <v>0</v>
      </c>
      <c r="G212" s="74">
        <v>0</v>
      </c>
      <c r="H212" s="74">
        <v>0</v>
      </c>
      <c r="I212" s="74">
        <v>7851</v>
      </c>
      <c r="J212" s="74">
        <v>0</v>
      </c>
      <c r="K212" s="74">
        <v>25356</v>
      </c>
      <c r="L212" s="74">
        <v>0</v>
      </c>
      <c r="M212" s="74">
        <v>0</v>
      </c>
      <c r="N212" s="74">
        <v>0</v>
      </c>
    </row>
    <row r="213" spans="1:14" x14ac:dyDescent="0.25">
      <c r="A213" s="74" t="s">
        <v>9</v>
      </c>
      <c r="B213" s="74" t="s">
        <v>1334</v>
      </c>
      <c r="C213" s="74">
        <v>4154506</v>
      </c>
      <c r="D213" s="74">
        <v>15900</v>
      </c>
      <c r="E213" s="74">
        <v>17</v>
      </c>
      <c r="F213" s="74">
        <v>33435</v>
      </c>
      <c r="G213" s="74">
        <v>0</v>
      </c>
      <c r="H213" s="74">
        <v>32456</v>
      </c>
      <c r="I213" s="74">
        <v>38218</v>
      </c>
      <c r="J213" s="74">
        <v>0.84919999999999995</v>
      </c>
      <c r="K213" s="74">
        <v>39372</v>
      </c>
      <c r="L213" s="74">
        <v>32456</v>
      </c>
      <c r="M213" s="74">
        <v>0</v>
      </c>
      <c r="N213" s="74">
        <v>0</v>
      </c>
    </row>
    <row r="214" spans="1:14" x14ac:dyDescent="0.25">
      <c r="A214" s="74" t="s">
        <v>9</v>
      </c>
      <c r="B214" s="74" t="s">
        <v>1334</v>
      </c>
      <c r="C214" s="74">
        <v>4157509</v>
      </c>
      <c r="D214" s="74">
        <v>17900</v>
      </c>
      <c r="E214" s="74">
        <v>17</v>
      </c>
      <c r="F214" s="74">
        <v>21350</v>
      </c>
      <c r="G214" s="74">
        <v>0</v>
      </c>
      <c r="H214" s="74">
        <v>13601</v>
      </c>
      <c r="I214" s="74">
        <v>21589</v>
      </c>
      <c r="J214" s="74">
        <v>0.63</v>
      </c>
      <c r="K214" s="74">
        <v>33889</v>
      </c>
      <c r="L214" s="74">
        <v>13601</v>
      </c>
      <c r="M214" s="74">
        <v>0</v>
      </c>
      <c r="N214" s="74">
        <v>0</v>
      </c>
    </row>
    <row r="215" spans="1:14" x14ac:dyDescent="0.25">
      <c r="A215" s="74" t="s">
        <v>9</v>
      </c>
      <c r="B215" s="74" t="s">
        <v>1334</v>
      </c>
      <c r="C215" s="74">
        <v>4158804</v>
      </c>
      <c r="D215" s="74">
        <v>18700</v>
      </c>
      <c r="E215" s="74">
        <v>17</v>
      </c>
      <c r="F215" s="74">
        <v>3294</v>
      </c>
      <c r="G215" s="74">
        <v>0</v>
      </c>
      <c r="H215" s="74">
        <v>1972</v>
      </c>
      <c r="I215" s="74">
        <v>18368</v>
      </c>
      <c r="J215" s="74">
        <v>0.1074</v>
      </c>
      <c r="K215" s="74">
        <v>30675</v>
      </c>
      <c r="L215" s="74">
        <v>1972</v>
      </c>
      <c r="M215" s="74">
        <v>0</v>
      </c>
      <c r="N215" s="74">
        <v>0</v>
      </c>
    </row>
    <row r="216" spans="1:14" x14ac:dyDescent="0.25">
      <c r="A216" s="74" t="s">
        <v>9</v>
      </c>
      <c r="B216" s="74" t="s">
        <v>1334</v>
      </c>
      <c r="C216" s="74">
        <v>4160107</v>
      </c>
      <c r="D216" s="74">
        <v>19700</v>
      </c>
      <c r="E216" s="74">
        <v>17</v>
      </c>
      <c r="F216" s="74">
        <v>73176</v>
      </c>
      <c r="G216" s="74">
        <v>0</v>
      </c>
      <c r="H216" s="74">
        <v>32674</v>
      </c>
      <c r="I216" s="74">
        <v>23451</v>
      </c>
      <c r="J216" s="74">
        <v>1.3933</v>
      </c>
      <c r="K216" s="74">
        <v>52520</v>
      </c>
      <c r="L216" s="74">
        <v>32674</v>
      </c>
      <c r="M216" s="74">
        <v>0</v>
      </c>
      <c r="N216" s="74">
        <v>0</v>
      </c>
    </row>
    <row r="217" spans="1:14" x14ac:dyDescent="0.25">
      <c r="A217" s="74" t="s">
        <v>9</v>
      </c>
      <c r="B217" s="74" t="s">
        <v>1334</v>
      </c>
      <c r="C217" s="74">
        <v>4164505</v>
      </c>
      <c r="D217" s="74">
        <v>22600</v>
      </c>
      <c r="E217" s="74">
        <v>17</v>
      </c>
      <c r="F217" s="74">
        <v>0</v>
      </c>
      <c r="G217" s="74">
        <v>0</v>
      </c>
      <c r="H217" s="74">
        <v>0</v>
      </c>
      <c r="I217" s="74">
        <v>10232</v>
      </c>
      <c r="J217" s="74">
        <v>0</v>
      </c>
      <c r="K217" s="74">
        <v>16693</v>
      </c>
      <c r="L217" s="74">
        <v>0</v>
      </c>
      <c r="M217" s="74">
        <v>0</v>
      </c>
      <c r="N217" s="74">
        <v>0</v>
      </c>
    </row>
    <row r="218" spans="1:14" x14ac:dyDescent="0.25">
      <c r="A218" s="74" t="s">
        <v>9</v>
      </c>
      <c r="B218" s="74" t="s">
        <v>1334</v>
      </c>
      <c r="C218" s="74">
        <v>4165809</v>
      </c>
      <c r="D218" s="74">
        <v>23500</v>
      </c>
      <c r="E218" s="74">
        <v>17</v>
      </c>
      <c r="F218" s="74">
        <v>11795</v>
      </c>
      <c r="G218" s="74">
        <v>0</v>
      </c>
      <c r="H218" s="74">
        <v>5147</v>
      </c>
      <c r="I218" s="74">
        <v>31192</v>
      </c>
      <c r="J218" s="74">
        <v>0.16500000000000001</v>
      </c>
      <c r="K218" s="74">
        <v>71487</v>
      </c>
      <c r="L218" s="74">
        <v>5147</v>
      </c>
      <c r="M218" s="74">
        <v>0</v>
      </c>
      <c r="N218" s="74">
        <v>0</v>
      </c>
    </row>
    <row r="219" spans="1:14" x14ac:dyDescent="0.25">
      <c r="A219" s="74" t="s">
        <v>9</v>
      </c>
      <c r="B219" s="74" t="s">
        <v>1334</v>
      </c>
      <c r="C219" s="74">
        <v>4167706</v>
      </c>
      <c r="D219" s="74">
        <v>25000</v>
      </c>
      <c r="E219" s="74">
        <v>17</v>
      </c>
      <c r="F219" s="74">
        <v>15930</v>
      </c>
      <c r="G219" s="74">
        <v>0</v>
      </c>
      <c r="H219" s="74">
        <v>13161</v>
      </c>
      <c r="I219" s="74">
        <v>16531</v>
      </c>
      <c r="J219" s="74">
        <v>0.79610000000000003</v>
      </c>
      <c r="K219" s="74">
        <v>20010</v>
      </c>
      <c r="L219" s="74">
        <v>13161</v>
      </c>
      <c r="M219" s="74">
        <v>0</v>
      </c>
      <c r="N219" s="74">
        <v>0</v>
      </c>
    </row>
    <row r="220" spans="1:14" x14ac:dyDescent="0.25">
      <c r="A220" s="74" t="s">
        <v>9</v>
      </c>
      <c r="B220" s="74" t="s">
        <v>1334</v>
      </c>
      <c r="C220" s="74">
        <v>4167904</v>
      </c>
      <c r="D220" s="74">
        <v>25200</v>
      </c>
      <c r="E220" s="74">
        <v>17</v>
      </c>
      <c r="F220" s="74">
        <v>13921</v>
      </c>
      <c r="G220" s="74">
        <v>0</v>
      </c>
      <c r="H220" s="74">
        <v>10228</v>
      </c>
      <c r="I220" s="74">
        <v>35981</v>
      </c>
      <c r="J220" s="74">
        <v>0.2843</v>
      </c>
      <c r="K220" s="74">
        <v>48967</v>
      </c>
      <c r="L220" s="74">
        <v>10228</v>
      </c>
      <c r="M220" s="74">
        <v>0</v>
      </c>
      <c r="N220" s="74">
        <v>0</v>
      </c>
    </row>
    <row r="221" spans="1:14" x14ac:dyDescent="0.25">
      <c r="A221" s="74" t="s">
        <v>9</v>
      </c>
      <c r="B221" s="74" t="s">
        <v>1334</v>
      </c>
      <c r="C221" s="74">
        <v>4172904</v>
      </c>
      <c r="D221" s="74">
        <v>18500</v>
      </c>
      <c r="E221" s="74">
        <v>17</v>
      </c>
      <c r="F221" s="74">
        <v>0</v>
      </c>
      <c r="G221" s="74">
        <v>0</v>
      </c>
      <c r="H221" s="74">
        <v>0</v>
      </c>
      <c r="I221" s="74">
        <v>20153</v>
      </c>
      <c r="J221" s="74">
        <v>0</v>
      </c>
      <c r="K221" s="74">
        <v>27899</v>
      </c>
      <c r="L221" s="74">
        <v>0</v>
      </c>
      <c r="M221" s="74">
        <v>0</v>
      </c>
      <c r="N221" s="74">
        <v>0</v>
      </c>
    </row>
    <row r="222" spans="1:14" x14ac:dyDescent="0.25">
      <c r="A222" s="74" t="s">
        <v>9</v>
      </c>
      <c r="B222" s="74" t="s">
        <v>1334</v>
      </c>
      <c r="C222" s="74">
        <v>4173209</v>
      </c>
      <c r="D222" s="74">
        <v>29900</v>
      </c>
      <c r="E222" s="74">
        <v>17</v>
      </c>
      <c r="F222" s="74">
        <v>10911</v>
      </c>
      <c r="G222" s="74">
        <v>0</v>
      </c>
      <c r="H222" s="74">
        <v>7581</v>
      </c>
      <c r="I222" s="74">
        <v>12452</v>
      </c>
      <c r="J222" s="74">
        <v>0.60880000000000001</v>
      </c>
      <c r="K222" s="74">
        <v>17922</v>
      </c>
      <c r="L222" s="74">
        <v>7581</v>
      </c>
      <c r="M222" s="74">
        <v>0</v>
      </c>
      <c r="N222" s="74">
        <v>0</v>
      </c>
    </row>
    <row r="223" spans="1:14" x14ac:dyDescent="0.25">
      <c r="A223" s="74" t="s">
        <v>9</v>
      </c>
      <c r="B223" s="74" t="s">
        <v>1334</v>
      </c>
      <c r="C223" s="74">
        <v>4174900</v>
      </c>
      <c r="D223" s="74">
        <v>21400</v>
      </c>
      <c r="E223" s="74">
        <v>17</v>
      </c>
      <c r="F223" s="74">
        <v>0</v>
      </c>
      <c r="G223" s="74">
        <v>0</v>
      </c>
      <c r="H223" s="74">
        <v>0</v>
      </c>
      <c r="I223" s="74">
        <v>14494</v>
      </c>
      <c r="J223" s="74">
        <v>0</v>
      </c>
      <c r="K223" s="74">
        <v>18735</v>
      </c>
      <c r="L223" s="74">
        <v>0</v>
      </c>
      <c r="M223" s="74">
        <v>0</v>
      </c>
      <c r="N223" s="74">
        <v>0</v>
      </c>
    </row>
    <row r="224" spans="1:14" x14ac:dyDescent="0.25">
      <c r="A224" s="74" t="s">
        <v>9</v>
      </c>
      <c r="B224" s="74" t="s">
        <v>1334</v>
      </c>
      <c r="C224" s="74">
        <v>4176400</v>
      </c>
      <c r="D224" s="74">
        <v>31560</v>
      </c>
      <c r="E224" s="74">
        <v>17</v>
      </c>
      <c r="F224" s="74">
        <v>0</v>
      </c>
      <c r="G224" s="74">
        <v>0</v>
      </c>
      <c r="H224" s="74">
        <v>0</v>
      </c>
      <c r="I224" s="74">
        <v>10463</v>
      </c>
      <c r="J224" s="74">
        <v>0</v>
      </c>
      <c r="K224" s="74">
        <v>11301</v>
      </c>
      <c r="L224" s="74">
        <v>0</v>
      </c>
      <c r="M224" s="74">
        <v>0</v>
      </c>
      <c r="N224" s="74">
        <v>0</v>
      </c>
    </row>
    <row r="225" spans="1:14" x14ac:dyDescent="0.25">
      <c r="A225" s="74" t="s">
        <v>9</v>
      </c>
      <c r="B225" s="74" t="s">
        <v>1334</v>
      </c>
      <c r="C225" s="74">
        <v>4179701</v>
      </c>
      <c r="D225" s="74">
        <v>19200</v>
      </c>
      <c r="E225" s="74">
        <v>17</v>
      </c>
      <c r="F225" s="74">
        <v>0</v>
      </c>
      <c r="G225" s="74">
        <v>0</v>
      </c>
      <c r="H225" s="74">
        <v>0</v>
      </c>
      <c r="I225" s="74">
        <v>11337</v>
      </c>
      <c r="J225" s="74">
        <v>0</v>
      </c>
      <c r="K225" s="74">
        <v>28024</v>
      </c>
      <c r="L225" s="74">
        <v>0</v>
      </c>
      <c r="M225" s="74">
        <v>0</v>
      </c>
      <c r="N225" s="74">
        <v>0</v>
      </c>
    </row>
    <row r="226" spans="1:14" x14ac:dyDescent="0.25">
      <c r="A226" s="74" t="s">
        <v>9</v>
      </c>
      <c r="B226" s="74" t="s">
        <v>1334</v>
      </c>
      <c r="C226" s="74">
        <v>4185807</v>
      </c>
      <c r="D226" s="74">
        <v>1900</v>
      </c>
      <c r="E226" s="74">
        <v>17</v>
      </c>
      <c r="F226" s="74">
        <v>0</v>
      </c>
      <c r="G226" s="74">
        <v>0</v>
      </c>
      <c r="H226" s="74">
        <v>0</v>
      </c>
      <c r="I226" s="74">
        <v>10014</v>
      </c>
      <c r="J226" s="74">
        <v>0</v>
      </c>
      <c r="K226" s="74">
        <v>14587</v>
      </c>
      <c r="L226" s="74">
        <v>0</v>
      </c>
      <c r="M226" s="74">
        <v>0</v>
      </c>
      <c r="N226" s="74">
        <v>0</v>
      </c>
    </row>
    <row r="227" spans="1:14" x14ac:dyDescent="0.25">
      <c r="A227" s="74" t="s">
        <v>9</v>
      </c>
      <c r="B227" s="74" t="s">
        <v>1334</v>
      </c>
      <c r="C227" s="74">
        <v>4186201</v>
      </c>
      <c r="D227" s="74">
        <v>4800</v>
      </c>
      <c r="E227" s="74">
        <v>17</v>
      </c>
      <c r="F227" s="74">
        <v>0</v>
      </c>
      <c r="G227" s="74">
        <v>0</v>
      </c>
      <c r="H227" s="74">
        <v>0</v>
      </c>
      <c r="I227" s="74">
        <v>22774</v>
      </c>
      <c r="J227" s="74">
        <v>0</v>
      </c>
      <c r="K227" s="74">
        <v>24714</v>
      </c>
      <c r="L227" s="74">
        <v>0</v>
      </c>
      <c r="M227" s="74">
        <v>0</v>
      </c>
      <c r="N227" s="74">
        <v>0</v>
      </c>
    </row>
    <row r="228" spans="1:14" x14ac:dyDescent="0.25">
      <c r="A228" s="74" t="s">
        <v>9</v>
      </c>
      <c r="B228" s="74" t="s">
        <v>1334</v>
      </c>
      <c r="C228" s="74">
        <v>4186706</v>
      </c>
      <c r="D228" s="74">
        <v>31300</v>
      </c>
      <c r="E228" s="74">
        <v>17</v>
      </c>
      <c r="F228" s="74">
        <v>0</v>
      </c>
      <c r="G228" s="74">
        <v>0</v>
      </c>
      <c r="H228" s="74">
        <v>0</v>
      </c>
      <c r="I228" s="74">
        <v>10643</v>
      </c>
      <c r="J228" s="74">
        <v>0</v>
      </c>
      <c r="K228" s="74">
        <v>13313</v>
      </c>
      <c r="L228" s="74">
        <v>0</v>
      </c>
      <c r="M228" s="74">
        <v>0</v>
      </c>
      <c r="N228" s="74">
        <v>0</v>
      </c>
    </row>
    <row r="229" spans="1:14" x14ac:dyDescent="0.25">
      <c r="A229" s="74" t="s">
        <v>9</v>
      </c>
      <c r="B229" s="74" t="s">
        <v>1334</v>
      </c>
      <c r="C229" s="74">
        <v>4202115</v>
      </c>
      <c r="D229" s="74">
        <v>25900</v>
      </c>
      <c r="E229" s="74">
        <v>17</v>
      </c>
      <c r="F229" s="74">
        <v>0</v>
      </c>
      <c r="G229" s="74">
        <v>0</v>
      </c>
      <c r="H229" s="74">
        <v>0</v>
      </c>
      <c r="I229" s="74">
        <v>12792</v>
      </c>
      <c r="J229" s="74">
        <v>0</v>
      </c>
      <c r="K229" s="74">
        <v>15993</v>
      </c>
      <c r="L229" s="74">
        <v>0</v>
      </c>
      <c r="M229" s="74">
        <v>0</v>
      </c>
      <c r="N229" s="74">
        <v>0</v>
      </c>
    </row>
    <row r="230" spans="1:14" x14ac:dyDescent="0.25">
      <c r="A230" s="74" t="s">
        <v>9</v>
      </c>
      <c r="B230" s="74" t="s">
        <v>1334</v>
      </c>
      <c r="C230" s="74">
        <v>4204509</v>
      </c>
      <c r="D230" s="74">
        <v>30800</v>
      </c>
      <c r="E230" s="74">
        <v>17</v>
      </c>
      <c r="F230" s="74">
        <v>3925</v>
      </c>
      <c r="G230" s="74">
        <v>0</v>
      </c>
      <c r="H230" s="74">
        <v>2962</v>
      </c>
      <c r="I230" s="74">
        <v>3285</v>
      </c>
      <c r="J230" s="74">
        <v>0.90169999999999995</v>
      </c>
      <c r="K230" s="74">
        <v>4353</v>
      </c>
      <c r="L230" s="74">
        <v>2962</v>
      </c>
      <c r="M230" s="74">
        <v>0</v>
      </c>
      <c r="N230" s="74">
        <v>0</v>
      </c>
    </row>
    <row r="231" spans="1:14" x14ac:dyDescent="0.25">
      <c r="A231" s="74" t="s">
        <v>9</v>
      </c>
      <c r="B231" s="74" t="s">
        <v>1334</v>
      </c>
      <c r="C231" s="74">
        <v>4205407</v>
      </c>
      <c r="D231" s="74">
        <v>31590</v>
      </c>
      <c r="E231" s="74">
        <v>17</v>
      </c>
      <c r="F231" s="74">
        <v>0</v>
      </c>
      <c r="G231" s="74">
        <v>0</v>
      </c>
      <c r="H231" s="74">
        <v>0</v>
      </c>
      <c r="I231" s="74">
        <v>2376</v>
      </c>
      <c r="J231" s="74">
        <v>0</v>
      </c>
      <c r="K231" s="74">
        <v>4292</v>
      </c>
      <c r="L231" s="74">
        <v>0</v>
      </c>
      <c r="M231" s="74">
        <v>0</v>
      </c>
      <c r="N231" s="74">
        <v>0</v>
      </c>
    </row>
    <row r="232" spans="1:14" x14ac:dyDescent="0.25">
      <c r="A232" s="74" t="s">
        <v>9</v>
      </c>
      <c r="B232" s="74" t="s">
        <v>1334</v>
      </c>
      <c r="C232" s="74">
        <v>4210001</v>
      </c>
      <c r="D232" s="74">
        <v>40010</v>
      </c>
      <c r="E232" s="74">
        <v>17</v>
      </c>
      <c r="F232" s="74">
        <v>0</v>
      </c>
      <c r="G232" s="74">
        <v>0</v>
      </c>
      <c r="H232" s="74">
        <v>0</v>
      </c>
      <c r="I232" s="74">
        <v>5058</v>
      </c>
      <c r="J232" s="74">
        <v>0</v>
      </c>
      <c r="K232" s="74">
        <v>7127</v>
      </c>
      <c r="L232" s="74">
        <v>0</v>
      </c>
      <c r="M232" s="74">
        <v>0</v>
      </c>
      <c r="N232" s="74">
        <v>0</v>
      </c>
    </row>
    <row r="233" spans="1:14" x14ac:dyDescent="0.25">
      <c r="A233" s="74" t="s">
        <v>9</v>
      </c>
      <c r="B233" s="74" t="s">
        <v>1334</v>
      </c>
      <c r="C233" s="74">
        <v>4210704</v>
      </c>
      <c r="D233" s="74">
        <v>31500</v>
      </c>
      <c r="E233" s="74">
        <v>17</v>
      </c>
      <c r="F233" s="74">
        <v>0</v>
      </c>
      <c r="G233" s="74">
        <v>0</v>
      </c>
      <c r="H233" s="74">
        <v>0</v>
      </c>
      <c r="I233" s="74">
        <v>10054</v>
      </c>
      <c r="J233" s="74">
        <v>0</v>
      </c>
      <c r="K233" s="74">
        <v>12617</v>
      </c>
      <c r="L233" s="74">
        <v>0</v>
      </c>
      <c r="M233" s="74">
        <v>0</v>
      </c>
      <c r="N233" s="74">
        <v>0</v>
      </c>
    </row>
    <row r="234" spans="1:14" x14ac:dyDescent="0.25">
      <c r="A234" s="74" t="s">
        <v>9</v>
      </c>
      <c r="B234" s="74" t="s">
        <v>1334</v>
      </c>
      <c r="C234" s="74">
        <v>4219408</v>
      </c>
      <c r="D234" s="74">
        <v>39990</v>
      </c>
      <c r="E234" s="74">
        <v>17</v>
      </c>
      <c r="F234" s="74">
        <v>9189</v>
      </c>
      <c r="G234" s="74">
        <v>0</v>
      </c>
      <c r="H234" s="74">
        <v>6888</v>
      </c>
      <c r="I234" s="74">
        <v>10654</v>
      </c>
      <c r="J234" s="74">
        <v>0.64649999999999996</v>
      </c>
      <c r="K234" s="74">
        <v>14214</v>
      </c>
      <c r="L234" s="74">
        <v>6888</v>
      </c>
      <c r="M234" s="74">
        <v>0</v>
      </c>
      <c r="N234" s="74">
        <v>0</v>
      </c>
    </row>
    <row r="235" spans="1:14" x14ac:dyDescent="0.25">
      <c r="A235" s="74" t="s">
        <v>9</v>
      </c>
      <c r="B235" s="74" t="s">
        <v>1334</v>
      </c>
      <c r="C235" s="74">
        <v>4220109</v>
      </c>
      <c r="D235" s="74">
        <v>41010</v>
      </c>
      <c r="E235" s="74">
        <v>17</v>
      </c>
      <c r="F235" s="74">
        <v>0</v>
      </c>
      <c r="G235" s="74">
        <v>0</v>
      </c>
      <c r="H235" s="74">
        <v>0</v>
      </c>
      <c r="I235" s="74">
        <v>450</v>
      </c>
      <c r="J235" s="74">
        <v>0</v>
      </c>
      <c r="K235" s="74">
        <v>5859</v>
      </c>
      <c r="L235" s="74">
        <v>0</v>
      </c>
      <c r="M235" s="74">
        <v>0</v>
      </c>
      <c r="N235" s="74">
        <v>0</v>
      </c>
    </row>
  </sheetData>
  <mergeCells count="1">
    <mergeCell ref="F1:N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5"/>
  <sheetViews>
    <sheetView workbookViewId="0">
      <selection activeCell="A2" sqref="A2:H235"/>
    </sheetView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8" width="7" style="15" bestFit="1" customWidth="1"/>
    <col min="9" max="16384" width="9.140625" style="15"/>
  </cols>
  <sheetData>
    <row r="1" spans="1:8" x14ac:dyDescent="0.25">
      <c r="F1" s="146" t="s">
        <v>2322</v>
      </c>
      <c r="G1" s="146"/>
      <c r="H1" s="146"/>
    </row>
    <row r="2" spans="1:8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72" t="s">
        <v>0</v>
      </c>
      <c r="F2" s="72">
        <v>904034</v>
      </c>
      <c r="G2" s="72">
        <v>904035</v>
      </c>
      <c r="H2" s="72">
        <v>904036</v>
      </c>
    </row>
    <row r="3" spans="1:8" x14ac:dyDescent="0.25">
      <c r="A3" s="74" t="s">
        <v>10</v>
      </c>
      <c r="B3" s="74" t="s">
        <v>1334</v>
      </c>
      <c r="C3" s="74">
        <v>4000006</v>
      </c>
      <c r="D3" s="74">
        <v>40330</v>
      </c>
      <c r="E3" s="74">
        <v>17</v>
      </c>
      <c r="F3" s="74">
        <v>256</v>
      </c>
      <c r="G3" s="74">
        <v>38</v>
      </c>
      <c r="H3" s="74">
        <v>0.1484</v>
      </c>
    </row>
    <row r="4" spans="1:8" x14ac:dyDescent="0.25">
      <c r="A4" s="74" t="s">
        <v>10</v>
      </c>
      <c r="B4" s="74" t="s">
        <v>1334</v>
      </c>
      <c r="C4" s="74">
        <v>4000014</v>
      </c>
      <c r="D4" s="74">
        <v>40340</v>
      </c>
      <c r="E4" s="74">
        <v>17</v>
      </c>
      <c r="F4" s="74">
        <v>172</v>
      </c>
      <c r="G4" s="74">
        <v>40</v>
      </c>
      <c r="H4" s="74">
        <v>0.2326</v>
      </c>
    </row>
    <row r="5" spans="1:8" x14ac:dyDescent="0.25">
      <c r="A5" s="74" t="s">
        <v>10</v>
      </c>
      <c r="B5" s="74" t="s">
        <v>1334</v>
      </c>
      <c r="C5" s="74">
        <v>4000121</v>
      </c>
      <c r="D5" s="74">
        <v>35060</v>
      </c>
      <c r="E5" s="74">
        <v>17</v>
      </c>
      <c r="F5" s="74">
        <v>137</v>
      </c>
      <c r="G5" s="74">
        <v>46</v>
      </c>
      <c r="H5" s="74">
        <v>0.33579999999999999</v>
      </c>
    </row>
    <row r="6" spans="1:8" x14ac:dyDescent="0.25">
      <c r="A6" s="74" t="s">
        <v>10</v>
      </c>
      <c r="B6" s="74" t="s">
        <v>1334</v>
      </c>
      <c r="C6" s="74">
        <v>4015481</v>
      </c>
      <c r="D6" s="74">
        <v>41116</v>
      </c>
      <c r="E6" s="74">
        <v>17</v>
      </c>
      <c r="F6" s="74">
        <v>95</v>
      </c>
      <c r="G6" s="74">
        <v>17</v>
      </c>
      <c r="H6" s="74">
        <v>0.1789</v>
      </c>
    </row>
    <row r="7" spans="1:8" x14ac:dyDescent="0.25">
      <c r="A7" s="74" t="s">
        <v>10</v>
      </c>
      <c r="B7" s="74" t="s">
        <v>1334</v>
      </c>
      <c r="C7" s="74">
        <v>4104808</v>
      </c>
      <c r="D7" s="74">
        <v>1200</v>
      </c>
      <c r="E7" s="74">
        <v>17</v>
      </c>
      <c r="F7" s="74">
        <v>161</v>
      </c>
      <c r="G7" s="74">
        <v>55</v>
      </c>
      <c r="H7" s="74">
        <v>0.34160000000000001</v>
      </c>
    </row>
    <row r="8" spans="1:8" x14ac:dyDescent="0.25">
      <c r="A8" s="74" t="s">
        <v>10</v>
      </c>
      <c r="B8" s="74" t="s">
        <v>1334</v>
      </c>
      <c r="C8" s="74">
        <v>4107702</v>
      </c>
      <c r="D8" s="74">
        <v>1400</v>
      </c>
      <c r="E8" s="74">
        <v>17</v>
      </c>
      <c r="F8" s="74">
        <v>292</v>
      </c>
      <c r="G8" s="74">
        <v>78</v>
      </c>
      <c r="H8" s="74">
        <v>0.2671</v>
      </c>
    </row>
    <row r="9" spans="1:8" x14ac:dyDescent="0.25">
      <c r="A9" s="74" t="s">
        <v>10</v>
      </c>
      <c r="B9" s="74" t="s">
        <v>1334</v>
      </c>
      <c r="C9" s="74">
        <v>4110490</v>
      </c>
      <c r="D9" s="74">
        <v>40020</v>
      </c>
      <c r="E9" s="74">
        <v>17</v>
      </c>
      <c r="F9" s="74">
        <v>165</v>
      </c>
      <c r="G9" s="74">
        <v>48</v>
      </c>
      <c r="H9" s="74">
        <v>0.29089999999999999</v>
      </c>
    </row>
    <row r="10" spans="1:8" x14ac:dyDescent="0.25">
      <c r="A10" s="74" t="s">
        <v>10</v>
      </c>
      <c r="B10" s="74" t="s">
        <v>1334</v>
      </c>
      <c r="C10" s="74">
        <v>4110508</v>
      </c>
      <c r="D10" s="74">
        <v>2600</v>
      </c>
      <c r="E10" s="74">
        <v>17</v>
      </c>
      <c r="F10" s="74">
        <v>136</v>
      </c>
      <c r="G10" s="74">
        <v>47</v>
      </c>
      <c r="H10" s="74">
        <v>0.34560000000000002</v>
      </c>
    </row>
    <row r="11" spans="1:8" x14ac:dyDescent="0.25">
      <c r="A11" s="74" t="s">
        <v>10</v>
      </c>
      <c r="B11" s="74" t="s">
        <v>1334</v>
      </c>
      <c r="C11" s="74">
        <v>4110656</v>
      </c>
      <c r="D11" s="74">
        <v>40120</v>
      </c>
      <c r="E11" s="74">
        <v>17</v>
      </c>
      <c r="F11" s="74">
        <v>109</v>
      </c>
      <c r="G11" s="74">
        <v>28</v>
      </c>
      <c r="H11" s="74">
        <v>0.25690000000000002</v>
      </c>
    </row>
    <row r="12" spans="1:8" x14ac:dyDescent="0.25">
      <c r="A12" s="74" t="s">
        <v>10</v>
      </c>
      <c r="B12" s="74" t="s">
        <v>1334</v>
      </c>
      <c r="C12" s="74">
        <v>4110664</v>
      </c>
      <c r="D12" s="74">
        <v>40130</v>
      </c>
      <c r="E12" s="74">
        <v>17</v>
      </c>
      <c r="F12" s="74">
        <v>96</v>
      </c>
      <c r="G12" s="74">
        <v>17</v>
      </c>
      <c r="H12" s="74">
        <v>0.17710000000000001</v>
      </c>
    </row>
    <row r="13" spans="1:8" x14ac:dyDescent="0.25">
      <c r="A13" s="74" t="s">
        <v>10</v>
      </c>
      <c r="B13" s="74" t="s">
        <v>1334</v>
      </c>
      <c r="C13" s="74">
        <v>4110672</v>
      </c>
      <c r="D13" s="74">
        <v>40150</v>
      </c>
      <c r="E13" s="74">
        <v>17</v>
      </c>
      <c r="F13" s="74">
        <v>188</v>
      </c>
      <c r="G13" s="74">
        <v>56</v>
      </c>
      <c r="H13" s="74">
        <v>0.2979</v>
      </c>
    </row>
    <row r="14" spans="1:8" x14ac:dyDescent="0.25">
      <c r="A14" s="74" t="s">
        <v>10</v>
      </c>
      <c r="B14" s="74" t="s">
        <v>1334</v>
      </c>
      <c r="C14" s="74">
        <v>4110763</v>
      </c>
      <c r="D14" s="74">
        <v>35090</v>
      </c>
      <c r="E14" s="74">
        <v>17</v>
      </c>
      <c r="F14" s="74">
        <v>191</v>
      </c>
      <c r="G14" s="74">
        <v>79</v>
      </c>
      <c r="H14" s="74">
        <v>0.41360000000000002</v>
      </c>
    </row>
    <row r="15" spans="1:8" x14ac:dyDescent="0.25">
      <c r="A15" s="74" t="s">
        <v>10</v>
      </c>
      <c r="B15" s="74" t="s">
        <v>1334</v>
      </c>
      <c r="C15" s="74">
        <v>4110946</v>
      </c>
      <c r="D15" s="74">
        <v>35040</v>
      </c>
      <c r="E15" s="74">
        <v>17</v>
      </c>
      <c r="F15" s="74">
        <v>141</v>
      </c>
      <c r="G15" s="74">
        <v>63</v>
      </c>
      <c r="H15" s="74">
        <v>0.44679999999999997</v>
      </c>
    </row>
    <row r="16" spans="1:8" x14ac:dyDescent="0.25">
      <c r="A16" s="74" t="s">
        <v>10</v>
      </c>
      <c r="B16" s="74" t="s">
        <v>1334</v>
      </c>
      <c r="C16" s="74">
        <v>4110987</v>
      </c>
      <c r="D16" s="74">
        <v>40250</v>
      </c>
      <c r="E16" s="74">
        <v>17</v>
      </c>
      <c r="F16" s="74">
        <v>206</v>
      </c>
      <c r="G16" s="74">
        <v>86</v>
      </c>
      <c r="H16" s="74">
        <v>0.41749999999999998</v>
      </c>
    </row>
    <row r="17" spans="1:8" x14ac:dyDescent="0.25">
      <c r="A17" s="74" t="s">
        <v>10</v>
      </c>
      <c r="B17" s="74" t="s">
        <v>1334</v>
      </c>
      <c r="C17" s="74">
        <v>4111027</v>
      </c>
      <c r="D17" s="74">
        <v>33200</v>
      </c>
      <c r="E17" s="74">
        <v>17</v>
      </c>
      <c r="F17" s="74">
        <v>94</v>
      </c>
      <c r="G17" s="74">
        <v>33</v>
      </c>
      <c r="H17" s="74">
        <v>0.35110000000000002</v>
      </c>
    </row>
    <row r="18" spans="1:8" x14ac:dyDescent="0.25">
      <c r="A18" s="74" t="s">
        <v>10</v>
      </c>
      <c r="B18" s="74" t="s">
        <v>1334</v>
      </c>
      <c r="C18" s="74">
        <v>4111068</v>
      </c>
      <c r="D18" s="74">
        <v>40260</v>
      </c>
      <c r="E18" s="74">
        <v>17</v>
      </c>
      <c r="F18" s="74">
        <v>128</v>
      </c>
      <c r="G18" s="74">
        <v>22</v>
      </c>
      <c r="H18" s="74">
        <v>0.1719</v>
      </c>
    </row>
    <row r="19" spans="1:8" x14ac:dyDescent="0.25">
      <c r="A19" s="74" t="s">
        <v>10</v>
      </c>
      <c r="B19" s="74" t="s">
        <v>1334</v>
      </c>
      <c r="C19" s="74">
        <v>4111076</v>
      </c>
      <c r="D19" s="74">
        <v>16500</v>
      </c>
      <c r="E19" s="74">
        <v>17</v>
      </c>
      <c r="F19" s="74">
        <v>169</v>
      </c>
      <c r="G19" s="74">
        <v>90</v>
      </c>
      <c r="H19" s="74">
        <v>0.53249999999999997</v>
      </c>
    </row>
    <row r="20" spans="1:8" x14ac:dyDescent="0.25">
      <c r="A20" s="74" t="s">
        <v>10</v>
      </c>
      <c r="B20" s="74" t="s">
        <v>1334</v>
      </c>
      <c r="C20" s="74">
        <v>4111084</v>
      </c>
      <c r="D20" s="74">
        <v>33600</v>
      </c>
      <c r="E20" s="74">
        <v>17</v>
      </c>
      <c r="F20" s="74">
        <v>66</v>
      </c>
      <c r="G20" s="74">
        <v>35</v>
      </c>
      <c r="H20" s="74">
        <v>0.53029999999999999</v>
      </c>
    </row>
    <row r="21" spans="1:8" x14ac:dyDescent="0.25">
      <c r="A21" s="74" t="s">
        <v>10</v>
      </c>
      <c r="B21" s="74" t="s">
        <v>1334</v>
      </c>
      <c r="C21" s="74">
        <v>4111134</v>
      </c>
      <c r="D21" s="74">
        <v>40280</v>
      </c>
      <c r="E21" s="74">
        <v>17</v>
      </c>
      <c r="F21" s="74">
        <v>121</v>
      </c>
      <c r="G21" s="74">
        <v>30</v>
      </c>
      <c r="H21" s="74">
        <v>0.24790000000000001</v>
      </c>
    </row>
    <row r="22" spans="1:8" x14ac:dyDescent="0.25">
      <c r="A22" s="74" t="s">
        <v>10</v>
      </c>
      <c r="B22" s="74" t="s">
        <v>1334</v>
      </c>
      <c r="C22" s="74">
        <v>4111449</v>
      </c>
      <c r="D22" s="74">
        <v>23200</v>
      </c>
      <c r="E22" s="74">
        <v>17</v>
      </c>
      <c r="F22" s="74">
        <v>200</v>
      </c>
      <c r="G22" s="74">
        <v>99</v>
      </c>
      <c r="H22" s="74">
        <v>0.495</v>
      </c>
    </row>
    <row r="23" spans="1:8" x14ac:dyDescent="0.25">
      <c r="A23" s="74" t="s">
        <v>10</v>
      </c>
      <c r="B23" s="74" t="s">
        <v>1334</v>
      </c>
      <c r="C23" s="74">
        <v>4111613</v>
      </c>
      <c r="D23" s="74">
        <v>40450</v>
      </c>
      <c r="E23" s="74">
        <v>17</v>
      </c>
      <c r="F23" s="74">
        <v>66</v>
      </c>
      <c r="G23" s="74">
        <v>26</v>
      </c>
      <c r="H23" s="74">
        <v>0.39389999999999997</v>
      </c>
    </row>
    <row r="24" spans="1:8" x14ac:dyDescent="0.25">
      <c r="A24" s="74" t="s">
        <v>10</v>
      </c>
      <c r="B24" s="74" t="s">
        <v>1334</v>
      </c>
      <c r="C24" s="74">
        <v>4111662</v>
      </c>
      <c r="D24" s="74">
        <v>6600</v>
      </c>
      <c r="E24" s="74">
        <v>17</v>
      </c>
      <c r="F24" s="74">
        <v>76</v>
      </c>
      <c r="G24" s="74">
        <v>43</v>
      </c>
      <c r="H24" s="74">
        <v>0.56579999999999997</v>
      </c>
    </row>
    <row r="25" spans="1:8" x14ac:dyDescent="0.25">
      <c r="A25" s="74" t="s">
        <v>10</v>
      </c>
      <c r="B25" s="74" t="s">
        <v>1334</v>
      </c>
      <c r="C25" s="74">
        <v>4111670</v>
      </c>
      <c r="D25" s="74">
        <v>25040</v>
      </c>
      <c r="E25" s="74">
        <v>17</v>
      </c>
      <c r="F25" s="74">
        <v>0</v>
      </c>
      <c r="G25" s="74">
        <v>0</v>
      </c>
      <c r="H25" s="74">
        <v>0</v>
      </c>
    </row>
    <row r="26" spans="1:8" x14ac:dyDescent="0.25">
      <c r="A26" s="74" t="s">
        <v>10</v>
      </c>
      <c r="B26" s="74" t="s">
        <v>1334</v>
      </c>
      <c r="C26" s="74">
        <v>4111779</v>
      </c>
      <c r="D26" s="74">
        <v>29080</v>
      </c>
      <c r="E26" s="74">
        <v>17</v>
      </c>
      <c r="F26" s="74">
        <v>141</v>
      </c>
      <c r="G26" s="74">
        <v>69</v>
      </c>
      <c r="H26" s="74">
        <v>0.4894</v>
      </c>
    </row>
    <row r="27" spans="1:8" x14ac:dyDescent="0.25">
      <c r="A27" s="74" t="s">
        <v>10</v>
      </c>
      <c r="B27" s="74" t="s">
        <v>1334</v>
      </c>
      <c r="C27" s="74">
        <v>4111969</v>
      </c>
      <c r="D27" s="74">
        <v>5900</v>
      </c>
      <c r="E27" s="74">
        <v>17</v>
      </c>
      <c r="F27" s="74">
        <v>80</v>
      </c>
      <c r="G27" s="74">
        <v>31</v>
      </c>
      <c r="H27" s="74">
        <v>0.38750000000000001</v>
      </c>
    </row>
    <row r="28" spans="1:8" x14ac:dyDescent="0.25">
      <c r="A28" s="74" t="s">
        <v>10</v>
      </c>
      <c r="B28" s="74" t="s">
        <v>1334</v>
      </c>
      <c r="C28" s="74">
        <v>4112165</v>
      </c>
      <c r="D28" s="74">
        <v>6100</v>
      </c>
      <c r="E28" s="74">
        <v>17</v>
      </c>
      <c r="F28" s="74">
        <v>163</v>
      </c>
      <c r="G28" s="74">
        <v>102</v>
      </c>
      <c r="H28" s="74">
        <v>0.62580000000000002</v>
      </c>
    </row>
    <row r="29" spans="1:8" x14ac:dyDescent="0.25">
      <c r="A29" s="74" t="s">
        <v>10</v>
      </c>
      <c r="B29" s="74" t="s">
        <v>1334</v>
      </c>
      <c r="C29" s="74">
        <v>4112215</v>
      </c>
      <c r="D29" s="74">
        <v>40540</v>
      </c>
      <c r="E29" s="74">
        <v>17</v>
      </c>
      <c r="F29" s="74">
        <v>100</v>
      </c>
      <c r="G29" s="74">
        <v>29</v>
      </c>
      <c r="H29" s="74">
        <v>0.28999999999999998</v>
      </c>
    </row>
    <row r="30" spans="1:8" x14ac:dyDescent="0.25">
      <c r="A30" s="74" t="s">
        <v>10</v>
      </c>
      <c r="B30" s="74" t="s">
        <v>1334</v>
      </c>
      <c r="C30" s="74">
        <v>4112231</v>
      </c>
      <c r="D30" s="74">
        <v>14100</v>
      </c>
      <c r="E30" s="74">
        <v>17</v>
      </c>
      <c r="F30" s="74">
        <v>48</v>
      </c>
      <c r="G30" s="74">
        <v>25</v>
      </c>
      <c r="H30" s="74">
        <v>0.52080000000000004</v>
      </c>
    </row>
    <row r="31" spans="1:8" x14ac:dyDescent="0.25">
      <c r="A31" s="74" t="s">
        <v>10</v>
      </c>
      <c r="B31" s="74" t="s">
        <v>1334</v>
      </c>
      <c r="C31" s="74">
        <v>4112256</v>
      </c>
      <c r="D31" s="74">
        <v>21500</v>
      </c>
      <c r="E31" s="74">
        <v>17</v>
      </c>
      <c r="F31" s="74">
        <v>96</v>
      </c>
      <c r="G31" s="74">
        <v>40</v>
      </c>
      <c r="H31" s="74">
        <v>0.41670000000000001</v>
      </c>
    </row>
    <row r="32" spans="1:8" x14ac:dyDescent="0.25">
      <c r="A32" s="74" t="s">
        <v>10</v>
      </c>
      <c r="B32" s="74" t="s">
        <v>1334</v>
      </c>
      <c r="C32" s="74">
        <v>4112280</v>
      </c>
      <c r="D32" s="74">
        <v>35900</v>
      </c>
      <c r="E32" s="74">
        <v>17</v>
      </c>
      <c r="F32" s="74">
        <v>76</v>
      </c>
      <c r="G32" s="74">
        <v>20</v>
      </c>
      <c r="H32" s="74">
        <v>0.26319999999999999</v>
      </c>
    </row>
    <row r="33" spans="1:8" x14ac:dyDescent="0.25">
      <c r="A33" s="74" t="s">
        <v>10</v>
      </c>
      <c r="B33" s="74" t="s">
        <v>1334</v>
      </c>
      <c r="C33" s="74">
        <v>4112314</v>
      </c>
      <c r="D33" s="74">
        <v>40600</v>
      </c>
      <c r="E33" s="74">
        <v>17</v>
      </c>
      <c r="F33" s="74">
        <v>43</v>
      </c>
      <c r="G33" s="74">
        <v>13</v>
      </c>
      <c r="H33" s="74">
        <v>0.30230000000000001</v>
      </c>
    </row>
    <row r="34" spans="1:8" x14ac:dyDescent="0.25">
      <c r="A34" s="74" t="s">
        <v>10</v>
      </c>
      <c r="B34" s="74" t="s">
        <v>1334</v>
      </c>
      <c r="C34" s="74">
        <v>4112322</v>
      </c>
      <c r="D34" s="74">
        <v>15300</v>
      </c>
      <c r="E34" s="74">
        <v>17</v>
      </c>
      <c r="F34" s="74">
        <v>44</v>
      </c>
      <c r="G34" s="74">
        <v>44</v>
      </c>
      <c r="H34" s="74">
        <v>1</v>
      </c>
    </row>
    <row r="35" spans="1:8" x14ac:dyDescent="0.25">
      <c r="A35" s="74" t="s">
        <v>10</v>
      </c>
      <c r="B35" s="74" t="s">
        <v>1334</v>
      </c>
      <c r="C35" s="74">
        <v>4112405</v>
      </c>
      <c r="D35" s="74">
        <v>6400</v>
      </c>
      <c r="E35" s="74">
        <v>17</v>
      </c>
      <c r="F35" s="74">
        <v>34</v>
      </c>
      <c r="G35" s="74">
        <v>17</v>
      </c>
      <c r="H35" s="74">
        <v>0.5</v>
      </c>
    </row>
    <row r="36" spans="1:8" x14ac:dyDescent="0.25">
      <c r="A36" s="74" t="s">
        <v>10</v>
      </c>
      <c r="B36" s="74" t="s">
        <v>1334</v>
      </c>
      <c r="C36" s="74">
        <v>4112454</v>
      </c>
      <c r="D36" s="74">
        <v>40620</v>
      </c>
      <c r="E36" s="74">
        <v>17</v>
      </c>
      <c r="F36" s="74">
        <v>57</v>
      </c>
      <c r="G36" s="74">
        <v>6</v>
      </c>
      <c r="H36" s="74">
        <v>0.1053</v>
      </c>
    </row>
    <row r="37" spans="1:8" x14ac:dyDescent="0.25">
      <c r="A37" s="74" t="s">
        <v>10</v>
      </c>
      <c r="B37" s="74" t="s">
        <v>1334</v>
      </c>
      <c r="C37" s="74">
        <v>4112561</v>
      </c>
      <c r="D37" s="74">
        <v>39980</v>
      </c>
      <c r="E37" s="74">
        <v>17</v>
      </c>
      <c r="F37" s="74">
        <v>99</v>
      </c>
      <c r="G37" s="74">
        <v>75</v>
      </c>
      <c r="H37" s="74">
        <v>0.75760000000000005</v>
      </c>
    </row>
    <row r="38" spans="1:8" x14ac:dyDescent="0.25">
      <c r="A38" s="74" t="s">
        <v>10</v>
      </c>
      <c r="B38" s="74" t="s">
        <v>1334</v>
      </c>
      <c r="C38" s="74">
        <v>4112652</v>
      </c>
      <c r="D38" s="74">
        <v>18100</v>
      </c>
      <c r="E38" s="74">
        <v>17</v>
      </c>
      <c r="F38" s="74">
        <v>88</v>
      </c>
      <c r="G38" s="74">
        <v>77</v>
      </c>
      <c r="H38" s="74">
        <v>0.875</v>
      </c>
    </row>
    <row r="39" spans="1:8" x14ac:dyDescent="0.25">
      <c r="A39" s="74" t="s">
        <v>10</v>
      </c>
      <c r="B39" s="74" t="s">
        <v>1334</v>
      </c>
      <c r="C39" s="74">
        <v>4112660</v>
      </c>
      <c r="D39" s="74">
        <v>11700</v>
      </c>
      <c r="E39" s="74">
        <v>17</v>
      </c>
      <c r="F39" s="74">
        <v>60</v>
      </c>
      <c r="G39" s="74">
        <v>17</v>
      </c>
      <c r="H39" s="74">
        <v>0.2833</v>
      </c>
    </row>
    <row r="40" spans="1:8" x14ac:dyDescent="0.25">
      <c r="A40" s="74" t="s">
        <v>10</v>
      </c>
      <c r="B40" s="74" t="s">
        <v>1334</v>
      </c>
      <c r="C40" s="74">
        <v>4112694</v>
      </c>
      <c r="D40" s="74">
        <v>4500</v>
      </c>
      <c r="E40" s="74">
        <v>17</v>
      </c>
      <c r="F40" s="74">
        <v>74</v>
      </c>
      <c r="G40" s="74">
        <v>21</v>
      </c>
      <c r="H40" s="74">
        <v>0.2838</v>
      </c>
    </row>
    <row r="41" spans="1:8" x14ac:dyDescent="0.25">
      <c r="A41" s="74" t="s">
        <v>10</v>
      </c>
      <c r="B41" s="74" t="s">
        <v>1334</v>
      </c>
      <c r="C41" s="74">
        <v>4112835</v>
      </c>
      <c r="D41" s="74">
        <v>10030</v>
      </c>
      <c r="E41" s="74">
        <v>17</v>
      </c>
      <c r="F41" s="74">
        <v>90</v>
      </c>
      <c r="G41" s="74">
        <v>39</v>
      </c>
      <c r="H41" s="74">
        <v>0.43330000000000002</v>
      </c>
    </row>
    <row r="42" spans="1:8" x14ac:dyDescent="0.25">
      <c r="A42" s="74" t="s">
        <v>10</v>
      </c>
      <c r="B42" s="74" t="s">
        <v>1334</v>
      </c>
      <c r="C42" s="74">
        <v>4112843</v>
      </c>
      <c r="D42" s="74">
        <v>5830</v>
      </c>
      <c r="E42" s="74">
        <v>17</v>
      </c>
      <c r="F42" s="74">
        <v>90</v>
      </c>
      <c r="G42" s="74">
        <v>75</v>
      </c>
      <c r="H42" s="74">
        <v>0.83330000000000004</v>
      </c>
    </row>
    <row r="43" spans="1:8" x14ac:dyDescent="0.25">
      <c r="A43" s="74" t="s">
        <v>10</v>
      </c>
      <c r="B43" s="74" t="s">
        <v>1334</v>
      </c>
      <c r="C43" s="74">
        <v>4112900</v>
      </c>
      <c r="D43" s="74">
        <v>40740</v>
      </c>
      <c r="E43" s="74">
        <v>17</v>
      </c>
      <c r="F43" s="74">
        <v>146</v>
      </c>
      <c r="G43" s="74">
        <v>30</v>
      </c>
      <c r="H43" s="74">
        <v>0.20549999999999999</v>
      </c>
    </row>
    <row r="44" spans="1:8" x14ac:dyDescent="0.25">
      <c r="A44" s="74" t="s">
        <v>10</v>
      </c>
      <c r="B44" s="74" t="s">
        <v>1334</v>
      </c>
      <c r="C44" s="74">
        <v>4113049</v>
      </c>
      <c r="D44" s="74">
        <v>36600</v>
      </c>
      <c r="E44" s="74">
        <v>17</v>
      </c>
      <c r="F44" s="74">
        <v>83</v>
      </c>
      <c r="G44" s="74">
        <v>34</v>
      </c>
      <c r="H44" s="74">
        <v>0.40960000000000002</v>
      </c>
    </row>
    <row r="45" spans="1:8" x14ac:dyDescent="0.25">
      <c r="A45" s="74" t="s">
        <v>10</v>
      </c>
      <c r="B45" s="74" t="s">
        <v>1334</v>
      </c>
      <c r="C45" s="74">
        <v>4113080</v>
      </c>
      <c r="D45" s="74">
        <v>35030</v>
      </c>
      <c r="E45" s="74">
        <v>17</v>
      </c>
      <c r="F45" s="74">
        <v>95</v>
      </c>
      <c r="G45" s="74">
        <v>24</v>
      </c>
      <c r="H45" s="74">
        <v>0.25259999999999999</v>
      </c>
    </row>
    <row r="46" spans="1:8" x14ac:dyDescent="0.25">
      <c r="A46" s="74" t="s">
        <v>10</v>
      </c>
      <c r="B46" s="74" t="s">
        <v>1334</v>
      </c>
      <c r="C46" s="74">
        <v>4113098</v>
      </c>
      <c r="D46" s="74">
        <v>22900</v>
      </c>
      <c r="E46" s="74">
        <v>17</v>
      </c>
      <c r="F46" s="74">
        <v>66</v>
      </c>
      <c r="G46" s="74">
        <v>50</v>
      </c>
      <c r="H46" s="74">
        <v>0.75760000000000005</v>
      </c>
    </row>
    <row r="47" spans="1:8" x14ac:dyDescent="0.25">
      <c r="A47" s="74" t="s">
        <v>10</v>
      </c>
      <c r="B47" s="74" t="s">
        <v>1334</v>
      </c>
      <c r="C47" s="74">
        <v>4113114</v>
      </c>
      <c r="D47" s="74">
        <v>17500</v>
      </c>
      <c r="E47" s="74">
        <v>17</v>
      </c>
      <c r="F47" s="74">
        <v>69</v>
      </c>
      <c r="G47" s="74">
        <v>43</v>
      </c>
      <c r="H47" s="74">
        <v>0.62319999999999998</v>
      </c>
    </row>
    <row r="48" spans="1:8" x14ac:dyDescent="0.25">
      <c r="A48" s="74" t="s">
        <v>10</v>
      </c>
      <c r="B48" s="74" t="s">
        <v>1334</v>
      </c>
      <c r="C48" s="74">
        <v>4113130</v>
      </c>
      <c r="D48" s="74">
        <v>2100</v>
      </c>
      <c r="E48" s="74">
        <v>17</v>
      </c>
      <c r="F48" s="74">
        <v>57</v>
      </c>
      <c r="G48" s="74">
        <v>4</v>
      </c>
      <c r="H48" s="74">
        <v>7.0199999999999999E-2</v>
      </c>
    </row>
    <row r="49" spans="1:8" x14ac:dyDescent="0.25">
      <c r="A49" s="74" t="s">
        <v>10</v>
      </c>
      <c r="B49" s="74" t="s">
        <v>1334</v>
      </c>
      <c r="C49" s="74">
        <v>4113148</v>
      </c>
      <c r="D49" s="74">
        <v>9000</v>
      </c>
      <c r="E49" s="74">
        <v>17</v>
      </c>
      <c r="F49" s="74">
        <v>66</v>
      </c>
      <c r="G49" s="74">
        <v>15</v>
      </c>
      <c r="H49" s="74">
        <v>0.2273</v>
      </c>
    </row>
    <row r="50" spans="1:8" x14ac:dyDescent="0.25">
      <c r="A50" s="74" t="s">
        <v>10</v>
      </c>
      <c r="B50" s="74" t="s">
        <v>1334</v>
      </c>
      <c r="C50" s="74">
        <v>4113221</v>
      </c>
      <c r="D50" s="74">
        <v>40780</v>
      </c>
      <c r="E50" s="74">
        <v>17</v>
      </c>
      <c r="F50" s="74">
        <v>221</v>
      </c>
      <c r="G50" s="74">
        <v>97</v>
      </c>
      <c r="H50" s="74">
        <v>0.43890000000000001</v>
      </c>
    </row>
    <row r="51" spans="1:8" x14ac:dyDescent="0.25">
      <c r="A51" s="74" t="s">
        <v>10</v>
      </c>
      <c r="B51" s="74" t="s">
        <v>1334</v>
      </c>
      <c r="C51" s="74">
        <v>4113239</v>
      </c>
      <c r="D51" s="74">
        <v>100</v>
      </c>
      <c r="E51" s="74">
        <v>17</v>
      </c>
      <c r="F51" s="74">
        <v>68</v>
      </c>
      <c r="G51" s="74">
        <v>33</v>
      </c>
      <c r="H51" s="74">
        <v>0.48530000000000001</v>
      </c>
    </row>
    <row r="52" spans="1:8" x14ac:dyDescent="0.25">
      <c r="A52" s="74" t="s">
        <v>10</v>
      </c>
      <c r="B52" s="74" t="s">
        <v>1334</v>
      </c>
      <c r="C52" s="74">
        <v>4113247</v>
      </c>
      <c r="D52" s="74">
        <v>40700</v>
      </c>
      <c r="E52" s="74">
        <v>17</v>
      </c>
      <c r="F52" s="74">
        <v>49</v>
      </c>
      <c r="G52" s="74">
        <v>20</v>
      </c>
      <c r="H52" s="74">
        <v>0.40820000000000001</v>
      </c>
    </row>
    <row r="53" spans="1:8" x14ac:dyDescent="0.25">
      <c r="A53" s="74" t="s">
        <v>10</v>
      </c>
      <c r="B53" s="74" t="s">
        <v>1334</v>
      </c>
      <c r="C53" s="74">
        <v>4113312</v>
      </c>
      <c r="D53" s="74">
        <v>40800</v>
      </c>
      <c r="E53" s="74">
        <v>17</v>
      </c>
      <c r="F53" s="74">
        <v>39</v>
      </c>
      <c r="G53" s="74">
        <v>11</v>
      </c>
      <c r="H53" s="74">
        <v>0.28210000000000002</v>
      </c>
    </row>
    <row r="54" spans="1:8" x14ac:dyDescent="0.25">
      <c r="A54" s="74" t="s">
        <v>10</v>
      </c>
      <c r="B54" s="74" t="s">
        <v>1334</v>
      </c>
      <c r="C54" s="74">
        <v>4113338</v>
      </c>
      <c r="D54" s="74">
        <v>40270</v>
      </c>
      <c r="E54" s="74">
        <v>17</v>
      </c>
      <c r="F54" s="74">
        <v>115</v>
      </c>
      <c r="G54" s="74">
        <v>49</v>
      </c>
      <c r="H54" s="74">
        <v>0.42609999999999998</v>
      </c>
    </row>
    <row r="55" spans="1:8" x14ac:dyDescent="0.25">
      <c r="A55" s="74" t="s">
        <v>10</v>
      </c>
      <c r="B55" s="74" t="s">
        <v>1334</v>
      </c>
      <c r="C55" s="74">
        <v>4113346</v>
      </c>
      <c r="D55" s="74">
        <v>18800</v>
      </c>
      <c r="E55" s="74">
        <v>17</v>
      </c>
      <c r="F55" s="74">
        <v>71</v>
      </c>
      <c r="G55" s="74">
        <v>33</v>
      </c>
      <c r="H55" s="74">
        <v>0.46479999999999999</v>
      </c>
    </row>
    <row r="56" spans="1:8" x14ac:dyDescent="0.25">
      <c r="A56" s="74" t="s">
        <v>10</v>
      </c>
      <c r="B56" s="74" t="s">
        <v>1334</v>
      </c>
      <c r="C56" s="74">
        <v>4113361</v>
      </c>
      <c r="D56" s="74">
        <v>5100</v>
      </c>
      <c r="E56" s="74">
        <v>17</v>
      </c>
      <c r="F56" s="74">
        <v>27</v>
      </c>
      <c r="G56" s="74">
        <v>10</v>
      </c>
      <c r="H56" s="74">
        <v>0.37040000000000001</v>
      </c>
    </row>
    <row r="57" spans="1:8" x14ac:dyDescent="0.25">
      <c r="A57" s="74" t="s">
        <v>10</v>
      </c>
      <c r="B57" s="74" t="s">
        <v>1334</v>
      </c>
      <c r="C57" s="74">
        <v>4113452</v>
      </c>
      <c r="D57" s="74">
        <v>40160</v>
      </c>
      <c r="E57" s="74">
        <v>17</v>
      </c>
      <c r="F57" s="74">
        <v>245</v>
      </c>
      <c r="G57" s="74">
        <v>62</v>
      </c>
      <c r="H57" s="74">
        <v>0.25309999999999999</v>
      </c>
    </row>
    <row r="58" spans="1:8" x14ac:dyDescent="0.25">
      <c r="A58" s="74" t="s">
        <v>10</v>
      </c>
      <c r="B58" s="74" t="s">
        <v>1334</v>
      </c>
      <c r="C58" s="74">
        <v>4113460</v>
      </c>
      <c r="D58" s="74">
        <v>40410</v>
      </c>
      <c r="E58" s="74">
        <v>17</v>
      </c>
      <c r="F58" s="74">
        <v>184</v>
      </c>
      <c r="G58" s="74">
        <v>61</v>
      </c>
      <c r="H58" s="74">
        <v>0.33150000000000002</v>
      </c>
    </row>
    <row r="59" spans="1:8" x14ac:dyDescent="0.25">
      <c r="A59" s="74" t="s">
        <v>10</v>
      </c>
      <c r="B59" s="74" t="s">
        <v>1334</v>
      </c>
      <c r="C59" s="74">
        <v>4113486</v>
      </c>
      <c r="D59" s="74">
        <v>40760</v>
      </c>
      <c r="E59" s="74">
        <v>17</v>
      </c>
      <c r="F59" s="74">
        <v>82</v>
      </c>
      <c r="G59" s="74">
        <v>26</v>
      </c>
      <c r="H59" s="74">
        <v>0.31709999999999999</v>
      </c>
    </row>
    <row r="60" spans="1:8" x14ac:dyDescent="0.25">
      <c r="A60" s="74" t="s">
        <v>10</v>
      </c>
      <c r="B60" s="74" t="s">
        <v>1334</v>
      </c>
      <c r="C60" s="74">
        <v>4113510</v>
      </c>
      <c r="D60" s="74">
        <v>26060</v>
      </c>
      <c r="E60" s="74">
        <v>17</v>
      </c>
      <c r="F60" s="74">
        <v>119</v>
      </c>
      <c r="G60" s="74">
        <v>30</v>
      </c>
      <c r="H60" s="74">
        <v>0.25209999999999999</v>
      </c>
    </row>
    <row r="61" spans="1:8" x14ac:dyDescent="0.25">
      <c r="A61" s="74" t="s">
        <v>10</v>
      </c>
      <c r="B61" s="74" t="s">
        <v>1334</v>
      </c>
      <c r="C61" s="74">
        <v>4113528</v>
      </c>
      <c r="D61" s="74">
        <v>5500</v>
      </c>
      <c r="E61" s="74">
        <v>17</v>
      </c>
      <c r="F61" s="74">
        <v>167</v>
      </c>
      <c r="G61" s="74">
        <v>52</v>
      </c>
      <c r="H61" s="74">
        <v>0.31140000000000001</v>
      </c>
    </row>
    <row r="62" spans="1:8" x14ac:dyDescent="0.25">
      <c r="A62" s="74" t="s">
        <v>10</v>
      </c>
      <c r="B62" s="74" t="s">
        <v>1334</v>
      </c>
      <c r="C62" s="74">
        <v>4113536</v>
      </c>
      <c r="D62" s="74">
        <v>24300</v>
      </c>
      <c r="E62" s="74">
        <v>17</v>
      </c>
      <c r="F62" s="74">
        <v>129</v>
      </c>
      <c r="G62" s="74">
        <v>30</v>
      </c>
      <c r="H62" s="74">
        <v>0.2326</v>
      </c>
    </row>
    <row r="63" spans="1:8" x14ac:dyDescent="0.25">
      <c r="A63" s="74" t="s">
        <v>10</v>
      </c>
      <c r="B63" s="74" t="s">
        <v>1334</v>
      </c>
      <c r="C63" s="74">
        <v>4113544</v>
      </c>
      <c r="D63" s="74">
        <v>22200</v>
      </c>
      <c r="E63" s="74">
        <v>17</v>
      </c>
      <c r="F63" s="74">
        <v>80</v>
      </c>
      <c r="G63" s="74">
        <v>22</v>
      </c>
      <c r="H63" s="74">
        <v>0.27500000000000002</v>
      </c>
    </row>
    <row r="64" spans="1:8" x14ac:dyDescent="0.25">
      <c r="A64" s="74" t="s">
        <v>10</v>
      </c>
      <c r="B64" s="74" t="s">
        <v>1334</v>
      </c>
      <c r="C64" s="74">
        <v>4113551</v>
      </c>
      <c r="D64" s="74">
        <v>40790</v>
      </c>
      <c r="E64" s="74">
        <v>17</v>
      </c>
      <c r="F64" s="74">
        <v>146</v>
      </c>
      <c r="G64" s="74">
        <v>75</v>
      </c>
      <c r="H64" s="74">
        <v>0.51370000000000005</v>
      </c>
    </row>
    <row r="65" spans="1:8" x14ac:dyDescent="0.25">
      <c r="A65" s="74" t="s">
        <v>10</v>
      </c>
      <c r="B65" s="74" t="s">
        <v>1334</v>
      </c>
      <c r="C65" s="74">
        <v>4113569</v>
      </c>
      <c r="D65" s="74">
        <v>9100</v>
      </c>
      <c r="E65" s="74">
        <v>17</v>
      </c>
      <c r="F65" s="74">
        <v>71</v>
      </c>
      <c r="G65" s="74">
        <v>21</v>
      </c>
      <c r="H65" s="74">
        <v>0.29580000000000001</v>
      </c>
    </row>
    <row r="66" spans="1:8" x14ac:dyDescent="0.25">
      <c r="A66" s="74" t="s">
        <v>10</v>
      </c>
      <c r="B66" s="74" t="s">
        <v>1334</v>
      </c>
      <c r="C66" s="74">
        <v>4113577</v>
      </c>
      <c r="D66" s="74">
        <v>25100</v>
      </c>
      <c r="E66" s="74">
        <v>17</v>
      </c>
      <c r="F66" s="74">
        <v>46</v>
      </c>
      <c r="G66" s="74">
        <v>11</v>
      </c>
      <c r="H66" s="74">
        <v>0.23910000000000001</v>
      </c>
    </row>
    <row r="67" spans="1:8" x14ac:dyDescent="0.25">
      <c r="A67" s="74" t="s">
        <v>10</v>
      </c>
      <c r="B67" s="74" t="s">
        <v>1334</v>
      </c>
      <c r="C67" s="74">
        <v>4113585</v>
      </c>
      <c r="D67" s="74">
        <v>40510</v>
      </c>
      <c r="E67" s="74">
        <v>17</v>
      </c>
      <c r="F67" s="74">
        <v>220</v>
      </c>
      <c r="G67" s="74">
        <v>84</v>
      </c>
      <c r="H67" s="74">
        <v>0.38179999999999997</v>
      </c>
    </row>
    <row r="68" spans="1:8" x14ac:dyDescent="0.25">
      <c r="A68" s="74" t="s">
        <v>10</v>
      </c>
      <c r="B68" s="74" t="s">
        <v>1334</v>
      </c>
      <c r="C68" s="74">
        <v>4113593</v>
      </c>
      <c r="D68" s="74">
        <v>19800</v>
      </c>
      <c r="E68" s="74">
        <v>17</v>
      </c>
      <c r="F68" s="74">
        <v>43</v>
      </c>
      <c r="G68" s="74">
        <v>11</v>
      </c>
      <c r="H68" s="74">
        <v>0.25580000000000003</v>
      </c>
    </row>
    <row r="69" spans="1:8" x14ac:dyDescent="0.25">
      <c r="A69" s="74" t="s">
        <v>10</v>
      </c>
      <c r="B69" s="74" t="s">
        <v>1334</v>
      </c>
      <c r="C69" s="74">
        <v>4113619</v>
      </c>
      <c r="D69" s="74">
        <v>21200</v>
      </c>
      <c r="E69" s="74">
        <v>17</v>
      </c>
      <c r="F69" s="74">
        <v>64</v>
      </c>
      <c r="G69" s="74">
        <v>31</v>
      </c>
      <c r="H69" s="74">
        <v>0.4844</v>
      </c>
    </row>
    <row r="70" spans="1:8" x14ac:dyDescent="0.25">
      <c r="A70" s="74" t="s">
        <v>10</v>
      </c>
      <c r="B70" s="74" t="s">
        <v>1334</v>
      </c>
      <c r="C70" s="74">
        <v>4113627</v>
      </c>
      <c r="D70" s="74">
        <v>19900</v>
      </c>
      <c r="E70" s="74">
        <v>17</v>
      </c>
      <c r="F70" s="74">
        <v>116</v>
      </c>
      <c r="G70" s="74">
        <v>35</v>
      </c>
      <c r="H70" s="74">
        <v>0.30170000000000002</v>
      </c>
    </row>
    <row r="71" spans="1:8" x14ac:dyDescent="0.25">
      <c r="A71" s="74" t="s">
        <v>10</v>
      </c>
      <c r="B71" s="74" t="s">
        <v>1334</v>
      </c>
      <c r="C71" s="74">
        <v>4113635</v>
      </c>
      <c r="D71" s="74">
        <v>35400</v>
      </c>
      <c r="E71" s="74">
        <v>17</v>
      </c>
      <c r="F71" s="74">
        <v>106</v>
      </c>
      <c r="G71" s="74">
        <v>30</v>
      </c>
      <c r="H71" s="74">
        <v>0.28299999999999997</v>
      </c>
    </row>
    <row r="72" spans="1:8" x14ac:dyDescent="0.25">
      <c r="A72" s="74" t="s">
        <v>10</v>
      </c>
      <c r="B72" s="74" t="s">
        <v>1334</v>
      </c>
      <c r="C72" s="74">
        <v>4113643</v>
      </c>
      <c r="D72" s="74">
        <v>8700</v>
      </c>
      <c r="E72" s="74">
        <v>17</v>
      </c>
      <c r="F72" s="74">
        <v>247</v>
      </c>
      <c r="G72" s="74">
        <v>103</v>
      </c>
      <c r="H72" s="74">
        <v>0.41699999999999998</v>
      </c>
    </row>
    <row r="73" spans="1:8" x14ac:dyDescent="0.25">
      <c r="A73" s="74" t="s">
        <v>10</v>
      </c>
      <c r="B73" s="74" t="s">
        <v>1334</v>
      </c>
      <c r="C73" s="74">
        <v>4113650</v>
      </c>
      <c r="D73" s="74">
        <v>40580</v>
      </c>
      <c r="E73" s="74">
        <v>17</v>
      </c>
      <c r="F73" s="74">
        <v>124</v>
      </c>
      <c r="G73" s="74">
        <v>28</v>
      </c>
      <c r="H73" s="74">
        <v>0.2258</v>
      </c>
    </row>
    <row r="74" spans="1:8" x14ac:dyDescent="0.25">
      <c r="A74" s="74" t="s">
        <v>10</v>
      </c>
      <c r="B74" s="74" t="s">
        <v>1334</v>
      </c>
      <c r="C74" s="74">
        <v>4113668</v>
      </c>
      <c r="D74" s="74">
        <v>25300</v>
      </c>
      <c r="E74" s="74">
        <v>17</v>
      </c>
      <c r="F74" s="74">
        <v>95</v>
      </c>
      <c r="G74" s="74">
        <v>24</v>
      </c>
      <c r="H74" s="74">
        <v>0.25259999999999999</v>
      </c>
    </row>
    <row r="75" spans="1:8" x14ac:dyDescent="0.25">
      <c r="A75" s="74" t="s">
        <v>10</v>
      </c>
      <c r="B75" s="74" t="s">
        <v>1334</v>
      </c>
      <c r="C75" s="74">
        <v>4113684</v>
      </c>
      <c r="D75" s="74">
        <v>26010</v>
      </c>
      <c r="E75" s="74">
        <v>17</v>
      </c>
      <c r="F75" s="74">
        <v>153</v>
      </c>
      <c r="G75" s="74">
        <v>61</v>
      </c>
      <c r="H75" s="74">
        <v>0.3987</v>
      </c>
    </row>
    <row r="76" spans="1:8" x14ac:dyDescent="0.25">
      <c r="A76" s="74" t="s">
        <v>10</v>
      </c>
      <c r="B76" s="74" t="s">
        <v>1334</v>
      </c>
      <c r="C76" s="74">
        <v>4113718</v>
      </c>
      <c r="D76" s="74">
        <v>14900</v>
      </c>
      <c r="E76" s="74">
        <v>17</v>
      </c>
      <c r="F76" s="74">
        <v>75</v>
      </c>
      <c r="G76" s="74">
        <v>30</v>
      </c>
      <c r="H76" s="74">
        <v>0.4</v>
      </c>
    </row>
    <row r="77" spans="1:8" x14ac:dyDescent="0.25">
      <c r="A77" s="74" t="s">
        <v>10</v>
      </c>
      <c r="B77" s="74" t="s">
        <v>1334</v>
      </c>
      <c r="C77" s="74">
        <v>4113726</v>
      </c>
      <c r="D77" s="74">
        <v>40750</v>
      </c>
      <c r="E77" s="74">
        <v>17</v>
      </c>
      <c r="F77" s="74">
        <v>166</v>
      </c>
      <c r="G77" s="74">
        <v>72</v>
      </c>
      <c r="H77" s="74">
        <v>0.43369999999999997</v>
      </c>
    </row>
    <row r="78" spans="1:8" x14ac:dyDescent="0.25">
      <c r="A78" s="74" t="s">
        <v>10</v>
      </c>
      <c r="B78" s="74" t="s">
        <v>1334</v>
      </c>
      <c r="C78" s="74">
        <v>4113742</v>
      </c>
      <c r="D78" s="74">
        <v>26500</v>
      </c>
      <c r="E78" s="74">
        <v>17</v>
      </c>
      <c r="F78" s="74">
        <v>112</v>
      </c>
      <c r="G78" s="74">
        <v>40</v>
      </c>
      <c r="H78" s="74">
        <v>0.35709999999999997</v>
      </c>
    </row>
    <row r="79" spans="1:8" x14ac:dyDescent="0.25">
      <c r="A79" s="74" t="s">
        <v>10</v>
      </c>
      <c r="B79" s="74" t="s">
        <v>1334</v>
      </c>
      <c r="C79" s="74">
        <v>4113775</v>
      </c>
      <c r="D79" s="74">
        <v>17400</v>
      </c>
      <c r="E79" s="74">
        <v>17</v>
      </c>
      <c r="F79" s="74">
        <v>206</v>
      </c>
      <c r="G79" s="74">
        <v>57</v>
      </c>
      <c r="H79" s="74">
        <v>0.2767</v>
      </c>
    </row>
    <row r="80" spans="1:8" x14ac:dyDescent="0.25">
      <c r="A80" s="74" t="s">
        <v>10</v>
      </c>
      <c r="B80" s="74" t="s">
        <v>1334</v>
      </c>
      <c r="C80" s="74">
        <v>4113783</v>
      </c>
      <c r="D80" s="74">
        <v>12700</v>
      </c>
      <c r="E80" s="74">
        <v>17</v>
      </c>
      <c r="F80" s="74">
        <v>91</v>
      </c>
      <c r="G80" s="74">
        <v>14</v>
      </c>
      <c r="H80" s="74">
        <v>0.15379999999999999</v>
      </c>
    </row>
    <row r="81" spans="1:8" x14ac:dyDescent="0.25">
      <c r="A81" s="74" t="s">
        <v>10</v>
      </c>
      <c r="B81" s="74" t="s">
        <v>1334</v>
      </c>
      <c r="C81" s="74">
        <v>4113817</v>
      </c>
      <c r="D81" s="74">
        <v>20400</v>
      </c>
      <c r="E81" s="74">
        <v>17</v>
      </c>
      <c r="F81" s="74">
        <v>102</v>
      </c>
      <c r="G81" s="74">
        <v>51</v>
      </c>
      <c r="H81" s="74">
        <v>0.5</v>
      </c>
    </row>
    <row r="82" spans="1:8" x14ac:dyDescent="0.25">
      <c r="A82" s="74" t="s">
        <v>10</v>
      </c>
      <c r="B82" s="74" t="s">
        <v>1334</v>
      </c>
      <c r="C82" s="74">
        <v>4113825</v>
      </c>
      <c r="D82" s="74">
        <v>18900</v>
      </c>
      <c r="E82" s="74">
        <v>17</v>
      </c>
      <c r="F82" s="74">
        <v>223</v>
      </c>
      <c r="G82" s="74">
        <v>76</v>
      </c>
      <c r="H82" s="74">
        <v>0.34079999999999999</v>
      </c>
    </row>
    <row r="83" spans="1:8" x14ac:dyDescent="0.25">
      <c r="A83" s="74" t="s">
        <v>10</v>
      </c>
      <c r="B83" s="74" t="s">
        <v>1334</v>
      </c>
      <c r="C83" s="74">
        <v>4113833</v>
      </c>
      <c r="D83" s="74">
        <v>20500</v>
      </c>
      <c r="E83" s="74">
        <v>17</v>
      </c>
      <c r="F83" s="74">
        <v>125</v>
      </c>
      <c r="G83" s="74">
        <v>66</v>
      </c>
      <c r="H83" s="74">
        <v>0.52800000000000002</v>
      </c>
    </row>
    <row r="84" spans="1:8" x14ac:dyDescent="0.25">
      <c r="A84" s="74" t="s">
        <v>10</v>
      </c>
      <c r="B84" s="74" t="s">
        <v>1334</v>
      </c>
      <c r="C84" s="74">
        <v>4113874</v>
      </c>
      <c r="D84" s="74">
        <v>14600</v>
      </c>
      <c r="E84" s="74">
        <v>17</v>
      </c>
      <c r="F84" s="74">
        <v>133</v>
      </c>
      <c r="G84" s="74">
        <v>51</v>
      </c>
      <c r="H84" s="74">
        <v>0.38350000000000001</v>
      </c>
    </row>
    <row r="85" spans="1:8" x14ac:dyDescent="0.25">
      <c r="A85" s="74" t="s">
        <v>10</v>
      </c>
      <c r="B85" s="74" t="s">
        <v>1334</v>
      </c>
      <c r="C85" s="74">
        <v>4113882</v>
      </c>
      <c r="D85" s="74">
        <v>18400</v>
      </c>
      <c r="E85" s="74">
        <v>17</v>
      </c>
      <c r="F85" s="74">
        <v>145</v>
      </c>
      <c r="G85" s="74">
        <v>64</v>
      </c>
      <c r="H85" s="74">
        <v>0.44140000000000001</v>
      </c>
    </row>
    <row r="86" spans="1:8" x14ac:dyDescent="0.25">
      <c r="A86" s="74" t="s">
        <v>10</v>
      </c>
      <c r="B86" s="74" t="s">
        <v>1334</v>
      </c>
      <c r="C86" s="74">
        <v>4113916</v>
      </c>
      <c r="D86" s="74">
        <v>10200</v>
      </c>
      <c r="E86" s="74">
        <v>17</v>
      </c>
      <c r="F86" s="74">
        <v>96</v>
      </c>
      <c r="G86" s="74">
        <v>37</v>
      </c>
      <c r="H86" s="74">
        <v>0.38540000000000002</v>
      </c>
    </row>
    <row r="87" spans="1:8" x14ac:dyDescent="0.25">
      <c r="A87" s="74" t="s">
        <v>10</v>
      </c>
      <c r="B87" s="74" t="s">
        <v>1334</v>
      </c>
      <c r="C87" s="74">
        <v>4113924</v>
      </c>
      <c r="D87" s="74">
        <v>10300</v>
      </c>
      <c r="E87" s="74">
        <v>17</v>
      </c>
      <c r="F87" s="74">
        <v>101</v>
      </c>
      <c r="G87" s="74">
        <v>38</v>
      </c>
      <c r="H87" s="74">
        <v>0.37619999999999998</v>
      </c>
    </row>
    <row r="88" spans="1:8" x14ac:dyDescent="0.25">
      <c r="A88" s="74" t="s">
        <v>10</v>
      </c>
      <c r="B88" s="74" t="s">
        <v>1334</v>
      </c>
      <c r="C88" s="74">
        <v>4113932</v>
      </c>
      <c r="D88" s="74">
        <v>11400</v>
      </c>
      <c r="E88" s="74">
        <v>17</v>
      </c>
      <c r="F88" s="74">
        <v>114</v>
      </c>
      <c r="G88" s="74">
        <v>47</v>
      </c>
      <c r="H88" s="74">
        <v>0.4123</v>
      </c>
    </row>
    <row r="89" spans="1:8" x14ac:dyDescent="0.25">
      <c r="A89" s="74" t="s">
        <v>10</v>
      </c>
      <c r="B89" s="74" t="s">
        <v>1334</v>
      </c>
      <c r="C89" s="74">
        <v>4113940</v>
      </c>
      <c r="D89" s="74">
        <v>8900</v>
      </c>
      <c r="E89" s="74">
        <v>17</v>
      </c>
      <c r="F89" s="74">
        <v>176</v>
      </c>
      <c r="G89" s="74">
        <v>54</v>
      </c>
      <c r="H89" s="74">
        <v>0.30680000000000002</v>
      </c>
    </row>
    <row r="90" spans="1:8" x14ac:dyDescent="0.25">
      <c r="A90" s="74" t="s">
        <v>10</v>
      </c>
      <c r="B90" s="74" t="s">
        <v>1334</v>
      </c>
      <c r="C90" s="74">
        <v>4113973</v>
      </c>
      <c r="D90" s="74">
        <v>40350</v>
      </c>
      <c r="E90" s="74">
        <v>17</v>
      </c>
      <c r="F90" s="74">
        <v>93</v>
      </c>
      <c r="G90" s="74">
        <v>34</v>
      </c>
      <c r="H90" s="74">
        <v>0.36559999999999998</v>
      </c>
    </row>
    <row r="91" spans="1:8" x14ac:dyDescent="0.25">
      <c r="A91" s="74" t="s">
        <v>10</v>
      </c>
      <c r="B91" s="74" t="s">
        <v>1334</v>
      </c>
      <c r="C91" s="74">
        <v>4113981</v>
      </c>
      <c r="D91" s="74">
        <v>5000</v>
      </c>
      <c r="E91" s="74">
        <v>17</v>
      </c>
      <c r="F91" s="74">
        <v>163</v>
      </c>
      <c r="G91" s="74">
        <v>69</v>
      </c>
      <c r="H91" s="74">
        <v>0.42330000000000001</v>
      </c>
    </row>
    <row r="92" spans="1:8" x14ac:dyDescent="0.25">
      <c r="A92" s="74" t="s">
        <v>10</v>
      </c>
      <c r="B92" s="74" t="s">
        <v>1334</v>
      </c>
      <c r="C92" s="74">
        <v>4113999</v>
      </c>
      <c r="D92" s="74">
        <v>32400</v>
      </c>
      <c r="E92" s="74">
        <v>17</v>
      </c>
      <c r="F92" s="74">
        <v>14</v>
      </c>
      <c r="G92" s="74">
        <v>0</v>
      </c>
      <c r="H92" s="74">
        <v>0</v>
      </c>
    </row>
    <row r="93" spans="1:8" x14ac:dyDescent="0.25">
      <c r="A93" s="74" t="s">
        <v>10</v>
      </c>
      <c r="B93" s="74" t="s">
        <v>1334</v>
      </c>
      <c r="C93" s="74">
        <v>4114039</v>
      </c>
      <c r="D93" s="74">
        <v>16100</v>
      </c>
      <c r="E93" s="74">
        <v>17</v>
      </c>
      <c r="F93" s="74">
        <v>161</v>
      </c>
      <c r="G93" s="74">
        <v>88</v>
      </c>
      <c r="H93" s="74">
        <v>0.54659999999999997</v>
      </c>
    </row>
    <row r="94" spans="1:8" x14ac:dyDescent="0.25">
      <c r="A94" s="74" t="s">
        <v>10</v>
      </c>
      <c r="B94" s="74" t="s">
        <v>1334</v>
      </c>
      <c r="C94" s="74">
        <v>4114054</v>
      </c>
      <c r="D94" s="74">
        <v>28000</v>
      </c>
      <c r="E94" s="74">
        <v>17</v>
      </c>
      <c r="F94" s="74">
        <v>159</v>
      </c>
      <c r="G94" s="74">
        <v>49</v>
      </c>
      <c r="H94" s="74">
        <v>0.30819999999999997</v>
      </c>
    </row>
    <row r="95" spans="1:8" x14ac:dyDescent="0.25">
      <c r="A95" s="74" t="s">
        <v>10</v>
      </c>
      <c r="B95" s="74" t="s">
        <v>1334</v>
      </c>
      <c r="C95" s="74">
        <v>4114062</v>
      </c>
      <c r="D95" s="74">
        <v>24900</v>
      </c>
      <c r="E95" s="74">
        <v>17</v>
      </c>
      <c r="F95" s="74">
        <v>83</v>
      </c>
      <c r="G95" s="74">
        <v>6</v>
      </c>
      <c r="H95" s="74">
        <v>7.2300000000000003E-2</v>
      </c>
    </row>
    <row r="96" spans="1:8" x14ac:dyDescent="0.25">
      <c r="A96" s="74" t="s">
        <v>10</v>
      </c>
      <c r="B96" s="74" t="s">
        <v>1334</v>
      </c>
      <c r="C96" s="74">
        <v>4114070</v>
      </c>
      <c r="D96" s="74">
        <v>10500</v>
      </c>
      <c r="E96" s="74">
        <v>17</v>
      </c>
      <c r="F96" s="74">
        <v>157</v>
      </c>
      <c r="G96" s="74">
        <v>51</v>
      </c>
      <c r="H96" s="74">
        <v>0.32479999999999998</v>
      </c>
    </row>
    <row r="97" spans="1:8" x14ac:dyDescent="0.25">
      <c r="A97" s="74" t="s">
        <v>10</v>
      </c>
      <c r="B97" s="74" t="s">
        <v>1334</v>
      </c>
      <c r="C97" s="74">
        <v>4114088</v>
      </c>
      <c r="D97" s="74">
        <v>40040</v>
      </c>
      <c r="E97" s="74">
        <v>17</v>
      </c>
      <c r="F97" s="74">
        <v>152</v>
      </c>
      <c r="G97" s="74">
        <v>58</v>
      </c>
      <c r="H97" s="74">
        <v>0.38159999999999999</v>
      </c>
    </row>
    <row r="98" spans="1:8" x14ac:dyDescent="0.25">
      <c r="A98" s="74" t="s">
        <v>10</v>
      </c>
      <c r="B98" s="74" t="s">
        <v>1334</v>
      </c>
      <c r="C98" s="74">
        <v>4114096</v>
      </c>
      <c r="D98" s="74">
        <v>39930</v>
      </c>
      <c r="E98" s="74">
        <v>17</v>
      </c>
      <c r="F98" s="74">
        <v>170</v>
      </c>
      <c r="G98" s="74">
        <v>21</v>
      </c>
      <c r="H98" s="74">
        <v>0.1235</v>
      </c>
    </row>
    <row r="99" spans="1:8" x14ac:dyDescent="0.25">
      <c r="A99" s="74" t="s">
        <v>10</v>
      </c>
      <c r="B99" s="74" t="s">
        <v>1334</v>
      </c>
      <c r="C99" s="74">
        <v>4114104</v>
      </c>
      <c r="D99" s="74">
        <v>31570</v>
      </c>
      <c r="E99" s="74">
        <v>17</v>
      </c>
      <c r="F99" s="74">
        <v>183</v>
      </c>
      <c r="G99" s="74">
        <v>30</v>
      </c>
      <c r="H99" s="74">
        <v>0.16389999999999999</v>
      </c>
    </row>
    <row r="100" spans="1:8" x14ac:dyDescent="0.25">
      <c r="A100" s="74" t="s">
        <v>10</v>
      </c>
      <c r="B100" s="74" t="s">
        <v>1334</v>
      </c>
      <c r="C100" s="74">
        <v>4114112</v>
      </c>
      <c r="D100" s="74">
        <v>29010</v>
      </c>
      <c r="E100" s="74">
        <v>17</v>
      </c>
      <c r="F100" s="74">
        <v>168</v>
      </c>
      <c r="G100" s="74">
        <v>64</v>
      </c>
      <c r="H100" s="74">
        <v>0.38100000000000001</v>
      </c>
    </row>
    <row r="101" spans="1:8" x14ac:dyDescent="0.25">
      <c r="A101" s="74" t="s">
        <v>10</v>
      </c>
      <c r="B101" s="74" t="s">
        <v>1334</v>
      </c>
      <c r="C101" s="74">
        <v>4114153</v>
      </c>
      <c r="D101" s="74">
        <v>9900</v>
      </c>
      <c r="E101" s="74">
        <v>17</v>
      </c>
      <c r="F101" s="74">
        <v>124</v>
      </c>
      <c r="G101" s="74">
        <v>26</v>
      </c>
      <c r="H101" s="74">
        <v>0.2097</v>
      </c>
    </row>
    <row r="102" spans="1:8" x14ac:dyDescent="0.25">
      <c r="A102" s="74" t="s">
        <v>10</v>
      </c>
      <c r="B102" s="74" t="s">
        <v>1334</v>
      </c>
      <c r="C102" s="74">
        <v>4114179</v>
      </c>
      <c r="D102" s="74">
        <v>23400</v>
      </c>
      <c r="E102" s="74">
        <v>17</v>
      </c>
      <c r="F102" s="74">
        <v>131</v>
      </c>
      <c r="G102" s="74">
        <v>71</v>
      </c>
      <c r="H102" s="74">
        <v>0.54200000000000004</v>
      </c>
    </row>
    <row r="103" spans="1:8" x14ac:dyDescent="0.25">
      <c r="A103" s="74" t="s">
        <v>10</v>
      </c>
      <c r="B103" s="74" t="s">
        <v>1334</v>
      </c>
      <c r="C103" s="74">
        <v>4114187</v>
      </c>
      <c r="D103" s="74">
        <v>20900</v>
      </c>
      <c r="E103" s="74">
        <v>17</v>
      </c>
      <c r="F103" s="74">
        <v>148</v>
      </c>
      <c r="G103" s="74">
        <v>67</v>
      </c>
      <c r="H103" s="74">
        <v>0.45269999999999999</v>
      </c>
    </row>
    <row r="104" spans="1:8" x14ac:dyDescent="0.25">
      <c r="A104" s="74" t="s">
        <v>10</v>
      </c>
      <c r="B104" s="74" t="s">
        <v>1334</v>
      </c>
      <c r="C104" s="74">
        <v>4114195</v>
      </c>
      <c r="D104" s="74">
        <v>19100</v>
      </c>
      <c r="E104" s="74">
        <v>17</v>
      </c>
      <c r="F104" s="74">
        <v>139</v>
      </c>
      <c r="G104" s="74">
        <v>47</v>
      </c>
      <c r="H104" s="74">
        <v>0.33810000000000001</v>
      </c>
    </row>
    <row r="105" spans="1:8" x14ac:dyDescent="0.25">
      <c r="A105" s="74" t="s">
        <v>10</v>
      </c>
      <c r="B105" s="74" t="s">
        <v>1334</v>
      </c>
      <c r="C105" s="74">
        <v>4114229</v>
      </c>
      <c r="D105" s="74">
        <v>3500</v>
      </c>
      <c r="E105" s="74">
        <v>17</v>
      </c>
      <c r="F105" s="74">
        <v>155</v>
      </c>
      <c r="G105" s="74">
        <v>70</v>
      </c>
      <c r="H105" s="74">
        <v>0.4516</v>
      </c>
    </row>
    <row r="106" spans="1:8" x14ac:dyDescent="0.25">
      <c r="A106" s="74" t="s">
        <v>10</v>
      </c>
      <c r="B106" s="74" t="s">
        <v>1334</v>
      </c>
      <c r="C106" s="74">
        <v>4114237</v>
      </c>
      <c r="D106" s="74">
        <v>33700</v>
      </c>
      <c r="E106" s="74">
        <v>17</v>
      </c>
      <c r="F106" s="74">
        <v>68</v>
      </c>
      <c r="G106" s="74">
        <v>42</v>
      </c>
      <c r="H106" s="74">
        <v>0.61760000000000004</v>
      </c>
    </row>
    <row r="107" spans="1:8" x14ac:dyDescent="0.25">
      <c r="A107" s="74" t="s">
        <v>10</v>
      </c>
      <c r="B107" s="74" t="s">
        <v>1334</v>
      </c>
      <c r="C107" s="74">
        <v>4114245</v>
      </c>
      <c r="D107" s="74">
        <v>24600</v>
      </c>
      <c r="E107" s="74">
        <v>17</v>
      </c>
      <c r="F107" s="74">
        <v>190</v>
      </c>
      <c r="G107" s="74">
        <v>85</v>
      </c>
      <c r="H107" s="74">
        <v>0.44740000000000002</v>
      </c>
    </row>
    <row r="108" spans="1:8" x14ac:dyDescent="0.25">
      <c r="A108" s="74" t="s">
        <v>10</v>
      </c>
      <c r="B108" s="74" t="s">
        <v>1334</v>
      </c>
      <c r="C108" s="74">
        <v>4114252</v>
      </c>
      <c r="D108" s="74">
        <v>40920</v>
      </c>
      <c r="E108" s="74">
        <v>17</v>
      </c>
      <c r="F108" s="74">
        <v>127</v>
      </c>
      <c r="G108" s="74">
        <v>46</v>
      </c>
      <c r="H108" s="74">
        <v>0.36220000000000002</v>
      </c>
    </row>
    <row r="109" spans="1:8" x14ac:dyDescent="0.25">
      <c r="A109" s="74" t="s">
        <v>10</v>
      </c>
      <c r="B109" s="74" t="s">
        <v>1334</v>
      </c>
      <c r="C109" s="74">
        <v>4114294</v>
      </c>
      <c r="D109" s="74">
        <v>2400</v>
      </c>
      <c r="E109" s="74">
        <v>17</v>
      </c>
      <c r="F109" s="74">
        <v>82</v>
      </c>
      <c r="G109" s="74">
        <v>22</v>
      </c>
      <c r="H109" s="74">
        <v>0.26829999999999998</v>
      </c>
    </row>
    <row r="110" spans="1:8" x14ac:dyDescent="0.25">
      <c r="A110" s="74" t="s">
        <v>10</v>
      </c>
      <c r="B110" s="74" t="s">
        <v>1334</v>
      </c>
      <c r="C110" s="74">
        <v>4114302</v>
      </c>
      <c r="D110" s="74">
        <v>2300</v>
      </c>
      <c r="E110" s="74">
        <v>17</v>
      </c>
      <c r="F110" s="74">
        <v>234</v>
      </c>
      <c r="G110" s="74">
        <v>96</v>
      </c>
      <c r="H110" s="74">
        <v>0.4103</v>
      </c>
    </row>
    <row r="111" spans="1:8" x14ac:dyDescent="0.25">
      <c r="A111" s="74" t="s">
        <v>10</v>
      </c>
      <c r="B111" s="74" t="s">
        <v>1334</v>
      </c>
      <c r="C111" s="74">
        <v>4114310</v>
      </c>
      <c r="D111" s="74">
        <v>20600</v>
      </c>
      <c r="E111" s="74">
        <v>17</v>
      </c>
      <c r="F111" s="74">
        <v>65</v>
      </c>
      <c r="G111" s="74">
        <v>28</v>
      </c>
      <c r="H111" s="74">
        <v>0.43080000000000002</v>
      </c>
    </row>
    <row r="112" spans="1:8" x14ac:dyDescent="0.25">
      <c r="A112" s="74" t="s">
        <v>10</v>
      </c>
      <c r="B112" s="74" t="s">
        <v>1334</v>
      </c>
      <c r="C112" s="74">
        <v>4114328</v>
      </c>
      <c r="D112" s="74">
        <v>40640</v>
      </c>
      <c r="E112" s="74">
        <v>17</v>
      </c>
      <c r="F112" s="74">
        <v>142</v>
      </c>
      <c r="G112" s="74">
        <v>53</v>
      </c>
      <c r="H112" s="74">
        <v>0.37319999999999998</v>
      </c>
    </row>
    <row r="113" spans="1:8" x14ac:dyDescent="0.25">
      <c r="A113" s="74" t="s">
        <v>10</v>
      </c>
      <c r="B113" s="74" t="s">
        <v>1334</v>
      </c>
      <c r="C113" s="74">
        <v>4114336</v>
      </c>
      <c r="D113" s="74">
        <v>40710</v>
      </c>
      <c r="E113" s="74">
        <v>17</v>
      </c>
      <c r="F113" s="74">
        <v>122</v>
      </c>
      <c r="G113" s="74">
        <v>52</v>
      </c>
      <c r="H113" s="74">
        <v>0.42620000000000002</v>
      </c>
    </row>
    <row r="114" spans="1:8" x14ac:dyDescent="0.25">
      <c r="A114" s="74" t="s">
        <v>10</v>
      </c>
      <c r="B114" s="74" t="s">
        <v>1334</v>
      </c>
      <c r="C114" s="74">
        <v>4114344</v>
      </c>
      <c r="D114" s="74">
        <v>40960</v>
      </c>
      <c r="E114" s="74">
        <v>17</v>
      </c>
      <c r="F114" s="74">
        <v>189</v>
      </c>
      <c r="G114" s="74">
        <v>55</v>
      </c>
      <c r="H114" s="74">
        <v>0.29099999999999998</v>
      </c>
    </row>
    <row r="115" spans="1:8" x14ac:dyDescent="0.25">
      <c r="A115" s="74" t="s">
        <v>10</v>
      </c>
      <c r="B115" s="74" t="s">
        <v>1334</v>
      </c>
      <c r="C115" s="74">
        <v>4114377</v>
      </c>
      <c r="D115" s="74">
        <v>13100</v>
      </c>
      <c r="E115" s="74">
        <v>17</v>
      </c>
      <c r="F115" s="74">
        <v>128</v>
      </c>
      <c r="G115" s="74">
        <v>52</v>
      </c>
      <c r="H115" s="74">
        <v>0.40629999999999999</v>
      </c>
    </row>
    <row r="116" spans="1:8" x14ac:dyDescent="0.25">
      <c r="A116" s="74" t="s">
        <v>10</v>
      </c>
      <c r="B116" s="74" t="s">
        <v>1334</v>
      </c>
      <c r="C116" s="74">
        <v>4114393</v>
      </c>
      <c r="D116" s="74">
        <v>12100</v>
      </c>
      <c r="E116" s="74">
        <v>17</v>
      </c>
      <c r="F116" s="74">
        <v>116</v>
      </c>
      <c r="G116" s="74">
        <v>35</v>
      </c>
      <c r="H116" s="74">
        <v>0.30170000000000002</v>
      </c>
    </row>
    <row r="117" spans="1:8" x14ac:dyDescent="0.25">
      <c r="A117" s="74" t="s">
        <v>10</v>
      </c>
      <c r="B117" s="74" t="s">
        <v>1334</v>
      </c>
      <c r="C117" s="74">
        <v>4114450</v>
      </c>
      <c r="D117" s="74">
        <v>40980</v>
      </c>
      <c r="E117" s="74">
        <v>17</v>
      </c>
      <c r="F117" s="74">
        <v>57</v>
      </c>
      <c r="G117" s="74">
        <v>48</v>
      </c>
      <c r="H117" s="74">
        <v>0.84209999999999996</v>
      </c>
    </row>
    <row r="118" spans="1:8" x14ac:dyDescent="0.25">
      <c r="A118" s="74" t="s">
        <v>10</v>
      </c>
      <c r="B118" s="74" t="s">
        <v>1334</v>
      </c>
      <c r="C118" s="74">
        <v>4114468</v>
      </c>
      <c r="D118" s="74">
        <v>40990</v>
      </c>
      <c r="E118" s="74">
        <v>17</v>
      </c>
      <c r="F118" s="74">
        <v>213</v>
      </c>
      <c r="G118" s="74">
        <v>45</v>
      </c>
      <c r="H118" s="74">
        <v>0.21129999999999999</v>
      </c>
    </row>
    <row r="119" spans="1:8" x14ac:dyDescent="0.25">
      <c r="A119" s="74" t="s">
        <v>10</v>
      </c>
      <c r="B119" s="74" t="s">
        <v>1334</v>
      </c>
      <c r="C119" s="74">
        <v>4114476</v>
      </c>
      <c r="D119" s="74">
        <v>41000</v>
      </c>
      <c r="E119" s="74">
        <v>17</v>
      </c>
      <c r="F119" s="74">
        <v>44</v>
      </c>
      <c r="G119" s="74">
        <v>42</v>
      </c>
      <c r="H119" s="74">
        <v>0.95450000000000002</v>
      </c>
    </row>
    <row r="120" spans="1:8" x14ac:dyDescent="0.25">
      <c r="A120" s="74" t="s">
        <v>10</v>
      </c>
      <c r="B120" s="74" t="s">
        <v>1334</v>
      </c>
      <c r="C120" s="74">
        <v>4114484</v>
      </c>
      <c r="D120" s="74">
        <v>41020</v>
      </c>
      <c r="E120" s="74">
        <v>17</v>
      </c>
      <c r="F120" s="74">
        <v>200</v>
      </c>
      <c r="G120" s="74">
        <v>76</v>
      </c>
      <c r="H120" s="74">
        <v>0.38</v>
      </c>
    </row>
    <row r="121" spans="1:8" x14ac:dyDescent="0.25">
      <c r="A121" s="74" t="s">
        <v>10</v>
      </c>
      <c r="B121" s="74" t="s">
        <v>1334</v>
      </c>
      <c r="C121" s="74">
        <v>4114500</v>
      </c>
      <c r="D121" s="74">
        <v>17600</v>
      </c>
      <c r="E121" s="74">
        <v>17</v>
      </c>
      <c r="F121" s="74">
        <v>110</v>
      </c>
      <c r="G121" s="74">
        <v>26</v>
      </c>
      <c r="H121" s="74">
        <v>0.2364</v>
      </c>
    </row>
    <row r="122" spans="1:8" x14ac:dyDescent="0.25">
      <c r="A122" s="74" t="s">
        <v>10</v>
      </c>
      <c r="B122" s="74" t="s">
        <v>1334</v>
      </c>
      <c r="C122" s="74">
        <v>4114519</v>
      </c>
      <c r="D122" s="74">
        <v>33000</v>
      </c>
      <c r="E122" s="74">
        <v>17</v>
      </c>
      <c r="F122" s="74">
        <v>75</v>
      </c>
      <c r="G122" s="74">
        <v>19</v>
      </c>
      <c r="H122" s="74">
        <v>0.25330000000000003</v>
      </c>
    </row>
    <row r="123" spans="1:8" x14ac:dyDescent="0.25">
      <c r="A123" s="74" t="s">
        <v>10</v>
      </c>
      <c r="B123" s="74" t="s">
        <v>1334</v>
      </c>
      <c r="C123" s="74">
        <v>4114527</v>
      </c>
      <c r="D123" s="74">
        <v>40910</v>
      </c>
      <c r="E123" s="74">
        <v>17</v>
      </c>
      <c r="F123" s="74">
        <v>178</v>
      </c>
      <c r="G123" s="74">
        <v>52</v>
      </c>
      <c r="H123" s="74">
        <v>0.29210000000000003</v>
      </c>
    </row>
    <row r="124" spans="1:8" x14ac:dyDescent="0.25">
      <c r="A124" s="74" t="s">
        <v>10</v>
      </c>
      <c r="B124" s="74" t="s">
        <v>1334</v>
      </c>
      <c r="C124" s="74">
        <v>4114543</v>
      </c>
      <c r="D124" s="74">
        <v>20000</v>
      </c>
      <c r="E124" s="74">
        <v>17</v>
      </c>
      <c r="F124" s="74">
        <v>165</v>
      </c>
      <c r="G124" s="74">
        <v>40</v>
      </c>
      <c r="H124" s="74">
        <v>0.2424</v>
      </c>
    </row>
    <row r="125" spans="1:8" x14ac:dyDescent="0.25">
      <c r="A125" s="74" t="s">
        <v>10</v>
      </c>
      <c r="B125" s="74" t="s">
        <v>1334</v>
      </c>
      <c r="C125" s="74">
        <v>4114551</v>
      </c>
      <c r="D125" s="74">
        <v>4400</v>
      </c>
      <c r="E125" s="74">
        <v>17</v>
      </c>
      <c r="F125" s="74">
        <v>97</v>
      </c>
      <c r="G125" s="74">
        <v>26</v>
      </c>
      <c r="H125" s="74">
        <v>0.26800000000000002</v>
      </c>
    </row>
    <row r="126" spans="1:8" x14ac:dyDescent="0.25">
      <c r="A126" s="74" t="s">
        <v>10</v>
      </c>
      <c r="B126" s="74" t="s">
        <v>1334</v>
      </c>
      <c r="C126" s="74">
        <v>4114578</v>
      </c>
      <c r="D126" s="74">
        <v>17000</v>
      </c>
      <c r="E126" s="74">
        <v>17</v>
      </c>
      <c r="F126" s="74">
        <v>86</v>
      </c>
      <c r="G126" s="74">
        <v>25</v>
      </c>
      <c r="H126" s="74">
        <v>0.29070000000000001</v>
      </c>
    </row>
    <row r="127" spans="1:8" x14ac:dyDescent="0.25">
      <c r="A127" s="74" t="s">
        <v>10</v>
      </c>
      <c r="B127" s="74" t="s">
        <v>1334</v>
      </c>
      <c r="C127" s="74">
        <v>4114586</v>
      </c>
      <c r="D127" s="74">
        <v>3300</v>
      </c>
      <c r="E127" s="74">
        <v>17</v>
      </c>
      <c r="F127" s="74">
        <v>87</v>
      </c>
      <c r="G127" s="74">
        <v>24</v>
      </c>
      <c r="H127" s="74">
        <v>0.27589999999999998</v>
      </c>
    </row>
    <row r="128" spans="1:8" x14ac:dyDescent="0.25">
      <c r="A128" s="74" t="s">
        <v>10</v>
      </c>
      <c r="B128" s="74" t="s">
        <v>1334</v>
      </c>
      <c r="C128" s="74">
        <v>4114594</v>
      </c>
      <c r="D128" s="74">
        <v>23900</v>
      </c>
      <c r="E128" s="74">
        <v>17</v>
      </c>
      <c r="F128" s="74">
        <v>168</v>
      </c>
      <c r="G128" s="74">
        <v>48</v>
      </c>
      <c r="H128" s="74">
        <v>0.28570000000000001</v>
      </c>
    </row>
    <row r="129" spans="1:8" x14ac:dyDescent="0.25">
      <c r="A129" s="74" t="s">
        <v>10</v>
      </c>
      <c r="B129" s="74" t="s">
        <v>1334</v>
      </c>
      <c r="C129" s="74">
        <v>4114602</v>
      </c>
      <c r="D129" s="74">
        <v>19300</v>
      </c>
      <c r="E129" s="74">
        <v>17</v>
      </c>
      <c r="F129" s="74">
        <v>123</v>
      </c>
      <c r="G129" s="74">
        <v>39</v>
      </c>
      <c r="H129" s="74">
        <v>0.31709999999999999</v>
      </c>
    </row>
    <row r="130" spans="1:8" x14ac:dyDescent="0.25">
      <c r="A130" s="74" t="s">
        <v>10</v>
      </c>
      <c r="B130" s="74" t="s">
        <v>1334</v>
      </c>
      <c r="C130" s="74">
        <v>4114629</v>
      </c>
      <c r="D130" s="74">
        <v>15100</v>
      </c>
      <c r="E130" s="74">
        <v>17</v>
      </c>
      <c r="F130" s="74">
        <v>97</v>
      </c>
      <c r="G130" s="74">
        <v>45</v>
      </c>
      <c r="H130" s="74">
        <v>0.46389999999999998</v>
      </c>
    </row>
    <row r="131" spans="1:8" x14ac:dyDescent="0.25">
      <c r="A131" s="74" t="s">
        <v>10</v>
      </c>
      <c r="B131" s="74" t="s">
        <v>1334</v>
      </c>
      <c r="C131" s="74">
        <v>4114637</v>
      </c>
      <c r="D131" s="74">
        <v>12400</v>
      </c>
      <c r="E131" s="74">
        <v>17</v>
      </c>
      <c r="F131" s="74">
        <v>116</v>
      </c>
      <c r="G131" s="74">
        <v>60</v>
      </c>
      <c r="H131" s="74">
        <v>0.51719999999999999</v>
      </c>
    </row>
    <row r="132" spans="1:8" x14ac:dyDescent="0.25">
      <c r="A132" s="74" t="s">
        <v>10</v>
      </c>
      <c r="B132" s="74" t="s">
        <v>1334</v>
      </c>
      <c r="C132" s="74">
        <v>4114661</v>
      </c>
      <c r="D132" s="74">
        <v>34100</v>
      </c>
      <c r="E132" s="74">
        <v>17</v>
      </c>
      <c r="F132" s="74">
        <v>86</v>
      </c>
      <c r="G132" s="74">
        <v>41</v>
      </c>
      <c r="H132" s="74">
        <v>0.47670000000000001</v>
      </c>
    </row>
    <row r="133" spans="1:8" x14ac:dyDescent="0.25">
      <c r="A133" s="74" t="s">
        <v>10</v>
      </c>
      <c r="B133" s="74" t="s">
        <v>1334</v>
      </c>
      <c r="C133" s="74">
        <v>4114670</v>
      </c>
      <c r="D133" s="74">
        <v>35010</v>
      </c>
      <c r="E133" s="74">
        <v>17</v>
      </c>
      <c r="F133" s="74">
        <v>232</v>
      </c>
      <c r="G133" s="74">
        <v>126</v>
      </c>
      <c r="H133" s="74">
        <v>0.54310000000000003</v>
      </c>
    </row>
    <row r="134" spans="1:8" x14ac:dyDescent="0.25">
      <c r="A134" s="74" t="s">
        <v>10</v>
      </c>
      <c r="B134" s="74" t="s">
        <v>1334</v>
      </c>
      <c r="C134" s="74">
        <v>4114688</v>
      </c>
      <c r="D134" s="74">
        <v>18300</v>
      </c>
      <c r="E134" s="74">
        <v>17</v>
      </c>
      <c r="F134" s="74">
        <v>125</v>
      </c>
      <c r="G134" s="74">
        <v>33</v>
      </c>
      <c r="H134" s="74">
        <v>0.26400000000000001</v>
      </c>
    </row>
    <row r="135" spans="1:8" x14ac:dyDescent="0.25">
      <c r="A135" s="74" t="s">
        <v>10</v>
      </c>
      <c r="B135" s="74" t="s">
        <v>1334</v>
      </c>
      <c r="C135" s="74">
        <v>4114696</v>
      </c>
      <c r="D135" s="74">
        <v>1600</v>
      </c>
      <c r="E135" s="74">
        <v>17</v>
      </c>
      <c r="F135" s="74">
        <v>235</v>
      </c>
      <c r="G135" s="74">
        <v>68</v>
      </c>
      <c r="H135" s="74">
        <v>0.28939999999999999</v>
      </c>
    </row>
    <row r="136" spans="1:8" x14ac:dyDescent="0.25">
      <c r="A136" s="74" t="s">
        <v>10</v>
      </c>
      <c r="B136" s="74" t="s">
        <v>1334</v>
      </c>
      <c r="C136" s="74">
        <v>4114712</v>
      </c>
      <c r="D136" s="74">
        <v>40170</v>
      </c>
      <c r="E136" s="74">
        <v>17</v>
      </c>
      <c r="F136" s="74">
        <v>144</v>
      </c>
      <c r="G136" s="74">
        <v>38</v>
      </c>
      <c r="H136" s="74">
        <v>0.26390000000000002</v>
      </c>
    </row>
    <row r="137" spans="1:8" x14ac:dyDescent="0.25">
      <c r="A137" s="74" t="s">
        <v>10</v>
      </c>
      <c r="B137" s="74" t="s">
        <v>1334</v>
      </c>
      <c r="C137" s="74">
        <v>4114729</v>
      </c>
      <c r="D137" s="74">
        <v>13800</v>
      </c>
      <c r="E137" s="74">
        <v>17</v>
      </c>
      <c r="F137" s="74">
        <v>36</v>
      </c>
      <c r="G137" s="74">
        <v>21</v>
      </c>
      <c r="H137" s="74">
        <v>0.58330000000000004</v>
      </c>
    </row>
    <row r="138" spans="1:8" x14ac:dyDescent="0.25">
      <c r="A138" s="74" t="s">
        <v>10</v>
      </c>
      <c r="B138" s="74" t="s">
        <v>1334</v>
      </c>
      <c r="C138" s="74">
        <v>4114737</v>
      </c>
      <c r="D138" s="74">
        <v>12900</v>
      </c>
      <c r="E138" s="74">
        <v>17</v>
      </c>
      <c r="F138" s="74">
        <v>60</v>
      </c>
      <c r="G138" s="74">
        <v>29</v>
      </c>
      <c r="H138" s="74">
        <v>0.48330000000000001</v>
      </c>
    </row>
    <row r="139" spans="1:8" x14ac:dyDescent="0.25">
      <c r="A139" s="74" t="s">
        <v>10</v>
      </c>
      <c r="B139" s="74" t="s">
        <v>1334</v>
      </c>
      <c r="C139" s="74">
        <v>4114745</v>
      </c>
      <c r="D139" s="74">
        <v>35050</v>
      </c>
      <c r="E139" s="74">
        <v>17</v>
      </c>
      <c r="F139" s="74">
        <v>47</v>
      </c>
      <c r="G139" s="74">
        <v>22</v>
      </c>
      <c r="H139" s="74">
        <v>0.46810000000000002</v>
      </c>
    </row>
    <row r="140" spans="1:8" x14ac:dyDescent="0.25">
      <c r="A140" s="74" t="s">
        <v>10</v>
      </c>
      <c r="B140" s="74" t="s">
        <v>1334</v>
      </c>
      <c r="C140" s="74">
        <v>4114761</v>
      </c>
      <c r="D140" s="74">
        <v>10100</v>
      </c>
      <c r="E140" s="74">
        <v>17</v>
      </c>
      <c r="F140" s="74">
        <v>105</v>
      </c>
      <c r="G140" s="74">
        <v>41</v>
      </c>
      <c r="H140" s="74">
        <v>0.39050000000000001</v>
      </c>
    </row>
    <row r="141" spans="1:8" x14ac:dyDescent="0.25">
      <c r="A141" s="74" t="s">
        <v>10</v>
      </c>
      <c r="B141" s="74" t="s">
        <v>1334</v>
      </c>
      <c r="C141" s="74">
        <v>4114770</v>
      </c>
      <c r="D141" s="74">
        <v>5600</v>
      </c>
      <c r="E141" s="74">
        <v>17</v>
      </c>
      <c r="F141" s="74">
        <v>78</v>
      </c>
      <c r="G141" s="74">
        <v>23</v>
      </c>
      <c r="H141" s="74">
        <v>0.2949</v>
      </c>
    </row>
    <row r="142" spans="1:8" x14ac:dyDescent="0.25">
      <c r="A142" s="74" t="s">
        <v>10</v>
      </c>
      <c r="B142" s="74" t="s">
        <v>1334</v>
      </c>
      <c r="C142" s="74">
        <v>4114788</v>
      </c>
      <c r="D142" s="74">
        <v>7600</v>
      </c>
      <c r="E142" s="74">
        <v>17</v>
      </c>
      <c r="F142" s="74">
        <v>28</v>
      </c>
      <c r="G142" s="74">
        <v>25</v>
      </c>
      <c r="H142" s="74">
        <v>0.89290000000000003</v>
      </c>
    </row>
    <row r="143" spans="1:8" x14ac:dyDescent="0.25">
      <c r="A143" s="74" t="s">
        <v>10</v>
      </c>
      <c r="B143" s="74" t="s">
        <v>1334</v>
      </c>
      <c r="C143" s="74">
        <v>4114796</v>
      </c>
      <c r="D143" s="74">
        <v>41030</v>
      </c>
      <c r="E143" s="74">
        <v>17</v>
      </c>
      <c r="F143" s="74">
        <v>53</v>
      </c>
      <c r="G143" s="74">
        <v>16</v>
      </c>
      <c r="H143" s="74">
        <v>0.3019</v>
      </c>
    </row>
    <row r="144" spans="1:8" x14ac:dyDescent="0.25">
      <c r="A144" s="74" t="s">
        <v>10</v>
      </c>
      <c r="B144" s="74" t="s">
        <v>1334</v>
      </c>
      <c r="C144" s="74">
        <v>4115011</v>
      </c>
      <c r="D144" s="74">
        <v>40950</v>
      </c>
      <c r="E144" s="74">
        <v>17</v>
      </c>
      <c r="F144" s="74">
        <v>480</v>
      </c>
      <c r="G144" s="74">
        <v>316</v>
      </c>
      <c r="H144" s="74">
        <v>0.6583</v>
      </c>
    </row>
    <row r="145" spans="1:8" x14ac:dyDescent="0.25">
      <c r="A145" s="74" t="s">
        <v>10</v>
      </c>
      <c r="B145" s="74" t="s">
        <v>1334</v>
      </c>
      <c r="C145" s="74">
        <v>4115021</v>
      </c>
      <c r="D145" s="74">
        <v>40670</v>
      </c>
      <c r="E145" s="74">
        <v>17</v>
      </c>
      <c r="F145" s="74">
        <v>37</v>
      </c>
      <c r="G145" s="74">
        <v>16</v>
      </c>
      <c r="H145" s="74">
        <v>0.43240000000000001</v>
      </c>
    </row>
    <row r="146" spans="1:8" x14ac:dyDescent="0.25">
      <c r="A146" s="74" t="s">
        <v>10</v>
      </c>
      <c r="B146" s="74" t="s">
        <v>1334</v>
      </c>
      <c r="C146" s="74">
        <v>4115031</v>
      </c>
      <c r="D146" s="74">
        <v>25060</v>
      </c>
      <c r="E146" s="74">
        <v>17</v>
      </c>
      <c r="F146" s="74">
        <v>127</v>
      </c>
      <c r="G146" s="74">
        <v>34</v>
      </c>
      <c r="H146" s="74">
        <v>0.26769999999999999</v>
      </c>
    </row>
    <row r="147" spans="1:8" x14ac:dyDescent="0.25">
      <c r="A147" s="74" t="s">
        <v>10</v>
      </c>
      <c r="B147" s="74" t="s">
        <v>1334</v>
      </c>
      <c r="C147" s="74">
        <v>4115041</v>
      </c>
      <c r="D147" s="74">
        <v>39950</v>
      </c>
      <c r="E147" s="74">
        <v>17</v>
      </c>
      <c r="F147" s="74">
        <v>110</v>
      </c>
      <c r="G147" s="74">
        <v>54</v>
      </c>
      <c r="H147" s="74">
        <v>0.4909</v>
      </c>
    </row>
    <row r="148" spans="1:8" x14ac:dyDescent="0.25">
      <c r="A148" s="74" t="s">
        <v>10</v>
      </c>
      <c r="B148" s="74" t="s">
        <v>1334</v>
      </c>
      <c r="C148" s="74">
        <v>4115051</v>
      </c>
      <c r="D148" s="74">
        <v>40490</v>
      </c>
      <c r="E148" s="74">
        <v>17</v>
      </c>
      <c r="F148" s="74">
        <v>127</v>
      </c>
      <c r="G148" s="74">
        <v>41</v>
      </c>
      <c r="H148" s="74">
        <v>0.32279999999999998</v>
      </c>
    </row>
    <row r="149" spans="1:8" x14ac:dyDescent="0.25">
      <c r="A149" s="74" t="s">
        <v>10</v>
      </c>
      <c r="B149" s="74" t="s">
        <v>1334</v>
      </c>
      <c r="C149" s="74">
        <v>4115061</v>
      </c>
      <c r="D149" s="74">
        <v>10800</v>
      </c>
      <c r="E149" s="74">
        <v>17</v>
      </c>
      <c r="F149" s="74">
        <v>117</v>
      </c>
      <c r="G149" s="74">
        <v>51</v>
      </c>
      <c r="H149" s="74">
        <v>0.43590000000000001</v>
      </c>
    </row>
    <row r="150" spans="1:8" x14ac:dyDescent="0.25">
      <c r="A150" s="74" t="s">
        <v>10</v>
      </c>
      <c r="B150" s="74" t="s">
        <v>1334</v>
      </c>
      <c r="C150" s="74">
        <v>4115081</v>
      </c>
      <c r="D150" s="74">
        <v>40470</v>
      </c>
      <c r="E150" s="74">
        <v>17</v>
      </c>
      <c r="F150" s="74">
        <v>126</v>
      </c>
      <c r="G150" s="74">
        <v>33</v>
      </c>
      <c r="H150" s="74">
        <v>0.26190000000000002</v>
      </c>
    </row>
    <row r="151" spans="1:8" x14ac:dyDescent="0.25">
      <c r="A151" s="74" t="s">
        <v>10</v>
      </c>
      <c r="B151" s="74" t="s">
        <v>1334</v>
      </c>
      <c r="C151" s="74">
        <v>4115091</v>
      </c>
      <c r="D151" s="74">
        <v>9300</v>
      </c>
      <c r="E151" s="74">
        <v>17</v>
      </c>
      <c r="F151" s="74">
        <v>0</v>
      </c>
      <c r="G151" s="74">
        <v>0</v>
      </c>
      <c r="H151" s="74">
        <v>0</v>
      </c>
    </row>
    <row r="152" spans="1:8" x14ac:dyDescent="0.25">
      <c r="A152" s="74" t="s">
        <v>10</v>
      </c>
      <c r="B152" s="74" t="s">
        <v>1334</v>
      </c>
      <c r="C152" s="74">
        <v>4115101</v>
      </c>
      <c r="D152" s="74">
        <v>23300</v>
      </c>
      <c r="E152" s="74">
        <v>17</v>
      </c>
      <c r="F152" s="74">
        <v>108</v>
      </c>
      <c r="G152" s="74">
        <v>52</v>
      </c>
      <c r="H152" s="74">
        <v>0.48149999999999998</v>
      </c>
    </row>
    <row r="153" spans="1:8" x14ac:dyDescent="0.25">
      <c r="A153" s="74" t="s">
        <v>10</v>
      </c>
      <c r="B153" s="74" t="s">
        <v>1334</v>
      </c>
      <c r="C153" s="74">
        <v>4115111</v>
      </c>
      <c r="D153" s="74">
        <v>17800</v>
      </c>
      <c r="E153" s="74">
        <v>17</v>
      </c>
      <c r="F153" s="74">
        <v>178</v>
      </c>
      <c r="G153" s="74">
        <v>95</v>
      </c>
      <c r="H153" s="74">
        <v>0.53369999999999995</v>
      </c>
    </row>
    <row r="154" spans="1:8" x14ac:dyDescent="0.25">
      <c r="A154" s="74" t="s">
        <v>10</v>
      </c>
      <c r="B154" s="74" t="s">
        <v>1334</v>
      </c>
      <c r="C154" s="74">
        <v>4115121</v>
      </c>
      <c r="D154" s="74">
        <v>15200</v>
      </c>
      <c r="E154" s="74">
        <v>17</v>
      </c>
      <c r="F154" s="74">
        <v>154</v>
      </c>
      <c r="G154" s="74">
        <v>80</v>
      </c>
      <c r="H154" s="74">
        <v>0.51949999999999996</v>
      </c>
    </row>
    <row r="155" spans="1:8" x14ac:dyDescent="0.25">
      <c r="A155" s="74" t="s">
        <v>10</v>
      </c>
      <c r="B155" s="74" t="s">
        <v>1334</v>
      </c>
      <c r="C155" s="74">
        <v>4115131</v>
      </c>
      <c r="D155" s="74">
        <v>40930</v>
      </c>
      <c r="E155" s="74">
        <v>17</v>
      </c>
      <c r="F155" s="74">
        <v>150</v>
      </c>
      <c r="G155" s="74">
        <v>54</v>
      </c>
      <c r="H155" s="74">
        <v>0.36</v>
      </c>
    </row>
    <row r="156" spans="1:8" x14ac:dyDescent="0.25">
      <c r="A156" s="74" t="s">
        <v>10</v>
      </c>
      <c r="B156" s="74" t="s">
        <v>1334</v>
      </c>
      <c r="C156" s="74">
        <v>4115141</v>
      </c>
      <c r="D156" s="74">
        <v>18200</v>
      </c>
      <c r="E156" s="74">
        <v>17</v>
      </c>
      <c r="F156" s="74">
        <v>130</v>
      </c>
      <c r="G156" s="74">
        <v>67</v>
      </c>
      <c r="H156" s="74">
        <v>0.51539999999999997</v>
      </c>
    </row>
    <row r="157" spans="1:8" x14ac:dyDescent="0.25">
      <c r="A157" s="74" t="s">
        <v>10</v>
      </c>
      <c r="B157" s="74" t="s">
        <v>1334</v>
      </c>
      <c r="C157" s="74">
        <v>4115151</v>
      </c>
      <c r="D157" s="74">
        <v>31510</v>
      </c>
      <c r="E157" s="74">
        <v>17</v>
      </c>
      <c r="F157" s="74">
        <v>156</v>
      </c>
      <c r="G157" s="74">
        <v>61</v>
      </c>
      <c r="H157" s="74">
        <v>0.39100000000000001</v>
      </c>
    </row>
    <row r="158" spans="1:8" x14ac:dyDescent="0.25">
      <c r="A158" s="74" t="s">
        <v>10</v>
      </c>
      <c r="B158" s="74" t="s">
        <v>1334</v>
      </c>
      <c r="C158" s="74">
        <v>4115161</v>
      </c>
      <c r="D158" s="74">
        <v>24400</v>
      </c>
      <c r="E158" s="74">
        <v>17</v>
      </c>
      <c r="F158" s="74">
        <v>114</v>
      </c>
      <c r="G158" s="74">
        <v>52</v>
      </c>
      <c r="H158" s="74">
        <v>0.45610000000000001</v>
      </c>
    </row>
    <row r="159" spans="1:8" x14ac:dyDescent="0.25">
      <c r="A159" s="74" t="s">
        <v>10</v>
      </c>
      <c r="B159" s="74" t="s">
        <v>1334</v>
      </c>
      <c r="C159" s="74">
        <v>4115171</v>
      </c>
      <c r="D159" s="74">
        <v>13900</v>
      </c>
      <c r="E159" s="74">
        <v>17</v>
      </c>
      <c r="F159" s="74">
        <v>107</v>
      </c>
      <c r="G159" s="74">
        <v>54</v>
      </c>
      <c r="H159" s="74">
        <v>0.50470000000000004</v>
      </c>
    </row>
    <row r="160" spans="1:8" x14ac:dyDescent="0.25">
      <c r="A160" s="74" t="s">
        <v>10</v>
      </c>
      <c r="B160" s="74" t="s">
        <v>1334</v>
      </c>
      <c r="C160" s="74">
        <v>4115181</v>
      </c>
      <c r="D160" s="74">
        <v>16006</v>
      </c>
      <c r="E160" s="74">
        <v>17</v>
      </c>
      <c r="F160" s="74">
        <v>108</v>
      </c>
      <c r="G160" s="74">
        <v>46</v>
      </c>
      <c r="H160" s="74">
        <v>0.4259</v>
      </c>
    </row>
    <row r="161" spans="1:8" x14ac:dyDescent="0.25">
      <c r="A161" s="74" t="s">
        <v>10</v>
      </c>
      <c r="B161" s="74" t="s">
        <v>1334</v>
      </c>
      <c r="C161" s="74">
        <v>4115191</v>
      </c>
      <c r="D161" s="74">
        <v>12500</v>
      </c>
      <c r="E161" s="74">
        <v>17</v>
      </c>
      <c r="F161" s="74">
        <v>130</v>
      </c>
      <c r="G161" s="74">
        <v>81</v>
      </c>
      <c r="H161" s="74">
        <v>0.62309999999999999</v>
      </c>
    </row>
    <row r="162" spans="1:8" x14ac:dyDescent="0.25">
      <c r="A162" s="74" t="s">
        <v>10</v>
      </c>
      <c r="B162" s="74" t="s">
        <v>1334</v>
      </c>
      <c r="C162" s="74">
        <v>4115201</v>
      </c>
      <c r="D162" s="74">
        <v>21300</v>
      </c>
      <c r="E162" s="74">
        <v>17</v>
      </c>
      <c r="F162" s="74">
        <v>138</v>
      </c>
      <c r="G162" s="74">
        <v>61</v>
      </c>
      <c r="H162" s="74">
        <v>0.442</v>
      </c>
    </row>
    <row r="163" spans="1:8" x14ac:dyDescent="0.25">
      <c r="A163" s="74" t="s">
        <v>10</v>
      </c>
      <c r="B163" s="74" t="s">
        <v>1334</v>
      </c>
      <c r="C163" s="74">
        <v>4115211</v>
      </c>
      <c r="D163" s="74">
        <v>13700</v>
      </c>
      <c r="E163" s="74">
        <v>17</v>
      </c>
      <c r="F163" s="74">
        <v>139</v>
      </c>
      <c r="G163" s="74">
        <v>51</v>
      </c>
      <c r="H163" s="74">
        <v>0.3669</v>
      </c>
    </row>
    <row r="164" spans="1:8" x14ac:dyDescent="0.25">
      <c r="A164" s="74" t="s">
        <v>10</v>
      </c>
      <c r="B164" s="74" t="s">
        <v>1334</v>
      </c>
      <c r="C164" s="74">
        <v>4115221</v>
      </c>
      <c r="D164" s="74">
        <v>21800</v>
      </c>
      <c r="E164" s="74">
        <v>17</v>
      </c>
      <c r="F164" s="74">
        <v>90</v>
      </c>
      <c r="G164" s="74">
        <v>28</v>
      </c>
      <c r="H164" s="74">
        <v>0.31109999999999999</v>
      </c>
    </row>
    <row r="165" spans="1:8" x14ac:dyDescent="0.25">
      <c r="A165" s="74" t="s">
        <v>10</v>
      </c>
      <c r="B165" s="74" t="s">
        <v>1334</v>
      </c>
      <c r="C165" s="74">
        <v>4115231</v>
      </c>
      <c r="D165" s="74">
        <v>16400</v>
      </c>
      <c r="E165" s="74">
        <v>17</v>
      </c>
      <c r="F165" s="74">
        <v>136</v>
      </c>
      <c r="G165" s="74">
        <v>60</v>
      </c>
      <c r="H165" s="74">
        <v>0.44119999999999998</v>
      </c>
    </row>
    <row r="166" spans="1:8" x14ac:dyDescent="0.25">
      <c r="A166" s="74" t="s">
        <v>10</v>
      </c>
      <c r="B166" s="74" t="s">
        <v>1334</v>
      </c>
      <c r="C166" s="74">
        <v>4115241</v>
      </c>
      <c r="D166" s="74">
        <v>35330</v>
      </c>
      <c r="E166" s="74">
        <v>17</v>
      </c>
      <c r="F166" s="74">
        <v>107</v>
      </c>
      <c r="G166" s="74">
        <v>38</v>
      </c>
      <c r="H166" s="74">
        <v>0.35510000000000003</v>
      </c>
    </row>
    <row r="167" spans="1:8" x14ac:dyDescent="0.25">
      <c r="A167" s="74" t="s">
        <v>10</v>
      </c>
      <c r="B167" s="74" t="s">
        <v>1334</v>
      </c>
      <c r="C167" s="74">
        <v>4115251</v>
      </c>
      <c r="D167" s="74">
        <v>19400</v>
      </c>
      <c r="E167" s="74">
        <v>17</v>
      </c>
      <c r="F167" s="74">
        <v>62</v>
      </c>
      <c r="G167" s="74">
        <v>31</v>
      </c>
      <c r="H167" s="74">
        <v>0.5</v>
      </c>
    </row>
    <row r="168" spans="1:8" x14ac:dyDescent="0.25">
      <c r="A168" s="74" t="s">
        <v>10</v>
      </c>
      <c r="B168" s="74" t="s">
        <v>1334</v>
      </c>
      <c r="C168" s="74">
        <v>4115261</v>
      </c>
      <c r="D168" s="74">
        <v>13300</v>
      </c>
      <c r="E168" s="74">
        <v>17</v>
      </c>
      <c r="F168" s="74">
        <v>123</v>
      </c>
      <c r="G168" s="74">
        <v>27</v>
      </c>
      <c r="H168" s="74">
        <v>0.2195</v>
      </c>
    </row>
    <row r="169" spans="1:8" x14ac:dyDescent="0.25">
      <c r="A169" s="74" t="s">
        <v>10</v>
      </c>
      <c r="B169" s="74" t="s">
        <v>1334</v>
      </c>
      <c r="C169" s="74">
        <v>4115281</v>
      </c>
      <c r="D169" s="74">
        <v>41111</v>
      </c>
      <c r="E169" s="74">
        <v>17</v>
      </c>
      <c r="F169" s="74">
        <v>166</v>
      </c>
      <c r="G169" s="74">
        <v>48</v>
      </c>
      <c r="H169" s="74">
        <v>0.28920000000000001</v>
      </c>
    </row>
    <row r="170" spans="1:8" x14ac:dyDescent="0.25">
      <c r="A170" s="74" t="s">
        <v>10</v>
      </c>
      <c r="B170" s="74" t="s">
        <v>1334</v>
      </c>
      <c r="C170" s="74">
        <v>4115291</v>
      </c>
      <c r="D170" s="74">
        <v>40370</v>
      </c>
      <c r="E170" s="74">
        <v>17</v>
      </c>
      <c r="F170" s="74">
        <v>129</v>
      </c>
      <c r="G170" s="74">
        <v>48</v>
      </c>
      <c r="H170" s="74">
        <v>0.37209999999999999</v>
      </c>
    </row>
    <row r="171" spans="1:8" x14ac:dyDescent="0.25">
      <c r="A171" s="74" t="s">
        <v>10</v>
      </c>
      <c r="B171" s="74" t="s">
        <v>1334</v>
      </c>
      <c r="C171" s="74">
        <v>4115301</v>
      </c>
      <c r="D171" s="74">
        <v>40590</v>
      </c>
      <c r="E171" s="74">
        <v>17</v>
      </c>
      <c r="F171" s="74">
        <v>91</v>
      </c>
      <c r="G171" s="74">
        <v>31</v>
      </c>
      <c r="H171" s="74">
        <v>0.3407</v>
      </c>
    </row>
    <row r="172" spans="1:8" x14ac:dyDescent="0.25">
      <c r="A172" s="74" t="s">
        <v>10</v>
      </c>
      <c r="B172" s="74" t="s">
        <v>1334</v>
      </c>
      <c r="C172" s="74">
        <v>4115311</v>
      </c>
      <c r="D172" s="74">
        <v>17200</v>
      </c>
      <c r="E172" s="74">
        <v>17</v>
      </c>
      <c r="F172" s="74">
        <v>202</v>
      </c>
      <c r="G172" s="74">
        <v>92</v>
      </c>
      <c r="H172" s="74">
        <v>0.45540000000000003</v>
      </c>
    </row>
    <row r="173" spans="1:8" x14ac:dyDescent="0.25">
      <c r="A173" s="74" t="s">
        <v>10</v>
      </c>
      <c r="B173" s="74" t="s">
        <v>1334</v>
      </c>
      <c r="C173" s="74">
        <v>4115341</v>
      </c>
      <c r="D173" s="74">
        <v>8500</v>
      </c>
      <c r="E173" s="74">
        <v>17</v>
      </c>
      <c r="F173" s="74">
        <v>157</v>
      </c>
      <c r="G173" s="74">
        <v>65</v>
      </c>
      <c r="H173" s="74">
        <v>0.41399999999999998</v>
      </c>
    </row>
    <row r="174" spans="1:8" x14ac:dyDescent="0.25">
      <c r="A174" s="74" t="s">
        <v>10</v>
      </c>
      <c r="B174" s="74" t="s">
        <v>1334</v>
      </c>
      <c r="C174" s="74">
        <v>4115361</v>
      </c>
      <c r="D174" s="74">
        <v>16800</v>
      </c>
      <c r="E174" s="74">
        <v>17</v>
      </c>
      <c r="F174" s="74">
        <v>74</v>
      </c>
      <c r="G174" s="74">
        <v>23</v>
      </c>
      <c r="H174" s="74">
        <v>0.31080000000000002</v>
      </c>
    </row>
    <row r="175" spans="1:8" x14ac:dyDescent="0.25">
      <c r="A175" s="74" t="s">
        <v>10</v>
      </c>
      <c r="B175" s="74" t="s">
        <v>1334</v>
      </c>
      <c r="C175" s="74">
        <v>4115371</v>
      </c>
      <c r="D175" s="74">
        <v>40660</v>
      </c>
      <c r="E175" s="74">
        <v>17</v>
      </c>
      <c r="F175" s="74">
        <v>100</v>
      </c>
      <c r="G175" s="74">
        <v>50</v>
      </c>
      <c r="H175" s="74">
        <v>0.5</v>
      </c>
    </row>
    <row r="176" spans="1:8" x14ac:dyDescent="0.25">
      <c r="A176" s="74" t="s">
        <v>10</v>
      </c>
      <c r="B176" s="74" t="s">
        <v>1334</v>
      </c>
      <c r="C176" s="74">
        <v>4115381</v>
      </c>
      <c r="D176" s="74">
        <v>41112</v>
      </c>
      <c r="E176" s="74">
        <v>17</v>
      </c>
      <c r="F176" s="74">
        <v>73</v>
      </c>
      <c r="G176" s="74">
        <v>23</v>
      </c>
      <c r="H176" s="74">
        <v>0.31509999999999999</v>
      </c>
    </row>
    <row r="177" spans="1:8" x14ac:dyDescent="0.25">
      <c r="A177" s="74" t="s">
        <v>10</v>
      </c>
      <c r="B177" s="74" t="s">
        <v>1334</v>
      </c>
      <c r="C177" s="74">
        <v>4115391</v>
      </c>
      <c r="D177" s="74">
        <v>15700</v>
      </c>
      <c r="E177" s="74">
        <v>17</v>
      </c>
      <c r="F177" s="74">
        <v>77</v>
      </c>
      <c r="G177" s="74">
        <v>33</v>
      </c>
      <c r="H177" s="74">
        <v>0.42859999999999998</v>
      </c>
    </row>
    <row r="178" spans="1:8" x14ac:dyDescent="0.25">
      <c r="A178" s="74" t="s">
        <v>10</v>
      </c>
      <c r="B178" s="74" t="s">
        <v>1334</v>
      </c>
      <c r="C178" s="74">
        <v>4115401</v>
      </c>
      <c r="D178" s="74">
        <v>11300</v>
      </c>
      <c r="E178" s="74">
        <v>17</v>
      </c>
      <c r="F178" s="74">
        <v>154</v>
      </c>
      <c r="G178" s="74">
        <v>65</v>
      </c>
      <c r="H178" s="74">
        <v>0.42209999999999998</v>
      </c>
    </row>
    <row r="179" spans="1:8" x14ac:dyDescent="0.25">
      <c r="A179" s="74" t="s">
        <v>10</v>
      </c>
      <c r="B179" s="74" t="s">
        <v>1334</v>
      </c>
      <c r="C179" s="74">
        <v>4115411</v>
      </c>
      <c r="D179" s="74">
        <v>15500</v>
      </c>
      <c r="E179" s="74">
        <v>17</v>
      </c>
      <c r="F179" s="74">
        <v>210</v>
      </c>
      <c r="G179" s="74">
        <v>61</v>
      </c>
      <c r="H179" s="74">
        <v>0.29049999999999998</v>
      </c>
    </row>
    <row r="180" spans="1:8" x14ac:dyDescent="0.25">
      <c r="A180" s="74" t="s">
        <v>10</v>
      </c>
      <c r="B180" s="74" t="s">
        <v>1334</v>
      </c>
      <c r="C180" s="74">
        <v>4115441</v>
      </c>
      <c r="D180" s="74">
        <v>32400</v>
      </c>
      <c r="E180" s="74">
        <v>17</v>
      </c>
      <c r="F180" s="74">
        <v>47</v>
      </c>
      <c r="G180" s="74">
        <v>24</v>
      </c>
      <c r="H180" s="74">
        <v>0.51060000000000005</v>
      </c>
    </row>
    <row r="181" spans="1:8" x14ac:dyDescent="0.25">
      <c r="A181" s="74" t="s">
        <v>10</v>
      </c>
      <c r="B181" s="74" t="s">
        <v>1334</v>
      </c>
      <c r="C181" s="74">
        <v>4115451</v>
      </c>
      <c r="D181" s="74">
        <v>9000</v>
      </c>
      <c r="E181" s="74">
        <v>17</v>
      </c>
      <c r="F181" s="74">
        <v>103</v>
      </c>
      <c r="G181" s="74">
        <v>40</v>
      </c>
      <c r="H181" s="74">
        <v>0.38829999999999998</v>
      </c>
    </row>
    <row r="182" spans="1:8" x14ac:dyDescent="0.25">
      <c r="A182" s="74" t="s">
        <v>10</v>
      </c>
      <c r="B182" s="74" t="s">
        <v>1334</v>
      </c>
      <c r="C182" s="74">
        <v>4115461</v>
      </c>
      <c r="D182" s="74">
        <v>2100</v>
      </c>
      <c r="E182" s="74">
        <v>17</v>
      </c>
      <c r="F182" s="74">
        <v>57</v>
      </c>
      <c r="G182" s="74">
        <v>4</v>
      </c>
      <c r="H182" s="74">
        <v>7.0199999999999999E-2</v>
      </c>
    </row>
    <row r="183" spans="1:8" x14ac:dyDescent="0.25">
      <c r="A183" s="74" t="s">
        <v>10</v>
      </c>
      <c r="B183" s="74" t="s">
        <v>1334</v>
      </c>
      <c r="C183" s="74">
        <v>4115471</v>
      </c>
      <c r="D183" s="74">
        <v>33600</v>
      </c>
      <c r="E183" s="74">
        <v>17</v>
      </c>
      <c r="F183" s="74">
        <v>87</v>
      </c>
      <c r="G183" s="74">
        <v>26</v>
      </c>
      <c r="H183" s="74">
        <v>0.2989</v>
      </c>
    </row>
    <row r="184" spans="1:8" x14ac:dyDescent="0.25">
      <c r="A184" s="74" t="s">
        <v>10</v>
      </c>
      <c r="B184" s="74" t="s">
        <v>1334</v>
      </c>
      <c r="C184" s="74">
        <v>4115501</v>
      </c>
      <c r="D184" s="74">
        <v>2400</v>
      </c>
      <c r="E184" s="74">
        <v>17</v>
      </c>
      <c r="F184" s="74">
        <v>53</v>
      </c>
      <c r="G184" s="74">
        <v>19</v>
      </c>
      <c r="H184" s="74">
        <v>0.35849999999999999</v>
      </c>
    </row>
    <row r="185" spans="1:8" x14ac:dyDescent="0.25">
      <c r="A185" s="74" t="s">
        <v>10</v>
      </c>
      <c r="B185" s="74" t="s">
        <v>1334</v>
      </c>
      <c r="C185" s="74">
        <v>4115511</v>
      </c>
      <c r="D185" s="74">
        <v>41112</v>
      </c>
      <c r="E185" s="74">
        <v>17</v>
      </c>
      <c r="F185" s="74">
        <v>86</v>
      </c>
      <c r="G185" s="74">
        <v>35</v>
      </c>
      <c r="H185" s="74">
        <v>0.40699999999999997</v>
      </c>
    </row>
    <row r="186" spans="1:8" x14ac:dyDescent="0.25">
      <c r="A186" s="74" t="s">
        <v>10</v>
      </c>
      <c r="B186" s="74" t="s">
        <v>1334</v>
      </c>
      <c r="C186" s="74">
        <v>4115521</v>
      </c>
      <c r="D186" s="74">
        <v>24900</v>
      </c>
      <c r="E186" s="74">
        <v>17</v>
      </c>
      <c r="F186" s="74">
        <v>64</v>
      </c>
      <c r="G186" s="74">
        <v>20</v>
      </c>
      <c r="H186" s="74">
        <v>0.3125</v>
      </c>
    </row>
    <row r="187" spans="1:8" x14ac:dyDescent="0.25">
      <c r="A187" s="74" t="s">
        <v>10</v>
      </c>
      <c r="B187" s="74" t="s">
        <v>1334</v>
      </c>
      <c r="C187" s="74">
        <v>4115531</v>
      </c>
      <c r="D187" s="74">
        <v>40250</v>
      </c>
      <c r="E187" s="74">
        <v>17</v>
      </c>
      <c r="F187" s="74">
        <v>73</v>
      </c>
      <c r="G187" s="74">
        <v>16</v>
      </c>
      <c r="H187" s="74">
        <v>0.21920000000000001</v>
      </c>
    </row>
    <row r="188" spans="1:8" x14ac:dyDescent="0.25">
      <c r="A188" s="74" t="s">
        <v>10</v>
      </c>
      <c r="B188" s="74" t="s">
        <v>1334</v>
      </c>
      <c r="C188" s="74">
        <v>4115541</v>
      </c>
      <c r="D188" s="74">
        <v>12700</v>
      </c>
      <c r="E188" s="74">
        <v>17</v>
      </c>
      <c r="F188" s="74">
        <v>79</v>
      </c>
      <c r="G188" s="74">
        <v>21</v>
      </c>
      <c r="H188" s="74">
        <v>0.26579999999999998</v>
      </c>
    </row>
    <row r="189" spans="1:8" x14ac:dyDescent="0.25">
      <c r="A189" s="74" t="s">
        <v>10</v>
      </c>
      <c r="B189" s="74" t="s">
        <v>1334</v>
      </c>
      <c r="C189" s="74">
        <v>4115561</v>
      </c>
      <c r="D189" s="74">
        <v>16006</v>
      </c>
      <c r="E189" s="74">
        <v>17</v>
      </c>
      <c r="F189" s="74">
        <v>54</v>
      </c>
      <c r="G189" s="74">
        <v>4</v>
      </c>
      <c r="H189" s="74">
        <v>7.4099999999999999E-2</v>
      </c>
    </row>
    <row r="190" spans="1:8" x14ac:dyDescent="0.25">
      <c r="A190" s="74" t="s">
        <v>10</v>
      </c>
      <c r="B190" s="74" t="s">
        <v>1334</v>
      </c>
      <c r="C190" s="74">
        <v>4115571</v>
      </c>
      <c r="D190" s="74">
        <v>21300</v>
      </c>
      <c r="E190" s="74">
        <v>17</v>
      </c>
      <c r="F190" s="74">
        <v>78</v>
      </c>
      <c r="G190" s="74">
        <v>4</v>
      </c>
      <c r="H190" s="74">
        <v>5.1299999999999998E-2</v>
      </c>
    </row>
    <row r="191" spans="1:8" x14ac:dyDescent="0.25">
      <c r="A191" s="74" t="s">
        <v>10</v>
      </c>
      <c r="B191" s="74" t="s">
        <v>1334</v>
      </c>
      <c r="C191" s="74">
        <v>4115581</v>
      </c>
      <c r="D191" s="74">
        <v>13700</v>
      </c>
      <c r="E191" s="74">
        <v>17</v>
      </c>
      <c r="F191" s="74">
        <v>63</v>
      </c>
      <c r="G191" s="74">
        <v>1</v>
      </c>
      <c r="H191" s="74">
        <v>1.5900000000000001E-2</v>
      </c>
    </row>
    <row r="192" spans="1:8" x14ac:dyDescent="0.25">
      <c r="A192" s="74" t="s">
        <v>10</v>
      </c>
      <c r="B192" s="74" t="s">
        <v>1334</v>
      </c>
      <c r="C192" s="74">
        <v>4115591</v>
      </c>
      <c r="D192" s="74">
        <v>18200</v>
      </c>
      <c r="E192" s="74">
        <v>17</v>
      </c>
      <c r="F192" s="74">
        <v>48</v>
      </c>
      <c r="G192" s="74">
        <v>4</v>
      </c>
      <c r="H192" s="74">
        <v>8.3299999999999999E-2</v>
      </c>
    </row>
    <row r="193" spans="1:8" x14ac:dyDescent="0.25">
      <c r="A193" s="74" t="s">
        <v>10</v>
      </c>
      <c r="B193" s="74" t="s">
        <v>1334</v>
      </c>
      <c r="C193" s="74">
        <v>4115601</v>
      </c>
      <c r="D193" s="74">
        <v>24400</v>
      </c>
      <c r="E193" s="74">
        <v>17</v>
      </c>
      <c r="F193" s="74">
        <v>26</v>
      </c>
      <c r="G193" s="74">
        <v>2</v>
      </c>
      <c r="H193" s="74">
        <v>7.6899999999999996E-2</v>
      </c>
    </row>
    <row r="194" spans="1:8" x14ac:dyDescent="0.25">
      <c r="A194" s="74" t="s">
        <v>10</v>
      </c>
      <c r="B194" s="74" t="s">
        <v>1334</v>
      </c>
      <c r="C194" s="74">
        <v>4115611</v>
      </c>
      <c r="D194" s="74">
        <v>31510</v>
      </c>
      <c r="E194" s="74">
        <v>17</v>
      </c>
      <c r="F194" s="74">
        <v>71</v>
      </c>
      <c r="G194" s="74">
        <v>2</v>
      </c>
      <c r="H194" s="74">
        <v>2.8199999999999999E-2</v>
      </c>
    </row>
    <row r="195" spans="1:8" x14ac:dyDescent="0.25">
      <c r="A195" s="74" t="s">
        <v>10</v>
      </c>
      <c r="B195" s="74" t="s">
        <v>1334</v>
      </c>
      <c r="C195" s="74">
        <v>4115621</v>
      </c>
      <c r="D195" s="74">
        <v>21800</v>
      </c>
      <c r="E195" s="74">
        <v>17</v>
      </c>
      <c r="F195" s="74">
        <v>50</v>
      </c>
      <c r="G195" s="74">
        <v>2</v>
      </c>
      <c r="H195" s="74">
        <v>0.04</v>
      </c>
    </row>
    <row r="196" spans="1:8" x14ac:dyDescent="0.25">
      <c r="A196" s="74" t="s">
        <v>10</v>
      </c>
      <c r="B196" s="74" t="s">
        <v>1334</v>
      </c>
      <c r="C196" s="74">
        <v>4115631</v>
      </c>
      <c r="D196" s="74">
        <v>40930</v>
      </c>
      <c r="E196" s="74">
        <v>17</v>
      </c>
      <c r="F196" s="74">
        <v>85</v>
      </c>
      <c r="G196" s="74">
        <v>1</v>
      </c>
      <c r="H196" s="74">
        <v>1.18E-2</v>
      </c>
    </row>
    <row r="197" spans="1:8" x14ac:dyDescent="0.25">
      <c r="A197" s="74" t="s">
        <v>10</v>
      </c>
      <c r="B197" s="74" t="s">
        <v>1334</v>
      </c>
      <c r="C197" s="74">
        <v>4115641</v>
      </c>
      <c r="D197" s="74">
        <v>16400</v>
      </c>
      <c r="E197" s="74">
        <v>17</v>
      </c>
      <c r="F197" s="74">
        <v>63</v>
      </c>
      <c r="G197" s="74">
        <v>3</v>
      </c>
      <c r="H197" s="74">
        <v>4.7600000000000003E-2</v>
      </c>
    </row>
    <row r="198" spans="1:8" x14ac:dyDescent="0.25">
      <c r="A198" s="74" t="s">
        <v>10</v>
      </c>
      <c r="B198" s="74" t="s">
        <v>1334</v>
      </c>
      <c r="C198" s="74">
        <v>4115651</v>
      </c>
      <c r="D198" s="74">
        <v>13900</v>
      </c>
      <c r="E198" s="74">
        <v>17</v>
      </c>
      <c r="F198" s="74">
        <v>45</v>
      </c>
      <c r="G198" s="74">
        <v>0</v>
      </c>
      <c r="H198" s="74">
        <v>0</v>
      </c>
    </row>
    <row r="199" spans="1:8" x14ac:dyDescent="0.25">
      <c r="A199" s="74" t="s">
        <v>10</v>
      </c>
      <c r="B199" s="74" t="s">
        <v>1334</v>
      </c>
      <c r="C199" s="74">
        <v>4115661</v>
      </c>
      <c r="D199" s="74">
        <v>15200</v>
      </c>
      <c r="E199" s="74">
        <v>17</v>
      </c>
      <c r="F199" s="74">
        <v>66</v>
      </c>
      <c r="G199" s="74">
        <v>2</v>
      </c>
      <c r="H199" s="74">
        <v>3.0300000000000001E-2</v>
      </c>
    </row>
    <row r="200" spans="1:8" x14ac:dyDescent="0.25">
      <c r="A200" s="74" t="s">
        <v>10</v>
      </c>
      <c r="B200" s="74" t="s">
        <v>1334</v>
      </c>
      <c r="C200" s="74">
        <v>4115671</v>
      </c>
      <c r="D200" s="74">
        <v>5830</v>
      </c>
      <c r="E200" s="74">
        <v>17</v>
      </c>
      <c r="F200" s="74">
        <v>0</v>
      </c>
      <c r="G200" s="74">
        <v>0</v>
      </c>
      <c r="H200" s="74">
        <v>0</v>
      </c>
    </row>
    <row r="201" spans="1:8" x14ac:dyDescent="0.25">
      <c r="A201" s="74" t="s">
        <v>10</v>
      </c>
      <c r="B201" s="74" t="s">
        <v>1334</v>
      </c>
      <c r="C201" s="74">
        <v>4115681</v>
      </c>
      <c r="D201" s="74">
        <v>39980</v>
      </c>
      <c r="E201" s="74">
        <v>17</v>
      </c>
      <c r="F201" s="74">
        <v>0</v>
      </c>
      <c r="G201" s="74">
        <v>0</v>
      </c>
      <c r="H201" s="74">
        <v>0</v>
      </c>
    </row>
    <row r="202" spans="1:8" x14ac:dyDescent="0.25">
      <c r="A202" s="74" t="s">
        <v>10</v>
      </c>
      <c r="B202" s="74" t="s">
        <v>1334</v>
      </c>
      <c r="C202" s="74">
        <v>4115691</v>
      </c>
      <c r="D202" s="74">
        <v>18100</v>
      </c>
      <c r="E202" s="74">
        <v>17</v>
      </c>
      <c r="F202" s="74">
        <v>0</v>
      </c>
      <c r="G202" s="74">
        <v>0</v>
      </c>
      <c r="H202" s="74">
        <v>0</v>
      </c>
    </row>
    <row r="203" spans="1:8" x14ac:dyDescent="0.25">
      <c r="A203" s="74" t="s">
        <v>10</v>
      </c>
      <c r="B203" s="74" t="s">
        <v>1334</v>
      </c>
      <c r="C203" s="74">
        <v>4124103</v>
      </c>
      <c r="D203" s="74">
        <v>3600</v>
      </c>
      <c r="E203" s="74">
        <v>17</v>
      </c>
      <c r="F203" s="74">
        <v>83</v>
      </c>
      <c r="G203" s="74">
        <v>14</v>
      </c>
      <c r="H203" s="74">
        <v>0.16869999999999999</v>
      </c>
    </row>
    <row r="204" spans="1:8" x14ac:dyDescent="0.25">
      <c r="A204" s="74" t="s">
        <v>10</v>
      </c>
      <c r="B204" s="74" t="s">
        <v>1334</v>
      </c>
      <c r="C204" s="74">
        <v>4127403</v>
      </c>
      <c r="D204" s="74">
        <v>4100</v>
      </c>
      <c r="E204" s="74">
        <v>17</v>
      </c>
      <c r="F204" s="74">
        <v>185</v>
      </c>
      <c r="G204" s="74">
        <v>47</v>
      </c>
      <c r="H204" s="74">
        <v>0.25409999999999999</v>
      </c>
    </row>
    <row r="205" spans="1:8" x14ac:dyDescent="0.25">
      <c r="A205" s="74" t="s">
        <v>10</v>
      </c>
      <c r="B205" s="74" t="s">
        <v>1334</v>
      </c>
      <c r="C205" s="74">
        <v>4135109</v>
      </c>
      <c r="D205" s="74">
        <v>5700</v>
      </c>
      <c r="E205" s="74">
        <v>17</v>
      </c>
      <c r="F205" s="74">
        <v>151</v>
      </c>
      <c r="G205" s="74">
        <v>57</v>
      </c>
      <c r="H205" s="74">
        <v>0.3775</v>
      </c>
    </row>
    <row r="206" spans="1:8" x14ac:dyDescent="0.25">
      <c r="A206" s="74" t="s">
        <v>10</v>
      </c>
      <c r="B206" s="74" t="s">
        <v>1334</v>
      </c>
      <c r="C206" s="74">
        <v>4135901</v>
      </c>
      <c r="D206" s="74">
        <v>6000</v>
      </c>
      <c r="E206" s="74">
        <v>17</v>
      </c>
      <c r="F206" s="74">
        <v>116</v>
      </c>
      <c r="G206" s="74">
        <v>39</v>
      </c>
      <c r="H206" s="74">
        <v>0.3362</v>
      </c>
    </row>
    <row r="207" spans="1:8" x14ac:dyDescent="0.25">
      <c r="A207" s="74" t="s">
        <v>10</v>
      </c>
      <c r="B207" s="74" t="s">
        <v>1334</v>
      </c>
      <c r="C207" s="74">
        <v>4141701</v>
      </c>
      <c r="D207" s="74">
        <v>7700</v>
      </c>
      <c r="E207" s="74">
        <v>17</v>
      </c>
      <c r="F207" s="74">
        <v>211</v>
      </c>
      <c r="G207" s="74">
        <v>50</v>
      </c>
      <c r="H207" s="74">
        <v>0.23699999999999999</v>
      </c>
    </row>
    <row r="208" spans="1:8" x14ac:dyDescent="0.25">
      <c r="A208" s="74" t="s">
        <v>10</v>
      </c>
      <c r="B208" s="74" t="s">
        <v>1334</v>
      </c>
      <c r="C208" s="74">
        <v>4143301</v>
      </c>
      <c r="D208" s="74">
        <v>8300</v>
      </c>
      <c r="E208" s="74">
        <v>17</v>
      </c>
      <c r="F208" s="74">
        <v>136</v>
      </c>
      <c r="G208" s="74">
        <v>16</v>
      </c>
      <c r="H208" s="74">
        <v>0.1176</v>
      </c>
    </row>
    <row r="209" spans="1:8" x14ac:dyDescent="0.25">
      <c r="A209" s="74" t="s">
        <v>10</v>
      </c>
      <c r="B209" s="74" t="s">
        <v>1334</v>
      </c>
      <c r="C209" s="74">
        <v>4146106</v>
      </c>
      <c r="D209" s="74">
        <v>9400</v>
      </c>
      <c r="E209" s="74">
        <v>17</v>
      </c>
      <c r="F209" s="74">
        <v>53</v>
      </c>
      <c r="G209" s="74">
        <v>18</v>
      </c>
      <c r="H209" s="74">
        <v>0.33960000000000001</v>
      </c>
    </row>
    <row r="210" spans="1:8" x14ac:dyDescent="0.25">
      <c r="A210" s="74" t="s">
        <v>10</v>
      </c>
      <c r="B210" s="74" t="s">
        <v>1334</v>
      </c>
      <c r="C210" s="74">
        <v>4150702</v>
      </c>
      <c r="D210" s="74">
        <v>12600</v>
      </c>
      <c r="E210" s="74">
        <v>17</v>
      </c>
      <c r="F210" s="74">
        <v>224</v>
      </c>
      <c r="G210" s="74">
        <v>67</v>
      </c>
      <c r="H210" s="74">
        <v>0.29909999999999998</v>
      </c>
    </row>
    <row r="211" spans="1:8" x14ac:dyDescent="0.25">
      <c r="A211" s="74" t="s">
        <v>10</v>
      </c>
      <c r="B211" s="74" t="s">
        <v>1334</v>
      </c>
      <c r="C211" s="74">
        <v>4152708</v>
      </c>
      <c r="D211" s="74">
        <v>14200</v>
      </c>
      <c r="E211" s="74">
        <v>17</v>
      </c>
      <c r="F211" s="74">
        <v>50</v>
      </c>
      <c r="G211" s="74">
        <v>6</v>
      </c>
      <c r="H211" s="74">
        <v>0.12</v>
      </c>
    </row>
    <row r="212" spans="1:8" x14ac:dyDescent="0.25">
      <c r="A212" s="74" t="s">
        <v>10</v>
      </c>
      <c r="B212" s="74" t="s">
        <v>1334</v>
      </c>
      <c r="C212" s="74">
        <v>4154407</v>
      </c>
      <c r="D212" s="74">
        <v>15800</v>
      </c>
      <c r="E212" s="74">
        <v>17</v>
      </c>
      <c r="F212" s="74">
        <v>171</v>
      </c>
      <c r="G212" s="74">
        <v>61</v>
      </c>
      <c r="H212" s="74">
        <v>0.35670000000000002</v>
      </c>
    </row>
    <row r="213" spans="1:8" x14ac:dyDescent="0.25">
      <c r="A213" s="74" t="s">
        <v>10</v>
      </c>
      <c r="B213" s="74" t="s">
        <v>1334</v>
      </c>
      <c r="C213" s="74">
        <v>4154506</v>
      </c>
      <c r="D213" s="74">
        <v>15900</v>
      </c>
      <c r="E213" s="74">
        <v>17</v>
      </c>
      <c r="F213" s="74">
        <v>80</v>
      </c>
      <c r="G213" s="74">
        <v>19</v>
      </c>
      <c r="H213" s="74">
        <v>0.23749999999999999</v>
      </c>
    </row>
    <row r="214" spans="1:8" x14ac:dyDescent="0.25">
      <c r="A214" s="74" t="s">
        <v>10</v>
      </c>
      <c r="B214" s="74" t="s">
        <v>1334</v>
      </c>
      <c r="C214" s="74">
        <v>4157509</v>
      </c>
      <c r="D214" s="74">
        <v>17900</v>
      </c>
      <c r="E214" s="74">
        <v>17</v>
      </c>
      <c r="F214" s="74">
        <v>182</v>
      </c>
      <c r="G214" s="74">
        <v>64</v>
      </c>
      <c r="H214" s="74">
        <v>0.35160000000000002</v>
      </c>
    </row>
    <row r="215" spans="1:8" x14ac:dyDescent="0.25">
      <c r="A215" s="74" t="s">
        <v>10</v>
      </c>
      <c r="B215" s="74" t="s">
        <v>1334</v>
      </c>
      <c r="C215" s="74">
        <v>4158804</v>
      </c>
      <c r="D215" s="74">
        <v>18700</v>
      </c>
      <c r="E215" s="74">
        <v>17</v>
      </c>
      <c r="F215" s="74">
        <v>190</v>
      </c>
      <c r="G215" s="74">
        <v>80</v>
      </c>
      <c r="H215" s="74">
        <v>0.42109999999999997</v>
      </c>
    </row>
    <row r="216" spans="1:8" x14ac:dyDescent="0.25">
      <c r="A216" s="74" t="s">
        <v>10</v>
      </c>
      <c r="B216" s="74" t="s">
        <v>1334</v>
      </c>
      <c r="C216" s="74">
        <v>4160107</v>
      </c>
      <c r="D216" s="74">
        <v>19700</v>
      </c>
      <c r="E216" s="74">
        <v>17</v>
      </c>
      <c r="F216" s="74">
        <v>251</v>
      </c>
      <c r="G216" s="74">
        <v>77</v>
      </c>
      <c r="H216" s="74">
        <v>0.30680000000000002</v>
      </c>
    </row>
    <row r="217" spans="1:8" x14ac:dyDescent="0.25">
      <c r="A217" s="74" t="s">
        <v>10</v>
      </c>
      <c r="B217" s="74" t="s">
        <v>1334</v>
      </c>
      <c r="C217" s="74">
        <v>4164505</v>
      </c>
      <c r="D217" s="74">
        <v>22600</v>
      </c>
      <c r="E217" s="74">
        <v>17</v>
      </c>
      <c r="F217" s="74">
        <v>99</v>
      </c>
      <c r="G217" s="74">
        <v>49</v>
      </c>
      <c r="H217" s="74">
        <v>0.49490000000000001</v>
      </c>
    </row>
    <row r="218" spans="1:8" x14ac:dyDescent="0.25">
      <c r="A218" s="74" t="s">
        <v>10</v>
      </c>
      <c r="B218" s="74" t="s">
        <v>1334</v>
      </c>
      <c r="C218" s="74">
        <v>4165809</v>
      </c>
      <c r="D218" s="74">
        <v>23500</v>
      </c>
      <c r="E218" s="74">
        <v>17</v>
      </c>
      <c r="F218" s="74">
        <v>384</v>
      </c>
      <c r="G218" s="74">
        <v>96</v>
      </c>
      <c r="H218" s="74">
        <v>0.25</v>
      </c>
    </row>
    <row r="219" spans="1:8" x14ac:dyDescent="0.25">
      <c r="A219" s="74" t="s">
        <v>10</v>
      </c>
      <c r="B219" s="74" t="s">
        <v>1334</v>
      </c>
      <c r="C219" s="74">
        <v>4167706</v>
      </c>
      <c r="D219" s="74">
        <v>25000</v>
      </c>
      <c r="E219" s="74">
        <v>17</v>
      </c>
      <c r="F219" s="74">
        <v>85</v>
      </c>
      <c r="G219" s="74">
        <v>43</v>
      </c>
      <c r="H219" s="74">
        <v>0.50590000000000002</v>
      </c>
    </row>
    <row r="220" spans="1:8" x14ac:dyDescent="0.25">
      <c r="A220" s="74" t="s">
        <v>10</v>
      </c>
      <c r="B220" s="74" t="s">
        <v>1334</v>
      </c>
      <c r="C220" s="74">
        <v>4167904</v>
      </c>
      <c r="D220" s="74">
        <v>25200</v>
      </c>
      <c r="E220" s="74">
        <v>17</v>
      </c>
      <c r="F220" s="74">
        <v>419</v>
      </c>
      <c r="G220" s="74">
        <v>45</v>
      </c>
      <c r="H220" s="74">
        <v>0.1074</v>
      </c>
    </row>
    <row r="221" spans="1:8" x14ac:dyDescent="0.25">
      <c r="A221" s="74" t="s">
        <v>10</v>
      </c>
      <c r="B221" s="74" t="s">
        <v>1334</v>
      </c>
      <c r="C221" s="74">
        <v>4172904</v>
      </c>
      <c r="D221" s="74">
        <v>18500</v>
      </c>
      <c r="E221" s="74">
        <v>17</v>
      </c>
      <c r="F221" s="74">
        <v>106</v>
      </c>
      <c r="G221" s="74">
        <v>54</v>
      </c>
      <c r="H221" s="74">
        <v>0.50939999999999996</v>
      </c>
    </row>
    <row r="222" spans="1:8" x14ac:dyDescent="0.25">
      <c r="A222" s="74" t="s">
        <v>10</v>
      </c>
      <c r="B222" s="74" t="s">
        <v>1334</v>
      </c>
      <c r="C222" s="74">
        <v>4173209</v>
      </c>
      <c r="D222" s="74">
        <v>29900</v>
      </c>
      <c r="E222" s="74">
        <v>17</v>
      </c>
      <c r="F222" s="74">
        <v>120</v>
      </c>
      <c r="G222" s="74">
        <v>66</v>
      </c>
      <c r="H222" s="74">
        <v>0.55000000000000004</v>
      </c>
    </row>
    <row r="223" spans="1:8" x14ac:dyDescent="0.25">
      <c r="A223" s="74" t="s">
        <v>10</v>
      </c>
      <c r="B223" s="74" t="s">
        <v>1334</v>
      </c>
      <c r="C223" s="74">
        <v>4174900</v>
      </c>
      <c r="D223" s="74">
        <v>21400</v>
      </c>
      <c r="E223" s="74">
        <v>17</v>
      </c>
      <c r="F223" s="74">
        <v>84</v>
      </c>
      <c r="G223" s="74">
        <v>42</v>
      </c>
      <c r="H223" s="74">
        <v>0.5</v>
      </c>
    </row>
    <row r="224" spans="1:8" x14ac:dyDescent="0.25">
      <c r="A224" s="74" t="s">
        <v>10</v>
      </c>
      <c r="B224" s="74" t="s">
        <v>1334</v>
      </c>
      <c r="C224" s="74">
        <v>4176400</v>
      </c>
      <c r="D224" s="74">
        <v>31560</v>
      </c>
      <c r="E224" s="74">
        <v>17</v>
      </c>
      <c r="F224" s="74">
        <v>34</v>
      </c>
      <c r="G224" s="74">
        <v>10</v>
      </c>
      <c r="H224" s="74">
        <v>0.29409999999999997</v>
      </c>
    </row>
    <row r="225" spans="1:8" x14ac:dyDescent="0.25">
      <c r="A225" s="74" t="s">
        <v>10</v>
      </c>
      <c r="B225" s="74" t="s">
        <v>1334</v>
      </c>
      <c r="C225" s="74">
        <v>4179701</v>
      </c>
      <c r="D225" s="74">
        <v>19200</v>
      </c>
      <c r="E225" s="74">
        <v>17</v>
      </c>
      <c r="F225" s="74">
        <v>110</v>
      </c>
      <c r="G225" s="74">
        <v>32</v>
      </c>
      <c r="H225" s="74">
        <v>0.29089999999999999</v>
      </c>
    </row>
    <row r="226" spans="1:8" x14ac:dyDescent="0.25">
      <c r="A226" s="74" t="s">
        <v>10</v>
      </c>
      <c r="B226" s="74" t="s">
        <v>1334</v>
      </c>
      <c r="C226" s="74">
        <v>4185807</v>
      </c>
      <c r="D226" s="74">
        <v>1900</v>
      </c>
      <c r="E226" s="74">
        <v>17</v>
      </c>
      <c r="F226" s="74">
        <v>89</v>
      </c>
      <c r="G226" s="74">
        <v>48</v>
      </c>
      <c r="H226" s="74">
        <v>0.5393</v>
      </c>
    </row>
    <row r="227" spans="1:8" x14ac:dyDescent="0.25">
      <c r="A227" s="74" t="s">
        <v>10</v>
      </c>
      <c r="B227" s="74" t="s">
        <v>1334</v>
      </c>
      <c r="C227" s="74">
        <v>4186201</v>
      </c>
      <c r="D227" s="74">
        <v>4800</v>
      </c>
      <c r="E227" s="74">
        <v>17</v>
      </c>
      <c r="F227" s="74">
        <v>93</v>
      </c>
      <c r="G227" s="74">
        <v>45</v>
      </c>
      <c r="H227" s="74">
        <v>0.4839</v>
      </c>
    </row>
    <row r="228" spans="1:8" x14ac:dyDescent="0.25">
      <c r="A228" s="74" t="s">
        <v>10</v>
      </c>
      <c r="B228" s="74" t="s">
        <v>1334</v>
      </c>
      <c r="C228" s="74">
        <v>4186706</v>
      </c>
      <c r="D228" s="74">
        <v>31300</v>
      </c>
      <c r="E228" s="74">
        <v>17</v>
      </c>
      <c r="F228" s="74">
        <v>70</v>
      </c>
      <c r="G228" s="74">
        <v>19</v>
      </c>
      <c r="H228" s="74">
        <v>0.27139999999999997</v>
      </c>
    </row>
    <row r="229" spans="1:8" x14ac:dyDescent="0.25">
      <c r="A229" s="74" t="s">
        <v>10</v>
      </c>
      <c r="B229" s="74" t="s">
        <v>1334</v>
      </c>
      <c r="C229" s="74">
        <v>4202115</v>
      </c>
      <c r="D229" s="74">
        <v>25900</v>
      </c>
      <c r="E229" s="74">
        <v>17</v>
      </c>
      <c r="F229" s="74">
        <v>62</v>
      </c>
      <c r="G229" s="74">
        <v>11</v>
      </c>
      <c r="H229" s="74">
        <v>0.1774</v>
      </c>
    </row>
    <row r="230" spans="1:8" x14ac:dyDescent="0.25">
      <c r="A230" s="74" t="s">
        <v>10</v>
      </c>
      <c r="B230" s="74" t="s">
        <v>1334</v>
      </c>
      <c r="C230" s="74">
        <v>4204509</v>
      </c>
      <c r="D230" s="74">
        <v>30800</v>
      </c>
      <c r="E230" s="74">
        <v>17</v>
      </c>
      <c r="F230" s="74">
        <v>27</v>
      </c>
      <c r="G230" s="74">
        <v>8</v>
      </c>
      <c r="H230" s="74">
        <v>0.29630000000000001</v>
      </c>
    </row>
    <row r="231" spans="1:8" x14ac:dyDescent="0.25">
      <c r="A231" s="74" t="s">
        <v>10</v>
      </c>
      <c r="B231" s="74" t="s">
        <v>1334</v>
      </c>
      <c r="C231" s="74">
        <v>4205407</v>
      </c>
      <c r="D231" s="74">
        <v>31590</v>
      </c>
      <c r="E231" s="74">
        <v>17</v>
      </c>
      <c r="F231" s="74">
        <v>42</v>
      </c>
      <c r="G231" s="74">
        <v>7</v>
      </c>
      <c r="H231" s="74">
        <v>0.16669999999999999</v>
      </c>
    </row>
    <row r="232" spans="1:8" x14ac:dyDescent="0.25">
      <c r="A232" s="74" t="s">
        <v>10</v>
      </c>
      <c r="B232" s="74" t="s">
        <v>1334</v>
      </c>
      <c r="C232" s="74">
        <v>4210001</v>
      </c>
      <c r="D232" s="74">
        <v>40010</v>
      </c>
      <c r="E232" s="74">
        <v>17</v>
      </c>
      <c r="F232" s="74">
        <v>37</v>
      </c>
      <c r="G232" s="74">
        <v>10</v>
      </c>
      <c r="H232" s="74">
        <v>0.27029999999999998</v>
      </c>
    </row>
    <row r="233" spans="1:8" x14ac:dyDescent="0.25">
      <c r="A233" s="74" t="s">
        <v>10</v>
      </c>
      <c r="B233" s="74" t="s">
        <v>1334</v>
      </c>
      <c r="C233" s="74">
        <v>4210704</v>
      </c>
      <c r="D233" s="74">
        <v>31500</v>
      </c>
      <c r="E233" s="74">
        <v>17</v>
      </c>
      <c r="F233" s="74">
        <v>58</v>
      </c>
      <c r="G233" s="74">
        <v>16</v>
      </c>
      <c r="H233" s="74">
        <v>0.27589999999999998</v>
      </c>
    </row>
    <row r="234" spans="1:8" x14ac:dyDescent="0.25">
      <c r="A234" s="74" t="s">
        <v>10</v>
      </c>
      <c r="B234" s="74" t="s">
        <v>1334</v>
      </c>
      <c r="C234" s="74">
        <v>4219408</v>
      </c>
      <c r="D234" s="74">
        <v>39990</v>
      </c>
      <c r="E234" s="74">
        <v>17</v>
      </c>
      <c r="F234" s="74">
        <v>69</v>
      </c>
      <c r="G234" s="74">
        <v>22</v>
      </c>
      <c r="H234" s="74">
        <v>0.31879999999999997</v>
      </c>
    </row>
    <row r="235" spans="1:8" x14ac:dyDescent="0.25">
      <c r="A235" s="74" t="s">
        <v>10</v>
      </c>
      <c r="B235" s="74" t="s">
        <v>1334</v>
      </c>
      <c r="C235" s="74">
        <v>4220109</v>
      </c>
      <c r="D235" s="74">
        <v>41010</v>
      </c>
      <c r="E235" s="74">
        <v>17</v>
      </c>
      <c r="F235" s="74">
        <v>52</v>
      </c>
      <c r="G235" s="74">
        <v>12</v>
      </c>
      <c r="H235" s="74">
        <v>0.23080000000000001</v>
      </c>
    </row>
  </sheetData>
  <mergeCells count="1">
    <mergeCell ref="F1:H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30" width="5" style="15" bestFit="1" customWidth="1"/>
    <col min="31" max="43" width="6" style="15" bestFit="1" customWidth="1"/>
    <col min="44" max="56" width="7" style="15" bestFit="1" customWidth="1"/>
    <col min="57" max="57" width="8" style="15" bestFit="1" customWidth="1"/>
    <col min="58" max="58" width="5" style="15" bestFit="1" customWidth="1"/>
    <col min="59" max="59" width="10" style="15" bestFit="1" customWidth="1"/>
    <col min="60" max="60" width="5" style="15" bestFit="1" customWidth="1"/>
    <col min="61" max="61" width="10" style="15" bestFit="1" customWidth="1"/>
    <col min="62" max="62" width="5" style="15" bestFit="1" customWidth="1"/>
    <col min="63" max="63" width="10" style="15" bestFit="1" customWidth="1"/>
    <col min="64" max="64" width="5" style="15" bestFit="1" customWidth="1"/>
    <col min="65" max="65" width="10" style="15" bestFit="1" customWidth="1"/>
    <col min="66" max="66" width="5" style="15" bestFit="1" customWidth="1"/>
    <col min="67" max="67" width="10" style="15" bestFit="1" customWidth="1"/>
    <col min="68" max="68" width="5" style="15" bestFit="1" customWidth="1"/>
    <col min="69" max="69" width="10" style="15" bestFit="1" customWidth="1"/>
    <col min="70" max="70" width="5" style="15" bestFit="1" customWidth="1"/>
    <col min="71" max="71" width="10" style="15" bestFit="1" customWidth="1"/>
    <col min="72" max="72" width="5" style="15" bestFit="1" customWidth="1"/>
    <col min="73" max="73" width="10" style="15" bestFit="1" customWidth="1"/>
    <col min="74" max="74" width="5" style="15" bestFit="1" customWidth="1"/>
    <col min="75" max="75" width="10" style="15" bestFit="1" customWidth="1"/>
    <col min="76" max="76" width="5" style="15" bestFit="1" customWidth="1"/>
    <col min="77" max="77" width="10" style="15" bestFit="1" customWidth="1"/>
    <col min="78" max="78" width="5" style="15" bestFit="1" customWidth="1"/>
    <col min="79" max="79" width="10" style="15" bestFit="1" customWidth="1"/>
    <col min="80" max="80" width="5" style="15" bestFit="1" customWidth="1"/>
    <col min="81" max="81" width="10" style="15" bestFit="1" customWidth="1"/>
    <col min="82" max="82" width="4" style="15" bestFit="1" customWidth="1"/>
    <col min="83" max="83" width="6" style="15" bestFit="1" customWidth="1"/>
    <col min="84" max="84" width="8" style="15" bestFit="1" customWidth="1"/>
    <col min="85" max="85" width="5" style="15" bestFit="1" customWidth="1"/>
    <col min="86" max="16384" width="9.140625" style="15"/>
  </cols>
  <sheetData>
    <row r="1" spans="1:85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</row>
    <row r="2" spans="1:85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1010</v>
      </c>
      <c r="G2" s="72">
        <v>1011</v>
      </c>
      <c r="H2" s="72">
        <v>1012</v>
      </c>
      <c r="I2" s="72">
        <v>1013</v>
      </c>
      <c r="J2" s="72">
        <v>1014</v>
      </c>
      <c r="K2" s="72">
        <v>1015</v>
      </c>
      <c r="L2" s="72">
        <v>1016</v>
      </c>
      <c r="M2" s="72">
        <v>1017</v>
      </c>
      <c r="N2" s="72">
        <v>1018</v>
      </c>
      <c r="O2" s="72">
        <v>1019</v>
      </c>
      <c r="P2" s="72">
        <v>1020</v>
      </c>
      <c r="Q2" s="72">
        <v>1021</v>
      </c>
      <c r="R2" s="72">
        <v>1022</v>
      </c>
      <c r="S2" s="72">
        <v>1023</v>
      </c>
      <c r="T2" s="72">
        <v>1024</v>
      </c>
      <c r="U2" s="72">
        <v>1025</v>
      </c>
      <c r="V2" s="72">
        <v>1026</v>
      </c>
      <c r="W2" s="72">
        <v>1027</v>
      </c>
      <c r="X2" s="72">
        <v>1028</v>
      </c>
      <c r="Y2" s="72">
        <v>1029</v>
      </c>
      <c r="Z2" s="72">
        <v>1030</v>
      </c>
      <c r="AA2" s="72">
        <v>1031</v>
      </c>
      <c r="AB2" s="72">
        <v>1032</v>
      </c>
      <c r="AC2" s="72">
        <v>1033</v>
      </c>
      <c r="AD2" s="72">
        <v>1034</v>
      </c>
      <c r="AE2" s="72">
        <v>1035</v>
      </c>
      <c r="AF2" s="72">
        <v>1036</v>
      </c>
      <c r="AG2" s="72">
        <v>1037</v>
      </c>
      <c r="AH2" s="72">
        <v>1038</v>
      </c>
      <c r="AI2" s="72">
        <v>1039</v>
      </c>
      <c r="AJ2" s="72">
        <v>1040</v>
      </c>
      <c r="AK2" s="72">
        <v>1041</v>
      </c>
      <c r="AL2" s="72">
        <v>1042</v>
      </c>
      <c r="AM2" s="72">
        <v>1043</v>
      </c>
      <c r="AN2" s="72">
        <v>1044</v>
      </c>
      <c r="AO2" s="72">
        <v>1045</v>
      </c>
      <c r="AP2" s="72">
        <v>1046</v>
      </c>
      <c r="AQ2" s="72">
        <v>1047</v>
      </c>
      <c r="AR2" s="72">
        <v>1048</v>
      </c>
      <c r="AS2" s="72">
        <v>1049</v>
      </c>
      <c r="AT2" s="72">
        <v>1050</v>
      </c>
      <c r="AU2" s="72">
        <v>1051</v>
      </c>
      <c r="AV2" s="72">
        <v>1052</v>
      </c>
      <c r="AW2" s="72">
        <v>1053</v>
      </c>
      <c r="AX2" s="72">
        <v>1054</v>
      </c>
      <c r="AY2" s="72">
        <v>1055</v>
      </c>
      <c r="AZ2" s="72">
        <v>1056</v>
      </c>
      <c r="BA2" s="72">
        <v>1057</v>
      </c>
      <c r="BB2" s="72">
        <v>1058</v>
      </c>
      <c r="BC2" s="72">
        <v>1059</v>
      </c>
      <c r="BD2" s="72">
        <v>1060</v>
      </c>
      <c r="BE2" s="72">
        <v>1061</v>
      </c>
      <c r="BF2" s="72">
        <v>628</v>
      </c>
      <c r="BG2" s="72">
        <v>629</v>
      </c>
      <c r="BH2" s="72">
        <v>631</v>
      </c>
      <c r="BI2" s="72">
        <v>632</v>
      </c>
      <c r="BJ2" s="72">
        <v>634</v>
      </c>
      <c r="BK2" s="72">
        <v>635</v>
      </c>
      <c r="BL2" s="72">
        <v>637</v>
      </c>
      <c r="BM2" s="72">
        <v>638</v>
      </c>
      <c r="BN2" s="72">
        <v>640</v>
      </c>
      <c r="BO2" s="72">
        <v>641</v>
      </c>
      <c r="BP2" s="72">
        <v>643</v>
      </c>
      <c r="BQ2" s="72">
        <v>644</v>
      </c>
      <c r="BR2" s="72">
        <v>646</v>
      </c>
      <c r="BS2" s="72">
        <v>647</v>
      </c>
      <c r="BT2" s="72">
        <v>649</v>
      </c>
      <c r="BU2" s="72">
        <v>650</v>
      </c>
      <c r="BV2" s="72">
        <v>652</v>
      </c>
      <c r="BW2" s="72">
        <v>653</v>
      </c>
      <c r="BX2" s="72">
        <v>655</v>
      </c>
      <c r="BY2" s="72">
        <v>656</v>
      </c>
      <c r="BZ2" s="72">
        <v>658</v>
      </c>
      <c r="CA2" s="72">
        <v>659</v>
      </c>
      <c r="CB2" s="72">
        <v>661</v>
      </c>
      <c r="CC2" s="72">
        <v>662</v>
      </c>
      <c r="CD2" s="72">
        <v>665</v>
      </c>
      <c r="CE2" s="72">
        <v>673</v>
      </c>
      <c r="CF2" s="72">
        <v>674</v>
      </c>
      <c r="CG2" s="72">
        <v>8039</v>
      </c>
    </row>
    <row r="3" spans="1:85" x14ac:dyDescent="0.25">
      <c r="A3" s="74" t="s">
        <v>11</v>
      </c>
      <c r="B3" s="74" t="s">
        <v>1334</v>
      </c>
      <c r="C3" s="74">
        <v>4000006</v>
      </c>
      <c r="D3" s="74">
        <v>40330</v>
      </c>
      <c r="E3" s="81">
        <v>17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4631</v>
      </c>
      <c r="T3" s="74">
        <v>4091</v>
      </c>
      <c r="U3" s="74">
        <v>4333</v>
      </c>
      <c r="V3" s="74">
        <v>4223</v>
      </c>
      <c r="W3" s="74">
        <v>4417</v>
      </c>
      <c r="X3" s="74">
        <v>4189</v>
      </c>
      <c r="Y3" s="74">
        <v>4215</v>
      </c>
      <c r="Z3" s="74">
        <v>4273</v>
      </c>
      <c r="AA3" s="74">
        <v>4019</v>
      </c>
      <c r="AB3" s="74">
        <v>3978</v>
      </c>
      <c r="AC3" s="74">
        <v>3779</v>
      </c>
      <c r="AD3" s="74">
        <v>3666</v>
      </c>
      <c r="AE3" s="74">
        <v>49814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889059</v>
      </c>
      <c r="AT3" s="74">
        <v>785390</v>
      </c>
      <c r="AU3" s="74">
        <v>831849</v>
      </c>
      <c r="AV3" s="74">
        <v>810732</v>
      </c>
      <c r="AW3" s="74">
        <v>847976</v>
      </c>
      <c r="AX3" s="74">
        <v>804204</v>
      </c>
      <c r="AY3" s="74">
        <v>802241</v>
      </c>
      <c r="AZ3" s="74">
        <v>813280</v>
      </c>
      <c r="BA3" s="74">
        <v>764936</v>
      </c>
      <c r="BB3" s="74">
        <v>757133</v>
      </c>
      <c r="BC3" s="74">
        <v>719257</v>
      </c>
      <c r="BD3" s="74">
        <v>697750</v>
      </c>
      <c r="BE3" s="74">
        <v>9523807</v>
      </c>
      <c r="BF3" s="74">
        <v>4631</v>
      </c>
      <c r="BG3" s="74">
        <v>889059.38</v>
      </c>
      <c r="BH3" s="74">
        <v>4091</v>
      </c>
      <c r="BI3" s="74">
        <v>785390.18</v>
      </c>
      <c r="BJ3" s="74">
        <v>4333</v>
      </c>
      <c r="BK3" s="74">
        <v>831849.34</v>
      </c>
      <c r="BL3" s="74">
        <v>4223</v>
      </c>
      <c r="BM3" s="74">
        <v>810731.54</v>
      </c>
      <c r="BN3" s="74">
        <v>4417</v>
      </c>
      <c r="BO3" s="74">
        <v>847975.66</v>
      </c>
      <c r="BP3" s="74">
        <v>4189</v>
      </c>
      <c r="BQ3" s="74">
        <v>804204.22</v>
      </c>
      <c r="BR3" s="74">
        <v>4215</v>
      </c>
      <c r="BS3" s="74">
        <v>802240.95</v>
      </c>
      <c r="BT3" s="74">
        <v>4273</v>
      </c>
      <c r="BU3" s="74">
        <v>813280.09</v>
      </c>
      <c r="BV3" s="74">
        <v>4019</v>
      </c>
      <c r="BW3" s="74">
        <v>764936.27</v>
      </c>
      <c r="BX3" s="74">
        <v>3978</v>
      </c>
      <c r="BY3" s="74">
        <v>757132.74</v>
      </c>
      <c r="BZ3" s="74">
        <v>3779</v>
      </c>
      <c r="CA3" s="74">
        <v>719257.07</v>
      </c>
      <c r="CB3" s="74">
        <v>3666</v>
      </c>
      <c r="CC3" s="74">
        <v>697749.78</v>
      </c>
      <c r="CD3" s="74">
        <v>0</v>
      </c>
      <c r="CE3" s="74">
        <v>49814</v>
      </c>
      <c r="CF3" s="74">
        <v>9523807</v>
      </c>
      <c r="CG3" s="74">
        <v>0</v>
      </c>
    </row>
    <row r="4" spans="1:85" x14ac:dyDescent="0.25">
      <c r="A4" s="74" t="s">
        <v>11</v>
      </c>
      <c r="B4" s="74" t="s">
        <v>1334</v>
      </c>
      <c r="C4" s="74">
        <v>4000014</v>
      </c>
      <c r="D4" s="74">
        <v>40340</v>
      </c>
      <c r="E4" s="81">
        <v>17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1219</v>
      </c>
      <c r="T4" s="74">
        <v>1051</v>
      </c>
      <c r="U4" s="74">
        <v>1184</v>
      </c>
      <c r="V4" s="74">
        <v>1066</v>
      </c>
      <c r="W4" s="74">
        <v>1061</v>
      </c>
      <c r="X4" s="74">
        <v>962</v>
      </c>
      <c r="Y4" s="74">
        <v>871</v>
      </c>
      <c r="Z4" s="74">
        <v>759</v>
      </c>
      <c r="AA4" s="74">
        <v>668</v>
      </c>
      <c r="AB4" s="74">
        <v>659</v>
      </c>
      <c r="AC4" s="74">
        <v>600</v>
      </c>
      <c r="AD4" s="74">
        <v>654</v>
      </c>
      <c r="AE4" s="74">
        <v>10754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223114</v>
      </c>
      <c r="AT4" s="74">
        <v>192365</v>
      </c>
      <c r="AU4" s="74">
        <v>216708</v>
      </c>
      <c r="AV4" s="74">
        <v>195110</v>
      </c>
      <c r="AW4" s="74">
        <v>194195</v>
      </c>
      <c r="AX4" s="74">
        <v>176075</v>
      </c>
      <c r="AY4" s="74">
        <v>159315</v>
      </c>
      <c r="AZ4" s="74">
        <v>138829</v>
      </c>
      <c r="BA4" s="74">
        <v>122184</v>
      </c>
      <c r="BB4" s="74">
        <v>120538</v>
      </c>
      <c r="BC4" s="74">
        <v>109746</v>
      </c>
      <c r="BD4" s="74">
        <v>119623</v>
      </c>
      <c r="BE4" s="74">
        <v>1967802</v>
      </c>
      <c r="BF4" s="74">
        <v>1219</v>
      </c>
      <c r="BG4" s="74">
        <v>223113.57</v>
      </c>
      <c r="BH4" s="74">
        <v>1051</v>
      </c>
      <c r="BI4" s="74">
        <v>192364.53</v>
      </c>
      <c r="BJ4" s="74">
        <v>1184</v>
      </c>
      <c r="BK4" s="74">
        <v>216707.52</v>
      </c>
      <c r="BL4" s="74">
        <v>1066</v>
      </c>
      <c r="BM4" s="74">
        <v>195109.98</v>
      </c>
      <c r="BN4" s="74">
        <v>1061</v>
      </c>
      <c r="BO4" s="74">
        <v>194194.83</v>
      </c>
      <c r="BP4" s="74">
        <v>962</v>
      </c>
      <c r="BQ4" s="74">
        <v>176074.86</v>
      </c>
      <c r="BR4" s="74">
        <v>871</v>
      </c>
      <c r="BS4" s="74">
        <v>159314.60999999999</v>
      </c>
      <c r="BT4" s="74">
        <v>759</v>
      </c>
      <c r="BU4" s="74">
        <v>138828.69</v>
      </c>
      <c r="BV4" s="74">
        <v>668</v>
      </c>
      <c r="BW4" s="74">
        <v>122183.88</v>
      </c>
      <c r="BX4" s="74">
        <v>659</v>
      </c>
      <c r="BY4" s="74">
        <v>120537.69</v>
      </c>
      <c r="BZ4" s="74">
        <v>600</v>
      </c>
      <c r="CA4" s="74">
        <v>109746</v>
      </c>
      <c r="CB4" s="74">
        <v>654</v>
      </c>
      <c r="CC4" s="74">
        <v>119623</v>
      </c>
      <c r="CD4" s="74">
        <v>0</v>
      </c>
      <c r="CE4" s="74">
        <v>10754</v>
      </c>
      <c r="CF4" s="74">
        <v>1967802</v>
      </c>
      <c r="CG4" s="74">
        <v>0</v>
      </c>
    </row>
    <row r="5" spans="1:85" x14ac:dyDescent="0.25">
      <c r="A5" s="74" t="s">
        <v>11</v>
      </c>
      <c r="B5" s="74" t="s">
        <v>1334</v>
      </c>
      <c r="C5" s="74">
        <v>4000121</v>
      </c>
      <c r="D5" s="74">
        <v>35060</v>
      </c>
      <c r="E5" s="81">
        <v>17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1378</v>
      </c>
      <c r="T5" s="74">
        <v>1188</v>
      </c>
      <c r="U5" s="74">
        <v>1294</v>
      </c>
      <c r="V5" s="74">
        <v>1268</v>
      </c>
      <c r="W5" s="74">
        <v>1315</v>
      </c>
      <c r="X5" s="74">
        <v>1259</v>
      </c>
      <c r="Y5" s="74">
        <v>1325</v>
      </c>
      <c r="Z5" s="74">
        <v>1362</v>
      </c>
      <c r="AA5" s="74">
        <v>1302</v>
      </c>
      <c r="AB5" s="74">
        <v>1347</v>
      </c>
      <c r="AC5" s="74">
        <v>1269</v>
      </c>
      <c r="AD5" s="74">
        <v>1338</v>
      </c>
      <c r="AE5" s="74">
        <v>15645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256432</v>
      </c>
      <c r="AT5" s="74">
        <v>221075</v>
      </c>
      <c r="AU5" s="74">
        <v>240800</v>
      </c>
      <c r="AV5" s="74">
        <v>235962</v>
      </c>
      <c r="AW5" s="74">
        <v>244708</v>
      </c>
      <c r="AX5" s="74">
        <v>234287</v>
      </c>
      <c r="AY5" s="74">
        <v>244463</v>
      </c>
      <c r="AZ5" s="74">
        <v>251289</v>
      </c>
      <c r="BA5" s="74">
        <v>240219</v>
      </c>
      <c r="BB5" s="74">
        <v>248522</v>
      </c>
      <c r="BC5" s="74">
        <v>234131</v>
      </c>
      <c r="BD5" s="74">
        <v>246861</v>
      </c>
      <c r="BE5" s="74">
        <v>2898749</v>
      </c>
      <c r="BF5" s="74">
        <v>1378</v>
      </c>
      <c r="BG5" s="74">
        <v>256432.02</v>
      </c>
      <c r="BH5" s="74">
        <v>1188</v>
      </c>
      <c r="BI5" s="74">
        <v>221074.92</v>
      </c>
      <c r="BJ5" s="74">
        <v>1294</v>
      </c>
      <c r="BK5" s="74">
        <v>240800.46</v>
      </c>
      <c r="BL5" s="74">
        <v>1268</v>
      </c>
      <c r="BM5" s="74">
        <v>235962.12</v>
      </c>
      <c r="BN5" s="74">
        <v>1315</v>
      </c>
      <c r="BO5" s="74">
        <v>244708.35</v>
      </c>
      <c r="BP5" s="74">
        <v>1259</v>
      </c>
      <c r="BQ5" s="74">
        <v>234287.31</v>
      </c>
      <c r="BR5" s="74">
        <v>1325</v>
      </c>
      <c r="BS5" s="74">
        <v>244462.5</v>
      </c>
      <c r="BT5" s="74">
        <v>1362</v>
      </c>
      <c r="BU5" s="74">
        <v>251289</v>
      </c>
      <c r="BV5" s="74">
        <v>1302</v>
      </c>
      <c r="BW5" s="74">
        <v>240219</v>
      </c>
      <c r="BX5" s="74">
        <v>1347</v>
      </c>
      <c r="BY5" s="74">
        <v>248521.5</v>
      </c>
      <c r="BZ5" s="74">
        <v>1269</v>
      </c>
      <c r="CA5" s="74">
        <v>234130.5</v>
      </c>
      <c r="CB5" s="74">
        <v>1338</v>
      </c>
      <c r="CC5" s="74">
        <v>246861</v>
      </c>
      <c r="CD5" s="74">
        <v>0</v>
      </c>
      <c r="CE5" s="74">
        <v>15645</v>
      </c>
      <c r="CF5" s="74">
        <v>2898749</v>
      </c>
      <c r="CG5" s="74">
        <v>0</v>
      </c>
    </row>
    <row r="6" spans="1:85" x14ac:dyDescent="0.25">
      <c r="A6" s="74" t="s">
        <v>11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0</v>
      </c>
    </row>
    <row r="7" spans="1:85" x14ac:dyDescent="0.25">
      <c r="A7" s="74" t="s">
        <v>11</v>
      </c>
      <c r="B7" s="74" t="s">
        <v>1334</v>
      </c>
      <c r="C7" s="74">
        <v>4104808</v>
      </c>
      <c r="D7" s="74">
        <v>1200</v>
      </c>
      <c r="E7" s="81">
        <v>17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1671</v>
      </c>
      <c r="T7" s="74">
        <v>1527</v>
      </c>
      <c r="U7" s="74">
        <v>1642</v>
      </c>
      <c r="V7" s="74">
        <v>1600</v>
      </c>
      <c r="W7" s="74">
        <v>1601</v>
      </c>
      <c r="X7" s="74">
        <v>1526</v>
      </c>
      <c r="Y7" s="74">
        <v>1635</v>
      </c>
      <c r="Z7" s="74">
        <v>1676</v>
      </c>
      <c r="AA7" s="74">
        <v>1668</v>
      </c>
      <c r="AB7" s="74">
        <v>1752</v>
      </c>
      <c r="AC7" s="74">
        <v>1725</v>
      </c>
      <c r="AD7" s="74">
        <v>1664</v>
      </c>
      <c r="AE7" s="74">
        <v>19687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457971</v>
      </c>
      <c r="AT7" s="74">
        <v>418504</v>
      </c>
      <c r="AU7" s="74">
        <v>450023</v>
      </c>
      <c r="AV7" s="74">
        <v>438512</v>
      </c>
      <c r="AW7" s="74">
        <v>438786</v>
      </c>
      <c r="AX7" s="74">
        <v>418230</v>
      </c>
      <c r="AY7" s="74">
        <v>450377</v>
      </c>
      <c r="AZ7" s="74">
        <v>461671</v>
      </c>
      <c r="BA7" s="74">
        <v>459467</v>
      </c>
      <c r="BB7" s="74">
        <v>482606</v>
      </c>
      <c r="BC7" s="74">
        <v>475168</v>
      </c>
      <c r="BD7" s="74">
        <v>458365</v>
      </c>
      <c r="BE7" s="74">
        <v>5409680</v>
      </c>
      <c r="BF7" s="74">
        <v>1671</v>
      </c>
      <c r="BG7" s="74">
        <v>457971</v>
      </c>
      <c r="BH7" s="74">
        <v>1527</v>
      </c>
      <c r="BI7" s="74">
        <v>418504</v>
      </c>
      <c r="BJ7" s="74">
        <v>1642</v>
      </c>
      <c r="BK7" s="74">
        <v>450023</v>
      </c>
      <c r="BL7" s="74">
        <v>1600</v>
      </c>
      <c r="BM7" s="74">
        <v>438512</v>
      </c>
      <c r="BN7" s="74">
        <v>1601</v>
      </c>
      <c r="BO7" s="74">
        <v>438786</v>
      </c>
      <c r="BP7" s="74">
        <v>1526</v>
      </c>
      <c r="BQ7" s="74">
        <v>418230</v>
      </c>
      <c r="BR7" s="74">
        <v>1635</v>
      </c>
      <c r="BS7" s="74">
        <v>450377</v>
      </c>
      <c r="BT7" s="74">
        <v>1676</v>
      </c>
      <c r="BU7" s="74">
        <v>461671</v>
      </c>
      <c r="BV7" s="74">
        <v>1668</v>
      </c>
      <c r="BW7" s="74">
        <v>459467</v>
      </c>
      <c r="BX7" s="74">
        <v>1752</v>
      </c>
      <c r="BY7" s="74">
        <v>482606</v>
      </c>
      <c r="BZ7" s="74">
        <v>1725</v>
      </c>
      <c r="CA7" s="74">
        <v>475168</v>
      </c>
      <c r="CB7" s="74">
        <v>1664</v>
      </c>
      <c r="CC7" s="74">
        <v>458365</v>
      </c>
      <c r="CD7" s="74">
        <v>0</v>
      </c>
      <c r="CE7" s="74">
        <v>19687</v>
      </c>
      <c r="CF7" s="74">
        <v>5409680</v>
      </c>
      <c r="CG7" s="74">
        <v>0</v>
      </c>
    </row>
    <row r="8" spans="1:85" x14ac:dyDescent="0.25">
      <c r="A8" s="74" t="s">
        <v>11</v>
      </c>
      <c r="B8" s="74" t="s">
        <v>1334</v>
      </c>
      <c r="C8" s="74">
        <v>4107702</v>
      </c>
      <c r="D8" s="74">
        <v>1400</v>
      </c>
      <c r="E8" s="81">
        <v>17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2508</v>
      </c>
      <c r="T8" s="74">
        <v>2229</v>
      </c>
      <c r="U8" s="74">
        <v>2480</v>
      </c>
      <c r="V8" s="74">
        <v>2392</v>
      </c>
      <c r="W8" s="74">
        <v>2600</v>
      </c>
      <c r="X8" s="74">
        <v>2414</v>
      </c>
      <c r="Y8" s="74">
        <v>2602</v>
      </c>
      <c r="Z8" s="74">
        <v>2514</v>
      </c>
      <c r="AA8" s="74">
        <v>2502</v>
      </c>
      <c r="AB8" s="74">
        <v>2728</v>
      </c>
      <c r="AC8" s="74">
        <v>2674</v>
      </c>
      <c r="AD8" s="74">
        <v>2196</v>
      </c>
      <c r="AE8" s="74">
        <v>29839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552111</v>
      </c>
      <c r="AT8" s="74">
        <v>490692</v>
      </c>
      <c r="AU8" s="74">
        <v>545947</v>
      </c>
      <c r="AV8" s="74">
        <v>526575</v>
      </c>
      <c r="AW8" s="74">
        <v>572364</v>
      </c>
      <c r="AX8" s="74">
        <v>531418</v>
      </c>
      <c r="AY8" s="74">
        <v>602545</v>
      </c>
      <c r="AZ8" s="74">
        <v>582167</v>
      </c>
      <c r="BA8" s="74">
        <v>579388</v>
      </c>
      <c r="BB8" s="74">
        <v>631723</v>
      </c>
      <c r="BC8" s="74">
        <v>619218</v>
      </c>
      <c r="BD8" s="74">
        <v>508528</v>
      </c>
      <c r="BE8" s="74">
        <v>6742676</v>
      </c>
      <c r="BF8" s="74">
        <v>2508</v>
      </c>
      <c r="BG8" s="74">
        <v>552111</v>
      </c>
      <c r="BH8" s="74">
        <v>2229</v>
      </c>
      <c r="BI8" s="74">
        <v>490692</v>
      </c>
      <c r="BJ8" s="74">
        <v>2480</v>
      </c>
      <c r="BK8" s="74">
        <v>545947</v>
      </c>
      <c r="BL8" s="74">
        <v>2392</v>
      </c>
      <c r="BM8" s="74">
        <v>526575</v>
      </c>
      <c r="BN8" s="74">
        <v>2600</v>
      </c>
      <c r="BO8" s="74">
        <v>572364</v>
      </c>
      <c r="BP8" s="74">
        <v>2414</v>
      </c>
      <c r="BQ8" s="74">
        <v>531418</v>
      </c>
      <c r="BR8" s="74">
        <v>2602</v>
      </c>
      <c r="BS8" s="74">
        <v>602545</v>
      </c>
      <c r="BT8" s="74">
        <v>2514</v>
      </c>
      <c r="BU8" s="74">
        <v>582167</v>
      </c>
      <c r="BV8" s="74">
        <v>2502</v>
      </c>
      <c r="BW8" s="74">
        <v>579388</v>
      </c>
      <c r="BX8" s="74">
        <v>2728</v>
      </c>
      <c r="BY8" s="74">
        <v>631723</v>
      </c>
      <c r="BZ8" s="74">
        <v>2674</v>
      </c>
      <c r="CA8" s="74">
        <v>619218</v>
      </c>
      <c r="CB8" s="74">
        <v>2196</v>
      </c>
      <c r="CC8" s="74">
        <v>508528</v>
      </c>
      <c r="CD8" s="74">
        <v>0</v>
      </c>
      <c r="CE8" s="74">
        <v>29839</v>
      </c>
      <c r="CF8" s="74">
        <v>6742676</v>
      </c>
      <c r="CG8" s="74">
        <v>0</v>
      </c>
    </row>
    <row r="9" spans="1:85" x14ac:dyDescent="0.25">
      <c r="A9" s="74" t="s">
        <v>11</v>
      </c>
      <c r="B9" s="74" t="s">
        <v>1334</v>
      </c>
      <c r="C9" s="74">
        <v>4110490</v>
      </c>
      <c r="D9" s="74">
        <v>40020</v>
      </c>
      <c r="E9" s="81">
        <v>17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2190</v>
      </c>
      <c r="T9" s="74">
        <v>1823</v>
      </c>
      <c r="U9" s="74">
        <v>2118</v>
      </c>
      <c r="V9" s="74">
        <v>2255</v>
      </c>
      <c r="W9" s="74">
        <v>2237</v>
      </c>
      <c r="X9" s="74">
        <v>2255</v>
      </c>
      <c r="Y9" s="74">
        <v>2367</v>
      </c>
      <c r="Z9" s="74">
        <v>2457</v>
      </c>
      <c r="AA9" s="74">
        <v>2398</v>
      </c>
      <c r="AB9" s="74">
        <v>2446</v>
      </c>
      <c r="AC9" s="74">
        <v>2338</v>
      </c>
      <c r="AD9" s="74">
        <v>2429</v>
      </c>
      <c r="AE9" s="74">
        <v>27313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520103</v>
      </c>
      <c r="AT9" s="74">
        <v>432944</v>
      </c>
      <c r="AU9" s="74">
        <v>503004</v>
      </c>
      <c r="AV9" s="74">
        <v>535540</v>
      </c>
      <c r="AW9" s="74">
        <v>531265</v>
      </c>
      <c r="AX9" s="74">
        <v>535540</v>
      </c>
      <c r="AY9" s="74">
        <v>584720</v>
      </c>
      <c r="AZ9" s="74">
        <v>606953</v>
      </c>
      <c r="BA9" s="74">
        <v>592378</v>
      </c>
      <c r="BB9" s="74">
        <v>604235</v>
      </c>
      <c r="BC9" s="74">
        <v>577556</v>
      </c>
      <c r="BD9" s="74">
        <v>600036</v>
      </c>
      <c r="BE9" s="74">
        <v>6624274</v>
      </c>
      <c r="BF9" s="74">
        <v>2190</v>
      </c>
      <c r="BG9" s="74">
        <v>520103.1</v>
      </c>
      <c r="BH9" s="74">
        <v>1823</v>
      </c>
      <c r="BI9" s="74">
        <v>432944.27</v>
      </c>
      <c r="BJ9" s="74">
        <v>2118</v>
      </c>
      <c r="BK9" s="74">
        <v>503003.82</v>
      </c>
      <c r="BL9" s="74">
        <v>2255</v>
      </c>
      <c r="BM9" s="74">
        <v>535539.94999999995</v>
      </c>
      <c r="BN9" s="74">
        <v>2237</v>
      </c>
      <c r="BO9" s="74">
        <v>531265.13</v>
      </c>
      <c r="BP9" s="74">
        <v>2255</v>
      </c>
      <c r="BQ9" s="74">
        <v>535539.94999999995</v>
      </c>
      <c r="BR9" s="74">
        <v>2367</v>
      </c>
      <c r="BS9" s="74">
        <v>584720.01</v>
      </c>
      <c r="BT9" s="74">
        <v>2457</v>
      </c>
      <c r="BU9" s="74">
        <v>606952.71</v>
      </c>
      <c r="BV9" s="74">
        <v>2398</v>
      </c>
      <c r="BW9" s="74">
        <v>592377.93999999994</v>
      </c>
      <c r="BX9" s="74">
        <v>2446</v>
      </c>
      <c r="BY9" s="74">
        <v>604235.38</v>
      </c>
      <c r="BZ9" s="74">
        <v>2338</v>
      </c>
      <c r="CA9" s="74">
        <v>577556.14</v>
      </c>
      <c r="CB9" s="74">
        <v>2429</v>
      </c>
      <c r="CC9" s="74">
        <v>600035.87</v>
      </c>
      <c r="CD9" s="74">
        <v>0</v>
      </c>
      <c r="CE9" s="74">
        <v>27313</v>
      </c>
      <c r="CF9" s="74">
        <v>6624274</v>
      </c>
      <c r="CG9" s="74">
        <v>0</v>
      </c>
    </row>
    <row r="10" spans="1:85" x14ac:dyDescent="0.25">
      <c r="A10" s="74" t="s">
        <v>11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962</v>
      </c>
      <c r="T10" s="74">
        <v>772</v>
      </c>
      <c r="U10" s="74">
        <v>920</v>
      </c>
      <c r="V10" s="74">
        <v>931</v>
      </c>
      <c r="W10" s="74">
        <v>956</v>
      </c>
      <c r="X10" s="74">
        <v>940</v>
      </c>
      <c r="Y10" s="74">
        <v>943</v>
      </c>
      <c r="Z10" s="74">
        <v>979</v>
      </c>
      <c r="AA10" s="74">
        <v>1015</v>
      </c>
      <c r="AB10" s="74">
        <v>1119</v>
      </c>
      <c r="AC10" s="74">
        <v>1077</v>
      </c>
      <c r="AD10" s="74">
        <v>1092</v>
      </c>
      <c r="AE10" s="74">
        <v>11706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188841</v>
      </c>
      <c r="AT10" s="74">
        <v>151544</v>
      </c>
      <c r="AU10" s="74">
        <v>180596</v>
      </c>
      <c r="AV10" s="74">
        <v>182755</v>
      </c>
      <c r="AW10" s="74">
        <v>187663</v>
      </c>
      <c r="AX10" s="74">
        <v>184522</v>
      </c>
      <c r="AY10" s="74">
        <v>188958</v>
      </c>
      <c r="AZ10" s="74">
        <v>196172</v>
      </c>
      <c r="BA10" s="74">
        <v>203386</v>
      </c>
      <c r="BB10" s="74">
        <v>224225</v>
      </c>
      <c r="BC10" s="74">
        <v>215809</v>
      </c>
      <c r="BD10" s="74">
        <v>218815</v>
      </c>
      <c r="BE10" s="74">
        <v>2323286</v>
      </c>
      <c r="BF10" s="74">
        <v>962</v>
      </c>
      <c r="BG10" s="74">
        <v>188841</v>
      </c>
      <c r="BH10" s="74">
        <v>772</v>
      </c>
      <c r="BI10" s="74">
        <v>151544</v>
      </c>
      <c r="BJ10" s="74">
        <v>920</v>
      </c>
      <c r="BK10" s="74">
        <v>180596</v>
      </c>
      <c r="BL10" s="74">
        <v>931</v>
      </c>
      <c r="BM10" s="74">
        <v>182755</v>
      </c>
      <c r="BN10" s="74">
        <v>956</v>
      </c>
      <c r="BO10" s="74">
        <v>187663</v>
      </c>
      <c r="BP10" s="74">
        <v>940</v>
      </c>
      <c r="BQ10" s="74">
        <v>184522</v>
      </c>
      <c r="BR10" s="74">
        <v>943</v>
      </c>
      <c r="BS10" s="74">
        <v>188958</v>
      </c>
      <c r="BT10" s="74">
        <v>979</v>
      </c>
      <c r="BU10" s="74">
        <v>196172</v>
      </c>
      <c r="BV10" s="74">
        <v>1015</v>
      </c>
      <c r="BW10" s="74">
        <v>203386</v>
      </c>
      <c r="BX10" s="74">
        <v>1119</v>
      </c>
      <c r="BY10" s="74">
        <v>224225</v>
      </c>
      <c r="BZ10" s="74">
        <v>1077</v>
      </c>
      <c r="CA10" s="74">
        <v>215809</v>
      </c>
      <c r="CB10" s="74">
        <v>1092</v>
      </c>
      <c r="CC10" s="74">
        <v>218815</v>
      </c>
      <c r="CD10" s="74">
        <v>0</v>
      </c>
      <c r="CE10" s="74">
        <v>11706</v>
      </c>
      <c r="CF10" s="74">
        <v>2323286</v>
      </c>
      <c r="CG10" s="74">
        <v>0</v>
      </c>
    </row>
    <row r="11" spans="1:85" x14ac:dyDescent="0.25">
      <c r="A11" s="74" t="s">
        <v>11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416</v>
      </c>
      <c r="T11" s="74">
        <v>484</v>
      </c>
      <c r="U11" s="74">
        <v>566</v>
      </c>
      <c r="V11" s="74">
        <v>542</v>
      </c>
      <c r="W11" s="74">
        <v>496</v>
      </c>
      <c r="X11" s="74">
        <v>433</v>
      </c>
      <c r="Y11" s="74">
        <v>459</v>
      </c>
      <c r="Z11" s="74">
        <v>426</v>
      </c>
      <c r="AA11" s="74">
        <v>391</v>
      </c>
      <c r="AB11" s="74">
        <v>404</v>
      </c>
      <c r="AC11" s="74">
        <v>403</v>
      </c>
      <c r="AD11" s="74">
        <v>399</v>
      </c>
      <c r="AE11" s="74">
        <v>5419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87073</v>
      </c>
      <c r="AT11" s="74">
        <v>101306</v>
      </c>
      <c r="AU11" s="74">
        <v>118469</v>
      </c>
      <c r="AV11" s="74">
        <v>113446</v>
      </c>
      <c r="AW11" s="74">
        <v>103818</v>
      </c>
      <c r="AX11" s="74">
        <v>90631</v>
      </c>
      <c r="AY11" s="74">
        <v>95233</v>
      </c>
      <c r="AZ11" s="74">
        <v>88387</v>
      </c>
      <c r="BA11" s="74">
        <v>81125</v>
      </c>
      <c r="BB11" s="74">
        <v>83822</v>
      </c>
      <c r="BC11" s="74">
        <v>83614</v>
      </c>
      <c r="BD11" s="74">
        <v>82785</v>
      </c>
      <c r="BE11" s="74">
        <v>1129709</v>
      </c>
      <c r="BF11" s="74">
        <v>416</v>
      </c>
      <c r="BG11" s="74">
        <v>87073</v>
      </c>
      <c r="BH11" s="74">
        <v>484</v>
      </c>
      <c r="BI11" s="74">
        <v>101306</v>
      </c>
      <c r="BJ11" s="74">
        <v>566</v>
      </c>
      <c r="BK11" s="74">
        <v>118469</v>
      </c>
      <c r="BL11" s="74">
        <v>542</v>
      </c>
      <c r="BM11" s="74">
        <v>113446</v>
      </c>
      <c r="BN11" s="74">
        <v>496</v>
      </c>
      <c r="BO11" s="74">
        <v>103818</v>
      </c>
      <c r="BP11" s="74">
        <v>433</v>
      </c>
      <c r="BQ11" s="74">
        <v>90631</v>
      </c>
      <c r="BR11" s="74">
        <v>459</v>
      </c>
      <c r="BS11" s="74">
        <v>95233</v>
      </c>
      <c r="BT11" s="74">
        <v>426</v>
      </c>
      <c r="BU11" s="74">
        <v>88387</v>
      </c>
      <c r="BV11" s="74">
        <v>391</v>
      </c>
      <c r="BW11" s="74">
        <v>81125</v>
      </c>
      <c r="BX11" s="74">
        <v>404</v>
      </c>
      <c r="BY11" s="74">
        <v>83822</v>
      </c>
      <c r="BZ11" s="74">
        <v>403</v>
      </c>
      <c r="CA11" s="74">
        <v>83614</v>
      </c>
      <c r="CB11" s="74">
        <v>399</v>
      </c>
      <c r="CC11" s="74">
        <v>82785</v>
      </c>
      <c r="CD11" s="74">
        <v>0</v>
      </c>
      <c r="CE11" s="74">
        <v>5419</v>
      </c>
      <c r="CF11" s="74">
        <v>1129709</v>
      </c>
      <c r="CG11" s="74">
        <v>0</v>
      </c>
    </row>
    <row r="12" spans="1:85" x14ac:dyDescent="0.25">
      <c r="A12" s="74" t="s">
        <v>11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990</v>
      </c>
      <c r="T12" s="74">
        <v>893</v>
      </c>
      <c r="U12" s="74">
        <v>985</v>
      </c>
      <c r="V12" s="74">
        <v>952</v>
      </c>
      <c r="W12" s="74">
        <v>961</v>
      </c>
      <c r="X12" s="74">
        <v>931</v>
      </c>
      <c r="Y12" s="74">
        <v>993</v>
      </c>
      <c r="Z12" s="74">
        <v>951</v>
      </c>
      <c r="AA12" s="74">
        <v>979</v>
      </c>
      <c r="AB12" s="74">
        <v>1016</v>
      </c>
      <c r="AC12" s="74">
        <v>916</v>
      </c>
      <c r="AD12" s="74">
        <v>990</v>
      </c>
      <c r="AE12" s="74">
        <v>11557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212454</v>
      </c>
      <c r="AT12" s="74">
        <v>191638</v>
      </c>
      <c r="AU12" s="74">
        <v>211381</v>
      </c>
      <c r="AV12" s="74">
        <v>204299</v>
      </c>
      <c r="AW12" s="74">
        <v>206231</v>
      </c>
      <c r="AX12" s="74">
        <v>199793</v>
      </c>
      <c r="AY12" s="74">
        <v>222392</v>
      </c>
      <c r="AZ12" s="74">
        <v>212986</v>
      </c>
      <c r="BA12" s="74">
        <v>219257</v>
      </c>
      <c r="BB12" s="74">
        <v>227543</v>
      </c>
      <c r="BC12" s="74">
        <v>205147</v>
      </c>
      <c r="BD12" s="74">
        <v>221720</v>
      </c>
      <c r="BE12" s="74">
        <v>2534841</v>
      </c>
      <c r="BF12" s="74">
        <v>990</v>
      </c>
      <c r="BG12" s="74">
        <v>212454</v>
      </c>
      <c r="BH12" s="74">
        <v>893</v>
      </c>
      <c r="BI12" s="74">
        <v>191638</v>
      </c>
      <c r="BJ12" s="74">
        <v>985</v>
      </c>
      <c r="BK12" s="74">
        <v>211381</v>
      </c>
      <c r="BL12" s="74">
        <v>952</v>
      </c>
      <c r="BM12" s="74">
        <v>204299</v>
      </c>
      <c r="BN12" s="74">
        <v>961</v>
      </c>
      <c r="BO12" s="74">
        <v>206231</v>
      </c>
      <c r="BP12" s="74">
        <v>931</v>
      </c>
      <c r="BQ12" s="74">
        <v>199793</v>
      </c>
      <c r="BR12" s="74">
        <v>993</v>
      </c>
      <c r="BS12" s="74">
        <v>222392</v>
      </c>
      <c r="BT12" s="74">
        <v>951</v>
      </c>
      <c r="BU12" s="74">
        <v>212986</v>
      </c>
      <c r="BV12" s="74">
        <v>979</v>
      </c>
      <c r="BW12" s="74">
        <v>219257</v>
      </c>
      <c r="BX12" s="74">
        <v>1016</v>
      </c>
      <c r="BY12" s="74">
        <v>227543</v>
      </c>
      <c r="BZ12" s="74">
        <v>916</v>
      </c>
      <c r="CA12" s="74">
        <v>205147</v>
      </c>
      <c r="CB12" s="74">
        <v>990</v>
      </c>
      <c r="CC12" s="74">
        <v>221720</v>
      </c>
      <c r="CD12" s="74">
        <v>0</v>
      </c>
      <c r="CE12" s="74">
        <v>11557</v>
      </c>
      <c r="CF12" s="74">
        <v>2534841</v>
      </c>
      <c r="CG12" s="74">
        <v>0</v>
      </c>
    </row>
    <row r="13" spans="1:85" x14ac:dyDescent="0.25">
      <c r="A13" s="74" t="s">
        <v>11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  <c r="S13" s="74">
        <v>2240</v>
      </c>
      <c r="T13" s="74">
        <v>1989</v>
      </c>
      <c r="U13" s="74">
        <v>2312</v>
      </c>
      <c r="V13" s="74">
        <v>2206</v>
      </c>
      <c r="W13" s="74">
        <v>2294</v>
      </c>
      <c r="X13" s="74">
        <v>2224</v>
      </c>
      <c r="Y13" s="74">
        <v>2186</v>
      </c>
      <c r="Z13" s="74">
        <v>2230</v>
      </c>
      <c r="AA13" s="74">
        <v>2144</v>
      </c>
      <c r="AB13" s="74">
        <v>2243</v>
      </c>
      <c r="AC13" s="74">
        <v>2028</v>
      </c>
      <c r="AD13" s="74">
        <v>1688</v>
      </c>
      <c r="AE13" s="74">
        <v>25784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430886</v>
      </c>
      <c r="AT13" s="74">
        <v>382604</v>
      </c>
      <c r="AU13" s="74">
        <v>444736</v>
      </c>
      <c r="AV13" s="74">
        <v>424346</v>
      </c>
      <c r="AW13" s="74">
        <v>441274</v>
      </c>
      <c r="AX13" s="74">
        <v>427809</v>
      </c>
      <c r="AY13" s="74">
        <v>436916</v>
      </c>
      <c r="AZ13" s="74">
        <v>445710</v>
      </c>
      <c r="BA13" s="74">
        <v>428521</v>
      </c>
      <c r="BB13" s="74">
        <v>448308</v>
      </c>
      <c r="BC13" s="74">
        <v>405336</v>
      </c>
      <c r="BD13" s="74">
        <v>337381</v>
      </c>
      <c r="BE13" s="74">
        <v>5053827</v>
      </c>
      <c r="BF13" s="74">
        <v>2240</v>
      </c>
      <c r="BG13" s="74">
        <v>430886</v>
      </c>
      <c r="BH13" s="74">
        <v>1989</v>
      </c>
      <c r="BI13" s="74">
        <v>382604</v>
      </c>
      <c r="BJ13" s="74">
        <v>2312</v>
      </c>
      <c r="BK13" s="74">
        <v>444736</v>
      </c>
      <c r="BL13" s="74">
        <v>2206</v>
      </c>
      <c r="BM13" s="74">
        <v>424346</v>
      </c>
      <c r="BN13" s="74">
        <v>2294</v>
      </c>
      <c r="BO13" s="74">
        <v>441274</v>
      </c>
      <c r="BP13" s="74">
        <v>2224</v>
      </c>
      <c r="BQ13" s="74">
        <v>427809</v>
      </c>
      <c r="BR13" s="74">
        <v>2186</v>
      </c>
      <c r="BS13" s="74">
        <v>436916</v>
      </c>
      <c r="BT13" s="74">
        <v>2230</v>
      </c>
      <c r="BU13" s="74">
        <v>445710</v>
      </c>
      <c r="BV13" s="74">
        <v>2144</v>
      </c>
      <c r="BW13" s="74">
        <v>428521</v>
      </c>
      <c r="BX13" s="74">
        <v>2243</v>
      </c>
      <c r="BY13" s="74">
        <v>448308</v>
      </c>
      <c r="BZ13" s="74">
        <v>2028</v>
      </c>
      <c r="CA13" s="74">
        <v>405336</v>
      </c>
      <c r="CB13" s="74">
        <v>1688</v>
      </c>
      <c r="CC13" s="74">
        <v>337381</v>
      </c>
      <c r="CD13" s="74">
        <v>0</v>
      </c>
      <c r="CE13" s="74">
        <v>25784</v>
      </c>
      <c r="CF13" s="74">
        <v>5053827</v>
      </c>
      <c r="CG13" s="74">
        <v>0</v>
      </c>
    </row>
    <row r="14" spans="1:85" x14ac:dyDescent="0.25">
      <c r="A14" s="74" t="s">
        <v>11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2495</v>
      </c>
      <c r="T14" s="74">
        <v>2150</v>
      </c>
      <c r="U14" s="74">
        <v>2573</v>
      </c>
      <c r="V14" s="74">
        <v>2553</v>
      </c>
      <c r="W14" s="74">
        <v>2662</v>
      </c>
      <c r="X14" s="74">
        <v>2467</v>
      </c>
      <c r="Y14" s="74">
        <v>2553</v>
      </c>
      <c r="Z14" s="74">
        <v>2552</v>
      </c>
      <c r="AA14" s="74">
        <v>2329</v>
      </c>
      <c r="AB14" s="74">
        <v>2528</v>
      </c>
      <c r="AC14" s="74">
        <v>2551</v>
      </c>
      <c r="AD14" s="74">
        <v>2667</v>
      </c>
      <c r="AE14" s="74">
        <v>30080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562198</v>
      </c>
      <c r="AT14" s="74">
        <v>484459</v>
      </c>
      <c r="AU14" s="74">
        <v>579774</v>
      </c>
      <c r="AV14" s="74">
        <v>575267</v>
      </c>
      <c r="AW14" s="74">
        <v>599828</v>
      </c>
      <c r="AX14" s="74">
        <v>555889</v>
      </c>
      <c r="AY14" s="74">
        <v>564085</v>
      </c>
      <c r="AZ14" s="74">
        <v>563864</v>
      </c>
      <c r="BA14" s="74">
        <v>514593</v>
      </c>
      <c r="BB14" s="74">
        <v>558562</v>
      </c>
      <c r="BC14" s="74">
        <v>563645</v>
      </c>
      <c r="BD14" s="74">
        <v>589274</v>
      </c>
      <c r="BE14" s="74">
        <v>6711438</v>
      </c>
      <c r="BF14" s="74">
        <v>2495</v>
      </c>
      <c r="BG14" s="74">
        <v>562198</v>
      </c>
      <c r="BH14" s="74">
        <v>2150</v>
      </c>
      <c r="BI14" s="74">
        <v>484459</v>
      </c>
      <c r="BJ14" s="74">
        <v>2573</v>
      </c>
      <c r="BK14" s="74">
        <v>579774</v>
      </c>
      <c r="BL14" s="74">
        <v>2553</v>
      </c>
      <c r="BM14" s="74">
        <v>575267</v>
      </c>
      <c r="BN14" s="74">
        <v>2662</v>
      </c>
      <c r="BO14" s="74">
        <v>599828</v>
      </c>
      <c r="BP14" s="74">
        <v>2467</v>
      </c>
      <c r="BQ14" s="74">
        <v>555889</v>
      </c>
      <c r="BR14" s="74">
        <v>2553</v>
      </c>
      <c r="BS14" s="74">
        <v>564085</v>
      </c>
      <c r="BT14" s="74">
        <v>2552</v>
      </c>
      <c r="BU14" s="74">
        <v>563864</v>
      </c>
      <c r="BV14" s="74">
        <v>2329</v>
      </c>
      <c r="BW14" s="74">
        <v>514593</v>
      </c>
      <c r="BX14" s="74">
        <v>2528</v>
      </c>
      <c r="BY14" s="74">
        <v>558562</v>
      </c>
      <c r="BZ14" s="74">
        <v>2551</v>
      </c>
      <c r="CA14" s="74">
        <v>563645</v>
      </c>
      <c r="CB14" s="74">
        <v>2667</v>
      </c>
      <c r="CC14" s="74">
        <v>589274</v>
      </c>
      <c r="CD14" s="74">
        <v>0</v>
      </c>
      <c r="CE14" s="74">
        <v>30080</v>
      </c>
      <c r="CF14" s="74">
        <v>6711438</v>
      </c>
      <c r="CG14" s="74">
        <v>0</v>
      </c>
    </row>
    <row r="15" spans="1:85" x14ac:dyDescent="0.25">
      <c r="A15" s="74" t="s">
        <v>11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1400</v>
      </c>
      <c r="T15" s="74">
        <v>1151</v>
      </c>
      <c r="U15" s="74">
        <v>1257</v>
      </c>
      <c r="V15" s="74">
        <v>1141</v>
      </c>
      <c r="W15" s="74">
        <v>1272</v>
      </c>
      <c r="X15" s="74">
        <v>1147</v>
      </c>
      <c r="Y15" s="74">
        <v>1185</v>
      </c>
      <c r="Z15" s="74">
        <v>1135</v>
      </c>
      <c r="AA15" s="74">
        <v>1095</v>
      </c>
      <c r="AB15" s="74">
        <v>1222</v>
      </c>
      <c r="AC15" s="74">
        <v>1210</v>
      </c>
      <c r="AD15" s="74">
        <v>1258</v>
      </c>
      <c r="AE15" s="74">
        <v>14473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277424</v>
      </c>
      <c r="AT15" s="74">
        <v>228082</v>
      </c>
      <c r="AU15" s="74">
        <v>249087</v>
      </c>
      <c r="AV15" s="74">
        <v>226101</v>
      </c>
      <c r="AW15" s="74">
        <v>252060</v>
      </c>
      <c r="AX15" s="74">
        <v>227289</v>
      </c>
      <c r="AY15" s="74">
        <v>244146</v>
      </c>
      <c r="AZ15" s="74">
        <v>233844</v>
      </c>
      <c r="BA15" s="74">
        <v>225603</v>
      </c>
      <c r="BB15" s="74">
        <v>251769</v>
      </c>
      <c r="BC15" s="74">
        <v>249296</v>
      </c>
      <c r="BD15" s="74">
        <v>259186</v>
      </c>
      <c r="BE15" s="74">
        <v>2923887</v>
      </c>
      <c r="BF15" s="74">
        <v>1400</v>
      </c>
      <c r="BG15" s="74">
        <v>277424</v>
      </c>
      <c r="BH15" s="74">
        <v>1151</v>
      </c>
      <c r="BI15" s="74">
        <v>228082</v>
      </c>
      <c r="BJ15" s="74">
        <v>1257</v>
      </c>
      <c r="BK15" s="74">
        <v>249087</v>
      </c>
      <c r="BL15" s="74">
        <v>1141</v>
      </c>
      <c r="BM15" s="74">
        <v>226101</v>
      </c>
      <c r="BN15" s="74">
        <v>1272</v>
      </c>
      <c r="BO15" s="74">
        <v>252060</v>
      </c>
      <c r="BP15" s="74">
        <v>1147</v>
      </c>
      <c r="BQ15" s="74">
        <v>227289</v>
      </c>
      <c r="BR15" s="74">
        <v>1185</v>
      </c>
      <c r="BS15" s="74">
        <v>244146</v>
      </c>
      <c r="BT15" s="74">
        <v>1135</v>
      </c>
      <c r="BU15" s="74">
        <v>233844</v>
      </c>
      <c r="BV15" s="74">
        <v>1095</v>
      </c>
      <c r="BW15" s="74">
        <v>225603</v>
      </c>
      <c r="BX15" s="74">
        <v>1222</v>
      </c>
      <c r="BY15" s="74">
        <v>251769</v>
      </c>
      <c r="BZ15" s="74">
        <v>1210</v>
      </c>
      <c r="CA15" s="74">
        <v>249296</v>
      </c>
      <c r="CB15" s="74">
        <v>1258</v>
      </c>
      <c r="CC15" s="74">
        <v>259186</v>
      </c>
      <c r="CD15" s="74">
        <v>0</v>
      </c>
      <c r="CE15" s="74">
        <v>14473</v>
      </c>
      <c r="CF15" s="74">
        <v>2923887</v>
      </c>
      <c r="CG15" s="74">
        <v>0</v>
      </c>
    </row>
    <row r="16" spans="1:85" x14ac:dyDescent="0.25">
      <c r="A16" s="74" t="s">
        <v>11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1199</v>
      </c>
      <c r="T16" s="74">
        <v>1134</v>
      </c>
      <c r="U16" s="74">
        <v>1341</v>
      </c>
      <c r="V16" s="74">
        <v>1328</v>
      </c>
      <c r="W16" s="74">
        <v>1369</v>
      </c>
      <c r="X16" s="74">
        <v>1241</v>
      </c>
      <c r="Y16" s="74">
        <v>1279</v>
      </c>
      <c r="Z16" s="74">
        <v>1320</v>
      </c>
      <c r="AA16" s="74">
        <v>1207</v>
      </c>
      <c r="AB16" s="74">
        <v>0</v>
      </c>
      <c r="AC16" s="74">
        <v>0</v>
      </c>
      <c r="AD16" s="74">
        <v>0</v>
      </c>
      <c r="AE16" s="74">
        <v>11418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257629</v>
      </c>
      <c r="AT16" s="74">
        <v>243663</v>
      </c>
      <c r="AU16" s="74">
        <v>288141</v>
      </c>
      <c r="AV16" s="74">
        <v>285347</v>
      </c>
      <c r="AW16" s="74">
        <v>294157</v>
      </c>
      <c r="AX16" s="74">
        <v>266654</v>
      </c>
      <c r="AY16" s="74">
        <v>273399</v>
      </c>
      <c r="AZ16" s="74">
        <v>282163</v>
      </c>
      <c r="BA16" s="74">
        <v>258008</v>
      </c>
      <c r="BB16" s="74">
        <v>0</v>
      </c>
      <c r="BC16" s="74">
        <v>0</v>
      </c>
      <c r="BD16" s="74">
        <v>0</v>
      </c>
      <c r="BE16" s="74">
        <v>2449161</v>
      </c>
      <c r="BF16" s="74">
        <v>1199</v>
      </c>
      <c r="BG16" s="74">
        <v>257629</v>
      </c>
      <c r="BH16" s="74">
        <v>1134</v>
      </c>
      <c r="BI16" s="74">
        <v>243663</v>
      </c>
      <c r="BJ16" s="74">
        <v>1341</v>
      </c>
      <c r="BK16" s="74">
        <v>288141</v>
      </c>
      <c r="BL16" s="74">
        <v>1328</v>
      </c>
      <c r="BM16" s="74">
        <v>285347</v>
      </c>
      <c r="BN16" s="74">
        <v>1369</v>
      </c>
      <c r="BO16" s="74">
        <v>294157</v>
      </c>
      <c r="BP16" s="74">
        <v>1241</v>
      </c>
      <c r="BQ16" s="74">
        <v>266654</v>
      </c>
      <c r="BR16" s="74">
        <v>1279</v>
      </c>
      <c r="BS16" s="74">
        <v>273399</v>
      </c>
      <c r="BT16" s="74">
        <v>1320</v>
      </c>
      <c r="BU16" s="74">
        <v>282163</v>
      </c>
      <c r="BV16" s="74">
        <v>1207</v>
      </c>
      <c r="BW16" s="74">
        <v>258008</v>
      </c>
      <c r="BX16" s="74">
        <v>0</v>
      </c>
      <c r="BY16" s="74">
        <v>0</v>
      </c>
      <c r="BZ16" s="74">
        <v>0</v>
      </c>
      <c r="CA16" s="74">
        <v>0</v>
      </c>
      <c r="CB16" s="74">
        <v>0</v>
      </c>
      <c r="CC16" s="74">
        <v>0</v>
      </c>
      <c r="CD16" s="74">
        <v>0</v>
      </c>
      <c r="CE16" s="74">
        <v>11418</v>
      </c>
      <c r="CF16" s="74">
        <v>2449161</v>
      </c>
      <c r="CG16" s="74">
        <v>0</v>
      </c>
    </row>
    <row r="17" spans="1:85" x14ac:dyDescent="0.25">
      <c r="A17" s="74" t="s">
        <v>11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1338</v>
      </c>
      <c r="T17" s="74">
        <v>1250</v>
      </c>
      <c r="U17" s="74">
        <v>1439</v>
      </c>
      <c r="V17" s="74">
        <v>1377</v>
      </c>
      <c r="W17" s="74">
        <v>1430</v>
      </c>
      <c r="X17" s="74">
        <v>1352</v>
      </c>
      <c r="Y17" s="74">
        <v>1301</v>
      </c>
      <c r="Z17" s="74">
        <v>1387</v>
      </c>
      <c r="AA17" s="74">
        <v>1361</v>
      </c>
      <c r="AB17" s="74">
        <v>1401</v>
      </c>
      <c r="AC17" s="74">
        <v>1285</v>
      </c>
      <c r="AD17" s="74">
        <v>1213</v>
      </c>
      <c r="AE17" s="74">
        <v>16134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291176</v>
      </c>
      <c r="AT17" s="74">
        <v>272025</v>
      </c>
      <c r="AU17" s="74">
        <v>313155</v>
      </c>
      <c r="AV17" s="74">
        <v>299663</v>
      </c>
      <c r="AW17" s="74">
        <v>311197</v>
      </c>
      <c r="AX17" s="74">
        <v>294222</v>
      </c>
      <c r="AY17" s="74">
        <v>283774</v>
      </c>
      <c r="AZ17" s="74">
        <v>302532</v>
      </c>
      <c r="BA17" s="74">
        <v>296861</v>
      </c>
      <c r="BB17" s="74">
        <v>305586</v>
      </c>
      <c r="BC17" s="74">
        <v>280284</v>
      </c>
      <c r="BD17" s="74">
        <v>264580</v>
      </c>
      <c r="BE17" s="74">
        <v>3515055</v>
      </c>
      <c r="BF17" s="74">
        <v>1338</v>
      </c>
      <c r="BG17" s="74">
        <v>291176</v>
      </c>
      <c r="BH17" s="74">
        <v>1250</v>
      </c>
      <c r="BI17" s="74">
        <v>272025</v>
      </c>
      <c r="BJ17" s="74">
        <v>1439</v>
      </c>
      <c r="BK17" s="74">
        <v>313155</v>
      </c>
      <c r="BL17" s="74">
        <v>1377</v>
      </c>
      <c r="BM17" s="74">
        <v>299663</v>
      </c>
      <c r="BN17" s="74">
        <v>1430</v>
      </c>
      <c r="BO17" s="74">
        <v>311197</v>
      </c>
      <c r="BP17" s="74">
        <v>1352</v>
      </c>
      <c r="BQ17" s="74">
        <v>294222</v>
      </c>
      <c r="BR17" s="74">
        <v>1301</v>
      </c>
      <c r="BS17" s="74">
        <v>283774</v>
      </c>
      <c r="BT17" s="74">
        <v>1387</v>
      </c>
      <c r="BU17" s="74">
        <v>302532</v>
      </c>
      <c r="BV17" s="74">
        <v>1361</v>
      </c>
      <c r="BW17" s="74">
        <v>296861</v>
      </c>
      <c r="BX17" s="74">
        <v>1401</v>
      </c>
      <c r="BY17" s="74">
        <v>305586</v>
      </c>
      <c r="BZ17" s="74">
        <v>1285</v>
      </c>
      <c r="CA17" s="74">
        <v>280284</v>
      </c>
      <c r="CB17" s="74">
        <v>1213</v>
      </c>
      <c r="CC17" s="74">
        <v>264580</v>
      </c>
      <c r="CD17" s="74">
        <v>0</v>
      </c>
      <c r="CE17" s="74">
        <v>16134</v>
      </c>
      <c r="CF17" s="74">
        <v>3515055</v>
      </c>
      <c r="CG17" s="74">
        <v>0</v>
      </c>
    </row>
    <row r="18" spans="1:85" x14ac:dyDescent="0.25">
      <c r="A18" s="74" t="s">
        <v>11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1010</v>
      </c>
      <c r="T18" s="74">
        <v>807</v>
      </c>
      <c r="U18" s="74">
        <v>985</v>
      </c>
      <c r="V18" s="74">
        <v>956</v>
      </c>
      <c r="W18" s="74">
        <v>1031</v>
      </c>
      <c r="X18" s="74">
        <v>980</v>
      </c>
      <c r="Y18" s="74">
        <v>974</v>
      </c>
      <c r="Z18" s="74">
        <v>1036</v>
      </c>
      <c r="AA18" s="74">
        <v>998</v>
      </c>
      <c r="AB18" s="74">
        <v>1009</v>
      </c>
      <c r="AC18" s="74">
        <v>960</v>
      </c>
      <c r="AD18" s="74">
        <v>830</v>
      </c>
      <c r="AE18" s="74">
        <v>11576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704091</v>
      </c>
      <c r="AT18" s="74">
        <v>562576</v>
      </c>
      <c r="AU18" s="74">
        <v>686663</v>
      </c>
      <c r="AV18" s="74">
        <v>666447</v>
      </c>
      <c r="AW18" s="74">
        <v>718731</v>
      </c>
      <c r="AX18" s="74">
        <v>683178</v>
      </c>
      <c r="AY18" s="74">
        <v>721247</v>
      </c>
      <c r="AZ18" s="74">
        <v>767158</v>
      </c>
      <c r="BA18" s="74">
        <v>739019</v>
      </c>
      <c r="BB18" s="74">
        <v>747165</v>
      </c>
      <c r="BC18" s="74">
        <v>710880</v>
      </c>
      <c r="BD18" s="74">
        <v>614615</v>
      </c>
      <c r="BE18" s="74">
        <v>8321770</v>
      </c>
      <c r="BF18" s="74">
        <v>1010</v>
      </c>
      <c r="BG18" s="74">
        <v>704091</v>
      </c>
      <c r="BH18" s="74">
        <v>807</v>
      </c>
      <c r="BI18" s="74">
        <v>562576</v>
      </c>
      <c r="BJ18" s="74">
        <v>985</v>
      </c>
      <c r="BK18" s="74">
        <v>686663</v>
      </c>
      <c r="BL18" s="74">
        <v>956</v>
      </c>
      <c r="BM18" s="74">
        <v>666447</v>
      </c>
      <c r="BN18" s="74">
        <v>1031</v>
      </c>
      <c r="BO18" s="74">
        <v>718731</v>
      </c>
      <c r="BP18" s="74">
        <v>980</v>
      </c>
      <c r="BQ18" s="74">
        <v>683178</v>
      </c>
      <c r="BR18" s="74">
        <v>974</v>
      </c>
      <c r="BS18" s="74">
        <v>721247</v>
      </c>
      <c r="BT18" s="74">
        <v>1036</v>
      </c>
      <c r="BU18" s="74">
        <v>767158</v>
      </c>
      <c r="BV18" s="74">
        <v>998</v>
      </c>
      <c r="BW18" s="74">
        <v>739019</v>
      </c>
      <c r="BX18" s="74">
        <v>1009</v>
      </c>
      <c r="BY18" s="74">
        <v>747165</v>
      </c>
      <c r="BZ18" s="74">
        <v>960</v>
      </c>
      <c r="CA18" s="74">
        <v>710880</v>
      </c>
      <c r="CB18" s="74">
        <v>830</v>
      </c>
      <c r="CC18" s="74">
        <v>614615</v>
      </c>
      <c r="CD18" s="74">
        <v>0</v>
      </c>
      <c r="CE18" s="74">
        <v>11576</v>
      </c>
      <c r="CF18" s="74">
        <v>8321770</v>
      </c>
      <c r="CG18" s="74">
        <v>0</v>
      </c>
    </row>
    <row r="19" spans="1:85" x14ac:dyDescent="0.25">
      <c r="A19" s="74" t="s">
        <v>11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2375</v>
      </c>
      <c r="T19" s="74">
        <v>2082</v>
      </c>
      <c r="U19" s="74">
        <v>2044</v>
      </c>
      <c r="V19" s="74">
        <v>1806</v>
      </c>
      <c r="W19" s="74">
        <v>1874</v>
      </c>
      <c r="X19" s="74">
        <v>1819</v>
      </c>
      <c r="Y19" s="74">
        <v>1817</v>
      </c>
      <c r="Z19" s="74">
        <v>1767</v>
      </c>
      <c r="AA19" s="74">
        <v>1801</v>
      </c>
      <c r="AB19" s="74">
        <v>1797</v>
      </c>
      <c r="AC19" s="74">
        <v>1680</v>
      </c>
      <c r="AD19" s="74">
        <v>1768</v>
      </c>
      <c r="AE19" s="74">
        <v>22630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518201</v>
      </c>
      <c r="AT19" s="74">
        <v>454272</v>
      </c>
      <c r="AU19" s="74">
        <v>445980</v>
      </c>
      <c r="AV19" s="74">
        <v>394051</v>
      </c>
      <c r="AW19" s="74">
        <v>408888</v>
      </c>
      <c r="AX19" s="74">
        <v>396888</v>
      </c>
      <c r="AY19" s="74">
        <v>398723</v>
      </c>
      <c r="AZ19" s="74">
        <v>387750</v>
      </c>
      <c r="BA19" s="74">
        <v>395211</v>
      </c>
      <c r="BB19" s="74">
        <v>394334</v>
      </c>
      <c r="BC19" s="74">
        <v>368659</v>
      </c>
      <c r="BD19" s="74">
        <v>387970</v>
      </c>
      <c r="BE19" s="74">
        <v>4950927</v>
      </c>
      <c r="BF19" s="74">
        <v>2375</v>
      </c>
      <c r="BG19" s="74">
        <v>518201</v>
      </c>
      <c r="BH19" s="74">
        <v>2082</v>
      </c>
      <c r="BI19" s="74">
        <v>454272</v>
      </c>
      <c r="BJ19" s="74">
        <v>2044</v>
      </c>
      <c r="BK19" s="74">
        <v>445980</v>
      </c>
      <c r="BL19" s="74">
        <v>1806</v>
      </c>
      <c r="BM19" s="74">
        <v>394051</v>
      </c>
      <c r="BN19" s="74">
        <v>1874</v>
      </c>
      <c r="BO19" s="74">
        <v>408888</v>
      </c>
      <c r="BP19" s="74">
        <v>1819</v>
      </c>
      <c r="BQ19" s="74">
        <v>396888</v>
      </c>
      <c r="BR19" s="74">
        <v>1817</v>
      </c>
      <c r="BS19" s="74">
        <v>398723</v>
      </c>
      <c r="BT19" s="74">
        <v>1767</v>
      </c>
      <c r="BU19" s="74">
        <v>387750</v>
      </c>
      <c r="BV19" s="74">
        <v>1801</v>
      </c>
      <c r="BW19" s="74">
        <v>395211</v>
      </c>
      <c r="BX19" s="74">
        <v>1797</v>
      </c>
      <c r="BY19" s="74">
        <v>394334</v>
      </c>
      <c r="BZ19" s="74">
        <v>1680</v>
      </c>
      <c r="CA19" s="74">
        <v>368659</v>
      </c>
      <c r="CB19" s="74">
        <v>1768</v>
      </c>
      <c r="CC19" s="74">
        <v>387970</v>
      </c>
      <c r="CD19" s="74">
        <v>0</v>
      </c>
      <c r="CE19" s="74">
        <v>22630</v>
      </c>
      <c r="CF19" s="74">
        <v>4950927</v>
      </c>
      <c r="CG19" s="74">
        <v>0</v>
      </c>
    </row>
    <row r="20" spans="1:85" x14ac:dyDescent="0.25">
      <c r="A20" s="74" t="s">
        <v>11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627</v>
      </c>
      <c r="T20" s="74">
        <v>510</v>
      </c>
      <c r="U20" s="74">
        <v>545</v>
      </c>
      <c r="V20" s="74">
        <v>532</v>
      </c>
      <c r="W20" s="74">
        <v>608</v>
      </c>
      <c r="X20" s="74">
        <v>584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3406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116735</v>
      </c>
      <c r="AT20" s="74">
        <v>94952</v>
      </c>
      <c r="AU20" s="74">
        <v>101468</v>
      </c>
      <c r="AV20" s="74">
        <v>99048</v>
      </c>
      <c r="AW20" s="74">
        <v>113197</v>
      </c>
      <c r="AX20" s="74">
        <v>108729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634129</v>
      </c>
      <c r="BF20" s="74">
        <v>627</v>
      </c>
      <c r="BG20" s="74">
        <v>116735</v>
      </c>
      <c r="BH20" s="74">
        <v>510</v>
      </c>
      <c r="BI20" s="74">
        <v>94952</v>
      </c>
      <c r="BJ20" s="74">
        <v>545</v>
      </c>
      <c r="BK20" s="74">
        <v>101468</v>
      </c>
      <c r="BL20" s="74">
        <v>532</v>
      </c>
      <c r="BM20" s="74">
        <v>99048</v>
      </c>
      <c r="BN20" s="74">
        <v>608</v>
      </c>
      <c r="BO20" s="74">
        <v>113197</v>
      </c>
      <c r="BP20" s="74">
        <v>584</v>
      </c>
      <c r="BQ20" s="74">
        <v>108729</v>
      </c>
      <c r="BR20" s="74">
        <v>0</v>
      </c>
      <c r="BS20" s="74">
        <v>0</v>
      </c>
      <c r="BT20" s="74">
        <v>0</v>
      </c>
      <c r="BU20" s="74">
        <v>0</v>
      </c>
      <c r="BV20" s="74">
        <v>0</v>
      </c>
      <c r="BW20" s="74">
        <v>0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0</v>
      </c>
      <c r="CD20" s="74">
        <v>0</v>
      </c>
      <c r="CE20" s="74">
        <v>3406</v>
      </c>
      <c r="CF20" s="74">
        <v>634129</v>
      </c>
      <c r="CG20" s="74">
        <v>0</v>
      </c>
    </row>
    <row r="21" spans="1:85" x14ac:dyDescent="0.25">
      <c r="A21" s="74" t="s">
        <v>11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31</v>
      </c>
      <c r="T21" s="74">
        <v>28</v>
      </c>
      <c r="U21" s="74">
        <v>31</v>
      </c>
      <c r="V21" s="74">
        <v>30</v>
      </c>
      <c r="W21" s="74">
        <v>31</v>
      </c>
      <c r="X21" s="74">
        <v>30</v>
      </c>
      <c r="Y21" s="74">
        <v>31</v>
      </c>
      <c r="Z21" s="74">
        <v>31</v>
      </c>
      <c r="AA21" s="74">
        <v>30</v>
      </c>
      <c r="AB21" s="74">
        <v>31</v>
      </c>
      <c r="AC21" s="74">
        <v>30</v>
      </c>
      <c r="AD21" s="74">
        <v>31</v>
      </c>
      <c r="AE21" s="74">
        <v>365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6198</v>
      </c>
      <c r="AT21" s="74">
        <v>5598</v>
      </c>
      <c r="AU21" s="74">
        <v>6198</v>
      </c>
      <c r="AV21" s="74">
        <v>5998</v>
      </c>
      <c r="AW21" s="74">
        <v>6198</v>
      </c>
      <c r="AX21" s="74">
        <v>5998</v>
      </c>
      <c r="AY21" s="74">
        <v>6144</v>
      </c>
      <c r="AZ21" s="74">
        <v>6144</v>
      </c>
      <c r="BA21" s="74">
        <v>5946</v>
      </c>
      <c r="BB21" s="74">
        <v>6144</v>
      </c>
      <c r="BC21" s="74">
        <v>5946</v>
      </c>
      <c r="BD21" s="74">
        <v>6144</v>
      </c>
      <c r="BE21" s="74">
        <v>72656</v>
      </c>
      <c r="BF21" s="74">
        <v>31</v>
      </c>
      <c r="BG21" s="74">
        <v>6198</v>
      </c>
      <c r="BH21" s="74">
        <v>28</v>
      </c>
      <c r="BI21" s="74">
        <v>5598</v>
      </c>
      <c r="BJ21" s="74">
        <v>31</v>
      </c>
      <c r="BK21" s="74">
        <v>6198</v>
      </c>
      <c r="BL21" s="74">
        <v>30</v>
      </c>
      <c r="BM21" s="74">
        <v>5998</v>
      </c>
      <c r="BN21" s="74">
        <v>31</v>
      </c>
      <c r="BO21" s="74">
        <v>6198</v>
      </c>
      <c r="BP21" s="74">
        <v>30</v>
      </c>
      <c r="BQ21" s="74">
        <v>5998</v>
      </c>
      <c r="BR21" s="74">
        <v>31</v>
      </c>
      <c r="BS21" s="74">
        <v>6144</v>
      </c>
      <c r="BT21" s="74">
        <v>31</v>
      </c>
      <c r="BU21" s="74">
        <v>6144</v>
      </c>
      <c r="BV21" s="74">
        <v>30</v>
      </c>
      <c r="BW21" s="74">
        <v>5946</v>
      </c>
      <c r="BX21" s="74">
        <v>31</v>
      </c>
      <c r="BY21" s="74">
        <v>6144</v>
      </c>
      <c r="BZ21" s="74">
        <v>30</v>
      </c>
      <c r="CA21" s="74">
        <v>5946</v>
      </c>
      <c r="CB21" s="74">
        <v>31</v>
      </c>
      <c r="CC21" s="74">
        <v>6144</v>
      </c>
      <c r="CD21" s="74">
        <v>0</v>
      </c>
      <c r="CE21" s="74">
        <v>365</v>
      </c>
      <c r="CF21" s="74">
        <v>72656</v>
      </c>
      <c r="CG21" s="74">
        <v>0</v>
      </c>
    </row>
    <row r="22" spans="1:85" x14ac:dyDescent="0.25">
      <c r="A22" s="74" t="s">
        <v>11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  <c r="S22" s="74">
        <v>1712</v>
      </c>
      <c r="T22" s="74">
        <v>1633</v>
      </c>
      <c r="U22" s="74">
        <v>1795</v>
      </c>
      <c r="V22" s="74">
        <v>1838</v>
      </c>
      <c r="W22" s="74">
        <v>2021</v>
      </c>
      <c r="X22" s="74">
        <v>1884</v>
      </c>
      <c r="Y22" s="74">
        <v>1933</v>
      </c>
      <c r="Z22" s="74">
        <v>1931</v>
      </c>
      <c r="AA22" s="74">
        <v>1891</v>
      </c>
      <c r="AB22" s="74">
        <v>2125</v>
      </c>
      <c r="AC22" s="74">
        <v>1816</v>
      </c>
      <c r="AD22" s="74">
        <v>1838</v>
      </c>
      <c r="AE22" s="74">
        <v>22417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372067</v>
      </c>
      <c r="AT22" s="74">
        <v>354772</v>
      </c>
      <c r="AU22" s="74">
        <v>389985</v>
      </c>
      <c r="AV22" s="74">
        <v>399187</v>
      </c>
      <c r="AW22" s="74">
        <v>439253</v>
      </c>
      <c r="AX22" s="74">
        <v>411518</v>
      </c>
      <c r="AY22" s="74">
        <v>421174</v>
      </c>
      <c r="AZ22" s="74">
        <v>420583</v>
      </c>
      <c r="BA22" s="74">
        <v>411250</v>
      </c>
      <c r="BB22" s="74">
        <v>462515</v>
      </c>
      <c r="BC22" s="74">
        <v>395821</v>
      </c>
      <c r="BD22" s="74">
        <v>400718</v>
      </c>
      <c r="BE22" s="74">
        <v>4878843</v>
      </c>
      <c r="BF22" s="74">
        <v>1712</v>
      </c>
      <c r="BG22" s="74">
        <v>372067</v>
      </c>
      <c r="BH22" s="74">
        <v>1633</v>
      </c>
      <c r="BI22" s="74">
        <v>354772</v>
      </c>
      <c r="BJ22" s="74">
        <v>1795</v>
      </c>
      <c r="BK22" s="74">
        <v>389985</v>
      </c>
      <c r="BL22" s="74">
        <v>1838</v>
      </c>
      <c r="BM22" s="74">
        <v>399187</v>
      </c>
      <c r="BN22" s="74">
        <v>2021</v>
      </c>
      <c r="BO22" s="74">
        <v>439253</v>
      </c>
      <c r="BP22" s="74">
        <v>1884</v>
      </c>
      <c r="BQ22" s="74">
        <v>411518</v>
      </c>
      <c r="BR22" s="74">
        <v>1933</v>
      </c>
      <c r="BS22" s="74">
        <v>421174</v>
      </c>
      <c r="BT22" s="74">
        <v>1931</v>
      </c>
      <c r="BU22" s="74">
        <v>420583</v>
      </c>
      <c r="BV22" s="74">
        <v>1891</v>
      </c>
      <c r="BW22" s="74">
        <v>411250</v>
      </c>
      <c r="BX22" s="74">
        <v>2125</v>
      </c>
      <c r="BY22" s="74">
        <v>462515</v>
      </c>
      <c r="BZ22" s="74">
        <v>1816</v>
      </c>
      <c r="CA22" s="74">
        <v>395821</v>
      </c>
      <c r="CB22" s="74">
        <v>1838</v>
      </c>
      <c r="CC22" s="74">
        <v>400718</v>
      </c>
      <c r="CD22" s="74">
        <v>0</v>
      </c>
      <c r="CE22" s="74">
        <v>22417</v>
      </c>
      <c r="CF22" s="74">
        <v>4878843</v>
      </c>
      <c r="CG22" s="74">
        <v>0</v>
      </c>
    </row>
    <row r="23" spans="1:85" x14ac:dyDescent="0.25">
      <c r="A23" s="74" t="s">
        <v>11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1373</v>
      </c>
      <c r="T23" s="74">
        <v>1173</v>
      </c>
      <c r="U23" s="74">
        <v>1207</v>
      </c>
      <c r="V23" s="74">
        <v>1129</v>
      </c>
      <c r="W23" s="74">
        <v>1135</v>
      </c>
      <c r="X23" s="74">
        <v>1085</v>
      </c>
      <c r="Y23" s="74">
        <v>1133</v>
      </c>
      <c r="Z23" s="74">
        <v>1094</v>
      </c>
      <c r="AA23" s="74">
        <v>1050</v>
      </c>
      <c r="AB23" s="74">
        <v>1080</v>
      </c>
      <c r="AC23" s="74">
        <v>987</v>
      </c>
      <c r="AD23" s="74">
        <v>973</v>
      </c>
      <c r="AE23" s="74">
        <v>13419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244997</v>
      </c>
      <c r="AT23" s="74">
        <v>202875</v>
      </c>
      <c r="AU23" s="74">
        <v>211415</v>
      </c>
      <c r="AV23" s="74">
        <v>196839</v>
      </c>
      <c r="AW23" s="74">
        <v>197660</v>
      </c>
      <c r="AX23" s="74">
        <v>187174</v>
      </c>
      <c r="AY23" s="74">
        <v>202533</v>
      </c>
      <c r="AZ23" s="74">
        <v>194671</v>
      </c>
      <c r="BA23" s="74">
        <v>184875</v>
      </c>
      <c r="BB23" s="74">
        <v>190940</v>
      </c>
      <c r="BC23" s="74">
        <v>171766</v>
      </c>
      <c r="BD23" s="74">
        <v>169401</v>
      </c>
      <c r="BE23" s="74">
        <v>2355146</v>
      </c>
      <c r="BF23" s="74">
        <v>1373</v>
      </c>
      <c r="BG23" s="74">
        <v>244997.21</v>
      </c>
      <c r="BH23" s="74">
        <v>1173</v>
      </c>
      <c r="BI23" s="74">
        <v>202875.1</v>
      </c>
      <c r="BJ23" s="74">
        <v>1207</v>
      </c>
      <c r="BK23" s="74">
        <v>211414.59</v>
      </c>
      <c r="BL23" s="74">
        <v>1129</v>
      </c>
      <c r="BM23" s="74">
        <v>196838.7</v>
      </c>
      <c r="BN23" s="74">
        <v>1135</v>
      </c>
      <c r="BO23" s="74">
        <v>197660.26</v>
      </c>
      <c r="BP23" s="74">
        <v>1085</v>
      </c>
      <c r="BQ23" s="74">
        <v>187174.27</v>
      </c>
      <c r="BR23" s="74">
        <v>1133</v>
      </c>
      <c r="BS23" s="74">
        <v>202533.03</v>
      </c>
      <c r="BT23" s="74">
        <v>1094</v>
      </c>
      <c r="BU23" s="74">
        <v>194670.51</v>
      </c>
      <c r="BV23" s="74">
        <v>1050</v>
      </c>
      <c r="BW23" s="74">
        <v>184874.83</v>
      </c>
      <c r="BX23" s="74">
        <v>1080</v>
      </c>
      <c r="BY23" s="74">
        <v>190939.75</v>
      </c>
      <c r="BZ23" s="74">
        <v>987</v>
      </c>
      <c r="CA23" s="74">
        <v>171766.15</v>
      </c>
      <c r="CB23" s="74">
        <v>973</v>
      </c>
      <c r="CC23" s="74">
        <v>169401.41</v>
      </c>
      <c r="CD23" s="74">
        <v>0</v>
      </c>
      <c r="CE23" s="74">
        <v>13419</v>
      </c>
      <c r="CF23" s="74">
        <v>2355146</v>
      </c>
      <c r="CG23" s="74">
        <v>0</v>
      </c>
    </row>
    <row r="24" spans="1:85" x14ac:dyDescent="0.25">
      <c r="A24" s="74" t="s">
        <v>11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851</v>
      </c>
      <c r="T24" s="74">
        <v>758</v>
      </c>
      <c r="U24" s="74">
        <v>964</v>
      </c>
      <c r="V24" s="74">
        <v>885</v>
      </c>
      <c r="W24" s="74">
        <v>919</v>
      </c>
      <c r="X24" s="74">
        <v>864</v>
      </c>
      <c r="Y24" s="74">
        <v>940</v>
      </c>
      <c r="Z24" s="74">
        <v>1003</v>
      </c>
      <c r="AA24" s="74">
        <v>945</v>
      </c>
      <c r="AB24" s="74">
        <v>976</v>
      </c>
      <c r="AC24" s="74">
        <v>967</v>
      </c>
      <c r="AD24" s="74">
        <v>970</v>
      </c>
      <c r="AE24" s="74">
        <v>11042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183297</v>
      </c>
      <c r="AT24" s="74">
        <v>163266</v>
      </c>
      <c r="AU24" s="74">
        <v>207636</v>
      </c>
      <c r="AV24" s="74">
        <v>190620</v>
      </c>
      <c r="AW24" s="74">
        <v>197943</v>
      </c>
      <c r="AX24" s="74">
        <v>186097</v>
      </c>
      <c r="AY24" s="74">
        <v>211406</v>
      </c>
      <c r="AZ24" s="74">
        <v>225575</v>
      </c>
      <c r="BA24" s="74">
        <v>212531</v>
      </c>
      <c r="BB24" s="74">
        <v>219502</v>
      </c>
      <c r="BC24" s="74">
        <v>217478</v>
      </c>
      <c r="BD24" s="74">
        <v>218153</v>
      </c>
      <c r="BE24" s="74">
        <v>2433504</v>
      </c>
      <c r="BF24" s="74">
        <v>851</v>
      </c>
      <c r="BG24" s="74">
        <v>183297</v>
      </c>
      <c r="BH24" s="74">
        <v>758</v>
      </c>
      <c r="BI24" s="74">
        <v>163266</v>
      </c>
      <c r="BJ24" s="74">
        <v>964</v>
      </c>
      <c r="BK24" s="74">
        <v>207636</v>
      </c>
      <c r="BL24" s="74">
        <v>885</v>
      </c>
      <c r="BM24" s="74">
        <v>190620</v>
      </c>
      <c r="BN24" s="74">
        <v>919</v>
      </c>
      <c r="BO24" s="74">
        <v>197943</v>
      </c>
      <c r="BP24" s="74">
        <v>864</v>
      </c>
      <c r="BQ24" s="74">
        <v>186097</v>
      </c>
      <c r="BR24" s="74">
        <v>940</v>
      </c>
      <c r="BS24" s="74">
        <v>211406</v>
      </c>
      <c r="BT24" s="74">
        <v>1003</v>
      </c>
      <c r="BU24" s="74">
        <v>225575</v>
      </c>
      <c r="BV24" s="74">
        <v>945</v>
      </c>
      <c r="BW24" s="74">
        <v>212531</v>
      </c>
      <c r="BX24" s="74">
        <v>976</v>
      </c>
      <c r="BY24" s="74">
        <v>219502</v>
      </c>
      <c r="BZ24" s="74">
        <v>967</v>
      </c>
      <c r="CA24" s="74">
        <v>217478</v>
      </c>
      <c r="CB24" s="74">
        <v>970</v>
      </c>
      <c r="CC24" s="74">
        <v>218153</v>
      </c>
      <c r="CD24" s="74">
        <v>0</v>
      </c>
      <c r="CE24" s="74">
        <v>11042</v>
      </c>
      <c r="CF24" s="74">
        <v>2433504</v>
      </c>
      <c r="CG24" s="74">
        <v>0</v>
      </c>
    </row>
    <row r="25" spans="1:85" x14ac:dyDescent="0.25">
      <c r="A25" s="74" t="s">
        <v>11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99</v>
      </c>
      <c r="T25" s="74">
        <v>84</v>
      </c>
      <c r="U25" s="74">
        <v>93</v>
      </c>
      <c r="V25" s="74">
        <v>90</v>
      </c>
      <c r="W25" s="74">
        <v>93</v>
      </c>
      <c r="X25" s="74">
        <v>90</v>
      </c>
      <c r="Y25" s="74">
        <v>93</v>
      </c>
      <c r="Z25" s="74">
        <v>93</v>
      </c>
      <c r="AA25" s="74">
        <v>90</v>
      </c>
      <c r="AB25" s="74">
        <v>93</v>
      </c>
      <c r="AC25" s="74">
        <v>90</v>
      </c>
      <c r="AD25" s="74">
        <v>93</v>
      </c>
      <c r="AE25" s="74">
        <v>1101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21213</v>
      </c>
      <c r="AT25" s="74">
        <v>17999</v>
      </c>
      <c r="AU25" s="74">
        <v>19927</v>
      </c>
      <c r="AV25" s="74">
        <v>19284</v>
      </c>
      <c r="AW25" s="74">
        <v>19927</v>
      </c>
      <c r="AX25" s="74">
        <v>19284</v>
      </c>
      <c r="AY25" s="74">
        <v>20578</v>
      </c>
      <c r="AZ25" s="74">
        <v>20578</v>
      </c>
      <c r="BA25" s="74">
        <v>19914</v>
      </c>
      <c r="BB25" s="74">
        <v>20578</v>
      </c>
      <c r="BC25" s="74">
        <v>19914</v>
      </c>
      <c r="BD25" s="74">
        <v>20578</v>
      </c>
      <c r="BE25" s="74">
        <v>239774</v>
      </c>
      <c r="BF25" s="74">
        <v>99</v>
      </c>
      <c r="BG25" s="74">
        <v>21213</v>
      </c>
      <c r="BH25" s="74">
        <v>84</v>
      </c>
      <c r="BI25" s="74">
        <v>17999</v>
      </c>
      <c r="BJ25" s="74">
        <v>93</v>
      </c>
      <c r="BK25" s="74">
        <v>19927</v>
      </c>
      <c r="BL25" s="74">
        <v>90</v>
      </c>
      <c r="BM25" s="74">
        <v>19284</v>
      </c>
      <c r="BN25" s="74">
        <v>93</v>
      </c>
      <c r="BO25" s="74">
        <v>19927</v>
      </c>
      <c r="BP25" s="74">
        <v>90</v>
      </c>
      <c r="BQ25" s="74">
        <v>19284</v>
      </c>
      <c r="BR25" s="74">
        <v>93</v>
      </c>
      <c r="BS25" s="74">
        <v>20578</v>
      </c>
      <c r="BT25" s="74">
        <v>93</v>
      </c>
      <c r="BU25" s="74">
        <v>20578</v>
      </c>
      <c r="BV25" s="74">
        <v>90</v>
      </c>
      <c r="BW25" s="74">
        <v>19914</v>
      </c>
      <c r="BX25" s="74">
        <v>93</v>
      </c>
      <c r="BY25" s="74">
        <v>20578</v>
      </c>
      <c r="BZ25" s="74">
        <v>90</v>
      </c>
      <c r="CA25" s="74">
        <v>19914</v>
      </c>
      <c r="CB25" s="74">
        <v>93</v>
      </c>
      <c r="CC25" s="74">
        <v>20578</v>
      </c>
      <c r="CD25" s="74">
        <v>0</v>
      </c>
      <c r="CE25" s="74">
        <v>1101</v>
      </c>
      <c r="CF25" s="74">
        <v>239774</v>
      </c>
      <c r="CG25" s="74">
        <v>0</v>
      </c>
    </row>
    <row r="26" spans="1:85" x14ac:dyDescent="0.25">
      <c r="A26" s="74" t="s">
        <v>11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1347</v>
      </c>
      <c r="T26" s="74">
        <v>1301</v>
      </c>
      <c r="U26" s="74">
        <v>1515</v>
      </c>
      <c r="V26" s="74">
        <v>1443</v>
      </c>
      <c r="W26" s="74">
        <v>1430</v>
      </c>
      <c r="X26" s="74">
        <v>1268</v>
      </c>
      <c r="Y26" s="74">
        <v>1434</v>
      </c>
      <c r="Z26" s="74">
        <v>1359</v>
      </c>
      <c r="AA26" s="74">
        <v>1368</v>
      </c>
      <c r="AB26" s="74">
        <v>1340</v>
      </c>
      <c r="AC26" s="74">
        <v>1330</v>
      </c>
      <c r="AD26" s="74">
        <v>1150</v>
      </c>
      <c r="AE26" s="74">
        <v>16285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284985</v>
      </c>
      <c r="AT26" s="74">
        <v>275253</v>
      </c>
      <c r="AU26" s="74">
        <v>320529</v>
      </c>
      <c r="AV26" s="74">
        <v>305296</v>
      </c>
      <c r="AW26" s="74">
        <v>302545</v>
      </c>
      <c r="AX26" s="74">
        <v>268271</v>
      </c>
      <c r="AY26" s="74">
        <v>314118</v>
      </c>
      <c r="AZ26" s="74">
        <v>297689</v>
      </c>
      <c r="BA26" s="74">
        <v>299660</v>
      </c>
      <c r="BB26" s="74">
        <v>293527</v>
      </c>
      <c r="BC26" s="74">
        <v>291337</v>
      </c>
      <c r="BD26" s="74">
        <v>251908</v>
      </c>
      <c r="BE26" s="74">
        <v>3505118</v>
      </c>
      <c r="BF26" s="74">
        <v>1347</v>
      </c>
      <c r="BG26" s="74">
        <v>284985</v>
      </c>
      <c r="BH26" s="74">
        <v>1301</v>
      </c>
      <c r="BI26" s="74">
        <v>275253</v>
      </c>
      <c r="BJ26" s="74">
        <v>1515</v>
      </c>
      <c r="BK26" s="74">
        <v>320529</v>
      </c>
      <c r="BL26" s="74">
        <v>1443</v>
      </c>
      <c r="BM26" s="74">
        <v>305296</v>
      </c>
      <c r="BN26" s="74">
        <v>1430</v>
      </c>
      <c r="BO26" s="74">
        <v>302545</v>
      </c>
      <c r="BP26" s="74">
        <v>1268</v>
      </c>
      <c r="BQ26" s="74">
        <v>268271</v>
      </c>
      <c r="BR26" s="74">
        <v>1434</v>
      </c>
      <c r="BS26" s="74">
        <v>314118</v>
      </c>
      <c r="BT26" s="74">
        <v>1359</v>
      </c>
      <c r="BU26" s="74">
        <v>297689</v>
      </c>
      <c r="BV26" s="74">
        <v>1368</v>
      </c>
      <c r="BW26" s="74">
        <v>299660</v>
      </c>
      <c r="BX26" s="74">
        <v>1340</v>
      </c>
      <c r="BY26" s="74">
        <v>293527</v>
      </c>
      <c r="BZ26" s="74">
        <v>1330</v>
      </c>
      <c r="CA26" s="74">
        <v>291337</v>
      </c>
      <c r="CB26" s="74">
        <v>1150</v>
      </c>
      <c r="CC26" s="74">
        <v>251908</v>
      </c>
      <c r="CD26" s="74">
        <v>0</v>
      </c>
      <c r="CE26" s="74">
        <v>16285</v>
      </c>
      <c r="CF26" s="74">
        <v>3505118</v>
      </c>
      <c r="CG26" s="74">
        <v>0</v>
      </c>
    </row>
    <row r="27" spans="1:85" x14ac:dyDescent="0.25">
      <c r="A27" s="74" t="s">
        <v>11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961</v>
      </c>
      <c r="T27" s="74">
        <v>823</v>
      </c>
      <c r="U27" s="74">
        <v>963</v>
      </c>
      <c r="V27" s="74">
        <v>1008</v>
      </c>
      <c r="W27" s="74">
        <v>1016</v>
      </c>
      <c r="X27" s="74">
        <v>926</v>
      </c>
      <c r="Y27" s="74">
        <v>862</v>
      </c>
      <c r="Z27" s="74">
        <v>937</v>
      </c>
      <c r="AA27" s="74">
        <v>930</v>
      </c>
      <c r="AB27" s="74">
        <v>1080</v>
      </c>
      <c r="AC27" s="74">
        <v>975</v>
      </c>
      <c r="AD27" s="74">
        <v>1027</v>
      </c>
      <c r="AE27" s="74">
        <v>11508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195045</v>
      </c>
      <c r="AT27" s="74">
        <v>167036</v>
      </c>
      <c r="AU27" s="74">
        <v>195450</v>
      </c>
      <c r="AV27" s="74">
        <v>204584</v>
      </c>
      <c r="AW27" s="74">
        <v>206207</v>
      </c>
      <c r="AX27" s="74">
        <v>187941</v>
      </c>
      <c r="AY27" s="74">
        <v>172995</v>
      </c>
      <c r="AZ27" s="74">
        <v>188046</v>
      </c>
      <c r="BA27" s="74">
        <v>186642</v>
      </c>
      <c r="BB27" s="74">
        <v>216745</v>
      </c>
      <c r="BC27" s="74">
        <v>195673</v>
      </c>
      <c r="BD27" s="74">
        <v>206109</v>
      </c>
      <c r="BE27" s="74">
        <v>2322473</v>
      </c>
      <c r="BF27" s="74">
        <v>961</v>
      </c>
      <c r="BG27" s="74">
        <v>195045</v>
      </c>
      <c r="BH27" s="74">
        <v>823</v>
      </c>
      <c r="BI27" s="74">
        <v>167036</v>
      </c>
      <c r="BJ27" s="74">
        <v>963</v>
      </c>
      <c r="BK27" s="74">
        <v>195450</v>
      </c>
      <c r="BL27" s="74">
        <v>1008</v>
      </c>
      <c r="BM27" s="74">
        <v>204584</v>
      </c>
      <c r="BN27" s="74">
        <v>1016</v>
      </c>
      <c r="BO27" s="74">
        <v>206207</v>
      </c>
      <c r="BP27" s="74">
        <v>926</v>
      </c>
      <c r="BQ27" s="74">
        <v>187941</v>
      </c>
      <c r="BR27" s="74">
        <v>862</v>
      </c>
      <c r="BS27" s="74">
        <v>172995</v>
      </c>
      <c r="BT27" s="74">
        <v>937</v>
      </c>
      <c r="BU27" s="74">
        <v>188046</v>
      </c>
      <c r="BV27" s="74">
        <v>930</v>
      </c>
      <c r="BW27" s="74">
        <v>186642</v>
      </c>
      <c r="BX27" s="74">
        <v>1080</v>
      </c>
      <c r="BY27" s="74">
        <v>216745</v>
      </c>
      <c r="BZ27" s="74">
        <v>975</v>
      </c>
      <c r="CA27" s="74">
        <v>195673</v>
      </c>
      <c r="CB27" s="74">
        <v>1027</v>
      </c>
      <c r="CC27" s="74">
        <v>206109</v>
      </c>
      <c r="CD27" s="74">
        <v>0</v>
      </c>
      <c r="CE27" s="74">
        <v>11508</v>
      </c>
      <c r="CF27" s="74">
        <v>2322473</v>
      </c>
      <c r="CG27" s="74">
        <v>0</v>
      </c>
    </row>
    <row r="28" spans="1:85" x14ac:dyDescent="0.25">
      <c r="A28" s="74" t="s">
        <v>11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3161</v>
      </c>
      <c r="T28" s="74">
        <v>2788</v>
      </c>
      <c r="U28" s="74">
        <v>3270</v>
      </c>
      <c r="V28" s="74">
        <v>3337</v>
      </c>
      <c r="W28" s="74">
        <v>3473</v>
      </c>
      <c r="X28" s="74">
        <v>3290</v>
      </c>
      <c r="Y28" s="74">
        <v>3542</v>
      </c>
      <c r="Z28" s="74">
        <v>3684</v>
      </c>
      <c r="AA28" s="74">
        <v>3575</v>
      </c>
      <c r="AB28" s="74">
        <v>3650</v>
      </c>
      <c r="AC28" s="74">
        <v>3615</v>
      </c>
      <c r="AD28" s="74">
        <v>3674</v>
      </c>
      <c r="AE28" s="74">
        <v>41059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559978</v>
      </c>
      <c r="AT28" s="74">
        <v>483747</v>
      </c>
      <c r="AU28" s="74">
        <v>585594</v>
      </c>
      <c r="AV28" s="74">
        <v>601588</v>
      </c>
      <c r="AW28" s="74">
        <v>621319</v>
      </c>
      <c r="AX28" s="74">
        <v>584572</v>
      </c>
      <c r="AY28" s="74">
        <v>622223</v>
      </c>
      <c r="AZ28" s="74">
        <v>649336</v>
      </c>
      <c r="BA28" s="74">
        <v>620873</v>
      </c>
      <c r="BB28" s="74">
        <v>634456</v>
      </c>
      <c r="BC28" s="74">
        <v>612695</v>
      </c>
      <c r="BD28" s="74">
        <v>620264</v>
      </c>
      <c r="BE28" s="74">
        <v>7196645</v>
      </c>
      <c r="BF28" s="74">
        <v>3161</v>
      </c>
      <c r="BG28" s="74">
        <v>559977.75</v>
      </c>
      <c r="BH28" s="74">
        <v>2788</v>
      </c>
      <c r="BI28" s="74">
        <v>483747.28</v>
      </c>
      <c r="BJ28" s="74">
        <v>3270</v>
      </c>
      <c r="BK28" s="74">
        <v>585594.07999999996</v>
      </c>
      <c r="BL28" s="74">
        <v>3337</v>
      </c>
      <c r="BM28" s="74">
        <v>601587.75</v>
      </c>
      <c r="BN28" s="74">
        <v>3473</v>
      </c>
      <c r="BO28" s="74">
        <v>621319.44999999995</v>
      </c>
      <c r="BP28" s="74">
        <v>3290</v>
      </c>
      <c r="BQ28" s="74">
        <v>584572.44999999995</v>
      </c>
      <c r="BR28" s="74">
        <v>3542</v>
      </c>
      <c r="BS28" s="74">
        <v>622223.27</v>
      </c>
      <c r="BT28" s="74">
        <v>3684</v>
      </c>
      <c r="BU28" s="74">
        <v>649336.23</v>
      </c>
      <c r="BV28" s="74">
        <v>3575</v>
      </c>
      <c r="BW28" s="74">
        <v>620873.39</v>
      </c>
      <c r="BX28" s="74">
        <v>3650</v>
      </c>
      <c r="BY28" s="74">
        <v>634456.29</v>
      </c>
      <c r="BZ28" s="74">
        <v>3615</v>
      </c>
      <c r="CA28" s="74">
        <v>612695</v>
      </c>
      <c r="CB28" s="74">
        <v>3674</v>
      </c>
      <c r="CC28" s="74">
        <v>620263.9</v>
      </c>
      <c r="CD28" s="74">
        <v>0</v>
      </c>
      <c r="CE28" s="74">
        <v>41059</v>
      </c>
      <c r="CF28" s="74">
        <v>7196645</v>
      </c>
      <c r="CG28" s="74">
        <v>0</v>
      </c>
    </row>
    <row r="29" spans="1:85" x14ac:dyDescent="0.25">
      <c r="A29" s="74" t="s">
        <v>11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2477</v>
      </c>
      <c r="T29" s="74">
        <v>2102</v>
      </c>
      <c r="U29" s="74">
        <v>2486</v>
      </c>
      <c r="V29" s="74">
        <v>2546</v>
      </c>
      <c r="W29" s="74">
        <v>2598</v>
      </c>
      <c r="X29" s="74">
        <v>2547</v>
      </c>
      <c r="Y29" s="74">
        <v>2599</v>
      </c>
      <c r="Z29" s="74">
        <v>2570</v>
      </c>
      <c r="AA29" s="74">
        <v>2534</v>
      </c>
      <c r="AB29" s="74">
        <v>2442</v>
      </c>
      <c r="AC29" s="74">
        <v>2387</v>
      </c>
      <c r="AD29" s="74">
        <v>2449</v>
      </c>
      <c r="AE29" s="74">
        <v>29737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585885</v>
      </c>
      <c r="AT29" s="74">
        <v>497186</v>
      </c>
      <c r="AU29" s="74">
        <v>588014</v>
      </c>
      <c r="AV29" s="74">
        <v>602205</v>
      </c>
      <c r="AW29" s="74">
        <v>614505</v>
      </c>
      <c r="AX29" s="74">
        <v>602442</v>
      </c>
      <c r="AY29" s="74">
        <v>639484</v>
      </c>
      <c r="AZ29" s="74">
        <v>632349</v>
      </c>
      <c r="BA29" s="74">
        <v>623491</v>
      </c>
      <c r="BB29" s="74">
        <v>600854</v>
      </c>
      <c r="BC29" s="74">
        <v>587321</v>
      </c>
      <c r="BD29" s="74">
        <v>602576</v>
      </c>
      <c r="BE29" s="74">
        <v>7176312</v>
      </c>
      <c r="BF29" s="74">
        <v>2477</v>
      </c>
      <c r="BG29" s="74">
        <v>585885</v>
      </c>
      <c r="BH29" s="74">
        <v>2102</v>
      </c>
      <c r="BI29" s="74">
        <v>497186</v>
      </c>
      <c r="BJ29" s="74">
        <v>2486</v>
      </c>
      <c r="BK29" s="74">
        <v>588014</v>
      </c>
      <c r="BL29" s="74">
        <v>2546</v>
      </c>
      <c r="BM29" s="74">
        <v>602205</v>
      </c>
      <c r="BN29" s="74">
        <v>2598</v>
      </c>
      <c r="BO29" s="74">
        <v>614505</v>
      </c>
      <c r="BP29" s="74">
        <v>2547</v>
      </c>
      <c r="BQ29" s="74">
        <v>602442</v>
      </c>
      <c r="BR29" s="74">
        <v>2599</v>
      </c>
      <c r="BS29" s="74">
        <v>639484</v>
      </c>
      <c r="BT29" s="74">
        <v>2570</v>
      </c>
      <c r="BU29" s="74">
        <v>632349</v>
      </c>
      <c r="BV29" s="74">
        <v>2534</v>
      </c>
      <c r="BW29" s="74">
        <v>623491</v>
      </c>
      <c r="BX29" s="74">
        <v>2442</v>
      </c>
      <c r="BY29" s="74">
        <v>600854</v>
      </c>
      <c r="BZ29" s="74">
        <v>2387</v>
      </c>
      <c r="CA29" s="74">
        <v>587321</v>
      </c>
      <c r="CB29" s="74">
        <v>2449</v>
      </c>
      <c r="CC29" s="74">
        <v>602576</v>
      </c>
      <c r="CD29" s="74">
        <v>0</v>
      </c>
      <c r="CE29" s="74">
        <v>29737</v>
      </c>
      <c r="CF29" s="74">
        <v>7176312</v>
      </c>
      <c r="CG29" s="74">
        <v>0</v>
      </c>
    </row>
    <row r="30" spans="1:85" x14ac:dyDescent="0.25">
      <c r="A30" s="74" t="s">
        <v>11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1431</v>
      </c>
      <c r="T30" s="74">
        <v>1228</v>
      </c>
      <c r="U30" s="74">
        <v>1324</v>
      </c>
      <c r="V30" s="74">
        <v>1355</v>
      </c>
      <c r="W30" s="74">
        <v>1268</v>
      </c>
      <c r="X30" s="74">
        <v>1214</v>
      </c>
      <c r="Y30" s="74">
        <v>1309</v>
      </c>
      <c r="Z30" s="74">
        <v>1450</v>
      </c>
      <c r="AA30" s="74">
        <v>1405</v>
      </c>
      <c r="AB30" s="74">
        <v>1408</v>
      </c>
      <c r="AC30" s="74">
        <v>1341</v>
      </c>
      <c r="AD30" s="74">
        <v>1319</v>
      </c>
      <c r="AE30" s="74">
        <v>16052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265536</v>
      </c>
      <c r="AT30" s="74">
        <v>227868</v>
      </c>
      <c r="AU30" s="74">
        <v>245681</v>
      </c>
      <c r="AV30" s="74">
        <v>251434</v>
      </c>
      <c r="AW30" s="74">
        <v>235290</v>
      </c>
      <c r="AX30" s="74">
        <v>225270</v>
      </c>
      <c r="AY30" s="74">
        <v>252493</v>
      </c>
      <c r="AZ30" s="74">
        <v>279691</v>
      </c>
      <c r="BA30" s="74">
        <v>271010</v>
      </c>
      <c r="BB30" s="74">
        <v>271589</v>
      </c>
      <c r="BC30" s="74">
        <v>258665</v>
      </c>
      <c r="BD30" s="74">
        <v>254422</v>
      </c>
      <c r="BE30" s="74">
        <v>3038949</v>
      </c>
      <c r="BF30" s="74">
        <v>1431</v>
      </c>
      <c r="BG30" s="74">
        <v>265536.36</v>
      </c>
      <c r="BH30" s="74">
        <v>1228</v>
      </c>
      <c r="BI30" s="74">
        <v>227867.68</v>
      </c>
      <c r="BJ30" s="74">
        <v>1324</v>
      </c>
      <c r="BK30" s="74">
        <v>245681.44</v>
      </c>
      <c r="BL30" s="74">
        <v>1355</v>
      </c>
      <c r="BM30" s="74">
        <v>251433.8</v>
      </c>
      <c r="BN30" s="74">
        <v>1268</v>
      </c>
      <c r="BO30" s="74">
        <v>235290.08</v>
      </c>
      <c r="BP30" s="74">
        <v>1214</v>
      </c>
      <c r="BQ30" s="74">
        <v>225269.84</v>
      </c>
      <c r="BR30" s="74">
        <v>1309</v>
      </c>
      <c r="BS30" s="74">
        <v>252493.01</v>
      </c>
      <c r="BT30" s="74">
        <v>1450</v>
      </c>
      <c r="BU30" s="74">
        <v>279690.5</v>
      </c>
      <c r="BV30" s="74">
        <v>1405</v>
      </c>
      <c r="BW30" s="74">
        <v>271010.45</v>
      </c>
      <c r="BX30" s="74">
        <v>1408</v>
      </c>
      <c r="BY30" s="74">
        <v>271589.12</v>
      </c>
      <c r="BZ30" s="74">
        <v>1341</v>
      </c>
      <c r="CA30" s="74">
        <v>258665.49</v>
      </c>
      <c r="CB30" s="74">
        <v>1319</v>
      </c>
      <c r="CC30" s="74">
        <v>254421.91</v>
      </c>
      <c r="CD30" s="74">
        <v>0</v>
      </c>
      <c r="CE30" s="74">
        <v>16052</v>
      </c>
      <c r="CF30" s="74">
        <v>3038949</v>
      </c>
      <c r="CG30" s="74">
        <v>0</v>
      </c>
    </row>
    <row r="31" spans="1:85" x14ac:dyDescent="0.25">
      <c r="A31" s="74" t="s">
        <v>11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1800</v>
      </c>
      <c r="T31" s="74">
        <v>1555</v>
      </c>
      <c r="U31" s="74">
        <v>1579</v>
      </c>
      <c r="V31" s="74">
        <v>1613</v>
      </c>
      <c r="W31" s="74">
        <v>1629</v>
      </c>
      <c r="X31" s="74">
        <v>1545</v>
      </c>
      <c r="Y31" s="74">
        <v>1653</v>
      </c>
      <c r="Z31" s="74">
        <v>1741</v>
      </c>
      <c r="AA31" s="74">
        <v>1618</v>
      </c>
      <c r="AB31" s="74">
        <v>1674</v>
      </c>
      <c r="AC31" s="74">
        <v>1576</v>
      </c>
      <c r="AD31" s="74">
        <v>1571</v>
      </c>
      <c r="AE31" s="74">
        <v>19554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334710</v>
      </c>
      <c r="AT31" s="74">
        <v>289152</v>
      </c>
      <c r="AU31" s="74">
        <v>293615</v>
      </c>
      <c r="AV31" s="74">
        <v>299937</v>
      </c>
      <c r="AW31" s="74">
        <v>302913</v>
      </c>
      <c r="AX31" s="74">
        <v>287293</v>
      </c>
      <c r="AY31" s="74">
        <v>319525</v>
      </c>
      <c r="AZ31" s="74">
        <v>336535</v>
      </c>
      <c r="BA31" s="74">
        <v>312759</v>
      </c>
      <c r="BB31" s="74">
        <v>323584</v>
      </c>
      <c r="BC31" s="74">
        <v>304641</v>
      </c>
      <c r="BD31" s="74">
        <v>303674</v>
      </c>
      <c r="BE31" s="74">
        <v>3708338</v>
      </c>
      <c r="BF31" s="74">
        <v>1800</v>
      </c>
      <c r="BG31" s="74">
        <v>334710</v>
      </c>
      <c r="BH31" s="74">
        <v>1555</v>
      </c>
      <c r="BI31" s="74">
        <v>289152.25</v>
      </c>
      <c r="BJ31" s="74">
        <v>1579</v>
      </c>
      <c r="BK31" s="74">
        <v>293615.05</v>
      </c>
      <c r="BL31" s="74">
        <v>1613</v>
      </c>
      <c r="BM31" s="74">
        <v>299937.34999999998</v>
      </c>
      <c r="BN31" s="74">
        <v>1629</v>
      </c>
      <c r="BO31" s="74">
        <v>302912.55</v>
      </c>
      <c r="BP31" s="74">
        <v>1545</v>
      </c>
      <c r="BQ31" s="74">
        <v>287292.75</v>
      </c>
      <c r="BR31" s="74">
        <v>1653</v>
      </c>
      <c r="BS31" s="74">
        <v>319524.90000000002</v>
      </c>
      <c r="BT31" s="74">
        <v>1741</v>
      </c>
      <c r="BU31" s="74">
        <v>336535.3</v>
      </c>
      <c r="BV31" s="74">
        <v>1618</v>
      </c>
      <c r="BW31" s="74">
        <v>312759.40000000002</v>
      </c>
      <c r="BX31" s="74">
        <v>1674</v>
      </c>
      <c r="BY31" s="74">
        <v>323584.2</v>
      </c>
      <c r="BZ31" s="74">
        <v>1576</v>
      </c>
      <c r="CA31" s="74">
        <v>304640.8</v>
      </c>
      <c r="CB31" s="74">
        <v>1571</v>
      </c>
      <c r="CC31" s="74">
        <v>303674.3</v>
      </c>
      <c r="CD31" s="74">
        <v>0</v>
      </c>
      <c r="CE31" s="74">
        <v>19554</v>
      </c>
      <c r="CF31" s="74">
        <v>3708338</v>
      </c>
      <c r="CG31" s="74">
        <v>0</v>
      </c>
    </row>
    <row r="32" spans="1:85" x14ac:dyDescent="0.25">
      <c r="A32" s="74" t="s">
        <v>11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2202</v>
      </c>
      <c r="T32" s="74">
        <v>1914</v>
      </c>
      <c r="U32" s="74">
        <v>2089</v>
      </c>
      <c r="V32" s="74">
        <v>1924</v>
      </c>
      <c r="W32" s="74">
        <v>2081</v>
      </c>
      <c r="X32" s="74">
        <v>2083</v>
      </c>
      <c r="Y32" s="74">
        <v>2204</v>
      </c>
      <c r="Z32" s="74">
        <v>2098</v>
      </c>
      <c r="AA32" s="74">
        <v>2111</v>
      </c>
      <c r="AB32" s="74">
        <v>2043</v>
      </c>
      <c r="AC32" s="74">
        <v>1942</v>
      </c>
      <c r="AD32" s="74">
        <v>2199</v>
      </c>
      <c r="AE32" s="74">
        <v>24890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535526</v>
      </c>
      <c r="AT32" s="74">
        <v>465485</v>
      </c>
      <c r="AU32" s="74">
        <v>508045</v>
      </c>
      <c r="AV32" s="74">
        <v>467917</v>
      </c>
      <c r="AW32" s="74">
        <v>506099</v>
      </c>
      <c r="AX32" s="74">
        <v>506586</v>
      </c>
      <c r="AY32" s="74">
        <v>543683</v>
      </c>
      <c r="AZ32" s="74">
        <v>517535</v>
      </c>
      <c r="BA32" s="74">
        <v>520741</v>
      </c>
      <c r="BB32" s="74">
        <v>503967</v>
      </c>
      <c r="BC32" s="74">
        <v>479053</v>
      </c>
      <c r="BD32" s="74">
        <v>542449</v>
      </c>
      <c r="BE32" s="74">
        <v>6097086</v>
      </c>
      <c r="BF32" s="74">
        <v>2202</v>
      </c>
      <c r="BG32" s="74">
        <v>535526.40000000002</v>
      </c>
      <c r="BH32" s="74">
        <v>1914</v>
      </c>
      <c r="BI32" s="74">
        <v>465484.79999999999</v>
      </c>
      <c r="BJ32" s="74">
        <v>2089</v>
      </c>
      <c r="BK32" s="74">
        <v>508044.79999999999</v>
      </c>
      <c r="BL32" s="74">
        <v>1924</v>
      </c>
      <c r="BM32" s="74">
        <v>467916.79999999999</v>
      </c>
      <c r="BN32" s="74">
        <v>2081</v>
      </c>
      <c r="BO32" s="74">
        <v>506099.20000000001</v>
      </c>
      <c r="BP32" s="74">
        <v>2083</v>
      </c>
      <c r="BQ32" s="74">
        <v>506585.59999999998</v>
      </c>
      <c r="BR32" s="74">
        <v>2204</v>
      </c>
      <c r="BS32" s="74">
        <v>543682.72</v>
      </c>
      <c r="BT32" s="74">
        <v>2098</v>
      </c>
      <c r="BU32" s="74">
        <v>517534.64</v>
      </c>
      <c r="BV32" s="74">
        <v>2111</v>
      </c>
      <c r="BW32" s="74">
        <v>520741.48</v>
      </c>
      <c r="BX32" s="74">
        <v>2043</v>
      </c>
      <c r="BY32" s="74">
        <v>503967.24</v>
      </c>
      <c r="BZ32" s="74">
        <v>1942</v>
      </c>
      <c r="CA32" s="74">
        <v>479052.56</v>
      </c>
      <c r="CB32" s="74">
        <v>2199</v>
      </c>
      <c r="CC32" s="74">
        <v>542449.31999999995</v>
      </c>
      <c r="CD32" s="74">
        <v>0</v>
      </c>
      <c r="CE32" s="74">
        <v>24890</v>
      </c>
      <c r="CF32" s="74">
        <v>6097086</v>
      </c>
      <c r="CG32" s="74">
        <v>0</v>
      </c>
    </row>
    <row r="33" spans="1:85" x14ac:dyDescent="0.25">
      <c r="A33" s="74" t="s">
        <v>11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93</v>
      </c>
      <c r="T33" s="74">
        <v>84</v>
      </c>
      <c r="U33" s="74">
        <v>93</v>
      </c>
      <c r="V33" s="74">
        <v>88</v>
      </c>
      <c r="W33" s="74">
        <v>82</v>
      </c>
      <c r="X33" s="74">
        <v>50</v>
      </c>
      <c r="Y33" s="74">
        <v>93</v>
      </c>
      <c r="Z33" s="74">
        <v>62</v>
      </c>
      <c r="AA33" s="74">
        <v>94</v>
      </c>
      <c r="AB33" s="74">
        <v>122</v>
      </c>
      <c r="AC33" s="74">
        <v>120</v>
      </c>
      <c r="AD33" s="74">
        <v>109</v>
      </c>
      <c r="AE33" s="74">
        <v>1090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17460</v>
      </c>
      <c r="AT33" s="74">
        <v>15770</v>
      </c>
      <c r="AU33" s="74">
        <v>17460</v>
      </c>
      <c r="AV33" s="74">
        <v>16521</v>
      </c>
      <c r="AW33" s="74">
        <v>15395</v>
      </c>
      <c r="AX33" s="74">
        <v>9387</v>
      </c>
      <c r="AY33" s="74">
        <v>17625</v>
      </c>
      <c r="AZ33" s="74">
        <v>11750</v>
      </c>
      <c r="BA33" s="74">
        <v>17815</v>
      </c>
      <c r="BB33" s="74">
        <v>23121</v>
      </c>
      <c r="BC33" s="74">
        <v>22742</v>
      </c>
      <c r="BD33" s="74">
        <v>20659</v>
      </c>
      <c r="BE33" s="74">
        <v>205705</v>
      </c>
      <c r="BF33" s="74">
        <v>93</v>
      </c>
      <c r="BG33" s="74">
        <v>17460</v>
      </c>
      <c r="BH33" s="74">
        <v>84</v>
      </c>
      <c r="BI33" s="74">
        <v>15770</v>
      </c>
      <c r="BJ33" s="74">
        <v>93</v>
      </c>
      <c r="BK33" s="74">
        <v>17460</v>
      </c>
      <c r="BL33" s="74">
        <v>88</v>
      </c>
      <c r="BM33" s="74">
        <v>16521</v>
      </c>
      <c r="BN33" s="74">
        <v>82</v>
      </c>
      <c r="BO33" s="74">
        <v>15395</v>
      </c>
      <c r="BP33" s="74">
        <v>50</v>
      </c>
      <c r="BQ33" s="74">
        <v>9387</v>
      </c>
      <c r="BR33" s="74">
        <v>93</v>
      </c>
      <c r="BS33" s="74">
        <v>17625</v>
      </c>
      <c r="BT33" s="74">
        <v>62</v>
      </c>
      <c r="BU33" s="74">
        <v>11750</v>
      </c>
      <c r="BV33" s="74">
        <v>94</v>
      </c>
      <c r="BW33" s="74">
        <v>17815</v>
      </c>
      <c r="BX33" s="74">
        <v>122</v>
      </c>
      <c r="BY33" s="74">
        <v>23121</v>
      </c>
      <c r="BZ33" s="74">
        <v>120</v>
      </c>
      <c r="CA33" s="74">
        <v>22742</v>
      </c>
      <c r="CB33" s="74">
        <v>109</v>
      </c>
      <c r="CC33" s="74">
        <v>20659</v>
      </c>
      <c r="CD33" s="74">
        <v>0</v>
      </c>
      <c r="CE33" s="74">
        <v>1090</v>
      </c>
      <c r="CF33" s="74">
        <v>205705</v>
      </c>
      <c r="CG33" s="74">
        <v>0</v>
      </c>
    </row>
    <row r="34" spans="1:85" x14ac:dyDescent="0.25">
      <c r="A34" s="74" t="s">
        <v>11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974</v>
      </c>
      <c r="T34" s="74">
        <v>840</v>
      </c>
      <c r="U34" s="74">
        <v>940</v>
      </c>
      <c r="V34" s="74">
        <v>903</v>
      </c>
      <c r="W34" s="74">
        <v>945</v>
      </c>
      <c r="X34" s="74">
        <v>930</v>
      </c>
      <c r="Y34" s="74">
        <v>968</v>
      </c>
      <c r="Z34" s="74">
        <v>988</v>
      </c>
      <c r="AA34" s="74">
        <v>891</v>
      </c>
      <c r="AB34" s="74">
        <v>253</v>
      </c>
      <c r="AC34" s="74">
        <v>0</v>
      </c>
      <c r="AD34" s="74">
        <v>0</v>
      </c>
      <c r="AE34" s="74">
        <v>8632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181096</v>
      </c>
      <c r="AT34" s="74">
        <v>156181</v>
      </c>
      <c r="AU34" s="74">
        <v>174774</v>
      </c>
      <c r="AV34" s="74">
        <v>167895</v>
      </c>
      <c r="AW34" s="74">
        <v>175704</v>
      </c>
      <c r="AX34" s="74">
        <v>172915</v>
      </c>
      <c r="AY34" s="74">
        <v>178654</v>
      </c>
      <c r="AZ34" s="74">
        <v>182345</v>
      </c>
      <c r="BA34" s="74">
        <v>164443</v>
      </c>
      <c r="BB34" s="74">
        <v>46694</v>
      </c>
      <c r="BC34" s="74">
        <v>0</v>
      </c>
      <c r="BD34" s="74">
        <v>0</v>
      </c>
      <c r="BE34" s="74">
        <v>1600701</v>
      </c>
      <c r="BF34" s="74">
        <v>974</v>
      </c>
      <c r="BG34" s="74">
        <v>181096</v>
      </c>
      <c r="BH34" s="74">
        <v>840</v>
      </c>
      <c r="BI34" s="74">
        <v>156181</v>
      </c>
      <c r="BJ34" s="74">
        <v>940</v>
      </c>
      <c r="BK34" s="74">
        <v>174774</v>
      </c>
      <c r="BL34" s="74">
        <v>903</v>
      </c>
      <c r="BM34" s="74">
        <v>167895</v>
      </c>
      <c r="BN34" s="74">
        <v>945</v>
      </c>
      <c r="BO34" s="74">
        <v>175704</v>
      </c>
      <c r="BP34" s="74">
        <v>930</v>
      </c>
      <c r="BQ34" s="74">
        <v>172915</v>
      </c>
      <c r="BR34" s="74">
        <v>968</v>
      </c>
      <c r="BS34" s="74">
        <v>178654</v>
      </c>
      <c r="BT34" s="74">
        <v>988</v>
      </c>
      <c r="BU34" s="74">
        <v>182345</v>
      </c>
      <c r="BV34" s="74">
        <v>891</v>
      </c>
      <c r="BW34" s="74">
        <v>164443</v>
      </c>
      <c r="BX34" s="74">
        <v>253</v>
      </c>
      <c r="BY34" s="74">
        <v>46694</v>
      </c>
      <c r="BZ34" s="74">
        <v>0</v>
      </c>
      <c r="CA34" s="74">
        <v>0</v>
      </c>
      <c r="CB34" s="74">
        <v>0</v>
      </c>
      <c r="CC34" s="74">
        <v>0</v>
      </c>
      <c r="CD34" s="74">
        <v>0</v>
      </c>
      <c r="CE34" s="74">
        <v>8632</v>
      </c>
      <c r="CF34" s="74">
        <v>1600701</v>
      </c>
      <c r="CG34" s="74">
        <v>0</v>
      </c>
    </row>
    <row r="35" spans="1:85" x14ac:dyDescent="0.25">
      <c r="A35" s="74" t="s">
        <v>11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665</v>
      </c>
      <c r="T35" s="74">
        <v>559</v>
      </c>
      <c r="U35" s="74">
        <v>570</v>
      </c>
      <c r="V35" s="74">
        <v>564</v>
      </c>
      <c r="W35" s="74">
        <v>637</v>
      </c>
      <c r="X35" s="74">
        <v>717</v>
      </c>
      <c r="Y35" s="74">
        <v>682</v>
      </c>
      <c r="Z35" s="74">
        <v>716</v>
      </c>
      <c r="AA35" s="74">
        <v>702</v>
      </c>
      <c r="AB35" s="74">
        <v>757</v>
      </c>
      <c r="AC35" s="74">
        <v>753</v>
      </c>
      <c r="AD35" s="74">
        <v>775</v>
      </c>
      <c r="AE35" s="74">
        <v>8097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139564</v>
      </c>
      <c r="AT35" s="74">
        <v>117317</v>
      </c>
      <c r="AU35" s="74">
        <v>119626</v>
      </c>
      <c r="AV35" s="74">
        <v>118367</v>
      </c>
      <c r="AW35" s="74">
        <v>133687</v>
      </c>
      <c r="AX35" s="74">
        <v>150477</v>
      </c>
      <c r="AY35" s="74">
        <v>139790</v>
      </c>
      <c r="AZ35" s="74">
        <v>146759</v>
      </c>
      <c r="BA35" s="74">
        <v>143889</v>
      </c>
      <c r="BB35" s="74">
        <v>155162</v>
      </c>
      <c r="BC35" s="74">
        <v>154342</v>
      </c>
      <c r="BD35" s="74">
        <v>158852</v>
      </c>
      <c r="BE35" s="74">
        <v>1677832</v>
      </c>
      <c r="BF35" s="74">
        <v>665</v>
      </c>
      <c r="BG35" s="74">
        <v>139563.54999999999</v>
      </c>
      <c r="BH35" s="74">
        <v>559</v>
      </c>
      <c r="BI35" s="74">
        <v>117317.33</v>
      </c>
      <c r="BJ35" s="74">
        <v>570</v>
      </c>
      <c r="BK35" s="74">
        <v>119625.9</v>
      </c>
      <c r="BL35" s="74">
        <v>564</v>
      </c>
      <c r="BM35" s="74">
        <v>118366.68</v>
      </c>
      <c r="BN35" s="74">
        <v>637</v>
      </c>
      <c r="BO35" s="74">
        <v>133687.19</v>
      </c>
      <c r="BP35" s="74">
        <v>717</v>
      </c>
      <c r="BQ35" s="74">
        <v>150476.79</v>
      </c>
      <c r="BR35" s="74">
        <v>682</v>
      </c>
      <c r="BS35" s="74">
        <v>139789.54</v>
      </c>
      <c r="BT35" s="74">
        <v>716</v>
      </c>
      <c r="BU35" s="74">
        <v>146758.51999999999</v>
      </c>
      <c r="BV35" s="74">
        <v>702</v>
      </c>
      <c r="BW35" s="74">
        <v>143888.94</v>
      </c>
      <c r="BX35" s="74">
        <v>757</v>
      </c>
      <c r="BY35" s="74">
        <v>155162.29</v>
      </c>
      <c r="BZ35" s="74">
        <v>753</v>
      </c>
      <c r="CA35" s="74">
        <v>154342.41</v>
      </c>
      <c r="CB35" s="74">
        <v>775</v>
      </c>
      <c r="CC35" s="74">
        <v>158851.75</v>
      </c>
      <c r="CD35" s="74">
        <v>0</v>
      </c>
      <c r="CE35" s="74">
        <v>8097</v>
      </c>
      <c r="CF35" s="74">
        <v>1677832</v>
      </c>
      <c r="CG35" s="74">
        <v>0</v>
      </c>
    </row>
    <row r="36" spans="1:85" x14ac:dyDescent="0.25">
      <c r="A36" s="74" t="s">
        <v>11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17</v>
      </c>
      <c r="T36" s="74">
        <v>9</v>
      </c>
      <c r="U36" s="74">
        <v>4</v>
      </c>
      <c r="V36" s="74">
        <v>0</v>
      </c>
      <c r="W36" s="74">
        <v>12</v>
      </c>
      <c r="X36" s="74">
        <v>3</v>
      </c>
      <c r="Y36" s="74">
        <v>4</v>
      </c>
      <c r="Z36" s="74">
        <v>7</v>
      </c>
      <c r="AA36" s="74">
        <v>0</v>
      </c>
      <c r="AB36" s="74">
        <v>5</v>
      </c>
      <c r="AC36" s="74">
        <v>0</v>
      </c>
      <c r="AD36" s="74">
        <v>2</v>
      </c>
      <c r="AE36" s="74">
        <v>63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4437</v>
      </c>
      <c r="AT36" s="74">
        <v>2349</v>
      </c>
      <c r="AU36" s="74">
        <v>1044</v>
      </c>
      <c r="AV36" s="74">
        <v>0</v>
      </c>
      <c r="AW36" s="74">
        <v>3132</v>
      </c>
      <c r="AX36" s="74">
        <v>783</v>
      </c>
      <c r="AY36" s="74">
        <v>1136</v>
      </c>
      <c r="AZ36" s="74">
        <v>1988</v>
      </c>
      <c r="BA36" s="74">
        <v>0</v>
      </c>
      <c r="BB36" s="74">
        <v>1420</v>
      </c>
      <c r="BC36" s="74">
        <v>0</v>
      </c>
      <c r="BD36" s="74">
        <v>568</v>
      </c>
      <c r="BE36" s="74">
        <v>16857</v>
      </c>
      <c r="BF36" s="74">
        <v>17</v>
      </c>
      <c r="BG36" s="74">
        <v>4437.17</v>
      </c>
      <c r="BH36" s="74">
        <v>9</v>
      </c>
      <c r="BI36" s="74">
        <v>2349.09</v>
      </c>
      <c r="BJ36" s="74">
        <v>4</v>
      </c>
      <c r="BK36" s="74">
        <v>1044.04</v>
      </c>
      <c r="BL36" s="74">
        <v>0</v>
      </c>
      <c r="BM36" s="74">
        <v>0</v>
      </c>
      <c r="BN36" s="74">
        <v>12</v>
      </c>
      <c r="BO36" s="74">
        <v>3132.12</v>
      </c>
      <c r="BP36" s="74">
        <v>3</v>
      </c>
      <c r="BQ36" s="74">
        <v>783.03</v>
      </c>
      <c r="BR36" s="74">
        <v>4</v>
      </c>
      <c r="BS36" s="74">
        <v>1135.96</v>
      </c>
      <c r="BT36" s="74">
        <v>7</v>
      </c>
      <c r="BU36" s="74">
        <v>1987.93</v>
      </c>
      <c r="BV36" s="74">
        <v>0</v>
      </c>
      <c r="BW36" s="74">
        <v>0</v>
      </c>
      <c r="BX36" s="74">
        <v>5</v>
      </c>
      <c r="BY36" s="74">
        <v>1419.95</v>
      </c>
      <c r="BZ36" s="74">
        <v>0</v>
      </c>
      <c r="CA36" s="74">
        <v>0</v>
      </c>
      <c r="CB36" s="74">
        <v>2</v>
      </c>
      <c r="CC36" s="74">
        <v>567.98</v>
      </c>
      <c r="CD36" s="74">
        <v>0</v>
      </c>
      <c r="CE36" s="74">
        <v>63</v>
      </c>
      <c r="CF36" s="74">
        <v>16857</v>
      </c>
      <c r="CG36" s="74">
        <v>0</v>
      </c>
    </row>
    <row r="37" spans="1:85" x14ac:dyDescent="0.25">
      <c r="A37" s="74" t="s">
        <v>11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1173</v>
      </c>
      <c r="T37" s="74">
        <v>1002</v>
      </c>
      <c r="U37" s="74">
        <v>1193</v>
      </c>
      <c r="V37" s="74">
        <v>1233</v>
      </c>
      <c r="W37" s="74">
        <v>1281</v>
      </c>
      <c r="X37" s="74">
        <v>1334</v>
      </c>
      <c r="Y37" s="74">
        <v>1426</v>
      </c>
      <c r="Z37" s="74">
        <v>1389</v>
      </c>
      <c r="AA37" s="74">
        <v>1257</v>
      </c>
      <c r="AB37" s="74">
        <v>1179</v>
      </c>
      <c r="AC37" s="74">
        <v>936</v>
      </c>
      <c r="AD37" s="74">
        <v>575</v>
      </c>
      <c r="AE37" s="74">
        <v>13978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235644</v>
      </c>
      <c r="AT37" s="74">
        <v>201292</v>
      </c>
      <c r="AU37" s="74">
        <v>239662</v>
      </c>
      <c r="AV37" s="74">
        <v>247697</v>
      </c>
      <c r="AW37" s="74">
        <v>257340</v>
      </c>
      <c r="AX37" s="74">
        <v>267987</v>
      </c>
      <c r="AY37" s="74">
        <v>297849</v>
      </c>
      <c r="AZ37" s="74">
        <v>290120</v>
      </c>
      <c r="BA37" s="74">
        <v>262550</v>
      </c>
      <c r="BB37" s="74">
        <v>246258</v>
      </c>
      <c r="BC37" s="74">
        <v>195502</v>
      </c>
      <c r="BD37" s="74">
        <v>120100</v>
      </c>
      <c r="BE37" s="74">
        <v>2862001</v>
      </c>
      <c r="BF37" s="74">
        <v>1173</v>
      </c>
      <c r="BG37" s="74">
        <v>235644</v>
      </c>
      <c r="BH37" s="74">
        <v>1002</v>
      </c>
      <c r="BI37" s="74">
        <v>201292</v>
      </c>
      <c r="BJ37" s="74">
        <v>1193</v>
      </c>
      <c r="BK37" s="74">
        <v>239662</v>
      </c>
      <c r="BL37" s="74">
        <v>1233</v>
      </c>
      <c r="BM37" s="74">
        <v>247697</v>
      </c>
      <c r="BN37" s="74">
        <v>1281</v>
      </c>
      <c r="BO37" s="74">
        <v>257340</v>
      </c>
      <c r="BP37" s="74">
        <v>1334</v>
      </c>
      <c r="BQ37" s="74">
        <v>267987</v>
      </c>
      <c r="BR37" s="74">
        <v>1426</v>
      </c>
      <c r="BS37" s="74">
        <v>297849</v>
      </c>
      <c r="BT37" s="74">
        <v>1389</v>
      </c>
      <c r="BU37" s="74">
        <v>290120</v>
      </c>
      <c r="BV37" s="74">
        <v>1257</v>
      </c>
      <c r="BW37" s="74">
        <v>262550</v>
      </c>
      <c r="BX37" s="74">
        <v>1179</v>
      </c>
      <c r="BY37" s="74">
        <v>246258</v>
      </c>
      <c r="BZ37" s="74">
        <v>936</v>
      </c>
      <c r="CA37" s="74">
        <v>195502</v>
      </c>
      <c r="CB37" s="74">
        <v>575</v>
      </c>
      <c r="CC37" s="74">
        <v>120100</v>
      </c>
      <c r="CD37" s="74">
        <v>0</v>
      </c>
      <c r="CE37" s="74">
        <v>13978</v>
      </c>
      <c r="CF37" s="74">
        <v>2862001</v>
      </c>
      <c r="CG37" s="74">
        <v>0</v>
      </c>
    </row>
    <row r="38" spans="1:85" x14ac:dyDescent="0.25">
      <c r="A38" s="74" t="s">
        <v>11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1792</v>
      </c>
      <c r="T38" s="74">
        <v>1517</v>
      </c>
      <c r="U38" s="74">
        <v>1652</v>
      </c>
      <c r="V38" s="74">
        <v>1514</v>
      </c>
      <c r="W38" s="74">
        <v>1590</v>
      </c>
      <c r="X38" s="74">
        <v>1656</v>
      </c>
      <c r="Y38" s="74">
        <v>1690</v>
      </c>
      <c r="Z38" s="74">
        <v>1763</v>
      </c>
      <c r="AA38" s="74">
        <v>1676</v>
      </c>
      <c r="AB38" s="74">
        <v>1604</v>
      </c>
      <c r="AC38" s="74">
        <v>1642</v>
      </c>
      <c r="AD38" s="74">
        <v>1105</v>
      </c>
      <c r="AE38" s="74">
        <v>19201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357217</v>
      </c>
      <c r="AT38" s="74">
        <v>302399</v>
      </c>
      <c r="AU38" s="74">
        <v>329310</v>
      </c>
      <c r="AV38" s="74">
        <v>301801</v>
      </c>
      <c r="AW38" s="74">
        <v>316951</v>
      </c>
      <c r="AX38" s="74">
        <v>330107</v>
      </c>
      <c r="AY38" s="74">
        <v>326846</v>
      </c>
      <c r="AZ38" s="74">
        <v>340964</v>
      </c>
      <c r="BA38" s="74">
        <v>324138</v>
      </c>
      <c r="BB38" s="74">
        <v>310214</v>
      </c>
      <c r="BC38" s="74">
        <v>317563</v>
      </c>
      <c r="BD38" s="74">
        <v>213707</v>
      </c>
      <c r="BE38" s="74">
        <v>3771217</v>
      </c>
      <c r="BF38" s="74">
        <v>1792</v>
      </c>
      <c r="BG38" s="74">
        <v>357217</v>
      </c>
      <c r="BH38" s="74">
        <v>1517</v>
      </c>
      <c r="BI38" s="74">
        <v>302398.78000000003</v>
      </c>
      <c r="BJ38" s="74">
        <v>1652</v>
      </c>
      <c r="BK38" s="74">
        <v>329309.68</v>
      </c>
      <c r="BL38" s="74">
        <v>1514</v>
      </c>
      <c r="BM38" s="74">
        <v>301800.76</v>
      </c>
      <c r="BN38" s="74">
        <v>1590</v>
      </c>
      <c r="BO38" s="74">
        <v>316950.59999999998</v>
      </c>
      <c r="BP38" s="74">
        <v>1656</v>
      </c>
      <c r="BQ38" s="74">
        <v>330107.03999999998</v>
      </c>
      <c r="BR38" s="74">
        <v>1690</v>
      </c>
      <c r="BS38" s="74">
        <v>326846</v>
      </c>
      <c r="BT38" s="74">
        <v>1763</v>
      </c>
      <c r="BU38" s="74">
        <v>340964.2</v>
      </c>
      <c r="BV38" s="74">
        <v>1676</v>
      </c>
      <c r="BW38" s="74">
        <v>324138.40000000002</v>
      </c>
      <c r="BX38" s="74">
        <v>1604</v>
      </c>
      <c r="BY38" s="74">
        <v>310213.59999999998</v>
      </c>
      <c r="BZ38" s="74">
        <v>1642</v>
      </c>
      <c r="CA38" s="74">
        <v>317562.8</v>
      </c>
      <c r="CB38" s="74">
        <v>1105</v>
      </c>
      <c r="CC38" s="74">
        <v>213707</v>
      </c>
      <c r="CD38" s="74">
        <v>0</v>
      </c>
      <c r="CE38" s="74">
        <v>19201</v>
      </c>
      <c r="CF38" s="74">
        <v>3771217</v>
      </c>
      <c r="CG38" s="74">
        <v>0</v>
      </c>
    </row>
    <row r="39" spans="1:85" x14ac:dyDescent="0.25">
      <c r="A39" s="74" t="s">
        <v>11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1193</v>
      </c>
      <c r="T39" s="74">
        <v>1063</v>
      </c>
      <c r="U39" s="74">
        <v>1262</v>
      </c>
      <c r="V39" s="74">
        <v>1236</v>
      </c>
      <c r="W39" s="74">
        <v>1332</v>
      </c>
      <c r="X39" s="74">
        <v>1330</v>
      </c>
      <c r="Y39" s="74">
        <v>1306</v>
      </c>
      <c r="Z39" s="74">
        <v>1259</v>
      </c>
      <c r="AA39" s="74">
        <v>1277</v>
      </c>
      <c r="AB39" s="74">
        <v>1315</v>
      </c>
      <c r="AC39" s="74">
        <v>1302</v>
      </c>
      <c r="AD39" s="74">
        <v>1356</v>
      </c>
      <c r="AE39" s="74">
        <v>15231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262782</v>
      </c>
      <c r="AT39" s="74">
        <v>234147</v>
      </c>
      <c r="AU39" s="74">
        <v>277981</v>
      </c>
      <c r="AV39" s="74">
        <v>272254</v>
      </c>
      <c r="AW39" s="74">
        <v>293400</v>
      </c>
      <c r="AX39" s="74">
        <v>292959</v>
      </c>
      <c r="AY39" s="74">
        <v>283585</v>
      </c>
      <c r="AZ39" s="74">
        <v>273379</v>
      </c>
      <c r="BA39" s="74">
        <v>277288</v>
      </c>
      <c r="BB39" s="74">
        <v>285539</v>
      </c>
      <c r="BC39" s="74">
        <v>282716</v>
      </c>
      <c r="BD39" s="74">
        <v>294442</v>
      </c>
      <c r="BE39" s="74">
        <v>3330472</v>
      </c>
      <c r="BF39" s="74">
        <v>1193</v>
      </c>
      <c r="BG39" s="74">
        <v>262782.11</v>
      </c>
      <c r="BH39" s="74">
        <v>1063</v>
      </c>
      <c r="BI39" s="74">
        <v>234147.01</v>
      </c>
      <c r="BJ39" s="74">
        <v>1262</v>
      </c>
      <c r="BK39" s="74">
        <v>277980.74</v>
      </c>
      <c r="BL39" s="74">
        <v>1236</v>
      </c>
      <c r="BM39" s="74">
        <v>272253.71999999997</v>
      </c>
      <c r="BN39" s="74">
        <v>1332</v>
      </c>
      <c r="BO39" s="74">
        <v>293399.64</v>
      </c>
      <c r="BP39" s="74">
        <v>1330</v>
      </c>
      <c r="BQ39" s="74">
        <v>292959.09999999998</v>
      </c>
      <c r="BR39" s="74">
        <v>1306</v>
      </c>
      <c r="BS39" s="74">
        <v>283584.84000000003</v>
      </c>
      <c r="BT39" s="74">
        <v>1259</v>
      </c>
      <c r="BU39" s="74">
        <v>273379.26</v>
      </c>
      <c r="BV39" s="74">
        <v>1277</v>
      </c>
      <c r="BW39" s="74">
        <v>277287.78000000003</v>
      </c>
      <c r="BX39" s="74">
        <v>1315</v>
      </c>
      <c r="BY39" s="74">
        <v>285539.09999999998</v>
      </c>
      <c r="BZ39" s="74">
        <v>1302</v>
      </c>
      <c r="CA39" s="74">
        <v>282716.28000000003</v>
      </c>
      <c r="CB39" s="74">
        <v>1356</v>
      </c>
      <c r="CC39" s="74">
        <v>294441.84000000003</v>
      </c>
      <c r="CD39" s="74">
        <v>0</v>
      </c>
      <c r="CE39" s="74">
        <v>15231</v>
      </c>
      <c r="CF39" s="74">
        <v>3330472</v>
      </c>
      <c r="CG39" s="74">
        <v>0</v>
      </c>
    </row>
    <row r="40" spans="1:85" x14ac:dyDescent="0.25">
      <c r="A40" s="74" t="s">
        <v>11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1508</v>
      </c>
      <c r="T40" s="74">
        <v>1426</v>
      </c>
      <c r="U40" s="74">
        <v>1585</v>
      </c>
      <c r="V40" s="74">
        <v>1492</v>
      </c>
      <c r="W40" s="74">
        <v>1439</v>
      </c>
      <c r="X40" s="74">
        <v>1459</v>
      </c>
      <c r="Y40" s="74">
        <v>1517</v>
      </c>
      <c r="Z40" s="74">
        <v>1551</v>
      </c>
      <c r="AA40" s="74">
        <v>1548</v>
      </c>
      <c r="AB40" s="74">
        <v>1658</v>
      </c>
      <c r="AC40" s="74">
        <v>1534</v>
      </c>
      <c r="AD40" s="74">
        <v>1479</v>
      </c>
      <c r="AE40" s="74">
        <v>18196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312307</v>
      </c>
      <c r="AT40" s="74">
        <v>295325</v>
      </c>
      <c r="AU40" s="74">
        <v>328254</v>
      </c>
      <c r="AV40" s="74">
        <v>308993</v>
      </c>
      <c r="AW40" s="74">
        <v>298017</v>
      </c>
      <c r="AX40" s="74">
        <v>302159</v>
      </c>
      <c r="AY40" s="74">
        <v>326701</v>
      </c>
      <c r="AZ40" s="74">
        <v>334023</v>
      </c>
      <c r="BA40" s="74">
        <v>333377</v>
      </c>
      <c r="BB40" s="74">
        <v>357067</v>
      </c>
      <c r="BC40" s="74">
        <v>330362</v>
      </c>
      <c r="BD40" s="74">
        <v>318517</v>
      </c>
      <c r="BE40" s="74">
        <v>3845102</v>
      </c>
      <c r="BF40" s="74">
        <v>1508</v>
      </c>
      <c r="BG40" s="74">
        <v>312306.8</v>
      </c>
      <c r="BH40" s="74">
        <v>1426</v>
      </c>
      <c r="BI40" s="74">
        <v>295324.59999999998</v>
      </c>
      <c r="BJ40" s="74">
        <v>1585</v>
      </c>
      <c r="BK40" s="74">
        <v>328253.5</v>
      </c>
      <c r="BL40" s="74">
        <v>1492</v>
      </c>
      <c r="BM40" s="74">
        <v>308993.2</v>
      </c>
      <c r="BN40" s="74">
        <v>1439</v>
      </c>
      <c r="BO40" s="74">
        <v>298016.90000000002</v>
      </c>
      <c r="BP40" s="74">
        <v>1459</v>
      </c>
      <c r="BQ40" s="74">
        <v>302158.90000000002</v>
      </c>
      <c r="BR40" s="74">
        <v>1517</v>
      </c>
      <c r="BS40" s="74">
        <v>326701.12</v>
      </c>
      <c r="BT40" s="74">
        <v>1551</v>
      </c>
      <c r="BU40" s="74">
        <v>334023.36</v>
      </c>
      <c r="BV40" s="74">
        <v>1548</v>
      </c>
      <c r="BW40" s="74">
        <v>333377.28000000003</v>
      </c>
      <c r="BX40" s="74">
        <v>1658</v>
      </c>
      <c r="BY40" s="74">
        <v>357066.88</v>
      </c>
      <c r="BZ40" s="74">
        <v>1534</v>
      </c>
      <c r="CA40" s="74">
        <v>330362.23999999999</v>
      </c>
      <c r="CB40" s="74">
        <v>1479</v>
      </c>
      <c r="CC40" s="74">
        <v>318517.44</v>
      </c>
      <c r="CD40" s="74">
        <v>0</v>
      </c>
      <c r="CE40" s="74">
        <v>18196</v>
      </c>
      <c r="CF40" s="74">
        <v>3845102</v>
      </c>
      <c r="CG40" s="74">
        <v>0</v>
      </c>
    </row>
    <row r="41" spans="1:85" x14ac:dyDescent="0.25">
      <c r="A41" s="74" t="s">
        <v>11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155</v>
      </c>
      <c r="T41" s="74">
        <v>140</v>
      </c>
      <c r="U41" s="74">
        <v>124</v>
      </c>
      <c r="V41" s="74">
        <v>120</v>
      </c>
      <c r="W41" s="74">
        <v>124</v>
      </c>
      <c r="X41" s="74">
        <v>90</v>
      </c>
      <c r="Y41" s="74">
        <v>124</v>
      </c>
      <c r="Z41" s="74">
        <v>124</v>
      </c>
      <c r="AA41" s="74">
        <v>120</v>
      </c>
      <c r="AB41" s="74">
        <v>124</v>
      </c>
      <c r="AC41" s="74">
        <v>120</v>
      </c>
      <c r="AD41" s="74">
        <v>93</v>
      </c>
      <c r="AE41" s="74">
        <v>1458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29586</v>
      </c>
      <c r="AT41" s="74">
        <v>26723</v>
      </c>
      <c r="AU41" s="74">
        <v>23669</v>
      </c>
      <c r="AV41" s="74">
        <v>22906</v>
      </c>
      <c r="AW41" s="74">
        <v>23669</v>
      </c>
      <c r="AX41" s="74">
        <v>17179</v>
      </c>
      <c r="AY41" s="74">
        <v>23466</v>
      </c>
      <c r="AZ41" s="74">
        <v>23466</v>
      </c>
      <c r="BA41" s="74">
        <v>22709</v>
      </c>
      <c r="BB41" s="74">
        <v>23466</v>
      </c>
      <c r="BC41" s="74">
        <v>22709</v>
      </c>
      <c r="BD41" s="74">
        <v>17599</v>
      </c>
      <c r="BE41" s="74">
        <v>277147</v>
      </c>
      <c r="BF41" s="74">
        <v>155</v>
      </c>
      <c r="BG41" s="74">
        <v>29586</v>
      </c>
      <c r="BH41" s="74">
        <v>140</v>
      </c>
      <c r="BI41" s="74">
        <v>26723</v>
      </c>
      <c r="BJ41" s="74">
        <v>124</v>
      </c>
      <c r="BK41" s="74">
        <v>23669</v>
      </c>
      <c r="BL41" s="74">
        <v>120</v>
      </c>
      <c r="BM41" s="74">
        <v>22906</v>
      </c>
      <c r="BN41" s="74">
        <v>124</v>
      </c>
      <c r="BO41" s="74">
        <v>23669</v>
      </c>
      <c r="BP41" s="74">
        <v>90</v>
      </c>
      <c r="BQ41" s="74">
        <v>17179</v>
      </c>
      <c r="BR41" s="74">
        <v>124</v>
      </c>
      <c r="BS41" s="74">
        <v>23466</v>
      </c>
      <c r="BT41" s="74">
        <v>124</v>
      </c>
      <c r="BU41" s="74">
        <v>23466</v>
      </c>
      <c r="BV41" s="74">
        <v>120</v>
      </c>
      <c r="BW41" s="74">
        <v>22709</v>
      </c>
      <c r="BX41" s="74">
        <v>124</v>
      </c>
      <c r="BY41" s="74">
        <v>23466</v>
      </c>
      <c r="BZ41" s="74">
        <v>120</v>
      </c>
      <c r="CA41" s="74">
        <v>22709</v>
      </c>
      <c r="CB41" s="74">
        <v>93</v>
      </c>
      <c r="CC41" s="74">
        <v>17599</v>
      </c>
      <c r="CD41" s="74">
        <v>0</v>
      </c>
      <c r="CE41" s="74">
        <v>1458</v>
      </c>
      <c r="CF41" s="74">
        <v>277147</v>
      </c>
      <c r="CG41" s="74">
        <v>0</v>
      </c>
    </row>
    <row r="42" spans="1:85" x14ac:dyDescent="0.25">
      <c r="A42" s="74" t="s">
        <v>11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1692</v>
      </c>
      <c r="T42" s="74">
        <v>1387</v>
      </c>
      <c r="U42" s="74">
        <v>1544</v>
      </c>
      <c r="V42" s="74">
        <v>1542</v>
      </c>
      <c r="W42" s="74">
        <v>1592</v>
      </c>
      <c r="X42" s="74">
        <v>1476</v>
      </c>
      <c r="Y42" s="74">
        <v>1600</v>
      </c>
      <c r="Z42" s="74">
        <v>1568</v>
      </c>
      <c r="AA42" s="74">
        <v>1549</v>
      </c>
      <c r="AB42" s="74">
        <v>1490</v>
      </c>
      <c r="AC42" s="74">
        <v>1348</v>
      </c>
      <c r="AD42" s="74">
        <v>935</v>
      </c>
      <c r="AE42" s="74">
        <v>17723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345422</v>
      </c>
      <c r="AT42" s="74">
        <v>283156</v>
      </c>
      <c r="AU42" s="74">
        <v>315208</v>
      </c>
      <c r="AV42" s="74">
        <v>314799</v>
      </c>
      <c r="AW42" s="74">
        <v>325007</v>
      </c>
      <c r="AX42" s="74">
        <v>301325</v>
      </c>
      <c r="AY42" s="74">
        <v>339616</v>
      </c>
      <c r="AZ42" s="74">
        <v>332824</v>
      </c>
      <c r="BA42" s="74">
        <v>328791</v>
      </c>
      <c r="BB42" s="74">
        <v>316267</v>
      </c>
      <c r="BC42" s="74">
        <v>286126</v>
      </c>
      <c r="BD42" s="74">
        <v>198463</v>
      </c>
      <c r="BE42" s="74">
        <v>3687004</v>
      </c>
      <c r="BF42" s="74">
        <v>1692</v>
      </c>
      <c r="BG42" s="74">
        <v>345422</v>
      </c>
      <c r="BH42" s="74">
        <v>1387</v>
      </c>
      <c r="BI42" s="74">
        <v>283156</v>
      </c>
      <c r="BJ42" s="74">
        <v>1544</v>
      </c>
      <c r="BK42" s="74">
        <v>315208</v>
      </c>
      <c r="BL42" s="74">
        <v>1542</v>
      </c>
      <c r="BM42" s="74">
        <v>314799</v>
      </c>
      <c r="BN42" s="74">
        <v>1592</v>
      </c>
      <c r="BO42" s="74">
        <v>325007</v>
      </c>
      <c r="BP42" s="74">
        <v>1476</v>
      </c>
      <c r="BQ42" s="74">
        <v>301325</v>
      </c>
      <c r="BR42" s="74">
        <v>1600</v>
      </c>
      <c r="BS42" s="74">
        <v>339616</v>
      </c>
      <c r="BT42" s="74">
        <v>1568</v>
      </c>
      <c r="BU42" s="74">
        <v>332824</v>
      </c>
      <c r="BV42" s="74">
        <v>1549</v>
      </c>
      <c r="BW42" s="74">
        <v>328791</v>
      </c>
      <c r="BX42" s="74">
        <v>1490</v>
      </c>
      <c r="BY42" s="74">
        <v>316267</v>
      </c>
      <c r="BZ42" s="74">
        <v>1348</v>
      </c>
      <c r="CA42" s="74">
        <v>286126</v>
      </c>
      <c r="CB42" s="74">
        <v>935</v>
      </c>
      <c r="CC42" s="74">
        <v>198463</v>
      </c>
      <c r="CD42" s="74">
        <v>0</v>
      </c>
      <c r="CE42" s="74">
        <v>17723</v>
      </c>
      <c r="CF42" s="74">
        <v>3687004</v>
      </c>
      <c r="CG42" s="74">
        <v>0</v>
      </c>
    </row>
    <row r="43" spans="1:85" x14ac:dyDescent="0.25">
      <c r="A43" s="74" t="s">
        <v>11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2217</v>
      </c>
      <c r="T43" s="74">
        <v>1835</v>
      </c>
      <c r="U43" s="74">
        <v>2073</v>
      </c>
      <c r="V43" s="74">
        <v>2074</v>
      </c>
      <c r="W43" s="74">
        <v>2154</v>
      </c>
      <c r="X43" s="74">
        <v>2069</v>
      </c>
      <c r="Y43" s="74">
        <v>2190</v>
      </c>
      <c r="Z43" s="74">
        <v>2154</v>
      </c>
      <c r="AA43" s="74">
        <v>2052</v>
      </c>
      <c r="AB43" s="74">
        <v>2077</v>
      </c>
      <c r="AC43" s="74">
        <v>2020</v>
      </c>
      <c r="AD43" s="74">
        <v>2005</v>
      </c>
      <c r="AE43" s="74">
        <v>24920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533964</v>
      </c>
      <c r="AT43" s="74">
        <v>441960</v>
      </c>
      <c r="AU43" s="74">
        <v>499282</v>
      </c>
      <c r="AV43" s="74">
        <v>499523</v>
      </c>
      <c r="AW43" s="74">
        <v>518791</v>
      </c>
      <c r="AX43" s="74">
        <v>498319</v>
      </c>
      <c r="AY43" s="74">
        <v>545792</v>
      </c>
      <c r="AZ43" s="74">
        <v>536820</v>
      </c>
      <c r="BA43" s="74">
        <v>511399</v>
      </c>
      <c r="BB43" s="74">
        <v>517630</v>
      </c>
      <c r="BC43" s="74">
        <v>503424</v>
      </c>
      <c r="BD43" s="74">
        <v>499686</v>
      </c>
      <c r="BE43" s="74">
        <v>6106590</v>
      </c>
      <c r="BF43" s="74">
        <v>2217</v>
      </c>
      <c r="BG43" s="74">
        <v>533964.44999999995</v>
      </c>
      <c r="BH43" s="74">
        <v>1835</v>
      </c>
      <c r="BI43" s="74">
        <v>441959.75</v>
      </c>
      <c r="BJ43" s="74">
        <v>2073</v>
      </c>
      <c r="BK43" s="74">
        <v>499282.05</v>
      </c>
      <c r="BL43" s="74">
        <v>2074</v>
      </c>
      <c r="BM43" s="74">
        <v>499522.9</v>
      </c>
      <c r="BN43" s="74">
        <v>2154</v>
      </c>
      <c r="BO43" s="74">
        <v>518790.9</v>
      </c>
      <c r="BP43" s="74">
        <v>2069</v>
      </c>
      <c r="BQ43" s="74">
        <v>498318.65</v>
      </c>
      <c r="BR43" s="74">
        <v>2190</v>
      </c>
      <c r="BS43" s="74">
        <v>545791.80000000005</v>
      </c>
      <c r="BT43" s="74">
        <v>2154</v>
      </c>
      <c r="BU43" s="74">
        <v>536819.88</v>
      </c>
      <c r="BV43" s="74">
        <v>2052</v>
      </c>
      <c r="BW43" s="74">
        <v>511399.44</v>
      </c>
      <c r="BX43" s="74">
        <v>2077</v>
      </c>
      <c r="BY43" s="74">
        <v>517629.94</v>
      </c>
      <c r="BZ43" s="74">
        <v>2020</v>
      </c>
      <c r="CA43" s="74">
        <v>503424.4</v>
      </c>
      <c r="CB43" s="74">
        <v>2005</v>
      </c>
      <c r="CC43" s="74">
        <v>499686.1</v>
      </c>
      <c r="CD43" s="74">
        <v>0</v>
      </c>
      <c r="CE43" s="74">
        <v>24920</v>
      </c>
      <c r="CF43" s="74">
        <v>6106590</v>
      </c>
      <c r="CG43" s="74">
        <v>0</v>
      </c>
    </row>
    <row r="44" spans="1:85" x14ac:dyDescent="0.25">
      <c r="A44" s="74" t="s">
        <v>11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177</v>
      </c>
      <c r="T44" s="74">
        <v>173</v>
      </c>
      <c r="U44" s="74">
        <v>186</v>
      </c>
      <c r="V44" s="74">
        <v>224</v>
      </c>
      <c r="W44" s="74">
        <v>195</v>
      </c>
      <c r="X44" s="74">
        <v>185</v>
      </c>
      <c r="Y44" s="74">
        <v>182</v>
      </c>
      <c r="Z44" s="74">
        <v>287</v>
      </c>
      <c r="AA44" s="74">
        <v>347</v>
      </c>
      <c r="AB44" s="74">
        <v>301</v>
      </c>
      <c r="AC44" s="74">
        <v>321</v>
      </c>
      <c r="AD44" s="74">
        <v>310</v>
      </c>
      <c r="AE44" s="74">
        <v>2888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35202</v>
      </c>
      <c r="AT44" s="74">
        <v>34406</v>
      </c>
      <c r="AU44" s="74">
        <v>36992</v>
      </c>
      <c r="AV44" s="74">
        <v>44549</v>
      </c>
      <c r="AW44" s="74">
        <v>38782</v>
      </c>
      <c r="AX44" s="74">
        <v>36793</v>
      </c>
      <c r="AY44" s="74">
        <v>37798</v>
      </c>
      <c r="AZ44" s="74">
        <v>59604</v>
      </c>
      <c r="BA44" s="74">
        <v>72065</v>
      </c>
      <c r="BB44" s="74">
        <v>62512</v>
      </c>
      <c r="BC44" s="74">
        <v>66665</v>
      </c>
      <c r="BD44" s="74">
        <v>64381</v>
      </c>
      <c r="BE44" s="74">
        <v>589749</v>
      </c>
      <c r="BF44" s="74">
        <v>177</v>
      </c>
      <c r="BG44" s="74">
        <v>35202</v>
      </c>
      <c r="BH44" s="74">
        <v>173</v>
      </c>
      <c r="BI44" s="74">
        <v>34406</v>
      </c>
      <c r="BJ44" s="74">
        <v>186</v>
      </c>
      <c r="BK44" s="74">
        <v>36992</v>
      </c>
      <c r="BL44" s="74">
        <v>224</v>
      </c>
      <c r="BM44" s="74">
        <v>44549</v>
      </c>
      <c r="BN44" s="74">
        <v>195</v>
      </c>
      <c r="BO44" s="74">
        <v>38782</v>
      </c>
      <c r="BP44" s="74">
        <v>185</v>
      </c>
      <c r="BQ44" s="74">
        <v>36793</v>
      </c>
      <c r="BR44" s="74">
        <v>182</v>
      </c>
      <c r="BS44" s="74">
        <v>37798</v>
      </c>
      <c r="BT44" s="74">
        <v>287</v>
      </c>
      <c r="BU44" s="74">
        <v>59604</v>
      </c>
      <c r="BV44" s="74">
        <v>347</v>
      </c>
      <c r="BW44" s="74">
        <v>72065</v>
      </c>
      <c r="BX44" s="74">
        <v>301</v>
      </c>
      <c r="BY44" s="74">
        <v>62512</v>
      </c>
      <c r="BZ44" s="74">
        <v>321</v>
      </c>
      <c r="CA44" s="74">
        <v>66665</v>
      </c>
      <c r="CB44" s="74">
        <v>310</v>
      </c>
      <c r="CC44" s="74">
        <v>64381</v>
      </c>
      <c r="CD44" s="74">
        <v>0</v>
      </c>
      <c r="CE44" s="74">
        <v>2888</v>
      </c>
      <c r="CF44" s="74">
        <v>589749</v>
      </c>
      <c r="CG44" s="74">
        <v>0</v>
      </c>
    </row>
    <row r="45" spans="1:85" x14ac:dyDescent="0.25">
      <c r="A45" s="74" t="s">
        <v>11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1744</v>
      </c>
      <c r="T45" s="74">
        <v>1600</v>
      </c>
      <c r="U45" s="74">
        <v>1792</v>
      </c>
      <c r="V45" s="74">
        <v>1657</v>
      </c>
      <c r="W45" s="74">
        <v>1760</v>
      </c>
      <c r="X45" s="74">
        <v>1625</v>
      </c>
      <c r="Y45" s="74">
        <v>1690</v>
      </c>
      <c r="Z45" s="74">
        <v>1790</v>
      </c>
      <c r="AA45" s="74">
        <v>1612</v>
      </c>
      <c r="AB45" s="74">
        <v>1704</v>
      </c>
      <c r="AC45" s="74">
        <v>1483</v>
      </c>
      <c r="AD45" s="74">
        <v>1540</v>
      </c>
      <c r="AE45" s="74">
        <v>19997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371699</v>
      </c>
      <c r="AT45" s="74">
        <v>341008</v>
      </c>
      <c r="AU45" s="74">
        <v>381929</v>
      </c>
      <c r="AV45" s="74">
        <v>353156</v>
      </c>
      <c r="AW45" s="74">
        <v>375109</v>
      </c>
      <c r="AX45" s="74">
        <v>346336</v>
      </c>
      <c r="AY45" s="74">
        <v>374572</v>
      </c>
      <c r="AZ45" s="74">
        <v>396735</v>
      </c>
      <c r="BA45" s="74">
        <v>357284</v>
      </c>
      <c r="BB45" s="74">
        <v>377675</v>
      </c>
      <c r="BC45" s="74">
        <v>328692</v>
      </c>
      <c r="BD45" s="74">
        <v>341325</v>
      </c>
      <c r="BE45" s="74">
        <v>4345520</v>
      </c>
      <c r="BF45" s="74">
        <v>1744</v>
      </c>
      <c r="BG45" s="74">
        <v>371699</v>
      </c>
      <c r="BH45" s="74">
        <v>1600</v>
      </c>
      <c r="BI45" s="74">
        <v>341008</v>
      </c>
      <c r="BJ45" s="74">
        <v>1792</v>
      </c>
      <c r="BK45" s="74">
        <v>381929</v>
      </c>
      <c r="BL45" s="74">
        <v>1657</v>
      </c>
      <c r="BM45" s="74">
        <v>353156</v>
      </c>
      <c r="BN45" s="74">
        <v>1760</v>
      </c>
      <c r="BO45" s="74">
        <v>375109</v>
      </c>
      <c r="BP45" s="74">
        <v>1625</v>
      </c>
      <c r="BQ45" s="74">
        <v>346336</v>
      </c>
      <c r="BR45" s="74">
        <v>1690</v>
      </c>
      <c r="BS45" s="74">
        <v>374572</v>
      </c>
      <c r="BT45" s="74">
        <v>1790</v>
      </c>
      <c r="BU45" s="74">
        <v>396735</v>
      </c>
      <c r="BV45" s="74">
        <v>1612</v>
      </c>
      <c r="BW45" s="74">
        <v>357284</v>
      </c>
      <c r="BX45" s="74">
        <v>1704</v>
      </c>
      <c r="BY45" s="74">
        <v>377675</v>
      </c>
      <c r="BZ45" s="74">
        <v>1483</v>
      </c>
      <c r="CA45" s="74">
        <v>328692</v>
      </c>
      <c r="CB45" s="74">
        <v>1540</v>
      </c>
      <c r="CC45" s="74">
        <v>341325</v>
      </c>
      <c r="CD45" s="74">
        <v>0</v>
      </c>
      <c r="CE45" s="74">
        <v>19997</v>
      </c>
      <c r="CF45" s="74">
        <v>4345520</v>
      </c>
      <c r="CG45" s="74">
        <v>0</v>
      </c>
    </row>
    <row r="46" spans="1:85" x14ac:dyDescent="0.25">
      <c r="A46" s="74" t="s">
        <v>11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1905</v>
      </c>
      <c r="T46" s="74">
        <v>1769</v>
      </c>
      <c r="U46" s="74">
        <v>2032</v>
      </c>
      <c r="V46" s="74">
        <v>2082</v>
      </c>
      <c r="W46" s="74">
        <v>2163</v>
      </c>
      <c r="X46" s="74">
        <v>1969</v>
      </c>
      <c r="Y46" s="74">
        <v>1936</v>
      </c>
      <c r="Z46" s="74">
        <v>1902</v>
      </c>
      <c r="AA46" s="74">
        <v>1782</v>
      </c>
      <c r="AB46" s="74">
        <v>1586</v>
      </c>
      <c r="AC46" s="74">
        <v>1496</v>
      </c>
      <c r="AD46" s="74">
        <v>1003</v>
      </c>
      <c r="AE46" s="74">
        <v>21625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375533</v>
      </c>
      <c r="AT46" s="74">
        <v>348723</v>
      </c>
      <c r="AU46" s="74">
        <v>400568</v>
      </c>
      <c r="AV46" s="74">
        <v>410425</v>
      </c>
      <c r="AW46" s="74">
        <v>426392</v>
      </c>
      <c r="AX46" s="74">
        <v>388149</v>
      </c>
      <c r="AY46" s="74">
        <v>395447</v>
      </c>
      <c r="AZ46" s="74">
        <v>388503</v>
      </c>
      <c r="BA46" s="74">
        <v>363991</v>
      </c>
      <c r="BB46" s="74">
        <v>323956</v>
      </c>
      <c r="BC46" s="74">
        <v>305573</v>
      </c>
      <c r="BD46" s="74">
        <v>204873</v>
      </c>
      <c r="BE46" s="74">
        <v>4332133</v>
      </c>
      <c r="BF46" s="74">
        <v>1905</v>
      </c>
      <c r="BG46" s="74">
        <v>375532.65</v>
      </c>
      <c r="BH46" s="74">
        <v>1769</v>
      </c>
      <c r="BI46" s="74">
        <v>348722.97</v>
      </c>
      <c r="BJ46" s="74">
        <v>2032</v>
      </c>
      <c r="BK46" s="74">
        <v>400568.16</v>
      </c>
      <c r="BL46" s="74">
        <v>2082</v>
      </c>
      <c r="BM46" s="74">
        <v>410424.66</v>
      </c>
      <c r="BN46" s="74">
        <v>2163</v>
      </c>
      <c r="BO46" s="74">
        <v>426392.19</v>
      </c>
      <c r="BP46" s="74">
        <v>1969</v>
      </c>
      <c r="BQ46" s="74">
        <v>388148.97</v>
      </c>
      <c r="BR46" s="74">
        <v>1936</v>
      </c>
      <c r="BS46" s="74">
        <v>395447.36</v>
      </c>
      <c r="BT46" s="74">
        <v>1902</v>
      </c>
      <c r="BU46" s="74">
        <v>388502.52</v>
      </c>
      <c r="BV46" s="74">
        <v>1782</v>
      </c>
      <c r="BW46" s="74">
        <v>363991.32</v>
      </c>
      <c r="BX46" s="74">
        <v>1586</v>
      </c>
      <c r="BY46" s="74">
        <v>323956.36</v>
      </c>
      <c r="BZ46" s="74">
        <v>1496</v>
      </c>
      <c r="CA46" s="74">
        <v>305572.96000000002</v>
      </c>
      <c r="CB46" s="74">
        <v>1003</v>
      </c>
      <c r="CC46" s="74">
        <v>204872.78</v>
      </c>
      <c r="CD46" s="74">
        <v>0</v>
      </c>
      <c r="CE46" s="74">
        <v>21625</v>
      </c>
      <c r="CF46" s="74">
        <v>4332133</v>
      </c>
      <c r="CG46" s="74">
        <v>0</v>
      </c>
    </row>
    <row r="47" spans="1:85" x14ac:dyDescent="0.25">
      <c r="A47" s="74" t="s">
        <v>11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1730</v>
      </c>
      <c r="T47" s="74">
        <v>1563</v>
      </c>
      <c r="U47" s="74">
        <v>1721</v>
      </c>
      <c r="V47" s="74">
        <v>1755</v>
      </c>
      <c r="W47" s="74">
        <v>1820</v>
      </c>
      <c r="X47" s="74">
        <v>1783</v>
      </c>
      <c r="Y47" s="74">
        <v>1811</v>
      </c>
      <c r="Z47" s="74">
        <v>1805</v>
      </c>
      <c r="AA47" s="74">
        <v>1713</v>
      </c>
      <c r="AB47" s="74">
        <v>1779</v>
      </c>
      <c r="AC47" s="74">
        <v>1655</v>
      </c>
      <c r="AD47" s="74">
        <v>1571</v>
      </c>
      <c r="AE47" s="74">
        <v>20706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362902</v>
      </c>
      <c r="AT47" s="74">
        <v>327871</v>
      </c>
      <c r="AU47" s="74">
        <v>361014</v>
      </c>
      <c r="AV47" s="74">
        <v>368146</v>
      </c>
      <c r="AW47" s="74">
        <v>381781</v>
      </c>
      <c r="AX47" s="74">
        <v>374020</v>
      </c>
      <c r="AY47" s="74">
        <v>395033</v>
      </c>
      <c r="AZ47" s="74">
        <v>393725</v>
      </c>
      <c r="BA47" s="74">
        <v>373657</v>
      </c>
      <c r="BB47" s="74">
        <v>388053</v>
      </c>
      <c r="BC47" s="74">
        <v>361005</v>
      </c>
      <c r="BD47" s="74">
        <v>342682</v>
      </c>
      <c r="BE47" s="74">
        <v>4429889</v>
      </c>
      <c r="BF47" s="74">
        <v>1730</v>
      </c>
      <c r="BG47" s="74">
        <v>362902.1</v>
      </c>
      <c r="BH47" s="74">
        <v>1563</v>
      </c>
      <c r="BI47" s="74">
        <v>327870.51</v>
      </c>
      <c r="BJ47" s="74">
        <v>1721</v>
      </c>
      <c r="BK47" s="74">
        <v>361014.17</v>
      </c>
      <c r="BL47" s="74">
        <v>1755</v>
      </c>
      <c r="BM47" s="74">
        <v>368146.35</v>
      </c>
      <c r="BN47" s="74">
        <v>1820</v>
      </c>
      <c r="BO47" s="74">
        <v>381781.4</v>
      </c>
      <c r="BP47" s="74">
        <v>1783</v>
      </c>
      <c r="BQ47" s="74">
        <v>374019.91</v>
      </c>
      <c r="BR47" s="74">
        <v>1811</v>
      </c>
      <c r="BS47" s="74">
        <v>395033.43</v>
      </c>
      <c r="BT47" s="74">
        <v>1805</v>
      </c>
      <c r="BU47" s="74">
        <v>393724.65</v>
      </c>
      <c r="BV47" s="74">
        <v>1713</v>
      </c>
      <c r="BW47" s="74">
        <v>373656.69</v>
      </c>
      <c r="BX47" s="74">
        <v>1779</v>
      </c>
      <c r="BY47" s="74">
        <v>388053.27</v>
      </c>
      <c r="BZ47" s="74">
        <v>1655</v>
      </c>
      <c r="CA47" s="74">
        <v>361005.15</v>
      </c>
      <c r="CB47" s="74">
        <v>1571</v>
      </c>
      <c r="CC47" s="74">
        <v>342682.23</v>
      </c>
      <c r="CD47" s="74">
        <v>0</v>
      </c>
      <c r="CE47" s="74">
        <v>20706</v>
      </c>
      <c r="CF47" s="74">
        <v>4429889</v>
      </c>
      <c r="CG47" s="74">
        <v>0</v>
      </c>
    </row>
    <row r="48" spans="1:85" x14ac:dyDescent="0.25">
      <c r="A48" s="74" t="s">
        <v>11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767</v>
      </c>
      <c r="T48" s="74">
        <v>660</v>
      </c>
      <c r="U48" s="74">
        <v>747</v>
      </c>
      <c r="V48" s="74">
        <v>734</v>
      </c>
      <c r="W48" s="74">
        <v>850</v>
      </c>
      <c r="X48" s="74">
        <v>931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4689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151045</v>
      </c>
      <c r="AT48" s="74">
        <v>129974</v>
      </c>
      <c r="AU48" s="74">
        <v>147107</v>
      </c>
      <c r="AV48" s="74">
        <v>144547</v>
      </c>
      <c r="AW48" s="74">
        <v>167390</v>
      </c>
      <c r="AX48" s="74">
        <v>183342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923405</v>
      </c>
      <c r="BF48" s="74">
        <v>767</v>
      </c>
      <c r="BG48" s="74">
        <v>151045</v>
      </c>
      <c r="BH48" s="74">
        <v>660</v>
      </c>
      <c r="BI48" s="74">
        <v>129974</v>
      </c>
      <c r="BJ48" s="74">
        <v>747</v>
      </c>
      <c r="BK48" s="74">
        <v>147107</v>
      </c>
      <c r="BL48" s="74">
        <v>734</v>
      </c>
      <c r="BM48" s="74">
        <v>144547</v>
      </c>
      <c r="BN48" s="74">
        <v>850</v>
      </c>
      <c r="BO48" s="74">
        <v>167390</v>
      </c>
      <c r="BP48" s="74">
        <v>931</v>
      </c>
      <c r="BQ48" s="74">
        <v>183342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0</v>
      </c>
      <c r="CB48" s="74">
        <v>0</v>
      </c>
      <c r="CC48" s="74">
        <v>0</v>
      </c>
      <c r="CD48" s="74">
        <v>0</v>
      </c>
      <c r="CE48" s="74">
        <v>4689</v>
      </c>
      <c r="CF48" s="74">
        <v>923405</v>
      </c>
      <c r="CG48" s="74">
        <v>0</v>
      </c>
    </row>
    <row r="49" spans="1:85" x14ac:dyDescent="0.25">
      <c r="A49" s="74" t="s">
        <v>11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654</v>
      </c>
      <c r="T49" s="74">
        <v>614</v>
      </c>
      <c r="U49" s="74">
        <v>633</v>
      </c>
      <c r="V49" s="74">
        <v>569</v>
      </c>
      <c r="W49" s="74">
        <v>215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2685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131147</v>
      </c>
      <c r="AT49" s="74">
        <v>123125</v>
      </c>
      <c r="AU49" s="74">
        <v>126935</v>
      </c>
      <c r="AV49" s="74">
        <v>114102</v>
      </c>
      <c r="AW49" s="74">
        <v>43114</v>
      </c>
      <c r="AX49" s="74">
        <v>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538423</v>
      </c>
      <c r="BF49" s="74">
        <v>654</v>
      </c>
      <c r="BG49" s="74">
        <v>131147</v>
      </c>
      <c r="BH49" s="74">
        <v>614</v>
      </c>
      <c r="BI49" s="74">
        <v>123125</v>
      </c>
      <c r="BJ49" s="74">
        <v>633</v>
      </c>
      <c r="BK49" s="74">
        <v>126935</v>
      </c>
      <c r="BL49" s="74">
        <v>569</v>
      </c>
      <c r="BM49" s="74">
        <v>114102</v>
      </c>
      <c r="BN49" s="74">
        <v>215</v>
      </c>
      <c r="BO49" s="74">
        <v>43114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0</v>
      </c>
      <c r="BW49" s="74">
        <v>0</v>
      </c>
      <c r="BX49" s="74">
        <v>0</v>
      </c>
      <c r="BY49" s="74">
        <v>0</v>
      </c>
      <c r="BZ49" s="74">
        <v>0</v>
      </c>
      <c r="CA49" s="74">
        <v>0</v>
      </c>
      <c r="CB49" s="74">
        <v>0</v>
      </c>
      <c r="CC49" s="74">
        <v>0</v>
      </c>
      <c r="CD49" s="74">
        <v>0</v>
      </c>
      <c r="CE49" s="74">
        <v>2685</v>
      </c>
      <c r="CF49" s="74">
        <v>538423</v>
      </c>
      <c r="CG49" s="74">
        <v>0</v>
      </c>
    </row>
    <row r="50" spans="1:85" x14ac:dyDescent="0.25">
      <c r="A50" s="74" t="s">
        <v>11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2254</v>
      </c>
      <c r="T50" s="74">
        <v>2083</v>
      </c>
      <c r="U50" s="74">
        <v>2354</v>
      </c>
      <c r="V50" s="74">
        <v>2413</v>
      </c>
      <c r="W50" s="74">
        <v>2461</v>
      </c>
      <c r="X50" s="74">
        <v>2446</v>
      </c>
      <c r="Y50" s="74">
        <v>2578</v>
      </c>
      <c r="Z50" s="74">
        <v>2715</v>
      </c>
      <c r="AA50" s="74">
        <v>2520</v>
      </c>
      <c r="AB50" s="74">
        <v>2588</v>
      </c>
      <c r="AC50" s="74">
        <v>2455</v>
      </c>
      <c r="AD50" s="74">
        <v>2522</v>
      </c>
      <c r="AE50" s="74">
        <v>29389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524845</v>
      </c>
      <c r="AT50" s="74">
        <v>484925</v>
      </c>
      <c r="AU50" s="74">
        <v>547910</v>
      </c>
      <c r="AV50" s="74">
        <v>561358</v>
      </c>
      <c r="AW50" s="74">
        <v>572589</v>
      </c>
      <c r="AX50" s="74">
        <v>568570</v>
      </c>
      <c r="AY50" s="74">
        <v>619035</v>
      </c>
      <c r="AZ50" s="74">
        <v>651879</v>
      </c>
      <c r="BA50" s="74">
        <v>607484</v>
      </c>
      <c r="BB50" s="74">
        <v>623906</v>
      </c>
      <c r="BC50" s="74">
        <v>589538</v>
      </c>
      <c r="BD50" s="74">
        <v>607241</v>
      </c>
      <c r="BE50" s="74">
        <v>6959280</v>
      </c>
      <c r="BF50" s="74">
        <v>2254</v>
      </c>
      <c r="BG50" s="74">
        <v>524845</v>
      </c>
      <c r="BH50" s="74">
        <v>2083</v>
      </c>
      <c r="BI50" s="74">
        <v>484925</v>
      </c>
      <c r="BJ50" s="74">
        <v>2354</v>
      </c>
      <c r="BK50" s="74">
        <v>547910</v>
      </c>
      <c r="BL50" s="74">
        <v>2413</v>
      </c>
      <c r="BM50" s="74">
        <v>561358</v>
      </c>
      <c r="BN50" s="74">
        <v>2461</v>
      </c>
      <c r="BO50" s="74">
        <v>572589</v>
      </c>
      <c r="BP50" s="74">
        <v>2446</v>
      </c>
      <c r="BQ50" s="74">
        <v>568570</v>
      </c>
      <c r="BR50" s="74">
        <v>2578</v>
      </c>
      <c r="BS50" s="74">
        <v>619035</v>
      </c>
      <c r="BT50" s="74">
        <v>2715</v>
      </c>
      <c r="BU50" s="74">
        <v>651879</v>
      </c>
      <c r="BV50" s="74">
        <v>2520</v>
      </c>
      <c r="BW50" s="74">
        <v>607484</v>
      </c>
      <c r="BX50" s="74">
        <v>2588</v>
      </c>
      <c r="BY50" s="74">
        <v>623906</v>
      </c>
      <c r="BZ50" s="74">
        <v>2455</v>
      </c>
      <c r="CA50" s="74">
        <v>589538</v>
      </c>
      <c r="CB50" s="74">
        <v>2522</v>
      </c>
      <c r="CC50" s="74">
        <v>607241</v>
      </c>
      <c r="CD50" s="74">
        <v>0</v>
      </c>
      <c r="CE50" s="74">
        <v>29389</v>
      </c>
      <c r="CF50" s="74">
        <v>6959280</v>
      </c>
      <c r="CG50" s="74">
        <v>0</v>
      </c>
    </row>
    <row r="51" spans="1:85" x14ac:dyDescent="0.25">
      <c r="A51" s="74" t="s">
        <v>11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889</v>
      </c>
      <c r="T51" s="74">
        <v>804</v>
      </c>
      <c r="U51" s="74">
        <v>796</v>
      </c>
      <c r="V51" s="74">
        <v>778</v>
      </c>
      <c r="W51" s="74">
        <v>863</v>
      </c>
      <c r="X51" s="74">
        <v>847</v>
      </c>
      <c r="Y51" s="74">
        <v>874</v>
      </c>
      <c r="Z51" s="74">
        <v>923</v>
      </c>
      <c r="AA51" s="74">
        <v>982</v>
      </c>
      <c r="AB51" s="74">
        <v>1044</v>
      </c>
      <c r="AC51" s="74">
        <v>1006</v>
      </c>
      <c r="AD51" s="74">
        <v>989</v>
      </c>
      <c r="AE51" s="74">
        <v>10795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216436</v>
      </c>
      <c r="AT51" s="74">
        <v>195742</v>
      </c>
      <c r="AU51" s="74">
        <v>193794</v>
      </c>
      <c r="AV51" s="74">
        <v>189412</v>
      </c>
      <c r="AW51" s="74">
        <v>210106</v>
      </c>
      <c r="AX51" s="74">
        <v>206211</v>
      </c>
      <c r="AY51" s="74">
        <v>222992</v>
      </c>
      <c r="AZ51" s="74">
        <v>235494</v>
      </c>
      <c r="BA51" s="74">
        <v>250547</v>
      </c>
      <c r="BB51" s="74">
        <v>266366</v>
      </c>
      <c r="BC51" s="74">
        <v>256671</v>
      </c>
      <c r="BD51" s="74">
        <v>252334</v>
      </c>
      <c r="BE51" s="74">
        <v>2696105</v>
      </c>
      <c r="BF51" s="74">
        <v>889</v>
      </c>
      <c r="BG51" s="74">
        <v>216436</v>
      </c>
      <c r="BH51" s="74">
        <v>804</v>
      </c>
      <c r="BI51" s="74">
        <v>195742</v>
      </c>
      <c r="BJ51" s="74">
        <v>796</v>
      </c>
      <c r="BK51" s="74">
        <v>193794</v>
      </c>
      <c r="BL51" s="74">
        <v>778</v>
      </c>
      <c r="BM51" s="74">
        <v>189412</v>
      </c>
      <c r="BN51" s="74">
        <v>863</v>
      </c>
      <c r="BO51" s="74">
        <v>210106</v>
      </c>
      <c r="BP51" s="74">
        <v>847</v>
      </c>
      <c r="BQ51" s="74">
        <v>206211</v>
      </c>
      <c r="BR51" s="74">
        <v>874</v>
      </c>
      <c r="BS51" s="74">
        <v>222992</v>
      </c>
      <c r="BT51" s="74">
        <v>923</v>
      </c>
      <c r="BU51" s="74">
        <v>235494</v>
      </c>
      <c r="BV51" s="74">
        <v>982</v>
      </c>
      <c r="BW51" s="74">
        <v>250547</v>
      </c>
      <c r="BX51" s="74">
        <v>1044</v>
      </c>
      <c r="BY51" s="74">
        <v>266366</v>
      </c>
      <c r="BZ51" s="74">
        <v>1006</v>
      </c>
      <c r="CA51" s="74">
        <v>256671</v>
      </c>
      <c r="CB51" s="74">
        <v>989</v>
      </c>
      <c r="CC51" s="74">
        <v>252334</v>
      </c>
      <c r="CD51" s="74">
        <v>0</v>
      </c>
      <c r="CE51" s="74">
        <v>10795</v>
      </c>
      <c r="CF51" s="74">
        <v>2696105</v>
      </c>
      <c r="CG51" s="74">
        <v>0</v>
      </c>
    </row>
    <row r="52" spans="1:85" x14ac:dyDescent="0.25">
      <c r="A52" s="74" t="s">
        <v>11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1305</v>
      </c>
      <c r="T52" s="74">
        <v>1162</v>
      </c>
      <c r="U52" s="74">
        <v>1354</v>
      </c>
      <c r="V52" s="74">
        <v>1314</v>
      </c>
      <c r="W52" s="74">
        <v>1323</v>
      </c>
      <c r="X52" s="74">
        <v>1250</v>
      </c>
      <c r="Y52" s="74">
        <v>1148</v>
      </c>
      <c r="Z52" s="74">
        <v>1177</v>
      </c>
      <c r="AA52" s="74">
        <v>1233</v>
      </c>
      <c r="AB52" s="74">
        <v>1146</v>
      </c>
      <c r="AC52" s="74">
        <v>1097</v>
      </c>
      <c r="AD52" s="74">
        <v>1139</v>
      </c>
      <c r="AE52" s="74">
        <v>14648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273450</v>
      </c>
      <c r="AT52" s="74">
        <v>243485</v>
      </c>
      <c r="AU52" s="74">
        <v>283717</v>
      </c>
      <c r="AV52" s="74">
        <v>275336</v>
      </c>
      <c r="AW52" s="74">
        <v>277221</v>
      </c>
      <c r="AX52" s="74">
        <v>261925</v>
      </c>
      <c r="AY52" s="74">
        <v>236637</v>
      </c>
      <c r="AZ52" s="74">
        <v>242615</v>
      </c>
      <c r="BA52" s="74">
        <v>254158</v>
      </c>
      <c r="BB52" s="74">
        <v>236225</v>
      </c>
      <c r="BC52" s="74">
        <v>226125</v>
      </c>
      <c r="BD52" s="74">
        <v>234782</v>
      </c>
      <c r="BE52" s="74">
        <v>3045676</v>
      </c>
      <c r="BF52" s="74">
        <v>1305</v>
      </c>
      <c r="BG52" s="74">
        <v>273449.7</v>
      </c>
      <c r="BH52" s="74">
        <v>1162</v>
      </c>
      <c r="BI52" s="74">
        <v>243485.48</v>
      </c>
      <c r="BJ52" s="74">
        <v>1354</v>
      </c>
      <c r="BK52" s="74">
        <v>283717.15999999997</v>
      </c>
      <c r="BL52" s="74">
        <v>1314</v>
      </c>
      <c r="BM52" s="74">
        <v>275335.56</v>
      </c>
      <c r="BN52" s="74">
        <v>1323</v>
      </c>
      <c r="BO52" s="74">
        <v>277221.42</v>
      </c>
      <c r="BP52" s="74">
        <v>1250</v>
      </c>
      <c r="BQ52" s="74">
        <v>261925</v>
      </c>
      <c r="BR52" s="74">
        <v>1148</v>
      </c>
      <c r="BS52" s="74">
        <v>236637.24</v>
      </c>
      <c r="BT52" s="74">
        <v>1177</v>
      </c>
      <c r="BU52" s="74">
        <v>242615.01</v>
      </c>
      <c r="BV52" s="74">
        <v>1233</v>
      </c>
      <c r="BW52" s="74">
        <v>254158.29</v>
      </c>
      <c r="BX52" s="74">
        <v>1146</v>
      </c>
      <c r="BY52" s="74">
        <v>236224.98</v>
      </c>
      <c r="BZ52" s="74">
        <v>1097</v>
      </c>
      <c r="CA52" s="74">
        <v>226124.61</v>
      </c>
      <c r="CB52" s="74">
        <v>1139</v>
      </c>
      <c r="CC52" s="74">
        <v>234782.07</v>
      </c>
      <c r="CD52" s="74">
        <v>0</v>
      </c>
      <c r="CE52" s="74">
        <v>14648</v>
      </c>
      <c r="CF52" s="74">
        <v>3045676</v>
      </c>
      <c r="CG52" s="74">
        <v>0</v>
      </c>
    </row>
    <row r="53" spans="1:85" x14ac:dyDescent="0.25">
      <c r="A53" s="74" t="s">
        <v>11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465</v>
      </c>
      <c r="T53" s="74">
        <v>439</v>
      </c>
      <c r="U53" s="74">
        <v>442</v>
      </c>
      <c r="V53" s="74">
        <v>410</v>
      </c>
      <c r="W53" s="74">
        <v>458</v>
      </c>
      <c r="X53" s="74">
        <v>422</v>
      </c>
      <c r="Y53" s="74">
        <v>434</v>
      </c>
      <c r="Z53" s="74">
        <v>411</v>
      </c>
      <c r="AA53" s="74">
        <v>390</v>
      </c>
      <c r="AB53" s="74">
        <v>455</v>
      </c>
      <c r="AC53" s="74">
        <v>331</v>
      </c>
      <c r="AD53" s="74">
        <v>279</v>
      </c>
      <c r="AE53" s="74">
        <v>4936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97478</v>
      </c>
      <c r="AT53" s="74">
        <v>92028</v>
      </c>
      <c r="AU53" s="74">
        <v>92656</v>
      </c>
      <c r="AV53" s="74">
        <v>85948</v>
      </c>
      <c r="AW53" s="74">
        <v>96011</v>
      </c>
      <c r="AX53" s="74">
        <v>88464</v>
      </c>
      <c r="AY53" s="74">
        <v>90185</v>
      </c>
      <c r="AZ53" s="74">
        <v>85406</v>
      </c>
      <c r="BA53" s="74">
        <v>81042</v>
      </c>
      <c r="BB53" s="74">
        <v>94549</v>
      </c>
      <c r="BC53" s="74">
        <v>68782</v>
      </c>
      <c r="BD53" s="74">
        <v>57976</v>
      </c>
      <c r="BE53" s="74">
        <v>1030525</v>
      </c>
      <c r="BF53" s="74">
        <v>465</v>
      </c>
      <c r="BG53" s="74">
        <v>97478</v>
      </c>
      <c r="BH53" s="74">
        <v>439</v>
      </c>
      <c r="BI53" s="74">
        <v>92028</v>
      </c>
      <c r="BJ53" s="74">
        <v>442</v>
      </c>
      <c r="BK53" s="74">
        <v>92656</v>
      </c>
      <c r="BL53" s="74">
        <v>410</v>
      </c>
      <c r="BM53" s="74">
        <v>85948</v>
      </c>
      <c r="BN53" s="74">
        <v>458</v>
      </c>
      <c r="BO53" s="74">
        <v>96011</v>
      </c>
      <c r="BP53" s="74">
        <v>422</v>
      </c>
      <c r="BQ53" s="74">
        <v>88464</v>
      </c>
      <c r="BR53" s="74">
        <v>434</v>
      </c>
      <c r="BS53" s="74">
        <v>90185</v>
      </c>
      <c r="BT53" s="74">
        <v>411</v>
      </c>
      <c r="BU53" s="74">
        <v>85406</v>
      </c>
      <c r="BV53" s="74">
        <v>390</v>
      </c>
      <c r="BW53" s="74">
        <v>81042</v>
      </c>
      <c r="BX53" s="74">
        <v>455</v>
      </c>
      <c r="BY53" s="74">
        <v>94549</v>
      </c>
      <c r="BZ53" s="74">
        <v>331</v>
      </c>
      <c r="CA53" s="74">
        <v>68782</v>
      </c>
      <c r="CB53" s="74">
        <v>279</v>
      </c>
      <c r="CC53" s="74">
        <v>57976</v>
      </c>
      <c r="CD53" s="74">
        <v>0</v>
      </c>
      <c r="CE53" s="74">
        <v>4936</v>
      </c>
      <c r="CF53" s="74">
        <v>1030525</v>
      </c>
      <c r="CG53" s="74">
        <v>0</v>
      </c>
    </row>
    <row r="54" spans="1:85" x14ac:dyDescent="0.25">
      <c r="A54" s="74" t="s">
        <v>11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  <c r="S54" s="74">
        <v>622</v>
      </c>
      <c r="T54" s="74">
        <v>474</v>
      </c>
      <c r="U54" s="74">
        <v>545</v>
      </c>
      <c r="V54" s="74">
        <v>598</v>
      </c>
      <c r="W54" s="74">
        <v>689</v>
      </c>
      <c r="X54" s="74">
        <v>615</v>
      </c>
      <c r="Y54" s="74">
        <v>623</v>
      </c>
      <c r="Z54" s="74">
        <v>651</v>
      </c>
      <c r="AA54" s="74">
        <v>630</v>
      </c>
      <c r="AB54" s="74">
        <v>707</v>
      </c>
      <c r="AC54" s="74">
        <v>714</v>
      </c>
      <c r="AD54" s="74">
        <v>639</v>
      </c>
      <c r="AE54" s="74">
        <v>7507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117405</v>
      </c>
      <c r="AT54" s="74">
        <v>90170</v>
      </c>
      <c r="AU54" s="74">
        <v>103485</v>
      </c>
      <c r="AV54" s="74">
        <v>112907</v>
      </c>
      <c r="AW54" s="74">
        <v>125917</v>
      </c>
      <c r="AX54" s="74">
        <v>113579</v>
      </c>
      <c r="AY54" s="74">
        <v>122395</v>
      </c>
      <c r="AZ54" s="74">
        <v>127784</v>
      </c>
      <c r="BA54" s="74">
        <v>123662</v>
      </c>
      <c r="BB54" s="74">
        <v>138563</v>
      </c>
      <c r="BC54" s="74">
        <v>139830</v>
      </c>
      <c r="BD54" s="74">
        <v>125475</v>
      </c>
      <c r="BE54" s="74">
        <v>1441172</v>
      </c>
      <c r="BF54" s="74">
        <v>622</v>
      </c>
      <c r="BG54" s="74">
        <v>117405</v>
      </c>
      <c r="BH54" s="74">
        <v>474</v>
      </c>
      <c r="BI54" s="74">
        <v>90170</v>
      </c>
      <c r="BJ54" s="74">
        <v>545</v>
      </c>
      <c r="BK54" s="74">
        <v>103485</v>
      </c>
      <c r="BL54" s="74">
        <v>598</v>
      </c>
      <c r="BM54" s="74">
        <v>112907</v>
      </c>
      <c r="BN54" s="74">
        <v>689</v>
      </c>
      <c r="BO54" s="74">
        <v>125917</v>
      </c>
      <c r="BP54" s="74">
        <v>615</v>
      </c>
      <c r="BQ54" s="74">
        <v>113579</v>
      </c>
      <c r="BR54" s="74">
        <v>623</v>
      </c>
      <c r="BS54" s="74">
        <v>122395</v>
      </c>
      <c r="BT54" s="74">
        <v>651</v>
      </c>
      <c r="BU54" s="74">
        <v>127784</v>
      </c>
      <c r="BV54" s="74">
        <v>630</v>
      </c>
      <c r="BW54" s="74">
        <v>123662</v>
      </c>
      <c r="BX54" s="74">
        <v>707</v>
      </c>
      <c r="BY54" s="74">
        <v>138563</v>
      </c>
      <c r="BZ54" s="74">
        <v>714</v>
      </c>
      <c r="CA54" s="74">
        <v>139830</v>
      </c>
      <c r="CB54" s="74">
        <v>639</v>
      </c>
      <c r="CC54" s="74">
        <v>125475</v>
      </c>
      <c r="CD54" s="74">
        <v>0</v>
      </c>
      <c r="CE54" s="74">
        <v>7507</v>
      </c>
      <c r="CF54" s="74">
        <v>1441172</v>
      </c>
      <c r="CG54" s="74">
        <v>0</v>
      </c>
    </row>
    <row r="55" spans="1:85" x14ac:dyDescent="0.25">
      <c r="A55" s="74" t="s">
        <v>11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938</v>
      </c>
      <c r="T55" s="74">
        <v>793</v>
      </c>
      <c r="U55" s="74">
        <v>932</v>
      </c>
      <c r="V55" s="74">
        <v>898</v>
      </c>
      <c r="W55" s="74">
        <v>916</v>
      </c>
      <c r="X55" s="74">
        <v>848</v>
      </c>
      <c r="Y55" s="74">
        <v>888</v>
      </c>
      <c r="Z55" s="74">
        <v>905</v>
      </c>
      <c r="AA55" s="74">
        <v>891</v>
      </c>
      <c r="AB55" s="74">
        <v>917</v>
      </c>
      <c r="AC55" s="74">
        <v>815</v>
      </c>
      <c r="AD55" s="74">
        <v>840</v>
      </c>
      <c r="AE55" s="74">
        <v>10581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204831</v>
      </c>
      <c r="AT55" s="74">
        <v>173167</v>
      </c>
      <c r="AU55" s="74">
        <v>203521</v>
      </c>
      <c r="AV55" s="74">
        <v>196096</v>
      </c>
      <c r="AW55" s="74">
        <v>200027</v>
      </c>
      <c r="AX55" s="74">
        <v>185178</v>
      </c>
      <c r="AY55" s="74">
        <v>192909</v>
      </c>
      <c r="AZ55" s="74">
        <v>196602</v>
      </c>
      <c r="BA55" s="74">
        <v>193561</v>
      </c>
      <c r="BB55" s="74">
        <v>199210</v>
      </c>
      <c r="BC55" s="74">
        <v>177051</v>
      </c>
      <c r="BD55" s="74">
        <v>182482</v>
      </c>
      <c r="BE55" s="74">
        <v>2304635</v>
      </c>
      <c r="BF55" s="74">
        <v>938</v>
      </c>
      <c r="BG55" s="74">
        <v>204831</v>
      </c>
      <c r="BH55" s="74">
        <v>793</v>
      </c>
      <c r="BI55" s="74">
        <v>173167</v>
      </c>
      <c r="BJ55" s="74">
        <v>932</v>
      </c>
      <c r="BK55" s="74">
        <v>203521</v>
      </c>
      <c r="BL55" s="74">
        <v>898</v>
      </c>
      <c r="BM55" s="74">
        <v>196096</v>
      </c>
      <c r="BN55" s="74">
        <v>916</v>
      </c>
      <c r="BO55" s="74">
        <v>200027</v>
      </c>
      <c r="BP55" s="74">
        <v>848</v>
      </c>
      <c r="BQ55" s="74">
        <v>185178</v>
      </c>
      <c r="BR55" s="74">
        <v>888</v>
      </c>
      <c r="BS55" s="74">
        <v>192909</v>
      </c>
      <c r="BT55" s="74">
        <v>905</v>
      </c>
      <c r="BU55" s="74">
        <v>196602</v>
      </c>
      <c r="BV55" s="74">
        <v>891</v>
      </c>
      <c r="BW55" s="74">
        <v>193561</v>
      </c>
      <c r="BX55" s="74">
        <v>917</v>
      </c>
      <c r="BY55" s="74">
        <v>199210</v>
      </c>
      <c r="BZ55" s="74">
        <v>815</v>
      </c>
      <c r="CA55" s="74">
        <v>177051</v>
      </c>
      <c r="CB55" s="74">
        <v>840</v>
      </c>
      <c r="CC55" s="74">
        <v>182482</v>
      </c>
      <c r="CD55" s="74">
        <v>0</v>
      </c>
      <c r="CE55" s="74">
        <v>10581</v>
      </c>
      <c r="CF55" s="74">
        <v>2304635</v>
      </c>
      <c r="CG55" s="74">
        <v>0</v>
      </c>
    </row>
    <row r="56" spans="1:85" x14ac:dyDescent="0.25">
      <c r="A56" s="74" t="s">
        <v>11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1182</v>
      </c>
      <c r="T56" s="74">
        <v>1032</v>
      </c>
      <c r="U56" s="74">
        <v>1061</v>
      </c>
      <c r="V56" s="74">
        <v>1038</v>
      </c>
      <c r="W56" s="74">
        <v>1061</v>
      </c>
      <c r="X56" s="74">
        <v>996</v>
      </c>
      <c r="Y56" s="74">
        <v>977</v>
      </c>
      <c r="Z56" s="74">
        <v>924</v>
      </c>
      <c r="AA56" s="74">
        <v>934</v>
      </c>
      <c r="AB56" s="74">
        <v>986</v>
      </c>
      <c r="AC56" s="74">
        <v>868</v>
      </c>
      <c r="AD56" s="74">
        <v>854</v>
      </c>
      <c r="AE56" s="74">
        <v>11913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221129</v>
      </c>
      <c r="AT56" s="74">
        <v>193067</v>
      </c>
      <c r="AU56" s="74">
        <v>198492</v>
      </c>
      <c r="AV56" s="74">
        <v>194189</v>
      </c>
      <c r="AW56" s="74">
        <v>198492</v>
      </c>
      <c r="AX56" s="74">
        <v>186332</v>
      </c>
      <c r="AY56" s="74">
        <v>182797</v>
      </c>
      <c r="AZ56" s="74">
        <v>172880</v>
      </c>
      <c r="BA56" s="74">
        <v>174751</v>
      </c>
      <c r="BB56" s="74">
        <v>184481</v>
      </c>
      <c r="BC56" s="74">
        <v>162403</v>
      </c>
      <c r="BD56" s="74">
        <v>159783</v>
      </c>
      <c r="BE56" s="74">
        <v>2228796</v>
      </c>
      <c r="BF56" s="74">
        <v>1182</v>
      </c>
      <c r="BG56" s="74">
        <v>221128.56</v>
      </c>
      <c r="BH56" s="74">
        <v>1032</v>
      </c>
      <c r="BI56" s="74">
        <v>193066.56</v>
      </c>
      <c r="BJ56" s="74">
        <v>1061</v>
      </c>
      <c r="BK56" s="74">
        <v>198491.88</v>
      </c>
      <c r="BL56" s="74">
        <v>1038</v>
      </c>
      <c r="BM56" s="74">
        <v>194189.04</v>
      </c>
      <c r="BN56" s="74">
        <v>1061</v>
      </c>
      <c r="BO56" s="74">
        <v>198491.88</v>
      </c>
      <c r="BP56" s="74">
        <v>996</v>
      </c>
      <c r="BQ56" s="74">
        <v>186331.68</v>
      </c>
      <c r="BR56" s="74">
        <v>977</v>
      </c>
      <c r="BS56" s="74">
        <v>182796.7</v>
      </c>
      <c r="BT56" s="74">
        <v>924</v>
      </c>
      <c r="BU56" s="74">
        <v>172880.4</v>
      </c>
      <c r="BV56" s="74">
        <v>934</v>
      </c>
      <c r="BW56" s="74">
        <v>174751.4</v>
      </c>
      <c r="BX56" s="74">
        <v>986</v>
      </c>
      <c r="BY56" s="74">
        <v>184480.6</v>
      </c>
      <c r="BZ56" s="74">
        <v>868</v>
      </c>
      <c r="CA56" s="74">
        <v>162402.79999999999</v>
      </c>
      <c r="CB56" s="74">
        <v>854</v>
      </c>
      <c r="CC56" s="74">
        <v>159783.4</v>
      </c>
      <c r="CD56" s="74">
        <v>0</v>
      </c>
      <c r="CE56" s="74">
        <v>11913</v>
      </c>
      <c r="CF56" s="74">
        <v>2228796</v>
      </c>
      <c r="CG56" s="74">
        <v>0</v>
      </c>
    </row>
    <row r="57" spans="1:85" x14ac:dyDescent="0.25">
      <c r="A57" s="74" t="s">
        <v>11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1992</v>
      </c>
      <c r="T57" s="74">
        <v>1784</v>
      </c>
      <c r="U57" s="74">
        <v>2113</v>
      </c>
      <c r="V57" s="74">
        <v>2072</v>
      </c>
      <c r="W57" s="74">
        <v>2105</v>
      </c>
      <c r="X57" s="74">
        <v>1902</v>
      </c>
      <c r="Y57" s="74">
        <v>1873</v>
      </c>
      <c r="Z57" s="74">
        <v>1860</v>
      </c>
      <c r="AA57" s="74">
        <v>1838</v>
      </c>
      <c r="AB57" s="74">
        <v>2007</v>
      </c>
      <c r="AC57" s="74">
        <v>1915</v>
      </c>
      <c r="AD57" s="74">
        <v>1939</v>
      </c>
      <c r="AE57" s="74">
        <v>23400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337624</v>
      </c>
      <c r="AT57" s="74">
        <v>302370</v>
      </c>
      <c r="AU57" s="74">
        <v>358132</v>
      </c>
      <c r="AV57" s="74">
        <v>351183</v>
      </c>
      <c r="AW57" s="74">
        <v>356776</v>
      </c>
      <c r="AX57" s="74">
        <v>322370</v>
      </c>
      <c r="AY57" s="74">
        <v>321257</v>
      </c>
      <c r="AZ57" s="74">
        <v>319027</v>
      </c>
      <c r="BA57" s="74">
        <v>315254</v>
      </c>
      <c r="BB57" s="74">
        <v>344241</v>
      </c>
      <c r="BC57" s="74">
        <v>328461</v>
      </c>
      <c r="BD57" s="74">
        <v>332577</v>
      </c>
      <c r="BE57" s="74">
        <v>3989272</v>
      </c>
      <c r="BF57" s="74">
        <v>1992</v>
      </c>
      <c r="BG57" s="74">
        <v>337624.08</v>
      </c>
      <c r="BH57" s="74">
        <v>1784</v>
      </c>
      <c r="BI57" s="74">
        <v>302370.15999999997</v>
      </c>
      <c r="BJ57" s="74">
        <v>2113</v>
      </c>
      <c r="BK57" s="74">
        <v>358132.37</v>
      </c>
      <c r="BL57" s="74">
        <v>2072</v>
      </c>
      <c r="BM57" s="74">
        <v>351183.28</v>
      </c>
      <c r="BN57" s="74">
        <v>2105</v>
      </c>
      <c r="BO57" s="74">
        <v>356776.45</v>
      </c>
      <c r="BP57" s="74">
        <v>1902</v>
      </c>
      <c r="BQ57" s="74">
        <v>322369.98</v>
      </c>
      <c r="BR57" s="74">
        <v>1873</v>
      </c>
      <c r="BS57" s="74">
        <v>321256.96000000002</v>
      </c>
      <c r="BT57" s="74">
        <v>1860</v>
      </c>
      <c r="BU57" s="74">
        <v>319027.20000000001</v>
      </c>
      <c r="BV57" s="74">
        <v>1838</v>
      </c>
      <c r="BW57" s="74">
        <v>315253.76000000001</v>
      </c>
      <c r="BX57" s="74">
        <v>2007</v>
      </c>
      <c r="BY57" s="74">
        <v>344240.64000000001</v>
      </c>
      <c r="BZ57" s="74">
        <v>1915</v>
      </c>
      <c r="CA57" s="74">
        <v>328460.79999999999</v>
      </c>
      <c r="CB57" s="74">
        <v>1939</v>
      </c>
      <c r="CC57" s="74">
        <v>332577.28000000003</v>
      </c>
      <c r="CD57" s="74">
        <v>0</v>
      </c>
      <c r="CE57" s="74">
        <v>23400</v>
      </c>
      <c r="CF57" s="74">
        <v>3989272</v>
      </c>
      <c r="CG57" s="74">
        <v>0</v>
      </c>
    </row>
    <row r="58" spans="1:85" x14ac:dyDescent="0.25">
      <c r="A58" s="74" t="s">
        <v>11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2651</v>
      </c>
      <c r="T58" s="74">
        <v>2433</v>
      </c>
      <c r="U58" s="74">
        <v>2597</v>
      </c>
      <c r="V58" s="74">
        <v>2491</v>
      </c>
      <c r="W58" s="74">
        <v>2630</v>
      </c>
      <c r="X58" s="74">
        <v>2686</v>
      </c>
      <c r="Y58" s="74">
        <v>2721</v>
      </c>
      <c r="Z58" s="74">
        <v>2718</v>
      </c>
      <c r="AA58" s="74">
        <v>2651</v>
      </c>
      <c r="AB58" s="74">
        <v>2655</v>
      </c>
      <c r="AC58" s="74">
        <v>2530</v>
      </c>
      <c r="AD58" s="74">
        <v>2515</v>
      </c>
      <c r="AE58" s="74">
        <v>31278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567791</v>
      </c>
      <c r="AT58" s="74">
        <v>521100</v>
      </c>
      <c r="AU58" s="74">
        <v>556225</v>
      </c>
      <c r="AV58" s="74">
        <v>533522</v>
      </c>
      <c r="AW58" s="74">
        <v>563293</v>
      </c>
      <c r="AX58" s="74">
        <v>575287</v>
      </c>
      <c r="AY58" s="74">
        <v>591192</v>
      </c>
      <c r="AZ58" s="74">
        <v>590540</v>
      </c>
      <c r="BA58" s="74">
        <v>575983</v>
      </c>
      <c r="BB58" s="74">
        <v>576852</v>
      </c>
      <c r="BC58" s="74">
        <v>549693</v>
      </c>
      <c r="BD58" s="74">
        <v>546434</v>
      </c>
      <c r="BE58" s="74">
        <v>6747912</v>
      </c>
      <c r="BF58" s="74">
        <v>2651</v>
      </c>
      <c r="BG58" s="74">
        <v>567791</v>
      </c>
      <c r="BH58" s="74">
        <v>2433</v>
      </c>
      <c r="BI58" s="74">
        <v>521100</v>
      </c>
      <c r="BJ58" s="74">
        <v>2597</v>
      </c>
      <c r="BK58" s="74">
        <v>556225</v>
      </c>
      <c r="BL58" s="74">
        <v>2491</v>
      </c>
      <c r="BM58" s="74">
        <v>533522</v>
      </c>
      <c r="BN58" s="74">
        <v>2630</v>
      </c>
      <c r="BO58" s="74">
        <v>563293</v>
      </c>
      <c r="BP58" s="74">
        <v>2686</v>
      </c>
      <c r="BQ58" s="74">
        <v>575287</v>
      </c>
      <c r="BR58" s="74">
        <v>2721</v>
      </c>
      <c r="BS58" s="74">
        <v>591192</v>
      </c>
      <c r="BT58" s="74">
        <v>2718</v>
      </c>
      <c r="BU58" s="74">
        <v>590540</v>
      </c>
      <c r="BV58" s="74">
        <v>2651</v>
      </c>
      <c r="BW58" s="74">
        <v>575983</v>
      </c>
      <c r="BX58" s="74">
        <v>2655</v>
      </c>
      <c r="BY58" s="74">
        <v>576852</v>
      </c>
      <c r="BZ58" s="74">
        <v>2530</v>
      </c>
      <c r="CA58" s="74">
        <v>549693</v>
      </c>
      <c r="CB58" s="74">
        <v>2515</v>
      </c>
      <c r="CC58" s="74">
        <v>546434</v>
      </c>
      <c r="CD58" s="74">
        <v>0</v>
      </c>
      <c r="CE58" s="74">
        <v>31278</v>
      </c>
      <c r="CF58" s="74">
        <v>6747912</v>
      </c>
      <c r="CG58" s="74">
        <v>0</v>
      </c>
    </row>
    <row r="59" spans="1:85" x14ac:dyDescent="0.25">
      <c r="A59" s="74" t="s">
        <v>11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1891</v>
      </c>
      <c r="T59" s="74">
        <v>1670</v>
      </c>
      <c r="U59" s="74">
        <v>1822</v>
      </c>
      <c r="V59" s="74">
        <v>1701</v>
      </c>
      <c r="W59" s="74">
        <v>1687</v>
      </c>
      <c r="X59" s="74">
        <v>1710</v>
      </c>
      <c r="Y59" s="74">
        <v>1695</v>
      </c>
      <c r="Z59" s="74">
        <v>1730</v>
      </c>
      <c r="AA59" s="74">
        <v>1614</v>
      </c>
      <c r="AB59" s="74">
        <v>1678</v>
      </c>
      <c r="AC59" s="74">
        <v>1736</v>
      </c>
      <c r="AD59" s="74">
        <v>1838</v>
      </c>
      <c r="AE59" s="74">
        <v>20772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387939</v>
      </c>
      <c r="AT59" s="74">
        <v>342601</v>
      </c>
      <c r="AU59" s="74">
        <v>373783</v>
      </c>
      <c r="AV59" s="74">
        <v>348960</v>
      </c>
      <c r="AW59" s="74">
        <v>346088</v>
      </c>
      <c r="AX59" s="74">
        <v>350807</v>
      </c>
      <c r="AY59" s="74">
        <v>350967</v>
      </c>
      <c r="AZ59" s="74">
        <v>358214</v>
      </c>
      <c r="BA59" s="74">
        <v>334195</v>
      </c>
      <c r="BB59" s="74">
        <v>347447</v>
      </c>
      <c r="BC59" s="74">
        <v>359456</v>
      </c>
      <c r="BD59" s="74">
        <v>380576</v>
      </c>
      <c r="BE59" s="74">
        <v>4281033</v>
      </c>
      <c r="BF59" s="74">
        <v>1891</v>
      </c>
      <c r="BG59" s="74">
        <v>387938.65</v>
      </c>
      <c r="BH59" s="74">
        <v>1670</v>
      </c>
      <c r="BI59" s="74">
        <v>342600.5</v>
      </c>
      <c r="BJ59" s="74">
        <v>1822</v>
      </c>
      <c r="BK59" s="74">
        <v>373783.3</v>
      </c>
      <c r="BL59" s="74">
        <v>1701</v>
      </c>
      <c r="BM59" s="74">
        <v>348960.15</v>
      </c>
      <c r="BN59" s="74">
        <v>1687</v>
      </c>
      <c r="BO59" s="74">
        <v>346088.05</v>
      </c>
      <c r="BP59" s="74">
        <v>1710</v>
      </c>
      <c r="BQ59" s="74">
        <v>350806.5</v>
      </c>
      <c r="BR59" s="74">
        <v>1695</v>
      </c>
      <c r="BS59" s="74">
        <v>350966.7</v>
      </c>
      <c r="BT59" s="74">
        <v>1730</v>
      </c>
      <c r="BU59" s="74">
        <v>358213.8</v>
      </c>
      <c r="BV59" s="74">
        <v>1614</v>
      </c>
      <c r="BW59" s="74">
        <v>334194.84000000003</v>
      </c>
      <c r="BX59" s="74">
        <v>1678</v>
      </c>
      <c r="BY59" s="74">
        <v>347446.68</v>
      </c>
      <c r="BZ59" s="74">
        <v>1736</v>
      </c>
      <c r="CA59" s="74">
        <v>359456.16</v>
      </c>
      <c r="CB59" s="74">
        <v>1838</v>
      </c>
      <c r="CC59" s="74">
        <v>380576.28</v>
      </c>
      <c r="CD59" s="74">
        <v>0</v>
      </c>
      <c r="CE59" s="74">
        <v>20772</v>
      </c>
      <c r="CF59" s="74">
        <v>4281033</v>
      </c>
      <c r="CG59" s="74">
        <v>0</v>
      </c>
    </row>
    <row r="60" spans="1:85" x14ac:dyDescent="0.25">
      <c r="A60" s="74" t="s">
        <v>11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1995</v>
      </c>
      <c r="T60" s="74">
        <v>1832</v>
      </c>
      <c r="U60" s="74">
        <v>1941</v>
      </c>
      <c r="V60" s="74">
        <v>1878</v>
      </c>
      <c r="W60" s="74">
        <v>1979</v>
      </c>
      <c r="X60" s="74">
        <v>1904</v>
      </c>
      <c r="Y60" s="74">
        <v>2160</v>
      </c>
      <c r="Z60" s="74">
        <v>2085</v>
      </c>
      <c r="AA60" s="74">
        <v>2001</v>
      </c>
      <c r="AB60" s="74">
        <v>2112</v>
      </c>
      <c r="AC60" s="74">
        <v>1889</v>
      </c>
      <c r="AD60" s="74">
        <v>1921</v>
      </c>
      <c r="AE60" s="74">
        <v>23697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490531</v>
      </c>
      <c r="AT60" s="74">
        <v>450452</v>
      </c>
      <c r="AU60" s="74">
        <v>477253</v>
      </c>
      <c r="AV60" s="74">
        <v>461763</v>
      </c>
      <c r="AW60" s="74">
        <v>486597</v>
      </c>
      <c r="AX60" s="74">
        <v>468156</v>
      </c>
      <c r="AY60" s="74">
        <v>532332</v>
      </c>
      <c r="AZ60" s="74">
        <v>513848</v>
      </c>
      <c r="BA60" s="74">
        <v>493146</v>
      </c>
      <c r="BB60" s="74">
        <v>520502</v>
      </c>
      <c r="BC60" s="74">
        <v>465544</v>
      </c>
      <c r="BD60" s="74">
        <v>473430</v>
      </c>
      <c r="BE60" s="74">
        <v>5833554</v>
      </c>
      <c r="BF60" s="74">
        <v>1995</v>
      </c>
      <c r="BG60" s="74">
        <v>490531</v>
      </c>
      <c r="BH60" s="74">
        <v>1832</v>
      </c>
      <c r="BI60" s="74">
        <v>450452</v>
      </c>
      <c r="BJ60" s="74">
        <v>1941</v>
      </c>
      <c r="BK60" s="74">
        <v>477253</v>
      </c>
      <c r="BL60" s="74">
        <v>1878</v>
      </c>
      <c r="BM60" s="74">
        <v>461763</v>
      </c>
      <c r="BN60" s="74">
        <v>1979</v>
      </c>
      <c r="BO60" s="74">
        <v>486597</v>
      </c>
      <c r="BP60" s="74">
        <v>1904</v>
      </c>
      <c r="BQ60" s="74">
        <v>468156</v>
      </c>
      <c r="BR60" s="74">
        <v>2160</v>
      </c>
      <c r="BS60" s="74">
        <v>532332</v>
      </c>
      <c r="BT60" s="74">
        <v>2085</v>
      </c>
      <c r="BU60" s="74">
        <v>513848</v>
      </c>
      <c r="BV60" s="74">
        <v>2001</v>
      </c>
      <c r="BW60" s="74">
        <v>493146</v>
      </c>
      <c r="BX60" s="74">
        <v>2112</v>
      </c>
      <c r="BY60" s="74">
        <v>520502</v>
      </c>
      <c r="BZ60" s="74">
        <v>1889</v>
      </c>
      <c r="CA60" s="74">
        <v>465544</v>
      </c>
      <c r="CB60" s="74">
        <v>1921</v>
      </c>
      <c r="CC60" s="74">
        <v>473430</v>
      </c>
      <c r="CD60" s="74">
        <v>0</v>
      </c>
      <c r="CE60" s="74">
        <v>23697</v>
      </c>
      <c r="CF60" s="74">
        <v>5833554</v>
      </c>
      <c r="CG60" s="74">
        <v>0</v>
      </c>
    </row>
    <row r="61" spans="1:85" x14ac:dyDescent="0.25">
      <c r="A61" s="74" t="s">
        <v>11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1857</v>
      </c>
      <c r="T61" s="74">
        <v>1591</v>
      </c>
      <c r="U61" s="74">
        <v>1761</v>
      </c>
      <c r="V61" s="74">
        <v>1844</v>
      </c>
      <c r="W61" s="74">
        <v>1858</v>
      </c>
      <c r="X61" s="74">
        <v>1846</v>
      </c>
      <c r="Y61" s="74">
        <v>2009</v>
      </c>
      <c r="Z61" s="74">
        <v>2123</v>
      </c>
      <c r="AA61" s="74">
        <v>2105</v>
      </c>
      <c r="AB61" s="74">
        <v>2183</v>
      </c>
      <c r="AC61" s="74">
        <v>2120</v>
      </c>
      <c r="AD61" s="74">
        <v>2059</v>
      </c>
      <c r="AE61" s="74">
        <v>23356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406757</v>
      </c>
      <c r="AT61" s="74">
        <v>348493</v>
      </c>
      <c r="AU61" s="74">
        <v>385730</v>
      </c>
      <c r="AV61" s="74">
        <v>403910</v>
      </c>
      <c r="AW61" s="74">
        <v>406976</v>
      </c>
      <c r="AX61" s="74">
        <v>404348</v>
      </c>
      <c r="AY61" s="74">
        <v>459257</v>
      </c>
      <c r="AZ61" s="74">
        <v>485318</v>
      </c>
      <c r="BA61" s="74">
        <v>481203</v>
      </c>
      <c r="BB61" s="74">
        <v>499034</v>
      </c>
      <c r="BC61" s="74">
        <v>484632</v>
      </c>
      <c r="BD61" s="74">
        <v>470687</v>
      </c>
      <c r="BE61" s="74">
        <v>5236345</v>
      </c>
      <c r="BF61" s="74">
        <v>1857</v>
      </c>
      <c r="BG61" s="74">
        <v>406757</v>
      </c>
      <c r="BH61" s="74">
        <v>1591</v>
      </c>
      <c r="BI61" s="74">
        <v>348493</v>
      </c>
      <c r="BJ61" s="74">
        <v>1761</v>
      </c>
      <c r="BK61" s="74">
        <v>385730</v>
      </c>
      <c r="BL61" s="74">
        <v>1844</v>
      </c>
      <c r="BM61" s="74">
        <v>403910</v>
      </c>
      <c r="BN61" s="74">
        <v>1858</v>
      </c>
      <c r="BO61" s="74">
        <v>406976</v>
      </c>
      <c r="BP61" s="74">
        <v>1846</v>
      </c>
      <c r="BQ61" s="74">
        <v>404348</v>
      </c>
      <c r="BR61" s="74">
        <v>2009</v>
      </c>
      <c r="BS61" s="74">
        <v>459257</v>
      </c>
      <c r="BT61" s="74">
        <v>2123</v>
      </c>
      <c r="BU61" s="74">
        <v>485318</v>
      </c>
      <c r="BV61" s="74">
        <v>2105</v>
      </c>
      <c r="BW61" s="74">
        <v>481203</v>
      </c>
      <c r="BX61" s="74">
        <v>2183</v>
      </c>
      <c r="BY61" s="74">
        <v>499034</v>
      </c>
      <c r="BZ61" s="74">
        <v>2120</v>
      </c>
      <c r="CA61" s="74">
        <v>484632</v>
      </c>
      <c r="CB61" s="74">
        <v>2059</v>
      </c>
      <c r="CC61" s="74">
        <v>470687</v>
      </c>
      <c r="CD61" s="74">
        <v>0</v>
      </c>
      <c r="CE61" s="74">
        <v>23356</v>
      </c>
      <c r="CF61" s="74">
        <v>5236345</v>
      </c>
      <c r="CG61" s="74">
        <v>0</v>
      </c>
    </row>
    <row r="62" spans="1:85" x14ac:dyDescent="0.25">
      <c r="A62" s="74" t="s">
        <v>11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1627</v>
      </c>
      <c r="T62" s="74">
        <v>1441</v>
      </c>
      <c r="U62" s="74">
        <v>1555</v>
      </c>
      <c r="V62" s="74">
        <v>1532</v>
      </c>
      <c r="W62" s="74">
        <v>1669</v>
      </c>
      <c r="X62" s="74">
        <v>1579</v>
      </c>
      <c r="Y62" s="74">
        <v>1501</v>
      </c>
      <c r="Z62" s="74">
        <v>1511</v>
      </c>
      <c r="AA62" s="74">
        <v>1513</v>
      </c>
      <c r="AB62" s="74">
        <v>1573</v>
      </c>
      <c r="AC62" s="74">
        <v>1496</v>
      </c>
      <c r="AD62" s="74">
        <v>1554</v>
      </c>
      <c r="AE62" s="74">
        <v>18551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331908</v>
      </c>
      <c r="AT62" s="74">
        <v>293964</v>
      </c>
      <c r="AU62" s="74">
        <v>317220</v>
      </c>
      <c r="AV62" s="74">
        <v>312528</v>
      </c>
      <c r="AW62" s="74">
        <v>340476</v>
      </c>
      <c r="AX62" s="74">
        <v>322116</v>
      </c>
      <c r="AY62" s="74">
        <v>302992</v>
      </c>
      <c r="AZ62" s="74">
        <v>305010</v>
      </c>
      <c r="BA62" s="74">
        <v>305414</v>
      </c>
      <c r="BB62" s="74">
        <v>317526</v>
      </c>
      <c r="BC62" s="74">
        <v>301983</v>
      </c>
      <c r="BD62" s="74">
        <v>313690</v>
      </c>
      <c r="BE62" s="74">
        <v>3764827</v>
      </c>
      <c r="BF62" s="74">
        <v>1627</v>
      </c>
      <c r="BG62" s="74">
        <v>331908</v>
      </c>
      <c r="BH62" s="74">
        <v>1441</v>
      </c>
      <c r="BI62" s="74">
        <v>293964</v>
      </c>
      <c r="BJ62" s="74">
        <v>1555</v>
      </c>
      <c r="BK62" s="74">
        <v>317220</v>
      </c>
      <c r="BL62" s="74">
        <v>1532</v>
      </c>
      <c r="BM62" s="74">
        <v>312528</v>
      </c>
      <c r="BN62" s="74">
        <v>1669</v>
      </c>
      <c r="BO62" s="74">
        <v>340476</v>
      </c>
      <c r="BP62" s="74">
        <v>1579</v>
      </c>
      <c r="BQ62" s="74">
        <v>322116</v>
      </c>
      <c r="BR62" s="74">
        <v>1501</v>
      </c>
      <c r="BS62" s="74">
        <v>302992</v>
      </c>
      <c r="BT62" s="74">
        <v>1511</v>
      </c>
      <c r="BU62" s="74">
        <v>305010</v>
      </c>
      <c r="BV62" s="74">
        <v>1513</v>
      </c>
      <c r="BW62" s="74">
        <v>305414</v>
      </c>
      <c r="BX62" s="74">
        <v>1573</v>
      </c>
      <c r="BY62" s="74">
        <v>317526</v>
      </c>
      <c r="BZ62" s="74">
        <v>1496</v>
      </c>
      <c r="CA62" s="74">
        <v>301983</v>
      </c>
      <c r="CB62" s="74">
        <v>1554</v>
      </c>
      <c r="CC62" s="74">
        <v>313690</v>
      </c>
      <c r="CD62" s="74">
        <v>0</v>
      </c>
      <c r="CE62" s="74">
        <v>18551</v>
      </c>
      <c r="CF62" s="74">
        <v>3764827</v>
      </c>
      <c r="CG62" s="74">
        <v>0</v>
      </c>
    </row>
    <row r="63" spans="1:85" x14ac:dyDescent="0.25">
      <c r="A63" s="74" t="s">
        <v>11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1665</v>
      </c>
      <c r="T63" s="74">
        <v>1527</v>
      </c>
      <c r="U63" s="74">
        <v>1748</v>
      </c>
      <c r="V63" s="74">
        <v>1658</v>
      </c>
      <c r="W63" s="74">
        <v>1606</v>
      </c>
      <c r="X63" s="74">
        <v>1539</v>
      </c>
      <c r="Y63" s="74">
        <v>1577</v>
      </c>
      <c r="Z63" s="74">
        <v>1575</v>
      </c>
      <c r="AA63" s="74">
        <v>1524</v>
      </c>
      <c r="AB63" s="74">
        <v>1526</v>
      </c>
      <c r="AC63" s="74">
        <v>1513</v>
      </c>
      <c r="AD63" s="74">
        <v>1570</v>
      </c>
      <c r="AE63" s="74">
        <v>19028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0</v>
      </c>
      <c r="AS63" s="74">
        <v>334562</v>
      </c>
      <c r="AT63" s="74">
        <v>307800</v>
      </c>
      <c r="AU63" s="74">
        <v>351762</v>
      </c>
      <c r="AV63" s="74">
        <v>336013</v>
      </c>
      <c r="AW63" s="74">
        <v>324069</v>
      </c>
      <c r="AX63" s="74">
        <v>306273</v>
      </c>
      <c r="AY63" s="74">
        <v>328884</v>
      </c>
      <c r="AZ63" s="74">
        <v>328480</v>
      </c>
      <c r="BA63" s="74">
        <v>317844</v>
      </c>
      <c r="BB63" s="74">
        <v>318569</v>
      </c>
      <c r="BC63" s="74">
        <v>315619</v>
      </c>
      <c r="BD63" s="74">
        <v>327468</v>
      </c>
      <c r="BE63" s="74">
        <v>3897343</v>
      </c>
      <c r="BF63" s="74">
        <v>1665</v>
      </c>
      <c r="BG63" s="74">
        <v>334562</v>
      </c>
      <c r="BH63" s="74">
        <v>1527</v>
      </c>
      <c r="BI63" s="74">
        <v>307800</v>
      </c>
      <c r="BJ63" s="74">
        <v>1748</v>
      </c>
      <c r="BK63" s="74">
        <v>351762</v>
      </c>
      <c r="BL63" s="74">
        <v>1658</v>
      </c>
      <c r="BM63" s="74">
        <v>336013</v>
      </c>
      <c r="BN63" s="74">
        <v>1606</v>
      </c>
      <c r="BO63" s="74">
        <v>324069</v>
      </c>
      <c r="BP63" s="74">
        <v>1539</v>
      </c>
      <c r="BQ63" s="74">
        <v>306273</v>
      </c>
      <c r="BR63" s="74">
        <v>1577</v>
      </c>
      <c r="BS63" s="74">
        <v>328884</v>
      </c>
      <c r="BT63" s="74">
        <v>1575</v>
      </c>
      <c r="BU63" s="74">
        <v>328480</v>
      </c>
      <c r="BV63" s="74">
        <v>1524</v>
      </c>
      <c r="BW63" s="74">
        <v>317844</v>
      </c>
      <c r="BX63" s="74">
        <v>1526</v>
      </c>
      <c r="BY63" s="74">
        <v>318569</v>
      </c>
      <c r="BZ63" s="74">
        <v>1513</v>
      </c>
      <c r="CA63" s="74">
        <v>315619</v>
      </c>
      <c r="CB63" s="74">
        <v>1570</v>
      </c>
      <c r="CC63" s="74">
        <v>327468</v>
      </c>
      <c r="CD63" s="74">
        <v>0</v>
      </c>
      <c r="CE63" s="74">
        <v>19028</v>
      </c>
      <c r="CF63" s="74">
        <v>3897343</v>
      </c>
      <c r="CG63" s="74">
        <v>0</v>
      </c>
    </row>
    <row r="64" spans="1:85" x14ac:dyDescent="0.25">
      <c r="A64" s="74" t="s">
        <v>11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1997</v>
      </c>
      <c r="T64" s="74">
        <v>1851</v>
      </c>
      <c r="U64" s="74">
        <v>2077</v>
      </c>
      <c r="V64" s="74">
        <v>2079</v>
      </c>
      <c r="W64" s="74">
        <v>2061</v>
      </c>
      <c r="X64" s="74">
        <v>1996</v>
      </c>
      <c r="Y64" s="74">
        <v>1959</v>
      </c>
      <c r="Z64" s="74">
        <v>2110</v>
      </c>
      <c r="AA64" s="74">
        <v>1994</v>
      </c>
      <c r="AB64" s="74">
        <v>2120</v>
      </c>
      <c r="AC64" s="74">
        <v>1984</v>
      </c>
      <c r="AD64" s="74">
        <v>1920</v>
      </c>
      <c r="AE64" s="74">
        <v>24148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474507</v>
      </c>
      <c r="AT64" s="74">
        <v>439816</v>
      </c>
      <c r="AU64" s="74">
        <v>493516</v>
      </c>
      <c r="AV64" s="74">
        <v>493991</v>
      </c>
      <c r="AW64" s="74">
        <v>489714</v>
      </c>
      <c r="AX64" s="74">
        <v>474270</v>
      </c>
      <c r="AY64" s="74">
        <v>484187</v>
      </c>
      <c r="AZ64" s="74">
        <v>521508</v>
      </c>
      <c r="BA64" s="74">
        <v>492837</v>
      </c>
      <c r="BB64" s="74">
        <v>523979</v>
      </c>
      <c r="BC64" s="74">
        <v>490365</v>
      </c>
      <c r="BD64" s="74">
        <v>474547</v>
      </c>
      <c r="BE64" s="74">
        <v>5853237</v>
      </c>
      <c r="BF64" s="74">
        <v>1997</v>
      </c>
      <c r="BG64" s="74">
        <v>474507</v>
      </c>
      <c r="BH64" s="74">
        <v>1851</v>
      </c>
      <c r="BI64" s="74">
        <v>439816</v>
      </c>
      <c r="BJ64" s="74">
        <v>2077</v>
      </c>
      <c r="BK64" s="74">
        <v>493516</v>
      </c>
      <c r="BL64" s="74">
        <v>2079</v>
      </c>
      <c r="BM64" s="74">
        <v>493991</v>
      </c>
      <c r="BN64" s="74">
        <v>2061</v>
      </c>
      <c r="BO64" s="74">
        <v>489714</v>
      </c>
      <c r="BP64" s="74">
        <v>1996</v>
      </c>
      <c r="BQ64" s="74">
        <v>474270</v>
      </c>
      <c r="BR64" s="74">
        <v>1959</v>
      </c>
      <c r="BS64" s="74">
        <v>484187</v>
      </c>
      <c r="BT64" s="74">
        <v>2110</v>
      </c>
      <c r="BU64" s="74">
        <v>521508</v>
      </c>
      <c r="BV64" s="74">
        <v>1994</v>
      </c>
      <c r="BW64" s="74">
        <v>492837</v>
      </c>
      <c r="BX64" s="74">
        <v>2120</v>
      </c>
      <c r="BY64" s="74">
        <v>523979</v>
      </c>
      <c r="BZ64" s="74">
        <v>1984</v>
      </c>
      <c r="CA64" s="74">
        <v>490365</v>
      </c>
      <c r="CB64" s="74">
        <v>1920</v>
      </c>
      <c r="CC64" s="74">
        <v>474547</v>
      </c>
      <c r="CD64" s="74">
        <v>0</v>
      </c>
      <c r="CE64" s="74">
        <v>24148</v>
      </c>
      <c r="CF64" s="74">
        <v>5853237</v>
      </c>
      <c r="CG64" s="74">
        <v>0</v>
      </c>
    </row>
    <row r="65" spans="1:85" x14ac:dyDescent="0.25">
      <c r="A65" s="74" t="s">
        <v>11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1364</v>
      </c>
      <c r="T65" s="74">
        <v>1226</v>
      </c>
      <c r="U65" s="74">
        <v>1324</v>
      </c>
      <c r="V65" s="74">
        <v>1185</v>
      </c>
      <c r="W65" s="74">
        <v>1229</v>
      </c>
      <c r="X65" s="74">
        <v>1237</v>
      </c>
      <c r="Y65" s="74">
        <v>1300</v>
      </c>
      <c r="Z65" s="74">
        <v>1256</v>
      </c>
      <c r="AA65" s="74">
        <v>1180</v>
      </c>
      <c r="AB65" s="74">
        <v>1235</v>
      </c>
      <c r="AC65" s="74">
        <v>1127</v>
      </c>
      <c r="AD65" s="74">
        <v>1080</v>
      </c>
      <c r="AE65" s="74">
        <v>14743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280670</v>
      </c>
      <c r="AT65" s="74">
        <v>252274</v>
      </c>
      <c r="AU65" s="74">
        <v>272440</v>
      </c>
      <c r="AV65" s="74">
        <v>243837</v>
      </c>
      <c r="AW65" s="74">
        <v>252891</v>
      </c>
      <c r="AX65" s="74">
        <v>254538</v>
      </c>
      <c r="AY65" s="74">
        <v>261664</v>
      </c>
      <c r="AZ65" s="74">
        <v>252808</v>
      </c>
      <c r="BA65" s="74">
        <v>237510</v>
      </c>
      <c r="BB65" s="74">
        <v>248581</v>
      </c>
      <c r="BC65" s="74">
        <v>226843</v>
      </c>
      <c r="BD65" s="74">
        <v>217382</v>
      </c>
      <c r="BE65" s="74">
        <v>3001438</v>
      </c>
      <c r="BF65" s="74">
        <v>1364</v>
      </c>
      <c r="BG65" s="74">
        <v>280670</v>
      </c>
      <c r="BH65" s="74">
        <v>1226</v>
      </c>
      <c r="BI65" s="74">
        <v>252274</v>
      </c>
      <c r="BJ65" s="74">
        <v>1324</v>
      </c>
      <c r="BK65" s="74">
        <v>272440</v>
      </c>
      <c r="BL65" s="74">
        <v>1185</v>
      </c>
      <c r="BM65" s="74">
        <v>243837</v>
      </c>
      <c r="BN65" s="74">
        <v>1229</v>
      </c>
      <c r="BO65" s="74">
        <v>252891</v>
      </c>
      <c r="BP65" s="74">
        <v>1237</v>
      </c>
      <c r="BQ65" s="74">
        <v>254538</v>
      </c>
      <c r="BR65" s="74">
        <v>1300</v>
      </c>
      <c r="BS65" s="74">
        <v>261664</v>
      </c>
      <c r="BT65" s="74">
        <v>1256</v>
      </c>
      <c r="BU65" s="74">
        <v>252808</v>
      </c>
      <c r="BV65" s="74">
        <v>1180</v>
      </c>
      <c r="BW65" s="74">
        <v>237510</v>
      </c>
      <c r="BX65" s="74">
        <v>1235</v>
      </c>
      <c r="BY65" s="74">
        <v>248581</v>
      </c>
      <c r="BZ65" s="74">
        <v>1127</v>
      </c>
      <c r="CA65" s="74">
        <v>226843</v>
      </c>
      <c r="CB65" s="74">
        <v>1080</v>
      </c>
      <c r="CC65" s="74">
        <v>217382</v>
      </c>
      <c r="CD65" s="74">
        <v>0</v>
      </c>
      <c r="CE65" s="74">
        <v>14743</v>
      </c>
      <c r="CF65" s="74">
        <v>3001438</v>
      </c>
      <c r="CG65" s="74">
        <v>0</v>
      </c>
    </row>
    <row r="66" spans="1:85" x14ac:dyDescent="0.25">
      <c r="A66" s="74" t="s">
        <v>11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460</v>
      </c>
      <c r="T66" s="74">
        <v>341</v>
      </c>
      <c r="U66" s="74">
        <v>368</v>
      </c>
      <c r="V66" s="74">
        <v>363</v>
      </c>
      <c r="W66" s="74">
        <v>334</v>
      </c>
      <c r="X66" s="74">
        <v>395</v>
      </c>
      <c r="Y66" s="74">
        <v>422</v>
      </c>
      <c r="Z66" s="74">
        <v>461</v>
      </c>
      <c r="AA66" s="74">
        <v>509</v>
      </c>
      <c r="AB66" s="74">
        <v>594</v>
      </c>
      <c r="AC66" s="74">
        <v>577</v>
      </c>
      <c r="AD66" s="74">
        <v>592</v>
      </c>
      <c r="AE66" s="74">
        <v>5416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102253</v>
      </c>
      <c r="AT66" s="74">
        <v>75801</v>
      </c>
      <c r="AU66" s="74">
        <v>81803</v>
      </c>
      <c r="AV66" s="74">
        <v>80691</v>
      </c>
      <c r="AW66" s="74">
        <v>74245</v>
      </c>
      <c r="AX66" s="74">
        <v>87804</v>
      </c>
      <c r="AY66" s="74">
        <v>97562</v>
      </c>
      <c r="AZ66" s="74">
        <v>106579</v>
      </c>
      <c r="BA66" s="74">
        <v>117676</v>
      </c>
      <c r="BB66" s="74">
        <v>137327</v>
      </c>
      <c r="BC66" s="74">
        <v>133397</v>
      </c>
      <c r="BD66" s="74">
        <v>136864</v>
      </c>
      <c r="BE66" s="74">
        <v>1232002</v>
      </c>
      <c r="BF66" s="74">
        <v>460</v>
      </c>
      <c r="BG66" s="74">
        <v>102253</v>
      </c>
      <c r="BH66" s="74">
        <v>341</v>
      </c>
      <c r="BI66" s="74">
        <v>75801</v>
      </c>
      <c r="BJ66" s="74">
        <v>368</v>
      </c>
      <c r="BK66" s="74">
        <v>81803</v>
      </c>
      <c r="BL66" s="74">
        <v>363</v>
      </c>
      <c r="BM66" s="74">
        <v>80691</v>
      </c>
      <c r="BN66" s="74">
        <v>334</v>
      </c>
      <c r="BO66" s="74">
        <v>74245</v>
      </c>
      <c r="BP66" s="74">
        <v>395</v>
      </c>
      <c r="BQ66" s="74">
        <v>87804</v>
      </c>
      <c r="BR66" s="74">
        <v>422</v>
      </c>
      <c r="BS66" s="74">
        <v>97562</v>
      </c>
      <c r="BT66" s="74">
        <v>461</v>
      </c>
      <c r="BU66" s="74">
        <v>106579</v>
      </c>
      <c r="BV66" s="74">
        <v>509</v>
      </c>
      <c r="BW66" s="74">
        <v>117676</v>
      </c>
      <c r="BX66" s="74">
        <v>594</v>
      </c>
      <c r="BY66" s="74">
        <v>137327</v>
      </c>
      <c r="BZ66" s="74">
        <v>577</v>
      </c>
      <c r="CA66" s="74">
        <v>133397</v>
      </c>
      <c r="CB66" s="74">
        <v>592</v>
      </c>
      <c r="CC66" s="74">
        <v>136864</v>
      </c>
      <c r="CD66" s="74">
        <v>0</v>
      </c>
      <c r="CE66" s="74">
        <v>5416</v>
      </c>
      <c r="CF66" s="74">
        <v>1232002</v>
      </c>
      <c r="CG66" s="74">
        <v>0</v>
      </c>
    </row>
    <row r="67" spans="1:85" x14ac:dyDescent="0.25">
      <c r="A67" s="74" t="s">
        <v>11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1959</v>
      </c>
      <c r="T67" s="74">
        <v>1735</v>
      </c>
      <c r="U67" s="74">
        <v>1991</v>
      </c>
      <c r="V67" s="74">
        <v>2003</v>
      </c>
      <c r="W67" s="74">
        <v>1918</v>
      </c>
      <c r="X67" s="74">
        <v>1769</v>
      </c>
      <c r="Y67" s="74">
        <v>1976</v>
      </c>
      <c r="Z67" s="74">
        <v>1995</v>
      </c>
      <c r="AA67" s="74">
        <v>1892</v>
      </c>
      <c r="AB67" s="74">
        <v>1944</v>
      </c>
      <c r="AC67" s="74">
        <v>1846</v>
      </c>
      <c r="AD67" s="74">
        <v>1924</v>
      </c>
      <c r="AE67" s="74">
        <v>22952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401791</v>
      </c>
      <c r="AT67" s="74">
        <v>355848</v>
      </c>
      <c r="AU67" s="74">
        <v>408354</v>
      </c>
      <c r="AV67" s="74">
        <v>410815</v>
      </c>
      <c r="AW67" s="74">
        <v>393382</v>
      </c>
      <c r="AX67" s="74">
        <v>362822</v>
      </c>
      <c r="AY67" s="74">
        <v>426974</v>
      </c>
      <c r="AZ67" s="74">
        <v>431080</v>
      </c>
      <c r="BA67" s="74">
        <v>408823</v>
      </c>
      <c r="BB67" s="74">
        <v>420060</v>
      </c>
      <c r="BC67" s="74">
        <v>398884</v>
      </c>
      <c r="BD67" s="74">
        <v>415738</v>
      </c>
      <c r="BE67" s="74">
        <v>4834571</v>
      </c>
      <c r="BF67" s="74">
        <v>1959</v>
      </c>
      <c r="BG67" s="74">
        <v>401791</v>
      </c>
      <c r="BH67" s="74">
        <v>1735</v>
      </c>
      <c r="BI67" s="74">
        <v>355848</v>
      </c>
      <c r="BJ67" s="74">
        <v>1991</v>
      </c>
      <c r="BK67" s="74">
        <v>408354</v>
      </c>
      <c r="BL67" s="74">
        <v>2003</v>
      </c>
      <c r="BM67" s="74">
        <v>410815</v>
      </c>
      <c r="BN67" s="74">
        <v>1918</v>
      </c>
      <c r="BO67" s="74">
        <v>393382</v>
      </c>
      <c r="BP67" s="74">
        <v>1769</v>
      </c>
      <c r="BQ67" s="74">
        <v>362822</v>
      </c>
      <c r="BR67" s="74">
        <v>1976</v>
      </c>
      <c r="BS67" s="74">
        <v>426974</v>
      </c>
      <c r="BT67" s="74">
        <v>1995</v>
      </c>
      <c r="BU67" s="74">
        <v>431080</v>
      </c>
      <c r="BV67" s="74">
        <v>1892</v>
      </c>
      <c r="BW67" s="74">
        <v>408823</v>
      </c>
      <c r="BX67" s="74">
        <v>1944</v>
      </c>
      <c r="BY67" s="74">
        <v>420060</v>
      </c>
      <c r="BZ67" s="74">
        <v>1846</v>
      </c>
      <c r="CA67" s="74">
        <v>398884</v>
      </c>
      <c r="CB67" s="74">
        <v>1924</v>
      </c>
      <c r="CC67" s="74">
        <v>415738</v>
      </c>
      <c r="CD67" s="74">
        <v>0</v>
      </c>
      <c r="CE67" s="74">
        <v>22952</v>
      </c>
      <c r="CF67" s="74">
        <v>4834571</v>
      </c>
      <c r="CG67" s="74">
        <v>0</v>
      </c>
    </row>
    <row r="68" spans="1:85" x14ac:dyDescent="0.25">
      <c r="A68" s="74" t="s">
        <v>11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468</v>
      </c>
      <c r="T68" s="74">
        <v>426</v>
      </c>
      <c r="U68" s="74">
        <v>444</v>
      </c>
      <c r="V68" s="74">
        <v>361</v>
      </c>
      <c r="W68" s="74">
        <v>437</v>
      </c>
      <c r="X68" s="74">
        <v>465</v>
      </c>
      <c r="Y68" s="74">
        <v>451</v>
      </c>
      <c r="Z68" s="74">
        <v>412</v>
      </c>
      <c r="AA68" s="74">
        <v>429</v>
      </c>
      <c r="AB68" s="74">
        <v>389</v>
      </c>
      <c r="AC68" s="74">
        <v>370</v>
      </c>
      <c r="AD68" s="74">
        <v>417</v>
      </c>
      <c r="AE68" s="74">
        <v>5069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88681</v>
      </c>
      <c r="AT68" s="74">
        <v>80723</v>
      </c>
      <c r="AU68" s="74">
        <v>84133</v>
      </c>
      <c r="AV68" s="74">
        <v>68406</v>
      </c>
      <c r="AW68" s="74">
        <v>82807</v>
      </c>
      <c r="AX68" s="74">
        <v>88113</v>
      </c>
      <c r="AY68" s="74">
        <v>97231</v>
      </c>
      <c r="AZ68" s="74">
        <v>88823</v>
      </c>
      <c r="BA68" s="74">
        <v>92489</v>
      </c>
      <c r="BB68" s="74">
        <v>83864</v>
      </c>
      <c r="BC68" s="74">
        <v>79769</v>
      </c>
      <c r="BD68" s="74">
        <v>89901</v>
      </c>
      <c r="BE68" s="74">
        <v>1024940</v>
      </c>
      <c r="BF68" s="74">
        <v>468</v>
      </c>
      <c r="BG68" s="74">
        <v>88681</v>
      </c>
      <c r="BH68" s="74">
        <v>426</v>
      </c>
      <c r="BI68" s="74">
        <v>80723</v>
      </c>
      <c r="BJ68" s="74">
        <v>444</v>
      </c>
      <c r="BK68" s="74">
        <v>84133</v>
      </c>
      <c r="BL68" s="74">
        <v>361</v>
      </c>
      <c r="BM68" s="74">
        <v>68406</v>
      </c>
      <c r="BN68" s="74">
        <v>437</v>
      </c>
      <c r="BO68" s="74">
        <v>82807</v>
      </c>
      <c r="BP68" s="74">
        <v>465</v>
      </c>
      <c r="BQ68" s="74">
        <v>88113</v>
      </c>
      <c r="BR68" s="74">
        <v>451</v>
      </c>
      <c r="BS68" s="74">
        <v>97231</v>
      </c>
      <c r="BT68" s="74">
        <v>412</v>
      </c>
      <c r="BU68" s="74">
        <v>88823</v>
      </c>
      <c r="BV68" s="74">
        <v>429</v>
      </c>
      <c r="BW68" s="74">
        <v>92489</v>
      </c>
      <c r="BX68" s="74">
        <v>389</v>
      </c>
      <c r="BY68" s="74">
        <v>83864</v>
      </c>
      <c r="BZ68" s="74">
        <v>370</v>
      </c>
      <c r="CA68" s="74">
        <v>79769</v>
      </c>
      <c r="CB68" s="74">
        <v>417</v>
      </c>
      <c r="CC68" s="74">
        <v>89901</v>
      </c>
      <c r="CD68" s="74">
        <v>0</v>
      </c>
      <c r="CE68" s="74">
        <v>5069</v>
      </c>
      <c r="CF68" s="74">
        <v>1024940</v>
      </c>
      <c r="CG68" s="74">
        <v>0</v>
      </c>
    </row>
    <row r="69" spans="1:85" x14ac:dyDescent="0.25">
      <c r="A69" s="74" t="s">
        <v>11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212</v>
      </c>
      <c r="T69" s="74">
        <v>168</v>
      </c>
      <c r="U69" s="74">
        <v>175</v>
      </c>
      <c r="V69" s="74">
        <v>205</v>
      </c>
      <c r="W69" s="74">
        <v>186</v>
      </c>
      <c r="X69" s="74">
        <v>190</v>
      </c>
      <c r="Y69" s="74">
        <v>248</v>
      </c>
      <c r="Z69" s="74">
        <v>264</v>
      </c>
      <c r="AA69" s="74">
        <v>318</v>
      </c>
      <c r="AB69" s="74">
        <v>321</v>
      </c>
      <c r="AC69" s="74">
        <v>300</v>
      </c>
      <c r="AD69" s="74">
        <v>289</v>
      </c>
      <c r="AE69" s="74">
        <v>2876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45582</v>
      </c>
      <c r="AT69" s="74">
        <v>36122</v>
      </c>
      <c r="AU69" s="74">
        <v>37627</v>
      </c>
      <c r="AV69" s="74">
        <v>44077</v>
      </c>
      <c r="AW69" s="74">
        <v>39992</v>
      </c>
      <c r="AX69" s="74">
        <v>40852</v>
      </c>
      <c r="AY69" s="74">
        <v>51926</v>
      </c>
      <c r="AZ69" s="74">
        <v>55276</v>
      </c>
      <c r="BA69" s="74">
        <v>66583</v>
      </c>
      <c r="BB69" s="74">
        <v>67211</v>
      </c>
      <c r="BC69" s="74">
        <v>62814</v>
      </c>
      <c r="BD69" s="74">
        <v>60511</v>
      </c>
      <c r="BE69" s="74">
        <v>608573</v>
      </c>
      <c r="BF69" s="74">
        <v>212</v>
      </c>
      <c r="BG69" s="74">
        <v>45582</v>
      </c>
      <c r="BH69" s="74">
        <v>168</v>
      </c>
      <c r="BI69" s="74">
        <v>36122</v>
      </c>
      <c r="BJ69" s="74">
        <v>175</v>
      </c>
      <c r="BK69" s="74">
        <v>37627</v>
      </c>
      <c r="BL69" s="74">
        <v>205</v>
      </c>
      <c r="BM69" s="74">
        <v>44077</v>
      </c>
      <c r="BN69" s="74">
        <v>186</v>
      </c>
      <c r="BO69" s="74">
        <v>39992</v>
      </c>
      <c r="BP69" s="74">
        <v>190</v>
      </c>
      <c r="BQ69" s="74">
        <v>40852</v>
      </c>
      <c r="BR69" s="74">
        <v>248</v>
      </c>
      <c r="BS69" s="74">
        <v>51926</v>
      </c>
      <c r="BT69" s="74">
        <v>264</v>
      </c>
      <c r="BU69" s="74">
        <v>55276</v>
      </c>
      <c r="BV69" s="74">
        <v>318</v>
      </c>
      <c r="BW69" s="74">
        <v>66583</v>
      </c>
      <c r="BX69" s="74">
        <v>321</v>
      </c>
      <c r="BY69" s="74">
        <v>67211</v>
      </c>
      <c r="BZ69" s="74">
        <v>300</v>
      </c>
      <c r="CA69" s="74">
        <v>62814</v>
      </c>
      <c r="CB69" s="74">
        <v>289</v>
      </c>
      <c r="CC69" s="74">
        <v>60511</v>
      </c>
      <c r="CD69" s="74">
        <v>0</v>
      </c>
      <c r="CE69" s="74">
        <v>2876</v>
      </c>
      <c r="CF69" s="74">
        <v>608573</v>
      </c>
      <c r="CG69" s="74">
        <v>0</v>
      </c>
    </row>
    <row r="70" spans="1:85" x14ac:dyDescent="0.25">
      <c r="A70" s="74" t="s">
        <v>11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1389</v>
      </c>
      <c r="T70" s="74">
        <v>1233</v>
      </c>
      <c r="U70" s="74">
        <v>1361</v>
      </c>
      <c r="V70" s="74">
        <v>1357</v>
      </c>
      <c r="W70" s="74">
        <v>1435</v>
      </c>
      <c r="X70" s="74">
        <v>1379</v>
      </c>
      <c r="Y70" s="74">
        <v>1395</v>
      </c>
      <c r="Z70" s="74">
        <v>1342</v>
      </c>
      <c r="AA70" s="74">
        <v>1190</v>
      </c>
      <c r="AB70" s="74">
        <v>1263</v>
      </c>
      <c r="AC70" s="74">
        <v>1241</v>
      </c>
      <c r="AD70" s="74">
        <v>1263</v>
      </c>
      <c r="AE70" s="74">
        <v>15848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282898</v>
      </c>
      <c r="AT70" s="74">
        <v>251125</v>
      </c>
      <c r="AU70" s="74">
        <v>277195</v>
      </c>
      <c r="AV70" s="74">
        <v>276380</v>
      </c>
      <c r="AW70" s="74">
        <v>292266</v>
      </c>
      <c r="AX70" s="74">
        <v>280861</v>
      </c>
      <c r="AY70" s="74">
        <v>281120</v>
      </c>
      <c r="AZ70" s="74">
        <v>270440</v>
      </c>
      <c r="BA70" s="74">
        <v>239809</v>
      </c>
      <c r="BB70" s="74">
        <v>254520</v>
      </c>
      <c r="BC70" s="74">
        <v>250086</v>
      </c>
      <c r="BD70" s="74">
        <v>254520</v>
      </c>
      <c r="BE70" s="74">
        <v>3211220</v>
      </c>
      <c r="BF70" s="74">
        <v>1389</v>
      </c>
      <c r="BG70" s="74">
        <v>282898</v>
      </c>
      <c r="BH70" s="74">
        <v>1233</v>
      </c>
      <c r="BI70" s="74">
        <v>251125</v>
      </c>
      <c r="BJ70" s="74">
        <v>1361</v>
      </c>
      <c r="BK70" s="74">
        <v>277195</v>
      </c>
      <c r="BL70" s="74">
        <v>1357</v>
      </c>
      <c r="BM70" s="74">
        <v>276380</v>
      </c>
      <c r="BN70" s="74">
        <v>1435</v>
      </c>
      <c r="BO70" s="74">
        <v>292266</v>
      </c>
      <c r="BP70" s="74">
        <v>1379</v>
      </c>
      <c r="BQ70" s="74">
        <v>280861</v>
      </c>
      <c r="BR70" s="74">
        <v>1395</v>
      </c>
      <c r="BS70" s="74">
        <v>281120</v>
      </c>
      <c r="BT70" s="74">
        <v>1342</v>
      </c>
      <c r="BU70" s="74">
        <v>270440</v>
      </c>
      <c r="BV70" s="74">
        <v>1190</v>
      </c>
      <c r="BW70" s="74">
        <v>239809</v>
      </c>
      <c r="BX70" s="74">
        <v>1263</v>
      </c>
      <c r="BY70" s="74">
        <v>254520</v>
      </c>
      <c r="BZ70" s="74">
        <v>1241</v>
      </c>
      <c r="CA70" s="74">
        <v>250086</v>
      </c>
      <c r="CB70" s="74">
        <v>1263</v>
      </c>
      <c r="CC70" s="74">
        <v>254520</v>
      </c>
      <c r="CD70" s="74">
        <v>0</v>
      </c>
      <c r="CE70" s="74">
        <v>15848</v>
      </c>
      <c r="CF70" s="74">
        <v>3211220</v>
      </c>
      <c r="CG70" s="74">
        <v>0</v>
      </c>
    </row>
    <row r="71" spans="1:85" x14ac:dyDescent="0.25">
      <c r="A71" s="74" t="s">
        <v>11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2409</v>
      </c>
      <c r="T71" s="74">
        <v>2230</v>
      </c>
      <c r="U71" s="74">
        <v>2426</v>
      </c>
      <c r="V71" s="74">
        <v>2377</v>
      </c>
      <c r="W71" s="74">
        <v>2491</v>
      </c>
      <c r="X71" s="74">
        <v>2305</v>
      </c>
      <c r="Y71" s="74">
        <v>2421</v>
      </c>
      <c r="Z71" s="74">
        <v>2436</v>
      </c>
      <c r="AA71" s="74">
        <v>2341</v>
      </c>
      <c r="AB71" s="74">
        <v>2472</v>
      </c>
      <c r="AC71" s="74">
        <v>2329</v>
      </c>
      <c r="AD71" s="74">
        <v>2416</v>
      </c>
      <c r="AE71" s="74">
        <v>28653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533287</v>
      </c>
      <c r="AT71" s="74">
        <v>492569</v>
      </c>
      <c r="AU71" s="74">
        <v>535470</v>
      </c>
      <c r="AV71" s="74">
        <v>528705</v>
      </c>
      <c r="AW71" s="74">
        <v>552766</v>
      </c>
      <c r="AX71" s="74">
        <v>510557</v>
      </c>
      <c r="AY71" s="74">
        <v>533826</v>
      </c>
      <c r="AZ71" s="74">
        <v>537558</v>
      </c>
      <c r="BA71" s="74">
        <v>518185</v>
      </c>
      <c r="BB71" s="74">
        <v>552373</v>
      </c>
      <c r="BC71" s="74">
        <v>517487</v>
      </c>
      <c r="BD71" s="74">
        <v>540128</v>
      </c>
      <c r="BE71" s="74">
        <v>6352911</v>
      </c>
      <c r="BF71" s="74">
        <v>2409</v>
      </c>
      <c r="BG71" s="74">
        <v>533287</v>
      </c>
      <c r="BH71" s="74">
        <v>2230</v>
      </c>
      <c r="BI71" s="74">
        <v>492569</v>
      </c>
      <c r="BJ71" s="74">
        <v>2426</v>
      </c>
      <c r="BK71" s="74">
        <v>535470</v>
      </c>
      <c r="BL71" s="74">
        <v>2377</v>
      </c>
      <c r="BM71" s="74">
        <v>528705</v>
      </c>
      <c r="BN71" s="74">
        <v>2491</v>
      </c>
      <c r="BO71" s="74">
        <v>552766</v>
      </c>
      <c r="BP71" s="74">
        <v>2305</v>
      </c>
      <c r="BQ71" s="74">
        <v>510557</v>
      </c>
      <c r="BR71" s="74">
        <v>2421</v>
      </c>
      <c r="BS71" s="74">
        <v>533826</v>
      </c>
      <c r="BT71" s="74">
        <v>2436</v>
      </c>
      <c r="BU71" s="74">
        <v>537558</v>
      </c>
      <c r="BV71" s="74">
        <v>2341</v>
      </c>
      <c r="BW71" s="74">
        <v>518185</v>
      </c>
      <c r="BX71" s="74">
        <v>2472</v>
      </c>
      <c r="BY71" s="74">
        <v>552373</v>
      </c>
      <c r="BZ71" s="74">
        <v>2329</v>
      </c>
      <c r="CA71" s="74">
        <v>517487</v>
      </c>
      <c r="CB71" s="74">
        <v>2416</v>
      </c>
      <c r="CC71" s="74">
        <v>540128</v>
      </c>
      <c r="CD71" s="74">
        <v>0</v>
      </c>
      <c r="CE71" s="74">
        <v>28653</v>
      </c>
      <c r="CF71" s="74">
        <v>6352911</v>
      </c>
      <c r="CG71" s="74">
        <v>0</v>
      </c>
    </row>
    <row r="72" spans="1:85" x14ac:dyDescent="0.25">
      <c r="A72" s="74" t="s">
        <v>11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1757</v>
      </c>
      <c r="T72" s="74">
        <v>1671</v>
      </c>
      <c r="U72" s="74">
        <v>1826</v>
      </c>
      <c r="V72" s="74">
        <v>1793</v>
      </c>
      <c r="W72" s="74">
        <v>1851</v>
      </c>
      <c r="X72" s="74">
        <v>1853</v>
      </c>
      <c r="Y72" s="74">
        <v>1790</v>
      </c>
      <c r="Z72" s="74">
        <v>1690</v>
      </c>
      <c r="AA72" s="74">
        <v>1560</v>
      </c>
      <c r="AB72" s="74">
        <v>1480</v>
      </c>
      <c r="AC72" s="74">
        <v>1325</v>
      </c>
      <c r="AD72" s="74">
        <v>1277</v>
      </c>
      <c r="AE72" s="74">
        <v>19873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465183</v>
      </c>
      <c r="AT72" s="74">
        <v>442414</v>
      </c>
      <c r="AU72" s="74">
        <v>483452</v>
      </c>
      <c r="AV72" s="74">
        <v>474715</v>
      </c>
      <c r="AW72" s="74">
        <v>490071</v>
      </c>
      <c r="AX72" s="74">
        <v>490600</v>
      </c>
      <c r="AY72" s="74">
        <v>487041</v>
      </c>
      <c r="AZ72" s="74">
        <v>459832</v>
      </c>
      <c r="BA72" s="74">
        <v>424460</v>
      </c>
      <c r="BB72" s="74">
        <v>402693</v>
      </c>
      <c r="BC72" s="74">
        <v>360519</v>
      </c>
      <c r="BD72" s="74">
        <v>347459</v>
      </c>
      <c r="BE72" s="74">
        <v>5328439</v>
      </c>
      <c r="BF72" s="74">
        <v>1757</v>
      </c>
      <c r="BG72" s="74">
        <v>465183</v>
      </c>
      <c r="BH72" s="74">
        <v>1671</v>
      </c>
      <c r="BI72" s="74">
        <v>442414</v>
      </c>
      <c r="BJ72" s="74">
        <v>1826</v>
      </c>
      <c r="BK72" s="74">
        <v>483452</v>
      </c>
      <c r="BL72" s="74">
        <v>1793</v>
      </c>
      <c r="BM72" s="74">
        <v>474715</v>
      </c>
      <c r="BN72" s="74">
        <v>1851</v>
      </c>
      <c r="BO72" s="74">
        <v>490071</v>
      </c>
      <c r="BP72" s="74">
        <v>1853</v>
      </c>
      <c r="BQ72" s="74">
        <v>490600</v>
      </c>
      <c r="BR72" s="74">
        <v>1790</v>
      </c>
      <c r="BS72" s="74">
        <v>487041</v>
      </c>
      <c r="BT72" s="74">
        <v>1690</v>
      </c>
      <c r="BU72" s="74">
        <v>459832</v>
      </c>
      <c r="BV72" s="74">
        <v>1560</v>
      </c>
      <c r="BW72" s="74">
        <v>424460</v>
      </c>
      <c r="BX72" s="74">
        <v>1480</v>
      </c>
      <c r="BY72" s="74">
        <v>402693</v>
      </c>
      <c r="BZ72" s="74">
        <v>1325</v>
      </c>
      <c r="CA72" s="74">
        <v>360519</v>
      </c>
      <c r="CB72" s="74">
        <v>1277</v>
      </c>
      <c r="CC72" s="74">
        <v>347459</v>
      </c>
      <c r="CD72" s="74">
        <v>0</v>
      </c>
      <c r="CE72" s="74">
        <v>19873</v>
      </c>
      <c r="CF72" s="74">
        <v>5328439</v>
      </c>
      <c r="CG72" s="74">
        <v>0</v>
      </c>
    </row>
    <row r="73" spans="1:85" x14ac:dyDescent="0.25">
      <c r="A73" s="74" t="s">
        <v>11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1315</v>
      </c>
      <c r="T73" s="74">
        <v>1168</v>
      </c>
      <c r="U73" s="74">
        <v>1224</v>
      </c>
      <c r="V73" s="74">
        <v>1149</v>
      </c>
      <c r="W73" s="74">
        <v>1183</v>
      </c>
      <c r="X73" s="74">
        <v>1168</v>
      </c>
      <c r="Y73" s="74">
        <v>1215</v>
      </c>
      <c r="Z73" s="74">
        <v>1289</v>
      </c>
      <c r="AA73" s="74">
        <v>1275</v>
      </c>
      <c r="AB73" s="74">
        <v>1339</v>
      </c>
      <c r="AC73" s="74">
        <v>1337</v>
      </c>
      <c r="AD73" s="74">
        <v>1341</v>
      </c>
      <c r="AE73" s="74">
        <v>15003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327186</v>
      </c>
      <c r="AT73" s="74">
        <v>290610</v>
      </c>
      <c r="AU73" s="74">
        <v>304543</v>
      </c>
      <c r="AV73" s="74">
        <v>285883</v>
      </c>
      <c r="AW73" s="74">
        <v>294342</v>
      </c>
      <c r="AX73" s="74">
        <v>290610</v>
      </c>
      <c r="AY73" s="74">
        <v>316386</v>
      </c>
      <c r="AZ73" s="74">
        <v>335656</v>
      </c>
      <c r="BA73" s="74">
        <v>332010</v>
      </c>
      <c r="BB73" s="74">
        <v>348676</v>
      </c>
      <c r="BC73" s="74">
        <v>348155</v>
      </c>
      <c r="BD73" s="74">
        <v>349196</v>
      </c>
      <c r="BE73" s="74">
        <v>3823253</v>
      </c>
      <c r="BF73" s="74">
        <v>1315</v>
      </c>
      <c r="BG73" s="74">
        <v>327186</v>
      </c>
      <c r="BH73" s="74">
        <v>1168</v>
      </c>
      <c r="BI73" s="74">
        <v>290610</v>
      </c>
      <c r="BJ73" s="74">
        <v>1224</v>
      </c>
      <c r="BK73" s="74">
        <v>304543</v>
      </c>
      <c r="BL73" s="74">
        <v>1149</v>
      </c>
      <c r="BM73" s="74">
        <v>285883</v>
      </c>
      <c r="BN73" s="74">
        <v>1183</v>
      </c>
      <c r="BO73" s="74">
        <v>294342</v>
      </c>
      <c r="BP73" s="74">
        <v>1168</v>
      </c>
      <c r="BQ73" s="74">
        <v>290610</v>
      </c>
      <c r="BR73" s="74">
        <v>1215</v>
      </c>
      <c r="BS73" s="74">
        <v>316386</v>
      </c>
      <c r="BT73" s="74">
        <v>1289</v>
      </c>
      <c r="BU73" s="74">
        <v>335656</v>
      </c>
      <c r="BV73" s="74">
        <v>1275</v>
      </c>
      <c r="BW73" s="74">
        <v>332010</v>
      </c>
      <c r="BX73" s="74">
        <v>1339</v>
      </c>
      <c r="BY73" s="74">
        <v>348676</v>
      </c>
      <c r="BZ73" s="74">
        <v>1337</v>
      </c>
      <c r="CA73" s="74">
        <v>348155</v>
      </c>
      <c r="CB73" s="74">
        <v>1341</v>
      </c>
      <c r="CC73" s="74">
        <v>349196</v>
      </c>
      <c r="CD73" s="74">
        <v>0</v>
      </c>
      <c r="CE73" s="74">
        <v>15003</v>
      </c>
      <c r="CF73" s="74">
        <v>3823253</v>
      </c>
      <c r="CG73" s="74">
        <v>0</v>
      </c>
    </row>
    <row r="74" spans="1:85" x14ac:dyDescent="0.25">
      <c r="A74" s="74" t="s">
        <v>11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1906</v>
      </c>
      <c r="T74" s="74">
        <v>1661</v>
      </c>
      <c r="U74" s="74">
        <v>1840</v>
      </c>
      <c r="V74" s="74">
        <v>1741</v>
      </c>
      <c r="W74" s="74">
        <v>1777</v>
      </c>
      <c r="X74" s="74">
        <v>1731</v>
      </c>
      <c r="Y74" s="74">
        <v>1774</v>
      </c>
      <c r="Z74" s="74">
        <v>1772</v>
      </c>
      <c r="AA74" s="74">
        <v>1742</v>
      </c>
      <c r="AB74" s="74">
        <v>1825</v>
      </c>
      <c r="AC74" s="74">
        <v>1713</v>
      </c>
      <c r="AD74" s="74">
        <v>1728</v>
      </c>
      <c r="AE74" s="74">
        <v>21210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388614</v>
      </c>
      <c r="AT74" s="74">
        <v>338661</v>
      </c>
      <c r="AU74" s="74">
        <v>375158</v>
      </c>
      <c r="AV74" s="74">
        <v>354973</v>
      </c>
      <c r="AW74" s="74">
        <v>362313</v>
      </c>
      <c r="AX74" s="74">
        <v>352934</v>
      </c>
      <c r="AY74" s="74">
        <v>358933</v>
      </c>
      <c r="AZ74" s="74">
        <v>358529</v>
      </c>
      <c r="BA74" s="74">
        <v>352459</v>
      </c>
      <c r="BB74" s="74">
        <v>369252</v>
      </c>
      <c r="BC74" s="74">
        <v>346591</v>
      </c>
      <c r="BD74" s="74">
        <v>349626</v>
      </c>
      <c r="BE74" s="74">
        <v>4308043</v>
      </c>
      <c r="BF74" s="74">
        <v>1906</v>
      </c>
      <c r="BG74" s="74">
        <v>388614</v>
      </c>
      <c r="BH74" s="74">
        <v>1661</v>
      </c>
      <c r="BI74" s="74">
        <v>338661</v>
      </c>
      <c r="BJ74" s="74">
        <v>1840</v>
      </c>
      <c r="BK74" s="74">
        <v>375158</v>
      </c>
      <c r="BL74" s="74">
        <v>1741</v>
      </c>
      <c r="BM74" s="74">
        <v>354973</v>
      </c>
      <c r="BN74" s="74">
        <v>1777</v>
      </c>
      <c r="BO74" s="74">
        <v>362313</v>
      </c>
      <c r="BP74" s="74">
        <v>1731</v>
      </c>
      <c r="BQ74" s="74">
        <v>352934</v>
      </c>
      <c r="BR74" s="74">
        <v>1774</v>
      </c>
      <c r="BS74" s="74">
        <v>358933</v>
      </c>
      <c r="BT74" s="74">
        <v>1772</v>
      </c>
      <c r="BU74" s="74">
        <v>358529</v>
      </c>
      <c r="BV74" s="74">
        <v>1742</v>
      </c>
      <c r="BW74" s="74">
        <v>352459</v>
      </c>
      <c r="BX74" s="74">
        <v>1825</v>
      </c>
      <c r="BY74" s="74">
        <v>369252</v>
      </c>
      <c r="BZ74" s="74">
        <v>1713</v>
      </c>
      <c r="CA74" s="74">
        <v>346591</v>
      </c>
      <c r="CB74" s="74">
        <v>1728</v>
      </c>
      <c r="CC74" s="74">
        <v>349626</v>
      </c>
      <c r="CD74" s="74">
        <v>0</v>
      </c>
      <c r="CE74" s="74">
        <v>21210</v>
      </c>
      <c r="CF74" s="74">
        <v>4308043</v>
      </c>
      <c r="CG74" s="74">
        <v>0</v>
      </c>
    </row>
    <row r="75" spans="1:85" x14ac:dyDescent="0.25">
      <c r="A75" s="74" t="s">
        <v>11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1080</v>
      </c>
      <c r="T75" s="74">
        <v>1023</v>
      </c>
      <c r="U75" s="74">
        <v>1145</v>
      </c>
      <c r="V75" s="74">
        <v>1164</v>
      </c>
      <c r="W75" s="74">
        <v>1232</v>
      </c>
      <c r="X75" s="74">
        <v>1144</v>
      </c>
      <c r="Y75" s="74">
        <v>1145</v>
      </c>
      <c r="Z75" s="74">
        <v>1160</v>
      </c>
      <c r="AA75" s="74">
        <v>1090</v>
      </c>
      <c r="AB75" s="74">
        <v>1155</v>
      </c>
      <c r="AC75" s="74">
        <v>1105</v>
      </c>
      <c r="AD75" s="74">
        <v>1227</v>
      </c>
      <c r="AE75" s="74">
        <v>13670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232481</v>
      </c>
      <c r="AT75" s="74">
        <v>220211</v>
      </c>
      <c r="AU75" s="74">
        <v>246473</v>
      </c>
      <c r="AV75" s="74">
        <v>250563</v>
      </c>
      <c r="AW75" s="74">
        <v>265200</v>
      </c>
      <c r="AX75" s="74">
        <v>246257</v>
      </c>
      <c r="AY75" s="74">
        <v>231050</v>
      </c>
      <c r="AZ75" s="74">
        <v>234076</v>
      </c>
      <c r="BA75" s="74">
        <v>219951</v>
      </c>
      <c r="BB75" s="74">
        <v>233067</v>
      </c>
      <c r="BC75" s="74">
        <v>222978</v>
      </c>
      <c r="BD75" s="74">
        <v>247596</v>
      </c>
      <c r="BE75" s="74">
        <v>2849903</v>
      </c>
      <c r="BF75" s="74">
        <v>1080</v>
      </c>
      <c r="BG75" s="74">
        <v>232481</v>
      </c>
      <c r="BH75" s="74">
        <v>1023</v>
      </c>
      <c r="BI75" s="74">
        <v>220211</v>
      </c>
      <c r="BJ75" s="74">
        <v>1145</v>
      </c>
      <c r="BK75" s="74">
        <v>246473</v>
      </c>
      <c r="BL75" s="74">
        <v>1164</v>
      </c>
      <c r="BM75" s="74">
        <v>250563</v>
      </c>
      <c r="BN75" s="74">
        <v>1232</v>
      </c>
      <c r="BO75" s="74">
        <v>265200</v>
      </c>
      <c r="BP75" s="74">
        <v>1144</v>
      </c>
      <c r="BQ75" s="74">
        <v>246257</v>
      </c>
      <c r="BR75" s="74">
        <v>1145</v>
      </c>
      <c r="BS75" s="74">
        <v>231050</v>
      </c>
      <c r="BT75" s="74">
        <v>1160</v>
      </c>
      <c r="BU75" s="74">
        <v>234076</v>
      </c>
      <c r="BV75" s="74">
        <v>1090</v>
      </c>
      <c r="BW75" s="74">
        <v>219951</v>
      </c>
      <c r="BX75" s="74">
        <v>1155</v>
      </c>
      <c r="BY75" s="74">
        <v>233067</v>
      </c>
      <c r="BZ75" s="74">
        <v>1105</v>
      </c>
      <c r="CA75" s="74">
        <v>222978</v>
      </c>
      <c r="CB75" s="74">
        <v>1227</v>
      </c>
      <c r="CC75" s="74">
        <v>247596</v>
      </c>
      <c r="CD75" s="74">
        <v>0</v>
      </c>
      <c r="CE75" s="74">
        <v>13670</v>
      </c>
      <c r="CF75" s="74">
        <v>2849903</v>
      </c>
      <c r="CG75" s="74">
        <v>0</v>
      </c>
    </row>
    <row r="76" spans="1:85" x14ac:dyDescent="0.25">
      <c r="A76" s="74" t="s">
        <v>11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332</v>
      </c>
      <c r="T76" s="74">
        <v>272</v>
      </c>
      <c r="U76" s="74">
        <v>260</v>
      </c>
      <c r="V76" s="74">
        <v>234</v>
      </c>
      <c r="W76" s="74">
        <v>215</v>
      </c>
      <c r="X76" s="74">
        <v>118</v>
      </c>
      <c r="Y76" s="74">
        <v>72</v>
      </c>
      <c r="Z76" s="74">
        <v>106</v>
      </c>
      <c r="AA76" s="74">
        <v>109</v>
      </c>
      <c r="AB76" s="74">
        <v>88</v>
      </c>
      <c r="AC76" s="74">
        <v>171</v>
      </c>
      <c r="AD76" s="74">
        <v>133</v>
      </c>
      <c r="AE76" s="74">
        <v>2110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61994</v>
      </c>
      <c r="AT76" s="74">
        <v>50791</v>
      </c>
      <c r="AU76" s="74">
        <v>48550</v>
      </c>
      <c r="AV76" s="74">
        <v>43695</v>
      </c>
      <c r="AW76" s="74">
        <v>40147</v>
      </c>
      <c r="AX76" s="74">
        <v>22034</v>
      </c>
      <c r="AY76" s="74">
        <v>14052</v>
      </c>
      <c r="AZ76" s="74">
        <v>20688</v>
      </c>
      <c r="BA76" s="74">
        <v>21274</v>
      </c>
      <c r="BB76" s="74">
        <v>17175</v>
      </c>
      <c r="BC76" s="74">
        <v>33374</v>
      </c>
      <c r="BD76" s="74">
        <v>25958</v>
      </c>
      <c r="BE76" s="74">
        <v>399732</v>
      </c>
      <c r="BF76" s="74">
        <v>332</v>
      </c>
      <c r="BG76" s="74">
        <v>61994.36</v>
      </c>
      <c r="BH76" s="74">
        <v>272</v>
      </c>
      <c r="BI76" s="74">
        <v>50790.559999999998</v>
      </c>
      <c r="BJ76" s="74">
        <v>260</v>
      </c>
      <c r="BK76" s="74">
        <v>48549.8</v>
      </c>
      <c r="BL76" s="74">
        <v>234</v>
      </c>
      <c r="BM76" s="74">
        <v>43694.82</v>
      </c>
      <c r="BN76" s="74">
        <v>215</v>
      </c>
      <c r="BO76" s="74">
        <v>40146.949999999997</v>
      </c>
      <c r="BP76" s="74">
        <v>118</v>
      </c>
      <c r="BQ76" s="74">
        <v>22034.14</v>
      </c>
      <c r="BR76" s="74">
        <v>72</v>
      </c>
      <c r="BS76" s="74">
        <v>14052.24</v>
      </c>
      <c r="BT76" s="74">
        <v>106</v>
      </c>
      <c r="BU76" s="74">
        <v>20688.02</v>
      </c>
      <c r="BV76" s="74">
        <v>109</v>
      </c>
      <c r="BW76" s="74">
        <v>21273.53</v>
      </c>
      <c r="BX76" s="74">
        <v>88</v>
      </c>
      <c r="BY76" s="74">
        <v>17174.96</v>
      </c>
      <c r="BZ76" s="74">
        <v>171</v>
      </c>
      <c r="CA76" s="74">
        <v>33374.07</v>
      </c>
      <c r="CB76" s="74">
        <v>133</v>
      </c>
      <c r="CC76" s="74">
        <v>25957.61</v>
      </c>
      <c r="CD76" s="74">
        <v>0</v>
      </c>
      <c r="CE76" s="74">
        <v>2110</v>
      </c>
      <c r="CF76" s="74">
        <v>399732</v>
      </c>
      <c r="CG76" s="74">
        <v>0</v>
      </c>
    </row>
    <row r="77" spans="1:85" x14ac:dyDescent="0.25">
      <c r="A77" s="74" t="s">
        <v>11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1077</v>
      </c>
      <c r="T77" s="74">
        <v>987</v>
      </c>
      <c r="U77" s="74">
        <v>1123</v>
      </c>
      <c r="V77" s="74">
        <v>1083</v>
      </c>
      <c r="W77" s="74">
        <v>1112</v>
      </c>
      <c r="X77" s="74">
        <v>1095</v>
      </c>
      <c r="Y77" s="74">
        <v>1164</v>
      </c>
      <c r="Z77" s="74">
        <v>1220</v>
      </c>
      <c r="AA77" s="74">
        <v>1252</v>
      </c>
      <c r="AB77" s="74">
        <v>1292</v>
      </c>
      <c r="AC77" s="74">
        <v>1210</v>
      </c>
      <c r="AD77" s="74">
        <v>1291</v>
      </c>
      <c r="AE77" s="74">
        <v>13906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240085</v>
      </c>
      <c r="AT77" s="74">
        <v>220022</v>
      </c>
      <c r="AU77" s="74">
        <v>250339</v>
      </c>
      <c r="AV77" s="74">
        <v>241422</v>
      </c>
      <c r="AW77" s="74">
        <v>247887</v>
      </c>
      <c r="AX77" s="74">
        <v>244097</v>
      </c>
      <c r="AY77" s="74">
        <v>257454</v>
      </c>
      <c r="AZ77" s="74">
        <v>269840</v>
      </c>
      <c r="BA77" s="74">
        <v>276917</v>
      </c>
      <c r="BB77" s="74">
        <v>285765</v>
      </c>
      <c r="BC77" s="74">
        <v>267628</v>
      </c>
      <c r="BD77" s="74">
        <v>285543</v>
      </c>
      <c r="BE77" s="74">
        <v>3086999</v>
      </c>
      <c r="BF77" s="74">
        <v>1077</v>
      </c>
      <c r="BG77" s="74">
        <v>240085</v>
      </c>
      <c r="BH77" s="74">
        <v>987</v>
      </c>
      <c r="BI77" s="74">
        <v>220022</v>
      </c>
      <c r="BJ77" s="74">
        <v>1123</v>
      </c>
      <c r="BK77" s="74">
        <v>250339</v>
      </c>
      <c r="BL77" s="74">
        <v>1083</v>
      </c>
      <c r="BM77" s="74">
        <v>241422</v>
      </c>
      <c r="BN77" s="74">
        <v>1112</v>
      </c>
      <c r="BO77" s="74">
        <v>247887</v>
      </c>
      <c r="BP77" s="74">
        <v>1095</v>
      </c>
      <c r="BQ77" s="74">
        <v>244097</v>
      </c>
      <c r="BR77" s="74">
        <v>1164</v>
      </c>
      <c r="BS77" s="74">
        <v>257454</v>
      </c>
      <c r="BT77" s="74">
        <v>1220</v>
      </c>
      <c r="BU77" s="74">
        <v>269840</v>
      </c>
      <c r="BV77" s="74">
        <v>1252</v>
      </c>
      <c r="BW77" s="74">
        <v>276917</v>
      </c>
      <c r="BX77" s="74">
        <v>1292</v>
      </c>
      <c r="BY77" s="74">
        <v>285765</v>
      </c>
      <c r="BZ77" s="74">
        <v>1210</v>
      </c>
      <c r="CA77" s="74">
        <v>267628</v>
      </c>
      <c r="CB77" s="74">
        <v>1291</v>
      </c>
      <c r="CC77" s="74">
        <v>285543</v>
      </c>
      <c r="CD77" s="74">
        <v>0</v>
      </c>
      <c r="CE77" s="74">
        <v>13906</v>
      </c>
      <c r="CF77" s="74">
        <v>3086999</v>
      </c>
      <c r="CG77" s="74">
        <v>0</v>
      </c>
    </row>
    <row r="78" spans="1:85" x14ac:dyDescent="0.25">
      <c r="A78" s="74" t="s">
        <v>11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1652</v>
      </c>
      <c r="T78" s="74">
        <v>1462</v>
      </c>
      <c r="U78" s="74">
        <v>1568</v>
      </c>
      <c r="V78" s="74">
        <v>1466</v>
      </c>
      <c r="W78" s="74">
        <v>1500</v>
      </c>
      <c r="X78" s="74">
        <v>1602</v>
      </c>
      <c r="Y78" s="74">
        <v>1716</v>
      </c>
      <c r="Z78" s="74">
        <v>1715</v>
      </c>
      <c r="AA78" s="74">
        <v>1620</v>
      </c>
      <c r="AB78" s="74">
        <v>1689</v>
      </c>
      <c r="AC78" s="74">
        <v>1613</v>
      </c>
      <c r="AD78" s="74">
        <v>1585</v>
      </c>
      <c r="AE78" s="74">
        <v>19188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335224</v>
      </c>
      <c r="AT78" s="74">
        <v>296669</v>
      </c>
      <c r="AU78" s="74">
        <v>318179</v>
      </c>
      <c r="AV78" s="74">
        <v>297481</v>
      </c>
      <c r="AW78" s="74">
        <v>304380</v>
      </c>
      <c r="AX78" s="74">
        <v>325078</v>
      </c>
      <c r="AY78" s="74">
        <v>345568</v>
      </c>
      <c r="AZ78" s="74">
        <v>345367</v>
      </c>
      <c r="BA78" s="74">
        <v>326236</v>
      </c>
      <c r="BB78" s="74">
        <v>340131</v>
      </c>
      <c r="BC78" s="74">
        <v>324826</v>
      </c>
      <c r="BD78" s="74">
        <v>319187</v>
      </c>
      <c r="BE78" s="74">
        <v>3878326</v>
      </c>
      <c r="BF78" s="74">
        <v>1652</v>
      </c>
      <c r="BG78" s="74">
        <v>335223.84000000003</v>
      </c>
      <c r="BH78" s="74">
        <v>1462</v>
      </c>
      <c r="BI78" s="74">
        <v>296669.03999999998</v>
      </c>
      <c r="BJ78" s="74">
        <v>1568</v>
      </c>
      <c r="BK78" s="74">
        <v>318178.56</v>
      </c>
      <c r="BL78" s="74">
        <v>1466</v>
      </c>
      <c r="BM78" s="74">
        <v>297480.71999999997</v>
      </c>
      <c r="BN78" s="74">
        <v>1500</v>
      </c>
      <c r="BO78" s="74">
        <v>304380</v>
      </c>
      <c r="BP78" s="74">
        <v>1602</v>
      </c>
      <c r="BQ78" s="74">
        <v>325077.84000000003</v>
      </c>
      <c r="BR78" s="74">
        <v>1716</v>
      </c>
      <c r="BS78" s="74">
        <v>345568.08</v>
      </c>
      <c r="BT78" s="74">
        <v>1715</v>
      </c>
      <c r="BU78" s="74">
        <v>345366.7</v>
      </c>
      <c r="BV78" s="74">
        <v>1620</v>
      </c>
      <c r="BW78" s="74">
        <v>326235.59999999998</v>
      </c>
      <c r="BX78" s="74">
        <v>1689</v>
      </c>
      <c r="BY78" s="74">
        <v>340130.82</v>
      </c>
      <c r="BZ78" s="74">
        <v>1613</v>
      </c>
      <c r="CA78" s="74">
        <v>324825.94</v>
      </c>
      <c r="CB78" s="74">
        <v>1585</v>
      </c>
      <c r="CC78" s="74">
        <v>319187.3</v>
      </c>
      <c r="CD78" s="74">
        <v>0</v>
      </c>
      <c r="CE78" s="74">
        <v>19188</v>
      </c>
      <c r="CF78" s="74">
        <v>3878326</v>
      </c>
      <c r="CG78" s="74">
        <v>0</v>
      </c>
    </row>
    <row r="79" spans="1:85" x14ac:dyDescent="0.25">
      <c r="A79" s="74" t="s">
        <v>11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2560</v>
      </c>
      <c r="T79" s="74">
        <v>2228</v>
      </c>
      <c r="U79" s="74">
        <v>2289</v>
      </c>
      <c r="V79" s="74">
        <v>2251</v>
      </c>
      <c r="W79" s="74">
        <v>2496</v>
      </c>
      <c r="X79" s="74">
        <v>2405</v>
      </c>
      <c r="Y79" s="74">
        <v>2428</v>
      </c>
      <c r="Z79" s="74">
        <v>2400</v>
      </c>
      <c r="AA79" s="74">
        <v>2322</v>
      </c>
      <c r="AB79" s="74">
        <v>2372</v>
      </c>
      <c r="AC79" s="74">
        <v>2181</v>
      </c>
      <c r="AD79" s="74">
        <v>2259</v>
      </c>
      <c r="AE79" s="74">
        <v>28191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496077</v>
      </c>
      <c r="AT79" s="74">
        <v>431742</v>
      </c>
      <c r="AU79" s="74">
        <v>443562</v>
      </c>
      <c r="AV79" s="74">
        <v>436199</v>
      </c>
      <c r="AW79" s="74">
        <v>483675</v>
      </c>
      <c r="AX79" s="74">
        <v>466041</v>
      </c>
      <c r="AY79" s="74">
        <v>468531</v>
      </c>
      <c r="AZ79" s="74">
        <v>463128</v>
      </c>
      <c r="BA79" s="74">
        <v>448076</v>
      </c>
      <c r="BB79" s="74">
        <v>457725</v>
      </c>
      <c r="BC79" s="74">
        <v>420868</v>
      </c>
      <c r="BD79" s="74">
        <v>435919</v>
      </c>
      <c r="BE79" s="74">
        <v>5451543</v>
      </c>
      <c r="BF79" s="74">
        <v>2560</v>
      </c>
      <c r="BG79" s="74">
        <v>496076.79999999999</v>
      </c>
      <c r="BH79" s="74">
        <v>2228</v>
      </c>
      <c r="BI79" s="74">
        <v>431741.84</v>
      </c>
      <c r="BJ79" s="74">
        <v>2289</v>
      </c>
      <c r="BK79" s="74">
        <v>443562.42</v>
      </c>
      <c r="BL79" s="74">
        <v>2251</v>
      </c>
      <c r="BM79" s="74">
        <v>436198.78</v>
      </c>
      <c r="BN79" s="74">
        <v>2496</v>
      </c>
      <c r="BO79" s="74">
        <v>483674.88</v>
      </c>
      <c r="BP79" s="74">
        <v>2405</v>
      </c>
      <c r="BQ79" s="74">
        <v>466040.9</v>
      </c>
      <c r="BR79" s="74">
        <v>2428</v>
      </c>
      <c r="BS79" s="74">
        <v>468531.16</v>
      </c>
      <c r="BT79" s="74">
        <v>2400</v>
      </c>
      <c r="BU79" s="74">
        <v>463128</v>
      </c>
      <c r="BV79" s="74">
        <v>2322</v>
      </c>
      <c r="BW79" s="74">
        <v>448076.34</v>
      </c>
      <c r="BX79" s="74">
        <v>2372</v>
      </c>
      <c r="BY79" s="74">
        <v>457724.84</v>
      </c>
      <c r="BZ79" s="74">
        <v>2181</v>
      </c>
      <c r="CA79" s="74">
        <v>420867.57</v>
      </c>
      <c r="CB79" s="74">
        <v>2259</v>
      </c>
      <c r="CC79" s="74">
        <v>435919.23</v>
      </c>
      <c r="CD79" s="74">
        <v>0</v>
      </c>
      <c r="CE79" s="74">
        <v>28191</v>
      </c>
      <c r="CF79" s="74">
        <v>5451543</v>
      </c>
      <c r="CG79" s="74">
        <v>0</v>
      </c>
    </row>
    <row r="80" spans="1:85" x14ac:dyDescent="0.25">
      <c r="A80" s="74" t="s">
        <v>11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2008</v>
      </c>
      <c r="T80" s="74">
        <v>1834</v>
      </c>
      <c r="U80" s="74">
        <v>1896</v>
      </c>
      <c r="V80" s="74">
        <v>1894</v>
      </c>
      <c r="W80" s="74">
        <v>1983</v>
      </c>
      <c r="X80" s="74">
        <v>1723</v>
      </c>
      <c r="Y80" s="74">
        <v>1791</v>
      </c>
      <c r="Z80" s="74">
        <v>1744</v>
      </c>
      <c r="AA80" s="74">
        <v>1521</v>
      </c>
      <c r="AB80" s="74">
        <v>102</v>
      </c>
      <c r="AC80" s="74">
        <v>0</v>
      </c>
      <c r="AD80" s="74">
        <v>0</v>
      </c>
      <c r="AE80" s="74">
        <v>16496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430114</v>
      </c>
      <c r="AT80" s="74">
        <v>292843</v>
      </c>
      <c r="AU80" s="74">
        <v>406123</v>
      </c>
      <c r="AV80" s="74">
        <v>405695</v>
      </c>
      <c r="AW80" s="74">
        <v>424759</v>
      </c>
      <c r="AX80" s="74">
        <v>369067</v>
      </c>
      <c r="AY80" s="74">
        <v>398945</v>
      </c>
      <c r="AZ80" s="74">
        <v>388476</v>
      </c>
      <c r="BA80" s="74">
        <v>338803</v>
      </c>
      <c r="BB80" s="74">
        <v>22721</v>
      </c>
      <c r="BC80" s="74">
        <v>0</v>
      </c>
      <c r="BD80" s="74">
        <v>0</v>
      </c>
      <c r="BE80" s="74">
        <v>3477546</v>
      </c>
      <c r="BF80" s="74">
        <v>2008</v>
      </c>
      <c r="BG80" s="74">
        <v>430114</v>
      </c>
      <c r="BH80" s="74">
        <v>1834</v>
      </c>
      <c r="BI80" s="74">
        <v>292843</v>
      </c>
      <c r="BJ80" s="74">
        <v>1896</v>
      </c>
      <c r="BK80" s="74">
        <v>406123</v>
      </c>
      <c r="BL80" s="74">
        <v>1894</v>
      </c>
      <c r="BM80" s="74">
        <v>405695</v>
      </c>
      <c r="BN80" s="74">
        <v>1983</v>
      </c>
      <c r="BO80" s="74">
        <v>424759</v>
      </c>
      <c r="BP80" s="74">
        <v>1723</v>
      </c>
      <c r="BQ80" s="74">
        <v>369067</v>
      </c>
      <c r="BR80" s="74">
        <v>1791</v>
      </c>
      <c r="BS80" s="74">
        <v>398945</v>
      </c>
      <c r="BT80" s="74">
        <v>1744</v>
      </c>
      <c r="BU80" s="74">
        <v>388476</v>
      </c>
      <c r="BV80" s="74">
        <v>1521</v>
      </c>
      <c r="BW80" s="74">
        <v>338803</v>
      </c>
      <c r="BX80" s="74">
        <v>102</v>
      </c>
      <c r="BY80" s="74">
        <v>22721</v>
      </c>
      <c r="BZ80" s="74">
        <v>0</v>
      </c>
      <c r="CA80" s="74">
        <v>0</v>
      </c>
      <c r="CB80" s="74">
        <v>0</v>
      </c>
      <c r="CC80" s="74">
        <v>0</v>
      </c>
      <c r="CD80" s="74">
        <v>0</v>
      </c>
      <c r="CE80" s="74">
        <v>16496</v>
      </c>
      <c r="CF80" s="74">
        <v>3477546</v>
      </c>
      <c r="CG80" s="74">
        <v>0</v>
      </c>
    </row>
    <row r="81" spans="1:85" x14ac:dyDescent="0.25">
      <c r="A81" s="74" t="s">
        <v>11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1056</v>
      </c>
      <c r="T81" s="74">
        <v>928</v>
      </c>
      <c r="U81" s="74">
        <v>1124</v>
      </c>
      <c r="V81" s="74">
        <v>1165</v>
      </c>
      <c r="W81" s="74">
        <v>1206</v>
      </c>
      <c r="X81" s="74">
        <v>1132</v>
      </c>
      <c r="Y81" s="74">
        <v>1218</v>
      </c>
      <c r="Z81" s="74">
        <v>1203</v>
      </c>
      <c r="AA81" s="74">
        <v>1073</v>
      </c>
      <c r="AB81" s="74">
        <v>1133</v>
      </c>
      <c r="AC81" s="74">
        <v>1109</v>
      </c>
      <c r="AD81" s="74">
        <v>1093</v>
      </c>
      <c r="AE81" s="74">
        <v>13440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219215</v>
      </c>
      <c r="AT81" s="74">
        <v>192644</v>
      </c>
      <c r="AU81" s="74">
        <v>233331</v>
      </c>
      <c r="AV81" s="74">
        <v>241842</v>
      </c>
      <c r="AW81" s="74">
        <v>250354</v>
      </c>
      <c r="AX81" s="74">
        <v>234992</v>
      </c>
      <c r="AY81" s="74">
        <v>243880</v>
      </c>
      <c r="AZ81" s="74">
        <v>240877</v>
      </c>
      <c r="BA81" s="74">
        <v>214847</v>
      </c>
      <c r="BB81" s="74">
        <v>226860</v>
      </c>
      <c r="BC81" s="74">
        <v>222055</v>
      </c>
      <c r="BD81" s="74">
        <v>218851</v>
      </c>
      <c r="BE81" s="74">
        <v>2739748</v>
      </c>
      <c r="BF81" s="74">
        <v>1056</v>
      </c>
      <c r="BG81" s="74">
        <v>219215</v>
      </c>
      <c r="BH81" s="74">
        <v>928</v>
      </c>
      <c r="BI81" s="74">
        <v>192644</v>
      </c>
      <c r="BJ81" s="74">
        <v>1124</v>
      </c>
      <c r="BK81" s="74">
        <v>233331</v>
      </c>
      <c r="BL81" s="74">
        <v>1165</v>
      </c>
      <c r="BM81" s="74">
        <v>241842</v>
      </c>
      <c r="BN81" s="74">
        <v>1206</v>
      </c>
      <c r="BO81" s="74">
        <v>250354</v>
      </c>
      <c r="BP81" s="74">
        <v>1132</v>
      </c>
      <c r="BQ81" s="74">
        <v>234992</v>
      </c>
      <c r="BR81" s="74">
        <v>1218</v>
      </c>
      <c r="BS81" s="74">
        <v>243880</v>
      </c>
      <c r="BT81" s="74">
        <v>1203</v>
      </c>
      <c r="BU81" s="74">
        <v>240877</v>
      </c>
      <c r="BV81" s="74">
        <v>1073</v>
      </c>
      <c r="BW81" s="74">
        <v>214847</v>
      </c>
      <c r="BX81" s="74">
        <v>1133</v>
      </c>
      <c r="BY81" s="74">
        <v>226860</v>
      </c>
      <c r="BZ81" s="74">
        <v>1109</v>
      </c>
      <c r="CA81" s="74">
        <v>222055</v>
      </c>
      <c r="CB81" s="74">
        <v>1093</v>
      </c>
      <c r="CC81" s="74">
        <v>218851</v>
      </c>
      <c r="CD81" s="74">
        <v>0</v>
      </c>
      <c r="CE81" s="74">
        <v>13440</v>
      </c>
      <c r="CF81" s="74">
        <v>2739748</v>
      </c>
      <c r="CG81" s="74">
        <v>0</v>
      </c>
    </row>
    <row r="82" spans="1:85" x14ac:dyDescent="0.25">
      <c r="A82" s="74" t="s">
        <v>11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1989</v>
      </c>
      <c r="T82" s="74">
        <v>1727</v>
      </c>
      <c r="U82" s="74">
        <v>1872</v>
      </c>
      <c r="V82" s="74">
        <v>2042</v>
      </c>
      <c r="W82" s="74">
        <v>2134</v>
      </c>
      <c r="X82" s="74">
        <v>2061</v>
      </c>
      <c r="Y82" s="74">
        <v>2252</v>
      </c>
      <c r="Z82" s="74">
        <v>2366</v>
      </c>
      <c r="AA82" s="74">
        <v>2328</v>
      </c>
      <c r="AB82" s="74">
        <v>2270</v>
      </c>
      <c r="AC82" s="74">
        <v>2209</v>
      </c>
      <c r="AD82" s="74">
        <v>2082</v>
      </c>
      <c r="AE82" s="74">
        <v>25332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498463</v>
      </c>
      <c r="AT82" s="74">
        <v>432803</v>
      </c>
      <c r="AU82" s="74">
        <v>469142</v>
      </c>
      <c r="AV82" s="74">
        <v>511746</v>
      </c>
      <c r="AW82" s="74">
        <v>534802</v>
      </c>
      <c r="AX82" s="74">
        <v>516507</v>
      </c>
      <c r="AY82" s="74">
        <v>552596</v>
      </c>
      <c r="AZ82" s="74">
        <v>580569</v>
      </c>
      <c r="BA82" s="74">
        <v>571245</v>
      </c>
      <c r="BB82" s="74">
        <v>557013</v>
      </c>
      <c r="BC82" s="74">
        <v>542044</v>
      </c>
      <c r="BD82" s="74">
        <v>510881</v>
      </c>
      <c r="BE82" s="74">
        <v>6277811</v>
      </c>
      <c r="BF82" s="74">
        <v>1989</v>
      </c>
      <c r="BG82" s="74">
        <v>498463</v>
      </c>
      <c r="BH82" s="74">
        <v>1727</v>
      </c>
      <c r="BI82" s="74">
        <v>432803</v>
      </c>
      <c r="BJ82" s="74">
        <v>1872</v>
      </c>
      <c r="BK82" s="74">
        <v>469142</v>
      </c>
      <c r="BL82" s="74">
        <v>2042</v>
      </c>
      <c r="BM82" s="74">
        <v>511746</v>
      </c>
      <c r="BN82" s="74">
        <v>2134</v>
      </c>
      <c r="BO82" s="74">
        <v>534802</v>
      </c>
      <c r="BP82" s="74">
        <v>2061</v>
      </c>
      <c r="BQ82" s="74">
        <v>516507</v>
      </c>
      <c r="BR82" s="74">
        <v>2252</v>
      </c>
      <c r="BS82" s="74">
        <v>552596</v>
      </c>
      <c r="BT82" s="74">
        <v>2366</v>
      </c>
      <c r="BU82" s="74">
        <v>580569</v>
      </c>
      <c r="BV82" s="74">
        <v>2328</v>
      </c>
      <c r="BW82" s="74">
        <v>571245</v>
      </c>
      <c r="BX82" s="74">
        <v>2270</v>
      </c>
      <c r="BY82" s="74">
        <v>557013</v>
      </c>
      <c r="BZ82" s="74">
        <v>2209</v>
      </c>
      <c r="CA82" s="74">
        <v>542044</v>
      </c>
      <c r="CB82" s="74">
        <v>2082</v>
      </c>
      <c r="CC82" s="74">
        <v>510881</v>
      </c>
      <c r="CD82" s="74">
        <v>0</v>
      </c>
      <c r="CE82" s="74">
        <v>25332</v>
      </c>
      <c r="CF82" s="74">
        <v>6277811</v>
      </c>
      <c r="CG82" s="74">
        <v>0</v>
      </c>
    </row>
    <row r="83" spans="1:85" x14ac:dyDescent="0.25">
      <c r="A83" s="74" t="s">
        <v>11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913</v>
      </c>
      <c r="T83" s="74">
        <v>673</v>
      </c>
      <c r="U83" s="74">
        <v>710</v>
      </c>
      <c r="V83" s="74">
        <v>634</v>
      </c>
      <c r="W83" s="74">
        <v>716</v>
      </c>
      <c r="X83" s="74">
        <v>828</v>
      </c>
      <c r="Y83" s="74">
        <v>878</v>
      </c>
      <c r="Z83" s="74">
        <v>866</v>
      </c>
      <c r="AA83" s="74">
        <v>799</v>
      </c>
      <c r="AB83" s="74">
        <v>849</v>
      </c>
      <c r="AC83" s="74">
        <v>727</v>
      </c>
      <c r="AD83" s="74">
        <v>685</v>
      </c>
      <c r="AE83" s="74">
        <v>9278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185220</v>
      </c>
      <c r="AT83" s="74">
        <v>136532</v>
      </c>
      <c r="AU83" s="74">
        <v>144038</v>
      </c>
      <c r="AV83" s="74">
        <v>128620</v>
      </c>
      <c r="AW83" s="74">
        <v>145255</v>
      </c>
      <c r="AX83" s="74">
        <v>167976</v>
      </c>
      <c r="AY83" s="74">
        <v>177382</v>
      </c>
      <c r="AZ83" s="74">
        <v>174958</v>
      </c>
      <c r="BA83" s="74">
        <v>161422</v>
      </c>
      <c r="BB83" s="74">
        <v>171523</v>
      </c>
      <c r="BC83" s="74">
        <v>146876</v>
      </c>
      <c r="BD83" s="74">
        <v>138391</v>
      </c>
      <c r="BE83" s="74">
        <v>1878193</v>
      </c>
      <c r="BF83" s="74">
        <v>913</v>
      </c>
      <c r="BG83" s="74">
        <v>185220</v>
      </c>
      <c r="BH83" s="74">
        <v>673</v>
      </c>
      <c r="BI83" s="74">
        <v>136532</v>
      </c>
      <c r="BJ83" s="74">
        <v>710</v>
      </c>
      <c r="BK83" s="74">
        <v>144038</v>
      </c>
      <c r="BL83" s="74">
        <v>634</v>
      </c>
      <c r="BM83" s="74">
        <v>128620</v>
      </c>
      <c r="BN83" s="74">
        <v>716</v>
      </c>
      <c r="BO83" s="74">
        <v>145255</v>
      </c>
      <c r="BP83" s="74">
        <v>828</v>
      </c>
      <c r="BQ83" s="74">
        <v>167976</v>
      </c>
      <c r="BR83" s="74">
        <v>878</v>
      </c>
      <c r="BS83" s="74">
        <v>177382</v>
      </c>
      <c r="BT83" s="74">
        <v>866</v>
      </c>
      <c r="BU83" s="74">
        <v>174958</v>
      </c>
      <c r="BV83" s="74">
        <v>799</v>
      </c>
      <c r="BW83" s="74">
        <v>161422</v>
      </c>
      <c r="BX83" s="74">
        <v>849</v>
      </c>
      <c r="BY83" s="74">
        <v>171523</v>
      </c>
      <c r="BZ83" s="74">
        <v>727</v>
      </c>
      <c r="CA83" s="74">
        <v>146876</v>
      </c>
      <c r="CB83" s="74">
        <v>685</v>
      </c>
      <c r="CC83" s="74">
        <v>138391</v>
      </c>
      <c r="CD83" s="74">
        <v>0</v>
      </c>
      <c r="CE83" s="74">
        <v>9278</v>
      </c>
      <c r="CF83" s="74">
        <v>1878193</v>
      </c>
      <c r="CG83" s="74">
        <v>0</v>
      </c>
    </row>
    <row r="84" spans="1:85" x14ac:dyDescent="0.25">
      <c r="A84" s="74" t="s">
        <v>11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2132</v>
      </c>
      <c r="T84" s="74">
        <v>1872</v>
      </c>
      <c r="U84" s="74">
        <v>2044</v>
      </c>
      <c r="V84" s="74">
        <v>2018</v>
      </c>
      <c r="W84" s="74">
        <v>2122</v>
      </c>
      <c r="X84" s="74">
        <v>1974</v>
      </c>
      <c r="Y84" s="74">
        <v>1969</v>
      </c>
      <c r="Z84" s="74">
        <v>1951</v>
      </c>
      <c r="AA84" s="74">
        <v>1876</v>
      </c>
      <c r="AB84" s="74">
        <v>1972</v>
      </c>
      <c r="AC84" s="74">
        <v>1943</v>
      </c>
      <c r="AD84" s="74">
        <v>2008</v>
      </c>
      <c r="AE84" s="74">
        <v>23881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444629</v>
      </c>
      <c r="AT84" s="74">
        <v>390405</v>
      </c>
      <c r="AU84" s="74">
        <v>426276</v>
      </c>
      <c r="AV84" s="74">
        <v>420854</v>
      </c>
      <c r="AW84" s="74">
        <v>442543</v>
      </c>
      <c r="AX84" s="74">
        <v>411678</v>
      </c>
      <c r="AY84" s="74">
        <v>413490</v>
      </c>
      <c r="AZ84" s="74">
        <v>409710</v>
      </c>
      <c r="BA84" s="74">
        <v>393960</v>
      </c>
      <c r="BB84" s="74">
        <v>414120</v>
      </c>
      <c r="BC84" s="74">
        <v>408030</v>
      </c>
      <c r="BD84" s="74">
        <v>421680</v>
      </c>
      <c r="BE84" s="74">
        <v>4997375</v>
      </c>
      <c r="BF84" s="74">
        <v>2132</v>
      </c>
      <c r="BG84" s="74">
        <v>444629</v>
      </c>
      <c r="BH84" s="74">
        <v>1872</v>
      </c>
      <c r="BI84" s="74">
        <v>390405</v>
      </c>
      <c r="BJ84" s="74">
        <v>2044</v>
      </c>
      <c r="BK84" s="74">
        <v>426276</v>
      </c>
      <c r="BL84" s="74">
        <v>2018</v>
      </c>
      <c r="BM84" s="74">
        <v>420854</v>
      </c>
      <c r="BN84" s="74">
        <v>2122</v>
      </c>
      <c r="BO84" s="74">
        <v>442543</v>
      </c>
      <c r="BP84" s="74">
        <v>1974</v>
      </c>
      <c r="BQ84" s="74">
        <v>411678</v>
      </c>
      <c r="BR84" s="74">
        <v>1969</v>
      </c>
      <c r="BS84" s="74">
        <v>413490</v>
      </c>
      <c r="BT84" s="74">
        <v>1951</v>
      </c>
      <c r="BU84" s="74">
        <v>409710</v>
      </c>
      <c r="BV84" s="74">
        <v>1876</v>
      </c>
      <c r="BW84" s="74">
        <v>393960</v>
      </c>
      <c r="BX84" s="74">
        <v>1972</v>
      </c>
      <c r="BY84" s="74">
        <v>414120</v>
      </c>
      <c r="BZ84" s="74">
        <v>1943</v>
      </c>
      <c r="CA84" s="74">
        <v>408030</v>
      </c>
      <c r="CB84" s="74">
        <v>2008</v>
      </c>
      <c r="CC84" s="74">
        <v>421680</v>
      </c>
      <c r="CD84" s="74">
        <v>0</v>
      </c>
      <c r="CE84" s="74">
        <v>23881</v>
      </c>
      <c r="CF84" s="74">
        <v>4997375</v>
      </c>
      <c r="CG84" s="74">
        <v>0</v>
      </c>
    </row>
    <row r="85" spans="1:85" x14ac:dyDescent="0.25">
      <c r="A85" s="74" t="s">
        <v>11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2066</v>
      </c>
      <c r="T85" s="74">
        <v>1726</v>
      </c>
      <c r="U85" s="74">
        <v>1919</v>
      </c>
      <c r="V85" s="74">
        <v>1938</v>
      </c>
      <c r="W85" s="74">
        <v>1997</v>
      </c>
      <c r="X85" s="74">
        <v>1974</v>
      </c>
      <c r="Y85" s="74">
        <v>2094</v>
      </c>
      <c r="Z85" s="74">
        <v>2050</v>
      </c>
      <c r="AA85" s="74">
        <v>1933</v>
      </c>
      <c r="AB85" s="74">
        <v>2147</v>
      </c>
      <c r="AC85" s="74">
        <v>2033</v>
      </c>
      <c r="AD85" s="74">
        <v>1974</v>
      </c>
      <c r="AE85" s="74">
        <v>23851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423613</v>
      </c>
      <c r="AT85" s="74">
        <v>353899</v>
      </c>
      <c r="AU85" s="74">
        <v>393472</v>
      </c>
      <c r="AV85" s="74">
        <v>397368</v>
      </c>
      <c r="AW85" s="74">
        <v>409465</v>
      </c>
      <c r="AX85" s="74">
        <v>404749</v>
      </c>
      <c r="AY85" s="74">
        <v>436955</v>
      </c>
      <c r="AZ85" s="74">
        <v>427773</v>
      </c>
      <c r="BA85" s="74">
        <v>403359</v>
      </c>
      <c r="BB85" s="74">
        <v>448014</v>
      </c>
      <c r="BC85" s="74">
        <v>424226</v>
      </c>
      <c r="BD85" s="74">
        <v>411915</v>
      </c>
      <c r="BE85" s="74">
        <v>4934808</v>
      </c>
      <c r="BF85" s="74">
        <v>2066</v>
      </c>
      <c r="BG85" s="74">
        <v>423613</v>
      </c>
      <c r="BH85" s="74">
        <v>1726</v>
      </c>
      <c r="BI85" s="74">
        <v>353899</v>
      </c>
      <c r="BJ85" s="74">
        <v>1919</v>
      </c>
      <c r="BK85" s="74">
        <v>393472</v>
      </c>
      <c r="BL85" s="74">
        <v>1938</v>
      </c>
      <c r="BM85" s="74">
        <v>397368</v>
      </c>
      <c r="BN85" s="74">
        <v>1997</v>
      </c>
      <c r="BO85" s="74">
        <v>409465</v>
      </c>
      <c r="BP85" s="74">
        <v>1974</v>
      </c>
      <c r="BQ85" s="74">
        <v>404749</v>
      </c>
      <c r="BR85" s="74">
        <v>2094</v>
      </c>
      <c r="BS85" s="74">
        <v>436955</v>
      </c>
      <c r="BT85" s="74">
        <v>2050</v>
      </c>
      <c r="BU85" s="74">
        <v>427773</v>
      </c>
      <c r="BV85" s="74">
        <v>1933</v>
      </c>
      <c r="BW85" s="74">
        <v>403359</v>
      </c>
      <c r="BX85" s="74">
        <v>2147</v>
      </c>
      <c r="BY85" s="74">
        <v>448014</v>
      </c>
      <c r="BZ85" s="74">
        <v>2033</v>
      </c>
      <c r="CA85" s="74">
        <v>424226</v>
      </c>
      <c r="CB85" s="74">
        <v>1974</v>
      </c>
      <c r="CC85" s="74">
        <v>411915</v>
      </c>
      <c r="CD85" s="74">
        <v>0</v>
      </c>
      <c r="CE85" s="74">
        <v>23851</v>
      </c>
      <c r="CF85" s="74">
        <v>4934808</v>
      </c>
      <c r="CG85" s="74">
        <v>0</v>
      </c>
    </row>
    <row r="86" spans="1:85" x14ac:dyDescent="0.25">
      <c r="A86" s="74" t="s">
        <v>11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1502</v>
      </c>
      <c r="T86" s="74">
        <v>1399</v>
      </c>
      <c r="U86" s="74">
        <v>1504</v>
      </c>
      <c r="V86" s="74">
        <v>1496</v>
      </c>
      <c r="W86" s="74">
        <v>1602</v>
      </c>
      <c r="X86" s="74">
        <v>1549</v>
      </c>
      <c r="Y86" s="74">
        <v>1670</v>
      </c>
      <c r="Z86" s="74">
        <v>1561</v>
      </c>
      <c r="AA86" s="74">
        <v>1456</v>
      </c>
      <c r="AB86" s="74">
        <v>1464</v>
      </c>
      <c r="AC86" s="74">
        <v>1487</v>
      </c>
      <c r="AD86" s="74">
        <v>1454</v>
      </c>
      <c r="AE86" s="74">
        <v>18144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294467</v>
      </c>
      <c r="AT86" s="74">
        <v>274274</v>
      </c>
      <c r="AU86" s="74">
        <v>294859</v>
      </c>
      <c r="AV86" s="74">
        <v>293291</v>
      </c>
      <c r="AW86" s="74">
        <v>314072</v>
      </c>
      <c r="AX86" s="74">
        <v>303682</v>
      </c>
      <c r="AY86" s="74">
        <v>356762</v>
      </c>
      <c r="AZ86" s="74">
        <v>333477</v>
      </c>
      <c r="BA86" s="74">
        <v>311045</v>
      </c>
      <c r="BB86" s="74">
        <v>312754</v>
      </c>
      <c r="BC86" s="74">
        <v>317668</v>
      </c>
      <c r="BD86" s="74">
        <v>310618</v>
      </c>
      <c r="BE86" s="74">
        <v>3716969</v>
      </c>
      <c r="BF86" s="74">
        <v>1502</v>
      </c>
      <c r="BG86" s="74">
        <v>294467</v>
      </c>
      <c r="BH86" s="74">
        <v>1399</v>
      </c>
      <c r="BI86" s="74">
        <v>274274</v>
      </c>
      <c r="BJ86" s="74">
        <v>1504</v>
      </c>
      <c r="BK86" s="74">
        <v>294859</v>
      </c>
      <c r="BL86" s="74">
        <v>1496</v>
      </c>
      <c r="BM86" s="74">
        <v>293291</v>
      </c>
      <c r="BN86" s="74">
        <v>1602</v>
      </c>
      <c r="BO86" s="74">
        <v>314072</v>
      </c>
      <c r="BP86" s="74">
        <v>1549</v>
      </c>
      <c r="BQ86" s="74">
        <v>303682</v>
      </c>
      <c r="BR86" s="74">
        <v>1670</v>
      </c>
      <c r="BS86" s="74">
        <v>356762</v>
      </c>
      <c r="BT86" s="74">
        <v>1561</v>
      </c>
      <c r="BU86" s="74">
        <v>333477</v>
      </c>
      <c r="BV86" s="74">
        <v>1456</v>
      </c>
      <c r="BW86" s="74">
        <v>311045</v>
      </c>
      <c r="BX86" s="74">
        <v>1464</v>
      </c>
      <c r="BY86" s="74">
        <v>312754</v>
      </c>
      <c r="BZ86" s="74">
        <v>1487</v>
      </c>
      <c r="CA86" s="74">
        <v>317668</v>
      </c>
      <c r="CB86" s="74">
        <v>1454</v>
      </c>
      <c r="CC86" s="74">
        <v>310618</v>
      </c>
      <c r="CD86" s="74">
        <v>0</v>
      </c>
      <c r="CE86" s="74">
        <v>18144</v>
      </c>
      <c r="CF86" s="74">
        <v>3716969</v>
      </c>
      <c r="CG86" s="74">
        <v>0</v>
      </c>
    </row>
    <row r="87" spans="1:85" x14ac:dyDescent="0.25">
      <c r="A87" s="74" t="s">
        <v>11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1088</v>
      </c>
      <c r="T87" s="74">
        <v>944</v>
      </c>
      <c r="U87" s="74">
        <v>1075</v>
      </c>
      <c r="V87" s="74">
        <v>1022</v>
      </c>
      <c r="W87" s="74">
        <v>1153</v>
      </c>
      <c r="X87" s="74">
        <v>1103</v>
      </c>
      <c r="Y87" s="74">
        <v>1217</v>
      </c>
      <c r="Z87" s="74">
        <v>1325</v>
      </c>
      <c r="AA87" s="74">
        <v>1324</v>
      </c>
      <c r="AB87" s="74">
        <v>1257</v>
      </c>
      <c r="AC87" s="74">
        <v>1222</v>
      </c>
      <c r="AD87" s="74">
        <v>1266</v>
      </c>
      <c r="AE87" s="74">
        <v>13996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210941</v>
      </c>
      <c r="AT87" s="74">
        <v>183023</v>
      </c>
      <c r="AU87" s="74">
        <v>208421</v>
      </c>
      <c r="AV87" s="74">
        <v>198145</v>
      </c>
      <c r="AW87" s="74">
        <v>223544</v>
      </c>
      <c r="AX87" s="74">
        <v>213850</v>
      </c>
      <c r="AY87" s="74">
        <v>246925</v>
      </c>
      <c r="AZ87" s="74">
        <v>275013</v>
      </c>
      <c r="BA87" s="74">
        <v>274093</v>
      </c>
      <c r="BB87" s="74">
        <v>261088</v>
      </c>
      <c r="BC87" s="74">
        <v>252806</v>
      </c>
      <c r="BD87" s="74">
        <v>262889</v>
      </c>
      <c r="BE87" s="74">
        <v>2810738</v>
      </c>
      <c r="BF87" s="74">
        <v>1088</v>
      </c>
      <c r="BG87" s="74">
        <v>210941</v>
      </c>
      <c r="BH87" s="74">
        <v>944</v>
      </c>
      <c r="BI87" s="74">
        <v>183023</v>
      </c>
      <c r="BJ87" s="74">
        <v>1075</v>
      </c>
      <c r="BK87" s="74">
        <v>208421</v>
      </c>
      <c r="BL87" s="74">
        <v>1022</v>
      </c>
      <c r="BM87" s="74">
        <v>198145</v>
      </c>
      <c r="BN87" s="74">
        <v>1153</v>
      </c>
      <c r="BO87" s="74">
        <v>223544</v>
      </c>
      <c r="BP87" s="74">
        <v>1103</v>
      </c>
      <c r="BQ87" s="74">
        <v>213850</v>
      </c>
      <c r="BR87" s="74">
        <v>1217</v>
      </c>
      <c r="BS87" s="74">
        <v>246925</v>
      </c>
      <c r="BT87" s="74">
        <v>1325</v>
      </c>
      <c r="BU87" s="74">
        <v>275013</v>
      </c>
      <c r="BV87" s="74">
        <v>1324</v>
      </c>
      <c r="BW87" s="74">
        <v>274093</v>
      </c>
      <c r="BX87" s="74">
        <v>1257</v>
      </c>
      <c r="BY87" s="74">
        <v>261088</v>
      </c>
      <c r="BZ87" s="74">
        <v>1222</v>
      </c>
      <c r="CA87" s="74">
        <v>252806</v>
      </c>
      <c r="CB87" s="74">
        <v>1266</v>
      </c>
      <c r="CC87" s="74">
        <v>262889</v>
      </c>
      <c r="CD87" s="74">
        <v>0</v>
      </c>
      <c r="CE87" s="74">
        <v>13996</v>
      </c>
      <c r="CF87" s="74">
        <v>2810738</v>
      </c>
      <c r="CG87" s="74">
        <v>0</v>
      </c>
    </row>
    <row r="88" spans="1:85" x14ac:dyDescent="0.25">
      <c r="A88" s="74" t="s">
        <v>11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1389</v>
      </c>
      <c r="T88" s="74">
        <v>1162</v>
      </c>
      <c r="U88" s="74">
        <v>1307</v>
      </c>
      <c r="V88" s="74">
        <v>1241</v>
      </c>
      <c r="W88" s="74">
        <v>1329</v>
      </c>
      <c r="X88" s="74">
        <v>1255</v>
      </c>
      <c r="Y88" s="74">
        <v>1332</v>
      </c>
      <c r="Z88" s="74">
        <v>1323</v>
      </c>
      <c r="AA88" s="74">
        <v>1432</v>
      </c>
      <c r="AB88" s="74">
        <v>1530</v>
      </c>
      <c r="AC88" s="74">
        <v>1375</v>
      </c>
      <c r="AD88" s="74">
        <v>1332</v>
      </c>
      <c r="AE88" s="74">
        <v>16007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285453</v>
      </c>
      <c r="AT88" s="74">
        <v>238803</v>
      </c>
      <c r="AU88" s="74">
        <v>268601</v>
      </c>
      <c r="AV88" s="74">
        <v>255038</v>
      </c>
      <c r="AW88" s="74">
        <v>273123</v>
      </c>
      <c r="AX88" s="74">
        <v>257915</v>
      </c>
      <c r="AY88" s="74">
        <v>279134</v>
      </c>
      <c r="AZ88" s="74">
        <v>277248</v>
      </c>
      <c r="BA88" s="74">
        <v>300090</v>
      </c>
      <c r="BB88" s="74">
        <v>320627</v>
      </c>
      <c r="BC88" s="74">
        <v>288145</v>
      </c>
      <c r="BD88" s="74">
        <v>279134</v>
      </c>
      <c r="BE88" s="74">
        <v>3323311</v>
      </c>
      <c r="BF88" s="74">
        <v>1389</v>
      </c>
      <c r="BG88" s="74">
        <v>285453</v>
      </c>
      <c r="BH88" s="74">
        <v>1162</v>
      </c>
      <c r="BI88" s="74">
        <v>238803</v>
      </c>
      <c r="BJ88" s="74">
        <v>1307</v>
      </c>
      <c r="BK88" s="74">
        <v>268601</v>
      </c>
      <c r="BL88" s="74">
        <v>1241</v>
      </c>
      <c r="BM88" s="74">
        <v>255038</v>
      </c>
      <c r="BN88" s="74">
        <v>1329</v>
      </c>
      <c r="BO88" s="74">
        <v>273123</v>
      </c>
      <c r="BP88" s="74">
        <v>1255</v>
      </c>
      <c r="BQ88" s="74">
        <v>257915</v>
      </c>
      <c r="BR88" s="74">
        <v>1332</v>
      </c>
      <c r="BS88" s="74">
        <v>279134</v>
      </c>
      <c r="BT88" s="74">
        <v>1323</v>
      </c>
      <c r="BU88" s="74">
        <v>277248</v>
      </c>
      <c r="BV88" s="74">
        <v>1432</v>
      </c>
      <c r="BW88" s="74">
        <v>300090</v>
      </c>
      <c r="BX88" s="74">
        <v>1530</v>
      </c>
      <c r="BY88" s="74">
        <v>320627</v>
      </c>
      <c r="BZ88" s="74">
        <v>1375</v>
      </c>
      <c r="CA88" s="74">
        <v>288145</v>
      </c>
      <c r="CB88" s="74">
        <v>1332</v>
      </c>
      <c r="CC88" s="74">
        <v>279134</v>
      </c>
      <c r="CD88" s="74">
        <v>0</v>
      </c>
      <c r="CE88" s="74">
        <v>16007</v>
      </c>
      <c r="CF88" s="74">
        <v>3323311</v>
      </c>
      <c r="CG88" s="74">
        <v>0</v>
      </c>
    </row>
    <row r="89" spans="1:85" x14ac:dyDescent="0.25">
      <c r="A89" s="74" t="s">
        <v>11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3062</v>
      </c>
      <c r="T89" s="74">
        <v>2828</v>
      </c>
      <c r="U89" s="74">
        <v>3179</v>
      </c>
      <c r="V89" s="74">
        <v>3171</v>
      </c>
      <c r="W89" s="74">
        <v>3190</v>
      </c>
      <c r="X89" s="74">
        <v>3095</v>
      </c>
      <c r="Y89" s="74">
        <v>3308</v>
      </c>
      <c r="Z89" s="74">
        <v>3328</v>
      </c>
      <c r="AA89" s="74">
        <v>2986</v>
      </c>
      <c r="AB89" s="74">
        <v>3071</v>
      </c>
      <c r="AC89" s="74">
        <v>2929</v>
      </c>
      <c r="AD89" s="74">
        <v>3095</v>
      </c>
      <c r="AE89" s="74">
        <v>37242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666138</v>
      </c>
      <c r="AT89" s="74">
        <v>615231</v>
      </c>
      <c r="AU89" s="74">
        <v>691591</v>
      </c>
      <c r="AV89" s="74">
        <v>689851</v>
      </c>
      <c r="AW89" s="74">
        <v>693985</v>
      </c>
      <c r="AX89" s="74">
        <v>673317</v>
      </c>
      <c r="AY89" s="74">
        <v>713403</v>
      </c>
      <c r="AZ89" s="74">
        <v>717716</v>
      </c>
      <c r="BA89" s="74">
        <v>643961</v>
      </c>
      <c r="BB89" s="74">
        <v>662292</v>
      </c>
      <c r="BC89" s="74">
        <v>631668</v>
      </c>
      <c r="BD89" s="74">
        <v>667408</v>
      </c>
      <c r="BE89" s="74">
        <v>8066561</v>
      </c>
      <c r="BF89" s="74">
        <v>3062</v>
      </c>
      <c r="BG89" s="74">
        <v>666138</v>
      </c>
      <c r="BH89" s="74">
        <v>2828</v>
      </c>
      <c r="BI89" s="74">
        <v>615231</v>
      </c>
      <c r="BJ89" s="74">
        <v>3179</v>
      </c>
      <c r="BK89" s="74">
        <v>691591</v>
      </c>
      <c r="BL89" s="74">
        <v>3171</v>
      </c>
      <c r="BM89" s="74">
        <v>689851</v>
      </c>
      <c r="BN89" s="74">
        <v>3190</v>
      </c>
      <c r="BO89" s="74">
        <v>693985</v>
      </c>
      <c r="BP89" s="74">
        <v>3095</v>
      </c>
      <c r="BQ89" s="74">
        <v>673317</v>
      </c>
      <c r="BR89" s="74">
        <v>3308</v>
      </c>
      <c r="BS89" s="74">
        <v>713403</v>
      </c>
      <c r="BT89" s="74">
        <v>3328</v>
      </c>
      <c r="BU89" s="74">
        <v>717716</v>
      </c>
      <c r="BV89" s="74">
        <v>2986</v>
      </c>
      <c r="BW89" s="74">
        <v>643961</v>
      </c>
      <c r="BX89" s="74">
        <v>3071</v>
      </c>
      <c r="BY89" s="74">
        <v>662292</v>
      </c>
      <c r="BZ89" s="74">
        <v>2929</v>
      </c>
      <c r="CA89" s="74">
        <v>631668</v>
      </c>
      <c r="CB89" s="74">
        <v>3095</v>
      </c>
      <c r="CC89" s="74">
        <v>667408</v>
      </c>
      <c r="CD89" s="74">
        <v>0</v>
      </c>
      <c r="CE89" s="74">
        <v>37242</v>
      </c>
      <c r="CF89" s="74">
        <v>8066561</v>
      </c>
      <c r="CG89" s="74">
        <v>0</v>
      </c>
    </row>
    <row r="90" spans="1:85" x14ac:dyDescent="0.25">
      <c r="A90" s="74" t="s">
        <v>11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1975</v>
      </c>
      <c r="T90" s="74">
        <v>1789</v>
      </c>
      <c r="U90" s="74">
        <v>2024</v>
      </c>
      <c r="V90" s="74">
        <v>2029</v>
      </c>
      <c r="W90" s="74">
        <v>2060</v>
      </c>
      <c r="X90" s="74">
        <v>1991</v>
      </c>
      <c r="Y90" s="74">
        <v>1974</v>
      </c>
      <c r="Z90" s="74">
        <v>1943</v>
      </c>
      <c r="AA90" s="74">
        <v>1898</v>
      </c>
      <c r="AB90" s="74">
        <v>1999</v>
      </c>
      <c r="AC90" s="74">
        <v>1986</v>
      </c>
      <c r="AD90" s="74">
        <v>2043</v>
      </c>
      <c r="AE90" s="74">
        <v>23711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414651</v>
      </c>
      <c r="AT90" s="74">
        <v>375601</v>
      </c>
      <c r="AU90" s="74">
        <v>424939</v>
      </c>
      <c r="AV90" s="74">
        <v>425989</v>
      </c>
      <c r="AW90" s="74">
        <v>432497</v>
      </c>
      <c r="AX90" s="74">
        <v>418010</v>
      </c>
      <c r="AY90" s="74">
        <v>403426</v>
      </c>
      <c r="AZ90" s="74">
        <v>397091</v>
      </c>
      <c r="BA90" s="74">
        <v>387894</v>
      </c>
      <c r="BB90" s="74">
        <v>408536</v>
      </c>
      <c r="BC90" s="74">
        <v>405879</v>
      </c>
      <c r="BD90" s="74">
        <v>417528</v>
      </c>
      <c r="BE90" s="74">
        <v>4912041</v>
      </c>
      <c r="BF90" s="74">
        <v>1975</v>
      </c>
      <c r="BG90" s="74">
        <v>414651.25</v>
      </c>
      <c r="BH90" s="74">
        <v>1789</v>
      </c>
      <c r="BI90" s="74">
        <v>375600.55</v>
      </c>
      <c r="BJ90" s="74">
        <v>2024</v>
      </c>
      <c r="BK90" s="74">
        <v>424938.8</v>
      </c>
      <c r="BL90" s="74">
        <v>2029</v>
      </c>
      <c r="BM90" s="74">
        <v>425988.55</v>
      </c>
      <c r="BN90" s="74">
        <v>2060</v>
      </c>
      <c r="BO90" s="74">
        <v>432497</v>
      </c>
      <c r="BP90" s="74">
        <v>1991</v>
      </c>
      <c r="BQ90" s="74">
        <v>418010.45</v>
      </c>
      <c r="BR90" s="74">
        <v>1974</v>
      </c>
      <c r="BS90" s="74">
        <v>403426.38</v>
      </c>
      <c r="BT90" s="74">
        <v>1943</v>
      </c>
      <c r="BU90" s="74">
        <v>397090.91</v>
      </c>
      <c r="BV90" s="74">
        <v>1898</v>
      </c>
      <c r="BW90" s="74">
        <v>387894.26</v>
      </c>
      <c r="BX90" s="74">
        <v>1999</v>
      </c>
      <c r="BY90" s="74">
        <v>408535.63</v>
      </c>
      <c r="BZ90" s="74">
        <v>1986</v>
      </c>
      <c r="CA90" s="74">
        <v>405878.82</v>
      </c>
      <c r="CB90" s="74">
        <v>2043</v>
      </c>
      <c r="CC90" s="74">
        <v>417527.91</v>
      </c>
      <c r="CD90" s="74">
        <v>0</v>
      </c>
      <c r="CE90" s="74">
        <v>23711</v>
      </c>
      <c r="CF90" s="74">
        <v>4912041</v>
      </c>
      <c r="CG90" s="74">
        <v>0</v>
      </c>
    </row>
    <row r="91" spans="1:85" x14ac:dyDescent="0.25">
      <c r="A91" s="74" t="s">
        <v>11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2059</v>
      </c>
      <c r="T91" s="74">
        <v>1763</v>
      </c>
      <c r="U91" s="74">
        <v>1942</v>
      </c>
      <c r="V91" s="74">
        <v>1814</v>
      </c>
      <c r="W91" s="74">
        <v>1920</v>
      </c>
      <c r="X91" s="74">
        <v>1860</v>
      </c>
      <c r="Y91" s="74">
        <v>1953</v>
      </c>
      <c r="Z91" s="74">
        <v>1953</v>
      </c>
      <c r="AA91" s="74">
        <v>1951</v>
      </c>
      <c r="AB91" s="74">
        <v>1912</v>
      </c>
      <c r="AC91" s="74">
        <v>1887</v>
      </c>
      <c r="AD91" s="74">
        <v>1923</v>
      </c>
      <c r="AE91" s="74">
        <v>22937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453639</v>
      </c>
      <c r="AT91" s="74">
        <v>389944</v>
      </c>
      <c r="AU91" s="74">
        <v>431061</v>
      </c>
      <c r="AV91" s="74">
        <v>404460</v>
      </c>
      <c r="AW91" s="74">
        <v>427974</v>
      </c>
      <c r="AX91" s="74">
        <v>414595</v>
      </c>
      <c r="AY91" s="74">
        <v>429386</v>
      </c>
      <c r="AZ91" s="74">
        <v>429386</v>
      </c>
      <c r="BA91" s="74">
        <v>428869</v>
      </c>
      <c r="BB91" s="74">
        <v>420424</v>
      </c>
      <c r="BC91" s="74">
        <v>415599</v>
      </c>
      <c r="BD91" s="74">
        <v>424509</v>
      </c>
      <c r="BE91" s="74">
        <v>5069846</v>
      </c>
      <c r="BF91" s="74">
        <v>2059</v>
      </c>
      <c r="BG91" s="74">
        <v>453639</v>
      </c>
      <c r="BH91" s="74">
        <v>1763</v>
      </c>
      <c r="BI91" s="74">
        <v>389944</v>
      </c>
      <c r="BJ91" s="74">
        <v>1942</v>
      </c>
      <c r="BK91" s="74">
        <v>431061</v>
      </c>
      <c r="BL91" s="74">
        <v>1814</v>
      </c>
      <c r="BM91" s="74">
        <v>404460</v>
      </c>
      <c r="BN91" s="74">
        <v>1920</v>
      </c>
      <c r="BO91" s="74">
        <v>427974</v>
      </c>
      <c r="BP91" s="74">
        <v>1860</v>
      </c>
      <c r="BQ91" s="74">
        <v>414595</v>
      </c>
      <c r="BR91" s="74">
        <v>1953</v>
      </c>
      <c r="BS91" s="74">
        <v>429386</v>
      </c>
      <c r="BT91" s="74">
        <v>1953</v>
      </c>
      <c r="BU91" s="74">
        <v>429386</v>
      </c>
      <c r="BV91" s="74">
        <v>1951</v>
      </c>
      <c r="BW91" s="74">
        <v>428869</v>
      </c>
      <c r="BX91" s="74">
        <v>1912</v>
      </c>
      <c r="BY91" s="74">
        <v>420424</v>
      </c>
      <c r="BZ91" s="74">
        <v>1887</v>
      </c>
      <c r="CA91" s="74">
        <v>415599</v>
      </c>
      <c r="CB91" s="74">
        <v>1923</v>
      </c>
      <c r="CC91" s="74">
        <v>424509</v>
      </c>
      <c r="CD91" s="74">
        <v>0</v>
      </c>
      <c r="CE91" s="74">
        <v>22937</v>
      </c>
      <c r="CF91" s="74">
        <v>5069846</v>
      </c>
      <c r="CG91" s="74">
        <v>0</v>
      </c>
    </row>
    <row r="92" spans="1:85" x14ac:dyDescent="0.25">
      <c r="A92" s="74" t="s">
        <v>11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1148</v>
      </c>
      <c r="T92" s="74">
        <v>954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2102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263018</v>
      </c>
      <c r="AT92" s="74">
        <v>218571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481589</v>
      </c>
      <c r="BF92" s="74">
        <v>1148</v>
      </c>
      <c r="BG92" s="74">
        <v>263018</v>
      </c>
      <c r="BH92" s="74">
        <v>954</v>
      </c>
      <c r="BI92" s="74">
        <v>218571</v>
      </c>
      <c r="BJ92" s="74">
        <v>0</v>
      </c>
      <c r="BK92" s="74">
        <v>0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0</v>
      </c>
      <c r="BS92" s="74">
        <v>0</v>
      </c>
      <c r="BT92" s="74">
        <v>0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2102</v>
      </c>
      <c r="CF92" s="74">
        <v>481589</v>
      </c>
      <c r="CG92" s="74">
        <v>0</v>
      </c>
    </row>
    <row r="93" spans="1:85" x14ac:dyDescent="0.25">
      <c r="A93" s="74" t="s">
        <v>11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1236</v>
      </c>
      <c r="T93" s="74">
        <v>1171</v>
      </c>
      <c r="U93" s="74">
        <v>1196</v>
      </c>
      <c r="V93" s="74">
        <v>1172</v>
      </c>
      <c r="W93" s="74">
        <v>1250</v>
      </c>
      <c r="X93" s="74">
        <v>1167</v>
      </c>
      <c r="Y93" s="74">
        <v>1171</v>
      </c>
      <c r="Z93" s="74">
        <v>1094</v>
      </c>
      <c r="AA93" s="74">
        <v>1093</v>
      </c>
      <c r="AB93" s="74">
        <v>1235</v>
      </c>
      <c r="AC93" s="74">
        <v>1170</v>
      </c>
      <c r="AD93" s="74">
        <v>1221</v>
      </c>
      <c r="AE93" s="74">
        <v>14176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262539</v>
      </c>
      <c r="AT93" s="74">
        <v>248732</v>
      </c>
      <c r="AU93" s="74">
        <v>254042</v>
      </c>
      <c r="AV93" s="74">
        <v>248945</v>
      </c>
      <c r="AW93" s="74">
        <v>265513</v>
      </c>
      <c r="AX93" s="74">
        <v>247882</v>
      </c>
      <c r="AY93" s="74">
        <v>235816</v>
      </c>
      <c r="AZ93" s="74">
        <v>220310</v>
      </c>
      <c r="BA93" s="74">
        <v>220108</v>
      </c>
      <c r="BB93" s="74">
        <v>248704</v>
      </c>
      <c r="BC93" s="74">
        <v>235615</v>
      </c>
      <c r="BD93" s="74">
        <v>245885</v>
      </c>
      <c r="BE93" s="74">
        <v>2934091</v>
      </c>
      <c r="BF93" s="74">
        <v>1236</v>
      </c>
      <c r="BG93" s="74">
        <v>262538.76</v>
      </c>
      <c r="BH93" s="74">
        <v>1171</v>
      </c>
      <c r="BI93" s="74">
        <v>248732.11</v>
      </c>
      <c r="BJ93" s="74">
        <v>1196</v>
      </c>
      <c r="BK93" s="74">
        <v>254042.36</v>
      </c>
      <c r="BL93" s="74">
        <v>1172</v>
      </c>
      <c r="BM93" s="74">
        <v>248944.52</v>
      </c>
      <c r="BN93" s="74">
        <v>1250</v>
      </c>
      <c r="BO93" s="74">
        <v>265512.5</v>
      </c>
      <c r="BP93" s="74">
        <v>1167</v>
      </c>
      <c r="BQ93" s="74">
        <v>247882.47</v>
      </c>
      <c r="BR93" s="74">
        <v>1171</v>
      </c>
      <c r="BS93" s="74">
        <v>235815.98</v>
      </c>
      <c r="BT93" s="74">
        <v>1094</v>
      </c>
      <c r="BU93" s="74">
        <v>220309.72</v>
      </c>
      <c r="BV93" s="74">
        <v>1093</v>
      </c>
      <c r="BW93" s="74">
        <v>220108.34</v>
      </c>
      <c r="BX93" s="74">
        <v>1235</v>
      </c>
      <c r="BY93" s="74">
        <v>248704.3</v>
      </c>
      <c r="BZ93" s="74">
        <v>1170</v>
      </c>
      <c r="CA93" s="74">
        <v>235614.6</v>
      </c>
      <c r="CB93" s="74">
        <v>1221</v>
      </c>
      <c r="CC93" s="74">
        <v>245884.98</v>
      </c>
      <c r="CD93" s="74">
        <v>0</v>
      </c>
      <c r="CE93" s="74">
        <v>14176</v>
      </c>
      <c r="CF93" s="74">
        <v>2934091</v>
      </c>
      <c r="CG93" s="74">
        <v>0</v>
      </c>
    </row>
    <row r="94" spans="1:85" x14ac:dyDescent="0.25">
      <c r="A94" s="74" t="s">
        <v>11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2496</v>
      </c>
      <c r="T94" s="74">
        <v>2222</v>
      </c>
      <c r="U94" s="74">
        <v>2475</v>
      </c>
      <c r="V94" s="74">
        <v>2450</v>
      </c>
      <c r="W94" s="74">
        <v>2461</v>
      </c>
      <c r="X94" s="74">
        <v>2356</v>
      </c>
      <c r="Y94" s="74">
        <v>2440</v>
      </c>
      <c r="Z94" s="74">
        <v>2523</v>
      </c>
      <c r="AA94" s="74">
        <v>2392</v>
      </c>
      <c r="AB94" s="74">
        <v>2386</v>
      </c>
      <c r="AC94" s="74">
        <v>2242</v>
      </c>
      <c r="AD94" s="74">
        <v>2187</v>
      </c>
      <c r="AE94" s="74">
        <v>28630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522682</v>
      </c>
      <c r="AT94" s="74">
        <v>463409</v>
      </c>
      <c r="AU94" s="74">
        <v>519409</v>
      </c>
      <c r="AV94" s="74">
        <v>519673</v>
      </c>
      <c r="AW94" s="74">
        <v>516665</v>
      </c>
      <c r="AX94" s="74">
        <v>501052</v>
      </c>
      <c r="AY94" s="74">
        <v>521471</v>
      </c>
      <c r="AZ94" s="74">
        <v>536167</v>
      </c>
      <c r="BA94" s="74">
        <v>513627</v>
      </c>
      <c r="BB94" s="74">
        <v>515986</v>
      </c>
      <c r="BC94" s="74">
        <v>484081</v>
      </c>
      <c r="BD94" s="74">
        <v>468255</v>
      </c>
      <c r="BE94" s="74">
        <v>6082477</v>
      </c>
      <c r="BF94" s="74">
        <v>2496</v>
      </c>
      <c r="BG94" s="74">
        <v>522682</v>
      </c>
      <c r="BH94" s="74">
        <v>2222</v>
      </c>
      <c r="BI94" s="74">
        <v>463409</v>
      </c>
      <c r="BJ94" s="74">
        <v>2475</v>
      </c>
      <c r="BK94" s="74">
        <v>519409</v>
      </c>
      <c r="BL94" s="74">
        <v>2450</v>
      </c>
      <c r="BM94" s="74">
        <v>519673</v>
      </c>
      <c r="BN94" s="74">
        <v>2461</v>
      </c>
      <c r="BO94" s="74">
        <v>516665</v>
      </c>
      <c r="BP94" s="74">
        <v>2356</v>
      </c>
      <c r="BQ94" s="74">
        <v>501052</v>
      </c>
      <c r="BR94" s="74">
        <v>2440</v>
      </c>
      <c r="BS94" s="74">
        <v>521471</v>
      </c>
      <c r="BT94" s="74">
        <v>2523</v>
      </c>
      <c r="BU94" s="74">
        <v>536167</v>
      </c>
      <c r="BV94" s="74">
        <v>2392</v>
      </c>
      <c r="BW94" s="74">
        <v>513627</v>
      </c>
      <c r="BX94" s="74">
        <v>2386</v>
      </c>
      <c r="BY94" s="74">
        <v>515986</v>
      </c>
      <c r="BZ94" s="74">
        <v>2242</v>
      </c>
      <c r="CA94" s="74">
        <v>484081</v>
      </c>
      <c r="CB94" s="74">
        <v>2187</v>
      </c>
      <c r="CC94" s="74">
        <v>468255</v>
      </c>
      <c r="CD94" s="74">
        <v>0</v>
      </c>
      <c r="CE94" s="74">
        <v>28630</v>
      </c>
      <c r="CF94" s="74">
        <v>6082477</v>
      </c>
      <c r="CG94" s="74">
        <v>0</v>
      </c>
    </row>
    <row r="95" spans="1:85" x14ac:dyDescent="0.25">
      <c r="A95" s="74" t="s">
        <v>11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1277</v>
      </c>
      <c r="T95" s="74">
        <v>1167</v>
      </c>
      <c r="U95" s="74">
        <v>1251</v>
      </c>
      <c r="V95" s="74">
        <v>1098</v>
      </c>
      <c r="W95" s="74">
        <v>1131</v>
      </c>
      <c r="X95" s="74">
        <v>1142</v>
      </c>
      <c r="Y95" s="74">
        <v>1138</v>
      </c>
      <c r="Z95" s="74">
        <v>1006</v>
      </c>
      <c r="AA95" s="74">
        <v>0</v>
      </c>
      <c r="AB95" s="74">
        <v>0</v>
      </c>
      <c r="AC95" s="74">
        <v>0</v>
      </c>
      <c r="AD95" s="74">
        <v>0</v>
      </c>
      <c r="AE95" s="74">
        <v>9210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252846</v>
      </c>
      <c r="AT95" s="74">
        <v>231066</v>
      </c>
      <c r="AU95" s="74">
        <v>247698</v>
      </c>
      <c r="AV95" s="74">
        <v>217404</v>
      </c>
      <c r="AW95" s="74">
        <v>223938</v>
      </c>
      <c r="AX95" s="74">
        <v>226116</v>
      </c>
      <c r="AY95" s="74">
        <v>221204</v>
      </c>
      <c r="AZ95" s="74">
        <v>195546</v>
      </c>
      <c r="BA95" s="74">
        <v>0</v>
      </c>
      <c r="BB95" s="74">
        <v>0</v>
      </c>
      <c r="BC95" s="74">
        <v>0</v>
      </c>
      <c r="BD95" s="74">
        <v>0</v>
      </c>
      <c r="BE95" s="74">
        <v>1815818</v>
      </c>
      <c r="BF95" s="74">
        <v>1277</v>
      </c>
      <c r="BG95" s="74">
        <v>252846</v>
      </c>
      <c r="BH95" s="74">
        <v>1167</v>
      </c>
      <c r="BI95" s="74">
        <v>231066</v>
      </c>
      <c r="BJ95" s="74">
        <v>1251</v>
      </c>
      <c r="BK95" s="74">
        <v>247698</v>
      </c>
      <c r="BL95" s="74">
        <v>1098</v>
      </c>
      <c r="BM95" s="74">
        <v>217404</v>
      </c>
      <c r="BN95" s="74">
        <v>1131</v>
      </c>
      <c r="BO95" s="74">
        <v>223938</v>
      </c>
      <c r="BP95" s="74">
        <v>1142</v>
      </c>
      <c r="BQ95" s="74">
        <v>226116</v>
      </c>
      <c r="BR95" s="74">
        <v>1138</v>
      </c>
      <c r="BS95" s="74">
        <v>221204</v>
      </c>
      <c r="BT95" s="74">
        <v>1006</v>
      </c>
      <c r="BU95" s="74">
        <v>195546</v>
      </c>
      <c r="BV95" s="74">
        <v>0</v>
      </c>
      <c r="BW95" s="74">
        <v>0</v>
      </c>
      <c r="BX95" s="74">
        <v>0</v>
      </c>
      <c r="BY95" s="74">
        <v>0</v>
      </c>
      <c r="BZ95" s="74">
        <v>0</v>
      </c>
      <c r="CA95" s="74">
        <v>0</v>
      </c>
      <c r="CB95" s="74">
        <v>0</v>
      </c>
      <c r="CC95" s="74">
        <v>0</v>
      </c>
      <c r="CD95" s="74">
        <v>0</v>
      </c>
      <c r="CE95" s="74">
        <v>9210</v>
      </c>
      <c r="CF95" s="74">
        <v>1815818</v>
      </c>
      <c r="CG95" s="74">
        <v>0</v>
      </c>
    </row>
    <row r="96" spans="1:85" x14ac:dyDescent="0.25">
      <c r="A96" s="74" t="s">
        <v>11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1838</v>
      </c>
      <c r="T96" s="74">
        <v>1630</v>
      </c>
      <c r="U96" s="74">
        <v>1732</v>
      </c>
      <c r="V96" s="74">
        <v>1630</v>
      </c>
      <c r="W96" s="74">
        <v>1596</v>
      </c>
      <c r="X96" s="74">
        <v>1559</v>
      </c>
      <c r="Y96" s="74">
        <v>1742</v>
      </c>
      <c r="Z96" s="74">
        <v>1736</v>
      </c>
      <c r="AA96" s="74">
        <v>1669</v>
      </c>
      <c r="AB96" s="74">
        <v>1784</v>
      </c>
      <c r="AC96" s="74">
        <v>1679</v>
      </c>
      <c r="AD96" s="74">
        <v>1676</v>
      </c>
      <c r="AE96" s="74">
        <v>20271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405499</v>
      </c>
      <c r="AT96" s="74">
        <v>359611</v>
      </c>
      <c r="AU96" s="74">
        <v>382114</v>
      </c>
      <c r="AV96" s="74">
        <v>359611</v>
      </c>
      <c r="AW96" s="74">
        <v>352109</v>
      </c>
      <c r="AX96" s="74">
        <v>343947</v>
      </c>
      <c r="AY96" s="74">
        <v>400817</v>
      </c>
      <c r="AZ96" s="74">
        <v>399436</v>
      </c>
      <c r="BA96" s="74">
        <v>384020</v>
      </c>
      <c r="BB96" s="74">
        <v>410480</v>
      </c>
      <c r="BC96" s="74">
        <v>386321</v>
      </c>
      <c r="BD96" s="74">
        <v>385631</v>
      </c>
      <c r="BE96" s="74">
        <v>4569596</v>
      </c>
      <c r="BF96" s="74">
        <v>1838</v>
      </c>
      <c r="BG96" s="74">
        <v>405499</v>
      </c>
      <c r="BH96" s="74">
        <v>1630</v>
      </c>
      <c r="BI96" s="74">
        <v>359611</v>
      </c>
      <c r="BJ96" s="74">
        <v>1732</v>
      </c>
      <c r="BK96" s="74">
        <v>382114</v>
      </c>
      <c r="BL96" s="74">
        <v>1630</v>
      </c>
      <c r="BM96" s="74">
        <v>359611</v>
      </c>
      <c r="BN96" s="74">
        <v>1596</v>
      </c>
      <c r="BO96" s="74">
        <v>352109</v>
      </c>
      <c r="BP96" s="74">
        <v>1559</v>
      </c>
      <c r="BQ96" s="74">
        <v>343947</v>
      </c>
      <c r="BR96" s="74">
        <v>1742</v>
      </c>
      <c r="BS96" s="74">
        <v>400817</v>
      </c>
      <c r="BT96" s="74">
        <v>1736</v>
      </c>
      <c r="BU96" s="74">
        <v>399436</v>
      </c>
      <c r="BV96" s="74">
        <v>1669</v>
      </c>
      <c r="BW96" s="74">
        <v>384020</v>
      </c>
      <c r="BX96" s="74">
        <v>1784</v>
      </c>
      <c r="BY96" s="74">
        <v>410480</v>
      </c>
      <c r="BZ96" s="74">
        <v>1679</v>
      </c>
      <c r="CA96" s="74">
        <v>386321</v>
      </c>
      <c r="CB96" s="74">
        <v>1676</v>
      </c>
      <c r="CC96" s="74">
        <v>385631</v>
      </c>
      <c r="CD96" s="74">
        <v>0</v>
      </c>
      <c r="CE96" s="74">
        <v>20271</v>
      </c>
      <c r="CF96" s="74">
        <v>4569596</v>
      </c>
      <c r="CG96" s="74">
        <v>0</v>
      </c>
    </row>
    <row r="97" spans="1:85" x14ac:dyDescent="0.25">
      <c r="A97" s="74" t="s">
        <v>11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2038</v>
      </c>
      <c r="T97" s="74">
        <v>1685</v>
      </c>
      <c r="U97" s="74">
        <v>1848</v>
      </c>
      <c r="V97" s="74">
        <v>1742</v>
      </c>
      <c r="W97" s="74">
        <v>1811</v>
      </c>
      <c r="X97" s="74">
        <v>1815</v>
      </c>
      <c r="Y97" s="74">
        <v>1859</v>
      </c>
      <c r="Z97" s="74">
        <v>1782</v>
      </c>
      <c r="AA97" s="74">
        <v>1836</v>
      </c>
      <c r="AB97" s="74">
        <v>2002</v>
      </c>
      <c r="AC97" s="74">
        <v>1867</v>
      </c>
      <c r="AD97" s="74">
        <v>1865</v>
      </c>
      <c r="AE97" s="74">
        <v>22150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430426</v>
      </c>
      <c r="AT97" s="74">
        <v>355872</v>
      </c>
      <c r="AU97" s="74">
        <v>390298</v>
      </c>
      <c r="AV97" s="74">
        <v>367910</v>
      </c>
      <c r="AW97" s="74">
        <v>382483</v>
      </c>
      <c r="AX97" s="74">
        <v>383328</v>
      </c>
      <c r="AY97" s="74">
        <v>394461</v>
      </c>
      <c r="AZ97" s="74">
        <v>378123</v>
      </c>
      <c r="BA97" s="74">
        <v>389581</v>
      </c>
      <c r="BB97" s="74">
        <v>424804</v>
      </c>
      <c r="BC97" s="74">
        <v>396159</v>
      </c>
      <c r="BD97" s="74">
        <v>395734</v>
      </c>
      <c r="BE97" s="74">
        <v>4689179</v>
      </c>
      <c r="BF97" s="74">
        <v>2038</v>
      </c>
      <c r="BG97" s="74">
        <v>430426</v>
      </c>
      <c r="BH97" s="74">
        <v>1685</v>
      </c>
      <c r="BI97" s="74">
        <v>355872</v>
      </c>
      <c r="BJ97" s="74">
        <v>1848</v>
      </c>
      <c r="BK97" s="74">
        <v>390298</v>
      </c>
      <c r="BL97" s="74">
        <v>1742</v>
      </c>
      <c r="BM97" s="74">
        <v>367910</v>
      </c>
      <c r="BN97" s="74">
        <v>1811</v>
      </c>
      <c r="BO97" s="74">
        <v>382483</v>
      </c>
      <c r="BP97" s="74">
        <v>1815</v>
      </c>
      <c r="BQ97" s="74">
        <v>383328</v>
      </c>
      <c r="BR97" s="74">
        <v>1859</v>
      </c>
      <c r="BS97" s="74">
        <v>394461</v>
      </c>
      <c r="BT97" s="74">
        <v>1782</v>
      </c>
      <c r="BU97" s="74">
        <v>378123</v>
      </c>
      <c r="BV97" s="74">
        <v>1836</v>
      </c>
      <c r="BW97" s="74">
        <v>389581</v>
      </c>
      <c r="BX97" s="74">
        <v>2002</v>
      </c>
      <c r="BY97" s="74">
        <v>424804</v>
      </c>
      <c r="BZ97" s="74">
        <v>1867</v>
      </c>
      <c r="CA97" s="74">
        <v>396159</v>
      </c>
      <c r="CB97" s="74">
        <v>1865</v>
      </c>
      <c r="CC97" s="74">
        <v>395734</v>
      </c>
      <c r="CD97" s="74">
        <v>0</v>
      </c>
      <c r="CE97" s="74">
        <v>22150</v>
      </c>
      <c r="CF97" s="74">
        <v>4689179</v>
      </c>
      <c r="CG97" s="74">
        <v>0</v>
      </c>
    </row>
    <row r="98" spans="1:85" x14ac:dyDescent="0.25">
      <c r="A98" s="74" t="s">
        <v>11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1669</v>
      </c>
      <c r="T98" s="74">
        <v>1428</v>
      </c>
      <c r="U98" s="74">
        <v>1701</v>
      </c>
      <c r="V98" s="74">
        <v>1676</v>
      </c>
      <c r="W98" s="74">
        <v>1605</v>
      </c>
      <c r="X98" s="74">
        <v>1505</v>
      </c>
      <c r="Y98" s="74">
        <v>1660</v>
      </c>
      <c r="Z98" s="74">
        <v>1590</v>
      </c>
      <c r="AA98" s="74">
        <v>1676</v>
      </c>
      <c r="AB98" s="74">
        <v>1807</v>
      </c>
      <c r="AC98" s="74">
        <v>1676</v>
      </c>
      <c r="AD98" s="74">
        <v>1673</v>
      </c>
      <c r="AE98" s="74">
        <v>19666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358701</v>
      </c>
      <c r="AT98" s="74">
        <v>306906</v>
      </c>
      <c r="AU98" s="74">
        <v>365579</v>
      </c>
      <c r="AV98" s="74">
        <v>360206</v>
      </c>
      <c r="AW98" s="74">
        <v>344947</v>
      </c>
      <c r="AX98" s="74">
        <v>323455</v>
      </c>
      <c r="AY98" s="74">
        <v>368005</v>
      </c>
      <c r="AZ98" s="74">
        <v>352487</v>
      </c>
      <c r="BA98" s="74">
        <v>371552</v>
      </c>
      <c r="BB98" s="74">
        <v>400594</v>
      </c>
      <c r="BC98" s="74">
        <v>371552</v>
      </c>
      <c r="BD98" s="74">
        <v>370887</v>
      </c>
      <c r="BE98" s="74">
        <v>4294871</v>
      </c>
      <c r="BF98" s="74">
        <v>1669</v>
      </c>
      <c r="BG98" s="74">
        <v>358701</v>
      </c>
      <c r="BH98" s="74">
        <v>1428</v>
      </c>
      <c r="BI98" s="74">
        <v>306906</v>
      </c>
      <c r="BJ98" s="74">
        <v>1701</v>
      </c>
      <c r="BK98" s="74">
        <v>365579</v>
      </c>
      <c r="BL98" s="74">
        <v>1676</v>
      </c>
      <c r="BM98" s="74">
        <v>360206</v>
      </c>
      <c r="BN98" s="74">
        <v>1605</v>
      </c>
      <c r="BO98" s="74">
        <v>344947</v>
      </c>
      <c r="BP98" s="74">
        <v>1505</v>
      </c>
      <c r="BQ98" s="74">
        <v>323455</v>
      </c>
      <c r="BR98" s="74">
        <v>1660</v>
      </c>
      <c r="BS98" s="74">
        <v>368005</v>
      </c>
      <c r="BT98" s="74">
        <v>1590</v>
      </c>
      <c r="BU98" s="74">
        <v>352487</v>
      </c>
      <c r="BV98" s="74">
        <v>1676</v>
      </c>
      <c r="BW98" s="74">
        <v>371552</v>
      </c>
      <c r="BX98" s="74">
        <v>1807</v>
      </c>
      <c r="BY98" s="74">
        <v>400594</v>
      </c>
      <c r="BZ98" s="74">
        <v>1676</v>
      </c>
      <c r="CA98" s="74">
        <v>371552</v>
      </c>
      <c r="CB98" s="74">
        <v>1673</v>
      </c>
      <c r="CC98" s="74">
        <v>370887</v>
      </c>
      <c r="CD98" s="74">
        <v>0</v>
      </c>
      <c r="CE98" s="74">
        <v>19666</v>
      </c>
      <c r="CF98" s="74">
        <v>4294871</v>
      </c>
      <c r="CG98" s="74">
        <v>0</v>
      </c>
    </row>
    <row r="99" spans="1:85" x14ac:dyDescent="0.25">
      <c r="A99" s="74" t="s">
        <v>11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1151</v>
      </c>
      <c r="T99" s="74">
        <v>1012</v>
      </c>
      <c r="U99" s="74">
        <v>1097</v>
      </c>
      <c r="V99" s="74">
        <v>1056</v>
      </c>
      <c r="W99" s="74">
        <v>1223</v>
      </c>
      <c r="X99" s="74">
        <v>1245</v>
      </c>
      <c r="Y99" s="74">
        <v>1335</v>
      </c>
      <c r="Z99" s="74">
        <v>1153</v>
      </c>
      <c r="AA99" s="74">
        <v>1120</v>
      </c>
      <c r="AB99" s="74">
        <v>1296</v>
      </c>
      <c r="AC99" s="74">
        <v>1304</v>
      </c>
      <c r="AD99" s="74">
        <v>1387</v>
      </c>
      <c r="AE99" s="74">
        <v>14379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265444</v>
      </c>
      <c r="AT99" s="74">
        <v>233387</v>
      </c>
      <c r="AU99" s="74">
        <v>252990</v>
      </c>
      <c r="AV99" s="74">
        <v>243535</v>
      </c>
      <c r="AW99" s="74">
        <v>282048</v>
      </c>
      <c r="AX99" s="74">
        <v>287122</v>
      </c>
      <c r="AY99" s="74">
        <v>314579</v>
      </c>
      <c r="AZ99" s="74">
        <v>271693</v>
      </c>
      <c r="BA99" s="74">
        <v>263917</v>
      </c>
      <c r="BB99" s="74">
        <v>305389</v>
      </c>
      <c r="BC99" s="74">
        <v>307275</v>
      </c>
      <c r="BD99" s="74">
        <v>326833</v>
      </c>
      <c r="BE99" s="74">
        <v>3354212</v>
      </c>
      <c r="BF99" s="74">
        <v>1151</v>
      </c>
      <c r="BG99" s="74">
        <v>265444</v>
      </c>
      <c r="BH99" s="74">
        <v>1012</v>
      </c>
      <c r="BI99" s="74">
        <v>233387</v>
      </c>
      <c r="BJ99" s="74">
        <v>1097</v>
      </c>
      <c r="BK99" s="74">
        <v>252990</v>
      </c>
      <c r="BL99" s="74">
        <v>1056</v>
      </c>
      <c r="BM99" s="74">
        <v>243535</v>
      </c>
      <c r="BN99" s="74">
        <v>1223</v>
      </c>
      <c r="BO99" s="74">
        <v>282048</v>
      </c>
      <c r="BP99" s="74">
        <v>1245</v>
      </c>
      <c r="BQ99" s="74">
        <v>287122</v>
      </c>
      <c r="BR99" s="74">
        <v>1335</v>
      </c>
      <c r="BS99" s="74">
        <v>314579</v>
      </c>
      <c r="BT99" s="74">
        <v>1153</v>
      </c>
      <c r="BU99" s="74">
        <v>271693</v>
      </c>
      <c r="BV99" s="74">
        <v>1120</v>
      </c>
      <c r="BW99" s="74">
        <v>263917</v>
      </c>
      <c r="BX99" s="74">
        <v>1296</v>
      </c>
      <c r="BY99" s="74">
        <v>305389</v>
      </c>
      <c r="BZ99" s="74">
        <v>1304</v>
      </c>
      <c r="CA99" s="74">
        <v>307275</v>
      </c>
      <c r="CB99" s="74">
        <v>1387</v>
      </c>
      <c r="CC99" s="74">
        <v>326833</v>
      </c>
      <c r="CD99" s="74">
        <v>0</v>
      </c>
      <c r="CE99" s="74">
        <v>14379</v>
      </c>
      <c r="CF99" s="74">
        <v>3354212</v>
      </c>
      <c r="CG99" s="74">
        <v>0</v>
      </c>
    </row>
    <row r="100" spans="1:85" x14ac:dyDescent="0.25">
      <c r="A100" s="74" t="s">
        <v>11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1527</v>
      </c>
      <c r="T100" s="74">
        <v>1305</v>
      </c>
      <c r="U100" s="74">
        <v>1435</v>
      </c>
      <c r="V100" s="74">
        <v>1382</v>
      </c>
      <c r="W100" s="74">
        <v>1383</v>
      </c>
      <c r="X100" s="74">
        <v>1242</v>
      </c>
      <c r="Y100" s="74">
        <v>1307</v>
      </c>
      <c r="Z100" s="74">
        <v>1295</v>
      </c>
      <c r="AA100" s="74">
        <v>1244</v>
      </c>
      <c r="AB100" s="74">
        <v>1354</v>
      </c>
      <c r="AC100" s="74">
        <v>1407</v>
      </c>
      <c r="AD100" s="74">
        <v>1514</v>
      </c>
      <c r="AE100" s="74">
        <v>16395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317356</v>
      </c>
      <c r="AT100" s="74">
        <v>271218</v>
      </c>
      <c r="AU100" s="74">
        <v>298236</v>
      </c>
      <c r="AV100" s="74">
        <v>287221</v>
      </c>
      <c r="AW100" s="74">
        <v>287429</v>
      </c>
      <c r="AX100" s="74">
        <v>258125</v>
      </c>
      <c r="AY100" s="74">
        <v>268771</v>
      </c>
      <c r="AZ100" s="74">
        <v>266304</v>
      </c>
      <c r="BA100" s="74">
        <v>255816</v>
      </c>
      <c r="BB100" s="74">
        <v>278437</v>
      </c>
      <c r="BC100" s="74">
        <v>289335</v>
      </c>
      <c r="BD100" s="74">
        <v>311339</v>
      </c>
      <c r="BE100" s="74">
        <v>3389587</v>
      </c>
      <c r="BF100" s="74">
        <v>1527</v>
      </c>
      <c r="BG100" s="74">
        <v>317356</v>
      </c>
      <c r="BH100" s="74">
        <v>1305</v>
      </c>
      <c r="BI100" s="74">
        <v>271218</v>
      </c>
      <c r="BJ100" s="74">
        <v>1435</v>
      </c>
      <c r="BK100" s="74">
        <v>298236</v>
      </c>
      <c r="BL100" s="74">
        <v>1382</v>
      </c>
      <c r="BM100" s="74">
        <v>287221</v>
      </c>
      <c r="BN100" s="74">
        <v>1383</v>
      </c>
      <c r="BO100" s="74">
        <v>287429</v>
      </c>
      <c r="BP100" s="74">
        <v>1242</v>
      </c>
      <c r="BQ100" s="74">
        <v>258125</v>
      </c>
      <c r="BR100" s="74">
        <v>1307</v>
      </c>
      <c r="BS100" s="74">
        <v>268771</v>
      </c>
      <c r="BT100" s="74">
        <v>1295</v>
      </c>
      <c r="BU100" s="74">
        <v>266304</v>
      </c>
      <c r="BV100" s="74">
        <v>1244</v>
      </c>
      <c r="BW100" s="74">
        <v>255816</v>
      </c>
      <c r="BX100" s="74">
        <v>1354</v>
      </c>
      <c r="BY100" s="74">
        <v>278437</v>
      </c>
      <c r="BZ100" s="74">
        <v>1407</v>
      </c>
      <c r="CA100" s="74">
        <v>289335</v>
      </c>
      <c r="CB100" s="74">
        <v>1514</v>
      </c>
      <c r="CC100" s="74">
        <v>311339</v>
      </c>
      <c r="CD100" s="74">
        <v>0</v>
      </c>
      <c r="CE100" s="74">
        <v>16395</v>
      </c>
      <c r="CF100" s="74">
        <v>3389587</v>
      </c>
      <c r="CG100" s="74">
        <v>0</v>
      </c>
    </row>
    <row r="101" spans="1:85" x14ac:dyDescent="0.25">
      <c r="A101" s="74" t="s">
        <v>11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1935</v>
      </c>
      <c r="T101" s="74">
        <v>1639</v>
      </c>
      <c r="U101" s="74">
        <v>1752</v>
      </c>
      <c r="V101" s="74">
        <v>1849</v>
      </c>
      <c r="W101" s="74">
        <v>1889</v>
      </c>
      <c r="X101" s="74">
        <v>1846</v>
      </c>
      <c r="Y101" s="74">
        <v>2053</v>
      </c>
      <c r="Z101" s="74">
        <v>2065</v>
      </c>
      <c r="AA101" s="74">
        <v>2027</v>
      </c>
      <c r="AB101" s="74">
        <v>2068</v>
      </c>
      <c r="AC101" s="74">
        <v>1982</v>
      </c>
      <c r="AD101" s="74">
        <v>1846</v>
      </c>
      <c r="AE101" s="74">
        <v>22951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461401</v>
      </c>
      <c r="AT101" s="74">
        <v>390819</v>
      </c>
      <c r="AU101" s="74">
        <v>417764</v>
      </c>
      <c r="AV101" s="74">
        <v>440894</v>
      </c>
      <c r="AW101" s="74">
        <v>450432</v>
      </c>
      <c r="AX101" s="74">
        <v>440179</v>
      </c>
      <c r="AY101" s="74">
        <v>509226</v>
      </c>
      <c r="AZ101" s="74">
        <v>512203</v>
      </c>
      <c r="BA101" s="74">
        <v>502777</v>
      </c>
      <c r="BB101" s="74">
        <v>512947</v>
      </c>
      <c r="BC101" s="74">
        <v>491615</v>
      </c>
      <c r="BD101" s="74">
        <v>457882</v>
      </c>
      <c r="BE101" s="74">
        <v>5588139</v>
      </c>
      <c r="BF101" s="74">
        <v>1935</v>
      </c>
      <c r="BG101" s="74">
        <v>461401</v>
      </c>
      <c r="BH101" s="74">
        <v>1639</v>
      </c>
      <c r="BI101" s="74">
        <v>390819</v>
      </c>
      <c r="BJ101" s="74">
        <v>1752</v>
      </c>
      <c r="BK101" s="74">
        <v>417764</v>
      </c>
      <c r="BL101" s="74">
        <v>1849</v>
      </c>
      <c r="BM101" s="74">
        <v>440894</v>
      </c>
      <c r="BN101" s="74">
        <v>1889</v>
      </c>
      <c r="BO101" s="74">
        <v>450432</v>
      </c>
      <c r="BP101" s="74">
        <v>1846</v>
      </c>
      <c r="BQ101" s="74">
        <v>440179</v>
      </c>
      <c r="BR101" s="74">
        <v>2053</v>
      </c>
      <c r="BS101" s="74">
        <v>509226</v>
      </c>
      <c r="BT101" s="74">
        <v>2065</v>
      </c>
      <c r="BU101" s="74">
        <v>512203</v>
      </c>
      <c r="BV101" s="74">
        <v>2027</v>
      </c>
      <c r="BW101" s="74">
        <v>502777</v>
      </c>
      <c r="BX101" s="74">
        <v>2068</v>
      </c>
      <c r="BY101" s="74">
        <v>512947</v>
      </c>
      <c r="BZ101" s="74">
        <v>1982</v>
      </c>
      <c r="CA101" s="74">
        <v>491615</v>
      </c>
      <c r="CB101" s="74">
        <v>1846</v>
      </c>
      <c r="CC101" s="74">
        <v>457882</v>
      </c>
      <c r="CD101" s="74">
        <v>0</v>
      </c>
      <c r="CE101" s="74">
        <v>22951</v>
      </c>
      <c r="CF101" s="74">
        <v>5588139</v>
      </c>
      <c r="CG101" s="74">
        <v>0</v>
      </c>
    </row>
    <row r="102" spans="1:85" x14ac:dyDescent="0.25">
      <c r="A102" s="74" t="s">
        <v>11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657</v>
      </c>
      <c r="T102" s="74">
        <v>732</v>
      </c>
      <c r="U102" s="74">
        <v>859</v>
      </c>
      <c r="V102" s="74">
        <v>822</v>
      </c>
      <c r="W102" s="74">
        <v>838</v>
      </c>
      <c r="X102" s="74">
        <v>758</v>
      </c>
      <c r="Y102" s="74">
        <v>733</v>
      </c>
      <c r="Z102" s="74">
        <v>823</v>
      </c>
      <c r="AA102" s="74">
        <v>660</v>
      </c>
      <c r="AB102" s="74">
        <v>696</v>
      </c>
      <c r="AC102" s="74">
        <v>657</v>
      </c>
      <c r="AD102" s="74">
        <v>677</v>
      </c>
      <c r="AE102" s="74">
        <v>8912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126197</v>
      </c>
      <c r="AT102" s="74">
        <v>140603</v>
      </c>
      <c r="AU102" s="74">
        <v>164997</v>
      </c>
      <c r="AV102" s="74">
        <v>157890</v>
      </c>
      <c r="AW102" s="74">
        <v>160963</v>
      </c>
      <c r="AX102" s="74">
        <v>145597</v>
      </c>
      <c r="AY102" s="74">
        <v>140743</v>
      </c>
      <c r="AZ102" s="74">
        <v>158024</v>
      </c>
      <c r="BA102" s="74">
        <v>126727</v>
      </c>
      <c r="BB102" s="74">
        <v>133639</v>
      </c>
      <c r="BC102" s="74">
        <v>126151</v>
      </c>
      <c r="BD102" s="74">
        <v>129991</v>
      </c>
      <c r="BE102" s="74">
        <v>1711522</v>
      </c>
      <c r="BF102" s="74">
        <v>657</v>
      </c>
      <c r="BG102" s="74">
        <v>126197</v>
      </c>
      <c r="BH102" s="74">
        <v>732</v>
      </c>
      <c r="BI102" s="74">
        <v>140603</v>
      </c>
      <c r="BJ102" s="74">
        <v>859</v>
      </c>
      <c r="BK102" s="74">
        <v>164997</v>
      </c>
      <c r="BL102" s="74">
        <v>822</v>
      </c>
      <c r="BM102" s="74">
        <v>157890</v>
      </c>
      <c r="BN102" s="74">
        <v>838</v>
      </c>
      <c r="BO102" s="74">
        <v>160963</v>
      </c>
      <c r="BP102" s="74">
        <v>758</v>
      </c>
      <c r="BQ102" s="74">
        <v>145597</v>
      </c>
      <c r="BR102" s="74">
        <v>733</v>
      </c>
      <c r="BS102" s="74">
        <v>140743</v>
      </c>
      <c r="BT102" s="74">
        <v>823</v>
      </c>
      <c r="BU102" s="74">
        <v>158024</v>
      </c>
      <c r="BV102" s="74">
        <v>660</v>
      </c>
      <c r="BW102" s="74">
        <v>126727</v>
      </c>
      <c r="BX102" s="74">
        <v>696</v>
      </c>
      <c r="BY102" s="74">
        <v>133639</v>
      </c>
      <c r="BZ102" s="74">
        <v>657</v>
      </c>
      <c r="CA102" s="74">
        <v>126151</v>
      </c>
      <c r="CB102" s="74">
        <v>677</v>
      </c>
      <c r="CC102" s="74">
        <v>129991</v>
      </c>
      <c r="CD102" s="74">
        <v>0</v>
      </c>
      <c r="CE102" s="74">
        <v>8912</v>
      </c>
      <c r="CF102" s="74">
        <v>1711522</v>
      </c>
      <c r="CG102" s="74">
        <v>0</v>
      </c>
    </row>
    <row r="103" spans="1:85" x14ac:dyDescent="0.25">
      <c r="A103" s="74" t="s">
        <v>11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1976</v>
      </c>
      <c r="T103" s="74">
        <v>1833</v>
      </c>
      <c r="U103" s="74">
        <v>2011</v>
      </c>
      <c r="V103" s="74">
        <v>1907</v>
      </c>
      <c r="W103" s="74">
        <v>2094</v>
      </c>
      <c r="X103" s="74">
        <v>2171</v>
      </c>
      <c r="Y103" s="74">
        <v>2198</v>
      </c>
      <c r="Z103" s="74">
        <v>2141</v>
      </c>
      <c r="AA103" s="74">
        <v>2023</v>
      </c>
      <c r="AB103" s="74">
        <v>2025</v>
      </c>
      <c r="AC103" s="74">
        <v>2071</v>
      </c>
      <c r="AD103" s="74">
        <v>2151</v>
      </c>
      <c r="AE103" s="74">
        <v>24601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412885</v>
      </c>
      <c r="AT103" s="74">
        <v>383005</v>
      </c>
      <c r="AU103" s="74">
        <v>420199</v>
      </c>
      <c r="AV103" s="74">
        <v>398468</v>
      </c>
      <c r="AW103" s="74">
        <v>437541</v>
      </c>
      <c r="AX103" s="74">
        <v>453631</v>
      </c>
      <c r="AY103" s="74">
        <v>448018</v>
      </c>
      <c r="AZ103" s="74">
        <v>436400</v>
      </c>
      <c r="BA103" s="74">
        <v>412348</v>
      </c>
      <c r="BB103" s="74">
        <v>412756</v>
      </c>
      <c r="BC103" s="74">
        <v>422132</v>
      </c>
      <c r="BD103" s="74">
        <v>438438</v>
      </c>
      <c r="BE103" s="74">
        <v>5075821</v>
      </c>
      <c r="BF103" s="74">
        <v>1976</v>
      </c>
      <c r="BG103" s="74">
        <v>412885</v>
      </c>
      <c r="BH103" s="74">
        <v>1833</v>
      </c>
      <c r="BI103" s="74">
        <v>383005</v>
      </c>
      <c r="BJ103" s="74">
        <v>2011</v>
      </c>
      <c r="BK103" s="74">
        <v>420199</v>
      </c>
      <c r="BL103" s="74">
        <v>1907</v>
      </c>
      <c r="BM103" s="74">
        <v>398468</v>
      </c>
      <c r="BN103" s="74">
        <v>2094</v>
      </c>
      <c r="BO103" s="74">
        <v>437541</v>
      </c>
      <c r="BP103" s="74">
        <v>2171</v>
      </c>
      <c r="BQ103" s="74">
        <v>453631</v>
      </c>
      <c r="BR103" s="74">
        <v>2198</v>
      </c>
      <c r="BS103" s="74">
        <v>448018</v>
      </c>
      <c r="BT103" s="74">
        <v>2141</v>
      </c>
      <c r="BU103" s="74">
        <v>436400</v>
      </c>
      <c r="BV103" s="74">
        <v>2023</v>
      </c>
      <c r="BW103" s="74">
        <v>412348</v>
      </c>
      <c r="BX103" s="74">
        <v>2025</v>
      </c>
      <c r="BY103" s="74">
        <v>412756</v>
      </c>
      <c r="BZ103" s="74">
        <v>2071</v>
      </c>
      <c r="CA103" s="74">
        <v>422132</v>
      </c>
      <c r="CB103" s="74">
        <v>2151</v>
      </c>
      <c r="CC103" s="74">
        <v>438438</v>
      </c>
      <c r="CD103" s="74">
        <v>0</v>
      </c>
      <c r="CE103" s="74">
        <v>24601</v>
      </c>
      <c r="CF103" s="74">
        <v>5075821</v>
      </c>
      <c r="CG103" s="74">
        <v>0</v>
      </c>
    </row>
    <row r="104" spans="1:85" x14ac:dyDescent="0.25">
      <c r="A104" s="74" t="s">
        <v>11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1819</v>
      </c>
      <c r="T104" s="74">
        <v>1660</v>
      </c>
      <c r="U104" s="74">
        <v>1898</v>
      </c>
      <c r="V104" s="74">
        <v>1738</v>
      </c>
      <c r="W104" s="74">
        <v>1851</v>
      </c>
      <c r="X104" s="74">
        <v>1817</v>
      </c>
      <c r="Y104" s="74">
        <v>1907</v>
      </c>
      <c r="Z104" s="74">
        <v>2007</v>
      </c>
      <c r="AA104" s="74">
        <v>1945</v>
      </c>
      <c r="AB104" s="74">
        <v>2015</v>
      </c>
      <c r="AC104" s="74">
        <v>1902</v>
      </c>
      <c r="AD104" s="74">
        <v>1928</v>
      </c>
      <c r="AE104" s="74">
        <v>22487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397324</v>
      </c>
      <c r="AT104" s="74">
        <v>362594</v>
      </c>
      <c r="AU104" s="74">
        <v>414580</v>
      </c>
      <c r="AV104" s="74">
        <v>379632</v>
      </c>
      <c r="AW104" s="74">
        <v>404314</v>
      </c>
      <c r="AX104" s="74">
        <v>396887</v>
      </c>
      <c r="AY104" s="74">
        <v>409280</v>
      </c>
      <c r="AZ104" s="74">
        <v>430742</v>
      </c>
      <c r="BA104" s="74">
        <v>417436</v>
      </c>
      <c r="BB104" s="74">
        <v>432459</v>
      </c>
      <c r="BC104" s="74">
        <v>408207</v>
      </c>
      <c r="BD104" s="74">
        <v>413788</v>
      </c>
      <c r="BE104" s="74">
        <v>4867243</v>
      </c>
      <c r="BF104" s="74">
        <v>1819</v>
      </c>
      <c r="BG104" s="74">
        <v>397324</v>
      </c>
      <c r="BH104" s="74">
        <v>1660</v>
      </c>
      <c r="BI104" s="74">
        <v>362594</v>
      </c>
      <c r="BJ104" s="74">
        <v>1898</v>
      </c>
      <c r="BK104" s="74">
        <v>414580</v>
      </c>
      <c r="BL104" s="74">
        <v>1738</v>
      </c>
      <c r="BM104" s="74">
        <v>379632</v>
      </c>
      <c r="BN104" s="74">
        <v>1851</v>
      </c>
      <c r="BO104" s="74">
        <v>404314</v>
      </c>
      <c r="BP104" s="74">
        <v>1817</v>
      </c>
      <c r="BQ104" s="74">
        <v>396887</v>
      </c>
      <c r="BR104" s="74">
        <v>1907</v>
      </c>
      <c r="BS104" s="74">
        <v>409280</v>
      </c>
      <c r="BT104" s="74">
        <v>2007</v>
      </c>
      <c r="BU104" s="74">
        <v>430742</v>
      </c>
      <c r="BV104" s="74">
        <v>1945</v>
      </c>
      <c r="BW104" s="74">
        <v>417436</v>
      </c>
      <c r="BX104" s="74">
        <v>2015</v>
      </c>
      <c r="BY104" s="74">
        <v>432459</v>
      </c>
      <c r="BZ104" s="74">
        <v>1902</v>
      </c>
      <c r="CA104" s="74">
        <v>408207</v>
      </c>
      <c r="CB104" s="74">
        <v>1928</v>
      </c>
      <c r="CC104" s="74">
        <v>413788</v>
      </c>
      <c r="CD104" s="74">
        <v>0</v>
      </c>
      <c r="CE104" s="74">
        <v>22487</v>
      </c>
      <c r="CF104" s="74">
        <v>4867243</v>
      </c>
      <c r="CG104" s="74">
        <v>0</v>
      </c>
    </row>
    <row r="105" spans="1:85" x14ac:dyDescent="0.25">
      <c r="A105" s="74" t="s">
        <v>11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1553</v>
      </c>
      <c r="T105" s="74">
        <v>1348</v>
      </c>
      <c r="U105" s="74">
        <v>1536</v>
      </c>
      <c r="V105" s="74">
        <v>1397</v>
      </c>
      <c r="W105" s="74">
        <v>1514</v>
      </c>
      <c r="X105" s="74">
        <v>1489</v>
      </c>
      <c r="Y105" s="74">
        <v>1517</v>
      </c>
      <c r="Z105" s="74">
        <v>1506</v>
      </c>
      <c r="AA105" s="74">
        <v>1451</v>
      </c>
      <c r="AB105" s="74">
        <v>1515</v>
      </c>
      <c r="AC105" s="74">
        <v>1393</v>
      </c>
      <c r="AD105" s="74">
        <v>1393</v>
      </c>
      <c r="AE105" s="74">
        <v>17612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328180</v>
      </c>
      <c r="AT105" s="74">
        <v>284859</v>
      </c>
      <c r="AU105" s="74">
        <v>324588</v>
      </c>
      <c r="AV105" s="74">
        <v>295214</v>
      </c>
      <c r="AW105" s="74">
        <v>319938</v>
      </c>
      <c r="AX105" s="74">
        <v>314655</v>
      </c>
      <c r="AY105" s="74">
        <v>333406</v>
      </c>
      <c r="AZ105" s="74">
        <v>330989</v>
      </c>
      <c r="BA105" s="74">
        <v>318901</v>
      </c>
      <c r="BB105" s="74">
        <v>332967</v>
      </c>
      <c r="BC105" s="74">
        <v>306154</v>
      </c>
      <c r="BD105" s="74">
        <v>306154</v>
      </c>
      <c r="BE105" s="74">
        <v>3796005</v>
      </c>
      <c r="BF105" s="74">
        <v>1553</v>
      </c>
      <c r="BG105" s="74">
        <v>328180</v>
      </c>
      <c r="BH105" s="74">
        <v>1348</v>
      </c>
      <c r="BI105" s="74">
        <v>284859</v>
      </c>
      <c r="BJ105" s="74">
        <v>1536</v>
      </c>
      <c r="BK105" s="74">
        <v>324588</v>
      </c>
      <c r="BL105" s="74">
        <v>1397</v>
      </c>
      <c r="BM105" s="74">
        <v>295214</v>
      </c>
      <c r="BN105" s="74">
        <v>1514</v>
      </c>
      <c r="BO105" s="74">
        <v>319938</v>
      </c>
      <c r="BP105" s="74">
        <v>1489</v>
      </c>
      <c r="BQ105" s="74">
        <v>314655</v>
      </c>
      <c r="BR105" s="74">
        <v>1517</v>
      </c>
      <c r="BS105" s="74">
        <v>333406</v>
      </c>
      <c r="BT105" s="74">
        <v>1506</v>
      </c>
      <c r="BU105" s="74">
        <v>330989</v>
      </c>
      <c r="BV105" s="74">
        <v>1451</v>
      </c>
      <c r="BW105" s="74">
        <v>318901</v>
      </c>
      <c r="BX105" s="74">
        <v>1515</v>
      </c>
      <c r="BY105" s="74">
        <v>332967</v>
      </c>
      <c r="BZ105" s="74">
        <v>1393</v>
      </c>
      <c r="CA105" s="74">
        <v>306154</v>
      </c>
      <c r="CB105" s="74">
        <v>1393</v>
      </c>
      <c r="CC105" s="74">
        <v>306154</v>
      </c>
      <c r="CD105" s="74">
        <v>0</v>
      </c>
      <c r="CE105" s="74">
        <v>17612</v>
      </c>
      <c r="CF105" s="74">
        <v>3796005</v>
      </c>
      <c r="CG105" s="74">
        <v>0</v>
      </c>
    </row>
    <row r="106" spans="1:85" x14ac:dyDescent="0.25">
      <c r="A106" s="74" t="s">
        <v>11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367</v>
      </c>
      <c r="T106" s="74">
        <v>251</v>
      </c>
      <c r="U106" s="74">
        <v>314</v>
      </c>
      <c r="V106" s="74">
        <v>288</v>
      </c>
      <c r="W106" s="74">
        <v>345</v>
      </c>
      <c r="X106" s="74">
        <v>233</v>
      </c>
      <c r="Y106" s="74">
        <v>219</v>
      </c>
      <c r="Z106" s="74">
        <v>288</v>
      </c>
      <c r="AA106" s="74">
        <v>299</v>
      </c>
      <c r="AB106" s="74">
        <v>279</v>
      </c>
      <c r="AC106" s="74">
        <v>318</v>
      </c>
      <c r="AD106" s="74">
        <v>330</v>
      </c>
      <c r="AE106" s="74">
        <v>3531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68919</v>
      </c>
      <c r="AT106" s="74">
        <v>47135</v>
      </c>
      <c r="AU106" s="74">
        <v>58966</v>
      </c>
      <c r="AV106" s="74">
        <v>54084</v>
      </c>
      <c r="AW106" s="74">
        <v>64788</v>
      </c>
      <c r="AX106" s="74">
        <v>43755</v>
      </c>
      <c r="AY106" s="74">
        <v>44387</v>
      </c>
      <c r="AZ106" s="74">
        <v>58372</v>
      </c>
      <c r="BA106" s="74">
        <v>60601</v>
      </c>
      <c r="BB106" s="74">
        <v>56548</v>
      </c>
      <c r="BC106" s="74">
        <v>64452</v>
      </c>
      <c r="BD106" s="74">
        <v>66884</v>
      </c>
      <c r="BE106" s="74">
        <v>688891</v>
      </c>
      <c r="BF106" s="74">
        <v>367</v>
      </c>
      <c r="BG106" s="74">
        <v>68919</v>
      </c>
      <c r="BH106" s="74">
        <v>251</v>
      </c>
      <c r="BI106" s="74">
        <v>47135</v>
      </c>
      <c r="BJ106" s="74">
        <v>314</v>
      </c>
      <c r="BK106" s="74">
        <v>58966</v>
      </c>
      <c r="BL106" s="74">
        <v>288</v>
      </c>
      <c r="BM106" s="74">
        <v>54084</v>
      </c>
      <c r="BN106" s="74">
        <v>345</v>
      </c>
      <c r="BO106" s="74">
        <v>64788</v>
      </c>
      <c r="BP106" s="74">
        <v>233</v>
      </c>
      <c r="BQ106" s="74">
        <v>43755</v>
      </c>
      <c r="BR106" s="74">
        <v>219</v>
      </c>
      <c r="BS106" s="74">
        <v>44387</v>
      </c>
      <c r="BT106" s="74">
        <v>288</v>
      </c>
      <c r="BU106" s="74">
        <v>58372</v>
      </c>
      <c r="BV106" s="74">
        <v>299</v>
      </c>
      <c r="BW106" s="74">
        <v>60601</v>
      </c>
      <c r="BX106" s="74">
        <v>279</v>
      </c>
      <c r="BY106" s="74">
        <v>56548</v>
      </c>
      <c r="BZ106" s="74">
        <v>318</v>
      </c>
      <c r="CA106" s="74">
        <v>64452</v>
      </c>
      <c r="CB106" s="74">
        <v>330</v>
      </c>
      <c r="CC106" s="74">
        <v>66884</v>
      </c>
      <c r="CD106" s="74">
        <v>0</v>
      </c>
      <c r="CE106" s="74">
        <v>3531</v>
      </c>
      <c r="CF106" s="74">
        <v>688891</v>
      </c>
      <c r="CG106" s="74">
        <v>0</v>
      </c>
    </row>
    <row r="107" spans="1:85" x14ac:dyDescent="0.25">
      <c r="A107" s="74" t="s">
        <v>11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2171</v>
      </c>
      <c r="T107" s="74">
        <v>1932</v>
      </c>
      <c r="U107" s="74">
        <v>2035</v>
      </c>
      <c r="V107" s="74">
        <v>1903</v>
      </c>
      <c r="W107" s="74">
        <v>1795</v>
      </c>
      <c r="X107" s="74">
        <v>1774</v>
      </c>
      <c r="Y107" s="74">
        <v>1927</v>
      </c>
      <c r="Z107" s="74">
        <v>1853</v>
      </c>
      <c r="AA107" s="74">
        <v>1860</v>
      </c>
      <c r="AB107" s="74">
        <v>2004</v>
      </c>
      <c r="AC107" s="74">
        <v>2014</v>
      </c>
      <c r="AD107" s="74">
        <v>2006</v>
      </c>
      <c r="AE107" s="74">
        <v>23274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505431</v>
      </c>
      <c r="AT107" s="74">
        <v>449789</v>
      </c>
      <c r="AU107" s="74">
        <v>473768</v>
      </c>
      <c r="AV107" s="74">
        <v>443037</v>
      </c>
      <c r="AW107" s="74">
        <v>417894</v>
      </c>
      <c r="AX107" s="74">
        <v>413005</v>
      </c>
      <c r="AY107" s="74">
        <v>466642</v>
      </c>
      <c r="AZ107" s="74">
        <v>448722</v>
      </c>
      <c r="BA107" s="74">
        <v>450418</v>
      </c>
      <c r="BB107" s="74">
        <v>485289</v>
      </c>
      <c r="BC107" s="74">
        <v>487710</v>
      </c>
      <c r="BD107" s="74">
        <v>485773</v>
      </c>
      <c r="BE107" s="74">
        <v>5527478</v>
      </c>
      <c r="BF107" s="74">
        <v>2171</v>
      </c>
      <c r="BG107" s="74">
        <v>505431</v>
      </c>
      <c r="BH107" s="74">
        <v>1932</v>
      </c>
      <c r="BI107" s="74">
        <v>449789</v>
      </c>
      <c r="BJ107" s="74">
        <v>2035</v>
      </c>
      <c r="BK107" s="74">
        <v>473768</v>
      </c>
      <c r="BL107" s="74">
        <v>1903</v>
      </c>
      <c r="BM107" s="74">
        <v>443037</v>
      </c>
      <c r="BN107" s="74">
        <v>1795</v>
      </c>
      <c r="BO107" s="74">
        <v>417894</v>
      </c>
      <c r="BP107" s="74">
        <v>1774</v>
      </c>
      <c r="BQ107" s="74">
        <v>413005</v>
      </c>
      <c r="BR107" s="74">
        <v>1927</v>
      </c>
      <c r="BS107" s="74">
        <v>466642</v>
      </c>
      <c r="BT107" s="74">
        <v>1853</v>
      </c>
      <c r="BU107" s="74">
        <v>448722</v>
      </c>
      <c r="BV107" s="74">
        <v>1860</v>
      </c>
      <c r="BW107" s="74">
        <v>450418</v>
      </c>
      <c r="BX107" s="74">
        <v>2004</v>
      </c>
      <c r="BY107" s="74">
        <v>485289</v>
      </c>
      <c r="BZ107" s="74">
        <v>2014</v>
      </c>
      <c r="CA107" s="74">
        <v>487710</v>
      </c>
      <c r="CB107" s="74">
        <v>2006</v>
      </c>
      <c r="CC107" s="74">
        <v>485773</v>
      </c>
      <c r="CD107" s="74">
        <v>0</v>
      </c>
      <c r="CE107" s="74">
        <v>23274</v>
      </c>
      <c r="CF107" s="74">
        <v>5527478</v>
      </c>
      <c r="CG107" s="74">
        <v>0</v>
      </c>
    </row>
    <row r="108" spans="1:85" x14ac:dyDescent="0.25">
      <c r="A108" s="74" t="s">
        <v>11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1389</v>
      </c>
      <c r="T108" s="74">
        <v>1289</v>
      </c>
      <c r="U108" s="74">
        <v>1342</v>
      </c>
      <c r="V108" s="74">
        <v>1306</v>
      </c>
      <c r="W108" s="74">
        <v>1338</v>
      </c>
      <c r="X108" s="74">
        <v>1298</v>
      </c>
      <c r="Y108" s="74">
        <v>1376</v>
      </c>
      <c r="Z108" s="74">
        <v>1394</v>
      </c>
      <c r="AA108" s="74">
        <v>1415</v>
      </c>
      <c r="AB108" s="74">
        <v>1428</v>
      </c>
      <c r="AC108" s="74">
        <v>1346</v>
      </c>
      <c r="AD108" s="74">
        <v>1339</v>
      </c>
      <c r="AE108" s="74">
        <v>16260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305149</v>
      </c>
      <c r="AT108" s="74">
        <v>283180</v>
      </c>
      <c r="AU108" s="74">
        <v>294824</v>
      </c>
      <c r="AV108" s="74">
        <v>286915</v>
      </c>
      <c r="AW108" s="74">
        <v>293945</v>
      </c>
      <c r="AX108" s="74">
        <v>285158</v>
      </c>
      <c r="AY108" s="74">
        <v>310756</v>
      </c>
      <c r="AZ108" s="74">
        <v>314821</v>
      </c>
      <c r="BA108" s="74">
        <v>319564</v>
      </c>
      <c r="BB108" s="74">
        <v>322500</v>
      </c>
      <c r="BC108" s="74">
        <v>303981</v>
      </c>
      <c r="BD108" s="74">
        <v>302400</v>
      </c>
      <c r="BE108" s="74">
        <v>3623193</v>
      </c>
      <c r="BF108" s="74">
        <v>1389</v>
      </c>
      <c r="BG108" s="74">
        <v>305149</v>
      </c>
      <c r="BH108" s="74">
        <v>1289</v>
      </c>
      <c r="BI108" s="74">
        <v>283180</v>
      </c>
      <c r="BJ108" s="74">
        <v>1342</v>
      </c>
      <c r="BK108" s="74">
        <v>294824</v>
      </c>
      <c r="BL108" s="74">
        <v>1306</v>
      </c>
      <c r="BM108" s="74">
        <v>286915</v>
      </c>
      <c r="BN108" s="74">
        <v>1338</v>
      </c>
      <c r="BO108" s="74">
        <v>293945</v>
      </c>
      <c r="BP108" s="74">
        <v>1298</v>
      </c>
      <c r="BQ108" s="74">
        <v>285158</v>
      </c>
      <c r="BR108" s="74">
        <v>1376</v>
      </c>
      <c r="BS108" s="74">
        <v>310756</v>
      </c>
      <c r="BT108" s="74">
        <v>1394</v>
      </c>
      <c r="BU108" s="74">
        <v>314821</v>
      </c>
      <c r="BV108" s="74">
        <v>1415</v>
      </c>
      <c r="BW108" s="74">
        <v>319564</v>
      </c>
      <c r="BX108" s="74">
        <v>1428</v>
      </c>
      <c r="BY108" s="74">
        <v>322500</v>
      </c>
      <c r="BZ108" s="74">
        <v>1346</v>
      </c>
      <c r="CA108" s="74">
        <v>303981</v>
      </c>
      <c r="CB108" s="74">
        <v>1339</v>
      </c>
      <c r="CC108" s="74">
        <v>302400</v>
      </c>
      <c r="CD108" s="74">
        <v>0</v>
      </c>
      <c r="CE108" s="74">
        <v>16260</v>
      </c>
      <c r="CF108" s="74">
        <v>3623193</v>
      </c>
      <c r="CG108" s="74">
        <v>0</v>
      </c>
    </row>
    <row r="109" spans="1:85" x14ac:dyDescent="0.25">
      <c r="A109" s="74" t="s">
        <v>11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1331</v>
      </c>
      <c r="T109" s="74">
        <v>1104</v>
      </c>
      <c r="U109" s="74">
        <v>1179</v>
      </c>
      <c r="V109" s="74">
        <v>1223</v>
      </c>
      <c r="W109" s="74">
        <v>1267</v>
      </c>
      <c r="X109" s="74">
        <v>1208</v>
      </c>
      <c r="Y109" s="74">
        <v>1251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8563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300873</v>
      </c>
      <c r="AT109" s="74">
        <v>249559</v>
      </c>
      <c r="AU109" s="74">
        <v>266513</v>
      </c>
      <c r="AV109" s="74">
        <v>276459</v>
      </c>
      <c r="AW109" s="74">
        <v>286405</v>
      </c>
      <c r="AX109" s="74">
        <v>273068</v>
      </c>
      <c r="AY109" s="74">
        <v>294348</v>
      </c>
      <c r="AZ109" s="74">
        <v>0</v>
      </c>
      <c r="BA109" s="74">
        <v>0</v>
      </c>
      <c r="BB109" s="74">
        <v>0</v>
      </c>
      <c r="BC109" s="74">
        <v>0</v>
      </c>
      <c r="BD109" s="74">
        <v>0</v>
      </c>
      <c r="BE109" s="74">
        <v>1947225</v>
      </c>
      <c r="BF109" s="74">
        <v>1331</v>
      </c>
      <c r="BG109" s="74">
        <v>300873</v>
      </c>
      <c r="BH109" s="74">
        <v>1104</v>
      </c>
      <c r="BI109" s="74">
        <v>249559</v>
      </c>
      <c r="BJ109" s="74">
        <v>1179</v>
      </c>
      <c r="BK109" s="74">
        <v>266513</v>
      </c>
      <c r="BL109" s="74">
        <v>1223</v>
      </c>
      <c r="BM109" s="74">
        <v>276459</v>
      </c>
      <c r="BN109" s="74">
        <v>1267</v>
      </c>
      <c r="BO109" s="74">
        <v>286405</v>
      </c>
      <c r="BP109" s="74">
        <v>1208</v>
      </c>
      <c r="BQ109" s="74">
        <v>273068</v>
      </c>
      <c r="BR109" s="74">
        <v>1251</v>
      </c>
      <c r="BS109" s="74">
        <v>294348</v>
      </c>
      <c r="BT109" s="74">
        <v>0</v>
      </c>
      <c r="BU109" s="74">
        <v>0</v>
      </c>
      <c r="BV109" s="74">
        <v>0</v>
      </c>
      <c r="BW109" s="74">
        <v>0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8563</v>
      </c>
      <c r="CF109" s="74">
        <v>1947225</v>
      </c>
      <c r="CG109" s="74">
        <v>0</v>
      </c>
    </row>
    <row r="110" spans="1:85" x14ac:dyDescent="0.25">
      <c r="A110" s="74" t="s">
        <v>11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2875</v>
      </c>
      <c r="T110" s="74">
        <v>2524</v>
      </c>
      <c r="U110" s="74">
        <v>2638</v>
      </c>
      <c r="V110" s="74">
        <v>2644</v>
      </c>
      <c r="W110" s="74">
        <v>2969</v>
      </c>
      <c r="X110" s="74">
        <v>3054</v>
      </c>
      <c r="Y110" s="74">
        <v>3238</v>
      </c>
      <c r="Z110" s="74">
        <v>3256</v>
      </c>
      <c r="AA110" s="74">
        <v>3055</v>
      </c>
      <c r="AB110" s="74">
        <v>3006</v>
      </c>
      <c r="AC110" s="74">
        <v>2854</v>
      </c>
      <c r="AD110" s="74">
        <v>2900</v>
      </c>
      <c r="AE110" s="74">
        <v>35013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646070</v>
      </c>
      <c r="AT110" s="74">
        <v>567193</v>
      </c>
      <c r="AU110" s="74">
        <v>592811</v>
      </c>
      <c r="AV110" s="74">
        <v>594160</v>
      </c>
      <c r="AW110" s="74">
        <v>667194</v>
      </c>
      <c r="AX110" s="74">
        <v>686295</v>
      </c>
      <c r="AY110" s="74">
        <v>759602</v>
      </c>
      <c r="AZ110" s="74">
        <v>763825</v>
      </c>
      <c r="BA110" s="74">
        <v>716672</v>
      </c>
      <c r="BB110" s="74">
        <v>705178</v>
      </c>
      <c r="BC110" s="74">
        <v>669520</v>
      </c>
      <c r="BD110" s="74">
        <v>680311</v>
      </c>
      <c r="BE110" s="74">
        <v>8048831</v>
      </c>
      <c r="BF110" s="74">
        <v>2875</v>
      </c>
      <c r="BG110" s="74">
        <v>646070</v>
      </c>
      <c r="BH110" s="74">
        <v>2524</v>
      </c>
      <c r="BI110" s="74">
        <v>567193</v>
      </c>
      <c r="BJ110" s="74">
        <v>2638</v>
      </c>
      <c r="BK110" s="74">
        <v>592811</v>
      </c>
      <c r="BL110" s="74">
        <v>2644</v>
      </c>
      <c r="BM110" s="74">
        <v>594160</v>
      </c>
      <c r="BN110" s="74">
        <v>2969</v>
      </c>
      <c r="BO110" s="74">
        <v>667194</v>
      </c>
      <c r="BP110" s="74">
        <v>3054</v>
      </c>
      <c r="BQ110" s="74">
        <v>686295</v>
      </c>
      <c r="BR110" s="74">
        <v>3238</v>
      </c>
      <c r="BS110" s="74">
        <v>759602</v>
      </c>
      <c r="BT110" s="74">
        <v>3256</v>
      </c>
      <c r="BU110" s="74">
        <v>763825</v>
      </c>
      <c r="BV110" s="74">
        <v>3055</v>
      </c>
      <c r="BW110" s="74">
        <v>716672</v>
      </c>
      <c r="BX110" s="74">
        <v>3006</v>
      </c>
      <c r="BY110" s="74">
        <v>705178</v>
      </c>
      <c r="BZ110" s="74">
        <v>2854</v>
      </c>
      <c r="CA110" s="74">
        <v>669520</v>
      </c>
      <c r="CB110" s="74">
        <v>2900</v>
      </c>
      <c r="CC110" s="74">
        <v>680311</v>
      </c>
      <c r="CD110" s="74">
        <v>0</v>
      </c>
      <c r="CE110" s="74">
        <v>35013</v>
      </c>
      <c r="CF110" s="74">
        <v>8048831</v>
      </c>
      <c r="CG110" s="74">
        <v>0</v>
      </c>
    </row>
    <row r="111" spans="1:85" x14ac:dyDescent="0.25">
      <c r="A111" s="74" t="s">
        <v>11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1134</v>
      </c>
      <c r="T111" s="74">
        <v>1064</v>
      </c>
      <c r="U111" s="74">
        <v>1130</v>
      </c>
      <c r="V111" s="74">
        <v>1002</v>
      </c>
      <c r="W111" s="74">
        <v>1165</v>
      </c>
      <c r="X111" s="74">
        <v>1146</v>
      </c>
      <c r="Y111" s="74">
        <v>1242</v>
      </c>
      <c r="Z111" s="74">
        <v>1283</v>
      </c>
      <c r="AA111" s="74">
        <v>1237</v>
      </c>
      <c r="AB111" s="74">
        <v>1308</v>
      </c>
      <c r="AC111" s="74">
        <v>1253</v>
      </c>
      <c r="AD111" s="74">
        <v>1163</v>
      </c>
      <c r="AE111" s="74">
        <v>14127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242404</v>
      </c>
      <c r="AT111" s="74">
        <v>227441</v>
      </c>
      <c r="AU111" s="74">
        <v>241549</v>
      </c>
      <c r="AV111" s="74">
        <v>214188</v>
      </c>
      <c r="AW111" s="74">
        <v>249030</v>
      </c>
      <c r="AX111" s="74">
        <v>244969</v>
      </c>
      <c r="AY111" s="74">
        <v>260398</v>
      </c>
      <c r="AZ111" s="74">
        <v>268994</v>
      </c>
      <c r="BA111" s="74">
        <v>259349</v>
      </c>
      <c r="BB111" s="74">
        <v>274235</v>
      </c>
      <c r="BC111" s="74">
        <v>262704</v>
      </c>
      <c r="BD111" s="74">
        <v>243835</v>
      </c>
      <c r="BE111" s="74">
        <v>2989096</v>
      </c>
      <c r="BF111" s="74">
        <v>1134</v>
      </c>
      <c r="BG111" s="74">
        <v>242404</v>
      </c>
      <c r="BH111" s="74">
        <v>1064</v>
      </c>
      <c r="BI111" s="74">
        <v>227441</v>
      </c>
      <c r="BJ111" s="74">
        <v>1130</v>
      </c>
      <c r="BK111" s="74">
        <v>241549</v>
      </c>
      <c r="BL111" s="74">
        <v>1002</v>
      </c>
      <c r="BM111" s="74">
        <v>214188</v>
      </c>
      <c r="BN111" s="74">
        <v>1165</v>
      </c>
      <c r="BO111" s="74">
        <v>249030</v>
      </c>
      <c r="BP111" s="74">
        <v>1146</v>
      </c>
      <c r="BQ111" s="74">
        <v>244969</v>
      </c>
      <c r="BR111" s="74">
        <v>1242</v>
      </c>
      <c r="BS111" s="74">
        <v>260398</v>
      </c>
      <c r="BT111" s="74">
        <v>1283</v>
      </c>
      <c r="BU111" s="74">
        <v>268994</v>
      </c>
      <c r="BV111" s="74">
        <v>1237</v>
      </c>
      <c r="BW111" s="74">
        <v>259349</v>
      </c>
      <c r="BX111" s="74">
        <v>1308</v>
      </c>
      <c r="BY111" s="74">
        <v>274235</v>
      </c>
      <c r="BZ111" s="74">
        <v>1253</v>
      </c>
      <c r="CA111" s="74">
        <v>262704</v>
      </c>
      <c r="CB111" s="74">
        <v>1163</v>
      </c>
      <c r="CC111" s="74">
        <v>243835</v>
      </c>
      <c r="CD111" s="74">
        <v>0</v>
      </c>
      <c r="CE111" s="74">
        <v>14127</v>
      </c>
      <c r="CF111" s="74">
        <v>2989096</v>
      </c>
      <c r="CG111" s="74">
        <v>0</v>
      </c>
    </row>
    <row r="112" spans="1:85" x14ac:dyDescent="0.25">
      <c r="A112" s="74" t="s">
        <v>11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2073</v>
      </c>
      <c r="T112" s="74">
        <v>1815</v>
      </c>
      <c r="U112" s="74">
        <v>2040</v>
      </c>
      <c r="V112" s="74">
        <v>2025</v>
      </c>
      <c r="W112" s="74">
        <v>2181</v>
      </c>
      <c r="X112" s="74">
        <v>2176</v>
      </c>
      <c r="Y112" s="74">
        <v>2173</v>
      </c>
      <c r="Z112" s="74">
        <v>2101</v>
      </c>
      <c r="AA112" s="74">
        <v>1995</v>
      </c>
      <c r="AB112" s="74">
        <v>1961</v>
      </c>
      <c r="AC112" s="74">
        <v>1815</v>
      </c>
      <c r="AD112" s="74">
        <v>1837</v>
      </c>
      <c r="AE112" s="74">
        <v>24192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495468</v>
      </c>
      <c r="AT112" s="74">
        <v>433803</v>
      </c>
      <c r="AU112" s="74">
        <v>487580</v>
      </c>
      <c r="AV112" s="74">
        <v>483995</v>
      </c>
      <c r="AW112" s="74">
        <v>521281</v>
      </c>
      <c r="AX112" s="74">
        <v>520086</v>
      </c>
      <c r="AY112" s="74">
        <v>525214</v>
      </c>
      <c r="AZ112" s="74">
        <v>507812</v>
      </c>
      <c r="BA112" s="74">
        <v>482192</v>
      </c>
      <c r="BB112" s="74">
        <v>473974</v>
      </c>
      <c r="BC112" s="74">
        <v>438686</v>
      </c>
      <c r="BD112" s="74">
        <v>444003</v>
      </c>
      <c r="BE112" s="74">
        <v>5814094</v>
      </c>
      <c r="BF112" s="74">
        <v>2073</v>
      </c>
      <c r="BG112" s="74">
        <v>495468</v>
      </c>
      <c r="BH112" s="74">
        <v>1815</v>
      </c>
      <c r="BI112" s="74">
        <v>433803</v>
      </c>
      <c r="BJ112" s="74">
        <v>2040</v>
      </c>
      <c r="BK112" s="74">
        <v>487580</v>
      </c>
      <c r="BL112" s="74">
        <v>2025</v>
      </c>
      <c r="BM112" s="74">
        <v>483995</v>
      </c>
      <c r="BN112" s="74">
        <v>2181</v>
      </c>
      <c r="BO112" s="74">
        <v>521281</v>
      </c>
      <c r="BP112" s="74">
        <v>2176</v>
      </c>
      <c r="BQ112" s="74">
        <v>520086</v>
      </c>
      <c r="BR112" s="74">
        <v>2173</v>
      </c>
      <c r="BS112" s="74">
        <v>525214</v>
      </c>
      <c r="BT112" s="74">
        <v>2101</v>
      </c>
      <c r="BU112" s="74">
        <v>507812</v>
      </c>
      <c r="BV112" s="74">
        <v>1995</v>
      </c>
      <c r="BW112" s="74">
        <v>482192</v>
      </c>
      <c r="BX112" s="74">
        <v>1961</v>
      </c>
      <c r="BY112" s="74">
        <v>473974</v>
      </c>
      <c r="BZ112" s="74">
        <v>1815</v>
      </c>
      <c r="CA112" s="74">
        <v>438686</v>
      </c>
      <c r="CB112" s="74">
        <v>1837</v>
      </c>
      <c r="CC112" s="74">
        <v>444003</v>
      </c>
      <c r="CD112" s="74">
        <v>0</v>
      </c>
      <c r="CE112" s="74">
        <v>24192</v>
      </c>
      <c r="CF112" s="74">
        <v>5814094</v>
      </c>
      <c r="CG112" s="74">
        <v>0</v>
      </c>
    </row>
    <row r="113" spans="1:85" x14ac:dyDescent="0.25">
      <c r="A113" s="74" t="s">
        <v>11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1473</v>
      </c>
      <c r="T113" s="74">
        <v>1343</v>
      </c>
      <c r="U113" s="74">
        <v>1423</v>
      </c>
      <c r="V113" s="74">
        <v>1226</v>
      </c>
      <c r="W113" s="74">
        <v>1316</v>
      </c>
      <c r="X113" s="74">
        <v>1263</v>
      </c>
      <c r="Y113" s="74">
        <v>1379</v>
      </c>
      <c r="Z113" s="74">
        <v>1357</v>
      </c>
      <c r="AA113" s="74">
        <v>1231</v>
      </c>
      <c r="AB113" s="74">
        <v>1235</v>
      </c>
      <c r="AC113" s="74">
        <v>1265</v>
      </c>
      <c r="AD113" s="74">
        <v>1358</v>
      </c>
      <c r="AE113" s="74">
        <v>15869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296765</v>
      </c>
      <c r="AT113" s="74">
        <v>270574</v>
      </c>
      <c r="AU113" s="74">
        <v>286692</v>
      </c>
      <c r="AV113" s="74">
        <v>247002</v>
      </c>
      <c r="AW113" s="74">
        <v>265135</v>
      </c>
      <c r="AX113" s="74">
        <v>254457</v>
      </c>
      <c r="AY113" s="74">
        <v>275703</v>
      </c>
      <c r="AZ113" s="74">
        <v>271305</v>
      </c>
      <c r="BA113" s="74">
        <v>246114</v>
      </c>
      <c r="BB113" s="74">
        <v>246914</v>
      </c>
      <c r="BC113" s="74">
        <v>252911</v>
      </c>
      <c r="BD113" s="74">
        <v>271505</v>
      </c>
      <c r="BE113" s="74">
        <v>3185077</v>
      </c>
      <c r="BF113" s="74">
        <v>1473</v>
      </c>
      <c r="BG113" s="74">
        <v>296765</v>
      </c>
      <c r="BH113" s="74">
        <v>1343</v>
      </c>
      <c r="BI113" s="74">
        <v>270574</v>
      </c>
      <c r="BJ113" s="74">
        <v>1423</v>
      </c>
      <c r="BK113" s="74">
        <v>286692</v>
      </c>
      <c r="BL113" s="74">
        <v>1226</v>
      </c>
      <c r="BM113" s="74">
        <v>247002</v>
      </c>
      <c r="BN113" s="74">
        <v>1316</v>
      </c>
      <c r="BO113" s="74">
        <v>265135</v>
      </c>
      <c r="BP113" s="74">
        <v>1263</v>
      </c>
      <c r="BQ113" s="74">
        <v>254457</v>
      </c>
      <c r="BR113" s="74">
        <v>1379</v>
      </c>
      <c r="BS113" s="74">
        <v>275703</v>
      </c>
      <c r="BT113" s="74">
        <v>1357</v>
      </c>
      <c r="BU113" s="74">
        <v>271305</v>
      </c>
      <c r="BV113" s="74">
        <v>1231</v>
      </c>
      <c r="BW113" s="74">
        <v>246114</v>
      </c>
      <c r="BX113" s="74">
        <v>1235</v>
      </c>
      <c r="BY113" s="74">
        <v>246914</v>
      </c>
      <c r="BZ113" s="74">
        <v>1265</v>
      </c>
      <c r="CA113" s="74">
        <v>252911</v>
      </c>
      <c r="CB113" s="74">
        <v>1358</v>
      </c>
      <c r="CC113" s="74">
        <v>271505</v>
      </c>
      <c r="CD113" s="74">
        <v>0</v>
      </c>
      <c r="CE113" s="74">
        <v>15869</v>
      </c>
      <c r="CF113" s="74">
        <v>3185077</v>
      </c>
      <c r="CG113" s="74">
        <v>0</v>
      </c>
    </row>
    <row r="114" spans="1:85" x14ac:dyDescent="0.25">
      <c r="A114" s="74" t="s">
        <v>11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1446</v>
      </c>
      <c r="T114" s="74">
        <v>1283</v>
      </c>
      <c r="U114" s="74">
        <v>1469</v>
      </c>
      <c r="V114" s="74">
        <v>1345</v>
      </c>
      <c r="W114" s="74">
        <v>1440</v>
      </c>
      <c r="X114" s="74">
        <v>1442</v>
      </c>
      <c r="Y114" s="74">
        <v>1602</v>
      </c>
      <c r="Z114" s="74">
        <v>1645</v>
      </c>
      <c r="AA114" s="74">
        <v>1478</v>
      </c>
      <c r="AB114" s="74">
        <v>1516</v>
      </c>
      <c r="AC114" s="74">
        <v>1525</v>
      </c>
      <c r="AD114" s="74">
        <v>1447</v>
      </c>
      <c r="AE114" s="74">
        <v>17638</v>
      </c>
      <c r="AF114" s="74">
        <v>0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327114</v>
      </c>
      <c r="AT114" s="74">
        <v>290240</v>
      </c>
      <c r="AU114" s="74">
        <v>332317</v>
      </c>
      <c r="AV114" s="74">
        <v>304266</v>
      </c>
      <c r="AW114" s="74">
        <v>325757</v>
      </c>
      <c r="AX114" s="74">
        <v>326209</v>
      </c>
      <c r="AY114" s="74">
        <v>382542</v>
      </c>
      <c r="AZ114" s="74">
        <v>392810</v>
      </c>
      <c r="BA114" s="74">
        <v>352932</v>
      </c>
      <c r="BB114" s="74">
        <v>362006</v>
      </c>
      <c r="BC114" s="74">
        <v>364155</v>
      </c>
      <c r="BD114" s="74">
        <v>345529</v>
      </c>
      <c r="BE114" s="74">
        <v>4105877</v>
      </c>
      <c r="BF114" s="74">
        <v>1446</v>
      </c>
      <c r="BG114" s="74">
        <v>327114</v>
      </c>
      <c r="BH114" s="74">
        <v>1283</v>
      </c>
      <c r="BI114" s="74">
        <v>290240</v>
      </c>
      <c r="BJ114" s="74">
        <v>1469</v>
      </c>
      <c r="BK114" s="74">
        <v>332317</v>
      </c>
      <c r="BL114" s="74">
        <v>1345</v>
      </c>
      <c r="BM114" s="74">
        <v>304266</v>
      </c>
      <c r="BN114" s="74">
        <v>1440</v>
      </c>
      <c r="BO114" s="74">
        <v>325757</v>
      </c>
      <c r="BP114" s="74">
        <v>1442</v>
      </c>
      <c r="BQ114" s="74">
        <v>326209</v>
      </c>
      <c r="BR114" s="74">
        <v>1602</v>
      </c>
      <c r="BS114" s="74">
        <v>382542</v>
      </c>
      <c r="BT114" s="74">
        <v>1645</v>
      </c>
      <c r="BU114" s="74">
        <v>392810</v>
      </c>
      <c r="BV114" s="74">
        <v>1478</v>
      </c>
      <c r="BW114" s="74">
        <v>352932</v>
      </c>
      <c r="BX114" s="74">
        <v>1516</v>
      </c>
      <c r="BY114" s="74">
        <v>362006</v>
      </c>
      <c r="BZ114" s="74">
        <v>1525</v>
      </c>
      <c r="CA114" s="74">
        <v>364155</v>
      </c>
      <c r="CB114" s="74">
        <v>1447</v>
      </c>
      <c r="CC114" s="74">
        <v>345529</v>
      </c>
      <c r="CD114" s="74">
        <v>0</v>
      </c>
      <c r="CE114" s="74">
        <v>17638</v>
      </c>
      <c r="CF114" s="74">
        <v>4105877</v>
      </c>
      <c r="CG114" s="74">
        <v>0</v>
      </c>
    </row>
    <row r="115" spans="1:85" x14ac:dyDescent="0.25">
      <c r="A115" s="74" t="s">
        <v>11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2651</v>
      </c>
      <c r="T115" s="74">
        <v>2432</v>
      </c>
      <c r="U115" s="74">
        <v>2743</v>
      </c>
      <c r="V115" s="74">
        <v>2648</v>
      </c>
      <c r="W115" s="74">
        <v>2701</v>
      </c>
      <c r="X115" s="74">
        <v>2556</v>
      </c>
      <c r="Y115" s="74">
        <v>2612</v>
      </c>
      <c r="Z115" s="74">
        <v>2578</v>
      </c>
      <c r="AA115" s="74">
        <v>2586</v>
      </c>
      <c r="AB115" s="74">
        <v>2670</v>
      </c>
      <c r="AC115" s="74">
        <v>2587</v>
      </c>
      <c r="AD115" s="74">
        <v>2644</v>
      </c>
      <c r="AE115" s="74">
        <v>31408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557455</v>
      </c>
      <c r="AT115" s="74">
        <v>512097</v>
      </c>
      <c r="AU115" s="74">
        <v>578734</v>
      </c>
      <c r="AV115" s="74">
        <v>558625</v>
      </c>
      <c r="AW115" s="74">
        <v>570481</v>
      </c>
      <c r="AX115" s="74">
        <v>539825</v>
      </c>
      <c r="AY115" s="74">
        <v>553105</v>
      </c>
      <c r="AZ115" s="74">
        <v>546170</v>
      </c>
      <c r="BA115" s="74">
        <v>546563</v>
      </c>
      <c r="BB115" s="74">
        <v>564024</v>
      </c>
      <c r="BC115" s="74">
        <v>544363</v>
      </c>
      <c r="BD115" s="74">
        <v>559163</v>
      </c>
      <c r="BE115" s="74">
        <v>6630605</v>
      </c>
      <c r="BF115" s="74">
        <v>2651</v>
      </c>
      <c r="BG115" s="74">
        <v>557455</v>
      </c>
      <c r="BH115" s="74">
        <v>2432</v>
      </c>
      <c r="BI115" s="74">
        <v>512097</v>
      </c>
      <c r="BJ115" s="74">
        <v>2743</v>
      </c>
      <c r="BK115" s="74">
        <v>578734</v>
      </c>
      <c r="BL115" s="74">
        <v>2648</v>
      </c>
      <c r="BM115" s="74">
        <v>558625</v>
      </c>
      <c r="BN115" s="74">
        <v>2701</v>
      </c>
      <c r="BO115" s="74">
        <v>570481</v>
      </c>
      <c r="BP115" s="74">
        <v>2556</v>
      </c>
      <c r="BQ115" s="74">
        <v>539825</v>
      </c>
      <c r="BR115" s="74">
        <v>2612</v>
      </c>
      <c r="BS115" s="74">
        <v>553105</v>
      </c>
      <c r="BT115" s="74">
        <v>2578</v>
      </c>
      <c r="BU115" s="74">
        <v>546170</v>
      </c>
      <c r="BV115" s="74">
        <v>2586</v>
      </c>
      <c r="BW115" s="74">
        <v>546563</v>
      </c>
      <c r="BX115" s="74">
        <v>2670</v>
      </c>
      <c r="BY115" s="74">
        <v>564024</v>
      </c>
      <c r="BZ115" s="74">
        <v>2587</v>
      </c>
      <c r="CA115" s="74">
        <v>544363</v>
      </c>
      <c r="CB115" s="74">
        <v>2644</v>
      </c>
      <c r="CC115" s="74">
        <v>559163</v>
      </c>
      <c r="CD115" s="74">
        <v>0</v>
      </c>
      <c r="CE115" s="74">
        <v>31408</v>
      </c>
      <c r="CF115" s="74">
        <v>6630605</v>
      </c>
      <c r="CG115" s="74">
        <v>0</v>
      </c>
    </row>
    <row r="116" spans="1:85" x14ac:dyDescent="0.25">
      <c r="A116" s="74" t="s">
        <v>11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1398</v>
      </c>
      <c r="T116" s="74">
        <v>1248</v>
      </c>
      <c r="U116" s="74">
        <v>1335</v>
      </c>
      <c r="V116" s="74">
        <v>1320</v>
      </c>
      <c r="W116" s="74">
        <v>1326</v>
      </c>
      <c r="X116" s="74">
        <v>1284</v>
      </c>
      <c r="Y116" s="74">
        <v>1351</v>
      </c>
      <c r="Z116" s="74">
        <v>1377</v>
      </c>
      <c r="AA116" s="74">
        <v>1397</v>
      </c>
      <c r="AB116" s="74">
        <v>1405</v>
      </c>
      <c r="AC116" s="74">
        <v>1246</v>
      </c>
      <c r="AD116" s="74">
        <v>1297</v>
      </c>
      <c r="AE116" s="74">
        <v>15984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322728</v>
      </c>
      <c r="AT116" s="74">
        <v>288101</v>
      </c>
      <c r="AU116" s="74">
        <v>308185</v>
      </c>
      <c r="AV116" s="74">
        <v>304722</v>
      </c>
      <c r="AW116" s="74">
        <v>306107</v>
      </c>
      <c r="AX116" s="74">
        <v>296412</v>
      </c>
      <c r="AY116" s="74">
        <v>322227</v>
      </c>
      <c r="AZ116" s="74">
        <v>328428</v>
      </c>
      <c r="BA116" s="74">
        <v>333199</v>
      </c>
      <c r="BB116" s="74">
        <v>335107</v>
      </c>
      <c r="BC116" s="74">
        <v>297183</v>
      </c>
      <c r="BD116" s="74">
        <v>309347</v>
      </c>
      <c r="BE116" s="74">
        <v>3751746</v>
      </c>
      <c r="BF116" s="74">
        <v>1398</v>
      </c>
      <c r="BG116" s="74">
        <v>322728</v>
      </c>
      <c r="BH116" s="74">
        <v>1248</v>
      </c>
      <c r="BI116" s="74">
        <v>288101</v>
      </c>
      <c r="BJ116" s="74">
        <v>1335</v>
      </c>
      <c r="BK116" s="74">
        <v>308185</v>
      </c>
      <c r="BL116" s="74">
        <v>1320</v>
      </c>
      <c r="BM116" s="74">
        <v>304722</v>
      </c>
      <c r="BN116" s="74">
        <v>1326</v>
      </c>
      <c r="BO116" s="74">
        <v>306107</v>
      </c>
      <c r="BP116" s="74">
        <v>1284</v>
      </c>
      <c r="BQ116" s="74">
        <v>296412</v>
      </c>
      <c r="BR116" s="74">
        <v>1351</v>
      </c>
      <c r="BS116" s="74">
        <v>322227</v>
      </c>
      <c r="BT116" s="74">
        <v>1377</v>
      </c>
      <c r="BU116" s="74">
        <v>328428</v>
      </c>
      <c r="BV116" s="74">
        <v>1397</v>
      </c>
      <c r="BW116" s="74">
        <v>333199</v>
      </c>
      <c r="BX116" s="74">
        <v>1405</v>
      </c>
      <c r="BY116" s="74">
        <v>335107</v>
      </c>
      <c r="BZ116" s="74">
        <v>1246</v>
      </c>
      <c r="CA116" s="74">
        <v>297183</v>
      </c>
      <c r="CB116" s="74">
        <v>1297</v>
      </c>
      <c r="CC116" s="74">
        <v>309347</v>
      </c>
      <c r="CD116" s="74">
        <v>0</v>
      </c>
      <c r="CE116" s="74">
        <v>15984</v>
      </c>
      <c r="CF116" s="74">
        <v>3751746</v>
      </c>
      <c r="CG116" s="74">
        <v>0</v>
      </c>
    </row>
    <row r="117" spans="1:85" x14ac:dyDescent="0.25">
      <c r="A117" s="74" t="s">
        <v>11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178</v>
      </c>
      <c r="T117" s="74">
        <v>84</v>
      </c>
      <c r="U117" s="74">
        <v>67</v>
      </c>
      <c r="V117" s="74">
        <v>47</v>
      </c>
      <c r="W117" s="74">
        <v>147</v>
      </c>
      <c r="X117" s="74">
        <v>116</v>
      </c>
      <c r="Y117" s="74">
        <v>19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658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39176</v>
      </c>
      <c r="AT117" s="74">
        <v>18488</v>
      </c>
      <c r="AU117" s="74">
        <v>14746</v>
      </c>
      <c r="AV117" s="74">
        <v>10344</v>
      </c>
      <c r="AW117" s="74">
        <v>32353</v>
      </c>
      <c r="AX117" s="74">
        <v>25530</v>
      </c>
      <c r="AY117" s="74">
        <v>4511</v>
      </c>
      <c r="AZ117" s="74">
        <v>0</v>
      </c>
      <c r="BA117" s="74">
        <v>0</v>
      </c>
      <c r="BB117" s="74">
        <v>0</v>
      </c>
      <c r="BC117" s="74">
        <v>0</v>
      </c>
      <c r="BD117" s="74">
        <v>0</v>
      </c>
      <c r="BE117" s="74">
        <v>145148</v>
      </c>
      <c r="BF117" s="74">
        <v>178</v>
      </c>
      <c r="BG117" s="74">
        <v>39176</v>
      </c>
      <c r="BH117" s="74">
        <v>84</v>
      </c>
      <c r="BI117" s="74">
        <v>18488</v>
      </c>
      <c r="BJ117" s="74">
        <v>67</v>
      </c>
      <c r="BK117" s="74">
        <v>14746</v>
      </c>
      <c r="BL117" s="74">
        <v>47</v>
      </c>
      <c r="BM117" s="74">
        <v>10344</v>
      </c>
      <c r="BN117" s="74">
        <v>147</v>
      </c>
      <c r="BO117" s="74">
        <v>32353</v>
      </c>
      <c r="BP117" s="74">
        <v>116</v>
      </c>
      <c r="BQ117" s="74">
        <v>25530</v>
      </c>
      <c r="BR117" s="74">
        <v>19</v>
      </c>
      <c r="BS117" s="74">
        <v>4511</v>
      </c>
      <c r="BT117" s="74">
        <v>0</v>
      </c>
      <c r="BU117" s="74">
        <v>0</v>
      </c>
      <c r="BV117" s="74">
        <v>0</v>
      </c>
      <c r="BW117" s="74">
        <v>0</v>
      </c>
      <c r="BX117" s="74">
        <v>0</v>
      </c>
      <c r="BY117" s="74">
        <v>0</v>
      </c>
      <c r="BZ117" s="74">
        <v>0</v>
      </c>
      <c r="CA117" s="74">
        <v>0</v>
      </c>
      <c r="CB117" s="74">
        <v>0</v>
      </c>
      <c r="CC117" s="74">
        <v>0</v>
      </c>
      <c r="CD117" s="74">
        <v>0</v>
      </c>
      <c r="CE117" s="74">
        <v>658</v>
      </c>
      <c r="CF117" s="74">
        <v>145148</v>
      </c>
      <c r="CG117" s="74">
        <v>0</v>
      </c>
    </row>
    <row r="118" spans="1:85" x14ac:dyDescent="0.25">
      <c r="A118" s="74" t="s">
        <v>11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1083</v>
      </c>
      <c r="T118" s="74">
        <v>919</v>
      </c>
      <c r="U118" s="74">
        <v>933</v>
      </c>
      <c r="V118" s="74">
        <v>1010</v>
      </c>
      <c r="W118" s="74">
        <v>1108</v>
      </c>
      <c r="X118" s="74">
        <v>976</v>
      </c>
      <c r="Y118" s="74">
        <v>1009</v>
      </c>
      <c r="Z118" s="74">
        <v>1058</v>
      </c>
      <c r="AA118" s="74">
        <v>1197</v>
      </c>
      <c r="AB118" s="74">
        <v>1203</v>
      </c>
      <c r="AC118" s="74">
        <v>903</v>
      </c>
      <c r="AD118" s="74">
        <v>970</v>
      </c>
      <c r="AE118" s="74">
        <v>12369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240957</v>
      </c>
      <c r="AT118" s="74">
        <v>204468</v>
      </c>
      <c r="AU118" s="74">
        <v>207583</v>
      </c>
      <c r="AV118" s="74">
        <v>224715</v>
      </c>
      <c r="AW118" s="74">
        <v>246519</v>
      </c>
      <c r="AX118" s="74">
        <v>217150</v>
      </c>
      <c r="AY118" s="74">
        <v>233483</v>
      </c>
      <c r="AZ118" s="74">
        <v>244821</v>
      </c>
      <c r="BA118" s="74">
        <v>276986</v>
      </c>
      <c r="BB118" s="74">
        <v>278374</v>
      </c>
      <c r="BC118" s="74">
        <v>208954</v>
      </c>
      <c r="BD118" s="74">
        <v>224458</v>
      </c>
      <c r="BE118" s="74">
        <v>2808468</v>
      </c>
      <c r="BF118" s="74">
        <v>1083</v>
      </c>
      <c r="BG118" s="74">
        <v>240957</v>
      </c>
      <c r="BH118" s="74">
        <v>919</v>
      </c>
      <c r="BI118" s="74">
        <v>204468</v>
      </c>
      <c r="BJ118" s="74">
        <v>933</v>
      </c>
      <c r="BK118" s="74">
        <v>207583</v>
      </c>
      <c r="BL118" s="74">
        <v>1010</v>
      </c>
      <c r="BM118" s="74">
        <v>224715</v>
      </c>
      <c r="BN118" s="74">
        <v>1108</v>
      </c>
      <c r="BO118" s="74">
        <v>246519</v>
      </c>
      <c r="BP118" s="74">
        <v>976</v>
      </c>
      <c r="BQ118" s="74">
        <v>217150</v>
      </c>
      <c r="BR118" s="74">
        <v>1009</v>
      </c>
      <c r="BS118" s="74">
        <v>233483</v>
      </c>
      <c r="BT118" s="74">
        <v>1058</v>
      </c>
      <c r="BU118" s="74">
        <v>244821</v>
      </c>
      <c r="BV118" s="74">
        <v>1197</v>
      </c>
      <c r="BW118" s="74">
        <v>276986</v>
      </c>
      <c r="BX118" s="74">
        <v>1203</v>
      </c>
      <c r="BY118" s="74">
        <v>278374</v>
      </c>
      <c r="BZ118" s="74">
        <v>903</v>
      </c>
      <c r="CA118" s="74">
        <v>208954</v>
      </c>
      <c r="CB118" s="74">
        <v>970</v>
      </c>
      <c r="CC118" s="74">
        <v>224458</v>
      </c>
      <c r="CD118" s="74">
        <v>0</v>
      </c>
      <c r="CE118" s="74">
        <v>12369</v>
      </c>
      <c r="CF118" s="74">
        <v>2808468</v>
      </c>
      <c r="CG118" s="74">
        <v>0</v>
      </c>
    </row>
    <row r="119" spans="1:85" x14ac:dyDescent="0.25">
      <c r="A119" s="74" t="s">
        <v>11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142</v>
      </c>
      <c r="T119" s="74">
        <v>155</v>
      </c>
      <c r="U119" s="74">
        <v>154</v>
      </c>
      <c r="V119" s="74">
        <v>122</v>
      </c>
      <c r="W119" s="74">
        <v>115</v>
      </c>
      <c r="X119" s="74">
        <v>154</v>
      </c>
      <c r="Y119" s="74">
        <v>18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860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31178</v>
      </c>
      <c r="AT119" s="74">
        <v>34032</v>
      </c>
      <c r="AU119" s="74">
        <v>33812</v>
      </c>
      <c r="AV119" s="74">
        <v>26786</v>
      </c>
      <c r="AW119" s="74">
        <v>25249</v>
      </c>
      <c r="AX119" s="74">
        <v>33812</v>
      </c>
      <c r="AY119" s="74">
        <v>4126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188995</v>
      </c>
      <c r="BF119" s="74">
        <v>142</v>
      </c>
      <c r="BG119" s="74">
        <v>31178</v>
      </c>
      <c r="BH119" s="74">
        <v>155</v>
      </c>
      <c r="BI119" s="74">
        <v>34032</v>
      </c>
      <c r="BJ119" s="74">
        <v>154</v>
      </c>
      <c r="BK119" s="74">
        <v>33812</v>
      </c>
      <c r="BL119" s="74">
        <v>122</v>
      </c>
      <c r="BM119" s="74">
        <v>26786</v>
      </c>
      <c r="BN119" s="74">
        <v>115</v>
      </c>
      <c r="BO119" s="74">
        <v>25249</v>
      </c>
      <c r="BP119" s="74">
        <v>154</v>
      </c>
      <c r="BQ119" s="74">
        <v>33812</v>
      </c>
      <c r="BR119" s="74">
        <v>18</v>
      </c>
      <c r="BS119" s="74">
        <v>4126</v>
      </c>
      <c r="BT119" s="74">
        <v>0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0</v>
      </c>
      <c r="CC119" s="74">
        <v>0</v>
      </c>
      <c r="CD119" s="74">
        <v>0</v>
      </c>
      <c r="CE119" s="74">
        <v>860</v>
      </c>
      <c r="CF119" s="74">
        <v>188995</v>
      </c>
      <c r="CG119" s="74">
        <v>0</v>
      </c>
    </row>
    <row r="120" spans="1:85" x14ac:dyDescent="0.25">
      <c r="A120" s="74" t="s">
        <v>11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1603</v>
      </c>
      <c r="T120" s="74">
        <v>1318</v>
      </c>
      <c r="U120" s="74">
        <v>1380</v>
      </c>
      <c r="V120" s="74">
        <v>1413</v>
      </c>
      <c r="W120" s="74">
        <v>1594</v>
      </c>
      <c r="X120" s="74">
        <v>1452</v>
      </c>
      <c r="Y120" s="74">
        <v>1591</v>
      </c>
      <c r="Z120" s="74">
        <v>1602</v>
      </c>
      <c r="AA120" s="74">
        <v>1602</v>
      </c>
      <c r="AB120" s="74">
        <v>1634</v>
      </c>
      <c r="AC120" s="74">
        <v>1731</v>
      </c>
      <c r="AD120" s="74">
        <v>1694</v>
      </c>
      <c r="AE120" s="74">
        <v>18614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344501</v>
      </c>
      <c r="AT120" s="74">
        <v>283251</v>
      </c>
      <c r="AU120" s="74">
        <v>296576</v>
      </c>
      <c r="AV120" s="74">
        <v>303668</v>
      </c>
      <c r="AW120" s="74">
        <v>342567</v>
      </c>
      <c r="AX120" s="74">
        <v>312049</v>
      </c>
      <c r="AY120" s="74">
        <v>355573</v>
      </c>
      <c r="AZ120" s="74">
        <v>358031</v>
      </c>
      <c r="BA120" s="74">
        <v>358031</v>
      </c>
      <c r="BB120" s="74">
        <v>365183</v>
      </c>
      <c r="BC120" s="74">
        <v>386861</v>
      </c>
      <c r="BD120" s="74">
        <v>378592</v>
      </c>
      <c r="BE120" s="74">
        <v>4084883</v>
      </c>
      <c r="BF120" s="74">
        <v>1603</v>
      </c>
      <c r="BG120" s="74">
        <v>344501</v>
      </c>
      <c r="BH120" s="74">
        <v>1318</v>
      </c>
      <c r="BI120" s="74">
        <v>283251</v>
      </c>
      <c r="BJ120" s="74">
        <v>1380</v>
      </c>
      <c r="BK120" s="74">
        <v>296576</v>
      </c>
      <c r="BL120" s="74">
        <v>1413</v>
      </c>
      <c r="BM120" s="74">
        <v>303668</v>
      </c>
      <c r="BN120" s="74">
        <v>1594</v>
      </c>
      <c r="BO120" s="74">
        <v>342567</v>
      </c>
      <c r="BP120" s="74">
        <v>1452</v>
      </c>
      <c r="BQ120" s="74">
        <v>312049</v>
      </c>
      <c r="BR120" s="74">
        <v>1591</v>
      </c>
      <c r="BS120" s="74">
        <v>355573</v>
      </c>
      <c r="BT120" s="74">
        <v>1602</v>
      </c>
      <c r="BU120" s="74">
        <v>358031</v>
      </c>
      <c r="BV120" s="74">
        <v>1602</v>
      </c>
      <c r="BW120" s="74">
        <v>358031</v>
      </c>
      <c r="BX120" s="74">
        <v>1634</v>
      </c>
      <c r="BY120" s="74">
        <v>365183</v>
      </c>
      <c r="BZ120" s="74">
        <v>1731</v>
      </c>
      <c r="CA120" s="74">
        <v>386861</v>
      </c>
      <c r="CB120" s="74">
        <v>1694</v>
      </c>
      <c r="CC120" s="74">
        <v>378592</v>
      </c>
      <c r="CD120" s="74">
        <v>0</v>
      </c>
      <c r="CE120" s="74">
        <v>18614</v>
      </c>
      <c r="CF120" s="74">
        <v>4084883</v>
      </c>
      <c r="CG120" s="74">
        <v>0</v>
      </c>
    </row>
    <row r="121" spans="1:85" x14ac:dyDescent="0.25">
      <c r="A121" s="74" t="s">
        <v>11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997</v>
      </c>
      <c r="T121" s="74">
        <v>862</v>
      </c>
      <c r="U121" s="74">
        <v>956</v>
      </c>
      <c r="V121" s="74">
        <v>999</v>
      </c>
      <c r="W121" s="74">
        <v>954</v>
      </c>
      <c r="X121" s="74">
        <v>956</v>
      </c>
      <c r="Y121" s="74">
        <v>1076</v>
      </c>
      <c r="Z121" s="74">
        <v>1057</v>
      </c>
      <c r="AA121" s="74">
        <v>1060</v>
      </c>
      <c r="AB121" s="74">
        <v>1098</v>
      </c>
      <c r="AC121" s="74">
        <v>1114</v>
      </c>
      <c r="AD121" s="74">
        <v>791</v>
      </c>
      <c r="AE121" s="74">
        <v>11920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194255</v>
      </c>
      <c r="AT121" s="74">
        <v>167952</v>
      </c>
      <c r="AU121" s="74">
        <v>186267</v>
      </c>
      <c r="AV121" s="74">
        <v>194645</v>
      </c>
      <c r="AW121" s="74">
        <v>185877</v>
      </c>
      <c r="AX121" s="74">
        <v>186267</v>
      </c>
      <c r="AY121" s="74">
        <v>217965</v>
      </c>
      <c r="AZ121" s="74">
        <v>214116</v>
      </c>
      <c r="BA121" s="74">
        <v>214724</v>
      </c>
      <c r="BB121" s="74">
        <v>222422</v>
      </c>
      <c r="BC121" s="74">
        <v>225663</v>
      </c>
      <c r="BD121" s="74">
        <v>160233</v>
      </c>
      <c r="BE121" s="74">
        <v>2370386</v>
      </c>
      <c r="BF121" s="74">
        <v>997</v>
      </c>
      <c r="BG121" s="74">
        <v>194255</v>
      </c>
      <c r="BH121" s="74">
        <v>862</v>
      </c>
      <c r="BI121" s="74">
        <v>167952</v>
      </c>
      <c r="BJ121" s="74">
        <v>956</v>
      </c>
      <c r="BK121" s="74">
        <v>186267</v>
      </c>
      <c r="BL121" s="74">
        <v>999</v>
      </c>
      <c r="BM121" s="74">
        <v>194645</v>
      </c>
      <c r="BN121" s="74">
        <v>954</v>
      </c>
      <c r="BO121" s="74">
        <v>185877</v>
      </c>
      <c r="BP121" s="74">
        <v>956</v>
      </c>
      <c r="BQ121" s="74">
        <v>186267</v>
      </c>
      <c r="BR121" s="74">
        <v>1076</v>
      </c>
      <c r="BS121" s="74">
        <v>217965</v>
      </c>
      <c r="BT121" s="74">
        <v>1057</v>
      </c>
      <c r="BU121" s="74">
        <v>214116</v>
      </c>
      <c r="BV121" s="74">
        <v>1060</v>
      </c>
      <c r="BW121" s="74">
        <v>214724</v>
      </c>
      <c r="BX121" s="74">
        <v>1098</v>
      </c>
      <c r="BY121" s="74">
        <v>222422</v>
      </c>
      <c r="BZ121" s="74">
        <v>1114</v>
      </c>
      <c r="CA121" s="74">
        <v>225663</v>
      </c>
      <c r="CB121" s="74">
        <v>791</v>
      </c>
      <c r="CC121" s="74">
        <v>160233</v>
      </c>
      <c r="CD121" s="74">
        <v>0</v>
      </c>
      <c r="CE121" s="74">
        <v>11920</v>
      </c>
      <c r="CF121" s="74">
        <v>2370386</v>
      </c>
      <c r="CG121" s="74">
        <v>0</v>
      </c>
    </row>
    <row r="122" spans="1:85" x14ac:dyDescent="0.25">
      <c r="A122" s="74" t="s">
        <v>11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516</v>
      </c>
      <c r="T122" s="74">
        <v>452</v>
      </c>
      <c r="U122" s="74">
        <v>522</v>
      </c>
      <c r="V122" s="74">
        <v>571</v>
      </c>
      <c r="W122" s="74">
        <v>553</v>
      </c>
      <c r="X122" s="74">
        <v>561</v>
      </c>
      <c r="Y122" s="74">
        <v>619</v>
      </c>
      <c r="Z122" s="74">
        <v>672</v>
      </c>
      <c r="AA122" s="74">
        <v>620</v>
      </c>
      <c r="AB122" s="74">
        <v>693</v>
      </c>
      <c r="AC122" s="74">
        <v>633</v>
      </c>
      <c r="AD122" s="74">
        <v>682</v>
      </c>
      <c r="AE122" s="74">
        <v>7094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106332</v>
      </c>
      <c r="AT122" s="74">
        <v>93144</v>
      </c>
      <c r="AU122" s="74">
        <v>107569</v>
      </c>
      <c r="AV122" s="74">
        <v>117666</v>
      </c>
      <c r="AW122" s="74">
        <v>113957</v>
      </c>
      <c r="AX122" s="74">
        <v>115605</v>
      </c>
      <c r="AY122" s="74">
        <v>127211</v>
      </c>
      <c r="AZ122" s="74">
        <v>138103</v>
      </c>
      <c r="BA122" s="74">
        <v>127416</v>
      </c>
      <c r="BB122" s="74">
        <v>142418</v>
      </c>
      <c r="BC122" s="74">
        <v>130088</v>
      </c>
      <c r="BD122" s="74">
        <v>140158</v>
      </c>
      <c r="BE122" s="74">
        <v>1459667</v>
      </c>
      <c r="BF122" s="74">
        <v>516</v>
      </c>
      <c r="BG122" s="74">
        <v>106332</v>
      </c>
      <c r="BH122" s="74">
        <v>452</v>
      </c>
      <c r="BI122" s="74">
        <v>93144</v>
      </c>
      <c r="BJ122" s="74">
        <v>522</v>
      </c>
      <c r="BK122" s="74">
        <v>107569</v>
      </c>
      <c r="BL122" s="74">
        <v>571</v>
      </c>
      <c r="BM122" s="74">
        <v>117666</v>
      </c>
      <c r="BN122" s="74">
        <v>553</v>
      </c>
      <c r="BO122" s="74">
        <v>113957</v>
      </c>
      <c r="BP122" s="74">
        <v>561</v>
      </c>
      <c r="BQ122" s="74">
        <v>115605</v>
      </c>
      <c r="BR122" s="74">
        <v>619</v>
      </c>
      <c r="BS122" s="74">
        <v>127211</v>
      </c>
      <c r="BT122" s="74">
        <v>672</v>
      </c>
      <c r="BU122" s="74">
        <v>138103</v>
      </c>
      <c r="BV122" s="74">
        <v>620</v>
      </c>
      <c r="BW122" s="74">
        <v>127416</v>
      </c>
      <c r="BX122" s="74">
        <v>693</v>
      </c>
      <c r="BY122" s="74">
        <v>142418</v>
      </c>
      <c r="BZ122" s="74">
        <v>633</v>
      </c>
      <c r="CA122" s="74">
        <v>130088</v>
      </c>
      <c r="CB122" s="74">
        <v>682</v>
      </c>
      <c r="CC122" s="74">
        <v>140158</v>
      </c>
      <c r="CD122" s="74">
        <v>0</v>
      </c>
      <c r="CE122" s="74">
        <v>7094</v>
      </c>
      <c r="CF122" s="74">
        <v>1459667</v>
      </c>
      <c r="CG122" s="74">
        <v>0</v>
      </c>
    </row>
    <row r="123" spans="1:85" x14ac:dyDescent="0.25">
      <c r="A123" s="74" t="s">
        <v>11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153</v>
      </c>
      <c r="T123" s="74">
        <v>211</v>
      </c>
      <c r="U123" s="74">
        <v>241</v>
      </c>
      <c r="V123" s="74">
        <v>178</v>
      </c>
      <c r="W123" s="74">
        <v>183</v>
      </c>
      <c r="X123" s="74">
        <v>162</v>
      </c>
      <c r="Y123" s="74">
        <v>164</v>
      </c>
      <c r="Z123" s="74">
        <v>167</v>
      </c>
      <c r="AA123" s="74">
        <v>199</v>
      </c>
      <c r="AB123" s="74">
        <v>172</v>
      </c>
      <c r="AC123" s="74">
        <v>119</v>
      </c>
      <c r="AD123" s="74">
        <v>124</v>
      </c>
      <c r="AE123" s="74">
        <v>2073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38755</v>
      </c>
      <c r="AT123" s="74">
        <v>53446</v>
      </c>
      <c r="AU123" s="74">
        <v>61045</v>
      </c>
      <c r="AV123" s="74">
        <v>45087</v>
      </c>
      <c r="AW123" s="74">
        <v>46354</v>
      </c>
      <c r="AX123" s="74">
        <v>41035</v>
      </c>
      <c r="AY123" s="74">
        <v>41205</v>
      </c>
      <c r="AZ123" s="74">
        <v>41959</v>
      </c>
      <c r="BA123" s="74">
        <v>49999</v>
      </c>
      <c r="BB123" s="74">
        <v>43215</v>
      </c>
      <c r="BC123" s="74">
        <v>29899</v>
      </c>
      <c r="BD123" s="74">
        <v>31155</v>
      </c>
      <c r="BE123" s="74">
        <v>523154</v>
      </c>
      <c r="BF123" s="74">
        <v>153</v>
      </c>
      <c r="BG123" s="74">
        <v>38754.9</v>
      </c>
      <c r="BH123" s="74">
        <v>211</v>
      </c>
      <c r="BI123" s="74">
        <v>53446.3</v>
      </c>
      <c r="BJ123" s="74">
        <v>241</v>
      </c>
      <c r="BK123" s="74">
        <v>61045.3</v>
      </c>
      <c r="BL123" s="74">
        <v>178</v>
      </c>
      <c r="BM123" s="74">
        <v>45087.4</v>
      </c>
      <c r="BN123" s="74">
        <v>183</v>
      </c>
      <c r="BO123" s="74">
        <v>46353.9</v>
      </c>
      <c r="BP123" s="74">
        <v>162</v>
      </c>
      <c r="BQ123" s="74">
        <v>41034.6</v>
      </c>
      <c r="BR123" s="74">
        <v>164</v>
      </c>
      <c r="BS123" s="74">
        <v>41205</v>
      </c>
      <c r="BT123" s="74">
        <v>167</v>
      </c>
      <c r="BU123" s="74">
        <v>41958.75</v>
      </c>
      <c r="BV123" s="74">
        <v>199</v>
      </c>
      <c r="BW123" s="74">
        <v>49998.75</v>
      </c>
      <c r="BX123" s="74">
        <v>172</v>
      </c>
      <c r="BY123" s="74">
        <v>43215</v>
      </c>
      <c r="BZ123" s="74">
        <v>119</v>
      </c>
      <c r="CA123" s="74">
        <v>29898.75</v>
      </c>
      <c r="CB123" s="74">
        <v>124</v>
      </c>
      <c r="CC123" s="74">
        <v>31155</v>
      </c>
      <c r="CD123" s="74">
        <v>0</v>
      </c>
      <c r="CE123" s="74">
        <v>2073</v>
      </c>
      <c r="CF123" s="74">
        <v>523154</v>
      </c>
      <c r="CG123" s="74">
        <v>0</v>
      </c>
    </row>
    <row r="124" spans="1:85" x14ac:dyDescent="0.25">
      <c r="A124" s="74" t="s">
        <v>11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1425</v>
      </c>
      <c r="T124" s="74">
        <v>1304</v>
      </c>
      <c r="U124" s="74">
        <v>1397</v>
      </c>
      <c r="V124" s="74">
        <v>1272</v>
      </c>
      <c r="W124" s="74">
        <v>1266</v>
      </c>
      <c r="X124" s="74">
        <v>1273</v>
      </c>
      <c r="Y124" s="74">
        <v>1329</v>
      </c>
      <c r="Z124" s="74">
        <v>1396</v>
      </c>
      <c r="AA124" s="74">
        <v>1334</v>
      </c>
      <c r="AB124" s="74">
        <v>1371</v>
      </c>
      <c r="AC124" s="74">
        <v>1250</v>
      </c>
      <c r="AD124" s="74">
        <v>1324</v>
      </c>
      <c r="AE124" s="74">
        <v>15941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284131</v>
      </c>
      <c r="AT124" s="74">
        <v>260005</v>
      </c>
      <c r="AU124" s="74">
        <v>278548</v>
      </c>
      <c r="AV124" s="74">
        <v>253624</v>
      </c>
      <c r="AW124" s="74">
        <v>252428</v>
      </c>
      <c r="AX124" s="74">
        <v>253823</v>
      </c>
      <c r="AY124" s="74">
        <v>275528</v>
      </c>
      <c r="AZ124" s="74">
        <v>289419</v>
      </c>
      <c r="BA124" s="74">
        <v>276565</v>
      </c>
      <c r="BB124" s="74">
        <v>284236</v>
      </c>
      <c r="BC124" s="74">
        <v>259150</v>
      </c>
      <c r="BD124" s="74">
        <v>274492</v>
      </c>
      <c r="BE124" s="74">
        <v>3241949</v>
      </c>
      <c r="BF124" s="74">
        <v>1425</v>
      </c>
      <c r="BG124" s="74">
        <v>284131</v>
      </c>
      <c r="BH124" s="74">
        <v>1304</v>
      </c>
      <c r="BI124" s="74">
        <v>260005</v>
      </c>
      <c r="BJ124" s="74">
        <v>1397</v>
      </c>
      <c r="BK124" s="74">
        <v>278548</v>
      </c>
      <c r="BL124" s="74">
        <v>1272</v>
      </c>
      <c r="BM124" s="74">
        <v>253624</v>
      </c>
      <c r="BN124" s="74">
        <v>1266</v>
      </c>
      <c r="BO124" s="74">
        <v>252428</v>
      </c>
      <c r="BP124" s="74">
        <v>1273</v>
      </c>
      <c r="BQ124" s="74">
        <v>253823</v>
      </c>
      <c r="BR124" s="74">
        <v>1329</v>
      </c>
      <c r="BS124" s="74">
        <v>275528</v>
      </c>
      <c r="BT124" s="74">
        <v>1396</v>
      </c>
      <c r="BU124" s="74">
        <v>289419</v>
      </c>
      <c r="BV124" s="74">
        <v>1334</v>
      </c>
      <c r="BW124" s="74">
        <v>276565</v>
      </c>
      <c r="BX124" s="74">
        <v>1371</v>
      </c>
      <c r="BY124" s="74">
        <v>284236</v>
      </c>
      <c r="BZ124" s="74">
        <v>1250</v>
      </c>
      <c r="CA124" s="74">
        <v>259150</v>
      </c>
      <c r="CB124" s="74">
        <v>1324</v>
      </c>
      <c r="CC124" s="74">
        <v>274492</v>
      </c>
      <c r="CD124" s="74">
        <v>0</v>
      </c>
      <c r="CE124" s="74">
        <v>15941</v>
      </c>
      <c r="CF124" s="74">
        <v>3241949</v>
      </c>
      <c r="CG124" s="74">
        <v>0</v>
      </c>
    </row>
    <row r="125" spans="1:85" x14ac:dyDescent="0.25">
      <c r="A125" s="74" t="s">
        <v>11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1391</v>
      </c>
      <c r="T125" s="74">
        <v>1281</v>
      </c>
      <c r="U125" s="74">
        <v>1392</v>
      </c>
      <c r="V125" s="74">
        <v>1279</v>
      </c>
      <c r="W125" s="74">
        <v>1344</v>
      </c>
      <c r="X125" s="74">
        <v>1307</v>
      </c>
      <c r="Y125" s="74">
        <v>1306</v>
      </c>
      <c r="Z125" s="74">
        <v>1271</v>
      </c>
      <c r="AA125" s="74">
        <v>1241</v>
      </c>
      <c r="AB125" s="74">
        <v>1335</v>
      </c>
      <c r="AC125" s="74">
        <v>1270</v>
      </c>
      <c r="AD125" s="74">
        <v>1202</v>
      </c>
      <c r="AE125" s="74">
        <v>15619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280050</v>
      </c>
      <c r="AT125" s="74">
        <v>257904</v>
      </c>
      <c r="AU125" s="74">
        <v>280251</v>
      </c>
      <c r="AV125" s="74">
        <v>257501</v>
      </c>
      <c r="AW125" s="74">
        <v>270588</v>
      </c>
      <c r="AX125" s="74">
        <v>263138</v>
      </c>
      <c r="AY125" s="74">
        <v>272628</v>
      </c>
      <c r="AZ125" s="74">
        <v>265321</v>
      </c>
      <c r="BA125" s="74">
        <v>259059</v>
      </c>
      <c r="BB125" s="74">
        <v>278681</v>
      </c>
      <c r="BC125" s="74">
        <v>265113</v>
      </c>
      <c r="BD125" s="74">
        <v>250918</v>
      </c>
      <c r="BE125" s="74">
        <v>3201152</v>
      </c>
      <c r="BF125" s="74">
        <v>1391</v>
      </c>
      <c r="BG125" s="74">
        <v>280050</v>
      </c>
      <c r="BH125" s="74">
        <v>1281</v>
      </c>
      <c r="BI125" s="74">
        <v>257904</v>
      </c>
      <c r="BJ125" s="74">
        <v>1392</v>
      </c>
      <c r="BK125" s="74">
        <v>280251</v>
      </c>
      <c r="BL125" s="74">
        <v>1279</v>
      </c>
      <c r="BM125" s="74">
        <v>257501</v>
      </c>
      <c r="BN125" s="74">
        <v>1344</v>
      </c>
      <c r="BO125" s="74">
        <v>270588</v>
      </c>
      <c r="BP125" s="74">
        <v>1307</v>
      </c>
      <c r="BQ125" s="74">
        <v>263138</v>
      </c>
      <c r="BR125" s="74">
        <v>1306</v>
      </c>
      <c r="BS125" s="74">
        <v>272628</v>
      </c>
      <c r="BT125" s="74">
        <v>1271</v>
      </c>
      <c r="BU125" s="74">
        <v>265321</v>
      </c>
      <c r="BV125" s="74">
        <v>1241</v>
      </c>
      <c r="BW125" s="74">
        <v>259059</v>
      </c>
      <c r="BX125" s="74">
        <v>1335</v>
      </c>
      <c r="BY125" s="74">
        <v>278681</v>
      </c>
      <c r="BZ125" s="74">
        <v>1270</v>
      </c>
      <c r="CA125" s="74">
        <v>265113</v>
      </c>
      <c r="CB125" s="74">
        <v>1202</v>
      </c>
      <c r="CC125" s="74">
        <v>250918</v>
      </c>
      <c r="CD125" s="74">
        <v>0</v>
      </c>
      <c r="CE125" s="74">
        <v>15619</v>
      </c>
      <c r="CF125" s="74">
        <v>3201152</v>
      </c>
      <c r="CG125" s="74">
        <v>0</v>
      </c>
    </row>
    <row r="126" spans="1:85" x14ac:dyDescent="0.25">
      <c r="A126" s="74" t="s">
        <v>11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1292</v>
      </c>
      <c r="T126" s="74">
        <v>1170</v>
      </c>
      <c r="U126" s="74">
        <v>1349</v>
      </c>
      <c r="V126" s="74">
        <v>1306</v>
      </c>
      <c r="W126" s="74">
        <v>1288</v>
      </c>
      <c r="X126" s="74">
        <v>1282</v>
      </c>
      <c r="Y126" s="74">
        <v>1271</v>
      </c>
      <c r="Z126" s="74">
        <v>1287</v>
      </c>
      <c r="AA126" s="74">
        <v>1282</v>
      </c>
      <c r="AB126" s="74">
        <v>1320</v>
      </c>
      <c r="AC126" s="74">
        <v>1263</v>
      </c>
      <c r="AD126" s="74">
        <v>1405</v>
      </c>
      <c r="AE126" s="74">
        <v>15515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238232</v>
      </c>
      <c r="AT126" s="74">
        <v>215736</v>
      </c>
      <c r="AU126" s="74">
        <v>248742</v>
      </c>
      <c r="AV126" s="74">
        <v>240813</v>
      </c>
      <c r="AW126" s="74">
        <v>237494</v>
      </c>
      <c r="AX126" s="74">
        <v>236388</v>
      </c>
      <c r="AY126" s="74">
        <v>250374</v>
      </c>
      <c r="AZ126" s="74">
        <v>253526</v>
      </c>
      <c r="BA126" s="74">
        <v>252541</v>
      </c>
      <c r="BB126" s="74">
        <v>260027</v>
      </c>
      <c r="BC126" s="74">
        <v>248798</v>
      </c>
      <c r="BD126" s="74">
        <v>276771</v>
      </c>
      <c r="BE126" s="74">
        <v>2959442</v>
      </c>
      <c r="BF126" s="74">
        <v>1292</v>
      </c>
      <c r="BG126" s="74">
        <v>238232</v>
      </c>
      <c r="BH126" s="74">
        <v>1170</v>
      </c>
      <c r="BI126" s="74">
        <v>215736</v>
      </c>
      <c r="BJ126" s="74">
        <v>1349</v>
      </c>
      <c r="BK126" s="74">
        <v>248742</v>
      </c>
      <c r="BL126" s="74">
        <v>1306</v>
      </c>
      <c r="BM126" s="74">
        <v>240813</v>
      </c>
      <c r="BN126" s="74">
        <v>1288</v>
      </c>
      <c r="BO126" s="74">
        <v>237494</v>
      </c>
      <c r="BP126" s="74">
        <v>1282</v>
      </c>
      <c r="BQ126" s="74">
        <v>236388</v>
      </c>
      <c r="BR126" s="74">
        <v>1271</v>
      </c>
      <c r="BS126" s="74">
        <v>250374</v>
      </c>
      <c r="BT126" s="74">
        <v>1287</v>
      </c>
      <c r="BU126" s="74">
        <v>253526</v>
      </c>
      <c r="BV126" s="74">
        <v>1282</v>
      </c>
      <c r="BW126" s="74">
        <v>252541</v>
      </c>
      <c r="BX126" s="74">
        <v>1320</v>
      </c>
      <c r="BY126" s="74">
        <v>260027</v>
      </c>
      <c r="BZ126" s="74">
        <v>1263</v>
      </c>
      <c r="CA126" s="74">
        <v>248798</v>
      </c>
      <c r="CB126" s="74">
        <v>1405</v>
      </c>
      <c r="CC126" s="74">
        <v>276771</v>
      </c>
      <c r="CD126" s="74">
        <v>0</v>
      </c>
      <c r="CE126" s="74">
        <v>15515</v>
      </c>
      <c r="CF126" s="74">
        <v>2959442</v>
      </c>
      <c r="CG126" s="74">
        <v>0</v>
      </c>
    </row>
    <row r="127" spans="1:85" x14ac:dyDescent="0.25">
      <c r="A127" s="74" t="s">
        <v>11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1584</v>
      </c>
      <c r="T127" s="74">
        <v>1415</v>
      </c>
      <c r="U127" s="74">
        <v>1409</v>
      </c>
      <c r="V127" s="74">
        <v>1393</v>
      </c>
      <c r="W127" s="74">
        <v>1398</v>
      </c>
      <c r="X127" s="74">
        <v>1333</v>
      </c>
      <c r="Y127" s="74">
        <v>1392</v>
      </c>
      <c r="Z127" s="74">
        <v>1364</v>
      </c>
      <c r="AA127" s="74">
        <v>1332</v>
      </c>
      <c r="AB127" s="74">
        <v>1357</v>
      </c>
      <c r="AC127" s="74">
        <v>1357</v>
      </c>
      <c r="AD127" s="74">
        <v>1327</v>
      </c>
      <c r="AE127" s="74">
        <v>16661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306662</v>
      </c>
      <c r="AT127" s="74">
        <v>273944</v>
      </c>
      <c r="AU127" s="74">
        <v>272782</v>
      </c>
      <c r="AV127" s="74">
        <v>269685</v>
      </c>
      <c r="AW127" s="74">
        <v>270653</v>
      </c>
      <c r="AX127" s="74">
        <v>258069</v>
      </c>
      <c r="AY127" s="74">
        <v>267473</v>
      </c>
      <c r="AZ127" s="74">
        <v>262093</v>
      </c>
      <c r="BA127" s="74">
        <v>255944</v>
      </c>
      <c r="BB127" s="74">
        <v>260748</v>
      </c>
      <c r="BC127" s="74">
        <v>260748</v>
      </c>
      <c r="BD127" s="74">
        <v>254983</v>
      </c>
      <c r="BE127" s="74">
        <v>3213784</v>
      </c>
      <c r="BF127" s="74">
        <v>1584</v>
      </c>
      <c r="BG127" s="74">
        <v>306662</v>
      </c>
      <c r="BH127" s="74">
        <v>1415</v>
      </c>
      <c r="BI127" s="74">
        <v>273944</v>
      </c>
      <c r="BJ127" s="74">
        <v>1409</v>
      </c>
      <c r="BK127" s="74">
        <v>272782</v>
      </c>
      <c r="BL127" s="74">
        <v>1393</v>
      </c>
      <c r="BM127" s="74">
        <v>269685</v>
      </c>
      <c r="BN127" s="74">
        <v>1398</v>
      </c>
      <c r="BO127" s="74">
        <v>270653</v>
      </c>
      <c r="BP127" s="74">
        <v>1333</v>
      </c>
      <c r="BQ127" s="74">
        <v>258069</v>
      </c>
      <c r="BR127" s="74">
        <v>1392</v>
      </c>
      <c r="BS127" s="74">
        <v>267473</v>
      </c>
      <c r="BT127" s="74">
        <v>1364</v>
      </c>
      <c r="BU127" s="74">
        <v>262093</v>
      </c>
      <c r="BV127" s="74">
        <v>1332</v>
      </c>
      <c r="BW127" s="74">
        <v>255944</v>
      </c>
      <c r="BX127" s="74">
        <v>1357</v>
      </c>
      <c r="BY127" s="74">
        <v>260748</v>
      </c>
      <c r="BZ127" s="74">
        <v>1357</v>
      </c>
      <c r="CA127" s="74">
        <v>260748</v>
      </c>
      <c r="CB127" s="74">
        <v>1327</v>
      </c>
      <c r="CC127" s="74">
        <v>254983</v>
      </c>
      <c r="CD127" s="74">
        <v>0</v>
      </c>
      <c r="CE127" s="74">
        <v>16661</v>
      </c>
      <c r="CF127" s="74">
        <v>3213784</v>
      </c>
      <c r="CG127" s="74">
        <v>0</v>
      </c>
    </row>
    <row r="128" spans="1:85" x14ac:dyDescent="0.25">
      <c r="A128" s="74" t="s">
        <v>11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2418</v>
      </c>
      <c r="T128" s="74">
        <v>2220</v>
      </c>
      <c r="U128" s="74">
        <v>2618</v>
      </c>
      <c r="V128" s="74">
        <v>2560</v>
      </c>
      <c r="W128" s="74">
        <v>2490</v>
      </c>
      <c r="X128" s="74">
        <v>2314</v>
      </c>
      <c r="Y128" s="74">
        <v>2302</v>
      </c>
      <c r="Z128" s="74">
        <v>2374</v>
      </c>
      <c r="AA128" s="74">
        <v>2286</v>
      </c>
      <c r="AB128" s="74">
        <v>2404</v>
      </c>
      <c r="AC128" s="74">
        <v>2336</v>
      </c>
      <c r="AD128" s="74">
        <v>2328</v>
      </c>
      <c r="AE128" s="74">
        <v>28650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519145</v>
      </c>
      <c r="AT128" s="74">
        <v>476634</v>
      </c>
      <c r="AU128" s="74">
        <v>562085</v>
      </c>
      <c r="AV128" s="74">
        <v>549632</v>
      </c>
      <c r="AW128" s="74">
        <v>534603</v>
      </c>
      <c r="AX128" s="74">
        <v>496816</v>
      </c>
      <c r="AY128" s="74">
        <v>491592</v>
      </c>
      <c r="AZ128" s="74">
        <v>506968</v>
      </c>
      <c r="BA128" s="74">
        <v>488175</v>
      </c>
      <c r="BB128" s="74">
        <v>513374</v>
      </c>
      <c r="BC128" s="74">
        <v>498853</v>
      </c>
      <c r="BD128" s="74">
        <v>497144</v>
      </c>
      <c r="BE128" s="74">
        <v>6135021</v>
      </c>
      <c r="BF128" s="74">
        <v>2418</v>
      </c>
      <c r="BG128" s="74">
        <v>519144.6</v>
      </c>
      <c r="BH128" s="74">
        <v>2220</v>
      </c>
      <c r="BI128" s="74">
        <v>476634</v>
      </c>
      <c r="BJ128" s="74">
        <v>2618</v>
      </c>
      <c r="BK128" s="74">
        <v>562084.6</v>
      </c>
      <c r="BL128" s="74">
        <v>2560</v>
      </c>
      <c r="BM128" s="74">
        <v>549632</v>
      </c>
      <c r="BN128" s="74">
        <v>2490</v>
      </c>
      <c r="BO128" s="74">
        <v>534603</v>
      </c>
      <c r="BP128" s="74">
        <v>2314</v>
      </c>
      <c r="BQ128" s="74">
        <v>496815.8</v>
      </c>
      <c r="BR128" s="74">
        <v>2302</v>
      </c>
      <c r="BS128" s="74">
        <v>491592.1</v>
      </c>
      <c r="BT128" s="74">
        <v>2374</v>
      </c>
      <c r="BU128" s="74">
        <v>506967.7</v>
      </c>
      <c r="BV128" s="74">
        <v>2286</v>
      </c>
      <c r="BW128" s="74">
        <v>488175.3</v>
      </c>
      <c r="BX128" s="74">
        <v>2404</v>
      </c>
      <c r="BY128" s="74">
        <v>513374.2</v>
      </c>
      <c r="BZ128" s="74">
        <v>2336</v>
      </c>
      <c r="CA128" s="74">
        <v>498852.8</v>
      </c>
      <c r="CB128" s="74">
        <v>2328</v>
      </c>
      <c r="CC128" s="74">
        <v>497144.4</v>
      </c>
      <c r="CD128" s="74">
        <v>0</v>
      </c>
      <c r="CE128" s="74">
        <v>28650</v>
      </c>
      <c r="CF128" s="74">
        <v>6135021</v>
      </c>
      <c r="CG128" s="74">
        <v>0</v>
      </c>
    </row>
    <row r="129" spans="1:85" x14ac:dyDescent="0.25">
      <c r="A129" s="74" t="s">
        <v>11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1467</v>
      </c>
      <c r="T129" s="74">
        <v>1356</v>
      </c>
      <c r="U129" s="74">
        <v>1405</v>
      </c>
      <c r="V129" s="74">
        <v>1319</v>
      </c>
      <c r="W129" s="74">
        <v>1372</v>
      </c>
      <c r="X129" s="74">
        <v>1259</v>
      </c>
      <c r="Y129" s="74">
        <v>1467</v>
      </c>
      <c r="Z129" s="74">
        <v>1488</v>
      </c>
      <c r="AA129" s="74">
        <v>1506</v>
      </c>
      <c r="AB129" s="74">
        <v>1435</v>
      </c>
      <c r="AC129" s="74">
        <v>1481</v>
      </c>
      <c r="AD129" s="74">
        <v>1477</v>
      </c>
      <c r="AE129" s="74">
        <v>17032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290950</v>
      </c>
      <c r="AT129" s="74">
        <v>268935</v>
      </c>
      <c r="AU129" s="74">
        <v>278654</v>
      </c>
      <c r="AV129" s="74">
        <v>261597</v>
      </c>
      <c r="AW129" s="74">
        <v>272109</v>
      </c>
      <c r="AX129" s="74">
        <v>249697</v>
      </c>
      <c r="AY129" s="74">
        <v>302495</v>
      </c>
      <c r="AZ129" s="74">
        <v>306826</v>
      </c>
      <c r="BA129" s="74">
        <v>310537</v>
      </c>
      <c r="BB129" s="74">
        <v>295897</v>
      </c>
      <c r="BC129" s="74">
        <v>305382</v>
      </c>
      <c r="BD129" s="74">
        <v>304557</v>
      </c>
      <c r="BE129" s="74">
        <v>3447636</v>
      </c>
      <c r="BF129" s="74">
        <v>1467</v>
      </c>
      <c r="BG129" s="74">
        <v>290950.11</v>
      </c>
      <c r="BH129" s="74">
        <v>1356</v>
      </c>
      <c r="BI129" s="74">
        <v>268935.48</v>
      </c>
      <c r="BJ129" s="74">
        <v>1405</v>
      </c>
      <c r="BK129" s="74">
        <v>278653.65000000002</v>
      </c>
      <c r="BL129" s="74">
        <v>1319</v>
      </c>
      <c r="BM129" s="74">
        <v>261597.27</v>
      </c>
      <c r="BN129" s="74">
        <v>1372</v>
      </c>
      <c r="BO129" s="74">
        <v>272108.76</v>
      </c>
      <c r="BP129" s="74">
        <v>1259</v>
      </c>
      <c r="BQ129" s="74">
        <v>249697.47</v>
      </c>
      <c r="BR129" s="74">
        <v>1467</v>
      </c>
      <c r="BS129" s="74">
        <v>302495.40000000002</v>
      </c>
      <c r="BT129" s="74">
        <v>1488</v>
      </c>
      <c r="BU129" s="74">
        <v>306825.59999999998</v>
      </c>
      <c r="BV129" s="74">
        <v>1506</v>
      </c>
      <c r="BW129" s="74">
        <v>310537.2</v>
      </c>
      <c r="BX129" s="74">
        <v>1435</v>
      </c>
      <c r="BY129" s="74">
        <v>295897</v>
      </c>
      <c r="BZ129" s="74">
        <v>1481</v>
      </c>
      <c r="CA129" s="74">
        <v>305382.2</v>
      </c>
      <c r="CB129" s="74">
        <v>1477</v>
      </c>
      <c r="CC129" s="74">
        <v>304557.40000000002</v>
      </c>
      <c r="CD129" s="74">
        <v>0</v>
      </c>
      <c r="CE129" s="74">
        <v>17032</v>
      </c>
      <c r="CF129" s="74">
        <v>3447636</v>
      </c>
      <c r="CG129" s="74">
        <v>0</v>
      </c>
    </row>
    <row r="130" spans="1:85" x14ac:dyDescent="0.25">
      <c r="A130" s="74" t="s">
        <v>11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1782</v>
      </c>
      <c r="T130" s="74">
        <v>1611</v>
      </c>
      <c r="U130" s="74">
        <v>1818</v>
      </c>
      <c r="V130" s="74">
        <v>1629</v>
      </c>
      <c r="W130" s="74">
        <v>1639</v>
      </c>
      <c r="X130" s="74">
        <v>1494</v>
      </c>
      <c r="Y130" s="74">
        <v>1579</v>
      </c>
      <c r="Z130" s="74">
        <v>1662</v>
      </c>
      <c r="AA130" s="74">
        <v>1560</v>
      </c>
      <c r="AB130" s="74">
        <v>1625</v>
      </c>
      <c r="AC130" s="74">
        <v>1529</v>
      </c>
      <c r="AD130" s="74">
        <v>1490</v>
      </c>
      <c r="AE130" s="74">
        <v>19418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337208</v>
      </c>
      <c r="AT130" s="74">
        <v>304850</v>
      </c>
      <c r="AU130" s="74">
        <v>344020</v>
      </c>
      <c r="AV130" s="74">
        <v>308256</v>
      </c>
      <c r="AW130" s="74">
        <v>310148</v>
      </c>
      <c r="AX130" s="74">
        <v>282710</v>
      </c>
      <c r="AY130" s="74">
        <v>307652</v>
      </c>
      <c r="AZ130" s="74">
        <v>323824</v>
      </c>
      <c r="BA130" s="74">
        <v>303950</v>
      </c>
      <c r="BB130" s="74">
        <v>316615</v>
      </c>
      <c r="BC130" s="74">
        <v>297910</v>
      </c>
      <c r="BD130" s="74">
        <v>290311</v>
      </c>
      <c r="BE130" s="74">
        <v>3727454</v>
      </c>
      <c r="BF130" s="74">
        <v>1782</v>
      </c>
      <c r="BG130" s="74">
        <v>337207.86</v>
      </c>
      <c r="BH130" s="74">
        <v>1611</v>
      </c>
      <c r="BI130" s="74">
        <v>304849.53000000003</v>
      </c>
      <c r="BJ130" s="74">
        <v>1818</v>
      </c>
      <c r="BK130" s="74">
        <v>344020.14</v>
      </c>
      <c r="BL130" s="74">
        <v>1629</v>
      </c>
      <c r="BM130" s="74">
        <v>308255.67</v>
      </c>
      <c r="BN130" s="74">
        <v>1639</v>
      </c>
      <c r="BO130" s="74">
        <v>310147.96999999997</v>
      </c>
      <c r="BP130" s="74">
        <v>1494</v>
      </c>
      <c r="BQ130" s="74">
        <v>282709.62</v>
      </c>
      <c r="BR130" s="74">
        <v>1579</v>
      </c>
      <c r="BS130" s="74">
        <v>307652.36</v>
      </c>
      <c r="BT130" s="74">
        <v>1662</v>
      </c>
      <c r="BU130" s="74">
        <v>323824.08</v>
      </c>
      <c r="BV130" s="74">
        <v>1560</v>
      </c>
      <c r="BW130" s="74">
        <v>303950.40000000002</v>
      </c>
      <c r="BX130" s="74">
        <v>1625</v>
      </c>
      <c r="BY130" s="74">
        <v>316615</v>
      </c>
      <c r="BZ130" s="74">
        <v>1529</v>
      </c>
      <c r="CA130" s="74">
        <v>297910.36</v>
      </c>
      <c r="CB130" s="74">
        <v>1490</v>
      </c>
      <c r="CC130" s="74">
        <v>290310.59999999998</v>
      </c>
      <c r="CD130" s="74">
        <v>0</v>
      </c>
      <c r="CE130" s="74">
        <v>19418</v>
      </c>
      <c r="CF130" s="74">
        <v>3727454</v>
      </c>
      <c r="CG130" s="74">
        <v>0</v>
      </c>
    </row>
    <row r="131" spans="1:85" x14ac:dyDescent="0.25">
      <c r="A131" s="74" t="s">
        <v>11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1442</v>
      </c>
      <c r="T131" s="74">
        <v>1258</v>
      </c>
      <c r="U131" s="74">
        <v>1390</v>
      </c>
      <c r="V131" s="74">
        <v>1339</v>
      </c>
      <c r="W131" s="74">
        <v>1338</v>
      </c>
      <c r="X131" s="74">
        <v>1264</v>
      </c>
      <c r="Y131" s="74">
        <v>1302</v>
      </c>
      <c r="Z131" s="74">
        <v>1203</v>
      </c>
      <c r="AA131" s="74">
        <v>1195</v>
      </c>
      <c r="AB131" s="74">
        <v>1239</v>
      </c>
      <c r="AC131" s="74">
        <v>1160</v>
      </c>
      <c r="AD131" s="74">
        <v>1165</v>
      </c>
      <c r="AE131" s="74">
        <v>15295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314226</v>
      </c>
      <c r="AT131" s="74">
        <v>274131</v>
      </c>
      <c r="AU131" s="74">
        <v>302895</v>
      </c>
      <c r="AV131" s="74">
        <v>291781</v>
      </c>
      <c r="AW131" s="74">
        <v>291564</v>
      </c>
      <c r="AX131" s="74">
        <v>275438</v>
      </c>
      <c r="AY131" s="74">
        <v>295059</v>
      </c>
      <c r="AZ131" s="74">
        <v>272624</v>
      </c>
      <c r="BA131" s="74">
        <v>270811</v>
      </c>
      <c r="BB131" s="74">
        <v>280782</v>
      </c>
      <c r="BC131" s="74">
        <v>262879</v>
      </c>
      <c r="BD131" s="74">
        <v>264013</v>
      </c>
      <c r="BE131" s="74">
        <v>3396203</v>
      </c>
      <c r="BF131" s="74">
        <v>1442</v>
      </c>
      <c r="BG131" s="74">
        <v>314226.21999999997</v>
      </c>
      <c r="BH131" s="74">
        <v>1258</v>
      </c>
      <c r="BI131" s="74">
        <v>274130.78000000003</v>
      </c>
      <c r="BJ131" s="74">
        <v>1390</v>
      </c>
      <c r="BK131" s="74">
        <v>302894.90000000002</v>
      </c>
      <c r="BL131" s="74">
        <v>1339</v>
      </c>
      <c r="BM131" s="74">
        <v>291781.49</v>
      </c>
      <c r="BN131" s="74">
        <v>1338</v>
      </c>
      <c r="BO131" s="74">
        <v>291563.58</v>
      </c>
      <c r="BP131" s="74">
        <v>1264</v>
      </c>
      <c r="BQ131" s="74">
        <v>275438.24</v>
      </c>
      <c r="BR131" s="74">
        <v>1302</v>
      </c>
      <c r="BS131" s="74">
        <v>295059.24</v>
      </c>
      <c r="BT131" s="74">
        <v>1203</v>
      </c>
      <c r="BU131" s="74">
        <v>272623.86</v>
      </c>
      <c r="BV131" s="74">
        <v>1195</v>
      </c>
      <c r="BW131" s="74">
        <v>270810.90000000002</v>
      </c>
      <c r="BX131" s="74">
        <v>1239</v>
      </c>
      <c r="BY131" s="74">
        <v>280782.18</v>
      </c>
      <c r="BZ131" s="74">
        <v>1160</v>
      </c>
      <c r="CA131" s="74">
        <v>262879.2</v>
      </c>
      <c r="CB131" s="74">
        <v>1165</v>
      </c>
      <c r="CC131" s="74">
        <v>264013.3</v>
      </c>
      <c r="CD131" s="74">
        <v>0</v>
      </c>
      <c r="CE131" s="74">
        <v>15295</v>
      </c>
      <c r="CF131" s="74">
        <v>3396203</v>
      </c>
      <c r="CG131" s="74">
        <v>0</v>
      </c>
    </row>
    <row r="132" spans="1:85" x14ac:dyDescent="0.25">
      <c r="A132" s="74" t="s">
        <v>11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917</v>
      </c>
      <c r="T132" s="74">
        <v>853</v>
      </c>
      <c r="U132" s="74">
        <v>1033</v>
      </c>
      <c r="V132" s="74">
        <v>1017</v>
      </c>
      <c r="W132" s="74">
        <v>1062</v>
      </c>
      <c r="X132" s="74">
        <v>974</v>
      </c>
      <c r="Y132" s="74">
        <v>955</v>
      </c>
      <c r="Z132" s="74">
        <v>1001</v>
      </c>
      <c r="AA132" s="74">
        <v>977</v>
      </c>
      <c r="AB132" s="74">
        <v>1118</v>
      </c>
      <c r="AC132" s="74">
        <v>1120</v>
      </c>
      <c r="AD132" s="74">
        <v>1107</v>
      </c>
      <c r="AE132" s="74">
        <v>12134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176137</v>
      </c>
      <c r="AT132" s="74">
        <v>163844</v>
      </c>
      <c r="AU132" s="74">
        <v>198419</v>
      </c>
      <c r="AV132" s="74">
        <v>195345</v>
      </c>
      <c r="AW132" s="74">
        <v>203989</v>
      </c>
      <c r="AX132" s="74">
        <v>187086</v>
      </c>
      <c r="AY132" s="74">
        <v>190694</v>
      </c>
      <c r="AZ132" s="74">
        <v>199880</v>
      </c>
      <c r="BA132" s="74">
        <v>195087</v>
      </c>
      <c r="BB132" s="74">
        <v>223242</v>
      </c>
      <c r="BC132" s="74">
        <v>223642</v>
      </c>
      <c r="BD132" s="74">
        <v>221048</v>
      </c>
      <c r="BE132" s="74">
        <v>2378413</v>
      </c>
      <c r="BF132" s="74">
        <v>917</v>
      </c>
      <c r="BG132" s="74">
        <v>176137.36</v>
      </c>
      <c r="BH132" s="74">
        <v>853</v>
      </c>
      <c r="BI132" s="74">
        <v>163844.24</v>
      </c>
      <c r="BJ132" s="74">
        <v>1033</v>
      </c>
      <c r="BK132" s="74">
        <v>198418.64</v>
      </c>
      <c r="BL132" s="74">
        <v>1017</v>
      </c>
      <c r="BM132" s="74">
        <v>195345.36</v>
      </c>
      <c r="BN132" s="74">
        <v>1062</v>
      </c>
      <c r="BO132" s="74">
        <v>203988.96</v>
      </c>
      <c r="BP132" s="74">
        <v>974</v>
      </c>
      <c r="BQ132" s="74">
        <v>187085.92</v>
      </c>
      <c r="BR132" s="74">
        <v>955</v>
      </c>
      <c r="BS132" s="74">
        <v>190694.39999999999</v>
      </c>
      <c r="BT132" s="74">
        <v>1001</v>
      </c>
      <c r="BU132" s="74">
        <v>199879.67999999999</v>
      </c>
      <c r="BV132" s="74">
        <v>977</v>
      </c>
      <c r="BW132" s="74">
        <v>195087.35999999999</v>
      </c>
      <c r="BX132" s="74">
        <v>1118</v>
      </c>
      <c r="BY132" s="74">
        <v>223242.23999999999</v>
      </c>
      <c r="BZ132" s="74">
        <v>1120</v>
      </c>
      <c r="CA132" s="74">
        <v>223641.60000000001</v>
      </c>
      <c r="CB132" s="74">
        <v>1107</v>
      </c>
      <c r="CC132" s="74">
        <v>221047.76</v>
      </c>
      <c r="CD132" s="74">
        <v>0</v>
      </c>
      <c r="CE132" s="74">
        <v>12134</v>
      </c>
      <c r="CF132" s="74">
        <v>2378413</v>
      </c>
      <c r="CG132" s="74">
        <v>0</v>
      </c>
    </row>
    <row r="133" spans="1:85" x14ac:dyDescent="0.25">
      <c r="A133" s="74" t="s">
        <v>11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2249</v>
      </c>
      <c r="T133" s="74">
        <v>2001</v>
      </c>
      <c r="U133" s="74">
        <v>2069</v>
      </c>
      <c r="V133" s="74">
        <v>1993</v>
      </c>
      <c r="W133" s="74">
        <v>1990</v>
      </c>
      <c r="X133" s="74">
        <v>1983</v>
      </c>
      <c r="Y133" s="74">
        <v>2027</v>
      </c>
      <c r="Z133" s="74">
        <v>2055</v>
      </c>
      <c r="AA133" s="74">
        <v>1975</v>
      </c>
      <c r="AB133" s="74">
        <v>2060</v>
      </c>
      <c r="AC133" s="74">
        <v>1851</v>
      </c>
      <c r="AD133" s="74">
        <v>1674</v>
      </c>
      <c r="AE133" s="74">
        <v>23927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492801</v>
      </c>
      <c r="AT133" s="74">
        <v>438459</v>
      </c>
      <c r="AU133" s="74">
        <v>453359</v>
      </c>
      <c r="AV133" s="74">
        <v>436706</v>
      </c>
      <c r="AW133" s="74">
        <v>436049</v>
      </c>
      <c r="AX133" s="74">
        <v>434515</v>
      </c>
      <c r="AY133" s="74">
        <v>456237</v>
      </c>
      <c r="AZ133" s="74">
        <v>462539</v>
      </c>
      <c r="BA133" s="74">
        <v>444533</v>
      </c>
      <c r="BB133" s="74">
        <v>463665</v>
      </c>
      <c r="BC133" s="74">
        <v>416623</v>
      </c>
      <c r="BD133" s="74">
        <v>376787</v>
      </c>
      <c r="BE133" s="74">
        <v>5312273</v>
      </c>
      <c r="BF133" s="74">
        <v>2249</v>
      </c>
      <c r="BG133" s="74">
        <v>492800.88</v>
      </c>
      <c r="BH133" s="74">
        <v>2001</v>
      </c>
      <c r="BI133" s="74">
        <v>438459.12</v>
      </c>
      <c r="BJ133" s="74">
        <v>2069</v>
      </c>
      <c r="BK133" s="74">
        <v>453359.28</v>
      </c>
      <c r="BL133" s="74">
        <v>1993</v>
      </c>
      <c r="BM133" s="74">
        <v>436706.16</v>
      </c>
      <c r="BN133" s="74">
        <v>1990</v>
      </c>
      <c r="BO133" s="74">
        <v>436048.8</v>
      </c>
      <c r="BP133" s="74">
        <v>1983</v>
      </c>
      <c r="BQ133" s="74">
        <v>434514.96</v>
      </c>
      <c r="BR133" s="74">
        <v>2027</v>
      </c>
      <c r="BS133" s="74">
        <v>456237.16</v>
      </c>
      <c r="BT133" s="74">
        <v>2055</v>
      </c>
      <c r="BU133" s="74">
        <v>462539.4</v>
      </c>
      <c r="BV133" s="74">
        <v>1975</v>
      </c>
      <c r="BW133" s="74">
        <v>444533</v>
      </c>
      <c r="BX133" s="74">
        <v>2060</v>
      </c>
      <c r="BY133" s="74">
        <v>463664.8</v>
      </c>
      <c r="BZ133" s="74">
        <v>1851</v>
      </c>
      <c r="CA133" s="74">
        <v>416623.08</v>
      </c>
      <c r="CB133" s="74">
        <v>1674</v>
      </c>
      <c r="CC133" s="74">
        <v>376786.92</v>
      </c>
      <c r="CD133" s="74">
        <v>0</v>
      </c>
      <c r="CE133" s="74">
        <v>23927</v>
      </c>
      <c r="CF133" s="74">
        <v>5312273</v>
      </c>
      <c r="CG133" s="74">
        <v>0</v>
      </c>
    </row>
    <row r="134" spans="1:85" x14ac:dyDescent="0.25">
      <c r="A134" s="74" t="s">
        <v>11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1313</v>
      </c>
      <c r="T134" s="74">
        <v>1078</v>
      </c>
      <c r="U134" s="74">
        <v>1038</v>
      </c>
      <c r="V134" s="74">
        <v>1088</v>
      </c>
      <c r="W134" s="74">
        <v>1094</v>
      </c>
      <c r="X134" s="74">
        <v>1084</v>
      </c>
      <c r="Y134" s="74">
        <v>1106</v>
      </c>
      <c r="Z134" s="74">
        <v>1151</v>
      </c>
      <c r="AA134" s="74">
        <v>1114</v>
      </c>
      <c r="AB134" s="74">
        <v>1197</v>
      </c>
      <c r="AC134" s="74">
        <v>1095</v>
      </c>
      <c r="AD134" s="74">
        <v>1083</v>
      </c>
      <c r="AE134" s="74">
        <v>13441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261668</v>
      </c>
      <c r="AT134" s="74">
        <v>214835</v>
      </c>
      <c r="AU134" s="74">
        <v>206863</v>
      </c>
      <c r="AV134" s="74">
        <v>216828</v>
      </c>
      <c r="AW134" s="74">
        <v>218023</v>
      </c>
      <c r="AX134" s="74">
        <v>216030</v>
      </c>
      <c r="AY134" s="74">
        <v>218745</v>
      </c>
      <c r="AZ134" s="74">
        <v>227645</v>
      </c>
      <c r="BA134" s="74">
        <v>220327</v>
      </c>
      <c r="BB134" s="74">
        <v>236743</v>
      </c>
      <c r="BC134" s="74">
        <v>216569</v>
      </c>
      <c r="BD134" s="74">
        <v>214196</v>
      </c>
      <c r="BE134" s="74">
        <v>2668472</v>
      </c>
      <c r="BF134" s="74">
        <v>1313</v>
      </c>
      <c r="BG134" s="74">
        <v>261668</v>
      </c>
      <c r="BH134" s="74">
        <v>1078</v>
      </c>
      <c r="BI134" s="74">
        <v>214835</v>
      </c>
      <c r="BJ134" s="74">
        <v>1038</v>
      </c>
      <c r="BK134" s="74">
        <v>206863</v>
      </c>
      <c r="BL134" s="74">
        <v>1088</v>
      </c>
      <c r="BM134" s="74">
        <v>216828</v>
      </c>
      <c r="BN134" s="74">
        <v>1094</v>
      </c>
      <c r="BO134" s="74">
        <v>218023</v>
      </c>
      <c r="BP134" s="74">
        <v>1084</v>
      </c>
      <c r="BQ134" s="74">
        <v>216030</v>
      </c>
      <c r="BR134" s="74">
        <v>1106</v>
      </c>
      <c r="BS134" s="74">
        <v>218745</v>
      </c>
      <c r="BT134" s="74">
        <v>1151</v>
      </c>
      <c r="BU134" s="74">
        <v>227645</v>
      </c>
      <c r="BV134" s="74">
        <v>1114</v>
      </c>
      <c r="BW134" s="74">
        <v>220327</v>
      </c>
      <c r="BX134" s="74">
        <v>1197</v>
      </c>
      <c r="BY134" s="74">
        <v>236743</v>
      </c>
      <c r="BZ134" s="74">
        <v>1095</v>
      </c>
      <c r="CA134" s="74">
        <v>216569</v>
      </c>
      <c r="CB134" s="74">
        <v>1083</v>
      </c>
      <c r="CC134" s="74">
        <v>214196</v>
      </c>
      <c r="CD134" s="74">
        <v>0</v>
      </c>
      <c r="CE134" s="74">
        <v>13441</v>
      </c>
      <c r="CF134" s="74">
        <v>2668472</v>
      </c>
      <c r="CG134" s="74">
        <v>0</v>
      </c>
    </row>
    <row r="135" spans="1:85" x14ac:dyDescent="0.25">
      <c r="A135" s="74" t="s">
        <v>11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2002</v>
      </c>
      <c r="T135" s="74">
        <v>1851</v>
      </c>
      <c r="U135" s="74">
        <v>1981</v>
      </c>
      <c r="V135" s="74">
        <v>1839</v>
      </c>
      <c r="W135" s="74">
        <v>1836</v>
      </c>
      <c r="X135" s="74">
        <v>1821</v>
      </c>
      <c r="Y135" s="74">
        <v>1802</v>
      </c>
      <c r="Z135" s="74">
        <v>1898</v>
      </c>
      <c r="AA135" s="74">
        <v>1920</v>
      </c>
      <c r="AB135" s="74">
        <v>1763</v>
      </c>
      <c r="AC135" s="74">
        <v>1655</v>
      </c>
      <c r="AD135" s="74">
        <v>1657</v>
      </c>
      <c r="AE135" s="74">
        <v>22025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390670</v>
      </c>
      <c r="AT135" s="74">
        <v>361204</v>
      </c>
      <c r="AU135" s="74">
        <v>386572</v>
      </c>
      <c r="AV135" s="74">
        <v>358862</v>
      </c>
      <c r="AW135" s="74">
        <v>358277</v>
      </c>
      <c r="AX135" s="74">
        <v>355350</v>
      </c>
      <c r="AY135" s="74">
        <v>375032</v>
      </c>
      <c r="AZ135" s="74">
        <v>395012</v>
      </c>
      <c r="BA135" s="74">
        <v>399590</v>
      </c>
      <c r="BB135" s="74">
        <v>366916</v>
      </c>
      <c r="BC135" s="74">
        <v>344439</v>
      </c>
      <c r="BD135" s="74">
        <v>344855</v>
      </c>
      <c r="BE135" s="74">
        <v>4436779</v>
      </c>
      <c r="BF135" s="74">
        <v>2002</v>
      </c>
      <c r="BG135" s="74">
        <v>390670</v>
      </c>
      <c r="BH135" s="74">
        <v>1851</v>
      </c>
      <c r="BI135" s="74">
        <v>361204</v>
      </c>
      <c r="BJ135" s="74">
        <v>1981</v>
      </c>
      <c r="BK135" s="74">
        <v>386572</v>
      </c>
      <c r="BL135" s="74">
        <v>1839</v>
      </c>
      <c r="BM135" s="74">
        <v>358862</v>
      </c>
      <c r="BN135" s="74">
        <v>1836</v>
      </c>
      <c r="BO135" s="74">
        <v>358277</v>
      </c>
      <c r="BP135" s="74">
        <v>1821</v>
      </c>
      <c r="BQ135" s="74">
        <v>355350</v>
      </c>
      <c r="BR135" s="74">
        <v>1802</v>
      </c>
      <c r="BS135" s="74">
        <v>375032</v>
      </c>
      <c r="BT135" s="74">
        <v>1898</v>
      </c>
      <c r="BU135" s="74">
        <v>395012</v>
      </c>
      <c r="BV135" s="74">
        <v>1920</v>
      </c>
      <c r="BW135" s="74">
        <v>399590</v>
      </c>
      <c r="BX135" s="74">
        <v>1763</v>
      </c>
      <c r="BY135" s="74">
        <v>366916</v>
      </c>
      <c r="BZ135" s="74">
        <v>1655</v>
      </c>
      <c r="CA135" s="74">
        <v>344439</v>
      </c>
      <c r="CB135" s="74">
        <v>1657</v>
      </c>
      <c r="CC135" s="74">
        <v>344855</v>
      </c>
      <c r="CD135" s="74">
        <v>0</v>
      </c>
      <c r="CE135" s="74">
        <v>22025</v>
      </c>
      <c r="CF135" s="74">
        <v>4436779</v>
      </c>
      <c r="CG135" s="74">
        <v>0</v>
      </c>
    </row>
    <row r="136" spans="1:85" x14ac:dyDescent="0.25">
      <c r="A136" s="74" t="s">
        <v>11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2861</v>
      </c>
      <c r="T136" s="74">
        <v>2659</v>
      </c>
      <c r="U136" s="74">
        <v>3079</v>
      </c>
      <c r="V136" s="74">
        <v>2821</v>
      </c>
      <c r="W136" s="74">
        <v>2858</v>
      </c>
      <c r="X136" s="74">
        <v>2802</v>
      </c>
      <c r="Y136" s="74">
        <v>2910</v>
      </c>
      <c r="Z136" s="74">
        <v>3056</v>
      </c>
      <c r="AA136" s="74">
        <v>2983</v>
      </c>
      <c r="AB136" s="74">
        <v>3103</v>
      </c>
      <c r="AC136" s="74">
        <v>2786</v>
      </c>
      <c r="AD136" s="74">
        <v>2852</v>
      </c>
      <c r="AE136" s="74">
        <v>34770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549226</v>
      </c>
      <c r="AT136" s="74">
        <v>510448</v>
      </c>
      <c r="AU136" s="74">
        <v>591076</v>
      </c>
      <c r="AV136" s="74">
        <v>541547</v>
      </c>
      <c r="AW136" s="74">
        <v>548650</v>
      </c>
      <c r="AX136" s="74">
        <v>537900</v>
      </c>
      <c r="AY136" s="74">
        <v>551474</v>
      </c>
      <c r="AZ136" s="74">
        <v>579143</v>
      </c>
      <c r="BA136" s="74">
        <v>565308</v>
      </c>
      <c r="BB136" s="74">
        <v>588050</v>
      </c>
      <c r="BC136" s="74">
        <v>527975</v>
      </c>
      <c r="BD136" s="74">
        <v>540483</v>
      </c>
      <c r="BE136" s="74">
        <v>6631280</v>
      </c>
      <c r="BF136" s="74">
        <v>2861</v>
      </c>
      <c r="BG136" s="74">
        <v>549226.17000000004</v>
      </c>
      <c r="BH136" s="74">
        <v>2659</v>
      </c>
      <c r="BI136" s="74">
        <v>510448.23</v>
      </c>
      <c r="BJ136" s="74">
        <v>3079</v>
      </c>
      <c r="BK136" s="74">
        <v>591075.63</v>
      </c>
      <c r="BL136" s="74">
        <v>2821</v>
      </c>
      <c r="BM136" s="74">
        <v>541547.37</v>
      </c>
      <c r="BN136" s="74">
        <v>2858</v>
      </c>
      <c r="BO136" s="74">
        <v>548650.26</v>
      </c>
      <c r="BP136" s="74">
        <v>2802</v>
      </c>
      <c r="BQ136" s="74">
        <v>537899.93999999994</v>
      </c>
      <c r="BR136" s="74">
        <v>2910</v>
      </c>
      <c r="BS136" s="74">
        <v>551474.1</v>
      </c>
      <c r="BT136" s="74">
        <v>3056</v>
      </c>
      <c r="BU136" s="74">
        <v>579142.56000000006</v>
      </c>
      <c r="BV136" s="74">
        <v>2983</v>
      </c>
      <c r="BW136" s="74">
        <v>565308.32999999996</v>
      </c>
      <c r="BX136" s="74">
        <v>3103</v>
      </c>
      <c r="BY136" s="74">
        <v>588049.53</v>
      </c>
      <c r="BZ136" s="74">
        <v>2786</v>
      </c>
      <c r="CA136" s="74">
        <v>527974.86</v>
      </c>
      <c r="CB136" s="74">
        <v>2852</v>
      </c>
      <c r="CC136" s="74">
        <v>540482.52</v>
      </c>
      <c r="CD136" s="74">
        <v>0</v>
      </c>
      <c r="CE136" s="74">
        <v>34770</v>
      </c>
      <c r="CF136" s="74">
        <v>6631280</v>
      </c>
      <c r="CG136" s="74">
        <v>0</v>
      </c>
    </row>
    <row r="137" spans="1:85" x14ac:dyDescent="0.25">
      <c r="A137" s="74" t="s">
        <v>11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798</v>
      </c>
      <c r="T137" s="74">
        <v>740</v>
      </c>
      <c r="U137" s="74">
        <v>828</v>
      </c>
      <c r="V137" s="74">
        <v>797</v>
      </c>
      <c r="W137" s="74">
        <v>861</v>
      </c>
      <c r="X137" s="74">
        <v>769</v>
      </c>
      <c r="Y137" s="74">
        <v>722</v>
      </c>
      <c r="Z137" s="74">
        <v>686</v>
      </c>
      <c r="AA137" s="74">
        <v>701</v>
      </c>
      <c r="AB137" s="74">
        <v>702</v>
      </c>
      <c r="AC137" s="74">
        <v>774</v>
      </c>
      <c r="AD137" s="74">
        <v>777</v>
      </c>
      <c r="AE137" s="74">
        <v>9155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169304</v>
      </c>
      <c r="AT137" s="74">
        <v>156998</v>
      </c>
      <c r="AU137" s="74">
        <v>175668</v>
      </c>
      <c r="AV137" s="74">
        <v>169092</v>
      </c>
      <c r="AW137" s="74">
        <v>182670</v>
      </c>
      <c r="AX137" s="74">
        <v>163151</v>
      </c>
      <c r="AY137" s="74">
        <v>142155</v>
      </c>
      <c r="AZ137" s="74">
        <v>135067</v>
      </c>
      <c r="BA137" s="74">
        <v>138020</v>
      </c>
      <c r="BB137" s="74">
        <v>138217</v>
      </c>
      <c r="BC137" s="74">
        <v>152393</v>
      </c>
      <c r="BD137" s="74">
        <v>152984</v>
      </c>
      <c r="BE137" s="74">
        <v>1875719</v>
      </c>
      <c r="BF137" s="74">
        <v>798</v>
      </c>
      <c r="BG137" s="74">
        <v>169303.67999999999</v>
      </c>
      <c r="BH137" s="74">
        <v>740</v>
      </c>
      <c r="BI137" s="74">
        <v>156998.39999999999</v>
      </c>
      <c r="BJ137" s="74">
        <v>828</v>
      </c>
      <c r="BK137" s="74">
        <v>175668.48000000001</v>
      </c>
      <c r="BL137" s="74">
        <v>797</v>
      </c>
      <c r="BM137" s="74">
        <v>169091.52</v>
      </c>
      <c r="BN137" s="74">
        <v>861</v>
      </c>
      <c r="BO137" s="74">
        <v>182669.76</v>
      </c>
      <c r="BP137" s="74">
        <v>769</v>
      </c>
      <c r="BQ137" s="74">
        <v>163151.04000000001</v>
      </c>
      <c r="BR137" s="74">
        <v>722</v>
      </c>
      <c r="BS137" s="74">
        <v>142154.57999999999</v>
      </c>
      <c r="BT137" s="74">
        <v>686</v>
      </c>
      <c r="BU137" s="74">
        <v>135066.54</v>
      </c>
      <c r="BV137" s="74">
        <v>701</v>
      </c>
      <c r="BW137" s="74">
        <v>138019.89000000001</v>
      </c>
      <c r="BX137" s="74">
        <v>702</v>
      </c>
      <c r="BY137" s="74">
        <v>138216.78</v>
      </c>
      <c r="BZ137" s="74">
        <v>774</v>
      </c>
      <c r="CA137" s="74">
        <v>152392.85999999999</v>
      </c>
      <c r="CB137" s="74">
        <v>777</v>
      </c>
      <c r="CC137" s="74">
        <v>152983.53</v>
      </c>
      <c r="CD137" s="74">
        <v>0</v>
      </c>
      <c r="CE137" s="74">
        <v>9155</v>
      </c>
      <c r="CF137" s="74">
        <v>1875719</v>
      </c>
      <c r="CG137" s="74">
        <v>0</v>
      </c>
    </row>
    <row r="138" spans="1:85" x14ac:dyDescent="0.25">
      <c r="A138" s="74" t="s">
        <v>11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1847</v>
      </c>
      <c r="T138" s="74">
        <v>1736</v>
      </c>
      <c r="U138" s="74">
        <v>2000</v>
      </c>
      <c r="V138" s="74">
        <v>1911</v>
      </c>
      <c r="W138" s="74">
        <v>2019</v>
      </c>
      <c r="X138" s="74">
        <v>1879</v>
      </c>
      <c r="Y138" s="74">
        <v>1967</v>
      </c>
      <c r="Z138" s="74">
        <v>2041</v>
      </c>
      <c r="AA138" s="74">
        <v>1943</v>
      </c>
      <c r="AB138" s="74">
        <v>1941</v>
      </c>
      <c r="AC138" s="74">
        <v>1953</v>
      </c>
      <c r="AD138" s="74">
        <v>2016</v>
      </c>
      <c r="AE138" s="74">
        <v>23253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363453</v>
      </c>
      <c r="AT138" s="74">
        <v>341610</v>
      </c>
      <c r="AU138" s="74">
        <v>393560</v>
      </c>
      <c r="AV138" s="74">
        <v>376047</v>
      </c>
      <c r="AW138" s="74">
        <v>397299</v>
      </c>
      <c r="AX138" s="74">
        <v>369750</v>
      </c>
      <c r="AY138" s="74">
        <v>404828</v>
      </c>
      <c r="AZ138" s="74">
        <v>420058</v>
      </c>
      <c r="BA138" s="74">
        <v>399889</v>
      </c>
      <c r="BB138" s="74">
        <v>399477</v>
      </c>
      <c r="BC138" s="74">
        <v>401947</v>
      </c>
      <c r="BD138" s="74">
        <v>414913</v>
      </c>
      <c r="BE138" s="74">
        <v>4682831</v>
      </c>
      <c r="BF138" s="74">
        <v>1847</v>
      </c>
      <c r="BG138" s="74">
        <v>363452.66</v>
      </c>
      <c r="BH138" s="74">
        <v>1736</v>
      </c>
      <c r="BI138" s="74">
        <v>341610.08</v>
      </c>
      <c r="BJ138" s="74">
        <v>2000</v>
      </c>
      <c r="BK138" s="74">
        <v>393560</v>
      </c>
      <c r="BL138" s="74">
        <v>1911</v>
      </c>
      <c r="BM138" s="74">
        <v>376046.58</v>
      </c>
      <c r="BN138" s="74">
        <v>2019</v>
      </c>
      <c r="BO138" s="74">
        <v>397298.82</v>
      </c>
      <c r="BP138" s="74">
        <v>1879</v>
      </c>
      <c r="BQ138" s="74">
        <v>369749.62</v>
      </c>
      <c r="BR138" s="74">
        <v>1967</v>
      </c>
      <c r="BS138" s="74">
        <v>404828.27</v>
      </c>
      <c r="BT138" s="74">
        <v>2041</v>
      </c>
      <c r="BU138" s="74">
        <v>420058.21</v>
      </c>
      <c r="BV138" s="74">
        <v>1943</v>
      </c>
      <c r="BW138" s="74">
        <v>399888.83</v>
      </c>
      <c r="BX138" s="74">
        <v>1941</v>
      </c>
      <c r="BY138" s="74">
        <v>399477.21</v>
      </c>
      <c r="BZ138" s="74">
        <v>1953</v>
      </c>
      <c r="CA138" s="74">
        <v>401946.93</v>
      </c>
      <c r="CB138" s="74">
        <v>2016</v>
      </c>
      <c r="CC138" s="74">
        <v>414912.96</v>
      </c>
      <c r="CD138" s="74">
        <v>0</v>
      </c>
      <c r="CE138" s="74">
        <v>23253</v>
      </c>
      <c r="CF138" s="74">
        <v>4682831</v>
      </c>
      <c r="CG138" s="74">
        <v>0</v>
      </c>
    </row>
    <row r="139" spans="1:85" x14ac:dyDescent="0.25">
      <c r="A139" s="74" t="s">
        <v>11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1699</v>
      </c>
      <c r="T139" s="74">
        <v>1513</v>
      </c>
      <c r="U139" s="74">
        <v>1582</v>
      </c>
      <c r="V139" s="74">
        <v>1547</v>
      </c>
      <c r="W139" s="74">
        <v>1516</v>
      </c>
      <c r="X139" s="74">
        <v>1453</v>
      </c>
      <c r="Y139" s="74">
        <v>1520</v>
      </c>
      <c r="Z139" s="74">
        <v>1579</v>
      </c>
      <c r="AA139" s="74">
        <v>1458</v>
      </c>
      <c r="AB139" s="74">
        <v>1542</v>
      </c>
      <c r="AC139" s="74">
        <v>1555</v>
      </c>
      <c r="AD139" s="74">
        <v>1591</v>
      </c>
      <c r="AE139" s="74">
        <v>18555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350164</v>
      </c>
      <c r="AT139" s="74">
        <v>311829</v>
      </c>
      <c r="AU139" s="74">
        <v>326050</v>
      </c>
      <c r="AV139" s="74">
        <v>318837</v>
      </c>
      <c r="AW139" s="74">
        <v>312448</v>
      </c>
      <c r="AX139" s="74">
        <v>299463</v>
      </c>
      <c r="AY139" s="74">
        <v>308970</v>
      </c>
      <c r="AZ139" s="74">
        <v>320963</v>
      </c>
      <c r="BA139" s="74">
        <v>296368</v>
      </c>
      <c r="BB139" s="74">
        <v>313442</v>
      </c>
      <c r="BC139" s="74">
        <v>316085</v>
      </c>
      <c r="BD139" s="74">
        <v>323403</v>
      </c>
      <c r="BE139" s="74">
        <v>3798022</v>
      </c>
      <c r="BF139" s="74">
        <v>1699</v>
      </c>
      <c r="BG139" s="74">
        <v>350163.9</v>
      </c>
      <c r="BH139" s="74">
        <v>1513</v>
      </c>
      <c r="BI139" s="74">
        <v>311829.3</v>
      </c>
      <c r="BJ139" s="74">
        <v>1582</v>
      </c>
      <c r="BK139" s="74">
        <v>326050.2</v>
      </c>
      <c r="BL139" s="74">
        <v>1547</v>
      </c>
      <c r="BM139" s="74">
        <v>318836.7</v>
      </c>
      <c r="BN139" s="74">
        <v>1516</v>
      </c>
      <c r="BO139" s="74">
        <v>312447.59999999998</v>
      </c>
      <c r="BP139" s="74">
        <v>1453</v>
      </c>
      <c r="BQ139" s="74">
        <v>299463.3</v>
      </c>
      <c r="BR139" s="74">
        <v>1520</v>
      </c>
      <c r="BS139" s="74">
        <v>308970.40000000002</v>
      </c>
      <c r="BT139" s="74">
        <v>1579</v>
      </c>
      <c r="BU139" s="74">
        <v>320963.33</v>
      </c>
      <c r="BV139" s="74">
        <v>1458</v>
      </c>
      <c r="BW139" s="74">
        <v>296367.65999999997</v>
      </c>
      <c r="BX139" s="74">
        <v>1542</v>
      </c>
      <c r="BY139" s="74">
        <v>313442.34000000003</v>
      </c>
      <c r="BZ139" s="74">
        <v>1555</v>
      </c>
      <c r="CA139" s="74">
        <v>316084.84999999998</v>
      </c>
      <c r="CB139" s="74">
        <v>1591</v>
      </c>
      <c r="CC139" s="74">
        <v>323402.57</v>
      </c>
      <c r="CD139" s="74">
        <v>0</v>
      </c>
      <c r="CE139" s="74">
        <v>18555</v>
      </c>
      <c r="CF139" s="74">
        <v>3798022</v>
      </c>
      <c r="CG139" s="74">
        <v>0</v>
      </c>
    </row>
    <row r="140" spans="1:85" x14ac:dyDescent="0.25">
      <c r="A140" s="74" t="s">
        <v>11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1051</v>
      </c>
      <c r="T140" s="74">
        <v>1014</v>
      </c>
      <c r="U140" s="74">
        <v>1173</v>
      </c>
      <c r="V140" s="74">
        <v>1150</v>
      </c>
      <c r="W140" s="74">
        <v>1222</v>
      </c>
      <c r="X140" s="74">
        <v>1161</v>
      </c>
      <c r="Y140" s="74">
        <v>1193</v>
      </c>
      <c r="Z140" s="74">
        <v>1205</v>
      </c>
      <c r="AA140" s="74">
        <v>996</v>
      </c>
      <c r="AB140" s="74">
        <v>946</v>
      </c>
      <c r="AC140" s="74">
        <v>898</v>
      </c>
      <c r="AD140" s="74">
        <v>874</v>
      </c>
      <c r="AE140" s="74">
        <v>12883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203127</v>
      </c>
      <c r="AT140" s="74">
        <v>195976</v>
      </c>
      <c r="AU140" s="74">
        <v>226706</v>
      </c>
      <c r="AV140" s="74">
        <v>222261</v>
      </c>
      <c r="AW140" s="74">
        <v>236176</v>
      </c>
      <c r="AX140" s="74">
        <v>224386</v>
      </c>
      <c r="AY140" s="74">
        <v>239709</v>
      </c>
      <c r="AZ140" s="74">
        <v>242121</v>
      </c>
      <c r="BA140" s="74">
        <v>200126</v>
      </c>
      <c r="BB140" s="74">
        <v>190080</v>
      </c>
      <c r="BC140" s="74">
        <v>180435</v>
      </c>
      <c r="BD140" s="74">
        <v>175611</v>
      </c>
      <c r="BE140" s="74">
        <v>2536714</v>
      </c>
      <c r="BF140" s="74">
        <v>1051</v>
      </c>
      <c r="BG140" s="74">
        <v>203126.77</v>
      </c>
      <c r="BH140" s="74">
        <v>1014</v>
      </c>
      <c r="BI140" s="74">
        <v>195975.78</v>
      </c>
      <c r="BJ140" s="74">
        <v>1173</v>
      </c>
      <c r="BK140" s="74">
        <v>226705.71</v>
      </c>
      <c r="BL140" s="74">
        <v>1150</v>
      </c>
      <c r="BM140" s="74">
        <v>222260.5</v>
      </c>
      <c r="BN140" s="74">
        <v>1222</v>
      </c>
      <c r="BO140" s="74">
        <v>236175.94</v>
      </c>
      <c r="BP140" s="74">
        <v>1161</v>
      </c>
      <c r="BQ140" s="74">
        <v>224386.47</v>
      </c>
      <c r="BR140" s="74">
        <v>1193</v>
      </c>
      <c r="BS140" s="74">
        <v>239709.49</v>
      </c>
      <c r="BT140" s="74">
        <v>1205</v>
      </c>
      <c r="BU140" s="74">
        <v>242120.65</v>
      </c>
      <c r="BV140" s="74">
        <v>996</v>
      </c>
      <c r="BW140" s="74">
        <v>200126.28</v>
      </c>
      <c r="BX140" s="74">
        <v>946</v>
      </c>
      <c r="BY140" s="74">
        <v>190079.78</v>
      </c>
      <c r="BZ140" s="74">
        <v>898</v>
      </c>
      <c r="CA140" s="74">
        <v>180435.14</v>
      </c>
      <c r="CB140" s="74">
        <v>874</v>
      </c>
      <c r="CC140" s="74">
        <v>175610.82</v>
      </c>
      <c r="CD140" s="74">
        <v>0</v>
      </c>
      <c r="CE140" s="74">
        <v>12883</v>
      </c>
      <c r="CF140" s="74">
        <v>2536714</v>
      </c>
      <c r="CG140" s="74">
        <v>0</v>
      </c>
    </row>
    <row r="141" spans="1:85" x14ac:dyDescent="0.25">
      <c r="A141" s="74" t="s">
        <v>11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973</v>
      </c>
      <c r="T141" s="74">
        <v>860</v>
      </c>
      <c r="U141" s="74">
        <v>1088</v>
      </c>
      <c r="V141" s="74">
        <v>1076</v>
      </c>
      <c r="W141" s="74">
        <v>1118</v>
      </c>
      <c r="X141" s="74">
        <v>1164</v>
      </c>
      <c r="Y141" s="74">
        <v>1153</v>
      </c>
      <c r="Z141" s="74">
        <v>1122</v>
      </c>
      <c r="AA141" s="74">
        <v>982</v>
      </c>
      <c r="AB141" s="74">
        <v>1144</v>
      </c>
      <c r="AC141" s="74">
        <v>1056</v>
      </c>
      <c r="AD141" s="74">
        <v>1069</v>
      </c>
      <c r="AE141" s="74">
        <v>12805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192372</v>
      </c>
      <c r="AT141" s="74">
        <v>170031</v>
      </c>
      <c r="AU141" s="74">
        <v>215108</v>
      </c>
      <c r="AV141" s="74">
        <v>212736</v>
      </c>
      <c r="AW141" s="74">
        <v>221040</v>
      </c>
      <c r="AX141" s="74">
        <v>230134</v>
      </c>
      <c r="AY141" s="74">
        <v>237011</v>
      </c>
      <c r="AZ141" s="74">
        <v>230638</v>
      </c>
      <c r="BA141" s="74">
        <v>201860</v>
      </c>
      <c r="BB141" s="74">
        <v>235161</v>
      </c>
      <c r="BC141" s="74">
        <v>217071</v>
      </c>
      <c r="BD141" s="74">
        <v>219744</v>
      </c>
      <c r="BE141" s="74">
        <v>2582906</v>
      </c>
      <c r="BF141" s="74">
        <v>973</v>
      </c>
      <c r="BG141" s="74">
        <v>192371.83</v>
      </c>
      <c r="BH141" s="74">
        <v>860</v>
      </c>
      <c r="BI141" s="74">
        <v>170030.6</v>
      </c>
      <c r="BJ141" s="74">
        <v>1088</v>
      </c>
      <c r="BK141" s="74">
        <v>215108.48000000001</v>
      </c>
      <c r="BL141" s="74">
        <v>1076</v>
      </c>
      <c r="BM141" s="74">
        <v>212735.96</v>
      </c>
      <c r="BN141" s="74">
        <v>1118</v>
      </c>
      <c r="BO141" s="74">
        <v>221039.78</v>
      </c>
      <c r="BP141" s="74">
        <v>1164</v>
      </c>
      <c r="BQ141" s="74">
        <v>230134.44</v>
      </c>
      <c r="BR141" s="74">
        <v>1153</v>
      </c>
      <c r="BS141" s="74">
        <v>237010.68</v>
      </c>
      <c r="BT141" s="74">
        <v>1122</v>
      </c>
      <c r="BU141" s="74">
        <v>230638.32</v>
      </c>
      <c r="BV141" s="74">
        <v>982</v>
      </c>
      <c r="BW141" s="74">
        <v>201859.92</v>
      </c>
      <c r="BX141" s="74">
        <v>1144</v>
      </c>
      <c r="BY141" s="74">
        <v>235160.64</v>
      </c>
      <c r="BZ141" s="74">
        <v>1056</v>
      </c>
      <c r="CA141" s="74">
        <v>217071.35999999999</v>
      </c>
      <c r="CB141" s="74">
        <v>1069</v>
      </c>
      <c r="CC141" s="74">
        <v>219743.64</v>
      </c>
      <c r="CD141" s="74">
        <v>0</v>
      </c>
      <c r="CE141" s="74">
        <v>12805</v>
      </c>
      <c r="CF141" s="74">
        <v>2582906</v>
      </c>
      <c r="CG141" s="74">
        <v>0</v>
      </c>
    </row>
    <row r="142" spans="1:85" x14ac:dyDescent="0.25">
      <c r="A142" s="74" t="s">
        <v>11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45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45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10617</v>
      </c>
      <c r="AT142" s="74">
        <v>0</v>
      </c>
      <c r="AU142" s="74">
        <v>0</v>
      </c>
      <c r="AV142" s="74">
        <v>0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1</v>
      </c>
      <c r="BE142" s="74">
        <v>10618</v>
      </c>
      <c r="BF142" s="74">
        <v>45</v>
      </c>
      <c r="BG142" s="74">
        <v>10617.3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1</v>
      </c>
      <c r="CD142" s="74">
        <v>0</v>
      </c>
      <c r="CE142" s="74">
        <v>45</v>
      </c>
      <c r="CF142" s="74">
        <v>10618</v>
      </c>
      <c r="CG142" s="74">
        <v>0</v>
      </c>
    </row>
    <row r="143" spans="1:85" x14ac:dyDescent="0.25">
      <c r="A143" s="74" t="s">
        <v>11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989</v>
      </c>
      <c r="T143" s="74">
        <v>896</v>
      </c>
      <c r="U143" s="74">
        <v>1023</v>
      </c>
      <c r="V143" s="74">
        <v>983</v>
      </c>
      <c r="W143" s="74">
        <v>1020</v>
      </c>
      <c r="X143" s="74">
        <v>978</v>
      </c>
      <c r="Y143" s="74">
        <v>971</v>
      </c>
      <c r="Z143" s="74">
        <v>1016</v>
      </c>
      <c r="AA143" s="74">
        <v>855</v>
      </c>
      <c r="AB143" s="74">
        <v>902</v>
      </c>
      <c r="AC143" s="74">
        <v>854</v>
      </c>
      <c r="AD143" s="74">
        <v>844</v>
      </c>
      <c r="AE143" s="74">
        <v>11331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182362</v>
      </c>
      <c r="AT143" s="74">
        <v>165213</v>
      </c>
      <c r="AU143" s="74">
        <v>188631</v>
      </c>
      <c r="AV143" s="74">
        <v>181255</v>
      </c>
      <c r="AW143" s="74">
        <v>188078</v>
      </c>
      <c r="AX143" s="74">
        <v>180333</v>
      </c>
      <c r="AY143" s="74">
        <v>186102</v>
      </c>
      <c r="AZ143" s="74">
        <v>194727</v>
      </c>
      <c r="BA143" s="74">
        <v>163869</v>
      </c>
      <c r="BB143" s="74">
        <v>172877</v>
      </c>
      <c r="BC143" s="74">
        <v>163678</v>
      </c>
      <c r="BD143" s="74">
        <v>161761</v>
      </c>
      <c r="BE143" s="74">
        <v>2128886</v>
      </c>
      <c r="BF143" s="74">
        <v>989</v>
      </c>
      <c r="BG143" s="74">
        <v>182362</v>
      </c>
      <c r="BH143" s="74">
        <v>896</v>
      </c>
      <c r="BI143" s="74">
        <v>165213</v>
      </c>
      <c r="BJ143" s="74">
        <v>1023</v>
      </c>
      <c r="BK143" s="74">
        <v>188631</v>
      </c>
      <c r="BL143" s="74">
        <v>983</v>
      </c>
      <c r="BM143" s="74">
        <v>181255</v>
      </c>
      <c r="BN143" s="74">
        <v>1020</v>
      </c>
      <c r="BO143" s="74">
        <v>188078</v>
      </c>
      <c r="BP143" s="74">
        <v>978</v>
      </c>
      <c r="BQ143" s="74">
        <v>180333</v>
      </c>
      <c r="BR143" s="74">
        <v>971</v>
      </c>
      <c r="BS143" s="74">
        <v>186102</v>
      </c>
      <c r="BT143" s="74">
        <v>1016</v>
      </c>
      <c r="BU143" s="74">
        <v>194727</v>
      </c>
      <c r="BV143" s="74">
        <v>855</v>
      </c>
      <c r="BW143" s="74">
        <v>163869</v>
      </c>
      <c r="BX143" s="74">
        <v>902</v>
      </c>
      <c r="BY143" s="74">
        <v>172877</v>
      </c>
      <c r="BZ143" s="74">
        <v>854</v>
      </c>
      <c r="CA143" s="74">
        <v>163678</v>
      </c>
      <c r="CB143" s="74">
        <v>844</v>
      </c>
      <c r="CC143" s="74">
        <v>161761</v>
      </c>
      <c r="CD143" s="74">
        <v>0</v>
      </c>
      <c r="CE143" s="74">
        <v>11331</v>
      </c>
      <c r="CF143" s="74">
        <v>2128886</v>
      </c>
      <c r="CG143" s="74">
        <v>0</v>
      </c>
    </row>
    <row r="144" spans="1:85" x14ac:dyDescent="0.25">
      <c r="A144" s="74" t="s">
        <v>11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124</v>
      </c>
      <c r="T144" s="74">
        <v>28</v>
      </c>
      <c r="U144" s="74">
        <v>0</v>
      </c>
      <c r="V144" s="74">
        <v>0</v>
      </c>
      <c r="W144" s="74">
        <v>0</v>
      </c>
      <c r="X144" s="74">
        <v>0</v>
      </c>
      <c r="Y144" s="74">
        <v>16</v>
      </c>
      <c r="Z144" s="74">
        <v>31</v>
      </c>
      <c r="AA144" s="74">
        <v>0</v>
      </c>
      <c r="AB144" s="74">
        <v>0</v>
      </c>
      <c r="AC144" s="74">
        <v>0</v>
      </c>
      <c r="AD144" s="74">
        <v>0</v>
      </c>
      <c r="AE144" s="74">
        <v>199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16691</v>
      </c>
      <c r="AT144" s="74">
        <v>3311</v>
      </c>
      <c r="AU144" s="74">
        <v>0</v>
      </c>
      <c r="AV144" s="74">
        <v>0</v>
      </c>
      <c r="AW144" s="74">
        <v>0</v>
      </c>
      <c r="AX144" s="74">
        <v>0</v>
      </c>
      <c r="AY144" s="74">
        <v>2119</v>
      </c>
      <c r="AZ144" s="74">
        <v>5191</v>
      </c>
      <c r="BA144" s="74">
        <v>0</v>
      </c>
      <c r="BB144" s="74">
        <v>0</v>
      </c>
      <c r="BC144" s="74">
        <v>0</v>
      </c>
      <c r="BD144" s="74">
        <v>0</v>
      </c>
      <c r="BE144" s="74">
        <v>27312</v>
      </c>
      <c r="BF144" s="74">
        <v>124</v>
      </c>
      <c r="BG144" s="74">
        <v>16690.89</v>
      </c>
      <c r="BH144" s="74">
        <v>28</v>
      </c>
      <c r="BI144" s="74">
        <v>3311.1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0</v>
      </c>
      <c r="BP144" s="74">
        <v>0</v>
      </c>
      <c r="BQ144" s="74">
        <v>0</v>
      </c>
      <c r="BR144" s="74">
        <v>16</v>
      </c>
      <c r="BS144" s="74">
        <v>2119.08</v>
      </c>
      <c r="BT144" s="74">
        <v>31</v>
      </c>
      <c r="BU144" s="74">
        <v>5191.08</v>
      </c>
      <c r="BV144" s="74">
        <v>0</v>
      </c>
      <c r="BW144" s="74">
        <v>0</v>
      </c>
      <c r="BX144" s="74">
        <v>0</v>
      </c>
      <c r="BY144" s="74">
        <v>0</v>
      </c>
      <c r="BZ144" s="74">
        <v>0</v>
      </c>
      <c r="CA144" s="74">
        <v>0</v>
      </c>
      <c r="CB144" s="74">
        <v>0</v>
      </c>
      <c r="CC144" s="74">
        <v>0</v>
      </c>
      <c r="CD144" s="74">
        <v>0</v>
      </c>
      <c r="CE144" s="74">
        <v>199</v>
      </c>
      <c r="CF144" s="74">
        <v>27312</v>
      </c>
      <c r="CG144" s="74">
        <v>0</v>
      </c>
    </row>
    <row r="145" spans="1:85" x14ac:dyDescent="0.25">
      <c r="A145" s="74" t="s">
        <v>11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521</v>
      </c>
      <c r="T145" s="74">
        <v>444</v>
      </c>
      <c r="U145" s="74">
        <v>450</v>
      </c>
      <c r="V145" s="74">
        <v>402</v>
      </c>
      <c r="W145" s="74">
        <v>422</v>
      </c>
      <c r="X145" s="74">
        <v>420</v>
      </c>
      <c r="Y145" s="74">
        <v>403</v>
      </c>
      <c r="Z145" s="74">
        <v>420</v>
      </c>
      <c r="AA145" s="74">
        <v>474</v>
      </c>
      <c r="AB145" s="74">
        <v>483</v>
      </c>
      <c r="AC145" s="74">
        <v>458</v>
      </c>
      <c r="AD145" s="74">
        <v>417</v>
      </c>
      <c r="AE145" s="74">
        <v>5314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95489</v>
      </c>
      <c r="AT145" s="74">
        <v>81376</v>
      </c>
      <c r="AU145" s="74">
        <v>82476</v>
      </c>
      <c r="AV145" s="74">
        <v>73679</v>
      </c>
      <c r="AW145" s="74">
        <v>77344</v>
      </c>
      <c r="AX145" s="74">
        <v>76978</v>
      </c>
      <c r="AY145" s="74">
        <v>72492</v>
      </c>
      <c r="AZ145" s="74">
        <v>75550</v>
      </c>
      <c r="BA145" s="74">
        <v>85263</v>
      </c>
      <c r="BB145" s="74">
        <v>86882</v>
      </c>
      <c r="BC145" s="74">
        <v>82385</v>
      </c>
      <c r="BD145" s="74">
        <v>75010</v>
      </c>
      <c r="BE145" s="74">
        <v>964924</v>
      </c>
      <c r="BF145" s="74">
        <v>521</v>
      </c>
      <c r="BG145" s="74">
        <v>95488.88</v>
      </c>
      <c r="BH145" s="74">
        <v>444</v>
      </c>
      <c r="BI145" s="74">
        <v>81376.320000000007</v>
      </c>
      <c r="BJ145" s="74">
        <v>450</v>
      </c>
      <c r="BK145" s="74">
        <v>82476</v>
      </c>
      <c r="BL145" s="74">
        <v>402</v>
      </c>
      <c r="BM145" s="74">
        <v>73678.559999999998</v>
      </c>
      <c r="BN145" s="74">
        <v>422</v>
      </c>
      <c r="BO145" s="74">
        <v>77344.160000000003</v>
      </c>
      <c r="BP145" s="74">
        <v>420</v>
      </c>
      <c r="BQ145" s="74">
        <v>76977.600000000006</v>
      </c>
      <c r="BR145" s="74">
        <v>403</v>
      </c>
      <c r="BS145" s="74">
        <v>72491.64</v>
      </c>
      <c r="BT145" s="74">
        <v>420</v>
      </c>
      <c r="BU145" s="74">
        <v>75549.600000000006</v>
      </c>
      <c r="BV145" s="74">
        <v>474</v>
      </c>
      <c r="BW145" s="74">
        <v>85263.12</v>
      </c>
      <c r="BX145" s="74">
        <v>483</v>
      </c>
      <c r="BY145" s="74">
        <v>86882.04</v>
      </c>
      <c r="BZ145" s="74">
        <v>458</v>
      </c>
      <c r="CA145" s="74">
        <v>82385.039999999994</v>
      </c>
      <c r="CB145" s="74">
        <v>417</v>
      </c>
      <c r="CC145" s="74">
        <v>75009.960000000006</v>
      </c>
      <c r="CD145" s="74">
        <v>0</v>
      </c>
      <c r="CE145" s="74">
        <v>5314</v>
      </c>
      <c r="CF145" s="74">
        <v>964924</v>
      </c>
      <c r="CG145" s="74">
        <v>0</v>
      </c>
    </row>
    <row r="146" spans="1:85" x14ac:dyDescent="0.25">
      <c r="A146" s="74" t="s">
        <v>11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3020</v>
      </c>
      <c r="T146" s="74">
        <v>2778</v>
      </c>
      <c r="U146" s="74">
        <v>2988</v>
      </c>
      <c r="V146" s="74">
        <v>2908</v>
      </c>
      <c r="W146" s="74">
        <v>2996</v>
      </c>
      <c r="X146" s="74">
        <v>2814</v>
      </c>
      <c r="Y146" s="74">
        <v>3022</v>
      </c>
      <c r="Z146" s="74">
        <v>2937</v>
      </c>
      <c r="AA146" s="74">
        <v>2641</v>
      </c>
      <c r="AB146" s="74">
        <v>2741</v>
      </c>
      <c r="AC146" s="74">
        <v>2702</v>
      </c>
      <c r="AD146" s="74">
        <v>2617</v>
      </c>
      <c r="AE146" s="74">
        <v>34164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653317</v>
      </c>
      <c r="AT146" s="74">
        <v>600965</v>
      </c>
      <c r="AU146" s="74">
        <v>646394</v>
      </c>
      <c r="AV146" s="74">
        <v>629088</v>
      </c>
      <c r="AW146" s="74">
        <v>648125</v>
      </c>
      <c r="AX146" s="74">
        <v>608753</v>
      </c>
      <c r="AY146" s="74">
        <v>648038</v>
      </c>
      <c r="AZ146" s="74">
        <v>629810</v>
      </c>
      <c r="BA146" s="74">
        <v>566336</v>
      </c>
      <c r="BB146" s="74">
        <v>587780</v>
      </c>
      <c r="BC146" s="74">
        <v>579417</v>
      </c>
      <c r="BD146" s="74">
        <v>561189</v>
      </c>
      <c r="BE146" s="74">
        <v>7359212</v>
      </c>
      <c r="BF146" s="74">
        <v>3020</v>
      </c>
      <c r="BG146" s="74">
        <v>653316.6</v>
      </c>
      <c r="BH146" s="74">
        <v>2778</v>
      </c>
      <c r="BI146" s="74">
        <v>600964.74</v>
      </c>
      <c r="BJ146" s="74">
        <v>2988</v>
      </c>
      <c r="BK146" s="74">
        <v>646394.04</v>
      </c>
      <c r="BL146" s="74">
        <v>2908</v>
      </c>
      <c r="BM146" s="74">
        <v>629087.64</v>
      </c>
      <c r="BN146" s="74">
        <v>2996</v>
      </c>
      <c r="BO146" s="74">
        <v>648124.68000000005</v>
      </c>
      <c r="BP146" s="74">
        <v>2814</v>
      </c>
      <c r="BQ146" s="74">
        <v>608752.62</v>
      </c>
      <c r="BR146" s="74">
        <v>3022</v>
      </c>
      <c r="BS146" s="74">
        <v>648037.68000000005</v>
      </c>
      <c r="BT146" s="74">
        <v>2937</v>
      </c>
      <c r="BU146" s="74">
        <v>629810.28</v>
      </c>
      <c r="BV146" s="74">
        <v>2641</v>
      </c>
      <c r="BW146" s="74">
        <v>566336.04</v>
      </c>
      <c r="BX146" s="74">
        <v>2741</v>
      </c>
      <c r="BY146" s="74">
        <v>587780.04</v>
      </c>
      <c r="BZ146" s="74">
        <v>2702</v>
      </c>
      <c r="CA146" s="74">
        <v>579416.88</v>
      </c>
      <c r="CB146" s="74">
        <v>2617</v>
      </c>
      <c r="CC146" s="74">
        <v>561189.48</v>
      </c>
      <c r="CD146" s="74">
        <v>0</v>
      </c>
      <c r="CE146" s="74">
        <v>34164</v>
      </c>
      <c r="CF146" s="74">
        <v>7359212</v>
      </c>
      <c r="CG146" s="74">
        <v>0</v>
      </c>
    </row>
    <row r="147" spans="1:85" x14ac:dyDescent="0.25">
      <c r="A147" s="74" t="s">
        <v>11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1555</v>
      </c>
      <c r="T147" s="74">
        <v>1412</v>
      </c>
      <c r="U147" s="74">
        <v>1586</v>
      </c>
      <c r="V147" s="74">
        <v>1536</v>
      </c>
      <c r="W147" s="74">
        <v>1446</v>
      </c>
      <c r="X147" s="74">
        <v>1311</v>
      </c>
      <c r="Y147" s="74">
        <v>1424</v>
      </c>
      <c r="Z147" s="74">
        <v>1443</v>
      </c>
      <c r="AA147" s="74">
        <v>1402</v>
      </c>
      <c r="AB147" s="74">
        <v>1496</v>
      </c>
      <c r="AC147" s="74">
        <v>1482</v>
      </c>
      <c r="AD147" s="74">
        <v>1561</v>
      </c>
      <c r="AE147" s="74">
        <v>17654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326954</v>
      </c>
      <c r="AT147" s="74">
        <v>296887</v>
      </c>
      <c r="AU147" s="74">
        <v>333472</v>
      </c>
      <c r="AV147" s="74">
        <v>322959</v>
      </c>
      <c r="AW147" s="74">
        <v>304036</v>
      </c>
      <c r="AX147" s="74">
        <v>275651</v>
      </c>
      <c r="AY147" s="74">
        <v>287420</v>
      </c>
      <c r="AZ147" s="74">
        <v>291255</v>
      </c>
      <c r="BA147" s="74">
        <v>282980</v>
      </c>
      <c r="BB147" s="74">
        <v>301953</v>
      </c>
      <c r="BC147" s="74">
        <v>299127</v>
      </c>
      <c r="BD147" s="74">
        <v>315072</v>
      </c>
      <c r="BE147" s="74">
        <v>3637766</v>
      </c>
      <c r="BF147" s="74">
        <v>1555</v>
      </c>
      <c r="BG147" s="74">
        <v>326954.3</v>
      </c>
      <c r="BH147" s="74">
        <v>1412</v>
      </c>
      <c r="BI147" s="74">
        <v>296887.12</v>
      </c>
      <c r="BJ147" s="74">
        <v>1586</v>
      </c>
      <c r="BK147" s="74">
        <v>333472.36</v>
      </c>
      <c r="BL147" s="74">
        <v>1536</v>
      </c>
      <c r="BM147" s="74">
        <v>322959.35999999999</v>
      </c>
      <c r="BN147" s="74">
        <v>1446</v>
      </c>
      <c r="BO147" s="74">
        <v>304035.96000000002</v>
      </c>
      <c r="BP147" s="74">
        <v>1311</v>
      </c>
      <c r="BQ147" s="74">
        <v>275650.86</v>
      </c>
      <c r="BR147" s="74">
        <v>1424</v>
      </c>
      <c r="BS147" s="74">
        <v>287420.15999999997</v>
      </c>
      <c r="BT147" s="74">
        <v>1443</v>
      </c>
      <c r="BU147" s="74">
        <v>291255.12</v>
      </c>
      <c r="BV147" s="74">
        <v>1402</v>
      </c>
      <c r="BW147" s="74">
        <v>282979.68</v>
      </c>
      <c r="BX147" s="74">
        <v>1496</v>
      </c>
      <c r="BY147" s="74">
        <v>301952.64000000001</v>
      </c>
      <c r="BZ147" s="74">
        <v>1482</v>
      </c>
      <c r="CA147" s="74">
        <v>299126.88</v>
      </c>
      <c r="CB147" s="74">
        <v>1561</v>
      </c>
      <c r="CC147" s="74">
        <v>315072.24</v>
      </c>
      <c r="CD147" s="74">
        <v>0</v>
      </c>
      <c r="CE147" s="74">
        <v>17654</v>
      </c>
      <c r="CF147" s="74">
        <v>3637766</v>
      </c>
      <c r="CG147" s="74">
        <v>0</v>
      </c>
    </row>
    <row r="148" spans="1:85" x14ac:dyDescent="0.25">
      <c r="A148" s="74" t="s">
        <v>11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1815</v>
      </c>
      <c r="T148" s="74">
        <v>1570</v>
      </c>
      <c r="U148" s="74">
        <v>1700</v>
      </c>
      <c r="V148" s="74">
        <v>1624</v>
      </c>
      <c r="W148" s="74">
        <v>1745</v>
      </c>
      <c r="X148" s="74">
        <v>1702</v>
      </c>
      <c r="Y148" s="74">
        <v>1790</v>
      </c>
      <c r="Z148" s="74">
        <v>1698</v>
      </c>
      <c r="AA148" s="74">
        <v>1753</v>
      </c>
      <c r="AB148" s="74">
        <v>1746</v>
      </c>
      <c r="AC148" s="74">
        <v>1596</v>
      </c>
      <c r="AD148" s="74">
        <v>1589</v>
      </c>
      <c r="AE148" s="74">
        <v>20328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480267</v>
      </c>
      <c r="AT148" s="74">
        <v>415438</v>
      </c>
      <c r="AU148" s="74">
        <v>449837</v>
      </c>
      <c r="AV148" s="74">
        <v>429727</v>
      </c>
      <c r="AW148" s="74">
        <v>461744</v>
      </c>
      <c r="AX148" s="74">
        <v>450366</v>
      </c>
      <c r="AY148" s="74">
        <v>492823</v>
      </c>
      <c r="AZ148" s="74">
        <v>467493</v>
      </c>
      <c r="BA148" s="74">
        <v>482636</v>
      </c>
      <c r="BB148" s="74">
        <v>480709</v>
      </c>
      <c r="BC148" s="74">
        <v>439411</v>
      </c>
      <c r="BD148" s="74">
        <v>437483</v>
      </c>
      <c r="BE148" s="74">
        <v>5487934</v>
      </c>
      <c r="BF148" s="74">
        <v>1815</v>
      </c>
      <c r="BG148" s="74">
        <v>480267.15</v>
      </c>
      <c r="BH148" s="74">
        <v>1570</v>
      </c>
      <c r="BI148" s="74">
        <v>415437.7</v>
      </c>
      <c r="BJ148" s="74">
        <v>1700</v>
      </c>
      <c r="BK148" s="74">
        <v>449837</v>
      </c>
      <c r="BL148" s="74">
        <v>1624</v>
      </c>
      <c r="BM148" s="74">
        <v>429726.64</v>
      </c>
      <c r="BN148" s="74">
        <v>1745</v>
      </c>
      <c r="BO148" s="74">
        <v>461744.45</v>
      </c>
      <c r="BP148" s="74">
        <v>1702</v>
      </c>
      <c r="BQ148" s="74">
        <v>450366.22</v>
      </c>
      <c r="BR148" s="74">
        <v>1790</v>
      </c>
      <c r="BS148" s="74">
        <v>492822.8</v>
      </c>
      <c r="BT148" s="74">
        <v>1698</v>
      </c>
      <c r="BU148" s="74">
        <v>467493.36</v>
      </c>
      <c r="BV148" s="74">
        <v>1753</v>
      </c>
      <c r="BW148" s="74">
        <v>482635.96</v>
      </c>
      <c r="BX148" s="74">
        <v>1746</v>
      </c>
      <c r="BY148" s="74">
        <v>480708.72</v>
      </c>
      <c r="BZ148" s="74">
        <v>1596</v>
      </c>
      <c r="CA148" s="74">
        <v>439410.72</v>
      </c>
      <c r="CB148" s="74">
        <v>1589</v>
      </c>
      <c r="CC148" s="74">
        <v>437483.48</v>
      </c>
      <c r="CD148" s="74">
        <v>0</v>
      </c>
      <c r="CE148" s="74">
        <v>20328</v>
      </c>
      <c r="CF148" s="74">
        <v>5487934</v>
      </c>
      <c r="CG148" s="74">
        <v>0</v>
      </c>
    </row>
    <row r="149" spans="1:85" x14ac:dyDescent="0.25">
      <c r="A149" s="74" t="s">
        <v>11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1774</v>
      </c>
      <c r="T149" s="74">
        <v>1618</v>
      </c>
      <c r="U149" s="74">
        <v>1766</v>
      </c>
      <c r="V149" s="74">
        <v>1649</v>
      </c>
      <c r="W149" s="74">
        <v>1791</v>
      </c>
      <c r="X149" s="74">
        <v>1774</v>
      </c>
      <c r="Y149" s="74">
        <v>1877</v>
      </c>
      <c r="Z149" s="74">
        <v>1897</v>
      </c>
      <c r="AA149" s="74">
        <v>1814</v>
      </c>
      <c r="AB149" s="74">
        <v>1869</v>
      </c>
      <c r="AC149" s="74">
        <v>1824</v>
      </c>
      <c r="AD149" s="74">
        <v>1858</v>
      </c>
      <c r="AE149" s="74">
        <v>21511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346001</v>
      </c>
      <c r="AT149" s="74">
        <v>315575</v>
      </c>
      <c r="AU149" s="74">
        <v>344441</v>
      </c>
      <c r="AV149" s="74">
        <v>321621</v>
      </c>
      <c r="AW149" s="74">
        <v>349317</v>
      </c>
      <c r="AX149" s="74">
        <v>346001</v>
      </c>
      <c r="AY149" s="74">
        <v>370388</v>
      </c>
      <c r="AZ149" s="74">
        <v>374335</v>
      </c>
      <c r="BA149" s="74">
        <v>357957</v>
      </c>
      <c r="BB149" s="74">
        <v>368810</v>
      </c>
      <c r="BC149" s="74">
        <v>359930</v>
      </c>
      <c r="BD149" s="74">
        <v>366639</v>
      </c>
      <c r="BE149" s="74">
        <v>4221015</v>
      </c>
      <c r="BF149" s="74">
        <v>1774</v>
      </c>
      <c r="BG149" s="74">
        <v>346000.96</v>
      </c>
      <c r="BH149" s="74">
        <v>1618</v>
      </c>
      <c r="BI149" s="74">
        <v>315574.71999999997</v>
      </c>
      <c r="BJ149" s="74">
        <v>1766</v>
      </c>
      <c r="BK149" s="74">
        <v>344440.64</v>
      </c>
      <c r="BL149" s="74">
        <v>1649</v>
      </c>
      <c r="BM149" s="74">
        <v>321620.96000000002</v>
      </c>
      <c r="BN149" s="74">
        <v>1791</v>
      </c>
      <c r="BO149" s="74">
        <v>349316.64</v>
      </c>
      <c r="BP149" s="74">
        <v>1774</v>
      </c>
      <c r="BQ149" s="74">
        <v>346000.96</v>
      </c>
      <c r="BR149" s="74">
        <v>1877</v>
      </c>
      <c r="BS149" s="74">
        <v>370388.41</v>
      </c>
      <c r="BT149" s="74">
        <v>1897</v>
      </c>
      <c r="BU149" s="74">
        <v>374335.01</v>
      </c>
      <c r="BV149" s="74">
        <v>1814</v>
      </c>
      <c r="BW149" s="74">
        <v>357956.62</v>
      </c>
      <c r="BX149" s="74">
        <v>1869</v>
      </c>
      <c r="BY149" s="74">
        <v>368809.77</v>
      </c>
      <c r="BZ149" s="74">
        <v>1824</v>
      </c>
      <c r="CA149" s="74">
        <v>359929.92</v>
      </c>
      <c r="CB149" s="74">
        <v>1858</v>
      </c>
      <c r="CC149" s="74">
        <v>366639.14</v>
      </c>
      <c r="CD149" s="74">
        <v>0</v>
      </c>
      <c r="CE149" s="74">
        <v>21511</v>
      </c>
      <c r="CF149" s="74">
        <v>4221015</v>
      </c>
      <c r="CG149" s="74">
        <v>0</v>
      </c>
    </row>
    <row r="150" spans="1:85" x14ac:dyDescent="0.25">
      <c r="A150" s="74" t="s">
        <v>11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1271</v>
      </c>
      <c r="T150" s="74">
        <v>1016</v>
      </c>
      <c r="U150" s="74">
        <v>1054</v>
      </c>
      <c r="V150" s="74">
        <v>974</v>
      </c>
      <c r="W150" s="74">
        <v>956</v>
      </c>
      <c r="X150" s="74">
        <v>927</v>
      </c>
      <c r="Y150" s="74">
        <v>944</v>
      </c>
      <c r="Z150" s="74">
        <v>1034</v>
      </c>
      <c r="AA150" s="74">
        <v>1000</v>
      </c>
      <c r="AB150" s="74">
        <v>1169</v>
      </c>
      <c r="AC150" s="74">
        <v>1110</v>
      </c>
      <c r="AD150" s="74">
        <v>1121</v>
      </c>
      <c r="AE150" s="74">
        <v>12576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291453</v>
      </c>
      <c r="AT150" s="74">
        <v>232979</v>
      </c>
      <c r="AU150" s="74">
        <v>241693</v>
      </c>
      <c r="AV150" s="74">
        <v>223348</v>
      </c>
      <c r="AW150" s="74">
        <v>219220</v>
      </c>
      <c r="AX150" s="74">
        <v>212570</v>
      </c>
      <c r="AY150" s="74">
        <v>231044</v>
      </c>
      <c r="AZ150" s="74">
        <v>253072</v>
      </c>
      <c r="BA150" s="74">
        <v>244750</v>
      </c>
      <c r="BB150" s="74">
        <v>286113</v>
      </c>
      <c r="BC150" s="74">
        <v>271673</v>
      </c>
      <c r="BD150" s="74">
        <v>274365</v>
      </c>
      <c r="BE150" s="74">
        <v>2982280</v>
      </c>
      <c r="BF150" s="74">
        <v>1271</v>
      </c>
      <c r="BG150" s="74">
        <v>291453.01</v>
      </c>
      <c r="BH150" s="74">
        <v>1016</v>
      </c>
      <c r="BI150" s="74">
        <v>232978.96</v>
      </c>
      <c r="BJ150" s="74">
        <v>1054</v>
      </c>
      <c r="BK150" s="74">
        <v>241692.74</v>
      </c>
      <c r="BL150" s="74">
        <v>974</v>
      </c>
      <c r="BM150" s="74">
        <v>223347.94</v>
      </c>
      <c r="BN150" s="74">
        <v>956</v>
      </c>
      <c r="BO150" s="74">
        <v>219220.36</v>
      </c>
      <c r="BP150" s="74">
        <v>927</v>
      </c>
      <c r="BQ150" s="74">
        <v>212570.37</v>
      </c>
      <c r="BR150" s="74">
        <v>944</v>
      </c>
      <c r="BS150" s="74">
        <v>231044</v>
      </c>
      <c r="BT150" s="74">
        <v>1034</v>
      </c>
      <c r="BU150" s="74">
        <v>253071.5</v>
      </c>
      <c r="BV150" s="74">
        <v>1000</v>
      </c>
      <c r="BW150" s="74">
        <v>244750</v>
      </c>
      <c r="BX150" s="74">
        <v>1169</v>
      </c>
      <c r="BY150" s="74">
        <v>286112.75</v>
      </c>
      <c r="BZ150" s="74">
        <v>1110</v>
      </c>
      <c r="CA150" s="74">
        <v>271672.5</v>
      </c>
      <c r="CB150" s="74">
        <v>1121</v>
      </c>
      <c r="CC150" s="74">
        <v>274364.75</v>
      </c>
      <c r="CD150" s="74">
        <v>0</v>
      </c>
      <c r="CE150" s="74">
        <v>12576</v>
      </c>
      <c r="CF150" s="74">
        <v>2982280</v>
      </c>
      <c r="CG150" s="74">
        <v>0</v>
      </c>
    </row>
    <row r="151" spans="1:85" x14ac:dyDescent="0.25">
      <c r="A151" s="74" t="s">
        <v>11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</row>
    <row r="152" spans="1:85" x14ac:dyDescent="0.25">
      <c r="A152" s="74" t="s">
        <v>11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1299</v>
      </c>
      <c r="T152" s="74">
        <v>1183</v>
      </c>
      <c r="U152" s="74">
        <v>1174</v>
      </c>
      <c r="V152" s="74">
        <v>1157</v>
      </c>
      <c r="W152" s="74">
        <v>1264</v>
      </c>
      <c r="X152" s="74">
        <v>1199</v>
      </c>
      <c r="Y152" s="74">
        <v>1137</v>
      </c>
      <c r="Z152" s="74">
        <v>1251</v>
      </c>
      <c r="AA152" s="74">
        <v>1110</v>
      </c>
      <c r="AB152" s="74">
        <v>1135</v>
      </c>
      <c r="AC152" s="74">
        <v>957</v>
      </c>
      <c r="AD152" s="74">
        <v>987</v>
      </c>
      <c r="AE152" s="74">
        <v>13853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280961</v>
      </c>
      <c r="AT152" s="74">
        <v>255871</v>
      </c>
      <c r="AU152" s="74">
        <v>253924</v>
      </c>
      <c r="AV152" s="74">
        <v>250248</v>
      </c>
      <c r="AW152" s="74">
        <v>273391</v>
      </c>
      <c r="AX152" s="74">
        <v>259332</v>
      </c>
      <c r="AY152" s="74">
        <v>242636</v>
      </c>
      <c r="AZ152" s="74">
        <v>266963</v>
      </c>
      <c r="BA152" s="74">
        <v>236874</v>
      </c>
      <c r="BB152" s="74">
        <v>242209</v>
      </c>
      <c r="BC152" s="74">
        <v>204224</v>
      </c>
      <c r="BD152" s="74">
        <v>210626</v>
      </c>
      <c r="BE152" s="74">
        <v>2977259</v>
      </c>
      <c r="BF152" s="74">
        <v>1299</v>
      </c>
      <c r="BG152" s="74">
        <v>280960.71000000002</v>
      </c>
      <c r="BH152" s="74">
        <v>1183</v>
      </c>
      <c r="BI152" s="74">
        <v>255871.07</v>
      </c>
      <c r="BJ152" s="74">
        <v>1174</v>
      </c>
      <c r="BK152" s="74">
        <v>253924.46</v>
      </c>
      <c r="BL152" s="74">
        <v>1157</v>
      </c>
      <c r="BM152" s="74">
        <v>250247.53</v>
      </c>
      <c r="BN152" s="74">
        <v>1264</v>
      </c>
      <c r="BO152" s="74">
        <v>273390.56</v>
      </c>
      <c r="BP152" s="74">
        <v>1199</v>
      </c>
      <c r="BQ152" s="74">
        <v>259331.71</v>
      </c>
      <c r="BR152" s="74">
        <v>1137</v>
      </c>
      <c r="BS152" s="74">
        <v>242635.8</v>
      </c>
      <c r="BT152" s="74">
        <v>1251</v>
      </c>
      <c r="BU152" s="74">
        <v>266963.40000000002</v>
      </c>
      <c r="BV152" s="74">
        <v>1110</v>
      </c>
      <c r="BW152" s="74">
        <v>236874</v>
      </c>
      <c r="BX152" s="74">
        <v>1135</v>
      </c>
      <c r="BY152" s="74">
        <v>242209</v>
      </c>
      <c r="BZ152" s="74">
        <v>957</v>
      </c>
      <c r="CA152" s="74">
        <v>204223.8</v>
      </c>
      <c r="CB152" s="74">
        <v>987</v>
      </c>
      <c r="CC152" s="74">
        <v>210625.8</v>
      </c>
      <c r="CD152" s="74">
        <v>0</v>
      </c>
      <c r="CE152" s="74">
        <v>13853</v>
      </c>
      <c r="CF152" s="74">
        <v>2977259</v>
      </c>
      <c r="CG152" s="74">
        <v>0</v>
      </c>
    </row>
    <row r="153" spans="1:85" x14ac:dyDescent="0.25">
      <c r="A153" s="74" t="s">
        <v>11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2175</v>
      </c>
      <c r="T153" s="74">
        <v>1994</v>
      </c>
      <c r="U153" s="74">
        <v>2098</v>
      </c>
      <c r="V153" s="74">
        <v>1969</v>
      </c>
      <c r="W153" s="74">
        <v>2076</v>
      </c>
      <c r="X153" s="74">
        <v>1937</v>
      </c>
      <c r="Y153" s="74">
        <v>2039</v>
      </c>
      <c r="Z153" s="74">
        <v>2144</v>
      </c>
      <c r="AA153" s="74">
        <v>2098</v>
      </c>
      <c r="AB153" s="74">
        <v>2081</v>
      </c>
      <c r="AC153" s="74">
        <v>1958</v>
      </c>
      <c r="AD153" s="74">
        <v>1952</v>
      </c>
      <c r="AE153" s="74">
        <v>24521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455706</v>
      </c>
      <c r="AT153" s="74">
        <v>417783</v>
      </c>
      <c r="AU153" s="74">
        <v>439573</v>
      </c>
      <c r="AV153" s="74">
        <v>412545</v>
      </c>
      <c r="AW153" s="74">
        <v>434964</v>
      </c>
      <c r="AX153" s="74">
        <v>405840</v>
      </c>
      <c r="AY153" s="74">
        <v>444257</v>
      </c>
      <c r="AZ153" s="74">
        <v>467135</v>
      </c>
      <c r="BA153" s="74">
        <v>457112</v>
      </c>
      <c r="BB153" s="74">
        <v>453408</v>
      </c>
      <c r="BC153" s="74">
        <v>426609</v>
      </c>
      <c r="BD153" s="74">
        <v>425304</v>
      </c>
      <c r="BE153" s="74">
        <v>5240236</v>
      </c>
      <c r="BF153" s="74">
        <v>2175</v>
      </c>
      <c r="BG153" s="74">
        <v>455706</v>
      </c>
      <c r="BH153" s="74">
        <v>1994</v>
      </c>
      <c r="BI153" s="74">
        <v>417782.88</v>
      </c>
      <c r="BJ153" s="74">
        <v>2098</v>
      </c>
      <c r="BK153" s="74">
        <v>439572.96</v>
      </c>
      <c r="BL153" s="74">
        <v>1969</v>
      </c>
      <c r="BM153" s="74">
        <v>412544.88</v>
      </c>
      <c r="BN153" s="74">
        <v>2076</v>
      </c>
      <c r="BO153" s="74">
        <v>434963.52</v>
      </c>
      <c r="BP153" s="74">
        <v>1937</v>
      </c>
      <c r="BQ153" s="74">
        <v>405840.24</v>
      </c>
      <c r="BR153" s="74">
        <v>2039</v>
      </c>
      <c r="BS153" s="74">
        <v>444257.32</v>
      </c>
      <c r="BT153" s="74">
        <v>2144</v>
      </c>
      <c r="BU153" s="74">
        <v>467134.71999999997</v>
      </c>
      <c r="BV153" s="74">
        <v>2098</v>
      </c>
      <c r="BW153" s="74">
        <v>457112.24</v>
      </c>
      <c r="BX153" s="74">
        <v>2081</v>
      </c>
      <c r="BY153" s="74">
        <v>453408.28</v>
      </c>
      <c r="BZ153" s="74">
        <v>1958</v>
      </c>
      <c r="CA153" s="74">
        <v>426609.04</v>
      </c>
      <c r="CB153" s="74">
        <v>1952</v>
      </c>
      <c r="CC153" s="74">
        <v>425303.76</v>
      </c>
      <c r="CD153" s="74">
        <v>0</v>
      </c>
      <c r="CE153" s="74">
        <v>24521</v>
      </c>
      <c r="CF153" s="74">
        <v>5240236</v>
      </c>
      <c r="CG153" s="74">
        <v>0</v>
      </c>
    </row>
    <row r="154" spans="1:85" x14ac:dyDescent="0.25">
      <c r="A154" s="74" t="s">
        <v>11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2344</v>
      </c>
      <c r="T154" s="74">
        <v>2104</v>
      </c>
      <c r="U154" s="74">
        <v>2291</v>
      </c>
      <c r="V154" s="74">
        <v>2180</v>
      </c>
      <c r="W154" s="74">
        <v>2104</v>
      </c>
      <c r="X154" s="74">
        <v>2270</v>
      </c>
      <c r="Y154" s="74">
        <v>2331</v>
      </c>
      <c r="Z154" s="74">
        <v>2357</v>
      </c>
      <c r="AA154" s="74">
        <v>2253</v>
      </c>
      <c r="AB154" s="74">
        <v>2178</v>
      </c>
      <c r="AC154" s="74">
        <v>2285</v>
      </c>
      <c r="AD154" s="74">
        <v>0</v>
      </c>
      <c r="AE154" s="74">
        <v>24697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497725</v>
      </c>
      <c r="AT154" s="74">
        <v>446763</v>
      </c>
      <c r="AU154" s="74">
        <v>486471</v>
      </c>
      <c r="AV154" s="74">
        <v>462901</v>
      </c>
      <c r="AW154" s="74">
        <v>446763</v>
      </c>
      <c r="AX154" s="74">
        <v>482012</v>
      </c>
      <c r="AY154" s="74">
        <v>480792</v>
      </c>
      <c r="AZ154" s="74">
        <v>486155</v>
      </c>
      <c r="BA154" s="74">
        <v>464704</v>
      </c>
      <c r="BB154" s="74">
        <v>449234</v>
      </c>
      <c r="BC154" s="74">
        <v>471304</v>
      </c>
      <c r="BD154" s="74">
        <v>0</v>
      </c>
      <c r="BE154" s="74">
        <v>5174824</v>
      </c>
      <c r="BF154" s="74">
        <v>2344</v>
      </c>
      <c r="BG154" s="74">
        <v>497725</v>
      </c>
      <c r="BH154" s="74">
        <v>2104</v>
      </c>
      <c r="BI154" s="74">
        <v>446763</v>
      </c>
      <c r="BJ154" s="74">
        <v>2291</v>
      </c>
      <c r="BK154" s="74">
        <v>486471</v>
      </c>
      <c r="BL154" s="74">
        <v>2180</v>
      </c>
      <c r="BM154" s="74">
        <v>462901</v>
      </c>
      <c r="BN154" s="74">
        <v>2104</v>
      </c>
      <c r="BO154" s="74">
        <v>446763</v>
      </c>
      <c r="BP154" s="74">
        <v>2270</v>
      </c>
      <c r="BQ154" s="74">
        <v>482012</v>
      </c>
      <c r="BR154" s="74">
        <v>2331</v>
      </c>
      <c r="BS154" s="74">
        <v>480792</v>
      </c>
      <c r="BT154" s="74">
        <v>2357</v>
      </c>
      <c r="BU154" s="74">
        <v>486155</v>
      </c>
      <c r="BV154" s="74">
        <v>2253</v>
      </c>
      <c r="BW154" s="74">
        <v>464704</v>
      </c>
      <c r="BX154" s="74">
        <v>2178</v>
      </c>
      <c r="BY154" s="74">
        <v>449234</v>
      </c>
      <c r="BZ154" s="74">
        <v>2285</v>
      </c>
      <c r="CA154" s="74">
        <v>471304</v>
      </c>
      <c r="CB154" s="74">
        <v>0</v>
      </c>
      <c r="CC154" s="74">
        <v>0</v>
      </c>
      <c r="CD154" s="74">
        <v>0</v>
      </c>
      <c r="CE154" s="74">
        <v>24697</v>
      </c>
      <c r="CF154" s="74">
        <v>5174824</v>
      </c>
      <c r="CG154" s="74">
        <v>0</v>
      </c>
    </row>
    <row r="155" spans="1:85" x14ac:dyDescent="0.25">
      <c r="A155" s="74" t="s">
        <v>11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1313</v>
      </c>
      <c r="T155" s="74">
        <v>1029</v>
      </c>
      <c r="U155" s="74">
        <v>1044</v>
      </c>
      <c r="V155" s="74">
        <v>984</v>
      </c>
      <c r="W155" s="74">
        <v>1057</v>
      </c>
      <c r="X155" s="74">
        <v>1148</v>
      </c>
      <c r="Y155" s="74">
        <v>1165</v>
      </c>
      <c r="Z155" s="74">
        <v>1261</v>
      </c>
      <c r="AA155" s="74">
        <v>1220</v>
      </c>
      <c r="AB155" s="74">
        <v>1233</v>
      </c>
      <c r="AC155" s="74">
        <v>963</v>
      </c>
      <c r="AD155" s="74">
        <v>0</v>
      </c>
      <c r="AE155" s="74">
        <v>12417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304747</v>
      </c>
      <c r="AT155" s="74">
        <v>238831</v>
      </c>
      <c r="AU155" s="74">
        <v>242312</v>
      </c>
      <c r="AV155" s="74">
        <v>228386</v>
      </c>
      <c r="AW155" s="74">
        <v>245330</v>
      </c>
      <c r="AX155" s="74">
        <v>266451</v>
      </c>
      <c r="AY155" s="74">
        <v>270338</v>
      </c>
      <c r="AZ155" s="74">
        <v>292615</v>
      </c>
      <c r="BA155" s="74">
        <v>283101</v>
      </c>
      <c r="BB155" s="74">
        <v>286118</v>
      </c>
      <c r="BC155" s="74">
        <v>223464</v>
      </c>
      <c r="BD155" s="74">
        <v>0</v>
      </c>
      <c r="BE155" s="74">
        <v>2881693</v>
      </c>
      <c r="BF155" s="74">
        <v>1313</v>
      </c>
      <c r="BG155" s="74">
        <v>304747.3</v>
      </c>
      <c r="BH155" s="74">
        <v>1029</v>
      </c>
      <c r="BI155" s="74">
        <v>238830.9</v>
      </c>
      <c r="BJ155" s="74">
        <v>1044</v>
      </c>
      <c r="BK155" s="74">
        <v>242312.4</v>
      </c>
      <c r="BL155" s="74">
        <v>984</v>
      </c>
      <c r="BM155" s="74">
        <v>228386.4</v>
      </c>
      <c r="BN155" s="74">
        <v>1057</v>
      </c>
      <c r="BO155" s="74">
        <v>245329.7</v>
      </c>
      <c r="BP155" s="74">
        <v>1148</v>
      </c>
      <c r="BQ155" s="74">
        <v>266450.8</v>
      </c>
      <c r="BR155" s="74">
        <v>1165</v>
      </c>
      <c r="BS155" s="74">
        <v>270338.25</v>
      </c>
      <c r="BT155" s="74">
        <v>1261</v>
      </c>
      <c r="BU155" s="74">
        <v>292615.05</v>
      </c>
      <c r="BV155" s="74">
        <v>1220</v>
      </c>
      <c r="BW155" s="74">
        <v>283101</v>
      </c>
      <c r="BX155" s="74">
        <v>1233</v>
      </c>
      <c r="BY155" s="74">
        <v>286117.65000000002</v>
      </c>
      <c r="BZ155" s="74">
        <v>963</v>
      </c>
      <c r="CA155" s="74">
        <v>223464.15</v>
      </c>
      <c r="CB155" s="74">
        <v>0</v>
      </c>
      <c r="CC155" s="74">
        <v>0</v>
      </c>
      <c r="CD155" s="74">
        <v>0</v>
      </c>
      <c r="CE155" s="74">
        <v>12417</v>
      </c>
      <c r="CF155" s="74">
        <v>2881693</v>
      </c>
      <c r="CG155" s="74">
        <v>0</v>
      </c>
    </row>
    <row r="156" spans="1:85" x14ac:dyDescent="0.25">
      <c r="A156" s="74" t="s">
        <v>11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1980</v>
      </c>
      <c r="T156" s="74">
        <v>1822</v>
      </c>
      <c r="U156" s="74">
        <v>2048</v>
      </c>
      <c r="V156" s="74">
        <v>1827</v>
      </c>
      <c r="W156" s="74">
        <v>1986</v>
      </c>
      <c r="X156" s="74">
        <v>2004</v>
      </c>
      <c r="Y156" s="74">
        <v>2146</v>
      </c>
      <c r="Z156" s="74">
        <v>2036</v>
      </c>
      <c r="AA156" s="74">
        <v>1905</v>
      </c>
      <c r="AB156" s="74">
        <v>1957</v>
      </c>
      <c r="AC156" s="74">
        <v>1832</v>
      </c>
      <c r="AD156" s="74">
        <v>0</v>
      </c>
      <c r="AE156" s="74">
        <v>21543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389050</v>
      </c>
      <c r="AT156" s="74">
        <v>358005</v>
      </c>
      <c r="AU156" s="74">
        <v>402412</v>
      </c>
      <c r="AV156" s="74">
        <v>358987</v>
      </c>
      <c r="AW156" s="74">
        <v>390229</v>
      </c>
      <c r="AX156" s="74">
        <v>393766</v>
      </c>
      <c r="AY156" s="74">
        <v>418234</v>
      </c>
      <c r="AZ156" s="74">
        <v>396796</v>
      </c>
      <c r="BA156" s="74">
        <v>371265</v>
      </c>
      <c r="BB156" s="74">
        <v>381400</v>
      </c>
      <c r="BC156" s="74">
        <v>357038</v>
      </c>
      <c r="BD156" s="74">
        <v>0</v>
      </c>
      <c r="BE156" s="74">
        <v>4217182</v>
      </c>
      <c r="BF156" s="74">
        <v>1980</v>
      </c>
      <c r="BG156" s="74">
        <v>389050</v>
      </c>
      <c r="BH156" s="74">
        <v>1822</v>
      </c>
      <c r="BI156" s="74">
        <v>358005</v>
      </c>
      <c r="BJ156" s="74">
        <v>2048</v>
      </c>
      <c r="BK156" s="74">
        <v>402412</v>
      </c>
      <c r="BL156" s="74">
        <v>1827</v>
      </c>
      <c r="BM156" s="74">
        <v>358987</v>
      </c>
      <c r="BN156" s="74">
        <v>1986</v>
      </c>
      <c r="BO156" s="74">
        <v>390229</v>
      </c>
      <c r="BP156" s="74">
        <v>2004</v>
      </c>
      <c r="BQ156" s="74">
        <v>393766</v>
      </c>
      <c r="BR156" s="74">
        <v>2146</v>
      </c>
      <c r="BS156" s="74">
        <v>418234</v>
      </c>
      <c r="BT156" s="74">
        <v>2036</v>
      </c>
      <c r="BU156" s="74">
        <v>396796</v>
      </c>
      <c r="BV156" s="74">
        <v>1905</v>
      </c>
      <c r="BW156" s="74">
        <v>371265</v>
      </c>
      <c r="BX156" s="74">
        <v>1957</v>
      </c>
      <c r="BY156" s="74">
        <v>381400</v>
      </c>
      <c r="BZ156" s="74">
        <v>1832</v>
      </c>
      <c r="CA156" s="74">
        <v>357038</v>
      </c>
      <c r="CB156" s="74">
        <v>0</v>
      </c>
      <c r="CC156" s="74">
        <v>0</v>
      </c>
      <c r="CD156" s="74">
        <v>0</v>
      </c>
      <c r="CE156" s="74">
        <v>21543</v>
      </c>
      <c r="CF156" s="74">
        <v>4217182</v>
      </c>
      <c r="CG156" s="74">
        <v>0</v>
      </c>
    </row>
    <row r="157" spans="1:85" x14ac:dyDescent="0.25">
      <c r="A157" s="74" t="s">
        <v>11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1771</v>
      </c>
      <c r="T157" s="74">
        <v>1657</v>
      </c>
      <c r="U157" s="74">
        <v>1747</v>
      </c>
      <c r="V157" s="74">
        <v>1758</v>
      </c>
      <c r="W157" s="74">
        <v>2037</v>
      </c>
      <c r="X157" s="74">
        <v>1944</v>
      </c>
      <c r="Y157" s="74">
        <v>2079</v>
      </c>
      <c r="Z157" s="74">
        <v>2044</v>
      </c>
      <c r="AA157" s="74">
        <v>2008</v>
      </c>
      <c r="AB157" s="74">
        <v>2065</v>
      </c>
      <c r="AC157" s="74">
        <v>1997</v>
      </c>
      <c r="AD157" s="74">
        <v>0</v>
      </c>
      <c r="AE157" s="74">
        <v>21107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384909</v>
      </c>
      <c r="AT157" s="74">
        <v>360132</v>
      </c>
      <c r="AU157" s="74">
        <v>379693</v>
      </c>
      <c r="AV157" s="74">
        <v>382084</v>
      </c>
      <c r="AW157" s="74">
        <v>442722</v>
      </c>
      <c r="AX157" s="74">
        <v>422509</v>
      </c>
      <c r="AY157" s="74">
        <v>470311</v>
      </c>
      <c r="AZ157" s="74">
        <v>462394</v>
      </c>
      <c r="BA157" s="74">
        <v>454250</v>
      </c>
      <c r="BB157" s="74">
        <v>467144</v>
      </c>
      <c r="BC157" s="74">
        <v>451761</v>
      </c>
      <c r="BD157" s="74">
        <v>0</v>
      </c>
      <c r="BE157" s="74">
        <v>4677909</v>
      </c>
      <c r="BF157" s="74">
        <v>1771</v>
      </c>
      <c r="BG157" s="74">
        <v>384909.14</v>
      </c>
      <c r="BH157" s="74">
        <v>1657</v>
      </c>
      <c r="BI157" s="74">
        <v>360132.38</v>
      </c>
      <c r="BJ157" s="74">
        <v>1747</v>
      </c>
      <c r="BK157" s="74">
        <v>379692.98</v>
      </c>
      <c r="BL157" s="74">
        <v>1758</v>
      </c>
      <c r="BM157" s="74">
        <v>382083.72</v>
      </c>
      <c r="BN157" s="74">
        <v>2037</v>
      </c>
      <c r="BO157" s="74">
        <v>442721.58</v>
      </c>
      <c r="BP157" s="74">
        <v>1944</v>
      </c>
      <c r="BQ157" s="74">
        <v>422508.96</v>
      </c>
      <c r="BR157" s="74">
        <v>2079</v>
      </c>
      <c r="BS157" s="74">
        <v>470311.38</v>
      </c>
      <c r="BT157" s="74">
        <v>2044</v>
      </c>
      <c r="BU157" s="74">
        <v>462393.68</v>
      </c>
      <c r="BV157" s="74">
        <v>2008</v>
      </c>
      <c r="BW157" s="74">
        <v>454249.76</v>
      </c>
      <c r="BX157" s="74">
        <v>2065</v>
      </c>
      <c r="BY157" s="74">
        <v>467144.3</v>
      </c>
      <c r="BZ157" s="74">
        <v>1997</v>
      </c>
      <c r="CA157" s="74">
        <v>451761.34</v>
      </c>
      <c r="CB157" s="74">
        <v>0</v>
      </c>
      <c r="CC157" s="74">
        <v>0</v>
      </c>
      <c r="CD157" s="74">
        <v>0</v>
      </c>
      <c r="CE157" s="74">
        <v>21107</v>
      </c>
      <c r="CF157" s="74">
        <v>4677909</v>
      </c>
      <c r="CG157" s="74">
        <v>0</v>
      </c>
    </row>
    <row r="158" spans="1:85" x14ac:dyDescent="0.25">
      <c r="A158" s="74" t="s">
        <v>11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2108</v>
      </c>
      <c r="T158" s="74">
        <v>1834</v>
      </c>
      <c r="U158" s="74">
        <v>2041</v>
      </c>
      <c r="V158" s="74">
        <v>2047</v>
      </c>
      <c r="W158" s="74">
        <v>2243</v>
      </c>
      <c r="X158" s="74">
        <v>2071</v>
      </c>
      <c r="Y158" s="74">
        <v>2193</v>
      </c>
      <c r="Z158" s="74">
        <v>2180</v>
      </c>
      <c r="AA158" s="74">
        <v>2184</v>
      </c>
      <c r="AB158" s="74">
        <v>2242</v>
      </c>
      <c r="AC158" s="74">
        <v>2021</v>
      </c>
      <c r="AD158" s="74">
        <v>0</v>
      </c>
      <c r="AE158" s="74">
        <v>23164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446707</v>
      </c>
      <c r="AT158" s="74">
        <v>388643</v>
      </c>
      <c r="AU158" s="74">
        <v>432508</v>
      </c>
      <c r="AV158" s="74">
        <v>433780</v>
      </c>
      <c r="AW158" s="74">
        <v>475314</v>
      </c>
      <c r="AX158" s="74">
        <v>438866</v>
      </c>
      <c r="AY158" s="74">
        <v>453227</v>
      </c>
      <c r="AZ158" s="74">
        <v>450541</v>
      </c>
      <c r="BA158" s="74">
        <v>451367</v>
      </c>
      <c r="BB158" s="74">
        <v>463354</v>
      </c>
      <c r="BC158" s="74">
        <v>417680</v>
      </c>
      <c r="BD158" s="74">
        <v>0</v>
      </c>
      <c r="BE158" s="74">
        <v>4851987</v>
      </c>
      <c r="BF158" s="74">
        <v>2108</v>
      </c>
      <c r="BG158" s="74">
        <v>446707</v>
      </c>
      <c r="BH158" s="74">
        <v>1834</v>
      </c>
      <c r="BI158" s="74">
        <v>388643</v>
      </c>
      <c r="BJ158" s="74">
        <v>2041</v>
      </c>
      <c r="BK158" s="74">
        <v>432508</v>
      </c>
      <c r="BL158" s="74">
        <v>2047</v>
      </c>
      <c r="BM158" s="74">
        <v>433780</v>
      </c>
      <c r="BN158" s="74">
        <v>2243</v>
      </c>
      <c r="BO158" s="74">
        <v>475314</v>
      </c>
      <c r="BP158" s="74">
        <v>2071</v>
      </c>
      <c r="BQ158" s="74">
        <v>438866</v>
      </c>
      <c r="BR158" s="74">
        <v>2193</v>
      </c>
      <c r="BS158" s="74">
        <v>453227</v>
      </c>
      <c r="BT158" s="74">
        <v>2180</v>
      </c>
      <c r="BU158" s="74">
        <v>450541</v>
      </c>
      <c r="BV158" s="74">
        <v>2184</v>
      </c>
      <c r="BW158" s="74">
        <v>451367</v>
      </c>
      <c r="BX158" s="74">
        <v>2242</v>
      </c>
      <c r="BY158" s="74">
        <v>463354</v>
      </c>
      <c r="BZ158" s="74">
        <v>2021</v>
      </c>
      <c r="CA158" s="74">
        <v>417680</v>
      </c>
      <c r="CB158" s="74">
        <v>0</v>
      </c>
      <c r="CC158" s="74">
        <v>0</v>
      </c>
      <c r="CD158" s="74">
        <v>0</v>
      </c>
      <c r="CE158" s="74">
        <v>23164</v>
      </c>
      <c r="CF158" s="74">
        <v>4851987</v>
      </c>
      <c r="CG158" s="74">
        <v>0</v>
      </c>
    </row>
    <row r="159" spans="1:85" x14ac:dyDescent="0.25">
      <c r="A159" s="74" t="s">
        <v>11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1770</v>
      </c>
      <c r="T159" s="74">
        <v>1462</v>
      </c>
      <c r="U159" s="74">
        <v>1797</v>
      </c>
      <c r="V159" s="74">
        <v>1840</v>
      </c>
      <c r="W159" s="74">
        <v>1943</v>
      </c>
      <c r="X159" s="74">
        <v>1947</v>
      </c>
      <c r="Y159" s="74">
        <v>2252</v>
      </c>
      <c r="Z159" s="74">
        <v>2129</v>
      </c>
      <c r="AA159" s="74">
        <v>1977</v>
      </c>
      <c r="AB159" s="74">
        <v>2010</v>
      </c>
      <c r="AC159" s="74">
        <v>1857</v>
      </c>
      <c r="AD159" s="74">
        <v>0</v>
      </c>
      <c r="AE159" s="74">
        <v>20984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375364</v>
      </c>
      <c r="AT159" s="74">
        <v>310046</v>
      </c>
      <c r="AU159" s="74">
        <v>381090</v>
      </c>
      <c r="AV159" s="74">
        <v>390209</v>
      </c>
      <c r="AW159" s="74">
        <v>412052</v>
      </c>
      <c r="AX159" s="74">
        <v>412900</v>
      </c>
      <c r="AY159" s="74">
        <v>473888</v>
      </c>
      <c r="AZ159" s="74">
        <v>448005</v>
      </c>
      <c r="BA159" s="74">
        <v>416020</v>
      </c>
      <c r="BB159" s="74">
        <v>422964</v>
      </c>
      <c r="BC159" s="74">
        <v>390768</v>
      </c>
      <c r="BD159" s="74">
        <v>0</v>
      </c>
      <c r="BE159" s="74">
        <v>4433306</v>
      </c>
      <c r="BF159" s="74">
        <v>1770</v>
      </c>
      <c r="BG159" s="74">
        <v>375364</v>
      </c>
      <c r="BH159" s="74">
        <v>1462</v>
      </c>
      <c r="BI159" s="74">
        <v>310046</v>
      </c>
      <c r="BJ159" s="74">
        <v>1797</v>
      </c>
      <c r="BK159" s="74">
        <v>381090</v>
      </c>
      <c r="BL159" s="74">
        <v>1840</v>
      </c>
      <c r="BM159" s="74">
        <v>390209</v>
      </c>
      <c r="BN159" s="74">
        <v>1943</v>
      </c>
      <c r="BO159" s="74">
        <v>412052</v>
      </c>
      <c r="BP159" s="74">
        <v>1947</v>
      </c>
      <c r="BQ159" s="74">
        <v>412900</v>
      </c>
      <c r="BR159" s="74">
        <v>2252</v>
      </c>
      <c r="BS159" s="74">
        <v>473888</v>
      </c>
      <c r="BT159" s="74">
        <v>2129</v>
      </c>
      <c r="BU159" s="74">
        <v>448005</v>
      </c>
      <c r="BV159" s="74">
        <v>1977</v>
      </c>
      <c r="BW159" s="74">
        <v>416020</v>
      </c>
      <c r="BX159" s="74">
        <v>2010</v>
      </c>
      <c r="BY159" s="74">
        <v>422964</v>
      </c>
      <c r="BZ159" s="74">
        <v>1857</v>
      </c>
      <c r="CA159" s="74">
        <v>390768</v>
      </c>
      <c r="CB159" s="74">
        <v>0</v>
      </c>
      <c r="CC159" s="74">
        <v>0</v>
      </c>
      <c r="CD159" s="74">
        <v>0</v>
      </c>
      <c r="CE159" s="74">
        <v>20984</v>
      </c>
      <c r="CF159" s="74">
        <v>4433306</v>
      </c>
      <c r="CG159" s="74">
        <v>0</v>
      </c>
    </row>
    <row r="160" spans="1:85" x14ac:dyDescent="0.25">
      <c r="A160" s="74" t="s">
        <v>11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1535</v>
      </c>
      <c r="T160" s="74">
        <v>1249</v>
      </c>
      <c r="U160" s="74">
        <v>1537</v>
      </c>
      <c r="V160" s="74">
        <v>1535</v>
      </c>
      <c r="W160" s="74">
        <v>1500</v>
      </c>
      <c r="X160" s="74">
        <v>1365</v>
      </c>
      <c r="Y160" s="74">
        <v>1452</v>
      </c>
      <c r="Z160" s="74">
        <v>1372</v>
      </c>
      <c r="AA160" s="74">
        <v>1389</v>
      </c>
      <c r="AB160" s="74">
        <v>1461</v>
      </c>
      <c r="AC160" s="74">
        <v>1429</v>
      </c>
      <c r="AD160" s="74">
        <v>0</v>
      </c>
      <c r="AE160" s="74">
        <v>15824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357026</v>
      </c>
      <c r="AT160" s="74">
        <v>290505</v>
      </c>
      <c r="AU160" s="74">
        <v>357491</v>
      </c>
      <c r="AV160" s="74">
        <v>357026</v>
      </c>
      <c r="AW160" s="74">
        <v>348885</v>
      </c>
      <c r="AX160" s="74">
        <v>317485</v>
      </c>
      <c r="AY160" s="74">
        <v>335034</v>
      </c>
      <c r="AZ160" s="74">
        <v>316575</v>
      </c>
      <c r="BA160" s="74">
        <v>320498</v>
      </c>
      <c r="BB160" s="74">
        <v>337111</v>
      </c>
      <c r="BC160" s="74">
        <v>329727</v>
      </c>
      <c r="BD160" s="74">
        <v>0</v>
      </c>
      <c r="BE160" s="74">
        <v>3667363</v>
      </c>
      <c r="BF160" s="74">
        <v>1535</v>
      </c>
      <c r="BG160" s="74">
        <v>357025.65</v>
      </c>
      <c r="BH160" s="74">
        <v>1249</v>
      </c>
      <c r="BI160" s="74">
        <v>290504.90999999997</v>
      </c>
      <c r="BJ160" s="74">
        <v>1537</v>
      </c>
      <c r="BK160" s="74">
        <v>357490.83</v>
      </c>
      <c r="BL160" s="74">
        <v>1535</v>
      </c>
      <c r="BM160" s="74">
        <v>357025.65</v>
      </c>
      <c r="BN160" s="74">
        <v>1500</v>
      </c>
      <c r="BO160" s="74">
        <v>348885</v>
      </c>
      <c r="BP160" s="74">
        <v>1365</v>
      </c>
      <c r="BQ160" s="74">
        <v>317485.34999999998</v>
      </c>
      <c r="BR160" s="74">
        <v>1452</v>
      </c>
      <c r="BS160" s="74">
        <v>335034.48</v>
      </c>
      <c r="BT160" s="74">
        <v>1372</v>
      </c>
      <c r="BU160" s="74">
        <v>316575.28000000003</v>
      </c>
      <c r="BV160" s="74">
        <v>1389</v>
      </c>
      <c r="BW160" s="74">
        <v>320497.86</v>
      </c>
      <c r="BX160" s="74">
        <v>1461</v>
      </c>
      <c r="BY160" s="74">
        <v>337111.14</v>
      </c>
      <c r="BZ160" s="74">
        <v>1429</v>
      </c>
      <c r="CA160" s="74">
        <v>329727.46000000002</v>
      </c>
      <c r="CB160" s="74">
        <v>0</v>
      </c>
      <c r="CC160" s="74">
        <v>0</v>
      </c>
      <c r="CD160" s="74">
        <v>0</v>
      </c>
      <c r="CE160" s="74">
        <v>15824</v>
      </c>
      <c r="CF160" s="74">
        <v>3667363</v>
      </c>
      <c r="CG160" s="74">
        <v>0</v>
      </c>
    </row>
    <row r="161" spans="1:85" x14ac:dyDescent="0.25">
      <c r="A161" s="74" t="s">
        <v>11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1424</v>
      </c>
      <c r="T161" s="74">
        <v>1243</v>
      </c>
      <c r="U161" s="74">
        <v>1309</v>
      </c>
      <c r="V161" s="74">
        <v>1354</v>
      </c>
      <c r="W161" s="74">
        <v>1464</v>
      </c>
      <c r="X161" s="74">
        <v>1566</v>
      </c>
      <c r="Y161" s="74">
        <v>1703</v>
      </c>
      <c r="Z161" s="74">
        <v>1689</v>
      </c>
      <c r="AA161" s="74">
        <v>1508</v>
      </c>
      <c r="AB161" s="74">
        <v>1586</v>
      </c>
      <c r="AC161" s="74">
        <v>1585</v>
      </c>
      <c r="AD161" s="74">
        <v>1634</v>
      </c>
      <c r="AE161" s="74">
        <v>18065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320684</v>
      </c>
      <c r="AT161" s="74">
        <v>279923</v>
      </c>
      <c r="AU161" s="74">
        <v>294787</v>
      </c>
      <c r="AV161" s="74">
        <v>304921</v>
      </c>
      <c r="AW161" s="74">
        <v>329693</v>
      </c>
      <c r="AX161" s="74">
        <v>352663</v>
      </c>
      <c r="AY161" s="74">
        <v>398877</v>
      </c>
      <c r="AZ161" s="74">
        <v>395598</v>
      </c>
      <c r="BA161" s="74">
        <v>353204</v>
      </c>
      <c r="BB161" s="74">
        <v>371473</v>
      </c>
      <c r="BC161" s="74">
        <v>371239</v>
      </c>
      <c r="BD161" s="74">
        <v>382715</v>
      </c>
      <c r="BE161" s="74">
        <v>4155777</v>
      </c>
      <c r="BF161" s="74">
        <v>1424</v>
      </c>
      <c r="BG161" s="74">
        <v>320684</v>
      </c>
      <c r="BH161" s="74">
        <v>1243</v>
      </c>
      <c r="BI161" s="74">
        <v>279923</v>
      </c>
      <c r="BJ161" s="74">
        <v>1309</v>
      </c>
      <c r="BK161" s="74">
        <v>294787</v>
      </c>
      <c r="BL161" s="74">
        <v>1354</v>
      </c>
      <c r="BM161" s="74">
        <v>304921</v>
      </c>
      <c r="BN161" s="74">
        <v>1464</v>
      </c>
      <c r="BO161" s="74">
        <v>329693</v>
      </c>
      <c r="BP161" s="74">
        <v>1566</v>
      </c>
      <c r="BQ161" s="74">
        <v>352663</v>
      </c>
      <c r="BR161" s="74">
        <v>1703</v>
      </c>
      <c r="BS161" s="74">
        <v>398877</v>
      </c>
      <c r="BT161" s="74">
        <v>1689</v>
      </c>
      <c r="BU161" s="74">
        <v>395598</v>
      </c>
      <c r="BV161" s="74">
        <v>1508</v>
      </c>
      <c r="BW161" s="74">
        <v>353204</v>
      </c>
      <c r="BX161" s="74">
        <v>1586</v>
      </c>
      <c r="BY161" s="74">
        <v>371473</v>
      </c>
      <c r="BZ161" s="74">
        <v>1585</v>
      </c>
      <c r="CA161" s="74">
        <v>371239</v>
      </c>
      <c r="CB161" s="74">
        <v>1634</v>
      </c>
      <c r="CC161" s="74">
        <v>382715</v>
      </c>
      <c r="CD161" s="74">
        <v>0</v>
      </c>
      <c r="CE161" s="74">
        <v>18065</v>
      </c>
      <c r="CF161" s="74">
        <v>4155777</v>
      </c>
      <c r="CG161" s="74">
        <v>0</v>
      </c>
    </row>
    <row r="162" spans="1:85" x14ac:dyDescent="0.25">
      <c r="A162" s="74" t="s">
        <v>11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2113</v>
      </c>
      <c r="T162" s="74">
        <v>1882</v>
      </c>
      <c r="U162" s="74">
        <v>2104</v>
      </c>
      <c r="V162" s="74">
        <v>2041</v>
      </c>
      <c r="W162" s="74">
        <v>1947</v>
      </c>
      <c r="X162" s="74">
        <v>1884</v>
      </c>
      <c r="Y162" s="74">
        <v>2094</v>
      </c>
      <c r="Z162" s="74">
        <v>2099</v>
      </c>
      <c r="AA162" s="74">
        <v>1931</v>
      </c>
      <c r="AB162" s="74">
        <v>1988</v>
      </c>
      <c r="AC162" s="74">
        <v>2022</v>
      </c>
      <c r="AD162" s="74">
        <v>0</v>
      </c>
      <c r="AE162" s="74">
        <v>22105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481257</v>
      </c>
      <c r="AT162" s="74">
        <v>428644</v>
      </c>
      <c r="AU162" s="74">
        <v>479207</v>
      </c>
      <c r="AV162" s="74">
        <v>464858</v>
      </c>
      <c r="AW162" s="74">
        <v>443449</v>
      </c>
      <c r="AX162" s="74">
        <v>429100</v>
      </c>
      <c r="AY162" s="74">
        <v>476552</v>
      </c>
      <c r="AZ162" s="74">
        <v>477690</v>
      </c>
      <c r="BA162" s="74">
        <v>439457</v>
      </c>
      <c r="BB162" s="74">
        <v>452429</v>
      </c>
      <c r="BC162" s="74">
        <v>460168</v>
      </c>
      <c r="BD162" s="74">
        <v>0</v>
      </c>
      <c r="BE162" s="74">
        <v>5032811</v>
      </c>
      <c r="BF162" s="74">
        <v>2113</v>
      </c>
      <c r="BG162" s="74">
        <v>481257</v>
      </c>
      <c r="BH162" s="74">
        <v>1882</v>
      </c>
      <c r="BI162" s="74">
        <v>428644</v>
      </c>
      <c r="BJ162" s="74">
        <v>2104</v>
      </c>
      <c r="BK162" s="74">
        <v>479207</v>
      </c>
      <c r="BL162" s="74">
        <v>2041</v>
      </c>
      <c r="BM162" s="74">
        <v>464858</v>
      </c>
      <c r="BN162" s="74">
        <v>1947</v>
      </c>
      <c r="BO162" s="74">
        <v>443449</v>
      </c>
      <c r="BP162" s="74">
        <v>1884</v>
      </c>
      <c r="BQ162" s="74">
        <v>429100</v>
      </c>
      <c r="BR162" s="74">
        <v>2094</v>
      </c>
      <c r="BS162" s="74">
        <v>476552</v>
      </c>
      <c r="BT162" s="74">
        <v>2099</v>
      </c>
      <c r="BU162" s="74">
        <v>477690</v>
      </c>
      <c r="BV162" s="74">
        <v>1931</v>
      </c>
      <c r="BW162" s="74">
        <v>439457</v>
      </c>
      <c r="BX162" s="74">
        <v>1988</v>
      </c>
      <c r="BY162" s="74">
        <v>452429</v>
      </c>
      <c r="BZ162" s="74">
        <v>2022</v>
      </c>
      <c r="CA162" s="74">
        <v>460168</v>
      </c>
      <c r="CB162" s="74">
        <v>0</v>
      </c>
      <c r="CC162" s="74">
        <v>0</v>
      </c>
      <c r="CD162" s="74">
        <v>0</v>
      </c>
      <c r="CE162" s="74">
        <v>22105</v>
      </c>
      <c r="CF162" s="74">
        <v>5032811</v>
      </c>
      <c r="CG162" s="74">
        <v>0</v>
      </c>
    </row>
    <row r="163" spans="1:85" x14ac:dyDescent="0.25">
      <c r="A163" s="74" t="s">
        <v>11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1969</v>
      </c>
      <c r="T163" s="74">
        <v>1841</v>
      </c>
      <c r="U163" s="74">
        <v>2143</v>
      </c>
      <c r="V163" s="74">
        <v>2010</v>
      </c>
      <c r="W163" s="74">
        <v>2206</v>
      </c>
      <c r="X163" s="74">
        <v>2398</v>
      </c>
      <c r="Y163" s="74">
        <v>2409</v>
      </c>
      <c r="Z163" s="74">
        <v>2235</v>
      </c>
      <c r="AA163" s="74">
        <v>2051</v>
      </c>
      <c r="AB163" s="74">
        <v>2056</v>
      </c>
      <c r="AC163" s="74">
        <v>2085</v>
      </c>
      <c r="AD163" s="74">
        <v>0</v>
      </c>
      <c r="AE163" s="74">
        <v>23403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429321</v>
      </c>
      <c r="AT163" s="74">
        <v>401412</v>
      </c>
      <c r="AU163" s="74">
        <v>467260</v>
      </c>
      <c r="AV163" s="74">
        <v>438260</v>
      </c>
      <c r="AW163" s="74">
        <v>480996</v>
      </c>
      <c r="AX163" s="74">
        <v>522860</v>
      </c>
      <c r="AY163" s="74">
        <v>521163</v>
      </c>
      <c r="AZ163" s="74">
        <v>483520</v>
      </c>
      <c r="BA163" s="74">
        <v>443713</v>
      </c>
      <c r="BB163" s="74">
        <v>444795</v>
      </c>
      <c r="BC163" s="74">
        <v>451070</v>
      </c>
      <c r="BD163" s="74">
        <v>0</v>
      </c>
      <c r="BE163" s="74">
        <v>5084370</v>
      </c>
      <c r="BF163" s="74">
        <v>1969</v>
      </c>
      <c r="BG163" s="74">
        <v>429321</v>
      </c>
      <c r="BH163" s="74">
        <v>1841</v>
      </c>
      <c r="BI163" s="74">
        <v>401412</v>
      </c>
      <c r="BJ163" s="74">
        <v>2143</v>
      </c>
      <c r="BK163" s="74">
        <v>467260</v>
      </c>
      <c r="BL163" s="74">
        <v>2010</v>
      </c>
      <c r="BM163" s="74">
        <v>438260</v>
      </c>
      <c r="BN163" s="74">
        <v>2206</v>
      </c>
      <c r="BO163" s="74">
        <v>480996</v>
      </c>
      <c r="BP163" s="74">
        <v>2398</v>
      </c>
      <c r="BQ163" s="74">
        <v>522860</v>
      </c>
      <c r="BR163" s="74">
        <v>2409</v>
      </c>
      <c r="BS163" s="74">
        <v>521163</v>
      </c>
      <c r="BT163" s="74">
        <v>2235</v>
      </c>
      <c r="BU163" s="74">
        <v>483520</v>
      </c>
      <c r="BV163" s="74">
        <v>2051</v>
      </c>
      <c r="BW163" s="74">
        <v>443713</v>
      </c>
      <c r="BX163" s="74">
        <v>2056</v>
      </c>
      <c r="BY163" s="74">
        <v>444795</v>
      </c>
      <c r="BZ163" s="74">
        <v>2085</v>
      </c>
      <c r="CA163" s="74">
        <v>451070</v>
      </c>
      <c r="CB163" s="74">
        <v>0</v>
      </c>
      <c r="CC163" s="74">
        <v>0</v>
      </c>
      <c r="CD163" s="74">
        <v>0</v>
      </c>
      <c r="CE163" s="74">
        <v>23403</v>
      </c>
      <c r="CF163" s="74">
        <v>5084370</v>
      </c>
      <c r="CG163" s="74">
        <v>0</v>
      </c>
    </row>
    <row r="164" spans="1:85" x14ac:dyDescent="0.25">
      <c r="A164" s="74" t="s">
        <v>11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1632</v>
      </c>
      <c r="T164" s="74">
        <v>1459</v>
      </c>
      <c r="U164" s="74">
        <v>1500</v>
      </c>
      <c r="V164" s="74">
        <v>1598</v>
      </c>
      <c r="W164" s="74">
        <v>1666</v>
      </c>
      <c r="X164" s="74">
        <v>1553</v>
      </c>
      <c r="Y164" s="74">
        <v>1593</v>
      </c>
      <c r="Z164" s="74">
        <v>1644</v>
      </c>
      <c r="AA164" s="74">
        <v>1545</v>
      </c>
      <c r="AB164" s="74">
        <v>1613</v>
      </c>
      <c r="AC164" s="74">
        <v>1592</v>
      </c>
      <c r="AD164" s="74">
        <v>0</v>
      </c>
      <c r="AE164" s="74">
        <v>17395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327803</v>
      </c>
      <c r="AT164" s="74">
        <v>293055</v>
      </c>
      <c r="AU164" s="74">
        <v>301290</v>
      </c>
      <c r="AV164" s="74">
        <v>320974</v>
      </c>
      <c r="AW164" s="74">
        <v>334633</v>
      </c>
      <c r="AX164" s="74">
        <v>311936</v>
      </c>
      <c r="AY164" s="74">
        <v>316895</v>
      </c>
      <c r="AZ164" s="74">
        <v>327041</v>
      </c>
      <c r="BA164" s="74">
        <v>307347</v>
      </c>
      <c r="BB164" s="74">
        <v>320874</v>
      </c>
      <c r="BC164" s="74">
        <v>316696</v>
      </c>
      <c r="BD164" s="74">
        <v>0</v>
      </c>
      <c r="BE164" s="74">
        <v>3478544</v>
      </c>
      <c r="BF164" s="74">
        <v>1632</v>
      </c>
      <c r="BG164" s="74">
        <v>327803</v>
      </c>
      <c r="BH164" s="74">
        <v>1459</v>
      </c>
      <c r="BI164" s="74">
        <v>293055</v>
      </c>
      <c r="BJ164" s="74">
        <v>1500</v>
      </c>
      <c r="BK164" s="74">
        <v>301290</v>
      </c>
      <c r="BL164" s="74">
        <v>1598</v>
      </c>
      <c r="BM164" s="74">
        <v>320974</v>
      </c>
      <c r="BN164" s="74">
        <v>1666</v>
      </c>
      <c r="BO164" s="74">
        <v>334633</v>
      </c>
      <c r="BP164" s="74">
        <v>1553</v>
      </c>
      <c r="BQ164" s="74">
        <v>311936</v>
      </c>
      <c r="BR164" s="74">
        <v>1593</v>
      </c>
      <c r="BS164" s="74">
        <v>316895</v>
      </c>
      <c r="BT164" s="74">
        <v>1644</v>
      </c>
      <c r="BU164" s="74">
        <v>327041</v>
      </c>
      <c r="BV164" s="74">
        <v>1545</v>
      </c>
      <c r="BW164" s="74">
        <v>307347</v>
      </c>
      <c r="BX164" s="74">
        <v>1613</v>
      </c>
      <c r="BY164" s="74">
        <v>320874</v>
      </c>
      <c r="BZ164" s="74">
        <v>1592</v>
      </c>
      <c r="CA164" s="74">
        <v>316696</v>
      </c>
      <c r="CB164" s="74">
        <v>0</v>
      </c>
      <c r="CC164" s="74">
        <v>0</v>
      </c>
      <c r="CD164" s="74">
        <v>0</v>
      </c>
      <c r="CE164" s="74">
        <v>17395</v>
      </c>
      <c r="CF164" s="74">
        <v>3478544</v>
      </c>
      <c r="CG164" s="74">
        <v>0</v>
      </c>
    </row>
    <row r="165" spans="1:85" x14ac:dyDescent="0.25">
      <c r="A165" s="74" t="s">
        <v>11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2638</v>
      </c>
      <c r="T165" s="74">
        <v>2285</v>
      </c>
      <c r="U165" s="74">
        <v>2478</v>
      </c>
      <c r="V165" s="74">
        <v>2318</v>
      </c>
      <c r="W165" s="74">
        <v>2202</v>
      </c>
      <c r="X165" s="74">
        <v>2077</v>
      </c>
      <c r="Y165" s="74">
        <v>2215</v>
      </c>
      <c r="Z165" s="74">
        <v>2218</v>
      </c>
      <c r="AA165" s="74">
        <v>2145</v>
      </c>
      <c r="AB165" s="74">
        <v>2279</v>
      </c>
      <c r="AC165" s="74">
        <v>2274</v>
      </c>
      <c r="AD165" s="74">
        <v>0</v>
      </c>
      <c r="AE165" s="74">
        <v>25129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528787</v>
      </c>
      <c r="AT165" s="74">
        <v>458028</v>
      </c>
      <c r="AU165" s="74">
        <v>496715</v>
      </c>
      <c r="AV165" s="74">
        <v>464643</v>
      </c>
      <c r="AW165" s="74">
        <v>441391</v>
      </c>
      <c r="AX165" s="74">
        <v>416335</v>
      </c>
      <c r="AY165" s="74">
        <v>422799</v>
      </c>
      <c r="AZ165" s="74">
        <v>423372</v>
      </c>
      <c r="BA165" s="74">
        <v>409438</v>
      </c>
      <c r="BB165" s="74">
        <v>435016</v>
      </c>
      <c r="BC165" s="74">
        <v>434061</v>
      </c>
      <c r="BD165" s="74">
        <v>0</v>
      </c>
      <c r="BE165" s="74">
        <v>4930585</v>
      </c>
      <c r="BF165" s="74">
        <v>2638</v>
      </c>
      <c r="BG165" s="74">
        <v>528787</v>
      </c>
      <c r="BH165" s="74">
        <v>2285</v>
      </c>
      <c r="BI165" s="74">
        <v>458028</v>
      </c>
      <c r="BJ165" s="74">
        <v>2478</v>
      </c>
      <c r="BK165" s="74">
        <v>496715</v>
      </c>
      <c r="BL165" s="74">
        <v>2318</v>
      </c>
      <c r="BM165" s="74">
        <v>464643</v>
      </c>
      <c r="BN165" s="74">
        <v>2202</v>
      </c>
      <c r="BO165" s="74">
        <v>441391</v>
      </c>
      <c r="BP165" s="74">
        <v>2077</v>
      </c>
      <c r="BQ165" s="74">
        <v>416335</v>
      </c>
      <c r="BR165" s="74">
        <v>2215</v>
      </c>
      <c r="BS165" s="74">
        <v>422799</v>
      </c>
      <c r="BT165" s="74">
        <v>2218</v>
      </c>
      <c r="BU165" s="74">
        <v>423372</v>
      </c>
      <c r="BV165" s="74">
        <v>2145</v>
      </c>
      <c r="BW165" s="74">
        <v>409438</v>
      </c>
      <c r="BX165" s="74">
        <v>2279</v>
      </c>
      <c r="BY165" s="74">
        <v>435016</v>
      </c>
      <c r="BZ165" s="74">
        <v>2274</v>
      </c>
      <c r="CA165" s="74">
        <v>434061</v>
      </c>
      <c r="CB165" s="74">
        <v>0</v>
      </c>
      <c r="CC165" s="74">
        <v>0</v>
      </c>
      <c r="CD165" s="74">
        <v>0</v>
      </c>
      <c r="CE165" s="74">
        <v>25129</v>
      </c>
      <c r="CF165" s="74">
        <v>4930585</v>
      </c>
      <c r="CG165" s="74">
        <v>0</v>
      </c>
    </row>
    <row r="166" spans="1:85" x14ac:dyDescent="0.25">
      <c r="A166" s="74" t="s">
        <v>11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1167</v>
      </c>
      <c r="T166" s="74">
        <v>1008</v>
      </c>
      <c r="U166" s="74">
        <v>1009</v>
      </c>
      <c r="V166" s="74">
        <v>941</v>
      </c>
      <c r="W166" s="74">
        <v>1075</v>
      </c>
      <c r="X166" s="74">
        <v>1054</v>
      </c>
      <c r="Y166" s="74">
        <v>940</v>
      </c>
      <c r="Z166" s="74">
        <v>922</v>
      </c>
      <c r="AA166" s="74">
        <v>961</v>
      </c>
      <c r="AB166" s="74">
        <v>1130</v>
      </c>
      <c r="AC166" s="74">
        <v>984</v>
      </c>
      <c r="AD166" s="74">
        <v>987</v>
      </c>
      <c r="AE166" s="74">
        <v>12178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248501</v>
      </c>
      <c r="AT166" s="74">
        <v>214644</v>
      </c>
      <c r="AU166" s="74">
        <v>214856</v>
      </c>
      <c r="AV166" s="74">
        <v>200377</v>
      </c>
      <c r="AW166" s="74">
        <v>228911</v>
      </c>
      <c r="AX166" s="74">
        <v>224439</v>
      </c>
      <c r="AY166" s="74">
        <v>198613</v>
      </c>
      <c r="AZ166" s="74">
        <v>194809</v>
      </c>
      <c r="BA166" s="74">
        <v>203050</v>
      </c>
      <c r="BB166" s="74">
        <v>238758</v>
      </c>
      <c r="BC166" s="74">
        <v>207909</v>
      </c>
      <c r="BD166" s="74">
        <v>208543</v>
      </c>
      <c r="BE166" s="74">
        <v>2583410</v>
      </c>
      <c r="BF166" s="74">
        <v>1167</v>
      </c>
      <c r="BG166" s="74">
        <v>248500.98</v>
      </c>
      <c r="BH166" s="74">
        <v>1008</v>
      </c>
      <c r="BI166" s="74">
        <v>214643.52</v>
      </c>
      <c r="BJ166" s="74">
        <v>1009</v>
      </c>
      <c r="BK166" s="74">
        <v>214856.46</v>
      </c>
      <c r="BL166" s="74">
        <v>941</v>
      </c>
      <c r="BM166" s="74">
        <v>200376.54</v>
      </c>
      <c r="BN166" s="74">
        <v>1075</v>
      </c>
      <c r="BO166" s="74">
        <v>228910.5</v>
      </c>
      <c r="BP166" s="74">
        <v>1054</v>
      </c>
      <c r="BQ166" s="74">
        <v>224438.76</v>
      </c>
      <c r="BR166" s="74">
        <v>940</v>
      </c>
      <c r="BS166" s="74">
        <v>198612.6</v>
      </c>
      <c r="BT166" s="74">
        <v>922</v>
      </c>
      <c r="BU166" s="74">
        <v>194809.38</v>
      </c>
      <c r="BV166" s="74">
        <v>961</v>
      </c>
      <c r="BW166" s="74">
        <v>203049.69</v>
      </c>
      <c r="BX166" s="74">
        <v>1130</v>
      </c>
      <c r="BY166" s="74">
        <v>238757.7</v>
      </c>
      <c r="BZ166" s="74">
        <v>984</v>
      </c>
      <c r="CA166" s="74">
        <v>207909.36</v>
      </c>
      <c r="CB166" s="74">
        <v>987</v>
      </c>
      <c r="CC166" s="74">
        <v>208543.23</v>
      </c>
      <c r="CD166" s="74">
        <v>0</v>
      </c>
      <c r="CE166" s="74">
        <v>12178</v>
      </c>
      <c r="CF166" s="74">
        <v>2583410</v>
      </c>
      <c r="CG166" s="74">
        <v>0</v>
      </c>
    </row>
    <row r="167" spans="1:85" x14ac:dyDescent="0.25">
      <c r="A167" s="74" t="s">
        <v>11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  <c r="S167" s="74">
        <v>1536</v>
      </c>
      <c r="T167" s="74">
        <v>1415</v>
      </c>
      <c r="U167" s="74">
        <v>1575</v>
      </c>
      <c r="V167" s="74">
        <v>1433</v>
      </c>
      <c r="W167" s="74">
        <v>1440</v>
      </c>
      <c r="X167" s="74">
        <v>1471</v>
      </c>
      <c r="Y167" s="74">
        <v>1550</v>
      </c>
      <c r="Z167" s="74">
        <v>1541</v>
      </c>
      <c r="AA167" s="74">
        <v>1508</v>
      </c>
      <c r="AB167" s="74">
        <v>1524</v>
      </c>
      <c r="AC167" s="74">
        <v>1488</v>
      </c>
      <c r="AD167" s="74">
        <v>1560</v>
      </c>
      <c r="AE167" s="74">
        <v>18041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303303</v>
      </c>
      <c r="AT167" s="74">
        <v>278696</v>
      </c>
      <c r="AU167" s="74">
        <v>309597</v>
      </c>
      <c r="AV167" s="74">
        <v>285626</v>
      </c>
      <c r="AW167" s="74">
        <v>292148</v>
      </c>
      <c r="AX167" s="74">
        <v>308097</v>
      </c>
      <c r="AY167" s="74">
        <v>337209</v>
      </c>
      <c r="AZ167" s="74">
        <v>343063</v>
      </c>
      <c r="BA167" s="74">
        <v>333977</v>
      </c>
      <c r="BB167" s="74">
        <v>336931</v>
      </c>
      <c r="BC167" s="74">
        <v>328330</v>
      </c>
      <c r="BD167" s="74">
        <v>347765</v>
      </c>
      <c r="BE167" s="74">
        <v>3804742</v>
      </c>
      <c r="BF167" s="74">
        <v>1536</v>
      </c>
      <c r="BG167" s="74">
        <v>303303</v>
      </c>
      <c r="BH167" s="74">
        <v>1415</v>
      </c>
      <c r="BI167" s="74">
        <v>278696</v>
      </c>
      <c r="BJ167" s="74">
        <v>1575</v>
      </c>
      <c r="BK167" s="74">
        <v>309597</v>
      </c>
      <c r="BL167" s="74">
        <v>1433</v>
      </c>
      <c r="BM167" s="74">
        <v>285626</v>
      </c>
      <c r="BN167" s="74">
        <v>1440</v>
      </c>
      <c r="BO167" s="74">
        <v>292148</v>
      </c>
      <c r="BP167" s="74">
        <v>1471</v>
      </c>
      <c r="BQ167" s="74">
        <v>308097</v>
      </c>
      <c r="BR167" s="74">
        <v>1550</v>
      </c>
      <c r="BS167" s="74">
        <v>337209</v>
      </c>
      <c r="BT167" s="74">
        <v>1541</v>
      </c>
      <c r="BU167" s="74">
        <v>343063</v>
      </c>
      <c r="BV167" s="74">
        <v>1508</v>
      </c>
      <c r="BW167" s="74">
        <v>333977</v>
      </c>
      <c r="BX167" s="74">
        <v>1524</v>
      </c>
      <c r="BY167" s="74">
        <v>336931</v>
      </c>
      <c r="BZ167" s="74">
        <v>1488</v>
      </c>
      <c r="CA167" s="74">
        <v>328330</v>
      </c>
      <c r="CB167" s="74">
        <v>1560</v>
      </c>
      <c r="CC167" s="74">
        <v>347765</v>
      </c>
      <c r="CD167" s="74">
        <v>0</v>
      </c>
      <c r="CE167" s="74">
        <v>18041</v>
      </c>
      <c r="CF167" s="74">
        <v>3804742</v>
      </c>
      <c r="CG167" s="74">
        <v>0</v>
      </c>
    </row>
    <row r="168" spans="1:85" x14ac:dyDescent="0.25">
      <c r="A168" s="74" t="s">
        <v>11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1706</v>
      </c>
      <c r="T168" s="74">
        <v>1430</v>
      </c>
      <c r="U168" s="74">
        <v>1536</v>
      </c>
      <c r="V168" s="74">
        <v>1537</v>
      </c>
      <c r="W168" s="74">
        <v>1553</v>
      </c>
      <c r="X168" s="74">
        <v>1499</v>
      </c>
      <c r="Y168" s="74">
        <v>1609</v>
      </c>
      <c r="Z168" s="74">
        <v>1629</v>
      </c>
      <c r="AA168" s="74">
        <v>1554</v>
      </c>
      <c r="AB168" s="74">
        <v>1446</v>
      </c>
      <c r="AC168" s="74">
        <v>1336</v>
      </c>
      <c r="AD168" s="74">
        <v>1400</v>
      </c>
      <c r="AE168" s="74">
        <v>18235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358226</v>
      </c>
      <c r="AT168" s="74">
        <v>300271</v>
      </c>
      <c r="AU168" s="74">
        <v>322529</v>
      </c>
      <c r="AV168" s="74">
        <v>322739</v>
      </c>
      <c r="AW168" s="74">
        <v>326099</v>
      </c>
      <c r="AX168" s="74">
        <v>314760</v>
      </c>
      <c r="AY168" s="74">
        <v>351325</v>
      </c>
      <c r="AZ168" s="74">
        <v>355692</v>
      </c>
      <c r="BA168" s="74">
        <v>339316</v>
      </c>
      <c r="BB168" s="74">
        <v>315734</v>
      </c>
      <c r="BC168" s="74">
        <v>291716</v>
      </c>
      <c r="BD168" s="74">
        <v>305690</v>
      </c>
      <c r="BE168" s="74">
        <v>3904097</v>
      </c>
      <c r="BF168" s="74">
        <v>1706</v>
      </c>
      <c r="BG168" s="74">
        <v>358225.88</v>
      </c>
      <c r="BH168" s="74">
        <v>1430</v>
      </c>
      <c r="BI168" s="74">
        <v>300271.40000000002</v>
      </c>
      <c r="BJ168" s="74">
        <v>1536</v>
      </c>
      <c r="BK168" s="74">
        <v>322529.28000000003</v>
      </c>
      <c r="BL168" s="74">
        <v>1537</v>
      </c>
      <c r="BM168" s="74">
        <v>322739.26</v>
      </c>
      <c r="BN168" s="74">
        <v>1553</v>
      </c>
      <c r="BO168" s="74">
        <v>326098.94</v>
      </c>
      <c r="BP168" s="74">
        <v>1499</v>
      </c>
      <c r="BQ168" s="74">
        <v>314760.02</v>
      </c>
      <c r="BR168" s="74">
        <v>1609</v>
      </c>
      <c r="BS168" s="74">
        <v>351325.15</v>
      </c>
      <c r="BT168" s="74">
        <v>1629</v>
      </c>
      <c r="BU168" s="74">
        <v>355692.15</v>
      </c>
      <c r="BV168" s="74">
        <v>1554</v>
      </c>
      <c r="BW168" s="74">
        <v>339315.9</v>
      </c>
      <c r="BX168" s="74">
        <v>1446</v>
      </c>
      <c r="BY168" s="74">
        <v>315734.09999999998</v>
      </c>
      <c r="BZ168" s="74">
        <v>1336</v>
      </c>
      <c r="CA168" s="74">
        <v>291715.59999999998</v>
      </c>
      <c r="CB168" s="74">
        <v>1400</v>
      </c>
      <c r="CC168" s="74">
        <v>305690</v>
      </c>
      <c r="CD168" s="74">
        <v>0</v>
      </c>
      <c r="CE168" s="74">
        <v>18235</v>
      </c>
      <c r="CF168" s="74">
        <v>3904097</v>
      </c>
      <c r="CG168" s="74">
        <v>0</v>
      </c>
    </row>
    <row r="169" spans="1:85" x14ac:dyDescent="0.25">
      <c r="A169" s="74" t="s">
        <v>11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91</v>
      </c>
      <c r="T169" s="74">
        <v>115</v>
      </c>
      <c r="U169" s="74">
        <v>174</v>
      </c>
      <c r="V169" s="74">
        <v>108</v>
      </c>
      <c r="W169" s="74">
        <v>181</v>
      </c>
      <c r="X169" s="74">
        <v>289</v>
      </c>
      <c r="Y169" s="74">
        <v>331</v>
      </c>
      <c r="Z169" s="74">
        <v>347</v>
      </c>
      <c r="AA169" s="74">
        <v>413</v>
      </c>
      <c r="AB169" s="74">
        <v>409</v>
      </c>
      <c r="AC169" s="74">
        <v>376</v>
      </c>
      <c r="AD169" s="74">
        <v>429</v>
      </c>
      <c r="AE169" s="74">
        <v>3263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27290</v>
      </c>
      <c r="AT169" s="74">
        <v>34487</v>
      </c>
      <c r="AU169" s="74">
        <v>52181</v>
      </c>
      <c r="AV169" s="74">
        <v>32388</v>
      </c>
      <c r="AW169" s="74">
        <v>54280</v>
      </c>
      <c r="AX169" s="74">
        <v>86668</v>
      </c>
      <c r="AY169" s="74">
        <v>75974</v>
      </c>
      <c r="AZ169" s="74">
        <v>79647</v>
      </c>
      <c r="BA169" s="74">
        <v>94796</v>
      </c>
      <c r="BB169" s="74">
        <v>93878</v>
      </c>
      <c r="BC169" s="74">
        <v>86303</v>
      </c>
      <c r="BD169" s="74">
        <v>98468</v>
      </c>
      <c r="BE169" s="74">
        <v>816360</v>
      </c>
      <c r="BF169" s="74">
        <v>91</v>
      </c>
      <c r="BG169" s="74">
        <v>27290</v>
      </c>
      <c r="BH169" s="74">
        <v>115</v>
      </c>
      <c r="BI169" s="74">
        <v>34487</v>
      </c>
      <c r="BJ169" s="74">
        <v>174</v>
      </c>
      <c r="BK169" s="74">
        <v>52181</v>
      </c>
      <c r="BL169" s="74">
        <v>108</v>
      </c>
      <c r="BM169" s="74">
        <v>32388</v>
      </c>
      <c r="BN169" s="74">
        <v>181</v>
      </c>
      <c r="BO169" s="74">
        <v>54280</v>
      </c>
      <c r="BP169" s="74">
        <v>289</v>
      </c>
      <c r="BQ169" s="74">
        <v>86668</v>
      </c>
      <c r="BR169" s="74">
        <v>331</v>
      </c>
      <c r="BS169" s="74">
        <v>75974</v>
      </c>
      <c r="BT169" s="74">
        <v>347</v>
      </c>
      <c r="BU169" s="74">
        <v>79647</v>
      </c>
      <c r="BV169" s="74">
        <v>413</v>
      </c>
      <c r="BW169" s="74">
        <v>94796</v>
      </c>
      <c r="BX169" s="74">
        <v>409</v>
      </c>
      <c r="BY169" s="74">
        <v>93878</v>
      </c>
      <c r="BZ169" s="74">
        <v>376</v>
      </c>
      <c r="CA169" s="74">
        <v>86303</v>
      </c>
      <c r="CB169" s="74">
        <v>429</v>
      </c>
      <c r="CC169" s="74">
        <v>98468</v>
      </c>
      <c r="CD169" s="74">
        <v>0</v>
      </c>
      <c r="CE169" s="74">
        <v>3263</v>
      </c>
      <c r="CF169" s="74">
        <v>816360</v>
      </c>
      <c r="CG169" s="74">
        <v>0</v>
      </c>
    </row>
    <row r="170" spans="1:85" x14ac:dyDescent="0.25">
      <c r="A170" s="74" t="s">
        <v>11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2012</v>
      </c>
      <c r="T170" s="74">
        <v>1776</v>
      </c>
      <c r="U170" s="74">
        <v>1973</v>
      </c>
      <c r="V170" s="74">
        <v>1845</v>
      </c>
      <c r="W170" s="74">
        <v>1856</v>
      </c>
      <c r="X170" s="74">
        <v>1904</v>
      </c>
      <c r="Y170" s="74">
        <v>1871</v>
      </c>
      <c r="Z170" s="74">
        <v>1907</v>
      </c>
      <c r="AA170" s="74">
        <v>1824</v>
      </c>
      <c r="AB170" s="74">
        <v>1853</v>
      </c>
      <c r="AC170" s="74">
        <v>1857</v>
      </c>
      <c r="AD170" s="74">
        <v>1818</v>
      </c>
      <c r="AE170" s="74">
        <v>22496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423949</v>
      </c>
      <c r="AT170" s="74">
        <v>374221</v>
      </c>
      <c r="AU170" s="74">
        <v>415731</v>
      </c>
      <c r="AV170" s="74">
        <v>388760</v>
      </c>
      <c r="AW170" s="74">
        <v>391078</v>
      </c>
      <c r="AX170" s="74">
        <v>401192</v>
      </c>
      <c r="AY170" s="74">
        <v>396540</v>
      </c>
      <c r="AZ170" s="74">
        <v>404170</v>
      </c>
      <c r="BA170" s="74">
        <v>386579</v>
      </c>
      <c r="BB170" s="74">
        <v>392725</v>
      </c>
      <c r="BC170" s="74">
        <v>393573</v>
      </c>
      <c r="BD170" s="74">
        <v>385307</v>
      </c>
      <c r="BE170" s="74">
        <v>4753825</v>
      </c>
      <c r="BF170" s="74">
        <v>2012</v>
      </c>
      <c r="BG170" s="74">
        <v>423948.52</v>
      </c>
      <c r="BH170" s="74">
        <v>1776</v>
      </c>
      <c r="BI170" s="74">
        <v>374220.96</v>
      </c>
      <c r="BJ170" s="74">
        <v>1973</v>
      </c>
      <c r="BK170" s="74">
        <v>415730.83</v>
      </c>
      <c r="BL170" s="74">
        <v>1845</v>
      </c>
      <c r="BM170" s="74">
        <v>388759.95</v>
      </c>
      <c r="BN170" s="74">
        <v>1856</v>
      </c>
      <c r="BO170" s="74">
        <v>391077.76</v>
      </c>
      <c r="BP170" s="74">
        <v>1904</v>
      </c>
      <c r="BQ170" s="74">
        <v>401191.84</v>
      </c>
      <c r="BR170" s="74">
        <v>1871</v>
      </c>
      <c r="BS170" s="74">
        <v>396539.74</v>
      </c>
      <c r="BT170" s="74">
        <v>1907</v>
      </c>
      <c r="BU170" s="74">
        <v>404169.58</v>
      </c>
      <c r="BV170" s="74">
        <v>1824</v>
      </c>
      <c r="BW170" s="74">
        <v>386578.56</v>
      </c>
      <c r="BX170" s="74">
        <v>1853</v>
      </c>
      <c r="BY170" s="74">
        <v>392724.82</v>
      </c>
      <c r="BZ170" s="74">
        <v>1857</v>
      </c>
      <c r="CA170" s="74">
        <v>393572.58</v>
      </c>
      <c r="CB170" s="74">
        <v>1818</v>
      </c>
      <c r="CC170" s="74">
        <v>385306.92</v>
      </c>
      <c r="CD170" s="74">
        <v>0</v>
      </c>
      <c r="CE170" s="74">
        <v>22496</v>
      </c>
      <c r="CF170" s="74">
        <v>4753825</v>
      </c>
      <c r="CG170" s="74">
        <v>0</v>
      </c>
    </row>
    <row r="171" spans="1:85" x14ac:dyDescent="0.25">
      <c r="A171" s="74" t="s">
        <v>11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1329</v>
      </c>
      <c r="T171" s="74">
        <v>1128</v>
      </c>
      <c r="U171" s="74">
        <v>1230</v>
      </c>
      <c r="V171" s="74">
        <v>1208</v>
      </c>
      <c r="W171" s="74">
        <v>1212</v>
      </c>
      <c r="X171" s="74">
        <v>1117</v>
      </c>
      <c r="Y171" s="74">
        <v>1066</v>
      </c>
      <c r="Z171" s="74">
        <v>1169</v>
      </c>
      <c r="AA171" s="74">
        <v>1148</v>
      </c>
      <c r="AB171" s="74">
        <v>1192</v>
      </c>
      <c r="AC171" s="74">
        <v>1304</v>
      </c>
      <c r="AD171" s="74">
        <v>1378</v>
      </c>
      <c r="AE171" s="74">
        <v>14481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292167</v>
      </c>
      <c r="AT171" s="74">
        <v>247980</v>
      </c>
      <c r="AU171" s="74">
        <v>270403</v>
      </c>
      <c r="AV171" s="74">
        <v>265567</v>
      </c>
      <c r="AW171" s="74">
        <v>266446</v>
      </c>
      <c r="AX171" s="74">
        <v>245561</v>
      </c>
      <c r="AY171" s="74">
        <v>242750</v>
      </c>
      <c r="AZ171" s="74">
        <v>266205</v>
      </c>
      <c r="BA171" s="74">
        <v>261423</v>
      </c>
      <c r="BB171" s="74">
        <v>271442</v>
      </c>
      <c r="BC171" s="74">
        <v>296947</v>
      </c>
      <c r="BD171" s="74">
        <v>313798</v>
      </c>
      <c r="BE171" s="74">
        <v>3240689</v>
      </c>
      <c r="BF171" s="74">
        <v>1329</v>
      </c>
      <c r="BG171" s="74">
        <v>292167.36</v>
      </c>
      <c r="BH171" s="74">
        <v>1128</v>
      </c>
      <c r="BI171" s="74">
        <v>247979.51999999999</v>
      </c>
      <c r="BJ171" s="74">
        <v>1230</v>
      </c>
      <c r="BK171" s="74">
        <v>270403.20000000001</v>
      </c>
      <c r="BL171" s="74">
        <v>1208</v>
      </c>
      <c r="BM171" s="74">
        <v>265566.71999999997</v>
      </c>
      <c r="BN171" s="74">
        <v>1212</v>
      </c>
      <c r="BO171" s="74">
        <v>266446.08000000002</v>
      </c>
      <c r="BP171" s="74">
        <v>1117</v>
      </c>
      <c r="BQ171" s="74">
        <v>245561.28</v>
      </c>
      <c r="BR171" s="74">
        <v>1066</v>
      </c>
      <c r="BS171" s="74">
        <v>242749.52</v>
      </c>
      <c r="BT171" s="74">
        <v>1169</v>
      </c>
      <c r="BU171" s="74">
        <v>266204.68</v>
      </c>
      <c r="BV171" s="74">
        <v>1148</v>
      </c>
      <c r="BW171" s="74">
        <v>261422.56</v>
      </c>
      <c r="BX171" s="74">
        <v>1192</v>
      </c>
      <c r="BY171" s="74">
        <v>271442.24</v>
      </c>
      <c r="BZ171" s="74">
        <v>1304</v>
      </c>
      <c r="CA171" s="74">
        <v>296946.88</v>
      </c>
      <c r="CB171" s="74">
        <v>1378</v>
      </c>
      <c r="CC171" s="74">
        <v>313798.15999999997</v>
      </c>
      <c r="CD171" s="74">
        <v>0</v>
      </c>
      <c r="CE171" s="74">
        <v>14481</v>
      </c>
      <c r="CF171" s="74">
        <v>3240689</v>
      </c>
      <c r="CG171" s="74">
        <v>0</v>
      </c>
    </row>
    <row r="172" spans="1:85" x14ac:dyDescent="0.25">
      <c r="A172" s="74" t="s">
        <v>11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2222</v>
      </c>
      <c r="T172" s="74">
        <v>1986</v>
      </c>
      <c r="U172" s="74">
        <v>2149</v>
      </c>
      <c r="V172" s="74">
        <v>2091</v>
      </c>
      <c r="W172" s="74">
        <v>2414</v>
      </c>
      <c r="X172" s="74">
        <v>2287</v>
      </c>
      <c r="Y172" s="74">
        <v>2232</v>
      </c>
      <c r="Z172" s="74">
        <v>2065</v>
      </c>
      <c r="AA172" s="74">
        <v>1958</v>
      </c>
      <c r="AB172" s="74">
        <v>1960</v>
      </c>
      <c r="AC172" s="74">
        <v>1914</v>
      </c>
      <c r="AD172" s="74">
        <v>1906</v>
      </c>
      <c r="AE172" s="74">
        <v>25184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467420</v>
      </c>
      <c r="AT172" s="74">
        <v>417775</v>
      </c>
      <c r="AU172" s="74">
        <v>452064</v>
      </c>
      <c r="AV172" s="74">
        <v>439863</v>
      </c>
      <c r="AW172" s="74">
        <v>507809</v>
      </c>
      <c r="AX172" s="74">
        <v>481093</v>
      </c>
      <c r="AY172" s="74">
        <v>486375</v>
      </c>
      <c r="AZ172" s="74">
        <v>449984</v>
      </c>
      <c r="BA172" s="74">
        <v>426668</v>
      </c>
      <c r="BB172" s="74">
        <v>427104</v>
      </c>
      <c r="BC172" s="74">
        <v>417080</v>
      </c>
      <c r="BD172" s="74">
        <v>415336</v>
      </c>
      <c r="BE172" s="74">
        <v>5388571</v>
      </c>
      <c r="BF172" s="74">
        <v>2222</v>
      </c>
      <c r="BG172" s="74">
        <v>467419.92</v>
      </c>
      <c r="BH172" s="74">
        <v>1986</v>
      </c>
      <c r="BI172" s="74">
        <v>417774.96</v>
      </c>
      <c r="BJ172" s="74">
        <v>2149</v>
      </c>
      <c r="BK172" s="74">
        <v>452063.64</v>
      </c>
      <c r="BL172" s="74">
        <v>2091</v>
      </c>
      <c r="BM172" s="74">
        <v>439862.76</v>
      </c>
      <c r="BN172" s="74">
        <v>2414</v>
      </c>
      <c r="BO172" s="74">
        <v>507809.04</v>
      </c>
      <c r="BP172" s="74">
        <v>2287</v>
      </c>
      <c r="BQ172" s="74">
        <v>481093.32</v>
      </c>
      <c r="BR172" s="74">
        <v>2232</v>
      </c>
      <c r="BS172" s="74">
        <v>486375.12</v>
      </c>
      <c r="BT172" s="74">
        <v>2065</v>
      </c>
      <c r="BU172" s="74">
        <v>449984.15</v>
      </c>
      <c r="BV172" s="74">
        <v>1958</v>
      </c>
      <c r="BW172" s="74">
        <v>426667.78</v>
      </c>
      <c r="BX172" s="74">
        <v>1960</v>
      </c>
      <c r="BY172" s="74">
        <v>427103.6</v>
      </c>
      <c r="BZ172" s="74">
        <v>1914</v>
      </c>
      <c r="CA172" s="74">
        <v>417079.74</v>
      </c>
      <c r="CB172" s="74">
        <v>1906</v>
      </c>
      <c r="CC172" s="74">
        <v>415336.46</v>
      </c>
      <c r="CD172" s="74">
        <v>0</v>
      </c>
      <c r="CE172" s="74">
        <v>25184</v>
      </c>
      <c r="CF172" s="74">
        <v>5388571</v>
      </c>
      <c r="CG172" s="74">
        <v>0</v>
      </c>
    </row>
    <row r="173" spans="1:85" x14ac:dyDescent="0.25">
      <c r="A173" s="74" t="s">
        <v>11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1613</v>
      </c>
      <c r="T173" s="74">
        <v>1404</v>
      </c>
      <c r="U173" s="74">
        <v>1541</v>
      </c>
      <c r="V173" s="74">
        <v>1572</v>
      </c>
      <c r="W173" s="74">
        <v>1673</v>
      </c>
      <c r="X173" s="74">
        <v>1728</v>
      </c>
      <c r="Y173" s="74">
        <v>1862</v>
      </c>
      <c r="Z173" s="74">
        <v>1695</v>
      </c>
      <c r="AA173" s="74">
        <v>1585</v>
      </c>
      <c r="AB173" s="74">
        <v>1707</v>
      </c>
      <c r="AC173" s="74">
        <v>1646</v>
      </c>
      <c r="AD173" s="74">
        <v>1526</v>
      </c>
      <c r="AE173" s="74">
        <v>19552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360151</v>
      </c>
      <c r="AT173" s="74">
        <v>313485</v>
      </c>
      <c r="AU173" s="74">
        <v>344074</v>
      </c>
      <c r="AV173" s="74">
        <v>350996</v>
      </c>
      <c r="AW173" s="74">
        <v>373547</v>
      </c>
      <c r="AX173" s="74">
        <v>385828</v>
      </c>
      <c r="AY173" s="74">
        <v>433902</v>
      </c>
      <c r="AZ173" s="74">
        <v>394986</v>
      </c>
      <c r="BA173" s="74">
        <v>369353</v>
      </c>
      <c r="BB173" s="74">
        <v>397782</v>
      </c>
      <c r="BC173" s="74">
        <v>383567</v>
      </c>
      <c r="BD173" s="74">
        <v>355604</v>
      </c>
      <c r="BE173" s="74">
        <v>4463275</v>
      </c>
      <c r="BF173" s="74">
        <v>1613</v>
      </c>
      <c r="BG173" s="74">
        <v>360151</v>
      </c>
      <c r="BH173" s="74">
        <v>1404</v>
      </c>
      <c r="BI173" s="74">
        <v>313485</v>
      </c>
      <c r="BJ173" s="74">
        <v>1541</v>
      </c>
      <c r="BK173" s="74">
        <v>344074</v>
      </c>
      <c r="BL173" s="74">
        <v>1572</v>
      </c>
      <c r="BM173" s="74">
        <v>350996</v>
      </c>
      <c r="BN173" s="74">
        <v>1673</v>
      </c>
      <c r="BO173" s="74">
        <v>373547</v>
      </c>
      <c r="BP173" s="74">
        <v>1728</v>
      </c>
      <c r="BQ173" s="74">
        <v>385828</v>
      </c>
      <c r="BR173" s="74">
        <v>1862</v>
      </c>
      <c r="BS173" s="74">
        <v>433902</v>
      </c>
      <c r="BT173" s="74">
        <v>1695</v>
      </c>
      <c r="BU173" s="74">
        <v>394986</v>
      </c>
      <c r="BV173" s="74">
        <v>1585</v>
      </c>
      <c r="BW173" s="74">
        <v>369353</v>
      </c>
      <c r="BX173" s="74">
        <v>1707</v>
      </c>
      <c r="BY173" s="74">
        <v>397782</v>
      </c>
      <c r="BZ173" s="74">
        <v>1646</v>
      </c>
      <c r="CA173" s="74">
        <v>383567</v>
      </c>
      <c r="CB173" s="74">
        <v>1526</v>
      </c>
      <c r="CC173" s="74">
        <v>355604</v>
      </c>
      <c r="CD173" s="74">
        <v>0</v>
      </c>
      <c r="CE173" s="74">
        <v>19552</v>
      </c>
      <c r="CF173" s="74">
        <v>4463275</v>
      </c>
      <c r="CG173" s="74">
        <v>0</v>
      </c>
    </row>
    <row r="174" spans="1:85" x14ac:dyDescent="0.25">
      <c r="A174" s="74" t="s">
        <v>11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1242</v>
      </c>
      <c r="T174" s="74">
        <v>1093</v>
      </c>
      <c r="U174" s="74">
        <v>1234</v>
      </c>
      <c r="V174" s="74">
        <v>1228</v>
      </c>
      <c r="W174" s="74">
        <v>1258</v>
      </c>
      <c r="X174" s="74">
        <v>1196</v>
      </c>
      <c r="Y174" s="74">
        <v>1244</v>
      </c>
      <c r="Z174" s="74">
        <v>1255</v>
      </c>
      <c r="AA174" s="74">
        <v>1221</v>
      </c>
      <c r="AB174" s="74">
        <v>1267</v>
      </c>
      <c r="AC174" s="74">
        <v>1272</v>
      </c>
      <c r="AD174" s="74">
        <v>1318</v>
      </c>
      <c r="AE174" s="74">
        <v>14828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230180</v>
      </c>
      <c r="AT174" s="74">
        <v>202566</v>
      </c>
      <c r="AU174" s="74">
        <v>228697</v>
      </c>
      <c r="AV174" s="74">
        <v>227585</v>
      </c>
      <c r="AW174" s="74">
        <v>233145</v>
      </c>
      <c r="AX174" s="74">
        <v>221655</v>
      </c>
      <c r="AY174" s="74">
        <v>232417</v>
      </c>
      <c r="AZ174" s="74">
        <v>234472</v>
      </c>
      <c r="BA174" s="74">
        <v>228119</v>
      </c>
      <c r="BB174" s="74">
        <v>236714</v>
      </c>
      <c r="BC174" s="74">
        <v>237648</v>
      </c>
      <c r="BD174" s="74">
        <v>246242</v>
      </c>
      <c r="BE174" s="74">
        <v>2759440</v>
      </c>
      <c r="BF174" s="74">
        <v>1242</v>
      </c>
      <c r="BG174" s="74">
        <v>230180</v>
      </c>
      <c r="BH174" s="74">
        <v>1093</v>
      </c>
      <c r="BI174" s="74">
        <v>202566</v>
      </c>
      <c r="BJ174" s="74">
        <v>1234</v>
      </c>
      <c r="BK174" s="74">
        <v>228697</v>
      </c>
      <c r="BL174" s="74">
        <v>1228</v>
      </c>
      <c r="BM174" s="74">
        <v>227585</v>
      </c>
      <c r="BN174" s="74">
        <v>1258</v>
      </c>
      <c r="BO174" s="74">
        <v>233145</v>
      </c>
      <c r="BP174" s="74">
        <v>1196</v>
      </c>
      <c r="BQ174" s="74">
        <v>221655</v>
      </c>
      <c r="BR174" s="74">
        <v>1244</v>
      </c>
      <c r="BS174" s="74">
        <v>232417</v>
      </c>
      <c r="BT174" s="74">
        <v>1255</v>
      </c>
      <c r="BU174" s="74">
        <v>234472</v>
      </c>
      <c r="BV174" s="74">
        <v>1221</v>
      </c>
      <c r="BW174" s="74">
        <v>228119</v>
      </c>
      <c r="BX174" s="74">
        <v>1267</v>
      </c>
      <c r="BY174" s="74">
        <v>236714</v>
      </c>
      <c r="BZ174" s="74">
        <v>1272</v>
      </c>
      <c r="CA174" s="74">
        <v>237648</v>
      </c>
      <c r="CB174" s="74">
        <v>1318</v>
      </c>
      <c r="CC174" s="74">
        <v>246242</v>
      </c>
      <c r="CD174" s="74">
        <v>0</v>
      </c>
      <c r="CE174" s="74">
        <v>14828</v>
      </c>
      <c r="CF174" s="74">
        <v>2759440</v>
      </c>
      <c r="CG174" s="74">
        <v>0</v>
      </c>
    </row>
    <row r="175" spans="1:85" x14ac:dyDescent="0.25">
      <c r="A175" s="74" t="s">
        <v>11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521</v>
      </c>
      <c r="T175" s="74">
        <v>411</v>
      </c>
      <c r="U175" s="74">
        <v>503</v>
      </c>
      <c r="V175" s="74">
        <v>529</v>
      </c>
      <c r="W175" s="74">
        <v>542</v>
      </c>
      <c r="X175" s="74">
        <v>605</v>
      </c>
      <c r="Y175" s="74">
        <v>629</v>
      </c>
      <c r="Z175" s="74">
        <v>618</v>
      </c>
      <c r="AA175" s="74">
        <v>639</v>
      </c>
      <c r="AB175" s="74">
        <v>669</v>
      </c>
      <c r="AC175" s="74">
        <v>584</v>
      </c>
      <c r="AD175" s="74">
        <v>582</v>
      </c>
      <c r="AE175" s="74">
        <v>6832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114094</v>
      </c>
      <c r="AT175" s="74">
        <v>90005</v>
      </c>
      <c r="AU175" s="74">
        <v>110152</v>
      </c>
      <c r="AV175" s="74">
        <v>115846</v>
      </c>
      <c r="AW175" s="74">
        <v>118693</v>
      </c>
      <c r="AX175" s="74">
        <v>132489</v>
      </c>
      <c r="AY175" s="74">
        <v>136669</v>
      </c>
      <c r="AZ175" s="74">
        <v>134279</v>
      </c>
      <c r="BA175" s="74">
        <v>138842</v>
      </c>
      <c r="BB175" s="74">
        <v>145360</v>
      </c>
      <c r="BC175" s="74">
        <v>126892</v>
      </c>
      <c r="BD175" s="74">
        <v>126457</v>
      </c>
      <c r="BE175" s="74">
        <v>1489778</v>
      </c>
      <c r="BF175" s="74">
        <v>521</v>
      </c>
      <c r="BG175" s="74">
        <v>114094</v>
      </c>
      <c r="BH175" s="74">
        <v>411</v>
      </c>
      <c r="BI175" s="74">
        <v>90005</v>
      </c>
      <c r="BJ175" s="74">
        <v>503</v>
      </c>
      <c r="BK175" s="74">
        <v>110152</v>
      </c>
      <c r="BL175" s="74">
        <v>529</v>
      </c>
      <c r="BM175" s="74">
        <v>115846</v>
      </c>
      <c r="BN175" s="74">
        <v>542</v>
      </c>
      <c r="BO175" s="74">
        <v>118693</v>
      </c>
      <c r="BP175" s="74">
        <v>605</v>
      </c>
      <c r="BQ175" s="74">
        <v>132489</v>
      </c>
      <c r="BR175" s="74">
        <v>629</v>
      </c>
      <c r="BS175" s="74">
        <v>136669</v>
      </c>
      <c r="BT175" s="74">
        <v>618</v>
      </c>
      <c r="BU175" s="74">
        <v>134279</v>
      </c>
      <c r="BV175" s="74">
        <v>639</v>
      </c>
      <c r="BW175" s="74">
        <v>138842</v>
      </c>
      <c r="BX175" s="74">
        <v>669</v>
      </c>
      <c r="BY175" s="74">
        <v>145360</v>
      </c>
      <c r="BZ175" s="74">
        <v>584</v>
      </c>
      <c r="CA175" s="74">
        <v>126892</v>
      </c>
      <c r="CB175" s="74">
        <v>582</v>
      </c>
      <c r="CC175" s="74">
        <v>126457</v>
      </c>
      <c r="CD175" s="74">
        <v>0</v>
      </c>
      <c r="CE175" s="74">
        <v>6832</v>
      </c>
      <c r="CF175" s="74">
        <v>1489778</v>
      </c>
      <c r="CG175" s="74">
        <v>0</v>
      </c>
    </row>
    <row r="176" spans="1:85" x14ac:dyDescent="0.25">
      <c r="A176" s="74" t="s">
        <v>11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56</v>
      </c>
      <c r="V176" s="74">
        <v>86</v>
      </c>
      <c r="W176" s="74">
        <v>100</v>
      </c>
      <c r="X176" s="74">
        <v>150</v>
      </c>
      <c r="Y176" s="74">
        <v>155</v>
      </c>
      <c r="Z176" s="74">
        <v>85</v>
      </c>
      <c r="AA176" s="74">
        <v>0</v>
      </c>
      <c r="AB176" s="74">
        <v>0</v>
      </c>
      <c r="AC176" s="74">
        <v>0</v>
      </c>
      <c r="AD176" s="74">
        <v>0</v>
      </c>
      <c r="AE176" s="74">
        <v>632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11728</v>
      </c>
      <c r="AV176" s="74">
        <v>18011</v>
      </c>
      <c r="AW176" s="74">
        <v>20943</v>
      </c>
      <c r="AX176" s="74">
        <v>31415</v>
      </c>
      <c r="AY176" s="74">
        <v>34903</v>
      </c>
      <c r="AZ176" s="74">
        <v>19140</v>
      </c>
      <c r="BA176" s="74">
        <v>0</v>
      </c>
      <c r="BB176" s="74">
        <v>0</v>
      </c>
      <c r="BC176" s="74">
        <v>0</v>
      </c>
      <c r="BD176" s="74">
        <v>0</v>
      </c>
      <c r="BE176" s="74">
        <v>136140</v>
      </c>
      <c r="BF176" s="74">
        <v>0</v>
      </c>
      <c r="BG176" s="74">
        <v>0</v>
      </c>
      <c r="BH176" s="74">
        <v>0</v>
      </c>
      <c r="BI176" s="74">
        <v>0</v>
      </c>
      <c r="BJ176" s="74">
        <v>56</v>
      </c>
      <c r="BK176" s="74">
        <v>11728</v>
      </c>
      <c r="BL176" s="74">
        <v>86</v>
      </c>
      <c r="BM176" s="74">
        <v>18011</v>
      </c>
      <c r="BN176" s="74">
        <v>100</v>
      </c>
      <c r="BO176" s="74">
        <v>20943</v>
      </c>
      <c r="BP176" s="74">
        <v>150</v>
      </c>
      <c r="BQ176" s="74">
        <v>31415</v>
      </c>
      <c r="BR176" s="74">
        <v>155</v>
      </c>
      <c r="BS176" s="74">
        <v>34903</v>
      </c>
      <c r="BT176" s="74">
        <v>85</v>
      </c>
      <c r="BU176" s="74">
        <v>19140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632</v>
      </c>
      <c r="CF176" s="74">
        <v>136140</v>
      </c>
      <c r="CG176" s="74">
        <v>0</v>
      </c>
    </row>
    <row r="177" spans="1:85" x14ac:dyDescent="0.25">
      <c r="A177" s="74" t="s">
        <v>11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961</v>
      </c>
      <c r="T177" s="74">
        <v>869</v>
      </c>
      <c r="U177" s="74">
        <v>953</v>
      </c>
      <c r="V177" s="74">
        <v>881</v>
      </c>
      <c r="W177" s="74">
        <v>856</v>
      </c>
      <c r="X177" s="74">
        <v>776</v>
      </c>
      <c r="Y177" s="74">
        <v>757</v>
      </c>
      <c r="Z177" s="74">
        <v>716</v>
      </c>
      <c r="AA177" s="74">
        <v>745</v>
      </c>
      <c r="AB177" s="74">
        <v>857</v>
      </c>
      <c r="AC177" s="74">
        <v>911</v>
      </c>
      <c r="AD177" s="74">
        <v>958</v>
      </c>
      <c r="AE177" s="74">
        <v>10240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185194</v>
      </c>
      <c r="AT177" s="74">
        <v>167465</v>
      </c>
      <c r="AU177" s="74">
        <v>183653</v>
      </c>
      <c r="AV177" s="74">
        <v>169778</v>
      </c>
      <c r="AW177" s="74">
        <v>164960</v>
      </c>
      <c r="AX177" s="74">
        <v>149543</v>
      </c>
      <c r="AY177" s="74">
        <v>151779</v>
      </c>
      <c r="AZ177" s="74">
        <v>143558</v>
      </c>
      <c r="BA177" s="74">
        <v>149373</v>
      </c>
      <c r="BB177" s="74">
        <v>171829</v>
      </c>
      <c r="BC177" s="74">
        <v>182656</v>
      </c>
      <c r="BD177" s="74">
        <v>192079</v>
      </c>
      <c r="BE177" s="74">
        <v>2011867</v>
      </c>
      <c r="BF177" s="74">
        <v>961</v>
      </c>
      <c r="BG177" s="74">
        <v>185194</v>
      </c>
      <c r="BH177" s="74">
        <v>869</v>
      </c>
      <c r="BI177" s="74">
        <v>167465</v>
      </c>
      <c r="BJ177" s="74">
        <v>953</v>
      </c>
      <c r="BK177" s="74">
        <v>183653</v>
      </c>
      <c r="BL177" s="74">
        <v>881</v>
      </c>
      <c r="BM177" s="74">
        <v>169778</v>
      </c>
      <c r="BN177" s="74">
        <v>856</v>
      </c>
      <c r="BO177" s="74">
        <v>164960</v>
      </c>
      <c r="BP177" s="74">
        <v>776</v>
      </c>
      <c r="BQ177" s="74">
        <v>149543</v>
      </c>
      <c r="BR177" s="74">
        <v>757</v>
      </c>
      <c r="BS177" s="74">
        <v>151779</v>
      </c>
      <c r="BT177" s="74">
        <v>716</v>
      </c>
      <c r="BU177" s="74">
        <v>143558</v>
      </c>
      <c r="BV177" s="74">
        <v>745</v>
      </c>
      <c r="BW177" s="74">
        <v>149373</v>
      </c>
      <c r="BX177" s="74">
        <v>857</v>
      </c>
      <c r="BY177" s="74">
        <v>171829</v>
      </c>
      <c r="BZ177" s="74">
        <v>911</v>
      </c>
      <c r="CA177" s="74">
        <v>182656</v>
      </c>
      <c r="CB177" s="74">
        <v>958</v>
      </c>
      <c r="CC177" s="74">
        <v>192079</v>
      </c>
      <c r="CD177" s="74">
        <v>0</v>
      </c>
      <c r="CE177" s="74">
        <v>10240</v>
      </c>
      <c r="CF177" s="74">
        <v>2011867</v>
      </c>
      <c r="CG177" s="74">
        <v>0</v>
      </c>
    </row>
    <row r="178" spans="1:85" x14ac:dyDescent="0.25">
      <c r="A178" s="74" t="s">
        <v>11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2986</v>
      </c>
      <c r="T178" s="74">
        <v>2550</v>
      </c>
      <c r="U178" s="74">
        <v>2586</v>
      </c>
      <c r="V178" s="74">
        <v>2425</v>
      </c>
      <c r="W178" s="74">
        <v>2399</v>
      </c>
      <c r="X178" s="74">
        <v>2289</v>
      </c>
      <c r="Y178" s="74">
        <v>2466</v>
      </c>
      <c r="Z178" s="74">
        <v>2496</v>
      </c>
      <c r="AA178" s="74">
        <v>2380</v>
      </c>
      <c r="AB178" s="74">
        <v>2438</v>
      </c>
      <c r="AC178" s="74">
        <v>2208</v>
      </c>
      <c r="AD178" s="74">
        <v>2231</v>
      </c>
      <c r="AE178" s="74">
        <v>29454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604844</v>
      </c>
      <c r="AT178" s="74">
        <v>516528</v>
      </c>
      <c r="AU178" s="74">
        <v>523820</v>
      </c>
      <c r="AV178" s="74">
        <v>491208</v>
      </c>
      <c r="AW178" s="74">
        <v>485941</v>
      </c>
      <c r="AX178" s="74">
        <v>463660</v>
      </c>
      <c r="AY178" s="74">
        <v>508317</v>
      </c>
      <c r="AZ178" s="74">
        <v>514500</v>
      </c>
      <c r="BA178" s="74">
        <v>490589</v>
      </c>
      <c r="BB178" s="74">
        <v>502545</v>
      </c>
      <c r="BC178" s="74">
        <v>455135</v>
      </c>
      <c r="BD178" s="74">
        <v>459876</v>
      </c>
      <c r="BE178" s="74">
        <v>6016963</v>
      </c>
      <c r="BF178" s="74">
        <v>2986</v>
      </c>
      <c r="BG178" s="74">
        <v>604844.16</v>
      </c>
      <c r="BH178" s="74">
        <v>2550</v>
      </c>
      <c r="BI178" s="74">
        <v>516528</v>
      </c>
      <c r="BJ178" s="74">
        <v>2586</v>
      </c>
      <c r="BK178" s="74">
        <v>523820.16</v>
      </c>
      <c r="BL178" s="74">
        <v>2425</v>
      </c>
      <c r="BM178" s="74">
        <v>491208</v>
      </c>
      <c r="BN178" s="74">
        <v>2399</v>
      </c>
      <c r="BO178" s="74">
        <v>485941.44</v>
      </c>
      <c r="BP178" s="74">
        <v>2289</v>
      </c>
      <c r="BQ178" s="74">
        <v>463659.84</v>
      </c>
      <c r="BR178" s="74">
        <v>2466</v>
      </c>
      <c r="BS178" s="74">
        <v>508316.58</v>
      </c>
      <c r="BT178" s="74">
        <v>2496</v>
      </c>
      <c r="BU178" s="74">
        <v>514500.48</v>
      </c>
      <c r="BV178" s="74">
        <v>2380</v>
      </c>
      <c r="BW178" s="74">
        <v>490589.4</v>
      </c>
      <c r="BX178" s="74">
        <v>2438</v>
      </c>
      <c r="BY178" s="74">
        <v>502544.94</v>
      </c>
      <c r="BZ178" s="74">
        <v>2208</v>
      </c>
      <c r="CA178" s="74">
        <v>455135.04</v>
      </c>
      <c r="CB178" s="74">
        <v>2231</v>
      </c>
      <c r="CC178" s="74">
        <v>459876.03</v>
      </c>
      <c r="CD178" s="74">
        <v>0</v>
      </c>
      <c r="CE178" s="74">
        <v>29454</v>
      </c>
      <c r="CF178" s="74">
        <v>6016963</v>
      </c>
      <c r="CG178" s="74">
        <v>0</v>
      </c>
    </row>
    <row r="179" spans="1:85" x14ac:dyDescent="0.25">
      <c r="A179" s="74" t="s">
        <v>11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1535</v>
      </c>
      <c r="T179" s="74">
        <v>1429</v>
      </c>
      <c r="U179" s="74">
        <v>1591</v>
      </c>
      <c r="V179" s="74">
        <v>1533</v>
      </c>
      <c r="W179" s="74">
        <v>1536</v>
      </c>
      <c r="X179" s="74">
        <v>1504</v>
      </c>
      <c r="Y179" s="74">
        <v>1542</v>
      </c>
      <c r="Z179" s="74">
        <v>1514</v>
      </c>
      <c r="AA179" s="74">
        <v>1440</v>
      </c>
      <c r="AB179" s="74">
        <v>1463</v>
      </c>
      <c r="AC179" s="74">
        <v>1431</v>
      </c>
      <c r="AD179" s="74">
        <v>1370</v>
      </c>
      <c r="AE179" s="74">
        <v>17888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267750</v>
      </c>
      <c r="AT179" s="74">
        <v>249260</v>
      </c>
      <c r="AU179" s="74">
        <v>277518</v>
      </c>
      <c r="AV179" s="74">
        <v>267401</v>
      </c>
      <c r="AW179" s="74">
        <v>267924</v>
      </c>
      <c r="AX179" s="74">
        <v>262343</v>
      </c>
      <c r="AY179" s="74">
        <v>266704</v>
      </c>
      <c r="AZ179" s="74">
        <v>261861</v>
      </c>
      <c r="BA179" s="74">
        <v>249062</v>
      </c>
      <c r="BB179" s="74">
        <v>253040</v>
      </c>
      <c r="BC179" s="74">
        <v>247506</v>
      </c>
      <c r="BD179" s="74">
        <v>236955</v>
      </c>
      <c r="BE179" s="74">
        <v>3107324</v>
      </c>
      <c r="BF179" s="74">
        <v>1535</v>
      </c>
      <c r="BG179" s="74">
        <v>267750</v>
      </c>
      <c r="BH179" s="74">
        <v>1429</v>
      </c>
      <c r="BI179" s="74">
        <v>249260</v>
      </c>
      <c r="BJ179" s="74">
        <v>1591</v>
      </c>
      <c r="BK179" s="74">
        <v>277518</v>
      </c>
      <c r="BL179" s="74">
        <v>1533</v>
      </c>
      <c r="BM179" s="74">
        <v>267401</v>
      </c>
      <c r="BN179" s="74">
        <v>1536</v>
      </c>
      <c r="BO179" s="74">
        <v>267924</v>
      </c>
      <c r="BP179" s="74">
        <v>1504</v>
      </c>
      <c r="BQ179" s="74">
        <v>262343</v>
      </c>
      <c r="BR179" s="74">
        <v>1542</v>
      </c>
      <c r="BS179" s="74">
        <v>266704</v>
      </c>
      <c r="BT179" s="74">
        <v>1514</v>
      </c>
      <c r="BU179" s="74">
        <v>261861</v>
      </c>
      <c r="BV179" s="74">
        <v>1440</v>
      </c>
      <c r="BW179" s="74">
        <v>249062</v>
      </c>
      <c r="BX179" s="74">
        <v>1463</v>
      </c>
      <c r="BY179" s="74">
        <v>253040</v>
      </c>
      <c r="BZ179" s="74">
        <v>1431</v>
      </c>
      <c r="CA179" s="74">
        <v>247506</v>
      </c>
      <c r="CB179" s="74">
        <v>1370</v>
      </c>
      <c r="CC179" s="74">
        <v>236955</v>
      </c>
      <c r="CD179" s="74">
        <v>0</v>
      </c>
      <c r="CE179" s="74">
        <v>17888</v>
      </c>
      <c r="CF179" s="74">
        <v>3107324</v>
      </c>
      <c r="CG179" s="74">
        <v>0</v>
      </c>
    </row>
    <row r="180" spans="1:85" x14ac:dyDescent="0.25">
      <c r="A180" s="74" t="s">
        <v>11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1171</v>
      </c>
      <c r="V180" s="74">
        <v>1152</v>
      </c>
      <c r="W180" s="74">
        <v>1014</v>
      </c>
      <c r="X180" s="74">
        <v>850</v>
      </c>
      <c r="Y180" s="74">
        <v>857</v>
      </c>
      <c r="Z180" s="74">
        <v>778</v>
      </c>
      <c r="AA180" s="74">
        <v>743</v>
      </c>
      <c r="AB180" s="74">
        <v>847</v>
      </c>
      <c r="AC180" s="74">
        <v>811</v>
      </c>
      <c r="AD180" s="74">
        <v>914</v>
      </c>
      <c r="AE180" s="74">
        <v>9137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268288</v>
      </c>
      <c r="AV180" s="74">
        <v>263935</v>
      </c>
      <c r="AW180" s="74">
        <v>232318</v>
      </c>
      <c r="AX180" s="74">
        <v>194744</v>
      </c>
      <c r="AY180" s="74">
        <v>191085</v>
      </c>
      <c r="AZ180" s="74">
        <v>173471</v>
      </c>
      <c r="BA180" s="74">
        <v>165667</v>
      </c>
      <c r="BB180" s="74">
        <v>188856</v>
      </c>
      <c r="BC180" s="74">
        <v>180829</v>
      </c>
      <c r="BD180" s="74">
        <v>203795</v>
      </c>
      <c r="BE180" s="74">
        <v>2062988</v>
      </c>
      <c r="BF180" s="74">
        <v>0</v>
      </c>
      <c r="BG180" s="74">
        <v>0</v>
      </c>
      <c r="BH180" s="74">
        <v>0</v>
      </c>
      <c r="BI180" s="74">
        <v>0</v>
      </c>
      <c r="BJ180" s="74">
        <v>1171</v>
      </c>
      <c r="BK180" s="74">
        <v>268287.81</v>
      </c>
      <c r="BL180" s="74">
        <v>1152</v>
      </c>
      <c r="BM180" s="74">
        <v>263934.71999999997</v>
      </c>
      <c r="BN180" s="74">
        <v>1014</v>
      </c>
      <c r="BO180" s="74">
        <v>232317.54</v>
      </c>
      <c r="BP180" s="74">
        <v>850</v>
      </c>
      <c r="BQ180" s="74">
        <v>194743.5</v>
      </c>
      <c r="BR180" s="74">
        <v>857</v>
      </c>
      <c r="BS180" s="74">
        <v>191085.29</v>
      </c>
      <c r="BT180" s="74">
        <v>778</v>
      </c>
      <c r="BU180" s="74">
        <v>173470.66</v>
      </c>
      <c r="BV180" s="74">
        <v>743</v>
      </c>
      <c r="BW180" s="74">
        <v>165666.71</v>
      </c>
      <c r="BX180" s="74">
        <v>847</v>
      </c>
      <c r="BY180" s="74">
        <v>188855.59</v>
      </c>
      <c r="BZ180" s="74">
        <v>811</v>
      </c>
      <c r="CA180" s="74">
        <v>180828.67</v>
      </c>
      <c r="CB180" s="74">
        <v>914</v>
      </c>
      <c r="CC180" s="74">
        <v>203794.58</v>
      </c>
      <c r="CD180" s="74">
        <v>0</v>
      </c>
      <c r="CE180" s="74">
        <v>9137</v>
      </c>
      <c r="CF180" s="74">
        <v>2062988</v>
      </c>
      <c r="CG180" s="74">
        <v>0</v>
      </c>
    </row>
    <row r="181" spans="1:85" x14ac:dyDescent="0.25">
      <c r="A181" s="74" t="s">
        <v>11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561</v>
      </c>
      <c r="Y181" s="74">
        <v>585</v>
      </c>
      <c r="Z181" s="74">
        <v>589</v>
      </c>
      <c r="AA181" s="74">
        <v>577</v>
      </c>
      <c r="AB181" s="74">
        <v>625</v>
      </c>
      <c r="AC181" s="74">
        <v>630</v>
      </c>
      <c r="AD181" s="74">
        <v>605</v>
      </c>
      <c r="AE181" s="74">
        <v>4172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112497</v>
      </c>
      <c r="AY181" s="74">
        <v>116415</v>
      </c>
      <c r="AZ181" s="74">
        <v>117211</v>
      </c>
      <c r="BA181" s="74">
        <v>114823</v>
      </c>
      <c r="BB181" s="74">
        <v>124375</v>
      </c>
      <c r="BC181" s="74">
        <v>125370</v>
      </c>
      <c r="BD181" s="74">
        <v>120395</v>
      </c>
      <c r="BE181" s="74">
        <v>831086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561</v>
      </c>
      <c r="BQ181" s="74">
        <v>112497</v>
      </c>
      <c r="BR181" s="74">
        <v>585</v>
      </c>
      <c r="BS181" s="74">
        <v>116415</v>
      </c>
      <c r="BT181" s="74">
        <v>589</v>
      </c>
      <c r="BU181" s="74">
        <v>117211</v>
      </c>
      <c r="BV181" s="74">
        <v>577</v>
      </c>
      <c r="BW181" s="74">
        <v>114823</v>
      </c>
      <c r="BX181" s="74">
        <v>625</v>
      </c>
      <c r="BY181" s="74">
        <v>124375</v>
      </c>
      <c r="BZ181" s="74">
        <v>630</v>
      </c>
      <c r="CA181" s="74">
        <v>125370</v>
      </c>
      <c r="CB181" s="74">
        <v>605</v>
      </c>
      <c r="CC181" s="74">
        <v>120395</v>
      </c>
      <c r="CD181" s="74">
        <v>0</v>
      </c>
      <c r="CE181" s="74">
        <v>4172</v>
      </c>
      <c r="CF181" s="74">
        <v>831086</v>
      </c>
      <c r="CG181" s="74">
        <v>0</v>
      </c>
    </row>
    <row r="182" spans="1:85" x14ac:dyDescent="0.25">
      <c r="A182" s="74" t="s">
        <v>11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941</v>
      </c>
      <c r="Z182" s="74">
        <v>571</v>
      </c>
      <c r="AA182" s="74">
        <v>0</v>
      </c>
      <c r="AB182" s="74">
        <v>0</v>
      </c>
      <c r="AC182" s="74">
        <v>0</v>
      </c>
      <c r="AD182" s="74">
        <v>0</v>
      </c>
      <c r="AE182" s="74">
        <v>1512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187645</v>
      </c>
      <c r="AZ182" s="74">
        <v>113863</v>
      </c>
      <c r="BA182" s="74">
        <v>0</v>
      </c>
      <c r="BB182" s="74">
        <v>0</v>
      </c>
      <c r="BC182" s="74">
        <v>0</v>
      </c>
      <c r="BD182" s="74">
        <v>0</v>
      </c>
      <c r="BE182" s="74">
        <v>301508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941</v>
      </c>
      <c r="BS182" s="74">
        <v>187645</v>
      </c>
      <c r="BT182" s="74">
        <v>571</v>
      </c>
      <c r="BU182" s="74">
        <v>113863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1512</v>
      </c>
      <c r="CF182" s="74">
        <v>301508</v>
      </c>
      <c r="CG182" s="74">
        <v>0</v>
      </c>
    </row>
    <row r="183" spans="1:85" x14ac:dyDescent="0.25">
      <c r="A183" s="74" t="s">
        <v>11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609</v>
      </c>
      <c r="Z183" s="74">
        <v>665</v>
      </c>
      <c r="AA183" s="74">
        <v>651</v>
      </c>
      <c r="AB183" s="74">
        <v>650</v>
      </c>
      <c r="AC183" s="74">
        <v>627</v>
      </c>
      <c r="AD183" s="74">
        <v>573</v>
      </c>
      <c r="AE183" s="74">
        <v>3775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114413</v>
      </c>
      <c r="AZ183" s="74">
        <v>124934</v>
      </c>
      <c r="BA183" s="74">
        <v>122303</v>
      </c>
      <c r="BB183" s="74">
        <v>122116</v>
      </c>
      <c r="BC183" s="74">
        <v>117794</v>
      </c>
      <c r="BD183" s="74">
        <v>107650</v>
      </c>
      <c r="BE183" s="74">
        <v>709210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609</v>
      </c>
      <c r="BS183" s="74">
        <v>114413</v>
      </c>
      <c r="BT183" s="74">
        <v>665</v>
      </c>
      <c r="BU183" s="74">
        <v>124934</v>
      </c>
      <c r="BV183" s="74">
        <v>651</v>
      </c>
      <c r="BW183" s="74">
        <v>122303</v>
      </c>
      <c r="BX183" s="74">
        <v>650</v>
      </c>
      <c r="BY183" s="74">
        <v>122116</v>
      </c>
      <c r="BZ183" s="74">
        <v>627</v>
      </c>
      <c r="CA183" s="74">
        <v>117794</v>
      </c>
      <c r="CB183" s="74">
        <v>573</v>
      </c>
      <c r="CC183" s="74">
        <v>107650</v>
      </c>
      <c r="CD183" s="74">
        <v>0</v>
      </c>
      <c r="CE183" s="74">
        <v>3775</v>
      </c>
      <c r="CF183" s="74">
        <v>709210</v>
      </c>
      <c r="CG183" s="74">
        <v>0</v>
      </c>
    </row>
    <row r="184" spans="1:85" x14ac:dyDescent="0.25">
      <c r="A184" s="74" t="s">
        <v>11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1176</v>
      </c>
      <c r="AA184" s="74">
        <v>1176</v>
      </c>
      <c r="AB184" s="74">
        <v>1136</v>
      </c>
      <c r="AC184" s="74">
        <v>1116</v>
      </c>
      <c r="AD184" s="74">
        <v>1077</v>
      </c>
      <c r="AE184" s="74">
        <v>5681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276701</v>
      </c>
      <c r="BA184" s="74">
        <v>276701</v>
      </c>
      <c r="BB184" s="74">
        <v>267289</v>
      </c>
      <c r="BC184" s="74">
        <v>262584</v>
      </c>
      <c r="BD184" s="74">
        <v>253407</v>
      </c>
      <c r="BE184" s="74">
        <v>1336682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1176</v>
      </c>
      <c r="BU184" s="74">
        <v>276701</v>
      </c>
      <c r="BV184" s="74">
        <v>1176</v>
      </c>
      <c r="BW184" s="74">
        <v>276701</v>
      </c>
      <c r="BX184" s="74">
        <v>1136</v>
      </c>
      <c r="BY184" s="74">
        <v>267289</v>
      </c>
      <c r="BZ184" s="74">
        <v>1116</v>
      </c>
      <c r="CA184" s="74">
        <v>262584</v>
      </c>
      <c r="CB184" s="74">
        <v>1077</v>
      </c>
      <c r="CC184" s="74">
        <v>253407</v>
      </c>
      <c r="CD184" s="74">
        <v>0</v>
      </c>
      <c r="CE184" s="74">
        <v>5681</v>
      </c>
      <c r="CF184" s="74">
        <v>1336682</v>
      </c>
      <c r="CG184" s="74">
        <v>0</v>
      </c>
    </row>
    <row r="185" spans="1:85" x14ac:dyDescent="0.25">
      <c r="A185" s="74" t="s">
        <v>11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90</v>
      </c>
      <c r="AB185" s="74">
        <v>93</v>
      </c>
      <c r="AC185" s="74">
        <v>90</v>
      </c>
      <c r="AD185" s="74">
        <v>93</v>
      </c>
      <c r="AE185" s="74">
        <v>366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20266</v>
      </c>
      <c r="BB185" s="74">
        <v>20942</v>
      </c>
      <c r="BC185" s="74">
        <v>20266</v>
      </c>
      <c r="BD185" s="74">
        <v>20942</v>
      </c>
      <c r="BE185" s="74">
        <v>82416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90</v>
      </c>
      <c r="BW185" s="74">
        <v>20266</v>
      </c>
      <c r="BX185" s="74">
        <v>93</v>
      </c>
      <c r="BY185" s="74">
        <v>20942</v>
      </c>
      <c r="BZ185" s="74">
        <v>90</v>
      </c>
      <c r="CA185" s="74">
        <v>20266</v>
      </c>
      <c r="CB185" s="74">
        <v>93</v>
      </c>
      <c r="CC185" s="74">
        <v>20942</v>
      </c>
      <c r="CD185" s="74">
        <v>0</v>
      </c>
      <c r="CE185" s="74">
        <v>366</v>
      </c>
      <c r="CF185" s="74">
        <v>82416</v>
      </c>
      <c r="CG185" s="74">
        <v>0</v>
      </c>
    </row>
    <row r="186" spans="1:85" x14ac:dyDescent="0.25">
      <c r="A186" s="74" t="s">
        <v>11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1230</v>
      </c>
      <c r="AB186" s="74">
        <v>1307</v>
      </c>
      <c r="AC186" s="74">
        <v>1244</v>
      </c>
      <c r="AD186" s="74">
        <v>1102</v>
      </c>
      <c r="AE186" s="74">
        <v>4883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239087</v>
      </c>
      <c r="BB186" s="74">
        <v>254055</v>
      </c>
      <c r="BC186" s="74">
        <v>241809</v>
      </c>
      <c r="BD186" s="74">
        <v>214207</v>
      </c>
      <c r="BE186" s="74">
        <v>949158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1230</v>
      </c>
      <c r="BW186" s="74">
        <v>239087</v>
      </c>
      <c r="BX186" s="74">
        <v>1307</v>
      </c>
      <c r="BY186" s="74">
        <v>254055</v>
      </c>
      <c r="BZ186" s="74">
        <v>1244</v>
      </c>
      <c r="CA186" s="74">
        <v>241809</v>
      </c>
      <c r="CB186" s="74">
        <v>1102</v>
      </c>
      <c r="CC186" s="74">
        <v>214207</v>
      </c>
      <c r="CD186" s="74">
        <v>0</v>
      </c>
      <c r="CE186" s="74">
        <v>4883</v>
      </c>
      <c r="CF186" s="74">
        <v>949158</v>
      </c>
      <c r="CG186" s="74">
        <v>0</v>
      </c>
    </row>
    <row r="187" spans="1:85" x14ac:dyDescent="0.25">
      <c r="A187" s="74" t="s">
        <v>11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1144</v>
      </c>
      <c r="AC187" s="74">
        <v>1070</v>
      </c>
      <c r="AD187" s="74">
        <v>940</v>
      </c>
      <c r="AE187" s="74">
        <v>3154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244542</v>
      </c>
      <c r="BC187" s="74">
        <v>228723</v>
      </c>
      <c r="BD187" s="74">
        <v>200934</v>
      </c>
      <c r="BE187" s="74">
        <v>674199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1144</v>
      </c>
      <c r="BY187" s="74">
        <v>244542</v>
      </c>
      <c r="BZ187" s="74">
        <v>1070</v>
      </c>
      <c r="CA187" s="74">
        <v>228723</v>
      </c>
      <c r="CB187" s="74">
        <v>940</v>
      </c>
      <c r="CC187" s="74">
        <v>200934</v>
      </c>
      <c r="CD187" s="74">
        <v>0</v>
      </c>
      <c r="CE187" s="74">
        <v>3154</v>
      </c>
      <c r="CF187" s="74">
        <v>674199</v>
      </c>
      <c r="CG187" s="74">
        <v>0</v>
      </c>
    </row>
    <row r="188" spans="1:85" x14ac:dyDescent="0.25">
      <c r="A188" s="74" t="s">
        <v>11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1508</v>
      </c>
      <c r="AD188" s="74">
        <v>1492</v>
      </c>
      <c r="AE188" s="74">
        <v>3000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335907</v>
      </c>
      <c r="BD188" s="74">
        <v>332343</v>
      </c>
      <c r="BE188" s="74">
        <v>668250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0</v>
      </c>
      <c r="BZ188" s="74">
        <v>1508</v>
      </c>
      <c r="CA188" s="74">
        <v>335907</v>
      </c>
      <c r="CB188" s="74">
        <v>1492</v>
      </c>
      <c r="CC188" s="74">
        <v>332343</v>
      </c>
      <c r="CD188" s="74">
        <v>0</v>
      </c>
      <c r="CE188" s="74">
        <v>3000</v>
      </c>
      <c r="CF188" s="74">
        <v>668250</v>
      </c>
      <c r="CG188" s="74">
        <v>0</v>
      </c>
    </row>
    <row r="189" spans="1:85" x14ac:dyDescent="0.25">
      <c r="A189" s="74" t="s">
        <v>11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1344</v>
      </c>
      <c r="AE189" s="74">
        <v>1344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310115</v>
      </c>
      <c r="BE189" s="74">
        <v>310115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1344</v>
      </c>
      <c r="CC189" s="74">
        <v>310115</v>
      </c>
      <c r="CD189" s="74">
        <v>0</v>
      </c>
      <c r="CE189" s="74">
        <v>1344</v>
      </c>
      <c r="CF189" s="74">
        <v>310115</v>
      </c>
      <c r="CG189" s="74">
        <v>0</v>
      </c>
    </row>
    <row r="190" spans="1:85" x14ac:dyDescent="0.25">
      <c r="A190" s="74" t="s">
        <v>11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1791</v>
      </c>
      <c r="AE190" s="74">
        <v>1791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407596</v>
      </c>
      <c r="BE190" s="74">
        <v>407596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1791</v>
      </c>
      <c r="CC190" s="74">
        <v>407596</v>
      </c>
      <c r="CD190" s="74">
        <v>0</v>
      </c>
      <c r="CE190" s="74">
        <v>1791</v>
      </c>
      <c r="CF190" s="74">
        <v>407596</v>
      </c>
      <c r="CG190" s="74">
        <v>0</v>
      </c>
    </row>
    <row r="191" spans="1:85" x14ac:dyDescent="0.25">
      <c r="A191" s="74" t="s">
        <v>11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1697</v>
      </c>
      <c r="AE191" s="74">
        <v>1697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367129</v>
      </c>
      <c r="BE191" s="74">
        <v>367129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1697</v>
      </c>
      <c r="CC191" s="74">
        <v>367129</v>
      </c>
      <c r="CD191" s="74">
        <v>0</v>
      </c>
      <c r="CE191" s="74">
        <v>1697</v>
      </c>
      <c r="CF191" s="74">
        <v>367129</v>
      </c>
      <c r="CG191" s="74">
        <v>0</v>
      </c>
    </row>
    <row r="192" spans="1:85" x14ac:dyDescent="0.25">
      <c r="A192" s="74" t="s">
        <v>11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313</v>
      </c>
      <c r="AE192" s="74">
        <v>313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61001</v>
      </c>
      <c r="BE192" s="74">
        <v>61001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313</v>
      </c>
      <c r="CC192" s="74">
        <v>61001</v>
      </c>
      <c r="CD192" s="74">
        <v>0</v>
      </c>
      <c r="CE192" s="74">
        <v>313</v>
      </c>
      <c r="CF192" s="74">
        <v>61001</v>
      </c>
      <c r="CG192" s="74">
        <v>0</v>
      </c>
    </row>
    <row r="193" spans="1:85" x14ac:dyDescent="0.25">
      <c r="A193" s="74" t="s">
        <v>11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1585</v>
      </c>
      <c r="AE193" s="74">
        <v>1585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327572</v>
      </c>
      <c r="BE193" s="74">
        <v>327572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1585</v>
      </c>
      <c r="CC193" s="74">
        <v>327572</v>
      </c>
      <c r="CD193" s="74">
        <v>0</v>
      </c>
      <c r="CE193" s="74">
        <v>1585</v>
      </c>
      <c r="CF193" s="74">
        <v>327572</v>
      </c>
      <c r="CG193" s="74">
        <v>0</v>
      </c>
    </row>
    <row r="194" spans="1:85" x14ac:dyDescent="0.25">
      <c r="A194" s="74" t="s">
        <v>11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1675</v>
      </c>
      <c r="AE194" s="74">
        <v>1675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378919</v>
      </c>
      <c r="BE194" s="74">
        <v>378919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1675</v>
      </c>
      <c r="CC194" s="74">
        <v>378919</v>
      </c>
      <c r="CD194" s="74">
        <v>0</v>
      </c>
      <c r="CE194" s="74">
        <v>1675</v>
      </c>
      <c r="CF194" s="74">
        <v>378919</v>
      </c>
      <c r="CG194" s="74">
        <v>0</v>
      </c>
    </row>
    <row r="195" spans="1:85" x14ac:dyDescent="0.25">
      <c r="A195" s="74" t="s">
        <v>11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1103</v>
      </c>
      <c r="AE195" s="74">
        <v>1103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219420</v>
      </c>
      <c r="BE195" s="74">
        <v>219420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1103</v>
      </c>
      <c r="CC195" s="74">
        <v>219420</v>
      </c>
      <c r="CD195" s="74">
        <v>0</v>
      </c>
      <c r="CE195" s="74">
        <v>1103</v>
      </c>
      <c r="CF195" s="74">
        <v>219420</v>
      </c>
      <c r="CG195" s="74">
        <v>0</v>
      </c>
    </row>
    <row r="196" spans="1:85" x14ac:dyDescent="0.25">
      <c r="A196" s="74" t="s">
        <v>11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884</v>
      </c>
      <c r="AE196" s="74">
        <v>884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205132</v>
      </c>
      <c r="BE196" s="74">
        <v>205132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884</v>
      </c>
      <c r="CC196" s="74">
        <v>205132</v>
      </c>
      <c r="CD196" s="74">
        <v>0</v>
      </c>
      <c r="CE196" s="74">
        <v>884</v>
      </c>
      <c r="CF196" s="74">
        <v>205132</v>
      </c>
      <c r="CG196" s="74">
        <v>0</v>
      </c>
    </row>
    <row r="197" spans="1:85" x14ac:dyDescent="0.25">
      <c r="A197" s="74" t="s">
        <v>11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1737</v>
      </c>
      <c r="AE197" s="74">
        <v>1737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331559</v>
      </c>
      <c r="BE197" s="74">
        <v>331559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1737</v>
      </c>
      <c r="CC197" s="74">
        <v>331559</v>
      </c>
      <c r="CD197" s="74">
        <v>0</v>
      </c>
      <c r="CE197" s="74">
        <v>1737</v>
      </c>
      <c r="CF197" s="74">
        <v>331559</v>
      </c>
      <c r="CG197" s="74">
        <v>0</v>
      </c>
    </row>
    <row r="198" spans="1:85" x14ac:dyDescent="0.25">
      <c r="A198" s="74" t="s">
        <v>11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1243</v>
      </c>
      <c r="AE198" s="74">
        <v>1243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261564</v>
      </c>
      <c r="BE198" s="74">
        <v>261564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1243</v>
      </c>
      <c r="CC198" s="74">
        <v>261564</v>
      </c>
      <c r="CD198" s="74">
        <v>0</v>
      </c>
      <c r="CE198" s="74">
        <v>1243</v>
      </c>
      <c r="CF198" s="74">
        <v>261564</v>
      </c>
      <c r="CG198" s="74">
        <v>0</v>
      </c>
    </row>
    <row r="199" spans="1:85" x14ac:dyDescent="0.25">
      <c r="A199" s="74" t="s">
        <v>11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1395</v>
      </c>
      <c r="AE199" s="74">
        <v>1395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287733</v>
      </c>
      <c r="BE199" s="74">
        <v>287733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1395</v>
      </c>
      <c r="CC199" s="74">
        <v>287733</v>
      </c>
      <c r="CD199" s="74">
        <v>0</v>
      </c>
      <c r="CE199" s="74">
        <v>1395</v>
      </c>
      <c r="CF199" s="74">
        <v>287733</v>
      </c>
      <c r="CG199" s="74">
        <v>0</v>
      </c>
    </row>
    <row r="200" spans="1:85" x14ac:dyDescent="0.25">
      <c r="A200" s="74" t="s">
        <v>11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</row>
    <row r="201" spans="1:85" x14ac:dyDescent="0.25">
      <c r="A201" s="74" t="s">
        <v>11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</row>
    <row r="202" spans="1:85" x14ac:dyDescent="0.25">
      <c r="A202" s="74" t="s">
        <v>11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</row>
    <row r="203" spans="1:85" x14ac:dyDescent="0.25">
      <c r="A203" s="74" t="s">
        <v>11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134</v>
      </c>
      <c r="T203" s="74">
        <v>140</v>
      </c>
      <c r="U203" s="74">
        <v>186</v>
      </c>
      <c r="V203" s="74">
        <v>180</v>
      </c>
      <c r="W203" s="74">
        <v>186</v>
      </c>
      <c r="X203" s="74">
        <v>180</v>
      </c>
      <c r="Y203" s="74">
        <v>155</v>
      </c>
      <c r="Z203" s="74">
        <v>186</v>
      </c>
      <c r="AA203" s="74">
        <v>180</v>
      </c>
      <c r="AB203" s="74">
        <v>124</v>
      </c>
      <c r="AC203" s="74">
        <v>90</v>
      </c>
      <c r="AD203" s="74">
        <v>49</v>
      </c>
      <c r="AE203" s="74">
        <v>1790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29924</v>
      </c>
      <c r="AT203" s="74">
        <v>31263</v>
      </c>
      <c r="AU203" s="74">
        <v>41535</v>
      </c>
      <c r="AV203" s="74">
        <v>40196</v>
      </c>
      <c r="AW203" s="74">
        <v>41536</v>
      </c>
      <c r="AX203" s="74">
        <v>40196</v>
      </c>
      <c r="AY203" s="74">
        <v>34309</v>
      </c>
      <c r="AZ203" s="74">
        <v>41171</v>
      </c>
      <c r="BA203" s="74">
        <v>39843</v>
      </c>
      <c r="BB203" s="74">
        <v>27447</v>
      </c>
      <c r="BC203" s="74">
        <v>19922</v>
      </c>
      <c r="BD203" s="74">
        <v>10846</v>
      </c>
      <c r="BE203" s="74">
        <v>398188</v>
      </c>
      <c r="BF203" s="74">
        <v>134</v>
      </c>
      <c r="BG203" s="74">
        <v>29923.54</v>
      </c>
      <c r="BH203" s="74">
        <v>140</v>
      </c>
      <c r="BI203" s="74">
        <v>31263.4</v>
      </c>
      <c r="BJ203" s="74">
        <v>186</v>
      </c>
      <c r="BK203" s="74">
        <v>41534.660000000003</v>
      </c>
      <c r="BL203" s="74">
        <v>180</v>
      </c>
      <c r="BM203" s="74">
        <v>40195.800000000003</v>
      </c>
      <c r="BN203" s="74">
        <v>186</v>
      </c>
      <c r="BO203" s="74">
        <v>41535.660000000003</v>
      </c>
      <c r="BP203" s="74">
        <v>180</v>
      </c>
      <c r="BQ203" s="74">
        <v>40195.800000000003</v>
      </c>
      <c r="BR203" s="74">
        <v>155</v>
      </c>
      <c r="BS203" s="74">
        <v>34309.25</v>
      </c>
      <c r="BT203" s="74">
        <v>186</v>
      </c>
      <c r="BU203" s="74">
        <v>41171.1</v>
      </c>
      <c r="BV203" s="74">
        <v>180</v>
      </c>
      <c r="BW203" s="74">
        <v>39843</v>
      </c>
      <c r="BX203" s="74">
        <v>124</v>
      </c>
      <c r="BY203" s="74">
        <v>27447.4</v>
      </c>
      <c r="BZ203" s="74">
        <v>90</v>
      </c>
      <c r="CA203" s="74">
        <v>19921.5</v>
      </c>
      <c r="CB203" s="74">
        <v>49</v>
      </c>
      <c r="CC203" s="74">
        <v>10846.15</v>
      </c>
      <c r="CD203" s="74">
        <v>0</v>
      </c>
      <c r="CE203" s="74">
        <v>1790</v>
      </c>
      <c r="CF203" s="74">
        <v>398188</v>
      </c>
      <c r="CG203" s="74">
        <v>0</v>
      </c>
    </row>
    <row r="204" spans="1:85" x14ac:dyDescent="0.25">
      <c r="A204" s="74" t="s">
        <v>11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2430</v>
      </c>
      <c r="T204" s="74">
        <v>2266</v>
      </c>
      <c r="U204" s="74">
        <v>2521</v>
      </c>
      <c r="V204" s="74">
        <v>2247</v>
      </c>
      <c r="W204" s="74">
        <v>2263</v>
      </c>
      <c r="X204" s="74">
        <v>2055</v>
      </c>
      <c r="Y204" s="74">
        <v>2095</v>
      </c>
      <c r="Z204" s="74">
        <v>2020</v>
      </c>
      <c r="AA204" s="74">
        <v>1913</v>
      </c>
      <c r="AB204" s="74">
        <v>1908</v>
      </c>
      <c r="AC204" s="74">
        <v>1799</v>
      </c>
      <c r="AD204" s="74">
        <v>1787</v>
      </c>
      <c r="AE204" s="74">
        <v>25304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528744</v>
      </c>
      <c r="AT204" s="74">
        <v>493059</v>
      </c>
      <c r="AU204" s="74">
        <v>548544</v>
      </c>
      <c r="AV204" s="74">
        <v>488925</v>
      </c>
      <c r="AW204" s="74">
        <v>492406</v>
      </c>
      <c r="AX204" s="74">
        <v>447147</v>
      </c>
      <c r="AY204" s="74">
        <v>451850</v>
      </c>
      <c r="AZ204" s="74">
        <v>435674</v>
      </c>
      <c r="BA204" s="74">
        <v>412596</v>
      </c>
      <c r="BB204" s="74">
        <v>411517</v>
      </c>
      <c r="BC204" s="74">
        <v>388008</v>
      </c>
      <c r="BD204" s="74">
        <v>385420</v>
      </c>
      <c r="BE204" s="74">
        <v>5483890</v>
      </c>
      <c r="BF204" s="74">
        <v>2430</v>
      </c>
      <c r="BG204" s="74">
        <v>528744</v>
      </c>
      <c r="BH204" s="74">
        <v>2266</v>
      </c>
      <c r="BI204" s="74">
        <v>493059</v>
      </c>
      <c r="BJ204" s="74">
        <v>2521</v>
      </c>
      <c r="BK204" s="74">
        <v>548544</v>
      </c>
      <c r="BL204" s="74">
        <v>2247</v>
      </c>
      <c r="BM204" s="74">
        <v>488925</v>
      </c>
      <c r="BN204" s="74">
        <v>2263</v>
      </c>
      <c r="BO204" s="74">
        <v>492406</v>
      </c>
      <c r="BP204" s="74">
        <v>2055</v>
      </c>
      <c r="BQ204" s="74">
        <v>447147</v>
      </c>
      <c r="BR204" s="74">
        <v>2095</v>
      </c>
      <c r="BS204" s="74">
        <v>451850</v>
      </c>
      <c r="BT204" s="74">
        <v>2020</v>
      </c>
      <c r="BU204" s="74">
        <v>435674</v>
      </c>
      <c r="BV204" s="74">
        <v>1913</v>
      </c>
      <c r="BW204" s="74">
        <v>412596</v>
      </c>
      <c r="BX204" s="74">
        <v>1908</v>
      </c>
      <c r="BY204" s="74">
        <v>411517</v>
      </c>
      <c r="BZ204" s="74">
        <v>1799</v>
      </c>
      <c r="CA204" s="74">
        <v>388008</v>
      </c>
      <c r="CB204" s="74">
        <v>1787</v>
      </c>
      <c r="CC204" s="74">
        <v>385420</v>
      </c>
      <c r="CD204" s="74">
        <v>0</v>
      </c>
      <c r="CE204" s="74">
        <v>25304</v>
      </c>
      <c r="CF204" s="74">
        <v>5483890</v>
      </c>
      <c r="CG204" s="74">
        <v>0</v>
      </c>
    </row>
    <row r="205" spans="1:85" x14ac:dyDescent="0.25">
      <c r="A205" s="74" t="s">
        <v>11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  <c r="S205" s="74">
        <v>1784</v>
      </c>
      <c r="T205" s="74">
        <v>1556</v>
      </c>
      <c r="U205" s="74">
        <v>1738</v>
      </c>
      <c r="V205" s="74">
        <v>1653</v>
      </c>
      <c r="W205" s="74">
        <v>1686</v>
      </c>
      <c r="X205" s="74">
        <v>1660</v>
      </c>
      <c r="Y205" s="74">
        <v>1727</v>
      </c>
      <c r="Z205" s="74">
        <v>1734</v>
      </c>
      <c r="AA205" s="74">
        <v>1596</v>
      </c>
      <c r="AB205" s="74">
        <v>1600</v>
      </c>
      <c r="AC205" s="74">
        <v>1478</v>
      </c>
      <c r="AD205" s="74">
        <v>1393</v>
      </c>
      <c r="AE205" s="74">
        <v>19605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308614</v>
      </c>
      <c r="AT205" s="74">
        <v>269172</v>
      </c>
      <c r="AU205" s="74">
        <v>300657</v>
      </c>
      <c r="AV205" s="74">
        <v>285952</v>
      </c>
      <c r="AW205" s="74">
        <v>291661</v>
      </c>
      <c r="AX205" s="74">
        <v>287163</v>
      </c>
      <c r="AY205" s="74">
        <v>316145</v>
      </c>
      <c r="AZ205" s="74">
        <v>317426</v>
      </c>
      <c r="BA205" s="74">
        <v>292164</v>
      </c>
      <c r="BB205" s="74">
        <v>292896</v>
      </c>
      <c r="BC205" s="74">
        <v>270563</v>
      </c>
      <c r="BD205" s="74">
        <v>255003</v>
      </c>
      <c r="BE205" s="74">
        <v>3487416</v>
      </c>
      <c r="BF205" s="74">
        <v>1784</v>
      </c>
      <c r="BG205" s="74">
        <v>308614</v>
      </c>
      <c r="BH205" s="74">
        <v>1556</v>
      </c>
      <c r="BI205" s="74">
        <v>269172</v>
      </c>
      <c r="BJ205" s="74">
        <v>1738</v>
      </c>
      <c r="BK205" s="74">
        <v>300657</v>
      </c>
      <c r="BL205" s="74">
        <v>1653</v>
      </c>
      <c r="BM205" s="74">
        <v>285952</v>
      </c>
      <c r="BN205" s="74">
        <v>1686</v>
      </c>
      <c r="BO205" s="74">
        <v>291661</v>
      </c>
      <c r="BP205" s="74">
        <v>1660</v>
      </c>
      <c r="BQ205" s="74">
        <v>287163</v>
      </c>
      <c r="BR205" s="74">
        <v>1727</v>
      </c>
      <c r="BS205" s="74">
        <v>316145</v>
      </c>
      <c r="BT205" s="74">
        <v>1734</v>
      </c>
      <c r="BU205" s="74">
        <v>317426</v>
      </c>
      <c r="BV205" s="74">
        <v>1596</v>
      </c>
      <c r="BW205" s="74">
        <v>292164</v>
      </c>
      <c r="BX205" s="74">
        <v>1600</v>
      </c>
      <c r="BY205" s="74">
        <v>292896</v>
      </c>
      <c r="BZ205" s="74">
        <v>1478</v>
      </c>
      <c r="CA205" s="74">
        <v>270563</v>
      </c>
      <c r="CB205" s="74">
        <v>1393</v>
      </c>
      <c r="CC205" s="74">
        <v>255003</v>
      </c>
      <c r="CD205" s="74">
        <v>0</v>
      </c>
      <c r="CE205" s="74">
        <v>19605</v>
      </c>
      <c r="CF205" s="74">
        <v>3487416</v>
      </c>
      <c r="CG205" s="74">
        <v>0</v>
      </c>
    </row>
    <row r="206" spans="1:85" x14ac:dyDescent="0.25">
      <c r="A206" s="74" t="s">
        <v>11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1234</v>
      </c>
      <c r="T206" s="74">
        <v>1111</v>
      </c>
      <c r="U206" s="74">
        <v>1209</v>
      </c>
      <c r="V206" s="74">
        <v>1151</v>
      </c>
      <c r="W206" s="74">
        <v>1101</v>
      </c>
      <c r="X206" s="74">
        <v>1080</v>
      </c>
      <c r="Y206" s="74">
        <v>1114</v>
      </c>
      <c r="Z206" s="74">
        <v>1140</v>
      </c>
      <c r="AA206" s="74">
        <v>1080</v>
      </c>
      <c r="AB206" s="74">
        <v>1060</v>
      </c>
      <c r="AC206" s="74">
        <v>974</v>
      </c>
      <c r="AD206" s="74">
        <v>1006</v>
      </c>
      <c r="AE206" s="74">
        <v>13260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219331</v>
      </c>
      <c r="AT206" s="74">
        <v>197469</v>
      </c>
      <c r="AU206" s="74">
        <v>214888</v>
      </c>
      <c r="AV206" s="74">
        <v>204579</v>
      </c>
      <c r="AW206" s="74">
        <v>195692</v>
      </c>
      <c r="AX206" s="74">
        <v>191959</v>
      </c>
      <c r="AY206" s="74">
        <v>212952</v>
      </c>
      <c r="AZ206" s="74">
        <v>217922</v>
      </c>
      <c r="BA206" s="74">
        <v>206453</v>
      </c>
      <c r="BB206" s="74">
        <v>202629</v>
      </c>
      <c r="BC206" s="74">
        <v>186190</v>
      </c>
      <c r="BD206" s="74">
        <v>192307</v>
      </c>
      <c r="BE206" s="74">
        <v>2442371</v>
      </c>
      <c r="BF206" s="74">
        <v>1234</v>
      </c>
      <c r="BG206" s="74">
        <v>219331</v>
      </c>
      <c r="BH206" s="74">
        <v>1111</v>
      </c>
      <c r="BI206" s="74">
        <v>197469</v>
      </c>
      <c r="BJ206" s="74">
        <v>1209</v>
      </c>
      <c r="BK206" s="74">
        <v>214888</v>
      </c>
      <c r="BL206" s="74">
        <v>1151</v>
      </c>
      <c r="BM206" s="74">
        <v>204579</v>
      </c>
      <c r="BN206" s="74">
        <v>1101</v>
      </c>
      <c r="BO206" s="74">
        <v>195692</v>
      </c>
      <c r="BP206" s="74">
        <v>1080</v>
      </c>
      <c r="BQ206" s="74">
        <v>191959</v>
      </c>
      <c r="BR206" s="74">
        <v>1114</v>
      </c>
      <c r="BS206" s="74">
        <v>212952</v>
      </c>
      <c r="BT206" s="74">
        <v>1140</v>
      </c>
      <c r="BU206" s="74">
        <v>217922</v>
      </c>
      <c r="BV206" s="74">
        <v>1080</v>
      </c>
      <c r="BW206" s="74">
        <v>206453</v>
      </c>
      <c r="BX206" s="74">
        <v>1060</v>
      </c>
      <c r="BY206" s="74">
        <v>202629</v>
      </c>
      <c r="BZ206" s="74">
        <v>974</v>
      </c>
      <c r="CA206" s="74">
        <v>186190</v>
      </c>
      <c r="CB206" s="74">
        <v>1006</v>
      </c>
      <c r="CC206" s="74">
        <v>192307</v>
      </c>
      <c r="CD206" s="74">
        <v>0</v>
      </c>
      <c r="CE206" s="74">
        <v>13260</v>
      </c>
      <c r="CF206" s="74">
        <v>2442371</v>
      </c>
      <c r="CG206" s="74">
        <v>0</v>
      </c>
    </row>
    <row r="207" spans="1:85" x14ac:dyDescent="0.25">
      <c r="A207" s="74" t="s">
        <v>11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2751</v>
      </c>
      <c r="T207" s="74">
        <v>2613</v>
      </c>
      <c r="U207" s="74">
        <v>2898</v>
      </c>
      <c r="V207" s="74">
        <v>2808</v>
      </c>
      <c r="W207" s="74">
        <v>2849</v>
      </c>
      <c r="X207" s="74">
        <v>2839</v>
      </c>
      <c r="Y207" s="74">
        <v>2979</v>
      </c>
      <c r="Z207" s="74">
        <v>2959</v>
      </c>
      <c r="AA207" s="74">
        <v>2736</v>
      </c>
      <c r="AB207" s="74">
        <v>2875</v>
      </c>
      <c r="AC207" s="74">
        <v>2843</v>
      </c>
      <c r="AD207" s="74">
        <v>2753</v>
      </c>
      <c r="AE207" s="74">
        <v>33903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644972</v>
      </c>
      <c r="AT207" s="74">
        <v>612618</v>
      </c>
      <c r="AU207" s="74">
        <v>679436</v>
      </c>
      <c r="AV207" s="74">
        <v>658336</v>
      </c>
      <c r="AW207" s="74">
        <v>667948</v>
      </c>
      <c r="AX207" s="74">
        <v>665604</v>
      </c>
      <c r="AY207" s="74">
        <v>716300</v>
      </c>
      <c r="AZ207" s="74">
        <v>711491</v>
      </c>
      <c r="BA207" s="74">
        <v>657871</v>
      </c>
      <c r="BB207" s="74">
        <v>691294</v>
      </c>
      <c r="BC207" s="74">
        <v>683599</v>
      </c>
      <c r="BD207" s="74">
        <v>661959</v>
      </c>
      <c r="BE207" s="74">
        <v>8051428</v>
      </c>
      <c r="BF207" s="74">
        <v>2751</v>
      </c>
      <c r="BG207" s="74">
        <v>644972</v>
      </c>
      <c r="BH207" s="74">
        <v>2613</v>
      </c>
      <c r="BI207" s="74">
        <v>612618</v>
      </c>
      <c r="BJ207" s="74">
        <v>2898</v>
      </c>
      <c r="BK207" s="74">
        <v>679436</v>
      </c>
      <c r="BL207" s="74">
        <v>2808</v>
      </c>
      <c r="BM207" s="74">
        <v>658336</v>
      </c>
      <c r="BN207" s="74">
        <v>2849</v>
      </c>
      <c r="BO207" s="74">
        <v>667948</v>
      </c>
      <c r="BP207" s="74">
        <v>2839</v>
      </c>
      <c r="BQ207" s="74">
        <v>665604</v>
      </c>
      <c r="BR207" s="74">
        <v>2979</v>
      </c>
      <c r="BS207" s="74">
        <v>716300</v>
      </c>
      <c r="BT207" s="74">
        <v>2959</v>
      </c>
      <c r="BU207" s="74">
        <v>711491</v>
      </c>
      <c r="BV207" s="74">
        <v>2736</v>
      </c>
      <c r="BW207" s="74">
        <v>657871</v>
      </c>
      <c r="BX207" s="74">
        <v>2875</v>
      </c>
      <c r="BY207" s="74">
        <v>691294</v>
      </c>
      <c r="BZ207" s="74">
        <v>2843</v>
      </c>
      <c r="CA207" s="74">
        <v>683599</v>
      </c>
      <c r="CB207" s="74">
        <v>2753</v>
      </c>
      <c r="CC207" s="74">
        <v>661959</v>
      </c>
      <c r="CD207" s="74">
        <v>0</v>
      </c>
      <c r="CE207" s="74">
        <v>33903</v>
      </c>
      <c r="CF207" s="74">
        <v>8051428</v>
      </c>
      <c r="CG207" s="74">
        <v>0</v>
      </c>
    </row>
    <row r="208" spans="1:85" x14ac:dyDescent="0.25">
      <c r="A208" s="74" t="s">
        <v>11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1638</v>
      </c>
      <c r="T208" s="74">
        <v>1415</v>
      </c>
      <c r="U208" s="74">
        <v>1611</v>
      </c>
      <c r="V208" s="74">
        <v>1536</v>
      </c>
      <c r="W208" s="74">
        <v>1664</v>
      </c>
      <c r="X208" s="74">
        <v>1692</v>
      </c>
      <c r="Y208" s="74">
        <v>1756</v>
      </c>
      <c r="Z208" s="74">
        <v>1851</v>
      </c>
      <c r="AA208" s="74">
        <v>1738</v>
      </c>
      <c r="AB208" s="74">
        <v>1763</v>
      </c>
      <c r="AC208" s="74">
        <v>1800</v>
      </c>
      <c r="AD208" s="74">
        <v>1691</v>
      </c>
      <c r="AE208" s="74">
        <v>20155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281425</v>
      </c>
      <c r="AT208" s="74">
        <v>243111</v>
      </c>
      <c r="AU208" s="74">
        <v>276786</v>
      </c>
      <c r="AV208" s="74">
        <v>263900</v>
      </c>
      <c r="AW208" s="74">
        <v>285892</v>
      </c>
      <c r="AX208" s="74">
        <v>290703</v>
      </c>
      <c r="AY208" s="74">
        <v>315799</v>
      </c>
      <c r="AZ208" s="74">
        <v>332884</v>
      </c>
      <c r="BA208" s="74">
        <v>312562</v>
      </c>
      <c r="BB208" s="74">
        <v>317058</v>
      </c>
      <c r="BC208" s="74">
        <v>323712</v>
      </c>
      <c r="BD208" s="74">
        <v>304109</v>
      </c>
      <c r="BE208" s="74">
        <v>3547941</v>
      </c>
      <c r="BF208" s="74">
        <v>1638</v>
      </c>
      <c r="BG208" s="74">
        <v>281425</v>
      </c>
      <c r="BH208" s="74">
        <v>1415</v>
      </c>
      <c r="BI208" s="74">
        <v>243111</v>
      </c>
      <c r="BJ208" s="74">
        <v>1611</v>
      </c>
      <c r="BK208" s="74">
        <v>276786</v>
      </c>
      <c r="BL208" s="74">
        <v>1536</v>
      </c>
      <c r="BM208" s="74">
        <v>263900</v>
      </c>
      <c r="BN208" s="74">
        <v>1664</v>
      </c>
      <c r="BO208" s="74">
        <v>285892</v>
      </c>
      <c r="BP208" s="74">
        <v>1692</v>
      </c>
      <c r="BQ208" s="74">
        <v>290703</v>
      </c>
      <c r="BR208" s="74">
        <v>1756</v>
      </c>
      <c r="BS208" s="74">
        <v>315799</v>
      </c>
      <c r="BT208" s="74">
        <v>1851</v>
      </c>
      <c r="BU208" s="74">
        <v>332884</v>
      </c>
      <c r="BV208" s="74">
        <v>1738</v>
      </c>
      <c r="BW208" s="74">
        <v>312562</v>
      </c>
      <c r="BX208" s="74">
        <v>1763</v>
      </c>
      <c r="BY208" s="74">
        <v>317058</v>
      </c>
      <c r="BZ208" s="74">
        <v>1800</v>
      </c>
      <c r="CA208" s="74">
        <v>323712</v>
      </c>
      <c r="CB208" s="74">
        <v>1691</v>
      </c>
      <c r="CC208" s="74">
        <v>304109</v>
      </c>
      <c r="CD208" s="74">
        <v>0</v>
      </c>
      <c r="CE208" s="74">
        <v>20155</v>
      </c>
      <c r="CF208" s="74">
        <v>3547941</v>
      </c>
      <c r="CG208" s="74">
        <v>0</v>
      </c>
    </row>
    <row r="209" spans="1:85" x14ac:dyDescent="0.25">
      <c r="A209" s="74" t="s">
        <v>11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370</v>
      </c>
      <c r="T209" s="74">
        <v>301</v>
      </c>
      <c r="U209" s="74">
        <v>285</v>
      </c>
      <c r="V209" s="74">
        <v>268</v>
      </c>
      <c r="W209" s="74">
        <v>307</v>
      </c>
      <c r="X209" s="74">
        <v>296</v>
      </c>
      <c r="Y209" s="74">
        <v>307</v>
      </c>
      <c r="Z209" s="74">
        <v>279</v>
      </c>
      <c r="AA209" s="74">
        <v>240</v>
      </c>
      <c r="AB209" s="74">
        <v>244</v>
      </c>
      <c r="AC209" s="74">
        <v>270</v>
      </c>
      <c r="AD209" s="74">
        <v>307</v>
      </c>
      <c r="AE209" s="74">
        <v>3474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84449</v>
      </c>
      <c r="AT209" s="74">
        <v>68700</v>
      </c>
      <c r="AU209" s="74">
        <v>65048</v>
      </c>
      <c r="AV209" s="74">
        <v>61168</v>
      </c>
      <c r="AW209" s="74">
        <v>70070</v>
      </c>
      <c r="AX209" s="74">
        <v>67559</v>
      </c>
      <c r="AY209" s="74">
        <v>69096</v>
      </c>
      <c r="AZ209" s="74">
        <v>62795</v>
      </c>
      <c r="BA209" s="74">
        <v>54017</v>
      </c>
      <c r="BB209" s="74">
        <v>54917</v>
      </c>
      <c r="BC209" s="74">
        <v>60769</v>
      </c>
      <c r="BD209" s="74">
        <v>69096</v>
      </c>
      <c r="BE209" s="74">
        <v>787684</v>
      </c>
      <c r="BF209" s="74">
        <v>370</v>
      </c>
      <c r="BG209" s="74">
        <v>84449</v>
      </c>
      <c r="BH209" s="74">
        <v>301</v>
      </c>
      <c r="BI209" s="74">
        <v>68700</v>
      </c>
      <c r="BJ209" s="74">
        <v>285</v>
      </c>
      <c r="BK209" s="74">
        <v>65048</v>
      </c>
      <c r="BL209" s="74">
        <v>268</v>
      </c>
      <c r="BM209" s="74">
        <v>61168</v>
      </c>
      <c r="BN209" s="74">
        <v>307</v>
      </c>
      <c r="BO209" s="74">
        <v>70070</v>
      </c>
      <c r="BP209" s="74">
        <v>296</v>
      </c>
      <c r="BQ209" s="74">
        <v>67559</v>
      </c>
      <c r="BR209" s="74">
        <v>307</v>
      </c>
      <c r="BS209" s="74">
        <v>69096</v>
      </c>
      <c r="BT209" s="74">
        <v>279</v>
      </c>
      <c r="BU209" s="74">
        <v>62795</v>
      </c>
      <c r="BV209" s="74">
        <v>240</v>
      </c>
      <c r="BW209" s="74">
        <v>54017</v>
      </c>
      <c r="BX209" s="74">
        <v>244</v>
      </c>
      <c r="BY209" s="74">
        <v>54917</v>
      </c>
      <c r="BZ209" s="74">
        <v>270</v>
      </c>
      <c r="CA209" s="74">
        <v>60769</v>
      </c>
      <c r="CB209" s="74">
        <v>307</v>
      </c>
      <c r="CC209" s="74">
        <v>69096</v>
      </c>
      <c r="CD209" s="74">
        <v>0</v>
      </c>
      <c r="CE209" s="74">
        <v>3474</v>
      </c>
      <c r="CF209" s="74">
        <v>787684</v>
      </c>
      <c r="CG209" s="74">
        <v>0</v>
      </c>
    </row>
    <row r="210" spans="1:85" x14ac:dyDescent="0.25">
      <c r="A210" s="74" t="s">
        <v>11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1088</v>
      </c>
      <c r="T210" s="74">
        <v>951</v>
      </c>
      <c r="U210" s="74">
        <v>1091</v>
      </c>
      <c r="V210" s="74">
        <v>1075</v>
      </c>
      <c r="W210" s="74">
        <v>1133</v>
      </c>
      <c r="X210" s="74">
        <v>1123</v>
      </c>
      <c r="Y210" s="74">
        <v>1140</v>
      </c>
      <c r="Z210" s="74">
        <v>1086</v>
      </c>
      <c r="AA210" s="74">
        <v>1035</v>
      </c>
      <c r="AB210" s="74">
        <v>1110</v>
      </c>
      <c r="AC210" s="74">
        <v>1106</v>
      </c>
      <c r="AD210" s="74">
        <v>1082</v>
      </c>
      <c r="AE210" s="74">
        <v>13020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212497</v>
      </c>
      <c r="AT210" s="74">
        <v>185740</v>
      </c>
      <c r="AU210" s="74">
        <v>213083</v>
      </c>
      <c r="AV210" s="74">
        <v>209958</v>
      </c>
      <c r="AW210" s="74">
        <v>221286</v>
      </c>
      <c r="AX210" s="74">
        <v>219333</v>
      </c>
      <c r="AY210" s="74">
        <v>232503</v>
      </c>
      <c r="AZ210" s="74">
        <v>221490</v>
      </c>
      <c r="BA210" s="74">
        <v>211088</v>
      </c>
      <c r="BB210" s="74">
        <v>226385</v>
      </c>
      <c r="BC210" s="74">
        <v>225569</v>
      </c>
      <c r="BD210" s="74">
        <v>220674</v>
      </c>
      <c r="BE210" s="74">
        <v>2599606</v>
      </c>
      <c r="BF210" s="74">
        <v>1088</v>
      </c>
      <c r="BG210" s="74">
        <v>212497.28</v>
      </c>
      <c r="BH210" s="74">
        <v>951</v>
      </c>
      <c r="BI210" s="74">
        <v>185739.81</v>
      </c>
      <c r="BJ210" s="74">
        <v>1091</v>
      </c>
      <c r="BK210" s="74">
        <v>213083.21</v>
      </c>
      <c r="BL210" s="74">
        <v>1075</v>
      </c>
      <c r="BM210" s="74">
        <v>209958.25</v>
      </c>
      <c r="BN210" s="74">
        <v>1133</v>
      </c>
      <c r="BO210" s="74">
        <v>221286.23</v>
      </c>
      <c r="BP210" s="74">
        <v>1123</v>
      </c>
      <c r="BQ210" s="74">
        <v>219333.13</v>
      </c>
      <c r="BR210" s="74">
        <v>1140</v>
      </c>
      <c r="BS210" s="74">
        <v>232503</v>
      </c>
      <c r="BT210" s="74">
        <v>1086</v>
      </c>
      <c r="BU210" s="74">
        <v>221489.7</v>
      </c>
      <c r="BV210" s="74">
        <v>1035</v>
      </c>
      <c r="BW210" s="74">
        <v>211088.25</v>
      </c>
      <c r="BX210" s="74">
        <v>1110</v>
      </c>
      <c r="BY210" s="74">
        <v>226384.5</v>
      </c>
      <c r="BZ210" s="74">
        <v>1106</v>
      </c>
      <c r="CA210" s="74">
        <v>225568.7</v>
      </c>
      <c r="CB210" s="74">
        <v>1082</v>
      </c>
      <c r="CC210" s="74">
        <v>220673.9</v>
      </c>
      <c r="CD210" s="74">
        <v>0</v>
      </c>
      <c r="CE210" s="74">
        <v>13020</v>
      </c>
      <c r="CF210" s="74">
        <v>2599606</v>
      </c>
      <c r="CG210" s="74">
        <v>0</v>
      </c>
    </row>
    <row r="211" spans="1:85" x14ac:dyDescent="0.25">
      <c r="A211" s="74" t="s">
        <v>11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341</v>
      </c>
      <c r="T211" s="74">
        <v>278</v>
      </c>
      <c r="U211" s="74">
        <v>301</v>
      </c>
      <c r="V211" s="74">
        <v>295</v>
      </c>
      <c r="W211" s="74">
        <v>262</v>
      </c>
      <c r="X211" s="74">
        <v>240</v>
      </c>
      <c r="Y211" s="74">
        <v>248</v>
      </c>
      <c r="Z211" s="74">
        <v>258</v>
      </c>
      <c r="AA211" s="74">
        <v>315</v>
      </c>
      <c r="AB211" s="74">
        <v>310</v>
      </c>
      <c r="AC211" s="74">
        <v>272</v>
      </c>
      <c r="AD211" s="74">
        <v>155</v>
      </c>
      <c r="AE211" s="74">
        <v>3275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74154</v>
      </c>
      <c r="AT211" s="74">
        <v>60454</v>
      </c>
      <c r="AU211" s="74">
        <v>65455</v>
      </c>
      <c r="AV211" s="74">
        <v>64151</v>
      </c>
      <c r="AW211" s="74">
        <v>56975</v>
      </c>
      <c r="AX211" s="74">
        <v>52190</v>
      </c>
      <c r="AY211" s="74">
        <v>54374</v>
      </c>
      <c r="AZ211" s="74">
        <v>56567</v>
      </c>
      <c r="BA211" s="74">
        <v>69064</v>
      </c>
      <c r="BB211" s="74">
        <v>67968</v>
      </c>
      <c r="BC211" s="74">
        <v>59636</v>
      </c>
      <c r="BD211" s="74">
        <v>33984</v>
      </c>
      <c r="BE211" s="74">
        <v>714972</v>
      </c>
      <c r="BF211" s="74">
        <v>341</v>
      </c>
      <c r="BG211" s="74">
        <v>74154</v>
      </c>
      <c r="BH211" s="74">
        <v>278</v>
      </c>
      <c r="BI211" s="74">
        <v>60454</v>
      </c>
      <c r="BJ211" s="74">
        <v>301</v>
      </c>
      <c r="BK211" s="74">
        <v>65455</v>
      </c>
      <c r="BL211" s="74">
        <v>295</v>
      </c>
      <c r="BM211" s="74">
        <v>64151</v>
      </c>
      <c r="BN211" s="74">
        <v>262</v>
      </c>
      <c r="BO211" s="74">
        <v>56975</v>
      </c>
      <c r="BP211" s="74">
        <v>240</v>
      </c>
      <c r="BQ211" s="74">
        <v>52190</v>
      </c>
      <c r="BR211" s="74">
        <v>248</v>
      </c>
      <c r="BS211" s="74">
        <v>54374</v>
      </c>
      <c r="BT211" s="74">
        <v>258</v>
      </c>
      <c r="BU211" s="74">
        <v>56567</v>
      </c>
      <c r="BV211" s="74">
        <v>315</v>
      </c>
      <c r="BW211" s="74">
        <v>69064</v>
      </c>
      <c r="BX211" s="74">
        <v>310</v>
      </c>
      <c r="BY211" s="74">
        <v>67968</v>
      </c>
      <c r="BZ211" s="74">
        <v>272</v>
      </c>
      <c r="CA211" s="74">
        <v>59636</v>
      </c>
      <c r="CB211" s="74">
        <v>155</v>
      </c>
      <c r="CC211" s="74">
        <v>33984</v>
      </c>
      <c r="CD211" s="74">
        <v>0</v>
      </c>
      <c r="CE211" s="74">
        <v>3275</v>
      </c>
      <c r="CF211" s="74">
        <v>714972</v>
      </c>
      <c r="CG211" s="74">
        <v>0</v>
      </c>
    </row>
    <row r="212" spans="1:85" x14ac:dyDescent="0.25">
      <c r="A212" s="74" t="s">
        <v>11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602</v>
      </c>
      <c r="T212" s="74">
        <v>560</v>
      </c>
      <c r="U212" s="74">
        <v>642</v>
      </c>
      <c r="V212" s="74">
        <v>663</v>
      </c>
      <c r="W212" s="74">
        <v>689</v>
      </c>
      <c r="X212" s="74">
        <v>625</v>
      </c>
      <c r="Y212" s="74">
        <v>645</v>
      </c>
      <c r="Z212" s="74">
        <v>686</v>
      </c>
      <c r="AA212" s="74">
        <v>658</v>
      </c>
      <c r="AB212" s="74">
        <v>651</v>
      </c>
      <c r="AC212" s="74">
        <v>617</v>
      </c>
      <c r="AD212" s="74">
        <v>557</v>
      </c>
      <c r="AE212" s="74">
        <v>7595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123874</v>
      </c>
      <c r="AT212" s="74">
        <v>115231</v>
      </c>
      <c r="AU212" s="74">
        <v>132104</v>
      </c>
      <c r="AV212" s="74">
        <v>136426</v>
      </c>
      <c r="AW212" s="74">
        <v>141776</v>
      </c>
      <c r="AX212" s="74">
        <v>128606</v>
      </c>
      <c r="AY212" s="74">
        <v>138591</v>
      </c>
      <c r="AZ212" s="74">
        <v>147401</v>
      </c>
      <c r="BA212" s="74">
        <v>141384</v>
      </c>
      <c r="BB212" s="74">
        <v>139880</v>
      </c>
      <c r="BC212" s="74">
        <v>132575</v>
      </c>
      <c r="BD212" s="74">
        <v>119683</v>
      </c>
      <c r="BE212" s="74">
        <v>1597531</v>
      </c>
      <c r="BF212" s="74">
        <v>602</v>
      </c>
      <c r="BG212" s="74">
        <v>123873.54</v>
      </c>
      <c r="BH212" s="74">
        <v>560</v>
      </c>
      <c r="BI212" s="74">
        <v>115231.2</v>
      </c>
      <c r="BJ212" s="74">
        <v>642</v>
      </c>
      <c r="BK212" s="74">
        <v>132104.34</v>
      </c>
      <c r="BL212" s="74">
        <v>663</v>
      </c>
      <c r="BM212" s="74">
        <v>136425.51</v>
      </c>
      <c r="BN212" s="74">
        <v>689</v>
      </c>
      <c r="BO212" s="74">
        <v>141775.53</v>
      </c>
      <c r="BP212" s="74">
        <v>625</v>
      </c>
      <c r="BQ212" s="74">
        <v>128606.25</v>
      </c>
      <c r="BR212" s="74">
        <v>645</v>
      </c>
      <c r="BS212" s="74">
        <v>138591.15</v>
      </c>
      <c r="BT212" s="74">
        <v>686</v>
      </c>
      <c r="BU212" s="74">
        <v>147400.82</v>
      </c>
      <c r="BV212" s="74">
        <v>658</v>
      </c>
      <c r="BW212" s="74">
        <v>141384.46</v>
      </c>
      <c r="BX212" s="74">
        <v>651</v>
      </c>
      <c r="BY212" s="74">
        <v>139880.37</v>
      </c>
      <c r="BZ212" s="74">
        <v>617</v>
      </c>
      <c r="CA212" s="74">
        <v>132574.79</v>
      </c>
      <c r="CB212" s="74">
        <v>557</v>
      </c>
      <c r="CC212" s="74">
        <v>119682.59</v>
      </c>
      <c r="CD212" s="74">
        <v>0</v>
      </c>
      <c r="CE212" s="74">
        <v>7595</v>
      </c>
      <c r="CF212" s="74">
        <v>1597531</v>
      </c>
      <c r="CG212" s="74">
        <v>0</v>
      </c>
    </row>
    <row r="213" spans="1:85" x14ac:dyDescent="0.25">
      <c r="A213" s="74" t="s">
        <v>11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3258</v>
      </c>
      <c r="T213" s="74">
        <v>2984</v>
      </c>
      <c r="U213" s="74">
        <v>3325</v>
      </c>
      <c r="V213" s="74">
        <v>3215</v>
      </c>
      <c r="W213" s="74">
        <v>3288</v>
      </c>
      <c r="X213" s="74">
        <v>3191</v>
      </c>
      <c r="Y213" s="74">
        <v>3266</v>
      </c>
      <c r="Z213" s="74">
        <v>3241</v>
      </c>
      <c r="AA213" s="74">
        <v>3017</v>
      </c>
      <c r="AB213" s="74">
        <v>3123</v>
      </c>
      <c r="AC213" s="74">
        <v>3110</v>
      </c>
      <c r="AD213" s="74">
        <v>3191</v>
      </c>
      <c r="AE213" s="74">
        <v>38209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627816</v>
      </c>
      <c r="AT213" s="74">
        <v>576032</v>
      </c>
      <c r="AU213" s="74">
        <v>641871</v>
      </c>
      <c r="AV213" s="74">
        <v>621069</v>
      </c>
      <c r="AW213" s="74">
        <v>632930</v>
      </c>
      <c r="AX213" s="74">
        <v>611682</v>
      </c>
      <c r="AY213" s="74">
        <v>620954</v>
      </c>
      <c r="AZ213" s="74">
        <v>617191</v>
      </c>
      <c r="BA213" s="74">
        <v>577748</v>
      </c>
      <c r="BB213" s="74">
        <v>596674</v>
      </c>
      <c r="BC213" s="74">
        <v>594903</v>
      </c>
      <c r="BD213" s="74">
        <v>611426</v>
      </c>
      <c r="BE213" s="74">
        <v>7330296</v>
      </c>
      <c r="BF213" s="74">
        <v>3258</v>
      </c>
      <c r="BG213" s="74">
        <v>627816.38</v>
      </c>
      <c r="BH213" s="74">
        <v>2984</v>
      </c>
      <c r="BI213" s="74">
        <v>576032.24</v>
      </c>
      <c r="BJ213" s="74">
        <v>3325</v>
      </c>
      <c r="BK213" s="74">
        <v>641870.75</v>
      </c>
      <c r="BL213" s="74">
        <v>3215</v>
      </c>
      <c r="BM213" s="74">
        <v>621068.65</v>
      </c>
      <c r="BN213" s="74">
        <v>3288</v>
      </c>
      <c r="BO213" s="74">
        <v>632929.68000000005</v>
      </c>
      <c r="BP213" s="74">
        <v>3191</v>
      </c>
      <c r="BQ213" s="74">
        <v>611682.01</v>
      </c>
      <c r="BR213" s="74">
        <v>3266</v>
      </c>
      <c r="BS213" s="74">
        <v>620953.80000000005</v>
      </c>
      <c r="BT213" s="74">
        <v>3241</v>
      </c>
      <c r="BU213" s="74">
        <v>617191.30000000005</v>
      </c>
      <c r="BV213" s="74">
        <v>3017</v>
      </c>
      <c r="BW213" s="74">
        <v>577748.1</v>
      </c>
      <c r="BX213" s="74">
        <v>3123</v>
      </c>
      <c r="BY213" s="74">
        <v>596673.9</v>
      </c>
      <c r="BZ213" s="74">
        <v>3110</v>
      </c>
      <c r="CA213" s="74">
        <v>594903</v>
      </c>
      <c r="CB213" s="74">
        <v>3191</v>
      </c>
      <c r="CC213" s="74">
        <v>611426.30000000005</v>
      </c>
      <c r="CD213" s="74">
        <v>0</v>
      </c>
      <c r="CE213" s="74">
        <v>38209</v>
      </c>
      <c r="CF213" s="74">
        <v>7330296</v>
      </c>
      <c r="CG213" s="74">
        <v>0</v>
      </c>
    </row>
    <row r="214" spans="1:85" x14ac:dyDescent="0.25">
      <c r="A214" s="74" t="s">
        <v>11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1768</v>
      </c>
      <c r="T214" s="74">
        <v>1621</v>
      </c>
      <c r="U214" s="74">
        <v>1671</v>
      </c>
      <c r="V214" s="74">
        <v>1654</v>
      </c>
      <c r="W214" s="74">
        <v>1709</v>
      </c>
      <c r="X214" s="74">
        <v>1804</v>
      </c>
      <c r="Y214" s="74">
        <v>1842</v>
      </c>
      <c r="Z214" s="74">
        <v>1823</v>
      </c>
      <c r="AA214" s="74">
        <v>1818</v>
      </c>
      <c r="AB214" s="74">
        <v>1814</v>
      </c>
      <c r="AC214" s="74">
        <v>1593</v>
      </c>
      <c r="AD214" s="74">
        <v>1535</v>
      </c>
      <c r="AE214" s="74">
        <v>20652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434857</v>
      </c>
      <c r="AT214" s="74">
        <v>398701</v>
      </c>
      <c r="AU214" s="74">
        <v>410999</v>
      </c>
      <c r="AV214" s="74">
        <v>406818</v>
      </c>
      <c r="AW214" s="74">
        <v>420346</v>
      </c>
      <c r="AX214" s="74">
        <v>443712</v>
      </c>
      <c r="AY214" s="74">
        <v>451345</v>
      </c>
      <c r="AZ214" s="74">
        <v>446690</v>
      </c>
      <c r="BA214" s="74">
        <v>445465</v>
      </c>
      <c r="BB214" s="74">
        <v>444484</v>
      </c>
      <c r="BC214" s="74">
        <v>390333</v>
      </c>
      <c r="BD214" s="74">
        <v>376121</v>
      </c>
      <c r="BE214" s="74">
        <v>5069871</v>
      </c>
      <c r="BF214" s="74">
        <v>1768</v>
      </c>
      <c r="BG214" s="74">
        <v>434857</v>
      </c>
      <c r="BH214" s="74">
        <v>1621</v>
      </c>
      <c r="BI214" s="74">
        <v>398701</v>
      </c>
      <c r="BJ214" s="74">
        <v>1671</v>
      </c>
      <c r="BK214" s="74">
        <v>410999</v>
      </c>
      <c r="BL214" s="74">
        <v>1654</v>
      </c>
      <c r="BM214" s="74">
        <v>406818</v>
      </c>
      <c r="BN214" s="74">
        <v>1709</v>
      </c>
      <c r="BO214" s="74">
        <v>420346</v>
      </c>
      <c r="BP214" s="74">
        <v>1804</v>
      </c>
      <c r="BQ214" s="74">
        <v>443712</v>
      </c>
      <c r="BR214" s="74">
        <v>1842</v>
      </c>
      <c r="BS214" s="74">
        <v>451345</v>
      </c>
      <c r="BT214" s="74">
        <v>1823</v>
      </c>
      <c r="BU214" s="74">
        <v>446690</v>
      </c>
      <c r="BV214" s="74">
        <v>1818</v>
      </c>
      <c r="BW214" s="74">
        <v>445465</v>
      </c>
      <c r="BX214" s="74">
        <v>1814</v>
      </c>
      <c r="BY214" s="74">
        <v>444484</v>
      </c>
      <c r="BZ214" s="74">
        <v>1593</v>
      </c>
      <c r="CA214" s="74">
        <v>390333</v>
      </c>
      <c r="CB214" s="74">
        <v>1535</v>
      </c>
      <c r="CC214" s="74">
        <v>376121</v>
      </c>
      <c r="CD214" s="74">
        <v>0</v>
      </c>
      <c r="CE214" s="74">
        <v>20652</v>
      </c>
      <c r="CF214" s="74">
        <v>5069871</v>
      </c>
      <c r="CG214" s="74">
        <v>0</v>
      </c>
    </row>
    <row r="215" spans="1:85" x14ac:dyDescent="0.25">
      <c r="A215" s="74" t="s">
        <v>11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1461</v>
      </c>
      <c r="T215" s="74">
        <v>1355</v>
      </c>
      <c r="U215" s="74">
        <v>1592</v>
      </c>
      <c r="V215" s="74">
        <v>1491</v>
      </c>
      <c r="W215" s="74">
        <v>1543</v>
      </c>
      <c r="X215" s="74">
        <v>1453</v>
      </c>
      <c r="Y215" s="74">
        <v>1489</v>
      </c>
      <c r="Z215" s="74">
        <v>1548</v>
      </c>
      <c r="AA215" s="74">
        <v>1562</v>
      </c>
      <c r="AB215" s="74">
        <v>1557</v>
      </c>
      <c r="AC215" s="74">
        <v>1451</v>
      </c>
      <c r="AD215" s="74">
        <v>1382</v>
      </c>
      <c r="AE215" s="74">
        <v>17884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347324</v>
      </c>
      <c r="AT215" s="74">
        <v>322124</v>
      </c>
      <c r="AU215" s="74">
        <v>378466</v>
      </c>
      <c r="AV215" s="74">
        <v>354455</v>
      </c>
      <c r="AW215" s="74">
        <v>366817</v>
      </c>
      <c r="AX215" s="74">
        <v>345422</v>
      </c>
      <c r="AY215" s="74">
        <v>368200</v>
      </c>
      <c r="AZ215" s="74">
        <v>382789</v>
      </c>
      <c r="BA215" s="74">
        <v>386251</v>
      </c>
      <c r="BB215" s="74">
        <v>385015</v>
      </c>
      <c r="BC215" s="74">
        <v>358803</v>
      </c>
      <c r="BD215" s="74">
        <v>341741</v>
      </c>
      <c r="BE215" s="74">
        <v>4337407</v>
      </c>
      <c r="BF215" s="74">
        <v>1461</v>
      </c>
      <c r="BG215" s="74">
        <v>347324</v>
      </c>
      <c r="BH215" s="74">
        <v>1355</v>
      </c>
      <c r="BI215" s="74">
        <v>322124</v>
      </c>
      <c r="BJ215" s="74">
        <v>1592</v>
      </c>
      <c r="BK215" s="74">
        <v>378466</v>
      </c>
      <c r="BL215" s="74">
        <v>1491</v>
      </c>
      <c r="BM215" s="74">
        <v>354455</v>
      </c>
      <c r="BN215" s="74">
        <v>1543</v>
      </c>
      <c r="BO215" s="74">
        <v>366817</v>
      </c>
      <c r="BP215" s="74">
        <v>1453</v>
      </c>
      <c r="BQ215" s="74">
        <v>345422</v>
      </c>
      <c r="BR215" s="74">
        <v>1489</v>
      </c>
      <c r="BS215" s="74">
        <v>368200</v>
      </c>
      <c r="BT215" s="74">
        <v>1548</v>
      </c>
      <c r="BU215" s="74">
        <v>382789</v>
      </c>
      <c r="BV215" s="74">
        <v>1562</v>
      </c>
      <c r="BW215" s="74">
        <v>386251</v>
      </c>
      <c r="BX215" s="74">
        <v>1557</v>
      </c>
      <c r="BY215" s="74">
        <v>385015</v>
      </c>
      <c r="BZ215" s="74">
        <v>1451</v>
      </c>
      <c r="CA215" s="74">
        <v>358803</v>
      </c>
      <c r="CB215" s="74">
        <v>1382</v>
      </c>
      <c r="CC215" s="74">
        <v>341741</v>
      </c>
      <c r="CD215" s="74">
        <v>0</v>
      </c>
      <c r="CE215" s="74">
        <v>17884</v>
      </c>
      <c r="CF215" s="74">
        <v>4337407</v>
      </c>
      <c r="CG215" s="74">
        <v>0</v>
      </c>
    </row>
    <row r="216" spans="1:85" x14ac:dyDescent="0.25">
      <c r="A216" s="74" t="s">
        <v>11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  <c r="S216" s="74">
        <v>1796</v>
      </c>
      <c r="T216" s="74">
        <v>1746</v>
      </c>
      <c r="U216" s="74">
        <v>1972</v>
      </c>
      <c r="V216" s="74">
        <v>1989</v>
      </c>
      <c r="W216" s="74">
        <v>2064</v>
      </c>
      <c r="X216" s="74">
        <v>1942</v>
      </c>
      <c r="Y216" s="74">
        <v>2031</v>
      </c>
      <c r="Z216" s="74">
        <v>2080</v>
      </c>
      <c r="AA216" s="74">
        <v>2005</v>
      </c>
      <c r="AB216" s="74">
        <v>2020</v>
      </c>
      <c r="AC216" s="74">
        <v>1783</v>
      </c>
      <c r="AD216" s="74">
        <v>1357</v>
      </c>
      <c r="AE216" s="74">
        <v>22785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368072</v>
      </c>
      <c r="AT216" s="74">
        <v>357825</v>
      </c>
      <c r="AU216" s="74">
        <v>404142</v>
      </c>
      <c r="AV216" s="74">
        <v>407626</v>
      </c>
      <c r="AW216" s="74">
        <v>422996</v>
      </c>
      <c r="AX216" s="74">
        <v>397993</v>
      </c>
      <c r="AY216" s="74">
        <v>412618</v>
      </c>
      <c r="AZ216" s="74">
        <v>422573</v>
      </c>
      <c r="BA216" s="74">
        <v>407336</v>
      </c>
      <c r="BB216" s="74">
        <v>410383</v>
      </c>
      <c r="BC216" s="74">
        <v>362234</v>
      </c>
      <c r="BD216" s="74">
        <v>275688</v>
      </c>
      <c r="BE216" s="74">
        <v>4649486</v>
      </c>
      <c r="BF216" s="74">
        <v>1796</v>
      </c>
      <c r="BG216" s="74">
        <v>368072</v>
      </c>
      <c r="BH216" s="74">
        <v>1746</v>
      </c>
      <c r="BI216" s="74">
        <v>357825</v>
      </c>
      <c r="BJ216" s="74">
        <v>1972</v>
      </c>
      <c r="BK216" s="74">
        <v>404142</v>
      </c>
      <c r="BL216" s="74">
        <v>1989</v>
      </c>
      <c r="BM216" s="74">
        <v>407626</v>
      </c>
      <c r="BN216" s="74">
        <v>2064</v>
      </c>
      <c r="BO216" s="74">
        <v>422996</v>
      </c>
      <c r="BP216" s="74">
        <v>1942</v>
      </c>
      <c r="BQ216" s="74">
        <v>397993</v>
      </c>
      <c r="BR216" s="74">
        <v>2031</v>
      </c>
      <c r="BS216" s="74">
        <v>412618</v>
      </c>
      <c r="BT216" s="74">
        <v>2080</v>
      </c>
      <c r="BU216" s="74">
        <v>422573</v>
      </c>
      <c r="BV216" s="74">
        <v>2005</v>
      </c>
      <c r="BW216" s="74">
        <v>407336</v>
      </c>
      <c r="BX216" s="74">
        <v>2020</v>
      </c>
      <c r="BY216" s="74">
        <v>410383</v>
      </c>
      <c r="BZ216" s="74">
        <v>1783</v>
      </c>
      <c r="CA216" s="74">
        <v>362234</v>
      </c>
      <c r="CB216" s="74">
        <v>1357</v>
      </c>
      <c r="CC216" s="74">
        <v>275688</v>
      </c>
      <c r="CD216" s="74">
        <v>0</v>
      </c>
      <c r="CE216" s="74">
        <v>22785</v>
      </c>
      <c r="CF216" s="74">
        <v>4649486</v>
      </c>
      <c r="CG216" s="74">
        <v>0</v>
      </c>
    </row>
    <row r="217" spans="1:85" x14ac:dyDescent="0.25">
      <c r="A217" s="74" t="s">
        <v>11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797</v>
      </c>
      <c r="T217" s="74">
        <v>691</v>
      </c>
      <c r="U217" s="74">
        <v>773</v>
      </c>
      <c r="V217" s="74">
        <v>746</v>
      </c>
      <c r="W217" s="74">
        <v>819</v>
      </c>
      <c r="X217" s="74">
        <v>864</v>
      </c>
      <c r="Y217" s="74">
        <v>966</v>
      </c>
      <c r="Z217" s="74">
        <v>908</v>
      </c>
      <c r="AA217" s="74">
        <v>899</v>
      </c>
      <c r="AB217" s="74">
        <v>940</v>
      </c>
      <c r="AC217" s="74">
        <v>900</v>
      </c>
      <c r="AD217" s="74">
        <v>874</v>
      </c>
      <c r="AE217" s="74">
        <v>10177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155056</v>
      </c>
      <c r="AT217" s="74">
        <v>134434</v>
      </c>
      <c r="AU217" s="74">
        <v>150387</v>
      </c>
      <c r="AV217" s="74">
        <v>145134</v>
      </c>
      <c r="AW217" s="74">
        <v>159337</v>
      </c>
      <c r="AX217" s="74">
        <v>168091</v>
      </c>
      <c r="AY217" s="74">
        <v>196262</v>
      </c>
      <c r="AZ217" s="74">
        <v>184478</v>
      </c>
      <c r="BA217" s="74">
        <v>182650</v>
      </c>
      <c r="BB217" s="74">
        <v>190980</v>
      </c>
      <c r="BC217" s="74">
        <v>182853</v>
      </c>
      <c r="BD217" s="74">
        <v>177571</v>
      </c>
      <c r="BE217" s="74">
        <v>2027233</v>
      </c>
      <c r="BF217" s="74">
        <v>797</v>
      </c>
      <c r="BG217" s="74">
        <v>155056</v>
      </c>
      <c r="BH217" s="74">
        <v>691</v>
      </c>
      <c r="BI217" s="74">
        <v>134434</v>
      </c>
      <c r="BJ217" s="74">
        <v>773</v>
      </c>
      <c r="BK217" s="74">
        <v>150387</v>
      </c>
      <c r="BL217" s="74">
        <v>746</v>
      </c>
      <c r="BM217" s="74">
        <v>145134</v>
      </c>
      <c r="BN217" s="74">
        <v>819</v>
      </c>
      <c r="BO217" s="74">
        <v>159337</v>
      </c>
      <c r="BP217" s="74">
        <v>864</v>
      </c>
      <c r="BQ217" s="74">
        <v>168091</v>
      </c>
      <c r="BR217" s="74">
        <v>966</v>
      </c>
      <c r="BS217" s="74">
        <v>196262</v>
      </c>
      <c r="BT217" s="74">
        <v>908</v>
      </c>
      <c r="BU217" s="74">
        <v>184478</v>
      </c>
      <c r="BV217" s="74">
        <v>899</v>
      </c>
      <c r="BW217" s="74">
        <v>182650</v>
      </c>
      <c r="BX217" s="74">
        <v>940</v>
      </c>
      <c r="BY217" s="74">
        <v>190980</v>
      </c>
      <c r="BZ217" s="74">
        <v>900</v>
      </c>
      <c r="CA217" s="74">
        <v>182853</v>
      </c>
      <c r="CB217" s="74">
        <v>874</v>
      </c>
      <c r="CC217" s="74">
        <v>177571</v>
      </c>
      <c r="CD217" s="74">
        <v>0</v>
      </c>
      <c r="CE217" s="74">
        <v>10177</v>
      </c>
      <c r="CF217" s="74">
        <v>2027233</v>
      </c>
      <c r="CG217" s="74">
        <v>0</v>
      </c>
    </row>
    <row r="218" spans="1:85" x14ac:dyDescent="0.25">
      <c r="A218" s="74" t="s">
        <v>11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0</v>
      </c>
      <c r="G218" s="74">
        <v>0</v>
      </c>
      <c r="H218" s="74">
        <v>0</v>
      </c>
      <c r="I218" s="74">
        <v>0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0</v>
      </c>
      <c r="R218" s="74">
        <v>0</v>
      </c>
      <c r="S218" s="74">
        <v>2703</v>
      </c>
      <c r="T218" s="74">
        <v>2422</v>
      </c>
      <c r="U218" s="74">
        <v>2555</v>
      </c>
      <c r="V218" s="74">
        <v>2411</v>
      </c>
      <c r="W218" s="74">
        <v>2488</v>
      </c>
      <c r="X218" s="74">
        <v>2446</v>
      </c>
      <c r="Y218" s="74">
        <v>2655</v>
      </c>
      <c r="Z218" s="74">
        <v>2574</v>
      </c>
      <c r="AA218" s="74">
        <v>2556</v>
      </c>
      <c r="AB218" s="74">
        <v>2733</v>
      </c>
      <c r="AC218" s="74">
        <v>2603</v>
      </c>
      <c r="AD218" s="74">
        <v>2602</v>
      </c>
      <c r="AE218" s="74">
        <v>30748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595092</v>
      </c>
      <c r="AT218" s="74">
        <v>533228</v>
      </c>
      <c r="AU218" s="74">
        <v>562509</v>
      </c>
      <c r="AV218" s="74">
        <v>530806</v>
      </c>
      <c r="AW218" s="74">
        <v>547758</v>
      </c>
      <c r="AX218" s="74">
        <v>538511</v>
      </c>
      <c r="AY218" s="74">
        <v>610172</v>
      </c>
      <c r="AZ218" s="74">
        <v>591557</v>
      </c>
      <c r="BA218" s="74">
        <v>587420</v>
      </c>
      <c r="BB218" s="74">
        <v>628098</v>
      </c>
      <c r="BC218" s="74">
        <v>598221</v>
      </c>
      <c r="BD218" s="74">
        <v>597992</v>
      </c>
      <c r="BE218" s="74">
        <v>6921364</v>
      </c>
      <c r="BF218" s="74">
        <v>2703</v>
      </c>
      <c r="BG218" s="74">
        <v>595092.47999999998</v>
      </c>
      <c r="BH218" s="74">
        <v>2422</v>
      </c>
      <c r="BI218" s="74">
        <v>533227.52000000002</v>
      </c>
      <c r="BJ218" s="74">
        <v>2555</v>
      </c>
      <c r="BK218" s="74">
        <v>562508.80000000005</v>
      </c>
      <c r="BL218" s="74">
        <v>2411</v>
      </c>
      <c r="BM218" s="74">
        <v>530805.76000000001</v>
      </c>
      <c r="BN218" s="74">
        <v>2488</v>
      </c>
      <c r="BO218" s="74">
        <v>547758.07999999996</v>
      </c>
      <c r="BP218" s="74">
        <v>2446</v>
      </c>
      <c r="BQ218" s="74">
        <v>538511.35999999999</v>
      </c>
      <c r="BR218" s="74">
        <v>2655</v>
      </c>
      <c r="BS218" s="74">
        <v>610172.1</v>
      </c>
      <c r="BT218" s="74">
        <v>2574</v>
      </c>
      <c r="BU218" s="74">
        <v>591556.68000000005</v>
      </c>
      <c r="BV218" s="74">
        <v>2556</v>
      </c>
      <c r="BW218" s="74">
        <v>587419.92000000004</v>
      </c>
      <c r="BX218" s="74">
        <v>2733</v>
      </c>
      <c r="BY218" s="74">
        <v>628098.06000000006</v>
      </c>
      <c r="BZ218" s="74">
        <v>2603</v>
      </c>
      <c r="CA218" s="74">
        <v>598221.46</v>
      </c>
      <c r="CB218" s="74">
        <v>2602</v>
      </c>
      <c r="CC218" s="74">
        <v>597991.64</v>
      </c>
      <c r="CD218" s="74">
        <v>0</v>
      </c>
      <c r="CE218" s="74">
        <v>30748</v>
      </c>
      <c r="CF218" s="74">
        <v>6921364</v>
      </c>
      <c r="CG218" s="74">
        <v>0</v>
      </c>
    </row>
    <row r="219" spans="1:85" x14ac:dyDescent="0.25">
      <c r="A219" s="74" t="s">
        <v>11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1471</v>
      </c>
      <c r="T219" s="74">
        <v>1333</v>
      </c>
      <c r="U219" s="74">
        <v>1424</v>
      </c>
      <c r="V219" s="74">
        <v>1338</v>
      </c>
      <c r="W219" s="74">
        <v>1343</v>
      </c>
      <c r="X219" s="74">
        <v>1316</v>
      </c>
      <c r="Y219" s="74">
        <v>1364</v>
      </c>
      <c r="Z219" s="74">
        <v>1461</v>
      </c>
      <c r="AA219" s="74">
        <v>1355</v>
      </c>
      <c r="AB219" s="74">
        <v>1425</v>
      </c>
      <c r="AC219" s="74">
        <v>1316</v>
      </c>
      <c r="AD219" s="74">
        <v>1376</v>
      </c>
      <c r="AE219" s="74">
        <v>16522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257881</v>
      </c>
      <c r="AT219" s="74">
        <v>233688</v>
      </c>
      <c r="AU219" s="74">
        <v>249641</v>
      </c>
      <c r="AV219" s="74">
        <v>234565</v>
      </c>
      <c r="AW219" s="74">
        <v>235441</v>
      </c>
      <c r="AX219" s="74">
        <v>230708</v>
      </c>
      <c r="AY219" s="74">
        <v>244920</v>
      </c>
      <c r="AZ219" s="74">
        <v>262337</v>
      </c>
      <c r="BA219" s="74">
        <v>243304</v>
      </c>
      <c r="BB219" s="74">
        <v>255873</v>
      </c>
      <c r="BC219" s="74">
        <v>236301</v>
      </c>
      <c r="BD219" s="74">
        <v>247075</v>
      </c>
      <c r="BE219" s="74">
        <v>2931734</v>
      </c>
      <c r="BF219" s="74">
        <v>1471</v>
      </c>
      <c r="BG219" s="74">
        <v>257881</v>
      </c>
      <c r="BH219" s="74">
        <v>1333</v>
      </c>
      <c r="BI219" s="74">
        <v>233688</v>
      </c>
      <c r="BJ219" s="74">
        <v>1424</v>
      </c>
      <c r="BK219" s="74">
        <v>249641</v>
      </c>
      <c r="BL219" s="74">
        <v>1338</v>
      </c>
      <c r="BM219" s="74">
        <v>234565</v>
      </c>
      <c r="BN219" s="74">
        <v>1343</v>
      </c>
      <c r="BO219" s="74">
        <v>235441</v>
      </c>
      <c r="BP219" s="74">
        <v>1316</v>
      </c>
      <c r="BQ219" s="74">
        <v>230708</v>
      </c>
      <c r="BR219" s="74">
        <v>1364</v>
      </c>
      <c r="BS219" s="74">
        <v>244920</v>
      </c>
      <c r="BT219" s="74">
        <v>1461</v>
      </c>
      <c r="BU219" s="74">
        <v>262337</v>
      </c>
      <c r="BV219" s="74">
        <v>1355</v>
      </c>
      <c r="BW219" s="74">
        <v>243304</v>
      </c>
      <c r="BX219" s="74">
        <v>1425</v>
      </c>
      <c r="BY219" s="74">
        <v>255873</v>
      </c>
      <c r="BZ219" s="74">
        <v>1316</v>
      </c>
      <c r="CA219" s="74">
        <v>236301</v>
      </c>
      <c r="CB219" s="74">
        <v>1376</v>
      </c>
      <c r="CC219" s="74">
        <v>247075</v>
      </c>
      <c r="CD219" s="74">
        <v>0</v>
      </c>
      <c r="CE219" s="74">
        <v>16522</v>
      </c>
      <c r="CF219" s="74">
        <v>2931734</v>
      </c>
      <c r="CG219" s="74">
        <v>0</v>
      </c>
    </row>
    <row r="220" spans="1:85" x14ac:dyDescent="0.25">
      <c r="A220" s="74" t="s">
        <v>11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3025</v>
      </c>
      <c r="T220" s="74">
        <v>2759</v>
      </c>
      <c r="U220" s="74">
        <v>2949</v>
      </c>
      <c r="V220" s="74">
        <v>2940</v>
      </c>
      <c r="W220" s="74">
        <v>2942</v>
      </c>
      <c r="X220" s="74">
        <v>2924</v>
      </c>
      <c r="Y220" s="74">
        <v>3091</v>
      </c>
      <c r="Z220" s="74">
        <v>3035</v>
      </c>
      <c r="AA220" s="74">
        <v>3027</v>
      </c>
      <c r="AB220" s="74">
        <v>3178</v>
      </c>
      <c r="AC220" s="74">
        <v>2972</v>
      </c>
      <c r="AD220" s="74">
        <v>2976</v>
      </c>
      <c r="AE220" s="74">
        <v>35818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642722</v>
      </c>
      <c r="AT220" s="74">
        <v>586205</v>
      </c>
      <c r="AU220" s="74">
        <v>626574</v>
      </c>
      <c r="AV220" s="74">
        <v>624662</v>
      </c>
      <c r="AW220" s="74">
        <v>625087</v>
      </c>
      <c r="AX220" s="74">
        <v>621262</v>
      </c>
      <c r="AY220" s="74">
        <v>674611</v>
      </c>
      <c r="AZ220" s="74">
        <v>662389</v>
      </c>
      <c r="BA220" s="74">
        <v>660642</v>
      </c>
      <c r="BB220" s="74">
        <v>693598</v>
      </c>
      <c r="BC220" s="74">
        <v>648639</v>
      </c>
      <c r="BD220" s="74">
        <v>649512</v>
      </c>
      <c r="BE220" s="74">
        <v>7715903</v>
      </c>
      <c r="BF220" s="74">
        <v>3025</v>
      </c>
      <c r="BG220" s="74">
        <v>642722</v>
      </c>
      <c r="BH220" s="74">
        <v>2759</v>
      </c>
      <c r="BI220" s="74">
        <v>586205</v>
      </c>
      <c r="BJ220" s="74">
        <v>2949</v>
      </c>
      <c r="BK220" s="74">
        <v>626574</v>
      </c>
      <c r="BL220" s="74">
        <v>2940</v>
      </c>
      <c r="BM220" s="74">
        <v>624662</v>
      </c>
      <c r="BN220" s="74">
        <v>2942</v>
      </c>
      <c r="BO220" s="74">
        <v>625087</v>
      </c>
      <c r="BP220" s="74">
        <v>2924</v>
      </c>
      <c r="BQ220" s="74">
        <v>621262</v>
      </c>
      <c r="BR220" s="74">
        <v>3091</v>
      </c>
      <c r="BS220" s="74">
        <v>674611</v>
      </c>
      <c r="BT220" s="74">
        <v>3035</v>
      </c>
      <c r="BU220" s="74">
        <v>662389</v>
      </c>
      <c r="BV220" s="74">
        <v>3027</v>
      </c>
      <c r="BW220" s="74">
        <v>660642</v>
      </c>
      <c r="BX220" s="74">
        <v>3178</v>
      </c>
      <c r="BY220" s="74">
        <v>693598</v>
      </c>
      <c r="BZ220" s="74">
        <v>2972</v>
      </c>
      <c r="CA220" s="74">
        <v>648639</v>
      </c>
      <c r="CB220" s="74">
        <v>2976</v>
      </c>
      <c r="CC220" s="74">
        <v>649512</v>
      </c>
      <c r="CD220" s="74">
        <v>0</v>
      </c>
      <c r="CE220" s="74">
        <v>35818</v>
      </c>
      <c r="CF220" s="74">
        <v>7715903</v>
      </c>
      <c r="CG220" s="74">
        <v>0</v>
      </c>
    </row>
    <row r="221" spans="1:85" x14ac:dyDescent="0.25">
      <c r="A221" s="74" t="s">
        <v>11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1671</v>
      </c>
      <c r="T221" s="74">
        <v>1560</v>
      </c>
      <c r="U221" s="74">
        <v>1725</v>
      </c>
      <c r="V221" s="74">
        <v>1552</v>
      </c>
      <c r="W221" s="74">
        <v>1629</v>
      </c>
      <c r="X221" s="74">
        <v>1515</v>
      </c>
      <c r="Y221" s="74">
        <v>1612</v>
      </c>
      <c r="Z221" s="74">
        <v>1740</v>
      </c>
      <c r="AA221" s="74">
        <v>1579</v>
      </c>
      <c r="AB221" s="74">
        <v>1674</v>
      </c>
      <c r="AC221" s="74">
        <v>1577</v>
      </c>
      <c r="AD221" s="74">
        <v>1543</v>
      </c>
      <c r="AE221" s="74">
        <v>19377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285624</v>
      </c>
      <c r="AT221" s="74">
        <v>266651</v>
      </c>
      <c r="AU221" s="74">
        <v>294854</v>
      </c>
      <c r="AV221" s="74">
        <v>265283</v>
      </c>
      <c r="AW221" s="74">
        <v>278445</v>
      </c>
      <c r="AX221" s="74">
        <v>258959</v>
      </c>
      <c r="AY221" s="74">
        <v>287790</v>
      </c>
      <c r="AZ221" s="74">
        <v>310642</v>
      </c>
      <c r="BA221" s="74">
        <v>281899</v>
      </c>
      <c r="BB221" s="74">
        <v>298859</v>
      </c>
      <c r="BC221" s="74">
        <v>281542</v>
      </c>
      <c r="BD221" s="74">
        <v>275472</v>
      </c>
      <c r="BE221" s="74">
        <v>3386020</v>
      </c>
      <c r="BF221" s="74">
        <v>1671</v>
      </c>
      <c r="BG221" s="74">
        <v>285624</v>
      </c>
      <c r="BH221" s="74">
        <v>1560</v>
      </c>
      <c r="BI221" s="74">
        <v>266651</v>
      </c>
      <c r="BJ221" s="74">
        <v>1725</v>
      </c>
      <c r="BK221" s="74">
        <v>294854</v>
      </c>
      <c r="BL221" s="74">
        <v>1552</v>
      </c>
      <c r="BM221" s="74">
        <v>265283</v>
      </c>
      <c r="BN221" s="74">
        <v>1629</v>
      </c>
      <c r="BO221" s="74">
        <v>278445</v>
      </c>
      <c r="BP221" s="74">
        <v>1515</v>
      </c>
      <c r="BQ221" s="74">
        <v>258959</v>
      </c>
      <c r="BR221" s="74">
        <v>1612</v>
      </c>
      <c r="BS221" s="74">
        <v>287790</v>
      </c>
      <c r="BT221" s="74">
        <v>1740</v>
      </c>
      <c r="BU221" s="74">
        <v>310642</v>
      </c>
      <c r="BV221" s="74">
        <v>1579</v>
      </c>
      <c r="BW221" s="74">
        <v>281899</v>
      </c>
      <c r="BX221" s="74">
        <v>1674</v>
      </c>
      <c r="BY221" s="74">
        <v>298859</v>
      </c>
      <c r="BZ221" s="74">
        <v>1577</v>
      </c>
      <c r="CA221" s="74">
        <v>281542</v>
      </c>
      <c r="CB221" s="74">
        <v>1543</v>
      </c>
      <c r="CC221" s="74">
        <v>275472</v>
      </c>
      <c r="CD221" s="74">
        <v>0</v>
      </c>
      <c r="CE221" s="74">
        <v>19377</v>
      </c>
      <c r="CF221" s="74">
        <v>3386020</v>
      </c>
      <c r="CG221" s="74">
        <v>0</v>
      </c>
    </row>
    <row r="222" spans="1:85" x14ac:dyDescent="0.25">
      <c r="A222" s="74" t="s">
        <v>11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890</v>
      </c>
      <c r="T222" s="74">
        <v>823</v>
      </c>
      <c r="U222" s="74">
        <v>1042</v>
      </c>
      <c r="V222" s="74">
        <v>1054</v>
      </c>
      <c r="W222" s="74">
        <v>1057</v>
      </c>
      <c r="X222" s="74">
        <v>980</v>
      </c>
      <c r="Y222" s="74">
        <v>1069</v>
      </c>
      <c r="Z222" s="74">
        <v>1051</v>
      </c>
      <c r="AA222" s="74">
        <v>1028</v>
      </c>
      <c r="AB222" s="74">
        <v>1061</v>
      </c>
      <c r="AC222" s="74">
        <v>1035</v>
      </c>
      <c r="AD222" s="74">
        <v>997</v>
      </c>
      <c r="AE222" s="74">
        <v>12087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176176</v>
      </c>
      <c r="AT222" s="74">
        <v>162913</v>
      </c>
      <c r="AU222" s="74">
        <v>206264</v>
      </c>
      <c r="AV222" s="74">
        <v>208639</v>
      </c>
      <c r="AW222" s="74">
        <v>209233</v>
      </c>
      <c r="AX222" s="74">
        <v>193991</v>
      </c>
      <c r="AY222" s="74">
        <v>224137</v>
      </c>
      <c r="AZ222" s="74">
        <v>220363</v>
      </c>
      <c r="BA222" s="74">
        <v>215541</v>
      </c>
      <c r="BB222" s="74">
        <v>222460</v>
      </c>
      <c r="BC222" s="74">
        <v>217008</v>
      </c>
      <c r="BD222" s="74">
        <v>209041</v>
      </c>
      <c r="BE222" s="74">
        <v>2465766</v>
      </c>
      <c r="BF222" s="74">
        <v>890</v>
      </c>
      <c r="BG222" s="74">
        <v>176176</v>
      </c>
      <c r="BH222" s="74">
        <v>823</v>
      </c>
      <c r="BI222" s="74">
        <v>162913</v>
      </c>
      <c r="BJ222" s="74">
        <v>1042</v>
      </c>
      <c r="BK222" s="74">
        <v>206264</v>
      </c>
      <c r="BL222" s="74">
        <v>1054</v>
      </c>
      <c r="BM222" s="74">
        <v>208639</v>
      </c>
      <c r="BN222" s="74">
        <v>1057</v>
      </c>
      <c r="BO222" s="74">
        <v>209233</v>
      </c>
      <c r="BP222" s="74">
        <v>980</v>
      </c>
      <c r="BQ222" s="74">
        <v>193991</v>
      </c>
      <c r="BR222" s="74">
        <v>1069</v>
      </c>
      <c r="BS222" s="74">
        <v>224137</v>
      </c>
      <c r="BT222" s="74">
        <v>1051</v>
      </c>
      <c r="BU222" s="74">
        <v>220363</v>
      </c>
      <c r="BV222" s="74">
        <v>1028</v>
      </c>
      <c r="BW222" s="74">
        <v>215541</v>
      </c>
      <c r="BX222" s="74">
        <v>1061</v>
      </c>
      <c r="BY222" s="74">
        <v>222460</v>
      </c>
      <c r="BZ222" s="74">
        <v>1035</v>
      </c>
      <c r="CA222" s="74">
        <v>217008</v>
      </c>
      <c r="CB222" s="74">
        <v>997</v>
      </c>
      <c r="CC222" s="74">
        <v>209041</v>
      </c>
      <c r="CD222" s="74">
        <v>0</v>
      </c>
      <c r="CE222" s="74">
        <v>12087</v>
      </c>
      <c r="CF222" s="74">
        <v>2465766</v>
      </c>
      <c r="CG222" s="74">
        <v>0</v>
      </c>
    </row>
    <row r="223" spans="1:85" x14ac:dyDescent="0.25">
      <c r="A223" s="74" t="s">
        <v>11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  <c r="S223" s="74">
        <v>1160</v>
      </c>
      <c r="T223" s="74">
        <v>1077</v>
      </c>
      <c r="U223" s="74">
        <v>1216</v>
      </c>
      <c r="V223" s="74">
        <v>1184</v>
      </c>
      <c r="W223" s="74">
        <v>1291</v>
      </c>
      <c r="X223" s="74">
        <v>1216</v>
      </c>
      <c r="Y223" s="74">
        <v>1200</v>
      </c>
      <c r="Z223" s="74">
        <v>1203</v>
      </c>
      <c r="AA223" s="74">
        <v>1159</v>
      </c>
      <c r="AB223" s="74">
        <v>1264</v>
      </c>
      <c r="AC223" s="74">
        <v>1235</v>
      </c>
      <c r="AD223" s="74">
        <v>1227</v>
      </c>
      <c r="AE223" s="74">
        <v>14432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218915</v>
      </c>
      <c r="AT223" s="74">
        <v>203251</v>
      </c>
      <c r="AU223" s="74">
        <v>229484</v>
      </c>
      <c r="AV223" s="74">
        <v>223444</v>
      </c>
      <c r="AW223" s="74">
        <v>243638</v>
      </c>
      <c r="AX223" s="74">
        <v>229483</v>
      </c>
      <c r="AY223" s="74">
        <v>235416</v>
      </c>
      <c r="AZ223" s="74">
        <v>236005</v>
      </c>
      <c r="BA223" s="74">
        <v>227373</v>
      </c>
      <c r="BB223" s="74">
        <v>247972</v>
      </c>
      <c r="BC223" s="74">
        <v>242282</v>
      </c>
      <c r="BD223" s="74">
        <v>240713</v>
      </c>
      <c r="BE223" s="74">
        <v>2777976</v>
      </c>
      <c r="BF223" s="74">
        <v>1160</v>
      </c>
      <c r="BG223" s="74">
        <v>218915.20000000001</v>
      </c>
      <c r="BH223" s="74">
        <v>1077</v>
      </c>
      <c r="BI223" s="74">
        <v>203251.44</v>
      </c>
      <c r="BJ223" s="74">
        <v>1216</v>
      </c>
      <c r="BK223" s="74">
        <v>229483.51999999999</v>
      </c>
      <c r="BL223" s="74">
        <v>1184</v>
      </c>
      <c r="BM223" s="74">
        <v>223444.48000000001</v>
      </c>
      <c r="BN223" s="74">
        <v>1291</v>
      </c>
      <c r="BO223" s="74">
        <v>243637.52</v>
      </c>
      <c r="BP223" s="74">
        <v>1216</v>
      </c>
      <c r="BQ223" s="74">
        <v>229483.42</v>
      </c>
      <c r="BR223" s="74">
        <v>1200</v>
      </c>
      <c r="BS223" s="74">
        <v>235416</v>
      </c>
      <c r="BT223" s="74">
        <v>1203</v>
      </c>
      <c r="BU223" s="74">
        <v>236004.54</v>
      </c>
      <c r="BV223" s="74">
        <v>1159</v>
      </c>
      <c r="BW223" s="74">
        <v>227372.62</v>
      </c>
      <c r="BX223" s="74">
        <v>1264</v>
      </c>
      <c r="BY223" s="74">
        <v>247971.52</v>
      </c>
      <c r="BZ223" s="74">
        <v>1235</v>
      </c>
      <c r="CA223" s="74">
        <v>242282.3</v>
      </c>
      <c r="CB223" s="74">
        <v>1227</v>
      </c>
      <c r="CC223" s="74">
        <v>240712.86</v>
      </c>
      <c r="CD223" s="74">
        <v>0</v>
      </c>
      <c r="CE223" s="74">
        <v>14432</v>
      </c>
      <c r="CF223" s="74">
        <v>2777976</v>
      </c>
      <c r="CG223" s="74">
        <v>0</v>
      </c>
    </row>
    <row r="224" spans="1:85" x14ac:dyDescent="0.25">
      <c r="A224" s="74" t="s">
        <v>11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685</v>
      </c>
      <c r="T224" s="74">
        <v>646</v>
      </c>
      <c r="U224" s="74">
        <v>696</v>
      </c>
      <c r="V224" s="74">
        <v>672</v>
      </c>
      <c r="W224" s="74">
        <v>730</v>
      </c>
      <c r="X224" s="74">
        <v>689</v>
      </c>
      <c r="Y224" s="74">
        <v>528</v>
      </c>
      <c r="Z224" s="74">
        <v>643</v>
      </c>
      <c r="AA224" s="74">
        <v>810</v>
      </c>
      <c r="AB224" s="74">
        <v>879</v>
      </c>
      <c r="AC224" s="74">
        <v>862</v>
      </c>
      <c r="AD224" s="74">
        <v>619</v>
      </c>
      <c r="AE224" s="74">
        <v>8459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105730</v>
      </c>
      <c r="AT224" s="74">
        <v>99710</v>
      </c>
      <c r="AU224" s="74">
        <v>107428</v>
      </c>
      <c r="AV224" s="74">
        <v>103723</v>
      </c>
      <c r="AW224" s="74">
        <v>112676</v>
      </c>
      <c r="AX224" s="74">
        <v>106347</v>
      </c>
      <c r="AY224" s="74">
        <v>81576</v>
      </c>
      <c r="AZ224" s="74">
        <v>99344</v>
      </c>
      <c r="BA224" s="74">
        <v>125145</v>
      </c>
      <c r="BB224" s="74">
        <v>135806</v>
      </c>
      <c r="BC224" s="74">
        <v>133179</v>
      </c>
      <c r="BD224" s="74">
        <v>95636</v>
      </c>
      <c r="BE224" s="74">
        <v>1306300</v>
      </c>
      <c r="BF224" s="74">
        <v>685</v>
      </c>
      <c r="BG224" s="74">
        <v>105730</v>
      </c>
      <c r="BH224" s="74">
        <v>646</v>
      </c>
      <c r="BI224" s="74">
        <v>99710</v>
      </c>
      <c r="BJ224" s="74">
        <v>696</v>
      </c>
      <c r="BK224" s="74">
        <v>107428</v>
      </c>
      <c r="BL224" s="74">
        <v>672</v>
      </c>
      <c r="BM224" s="74">
        <v>103723</v>
      </c>
      <c r="BN224" s="74">
        <v>730</v>
      </c>
      <c r="BO224" s="74">
        <v>112676</v>
      </c>
      <c r="BP224" s="74">
        <v>689</v>
      </c>
      <c r="BQ224" s="74">
        <v>106347</v>
      </c>
      <c r="BR224" s="74">
        <v>528</v>
      </c>
      <c r="BS224" s="74">
        <v>81576</v>
      </c>
      <c r="BT224" s="74">
        <v>643</v>
      </c>
      <c r="BU224" s="74">
        <v>99344</v>
      </c>
      <c r="BV224" s="74">
        <v>810</v>
      </c>
      <c r="BW224" s="74">
        <v>125145</v>
      </c>
      <c r="BX224" s="74">
        <v>879</v>
      </c>
      <c r="BY224" s="74">
        <v>135806</v>
      </c>
      <c r="BZ224" s="74">
        <v>862</v>
      </c>
      <c r="CA224" s="74">
        <v>133179</v>
      </c>
      <c r="CB224" s="74">
        <v>619</v>
      </c>
      <c r="CC224" s="74">
        <v>95636</v>
      </c>
      <c r="CD224" s="74">
        <v>0</v>
      </c>
      <c r="CE224" s="74">
        <v>8459</v>
      </c>
      <c r="CF224" s="74">
        <v>1306300</v>
      </c>
      <c r="CG224" s="74">
        <v>0</v>
      </c>
    </row>
    <row r="225" spans="1:85" x14ac:dyDescent="0.25">
      <c r="A225" s="74" t="s">
        <v>11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829</v>
      </c>
      <c r="T225" s="74">
        <v>758</v>
      </c>
      <c r="U225" s="74">
        <v>934</v>
      </c>
      <c r="V225" s="74">
        <v>765</v>
      </c>
      <c r="W225" s="74">
        <v>763</v>
      </c>
      <c r="X225" s="74">
        <v>861</v>
      </c>
      <c r="Y225" s="74">
        <v>936</v>
      </c>
      <c r="Z225" s="74">
        <v>971</v>
      </c>
      <c r="AA225" s="74">
        <v>1007</v>
      </c>
      <c r="AB225" s="74">
        <v>951</v>
      </c>
      <c r="AC225" s="74">
        <v>953</v>
      </c>
      <c r="AD225" s="74">
        <v>930</v>
      </c>
      <c r="AE225" s="74">
        <v>10658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163263</v>
      </c>
      <c r="AT225" s="74">
        <v>149281</v>
      </c>
      <c r="AU225" s="74">
        <v>183942</v>
      </c>
      <c r="AV225" s="74">
        <v>150659</v>
      </c>
      <c r="AW225" s="74">
        <v>150265</v>
      </c>
      <c r="AX225" s="74">
        <v>169565</v>
      </c>
      <c r="AY225" s="74">
        <v>191805</v>
      </c>
      <c r="AZ225" s="74">
        <v>198977</v>
      </c>
      <c r="BA225" s="74">
        <v>206354</v>
      </c>
      <c r="BB225" s="74">
        <v>194879</v>
      </c>
      <c r="BC225" s="74">
        <v>195289</v>
      </c>
      <c r="BD225" s="74">
        <v>190576</v>
      </c>
      <c r="BE225" s="74">
        <v>2144855</v>
      </c>
      <c r="BF225" s="74">
        <v>829</v>
      </c>
      <c r="BG225" s="74">
        <v>163263</v>
      </c>
      <c r="BH225" s="74">
        <v>758</v>
      </c>
      <c r="BI225" s="74">
        <v>149281</v>
      </c>
      <c r="BJ225" s="74">
        <v>934</v>
      </c>
      <c r="BK225" s="74">
        <v>183942</v>
      </c>
      <c r="BL225" s="74">
        <v>765</v>
      </c>
      <c r="BM225" s="74">
        <v>150659</v>
      </c>
      <c r="BN225" s="74">
        <v>763</v>
      </c>
      <c r="BO225" s="74">
        <v>150265</v>
      </c>
      <c r="BP225" s="74">
        <v>861</v>
      </c>
      <c r="BQ225" s="74">
        <v>169565</v>
      </c>
      <c r="BR225" s="74">
        <v>936</v>
      </c>
      <c r="BS225" s="74">
        <v>191805</v>
      </c>
      <c r="BT225" s="74">
        <v>971</v>
      </c>
      <c r="BU225" s="74">
        <v>198977</v>
      </c>
      <c r="BV225" s="74">
        <v>1007</v>
      </c>
      <c r="BW225" s="74">
        <v>206354</v>
      </c>
      <c r="BX225" s="74">
        <v>951</v>
      </c>
      <c r="BY225" s="74">
        <v>194879</v>
      </c>
      <c r="BZ225" s="74">
        <v>953</v>
      </c>
      <c r="CA225" s="74">
        <v>195289</v>
      </c>
      <c r="CB225" s="74">
        <v>930</v>
      </c>
      <c r="CC225" s="74">
        <v>190576</v>
      </c>
      <c r="CD225" s="74">
        <v>0</v>
      </c>
      <c r="CE225" s="74">
        <v>10658</v>
      </c>
      <c r="CF225" s="74">
        <v>2144855</v>
      </c>
      <c r="CG225" s="74">
        <v>0</v>
      </c>
    </row>
    <row r="226" spans="1:85" x14ac:dyDescent="0.25">
      <c r="A226" s="74" t="s">
        <v>11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599</v>
      </c>
      <c r="T226" s="74">
        <v>595</v>
      </c>
      <c r="U226" s="74">
        <v>798</v>
      </c>
      <c r="V226" s="74">
        <v>835</v>
      </c>
      <c r="W226" s="74">
        <v>959</v>
      </c>
      <c r="X226" s="74">
        <v>918</v>
      </c>
      <c r="Y226" s="74">
        <v>881</v>
      </c>
      <c r="Z226" s="74">
        <v>889</v>
      </c>
      <c r="AA226" s="74">
        <v>853</v>
      </c>
      <c r="AB226" s="74">
        <v>907</v>
      </c>
      <c r="AC226" s="74">
        <v>769</v>
      </c>
      <c r="AD226" s="74">
        <v>821</v>
      </c>
      <c r="AE226" s="74">
        <v>9824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121920</v>
      </c>
      <c r="AT226" s="74">
        <v>121106</v>
      </c>
      <c r="AU226" s="74">
        <v>162425</v>
      </c>
      <c r="AV226" s="74">
        <v>169956</v>
      </c>
      <c r="AW226" s="74">
        <v>195195</v>
      </c>
      <c r="AX226" s="74">
        <v>186850</v>
      </c>
      <c r="AY226" s="74">
        <v>178262</v>
      </c>
      <c r="AZ226" s="74">
        <v>179880</v>
      </c>
      <c r="BA226" s="74">
        <v>172596</v>
      </c>
      <c r="BB226" s="74">
        <v>183522</v>
      </c>
      <c r="BC226" s="74">
        <v>155600</v>
      </c>
      <c r="BD226" s="74">
        <v>166121</v>
      </c>
      <c r="BE226" s="74">
        <v>1993433</v>
      </c>
      <c r="BF226" s="74">
        <v>599</v>
      </c>
      <c r="BG226" s="74">
        <v>121920</v>
      </c>
      <c r="BH226" s="74">
        <v>595</v>
      </c>
      <c r="BI226" s="74">
        <v>121106</v>
      </c>
      <c r="BJ226" s="74">
        <v>798</v>
      </c>
      <c r="BK226" s="74">
        <v>162425</v>
      </c>
      <c r="BL226" s="74">
        <v>835</v>
      </c>
      <c r="BM226" s="74">
        <v>169956</v>
      </c>
      <c r="BN226" s="74">
        <v>959</v>
      </c>
      <c r="BO226" s="74">
        <v>195195</v>
      </c>
      <c r="BP226" s="74">
        <v>918</v>
      </c>
      <c r="BQ226" s="74">
        <v>186850</v>
      </c>
      <c r="BR226" s="74">
        <v>881</v>
      </c>
      <c r="BS226" s="74">
        <v>178262</v>
      </c>
      <c r="BT226" s="74">
        <v>889</v>
      </c>
      <c r="BU226" s="74">
        <v>179880</v>
      </c>
      <c r="BV226" s="74">
        <v>853</v>
      </c>
      <c r="BW226" s="74">
        <v>172596</v>
      </c>
      <c r="BX226" s="74">
        <v>907</v>
      </c>
      <c r="BY226" s="74">
        <v>183522</v>
      </c>
      <c r="BZ226" s="74">
        <v>769</v>
      </c>
      <c r="CA226" s="74">
        <v>155600</v>
      </c>
      <c r="CB226" s="74">
        <v>821</v>
      </c>
      <c r="CC226" s="74">
        <v>166121</v>
      </c>
      <c r="CD226" s="74">
        <v>0</v>
      </c>
      <c r="CE226" s="74">
        <v>9824</v>
      </c>
      <c r="CF226" s="74">
        <v>1993433</v>
      </c>
      <c r="CG226" s="74">
        <v>0</v>
      </c>
    </row>
    <row r="227" spans="1:85" x14ac:dyDescent="0.25">
      <c r="A227" s="74" t="s">
        <v>11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2039</v>
      </c>
      <c r="T227" s="74">
        <v>1857</v>
      </c>
      <c r="U227" s="74">
        <v>1955</v>
      </c>
      <c r="V227" s="74">
        <v>1763</v>
      </c>
      <c r="W227" s="74">
        <v>1874</v>
      </c>
      <c r="X227" s="74">
        <v>1818</v>
      </c>
      <c r="Y227" s="74">
        <v>1961</v>
      </c>
      <c r="Z227" s="74">
        <v>1891</v>
      </c>
      <c r="AA227" s="74">
        <v>1903</v>
      </c>
      <c r="AB227" s="74">
        <v>1910</v>
      </c>
      <c r="AC227" s="74">
        <v>1828</v>
      </c>
      <c r="AD227" s="74">
        <v>1799</v>
      </c>
      <c r="AE227" s="74">
        <v>22598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424214</v>
      </c>
      <c r="AT227" s="74">
        <v>386349</v>
      </c>
      <c r="AU227" s="74">
        <v>406738</v>
      </c>
      <c r="AV227" s="74">
        <v>366792</v>
      </c>
      <c r="AW227" s="74">
        <v>389886</v>
      </c>
      <c r="AX227" s="74">
        <v>378235</v>
      </c>
      <c r="AY227" s="74">
        <v>406966</v>
      </c>
      <c r="AZ227" s="74">
        <v>392439</v>
      </c>
      <c r="BA227" s="74">
        <v>394930</v>
      </c>
      <c r="BB227" s="74">
        <v>396382</v>
      </c>
      <c r="BC227" s="74">
        <v>379365</v>
      </c>
      <c r="BD227" s="74">
        <v>373346</v>
      </c>
      <c r="BE227" s="74">
        <v>4695642</v>
      </c>
      <c r="BF227" s="74">
        <v>2039</v>
      </c>
      <c r="BG227" s="74">
        <v>424214</v>
      </c>
      <c r="BH227" s="74">
        <v>1857</v>
      </c>
      <c r="BI227" s="74">
        <v>386349</v>
      </c>
      <c r="BJ227" s="74">
        <v>1955</v>
      </c>
      <c r="BK227" s="74">
        <v>406738</v>
      </c>
      <c r="BL227" s="74">
        <v>1763</v>
      </c>
      <c r="BM227" s="74">
        <v>366792</v>
      </c>
      <c r="BN227" s="74">
        <v>1874</v>
      </c>
      <c r="BO227" s="74">
        <v>389886</v>
      </c>
      <c r="BP227" s="74">
        <v>1818</v>
      </c>
      <c r="BQ227" s="74">
        <v>378235</v>
      </c>
      <c r="BR227" s="74">
        <v>1961</v>
      </c>
      <c r="BS227" s="74">
        <v>406966</v>
      </c>
      <c r="BT227" s="74">
        <v>1891</v>
      </c>
      <c r="BU227" s="74">
        <v>392439</v>
      </c>
      <c r="BV227" s="74">
        <v>1903</v>
      </c>
      <c r="BW227" s="74">
        <v>394930</v>
      </c>
      <c r="BX227" s="74">
        <v>1910</v>
      </c>
      <c r="BY227" s="74">
        <v>396382</v>
      </c>
      <c r="BZ227" s="74">
        <v>1828</v>
      </c>
      <c r="CA227" s="74">
        <v>379365</v>
      </c>
      <c r="CB227" s="74">
        <v>1799</v>
      </c>
      <c r="CC227" s="74">
        <v>373346</v>
      </c>
      <c r="CD227" s="74">
        <v>0</v>
      </c>
      <c r="CE227" s="74">
        <v>22598</v>
      </c>
      <c r="CF227" s="74">
        <v>4695642</v>
      </c>
      <c r="CG227" s="74">
        <v>0</v>
      </c>
    </row>
    <row r="228" spans="1:85" x14ac:dyDescent="0.25">
      <c r="A228" s="74" t="s">
        <v>11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857</v>
      </c>
      <c r="T228" s="74">
        <v>833</v>
      </c>
      <c r="U228" s="74">
        <v>922</v>
      </c>
      <c r="V228" s="74">
        <v>856</v>
      </c>
      <c r="W228" s="74">
        <v>886</v>
      </c>
      <c r="X228" s="74">
        <v>848</v>
      </c>
      <c r="Y228" s="74">
        <v>861</v>
      </c>
      <c r="Z228" s="74">
        <v>867</v>
      </c>
      <c r="AA228" s="74">
        <v>847</v>
      </c>
      <c r="AB228" s="74">
        <v>911</v>
      </c>
      <c r="AC228" s="74">
        <v>893</v>
      </c>
      <c r="AD228" s="74">
        <v>916</v>
      </c>
      <c r="AE228" s="74">
        <v>10497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150386</v>
      </c>
      <c r="AT228" s="74">
        <v>146175</v>
      </c>
      <c r="AU228" s="74">
        <v>161793</v>
      </c>
      <c r="AV228" s="74">
        <v>150211</v>
      </c>
      <c r="AW228" s="74">
        <v>155475</v>
      </c>
      <c r="AX228" s="74">
        <v>148807</v>
      </c>
      <c r="AY228" s="74">
        <v>141178</v>
      </c>
      <c r="AZ228" s="74">
        <v>142162</v>
      </c>
      <c r="BA228" s="74">
        <v>138883</v>
      </c>
      <c r="BB228" s="74">
        <v>149377</v>
      </c>
      <c r="BC228" s="74">
        <v>146425</v>
      </c>
      <c r="BD228" s="74">
        <v>150197</v>
      </c>
      <c r="BE228" s="74">
        <v>1781069</v>
      </c>
      <c r="BF228" s="74">
        <v>857</v>
      </c>
      <c r="BG228" s="74">
        <v>150386</v>
      </c>
      <c r="BH228" s="74">
        <v>833</v>
      </c>
      <c r="BI228" s="74">
        <v>146175</v>
      </c>
      <c r="BJ228" s="74">
        <v>922</v>
      </c>
      <c r="BK228" s="74">
        <v>161793</v>
      </c>
      <c r="BL228" s="74">
        <v>856</v>
      </c>
      <c r="BM228" s="74">
        <v>150211</v>
      </c>
      <c r="BN228" s="74">
        <v>886</v>
      </c>
      <c r="BO228" s="74">
        <v>155475</v>
      </c>
      <c r="BP228" s="74">
        <v>848</v>
      </c>
      <c r="BQ228" s="74">
        <v>148807</v>
      </c>
      <c r="BR228" s="74">
        <v>861</v>
      </c>
      <c r="BS228" s="74">
        <v>141178</v>
      </c>
      <c r="BT228" s="74">
        <v>867</v>
      </c>
      <c r="BU228" s="74">
        <v>142162</v>
      </c>
      <c r="BV228" s="74">
        <v>847</v>
      </c>
      <c r="BW228" s="74">
        <v>138883</v>
      </c>
      <c r="BX228" s="74">
        <v>911</v>
      </c>
      <c r="BY228" s="74">
        <v>149377</v>
      </c>
      <c r="BZ228" s="74">
        <v>893</v>
      </c>
      <c r="CA228" s="74">
        <v>146425</v>
      </c>
      <c r="CB228" s="74">
        <v>916</v>
      </c>
      <c r="CC228" s="74">
        <v>150197</v>
      </c>
      <c r="CD228" s="74">
        <v>0</v>
      </c>
      <c r="CE228" s="74">
        <v>10497</v>
      </c>
      <c r="CF228" s="74">
        <v>1781069</v>
      </c>
      <c r="CG228" s="74">
        <v>0</v>
      </c>
    </row>
    <row r="229" spans="1:85" x14ac:dyDescent="0.25">
      <c r="A229" s="74" t="s">
        <v>11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968</v>
      </c>
      <c r="T229" s="74">
        <v>891</v>
      </c>
      <c r="U229" s="74">
        <v>1055</v>
      </c>
      <c r="V229" s="74">
        <v>1025</v>
      </c>
      <c r="W229" s="74">
        <v>1032</v>
      </c>
      <c r="X229" s="74">
        <v>1039</v>
      </c>
      <c r="Y229" s="74">
        <v>1153</v>
      </c>
      <c r="Z229" s="74">
        <v>1111</v>
      </c>
      <c r="AA229" s="74">
        <v>1129</v>
      </c>
      <c r="AB229" s="74">
        <v>1134</v>
      </c>
      <c r="AC229" s="74">
        <v>1067</v>
      </c>
      <c r="AD229" s="74">
        <v>1108</v>
      </c>
      <c r="AE229" s="74">
        <v>12712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179806</v>
      </c>
      <c r="AT229" s="74">
        <v>165503</v>
      </c>
      <c r="AU229" s="74">
        <v>195966</v>
      </c>
      <c r="AV229" s="74">
        <v>190394</v>
      </c>
      <c r="AW229" s="74">
        <v>191694</v>
      </c>
      <c r="AX229" s="74">
        <v>192994</v>
      </c>
      <c r="AY229" s="74">
        <v>216672</v>
      </c>
      <c r="AZ229" s="74">
        <v>208779</v>
      </c>
      <c r="BA229" s="74">
        <v>212162</v>
      </c>
      <c r="BB229" s="74">
        <v>213101</v>
      </c>
      <c r="BC229" s="74">
        <v>200511</v>
      </c>
      <c r="BD229" s="74">
        <v>208215</v>
      </c>
      <c r="BE229" s="74">
        <v>2375797</v>
      </c>
      <c r="BF229" s="74">
        <v>968</v>
      </c>
      <c r="BG229" s="74">
        <v>179806</v>
      </c>
      <c r="BH229" s="74">
        <v>891</v>
      </c>
      <c r="BI229" s="74">
        <v>165503.25</v>
      </c>
      <c r="BJ229" s="74">
        <v>1055</v>
      </c>
      <c r="BK229" s="74">
        <v>195966.25</v>
      </c>
      <c r="BL229" s="74">
        <v>1025</v>
      </c>
      <c r="BM229" s="74">
        <v>190393.75</v>
      </c>
      <c r="BN229" s="74">
        <v>1032</v>
      </c>
      <c r="BO229" s="74">
        <v>191694</v>
      </c>
      <c r="BP229" s="74">
        <v>1039</v>
      </c>
      <c r="BQ229" s="74">
        <v>192994.25</v>
      </c>
      <c r="BR229" s="74">
        <v>1153</v>
      </c>
      <c r="BS229" s="74">
        <v>216671.76</v>
      </c>
      <c r="BT229" s="74">
        <v>1111</v>
      </c>
      <c r="BU229" s="74">
        <v>208779.12</v>
      </c>
      <c r="BV229" s="74">
        <v>1129</v>
      </c>
      <c r="BW229" s="74">
        <v>212161.68</v>
      </c>
      <c r="BX229" s="74">
        <v>1134</v>
      </c>
      <c r="BY229" s="74">
        <v>213101.28</v>
      </c>
      <c r="BZ229" s="74">
        <v>1067</v>
      </c>
      <c r="CA229" s="74">
        <v>200510.64</v>
      </c>
      <c r="CB229" s="74">
        <v>1108</v>
      </c>
      <c r="CC229" s="74">
        <v>208215.36</v>
      </c>
      <c r="CD229" s="74">
        <v>0</v>
      </c>
      <c r="CE229" s="74">
        <v>12712</v>
      </c>
      <c r="CF229" s="74">
        <v>2375797</v>
      </c>
      <c r="CG229" s="74">
        <v>0</v>
      </c>
    </row>
    <row r="230" spans="1:85" x14ac:dyDescent="0.25">
      <c r="A230" s="74" t="s">
        <v>11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155</v>
      </c>
      <c r="G230" s="74">
        <v>126</v>
      </c>
      <c r="H230" s="74">
        <v>157</v>
      </c>
      <c r="I230" s="74">
        <v>180</v>
      </c>
      <c r="J230" s="74">
        <v>217</v>
      </c>
      <c r="K230" s="74">
        <v>271</v>
      </c>
      <c r="L230" s="74">
        <v>193</v>
      </c>
      <c r="M230" s="74">
        <v>155</v>
      </c>
      <c r="N230" s="74">
        <v>129</v>
      </c>
      <c r="O230" s="74">
        <v>155</v>
      </c>
      <c r="P230" s="74">
        <v>132</v>
      </c>
      <c r="Q230" s="74">
        <v>124</v>
      </c>
      <c r="R230" s="74">
        <v>1994</v>
      </c>
      <c r="S230" s="74">
        <v>279</v>
      </c>
      <c r="T230" s="74">
        <v>252</v>
      </c>
      <c r="U230" s="74">
        <v>279</v>
      </c>
      <c r="V230" s="74">
        <v>270</v>
      </c>
      <c r="W230" s="74">
        <v>279</v>
      </c>
      <c r="X230" s="74">
        <v>210</v>
      </c>
      <c r="Y230" s="74">
        <v>279</v>
      </c>
      <c r="Z230" s="74">
        <v>279</v>
      </c>
      <c r="AA230" s="74">
        <v>269</v>
      </c>
      <c r="AB230" s="74">
        <v>279</v>
      </c>
      <c r="AC230" s="74">
        <v>270</v>
      </c>
      <c r="AD230" s="74">
        <v>279</v>
      </c>
      <c r="AE230" s="74">
        <v>3224</v>
      </c>
      <c r="AF230" s="74">
        <v>28483</v>
      </c>
      <c r="AG230" s="74">
        <v>23195</v>
      </c>
      <c r="AH230" s="74">
        <v>29006</v>
      </c>
      <c r="AI230" s="74">
        <v>33255</v>
      </c>
      <c r="AJ230" s="74">
        <v>40091</v>
      </c>
      <c r="AK230" s="74">
        <v>50067</v>
      </c>
      <c r="AL230" s="74">
        <v>36132</v>
      </c>
      <c r="AM230" s="74">
        <v>29018</v>
      </c>
      <c r="AN230" s="74">
        <v>24150</v>
      </c>
      <c r="AO230" s="74">
        <v>29018</v>
      </c>
      <c r="AP230" s="74">
        <v>24712</v>
      </c>
      <c r="AQ230" s="74">
        <v>23214</v>
      </c>
      <c r="AR230" s="74">
        <v>370341</v>
      </c>
      <c r="AS230" s="74">
        <v>53537</v>
      </c>
      <c r="AT230" s="74">
        <v>48356</v>
      </c>
      <c r="AU230" s="74">
        <v>53537</v>
      </c>
      <c r="AV230" s="74">
        <v>51810</v>
      </c>
      <c r="AW230" s="74">
        <v>53537</v>
      </c>
      <c r="AX230" s="74">
        <v>40297</v>
      </c>
      <c r="AY230" s="74">
        <v>53911</v>
      </c>
      <c r="AZ230" s="74">
        <v>53911</v>
      </c>
      <c r="BA230" s="74">
        <v>51979</v>
      </c>
      <c r="BB230" s="74">
        <v>53911</v>
      </c>
      <c r="BC230" s="74">
        <v>52172</v>
      </c>
      <c r="BD230" s="74">
        <v>53911</v>
      </c>
      <c r="BE230" s="74">
        <v>620869</v>
      </c>
      <c r="BF230" s="74">
        <v>434</v>
      </c>
      <c r="BG230" s="74">
        <v>82020</v>
      </c>
      <c r="BH230" s="74">
        <v>378</v>
      </c>
      <c r="BI230" s="74">
        <v>71551</v>
      </c>
      <c r="BJ230" s="74">
        <v>436</v>
      </c>
      <c r="BK230" s="74">
        <v>82543</v>
      </c>
      <c r="BL230" s="74">
        <v>450</v>
      </c>
      <c r="BM230" s="74">
        <v>85065</v>
      </c>
      <c r="BN230" s="74">
        <v>496</v>
      </c>
      <c r="BO230" s="74">
        <v>93628</v>
      </c>
      <c r="BP230" s="74">
        <v>481</v>
      </c>
      <c r="BQ230" s="74">
        <v>90364</v>
      </c>
      <c r="BR230" s="74">
        <v>472</v>
      </c>
      <c r="BS230" s="74">
        <v>90043</v>
      </c>
      <c r="BT230" s="74">
        <v>434</v>
      </c>
      <c r="BU230" s="74">
        <v>82929</v>
      </c>
      <c r="BV230" s="74">
        <v>398</v>
      </c>
      <c r="BW230" s="74">
        <v>76129</v>
      </c>
      <c r="BX230" s="74">
        <v>434</v>
      </c>
      <c r="BY230" s="74">
        <v>82929</v>
      </c>
      <c r="BZ230" s="74">
        <v>402</v>
      </c>
      <c r="CA230" s="74">
        <v>76884</v>
      </c>
      <c r="CB230" s="74">
        <v>403</v>
      </c>
      <c r="CC230" s="74">
        <v>77125</v>
      </c>
      <c r="CD230" s="74">
        <v>0</v>
      </c>
      <c r="CE230" s="74">
        <v>5218</v>
      </c>
      <c r="CF230" s="74">
        <v>991210</v>
      </c>
      <c r="CG230" s="74">
        <v>0</v>
      </c>
    </row>
    <row r="231" spans="1:85" x14ac:dyDescent="0.25">
      <c r="A231" s="74" t="s">
        <v>11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208</v>
      </c>
      <c r="G231" s="74">
        <v>173</v>
      </c>
      <c r="H231" s="74">
        <v>224</v>
      </c>
      <c r="I231" s="74">
        <v>240</v>
      </c>
      <c r="J231" s="74">
        <v>250</v>
      </c>
      <c r="K231" s="74">
        <v>240</v>
      </c>
      <c r="L231" s="74">
        <v>248</v>
      </c>
      <c r="M231" s="74">
        <v>248</v>
      </c>
      <c r="N231" s="74">
        <v>245</v>
      </c>
      <c r="O231" s="74">
        <v>248</v>
      </c>
      <c r="P231" s="74">
        <v>246</v>
      </c>
      <c r="Q231" s="74">
        <v>279</v>
      </c>
      <c r="R231" s="74">
        <v>2849</v>
      </c>
      <c r="S231" s="74">
        <v>186</v>
      </c>
      <c r="T231" s="74">
        <v>175</v>
      </c>
      <c r="U231" s="74">
        <v>233</v>
      </c>
      <c r="V231" s="74">
        <v>210</v>
      </c>
      <c r="W231" s="74">
        <v>217</v>
      </c>
      <c r="X231" s="74">
        <v>210</v>
      </c>
      <c r="Y231" s="74">
        <v>217</v>
      </c>
      <c r="Z231" s="74">
        <v>213</v>
      </c>
      <c r="AA231" s="74">
        <v>194</v>
      </c>
      <c r="AB231" s="74">
        <v>186</v>
      </c>
      <c r="AC231" s="74">
        <v>180</v>
      </c>
      <c r="AD231" s="74">
        <v>155</v>
      </c>
      <c r="AE231" s="74">
        <v>2376</v>
      </c>
      <c r="AF231" s="74">
        <v>38253</v>
      </c>
      <c r="AG231" s="74">
        <v>31823</v>
      </c>
      <c r="AH231" s="74">
        <v>41384</v>
      </c>
      <c r="AI231" s="74">
        <v>44340</v>
      </c>
      <c r="AJ231" s="74">
        <v>46188</v>
      </c>
      <c r="AK231" s="74">
        <v>44340</v>
      </c>
      <c r="AL231" s="74">
        <v>46428</v>
      </c>
      <c r="AM231" s="74">
        <v>46428</v>
      </c>
      <c r="AN231" s="74">
        <v>45866</v>
      </c>
      <c r="AO231" s="74">
        <v>46428</v>
      </c>
      <c r="AP231" s="74">
        <v>46054</v>
      </c>
      <c r="AQ231" s="74">
        <v>52232</v>
      </c>
      <c r="AR231" s="74">
        <v>529764</v>
      </c>
      <c r="AS231" s="74">
        <v>33420</v>
      </c>
      <c r="AT231" s="74">
        <v>31444</v>
      </c>
      <c r="AU231" s="74">
        <v>41865</v>
      </c>
      <c r="AV231" s="74">
        <v>37733</v>
      </c>
      <c r="AW231" s="74">
        <v>38990</v>
      </c>
      <c r="AX231" s="74">
        <v>37733</v>
      </c>
      <c r="AY231" s="74">
        <v>39446</v>
      </c>
      <c r="AZ231" s="74">
        <v>38719</v>
      </c>
      <c r="BA231" s="74">
        <v>35266</v>
      </c>
      <c r="BB231" s="74">
        <v>33811</v>
      </c>
      <c r="BC231" s="74">
        <v>32720</v>
      </c>
      <c r="BD231" s="74">
        <v>28175</v>
      </c>
      <c r="BE231" s="74">
        <v>429322</v>
      </c>
      <c r="BF231" s="74">
        <v>394</v>
      </c>
      <c r="BG231" s="74">
        <v>71673</v>
      </c>
      <c r="BH231" s="74">
        <v>348</v>
      </c>
      <c r="BI231" s="74">
        <v>63267</v>
      </c>
      <c r="BJ231" s="74">
        <v>457</v>
      </c>
      <c r="BK231" s="74">
        <v>83249</v>
      </c>
      <c r="BL231" s="74">
        <v>450</v>
      </c>
      <c r="BM231" s="74">
        <v>82073</v>
      </c>
      <c r="BN231" s="74">
        <v>467</v>
      </c>
      <c r="BO231" s="74">
        <v>85178</v>
      </c>
      <c r="BP231" s="74">
        <v>450</v>
      </c>
      <c r="BQ231" s="74">
        <v>82073</v>
      </c>
      <c r="BR231" s="74">
        <v>465</v>
      </c>
      <c r="BS231" s="74">
        <v>85874</v>
      </c>
      <c r="BT231" s="74">
        <v>461</v>
      </c>
      <c r="BU231" s="74">
        <v>85147</v>
      </c>
      <c r="BV231" s="74">
        <v>439</v>
      </c>
      <c r="BW231" s="74">
        <v>81132</v>
      </c>
      <c r="BX231" s="74">
        <v>434</v>
      </c>
      <c r="BY231" s="74">
        <v>80239</v>
      </c>
      <c r="BZ231" s="74">
        <v>426</v>
      </c>
      <c r="CA231" s="74">
        <v>78774</v>
      </c>
      <c r="CB231" s="74">
        <v>434</v>
      </c>
      <c r="CC231" s="74">
        <v>80407</v>
      </c>
      <c r="CD231" s="74">
        <v>0</v>
      </c>
      <c r="CE231" s="74">
        <v>5225</v>
      </c>
      <c r="CF231" s="74">
        <v>959086</v>
      </c>
      <c r="CG231" s="74">
        <v>0</v>
      </c>
    </row>
    <row r="232" spans="1:85" x14ac:dyDescent="0.25">
      <c r="A232" s="74" t="s">
        <v>11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31</v>
      </c>
      <c r="G232" s="74">
        <v>0</v>
      </c>
      <c r="H232" s="74">
        <v>0</v>
      </c>
      <c r="I232" s="74">
        <v>60</v>
      </c>
      <c r="J232" s="74">
        <v>62</v>
      </c>
      <c r="K232" s="74">
        <v>30</v>
      </c>
      <c r="L232" s="74">
        <v>39</v>
      </c>
      <c r="M232" s="74">
        <v>62</v>
      </c>
      <c r="N232" s="74">
        <v>60</v>
      </c>
      <c r="O232" s="74">
        <v>0</v>
      </c>
      <c r="P232" s="74">
        <v>30</v>
      </c>
      <c r="Q232" s="74">
        <v>0</v>
      </c>
      <c r="R232" s="74">
        <v>374</v>
      </c>
      <c r="S232" s="74">
        <v>465</v>
      </c>
      <c r="T232" s="74">
        <v>448</v>
      </c>
      <c r="U232" s="74">
        <v>482</v>
      </c>
      <c r="V232" s="74">
        <v>427</v>
      </c>
      <c r="W232" s="74">
        <v>431</v>
      </c>
      <c r="X232" s="74">
        <v>390</v>
      </c>
      <c r="Y232" s="74">
        <v>386</v>
      </c>
      <c r="Z232" s="74">
        <v>402</v>
      </c>
      <c r="AA232" s="74">
        <v>401</v>
      </c>
      <c r="AB232" s="74">
        <v>496</v>
      </c>
      <c r="AC232" s="74">
        <v>420</v>
      </c>
      <c r="AD232" s="74">
        <v>310</v>
      </c>
      <c r="AE232" s="74">
        <v>5058</v>
      </c>
      <c r="AF232" s="74">
        <v>5727</v>
      </c>
      <c r="AG232" s="74">
        <v>0</v>
      </c>
      <c r="AH232" s="74">
        <v>0</v>
      </c>
      <c r="AI232" s="74">
        <v>11085</v>
      </c>
      <c r="AJ232" s="74">
        <v>11455</v>
      </c>
      <c r="AK232" s="74">
        <v>5542</v>
      </c>
      <c r="AL232" s="74">
        <v>7301</v>
      </c>
      <c r="AM232" s="74">
        <v>11607</v>
      </c>
      <c r="AN232" s="74">
        <v>11233</v>
      </c>
      <c r="AO232" s="74">
        <v>0</v>
      </c>
      <c r="AP232" s="74">
        <v>5616</v>
      </c>
      <c r="AQ232" s="74">
        <v>0</v>
      </c>
      <c r="AR232" s="74">
        <v>69566</v>
      </c>
      <c r="AS232" s="74">
        <v>79650</v>
      </c>
      <c r="AT232" s="74">
        <v>76738</v>
      </c>
      <c r="AU232" s="74">
        <v>82562</v>
      </c>
      <c r="AV232" s="74">
        <v>73141</v>
      </c>
      <c r="AW232" s="74">
        <v>73826</v>
      </c>
      <c r="AX232" s="74">
        <v>66803</v>
      </c>
      <c r="AY232" s="74">
        <v>69943</v>
      </c>
      <c r="AZ232" s="74">
        <v>72842</v>
      </c>
      <c r="BA232" s="74">
        <v>72661</v>
      </c>
      <c r="BB232" s="74">
        <v>89875</v>
      </c>
      <c r="BC232" s="74">
        <v>76104</v>
      </c>
      <c r="BD232" s="74">
        <v>56172</v>
      </c>
      <c r="BE232" s="74">
        <v>890317</v>
      </c>
      <c r="BF232" s="74">
        <v>496</v>
      </c>
      <c r="BG232" s="74">
        <v>85377</v>
      </c>
      <c r="BH232" s="74">
        <v>448</v>
      </c>
      <c r="BI232" s="74">
        <v>76738</v>
      </c>
      <c r="BJ232" s="74">
        <v>482</v>
      </c>
      <c r="BK232" s="74">
        <v>82562</v>
      </c>
      <c r="BL232" s="74">
        <v>487</v>
      </c>
      <c r="BM232" s="74">
        <v>84226</v>
      </c>
      <c r="BN232" s="74">
        <v>493</v>
      </c>
      <c r="BO232" s="74">
        <v>85281</v>
      </c>
      <c r="BP232" s="74">
        <v>420</v>
      </c>
      <c r="BQ232" s="74">
        <v>72345</v>
      </c>
      <c r="BR232" s="74">
        <v>425</v>
      </c>
      <c r="BS232" s="74">
        <v>77244</v>
      </c>
      <c r="BT232" s="74">
        <v>464</v>
      </c>
      <c r="BU232" s="74">
        <v>84449</v>
      </c>
      <c r="BV232" s="74">
        <v>461</v>
      </c>
      <c r="BW232" s="74">
        <v>83894</v>
      </c>
      <c r="BX232" s="74">
        <v>496</v>
      </c>
      <c r="BY232" s="74">
        <v>89875</v>
      </c>
      <c r="BZ232" s="74">
        <v>450</v>
      </c>
      <c r="CA232" s="74">
        <v>81720</v>
      </c>
      <c r="CB232" s="74">
        <v>310</v>
      </c>
      <c r="CC232" s="74">
        <v>56172</v>
      </c>
      <c r="CD232" s="74">
        <v>0</v>
      </c>
      <c r="CE232" s="74">
        <v>5432</v>
      </c>
      <c r="CF232" s="74">
        <v>959883</v>
      </c>
      <c r="CG232" s="74">
        <v>0</v>
      </c>
    </row>
    <row r="233" spans="1:85" x14ac:dyDescent="0.25">
      <c r="A233" s="74" t="s">
        <v>11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782</v>
      </c>
      <c r="T233" s="74">
        <v>720</v>
      </c>
      <c r="U233" s="74">
        <v>822</v>
      </c>
      <c r="V233" s="74">
        <v>830</v>
      </c>
      <c r="W233" s="74">
        <v>851</v>
      </c>
      <c r="X233" s="74">
        <v>832</v>
      </c>
      <c r="Y233" s="74">
        <v>869</v>
      </c>
      <c r="Z233" s="74">
        <v>878</v>
      </c>
      <c r="AA233" s="74">
        <v>882</v>
      </c>
      <c r="AB233" s="74">
        <v>888</v>
      </c>
      <c r="AC233" s="74">
        <v>842</v>
      </c>
      <c r="AD233" s="74">
        <v>853</v>
      </c>
      <c r="AE233" s="74">
        <v>10049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130031</v>
      </c>
      <c r="AT233" s="74">
        <v>119722</v>
      </c>
      <c r="AU233" s="74">
        <v>136682</v>
      </c>
      <c r="AV233" s="74">
        <v>138012</v>
      </c>
      <c r="AW233" s="74">
        <v>141504</v>
      </c>
      <c r="AX233" s="74">
        <v>138345</v>
      </c>
      <c r="AY233" s="74">
        <v>152796</v>
      </c>
      <c r="AZ233" s="74">
        <v>154379</v>
      </c>
      <c r="BA233" s="74">
        <v>155082</v>
      </c>
      <c r="BB233" s="74">
        <v>156137</v>
      </c>
      <c r="BC233" s="74">
        <v>148049</v>
      </c>
      <c r="BD233" s="74">
        <v>149983</v>
      </c>
      <c r="BE233" s="74">
        <v>1720722</v>
      </c>
      <c r="BF233" s="74">
        <v>782</v>
      </c>
      <c r="BG233" s="74">
        <v>130030.96</v>
      </c>
      <c r="BH233" s="74">
        <v>720</v>
      </c>
      <c r="BI233" s="74">
        <v>119721.60000000001</v>
      </c>
      <c r="BJ233" s="74">
        <v>822</v>
      </c>
      <c r="BK233" s="74">
        <v>136682.16</v>
      </c>
      <c r="BL233" s="74">
        <v>830</v>
      </c>
      <c r="BM233" s="74">
        <v>138012.4</v>
      </c>
      <c r="BN233" s="74">
        <v>851</v>
      </c>
      <c r="BO233" s="74">
        <v>141504.28</v>
      </c>
      <c r="BP233" s="74">
        <v>832</v>
      </c>
      <c r="BQ233" s="74">
        <v>138344.95999999999</v>
      </c>
      <c r="BR233" s="74">
        <v>869</v>
      </c>
      <c r="BS233" s="74">
        <v>152796.26999999999</v>
      </c>
      <c r="BT233" s="74">
        <v>878</v>
      </c>
      <c r="BU233" s="74">
        <v>154378.74</v>
      </c>
      <c r="BV233" s="74">
        <v>882</v>
      </c>
      <c r="BW233" s="74">
        <v>155082.06</v>
      </c>
      <c r="BX233" s="74">
        <v>888</v>
      </c>
      <c r="BY233" s="74">
        <v>156137.04</v>
      </c>
      <c r="BZ233" s="74">
        <v>842</v>
      </c>
      <c r="CA233" s="74">
        <v>148048.85999999999</v>
      </c>
      <c r="CB233" s="74">
        <v>853</v>
      </c>
      <c r="CC233" s="74">
        <v>149982.99</v>
      </c>
      <c r="CD233" s="74">
        <v>0</v>
      </c>
      <c r="CE233" s="74">
        <v>10049</v>
      </c>
      <c r="CF233" s="74">
        <v>1720722</v>
      </c>
      <c r="CG233" s="74">
        <v>0</v>
      </c>
    </row>
    <row r="234" spans="1:85" x14ac:dyDescent="0.25">
      <c r="A234" s="74" t="s">
        <v>11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924</v>
      </c>
      <c r="T234" s="74">
        <v>844</v>
      </c>
      <c r="U234" s="74">
        <v>875</v>
      </c>
      <c r="V234" s="74">
        <v>877</v>
      </c>
      <c r="W234" s="74">
        <v>889</v>
      </c>
      <c r="X234" s="74">
        <v>861</v>
      </c>
      <c r="Y234" s="74">
        <v>916</v>
      </c>
      <c r="Z234" s="74">
        <v>919</v>
      </c>
      <c r="AA234" s="74">
        <v>901</v>
      </c>
      <c r="AB234" s="74">
        <v>902</v>
      </c>
      <c r="AC234" s="74">
        <v>869</v>
      </c>
      <c r="AD234" s="74">
        <v>877</v>
      </c>
      <c r="AE234" s="74">
        <v>10654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170247</v>
      </c>
      <c r="AT234" s="74">
        <v>155507</v>
      </c>
      <c r="AU234" s="74">
        <v>161219</v>
      </c>
      <c r="AV234" s="74">
        <v>161587</v>
      </c>
      <c r="AW234" s="74">
        <v>163798</v>
      </c>
      <c r="AX234" s="74">
        <v>158639</v>
      </c>
      <c r="AY234" s="74">
        <v>167335</v>
      </c>
      <c r="AZ234" s="74">
        <v>167883</v>
      </c>
      <c r="BA234" s="74">
        <v>164595</v>
      </c>
      <c r="BB234" s="74">
        <v>164777</v>
      </c>
      <c r="BC234" s="74">
        <v>158749</v>
      </c>
      <c r="BD234" s="74">
        <v>160210</v>
      </c>
      <c r="BE234" s="74">
        <v>1954546</v>
      </c>
      <c r="BF234" s="74">
        <v>924</v>
      </c>
      <c r="BG234" s="74">
        <v>170247</v>
      </c>
      <c r="BH234" s="74">
        <v>844</v>
      </c>
      <c r="BI234" s="74">
        <v>155507</v>
      </c>
      <c r="BJ234" s="74">
        <v>875</v>
      </c>
      <c r="BK234" s="74">
        <v>161219</v>
      </c>
      <c r="BL234" s="74">
        <v>877</v>
      </c>
      <c r="BM234" s="74">
        <v>161587</v>
      </c>
      <c r="BN234" s="74">
        <v>889</v>
      </c>
      <c r="BO234" s="74">
        <v>163798</v>
      </c>
      <c r="BP234" s="74">
        <v>861</v>
      </c>
      <c r="BQ234" s="74">
        <v>158639</v>
      </c>
      <c r="BR234" s="74">
        <v>916</v>
      </c>
      <c r="BS234" s="74">
        <v>167335</v>
      </c>
      <c r="BT234" s="74">
        <v>919</v>
      </c>
      <c r="BU234" s="74">
        <v>167883</v>
      </c>
      <c r="BV234" s="74">
        <v>901</v>
      </c>
      <c r="BW234" s="74">
        <v>164595</v>
      </c>
      <c r="BX234" s="74">
        <v>902</v>
      </c>
      <c r="BY234" s="74">
        <v>164777</v>
      </c>
      <c r="BZ234" s="74">
        <v>869</v>
      </c>
      <c r="CA234" s="74">
        <v>158749</v>
      </c>
      <c r="CB234" s="74">
        <v>877</v>
      </c>
      <c r="CC234" s="74">
        <v>160210</v>
      </c>
      <c r="CD234" s="74">
        <v>0</v>
      </c>
      <c r="CE234" s="74">
        <v>10654</v>
      </c>
      <c r="CF234" s="74">
        <v>1954546</v>
      </c>
      <c r="CG234" s="74">
        <v>0</v>
      </c>
    </row>
    <row r="235" spans="1:85" x14ac:dyDescent="0.25">
      <c r="A235" s="74" t="s">
        <v>11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114</v>
      </c>
      <c r="T235" s="74">
        <v>105</v>
      </c>
      <c r="U235" s="74">
        <v>86</v>
      </c>
      <c r="V235" s="74">
        <v>79</v>
      </c>
      <c r="W235" s="74">
        <v>146</v>
      </c>
      <c r="X235" s="74">
        <v>85</v>
      </c>
      <c r="Y235" s="74">
        <v>72</v>
      </c>
      <c r="Z235" s="74">
        <v>47</v>
      </c>
      <c r="AA235" s="74">
        <v>4</v>
      </c>
      <c r="AB235" s="74">
        <v>0</v>
      </c>
      <c r="AC235" s="74">
        <v>0</v>
      </c>
      <c r="AD235" s="74">
        <v>0</v>
      </c>
      <c r="AE235" s="74">
        <v>738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27759</v>
      </c>
      <c r="AT235" s="74">
        <v>25568</v>
      </c>
      <c r="AU235" s="74">
        <v>20941</v>
      </c>
      <c r="AV235" s="74">
        <v>19237</v>
      </c>
      <c r="AW235" s="74">
        <v>35551</v>
      </c>
      <c r="AX235" s="74">
        <v>20699</v>
      </c>
      <c r="AY235" s="74">
        <v>17376</v>
      </c>
      <c r="AZ235" s="74">
        <v>11343</v>
      </c>
      <c r="BA235" s="74">
        <v>965</v>
      </c>
      <c r="BB235" s="74">
        <v>0</v>
      </c>
      <c r="BC235" s="74">
        <v>0</v>
      </c>
      <c r="BD235" s="74">
        <v>0</v>
      </c>
      <c r="BE235" s="74">
        <v>179439</v>
      </c>
      <c r="BF235" s="74">
        <v>114</v>
      </c>
      <c r="BG235" s="74">
        <v>27759</v>
      </c>
      <c r="BH235" s="74">
        <v>105</v>
      </c>
      <c r="BI235" s="74">
        <v>25568</v>
      </c>
      <c r="BJ235" s="74">
        <v>86</v>
      </c>
      <c r="BK235" s="74">
        <v>20941</v>
      </c>
      <c r="BL235" s="74">
        <v>79</v>
      </c>
      <c r="BM235" s="74">
        <v>19237</v>
      </c>
      <c r="BN235" s="74">
        <v>146</v>
      </c>
      <c r="BO235" s="74">
        <v>35551</v>
      </c>
      <c r="BP235" s="74">
        <v>85</v>
      </c>
      <c r="BQ235" s="74">
        <v>20699</v>
      </c>
      <c r="BR235" s="74">
        <v>72</v>
      </c>
      <c r="BS235" s="74">
        <v>17376</v>
      </c>
      <c r="BT235" s="74">
        <v>47</v>
      </c>
      <c r="BU235" s="74">
        <v>11343</v>
      </c>
      <c r="BV235" s="74">
        <v>4</v>
      </c>
      <c r="BW235" s="74">
        <v>965</v>
      </c>
      <c r="BX235" s="74">
        <v>0</v>
      </c>
      <c r="BY235" s="74">
        <v>0</v>
      </c>
      <c r="BZ235" s="74">
        <v>0</v>
      </c>
      <c r="CA235" s="74">
        <v>0</v>
      </c>
      <c r="CB235" s="74">
        <v>0</v>
      </c>
      <c r="CC235" s="74">
        <v>0</v>
      </c>
      <c r="CD235" s="74">
        <v>0</v>
      </c>
      <c r="CE235" s="74">
        <v>738</v>
      </c>
      <c r="CF235" s="74">
        <v>179439</v>
      </c>
      <c r="CG235" s="74">
        <v>0</v>
      </c>
    </row>
  </sheetData>
  <mergeCells count="1">
    <mergeCell ref="F1:CG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17" width="5" style="15" bestFit="1" customWidth="1"/>
    <col min="18" max="18" width="6" style="15" bestFit="1" customWidth="1"/>
    <col min="19" max="19" width="4" style="15" bestFit="1" customWidth="1"/>
    <col min="20" max="20" width="5" style="15" bestFit="1" customWidth="1"/>
    <col min="21" max="22" width="4" style="15" bestFit="1" customWidth="1"/>
    <col min="23" max="31" width="4.7109375" style="15" bestFit="1" customWidth="1"/>
    <col min="32" max="32" width="5" style="15" bestFit="1" customWidth="1"/>
    <col min="33" max="33" width="4.7109375" style="15" bestFit="1" customWidth="1"/>
    <col min="34" max="34" width="5" style="15" bestFit="1" customWidth="1"/>
    <col min="35" max="35" width="5.7109375" style="15" bestFit="1" customWidth="1"/>
    <col min="36" max="47" width="5" style="15" bestFit="1" customWidth="1"/>
    <col min="48" max="48" width="6" style="15" bestFit="1" customWidth="1"/>
    <col min="49" max="60" width="5" style="15" bestFit="1" customWidth="1"/>
    <col min="61" max="61" width="6" style="15" bestFit="1" customWidth="1"/>
    <col min="62" max="73" width="5" style="15" bestFit="1" customWidth="1"/>
    <col min="74" max="74" width="6" style="15" bestFit="1" customWidth="1"/>
    <col min="75" max="86" width="5" style="15" bestFit="1" customWidth="1"/>
    <col min="87" max="87" width="4" style="15" bestFit="1" customWidth="1"/>
    <col min="88" max="88" width="6" style="15" bestFit="1" customWidth="1"/>
    <col min="89" max="89" width="5" style="15" bestFit="1" customWidth="1"/>
    <col min="90" max="115" width="7" style="15" bestFit="1" customWidth="1"/>
    <col min="116" max="16384" width="9.140625" style="15"/>
  </cols>
  <sheetData>
    <row r="1" spans="1:115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</row>
    <row r="2" spans="1:115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325</v>
      </c>
      <c r="G2" s="72">
        <v>326</v>
      </c>
      <c r="H2" s="72">
        <v>327</v>
      </c>
      <c r="I2" s="72">
        <v>328</v>
      </c>
      <c r="J2" s="72">
        <v>329</v>
      </c>
      <c r="K2" s="72">
        <v>330</v>
      </c>
      <c r="L2" s="72">
        <v>331</v>
      </c>
      <c r="M2" s="72">
        <v>332</v>
      </c>
      <c r="N2" s="72">
        <v>333</v>
      </c>
      <c r="O2" s="72">
        <v>334</v>
      </c>
      <c r="P2" s="72">
        <v>335</v>
      </c>
      <c r="Q2" s="72">
        <v>336</v>
      </c>
      <c r="R2" s="72">
        <v>337</v>
      </c>
      <c r="S2" s="72">
        <v>339</v>
      </c>
      <c r="T2" s="72">
        <v>340</v>
      </c>
      <c r="U2" s="72">
        <v>341</v>
      </c>
      <c r="V2" s="72">
        <v>343</v>
      </c>
      <c r="W2" s="72">
        <v>379</v>
      </c>
      <c r="X2" s="72">
        <v>380</v>
      </c>
      <c r="Y2" s="72">
        <v>381</v>
      </c>
      <c r="Z2" s="72">
        <v>382</v>
      </c>
      <c r="AA2" s="72">
        <v>383</v>
      </c>
      <c r="AB2" s="72">
        <v>384</v>
      </c>
      <c r="AC2" s="72">
        <v>385</v>
      </c>
      <c r="AD2" s="72">
        <v>386</v>
      </c>
      <c r="AE2" s="72">
        <v>387</v>
      </c>
      <c r="AF2" s="72">
        <v>388</v>
      </c>
      <c r="AG2" s="72">
        <v>389</v>
      </c>
      <c r="AH2" s="72">
        <v>390</v>
      </c>
      <c r="AI2" s="72">
        <v>391</v>
      </c>
      <c r="AJ2" s="72">
        <v>392</v>
      </c>
      <c r="AK2" s="72">
        <v>393</v>
      </c>
      <c r="AL2" s="72">
        <v>394</v>
      </c>
      <c r="AM2" s="72">
        <v>395</v>
      </c>
      <c r="AN2" s="72">
        <v>396</v>
      </c>
      <c r="AO2" s="72">
        <v>397</v>
      </c>
      <c r="AP2" s="72">
        <v>398</v>
      </c>
      <c r="AQ2" s="72">
        <v>399</v>
      </c>
      <c r="AR2" s="72">
        <v>400</v>
      </c>
      <c r="AS2" s="72">
        <v>401</v>
      </c>
      <c r="AT2" s="72">
        <v>402</v>
      </c>
      <c r="AU2" s="72">
        <v>403</v>
      </c>
      <c r="AV2" s="72">
        <v>404</v>
      </c>
      <c r="AW2" s="72">
        <v>405</v>
      </c>
      <c r="AX2" s="72">
        <v>406</v>
      </c>
      <c r="AY2" s="72">
        <v>407</v>
      </c>
      <c r="AZ2" s="72">
        <v>408</v>
      </c>
      <c r="BA2" s="72">
        <v>409</v>
      </c>
      <c r="BB2" s="72">
        <v>410</v>
      </c>
      <c r="BC2" s="72">
        <v>411</v>
      </c>
      <c r="BD2" s="72">
        <v>412</v>
      </c>
      <c r="BE2" s="72">
        <v>413</v>
      </c>
      <c r="BF2" s="72">
        <v>414</v>
      </c>
      <c r="BG2" s="72">
        <v>415</v>
      </c>
      <c r="BH2" s="72">
        <v>416</v>
      </c>
      <c r="BI2" s="72">
        <v>417</v>
      </c>
      <c r="BJ2" s="72">
        <v>418</v>
      </c>
      <c r="BK2" s="72">
        <v>419</v>
      </c>
      <c r="BL2" s="72">
        <v>420</v>
      </c>
      <c r="BM2" s="72">
        <v>421</v>
      </c>
      <c r="BN2" s="72">
        <v>422</v>
      </c>
      <c r="BO2" s="72">
        <v>423</v>
      </c>
      <c r="BP2" s="72">
        <v>424</v>
      </c>
      <c r="BQ2" s="72">
        <v>425</v>
      </c>
      <c r="BR2" s="72">
        <v>426</v>
      </c>
      <c r="BS2" s="72">
        <v>427</v>
      </c>
      <c r="BT2" s="72">
        <v>428</v>
      </c>
      <c r="BU2" s="72">
        <v>429</v>
      </c>
      <c r="BV2" s="72">
        <v>430</v>
      </c>
      <c r="BW2" s="72">
        <v>431</v>
      </c>
      <c r="BX2" s="72">
        <v>432</v>
      </c>
      <c r="BY2" s="72">
        <v>433</v>
      </c>
      <c r="BZ2" s="72">
        <v>434</v>
      </c>
      <c r="CA2" s="72">
        <v>435</v>
      </c>
      <c r="CB2" s="72">
        <v>436</v>
      </c>
      <c r="CC2" s="72">
        <v>437</v>
      </c>
      <c r="CD2" s="72">
        <v>438</v>
      </c>
      <c r="CE2" s="72">
        <v>439</v>
      </c>
      <c r="CF2" s="72">
        <v>440</v>
      </c>
      <c r="CG2" s="72">
        <v>441</v>
      </c>
      <c r="CH2" s="72">
        <v>442</v>
      </c>
      <c r="CI2" s="72">
        <v>443</v>
      </c>
      <c r="CJ2" s="72">
        <v>445</v>
      </c>
      <c r="CK2" s="72">
        <v>446</v>
      </c>
      <c r="CL2" s="72">
        <v>773078</v>
      </c>
      <c r="CM2" s="72">
        <v>901550</v>
      </c>
      <c r="CN2" s="72">
        <v>901551</v>
      </c>
      <c r="CO2" s="72">
        <v>901552</v>
      </c>
      <c r="CP2" s="72">
        <v>901553</v>
      </c>
      <c r="CQ2" s="72">
        <v>901554</v>
      </c>
      <c r="CR2" s="72">
        <v>901555</v>
      </c>
      <c r="CS2" s="72">
        <v>901556</v>
      </c>
      <c r="CT2" s="72">
        <v>901557</v>
      </c>
      <c r="CU2" s="72">
        <v>901558</v>
      </c>
      <c r="CV2" s="72">
        <v>901559</v>
      </c>
      <c r="CW2" s="72">
        <v>901560</v>
      </c>
      <c r="CX2" s="72">
        <v>901561</v>
      </c>
      <c r="CY2" s="72">
        <v>903644</v>
      </c>
      <c r="CZ2" s="72">
        <v>903645</v>
      </c>
      <c r="DA2" s="72">
        <v>903646</v>
      </c>
      <c r="DB2" s="72">
        <v>903647</v>
      </c>
      <c r="DC2" s="72">
        <v>903648</v>
      </c>
      <c r="DD2" s="72">
        <v>903649</v>
      </c>
      <c r="DE2" s="72">
        <v>903650</v>
      </c>
      <c r="DF2" s="72">
        <v>903651</v>
      </c>
      <c r="DG2" s="72">
        <v>903652</v>
      </c>
      <c r="DH2" s="72">
        <v>903653</v>
      </c>
      <c r="DI2" s="72">
        <v>903654</v>
      </c>
      <c r="DJ2" s="72">
        <v>903655</v>
      </c>
      <c r="DK2" s="72">
        <v>903656</v>
      </c>
    </row>
    <row r="3" spans="1:115" x14ac:dyDescent="0.25">
      <c r="A3" s="74" t="s">
        <v>12</v>
      </c>
      <c r="B3" s="74" t="s">
        <v>1334</v>
      </c>
      <c r="C3" s="74">
        <v>4000006</v>
      </c>
      <c r="D3" s="74">
        <v>40330</v>
      </c>
      <c r="E3" s="81">
        <v>17</v>
      </c>
      <c r="F3" s="74">
        <v>4631</v>
      </c>
      <c r="G3" s="74">
        <v>4091</v>
      </c>
      <c r="H3" s="74">
        <v>4333</v>
      </c>
      <c r="I3" s="74">
        <v>4223</v>
      </c>
      <c r="J3" s="74">
        <v>4417</v>
      </c>
      <c r="K3" s="74">
        <v>4189</v>
      </c>
      <c r="L3" s="74">
        <v>4215</v>
      </c>
      <c r="M3" s="74">
        <v>4273</v>
      </c>
      <c r="N3" s="74">
        <v>4019</v>
      </c>
      <c r="O3" s="74">
        <v>3978</v>
      </c>
      <c r="P3" s="74">
        <v>3779</v>
      </c>
      <c r="Q3" s="74">
        <v>3666</v>
      </c>
      <c r="R3" s="74">
        <v>49814</v>
      </c>
      <c r="S3" s="74">
        <v>827</v>
      </c>
      <c r="T3" s="74">
        <v>0</v>
      </c>
      <c r="U3" s="74">
        <v>0</v>
      </c>
      <c r="V3" s="74">
        <v>0</v>
      </c>
      <c r="W3" s="74">
        <v>-84</v>
      </c>
      <c r="X3" s="74">
        <v>-27</v>
      </c>
      <c r="Y3" s="74">
        <v>-48</v>
      </c>
      <c r="Z3" s="74">
        <v>-6</v>
      </c>
      <c r="AA3" s="74">
        <v>-63</v>
      </c>
      <c r="AB3" s="74">
        <v>-38</v>
      </c>
      <c r="AC3" s="74">
        <v>-10</v>
      </c>
      <c r="AD3" s="74">
        <v>-1</v>
      </c>
      <c r="AE3" s="74">
        <v>24</v>
      </c>
      <c r="AF3" s="74">
        <v>59</v>
      </c>
      <c r="AG3" s="74">
        <v>156</v>
      </c>
      <c r="AH3" s="74">
        <v>218</v>
      </c>
      <c r="AI3" s="74">
        <v>180</v>
      </c>
      <c r="AJ3" s="74">
        <v>164</v>
      </c>
      <c r="AK3" s="74">
        <v>136</v>
      </c>
      <c r="AL3" s="74">
        <v>209</v>
      </c>
      <c r="AM3" s="74">
        <v>217</v>
      </c>
      <c r="AN3" s="74">
        <v>236</v>
      </c>
      <c r="AO3" s="74">
        <v>233</v>
      </c>
      <c r="AP3" s="74">
        <v>250</v>
      </c>
      <c r="AQ3" s="74">
        <v>149</v>
      </c>
      <c r="AR3" s="74">
        <v>98</v>
      </c>
      <c r="AS3" s="74">
        <v>190</v>
      </c>
      <c r="AT3" s="74">
        <v>123</v>
      </c>
      <c r="AU3" s="74">
        <v>139</v>
      </c>
      <c r="AV3" s="74">
        <v>2144</v>
      </c>
      <c r="AW3" s="74">
        <v>445</v>
      </c>
      <c r="AX3" s="74">
        <v>466</v>
      </c>
      <c r="AY3" s="74">
        <v>541</v>
      </c>
      <c r="AZ3" s="74">
        <v>461</v>
      </c>
      <c r="BA3" s="74">
        <v>363</v>
      </c>
      <c r="BB3" s="74">
        <v>354</v>
      </c>
      <c r="BC3" s="74">
        <v>411</v>
      </c>
      <c r="BD3" s="74">
        <v>416</v>
      </c>
      <c r="BE3" s="74">
        <v>498</v>
      </c>
      <c r="BF3" s="74">
        <v>544</v>
      </c>
      <c r="BG3" s="74">
        <v>552</v>
      </c>
      <c r="BH3" s="74">
        <v>471</v>
      </c>
      <c r="BI3" s="74">
        <v>5522</v>
      </c>
      <c r="BJ3" s="74">
        <v>1882</v>
      </c>
      <c r="BK3" s="74">
        <v>1743</v>
      </c>
      <c r="BL3" s="74">
        <v>1933</v>
      </c>
      <c r="BM3" s="74">
        <v>1886</v>
      </c>
      <c r="BN3" s="74">
        <v>1956</v>
      </c>
      <c r="BO3" s="74">
        <v>1977</v>
      </c>
      <c r="BP3" s="74">
        <v>2126</v>
      </c>
      <c r="BQ3" s="74">
        <v>2357</v>
      </c>
      <c r="BR3" s="74">
        <v>2275</v>
      </c>
      <c r="BS3" s="74">
        <v>2435</v>
      </c>
      <c r="BT3" s="74">
        <v>2388</v>
      </c>
      <c r="BU3" s="74">
        <v>2511</v>
      </c>
      <c r="BV3" s="74">
        <v>25469</v>
      </c>
      <c r="BW3" s="74">
        <v>7038</v>
      </c>
      <c r="BX3" s="74">
        <v>6409</v>
      </c>
      <c r="BY3" s="74">
        <v>6968</v>
      </c>
      <c r="BZ3" s="74">
        <v>6781</v>
      </c>
      <c r="CA3" s="74">
        <v>6909</v>
      </c>
      <c r="CB3" s="74">
        <v>6715</v>
      </c>
      <c r="CC3" s="74">
        <v>6992</v>
      </c>
      <c r="CD3" s="74">
        <v>7194</v>
      </c>
      <c r="CE3" s="74">
        <v>6914</v>
      </c>
      <c r="CF3" s="74">
        <v>7206</v>
      </c>
      <c r="CG3" s="74">
        <v>6998</v>
      </c>
      <c r="CH3" s="74">
        <v>7005</v>
      </c>
      <c r="CI3" s="74">
        <v>240</v>
      </c>
      <c r="CJ3" s="74">
        <v>87600</v>
      </c>
      <c r="CK3" s="74">
        <v>0.95</v>
      </c>
      <c r="CL3" s="74">
        <v>83129</v>
      </c>
      <c r="CM3" s="74">
        <v>240</v>
      </c>
      <c r="CN3" s="74">
        <v>240</v>
      </c>
      <c r="CO3" s="74">
        <v>240</v>
      </c>
      <c r="CP3" s="74">
        <v>240</v>
      </c>
      <c r="CQ3" s="74">
        <v>240</v>
      </c>
      <c r="CR3" s="74">
        <v>240</v>
      </c>
      <c r="CS3" s="74">
        <v>240</v>
      </c>
      <c r="CT3" s="74">
        <v>240</v>
      </c>
      <c r="CU3" s="74">
        <v>240</v>
      </c>
      <c r="CV3" s="74">
        <v>240</v>
      </c>
      <c r="CW3" s="74">
        <v>240</v>
      </c>
      <c r="CX3" s="74">
        <v>240</v>
      </c>
      <c r="CY3" s="74">
        <v>0</v>
      </c>
      <c r="CZ3" s="74">
        <v>0</v>
      </c>
      <c r="DA3" s="74">
        <v>0</v>
      </c>
      <c r="DB3" s="74">
        <v>0</v>
      </c>
      <c r="DC3" s="74">
        <v>0</v>
      </c>
      <c r="DD3" s="74">
        <v>0</v>
      </c>
      <c r="DE3" s="74">
        <v>0</v>
      </c>
      <c r="DF3" s="74">
        <v>0</v>
      </c>
      <c r="DG3" s="74">
        <v>0</v>
      </c>
      <c r="DH3" s="74">
        <v>0</v>
      </c>
      <c r="DI3" s="74">
        <v>0</v>
      </c>
      <c r="DJ3" s="74">
        <v>0</v>
      </c>
      <c r="DK3" s="74">
        <v>0</v>
      </c>
    </row>
    <row r="4" spans="1:115" x14ac:dyDescent="0.25">
      <c r="A4" s="74" t="s">
        <v>12</v>
      </c>
      <c r="B4" s="74" t="s">
        <v>1334</v>
      </c>
      <c r="C4" s="74">
        <v>4000014</v>
      </c>
      <c r="D4" s="74">
        <v>40340</v>
      </c>
      <c r="E4" s="81">
        <v>17</v>
      </c>
      <c r="F4" s="74">
        <v>1219</v>
      </c>
      <c r="G4" s="74">
        <v>1051</v>
      </c>
      <c r="H4" s="74">
        <v>1184</v>
      </c>
      <c r="I4" s="74">
        <v>1066</v>
      </c>
      <c r="J4" s="74">
        <v>1061</v>
      </c>
      <c r="K4" s="74">
        <v>962</v>
      </c>
      <c r="L4" s="74">
        <v>871</v>
      </c>
      <c r="M4" s="74">
        <v>759</v>
      </c>
      <c r="N4" s="74">
        <v>668</v>
      </c>
      <c r="O4" s="74">
        <v>659</v>
      </c>
      <c r="P4" s="74">
        <v>600</v>
      </c>
      <c r="Q4" s="74">
        <v>654</v>
      </c>
      <c r="R4" s="74">
        <v>10754</v>
      </c>
      <c r="S4" s="74">
        <v>272</v>
      </c>
      <c r="T4" s="74">
        <v>0</v>
      </c>
      <c r="U4" s="74">
        <v>0</v>
      </c>
      <c r="V4" s="74">
        <v>0</v>
      </c>
      <c r="W4" s="74">
        <v>0</v>
      </c>
      <c r="X4" s="74">
        <v>-4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34</v>
      </c>
      <c r="AE4" s="74">
        <v>48</v>
      </c>
      <c r="AF4" s="74">
        <v>124</v>
      </c>
      <c r="AG4" s="74">
        <v>115</v>
      </c>
      <c r="AH4" s="74">
        <v>62</v>
      </c>
      <c r="AI4" s="74">
        <v>379</v>
      </c>
      <c r="AJ4" s="74">
        <v>192</v>
      </c>
      <c r="AK4" s="74">
        <v>166</v>
      </c>
      <c r="AL4" s="74">
        <v>89</v>
      </c>
      <c r="AM4" s="74">
        <v>15</v>
      </c>
      <c r="AN4" s="74">
        <v>31</v>
      </c>
      <c r="AO4" s="74">
        <v>43</v>
      </c>
      <c r="AP4" s="74">
        <v>84</v>
      </c>
      <c r="AQ4" s="74">
        <v>37</v>
      </c>
      <c r="AR4" s="74">
        <v>60</v>
      </c>
      <c r="AS4" s="74">
        <v>14</v>
      </c>
      <c r="AT4" s="74">
        <v>58</v>
      </c>
      <c r="AU4" s="74">
        <v>62</v>
      </c>
      <c r="AV4" s="74">
        <v>851</v>
      </c>
      <c r="AW4" s="74">
        <v>161</v>
      </c>
      <c r="AX4" s="74">
        <v>166</v>
      </c>
      <c r="AY4" s="74">
        <v>149</v>
      </c>
      <c r="AZ4" s="74">
        <v>90</v>
      </c>
      <c r="BA4" s="74">
        <v>81</v>
      </c>
      <c r="BB4" s="74">
        <v>88</v>
      </c>
      <c r="BC4" s="74">
        <v>71</v>
      </c>
      <c r="BD4" s="74">
        <v>62</v>
      </c>
      <c r="BE4" s="74">
        <v>60</v>
      </c>
      <c r="BF4" s="74">
        <v>31</v>
      </c>
      <c r="BG4" s="74">
        <v>26</v>
      </c>
      <c r="BH4" s="74">
        <v>0</v>
      </c>
      <c r="BI4" s="74">
        <v>985</v>
      </c>
      <c r="BJ4" s="74">
        <v>1263</v>
      </c>
      <c r="BK4" s="74">
        <v>1014</v>
      </c>
      <c r="BL4" s="74">
        <v>1143</v>
      </c>
      <c r="BM4" s="74">
        <v>985</v>
      </c>
      <c r="BN4" s="74">
        <v>852</v>
      </c>
      <c r="BO4" s="74">
        <v>798</v>
      </c>
      <c r="BP4" s="74">
        <v>829</v>
      </c>
      <c r="BQ4" s="74">
        <v>774</v>
      </c>
      <c r="BR4" s="74">
        <v>734</v>
      </c>
      <c r="BS4" s="74">
        <v>721</v>
      </c>
      <c r="BT4" s="74">
        <v>705</v>
      </c>
      <c r="BU4" s="74">
        <v>713</v>
      </c>
      <c r="BV4" s="74">
        <v>10531</v>
      </c>
      <c r="BW4" s="74">
        <v>2835</v>
      </c>
      <c r="BX4" s="74">
        <v>2393</v>
      </c>
      <c r="BY4" s="74">
        <v>2565</v>
      </c>
      <c r="BZ4" s="74">
        <v>2156</v>
      </c>
      <c r="CA4" s="74">
        <v>2025</v>
      </c>
      <c r="CB4" s="74">
        <v>1891</v>
      </c>
      <c r="CC4" s="74">
        <v>1855</v>
      </c>
      <c r="CD4" s="74">
        <v>1666</v>
      </c>
      <c r="CE4" s="74">
        <v>1570</v>
      </c>
      <c r="CF4" s="74">
        <v>1549</v>
      </c>
      <c r="CG4" s="74">
        <v>1504</v>
      </c>
      <c r="CH4" s="74">
        <v>1491</v>
      </c>
      <c r="CI4" s="74">
        <v>97</v>
      </c>
      <c r="CJ4" s="74">
        <v>35405</v>
      </c>
      <c r="CK4" s="74">
        <v>0.66</v>
      </c>
      <c r="CL4" s="74">
        <v>23500</v>
      </c>
      <c r="CM4" s="74">
        <v>97</v>
      </c>
      <c r="CN4" s="74">
        <v>97</v>
      </c>
      <c r="CO4" s="74">
        <v>97</v>
      </c>
      <c r="CP4" s="74">
        <v>97</v>
      </c>
      <c r="CQ4" s="74">
        <v>97</v>
      </c>
      <c r="CR4" s="74">
        <v>97</v>
      </c>
      <c r="CS4" s="74">
        <v>97</v>
      </c>
      <c r="CT4" s="74">
        <v>97</v>
      </c>
      <c r="CU4" s="74">
        <v>97</v>
      </c>
      <c r="CV4" s="74">
        <v>97</v>
      </c>
      <c r="CW4" s="74">
        <v>97</v>
      </c>
      <c r="CX4" s="74">
        <v>97</v>
      </c>
      <c r="CY4" s="74">
        <v>0</v>
      </c>
      <c r="CZ4" s="74">
        <v>0</v>
      </c>
      <c r="DA4" s="74">
        <v>0</v>
      </c>
      <c r="DB4" s="74">
        <v>0</v>
      </c>
      <c r="DC4" s="74">
        <v>0</v>
      </c>
      <c r="DD4" s="74">
        <v>0</v>
      </c>
      <c r="DE4" s="74">
        <v>0</v>
      </c>
      <c r="DF4" s="74">
        <v>0</v>
      </c>
      <c r="DG4" s="74">
        <v>0</v>
      </c>
      <c r="DH4" s="74">
        <v>0</v>
      </c>
      <c r="DI4" s="74">
        <v>0</v>
      </c>
      <c r="DJ4" s="74">
        <v>0</v>
      </c>
      <c r="DK4" s="74">
        <v>0</v>
      </c>
    </row>
    <row r="5" spans="1:115" x14ac:dyDescent="0.25">
      <c r="A5" s="74" t="s">
        <v>12</v>
      </c>
      <c r="B5" s="74" t="s">
        <v>1334</v>
      </c>
      <c r="C5" s="74">
        <v>4000121</v>
      </c>
      <c r="D5" s="74">
        <v>35060</v>
      </c>
      <c r="E5" s="81">
        <v>17</v>
      </c>
      <c r="F5" s="74">
        <v>1378</v>
      </c>
      <c r="G5" s="74">
        <v>1188</v>
      </c>
      <c r="H5" s="74">
        <v>1294</v>
      </c>
      <c r="I5" s="74">
        <v>1268</v>
      </c>
      <c r="J5" s="74">
        <v>1315</v>
      </c>
      <c r="K5" s="74">
        <v>1259</v>
      </c>
      <c r="L5" s="74">
        <v>1325</v>
      </c>
      <c r="M5" s="74">
        <v>1362</v>
      </c>
      <c r="N5" s="74">
        <v>1302</v>
      </c>
      <c r="O5" s="74">
        <v>1347</v>
      </c>
      <c r="P5" s="74">
        <v>1269</v>
      </c>
      <c r="Q5" s="74">
        <v>1338</v>
      </c>
      <c r="R5" s="74">
        <v>15645</v>
      </c>
      <c r="S5" s="74">
        <v>671</v>
      </c>
      <c r="T5" s="74">
        <v>0</v>
      </c>
      <c r="U5" s="74">
        <v>0</v>
      </c>
      <c r="V5" s="74">
        <v>0</v>
      </c>
      <c r="W5" s="74">
        <v>0</v>
      </c>
      <c r="X5" s="74">
        <v>19</v>
      </c>
      <c r="Y5" s="74">
        <v>32</v>
      </c>
      <c r="Z5" s="74">
        <v>9</v>
      </c>
      <c r="AA5" s="74">
        <v>-2</v>
      </c>
      <c r="AB5" s="74">
        <v>46</v>
      </c>
      <c r="AC5" s="74">
        <v>4</v>
      </c>
      <c r="AD5" s="74">
        <v>2</v>
      </c>
      <c r="AE5" s="74">
        <v>-53</v>
      </c>
      <c r="AF5" s="74">
        <v>82</v>
      </c>
      <c r="AG5" s="74">
        <v>21</v>
      </c>
      <c r="AH5" s="74">
        <v>62</v>
      </c>
      <c r="AI5" s="74">
        <v>222</v>
      </c>
      <c r="AJ5" s="74">
        <v>224</v>
      </c>
      <c r="AK5" s="74">
        <v>149</v>
      </c>
      <c r="AL5" s="74">
        <v>287</v>
      </c>
      <c r="AM5" s="74">
        <v>250</v>
      </c>
      <c r="AN5" s="74">
        <v>257</v>
      </c>
      <c r="AO5" s="74">
        <v>268</v>
      </c>
      <c r="AP5" s="74">
        <v>312</v>
      </c>
      <c r="AQ5" s="74">
        <v>244</v>
      </c>
      <c r="AR5" s="74">
        <v>309</v>
      </c>
      <c r="AS5" s="74">
        <v>250</v>
      </c>
      <c r="AT5" s="74">
        <v>241</v>
      </c>
      <c r="AU5" s="74">
        <v>182</v>
      </c>
      <c r="AV5" s="74">
        <v>2973</v>
      </c>
      <c r="AW5" s="74">
        <v>554</v>
      </c>
      <c r="AX5" s="74">
        <v>554</v>
      </c>
      <c r="AY5" s="74">
        <v>542</v>
      </c>
      <c r="AZ5" s="74">
        <v>461</v>
      </c>
      <c r="BA5" s="74">
        <v>534</v>
      </c>
      <c r="BB5" s="74">
        <v>478</v>
      </c>
      <c r="BC5" s="74">
        <v>502</v>
      </c>
      <c r="BD5" s="74">
        <v>591</v>
      </c>
      <c r="BE5" s="74">
        <v>594</v>
      </c>
      <c r="BF5" s="74">
        <v>640</v>
      </c>
      <c r="BG5" s="74">
        <v>633</v>
      </c>
      <c r="BH5" s="74">
        <v>571</v>
      </c>
      <c r="BI5" s="74">
        <v>6654</v>
      </c>
      <c r="BJ5" s="74">
        <v>762</v>
      </c>
      <c r="BK5" s="74">
        <v>722</v>
      </c>
      <c r="BL5" s="74">
        <v>725</v>
      </c>
      <c r="BM5" s="74">
        <v>746</v>
      </c>
      <c r="BN5" s="74">
        <v>808</v>
      </c>
      <c r="BO5" s="74">
        <v>743</v>
      </c>
      <c r="BP5" s="74">
        <v>719</v>
      </c>
      <c r="BQ5" s="74">
        <v>720</v>
      </c>
      <c r="BR5" s="74">
        <v>671</v>
      </c>
      <c r="BS5" s="74">
        <v>324</v>
      </c>
      <c r="BT5" s="74">
        <v>704</v>
      </c>
      <c r="BU5" s="74">
        <v>835</v>
      </c>
      <c r="BV5" s="74">
        <v>8479</v>
      </c>
      <c r="BW5" s="74">
        <v>2918</v>
      </c>
      <c r="BX5" s="74">
        <v>2632</v>
      </c>
      <c r="BY5" s="74">
        <v>2880</v>
      </c>
      <c r="BZ5" s="74">
        <v>2734</v>
      </c>
      <c r="CA5" s="74">
        <v>2912</v>
      </c>
      <c r="CB5" s="74">
        <v>2794</v>
      </c>
      <c r="CC5" s="74">
        <v>2862</v>
      </c>
      <c r="CD5" s="74">
        <v>2919</v>
      </c>
      <c r="CE5" s="74">
        <v>2823</v>
      </c>
      <c r="CF5" s="74">
        <v>2643</v>
      </c>
      <c r="CG5" s="74">
        <v>2868</v>
      </c>
      <c r="CH5" s="74">
        <v>2988</v>
      </c>
      <c r="CI5" s="74">
        <v>100</v>
      </c>
      <c r="CJ5" s="74">
        <v>36500</v>
      </c>
      <c r="CK5" s="74">
        <v>0.93</v>
      </c>
      <c r="CL5" s="74">
        <v>33973</v>
      </c>
      <c r="CM5" s="74">
        <v>100</v>
      </c>
      <c r="CN5" s="74">
        <v>100</v>
      </c>
      <c r="CO5" s="74">
        <v>100</v>
      </c>
      <c r="CP5" s="74">
        <v>100</v>
      </c>
      <c r="CQ5" s="74">
        <v>100</v>
      </c>
      <c r="CR5" s="74">
        <v>100</v>
      </c>
      <c r="CS5" s="74">
        <v>100</v>
      </c>
      <c r="CT5" s="74">
        <v>100</v>
      </c>
      <c r="CU5" s="74">
        <v>100</v>
      </c>
      <c r="CV5" s="74">
        <v>100</v>
      </c>
      <c r="CW5" s="74">
        <v>100</v>
      </c>
      <c r="CX5" s="74">
        <v>100</v>
      </c>
      <c r="CY5" s="74">
        <v>0</v>
      </c>
      <c r="CZ5" s="74">
        <v>0</v>
      </c>
      <c r="DA5" s="74">
        <v>0</v>
      </c>
      <c r="DB5" s="74">
        <v>0</v>
      </c>
      <c r="DC5" s="74">
        <v>0</v>
      </c>
      <c r="DD5" s="74">
        <v>0</v>
      </c>
      <c r="DE5" s="74">
        <v>0</v>
      </c>
      <c r="DF5" s="74">
        <v>0</v>
      </c>
      <c r="DG5" s="74">
        <v>0</v>
      </c>
      <c r="DH5" s="74">
        <v>0</v>
      </c>
      <c r="DI5" s="74">
        <v>0</v>
      </c>
      <c r="DJ5" s="74">
        <v>0</v>
      </c>
      <c r="DK5" s="74">
        <v>0</v>
      </c>
    </row>
    <row r="6" spans="1:115" x14ac:dyDescent="0.25">
      <c r="A6" s="74" t="s">
        <v>12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30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24</v>
      </c>
      <c r="AH6" s="74">
        <v>186</v>
      </c>
      <c r="AI6" s="74">
        <v>210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116</v>
      </c>
      <c r="AV6" s="74">
        <v>116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8</v>
      </c>
      <c r="BH6" s="74">
        <v>62</v>
      </c>
      <c r="BI6" s="74">
        <v>70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48</v>
      </c>
      <c r="BU6" s="74">
        <v>452</v>
      </c>
      <c r="BV6" s="74">
        <v>500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80</v>
      </c>
      <c r="CH6" s="74">
        <v>816</v>
      </c>
      <c r="CI6" s="74">
        <v>40</v>
      </c>
      <c r="CJ6" s="74">
        <v>1400</v>
      </c>
      <c r="CK6" s="74">
        <v>0.64</v>
      </c>
      <c r="CL6" s="74">
        <v>896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40</v>
      </c>
      <c r="CX6" s="74">
        <v>40</v>
      </c>
      <c r="CY6" s="74">
        <v>0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  <c r="DK6" s="74">
        <v>0</v>
      </c>
    </row>
    <row r="7" spans="1:115" x14ac:dyDescent="0.25">
      <c r="A7" s="74" t="s">
        <v>12</v>
      </c>
      <c r="B7" s="74" t="s">
        <v>1334</v>
      </c>
      <c r="C7" s="74">
        <v>4104808</v>
      </c>
      <c r="D7" s="74">
        <v>1200</v>
      </c>
      <c r="E7" s="81">
        <v>17</v>
      </c>
      <c r="F7" s="74">
        <v>1671</v>
      </c>
      <c r="G7" s="74">
        <v>1527</v>
      </c>
      <c r="H7" s="74">
        <v>1642</v>
      </c>
      <c r="I7" s="74">
        <v>1600</v>
      </c>
      <c r="J7" s="74">
        <v>1601</v>
      </c>
      <c r="K7" s="74">
        <v>1526</v>
      </c>
      <c r="L7" s="74">
        <v>1635</v>
      </c>
      <c r="M7" s="74">
        <v>1676</v>
      </c>
      <c r="N7" s="74">
        <v>1668</v>
      </c>
      <c r="O7" s="74">
        <v>1752</v>
      </c>
      <c r="P7" s="74">
        <v>1725</v>
      </c>
      <c r="Q7" s="74">
        <v>1664</v>
      </c>
      <c r="R7" s="74">
        <v>19687</v>
      </c>
      <c r="S7" s="74">
        <v>35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19</v>
      </c>
      <c r="AB7" s="74">
        <v>30</v>
      </c>
      <c r="AC7" s="74">
        <v>10</v>
      </c>
      <c r="AD7" s="74">
        <v>31</v>
      </c>
      <c r="AE7" s="74">
        <v>30</v>
      </c>
      <c r="AF7" s="74">
        <v>44</v>
      </c>
      <c r="AG7" s="74">
        <v>60</v>
      </c>
      <c r="AH7" s="74">
        <v>54</v>
      </c>
      <c r="AI7" s="74">
        <v>278</v>
      </c>
      <c r="AJ7" s="74">
        <v>438</v>
      </c>
      <c r="AK7" s="74">
        <v>416</v>
      </c>
      <c r="AL7" s="74">
        <v>391</v>
      </c>
      <c r="AM7" s="74">
        <v>301</v>
      </c>
      <c r="AN7" s="74">
        <v>346</v>
      </c>
      <c r="AO7" s="74">
        <v>323</v>
      </c>
      <c r="AP7" s="74">
        <v>339</v>
      </c>
      <c r="AQ7" s="74">
        <v>418</v>
      </c>
      <c r="AR7" s="74">
        <v>413</v>
      </c>
      <c r="AS7" s="74">
        <v>397</v>
      </c>
      <c r="AT7" s="74">
        <v>393</v>
      </c>
      <c r="AU7" s="74">
        <v>398</v>
      </c>
      <c r="AV7" s="74">
        <v>4573</v>
      </c>
      <c r="AW7" s="74">
        <v>635</v>
      </c>
      <c r="AX7" s="74">
        <v>650</v>
      </c>
      <c r="AY7" s="74">
        <v>745</v>
      </c>
      <c r="AZ7" s="74">
        <v>786</v>
      </c>
      <c r="BA7" s="74">
        <v>706</v>
      </c>
      <c r="BB7" s="74">
        <v>663</v>
      </c>
      <c r="BC7" s="74">
        <v>729</v>
      </c>
      <c r="BD7" s="74">
        <v>847</v>
      </c>
      <c r="BE7" s="74">
        <v>823</v>
      </c>
      <c r="BF7" s="74">
        <v>782</v>
      </c>
      <c r="BG7" s="74">
        <v>704</v>
      </c>
      <c r="BH7" s="74">
        <v>702</v>
      </c>
      <c r="BI7" s="74">
        <v>8772</v>
      </c>
      <c r="BJ7" s="74">
        <v>104</v>
      </c>
      <c r="BK7" s="74">
        <v>89</v>
      </c>
      <c r="BL7" s="74">
        <v>100</v>
      </c>
      <c r="BM7" s="74">
        <v>57</v>
      </c>
      <c r="BN7" s="74">
        <v>52</v>
      </c>
      <c r="BO7" s="74">
        <v>46</v>
      </c>
      <c r="BP7" s="74">
        <v>33</v>
      </c>
      <c r="BQ7" s="74">
        <v>59</v>
      </c>
      <c r="BR7" s="74">
        <v>116</v>
      </c>
      <c r="BS7" s="74">
        <v>147</v>
      </c>
      <c r="BT7" s="74">
        <v>174</v>
      </c>
      <c r="BU7" s="74">
        <v>293</v>
      </c>
      <c r="BV7" s="74">
        <v>1270</v>
      </c>
      <c r="BW7" s="74">
        <v>3037</v>
      </c>
      <c r="BX7" s="74">
        <v>2841</v>
      </c>
      <c r="BY7" s="74">
        <v>2993</v>
      </c>
      <c r="BZ7" s="74">
        <v>2917</v>
      </c>
      <c r="CA7" s="74">
        <v>2808</v>
      </c>
      <c r="CB7" s="74">
        <v>2782</v>
      </c>
      <c r="CC7" s="74">
        <v>2906</v>
      </c>
      <c r="CD7" s="74">
        <v>3244</v>
      </c>
      <c r="CE7" s="74">
        <v>3303</v>
      </c>
      <c r="CF7" s="74">
        <v>3362</v>
      </c>
      <c r="CG7" s="74">
        <v>3321</v>
      </c>
      <c r="CH7" s="74">
        <v>3376</v>
      </c>
      <c r="CI7" s="74">
        <v>116</v>
      </c>
      <c r="CJ7" s="74">
        <v>42340</v>
      </c>
      <c r="CK7" s="74">
        <v>0.87</v>
      </c>
      <c r="CL7" s="74">
        <v>36890</v>
      </c>
      <c r="CM7" s="74">
        <v>116</v>
      </c>
      <c r="CN7" s="74">
        <v>116</v>
      </c>
      <c r="CO7" s="74">
        <v>116</v>
      </c>
      <c r="CP7" s="74">
        <v>116</v>
      </c>
      <c r="CQ7" s="74">
        <v>116</v>
      </c>
      <c r="CR7" s="74">
        <v>116</v>
      </c>
      <c r="CS7" s="74">
        <v>116</v>
      </c>
      <c r="CT7" s="74">
        <v>116</v>
      </c>
      <c r="CU7" s="74">
        <v>116</v>
      </c>
      <c r="CV7" s="74">
        <v>116</v>
      </c>
      <c r="CW7" s="74">
        <v>116</v>
      </c>
      <c r="CX7" s="74">
        <v>116</v>
      </c>
      <c r="CY7" s="74">
        <v>189</v>
      </c>
      <c r="CZ7" s="74">
        <v>159</v>
      </c>
      <c r="DA7" s="74">
        <v>115</v>
      </c>
      <c r="DB7" s="74">
        <v>173</v>
      </c>
      <c r="DC7" s="74">
        <v>84</v>
      </c>
      <c r="DD7" s="74">
        <v>194</v>
      </c>
      <c r="DE7" s="74">
        <v>160</v>
      </c>
      <c r="DF7" s="74">
        <v>213</v>
      </c>
      <c r="DG7" s="74">
        <v>253</v>
      </c>
      <c r="DH7" s="74">
        <v>240</v>
      </c>
      <c r="DI7" s="74">
        <v>265</v>
      </c>
      <c r="DJ7" s="74">
        <v>265</v>
      </c>
      <c r="DK7" s="74">
        <v>2310</v>
      </c>
    </row>
    <row r="8" spans="1:115" x14ac:dyDescent="0.25">
      <c r="A8" s="74" t="s">
        <v>12</v>
      </c>
      <c r="B8" s="74" t="s">
        <v>1334</v>
      </c>
      <c r="C8" s="74">
        <v>4107702</v>
      </c>
      <c r="D8" s="74">
        <v>1400</v>
      </c>
      <c r="E8" s="81">
        <v>17</v>
      </c>
      <c r="F8" s="74">
        <v>2508</v>
      </c>
      <c r="G8" s="74">
        <v>2229</v>
      </c>
      <c r="H8" s="74">
        <v>2480</v>
      </c>
      <c r="I8" s="74">
        <v>2392</v>
      </c>
      <c r="J8" s="74">
        <v>2600</v>
      </c>
      <c r="K8" s="74">
        <v>2414</v>
      </c>
      <c r="L8" s="74">
        <v>2602</v>
      </c>
      <c r="M8" s="74">
        <v>2514</v>
      </c>
      <c r="N8" s="74">
        <v>2502</v>
      </c>
      <c r="O8" s="74">
        <v>2728</v>
      </c>
      <c r="P8" s="74">
        <v>2674</v>
      </c>
      <c r="Q8" s="74">
        <v>2196</v>
      </c>
      <c r="R8" s="74">
        <v>29839</v>
      </c>
      <c r="S8" s="74">
        <v>27</v>
      </c>
      <c r="T8" s="74">
        <v>0</v>
      </c>
      <c r="U8" s="74">
        <v>0</v>
      </c>
      <c r="V8" s="74">
        <v>0</v>
      </c>
      <c r="W8" s="74">
        <v>0</v>
      </c>
      <c r="X8" s="74">
        <v>0</v>
      </c>
      <c r="Y8" s="74">
        <v>3</v>
      </c>
      <c r="Z8" s="74">
        <v>-27</v>
      </c>
      <c r="AA8" s="74">
        <v>-23</v>
      </c>
      <c r="AB8" s="74">
        <v>17</v>
      </c>
      <c r="AC8" s="74">
        <v>-28</v>
      </c>
      <c r="AD8" s="74">
        <v>-26</v>
      </c>
      <c r="AE8" s="74">
        <v>14</v>
      </c>
      <c r="AF8" s="74">
        <v>37</v>
      </c>
      <c r="AG8" s="74">
        <v>68</v>
      </c>
      <c r="AH8" s="74">
        <v>656</v>
      </c>
      <c r="AI8" s="74">
        <v>691</v>
      </c>
      <c r="AJ8" s="74">
        <v>395</v>
      </c>
      <c r="AK8" s="74">
        <v>370</v>
      </c>
      <c r="AL8" s="74">
        <v>412</v>
      </c>
      <c r="AM8" s="74">
        <v>292</v>
      </c>
      <c r="AN8" s="74">
        <v>310</v>
      </c>
      <c r="AO8" s="74">
        <v>375</v>
      </c>
      <c r="AP8" s="74">
        <v>482</v>
      </c>
      <c r="AQ8" s="74">
        <v>448</v>
      </c>
      <c r="AR8" s="74">
        <v>412</v>
      </c>
      <c r="AS8" s="74">
        <v>521</v>
      </c>
      <c r="AT8" s="74">
        <v>528</v>
      </c>
      <c r="AU8" s="74">
        <v>455</v>
      </c>
      <c r="AV8" s="74">
        <v>5000</v>
      </c>
      <c r="AW8" s="74">
        <v>1448</v>
      </c>
      <c r="AX8" s="74">
        <v>1333</v>
      </c>
      <c r="AY8" s="74">
        <v>1404</v>
      </c>
      <c r="AZ8" s="74">
        <v>1342</v>
      </c>
      <c r="BA8" s="74">
        <v>1395</v>
      </c>
      <c r="BB8" s="74">
        <v>1462</v>
      </c>
      <c r="BC8" s="74">
        <v>1428</v>
      </c>
      <c r="BD8" s="74">
        <v>1400</v>
      </c>
      <c r="BE8" s="74">
        <v>1287</v>
      </c>
      <c r="BF8" s="74">
        <v>1362</v>
      </c>
      <c r="BG8" s="74">
        <v>1294</v>
      </c>
      <c r="BH8" s="74">
        <v>1441</v>
      </c>
      <c r="BI8" s="74">
        <v>16596</v>
      </c>
      <c r="BJ8" s="74">
        <v>863</v>
      </c>
      <c r="BK8" s="74">
        <v>728</v>
      </c>
      <c r="BL8" s="74">
        <v>818</v>
      </c>
      <c r="BM8" s="74">
        <v>851</v>
      </c>
      <c r="BN8" s="74">
        <v>941</v>
      </c>
      <c r="BO8" s="74">
        <v>882</v>
      </c>
      <c r="BP8" s="74">
        <v>891</v>
      </c>
      <c r="BQ8" s="74">
        <v>979</v>
      </c>
      <c r="BR8" s="74">
        <v>840</v>
      </c>
      <c r="BS8" s="74">
        <v>846</v>
      </c>
      <c r="BT8" s="74">
        <v>672</v>
      </c>
      <c r="BU8" s="74">
        <v>886</v>
      </c>
      <c r="BV8" s="74">
        <v>10197</v>
      </c>
      <c r="BW8" s="74">
        <v>5991</v>
      </c>
      <c r="BX8" s="74">
        <v>5389</v>
      </c>
      <c r="BY8" s="74">
        <v>5580</v>
      </c>
      <c r="BZ8" s="74">
        <v>5438</v>
      </c>
      <c r="CA8" s="74">
        <v>5783</v>
      </c>
      <c r="CB8" s="74">
        <v>5789</v>
      </c>
      <c r="CC8" s="74">
        <v>5978</v>
      </c>
      <c r="CD8" s="74">
        <v>5936</v>
      </c>
      <c r="CE8" s="74">
        <v>5594</v>
      </c>
      <c r="CF8" s="74">
        <v>6101</v>
      </c>
      <c r="CG8" s="74">
        <v>5980</v>
      </c>
      <c r="CH8" s="74">
        <v>6177</v>
      </c>
      <c r="CI8" s="74">
        <v>215</v>
      </c>
      <c r="CJ8" s="74">
        <v>78475</v>
      </c>
      <c r="CK8" s="74">
        <v>0.89</v>
      </c>
      <c r="CL8" s="74">
        <v>69736</v>
      </c>
      <c r="CM8" s="74">
        <v>215</v>
      </c>
      <c r="CN8" s="74">
        <v>215</v>
      </c>
      <c r="CO8" s="74">
        <v>215</v>
      </c>
      <c r="CP8" s="74">
        <v>215</v>
      </c>
      <c r="CQ8" s="74">
        <v>215</v>
      </c>
      <c r="CR8" s="74">
        <v>215</v>
      </c>
      <c r="CS8" s="74">
        <v>215</v>
      </c>
      <c r="CT8" s="74">
        <v>215</v>
      </c>
      <c r="CU8" s="74">
        <v>215</v>
      </c>
      <c r="CV8" s="74">
        <v>215</v>
      </c>
      <c r="CW8" s="74">
        <v>215</v>
      </c>
      <c r="CX8" s="74">
        <v>215</v>
      </c>
      <c r="CY8" s="74">
        <v>777</v>
      </c>
      <c r="CZ8" s="74">
        <v>729</v>
      </c>
      <c r="DA8" s="74">
        <v>463</v>
      </c>
      <c r="DB8" s="74">
        <v>588</v>
      </c>
      <c r="DC8" s="74">
        <v>560</v>
      </c>
      <c r="DD8" s="74">
        <v>639</v>
      </c>
      <c r="DE8" s="74">
        <v>603</v>
      </c>
      <c r="DF8" s="74">
        <v>621</v>
      </c>
      <c r="DG8" s="74">
        <v>539</v>
      </c>
      <c r="DH8" s="74">
        <v>607</v>
      </c>
      <c r="DI8" s="74">
        <v>744</v>
      </c>
      <c r="DJ8" s="74">
        <v>543</v>
      </c>
      <c r="DK8" s="74">
        <v>7413</v>
      </c>
    </row>
    <row r="9" spans="1:115" x14ac:dyDescent="0.25">
      <c r="A9" s="74" t="s">
        <v>12</v>
      </c>
      <c r="B9" s="74" t="s">
        <v>1334</v>
      </c>
      <c r="C9" s="74">
        <v>4110490</v>
      </c>
      <c r="D9" s="74">
        <v>40020</v>
      </c>
      <c r="E9" s="81">
        <v>17</v>
      </c>
      <c r="F9" s="74">
        <v>2190</v>
      </c>
      <c r="G9" s="74">
        <v>1823</v>
      </c>
      <c r="H9" s="74">
        <v>2118</v>
      </c>
      <c r="I9" s="74">
        <v>2255</v>
      </c>
      <c r="J9" s="74">
        <v>2237</v>
      </c>
      <c r="K9" s="74">
        <v>2255</v>
      </c>
      <c r="L9" s="74">
        <v>2367</v>
      </c>
      <c r="M9" s="74">
        <v>2457</v>
      </c>
      <c r="N9" s="74">
        <v>2398</v>
      </c>
      <c r="O9" s="74">
        <v>2446</v>
      </c>
      <c r="P9" s="74">
        <v>2338</v>
      </c>
      <c r="Q9" s="74">
        <v>2429</v>
      </c>
      <c r="R9" s="74">
        <v>27313</v>
      </c>
      <c r="S9" s="74">
        <v>17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150</v>
      </c>
      <c r="AK9" s="74">
        <v>80</v>
      </c>
      <c r="AL9" s="74">
        <v>144</v>
      </c>
      <c r="AM9" s="74">
        <v>123</v>
      </c>
      <c r="AN9" s="74">
        <v>118</v>
      </c>
      <c r="AO9" s="74">
        <v>207</v>
      </c>
      <c r="AP9" s="74">
        <v>169</v>
      </c>
      <c r="AQ9" s="74">
        <v>217</v>
      </c>
      <c r="AR9" s="74">
        <v>283</v>
      </c>
      <c r="AS9" s="74">
        <v>238</v>
      </c>
      <c r="AT9" s="74">
        <v>184</v>
      </c>
      <c r="AU9" s="74">
        <v>230</v>
      </c>
      <c r="AV9" s="74">
        <v>2143</v>
      </c>
      <c r="AW9" s="74">
        <v>384</v>
      </c>
      <c r="AX9" s="74">
        <v>286</v>
      </c>
      <c r="AY9" s="74">
        <v>352</v>
      </c>
      <c r="AZ9" s="74">
        <v>405</v>
      </c>
      <c r="BA9" s="74">
        <v>467</v>
      </c>
      <c r="BB9" s="74">
        <v>388</v>
      </c>
      <c r="BC9" s="74">
        <v>357</v>
      </c>
      <c r="BD9" s="74">
        <v>255</v>
      </c>
      <c r="BE9" s="74">
        <v>253</v>
      </c>
      <c r="BF9" s="74">
        <v>283</v>
      </c>
      <c r="BG9" s="74">
        <v>297</v>
      </c>
      <c r="BH9" s="74">
        <v>307</v>
      </c>
      <c r="BI9" s="74">
        <v>4034</v>
      </c>
      <c r="BJ9" s="74">
        <v>210</v>
      </c>
      <c r="BK9" s="74">
        <v>236</v>
      </c>
      <c r="BL9" s="74">
        <v>198</v>
      </c>
      <c r="BM9" s="74">
        <v>183</v>
      </c>
      <c r="BN9" s="74">
        <v>142</v>
      </c>
      <c r="BO9" s="74">
        <v>97</v>
      </c>
      <c r="BP9" s="74">
        <v>84</v>
      </c>
      <c r="BQ9" s="74">
        <v>76</v>
      </c>
      <c r="BR9" s="74">
        <v>95</v>
      </c>
      <c r="BS9" s="74">
        <v>80</v>
      </c>
      <c r="BT9" s="74">
        <v>86</v>
      </c>
      <c r="BU9" s="74">
        <v>131</v>
      </c>
      <c r="BV9" s="74">
        <v>1618</v>
      </c>
      <c r="BW9" s="74">
        <v>3310</v>
      </c>
      <c r="BX9" s="74">
        <v>2864</v>
      </c>
      <c r="BY9" s="74">
        <v>3049</v>
      </c>
      <c r="BZ9" s="74">
        <v>3175</v>
      </c>
      <c r="CA9" s="74">
        <v>3160</v>
      </c>
      <c r="CB9" s="74">
        <v>3129</v>
      </c>
      <c r="CC9" s="74">
        <v>3202</v>
      </c>
      <c r="CD9" s="74">
        <v>3264</v>
      </c>
      <c r="CE9" s="74">
        <v>3147</v>
      </c>
      <c r="CF9" s="74">
        <v>3282</v>
      </c>
      <c r="CG9" s="74">
        <v>3087</v>
      </c>
      <c r="CH9" s="74">
        <v>3270</v>
      </c>
      <c r="CI9" s="74">
        <v>120</v>
      </c>
      <c r="CJ9" s="74">
        <v>43800</v>
      </c>
      <c r="CK9" s="74">
        <v>0.87</v>
      </c>
      <c r="CL9" s="74">
        <v>37939</v>
      </c>
      <c r="CM9" s="74">
        <v>120</v>
      </c>
      <c r="CN9" s="74">
        <v>120</v>
      </c>
      <c r="CO9" s="74">
        <v>120</v>
      </c>
      <c r="CP9" s="74">
        <v>120</v>
      </c>
      <c r="CQ9" s="74">
        <v>120</v>
      </c>
      <c r="CR9" s="74">
        <v>120</v>
      </c>
      <c r="CS9" s="74">
        <v>120</v>
      </c>
      <c r="CT9" s="74">
        <v>120</v>
      </c>
      <c r="CU9" s="74">
        <v>120</v>
      </c>
      <c r="CV9" s="74">
        <v>120</v>
      </c>
      <c r="CW9" s="74">
        <v>120</v>
      </c>
      <c r="CX9" s="74">
        <v>120</v>
      </c>
      <c r="CY9" s="74">
        <v>376</v>
      </c>
      <c r="CZ9" s="74">
        <v>439</v>
      </c>
      <c r="DA9" s="74">
        <v>237</v>
      </c>
      <c r="DB9" s="74">
        <v>209</v>
      </c>
      <c r="DC9" s="74">
        <v>196</v>
      </c>
      <c r="DD9" s="74">
        <v>182</v>
      </c>
      <c r="DE9" s="74">
        <v>225</v>
      </c>
      <c r="DF9" s="74">
        <v>259</v>
      </c>
      <c r="DG9" s="74">
        <v>118</v>
      </c>
      <c r="DH9" s="74">
        <v>235</v>
      </c>
      <c r="DI9" s="74">
        <v>182</v>
      </c>
      <c r="DJ9" s="74">
        <v>173</v>
      </c>
      <c r="DK9" s="74">
        <v>2831</v>
      </c>
    </row>
    <row r="10" spans="1:115" x14ac:dyDescent="0.25">
      <c r="A10" s="74" t="s">
        <v>12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962</v>
      </c>
      <c r="G10" s="74">
        <v>772</v>
      </c>
      <c r="H10" s="74">
        <v>920</v>
      </c>
      <c r="I10" s="74">
        <v>931</v>
      </c>
      <c r="J10" s="74">
        <v>956</v>
      </c>
      <c r="K10" s="74">
        <v>940</v>
      </c>
      <c r="L10" s="74">
        <v>943</v>
      </c>
      <c r="M10" s="74">
        <v>979</v>
      </c>
      <c r="N10" s="74">
        <v>1015</v>
      </c>
      <c r="O10" s="74">
        <v>1119</v>
      </c>
      <c r="P10" s="74">
        <v>1077</v>
      </c>
      <c r="Q10" s="74">
        <v>1092</v>
      </c>
      <c r="R10" s="74">
        <v>11706</v>
      </c>
      <c r="S10" s="74">
        <v>44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6</v>
      </c>
      <c r="AG10" s="74">
        <v>8</v>
      </c>
      <c r="AH10" s="74">
        <v>13</v>
      </c>
      <c r="AI10" s="74">
        <v>27</v>
      </c>
      <c r="AJ10" s="74">
        <v>773</v>
      </c>
      <c r="AK10" s="74">
        <v>787</v>
      </c>
      <c r="AL10" s="74">
        <v>806</v>
      </c>
      <c r="AM10" s="74">
        <v>904</v>
      </c>
      <c r="AN10" s="74">
        <v>869</v>
      </c>
      <c r="AO10" s="74">
        <v>803</v>
      </c>
      <c r="AP10" s="74">
        <v>711</v>
      </c>
      <c r="AQ10" s="74">
        <v>646</v>
      </c>
      <c r="AR10" s="74">
        <v>689</v>
      </c>
      <c r="AS10" s="74">
        <v>667</v>
      </c>
      <c r="AT10" s="74">
        <v>727</v>
      </c>
      <c r="AU10" s="74">
        <v>816</v>
      </c>
      <c r="AV10" s="74">
        <v>9198</v>
      </c>
      <c r="AW10" s="74">
        <v>253</v>
      </c>
      <c r="AX10" s="74">
        <v>176</v>
      </c>
      <c r="AY10" s="74">
        <v>125</v>
      </c>
      <c r="AZ10" s="74">
        <v>120</v>
      </c>
      <c r="BA10" s="74">
        <v>133</v>
      </c>
      <c r="BB10" s="74">
        <v>155</v>
      </c>
      <c r="BC10" s="74">
        <v>172</v>
      </c>
      <c r="BD10" s="74">
        <v>202</v>
      </c>
      <c r="BE10" s="74">
        <v>239</v>
      </c>
      <c r="BF10" s="74">
        <v>221</v>
      </c>
      <c r="BG10" s="74">
        <v>245</v>
      </c>
      <c r="BH10" s="74">
        <v>279</v>
      </c>
      <c r="BI10" s="74">
        <v>2320</v>
      </c>
      <c r="BJ10" s="74">
        <v>160</v>
      </c>
      <c r="BK10" s="74">
        <v>116</v>
      </c>
      <c r="BL10" s="74">
        <v>110</v>
      </c>
      <c r="BM10" s="74">
        <v>36</v>
      </c>
      <c r="BN10" s="74">
        <v>89</v>
      </c>
      <c r="BO10" s="74">
        <v>118</v>
      </c>
      <c r="BP10" s="74">
        <v>100</v>
      </c>
      <c r="BQ10" s="74">
        <v>78</v>
      </c>
      <c r="BR10" s="74">
        <v>57</v>
      </c>
      <c r="BS10" s="74">
        <v>141</v>
      </c>
      <c r="BT10" s="74">
        <v>109</v>
      </c>
      <c r="BU10" s="74">
        <v>101</v>
      </c>
      <c r="BV10" s="74">
        <v>1215</v>
      </c>
      <c r="BW10" s="74">
        <v>2309</v>
      </c>
      <c r="BX10" s="74">
        <v>2074</v>
      </c>
      <c r="BY10" s="74">
        <v>2247</v>
      </c>
      <c r="BZ10" s="74">
        <v>2290</v>
      </c>
      <c r="CA10" s="74">
        <v>2298</v>
      </c>
      <c r="CB10" s="74">
        <v>2262</v>
      </c>
      <c r="CC10" s="74">
        <v>2158</v>
      </c>
      <c r="CD10" s="74">
        <v>2137</v>
      </c>
      <c r="CE10" s="74">
        <v>2229</v>
      </c>
      <c r="CF10" s="74">
        <v>2355</v>
      </c>
      <c r="CG10" s="74">
        <v>2373</v>
      </c>
      <c r="CH10" s="74">
        <v>2503</v>
      </c>
      <c r="CI10" s="74">
        <v>84</v>
      </c>
      <c r="CJ10" s="74">
        <v>30660</v>
      </c>
      <c r="CK10" s="74">
        <v>0.89</v>
      </c>
      <c r="CL10" s="74">
        <v>27235</v>
      </c>
      <c r="CM10" s="74">
        <v>84</v>
      </c>
      <c r="CN10" s="74">
        <v>84</v>
      </c>
      <c r="CO10" s="74">
        <v>84</v>
      </c>
      <c r="CP10" s="74">
        <v>84</v>
      </c>
      <c r="CQ10" s="74">
        <v>84</v>
      </c>
      <c r="CR10" s="74">
        <v>84</v>
      </c>
      <c r="CS10" s="74">
        <v>84</v>
      </c>
      <c r="CT10" s="74">
        <v>84</v>
      </c>
      <c r="CU10" s="74">
        <v>84</v>
      </c>
      <c r="CV10" s="74">
        <v>84</v>
      </c>
      <c r="CW10" s="74">
        <v>84</v>
      </c>
      <c r="CX10" s="74">
        <v>84</v>
      </c>
      <c r="CY10" s="74">
        <v>161</v>
      </c>
      <c r="CZ10" s="74">
        <v>223</v>
      </c>
      <c r="DA10" s="74">
        <v>286</v>
      </c>
      <c r="DB10" s="74">
        <v>299</v>
      </c>
      <c r="DC10" s="74">
        <v>251</v>
      </c>
      <c r="DD10" s="74">
        <v>246</v>
      </c>
      <c r="DE10" s="74">
        <v>232</v>
      </c>
      <c r="DF10" s="74">
        <v>232</v>
      </c>
      <c r="DG10" s="74">
        <v>229</v>
      </c>
      <c r="DH10" s="74">
        <v>201</v>
      </c>
      <c r="DI10" s="74">
        <v>207</v>
      </c>
      <c r="DJ10" s="74">
        <v>202</v>
      </c>
      <c r="DK10" s="74">
        <v>2769</v>
      </c>
    </row>
    <row r="11" spans="1:115" x14ac:dyDescent="0.25">
      <c r="A11" s="74" t="s">
        <v>12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416</v>
      </c>
      <c r="G11" s="74">
        <v>484</v>
      </c>
      <c r="H11" s="74">
        <v>566</v>
      </c>
      <c r="I11" s="74">
        <v>542</v>
      </c>
      <c r="J11" s="74">
        <v>496</v>
      </c>
      <c r="K11" s="74">
        <v>433</v>
      </c>
      <c r="L11" s="74">
        <v>459</v>
      </c>
      <c r="M11" s="74">
        <v>426</v>
      </c>
      <c r="N11" s="74">
        <v>391</v>
      </c>
      <c r="O11" s="74">
        <v>404</v>
      </c>
      <c r="P11" s="74">
        <v>403</v>
      </c>
      <c r="Q11" s="74">
        <v>399</v>
      </c>
      <c r="R11" s="74">
        <v>5419</v>
      </c>
      <c r="S11" s="74">
        <v>246</v>
      </c>
      <c r="T11" s="74">
        <v>0</v>
      </c>
      <c r="U11" s="74">
        <v>0</v>
      </c>
      <c r="V11" s="74">
        <v>0</v>
      </c>
      <c r="W11" s="74">
        <v>1</v>
      </c>
      <c r="X11" s="74">
        <v>3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57</v>
      </c>
      <c r="AI11" s="74">
        <v>61</v>
      </c>
      <c r="AJ11" s="74">
        <v>635</v>
      </c>
      <c r="AK11" s="74">
        <v>602</v>
      </c>
      <c r="AL11" s="74">
        <v>648</v>
      </c>
      <c r="AM11" s="74">
        <v>521</v>
      </c>
      <c r="AN11" s="74">
        <v>516</v>
      </c>
      <c r="AO11" s="74">
        <v>573</v>
      </c>
      <c r="AP11" s="74">
        <v>480</v>
      </c>
      <c r="AQ11" s="74">
        <v>460</v>
      </c>
      <c r="AR11" s="74">
        <v>365</v>
      </c>
      <c r="AS11" s="74">
        <v>487</v>
      </c>
      <c r="AT11" s="74">
        <v>580</v>
      </c>
      <c r="AU11" s="74">
        <v>675</v>
      </c>
      <c r="AV11" s="74">
        <v>6542</v>
      </c>
      <c r="AW11" s="74">
        <v>856</v>
      </c>
      <c r="AX11" s="74">
        <v>632</v>
      </c>
      <c r="AY11" s="74">
        <v>717</v>
      </c>
      <c r="AZ11" s="74">
        <v>813</v>
      </c>
      <c r="BA11" s="74">
        <v>842</v>
      </c>
      <c r="BB11" s="74">
        <v>936</v>
      </c>
      <c r="BC11" s="74">
        <v>923</v>
      </c>
      <c r="BD11" s="74">
        <v>895</v>
      </c>
      <c r="BE11" s="74">
        <v>843</v>
      </c>
      <c r="BF11" s="74">
        <v>872</v>
      </c>
      <c r="BG11" s="74">
        <v>831</v>
      </c>
      <c r="BH11" s="74">
        <v>778</v>
      </c>
      <c r="BI11" s="74">
        <v>9938</v>
      </c>
      <c r="BJ11" s="74">
        <v>182</v>
      </c>
      <c r="BK11" s="74">
        <v>142</v>
      </c>
      <c r="BL11" s="74">
        <v>155</v>
      </c>
      <c r="BM11" s="74">
        <v>173</v>
      </c>
      <c r="BN11" s="74">
        <v>162</v>
      </c>
      <c r="BO11" s="74">
        <v>154</v>
      </c>
      <c r="BP11" s="74">
        <v>142</v>
      </c>
      <c r="BQ11" s="74">
        <v>93</v>
      </c>
      <c r="BR11" s="74">
        <v>90</v>
      </c>
      <c r="BS11" s="74">
        <v>52</v>
      </c>
      <c r="BT11" s="74">
        <v>43</v>
      </c>
      <c r="BU11" s="74">
        <v>62</v>
      </c>
      <c r="BV11" s="74">
        <v>1450</v>
      </c>
      <c r="BW11" s="74">
        <v>2136</v>
      </c>
      <c r="BX11" s="74">
        <v>1913</v>
      </c>
      <c r="BY11" s="74">
        <v>2145</v>
      </c>
      <c r="BZ11" s="74">
        <v>2065</v>
      </c>
      <c r="CA11" s="74">
        <v>2048</v>
      </c>
      <c r="CB11" s="74">
        <v>2097</v>
      </c>
      <c r="CC11" s="74">
        <v>2035</v>
      </c>
      <c r="CD11" s="74">
        <v>1935</v>
      </c>
      <c r="CE11" s="74">
        <v>1752</v>
      </c>
      <c r="CF11" s="74">
        <v>1920</v>
      </c>
      <c r="CG11" s="74">
        <v>1915</v>
      </c>
      <c r="CH11" s="74">
        <v>1999</v>
      </c>
      <c r="CI11" s="74">
        <v>74</v>
      </c>
      <c r="CJ11" s="74">
        <v>27010</v>
      </c>
      <c r="CK11" s="74">
        <v>0.89</v>
      </c>
      <c r="CL11" s="74">
        <v>23960</v>
      </c>
      <c r="CM11" s="74">
        <v>74</v>
      </c>
      <c r="CN11" s="74">
        <v>74</v>
      </c>
      <c r="CO11" s="74">
        <v>74</v>
      </c>
      <c r="CP11" s="74">
        <v>74</v>
      </c>
      <c r="CQ11" s="74">
        <v>74</v>
      </c>
      <c r="CR11" s="74">
        <v>74</v>
      </c>
      <c r="CS11" s="74">
        <v>74</v>
      </c>
      <c r="CT11" s="74">
        <v>74</v>
      </c>
      <c r="CU11" s="74">
        <v>74</v>
      </c>
      <c r="CV11" s="74">
        <v>74</v>
      </c>
      <c r="CW11" s="74">
        <v>74</v>
      </c>
      <c r="CX11" s="74">
        <v>74</v>
      </c>
      <c r="CY11" s="74">
        <v>46</v>
      </c>
      <c r="CZ11" s="74">
        <v>50</v>
      </c>
      <c r="DA11" s="74">
        <v>59</v>
      </c>
      <c r="DB11" s="74">
        <v>16</v>
      </c>
      <c r="DC11" s="74">
        <v>32</v>
      </c>
      <c r="DD11" s="74">
        <v>1</v>
      </c>
      <c r="DE11" s="74">
        <v>31</v>
      </c>
      <c r="DF11" s="74">
        <v>61</v>
      </c>
      <c r="DG11" s="74">
        <v>63</v>
      </c>
      <c r="DH11" s="74">
        <v>105</v>
      </c>
      <c r="DI11" s="74">
        <v>58</v>
      </c>
      <c r="DJ11" s="74">
        <v>28</v>
      </c>
      <c r="DK11" s="74">
        <v>550</v>
      </c>
    </row>
    <row r="12" spans="1:115" x14ac:dyDescent="0.25">
      <c r="A12" s="74" t="s">
        <v>12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990</v>
      </c>
      <c r="G12" s="74">
        <v>893</v>
      </c>
      <c r="H12" s="74">
        <v>985</v>
      </c>
      <c r="I12" s="74">
        <v>952</v>
      </c>
      <c r="J12" s="74">
        <v>961</v>
      </c>
      <c r="K12" s="74">
        <v>931</v>
      </c>
      <c r="L12" s="74">
        <v>993</v>
      </c>
      <c r="M12" s="74">
        <v>951</v>
      </c>
      <c r="N12" s="74">
        <v>979</v>
      </c>
      <c r="O12" s="74">
        <v>1016</v>
      </c>
      <c r="P12" s="74">
        <v>916</v>
      </c>
      <c r="Q12" s="74">
        <v>990</v>
      </c>
      <c r="R12" s="74">
        <v>11557</v>
      </c>
      <c r="S12" s="74">
        <v>0</v>
      </c>
      <c r="T12" s="74">
        <v>0</v>
      </c>
      <c r="U12" s="74">
        <v>0</v>
      </c>
      <c r="V12" s="74">
        <v>0</v>
      </c>
      <c r="W12" s="74">
        <v>5</v>
      </c>
      <c r="X12" s="74">
        <v>0</v>
      </c>
      <c r="Y12" s="74">
        <v>0</v>
      </c>
      <c r="Z12" s="74">
        <v>0</v>
      </c>
      <c r="AA12" s="74">
        <v>0</v>
      </c>
      <c r="AB12" s="74">
        <v>17</v>
      </c>
      <c r="AC12" s="74">
        <v>13</v>
      </c>
      <c r="AD12" s="74">
        <v>3</v>
      </c>
      <c r="AE12" s="74">
        <v>15</v>
      </c>
      <c r="AF12" s="74">
        <v>0</v>
      </c>
      <c r="AG12" s="74">
        <v>40</v>
      </c>
      <c r="AH12" s="74">
        <v>31</v>
      </c>
      <c r="AI12" s="74">
        <v>124</v>
      </c>
      <c r="AJ12" s="74">
        <v>193</v>
      </c>
      <c r="AK12" s="74">
        <v>69</v>
      </c>
      <c r="AL12" s="74">
        <v>231</v>
      </c>
      <c r="AM12" s="74">
        <v>133</v>
      </c>
      <c r="AN12" s="74">
        <v>136</v>
      </c>
      <c r="AO12" s="74">
        <v>174</v>
      </c>
      <c r="AP12" s="74">
        <v>185</v>
      </c>
      <c r="AQ12" s="74">
        <v>170</v>
      </c>
      <c r="AR12" s="74">
        <v>96</v>
      </c>
      <c r="AS12" s="74">
        <v>109</v>
      </c>
      <c r="AT12" s="74">
        <v>56</v>
      </c>
      <c r="AU12" s="74">
        <v>131</v>
      </c>
      <c r="AV12" s="74">
        <v>1683</v>
      </c>
      <c r="AW12" s="74">
        <v>387</v>
      </c>
      <c r="AX12" s="74">
        <v>378</v>
      </c>
      <c r="AY12" s="74">
        <v>357</v>
      </c>
      <c r="AZ12" s="74">
        <v>335</v>
      </c>
      <c r="BA12" s="74">
        <v>350</v>
      </c>
      <c r="BB12" s="74">
        <v>314</v>
      </c>
      <c r="BC12" s="74">
        <v>291</v>
      </c>
      <c r="BD12" s="74">
        <v>341</v>
      </c>
      <c r="BE12" s="74">
        <v>334</v>
      </c>
      <c r="BF12" s="74">
        <v>382</v>
      </c>
      <c r="BG12" s="74">
        <v>397</v>
      </c>
      <c r="BH12" s="74">
        <v>368</v>
      </c>
      <c r="BI12" s="74">
        <v>4234</v>
      </c>
      <c r="BJ12" s="74">
        <v>16</v>
      </c>
      <c r="BK12" s="74">
        <v>42</v>
      </c>
      <c r="BL12" s="74">
        <v>20</v>
      </c>
      <c r="BM12" s="74">
        <v>43</v>
      </c>
      <c r="BN12" s="74">
        <v>20</v>
      </c>
      <c r="BO12" s="74">
        <v>4</v>
      </c>
      <c r="BP12" s="74">
        <v>59</v>
      </c>
      <c r="BQ12" s="74">
        <v>80</v>
      </c>
      <c r="BR12" s="74">
        <v>29</v>
      </c>
      <c r="BS12" s="74">
        <v>28</v>
      </c>
      <c r="BT12" s="74">
        <v>65</v>
      </c>
      <c r="BU12" s="74">
        <v>86</v>
      </c>
      <c r="BV12" s="74">
        <v>492</v>
      </c>
      <c r="BW12" s="74">
        <v>1591</v>
      </c>
      <c r="BX12" s="74">
        <v>1382</v>
      </c>
      <c r="BY12" s="74">
        <v>1593</v>
      </c>
      <c r="BZ12" s="74">
        <v>1463</v>
      </c>
      <c r="CA12" s="74">
        <v>1467</v>
      </c>
      <c r="CB12" s="74">
        <v>1440</v>
      </c>
      <c r="CC12" s="74">
        <v>1541</v>
      </c>
      <c r="CD12" s="74">
        <v>1545</v>
      </c>
      <c r="CE12" s="74">
        <v>1453</v>
      </c>
      <c r="CF12" s="74">
        <v>1535</v>
      </c>
      <c r="CG12" s="74">
        <v>1474</v>
      </c>
      <c r="CH12" s="74">
        <v>1606</v>
      </c>
      <c r="CI12" s="74">
        <v>57</v>
      </c>
      <c r="CJ12" s="74">
        <v>20805</v>
      </c>
      <c r="CK12" s="74">
        <v>0.87</v>
      </c>
      <c r="CL12" s="74">
        <v>18090</v>
      </c>
      <c r="CM12" s="74">
        <v>57</v>
      </c>
      <c r="CN12" s="74">
        <v>57</v>
      </c>
      <c r="CO12" s="74">
        <v>57</v>
      </c>
      <c r="CP12" s="74">
        <v>57</v>
      </c>
      <c r="CQ12" s="74">
        <v>57</v>
      </c>
      <c r="CR12" s="74">
        <v>57</v>
      </c>
      <c r="CS12" s="74">
        <v>57</v>
      </c>
      <c r="CT12" s="74">
        <v>57</v>
      </c>
      <c r="CU12" s="74">
        <v>57</v>
      </c>
      <c r="CV12" s="74">
        <v>57</v>
      </c>
      <c r="CW12" s="74">
        <v>57</v>
      </c>
      <c r="CX12" s="74">
        <v>57</v>
      </c>
      <c r="CY12" s="74">
        <v>0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0</v>
      </c>
      <c r="DG12" s="74">
        <v>0</v>
      </c>
      <c r="DH12" s="74">
        <v>0</v>
      </c>
      <c r="DI12" s="74">
        <v>0</v>
      </c>
      <c r="DJ12" s="74">
        <v>0</v>
      </c>
      <c r="DK12" s="74">
        <v>0</v>
      </c>
    </row>
    <row r="13" spans="1:115" x14ac:dyDescent="0.25">
      <c r="A13" s="74" t="s">
        <v>12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2240</v>
      </c>
      <c r="G13" s="74">
        <v>1989</v>
      </c>
      <c r="H13" s="74">
        <v>2312</v>
      </c>
      <c r="I13" s="74">
        <v>2206</v>
      </c>
      <c r="J13" s="74">
        <v>2294</v>
      </c>
      <c r="K13" s="74">
        <v>2224</v>
      </c>
      <c r="L13" s="74">
        <v>2186</v>
      </c>
      <c r="M13" s="74">
        <v>2230</v>
      </c>
      <c r="N13" s="74">
        <v>2144</v>
      </c>
      <c r="O13" s="74">
        <v>2243</v>
      </c>
      <c r="P13" s="74">
        <v>2028</v>
      </c>
      <c r="Q13" s="74">
        <v>1688</v>
      </c>
      <c r="R13" s="74">
        <v>25784</v>
      </c>
      <c r="S13" s="74">
        <v>15</v>
      </c>
      <c r="T13" s="74">
        <v>0</v>
      </c>
      <c r="U13" s="74">
        <v>0</v>
      </c>
      <c r="V13" s="74">
        <v>0</v>
      </c>
      <c r="W13" s="74">
        <v>-7</v>
      </c>
      <c r="X13" s="74">
        <v>19</v>
      </c>
      <c r="Y13" s="74">
        <v>6</v>
      </c>
      <c r="Z13" s="74">
        <v>-3</v>
      </c>
      <c r="AA13" s="74">
        <v>0</v>
      </c>
      <c r="AB13" s="74">
        <v>-1</v>
      </c>
      <c r="AC13" s="74">
        <v>5</v>
      </c>
      <c r="AD13" s="74">
        <v>20</v>
      </c>
      <c r="AE13" s="74">
        <v>54</v>
      </c>
      <c r="AF13" s="74">
        <v>94</v>
      </c>
      <c r="AG13" s="74">
        <v>130</v>
      </c>
      <c r="AH13" s="74">
        <v>486</v>
      </c>
      <c r="AI13" s="74">
        <v>803</v>
      </c>
      <c r="AJ13" s="74">
        <v>934</v>
      </c>
      <c r="AK13" s="74">
        <v>658</v>
      </c>
      <c r="AL13" s="74">
        <v>857</v>
      </c>
      <c r="AM13" s="74">
        <v>863</v>
      </c>
      <c r="AN13" s="74">
        <v>1027</v>
      </c>
      <c r="AO13" s="74">
        <v>915</v>
      </c>
      <c r="AP13" s="74">
        <v>888</v>
      </c>
      <c r="AQ13" s="74">
        <v>947</v>
      </c>
      <c r="AR13" s="74">
        <v>1002</v>
      </c>
      <c r="AS13" s="74">
        <v>929</v>
      </c>
      <c r="AT13" s="74">
        <v>872</v>
      </c>
      <c r="AU13" s="74">
        <v>939</v>
      </c>
      <c r="AV13" s="74">
        <v>10831</v>
      </c>
      <c r="AW13" s="74">
        <v>349</v>
      </c>
      <c r="AX13" s="74">
        <v>254</v>
      </c>
      <c r="AY13" s="74">
        <v>317</v>
      </c>
      <c r="AZ13" s="74">
        <v>216</v>
      </c>
      <c r="BA13" s="74">
        <v>254</v>
      </c>
      <c r="BB13" s="74">
        <v>301</v>
      </c>
      <c r="BC13" s="74">
        <v>352</v>
      </c>
      <c r="BD13" s="74">
        <v>326</v>
      </c>
      <c r="BE13" s="74">
        <v>246</v>
      </c>
      <c r="BF13" s="74">
        <v>301</v>
      </c>
      <c r="BG13" s="74">
        <v>299</v>
      </c>
      <c r="BH13" s="74">
        <v>274</v>
      </c>
      <c r="BI13" s="74">
        <v>3489</v>
      </c>
      <c r="BJ13" s="74">
        <v>259</v>
      </c>
      <c r="BK13" s="74">
        <v>270</v>
      </c>
      <c r="BL13" s="74">
        <v>282</v>
      </c>
      <c r="BM13" s="74">
        <v>219</v>
      </c>
      <c r="BN13" s="74">
        <v>191</v>
      </c>
      <c r="BO13" s="74">
        <v>223</v>
      </c>
      <c r="BP13" s="74">
        <v>229</v>
      </c>
      <c r="BQ13" s="74">
        <v>304</v>
      </c>
      <c r="BR13" s="74">
        <v>197</v>
      </c>
      <c r="BS13" s="74">
        <v>263</v>
      </c>
      <c r="BT13" s="74">
        <v>203</v>
      </c>
      <c r="BU13" s="74">
        <v>220</v>
      </c>
      <c r="BV13" s="74">
        <v>2860</v>
      </c>
      <c r="BW13" s="74">
        <v>4256</v>
      </c>
      <c r="BX13" s="74">
        <v>3676</v>
      </c>
      <c r="BY13" s="74">
        <v>4221</v>
      </c>
      <c r="BZ13" s="74">
        <v>3999</v>
      </c>
      <c r="CA13" s="74">
        <v>4332</v>
      </c>
      <c r="CB13" s="74">
        <v>4116</v>
      </c>
      <c r="CC13" s="74">
        <v>4174</v>
      </c>
      <c r="CD13" s="74">
        <v>4333</v>
      </c>
      <c r="CE13" s="74">
        <v>4193</v>
      </c>
      <c r="CF13" s="74">
        <v>4427</v>
      </c>
      <c r="CG13" s="74">
        <v>4186</v>
      </c>
      <c r="CH13" s="74">
        <v>4172</v>
      </c>
      <c r="CI13" s="74">
        <v>152</v>
      </c>
      <c r="CJ13" s="74">
        <v>55480</v>
      </c>
      <c r="CK13" s="74">
        <v>0.9</v>
      </c>
      <c r="CL13" s="74">
        <v>50085</v>
      </c>
      <c r="CM13" s="74">
        <v>152</v>
      </c>
      <c r="CN13" s="74">
        <v>152</v>
      </c>
      <c r="CO13" s="74">
        <v>152</v>
      </c>
      <c r="CP13" s="74">
        <v>152</v>
      </c>
      <c r="CQ13" s="74">
        <v>152</v>
      </c>
      <c r="CR13" s="74">
        <v>152</v>
      </c>
      <c r="CS13" s="74">
        <v>152</v>
      </c>
      <c r="CT13" s="74">
        <v>152</v>
      </c>
      <c r="CU13" s="74">
        <v>152</v>
      </c>
      <c r="CV13" s="74">
        <v>152</v>
      </c>
      <c r="CW13" s="74">
        <v>152</v>
      </c>
      <c r="CX13" s="74">
        <v>152</v>
      </c>
      <c r="CY13" s="74">
        <v>481</v>
      </c>
      <c r="CZ13" s="74">
        <v>486</v>
      </c>
      <c r="DA13" s="74">
        <v>447</v>
      </c>
      <c r="DB13" s="74">
        <v>498</v>
      </c>
      <c r="DC13" s="74">
        <v>566</v>
      </c>
      <c r="DD13" s="74">
        <v>454</v>
      </c>
      <c r="DE13" s="74">
        <v>514</v>
      </c>
      <c r="DF13" s="74">
        <v>506</v>
      </c>
      <c r="DG13" s="74">
        <v>550</v>
      </c>
      <c r="DH13" s="74">
        <v>597</v>
      </c>
      <c r="DI13" s="74">
        <v>654</v>
      </c>
      <c r="DJ13" s="74">
        <v>565</v>
      </c>
      <c r="DK13" s="74">
        <v>6318</v>
      </c>
    </row>
    <row r="14" spans="1:115" x14ac:dyDescent="0.25">
      <c r="A14" s="74" t="s">
        <v>12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2495</v>
      </c>
      <c r="G14" s="74">
        <v>2150</v>
      </c>
      <c r="H14" s="74">
        <v>2573</v>
      </c>
      <c r="I14" s="74">
        <v>2553</v>
      </c>
      <c r="J14" s="74">
        <v>2662</v>
      </c>
      <c r="K14" s="74">
        <v>2467</v>
      </c>
      <c r="L14" s="74">
        <v>2553</v>
      </c>
      <c r="M14" s="74">
        <v>2552</v>
      </c>
      <c r="N14" s="74">
        <v>2329</v>
      </c>
      <c r="O14" s="74">
        <v>2528</v>
      </c>
      <c r="P14" s="74">
        <v>2551</v>
      </c>
      <c r="Q14" s="74">
        <v>2667</v>
      </c>
      <c r="R14" s="74">
        <v>30080</v>
      </c>
      <c r="S14" s="74">
        <v>1</v>
      </c>
      <c r="T14" s="74">
        <v>0</v>
      </c>
      <c r="U14" s="74">
        <v>0</v>
      </c>
      <c r="V14" s="74">
        <v>0</v>
      </c>
      <c r="W14" s="74">
        <v>-25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1</v>
      </c>
      <c r="AE14" s="74">
        <v>-1</v>
      </c>
      <c r="AF14" s="74">
        <v>2</v>
      </c>
      <c r="AG14" s="74">
        <v>0</v>
      </c>
      <c r="AH14" s="74">
        <v>26</v>
      </c>
      <c r="AI14" s="74">
        <v>3</v>
      </c>
      <c r="AJ14" s="74">
        <v>366</v>
      </c>
      <c r="AK14" s="74">
        <v>369</v>
      </c>
      <c r="AL14" s="74">
        <v>216</v>
      </c>
      <c r="AM14" s="74">
        <v>155</v>
      </c>
      <c r="AN14" s="74">
        <v>72</v>
      </c>
      <c r="AO14" s="74">
        <v>246</v>
      </c>
      <c r="AP14" s="74">
        <v>323</v>
      </c>
      <c r="AQ14" s="74">
        <v>324</v>
      </c>
      <c r="AR14" s="74">
        <v>417</v>
      </c>
      <c r="AS14" s="74">
        <v>332</v>
      </c>
      <c r="AT14" s="74">
        <v>333</v>
      </c>
      <c r="AU14" s="74">
        <v>274</v>
      </c>
      <c r="AV14" s="74">
        <v>3427</v>
      </c>
      <c r="AW14" s="74">
        <v>66</v>
      </c>
      <c r="AX14" s="74">
        <v>21</v>
      </c>
      <c r="AY14" s="74">
        <v>18</v>
      </c>
      <c r="AZ14" s="74">
        <v>21</v>
      </c>
      <c r="BA14" s="74">
        <v>39</v>
      </c>
      <c r="BB14" s="74">
        <v>1</v>
      </c>
      <c r="BC14" s="74">
        <v>0</v>
      </c>
      <c r="BD14" s="74">
        <v>2</v>
      </c>
      <c r="BE14" s="74">
        <v>0</v>
      </c>
      <c r="BF14" s="74">
        <v>0</v>
      </c>
      <c r="BG14" s="74">
        <v>0</v>
      </c>
      <c r="BH14" s="74">
        <v>25</v>
      </c>
      <c r="BI14" s="74">
        <v>193</v>
      </c>
      <c r="BJ14" s="74">
        <v>299</v>
      </c>
      <c r="BK14" s="74">
        <v>237</v>
      </c>
      <c r="BL14" s="74">
        <v>382</v>
      </c>
      <c r="BM14" s="74">
        <v>268</v>
      </c>
      <c r="BN14" s="74">
        <v>252</v>
      </c>
      <c r="BO14" s="74">
        <v>196</v>
      </c>
      <c r="BP14" s="74">
        <v>226</v>
      </c>
      <c r="BQ14" s="74">
        <v>228</v>
      </c>
      <c r="BR14" s="74">
        <v>285</v>
      </c>
      <c r="BS14" s="74">
        <v>303</v>
      </c>
      <c r="BT14" s="74">
        <v>333</v>
      </c>
      <c r="BU14" s="74">
        <v>262</v>
      </c>
      <c r="BV14" s="74">
        <v>3271</v>
      </c>
      <c r="BW14" s="74">
        <v>3372</v>
      </c>
      <c r="BX14" s="74">
        <v>2891</v>
      </c>
      <c r="BY14" s="74">
        <v>3230</v>
      </c>
      <c r="BZ14" s="74">
        <v>3014</v>
      </c>
      <c r="CA14" s="74">
        <v>3041</v>
      </c>
      <c r="CB14" s="74">
        <v>2948</v>
      </c>
      <c r="CC14" s="74">
        <v>3116</v>
      </c>
      <c r="CD14" s="74">
        <v>3154</v>
      </c>
      <c r="CE14" s="74">
        <v>3051</v>
      </c>
      <c r="CF14" s="74">
        <v>3206</v>
      </c>
      <c r="CG14" s="74">
        <v>3230</v>
      </c>
      <c r="CH14" s="74">
        <v>3275</v>
      </c>
      <c r="CI14" s="74">
        <v>147</v>
      </c>
      <c r="CJ14" s="74">
        <v>53655</v>
      </c>
      <c r="CK14" s="74">
        <v>0.7</v>
      </c>
      <c r="CL14" s="74">
        <v>37528</v>
      </c>
      <c r="CM14" s="74">
        <v>147</v>
      </c>
      <c r="CN14" s="74">
        <v>147</v>
      </c>
      <c r="CO14" s="74">
        <v>147</v>
      </c>
      <c r="CP14" s="74">
        <v>147</v>
      </c>
      <c r="CQ14" s="74">
        <v>147</v>
      </c>
      <c r="CR14" s="74">
        <v>147</v>
      </c>
      <c r="CS14" s="74">
        <v>147</v>
      </c>
      <c r="CT14" s="74">
        <v>147</v>
      </c>
      <c r="CU14" s="74">
        <v>147</v>
      </c>
      <c r="CV14" s="74">
        <v>147</v>
      </c>
      <c r="CW14" s="74">
        <v>147</v>
      </c>
      <c r="CX14" s="74">
        <v>147</v>
      </c>
      <c r="CY14" s="74">
        <v>171</v>
      </c>
      <c r="CZ14" s="74">
        <v>114</v>
      </c>
      <c r="DA14" s="74">
        <v>41</v>
      </c>
      <c r="DB14" s="74">
        <v>17</v>
      </c>
      <c r="DC14" s="74">
        <v>16</v>
      </c>
      <c r="DD14" s="74">
        <v>38</v>
      </c>
      <c r="DE14" s="74">
        <v>14</v>
      </c>
      <c r="DF14" s="74">
        <v>47</v>
      </c>
      <c r="DG14" s="74">
        <v>21</v>
      </c>
      <c r="DH14" s="74">
        <v>41</v>
      </c>
      <c r="DI14" s="74">
        <v>13</v>
      </c>
      <c r="DJ14" s="74">
        <v>21</v>
      </c>
      <c r="DK14" s="74">
        <v>554</v>
      </c>
    </row>
    <row r="15" spans="1:115" x14ac:dyDescent="0.25">
      <c r="A15" s="74" t="s">
        <v>12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1400</v>
      </c>
      <c r="G15" s="74">
        <v>1151</v>
      </c>
      <c r="H15" s="74">
        <v>1257</v>
      </c>
      <c r="I15" s="74">
        <v>1141</v>
      </c>
      <c r="J15" s="74">
        <v>1272</v>
      </c>
      <c r="K15" s="74">
        <v>1147</v>
      </c>
      <c r="L15" s="74">
        <v>1185</v>
      </c>
      <c r="M15" s="74">
        <v>1135</v>
      </c>
      <c r="N15" s="74">
        <v>1095</v>
      </c>
      <c r="O15" s="74">
        <v>1222</v>
      </c>
      <c r="P15" s="74">
        <v>1210</v>
      </c>
      <c r="Q15" s="74">
        <v>1258</v>
      </c>
      <c r="R15" s="74">
        <v>14473</v>
      </c>
      <c r="S15" s="74">
        <v>0</v>
      </c>
      <c r="T15" s="74">
        <v>0</v>
      </c>
      <c r="U15" s="74">
        <v>0</v>
      </c>
      <c r="V15" s="74">
        <v>0</v>
      </c>
      <c r="W15" s="74">
        <v>2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-3</v>
      </c>
      <c r="AE15" s="74">
        <v>0</v>
      </c>
      <c r="AF15" s="74">
        <v>-7</v>
      </c>
      <c r="AG15" s="74">
        <v>38</v>
      </c>
      <c r="AH15" s="74">
        <v>50</v>
      </c>
      <c r="AI15" s="74">
        <v>80</v>
      </c>
      <c r="AJ15" s="74">
        <v>213</v>
      </c>
      <c r="AK15" s="74">
        <v>341</v>
      </c>
      <c r="AL15" s="74">
        <v>384</v>
      </c>
      <c r="AM15" s="74">
        <v>498</v>
      </c>
      <c r="AN15" s="74">
        <v>477</v>
      </c>
      <c r="AO15" s="74">
        <v>330</v>
      </c>
      <c r="AP15" s="74">
        <v>456</v>
      </c>
      <c r="AQ15" s="74">
        <v>462</v>
      </c>
      <c r="AR15" s="74">
        <v>500</v>
      </c>
      <c r="AS15" s="74">
        <v>421</v>
      </c>
      <c r="AT15" s="74">
        <v>448</v>
      </c>
      <c r="AU15" s="74">
        <v>438</v>
      </c>
      <c r="AV15" s="74">
        <v>4968</v>
      </c>
      <c r="AW15" s="74">
        <v>273</v>
      </c>
      <c r="AX15" s="74">
        <v>209</v>
      </c>
      <c r="AY15" s="74">
        <v>231</v>
      </c>
      <c r="AZ15" s="74">
        <v>265</v>
      </c>
      <c r="BA15" s="74">
        <v>313</v>
      </c>
      <c r="BB15" s="74">
        <v>355</v>
      </c>
      <c r="BC15" s="74">
        <v>322</v>
      </c>
      <c r="BD15" s="74">
        <v>350</v>
      </c>
      <c r="BE15" s="74">
        <v>368</v>
      </c>
      <c r="BF15" s="74">
        <v>481</v>
      </c>
      <c r="BG15" s="74">
        <v>497</v>
      </c>
      <c r="BH15" s="74">
        <v>349</v>
      </c>
      <c r="BI15" s="74">
        <v>4013</v>
      </c>
      <c r="BJ15" s="74">
        <v>50</v>
      </c>
      <c r="BK15" s="74">
        <v>107</v>
      </c>
      <c r="BL15" s="74">
        <v>99</v>
      </c>
      <c r="BM15" s="74">
        <v>104</v>
      </c>
      <c r="BN15" s="74">
        <v>125</v>
      </c>
      <c r="BO15" s="74">
        <v>170</v>
      </c>
      <c r="BP15" s="74">
        <v>143</v>
      </c>
      <c r="BQ15" s="74">
        <v>161</v>
      </c>
      <c r="BR15" s="74">
        <v>118</v>
      </c>
      <c r="BS15" s="74">
        <v>62</v>
      </c>
      <c r="BT15" s="74">
        <v>35</v>
      </c>
      <c r="BU15" s="74">
        <v>31</v>
      </c>
      <c r="BV15" s="74">
        <v>1205</v>
      </c>
      <c r="BW15" s="74">
        <v>1938</v>
      </c>
      <c r="BX15" s="74">
        <v>1818</v>
      </c>
      <c r="BY15" s="74">
        <v>2008</v>
      </c>
      <c r="BZ15" s="74">
        <v>2011</v>
      </c>
      <c r="CA15" s="74">
        <v>2248</v>
      </c>
      <c r="CB15" s="74">
        <v>2022</v>
      </c>
      <c r="CC15" s="74">
        <v>2108</v>
      </c>
      <c r="CD15" s="74">
        <v>2192</v>
      </c>
      <c r="CE15" s="74">
        <v>2173</v>
      </c>
      <c r="CF15" s="74">
        <v>2239</v>
      </c>
      <c r="CG15" s="74">
        <v>2281</v>
      </c>
      <c r="CH15" s="74">
        <v>2196</v>
      </c>
      <c r="CI15" s="74">
        <v>112</v>
      </c>
      <c r="CJ15" s="74">
        <v>40880</v>
      </c>
      <c r="CK15" s="74">
        <v>0.62</v>
      </c>
      <c r="CL15" s="74">
        <v>25234</v>
      </c>
      <c r="CM15" s="74">
        <v>112</v>
      </c>
      <c r="CN15" s="74">
        <v>112</v>
      </c>
      <c r="CO15" s="74">
        <v>112</v>
      </c>
      <c r="CP15" s="74">
        <v>112</v>
      </c>
      <c r="CQ15" s="74">
        <v>112</v>
      </c>
      <c r="CR15" s="74">
        <v>112</v>
      </c>
      <c r="CS15" s="74">
        <v>112</v>
      </c>
      <c r="CT15" s="74">
        <v>112</v>
      </c>
      <c r="CU15" s="74">
        <v>112</v>
      </c>
      <c r="CV15" s="74">
        <v>112</v>
      </c>
      <c r="CW15" s="74">
        <v>112</v>
      </c>
      <c r="CX15" s="74">
        <v>112</v>
      </c>
      <c r="CY15" s="74">
        <v>0</v>
      </c>
      <c r="CZ15" s="74">
        <v>10</v>
      </c>
      <c r="DA15" s="74">
        <v>37</v>
      </c>
      <c r="DB15" s="74">
        <v>3</v>
      </c>
      <c r="DC15" s="74">
        <v>61</v>
      </c>
      <c r="DD15" s="74">
        <v>20</v>
      </c>
      <c r="DE15" s="74">
        <v>2</v>
      </c>
      <c r="DF15" s="74">
        <v>87</v>
      </c>
      <c r="DG15" s="74">
        <v>92</v>
      </c>
      <c r="DH15" s="74">
        <v>60</v>
      </c>
      <c r="DI15" s="74">
        <v>53</v>
      </c>
      <c r="DJ15" s="74">
        <v>70</v>
      </c>
      <c r="DK15" s="74">
        <v>495</v>
      </c>
    </row>
    <row r="16" spans="1:115" x14ac:dyDescent="0.25">
      <c r="A16" s="74" t="s">
        <v>12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1199</v>
      </c>
      <c r="G16" s="74">
        <v>1134</v>
      </c>
      <c r="H16" s="74">
        <v>1341</v>
      </c>
      <c r="I16" s="74">
        <v>1328</v>
      </c>
      <c r="J16" s="74">
        <v>1369</v>
      </c>
      <c r="K16" s="74">
        <v>1241</v>
      </c>
      <c r="L16" s="74">
        <v>1279</v>
      </c>
      <c r="M16" s="74">
        <v>1320</v>
      </c>
      <c r="N16" s="74">
        <v>1207</v>
      </c>
      <c r="O16" s="74">
        <v>0</v>
      </c>
      <c r="P16" s="74">
        <v>0</v>
      </c>
      <c r="Q16" s="74">
        <v>0</v>
      </c>
      <c r="R16" s="74">
        <v>11418</v>
      </c>
      <c r="S16" s="74">
        <v>0</v>
      </c>
      <c r="T16" s="74">
        <v>0</v>
      </c>
      <c r="U16" s="74">
        <v>0</v>
      </c>
      <c r="V16" s="74">
        <v>0</v>
      </c>
      <c r="W16" s="74">
        <v>8</v>
      </c>
      <c r="X16" s="74">
        <v>14</v>
      </c>
      <c r="Y16" s="74">
        <v>7</v>
      </c>
      <c r="Z16" s="74">
        <v>-3</v>
      </c>
      <c r="AA16" s="74">
        <v>45</v>
      </c>
      <c r="AB16" s="74">
        <v>-29</v>
      </c>
      <c r="AC16" s="74">
        <v>0</v>
      </c>
      <c r="AD16" s="74">
        <v>4</v>
      </c>
      <c r="AE16" s="74">
        <v>107</v>
      </c>
      <c r="AF16" s="74">
        <v>0</v>
      </c>
      <c r="AG16" s="74">
        <v>0</v>
      </c>
      <c r="AH16" s="74">
        <v>0</v>
      </c>
      <c r="AI16" s="74">
        <v>153</v>
      </c>
      <c r="AJ16" s="74">
        <v>498</v>
      </c>
      <c r="AK16" s="74">
        <v>295</v>
      </c>
      <c r="AL16" s="74">
        <v>246</v>
      </c>
      <c r="AM16" s="74">
        <v>318</v>
      </c>
      <c r="AN16" s="74">
        <v>348</v>
      </c>
      <c r="AO16" s="74">
        <v>353</v>
      </c>
      <c r="AP16" s="74">
        <v>343</v>
      </c>
      <c r="AQ16" s="74">
        <v>342</v>
      </c>
      <c r="AR16" s="74">
        <v>260</v>
      </c>
      <c r="AS16" s="74">
        <v>0</v>
      </c>
      <c r="AT16" s="74">
        <v>0</v>
      </c>
      <c r="AU16" s="74">
        <v>0</v>
      </c>
      <c r="AV16" s="74">
        <v>3003</v>
      </c>
      <c r="AW16" s="74">
        <v>118</v>
      </c>
      <c r="AX16" s="74">
        <v>105</v>
      </c>
      <c r="AY16" s="74">
        <v>107</v>
      </c>
      <c r="AZ16" s="74">
        <v>116</v>
      </c>
      <c r="BA16" s="74">
        <v>119</v>
      </c>
      <c r="BB16" s="74">
        <v>224</v>
      </c>
      <c r="BC16" s="74">
        <v>217</v>
      </c>
      <c r="BD16" s="74">
        <v>217</v>
      </c>
      <c r="BE16" s="74">
        <v>204</v>
      </c>
      <c r="BF16" s="74">
        <v>0</v>
      </c>
      <c r="BG16" s="74">
        <v>0</v>
      </c>
      <c r="BH16" s="74">
        <v>0</v>
      </c>
      <c r="BI16" s="74">
        <v>1427</v>
      </c>
      <c r="BJ16" s="74">
        <v>273</v>
      </c>
      <c r="BK16" s="74">
        <v>223</v>
      </c>
      <c r="BL16" s="74">
        <v>197</v>
      </c>
      <c r="BM16" s="74">
        <v>146</v>
      </c>
      <c r="BN16" s="74">
        <v>145</v>
      </c>
      <c r="BO16" s="74">
        <v>193</v>
      </c>
      <c r="BP16" s="74">
        <v>107</v>
      </c>
      <c r="BQ16" s="74">
        <v>104</v>
      </c>
      <c r="BR16" s="74">
        <v>96</v>
      </c>
      <c r="BS16" s="74">
        <v>0</v>
      </c>
      <c r="BT16" s="74">
        <v>0</v>
      </c>
      <c r="BU16" s="74">
        <v>0</v>
      </c>
      <c r="BV16" s="74">
        <v>1484</v>
      </c>
      <c r="BW16" s="74">
        <v>2223</v>
      </c>
      <c r="BX16" s="74">
        <v>1912</v>
      </c>
      <c r="BY16" s="74">
        <v>2018</v>
      </c>
      <c r="BZ16" s="74">
        <v>1986</v>
      </c>
      <c r="CA16" s="74">
        <v>2134</v>
      </c>
      <c r="CB16" s="74">
        <v>2050</v>
      </c>
      <c r="CC16" s="74">
        <v>2030</v>
      </c>
      <c r="CD16" s="74">
        <v>2168</v>
      </c>
      <c r="CE16" s="74">
        <v>1985</v>
      </c>
      <c r="CF16" s="74">
        <v>0</v>
      </c>
      <c r="CG16" s="74">
        <v>0</v>
      </c>
      <c r="CH16" s="74">
        <v>0</v>
      </c>
      <c r="CI16" s="74">
        <v>120</v>
      </c>
      <c r="CJ16" s="74">
        <v>32760</v>
      </c>
      <c r="CK16" s="74">
        <v>0.56000000000000005</v>
      </c>
      <c r="CL16" s="74">
        <v>18506</v>
      </c>
      <c r="CM16" s="74">
        <v>120</v>
      </c>
      <c r="CN16" s="74">
        <v>120</v>
      </c>
      <c r="CO16" s="74">
        <v>120</v>
      </c>
      <c r="CP16" s="74">
        <v>120</v>
      </c>
      <c r="CQ16" s="74">
        <v>120</v>
      </c>
      <c r="CR16" s="74">
        <v>120</v>
      </c>
      <c r="CS16" s="74">
        <v>120</v>
      </c>
      <c r="CT16" s="74">
        <v>120</v>
      </c>
      <c r="CU16" s="74">
        <v>120</v>
      </c>
      <c r="CV16" s="74">
        <v>0</v>
      </c>
      <c r="CW16" s="74">
        <v>0</v>
      </c>
      <c r="CX16" s="74">
        <v>0</v>
      </c>
      <c r="CY16" s="74">
        <v>127</v>
      </c>
      <c r="CZ16" s="74">
        <v>141</v>
      </c>
      <c r="DA16" s="74">
        <v>120</v>
      </c>
      <c r="DB16" s="74">
        <v>81</v>
      </c>
      <c r="DC16" s="74">
        <v>108</v>
      </c>
      <c r="DD16" s="74">
        <v>68</v>
      </c>
      <c r="DE16" s="74">
        <v>84</v>
      </c>
      <c r="DF16" s="74">
        <v>181</v>
      </c>
      <c r="DG16" s="74">
        <v>111</v>
      </c>
      <c r="DH16" s="74">
        <v>0</v>
      </c>
      <c r="DI16" s="74">
        <v>0</v>
      </c>
      <c r="DJ16" s="74">
        <v>0</v>
      </c>
      <c r="DK16" s="74">
        <v>1021</v>
      </c>
    </row>
    <row r="17" spans="1:115" x14ac:dyDescent="0.25">
      <c r="A17" s="74" t="s">
        <v>12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1338</v>
      </c>
      <c r="G17" s="74">
        <v>1250</v>
      </c>
      <c r="H17" s="74">
        <v>1439</v>
      </c>
      <c r="I17" s="74">
        <v>1377</v>
      </c>
      <c r="J17" s="74">
        <v>1430</v>
      </c>
      <c r="K17" s="74">
        <v>1352</v>
      </c>
      <c r="L17" s="74">
        <v>1301</v>
      </c>
      <c r="M17" s="74">
        <v>1387</v>
      </c>
      <c r="N17" s="74">
        <v>1361</v>
      </c>
      <c r="O17" s="74">
        <v>1401</v>
      </c>
      <c r="P17" s="74">
        <v>1285</v>
      </c>
      <c r="Q17" s="74">
        <v>1213</v>
      </c>
      <c r="R17" s="74">
        <v>16134</v>
      </c>
      <c r="S17" s="74">
        <v>67</v>
      </c>
      <c r="T17" s="74">
        <v>0</v>
      </c>
      <c r="U17" s="74">
        <v>0</v>
      </c>
      <c r="V17" s="74">
        <v>0</v>
      </c>
      <c r="W17" s="74">
        <v>3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34</v>
      </c>
      <c r="AF17" s="74">
        <v>71</v>
      </c>
      <c r="AG17" s="74">
        <v>55</v>
      </c>
      <c r="AH17" s="74">
        <v>118</v>
      </c>
      <c r="AI17" s="74">
        <v>281</v>
      </c>
      <c r="AJ17" s="74">
        <v>548</v>
      </c>
      <c r="AK17" s="74">
        <v>599</v>
      </c>
      <c r="AL17" s="74">
        <v>528</v>
      </c>
      <c r="AM17" s="74">
        <v>546</v>
      </c>
      <c r="AN17" s="74">
        <v>494</v>
      </c>
      <c r="AO17" s="74">
        <v>521</v>
      </c>
      <c r="AP17" s="74">
        <v>663</v>
      </c>
      <c r="AQ17" s="74">
        <v>505</v>
      </c>
      <c r="AR17" s="74">
        <v>451</v>
      </c>
      <c r="AS17" s="74">
        <v>503</v>
      </c>
      <c r="AT17" s="74">
        <v>579</v>
      </c>
      <c r="AU17" s="74">
        <v>630</v>
      </c>
      <c r="AV17" s="74">
        <v>6567</v>
      </c>
      <c r="AW17" s="74">
        <v>97</v>
      </c>
      <c r="AX17" s="74">
        <v>76</v>
      </c>
      <c r="AY17" s="74">
        <v>140</v>
      </c>
      <c r="AZ17" s="74">
        <v>138</v>
      </c>
      <c r="BA17" s="74">
        <v>122</v>
      </c>
      <c r="BB17" s="74">
        <v>141</v>
      </c>
      <c r="BC17" s="74">
        <v>127</v>
      </c>
      <c r="BD17" s="74">
        <v>83</v>
      </c>
      <c r="BE17" s="74">
        <v>77</v>
      </c>
      <c r="BF17" s="74">
        <v>89</v>
      </c>
      <c r="BG17" s="74">
        <v>60</v>
      </c>
      <c r="BH17" s="74">
        <v>69</v>
      </c>
      <c r="BI17" s="74">
        <v>1219</v>
      </c>
      <c r="BJ17" s="74">
        <v>0</v>
      </c>
      <c r="BK17" s="74">
        <v>22</v>
      </c>
      <c r="BL17" s="74">
        <v>52</v>
      </c>
      <c r="BM17" s="74">
        <v>20</v>
      </c>
      <c r="BN17" s="74">
        <v>0</v>
      </c>
      <c r="BO17" s="74">
        <v>22</v>
      </c>
      <c r="BP17" s="74">
        <v>16</v>
      </c>
      <c r="BQ17" s="74">
        <v>63</v>
      </c>
      <c r="BR17" s="74">
        <v>63</v>
      </c>
      <c r="BS17" s="74">
        <v>49</v>
      </c>
      <c r="BT17" s="74">
        <v>48</v>
      </c>
      <c r="BU17" s="74">
        <v>7</v>
      </c>
      <c r="BV17" s="74">
        <v>362</v>
      </c>
      <c r="BW17" s="74">
        <v>2000</v>
      </c>
      <c r="BX17" s="74">
        <v>1981</v>
      </c>
      <c r="BY17" s="74">
        <v>2195</v>
      </c>
      <c r="BZ17" s="74">
        <v>2097</v>
      </c>
      <c r="CA17" s="74">
        <v>2061</v>
      </c>
      <c r="CB17" s="74">
        <v>2061</v>
      </c>
      <c r="CC17" s="74">
        <v>2162</v>
      </c>
      <c r="CD17" s="74">
        <v>2098</v>
      </c>
      <c r="CE17" s="74">
        <v>2026</v>
      </c>
      <c r="CF17" s="74">
        <v>2128</v>
      </c>
      <c r="CG17" s="74">
        <v>2054</v>
      </c>
      <c r="CH17" s="74">
        <v>2054</v>
      </c>
      <c r="CI17" s="74">
        <v>85</v>
      </c>
      <c r="CJ17" s="74">
        <v>31025</v>
      </c>
      <c r="CK17" s="74">
        <v>0.8</v>
      </c>
      <c r="CL17" s="74">
        <v>24917</v>
      </c>
      <c r="CM17" s="74">
        <v>85</v>
      </c>
      <c r="CN17" s="74">
        <v>85</v>
      </c>
      <c r="CO17" s="74">
        <v>85</v>
      </c>
      <c r="CP17" s="74">
        <v>85</v>
      </c>
      <c r="CQ17" s="74">
        <v>85</v>
      </c>
      <c r="CR17" s="74">
        <v>85</v>
      </c>
      <c r="CS17" s="74">
        <v>85</v>
      </c>
      <c r="CT17" s="74">
        <v>85</v>
      </c>
      <c r="CU17" s="74">
        <v>85</v>
      </c>
      <c r="CV17" s="74">
        <v>85</v>
      </c>
      <c r="CW17" s="74">
        <v>85</v>
      </c>
      <c r="CX17" s="74">
        <v>85</v>
      </c>
      <c r="CY17" s="74">
        <v>14</v>
      </c>
      <c r="CZ17" s="74">
        <v>34</v>
      </c>
      <c r="DA17" s="74">
        <v>36</v>
      </c>
      <c r="DB17" s="74">
        <v>16</v>
      </c>
      <c r="DC17" s="74">
        <v>15</v>
      </c>
      <c r="DD17" s="74">
        <v>25</v>
      </c>
      <c r="DE17" s="74">
        <v>55</v>
      </c>
      <c r="DF17" s="74">
        <v>60</v>
      </c>
      <c r="DG17" s="74">
        <v>40</v>
      </c>
      <c r="DH17" s="74">
        <v>15</v>
      </c>
      <c r="DI17" s="74">
        <v>27</v>
      </c>
      <c r="DJ17" s="74">
        <v>17</v>
      </c>
      <c r="DK17" s="74">
        <v>354</v>
      </c>
    </row>
    <row r="18" spans="1:115" x14ac:dyDescent="0.25">
      <c r="A18" s="74" t="s">
        <v>12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1010</v>
      </c>
      <c r="G18" s="74">
        <v>807</v>
      </c>
      <c r="H18" s="74">
        <v>985</v>
      </c>
      <c r="I18" s="74">
        <v>956</v>
      </c>
      <c r="J18" s="74">
        <v>1031</v>
      </c>
      <c r="K18" s="74">
        <v>980</v>
      </c>
      <c r="L18" s="74">
        <v>974</v>
      </c>
      <c r="M18" s="74">
        <v>1036</v>
      </c>
      <c r="N18" s="74">
        <v>998</v>
      </c>
      <c r="O18" s="74">
        <v>1009</v>
      </c>
      <c r="P18" s="74">
        <v>960</v>
      </c>
      <c r="Q18" s="74">
        <v>830</v>
      </c>
      <c r="R18" s="74">
        <v>11576</v>
      </c>
      <c r="S18" s="74">
        <v>20</v>
      </c>
      <c r="T18" s="74">
        <v>0</v>
      </c>
      <c r="U18" s="74">
        <v>0</v>
      </c>
      <c r="V18" s="74">
        <v>0</v>
      </c>
      <c r="W18" s="74">
        <v>0</v>
      </c>
      <c r="X18" s="74">
        <v>3</v>
      </c>
      <c r="Y18" s="74">
        <v>10</v>
      </c>
      <c r="Z18" s="74">
        <v>14</v>
      </c>
      <c r="AA18" s="74">
        <v>-27</v>
      </c>
      <c r="AB18" s="74">
        <v>-7</v>
      </c>
      <c r="AC18" s="74">
        <v>56</v>
      </c>
      <c r="AD18" s="74">
        <v>3</v>
      </c>
      <c r="AE18" s="74">
        <v>0</v>
      </c>
      <c r="AF18" s="74">
        <v>25</v>
      </c>
      <c r="AG18" s="74">
        <v>47</v>
      </c>
      <c r="AH18" s="74">
        <v>204</v>
      </c>
      <c r="AI18" s="74">
        <v>328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6</v>
      </c>
      <c r="AX18" s="74">
        <v>32</v>
      </c>
      <c r="AY18" s="74">
        <v>31</v>
      </c>
      <c r="AZ18" s="74">
        <v>30</v>
      </c>
      <c r="BA18" s="74">
        <v>31</v>
      </c>
      <c r="BB18" s="74">
        <v>30</v>
      </c>
      <c r="BC18" s="74">
        <v>31</v>
      </c>
      <c r="BD18" s="74">
        <v>31</v>
      </c>
      <c r="BE18" s="74">
        <v>30</v>
      </c>
      <c r="BF18" s="74">
        <v>31</v>
      </c>
      <c r="BG18" s="74">
        <v>30</v>
      </c>
      <c r="BH18" s="74">
        <v>12</v>
      </c>
      <c r="BI18" s="74">
        <v>325</v>
      </c>
      <c r="BJ18" s="74">
        <v>42</v>
      </c>
      <c r="BK18" s="74">
        <v>22</v>
      </c>
      <c r="BL18" s="74">
        <v>5</v>
      </c>
      <c r="BM18" s="74">
        <v>30</v>
      </c>
      <c r="BN18" s="74">
        <v>31</v>
      </c>
      <c r="BO18" s="74">
        <v>30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160</v>
      </c>
      <c r="BW18" s="74">
        <v>1058</v>
      </c>
      <c r="BX18" s="74">
        <v>864</v>
      </c>
      <c r="BY18" s="74">
        <v>1031</v>
      </c>
      <c r="BZ18" s="74">
        <v>1030</v>
      </c>
      <c r="CA18" s="74">
        <v>1066</v>
      </c>
      <c r="CB18" s="74">
        <v>1033</v>
      </c>
      <c r="CC18" s="74">
        <v>1061</v>
      </c>
      <c r="CD18" s="74">
        <v>1070</v>
      </c>
      <c r="CE18" s="74">
        <v>1028</v>
      </c>
      <c r="CF18" s="74">
        <v>1065</v>
      </c>
      <c r="CG18" s="74">
        <v>1037</v>
      </c>
      <c r="CH18" s="74">
        <v>1046</v>
      </c>
      <c r="CI18" s="74">
        <v>35</v>
      </c>
      <c r="CJ18" s="74">
        <v>12775</v>
      </c>
      <c r="CK18" s="74">
        <v>0.97</v>
      </c>
      <c r="CL18" s="74">
        <v>12389</v>
      </c>
      <c r="CM18" s="74">
        <v>35</v>
      </c>
      <c r="CN18" s="74">
        <v>35</v>
      </c>
      <c r="CO18" s="74">
        <v>35</v>
      </c>
      <c r="CP18" s="74">
        <v>35</v>
      </c>
      <c r="CQ18" s="74">
        <v>35</v>
      </c>
      <c r="CR18" s="74">
        <v>35</v>
      </c>
      <c r="CS18" s="74">
        <v>35</v>
      </c>
      <c r="CT18" s="74">
        <v>35</v>
      </c>
      <c r="CU18" s="74">
        <v>35</v>
      </c>
      <c r="CV18" s="74">
        <v>35</v>
      </c>
      <c r="CW18" s="74">
        <v>35</v>
      </c>
      <c r="CX18" s="74">
        <v>35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0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  <c r="DK18" s="74">
        <v>0</v>
      </c>
    </row>
    <row r="19" spans="1:115" x14ac:dyDescent="0.25">
      <c r="A19" s="74" t="s">
        <v>12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2375</v>
      </c>
      <c r="G19" s="74">
        <v>2082</v>
      </c>
      <c r="H19" s="74">
        <v>2044</v>
      </c>
      <c r="I19" s="74">
        <v>1806</v>
      </c>
      <c r="J19" s="74">
        <v>1874</v>
      </c>
      <c r="K19" s="74">
        <v>1819</v>
      </c>
      <c r="L19" s="74">
        <v>1817</v>
      </c>
      <c r="M19" s="74">
        <v>1767</v>
      </c>
      <c r="N19" s="74">
        <v>1801</v>
      </c>
      <c r="O19" s="74">
        <v>1797</v>
      </c>
      <c r="P19" s="74">
        <v>1680</v>
      </c>
      <c r="Q19" s="74">
        <v>1768</v>
      </c>
      <c r="R19" s="74">
        <v>22630</v>
      </c>
      <c r="S19" s="74">
        <v>8</v>
      </c>
      <c r="T19" s="74">
        <v>0</v>
      </c>
      <c r="U19" s="74">
        <v>0</v>
      </c>
      <c r="V19" s="74">
        <v>0</v>
      </c>
      <c r="W19" s="74">
        <v>0</v>
      </c>
      <c r="X19" s="74">
        <v>7</v>
      </c>
      <c r="Y19" s="74">
        <v>0</v>
      </c>
      <c r="Z19" s="74">
        <v>0</v>
      </c>
      <c r="AA19" s="74">
        <v>8</v>
      </c>
      <c r="AB19" s="74">
        <v>0</v>
      </c>
      <c r="AC19" s="74">
        <v>0</v>
      </c>
      <c r="AD19" s="74">
        <v>1</v>
      </c>
      <c r="AE19" s="74">
        <v>-2</v>
      </c>
      <c r="AF19" s="74">
        <v>26</v>
      </c>
      <c r="AG19" s="74">
        <v>40</v>
      </c>
      <c r="AH19" s="74">
        <v>40</v>
      </c>
      <c r="AI19" s="74">
        <v>120</v>
      </c>
      <c r="AJ19" s="74">
        <v>613</v>
      </c>
      <c r="AK19" s="74">
        <v>548</v>
      </c>
      <c r="AL19" s="74">
        <v>456</v>
      </c>
      <c r="AM19" s="74">
        <v>385</v>
      </c>
      <c r="AN19" s="74">
        <v>242</v>
      </c>
      <c r="AO19" s="74">
        <v>263</v>
      </c>
      <c r="AP19" s="74">
        <v>308</v>
      </c>
      <c r="AQ19" s="74">
        <v>543</v>
      </c>
      <c r="AR19" s="74">
        <v>253</v>
      </c>
      <c r="AS19" s="74">
        <v>184</v>
      </c>
      <c r="AT19" s="74">
        <v>236</v>
      </c>
      <c r="AU19" s="74">
        <v>273</v>
      </c>
      <c r="AV19" s="74">
        <v>4304</v>
      </c>
      <c r="AW19" s="74">
        <v>68</v>
      </c>
      <c r="AX19" s="74">
        <v>102</v>
      </c>
      <c r="AY19" s="74">
        <v>113</v>
      </c>
      <c r="AZ19" s="74">
        <v>95</v>
      </c>
      <c r="BA19" s="74">
        <v>47</v>
      </c>
      <c r="BB19" s="74">
        <v>60</v>
      </c>
      <c r="BC19" s="74">
        <v>61</v>
      </c>
      <c r="BD19" s="74">
        <v>31</v>
      </c>
      <c r="BE19" s="74">
        <v>63</v>
      </c>
      <c r="BF19" s="74">
        <v>58</v>
      </c>
      <c r="BG19" s="74">
        <v>70</v>
      </c>
      <c r="BH19" s="74">
        <v>59</v>
      </c>
      <c r="BI19" s="74">
        <v>827</v>
      </c>
      <c r="BJ19" s="74">
        <v>186</v>
      </c>
      <c r="BK19" s="74">
        <v>135</v>
      </c>
      <c r="BL19" s="74">
        <v>188</v>
      </c>
      <c r="BM19" s="74">
        <v>155</v>
      </c>
      <c r="BN19" s="74">
        <v>169</v>
      </c>
      <c r="BO19" s="74">
        <v>153</v>
      </c>
      <c r="BP19" s="74">
        <v>198</v>
      </c>
      <c r="BQ19" s="74">
        <v>151</v>
      </c>
      <c r="BR19" s="74">
        <v>226</v>
      </c>
      <c r="BS19" s="74">
        <v>289</v>
      </c>
      <c r="BT19" s="74">
        <v>197</v>
      </c>
      <c r="BU19" s="74">
        <v>181</v>
      </c>
      <c r="BV19" s="74">
        <v>2228</v>
      </c>
      <c r="BW19" s="74">
        <v>3279</v>
      </c>
      <c r="BX19" s="74">
        <v>2874</v>
      </c>
      <c r="BY19" s="74">
        <v>2845</v>
      </c>
      <c r="BZ19" s="74">
        <v>2461</v>
      </c>
      <c r="CA19" s="74">
        <v>2403</v>
      </c>
      <c r="CB19" s="74">
        <v>2393</v>
      </c>
      <c r="CC19" s="74">
        <v>2437</v>
      </c>
      <c r="CD19" s="74">
        <v>2551</v>
      </c>
      <c r="CE19" s="74">
        <v>2355</v>
      </c>
      <c r="CF19" s="74">
        <v>2389</v>
      </c>
      <c r="CG19" s="74">
        <v>2321</v>
      </c>
      <c r="CH19" s="74">
        <v>2377</v>
      </c>
      <c r="CI19" s="74">
        <v>157</v>
      </c>
      <c r="CJ19" s="74">
        <v>57305</v>
      </c>
      <c r="CK19" s="74">
        <v>0.54</v>
      </c>
      <c r="CL19" s="74">
        <v>30685</v>
      </c>
      <c r="CM19" s="74">
        <v>157</v>
      </c>
      <c r="CN19" s="74">
        <v>157</v>
      </c>
      <c r="CO19" s="74">
        <v>157</v>
      </c>
      <c r="CP19" s="74">
        <v>157</v>
      </c>
      <c r="CQ19" s="74">
        <v>157</v>
      </c>
      <c r="CR19" s="74">
        <v>157</v>
      </c>
      <c r="CS19" s="74">
        <v>157</v>
      </c>
      <c r="CT19" s="74">
        <v>157</v>
      </c>
      <c r="CU19" s="74">
        <v>157</v>
      </c>
      <c r="CV19" s="74">
        <v>157</v>
      </c>
      <c r="CW19" s="74">
        <v>157</v>
      </c>
      <c r="CX19" s="74">
        <v>157</v>
      </c>
      <c r="CY19" s="74">
        <v>37</v>
      </c>
      <c r="CZ19" s="74">
        <v>0</v>
      </c>
      <c r="DA19" s="74">
        <v>44</v>
      </c>
      <c r="DB19" s="74">
        <v>20</v>
      </c>
      <c r="DC19" s="74">
        <v>63</v>
      </c>
      <c r="DD19" s="74">
        <v>98</v>
      </c>
      <c r="DE19" s="74">
        <v>53</v>
      </c>
      <c r="DF19" s="74">
        <v>58</v>
      </c>
      <c r="DG19" s="74">
        <v>14</v>
      </c>
      <c r="DH19" s="74">
        <v>35</v>
      </c>
      <c r="DI19" s="74">
        <v>98</v>
      </c>
      <c r="DJ19" s="74">
        <v>56</v>
      </c>
      <c r="DK19" s="74">
        <v>576</v>
      </c>
    </row>
    <row r="20" spans="1:115" x14ac:dyDescent="0.25">
      <c r="A20" s="74" t="s">
        <v>12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627</v>
      </c>
      <c r="G20" s="74">
        <v>510</v>
      </c>
      <c r="H20" s="74">
        <v>545</v>
      </c>
      <c r="I20" s="74">
        <v>532</v>
      </c>
      <c r="J20" s="74">
        <v>608</v>
      </c>
      <c r="K20" s="74">
        <v>584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3406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1</v>
      </c>
      <c r="Y20" s="74">
        <v>1</v>
      </c>
      <c r="Z20" s="74">
        <v>0</v>
      </c>
      <c r="AA20" s="74">
        <v>0</v>
      </c>
      <c r="AB20" s="74">
        <v>45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47</v>
      </c>
      <c r="AJ20" s="74">
        <v>163</v>
      </c>
      <c r="AK20" s="74">
        <v>162</v>
      </c>
      <c r="AL20" s="74">
        <v>183</v>
      </c>
      <c r="AM20" s="74">
        <v>153</v>
      </c>
      <c r="AN20" s="74">
        <v>189</v>
      </c>
      <c r="AO20" s="74">
        <v>103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953</v>
      </c>
      <c r="AW20" s="74">
        <v>120</v>
      </c>
      <c r="AX20" s="74">
        <v>84</v>
      </c>
      <c r="AY20" s="74">
        <v>109</v>
      </c>
      <c r="AZ20" s="74">
        <v>87</v>
      </c>
      <c r="BA20" s="74">
        <v>68</v>
      </c>
      <c r="BB20" s="74">
        <v>68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536</v>
      </c>
      <c r="BJ20" s="74">
        <v>0</v>
      </c>
      <c r="BK20" s="74">
        <v>0</v>
      </c>
      <c r="BL20" s="74">
        <v>21</v>
      </c>
      <c r="BM20" s="74">
        <v>0</v>
      </c>
      <c r="BN20" s="74">
        <v>0</v>
      </c>
      <c r="BO20" s="74">
        <v>18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39</v>
      </c>
      <c r="BW20" s="74">
        <v>928</v>
      </c>
      <c r="BX20" s="74">
        <v>824</v>
      </c>
      <c r="BY20" s="74">
        <v>898</v>
      </c>
      <c r="BZ20" s="74">
        <v>825</v>
      </c>
      <c r="CA20" s="74">
        <v>984</v>
      </c>
      <c r="CB20" s="74">
        <v>926</v>
      </c>
      <c r="CC20" s="74">
        <v>0</v>
      </c>
      <c r="CD20" s="74">
        <v>0</v>
      </c>
      <c r="CE20" s="74">
        <v>0</v>
      </c>
      <c r="CF20" s="74">
        <v>0</v>
      </c>
      <c r="CG20" s="74">
        <v>0</v>
      </c>
      <c r="CH20" s="74">
        <v>0</v>
      </c>
      <c r="CI20" s="74">
        <v>39</v>
      </c>
      <c r="CJ20" s="74">
        <v>21333</v>
      </c>
      <c r="CK20" s="74">
        <v>0.25</v>
      </c>
      <c r="CL20" s="74">
        <v>5385</v>
      </c>
      <c r="CM20" s="74">
        <v>39</v>
      </c>
      <c r="CN20" s="74">
        <v>39</v>
      </c>
      <c r="CO20" s="74">
        <v>39</v>
      </c>
      <c r="CP20" s="74">
        <v>39</v>
      </c>
      <c r="CQ20" s="74">
        <v>39</v>
      </c>
      <c r="CR20" s="74">
        <v>39</v>
      </c>
      <c r="CS20" s="74">
        <v>0</v>
      </c>
      <c r="CT20" s="74">
        <v>0</v>
      </c>
      <c r="CU20" s="74">
        <v>0</v>
      </c>
      <c r="CV20" s="74">
        <v>0</v>
      </c>
      <c r="CW20" s="74">
        <v>0</v>
      </c>
      <c r="CX20" s="74">
        <v>0</v>
      </c>
      <c r="CY20" s="74">
        <v>18</v>
      </c>
      <c r="CZ20" s="74">
        <v>67</v>
      </c>
      <c r="DA20" s="74">
        <v>39</v>
      </c>
      <c r="DB20" s="74">
        <v>53</v>
      </c>
      <c r="DC20" s="74">
        <v>119</v>
      </c>
      <c r="DD20" s="74">
        <v>108</v>
      </c>
      <c r="DE20" s="74">
        <v>0</v>
      </c>
      <c r="DF20" s="74">
        <v>0</v>
      </c>
      <c r="DG20" s="74">
        <v>0</v>
      </c>
      <c r="DH20" s="74">
        <v>0</v>
      </c>
      <c r="DI20" s="74">
        <v>0</v>
      </c>
      <c r="DJ20" s="74">
        <v>0</v>
      </c>
      <c r="DK20" s="74">
        <v>404</v>
      </c>
    </row>
    <row r="21" spans="1:115" x14ac:dyDescent="0.25">
      <c r="A21" s="74" t="s">
        <v>12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31</v>
      </c>
      <c r="G21" s="74">
        <v>28</v>
      </c>
      <c r="H21" s="74">
        <v>31</v>
      </c>
      <c r="I21" s="74">
        <v>30</v>
      </c>
      <c r="J21" s="74">
        <v>31</v>
      </c>
      <c r="K21" s="74">
        <v>30</v>
      </c>
      <c r="L21" s="74">
        <v>31</v>
      </c>
      <c r="M21" s="74">
        <v>31</v>
      </c>
      <c r="N21" s="74">
        <v>30</v>
      </c>
      <c r="O21" s="74">
        <v>31</v>
      </c>
      <c r="P21" s="74">
        <v>30</v>
      </c>
      <c r="Q21" s="74">
        <v>31</v>
      </c>
      <c r="R21" s="74">
        <v>365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143</v>
      </c>
      <c r="AK21" s="74">
        <v>116</v>
      </c>
      <c r="AL21" s="74">
        <v>140</v>
      </c>
      <c r="AM21" s="74">
        <v>87</v>
      </c>
      <c r="AN21" s="74">
        <v>101</v>
      </c>
      <c r="AO21" s="74">
        <v>65</v>
      </c>
      <c r="AP21" s="74">
        <v>105</v>
      </c>
      <c r="AQ21" s="74">
        <v>129</v>
      </c>
      <c r="AR21" s="74">
        <v>117</v>
      </c>
      <c r="AS21" s="74">
        <v>133</v>
      </c>
      <c r="AT21" s="74">
        <v>85</v>
      </c>
      <c r="AU21" s="74">
        <v>71</v>
      </c>
      <c r="AV21" s="74">
        <v>1292</v>
      </c>
      <c r="AW21" s="74">
        <v>1604</v>
      </c>
      <c r="AX21" s="74">
        <v>1488</v>
      </c>
      <c r="AY21" s="74">
        <v>1626</v>
      </c>
      <c r="AZ21" s="74">
        <v>1485</v>
      </c>
      <c r="BA21" s="74">
        <v>1593</v>
      </c>
      <c r="BB21" s="74">
        <v>1641</v>
      </c>
      <c r="BC21" s="74">
        <v>1679</v>
      </c>
      <c r="BD21" s="74">
        <v>1625</v>
      </c>
      <c r="BE21" s="74">
        <v>1498</v>
      </c>
      <c r="BF21" s="74">
        <v>1505</v>
      </c>
      <c r="BG21" s="74">
        <v>1536</v>
      </c>
      <c r="BH21" s="74">
        <v>1553</v>
      </c>
      <c r="BI21" s="74">
        <v>18833</v>
      </c>
      <c r="BJ21" s="74">
        <v>0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1805</v>
      </c>
      <c r="BX21" s="74">
        <v>1648</v>
      </c>
      <c r="BY21" s="74">
        <v>1846</v>
      </c>
      <c r="BZ21" s="74">
        <v>1650</v>
      </c>
      <c r="CA21" s="74">
        <v>1746</v>
      </c>
      <c r="CB21" s="74">
        <v>1757</v>
      </c>
      <c r="CC21" s="74">
        <v>1824</v>
      </c>
      <c r="CD21" s="74">
        <v>1785</v>
      </c>
      <c r="CE21" s="74">
        <v>1653</v>
      </c>
      <c r="CF21" s="74">
        <v>1768</v>
      </c>
      <c r="CG21" s="74">
        <v>1701</v>
      </c>
      <c r="CH21" s="74">
        <v>1668</v>
      </c>
      <c r="CI21" s="74">
        <v>61</v>
      </c>
      <c r="CJ21" s="74">
        <v>22265</v>
      </c>
      <c r="CK21" s="74">
        <v>0.94</v>
      </c>
      <c r="CL21" s="74">
        <v>20851</v>
      </c>
      <c r="CM21" s="74">
        <v>61</v>
      </c>
      <c r="CN21" s="74">
        <v>61</v>
      </c>
      <c r="CO21" s="74">
        <v>61</v>
      </c>
      <c r="CP21" s="74">
        <v>61</v>
      </c>
      <c r="CQ21" s="74">
        <v>61</v>
      </c>
      <c r="CR21" s="74">
        <v>61</v>
      </c>
      <c r="CS21" s="74">
        <v>61</v>
      </c>
      <c r="CT21" s="74">
        <v>61</v>
      </c>
      <c r="CU21" s="74">
        <v>61</v>
      </c>
      <c r="CV21" s="74">
        <v>61</v>
      </c>
      <c r="CW21" s="74">
        <v>61</v>
      </c>
      <c r="CX21" s="74">
        <v>61</v>
      </c>
      <c r="CY21" s="74">
        <v>27</v>
      </c>
      <c r="CZ21" s="74">
        <v>16</v>
      </c>
      <c r="DA21" s="74">
        <v>49</v>
      </c>
      <c r="DB21" s="74">
        <v>48</v>
      </c>
      <c r="DC21" s="74">
        <v>21</v>
      </c>
      <c r="DD21" s="74">
        <v>21</v>
      </c>
      <c r="DE21" s="74">
        <v>9</v>
      </c>
      <c r="DF21" s="74">
        <v>0</v>
      </c>
      <c r="DG21" s="74">
        <v>8</v>
      </c>
      <c r="DH21" s="74">
        <v>99</v>
      </c>
      <c r="DI21" s="74">
        <v>50</v>
      </c>
      <c r="DJ21" s="74">
        <v>13</v>
      </c>
      <c r="DK21" s="74">
        <v>361</v>
      </c>
    </row>
    <row r="22" spans="1:115" x14ac:dyDescent="0.25">
      <c r="A22" s="74" t="s">
        <v>12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1712</v>
      </c>
      <c r="G22" s="74">
        <v>1633</v>
      </c>
      <c r="H22" s="74">
        <v>1795</v>
      </c>
      <c r="I22" s="74">
        <v>1838</v>
      </c>
      <c r="J22" s="74">
        <v>2021</v>
      </c>
      <c r="K22" s="74">
        <v>1884</v>
      </c>
      <c r="L22" s="74">
        <v>1933</v>
      </c>
      <c r="M22" s="74">
        <v>1931</v>
      </c>
      <c r="N22" s="74">
        <v>1891</v>
      </c>
      <c r="O22" s="74">
        <v>2125</v>
      </c>
      <c r="P22" s="74">
        <v>1816</v>
      </c>
      <c r="Q22" s="74">
        <v>1838</v>
      </c>
      <c r="R22" s="74">
        <v>22417</v>
      </c>
      <c r="S22" s="74">
        <v>27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1</v>
      </c>
      <c r="Z22" s="74">
        <v>0</v>
      </c>
      <c r="AA22" s="74">
        <v>0</v>
      </c>
      <c r="AB22" s="74">
        <v>0</v>
      </c>
      <c r="AC22" s="74">
        <v>0</v>
      </c>
      <c r="AD22" s="74">
        <v>1</v>
      </c>
      <c r="AE22" s="74">
        <v>30</v>
      </c>
      <c r="AF22" s="74">
        <v>31</v>
      </c>
      <c r="AG22" s="74">
        <v>69</v>
      </c>
      <c r="AH22" s="74">
        <v>103</v>
      </c>
      <c r="AI22" s="74">
        <v>235</v>
      </c>
      <c r="AJ22" s="74">
        <v>217</v>
      </c>
      <c r="AK22" s="74">
        <v>270</v>
      </c>
      <c r="AL22" s="74">
        <v>404</v>
      </c>
      <c r="AM22" s="74">
        <v>252</v>
      </c>
      <c r="AN22" s="74">
        <v>207</v>
      </c>
      <c r="AO22" s="74">
        <v>185</v>
      </c>
      <c r="AP22" s="74">
        <v>224</v>
      </c>
      <c r="AQ22" s="74">
        <v>239</v>
      </c>
      <c r="AR22" s="74">
        <v>237</v>
      </c>
      <c r="AS22" s="74">
        <v>143</v>
      </c>
      <c r="AT22" s="74">
        <v>228</v>
      </c>
      <c r="AU22" s="74">
        <v>213</v>
      </c>
      <c r="AV22" s="74">
        <v>2819</v>
      </c>
      <c r="AW22" s="74">
        <v>137</v>
      </c>
      <c r="AX22" s="74">
        <v>93</v>
      </c>
      <c r="AY22" s="74">
        <v>79</v>
      </c>
      <c r="AZ22" s="74">
        <v>127</v>
      </c>
      <c r="BA22" s="74">
        <v>105</v>
      </c>
      <c r="BB22" s="74">
        <v>113</v>
      </c>
      <c r="BC22" s="74">
        <v>165</v>
      </c>
      <c r="BD22" s="74">
        <v>206</v>
      </c>
      <c r="BE22" s="74">
        <v>151</v>
      </c>
      <c r="BF22" s="74">
        <v>67</v>
      </c>
      <c r="BG22" s="74">
        <v>83</v>
      </c>
      <c r="BH22" s="74">
        <v>179</v>
      </c>
      <c r="BI22" s="74">
        <v>1505</v>
      </c>
      <c r="BJ22" s="74">
        <v>391</v>
      </c>
      <c r="BK22" s="74">
        <v>350</v>
      </c>
      <c r="BL22" s="74">
        <v>362</v>
      </c>
      <c r="BM22" s="74">
        <v>347</v>
      </c>
      <c r="BN22" s="74">
        <v>363</v>
      </c>
      <c r="BO22" s="74">
        <v>395</v>
      </c>
      <c r="BP22" s="74">
        <v>512</v>
      </c>
      <c r="BQ22" s="74">
        <v>511</v>
      </c>
      <c r="BR22" s="74">
        <v>373</v>
      </c>
      <c r="BS22" s="74">
        <v>292</v>
      </c>
      <c r="BT22" s="74">
        <v>311</v>
      </c>
      <c r="BU22" s="74">
        <v>430</v>
      </c>
      <c r="BV22" s="74">
        <v>4637</v>
      </c>
      <c r="BW22" s="74">
        <v>2703</v>
      </c>
      <c r="BX22" s="74">
        <v>2514</v>
      </c>
      <c r="BY22" s="74">
        <v>2739</v>
      </c>
      <c r="BZ22" s="74">
        <v>2665</v>
      </c>
      <c r="CA22" s="74">
        <v>2818</v>
      </c>
      <c r="CB22" s="74">
        <v>2729</v>
      </c>
      <c r="CC22" s="74">
        <v>2911</v>
      </c>
      <c r="CD22" s="74">
        <v>2936</v>
      </c>
      <c r="CE22" s="74">
        <v>2704</v>
      </c>
      <c r="CF22" s="74">
        <v>2676</v>
      </c>
      <c r="CG22" s="74">
        <v>2662</v>
      </c>
      <c r="CH22" s="74">
        <v>2879</v>
      </c>
      <c r="CI22" s="74">
        <v>99</v>
      </c>
      <c r="CJ22" s="74">
        <v>36135</v>
      </c>
      <c r="CK22" s="74">
        <v>0.91</v>
      </c>
      <c r="CL22" s="74">
        <v>32936</v>
      </c>
      <c r="CM22" s="74">
        <v>99</v>
      </c>
      <c r="CN22" s="74">
        <v>99</v>
      </c>
      <c r="CO22" s="74">
        <v>99</v>
      </c>
      <c r="CP22" s="74">
        <v>99</v>
      </c>
      <c r="CQ22" s="74">
        <v>99</v>
      </c>
      <c r="CR22" s="74">
        <v>99</v>
      </c>
      <c r="CS22" s="74">
        <v>99</v>
      </c>
      <c r="CT22" s="74">
        <v>99</v>
      </c>
      <c r="CU22" s="74">
        <v>99</v>
      </c>
      <c r="CV22" s="74">
        <v>99</v>
      </c>
      <c r="CW22" s="74">
        <v>99</v>
      </c>
      <c r="CX22" s="74">
        <v>99</v>
      </c>
      <c r="CY22" s="74">
        <v>246</v>
      </c>
      <c r="CZ22" s="74">
        <v>168</v>
      </c>
      <c r="DA22" s="74">
        <v>98</v>
      </c>
      <c r="DB22" s="74">
        <v>101</v>
      </c>
      <c r="DC22" s="74">
        <v>122</v>
      </c>
      <c r="DD22" s="74">
        <v>152</v>
      </c>
      <c r="DE22" s="74">
        <v>77</v>
      </c>
      <c r="DF22" s="74">
        <v>48</v>
      </c>
      <c r="DG22" s="74">
        <v>22</v>
      </c>
      <c r="DH22" s="74">
        <v>18</v>
      </c>
      <c r="DI22" s="74">
        <v>155</v>
      </c>
      <c r="DJ22" s="74">
        <v>116</v>
      </c>
      <c r="DK22" s="74">
        <v>1323</v>
      </c>
    </row>
    <row r="23" spans="1:115" x14ac:dyDescent="0.25">
      <c r="A23" s="74" t="s">
        <v>12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1373</v>
      </c>
      <c r="G23" s="74">
        <v>1173</v>
      </c>
      <c r="H23" s="74">
        <v>1207</v>
      </c>
      <c r="I23" s="74">
        <v>1129</v>
      </c>
      <c r="J23" s="74">
        <v>1135</v>
      </c>
      <c r="K23" s="74">
        <v>1085</v>
      </c>
      <c r="L23" s="74">
        <v>1133</v>
      </c>
      <c r="M23" s="74">
        <v>1094</v>
      </c>
      <c r="N23" s="74">
        <v>1050</v>
      </c>
      <c r="O23" s="74">
        <v>1080</v>
      </c>
      <c r="P23" s="74">
        <v>987</v>
      </c>
      <c r="Q23" s="74">
        <v>973</v>
      </c>
      <c r="R23" s="74">
        <v>13419</v>
      </c>
      <c r="S23" s="74">
        <v>0</v>
      </c>
      <c r="T23" s="74">
        <v>0</v>
      </c>
      <c r="U23" s="74">
        <v>0</v>
      </c>
      <c r="V23" s="74">
        <v>0</v>
      </c>
      <c r="W23" s="74">
        <v>178</v>
      </c>
      <c r="X23" s="74">
        <v>124</v>
      </c>
      <c r="Y23" s="74">
        <v>155</v>
      </c>
      <c r="Z23" s="74">
        <v>150</v>
      </c>
      <c r="AA23" s="74">
        <v>154</v>
      </c>
      <c r="AB23" s="74">
        <v>165</v>
      </c>
      <c r="AC23" s="74">
        <v>186</v>
      </c>
      <c r="AD23" s="74">
        <v>184</v>
      </c>
      <c r="AE23" s="74">
        <v>185</v>
      </c>
      <c r="AF23" s="74">
        <v>134</v>
      </c>
      <c r="AG23" s="74">
        <v>168</v>
      </c>
      <c r="AH23" s="74">
        <v>193</v>
      </c>
      <c r="AI23" s="74">
        <v>1976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49</v>
      </c>
      <c r="AV23" s="74">
        <v>49</v>
      </c>
      <c r="AW23" s="74">
        <v>56</v>
      </c>
      <c r="AX23" s="74">
        <v>28</v>
      </c>
      <c r="AY23" s="74">
        <v>31</v>
      </c>
      <c r="AZ23" s="74">
        <v>30</v>
      </c>
      <c r="BA23" s="74">
        <v>31</v>
      </c>
      <c r="BB23" s="74">
        <v>1</v>
      </c>
      <c r="BC23" s="74">
        <v>0</v>
      </c>
      <c r="BD23" s="74">
        <v>0</v>
      </c>
      <c r="BE23" s="74">
        <v>0</v>
      </c>
      <c r="BF23" s="74">
        <v>47</v>
      </c>
      <c r="BG23" s="74">
        <v>17</v>
      </c>
      <c r="BH23" s="74">
        <v>0</v>
      </c>
      <c r="BI23" s="74">
        <v>241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4">
        <v>1607</v>
      </c>
      <c r="BX23" s="74">
        <v>1325</v>
      </c>
      <c r="BY23" s="74">
        <v>1393</v>
      </c>
      <c r="BZ23" s="74">
        <v>1309</v>
      </c>
      <c r="CA23" s="74">
        <v>1320</v>
      </c>
      <c r="CB23" s="74">
        <v>1271</v>
      </c>
      <c r="CC23" s="74">
        <v>1332</v>
      </c>
      <c r="CD23" s="74">
        <v>1278</v>
      </c>
      <c r="CE23" s="74">
        <v>1235</v>
      </c>
      <c r="CF23" s="74">
        <v>1261</v>
      </c>
      <c r="CG23" s="74">
        <v>1197</v>
      </c>
      <c r="CH23" s="74">
        <v>1215</v>
      </c>
      <c r="CI23" s="74">
        <v>48</v>
      </c>
      <c r="CJ23" s="74">
        <v>31716</v>
      </c>
      <c r="CK23" s="74">
        <v>0.5</v>
      </c>
      <c r="CL23" s="74">
        <v>15743</v>
      </c>
      <c r="CM23" s="74">
        <v>100</v>
      </c>
      <c r="CN23" s="74">
        <v>100</v>
      </c>
      <c r="CO23" s="74">
        <v>100</v>
      </c>
      <c r="CP23" s="74">
        <v>100</v>
      </c>
      <c r="CQ23" s="74">
        <v>100</v>
      </c>
      <c r="CR23" s="74">
        <v>100</v>
      </c>
      <c r="CS23" s="74">
        <v>100</v>
      </c>
      <c r="CT23" s="74">
        <v>100</v>
      </c>
      <c r="CU23" s="74">
        <v>100</v>
      </c>
      <c r="CV23" s="74">
        <v>48</v>
      </c>
      <c r="CW23" s="74">
        <v>48</v>
      </c>
      <c r="CX23" s="74">
        <v>48</v>
      </c>
      <c r="CY23" s="74">
        <v>0</v>
      </c>
      <c r="CZ23" s="74">
        <v>0</v>
      </c>
      <c r="DA23" s="74">
        <v>0</v>
      </c>
      <c r="DB23" s="74">
        <v>0</v>
      </c>
      <c r="DC23" s="74">
        <v>0</v>
      </c>
      <c r="DD23" s="74">
        <v>20</v>
      </c>
      <c r="DE23" s="74">
        <v>13</v>
      </c>
      <c r="DF23" s="74">
        <v>0</v>
      </c>
      <c r="DG23" s="74">
        <v>0</v>
      </c>
      <c r="DH23" s="74">
        <v>0</v>
      </c>
      <c r="DI23" s="74">
        <v>25</v>
      </c>
      <c r="DJ23" s="74">
        <v>0</v>
      </c>
      <c r="DK23" s="74">
        <v>58</v>
      </c>
    </row>
    <row r="24" spans="1:115" x14ac:dyDescent="0.25">
      <c r="A24" s="74" t="s">
        <v>12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851</v>
      </c>
      <c r="G24" s="74">
        <v>758</v>
      </c>
      <c r="H24" s="74">
        <v>964</v>
      </c>
      <c r="I24" s="74">
        <v>885</v>
      </c>
      <c r="J24" s="74">
        <v>919</v>
      </c>
      <c r="K24" s="74">
        <v>864</v>
      </c>
      <c r="L24" s="74">
        <v>940</v>
      </c>
      <c r="M24" s="74">
        <v>1003</v>
      </c>
      <c r="N24" s="74">
        <v>945</v>
      </c>
      <c r="O24" s="74">
        <v>976</v>
      </c>
      <c r="P24" s="74">
        <v>967</v>
      </c>
      <c r="Q24" s="74">
        <v>970</v>
      </c>
      <c r="R24" s="74">
        <v>11042</v>
      </c>
      <c r="S24" s="74">
        <v>3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14</v>
      </c>
      <c r="AI24" s="74">
        <v>14</v>
      </c>
      <c r="AJ24" s="74">
        <v>28</v>
      </c>
      <c r="AK24" s="74">
        <v>28</v>
      </c>
      <c r="AL24" s="74">
        <v>11</v>
      </c>
      <c r="AM24" s="74">
        <v>46</v>
      </c>
      <c r="AN24" s="74">
        <v>33</v>
      </c>
      <c r="AO24" s="74">
        <v>41</v>
      </c>
      <c r="AP24" s="74">
        <v>31</v>
      </c>
      <c r="AQ24" s="74">
        <v>33</v>
      </c>
      <c r="AR24" s="74">
        <v>74</v>
      </c>
      <c r="AS24" s="74">
        <v>13</v>
      </c>
      <c r="AT24" s="74">
        <v>15</v>
      </c>
      <c r="AU24" s="74">
        <v>94</v>
      </c>
      <c r="AV24" s="74">
        <v>447</v>
      </c>
      <c r="AW24" s="74">
        <v>309</v>
      </c>
      <c r="AX24" s="74">
        <v>272</v>
      </c>
      <c r="AY24" s="74">
        <v>299</v>
      </c>
      <c r="AZ24" s="74">
        <v>305</v>
      </c>
      <c r="BA24" s="74">
        <v>319</v>
      </c>
      <c r="BB24" s="74">
        <v>264</v>
      </c>
      <c r="BC24" s="74">
        <v>319</v>
      </c>
      <c r="BD24" s="74">
        <v>310</v>
      </c>
      <c r="BE24" s="74">
        <v>273</v>
      </c>
      <c r="BF24" s="74">
        <v>279</v>
      </c>
      <c r="BG24" s="74">
        <v>300</v>
      </c>
      <c r="BH24" s="74">
        <v>310</v>
      </c>
      <c r="BI24" s="74">
        <v>3559</v>
      </c>
      <c r="BJ24" s="74">
        <v>0</v>
      </c>
      <c r="BK24" s="74">
        <v>3</v>
      </c>
      <c r="BL24" s="74">
        <v>0</v>
      </c>
      <c r="BM24" s="74">
        <v>0</v>
      </c>
      <c r="BN24" s="74">
        <v>0</v>
      </c>
      <c r="BO24" s="74">
        <v>0</v>
      </c>
      <c r="BP24" s="74">
        <v>0</v>
      </c>
      <c r="BQ24" s="74">
        <v>1</v>
      </c>
      <c r="BR24" s="74">
        <v>0</v>
      </c>
      <c r="BS24" s="74">
        <v>2</v>
      </c>
      <c r="BT24" s="74">
        <v>0</v>
      </c>
      <c r="BU24" s="74">
        <v>0</v>
      </c>
      <c r="BV24" s="74">
        <v>6</v>
      </c>
      <c r="BW24" s="74">
        <v>1349</v>
      </c>
      <c r="BX24" s="74">
        <v>1222</v>
      </c>
      <c r="BY24" s="74">
        <v>1302</v>
      </c>
      <c r="BZ24" s="74">
        <v>1302</v>
      </c>
      <c r="CA24" s="74">
        <v>1352</v>
      </c>
      <c r="CB24" s="74">
        <v>1308</v>
      </c>
      <c r="CC24" s="74">
        <v>1401</v>
      </c>
      <c r="CD24" s="74">
        <v>1403</v>
      </c>
      <c r="CE24" s="74">
        <v>1355</v>
      </c>
      <c r="CF24" s="74">
        <v>1410</v>
      </c>
      <c r="CG24" s="74">
        <v>1425</v>
      </c>
      <c r="CH24" s="74">
        <v>1510</v>
      </c>
      <c r="CI24" s="74">
        <v>59</v>
      </c>
      <c r="CJ24" s="74">
        <v>21535</v>
      </c>
      <c r="CK24" s="74">
        <v>0.76</v>
      </c>
      <c r="CL24" s="74">
        <v>16339</v>
      </c>
      <c r="CM24" s="74">
        <v>59</v>
      </c>
      <c r="CN24" s="74">
        <v>59</v>
      </c>
      <c r="CO24" s="74">
        <v>59</v>
      </c>
      <c r="CP24" s="74">
        <v>59</v>
      </c>
      <c r="CQ24" s="74">
        <v>59</v>
      </c>
      <c r="CR24" s="74">
        <v>59</v>
      </c>
      <c r="CS24" s="74">
        <v>59</v>
      </c>
      <c r="CT24" s="74">
        <v>59</v>
      </c>
      <c r="CU24" s="74">
        <v>59</v>
      </c>
      <c r="CV24" s="74">
        <v>59</v>
      </c>
      <c r="CW24" s="74">
        <v>59</v>
      </c>
      <c r="CX24" s="74">
        <v>59</v>
      </c>
      <c r="CY24" s="74">
        <v>161</v>
      </c>
      <c r="CZ24" s="74">
        <v>161</v>
      </c>
      <c r="DA24" s="74">
        <v>28</v>
      </c>
      <c r="DB24" s="74">
        <v>66</v>
      </c>
      <c r="DC24" s="74">
        <v>81</v>
      </c>
      <c r="DD24" s="74">
        <v>139</v>
      </c>
      <c r="DE24" s="74">
        <v>111</v>
      </c>
      <c r="DF24" s="74">
        <v>56</v>
      </c>
      <c r="DG24" s="74">
        <v>63</v>
      </c>
      <c r="DH24" s="74">
        <v>140</v>
      </c>
      <c r="DI24" s="74">
        <v>143</v>
      </c>
      <c r="DJ24" s="74">
        <v>122</v>
      </c>
      <c r="DK24" s="74">
        <v>1271</v>
      </c>
    </row>
    <row r="25" spans="1:115" x14ac:dyDescent="0.25">
      <c r="A25" s="74" t="s">
        <v>12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99</v>
      </c>
      <c r="G25" s="74">
        <v>84</v>
      </c>
      <c r="H25" s="74">
        <v>93</v>
      </c>
      <c r="I25" s="74">
        <v>90</v>
      </c>
      <c r="J25" s="74">
        <v>93</v>
      </c>
      <c r="K25" s="74">
        <v>90</v>
      </c>
      <c r="L25" s="74">
        <v>93</v>
      </c>
      <c r="M25" s="74">
        <v>93</v>
      </c>
      <c r="N25" s="74">
        <v>90</v>
      </c>
      <c r="O25" s="74">
        <v>93</v>
      </c>
      <c r="P25" s="74">
        <v>90</v>
      </c>
      <c r="Q25" s="74">
        <v>93</v>
      </c>
      <c r="R25" s="74">
        <v>1101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154</v>
      </c>
      <c r="AK25" s="74">
        <v>143</v>
      </c>
      <c r="AL25" s="74">
        <v>196</v>
      </c>
      <c r="AM25" s="74">
        <v>131</v>
      </c>
      <c r="AN25" s="74">
        <v>106</v>
      </c>
      <c r="AO25" s="74">
        <v>101</v>
      </c>
      <c r="AP25" s="74">
        <v>120</v>
      </c>
      <c r="AQ25" s="74">
        <v>181</v>
      </c>
      <c r="AR25" s="74">
        <v>109</v>
      </c>
      <c r="AS25" s="74">
        <v>110</v>
      </c>
      <c r="AT25" s="74">
        <v>55</v>
      </c>
      <c r="AU25" s="74">
        <v>140</v>
      </c>
      <c r="AV25" s="74">
        <v>1546</v>
      </c>
      <c r="AW25" s="74">
        <v>453</v>
      </c>
      <c r="AX25" s="74">
        <v>393</v>
      </c>
      <c r="AY25" s="74">
        <v>426</v>
      </c>
      <c r="AZ25" s="74">
        <v>425</v>
      </c>
      <c r="BA25" s="74">
        <v>508</v>
      </c>
      <c r="BB25" s="74">
        <v>517</v>
      </c>
      <c r="BC25" s="74">
        <v>503</v>
      </c>
      <c r="BD25" s="74">
        <v>499</v>
      </c>
      <c r="BE25" s="74">
        <v>506</v>
      </c>
      <c r="BF25" s="74">
        <v>515</v>
      </c>
      <c r="BG25" s="74">
        <v>478</v>
      </c>
      <c r="BH25" s="74">
        <v>428</v>
      </c>
      <c r="BI25" s="74">
        <v>5651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4">
        <v>733</v>
      </c>
      <c r="BX25" s="74">
        <v>640</v>
      </c>
      <c r="BY25" s="74">
        <v>775</v>
      </c>
      <c r="BZ25" s="74">
        <v>667</v>
      </c>
      <c r="CA25" s="74">
        <v>719</v>
      </c>
      <c r="CB25" s="74">
        <v>726</v>
      </c>
      <c r="CC25" s="74">
        <v>770</v>
      </c>
      <c r="CD25" s="74">
        <v>776</v>
      </c>
      <c r="CE25" s="74">
        <v>724</v>
      </c>
      <c r="CF25" s="74">
        <v>756</v>
      </c>
      <c r="CG25" s="74">
        <v>647</v>
      </c>
      <c r="CH25" s="74">
        <v>661</v>
      </c>
      <c r="CI25" s="74">
        <v>28</v>
      </c>
      <c r="CJ25" s="74">
        <v>10220</v>
      </c>
      <c r="CK25" s="74">
        <v>0.84</v>
      </c>
      <c r="CL25" s="74">
        <v>8594</v>
      </c>
      <c r="CM25" s="74">
        <v>28</v>
      </c>
      <c r="CN25" s="74">
        <v>28</v>
      </c>
      <c r="CO25" s="74">
        <v>28</v>
      </c>
      <c r="CP25" s="74">
        <v>28</v>
      </c>
      <c r="CQ25" s="74">
        <v>28</v>
      </c>
      <c r="CR25" s="74">
        <v>28</v>
      </c>
      <c r="CS25" s="74">
        <v>28</v>
      </c>
      <c r="CT25" s="74">
        <v>28</v>
      </c>
      <c r="CU25" s="74">
        <v>28</v>
      </c>
      <c r="CV25" s="74">
        <v>28</v>
      </c>
      <c r="CW25" s="74">
        <v>28</v>
      </c>
      <c r="CX25" s="74">
        <v>28</v>
      </c>
      <c r="CY25" s="74">
        <v>27</v>
      </c>
      <c r="CZ25" s="74">
        <v>20</v>
      </c>
      <c r="DA25" s="74">
        <v>60</v>
      </c>
      <c r="DB25" s="74">
        <v>21</v>
      </c>
      <c r="DC25" s="74">
        <v>12</v>
      </c>
      <c r="DD25" s="74">
        <v>18</v>
      </c>
      <c r="DE25" s="74">
        <v>54</v>
      </c>
      <c r="DF25" s="74">
        <v>3</v>
      </c>
      <c r="DG25" s="74">
        <v>19</v>
      </c>
      <c r="DH25" s="74">
        <v>38</v>
      </c>
      <c r="DI25" s="74">
        <v>24</v>
      </c>
      <c r="DJ25" s="74">
        <v>0</v>
      </c>
      <c r="DK25" s="74">
        <v>296</v>
      </c>
    </row>
    <row r="26" spans="1:115" x14ac:dyDescent="0.25">
      <c r="A26" s="74" t="s">
        <v>12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1347</v>
      </c>
      <c r="G26" s="74">
        <v>1301</v>
      </c>
      <c r="H26" s="74">
        <v>1515</v>
      </c>
      <c r="I26" s="74">
        <v>1443</v>
      </c>
      <c r="J26" s="74">
        <v>1430</v>
      </c>
      <c r="K26" s="74">
        <v>1268</v>
      </c>
      <c r="L26" s="74">
        <v>1434</v>
      </c>
      <c r="M26" s="74">
        <v>1359</v>
      </c>
      <c r="N26" s="74">
        <v>1368</v>
      </c>
      <c r="O26" s="74">
        <v>1340</v>
      </c>
      <c r="P26" s="74">
        <v>1330</v>
      </c>
      <c r="Q26" s="74">
        <v>1150</v>
      </c>
      <c r="R26" s="74">
        <v>16285</v>
      </c>
      <c r="S26" s="74">
        <v>11</v>
      </c>
      <c r="T26" s="74">
        <v>0</v>
      </c>
      <c r="U26" s="74">
        <v>0</v>
      </c>
      <c r="V26" s="74">
        <v>0</v>
      </c>
      <c r="W26" s="74">
        <v>17</v>
      </c>
      <c r="X26" s="74">
        <v>30</v>
      </c>
      <c r="Y26" s="74">
        <v>26</v>
      </c>
      <c r="Z26" s="74">
        <v>0</v>
      </c>
      <c r="AA26" s="74">
        <v>0</v>
      </c>
      <c r="AB26" s="74">
        <v>18</v>
      </c>
      <c r="AC26" s="74">
        <v>0</v>
      </c>
      <c r="AD26" s="74">
        <v>0</v>
      </c>
      <c r="AE26" s="74">
        <v>0</v>
      </c>
      <c r="AF26" s="74">
        <v>0</v>
      </c>
      <c r="AG26" s="74">
        <v>30</v>
      </c>
      <c r="AH26" s="74">
        <v>155</v>
      </c>
      <c r="AI26" s="74">
        <v>276</v>
      </c>
      <c r="AJ26" s="74">
        <v>407</v>
      </c>
      <c r="AK26" s="74">
        <v>328</v>
      </c>
      <c r="AL26" s="74">
        <v>328</v>
      </c>
      <c r="AM26" s="74">
        <v>262</v>
      </c>
      <c r="AN26" s="74">
        <v>333</v>
      </c>
      <c r="AO26" s="74">
        <v>278</v>
      </c>
      <c r="AP26" s="74">
        <v>382</v>
      </c>
      <c r="AQ26" s="74">
        <v>437</v>
      </c>
      <c r="AR26" s="74">
        <v>418</v>
      </c>
      <c r="AS26" s="74">
        <v>356</v>
      </c>
      <c r="AT26" s="74">
        <v>510</v>
      </c>
      <c r="AU26" s="74">
        <v>408</v>
      </c>
      <c r="AV26" s="74">
        <v>4447</v>
      </c>
      <c r="AW26" s="74">
        <v>305</v>
      </c>
      <c r="AX26" s="74">
        <v>216</v>
      </c>
      <c r="AY26" s="74">
        <v>289</v>
      </c>
      <c r="AZ26" s="74">
        <v>277</v>
      </c>
      <c r="BA26" s="74">
        <v>242</v>
      </c>
      <c r="BB26" s="74">
        <v>210</v>
      </c>
      <c r="BC26" s="74">
        <v>250</v>
      </c>
      <c r="BD26" s="74">
        <v>233</v>
      </c>
      <c r="BE26" s="74">
        <v>322</v>
      </c>
      <c r="BF26" s="74">
        <v>355</v>
      </c>
      <c r="BG26" s="74">
        <v>343</v>
      </c>
      <c r="BH26" s="74">
        <v>362</v>
      </c>
      <c r="BI26" s="74">
        <v>3404</v>
      </c>
      <c r="BJ26" s="74">
        <v>107</v>
      </c>
      <c r="BK26" s="74">
        <v>146</v>
      </c>
      <c r="BL26" s="74">
        <v>174</v>
      </c>
      <c r="BM26" s="74">
        <v>148</v>
      </c>
      <c r="BN26" s="74">
        <v>191</v>
      </c>
      <c r="BO26" s="74">
        <v>184</v>
      </c>
      <c r="BP26" s="74">
        <v>120</v>
      </c>
      <c r="BQ26" s="74">
        <v>264</v>
      </c>
      <c r="BR26" s="74">
        <v>186</v>
      </c>
      <c r="BS26" s="74">
        <v>294</v>
      </c>
      <c r="BT26" s="74">
        <v>251</v>
      </c>
      <c r="BU26" s="74">
        <v>346</v>
      </c>
      <c r="BV26" s="74">
        <v>2411</v>
      </c>
      <c r="BW26" s="74">
        <v>2681</v>
      </c>
      <c r="BX26" s="74">
        <v>2349</v>
      </c>
      <c r="BY26" s="74">
        <v>2709</v>
      </c>
      <c r="BZ26" s="74">
        <v>2460</v>
      </c>
      <c r="CA26" s="74">
        <v>2606</v>
      </c>
      <c r="CB26" s="74">
        <v>2430</v>
      </c>
      <c r="CC26" s="74">
        <v>2656</v>
      </c>
      <c r="CD26" s="74">
        <v>2710</v>
      </c>
      <c r="CE26" s="74">
        <v>2740</v>
      </c>
      <c r="CF26" s="74">
        <v>2806</v>
      </c>
      <c r="CG26" s="74">
        <v>2835</v>
      </c>
      <c r="CH26" s="74">
        <v>2695</v>
      </c>
      <c r="CI26" s="74">
        <v>117</v>
      </c>
      <c r="CJ26" s="74">
        <v>42705</v>
      </c>
      <c r="CK26" s="74">
        <v>0.74</v>
      </c>
      <c r="CL26" s="74">
        <v>31677</v>
      </c>
      <c r="CM26" s="74">
        <v>117</v>
      </c>
      <c r="CN26" s="74">
        <v>117</v>
      </c>
      <c r="CO26" s="74">
        <v>117</v>
      </c>
      <c r="CP26" s="74">
        <v>117</v>
      </c>
      <c r="CQ26" s="74">
        <v>117</v>
      </c>
      <c r="CR26" s="74">
        <v>117</v>
      </c>
      <c r="CS26" s="74">
        <v>117</v>
      </c>
      <c r="CT26" s="74">
        <v>117</v>
      </c>
      <c r="CU26" s="74">
        <v>117</v>
      </c>
      <c r="CV26" s="74">
        <v>117</v>
      </c>
      <c r="CW26" s="74">
        <v>117</v>
      </c>
      <c r="CX26" s="74">
        <v>117</v>
      </c>
      <c r="CY26" s="74">
        <v>498</v>
      </c>
      <c r="CZ26" s="74">
        <v>328</v>
      </c>
      <c r="DA26" s="74">
        <v>377</v>
      </c>
      <c r="DB26" s="74">
        <v>330</v>
      </c>
      <c r="DC26" s="74">
        <v>410</v>
      </c>
      <c r="DD26" s="74">
        <v>472</v>
      </c>
      <c r="DE26" s="74">
        <v>470</v>
      </c>
      <c r="DF26" s="74">
        <v>417</v>
      </c>
      <c r="DG26" s="74">
        <v>446</v>
      </c>
      <c r="DH26" s="74">
        <v>461</v>
      </c>
      <c r="DI26" s="74">
        <v>371</v>
      </c>
      <c r="DJ26" s="74">
        <v>274</v>
      </c>
      <c r="DK26" s="74">
        <v>4854</v>
      </c>
    </row>
    <row r="27" spans="1:115" x14ac:dyDescent="0.25">
      <c r="A27" s="74" t="s">
        <v>12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961</v>
      </c>
      <c r="G27" s="74">
        <v>823</v>
      </c>
      <c r="H27" s="74">
        <v>963</v>
      </c>
      <c r="I27" s="74">
        <v>1008</v>
      </c>
      <c r="J27" s="74">
        <v>1016</v>
      </c>
      <c r="K27" s="74">
        <v>926</v>
      </c>
      <c r="L27" s="74">
        <v>862</v>
      </c>
      <c r="M27" s="74">
        <v>937</v>
      </c>
      <c r="N27" s="74">
        <v>930</v>
      </c>
      <c r="O27" s="74">
        <v>1080</v>
      </c>
      <c r="P27" s="74">
        <v>975</v>
      </c>
      <c r="Q27" s="74">
        <v>1027</v>
      </c>
      <c r="R27" s="74">
        <v>11508</v>
      </c>
      <c r="S27" s="74">
        <v>12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31</v>
      </c>
      <c r="AD27" s="74">
        <v>45</v>
      </c>
      <c r="AE27" s="74">
        <v>59</v>
      </c>
      <c r="AF27" s="74">
        <v>92</v>
      </c>
      <c r="AG27" s="74">
        <v>110</v>
      </c>
      <c r="AH27" s="74">
        <v>132</v>
      </c>
      <c r="AI27" s="74">
        <v>469</v>
      </c>
      <c r="AJ27" s="74">
        <v>500</v>
      </c>
      <c r="AK27" s="74">
        <v>504</v>
      </c>
      <c r="AL27" s="74">
        <v>569</v>
      </c>
      <c r="AM27" s="74">
        <v>566</v>
      </c>
      <c r="AN27" s="74">
        <v>572</v>
      </c>
      <c r="AO27" s="74">
        <v>410</v>
      </c>
      <c r="AP27" s="74">
        <v>613</v>
      </c>
      <c r="AQ27" s="74">
        <v>517</v>
      </c>
      <c r="AR27" s="74">
        <v>425</v>
      </c>
      <c r="AS27" s="74">
        <v>460</v>
      </c>
      <c r="AT27" s="74">
        <v>454</v>
      </c>
      <c r="AU27" s="74">
        <v>437</v>
      </c>
      <c r="AV27" s="74">
        <v>6027</v>
      </c>
      <c r="AW27" s="74">
        <v>381</v>
      </c>
      <c r="AX27" s="74">
        <v>284</v>
      </c>
      <c r="AY27" s="74">
        <v>295</v>
      </c>
      <c r="AZ27" s="74">
        <v>226</v>
      </c>
      <c r="BA27" s="74">
        <v>221</v>
      </c>
      <c r="BB27" s="74">
        <v>263</v>
      </c>
      <c r="BC27" s="74">
        <v>202</v>
      </c>
      <c r="BD27" s="74">
        <v>225</v>
      </c>
      <c r="BE27" s="74">
        <v>203</v>
      </c>
      <c r="BF27" s="74">
        <v>200</v>
      </c>
      <c r="BG27" s="74">
        <v>156</v>
      </c>
      <c r="BH27" s="74">
        <v>166</v>
      </c>
      <c r="BI27" s="74">
        <v>2822</v>
      </c>
      <c r="BJ27" s="74">
        <v>102</v>
      </c>
      <c r="BK27" s="74">
        <v>95</v>
      </c>
      <c r="BL27" s="74">
        <v>42</v>
      </c>
      <c r="BM27" s="74">
        <v>29</v>
      </c>
      <c r="BN27" s="74">
        <v>17</v>
      </c>
      <c r="BO27" s="74">
        <v>8</v>
      </c>
      <c r="BP27" s="74">
        <v>5</v>
      </c>
      <c r="BQ27" s="74">
        <v>31</v>
      </c>
      <c r="BR27" s="74">
        <v>8</v>
      </c>
      <c r="BS27" s="74">
        <v>2</v>
      </c>
      <c r="BT27" s="74">
        <v>76</v>
      </c>
      <c r="BU27" s="74">
        <v>68</v>
      </c>
      <c r="BV27" s="74">
        <v>483</v>
      </c>
      <c r="BW27" s="74">
        <v>1944</v>
      </c>
      <c r="BX27" s="74">
        <v>1706</v>
      </c>
      <c r="BY27" s="74">
        <v>1869</v>
      </c>
      <c r="BZ27" s="74">
        <v>1829</v>
      </c>
      <c r="CA27" s="74">
        <v>1826</v>
      </c>
      <c r="CB27" s="74">
        <v>1607</v>
      </c>
      <c r="CC27" s="74">
        <v>1713</v>
      </c>
      <c r="CD27" s="74">
        <v>1761</v>
      </c>
      <c r="CE27" s="74">
        <v>1630</v>
      </c>
      <c r="CF27" s="74">
        <v>1834</v>
      </c>
      <c r="CG27" s="74">
        <v>1774</v>
      </c>
      <c r="CH27" s="74">
        <v>1847</v>
      </c>
      <c r="CI27" s="74">
        <v>94</v>
      </c>
      <c r="CJ27" s="74">
        <v>34310</v>
      </c>
      <c r="CK27" s="74">
        <v>0.62</v>
      </c>
      <c r="CL27" s="74">
        <v>21340</v>
      </c>
      <c r="CM27" s="74">
        <v>94</v>
      </c>
      <c r="CN27" s="74">
        <v>94</v>
      </c>
      <c r="CO27" s="74">
        <v>94</v>
      </c>
      <c r="CP27" s="74">
        <v>94</v>
      </c>
      <c r="CQ27" s="74">
        <v>94</v>
      </c>
      <c r="CR27" s="74">
        <v>94</v>
      </c>
      <c r="CS27" s="74">
        <v>94</v>
      </c>
      <c r="CT27" s="74">
        <v>94</v>
      </c>
      <c r="CU27" s="74">
        <v>94</v>
      </c>
      <c r="CV27" s="74">
        <v>94</v>
      </c>
      <c r="CW27" s="74">
        <v>94</v>
      </c>
      <c r="CX27" s="74">
        <v>94</v>
      </c>
      <c r="CY27" s="74">
        <v>0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6</v>
      </c>
      <c r="DG27" s="74">
        <v>5</v>
      </c>
      <c r="DH27" s="74">
        <v>0</v>
      </c>
      <c r="DI27" s="74">
        <v>3</v>
      </c>
      <c r="DJ27" s="74">
        <v>17</v>
      </c>
      <c r="DK27" s="74">
        <v>31</v>
      </c>
    </row>
    <row r="28" spans="1:115" x14ac:dyDescent="0.25">
      <c r="A28" s="74" t="s">
        <v>12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3161</v>
      </c>
      <c r="G28" s="74">
        <v>2788</v>
      </c>
      <c r="H28" s="74">
        <v>3270</v>
      </c>
      <c r="I28" s="74">
        <v>3337</v>
      </c>
      <c r="J28" s="74">
        <v>3473</v>
      </c>
      <c r="K28" s="74">
        <v>3290</v>
      </c>
      <c r="L28" s="74">
        <v>3542</v>
      </c>
      <c r="M28" s="74">
        <v>3684</v>
      </c>
      <c r="N28" s="74">
        <v>3575</v>
      </c>
      <c r="O28" s="74">
        <v>3650</v>
      </c>
      <c r="P28" s="74">
        <v>3615</v>
      </c>
      <c r="Q28" s="74">
        <v>3674</v>
      </c>
      <c r="R28" s="74">
        <v>41059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732</v>
      </c>
      <c r="AK28" s="74">
        <v>437</v>
      </c>
      <c r="AL28" s="74">
        <v>524</v>
      </c>
      <c r="AM28" s="74">
        <v>545</v>
      </c>
      <c r="AN28" s="74">
        <v>479</v>
      </c>
      <c r="AO28" s="74">
        <v>515</v>
      </c>
      <c r="AP28" s="74">
        <v>568</v>
      </c>
      <c r="AQ28" s="74">
        <v>555</v>
      </c>
      <c r="AR28" s="74">
        <v>425</v>
      </c>
      <c r="AS28" s="74">
        <v>548</v>
      </c>
      <c r="AT28" s="74">
        <v>597</v>
      </c>
      <c r="AU28" s="74">
        <v>656</v>
      </c>
      <c r="AV28" s="74">
        <v>6581</v>
      </c>
      <c r="AW28" s="74">
        <v>797</v>
      </c>
      <c r="AX28" s="74">
        <v>719</v>
      </c>
      <c r="AY28" s="74">
        <v>844</v>
      </c>
      <c r="AZ28" s="74">
        <v>785</v>
      </c>
      <c r="BA28" s="74">
        <v>814</v>
      </c>
      <c r="BB28" s="74">
        <v>670</v>
      </c>
      <c r="BC28" s="74">
        <v>616</v>
      </c>
      <c r="BD28" s="74">
        <v>514</v>
      </c>
      <c r="BE28" s="74">
        <v>635</v>
      </c>
      <c r="BF28" s="74">
        <v>532</v>
      </c>
      <c r="BG28" s="74">
        <v>394</v>
      </c>
      <c r="BH28" s="74">
        <v>391</v>
      </c>
      <c r="BI28" s="74">
        <v>7711</v>
      </c>
      <c r="BJ28" s="74">
        <v>201</v>
      </c>
      <c r="BK28" s="74">
        <v>180</v>
      </c>
      <c r="BL28" s="74">
        <v>240</v>
      </c>
      <c r="BM28" s="74">
        <v>5</v>
      </c>
      <c r="BN28" s="74">
        <v>199</v>
      </c>
      <c r="BO28" s="74">
        <v>209</v>
      </c>
      <c r="BP28" s="74">
        <v>223</v>
      </c>
      <c r="BQ28" s="74">
        <v>269</v>
      </c>
      <c r="BR28" s="74">
        <v>220</v>
      </c>
      <c r="BS28" s="74">
        <v>246</v>
      </c>
      <c r="BT28" s="74">
        <v>230</v>
      </c>
      <c r="BU28" s="74">
        <v>319</v>
      </c>
      <c r="BV28" s="74">
        <v>2541</v>
      </c>
      <c r="BW28" s="74">
        <v>4961</v>
      </c>
      <c r="BX28" s="74">
        <v>4165</v>
      </c>
      <c r="BY28" s="74">
        <v>4993</v>
      </c>
      <c r="BZ28" s="74">
        <v>4882</v>
      </c>
      <c r="CA28" s="74">
        <v>5020</v>
      </c>
      <c r="CB28" s="74">
        <v>4830</v>
      </c>
      <c r="CC28" s="74">
        <v>5075</v>
      </c>
      <c r="CD28" s="74">
        <v>5175</v>
      </c>
      <c r="CE28" s="74">
        <v>4968</v>
      </c>
      <c r="CF28" s="74">
        <v>5116</v>
      </c>
      <c r="CG28" s="74">
        <v>4964</v>
      </c>
      <c r="CH28" s="74">
        <v>5133</v>
      </c>
      <c r="CI28" s="74">
        <v>190</v>
      </c>
      <c r="CJ28" s="74">
        <v>69350</v>
      </c>
      <c r="CK28" s="74">
        <v>0.85</v>
      </c>
      <c r="CL28" s="74">
        <v>59282</v>
      </c>
      <c r="CM28" s="74">
        <v>190</v>
      </c>
      <c r="CN28" s="74">
        <v>190</v>
      </c>
      <c r="CO28" s="74">
        <v>190</v>
      </c>
      <c r="CP28" s="74">
        <v>190</v>
      </c>
      <c r="CQ28" s="74">
        <v>190</v>
      </c>
      <c r="CR28" s="74">
        <v>190</v>
      </c>
      <c r="CS28" s="74">
        <v>190</v>
      </c>
      <c r="CT28" s="74">
        <v>190</v>
      </c>
      <c r="CU28" s="74">
        <v>190</v>
      </c>
      <c r="CV28" s="74">
        <v>190</v>
      </c>
      <c r="CW28" s="74">
        <v>190</v>
      </c>
      <c r="CX28" s="74">
        <v>190</v>
      </c>
      <c r="CY28" s="74">
        <v>70</v>
      </c>
      <c r="CZ28" s="74">
        <v>41</v>
      </c>
      <c r="DA28" s="74">
        <v>115</v>
      </c>
      <c r="DB28" s="74">
        <v>210</v>
      </c>
      <c r="DC28" s="74">
        <v>55</v>
      </c>
      <c r="DD28" s="74">
        <v>146</v>
      </c>
      <c r="DE28" s="74">
        <v>126</v>
      </c>
      <c r="DF28" s="74">
        <v>153</v>
      </c>
      <c r="DG28" s="74">
        <v>113</v>
      </c>
      <c r="DH28" s="74">
        <v>140</v>
      </c>
      <c r="DI28" s="74">
        <v>128</v>
      </c>
      <c r="DJ28" s="74">
        <v>93</v>
      </c>
      <c r="DK28" s="74">
        <v>1390</v>
      </c>
    </row>
    <row r="29" spans="1:115" x14ac:dyDescent="0.25">
      <c r="A29" s="74" t="s">
        <v>12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2477</v>
      </c>
      <c r="G29" s="74">
        <v>2102</v>
      </c>
      <c r="H29" s="74">
        <v>2486</v>
      </c>
      <c r="I29" s="74">
        <v>2546</v>
      </c>
      <c r="J29" s="74">
        <v>2598</v>
      </c>
      <c r="K29" s="74">
        <v>2547</v>
      </c>
      <c r="L29" s="74">
        <v>2599</v>
      </c>
      <c r="M29" s="74">
        <v>2570</v>
      </c>
      <c r="N29" s="74">
        <v>2534</v>
      </c>
      <c r="O29" s="74">
        <v>2442</v>
      </c>
      <c r="P29" s="74">
        <v>2387</v>
      </c>
      <c r="Q29" s="74">
        <v>2449</v>
      </c>
      <c r="R29" s="74">
        <v>29737</v>
      </c>
      <c r="S29" s="74">
        <v>16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30</v>
      </c>
      <c r="AG29" s="74">
        <v>0</v>
      </c>
      <c r="AH29" s="74">
        <v>-34</v>
      </c>
      <c r="AI29" s="74">
        <v>-4</v>
      </c>
      <c r="AJ29" s="74">
        <v>168</v>
      </c>
      <c r="AK29" s="74">
        <v>232</v>
      </c>
      <c r="AL29" s="74">
        <v>199</v>
      </c>
      <c r="AM29" s="74">
        <v>87</v>
      </c>
      <c r="AN29" s="74">
        <v>134</v>
      </c>
      <c r="AO29" s="74">
        <v>145</v>
      </c>
      <c r="AP29" s="74">
        <v>146</v>
      </c>
      <c r="AQ29" s="74">
        <v>109</v>
      </c>
      <c r="AR29" s="74">
        <v>108</v>
      </c>
      <c r="AS29" s="74">
        <v>150</v>
      </c>
      <c r="AT29" s="74">
        <v>165</v>
      </c>
      <c r="AU29" s="74">
        <v>165</v>
      </c>
      <c r="AV29" s="74">
        <v>1808</v>
      </c>
      <c r="AW29" s="74">
        <v>190</v>
      </c>
      <c r="AX29" s="74">
        <v>149</v>
      </c>
      <c r="AY29" s="74">
        <v>155</v>
      </c>
      <c r="AZ29" s="74">
        <v>120</v>
      </c>
      <c r="BA29" s="74">
        <v>124</v>
      </c>
      <c r="BB29" s="74">
        <v>126</v>
      </c>
      <c r="BC29" s="74">
        <v>134</v>
      </c>
      <c r="BD29" s="74">
        <v>179</v>
      </c>
      <c r="BE29" s="74">
        <v>180</v>
      </c>
      <c r="BF29" s="74">
        <v>189</v>
      </c>
      <c r="BG29" s="74">
        <v>180</v>
      </c>
      <c r="BH29" s="74">
        <v>186</v>
      </c>
      <c r="BI29" s="74">
        <v>1912</v>
      </c>
      <c r="BJ29" s="74">
        <v>101</v>
      </c>
      <c r="BK29" s="74">
        <v>68</v>
      </c>
      <c r="BL29" s="74">
        <v>31</v>
      </c>
      <c r="BM29" s="74">
        <v>40</v>
      </c>
      <c r="BN29" s="74">
        <v>63</v>
      </c>
      <c r="BO29" s="74">
        <v>87</v>
      </c>
      <c r="BP29" s="74">
        <v>51</v>
      </c>
      <c r="BQ29" s="74">
        <v>44</v>
      </c>
      <c r="BR29" s="74">
        <v>68</v>
      </c>
      <c r="BS29" s="74">
        <v>69</v>
      </c>
      <c r="BT29" s="74">
        <v>67</v>
      </c>
      <c r="BU29" s="74">
        <v>111</v>
      </c>
      <c r="BV29" s="74">
        <v>800</v>
      </c>
      <c r="BW29" s="74">
        <v>2957</v>
      </c>
      <c r="BX29" s="74">
        <v>2592</v>
      </c>
      <c r="BY29" s="74">
        <v>2929</v>
      </c>
      <c r="BZ29" s="74">
        <v>2795</v>
      </c>
      <c r="CA29" s="74">
        <v>2950</v>
      </c>
      <c r="CB29" s="74">
        <v>2949</v>
      </c>
      <c r="CC29" s="74">
        <v>2981</v>
      </c>
      <c r="CD29" s="74">
        <v>2909</v>
      </c>
      <c r="CE29" s="74">
        <v>2890</v>
      </c>
      <c r="CF29" s="74">
        <v>2892</v>
      </c>
      <c r="CG29" s="74">
        <v>2807</v>
      </c>
      <c r="CH29" s="74">
        <v>2901</v>
      </c>
      <c r="CI29" s="74">
        <v>100</v>
      </c>
      <c r="CJ29" s="74">
        <v>36500</v>
      </c>
      <c r="CK29" s="74">
        <v>0.95</v>
      </c>
      <c r="CL29" s="74">
        <v>34552</v>
      </c>
      <c r="CM29" s="74">
        <v>100</v>
      </c>
      <c r="CN29" s="74">
        <v>100</v>
      </c>
      <c r="CO29" s="74">
        <v>100</v>
      </c>
      <c r="CP29" s="74">
        <v>100</v>
      </c>
      <c r="CQ29" s="74">
        <v>100</v>
      </c>
      <c r="CR29" s="74">
        <v>100</v>
      </c>
      <c r="CS29" s="74">
        <v>100</v>
      </c>
      <c r="CT29" s="74">
        <v>100</v>
      </c>
      <c r="CU29" s="74">
        <v>100</v>
      </c>
      <c r="CV29" s="74">
        <v>100</v>
      </c>
      <c r="CW29" s="74">
        <v>100</v>
      </c>
      <c r="CX29" s="74">
        <v>100</v>
      </c>
      <c r="CY29" s="74">
        <v>21</v>
      </c>
      <c r="CZ29" s="74">
        <v>41</v>
      </c>
      <c r="DA29" s="74">
        <v>58</v>
      </c>
      <c r="DB29" s="74">
        <v>2</v>
      </c>
      <c r="DC29" s="74">
        <v>31</v>
      </c>
      <c r="DD29" s="74">
        <v>44</v>
      </c>
      <c r="DE29" s="74">
        <v>51</v>
      </c>
      <c r="DF29" s="74">
        <v>7</v>
      </c>
      <c r="DG29" s="74">
        <v>0</v>
      </c>
      <c r="DH29" s="74">
        <v>12</v>
      </c>
      <c r="DI29" s="74">
        <v>8</v>
      </c>
      <c r="DJ29" s="74">
        <v>24</v>
      </c>
      <c r="DK29" s="74">
        <v>299</v>
      </c>
    </row>
    <row r="30" spans="1:115" x14ac:dyDescent="0.25">
      <c r="A30" s="74" t="s">
        <v>12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1431</v>
      </c>
      <c r="G30" s="74">
        <v>1228</v>
      </c>
      <c r="H30" s="74">
        <v>1324</v>
      </c>
      <c r="I30" s="74">
        <v>1355</v>
      </c>
      <c r="J30" s="74">
        <v>1268</v>
      </c>
      <c r="K30" s="74">
        <v>1214</v>
      </c>
      <c r="L30" s="74">
        <v>1309</v>
      </c>
      <c r="M30" s="74">
        <v>1450</v>
      </c>
      <c r="N30" s="74">
        <v>1405</v>
      </c>
      <c r="O30" s="74">
        <v>1408</v>
      </c>
      <c r="P30" s="74">
        <v>1341</v>
      </c>
      <c r="Q30" s="74">
        <v>1319</v>
      </c>
      <c r="R30" s="74">
        <v>16052</v>
      </c>
      <c r="S30" s="74">
        <v>3</v>
      </c>
      <c r="T30" s="74">
        <v>0</v>
      </c>
      <c r="U30" s="74">
        <v>0</v>
      </c>
      <c r="V30" s="74">
        <v>0</v>
      </c>
      <c r="W30" s="74">
        <v>-58</v>
      </c>
      <c r="X30" s="74">
        <v>82</v>
      </c>
      <c r="Y30" s="74">
        <v>2</v>
      </c>
      <c r="Z30" s="74">
        <v>-12</v>
      </c>
      <c r="AA30" s="74">
        <v>0</v>
      </c>
      <c r="AB30" s="74">
        <v>33</v>
      </c>
      <c r="AC30" s="74">
        <v>-216</v>
      </c>
      <c r="AD30" s="74">
        <v>0</v>
      </c>
      <c r="AE30" s="74">
        <v>0</v>
      </c>
      <c r="AF30" s="74">
        <v>-1</v>
      </c>
      <c r="AG30" s="74">
        <v>16</v>
      </c>
      <c r="AH30" s="74">
        <v>77</v>
      </c>
      <c r="AI30" s="74">
        <v>-77</v>
      </c>
      <c r="AJ30" s="74">
        <v>215</v>
      </c>
      <c r="AK30" s="74">
        <v>254</v>
      </c>
      <c r="AL30" s="74">
        <v>248</v>
      </c>
      <c r="AM30" s="74">
        <v>234</v>
      </c>
      <c r="AN30" s="74">
        <v>386</v>
      </c>
      <c r="AO30" s="74">
        <v>304</v>
      </c>
      <c r="AP30" s="74">
        <v>231</v>
      </c>
      <c r="AQ30" s="74">
        <v>139</v>
      </c>
      <c r="AR30" s="74">
        <v>116</v>
      </c>
      <c r="AS30" s="74">
        <v>183</v>
      </c>
      <c r="AT30" s="74">
        <v>100</v>
      </c>
      <c r="AU30" s="74">
        <v>132</v>
      </c>
      <c r="AV30" s="74">
        <v>2542</v>
      </c>
      <c r="AW30" s="74">
        <v>31</v>
      </c>
      <c r="AX30" s="74">
        <v>28</v>
      </c>
      <c r="AY30" s="74">
        <v>31</v>
      </c>
      <c r="AZ30" s="74">
        <v>30</v>
      </c>
      <c r="BA30" s="74">
        <v>36</v>
      </c>
      <c r="BB30" s="74">
        <v>61</v>
      </c>
      <c r="BC30" s="74">
        <v>62</v>
      </c>
      <c r="BD30" s="74">
        <v>62</v>
      </c>
      <c r="BE30" s="74">
        <v>60</v>
      </c>
      <c r="BF30" s="74">
        <v>86</v>
      </c>
      <c r="BG30" s="74">
        <v>92</v>
      </c>
      <c r="BH30" s="74">
        <v>76</v>
      </c>
      <c r="BI30" s="74">
        <v>655</v>
      </c>
      <c r="BJ30" s="74">
        <v>181</v>
      </c>
      <c r="BK30" s="74">
        <v>23</v>
      </c>
      <c r="BL30" s="74">
        <v>146</v>
      </c>
      <c r="BM30" s="74">
        <v>86</v>
      </c>
      <c r="BN30" s="74">
        <v>108</v>
      </c>
      <c r="BO30" s="74">
        <v>88</v>
      </c>
      <c r="BP30" s="74">
        <v>362</v>
      </c>
      <c r="BQ30" s="74">
        <v>129</v>
      </c>
      <c r="BR30" s="74">
        <v>108</v>
      </c>
      <c r="BS30" s="74">
        <v>115</v>
      </c>
      <c r="BT30" s="74">
        <v>157</v>
      </c>
      <c r="BU30" s="74">
        <v>130</v>
      </c>
      <c r="BV30" s="74">
        <v>1633</v>
      </c>
      <c r="BW30" s="74">
        <v>1807</v>
      </c>
      <c r="BX30" s="74">
        <v>1615</v>
      </c>
      <c r="BY30" s="74">
        <v>1771</v>
      </c>
      <c r="BZ30" s="74">
        <v>1703</v>
      </c>
      <c r="CA30" s="74">
        <v>1798</v>
      </c>
      <c r="CB30" s="74">
        <v>1700</v>
      </c>
      <c r="CC30" s="74">
        <v>1792</v>
      </c>
      <c r="CD30" s="74">
        <v>1796</v>
      </c>
      <c r="CE30" s="74">
        <v>1763</v>
      </c>
      <c r="CF30" s="74">
        <v>1839</v>
      </c>
      <c r="CG30" s="74">
        <v>1708</v>
      </c>
      <c r="CH30" s="74">
        <v>1770</v>
      </c>
      <c r="CI30" s="74">
        <v>74</v>
      </c>
      <c r="CJ30" s="74">
        <v>27010</v>
      </c>
      <c r="CK30" s="74">
        <v>0.78</v>
      </c>
      <c r="CL30" s="74">
        <v>21062</v>
      </c>
      <c r="CM30" s="74">
        <v>74</v>
      </c>
      <c r="CN30" s="74">
        <v>74</v>
      </c>
      <c r="CO30" s="74">
        <v>74</v>
      </c>
      <c r="CP30" s="74">
        <v>74</v>
      </c>
      <c r="CQ30" s="74">
        <v>74</v>
      </c>
      <c r="CR30" s="74">
        <v>74</v>
      </c>
      <c r="CS30" s="74">
        <v>74</v>
      </c>
      <c r="CT30" s="74">
        <v>74</v>
      </c>
      <c r="CU30" s="74">
        <v>74</v>
      </c>
      <c r="CV30" s="74">
        <v>74</v>
      </c>
      <c r="CW30" s="74">
        <v>74</v>
      </c>
      <c r="CX30" s="74">
        <v>74</v>
      </c>
      <c r="CY30" s="74">
        <v>7</v>
      </c>
      <c r="CZ30" s="74">
        <v>0</v>
      </c>
      <c r="DA30" s="74">
        <v>20</v>
      </c>
      <c r="DB30" s="74">
        <v>10</v>
      </c>
      <c r="DC30" s="74">
        <v>0</v>
      </c>
      <c r="DD30" s="74">
        <v>0</v>
      </c>
      <c r="DE30" s="74">
        <v>44</v>
      </c>
      <c r="DF30" s="74">
        <v>16</v>
      </c>
      <c r="DG30" s="74">
        <v>74</v>
      </c>
      <c r="DH30" s="74">
        <v>48</v>
      </c>
      <c r="DI30" s="74">
        <v>2</v>
      </c>
      <c r="DJ30" s="74">
        <v>36</v>
      </c>
      <c r="DK30" s="74">
        <v>257</v>
      </c>
    </row>
    <row r="31" spans="1:115" x14ac:dyDescent="0.25">
      <c r="A31" s="74" t="s">
        <v>12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1800</v>
      </c>
      <c r="G31" s="74">
        <v>1555</v>
      </c>
      <c r="H31" s="74">
        <v>1579</v>
      </c>
      <c r="I31" s="74">
        <v>1613</v>
      </c>
      <c r="J31" s="74">
        <v>1629</v>
      </c>
      <c r="K31" s="74">
        <v>1545</v>
      </c>
      <c r="L31" s="74">
        <v>1653</v>
      </c>
      <c r="M31" s="74">
        <v>1741</v>
      </c>
      <c r="N31" s="74">
        <v>1618</v>
      </c>
      <c r="O31" s="74">
        <v>1674</v>
      </c>
      <c r="P31" s="74">
        <v>1576</v>
      </c>
      <c r="Q31" s="74">
        <v>1571</v>
      </c>
      <c r="R31" s="74">
        <v>19554</v>
      </c>
      <c r="S31" s="74">
        <v>3</v>
      </c>
      <c r="T31" s="74">
        <v>0</v>
      </c>
      <c r="U31" s="74">
        <v>0</v>
      </c>
      <c r="V31" s="74">
        <v>0</v>
      </c>
      <c r="W31" s="74">
        <v>48</v>
      </c>
      <c r="X31" s="74">
        <v>24</v>
      </c>
      <c r="Y31" s="74">
        <v>13</v>
      </c>
      <c r="Z31" s="74">
        <v>-92</v>
      </c>
      <c r="AA31" s="74">
        <v>-1</v>
      </c>
      <c r="AB31" s="74">
        <v>114</v>
      </c>
      <c r="AC31" s="74">
        <v>-32</v>
      </c>
      <c r="AD31" s="74">
        <v>-47</v>
      </c>
      <c r="AE31" s="74">
        <v>35</v>
      </c>
      <c r="AF31" s="74">
        <v>41</v>
      </c>
      <c r="AG31" s="74">
        <v>105</v>
      </c>
      <c r="AH31" s="74">
        <v>216</v>
      </c>
      <c r="AI31" s="74">
        <v>424</v>
      </c>
      <c r="AJ31" s="74">
        <v>653</v>
      </c>
      <c r="AK31" s="74">
        <v>656</v>
      </c>
      <c r="AL31" s="74">
        <v>768</v>
      </c>
      <c r="AM31" s="74">
        <v>692</v>
      </c>
      <c r="AN31" s="74">
        <v>564</v>
      </c>
      <c r="AO31" s="74">
        <v>643</v>
      </c>
      <c r="AP31" s="74">
        <v>627</v>
      </c>
      <c r="AQ31" s="74">
        <v>497</v>
      </c>
      <c r="AR31" s="74">
        <v>666</v>
      </c>
      <c r="AS31" s="74">
        <v>712</v>
      </c>
      <c r="AT31" s="74">
        <v>539</v>
      </c>
      <c r="AU31" s="74">
        <v>608</v>
      </c>
      <c r="AV31" s="74">
        <v>7625</v>
      </c>
      <c r="AW31" s="74">
        <v>126</v>
      </c>
      <c r="AX31" s="74">
        <v>103</v>
      </c>
      <c r="AY31" s="74">
        <v>102</v>
      </c>
      <c r="AZ31" s="74">
        <v>115</v>
      </c>
      <c r="BA31" s="74">
        <v>136</v>
      </c>
      <c r="BB31" s="74">
        <v>145</v>
      </c>
      <c r="BC31" s="74">
        <v>119</v>
      </c>
      <c r="BD31" s="74">
        <v>161</v>
      </c>
      <c r="BE31" s="74">
        <v>96</v>
      </c>
      <c r="BF31" s="74">
        <v>111</v>
      </c>
      <c r="BG31" s="74">
        <v>91</v>
      </c>
      <c r="BH31" s="74">
        <v>72</v>
      </c>
      <c r="BI31" s="74">
        <v>1377</v>
      </c>
      <c r="BJ31" s="74">
        <v>24</v>
      </c>
      <c r="BK31" s="74">
        <v>96</v>
      </c>
      <c r="BL31" s="74">
        <v>128</v>
      </c>
      <c r="BM31" s="74">
        <v>190</v>
      </c>
      <c r="BN31" s="74">
        <v>96</v>
      </c>
      <c r="BO31" s="74">
        <v>-9</v>
      </c>
      <c r="BP31" s="74">
        <v>85</v>
      </c>
      <c r="BQ31" s="74">
        <v>130</v>
      </c>
      <c r="BR31" s="74">
        <v>99</v>
      </c>
      <c r="BS31" s="74">
        <v>84</v>
      </c>
      <c r="BT31" s="74">
        <v>58</v>
      </c>
      <c r="BU31" s="74">
        <v>82</v>
      </c>
      <c r="BV31" s="74">
        <v>1063</v>
      </c>
      <c r="BW31" s="74">
        <v>3267</v>
      </c>
      <c r="BX31" s="74">
        <v>2924</v>
      </c>
      <c r="BY31" s="74">
        <v>3105</v>
      </c>
      <c r="BZ31" s="74">
        <v>3013</v>
      </c>
      <c r="CA31" s="74">
        <v>2959</v>
      </c>
      <c r="CB31" s="74">
        <v>2957</v>
      </c>
      <c r="CC31" s="74">
        <v>2932</v>
      </c>
      <c r="CD31" s="74">
        <v>2999</v>
      </c>
      <c r="CE31" s="74">
        <v>2807</v>
      </c>
      <c r="CF31" s="74">
        <v>2962</v>
      </c>
      <c r="CG31" s="74">
        <v>2831</v>
      </c>
      <c r="CH31" s="74">
        <v>2954</v>
      </c>
      <c r="CI31" s="74">
        <v>140</v>
      </c>
      <c r="CJ31" s="74">
        <v>51100</v>
      </c>
      <c r="CK31" s="74">
        <v>0.7</v>
      </c>
      <c r="CL31" s="74">
        <v>35710</v>
      </c>
      <c r="CM31" s="74">
        <v>140</v>
      </c>
      <c r="CN31" s="74">
        <v>140</v>
      </c>
      <c r="CO31" s="74">
        <v>140</v>
      </c>
      <c r="CP31" s="74">
        <v>140</v>
      </c>
      <c r="CQ31" s="74">
        <v>140</v>
      </c>
      <c r="CR31" s="74">
        <v>140</v>
      </c>
      <c r="CS31" s="74">
        <v>140</v>
      </c>
      <c r="CT31" s="74">
        <v>140</v>
      </c>
      <c r="CU31" s="74">
        <v>140</v>
      </c>
      <c r="CV31" s="74">
        <v>140</v>
      </c>
      <c r="CW31" s="74">
        <v>140</v>
      </c>
      <c r="CX31" s="74">
        <v>140</v>
      </c>
      <c r="CY31" s="74">
        <v>616</v>
      </c>
      <c r="CZ31" s="74">
        <v>490</v>
      </c>
      <c r="DA31" s="74">
        <v>515</v>
      </c>
      <c r="DB31" s="74">
        <v>495</v>
      </c>
      <c r="DC31" s="74">
        <v>535</v>
      </c>
      <c r="DD31" s="74">
        <v>519</v>
      </c>
      <c r="DE31" s="74">
        <v>480</v>
      </c>
      <c r="DF31" s="74">
        <v>517</v>
      </c>
      <c r="DG31" s="74">
        <v>293</v>
      </c>
      <c r="DH31" s="74">
        <v>340</v>
      </c>
      <c r="DI31" s="74">
        <v>462</v>
      </c>
      <c r="DJ31" s="74">
        <v>405</v>
      </c>
      <c r="DK31" s="74">
        <v>5667</v>
      </c>
    </row>
    <row r="32" spans="1:115" x14ac:dyDescent="0.25">
      <c r="A32" s="74" t="s">
        <v>12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2202</v>
      </c>
      <c r="G32" s="74">
        <v>1914</v>
      </c>
      <c r="H32" s="74">
        <v>2089</v>
      </c>
      <c r="I32" s="74">
        <v>1924</v>
      </c>
      <c r="J32" s="74">
        <v>2081</v>
      </c>
      <c r="K32" s="74">
        <v>2083</v>
      </c>
      <c r="L32" s="74">
        <v>2204</v>
      </c>
      <c r="M32" s="74">
        <v>2098</v>
      </c>
      <c r="N32" s="74">
        <v>2111</v>
      </c>
      <c r="O32" s="74">
        <v>2043</v>
      </c>
      <c r="P32" s="74">
        <v>1942</v>
      </c>
      <c r="Q32" s="74">
        <v>2199</v>
      </c>
      <c r="R32" s="74">
        <v>24890</v>
      </c>
      <c r="S32" s="74">
        <v>45</v>
      </c>
      <c r="T32" s="74">
        <v>0</v>
      </c>
      <c r="U32" s="74">
        <v>0</v>
      </c>
      <c r="V32" s="74">
        <v>0</v>
      </c>
      <c r="W32" s="74">
        <v>-55</v>
      </c>
      <c r="X32" s="74">
        <v>381</v>
      </c>
      <c r="Y32" s="74">
        <v>55</v>
      </c>
      <c r="Z32" s="74">
        <v>43</v>
      </c>
      <c r="AA32" s="74">
        <v>70</v>
      </c>
      <c r="AB32" s="74">
        <v>-365</v>
      </c>
      <c r="AC32" s="74">
        <v>104</v>
      </c>
      <c r="AD32" s="74">
        <v>75</v>
      </c>
      <c r="AE32" s="74">
        <v>49</v>
      </c>
      <c r="AF32" s="74">
        <v>322</v>
      </c>
      <c r="AG32" s="74">
        <v>-222</v>
      </c>
      <c r="AH32" s="74">
        <v>3</v>
      </c>
      <c r="AI32" s="74">
        <v>460</v>
      </c>
      <c r="AJ32" s="74">
        <v>152</v>
      </c>
      <c r="AK32" s="74">
        <v>128</v>
      </c>
      <c r="AL32" s="74">
        <v>160</v>
      </c>
      <c r="AM32" s="74">
        <v>192</v>
      </c>
      <c r="AN32" s="74">
        <v>260</v>
      </c>
      <c r="AO32" s="74">
        <v>203</v>
      </c>
      <c r="AP32" s="74">
        <v>190</v>
      </c>
      <c r="AQ32" s="74">
        <v>101</v>
      </c>
      <c r="AR32" s="74">
        <v>-37</v>
      </c>
      <c r="AS32" s="74">
        <v>99</v>
      </c>
      <c r="AT32" s="74">
        <v>119</v>
      </c>
      <c r="AU32" s="74">
        <v>129</v>
      </c>
      <c r="AV32" s="74">
        <v>1696</v>
      </c>
      <c r="AW32" s="74">
        <v>-3</v>
      </c>
      <c r="AX32" s="74">
        <v>24</v>
      </c>
      <c r="AY32" s="74">
        <v>38</v>
      </c>
      <c r="AZ32" s="74">
        <v>4</v>
      </c>
      <c r="BA32" s="74">
        <v>0</v>
      </c>
      <c r="BB32" s="74">
        <v>0</v>
      </c>
      <c r="BC32" s="74">
        <v>20</v>
      </c>
      <c r="BD32" s="74">
        <v>69</v>
      </c>
      <c r="BE32" s="74">
        <v>94</v>
      </c>
      <c r="BF32" s="74">
        <v>246</v>
      </c>
      <c r="BG32" s="74">
        <v>1</v>
      </c>
      <c r="BH32" s="74">
        <v>62</v>
      </c>
      <c r="BI32" s="74">
        <v>555</v>
      </c>
      <c r="BJ32" s="74">
        <v>293</v>
      </c>
      <c r="BK32" s="74">
        <v>-234</v>
      </c>
      <c r="BL32" s="74">
        <v>140</v>
      </c>
      <c r="BM32" s="74">
        <v>208</v>
      </c>
      <c r="BN32" s="74">
        <v>156</v>
      </c>
      <c r="BO32" s="74">
        <v>641</v>
      </c>
      <c r="BP32" s="74">
        <v>172</v>
      </c>
      <c r="BQ32" s="74">
        <v>289</v>
      </c>
      <c r="BR32" s="74">
        <v>441</v>
      </c>
      <c r="BS32" s="74">
        <v>56</v>
      </c>
      <c r="BT32" s="74">
        <v>819</v>
      </c>
      <c r="BU32" s="74">
        <v>503</v>
      </c>
      <c r="BV32" s="74">
        <v>3484</v>
      </c>
      <c r="BW32" s="74">
        <v>2668</v>
      </c>
      <c r="BX32" s="74">
        <v>2367</v>
      </c>
      <c r="BY32" s="74">
        <v>2555</v>
      </c>
      <c r="BZ32" s="74">
        <v>2439</v>
      </c>
      <c r="CA32" s="74">
        <v>2668</v>
      </c>
      <c r="CB32" s="74">
        <v>2643</v>
      </c>
      <c r="CC32" s="74">
        <v>2737</v>
      </c>
      <c r="CD32" s="74">
        <v>2714</v>
      </c>
      <c r="CE32" s="74">
        <v>2734</v>
      </c>
      <c r="CF32" s="74">
        <v>2818</v>
      </c>
      <c r="CG32" s="74">
        <v>2705</v>
      </c>
      <c r="CH32" s="74">
        <v>2905</v>
      </c>
      <c r="CI32" s="74">
        <v>103</v>
      </c>
      <c r="CJ32" s="74">
        <v>37595</v>
      </c>
      <c r="CK32" s="74">
        <v>0.85</v>
      </c>
      <c r="CL32" s="74">
        <v>31953</v>
      </c>
      <c r="CM32" s="74">
        <v>103</v>
      </c>
      <c r="CN32" s="74">
        <v>103</v>
      </c>
      <c r="CO32" s="74">
        <v>103</v>
      </c>
      <c r="CP32" s="74">
        <v>103</v>
      </c>
      <c r="CQ32" s="74">
        <v>103</v>
      </c>
      <c r="CR32" s="74">
        <v>103</v>
      </c>
      <c r="CS32" s="74">
        <v>103</v>
      </c>
      <c r="CT32" s="74">
        <v>103</v>
      </c>
      <c r="CU32" s="74">
        <v>103</v>
      </c>
      <c r="CV32" s="74">
        <v>103</v>
      </c>
      <c r="CW32" s="74">
        <v>103</v>
      </c>
      <c r="CX32" s="74">
        <v>103</v>
      </c>
      <c r="CY32" s="74">
        <v>79</v>
      </c>
      <c r="CZ32" s="74">
        <v>154</v>
      </c>
      <c r="DA32" s="74">
        <v>73</v>
      </c>
      <c r="DB32" s="74">
        <v>68</v>
      </c>
      <c r="DC32" s="74">
        <v>101</v>
      </c>
      <c r="DD32" s="74">
        <v>81</v>
      </c>
      <c r="DE32" s="74">
        <v>47</v>
      </c>
      <c r="DF32" s="74">
        <v>82</v>
      </c>
      <c r="DG32" s="74">
        <v>76</v>
      </c>
      <c r="DH32" s="74">
        <v>52</v>
      </c>
      <c r="DI32" s="74">
        <v>46</v>
      </c>
      <c r="DJ32" s="74">
        <v>9</v>
      </c>
      <c r="DK32" s="74">
        <v>868</v>
      </c>
    </row>
    <row r="33" spans="1:115" x14ac:dyDescent="0.25">
      <c r="A33" s="74" t="s">
        <v>12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93</v>
      </c>
      <c r="G33" s="74">
        <v>84</v>
      </c>
      <c r="H33" s="74">
        <v>93</v>
      </c>
      <c r="I33" s="74">
        <v>88</v>
      </c>
      <c r="J33" s="74">
        <v>82</v>
      </c>
      <c r="K33" s="74">
        <v>50</v>
      </c>
      <c r="L33" s="74">
        <v>93</v>
      </c>
      <c r="M33" s="74">
        <v>62</v>
      </c>
      <c r="N33" s="74">
        <v>94</v>
      </c>
      <c r="O33" s="74">
        <v>122</v>
      </c>
      <c r="P33" s="74">
        <v>120</v>
      </c>
      <c r="Q33" s="74">
        <v>109</v>
      </c>
      <c r="R33" s="74">
        <v>1090</v>
      </c>
      <c r="S33" s="74">
        <v>71</v>
      </c>
      <c r="T33" s="74">
        <v>0</v>
      </c>
      <c r="U33" s="74">
        <v>0</v>
      </c>
      <c r="V33" s="74">
        <v>0</v>
      </c>
      <c r="W33" s="74">
        <v>31</v>
      </c>
      <c r="X33" s="74">
        <v>28</v>
      </c>
      <c r="Y33" s="74">
        <v>31</v>
      </c>
      <c r="Z33" s="74">
        <v>30</v>
      </c>
      <c r="AA33" s="74">
        <v>31</v>
      </c>
      <c r="AB33" s="74">
        <v>30</v>
      </c>
      <c r="AC33" s="74">
        <v>0</v>
      </c>
      <c r="AD33" s="74">
        <v>31</v>
      </c>
      <c r="AE33" s="74">
        <v>30</v>
      </c>
      <c r="AF33" s="74">
        <v>31</v>
      </c>
      <c r="AG33" s="74">
        <v>30</v>
      </c>
      <c r="AH33" s="74">
        <v>32</v>
      </c>
      <c r="AI33" s="74">
        <v>335</v>
      </c>
      <c r="AJ33" s="74">
        <v>182</v>
      </c>
      <c r="AK33" s="74">
        <v>161</v>
      </c>
      <c r="AL33" s="74">
        <v>132</v>
      </c>
      <c r="AM33" s="74">
        <v>109</v>
      </c>
      <c r="AN33" s="74">
        <v>185</v>
      </c>
      <c r="AO33" s="74">
        <v>332</v>
      </c>
      <c r="AP33" s="74">
        <v>354</v>
      </c>
      <c r="AQ33" s="74">
        <v>239</v>
      </c>
      <c r="AR33" s="74">
        <v>237</v>
      </c>
      <c r="AS33" s="74">
        <v>251</v>
      </c>
      <c r="AT33" s="74">
        <v>195</v>
      </c>
      <c r="AU33" s="74">
        <v>229</v>
      </c>
      <c r="AV33" s="74">
        <v>2606</v>
      </c>
      <c r="AW33" s="74">
        <v>853</v>
      </c>
      <c r="AX33" s="74">
        <v>706</v>
      </c>
      <c r="AY33" s="74">
        <v>736</v>
      </c>
      <c r="AZ33" s="74">
        <v>722</v>
      </c>
      <c r="BA33" s="74">
        <v>808</v>
      </c>
      <c r="BB33" s="74">
        <v>674</v>
      </c>
      <c r="BC33" s="74">
        <v>662</v>
      </c>
      <c r="BD33" s="74">
        <v>708</v>
      </c>
      <c r="BE33" s="74">
        <v>656</v>
      </c>
      <c r="BF33" s="74">
        <v>654</v>
      </c>
      <c r="BG33" s="74">
        <v>746</v>
      </c>
      <c r="BH33" s="74">
        <v>747</v>
      </c>
      <c r="BI33" s="74">
        <v>8672</v>
      </c>
      <c r="BJ33" s="74">
        <v>31</v>
      </c>
      <c r="BK33" s="74">
        <v>28</v>
      </c>
      <c r="BL33" s="74">
        <v>31</v>
      </c>
      <c r="BM33" s="74">
        <v>30</v>
      </c>
      <c r="BN33" s="74">
        <v>31</v>
      </c>
      <c r="BO33" s="74">
        <v>30</v>
      </c>
      <c r="BP33" s="74">
        <v>31</v>
      </c>
      <c r="BQ33" s="74">
        <v>31</v>
      </c>
      <c r="BR33" s="74">
        <v>30</v>
      </c>
      <c r="BS33" s="74">
        <v>24</v>
      </c>
      <c r="BT33" s="74">
        <v>0</v>
      </c>
      <c r="BU33" s="74">
        <v>0</v>
      </c>
      <c r="BV33" s="74">
        <v>297</v>
      </c>
      <c r="BW33" s="74">
        <v>1250</v>
      </c>
      <c r="BX33" s="74">
        <v>1048</v>
      </c>
      <c r="BY33" s="74">
        <v>1140</v>
      </c>
      <c r="BZ33" s="74">
        <v>1117</v>
      </c>
      <c r="CA33" s="74">
        <v>1188</v>
      </c>
      <c r="CB33" s="74">
        <v>1201</v>
      </c>
      <c r="CC33" s="74">
        <v>1213</v>
      </c>
      <c r="CD33" s="74">
        <v>1204</v>
      </c>
      <c r="CE33" s="74">
        <v>1120</v>
      </c>
      <c r="CF33" s="74">
        <v>1188</v>
      </c>
      <c r="CG33" s="74">
        <v>1155</v>
      </c>
      <c r="CH33" s="74">
        <v>1171</v>
      </c>
      <c r="CI33" s="74">
        <v>43</v>
      </c>
      <c r="CJ33" s="74">
        <v>15695</v>
      </c>
      <c r="CK33" s="74">
        <v>0.89</v>
      </c>
      <c r="CL33" s="74">
        <v>13995</v>
      </c>
      <c r="CM33" s="74">
        <v>43</v>
      </c>
      <c r="CN33" s="74">
        <v>43</v>
      </c>
      <c r="CO33" s="74">
        <v>43</v>
      </c>
      <c r="CP33" s="74">
        <v>43</v>
      </c>
      <c r="CQ33" s="74">
        <v>43</v>
      </c>
      <c r="CR33" s="74">
        <v>43</v>
      </c>
      <c r="CS33" s="74">
        <v>43</v>
      </c>
      <c r="CT33" s="74">
        <v>43</v>
      </c>
      <c r="CU33" s="74">
        <v>43</v>
      </c>
      <c r="CV33" s="74">
        <v>43</v>
      </c>
      <c r="CW33" s="74">
        <v>43</v>
      </c>
      <c r="CX33" s="74">
        <v>43</v>
      </c>
      <c r="CY33" s="74">
        <v>60</v>
      </c>
      <c r="CZ33" s="74">
        <v>41</v>
      </c>
      <c r="DA33" s="74">
        <v>117</v>
      </c>
      <c r="DB33" s="74">
        <v>138</v>
      </c>
      <c r="DC33" s="74">
        <v>51</v>
      </c>
      <c r="DD33" s="74">
        <v>85</v>
      </c>
      <c r="DE33" s="74">
        <v>73</v>
      </c>
      <c r="DF33" s="74">
        <v>133</v>
      </c>
      <c r="DG33" s="74">
        <v>73</v>
      </c>
      <c r="DH33" s="74">
        <v>106</v>
      </c>
      <c r="DI33" s="74">
        <v>64</v>
      </c>
      <c r="DJ33" s="74">
        <v>54</v>
      </c>
      <c r="DK33" s="74">
        <v>995</v>
      </c>
    </row>
    <row r="34" spans="1:115" x14ac:dyDescent="0.25">
      <c r="A34" s="74" t="s">
        <v>12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974</v>
      </c>
      <c r="G34" s="74">
        <v>840</v>
      </c>
      <c r="H34" s="74">
        <v>940</v>
      </c>
      <c r="I34" s="74">
        <v>903</v>
      </c>
      <c r="J34" s="74">
        <v>945</v>
      </c>
      <c r="K34" s="74">
        <v>930</v>
      </c>
      <c r="L34" s="74">
        <v>968</v>
      </c>
      <c r="M34" s="74">
        <v>988</v>
      </c>
      <c r="N34" s="74">
        <v>891</v>
      </c>
      <c r="O34" s="74">
        <v>253</v>
      </c>
      <c r="P34" s="74">
        <v>0</v>
      </c>
      <c r="Q34" s="74">
        <v>0</v>
      </c>
      <c r="R34" s="74">
        <v>8632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23</v>
      </c>
      <c r="AA34" s="74">
        <v>33</v>
      </c>
      <c r="AB34" s="74">
        <v>30</v>
      </c>
      <c r="AC34" s="74">
        <v>31</v>
      </c>
      <c r="AD34" s="74">
        <v>20</v>
      </c>
      <c r="AE34" s="74">
        <v>30</v>
      </c>
      <c r="AF34" s="74">
        <v>56</v>
      </c>
      <c r="AG34" s="74">
        <v>0</v>
      </c>
      <c r="AH34" s="74">
        <v>0</v>
      </c>
      <c r="AI34" s="74">
        <v>223</v>
      </c>
      <c r="AJ34" s="74">
        <v>58</v>
      </c>
      <c r="AK34" s="74">
        <v>96</v>
      </c>
      <c r="AL34" s="74">
        <v>62</v>
      </c>
      <c r="AM34" s="74">
        <v>52</v>
      </c>
      <c r="AN34" s="74">
        <v>39</v>
      </c>
      <c r="AO34" s="74">
        <v>21</v>
      </c>
      <c r="AP34" s="74">
        <v>23</v>
      </c>
      <c r="AQ34" s="74">
        <v>24</v>
      </c>
      <c r="AR34" s="74">
        <v>0</v>
      </c>
      <c r="AS34" s="74">
        <v>0</v>
      </c>
      <c r="AT34" s="74">
        <v>0</v>
      </c>
      <c r="AU34" s="74">
        <v>0</v>
      </c>
      <c r="AV34" s="74">
        <v>375</v>
      </c>
      <c r="AW34" s="74">
        <v>152</v>
      </c>
      <c r="AX34" s="74">
        <v>96</v>
      </c>
      <c r="AY34" s="74">
        <v>121</v>
      </c>
      <c r="AZ34" s="74">
        <v>106</v>
      </c>
      <c r="BA34" s="74">
        <v>119</v>
      </c>
      <c r="BB34" s="74">
        <v>60</v>
      </c>
      <c r="BC34" s="74">
        <v>62</v>
      </c>
      <c r="BD34" s="74">
        <v>76</v>
      </c>
      <c r="BE34" s="74">
        <v>82</v>
      </c>
      <c r="BF34" s="74">
        <v>22</v>
      </c>
      <c r="BG34" s="74">
        <v>0</v>
      </c>
      <c r="BH34" s="74">
        <v>0</v>
      </c>
      <c r="BI34" s="74">
        <v>896</v>
      </c>
      <c r="BJ34" s="74">
        <v>0</v>
      </c>
      <c r="BK34" s="74">
        <v>0</v>
      </c>
      <c r="BL34" s="74">
        <v>5</v>
      </c>
      <c r="BM34" s="74">
        <v>15</v>
      </c>
      <c r="BN34" s="74">
        <v>0</v>
      </c>
      <c r="BO34" s="74">
        <v>0</v>
      </c>
      <c r="BP34" s="74">
        <v>0</v>
      </c>
      <c r="BQ34" s="74">
        <v>0</v>
      </c>
      <c r="BR34" s="74">
        <v>0</v>
      </c>
      <c r="BS34" s="74">
        <v>0</v>
      </c>
      <c r="BT34" s="74">
        <v>0</v>
      </c>
      <c r="BU34" s="74">
        <v>0</v>
      </c>
      <c r="BV34" s="74">
        <v>20</v>
      </c>
      <c r="BW34" s="74">
        <v>1184</v>
      </c>
      <c r="BX34" s="74">
        <v>1047</v>
      </c>
      <c r="BY34" s="74">
        <v>1128</v>
      </c>
      <c r="BZ34" s="74">
        <v>1101</v>
      </c>
      <c r="CA34" s="74">
        <v>1179</v>
      </c>
      <c r="CB34" s="74">
        <v>1062</v>
      </c>
      <c r="CC34" s="74">
        <v>1084</v>
      </c>
      <c r="CD34" s="74">
        <v>1108</v>
      </c>
      <c r="CE34" s="74">
        <v>1003</v>
      </c>
      <c r="CF34" s="74">
        <v>331</v>
      </c>
      <c r="CG34" s="74">
        <v>0</v>
      </c>
      <c r="CH34" s="74">
        <v>0</v>
      </c>
      <c r="CI34" s="74">
        <v>85</v>
      </c>
      <c r="CJ34" s="74">
        <v>25840</v>
      </c>
      <c r="CK34" s="74">
        <v>0.4</v>
      </c>
      <c r="CL34" s="74">
        <v>10227</v>
      </c>
      <c r="CM34" s="74">
        <v>85</v>
      </c>
      <c r="CN34" s="74">
        <v>85</v>
      </c>
      <c r="CO34" s="74">
        <v>85</v>
      </c>
      <c r="CP34" s="74">
        <v>85</v>
      </c>
      <c r="CQ34" s="74">
        <v>85</v>
      </c>
      <c r="CR34" s="74">
        <v>85</v>
      </c>
      <c r="CS34" s="74">
        <v>85</v>
      </c>
      <c r="CT34" s="74">
        <v>85</v>
      </c>
      <c r="CU34" s="74">
        <v>85</v>
      </c>
      <c r="CV34" s="74">
        <v>85</v>
      </c>
      <c r="CW34" s="74">
        <v>0</v>
      </c>
      <c r="CX34" s="74">
        <v>0</v>
      </c>
      <c r="CY34" s="74">
        <v>0</v>
      </c>
      <c r="CZ34" s="74">
        <v>15</v>
      </c>
      <c r="DA34" s="74">
        <v>0</v>
      </c>
      <c r="DB34" s="74">
        <v>2</v>
      </c>
      <c r="DC34" s="74">
        <v>43</v>
      </c>
      <c r="DD34" s="74">
        <v>21</v>
      </c>
      <c r="DE34" s="74">
        <v>0</v>
      </c>
      <c r="DF34" s="74">
        <v>0</v>
      </c>
      <c r="DG34" s="74">
        <v>0</v>
      </c>
      <c r="DH34" s="74">
        <v>0</v>
      </c>
      <c r="DI34" s="74">
        <v>0</v>
      </c>
      <c r="DJ34" s="74">
        <v>0</v>
      </c>
      <c r="DK34" s="74">
        <v>81</v>
      </c>
    </row>
    <row r="35" spans="1:115" x14ac:dyDescent="0.25">
      <c r="A35" s="74" t="s">
        <v>12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665</v>
      </c>
      <c r="G35" s="74">
        <v>559</v>
      </c>
      <c r="H35" s="74">
        <v>570</v>
      </c>
      <c r="I35" s="74">
        <v>564</v>
      </c>
      <c r="J35" s="74">
        <v>637</v>
      </c>
      <c r="K35" s="74">
        <v>717</v>
      </c>
      <c r="L35" s="74">
        <v>682</v>
      </c>
      <c r="M35" s="74">
        <v>716</v>
      </c>
      <c r="N35" s="74">
        <v>702</v>
      </c>
      <c r="O35" s="74">
        <v>757</v>
      </c>
      <c r="P35" s="74">
        <v>753</v>
      </c>
      <c r="Q35" s="74">
        <v>775</v>
      </c>
      <c r="R35" s="74">
        <v>8097</v>
      </c>
      <c r="S35" s="74">
        <v>0</v>
      </c>
      <c r="T35" s="74">
        <v>0</v>
      </c>
      <c r="U35" s="74">
        <v>0</v>
      </c>
      <c r="V35" s="74">
        <v>0</v>
      </c>
      <c r="W35" s="74">
        <v>-26</v>
      </c>
      <c r="X35" s="74">
        <v>4</v>
      </c>
      <c r="Y35" s="74">
        <v>33</v>
      </c>
      <c r="Z35" s="74">
        <v>-40</v>
      </c>
      <c r="AA35" s="74">
        <v>118</v>
      </c>
      <c r="AB35" s="74">
        <v>-309</v>
      </c>
      <c r="AC35" s="74">
        <v>5</v>
      </c>
      <c r="AD35" s="74">
        <v>42</v>
      </c>
      <c r="AE35" s="74">
        <v>31</v>
      </c>
      <c r="AF35" s="74">
        <v>32</v>
      </c>
      <c r="AG35" s="74">
        <v>29</v>
      </c>
      <c r="AH35" s="74">
        <v>-12</v>
      </c>
      <c r="AI35" s="74">
        <v>-93</v>
      </c>
      <c r="AJ35" s="74">
        <v>308</v>
      </c>
      <c r="AK35" s="74">
        <v>228</v>
      </c>
      <c r="AL35" s="74">
        <v>287</v>
      </c>
      <c r="AM35" s="74">
        <v>422</v>
      </c>
      <c r="AN35" s="74">
        <v>401</v>
      </c>
      <c r="AO35" s="74">
        <v>320</v>
      </c>
      <c r="AP35" s="74">
        <v>420</v>
      </c>
      <c r="AQ35" s="74">
        <v>386</v>
      </c>
      <c r="AR35" s="74">
        <v>271</v>
      </c>
      <c r="AS35" s="74">
        <v>243</v>
      </c>
      <c r="AT35" s="74">
        <v>294</v>
      </c>
      <c r="AU35" s="74">
        <v>329</v>
      </c>
      <c r="AV35" s="74">
        <v>3909</v>
      </c>
      <c r="AW35" s="74">
        <v>129</v>
      </c>
      <c r="AX35" s="74">
        <v>112</v>
      </c>
      <c r="AY35" s="74">
        <v>159</v>
      </c>
      <c r="AZ35" s="74">
        <v>144</v>
      </c>
      <c r="BA35" s="74">
        <v>-129</v>
      </c>
      <c r="BB35" s="74">
        <v>57</v>
      </c>
      <c r="BC35" s="74">
        <v>3</v>
      </c>
      <c r="BD35" s="74">
        <v>2</v>
      </c>
      <c r="BE35" s="74">
        <v>45</v>
      </c>
      <c r="BF35" s="74">
        <v>62</v>
      </c>
      <c r="BG35" s="74">
        <v>41</v>
      </c>
      <c r="BH35" s="74">
        <v>148</v>
      </c>
      <c r="BI35" s="74">
        <v>773</v>
      </c>
      <c r="BJ35" s="74">
        <v>58</v>
      </c>
      <c r="BK35" s="74">
        <v>35</v>
      </c>
      <c r="BL35" s="74">
        <v>30</v>
      </c>
      <c r="BM35" s="74">
        <v>117</v>
      </c>
      <c r="BN35" s="74">
        <v>248</v>
      </c>
      <c r="BO35" s="74">
        <v>441</v>
      </c>
      <c r="BP35" s="74">
        <v>111</v>
      </c>
      <c r="BQ35" s="74">
        <v>-8</v>
      </c>
      <c r="BR35" s="74">
        <v>-6</v>
      </c>
      <c r="BS35" s="74">
        <v>16</v>
      </c>
      <c r="BT35" s="74">
        <v>23</v>
      </c>
      <c r="BU35" s="74">
        <v>28</v>
      </c>
      <c r="BV35" s="74">
        <v>1093</v>
      </c>
      <c r="BW35" s="74">
        <v>1134</v>
      </c>
      <c r="BX35" s="74">
        <v>938</v>
      </c>
      <c r="BY35" s="74">
        <v>1079</v>
      </c>
      <c r="BZ35" s="74">
        <v>1221</v>
      </c>
      <c r="CA35" s="74">
        <v>1261</v>
      </c>
      <c r="CB35" s="74">
        <v>1226</v>
      </c>
      <c r="CC35" s="74">
        <v>1221</v>
      </c>
      <c r="CD35" s="74">
        <v>1138</v>
      </c>
      <c r="CE35" s="74">
        <v>1043</v>
      </c>
      <c r="CF35" s="74">
        <v>1110</v>
      </c>
      <c r="CG35" s="74">
        <v>1152</v>
      </c>
      <c r="CH35" s="74">
        <v>1268</v>
      </c>
      <c r="CI35" s="74">
        <v>55</v>
      </c>
      <c r="CJ35" s="74">
        <v>20075</v>
      </c>
      <c r="CK35" s="74">
        <v>0.69</v>
      </c>
      <c r="CL35" s="74">
        <v>13791</v>
      </c>
      <c r="CM35" s="74">
        <v>55</v>
      </c>
      <c r="CN35" s="74">
        <v>55</v>
      </c>
      <c r="CO35" s="74">
        <v>55</v>
      </c>
      <c r="CP35" s="74">
        <v>55</v>
      </c>
      <c r="CQ35" s="74">
        <v>55</v>
      </c>
      <c r="CR35" s="74">
        <v>55</v>
      </c>
      <c r="CS35" s="74">
        <v>55</v>
      </c>
      <c r="CT35" s="74">
        <v>55</v>
      </c>
      <c r="CU35" s="74">
        <v>55</v>
      </c>
      <c r="CV35" s="74">
        <v>55</v>
      </c>
      <c r="CW35" s="74">
        <v>55</v>
      </c>
      <c r="CX35" s="74">
        <v>55</v>
      </c>
      <c r="CY35" s="74">
        <v>0</v>
      </c>
      <c r="CZ35" s="74">
        <v>0</v>
      </c>
      <c r="DA35" s="74">
        <v>0</v>
      </c>
      <c r="DB35" s="74">
        <v>14</v>
      </c>
      <c r="DC35" s="74">
        <v>-14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12</v>
      </c>
      <c r="DJ35" s="74">
        <v>0</v>
      </c>
      <c r="DK35" s="74">
        <v>12</v>
      </c>
    </row>
    <row r="36" spans="1:115" x14ac:dyDescent="0.25">
      <c r="A36" s="74" t="s">
        <v>12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17</v>
      </c>
      <c r="G36" s="74">
        <v>9</v>
      </c>
      <c r="H36" s="74">
        <v>4</v>
      </c>
      <c r="I36" s="74">
        <v>0</v>
      </c>
      <c r="J36" s="74">
        <v>12</v>
      </c>
      <c r="K36" s="74">
        <v>3</v>
      </c>
      <c r="L36" s="74">
        <v>4</v>
      </c>
      <c r="M36" s="74">
        <v>7</v>
      </c>
      <c r="N36" s="74">
        <v>0</v>
      </c>
      <c r="O36" s="74">
        <v>5</v>
      </c>
      <c r="P36" s="74">
        <v>0</v>
      </c>
      <c r="Q36" s="74">
        <v>2</v>
      </c>
      <c r="R36" s="74">
        <v>63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490</v>
      </c>
      <c r="AK36" s="74">
        <v>271</v>
      </c>
      <c r="AL36" s="74">
        <v>446</v>
      </c>
      <c r="AM36" s="74">
        <v>301</v>
      </c>
      <c r="AN36" s="74">
        <v>385</v>
      </c>
      <c r="AO36" s="74">
        <v>462</v>
      </c>
      <c r="AP36" s="74">
        <v>455</v>
      </c>
      <c r="AQ36" s="74">
        <v>479</v>
      </c>
      <c r="AR36" s="74">
        <v>433</v>
      </c>
      <c r="AS36" s="74">
        <v>324</v>
      </c>
      <c r="AT36" s="74">
        <v>383</v>
      </c>
      <c r="AU36" s="74">
        <v>411</v>
      </c>
      <c r="AV36" s="74">
        <v>4840</v>
      </c>
      <c r="AW36" s="74">
        <v>0</v>
      </c>
      <c r="AX36" s="74">
        <v>17</v>
      </c>
      <c r="AY36" s="74">
        <v>1</v>
      </c>
      <c r="AZ36" s="74">
        <v>0</v>
      </c>
      <c r="BA36" s="74">
        <v>0</v>
      </c>
      <c r="BB36" s="74">
        <v>0</v>
      </c>
      <c r="BC36" s="74">
        <v>18</v>
      </c>
      <c r="BD36" s="74">
        <v>25</v>
      </c>
      <c r="BE36" s="74">
        <v>17</v>
      </c>
      <c r="BF36" s="74">
        <v>0</v>
      </c>
      <c r="BG36" s="74">
        <v>0</v>
      </c>
      <c r="BH36" s="74">
        <v>4</v>
      </c>
      <c r="BI36" s="74">
        <v>82</v>
      </c>
      <c r="BJ36" s="74">
        <v>69</v>
      </c>
      <c r="BK36" s="74">
        <v>29</v>
      </c>
      <c r="BL36" s="74">
        <v>55</v>
      </c>
      <c r="BM36" s="74">
        <v>76</v>
      </c>
      <c r="BN36" s="74">
        <v>66</v>
      </c>
      <c r="BO36" s="74">
        <v>73</v>
      </c>
      <c r="BP36" s="74">
        <v>17</v>
      </c>
      <c r="BQ36" s="74">
        <v>50</v>
      </c>
      <c r="BR36" s="74">
        <v>53</v>
      </c>
      <c r="BS36" s="74">
        <v>67</v>
      </c>
      <c r="BT36" s="74">
        <v>40</v>
      </c>
      <c r="BU36" s="74">
        <v>89</v>
      </c>
      <c r="BV36" s="74">
        <v>684</v>
      </c>
      <c r="BW36" s="74">
        <v>922</v>
      </c>
      <c r="BX36" s="74">
        <v>789</v>
      </c>
      <c r="BY36" s="74">
        <v>905</v>
      </c>
      <c r="BZ36" s="74">
        <v>865</v>
      </c>
      <c r="CA36" s="74">
        <v>911</v>
      </c>
      <c r="CB36" s="74">
        <v>875</v>
      </c>
      <c r="CC36" s="74">
        <v>887</v>
      </c>
      <c r="CD36" s="74">
        <v>910</v>
      </c>
      <c r="CE36" s="74">
        <v>832</v>
      </c>
      <c r="CF36" s="74">
        <v>851</v>
      </c>
      <c r="CG36" s="74">
        <v>841</v>
      </c>
      <c r="CH36" s="74">
        <v>870</v>
      </c>
      <c r="CI36" s="74">
        <v>31</v>
      </c>
      <c r="CJ36" s="74">
        <v>11315</v>
      </c>
      <c r="CK36" s="74">
        <v>0.92</v>
      </c>
      <c r="CL36" s="74">
        <v>10458</v>
      </c>
      <c r="CM36" s="74">
        <v>31</v>
      </c>
      <c r="CN36" s="74">
        <v>31</v>
      </c>
      <c r="CO36" s="74">
        <v>31</v>
      </c>
      <c r="CP36" s="74">
        <v>31</v>
      </c>
      <c r="CQ36" s="74">
        <v>31</v>
      </c>
      <c r="CR36" s="74">
        <v>31</v>
      </c>
      <c r="CS36" s="74">
        <v>31</v>
      </c>
      <c r="CT36" s="74">
        <v>31</v>
      </c>
      <c r="CU36" s="74">
        <v>31</v>
      </c>
      <c r="CV36" s="74">
        <v>31</v>
      </c>
      <c r="CW36" s="74">
        <v>31</v>
      </c>
      <c r="CX36" s="74">
        <v>31</v>
      </c>
      <c r="CY36" s="74">
        <v>346</v>
      </c>
      <c r="CZ36" s="74">
        <v>463</v>
      </c>
      <c r="DA36" s="74">
        <v>399</v>
      </c>
      <c r="DB36" s="74">
        <v>488</v>
      </c>
      <c r="DC36" s="74">
        <v>448</v>
      </c>
      <c r="DD36" s="74">
        <v>337</v>
      </c>
      <c r="DE36" s="74">
        <v>393</v>
      </c>
      <c r="DF36" s="74">
        <v>349</v>
      </c>
      <c r="DG36" s="74">
        <v>329</v>
      </c>
      <c r="DH36" s="74">
        <v>455</v>
      </c>
      <c r="DI36" s="74">
        <v>418</v>
      </c>
      <c r="DJ36" s="74">
        <v>364</v>
      </c>
      <c r="DK36" s="74">
        <v>4789</v>
      </c>
    </row>
    <row r="37" spans="1:115" x14ac:dyDescent="0.25">
      <c r="A37" s="74" t="s">
        <v>12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1173</v>
      </c>
      <c r="G37" s="74">
        <v>1002</v>
      </c>
      <c r="H37" s="74">
        <v>1193</v>
      </c>
      <c r="I37" s="74">
        <v>1233</v>
      </c>
      <c r="J37" s="74">
        <v>1281</v>
      </c>
      <c r="K37" s="74">
        <v>1334</v>
      </c>
      <c r="L37" s="74">
        <v>1426</v>
      </c>
      <c r="M37" s="74">
        <v>1389</v>
      </c>
      <c r="N37" s="74">
        <v>1257</v>
      </c>
      <c r="O37" s="74">
        <v>1179</v>
      </c>
      <c r="P37" s="74">
        <v>936</v>
      </c>
      <c r="Q37" s="74">
        <v>575</v>
      </c>
      <c r="R37" s="74">
        <v>13978</v>
      </c>
      <c r="S37" s="74">
        <v>0</v>
      </c>
      <c r="T37" s="74">
        <v>0</v>
      </c>
      <c r="U37" s="74">
        <v>0</v>
      </c>
      <c r="V37" s="74">
        <v>0</v>
      </c>
      <c r="W37" s="74">
        <v>7</v>
      </c>
      <c r="X37" s="74">
        <v>27</v>
      </c>
      <c r="Y37" s="74">
        <v>53</v>
      </c>
      <c r="Z37" s="74">
        <v>43</v>
      </c>
      <c r="AA37" s="74">
        <v>10</v>
      </c>
      <c r="AB37" s="74">
        <v>4</v>
      </c>
      <c r="AC37" s="74">
        <v>1</v>
      </c>
      <c r="AD37" s="74">
        <v>6</v>
      </c>
      <c r="AE37" s="74">
        <v>12</v>
      </c>
      <c r="AF37" s="74">
        <v>89</v>
      </c>
      <c r="AG37" s="74">
        <v>168</v>
      </c>
      <c r="AH37" s="74">
        <v>149</v>
      </c>
      <c r="AI37" s="74">
        <v>569</v>
      </c>
      <c r="AJ37" s="74">
        <v>457</v>
      </c>
      <c r="AK37" s="74">
        <v>371</v>
      </c>
      <c r="AL37" s="74">
        <v>360</v>
      </c>
      <c r="AM37" s="74">
        <v>332</v>
      </c>
      <c r="AN37" s="74">
        <v>268</v>
      </c>
      <c r="AO37" s="74">
        <v>147</v>
      </c>
      <c r="AP37" s="74">
        <v>141</v>
      </c>
      <c r="AQ37" s="74">
        <v>226</v>
      </c>
      <c r="AR37" s="74">
        <v>285</v>
      </c>
      <c r="AS37" s="74">
        <v>316</v>
      </c>
      <c r="AT37" s="74">
        <v>405</v>
      </c>
      <c r="AU37" s="74">
        <v>216</v>
      </c>
      <c r="AV37" s="74">
        <v>3524</v>
      </c>
      <c r="AW37" s="74">
        <v>40</v>
      </c>
      <c r="AX37" s="74">
        <v>73</v>
      </c>
      <c r="AY37" s="74">
        <v>70</v>
      </c>
      <c r="AZ37" s="74">
        <v>50</v>
      </c>
      <c r="BA37" s="74">
        <v>46</v>
      </c>
      <c r="BB37" s="74">
        <v>112</v>
      </c>
      <c r="BC37" s="74">
        <v>114</v>
      </c>
      <c r="BD37" s="74">
        <v>55</v>
      </c>
      <c r="BE37" s="74">
        <v>0</v>
      </c>
      <c r="BF37" s="74">
        <v>1</v>
      </c>
      <c r="BG37" s="74">
        <v>58</v>
      </c>
      <c r="BH37" s="74">
        <v>38</v>
      </c>
      <c r="BI37" s="74">
        <v>657</v>
      </c>
      <c r="BJ37" s="74">
        <v>311</v>
      </c>
      <c r="BK37" s="74">
        <v>243</v>
      </c>
      <c r="BL37" s="74">
        <v>213</v>
      </c>
      <c r="BM37" s="74">
        <v>146</v>
      </c>
      <c r="BN37" s="74">
        <v>227</v>
      </c>
      <c r="BO37" s="74">
        <v>150</v>
      </c>
      <c r="BP37" s="74">
        <v>137</v>
      </c>
      <c r="BQ37" s="74">
        <v>203</v>
      </c>
      <c r="BR37" s="74">
        <v>227</v>
      </c>
      <c r="BS37" s="74">
        <v>138</v>
      </c>
      <c r="BT37" s="74">
        <v>201</v>
      </c>
      <c r="BU37" s="74">
        <v>157</v>
      </c>
      <c r="BV37" s="74">
        <v>2353</v>
      </c>
      <c r="BW37" s="74">
        <v>2050</v>
      </c>
      <c r="BX37" s="74">
        <v>1882</v>
      </c>
      <c r="BY37" s="74">
        <v>1997</v>
      </c>
      <c r="BZ37" s="74">
        <v>1870</v>
      </c>
      <c r="CA37" s="74">
        <v>1866</v>
      </c>
      <c r="CB37" s="74">
        <v>1749</v>
      </c>
      <c r="CC37" s="74">
        <v>1825</v>
      </c>
      <c r="CD37" s="74">
        <v>1886</v>
      </c>
      <c r="CE37" s="74">
        <v>1810</v>
      </c>
      <c r="CF37" s="74">
        <v>1824</v>
      </c>
      <c r="CG37" s="74">
        <v>1954</v>
      </c>
      <c r="CH37" s="74">
        <v>1216</v>
      </c>
      <c r="CI37" s="74">
        <v>80</v>
      </c>
      <c r="CJ37" s="74">
        <v>28240</v>
      </c>
      <c r="CK37" s="74">
        <v>0.78</v>
      </c>
      <c r="CL37" s="74">
        <v>21929</v>
      </c>
      <c r="CM37" s="74">
        <v>80</v>
      </c>
      <c r="CN37" s="74">
        <v>80</v>
      </c>
      <c r="CO37" s="74">
        <v>80</v>
      </c>
      <c r="CP37" s="74">
        <v>80</v>
      </c>
      <c r="CQ37" s="74">
        <v>80</v>
      </c>
      <c r="CR37" s="74">
        <v>80</v>
      </c>
      <c r="CS37" s="74">
        <v>80</v>
      </c>
      <c r="CT37" s="74">
        <v>80</v>
      </c>
      <c r="CU37" s="74">
        <v>80</v>
      </c>
      <c r="CV37" s="74">
        <v>80</v>
      </c>
      <c r="CW37" s="74">
        <v>80</v>
      </c>
      <c r="CX37" s="74">
        <v>80</v>
      </c>
      <c r="CY37" s="74">
        <v>62</v>
      </c>
      <c r="CZ37" s="74">
        <v>166</v>
      </c>
      <c r="DA37" s="74">
        <v>108</v>
      </c>
      <c r="DB37" s="74">
        <v>66</v>
      </c>
      <c r="DC37" s="74">
        <v>34</v>
      </c>
      <c r="DD37" s="74">
        <v>2</v>
      </c>
      <c r="DE37" s="74">
        <v>6</v>
      </c>
      <c r="DF37" s="74">
        <v>7</v>
      </c>
      <c r="DG37" s="74">
        <v>29</v>
      </c>
      <c r="DH37" s="74">
        <v>101</v>
      </c>
      <c r="DI37" s="74">
        <v>186</v>
      </c>
      <c r="DJ37" s="74">
        <v>81</v>
      </c>
      <c r="DK37" s="74">
        <v>848</v>
      </c>
    </row>
    <row r="38" spans="1:115" x14ac:dyDescent="0.25">
      <c r="A38" s="74" t="s">
        <v>12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1792</v>
      </c>
      <c r="G38" s="74">
        <v>1517</v>
      </c>
      <c r="H38" s="74">
        <v>1652</v>
      </c>
      <c r="I38" s="74">
        <v>1514</v>
      </c>
      <c r="J38" s="74">
        <v>1590</v>
      </c>
      <c r="K38" s="74">
        <v>1656</v>
      </c>
      <c r="L38" s="74">
        <v>1690</v>
      </c>
      <c r="M38" s="74">
        <v>1763</v>
      </c>
      <c r="N38" s="74">
        <v>1676</v>
      </c>
      <c r="O38" s="74">
        <v>1604</v>
      </c>
      <c r="P38" s="74">
        <v>1642</v>
      </c>
      <c r="Q38" s="74">
        <v>1105</v>
      </c>
      <c r="R38" s="74">
        <v>19201</v>
      </c>
      <c r="S38" s="74">
        <v>0</v>
      </c>
      <c r="T38" s="74">
        <v>0</v>
      </c>
      <c r="U38" s="74">
        <v>0</v>
      </c>
      <c r="V38" s="74">
        <v>0</v>
      </c>
      <c r="W38" s="74">
        <v>-404</v>
      </c>
      <c r="X38" s="74">
        <v>-294</v>
      </c>
      <c r="Y38" s="74">
        <v>-312</v>
      </c>
      <c r="Z38" s="74">
        <v>-232</v>
      </c>
      <c r="AA38" s="74">
        <v>-205</v>
      </c>
      <c r="AB38" s="74">
        <v>-192</v>
      </c>
      <c r="AC38" s="74">
        <v>-146</v>
      </c>
      <c r="AD38" s="74">
        <v>-159</v>
      </c>
      <c r="AE38" s="74">
        <v>-69</v>
      </c>
      <c r="AF38" s="74">
        <v>35</v>
      </c>
      <c r="AG38" s="74">
        <v>132</v>
      </c>
      <c r="AH38" s="74">
        <v>112</v>
      </c>
      <c r="AI38" s="74">
        <v>-1734</v>
      </c>
      <c r="AJ38" s="74">
        <v>16</v>
      </c>
      <c r="AK38" s="74">
        <v>22</v>
      </c>
      <c r="AL38" s="74">
        <v>33</v>
      </c>
      <c r="AM38" s="74">
        <v>51</v>
      </c>
      <c r="AN38" s="74">
        <v>64</v>
      </c>
      <c r="AO38" s="74">
        <v>26</v>
      </c>
      <c r="AP38" s="74">
        <v>62</v>
      </c>
      <c r="AQ38" s="74">
        <v>69</v>
      </c>
      <c r="AR38" s="74">
        <v>28</v>
      </c>
      <c r="AS38" s="74">
        <v>115</v>
      </c>
      <c r="AT38" s="74">
        <v>182</v>
      </c>
      <c r="AU38" s="74">
        <v>62</v>
      </c>
      <c r="AV38" s="74">
        <v>730</v>
      </c>
      <c r="AW38" s="74">
        <v>31</v>
      </c>
      <c r="AX38" s="74">
        <v>28</v>
      </c>
      <c r="AY38" s="74">
        <v>30</v>
      </c>
      <c r="AZ38" s="74">
        <v>37</v>
      </c>
      <c r="BA38" s="74">
        <v>0</v>
      </c>
      <c r="BB38" s="74">
        <v>17</v>
      </c>
      <c r="BC38" s="74">
        <v>20</v>
      </c>
      <c r="BD38" s="74">
        <v>0</v>
      </c>
      <c r="BE38" s="74">
        <v>0</v>
      </c>
      <c r="BF38" s="74">
        <v>15</v>
      </c>
      <c r="BG38" s="74">
        <v>0</v>
      </c>
      <c r="BH38" s="74">
        <v>4</v>
      </c>
      <c r="BI38" s="74">
        <v>182</v>
      </c>
      <c r="BJ38" s="74">
        <v>0</v>
      </c>
      <c r="BK38" s="74">
        <v>21</v>
      </c>
      <c r="BL38" s="74">
        <v>45</v>
      </c>
      <c r="BM38" s="74">
        <v>60</v>
      </c>
      <c r="BN38" s="74">
        <v>87</v>
      </c>
      <c r="BO38" s="74">
        <v>98</v>
      </c>
      <c r="BP38" s="74">
        <v>122</v>
      </c>
      <c r="BQ38" s="74">
        <v>116</v>
      </c>
      <c r="BR38" s="74">
        <v>104</v>
      </c>
      <c r="BS38" s="74">
        <v>273</v>
      </c>
      <c r="BT38" s="74">
        <v>191</v>
      </c>
      <c r="BU38" s="74">
        <v>113</v>
      </c>
      <c r="BV38" s="74">
        <v>1230</v>
      </c>
      <c r="BW38" s="74">
        <v>1435</v>
      </c>
      <c r="BX38" s="74">
        <v>1294</v>
      </c>
      <c r="BY38" s="74">
        <v>1454</v>
      </c>
      <c r="BZ38" s="74">
        <v>1436</v>
      </c>
      <c r="CA38" s="74">
        <v>1536</v>
      </c>
      <c r="CB38" s="74">
        <v>1605</v>
      </c>
      <c r="CC38" s="74">
        <v>1770</v>
      </c>
      <c r="CD38" s="74">
        <v>1820</v>
      </c>
      <c r="CE38" s="74">
        <v>1781</v>
      </c>
      <c r="CF38" s="74">
        <v>2134</v>
      </c>
      <c r="CG38" s="74">
        <v>2234</v>
      </c>
      <c r="CH38" s="74">
        <v>1443</v>
      </c>
      <c r="CI38" s="74">
        <v>98</v>
      </c>
      <c r="CJ38" s="74">
        <v>34594</v>
      </c>
      <c r="CK38" s="74">
        <v>0.57999999999999996</v>
      </c>
      <c r="CL38" s="74">
        <v>19942</v>
      </c>
      <c r="CM38" s="74">
        <v>98</v>
      </c>
      <c r="CN38" s="74">
        <v>98</v>
      </c>
      <c r="CO38" s="74">
        <v>98</v>
      </c>
      <c r="CP38" s="74">
        <v>98</v>
      </c>
      <c r="CQ38" s="74">
        <v>98</v>
      </c>
      <c r="CR38" s="74">
        <v>98</v>
      </c>
      <c r="CS38" s="74">
        <v>98</v>
      </c>
      <c r="CT38" s="74">
        <v>98</v>
      </c>
      <c r="CU38" s="74">
        <v>98</v>
      </c>
      <c r="CV38" s="74">
        <v>98</v>
      </c>
      <c r="CW38" s="74">
        <v>98</v>
      </c>
      <c r="CX38" s="74">
        <v>98</v>
      </c>
      <c r="CY38" s="74">
        <v>0</v>
      </c>
      <c r="CZ38" s="74">
        <v>0</v>
      </c>
      <c r="DA38" s="74">
        <v>6</v>
      </c>
      <c r="DB38" s="74">
        <v>6</v>
      </c>
      <c r="DC38" s="74">
        <v>0</v>
      </c>
      <c r="DD38" s="74">
        <v>0</v>
      </c>
      <c r="DE38" s="74">
        <v>22</v>
      </c>
      <c r="DF38" s="74">
        <v>31</v>
      </c>
      <c r="DG38" s="74">
        <v>42</v>
      </c>
      <c r="DH38" s="74">
        <v>92</v>
      </c>
      <c r="DI38" s="74">
        <v>87</v>
      </c>
      <c r="DJ38" s="74">
        <v>47</v>
      </c>
      <c r="DK38" s="74">
        <v>333</v>
      </c>
    </row>
    <row r="39" spans="1:115" x14ac:dyDescent="0.25">
      <c r="A39" s="74" t="s">
        <v>12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1193</v>
      </c>
      <c r="G39" s="74">
        <v>1063</v>
      </c>
      <c r="H39" s="74">
        <v>1262</v>
      </c>
      <c r="I39" s="74">
        <v>1236</v>
      </c>
      <c r="J39" s="74">
        <v>1332</v>
      </c>
      <c r="K39" s="74">
        <v>1330</v>
      </c>
      <c r="L39" s="74">
        <v>1306</v>
      </c>
      <c r="M39" s="74">
        <v>1259</v>
      </c>
      <c r="N39" s="74">
        <v>1277</v>
      </c>
      <c r="O39" s="74">
        <v>1315</v>
      </c>
      <c r="P39" s="74">
        <v>1302</v>
      </c>
      <c r="Q39" s="74">
        <v>1356</v>
      </c>
      <c r="R39" s="74">
        <v>15231</v>
      </c>
      <c r="S39" s="74">
        <v>0</v>
      </c>
      <c r="T39" s="74">
        <v>0</v>
      </c>
      <c r="U39" s="74">
        <v>0</v>
      </c>
      <c r="V39" s="74">
        <v>0</v>
      </c>
      <c r="W39" s="74">
        <v>286</v>
      </c>
      <c r="X39" s="74">
        <v>2</v>
      </c>
      <c r="Y39" s="74">
        <v>-142</v>
      </c>
      <c r="Z39" s="74">
        <v>108</v>
      </c>
      <c r="AA39" s="74">
        <v>-33</v>
      </c>
      <c r="AB39" s="74">
        <v>-45</v>
      </c>
      <c r="AC39" s="74">
        <v>68</v>
      </c>
      <c r="AD39" s="74">
        <v>-25</v>
      </c>
      <c r="AE39" s="74">
        <v>-334</v>
      </c>
      <c r="AF39" s="74">
        <v>198</v>
      </c>
      <c r="AG39" s="74">
        <v>56</v>
      </c>
      <c r="AH39" s="74">
        <v>-93</v>
      </c>
      <c r="AI39" s="74">
        <v>46</v>
      </c>
      <c r="AJ39" s="74">
        <v>530</v>
      </c>
      <c r="AK39" s="74">
        <v>494</v>
      </c>
      <c r="AL39" s="74">
        <v>521</v>
      </c>
      <c r="AM39" s="74">
        <v>540</v>
      </c>
      <c r="AN39" s="74">
        <v>428</v>
      </c>
      <c r="AO39" s="74">
        <v>423</v>
      </c>
      <c r="AP39" s="74">
        <v>425</v>
      </c>
      <c r="AQ39" s="74">
        <v>354</v>
      </c>
      <c r="AR39" s="74">
        <v>385</v>
      </c>
      <c r="AS39" s="74">
        <v>554</v>
      </c>
      <c r="AT39" s="74">
        <v>505</v>
      </c>
      <c r="AU39" s="74">
        <v>470</v>
      </c>
      <c r="AV39" s="74">
        <v>5629</v>
      </c>
      <c r="AW39" s="74">
        <v>206</v>
      </c>
      <c r="AX39" s="74">
        <v>142</v>
      </c>
      <c r="AY39" s="74">
        <v>166</v>
      </c>
      <c r="AZ39" s="74">
        <v>134</v>
      </c>
      <c r="BA39" s="74">
        <v>219</v>
      </c>
      <c r="BB39" s="74">
        <v>288</v>
      </c>
      <c r="BC39" s="74">
        <v>128</v>
      </c>
      <c r="BD39" s="74">
        <v>189</v>
      </c>
      <c r="BE39" s="74">
        <v>139</v>
      </c>
      <c r="BF39" s="74">
        <v>129</v>
      </c>
      <c r="BG39" s="74">
        <v>133</v>
      </c>
      <c r="BH39" s="74">
        <v>65</v>
      </c>
      <c r="BI39" s="74">
        <v>1938</v>
      </c>
      <c r="BJ39" s="74">
        <v>-56</v>
      </c>
      <c r="BK39" s="74">
        <v>104</v>
      </c>
      <c r="BL39" s="74">
        <v>229</v>
      </c>
      <c r="BM39" s="74">
        <v>19</v>
      </c>
      <c r="BN39" s="74">
        <v>149</v>
      </c>
      <c r="BO39" s="74">
        <v>38</v>
      </c>
      <c r="BP39" s="74">
        <v>123</v>
      </c>
      <c r="BQ39" s="74">
        <v>248</v>
      </c>
      <c r="BR39" s="74">
        <v>505</v>
      </c>
      <c r="BS39" s="74">
        <v>-56</v>
      </c>
      <c r="BT39" s="74">
        <v>34</v>
      </c>
      <c r="BU39" s="74">
        <v>259</v>
      </c>
      <c r="BV39" s="74">
        <v>1596</v>
      </c>
      <c r="BW39" s="74">
        <v>2220</v>
      </c>
      <c r="BX39" s="74">
        <v>1908</v>
      </c>
      <c r="BY39" s="74">
        <v>2170</v>
      </c>
      <c r="BZ39" s="74">
        <v>2144</v>
      </c>
      <c r="CA39" s="74">
        <v>2197</v>
      </c>
      <c r="CB39" s="74">
        <v>2093</v>
      </c>
      <c r="CC39" s="74">
        <v>2114</v>
      </c>
      <c r="CD39" s="74">
        <v>2072</v>
      </c>
      <c r="CE39" s="74">
        <v>2059</v>
      </c>
      <c r="CF39" s="74">
        <v>2256</v>
      </c>
      <c r="CG39" s="74">
        <v>2203</v>
      </c>
      <c r="CH39" s="74">
        <v>2223</v>
      </c>
      <c r="CI39" s="74">
        <v>92</v>
      </c>
      <c r="CJ39" s="74">
        <v>33580</v>
      </c>
      <c r="CK39" s="74">
        <v>0.76</v>
      </c>
      <c r="CL39" s="74">
        <v>25659</v>
      </c>
      <c r="CM39" s="74">
        <v>92</v>
      </c>
      <c r="CN39" s="74">
        <v>92</v>
      </c>
      <c r="CO39" s="74">
        <v>92</v>
      </c>
      <c r="CP39" s="74">
        <v>92</v>
      </c>
      <c r="CQ39" s="74">
        <v>92</v>
      </c>
      <c r="CR39" s="74">
        <v>92</v>
      </c>
      <c r="CS39" s="74">
        <v>92</v>
      </c>
      <c r="CT39" s="74">
        <v>92</v>
      </c>
      <c r="CU39" s="74">
        <v>92</v>
      </c>
      <c r="CV39" s="74">
        <v>92</v>
      </c>
      <c r="CW39" s="74">
        <v>92</v>
      </c>
      <c r="CX39" s="74">
        <v>92</v>
      </c>
      <c r="CY39" s="74">
        <v>61</v>
      </c>
      <c r="CZ39" s="74">
        <v>103</v>
      </c>
      <c r="DA39" s="74">
        <v>134</v>
      </c>
      <c r="DB39" s="74">
        <v>107</v>
      </c>
      <c r="DC39" s="74">
        <v>102</v>
      </c>
      <c r="DD39" s="74">
        <v>59</v>
      </c>
      <c r="DE39" s="74">
        <v>64</v>
      </c>
      <c r="DF39" s="74">
        <v>47</v>
      </c>
      <c r="DG39" s="74">
        <v>87</v>
      </c>
      <c r="DH39" s="74">
        <v>116</v>
      </c>
      <c r="DI39" s="74">
        <v>173</v>
      </c>
      <c r="DJ39" s="74">
        <v>166</v>
      </c>
      <c r="DK39" s="74">
        <v>1219</v>
      </c>
    </row>
    <row r="40" spans="1:115" x14ac:dyDescent="0.25">
      <c r="A40" s="74" t="s">
        <v>12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1508</v>
      </c>
      <c r="G40" s="74">
        <v>1426</v>
      </c>
      <c r="H40" s="74">
        <v>1585</v>
      </c>
      <c r="I40" s="74">
        <v>1492</v>
      </c>
      <c r="J40" s="74">
        <v>1439</v>
      </c>
      <c r="K40" s="74">
        <v>1459</v>
      </c>
      <c r="L40" s="74">
        <v>1517</v>
      </c>
      <c r="M40" s="74">
        <v>1551</v>
      </c>
      <c r="N40" s="74">
        <v>1548</v>
      </c>
      <c r="O40" s="74">
        <v>1658</v>
      </c>
      <c r="P40" s="74">
        <v>1534</v>
      </c>
      <c r="Q40" s="74">
        <v>1479</v>
      </c>
      <c r="R40" s="74">
        <v>18196</v>
      </c>
      <c r="S40" s="74">
        <v>3</v>
      </c>
      <c r="T40" s="74">
        <v>0</v>
      </c>
      <c r="U40" s="74">
        <v>0</v>
      </c>
      <c r="V40" s="74">
        <v>0</v>
      </c>
      <c r="W40" s="74">
        <v>-5</v>
      </c>
      <c r="X40" s="74">
        <v>63</v>
      </c>
      <c r="Y40" s="74">
        <v>-58</v>
      </c>
      <c r="Z40" s="74">
        <v>-59</v>
      </c>
      <c r="AA40" s="74">
        <v>-113</v>
      </c>
      <c r="AB40" s="74">
        <v>-242</v>
      </c>
      <c r="AC40" s="74">
        <v>183</v>
      </c>
      <c r="AD40" s="74">
        <v>-150</v>
      </c>
      <c r="AE40" s="74">
        <v>46</v>
      </c>
      <c r="AF40" s="74">
        <v>410</v>
      </c>
      <c r="AG40" s="74">
        <v>-43</v>
      </c>
      <c r="AH40" s="74">
        <v>52</v>
      </c>
      <c r="AI40" s="74">
        <v>84</v>
      </c>
      <c r="AJ40" s="74">
        <v>654</v>
      </c>
      <c r="AK40" s="74">
        <v>551</v>
      </c>
      <c r="AL40" s="74">
        <v>428</v>
      </c>
      <c r="AM40" s="74">
        <v>536</v>
      </c>
      <c r="AN40" s="74">
        <v>527</v>
      </c>
      <c r="AO40" s="74">
        <v>516</v>
      </c>
      <c r="AP40" s="74">
        <v>515</v>
      </c>
      <c r="AQ40" s="74">
        <v>452</v>
      </c>
      <c r="AR40" s="74">
        <v>407</v>
      </c>
      <c r="AS40" s="74">
        <v>231</v>
      </c>
      <c r="AT40" s="74">
        <v>322</v>
      </c>
      <c r="AU40" s="74">
        <v>381</v>
      </c>
      <c r="AV40" s="74">
        <v>5520</v>
      </c>
      <c r="AW40" s="74">
        <v>131</v>
      </c>
      <c r="AX40" s="74">
        <v>182</v>
      </c>
      <c r="AY40" s="74">
        <v>128</v>
      </c>
      <c r="AZ40" s="74">
        <v>104</v>
      </c>
      <c r="BA40" s="74">
        <v>120</v>
      </c>
      <c r="BB40" s="74">
        <v>108</v>
      </c>
      <c r="BC40" s="74">
        <v>116</v>
      </c>
      <c r="BD40" s="74">
        <v>106</v>
      </c>
      <c r="BE40" s="74">
        <v>249</v>
      </c>
      <c r="BF40" s="74">
        <v>293</v>
      </c>
      <c r="BG40" s="74">
        <v>227</v>
      </c>
      <c r="BH40" s="74">
        <v>230</v>
      </c>
      <c r="BI40" s="74">
        <v>1994</v>
      </c>
      <c r="BJ40" s="74">
        <v>390</v>
      </c>
      <c r="BK40" s="74">
        <v>161</v>
      </c>
      <c r="BL40" s="74">
        <v>305</v>
      </c>
      <c r="BM40" s="74">
        <v>246</v>
      </c>
      <c r="BN40" s="74">
        <v>327</v>
      </c>
      <c r="BO40" s="74">
        <v>323</v>
      </c>
      <c r="BP40" s="74">
        <v>-14</v>
      </c>
      <c r="BQ40" s="74">
        <v>639</v>
      </c>
      <c r="BR40" s="74">
        <v>387</v>
      </c>
      <c r="BS40" s="74">
        <v>45</v>
      </c>
      <c r="BT40" s="74">
        <v>391</v>
      </c>
      <c r="BU40" s="74">
        <v>405</v>
      </c>
      <c r="BV40" s="74">
        <v>3605</v>
      </c>
      <c r="BW40" s="74">
        <v>2909</v>
      </c>
      <c r="BX40" s="74">
        <v>2544</v>
      </c>
      <c r="BY40" s="74">
        <v>2566</v>
      </c>
      <c r="BZ40" s="74">
        <v>2516</v>
      </c>
      <c r="CA40" s="74">
        <v>2550</v>
      </c>
      <c r="CB40" s="74">
        <v>2488</v>
      </c>
      <c r="CC40" s="74">
        <v>2736</v>
      </c>
      <c r="CD40" s="74">
        <v>2804</v>
      </c>
      <c r="CE40" s="74">
        <v>2774</v>
      </c>
      <c r="CF40" s="74">
        <v>2817</v>
      </c>
      <c r="CG40" s="74">
        <v>2535</v>
      </c>
      <c r="CH40" s="74">
        <v>2818</v>
      </c>
      <c r="CI40" s="74">
        <v>100</v>
      </c>
      <c r="CJ40" s="74">
        <v>36500</v>
      </c>
      <c r="CK40" s="74">
        <v>0.88</v>
      </c>
      <c r="CL40" s="74">
        <v>32057</v>
      </c>
      <c r="CM40" s="74">
        <v>100</v>
      </c>
      <c r="CN40" s="74">
        <v>100</v>
      </c>
      <c r="CO40" s="74">
        <v>100</v>
      </c>
      <c r="CP40" s="74">
        <v>100</v>
      </c>
      <c r="CQ40" s="74">
        <v>100</v>
      </c>
      <c r="CR40" s="74">
        <v>100</v>
      </c>
      <c r="CS40" s="74">
        <v>100</v>
      </c>
      <c r="CT40" s="74">
        <v>100</v>
      </c>
      <c r="CU40" s="74">
        <v>100</v>
      </c>
      <c r="CV40" s="74">
        <v>100</v>
      </c>
      <c r="CW40" s="74">
        <v>100</v>
      </c>
      <c r="CX40" s="74">
        <v>100</v>
      </c>
      <c r="CY40" s="74">
        <v>231</v>
      </c>
      <c r="CZ40" s="74">
        <v>161</v>
      </c>
      <c r="DA40" s="74">
        <v>178</v>
      </c>
      <c r="DB40" s="74">
        <v>197</v>
      </c>
      <c r="DC40" s="74">
        <v>250</v>
      </c>
      <c r="DD40" s="74">
        <v>324</v>
      </c>
      <c r="DE40" s="74">
        <v>419</v>
      </c>
      <c r="DF40" s="74">
        <v>206</v>
      </c>
      <c r="DG40" s="74">
        <v>137</v>
      </c>
      <c r="DH40" s="74">
        <v>180</v>
      </c>
      <c r="DI40" s="74">
        <v>104</v>
      </c>
      <c r="DJ40" s="74">
        <v>271</v>
      </c>
      <c r="DK40" s="74">
        <v>2658</v>
      </c>
    </row>
    <row r="41" spans="1:115" x14ac:dyDescent="0.25">
      <c r="A41" s="74" t="s">
        <v>12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155</v>
      </c>
      <c r="G41" s="74">
        <v>140</v>
      </c>
      <c r="H41" s="74">
        <v>124</v>
      </c>
      <c r="I41" s="74">
        <v>120</v>
      </c>
      <c r="J41" s="74">
        <v>124</v>
      </c>
      <c r="K41" s="74">
        <v>90</v>
      </c>
      <c r="L41" s="74">
        <v>124</v>
      </c>
      <c r="M41" s="74">
        <v>124</v>
      </c>
      <c r="N41" s="74">
        <v>120</v>
      </c>
      <c r="O41" s="74">
        <v>124</v>
      </c>
      <c r="P41" s="74">
        <v>120</v>
      </c>
      <c r="Q41" s="74">
        <v>93</v>
      </c>
      <c r="R41" s="74">
        <v>1458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57</v>
      </c>
      <c r="AK41" s="74">
        <v>9</v>
      </c>
      <c r="AL41" s="74">
        <v>5</v>
      </c>
      <c r="AM41" s="74">
        <v>30</v>
      </c>
      <c r="AN41" s="74">
        <v>2</v>
      </c>
      <c r="AO41" s="74">
        <v>0</v>
      </c>
      <c r="AP41" s="74">
        <v>39</v>
      </c>
      <c r="AQ41" s="74">
        <v>45</v>
      </c>
      <c r="AR41" s="74">
        <v>74</v>
      </c>
      <c r="AS41" s="74">
        <v>116</v>
      </c>
      <c r="AT41" s="74">
        <v>130</v>
      </c>
      <c r="AU41" s="74">
        <v>61</v>
      </c>
      <c r="AV41" s="74">
        <v>568</v>
      </c>
      <c r="AW41" s="74">
        <v>408</v>
      </c>
      <c r="AX41" s="74">
        <v>409</v>
      </c>
      <c r="AY41" s="74">
        <v>406</v>
      </c>
      <c r="AZ41" s="74">
        <v>375</v>
      </c>
      <c r="BA41" s="74">
        <v>436</v>
      </c>
      <c r="BB41" s="74">
        <v>340</v>
      </c>
      <c r="BC41" s="74">
        <v>324</v>
      </c>
      <c r="BD41" s="74">
        <v>282</v>
      </c>
      <c r="BE41" s="74">
        <v>325</v>
      </c>
      <c r="BF41" s="74">
        <v>359</v>
      </c>
      <c r="BG41" s="74">
        <v>308</v>
      </c>
      <c r="BH41" s="74">
        <v>346</v>
      </c>
      <c r="BI41" s="74">
        <v>4318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620</v>
      </c>
      <c r="BX41" s="74">
        <v>558</v>
      </c>
      <c r="BY41" s="74">
        <v>535</v>
      </c>
      <c r="BZ41" s="74">
        <v>525</v>
      </c>
      <c r="CA41" s="74">
        <v>562</v>
      </c>
      <c r="CB41" s="74">
        <v>430</v>
      </c>
      <c r="CC41" s="74">
        <v>487</v>
      </c>
      <c r="CD41" s="74">
        <v>451</v>
      </c>
      <c r="CE41" s="74">
        <v>519</v>
      </c>
      <c r="CF41" s="74">
        <v>599</v>
      </c>
      <c r="CG41" s="74">
        <v>558</v>
      </c>
      <c r="CH41" s="74">
        <v>500</v>
      </c>
      <c r="CI41" s="74">
        <v>20</v>
      </c>
      <c r="CJ41" s="74">
        <v>7300</v>
      </c>
      <c r="CK41" s="74">
        <v>0.87</v>
      </c>
      <c r="CL41" s="74">
        <v>6344</v>
      </c>
      <c r="CM41" s="74">
        <v>20</v>
      </c>
      <c r="CN41" s="74">
        <v>20</v>
      </c>
      <c r="CO41" s="74">
        <v>20</v>
      </c>
      <c r="CP41" s="74">
        <v>20</v>
      </c>
      <c r="CQ41" s="74">
        <v>20</v>
      </c>
      <c r="CR41" s="74">
        <v>20</v>
      </c>
      <c r="CS41" s="74">
        <v>20</v>
      </c>
      <c r="CT41" s="74">
        <v>20</v>
      </c>
      <c r="CU41" s="74">
        <v>20</v>
      </c>
      <c r="CV41" s="74">
        <v>20</v>
      </c>
      <c r="CW41" s="74">
        <v>20</v>
      </c>
      <c r="CX41" s="74">
        <v>20</v>
      </c>
      <c r="CY41" s="74">
        <v>0</v>
      </c>
      <c r="CZ41" s="74">
        <v>0</v>
      </c>
      <c r="DA41" s="74">
        <v>0</v>
      </c>
      <c r="DB41" s="74">
        <v>0</v>
      </c>
      <c r="DC41" s="74">
        <v>0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0</v>
      </c>
      <c r="DK41" s="74">
        <v>0</v>
      </c>
    </row>
    <row r="42" spans="1:115" x14ac:dyDescent="0.25">
      <c r="A42" s="74" t="s">
        <v>12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1692</v>
      </c>
      <c r="G42" s="74">
        <v>1387</v>
      </c>
      <c r="H42" s="74">
        <v>1544</v>
      </c>
      <c r="I42" s="74">
        <v>1542</v>
      </c>
      <c r="J42" s="74">
        <v>1592</v>
      </c>
      <c r="K42" s="74">
        <v>1476</v>
      </c>
      <c r="L42" s="74">
        <v>1600</v>
      </c>
      <c r="M42" s="74">
        <v>1568</v>
      </c>
      <c r="N42" s="74">
        <v>1549</v>
      </c>
      <c r="O42" s="74">
        <v>1490</v>
      </c>
      <c r="P42" s="74">
        <v>1348</v>
      </c>
      <c r="Q42" s="74">
        <v>935</v>
      </c>
      <c r="R42" s="74">
        <v>17723</v>
      </c>
      <c r="S42" s="74">
        <v>7</v>
      </c>
      <c r="T42" s="74">
        <v>0</v>
      </c>
      <c r="U42" s="74">
        <v>0</v>
      </c>
      <c r="V42" s="74">
        <v>0</v>
      </c>
      <c r="W42" s="74">
        <v>-672</v>
      </c>
      <c r="X42" s="74">
        <v>-456</v>
      </c>
      <c r="Y42" s="74">
        <v>-399</v>
      </c>
      <c r="Z42" s="74">
        <v>-343</v>
      </c>
      <c r="AA42" s="74">
        <v>-253</v>
      </c>
      <c r="AB42" s="74">
        <v>-189</v>
      </c>
      <c r="AC42" s="74">
        <v>-165</v>
      </c>
      <c r="AD42" s="74">
        <v>-133</v>
      </c>
      <c r="AE42" s="74">
        <v>-75</v>
      </c>
      <c r="AF42" s="74">
        <v>0</v>
      </c>
      <c r="AG42" s="74">
        <v>0</v>
      </c>
      <c r="AH42" s="74">
        <v>-5</v>
      </c>
      <c r="AI42" s="74">
        <v>-2690</v>
      </c>
      <c r="AJ42" s="74">
        <v>101</v>
      </c>
      <c r="AK42" s="74">
        <v>117</v>
      </c>
      <c r="AL42" s="74">
        <v>152</v>
      </c>
      <c r="AM42" s="74">
        <v>119</v>
      </c>
      <c r="AN42" s="74">
        <v>58</v>
      </c>
      <c r="AO42" s="74">
        <v>55</v>
      </c>
      <c r="AP42" s="74">
        <v>7</v>
      </c>
      <c r="AQ42" s="74">
        <v>0</v>
      </c>
      <c r="AR42" s="74">
        <v>7</v>
      </c>
      <c r="AS42" s="74">
        <v>110</v>
      </c>
      <c r="AT42" s="74">
        <v>113</v>
      </c>
      <c r="AU42" s="74">
        <v>83</v>
      </c>
      <c r="AV42" s="74">
        <v>922</v>
      </c>
      <c r="AW42" s="74">
        <v>38</v>
      </c>
      <c r="AX42" s="74">
        <v>38</v>
      </c>
      <c r="AY42" s="74">
        <v>31</v>
      </c>
      <c r="AZ42" s="74">
        <v>30</v>
      </c>
      <c r="BA42" s="74">
        <v>31</v>
      </c>
      <c r="BB42" s="74">
        <v>30</v>
      </c>
      <c r="BC42" s="74">
        <v>31</v>
      </c>
      <c r="BD42" s="74">
        <v>31</v>
      </c>
      <c r="BE42" s="74">
        <v>30</v>
      </c>
      <c r="BF42" s="74">
        <v>31</v>
      </c>
      <c r="BG42" s="74">
        <v>30</v>
      </c>
      <c r="BH42" s="74">
        <v>19</v>
      </c>
      <c r="BI42" s="74">
        <v>370</v>
      </c>
      <c r="BJ42" s="74">
        <v>31</v>
      </c>
      <c r="BK42" s="74">
        <v>51</v>
      </c>
      <c r="BL42" s="74">
        <v>45</v>
      </c>
      <c r="BM42" s="74">
        <v>73</v>
      </c>
      <c r="BN42" s="74">
        <v>74</v>
      </c>
      <c r="BO42" s="74">
        <v>69</v>
      </c>
      <c r="BP42" s="74">
        <v>62</v>
      </c>
      <c r="BQ42" s="74">
        <v>89</v>
      </c>
      <c r="BR42" s="74">
        <v>137</v>
      </c>
      <c r="BS42" s="74">
        <v>121</v>
      </c>
      <c r="BT42" s="74">
        <v>222</v>
      </c>
      <c r="BU42" s="74">
        <v>139</v>
      </c>
      <c r="BV42" s="74">
        <v>1113</v>
      </c>
      <c r="BW42" s="74">
        <v>1192</v>
      </c>
      <c r="BX42" s="74">
        <v>1183</v>
      </c>
      <c r="BY42" s="74">
        <v>1418</v>
      </c>
      <c r="BZ42" s="74">
        <v>1440</v>
      </c>
      <c r="CA42" s="74">
        <v>1512</v>
      </c>
      <c r="CB42" s="74">
        <v>1441</v>
      </c>
      <c r="CC42" s="74">
        <v>1535</v>
      </c>
      <c r="CD42" s="74">
        <v>1555</v>
      </c>
      <c r="CE42" s="74">
        <v>1664</v>
      </c>
      <c r="CF42" s="74">
        <v>1787</v>
      </c>
      <c r="CG42" s="74">
        <v>1714</v>
      </c>
      <c r="CH42" s="74">
        <v>1171</v>
      </c>
      <c r="CI42" s="74">
        <v>90</v>
      </c>
      <c r="CJ42" s="74">
        <v>31770</v>
      </c>
      <c r="CK42" s="74">
        <v>0.55000000000000004</v>
      </c>
      <c r="CL42" s="74">
        <v>17612</v>
      </c>
      <c r="CM42" s="74">
        <v>90</v>
      </c>
      <c r="CN42" s="74">
        <v>90</v>
      </c>
      <c r="CO42" s="74">
        <v>90</v>
      </c>
      <c r="CP42" s="74">
        <v>90</v>
      </c>
      <c r="CQ42" s="74">
        <v>90</v>
      </c>
      <c r="CR42" s="74">
        <v>90</v>
      </c>
      <c r="CS42" s="74">
        <v>90</v>
      </c>
      <c r="CT42" s="74">
        <v>90</v>
      </c>
      <c r="CU42" s="74">
        <v>90</v>
      </c>
      <c r="CV42" s="74">
        <v>90</v>
      </c>
      <c r="CW42" s="74">
        <v>90</v>
      </c>
      <c r="CX42" s="74">
        <v>90</v>
      </c>
      <c r="CY42" s="74">
        <v>2</v>
      </c>
      <c r="CZ42" s="74">
        <v>46</v>
      </c>
      <c r="DA42" s="74">
        <v>45</v>
      </c>
      <c r="DB42" s="74">
        <v>19</v>
      </c>
      <c r="DC42" s="74">
        <v>10</v>
      </c>
      <c r="DD42" s="74">
        <v>0</v>
      </c>
      <c r="DE42" s="74">
        <v>0</v>
      </c>
      <c r="DF42" s="74">
        <v>0</v>
      </c>
      <c r="DG42" s="74">
        <v>16</v>
      </c>
      <c r="DH42" s="74">
        <v>35</v>
      </c>
      <c r="DI42" s="74">
        <v>1</v>
      </c>
      <c r="DJ42" s="74">
        <v>0</v>
      </c>
      <c r="DK42" s="74">
        <v>174</v>
      </c>
    </row>
    <row r="43" spans="1:115" x14ac:dyDescent="0.25">
      <c r="A43" s="74" t="s">
        <v>12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2217</v>
      </c>
      <c r="G43" s="74">
        <v>1835</v>
      </c>
      <c r="H43" s="74">
        <v>2073</v>
      </c>
      <c r="I43" s="74">
        <v>2074</v>
      </c>
      <c r="J43" s="74">
        <v>2154</v>
      </c>
      <c r="K43" s="74">
        <v>2069</v>
      </c>
      <c r="L43" s="74">
        <v>2190</v>
      </c>
      <c r="M43" s="74">
        <v>2154</v>
      </c>
      <c r="N43" s="74">
        <v>2052</v>
      </c>
      <c r="O43" s="74">
        <v>2077</v>
      </c>
      <c r="P43" s="74">
        <v>2020</v>
      </c>
      <c r="Q43" s="74">
        <v>2005</v>
      </c>
      <c r="R43" s="74">
        <v>24920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221</v>
      </c>
      <c r="AK43" s="74">
        <v>286</v>
      </c>
      <c r="AL43" s="74">
        <v>273</v>
      </c>
      <c r="AM43" s="74">
        <v>179</v>
      </c>
      <c r="AN43" s="74">
        <v>303</v>
      </c>
      <c r="AO43" s="74">
        <v>263</v>
      </c>
      <c r="AP43" s="74">
        <v>304</v>
      </c>
      <c r="AQ43" s="74">
        <v>235</v>
      </c>
      <c r="AR43" s="74">
        <v>264</v>
      </c>
      <c r="AS43" s="74">
        <v>334</v>
      </c>
      <c r="AT43" s="74">
        <v>238</v>
      </c>
      <c r="AU43" s="74">
        <v>304</v>
      </c>
      <c r="AV43" s="74">
        <v>3204</v>
      </c>
      <c r="AW43" s="74">
        <v>159</v>
      </c>
      <c r="AX43" s="74">
        <v>112</v>
      </c>
      <c r="AY43" s="74">
        <v>158</v>
      </c>
      <c r="AZ43" s="74">
        <v>201</v>
      </c>
      <c r="BA43" s="74">
        <v>196</v>
      </c>
      <c r="BB43" s="74">
        <v>212</v>
      </c>
      <c r="BC43" s="74">
        <v>198</v>
      </c>
      <c r="BD43" s="74">
        <v>219</v>
      </c>
      <c r="BE43" s="74">
        <v>235</v>
      </c>
      <c r="BF43" s="74">
        <v>254</v>
      </c>
      <c r="BG43" s="74">
        <v>244</v>
      </c>
      <c r="BH43" s="74">
        <v>260</v>
      </c>
      <c r="BI43" s="74">
        <v>2448</v>
      </c>
      <c r="BJ43" s="74">
        <v>190</v>
      </c>
      <c r="BK43" s="74">
        <v>215</v>
      </c>
      <c r="BL43" s="74">
        <v>174</v>
      </c>
      <c r="BM43" s="74">
        <v>102</v>
      </c>
      <c r="BN43" s="74">
        <v>125</v>
      </c>
      <c r="BO43" s="74">
        <v>116</v>
      </c>
      <c r="BP43" s="74">
        <v>142</v>
      </c>
      <c r="BQ43" s="74">
        <v>91</v>
      </c>
      <c r="BR43" s="74">
        <v>117</v>
      </c>
      <c r="BS43" s="74">
        <v>100</v>
      </c>
      <c r="BT43" s="74">
        <v>159</v>
      </c>
      <c r="BU43" s="74">
        <v>123</v>
      </c>
      <c r="BV43" s="74">
        <v>1654</v>
      </c>
      <c r="BW43" s="74">
        <v>3201</v>
      </c>
      <c r="BX43" s="74">
        <v>2827</v>
      </c>
      <c r="BY43" s="74">
        <v>3080</v>
      </c>
      <c r="BZ43" s="74">
        <v>2966</v>
      </c>
      <c r="CA43" s="74">
        <v>3154</v>
      </c>
      <c r="CB43" s="74">
        <v>3034</v>
      </c>
      <c r="CC43" s="74">
        <v>3156</v>
      </c>
      <c r="CD43" s="74">
        <v>3035</v>
      </c>
      <c r="CE43" s="74">
        <v>3008</v>
      </c>
      <c r="CF43" s="74">
        <v>3118</v>
      </c>
      <c r="CG43" s="74">
        <v>3038</v>
      </c>
      <c r="CH43" s="74">
        <v>3052</v>
      </c>
      <c r="CI43" s="74">
        <v>111</v>
      </c>
      <c r="CJ43" s="74">
        <v>40515</v>
      </c>
      <c r="CK43" s="74">
        <v>0.91</v>
      </c>
      <c r="CL43" s="74">
        <v>36669</v>
      </c>
      <c r="CM43" s="74">
        <v>111</v>
      </c>
      <c r="CN43" s="74">
        <v>111</v>
      </c>
      <c r="CO43" s="74">
        <v>111</v>
      </c>
      <c r="CP43" s="74">
        <v>111</v>
      </c>
      <c r="CQ43" s="74">
        <v>111</v>
      </c>
      <c r="CR43" s="74">
        <v>111</v>
      </c>
      <c r="CS43" s="74">
        <v>111</v>
      </c>
      <c r="CT43" s="74">
        <v>111</v>
      </c>
      <c r="CU43" s="74">
        <v>111</v>
      </c>
      <c r="CV43" s="74">
        <v>111</v>
      </c>
      <c r="CW43" s="74">
        <v>111</v>
      </c>
      <c r="CX43" s="74">
        <v>111</v>
      </c>
      <c r="CY43" s="74">
        <v>414</v>
      </c>
      <c r="CZ43" s="74">
        <v>379</v>
      </c>
      <c r="DA43" s="74">
        <v>402</v>
      </c>
      <c r="DB43" s="74">
        <v>410</v>
      </c>
      <c r="DC43" s="74">
        <v>376</v>
      </c>
      <c r="DD43" s="74">
        <v>374</v>
      </c>
      <c r="DE43" s="74">
        <v>322</v>
      </c>
      <c r="DF43" s="74">
        <v>336</v>
      </c>
      <c r="DG43" s="74">
        <v>340</v>
      </c>
      <c r="DH43" s="74">
        <v>353</v>
      </c>
      <c r="DI43" s="74">
        <v>377</v>
      </c>
      <c r="DJ43" s="74">
        <v>360</v>
      </c>
      <c r="DK43" s="74">
        <v>4443</v>
      </c>
    </row>
    <row r="44" spans="1:115" x14ac:dyDescent="0.25">
      <c r="A44" s="74" t="s">
        <v>12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177</v>
      </c>
      <c r="G44" s="74">
        <v>173</v>
      </c>
      <c r="H44" s="74">
        <v>186</v>
      </c>
      <c r="I44" s="74">
        <v>224</v>
      </c>
      <c r="J44" s="74">
        <v>195</v>
      </c>
      <c r="K44" s="74">
        <v>185</v>
      </c>
      <c r="L44" s="74">
        <v>182</v>
      </c>
      <c r="M44" s="74">
        <v>287</v>
      </c>
      <c r="N44" s="74">
        <v>347</v>
      </c>
      <c r="O44" s="74">
        <v>301</v>
      </c>
      <c r="P44" s="74">
        <v>321</v>
      </c>
      <c r="Q44" s="74">
        <v>310</v>
      </c>
      <c r="R44" s="74">
        <v>2888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590</v>
      </c>
      <c r="AK44" s="74">
        <v>641</v>
      </c>
      <c r="AL44" s="74">
        <v>612</v>
      </c>
      <c r="AM44" s="74">
        <v>725</v>
      </c>
      <c r="AN44" s="74">
        <v>663</v>
      </c>
      <c r="AO44" s="74">
        <v>604</v>
      </c>
      <c r="AP44" s="74">
        <v>608</v>
      </c>
      <c r="AQ44" s="74">
        <v>658</v>
      </c>
      <c r="AR44" s="74">
        <v>601</v>
      </c>
      <c r="AS44" s="74">
        <v>585</v>
      </c>
      <c r="AT44" s="74">
        <v>496</v>
      </c>
      <c r="AU44" s="74">
        <v>644</v>
      </c>
      <c r="AV44" s="74">
        <v>7427</v>
      </c>
      <c r="AW44" s="74">
        <v>212</v>
      </c>
      <c r="AX44" s="74">
        <v>103</v>
      </c>
      <c r="AY44" s="74">
        <v>136</v>
      </c>
      <c r="AZ44" s="74">
        <v>150</v>
      </c>
      <c r="BA44" s="74">
        <v>130</v>
      </c>
      <c r="BB44" s="74">
        <v>117</v>
      </c>
      <c r="BC44" s="74">
        <v>182</v>
      </c>
      <c r="BD44" s="74">
        <v>144</v>
      </c>
      <c r="BE44" s="74">
        <v>169</v>
      </c>
      <c r="BF44" s="74">
        <v>130</v>
      </c>
      <c r="BG44" s="74">
        <v>187</v>
      </c>
      <c r="BH44" s="74">
        <v>157</v>
      </c>
      <c r="BI44" s="74">
        <v>1817</v>
      </c>
      <c r="BJ44" s="74">
        <v>0</v>
      </c>
      <c r="BK44" s="74">
        <v>0</v>
      </c>
      <c r="BL44" s="74">
        <v>38</v>
      </c>
      <c r="BM44" s="74">
        <v>30</v>
      </c>
      <c r="BN44" s="74">
        <v>31</v>
      </c>
      <c r="BO44" s="74">
        <v>36</v>
      </c>
      <c r="BP44" s="74">
        <v>31</v>
      </c>
      <c r="BQ44" s="74">
        <v>31</v>
      </c>
      <c r="BR44" s="74">
        <v>35</v>
      </c>
      <c r="BS44" s="74">
        <v>63</v>
      </c>
      <c r="BT44" s="74">
        <v>60</v>
      </c>
      <c r="BU44" s="74">
        <v>40</v>
      </c>
      <c r="BV44" s="74">
        <v>395</v>
      </c>
      <c r="BW44" s="74">
        <v>1017</v>
      </c>
      <c r="BX44" s="74">
        <v>940</v>
      </c>
      <c r="BY44" s="74">
        <v>972</v>
      </c>
      <c r="BZ44" s="74">
        <v>1129</v>
      </c>
      <c r="CA44" s="74">
        <v>1030</v>
      </c>
      <c r="CB44" s="74">
        <v>985</v>
      </c>
      <c r="CC44" s="74">
        <v>1027</v>
      </c>
      <c r="CD44" s="74">
        <v>1137</v>
      </c>
      <c r="CE44" s="74">
        <v>1161</v>
      </c>
      <c r="CF44" s="74">
        <v>1094</v>
      </c>
      <c r="CG44" s="74">
        <v>1064</v>
      </c>
      <c r="CH44" s="74">
        <v>1151</v>
      </c>
      <c r="CI44" s="74">
        <v>42</v>
      </c>
      <c r="CJ44" s="74">
        <v>15330</v>
      </c>
      <c r="CK44" s="74">
        <v>0.83</v>
      </c>
      <c r="CL44" s="74">
        <v>12707</v>
      </c>
      <c r="CM44" s="74">
        <v>42</v>
      </c>
      <c r="CN44" s="74">
        <v>42</v>
      </c>
      <c r="CO44" s="74">
        <v>42</v>
      </c>
      <c r="CP44" s="74">
        <v>42</v>
      </c>
      <c r="CQ44" s="74">
        <v>42</v>
      </c>
      <c r="CR44" s="74">
        <v>42</v>
      </c>
      <c r="CS44" s="74">
        <v>42</v>
      </c>
      <c r="CT44" s="74">
        <v>42</v>
      </c>
      <c r="CU44" s="74">
        <v>42</v>
      </c>
      <c r="CV44" s="74">
        <v>42</v>
      </c>
      <c r="CW44" s="74">
        <v>42</v>
      </c>
      <c r="CX44" s="74">
        <v>42</v>
      </c>
      <c r="CY44" s="74">
        <v>38</v>
      </c>
      <c r="CZ44" s="74">
        <v>23</v>
      </c>
      <c r="DA44" s="74">
        <v>0</v>
      </c>
      <c r="DB44" s="74">
        <v>0</v>
      </c>
      <c r="DC44" s="74">
        <v>11</v>
      </c>
      <c r="DD44" s="74">
        <v>43</v>
      </c>
      <c r="DE44" s="74">
        <v>24</v>
      </c>
      <c r="DF44" s="74">
        <v>17</v>
      </c>
      <c r="DG44" s="74">
        <v>9</v>
      </c>
      <c r="DH44" s="74">
        <v>15</v>
      </c>
      <c r="DI44" s="74">
        <v>0</v>
      </c>
      <c r="DJ44" s="74">
        <v>0</v>
      </c>
      <c r="DK44" s="74">
        <v>180</v>
      </c>
    </row>
    <row r="45" spans="1:115" x14ac:dyDescent="0.25">
      <c r="A45" s="74" t="s">
        <v>12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1744</v>
      </c>
      <c r="G45" s="74">
        <v>1600</v>
      </c>
      <c r="H45" s="74">
        <v>1792</v>
      </c>
      <c r="I45" s="74">
        <v>1657</v>
      </c>
      <c r="J45" s="74">
        <v>1760</v>
      </c>
      <c r="K45" s="74">
        <v>1625</v>
      </c>
      <c r="L45" s="74">
        <v>1690</v>
      </c>
      <c r="M45" s="74">
        <v>1790</v>
      </c>
      <c r="N45" s="74">
        <v>1612</v>
      </c>
      <c r="O45" s="74">
        <v>1704</v>
      </c>
      <c r="P45" s="74">
        <v>1483</v>
      </c>
      <c r="Q45" s="74">
        <v>1540</v>
      </c>
      <c r="R45" s="74">
        <v>19997</v>
      </c>
      <c r="S45" s="74">
        <v>0</v>
      </c>
      <c r="T45" s="74">
        <v>0</v>
      </c>
      <c r="U45" s="74">
        <v>0</v>
      </c>
      <c r="V45" s="74">
        <v>0</v>
      </c>
      <c r="W45" s="74">
        <v>12</v>
      </c>
      <c r="X45" s="74">
        <v>36</v>
      </c>
      <c r="Y45" s="74">
        <v>31</v>
      </c>
      <c r="Z45" s="74">
        <v>48</v>
      </c>
      <c r="AA45" s="74">
        <v>16</v>
      </c>
      <c r="AB45" s="74">
        <v>1</v>
      </c>
      <c r="AC45" s="74">
        <v>24</v>
      </c>
      <c r="AD45" s="74">
        <v>12</v>
      </c>
      <c r="AE45" s="74">
        <v>30</v>
      </c>
      <c r="AF45" s="74">
        <v>2</v>
      </c>
      <c r="AG45" s="74">
        <v>63</v>
      </c>
      <c r="AH45" s="74">
        <v>105</v>
      </c>
      <c r="AI45" s="74">
        <v>380</v>
      </c>
      <c r="AJ45" s="74">
        <v>393</v>
      </c>
      <c r="AK45" s="74">
        <v>336</v>
      </c>
      <c r="AL45" s="74">
        <v>342</v>
      </c>
      <c r="AM45" s="74">
        <v>341</v>
      </c>
      <c r="AN45" s="74">
        <v>319</v>
      </c>
      <c r="AO45" s="74">
        <v>363</v>
      </c>
      <c r="AP45" s="74">
        <v>516</v>
      </c>
      <c r="AQ45" s="74">
        <v>472</v>
      </c>
      <c r="AR45" s="74">
        <v>376</v>
      </c>
      <c r="AS45" s="74">
        <v>338</v>
      </c>
      <c r="AT45" s="74">
        <v>209</v>
      </c>
      <c r="AU45" s="74">
        <v>327</v>
      </c>
      <c r="AV45" s="74">
        <v>4332</v>
      </c>
      <c r="AW45" s="74">
        <v>393</v>
      </c>
      <c r="AX45" s="74">
        <v>373</v>
      </c>
      <c r="AY45" s="74">
        <v>387</v>
      </c>
      <c r="AZ45" s="74">
        <v>370</v>
      </c>
      <c r="BA45" s="74">
        <v>356</v>
      </c>
      <c r="BB45" s="74">
        <v>355</v>
      </c>
      <c r="BC45" s="74">
        <v>427</v>
      </c>
      <c r="BD45" s="74">
        <v>450</v>
      </c>
      <c r="BE45" s="74">
        <v>444</v>
      </c>
      <c r="BF45" s="74">
        <v>472</v>
      </c>
      <c r="BG45" s="74">
        <v>444</v>
      </c>
      <c r="BH45" s="74">
        <v>411</v>
      </c>
      <c r="BI45" s="74">
        <v>4882</v>
      </c>
      <c r="BJ45" s="74">
        <v>236</v>
      </c>
      <c r="BK45" s="74">
        <v>181</v>
      </c>
      <c r="BL45" s="74">
        <v>233</v>
      </c>
      <c r="BM45" s="74">
        <v>217</v>
      </c>
      <c r="BN45" s="74">
        <v>169</v>
      </c>
      <c r="BO45" s="74">
        <v>222</v>
      </c>
      <c r="BP45" s="74">
        <v>217</v>
      </c>
      <c r="BQ45" s="74">
        <v>175</v>
      </c>
      <c r="BR45" s="74">
        <v>206</v>
      </c>
      <c r="BS45" s="74">
        <v>257</v>
      </c>
      <c r="BT45" s="74">
        <v>306</v>
      </c>
      <c r="BU45" s="74">
        <v>308</v>
      </c>
      <c r="BV45" s="74">
        <v>2727</v>
      </c>
      <c r="BW45" s="74">
        <v>3019</v>
      </c>
      <c r="BX45" s="74">
        <v>2676</v>
      </c>
      <c r="BY45" s="74">
        <v>2964</v>
      </c>
      <c r="BZ45" s="74">
        <v>2754</v>
      </c>
      <c r="CA45" s="74">
        <v>2711</v>
      </c>
      <c r="CB45" s="74">
        <v>2701</v>
      </c>
      <c r="CC45" s="74">
        <v>3004</v>
      </c>
      <c r="CD45" s="74">
        <v>2988</v>
      </c>
      <c r="CE45" s="74">
        <v>2789</v>
      </c>
      <c r="CF45" s="74">
        <v>2865</v>
      </c>
      <c r="CG45" s="74">
        <v>2751</v>
      </c>
      <c r="CH45" s="74">
        <v>2949</v>
      </c>
      <c r="CI45" s="74">
        <v>120</v>
      </c>
      <c r="CJ45" s="74">
        <v>43800</v>
      </c>
      <c r="CK45" s="74">
        <v>0.78</v>
      </c>
      <c r="CL45" s="74">
        <v>34171</v>
      </c>
      <c r="CM45" s="74">
        <v>120</v>
      </c>
      <c r="CN45" s="74">
        <v>120</v>
      </c>
      <c r="CO45" s="74">
        <v>120</v>
      </c>
      <c r="CP45" s="74">
        <v>120</v>
      </c>
      <c r="CQ45" s="74">
        <v>120</v>
      </c>
      <c r="CR45" s="74">
        <v>120</v>
      </c>
      <c r="CS45" s="74">
        <v>120</v>
      </c>
      <c r="CT45" s="74">
        <v>120</v>
      </c>
      <c r="CU45" s="74">
        <v>120</v>
      </c>
      <c r="CV45" s="74">
        <v>120</v>
      </c>
      <c r="CW45" s="74">
        <v>120</v>
      </c>
      <c r="CX45" s="74">
        <v>120</v>
      </c>
      <c r="CY45" s="74">
        <v>241</v>
      </c>
      <c r="CZ45" s="74">
        <v>150</v>
      </c>
      <c r="DA45" s="74">
        <v>179</v>
      </c>
      <c r="DB45" s="74">
        <v>121</v>
      </c>
      <c r="DC45" s="74">
        <v>91</v>
      </c>
      <c r="DD45" s="74">
        <v>135</v>
      </c>
      <c r="DE45" s="74">
        <v>130</v>
      </c>
      <c r="DF45" s="74">
        <v>89</v>
      </c>
      <c r="DG45" s="74">
        <v>121</v>
      </c>
      <c r="DH45" s="74">
        <v>92</v>
      </c>
      <c r="DI45" s="74">
        <v>246</v>
      </c>
      <c r="DJ45" s="74">
        <v>258</v>
      </c>
      <c r="DK45" s="74">
        <v>1853</v>
      </c>
    </row>
    <row r="46" spans="1:115" x14ac:dyDescent="0.25">
      <c r="A46" s="74" t="s">
        <v>12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1905</v>
      </c>
      <c r="G46" s="74">
        <v>1769</v>
      </c>
      <c r="H46" s="74">
        <v>2032</v>
      </c>
      <c r="I46" s="74">
        <v>2082</v>
      </c>
      <c r="J46" s="74">
        <v>2163</v>
      </c>
      <c r="K46" s="74">
        <v>1969</v>
      </c>
      <c r="L46" s="74">
        <v>1936</v>
      </c>
      <c r="M46" s="74">
        <v>1902</v>
      </c>
      <c r="N46" s="74">
        <v>1782</v>
      </c>
      <c r="O46" s="74">
        <v>1586</v>
      </c>
      <c r="P46" s="74">
        <v>1496</v>
      </c>
      <c r="Q46" s="74">
        <v>1003</v>
      </c>
      <c r="R46" s="74">
        <v>21625</v>
      </c>
      <c r="S46" s="74">
        <v>20</v>
      </c>
      <c r="T46" s="74">
        <v>0</v>
      </c>
      <c r="U46" s="74">
        <v>0</v>
      </c>
      <c r="V46" s="74">
        <v>0</v>
      </c>
      <c r="W46" s="74">
        <v>1</v>
      </c>
      <c r="X46" s="74">
        <v>187</v>
      </c>
      <c r="Y46" s="74">
        <v>154</v>
      </c>
      <c r="Z46" s="74">
        <v>-429</v>
      </c>
      <c r="AA46" s="74">
        <v>119</v>
      </c>
      <c r="AB46" s="74">
        <v>-57</v>
      </c>
      <c r="AC46" s="74">
        <v>-21</v>
      </c>
      <c r="AD46" s="74">
        <v>129</v>
      </c>
      <c r="AE46" s="74">
        <v>137</v>
      </c>
      <c r="AF46" s="74">
        <v>155</v>
      </c>
      <c r="AG46" s="74">
        <v>138</v>
      </c>
      <c r="AH46" s="74">
        <v>95</v>
      </c>
      <c r="AI46" s="74">
        <v>608</v>
      </c>
      <c r="AJ46" s="74">
        <v>212</v>
      </c>
      <c r="AK46" s="74">
        <v>205</v>
      </c>
      <c r="AL46" s="74">
        <v>338</v>
      </c>
      <c r="AM46" s="74">
        <v>224</v>
      </c>
      <c r="AN46" s="74">
        <v>330</v>
      </c>
      <c r="AO46" s="74">
        <v>306</v>
      </c>
      <c r="AP46" s="74">
        <v>384</v>
      </c>
      <c r="AQ46" s="74">
        <v>265</v>
      </c>
      <c r="AR46" s="74">
        <v>117</v>
      </c>
      <c r="AS46" s="74">
        <v>188</v>
      </c>
      <c r="AT46" s="74">
        <v>174</v>
      </c>
      <c r="AU46" s="74">
        <v>54</v>
      </c>
      <c r="AV46" s="74">
        <v>2797</v>
      </c>
      <c r="AW46" s="74">
        <v>31</v>
      </c>
      <c r="AX46" s="74">
        <v>5</v>
      </c>
      <c r="AY46" s="74">
        <v>44</v>
      </c>
      <c r="AZ46" s="74">
        <v>30</v>
      </c>
      <c r="BA46" s="74">
        <v>95</v>
      </c>
      <c r="BB46" s="74">
        <v>77</v>
      </c>
      <c r="BC46" s="74">
        <v>49</v>
      </c>
      <c r="BD46" s="74">
        <v>52</v>
      </c>
      <c r="BE46" s="74">
        <v>52</v>
      </c>
      <c r="BF46" s="74">
        <v>30</v>
      </c>
      <c r="BG46" s="74">
        <v>30</v>
      </c>
      <c r="BH46" s="74">
        <v>27</v>
      </c>
      <c r="BI46" s="74">
        <v>522</v>
      </c>
      <c r="BJ46" s="74">
        <v>438</v>
      </c>
      <c r="BK46" s="74">
        <v>299</v>
      </c>
      <c r="BL46" s="74">
        <v>294</v>
      </c>
      <c r="BM46" s="74">
        <v>854</v>
      </c>
      <c r="BN46" s="74">
        <v>26</v>
      </c>
      <c r="BO46" s="74">
        <v>307</v>
      </c>
      <c r="BP46" s="74">
        <v>223</v>
      </c>
      <c r="BQ46" s="74">
        <v>155</v>
      </c>
      <c r="BR46" s="74">
        <v>119</v>
      </c>
      <c r="BS46" s="74">
        <v>168</v>
      </c>
      <c r="BT46" s="74">
        <v>125</v>
      </c>
      <c r="BU46" s="74">
        <v>49</v>
      </c>
      <c r="BV46" s="74">
        <v>3057</v>
      </c>
      <c r="BW46" s="74">
        <v>2709</v>
      </c>
      <c r="BX46" s="74">
        <v>2594</v>
      </c>
      <c r="BY46" s="74">
        <v>2941</v>
      </c>
      <c r="BZ46" s="74">
        <v>2810</v>
      </c>
      <c r="CA46" s="74">
        <v>2786</v>
      </c>
      <c r="CB46" s="74">
        <v>2681</v>
      </c>
      <c r="CC46" s="74">
        <v>2650</v>
      </c>
      <c r="CD46" s="74">
        <v>2574</v>
      </c>
      <c r="CE46" s="74">
        <v>2242</v>
      </c>
      <c r="CF46" s="74">
        <v>2158</v>
      </c>
      <c r="CG46" s="74">
        <v>2018</v>
      </c>
      <c r="CH46" s="74">
        <v>1235</v>
      </c>
      <c r="CI46" s="74">
        <v>119</v>
      </c>
      <c r="CJ46" s="74">
        <v>43435</v>
      </c>
      <c r="CK46" s="74">
        <v>0.68</v>
      </c>
      <c r="CL46" s="74">
        <v>29398</v>
      </c>
      <c r="CM46" s="74">
        <v>119</v>
      </c>
      <c r="CN46" s="74">
        <v>119</v>
      </c>
      <c r="CO46" s="74">
        <v>119</v>
      </c>
      <c r="CP46" s="74">
        <v>119</v>
      </c>
      <c r="CQ46" s="74">
        <v>119</v>
      </c>
      <c r="CR46" s="74">
        <v>119</v>
      </c>
      <c r="CS46" s="74">
        <v>119</v>
      </c>
      <c r="CT46" s="74">
        <v>119</v>
      </c>
      <c r="CU46" s="74">
        <v>119</v>
      </c>
      <c r="CV46" s="74">
        <v>119</v>
      </c>
      <c r="CW46" s="74">
        <v>119</v>
      </c>
      <c r="CX46" s="74">
        <v>119</v>
      </c>
      <c r="CY46" s="74">
        <v>122</v>
      </c>
      <c r="CZ46" s="74">
        <v>129</v>
      </c>
      <c r="DA46" s="74">
        <v>79</v>
      </c>
      <c r="DB46" s="74">
        <v>49</v>
      </c>
      <c r="DC46" s="74">
        <v>53</v>
      </c>
      <c r="DD46" s="74">
        <v>79</v>
      </c>
      <c r="DE46" s="74">
        <v>79</v>
      </c>
      <c r="DF46" s="74">
        <v>71</v>
      </c>
      <c r="DG46" s="74">
        <v>35</v>
      </c>
      <c r="DH46" s="74">
        <v>31</v>
      </c>
      <c r="DI46" s="74">
        <v>55</v>
      </c>
      <c r="DJ46" s="74">
        <v>7</v>
      </c>
      <c r="DK46" s="74">
        <v>789</v>
      </c>
    </row>
    <row r="47" spans="1:115" x14ac:dyDescent="0.25">
      <c r="A47" s="74" t="s">
        <v>12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1730</v>
      </c>
      <c r="G47" s="74">
        <v>1563</v>
      </c>
      <c r="H47" s="74">
        <v>1721</v>
      </c>
      <c r="I47" s="74">
        <v>1755</v>
      </c>
      <c r="J47" s="74">
        <v>1820</v>
      </c>
      <c r="K47" s="74">
        <v>1783</v>
      </c>
      <c r="L47" s="74">
        <v>1811</v>
      </c>
      <c r="M47" s="74">
        <v>1805</v>
      </c>
      <c r="N47" s="74">
        <v>1713</v>
      </c>
      <c r="O47" s="74">
        <v>1779</v>
      </c>
      <c r="P47" s="74">
        <v>1655</v>
      </c>
      <c r="Q47" s="74">
        <v>1571</v>
      </c>
      <c r="R47" s="74">
        <v>20706</v>
      </c>
      <c r="S47" s="74">
        <v>21</v>
      </c>
      <c r="T47" s="74">
        <v>0</v>
      </c>
      <c r="U47" s="74">
        <v>0</v>
      </c>
      <c r="V47" s="74">
        <v>0</v>
      </c>
      <c r="W47" s="74">
        <v>95</v>
      </c>
      <c r="X47" s="74">
        <v>-21</v>
      </c>
      <c r="Y47" s="74">
        <v>-459</v>
      </c>
      <c r="Z47" s="74">
        <v>25</v>
      </c>
      <c r="AA47" s="74">
        <v>83</v>
      </c>
      <c r="AB47" s="74">
        <v>-111</v>
      </c>
      <c r="AC47" s="74">
        <v>54</v>
      </c>
      <c r="AD47" s="74">
        <v>52</v>
      </c>
      <c r="AE47" s="74">
        <v>386</v>
      </c>
      <c r="AF47" s="74">
        <v>78</v>
      </c>
      <c r="AG47" s="74">
        <v>21</v>
      </c>
      <c r="AH47" s="74">
        <v>238</v>
      </c>
      <c r="AI47" s="74">
        <v>441</v>
      </c>
      <c r="AJ47" s="74">
        <v>623</v>
      </c>
      <c r="AK47" s="74">
        <v>563</v>
      </c>
      <c r="AL47" s="74">
        <v>601</v>
      </c>
      <c r="AM47" s="74">
        <v>604</v>
      </c>
      <c r="AN47" s="74">
        <v>616</v>
      </c>
      <c r="AO47" s="74">
        <v>491</v>
      </c>
      <c r="AP47" s="74">
        <v>467</v>
      </c>
      <c r="AQ47" s="74">
        <v>344</v>
      </c>
      <c r="AR47" s="74">
        <v>194</v>
      </c>
      <c r="AS47" s="74">
        <v>235</v>
      </c>
      <c r="AT47" s="74">
        <v>404</v>
      </c>
      <c r="AU47" s="74">
        <v>429</v>
      </c>
      <c r="AV47" s="74">
        <v>5571</v>
      </c>
      <c r="AW47" s="74">
        <v>103</v>
      </c>
      <c r="AX47" s="74">
        <v>53</v>
      </c>
      <c r="AY47" s="74">
        <v>108</v>
      </c>
      <c r="AZ47" s="74">
        <v>111</v>
      </c>
      <c r="BA47" s="74">
        <v>91</v>
      </c>
      <c r="BB47" s="74">
        <v>122</v>
      </c>
      <c r="BC47" s="74">
        <v>105</v>
      </c>
      <c r="BD47" s="74">
        <v>124</v>
      </c>
      <c r="BE47" s="74">
        <v>19</v>
      </c>
      <c r="BF47" s="74">
        <v>125</v>
      </c>
      <c r="BG47" s="74">
        <v>120</v>
      </c>
      <c r="BH47" s="74">
        <v>93</v>
      </c>
      <c r="BI47" s="74">
        <v>1174</v>
      </c>
      <c r="BJ47" s="74">
        <v>-21</v>
      </c>
      <c r="BK47" s="74">
        <v>195</v>
      </c>
      <c r="BL47" s="74">
        <v>643</v>
      </c>
      <c r="BM47" s="74">
        <v>109</v>
      </c>
      <c r="BN47" s="74">
        <v>76</v>
      </c>
      <c r="BO47" s="74">
        <v>267</v>
      </c>
      <c r="BP47" s="74">
        <v>201</v>
      </c>
      <c r="BQ47" s="74">
        <v>110</v>
      </c>
      <c r="BR47" s="74">
        <v>-82</v>
      </c>
      <c r="BS47" s="74">
        <v>252</v>
      </c>
      <c r="BT47" s="74">
        <v>402</v>
      </c>
      <c r="BU47" s="74">
        <v>212</v>
      </c>
      <c r="BV47" s="74">
        <v>2364</v>
      </c>
      <c r="BW47" s="74">
        <v>2808</v>
      </c>
      <c r="BX47" s="74">
        <v>2511</v>
      </c>
      <c r="BY47" s="74">
        <v>2762</v>
      </c>
      <c r="BZ47" s="74">
        <v>2724</v>
      </c>
      <c r="CA47" s="74">
        <v>2811</v>
      </c>
      <c r="CB47" s="74">
        <v>2727</v>
      </c>
      <c r="CC47" s="74">
        <v>2728</v>
      </c>
      <c r="CD47" s="74">
        <v>2546</v>
      </c>
      <c r="CE47" s="74">
        <v>2318</v>
      </c>
      <c r="CF47" s="74">
        <v>2670</v>
      </c>
      <c r="CG47" s="74">
        <v>2763</v>
      </c>
      <c r="CH47" s="74">
        <v>2652</v>
      </c>
      <c r="CI47" s="74">
        <v>136</v>
      </c>
      <c r="CJ47" s="74">
        <v>49640</v>
      </c>
      <c r="CK47" s="74">
        <v>0.65</v>
      </c>
      <c r="CL47" s="74">
        <v>32020</v>
      </c>
      <c r="CM47" s="74">
        <v>136</v>
      </c>
      <c r="CN47" s="74">
        <v>136</v>
      </c>
      <c r="CO47" s="74">
        <v>136</v>
      </c>
      <c r="CP47" s="74">
        <v>136</v>
      </c>
      <c r="CQ47" s="74">
        <v>136</v>
      </c>
      <c r="CR47" s="74">
        <v>136</v>
      </c>
      <c r="CS47" s="74">
        <v>136</v>
      </c>
      <c r="CT47" s="74">
        <v>136</v>
      </c>
      <c r="CU47" s="74">
        <v>136</v>
      </c>
      <c r="CV47" s="74">
        <v>136</v>
      </c>
      <c r="CW47" s="74">
        <v>136</v>
      </c>
      <c r="CX47" s="74">
        <v>136</v>
      </c>
      <c r="CY47" s="74">
        <v>278</v>
      </c>
      <c r="CZ47" s="74">
        <v>158</v>
      </c>
      <c r="DA47" s="74">
        <v>148</v>
      </c>
      <c r="DB47" s="74">
        <v>120</v>
      </c>
      <c r="DC47" s="74">
        <v>125</v>
      </c>
      <c r="DD47" s="74">
        <v>175</v>
      </c>
      <c r="DE47" s="74">
        <v>90</v>
      </c>
      <c r="DF47" s="74">
        <v>111</v>
      </c>
      <c r="DG47" s="74">
        <v>88</v>
      </c>
      <c r="DH47" s="74">
        <v>201</v>
      </c>
      <c r="DI47" s="74">
        <v>161</v>
      </c>
      <c r="DJ47" s="74">
        <v>109</v>
      </c>
      <c r="DK47" s="74">
        <v>1764</v>
      </c>
    </row>
    <row r="48" spans="1:115" x14ac:dyDescent="0.25">
      <c r="A48" s="74" t="s">
        <v>12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767</v>
      </c>
      <c r="G48" s="74">
        <v>660</v>
      </c>
      <c r="H48" s="74">
        <v>747</v>
      </c>
      <c r="I48" s="74">
        <v>734</v>
      </c>
      <c r="J48" s="74">
        <v>850</v>
      </c>
      <c r="K48" s="74">
        <v>931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4689</v>
      </c>
      <c r="S48" s="74">
        <v>0</v>
      </c>
      <c r="T48" s="74">
        <v>0</v>
      </c>
      <c r="U48" s="74">
        <v>0</v>
      </c>
      <c r="V48" s="74">
        <v>0</v>
      </c>
      <c r="W48" s="74">
        <v>2</v>
      </c>
      <c r="X48" s="74">
        <v>7</v>
      </c>
      <c r="Y48" s="74">
        <v>27</v>
      </c>
      <c r="Z48" s="74">
        <v>18</v>
      </c>
      <c r="AA48" s="74">
        <v>18</v>
      </c>
      <c r="AB48" s="74">
        <v>7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79</v>
      </c>
      <c r="AJ48" s="74">
        <v>348</v>
      </c>
      <c r="AK48" s="74">
        <v>275</v>
      </c>
      <c r="AL48" s="74">
        <v>282</v>
      </c>
      <c r="AM48" s="74">
        <v>221</v>
      </c>
      <c r="AN48" s="74">
        <v>140</v>
      </c>
      <c r="AO48" s="74">
        <v>43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1309</v>
      </c>
      <c r="AW48" s="74">
        <v>98</v>
      </c>
      <c r="AX48" s="74">
        <v>64</v>
      </c>
      <c r="AY48" s="74">
        <v>105</v>
      </c>
      <c r="AZ48" s="74">
        <v>136</v>
      </c>
      <c r="BA48" s="74">
        <v>128</v>
      </c>
      <c r="BB48" s="74">
        <v>90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621</v>
      </c>
      <c r="BJ48" s="74">
        <v>26</v>
      </c>
      <c r="BK48" s="74">
        <v>0</v>
      </c>
      <c r="BL48" s="74">
        <v>0</v>
      </c>
      <c r="BM48" s="74">
        <v>0</v>
      </c>
      <c r="BN48" s="74">
        <v>5</v>
      </c>
      <c r="BO48" s="74">
        <v>0</v>
      </c>
      <c r="BP48" s="74">
        <v>0</v>
      </c>
      <c r="BQ48" s="74">
        <v>0</v>
      </c>
      <c r="BR48" s="74">
        <v>0</v>
      </c>
      <c r="BS48" s="74">
        <v>0</v>
      </c>
      <c r="BT48" s="74">
        <v>0</v>
      </c>
      <c r="BU48" s="74">
        <v>0</v>
      </c>
      <c r="BV48" s="74">
        <v>31</v>
      </c>
      <c r="BW48" s="74">
        <v>1449</v>
      </c>
      <c r="BX48" s="74">
        <v>1146</v>
      </c>
      <c r="BY48" s="74">
        <v>1355</v>
      </c>
      <c r="BZ48" s="74">
        <v>1193</v>
      </c>
      <c r="CA48" s="74">
        <v>1204</v>
      </c>
      <c r="CB48" s="74">
        <v>1105</v>
      </c>
      <c r="CC48" s="74">
        <v>0</v>
      </c>
      <c r="CD48" s="74">
        <v>0</v>
      </c>
      <c r="CE48" s="74">
        <v>0</v>
      </c>
      <c r="CF48" s="74">
        <v>0</v>
      </c>
      <c r="CG48" s="74">
        <v>0</v>
      </c>
      <c r="CH48" s="74">
        <v>0</v>
      </c>
      <c r="CI48" s="74">
        <v>52</v>
      </c>
      <c r="CJ48" s="74">
        <v>28444</v>
      </c>
      <c r="CK48" s="74">
        <v>0.26</v>
      </c>
      <c r="CL48" s="74">
        <v>7452</v>
      </c>
      <c r="CM48" s="74">
        <v>52</v>
      </c>
      <c r="CN48" s="74">
        <v>52</v>
      </c>
      <c r="CO48" s="74">
        <v>52</v>
      </c>
      <c r="CP48" s="74">
        <v>52</v>
      </c>
      <c r="CQ48" s="74">
        <v>52</v>
      </c>
      <c r="CR48" s="74">
        <v>52</v>
      </c>
      <c r="CS48" s="74">
        <v>0</v>
      </c>
      <c r="CT48" s="74">
        <v>0</v>
      </c>
      <c r="CU48" s="74">
        <v>0</v>
      </c>
      <c r="CV48" s="74">
        <v>0</v>
      </c>
      <c r="CW48" s="74">
        <v>0</v>
      </c>
      <c r="CX48" s="74">
        <v>0</v>
      </c>
      <c r="CY48" s="74">
        <v>208</v>
      </c>
      <c r="CZ48" s="74">
        <v>140</v>
      </c>
      <c r="DA48" s="74">
        <v>194</v>
      </c>
      <c r="DB48" s="74">
        <v>84</v>
      </c>
      <c r="DC48" s="74">
        <v>63</v>
      </c>
      <c r="DD48" s="74">
        <v>34</v>
      </c>
      <c r="DE48" s="74">
        <v>0</v>
      </c>
      <c r="DF48" s="74">
        <v>0</v>
      </c>
      <c r="DG48" s="74">
        <v>0</v>
      </c>
      <c r="DH48" s="74">
        <v>0</v>
      </c>
      <c r="DI48" s="74">
        <v>0</v>
      </c>
      <c r="DJ48" s="74">
        <v>0</v>
      </c>
      <c r="DK48" s="74">
        <v>723</v>
      </c>
    </row>
    <row r="49" spans="1:115" x14ac:dyDescent="0.25">
      <c r="A49" s="74" t="s">
        <v>12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654</v>
      </c>
      <c r="G49" s="74">
        <v>614</v>
      </c>
      <c r="H49" s="74">
        <v>633</v>
      </c>
      <c r="I49" s="74">
        <v>569</v>
      </c>
      <c r="J49" s="74">
        <v>215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2685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305</v>
      </c>
      <c r="AK49" s="74">
        <v>220</v>
      </c>
      <c r="AL49" s="74">
        <v>219</v>
      </c>
      <c r="AM49" s="74">
        <v>295</v>
      </c>
      <c r="AN49" s="74">
        <v>59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1098</v>
      </c>
      <c r="AW49" s="74">
        <v>144</v>
      </c>
      <c r="AX49" s="74">
        <v>155</v>
      </c>
      <c r="AY49" s="74">
        <v>164</v>
      </c>
      <c r="AZ49" s="74">
        <v>150</v>
      </c>
      <c r="BA49" s="74">
        <v>34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647</v>
      </c>
      <c r="BJ49" s="74">
        <v>4</v>
      </c>
      <c r="BK49" s="74">
        <v>9</v>
      </c>
      <c r="BL49" s="74">
        <v>12</v>
      </c>
      <c r="BM49" s="74">
        <v>0</v>
      </c>
      <c r="BN49" s="74">
        <v>0</v>
      </c>
      <c r="BO49" s="74">
        <v>0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0</v>
      </c>
      <c r="BV49" s="74">
        <v>25</v>
      </c>
      <c r="BW49" s="74">
        <v>1404</v>
      </c>
      <c r="BX49" s="74">
        <v>1245</v>
      </c>
      <c r="BY49" s="74">
        <v>1195</v>
      </c>
      <c r="BZ49" s="74">
        <v>1280</v>
      </c>
      <c r="CA49" s="74">
        <v>368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0</v>
      </c>
      <c r="CH49" s="74">
        <v>0</v>
      </c>
      <c r="CI49" s="74">
        <v>52</v>
      </c>
      <c r="CJ49" s="74">
        <v>6812</v>
      </c>
      <c r="CK49" s="74">
        <v>0.81</v>
      </c>
      <c r="CL49" s="74">
        <v>5492</v>
      </c>
      <c r="CM49" s="74">
        <v>52</v>
      </c>
      <c r="CN49" s="74">
        <v>52</v>
      </c>
      <c r="CO49" s="74">
        <v>52</v>
      </c>
      <c r="CP49" s="74">
        <v>52</v>
      </c>
      <c r="CQ49" s="74">
        <v>52</v>
      </c>
      <c r="CR49" s="74">
        <v>0</v>
      </c>
      <c r="CS49" s="74">
        <v>0</v>
      </c>
      <c r="CT49" s="74">
        <v>0</v>
      </c>
      <c r="CU49" s="74">
        <v>0</v>
      </c>
      <c r="CV49" s="74">
        <v>0</v>
      </c>
      <c r="CW49" s="74">
        <v>0</v>
      </c>
      <c r="CX49" s="74">
        <v>0</v>
      </c>
      <c r="CY49" s="74">
        <v>297</v>
      </c>
      <c r="CZ49" s="74">
        <v>247</v>
      </c>
      <c r="DA49" s="74">
        <v>167</v>
      </c>
      <c r="DB49" s="74">
        <v>266</v>
      </c>
      <c r="DC49" s="74">
        <v>60</v>
      </c>
      <c r="DD49" s="74">
        <v>0</v>
      </c>
      <c r="DE49" s="74">
        <v>0</v>
      </c>
      <c r="DF49" s="74">
        <v>0</v>
      </c>
      <c r="DG49" s="74">
        <v>0</v>
      </c>
      <c r="DH49" s="74">
        <v>0</v>
      </c>
      <c r="DI49" s="74">
        <v>0</v>
      </c>
      <c r="DJ49" s="74">
        <v>0</v>
      </c>
      <c r="DK49" s="74">
        <v>1037</v>
      </c>
    </row>
    <row r="50" spans="1:115" x14ac:dyDescent="0.25">
      <c r="A50" s="74" t="s">
        <v>12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2254</v>
      </c>
      <c r="G50" s="74">
        <v>2083</v>
      </c>
      <c r="H50" s="74">
        <v>2354</v>
      </c>
      <c r="I50" s="74">
        <v>2413</v>
      </c>
      <c r="J50" s="74">
        <v>2461</v>
      </c>
      <c r="K50" s="74">
        <v>2446</v>
      </c>
      <c r="L50" s="74">
        <v>2578</v>
      </c>
      <c r="M50" s="74">
        <v>2715</v>
      </c>
      <c r="N50" s="74">
        <v>2520</v>
      </c>
      <c r="O50" s="74">
        <v>2588</v>
      </c>
      <c r="P50" s="74">
        <v>2455</v>
      </c>
      <c r="Q50" s="74">
        <v>2522</v>
      </c>
      <c r="R50" s="74">
        <v>29389</v>
      </c>
      <c r="S50" s="74">
        <v>0</v>
      </c>
      <c r="T50" s="74">
        <v>0</v>
      </c>
      <c r="U50" s="74">
        <v>0</v>
      </c>
      <c r="V50" s="74">
        <v>0</v>
      </c>
      <c r="W50" s="74">
        <v>-8</v>
      </c>
      <c r="X50" s="74">
        <v>0</v>
      </c>
      <c r="Y50" s="74">
        <v>28</v>
      </c>
      <c r="Z50" s="74">
        <v>0</v>
      </c>
      <c r="AA50" s="74">
        <v>38</v>
      </c>
      <c r="AB50" s="74">
        <v>36</v>
      </c>
      <c r="AC50" s="74">
        <v>82</v>
      </c>
      <c r="AD50" s="74">
        <v>30</v>
      </c>
      <c r="AE50" s="74">
        <v>21</v>
      </c>
      <c r="AF50" s="74">
        <v>-31</v>
      </c>
      <c r="AG50" s="74">
        <v>25</v>
      </c>
      <c r="AH50" s="74">
        <v>56</v>
      </c>
      <c r="AI50" s="74">
        <v>277</v>
      </c>
      <c r="AJ50" s="74">
        <v>449</v>
      </c>
      <c r="AK50" s="74">
        <v>385</v>
      </c>
      <c r="AL50" s="74">
        <v>333</v>
      </c>
      <c r="AM50" s="74">
        <v>365</v>
      </c>
      <c r="AN50" s="74">
        <v>429</v>
      </c>
      <c r="AO50" s="74">
        <v>397</v>
      </c>
      <c r="AP50" s="74">
        <v>451</v>
      </c>
      <c r="AQ50" s="74">
        <v>401</v>
      </c>
      <c r="AR50" s="74">
        <v>351</v>
      </c>
      <c r="AS50" s="74">
        <v>261</v>
      </c>
      <c r="AT50" s="74">
        <v>320</v>
      </c>
      <c r="AU50" s="74">
        <v>457</v>
      </c>
      <c r="AV50" s="74">
        <v>4599</v>
      </c>
      <c r="AW50" s="74">
        <v>1131</v>
      </c>
      <c r="AX50" s="74">
        <v>995</v>
      </c>
      <c r="AY50" s="74">
        <v>1092</v>
      </c>
      <c r="AZ50" s="74">
        <v>1012</v>
      </c>
      <c r="BA50" s="74">
        <v>918</v>
      </c>
      <c r="BB50" s="74">
        <v>944</v>
      </c>
      <c r="BC50" s="74">
        <v>916</v>
      </c>
      <c r="BD50" s="74">
        <v>910</v>
      </c>
      <c r="BE50" s="74">
        <v>915</v>
      </c>
      <c r="BF50" s="74">
        <v>1011</v>
      </c>
      <c r="BG50" s="74">
        <v>849</v>
      </c>
      <c r="BH50" s="74">
        <v>855</v>
      </c>
      <c r="BI50" s="74">
        <v>11548</v>
      </c>
      <c r="BJ50" s="74">
        <v>104</v>
      </c>
      <c r="BK50" s="74">
        <v>168</v>
      </c>
      <c r="BL50" s="74">
        <v>160</v>
      </c>
      <c r="BM50" s="74">
        <v>27</v>
      </c>
      <c r="BN50" s="74">
        <v>55</v>
      </c>
      <c r="BO50" s="74">
        <v>80</v>
      </c>
      <c r="BP50" s="74">
        <v>63</v>
      </c>
      <c r="BQ50" s="74">
        <v>90</v>
      </c>
      <c r="BR50" s="74">
        <v>182</v>
      </c>
      <c r="BS50" s="74">
        <v>136</v>
      </c>
      <c r="BT50" s="74">
        <v>94</v>
      </c>
      <c r="BU50" s="74">
        <v>170</v>
      </c>
      <c r="BV50" s="74">
        <v>1329</v>
      </c>
      <c r="BW50" s="74">
        <v>4053</v>
      </c>
      <c r="BX50" s="74">
        <v>3719</v>
      </c>
      <c r="BY50" s="74">
        <v>4066</v>
      </c>
      <c r="BZ50" s="74">
        <v>3928</v>
      </c>
      <c r="CA50" s="74">
        <v>3986</v>
      </c>
      <c r="CB50" s="74">
        <v>3946</v>
      </c>
      <c r="CC50" s="74">
        <v>4148</v>
      </c>
      <c r="CD50" s="74">
        <v>4182</v>
      </c>
      <c r="CE50" s="74">
        <v>4081</v>
      </c>
      <c r="CF50" s="74">
        <v>4077</v>
      </c>
      <c r="CG50" s="74">
        <v>3781</v>
      </c>
      <c r="CH50" s="74">
        <v>4105</v>
      </c>
      <c r="CI50" s="74">
        <v>142</v>
      </c>
      <c r="CJ50" s="74">
        <v>51830</v>
      </c>
      <c r="CK50" s="74">
        <v>0.93</v>
      </c>
      <c r="CL50" s="74">
        <v>48072</v>
      </c>
      <c r="CM50" s="74">
        <v>142</v>
      </c>
      <c r="CN50" s="74">
        <v>142</v>
      </c>
      <c r="CO50" s="74">
        <v>142</v>
      </c>
      <c r="CP50" s="74">
        <v>142</v>
      </c>
      <c r="CQ50" s="74">
        <v>142</v>
      </c>
      <c r="CR50" s="74">
        <v>142</v>
      </c>
      <c r="CS50" s="74">
        <v>142</v>
      </c>
      <c r="CT50" s="74">
        <v>142</v>
      </c>
      <c r="CU50" s="74">
        <v>142</v>
      </c>
      <c r="CV50" s="74">
        <v>142</v>
      </c>
      <c r="CW50" s="74">
        <v>142</v>
      </c>
      <c r="CX50" s="74">
        <v>142</v>
      </c>
      <c r="CY50" s="74">
        <v>123</v>
      </c>
      <c r="CZ50" s="74">
        <v>88</v>
      </c>
      <c r="DA50" s="74">
        <v>99</v>
      </c>
      <c r="DB50" s="74">
        <v>111</v>
      </c>
      <c r="DC50" s="74">
        <v>85</v>
      </c>
      <c r="DD50" s="74">
        <v>43</v>
      </c>
      <c r="DE50" s="74">
        <v>58</v>
      </c>
      <c r="DF50" s="74">
        <v>36</v>
      </c>
      <c r="DG50" s="74">
        <v>92</v>
      </c>
      <c r="DH50" s="74">
        <v>112</v>
      </c>
      <c r="DI50" s="74">
        <v>38</v>
      </c>
      <c r="DJ50" s="74">
        <v>45</v>
      </c>
      <c r="DK50" s="74">
        <v>930</v>
      </c>
    </row>
    <row r="51" spans="1:115" x14ac:dyDescent="0.25">
      <c r="A51" s="74" t="s">
        <v>12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889</v>
      </c>
      <c r="G51" s="74">
        <v>804</v>
      </c>
      <c r="H51" s="74">
        <v>796</v>
      </c>
      <c r="I51" s="74">
        <v>778</v>
      </c>
      <c r="J51" s="74">
        <v>863</v>
      </c>
      <c r="K51" s="74">
        <v>847</v>
      </c>
      <c r="L51" s="74">
        <v>874</v>
      </c>
      <c r="M51" s="74">
        <v>923</v>
      </c>
      <c r="N51" s="74">
        <v>982</v>
      </c>
      <c r="O51" s="74">
        <v>1044</v>
      </c>
      <c r="P51" s="74">
        <v>1006</v>
      </c>
      <c r="Q51" s="74">
        <v>989</v>
      </c>
      <c r="R51" s="74">
        <v>10795</v>
      </c>
      <c r="S51" s="74">
        <v>1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3</v>
      </c>
      <c r="AC51" s="74">
        <v>0</v>
      </c>
      <c r="AD51" s="74">
        <v>22</v>
      </c>
      <c r="AE51" s="74">
        <v>1</v>
      </c>
      <c r="AF51" s="74">
        <v>0</v>
      </c>
      <c r="AG51" s="74">
        <v>6</v>
      </c>
      <c r="AH51" s="74">
        <v>0</v>
      </c>
      <c r="AI51" s="74">
        <v>32</v>
      </c>
      <c r="AJ51" s="74">
        <v>249</v>
      </c>
      <c r="AK51" s="74">
        <v>192</v>
      </c>
      <c r="AL51" s="74">
        <v>111</v>
      </c>
      <c r="AM51" s="74">
        <v>156</v>
      </c>
      <c r="AN51" s="74">
        <v>110</v>
      </c>
      <c r="AO51" s="74">
        <v>211</v>
      </c>
      <c r="AP51" s="74">
        <v>156</v>
      </c>
      <c r="AQ51" s="74">
        <v>176</v>
      </c>
      <c r="AR51" s="74">
        <v>104</v>
      </c>
      <c r="AS51" s="74">
        <v>135</v>
      </c>
      <c r="AT51" s="74">
        <v>115</v>
      </c>
      <c r="AU51" s="74">
        <v>127</v>
      </c>
      <c r="AV51" s="74">
        <v>1842</v>
      </c>
      <c r="AW51" s="74">
        <v>58</v>
      </c>
      <c r="AX51" s="74">
        <v>56</v>
      </c>
      <c r="AY51" s="74">
        <v>80</v>
      </c>
      <c r="AZ51" s="74">
        <v>90</v>
      </c>
      <c r="BA51" s="74">
        <v>156</v>
      </c>
      <c r="BB51" s="74">
        <v>79</v>
      </c>
      <c r="BC51" s="74">
        <v>73</v>
      </c>
      <c r="BD51" s="74">
        <v>76</v>
      </c>
      <c r="BE51" s="74">
        <v>38</v>
      </c>
      <c r="BF51" s="74">
        <v>31</v>
      </c>
      <c r="BG51" s="74">
        <v>50</v>
      </c>
      <c r="BH51" s="74">
        <v>32</v>
      </c>
      <c r="BI51" s="74">
        <v>819</v>
      </c>
      <c r="BJ51" s="74">
        <v>31</v>
      </c>
      <c r="BK51" s="74">
        <v>0</v>
      </c>
      <c r="BL51" s="74">
        <v>0</v>
      </c>
      <c r="BM51" s="74">
        <v>0</v>
      </c>
      <c r="BN51" s="74">
        <v>9</v>
      </c>
      <c r="BO51" s="74">
        <v>19</v>
      </c>
      <c r="BP51" s="74">
        <v>0</v>
      </c>
      <c r="BQ51" s="74">
        <v>29</v>
      </c>
      <c r="BR51" s="74">
        <v>37</v>
      </c>
      <c r="BS51" s="74">
        <v>23</v>
      </c>
      <c r="BT51" s="74">
        <v>35</v>
      </c>
      <c r="BU51" s="74">
        <v>62</v>
      </c>
      <c r="BV51" s="74">
        <v>245</v>
      </c>
      <c r="BW51" s="74">
        <v>1227</v>
      </c>
      <c r="BX51" s="74">
        <v>1052</v>
      </c>
      <c r="BY51" s="74">
        <v>1011</v>
      </c>
      <c r="BZ51" s="74">
        <v>1029</v>
      </c>
      <c r="CA51" s="74">
        <v>1138</v>
      </c>
      <c r="CB51" s="74">
        <v>1159</v>
      </c>
      <c r="CC51" s="74">
        <v>1103</v>
      </c>
      <c r="CD51" s="74">
        <v>1226</v>
      </c>
      <c r="CE51" s="74">
        <v>1162</v>
      </c>
      <c r="CF51" s="74">
        <v>1233</v>
      </c>
      <c r="CG51" s="74">
        <v>1212</v>
      </c>
      <c r="CH51" s="74">
        <v>1210</v>
      </c>
      <c r="CI51" s="74">
        <v>47</v>
      </c>
      <c r="CJ51" s="74">
        <v>17155</v>
      </c>
      <c r="CK51" s="74">
        <v>0.8</v>
      </c>
      <c r="CL51" s="74">
        <v>13762</v>
      </c>
      <c r="CM51" s="74">
        <v>47</v>
      </c>
      <c r="CN51" s="74">
        <v>47</v>
      </c>
      <c r="CO51" s="74">
        <v>47</v>
      </c>
      <c r="CP51" s="74">
        <v>47</v>
      </c>
      <c r="CQ51" s="74">
        <v>47</v>
      </c>
      <c r="CR51" s="74">
        <v>47</v>
      </c>
      <c r="CS51" s="74">
        <v>47</v>
      </c>
      <c r="CT51" s="74">
        <v>47</v>
      </c>
      <c r="CU51" s="74">
        <v>47</v>
      </c>
      <c r="CV51" s="74">
        <v>47</v>
      </c>
      <c r="CW51" s="74">
        <v>47</v>
      </c>
      <c r="CX51" s="74">
        <v>47</v>
      </c>
      <c r="CY51" s="74">
        <v>0</v>
      </c>
      <c r="CZ51" s="74">
        <v>0</v>
      </c>
      <c r="DA51" s="74">
        <v>24</v>
      </c>
      <c r="DB51" s="74">
        <v>5</v>
      </c>
      <c r="DC51" s="74">
        <v>0</v>
      </c>
      <c r="DD51" s="74">
        <v>0</v>
      </c>
      <c r="DE51" s="74">
        <v>0</v>
      </c>
      <c r="DF51" s="74">
        <v>0</v>
      </c>
      <c r="DG51" s="74">
        <v>0</v>
      </c>
      <c r="DH51" s="74">
        <v>0</v>
      </c>
      <c r="DI51" s="74">
        <v>0</v>
      </c>
      <c r="DJ51" s="74">
        <v>0</v>
      </c>
      <c r="DK51" s="74">
        <v>29</v>
      </c>
    </row>
    <row r="52" spans="1:115" x14ac:dyDescent="0.25">
      <c r="A52" s="74" t="s">
        <v>12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1305</v>
      </c>
      <c r="G52" s="74">
        <v>1162</v>
      </c>
      <c r="H52" s="74">
        <v>1354</v>
      </c>
      <c r="I52" s="74">
        <v>1314</v>
      </c>
      <c r="J52" s="74">
        <v>1323</v>
      </c>
      <c r="K52" s="74">
        <v>1250</v>
      </c>
      <c r="L52" s="74">
        <v>1148</v>
      </c>
      <c r="M52" s="74">
        <v>1177</v>
      </c>
      <c r="N52" s="74">
        <v>1233</v>
      </c>
      <c r="O52" s="74">
        <v>1146</v>
      </c>
      <c r="P52" s="74">
        <v>1097</v>
      </c>
      <c r="Q52" s="74">
        <v>1139</v>
      </c>
      <c r="R52" s="74">
        <v>14648</v>
      </c>
      <c r="S52" s="74">
        <v>0</v>
      </c>
      <c r="T52" s="74">
        <v>0</v>
      </c>
      <c r="U52" s="74">
        <v>0</v>
      </c>
      <c r="V52" s="74">
        <v>0</v>
      </c>
      <c r="W52" s="74">
        <v>26</v>
      </c>
      <c r="X52" s="74">
        <v>-100</v>
      </c>
      <c r="Y52" s="74">
        <v>164</v>
      </c>
      <c r="Z52" s="74">
        <v>76</v>
      </c>
      <c r="AA52" s="74">
        <v>56</v>
      </c>
      <c r="AB52" s="74">
        <v>-50</v>
      </c>
      <c r="AC52" s="74">
        <v>0</v>
      </c>
      <c r="AD52" s="74">
        <v>3</v>
      </c>
      <c r="AE52" s="74">
        <v>69</v>
      </c>
      <c r="AF52" s="74">
        <v>106</v>
      </c>
      <c r="AG52" s="74">
        <v>73</v>
      </c>
      <c r="AH52" s="74">
        <v>103</v>
      </c>
      <c r="AI52" s="74">
        <v>526</v>
      </c>
      <c r="AJ52" s="74">
        <v>450</v>
      </c>
      <c r="AK52" s="74">
        <v>522</v>
      </c>
      <c r="AL52" s="74">
        <v>315</v>
      </c>
      <c r="AM52" s="74">
        <v>393</v>
      </c>
      <c r="AN52" s="74">
        <v>544</v>
      </c>
      <c r="AO52" s="74">
        <v>552</v>
      </c>
      <c r="AP52" s="74">
        <v>552</v>
      </c>
      <c r="AQ52" s="74">
        <v>449</v>
      </c>
      <c r="AR52" s="74">
        <v>500</v>
      </c>
      <c r="AS52" s="74">
        <v>675</v>
      </c>
      <c r="AT52" s="74">
        <v>438</v>
      </c>
      <c r="AU52" s="74">
        <v>533</v>
      </c>
      <c r="AV52" s="74">
        <v>5923</v>
      </c>
      <c r="AW52" s="74">
        <v>107</v>
      </c>
      <c r="AX52" s="74">
        <v>-3</v>
      </c>
      <c r="AY52" s="74">
        <v>96</v>
      </c>
      <c r="AZ52" s="74">
        <v>171</v>
      </c>
      <c r="BA52" s="74">
        <v>119</v>
      </c>
      <c r="BB52" s="74">
        <v>85</v>
      </c>
      <c r="BC52" s="74">
        <v>142</v>
      </c>
      <c r="BD52" s="74">
        <v>134</v>
      </c>
      <c r="BE52" s="74">
        <v>97</v>
      </c>
      <c r="BF52" s="74">
        <v>93</v>
      </c>
      <c r="BG52" s="74">
        <v>93</v>
      </c>
      <c r="BH52" s="74">
        <v>144</v>
      </c>
      <c r="BI52" s="74">
        <v>1278</v>
      </c>
      <c r="BJ52" s="74">
        <v>76</v>
      </c>
      <c r="BK52" s="74">
        <v>247</v>
      </c>
      <c r="BL52" s="74">
        <v>-146</v>
      </c>
      <c r="BM52" s="74">
        <v>-41</v>
      </c>
      <c r="BN52" s="74">
        <v>94</v>
      </c>
      <c r="BO52" s="74">
        <v>162</v>
      </c>
      <c r="BP52" s="74">
        <v>138</v>
      </c>
      <c r="BQ52" s="74">
        <v>126</v>
      </c>
      <c r="BR52" s="74">
        <v>-25</v>
      </c>
      <c r="BS52" s="74">
        <v>59</v>
      </c>
      <c r="BT52" s="74">
        <v>74</v>
      </c>
      <c r="BU52" s="74">
        <v>55</v>
      </c>
      <c r="BV52" s="74">
        <v>819</v>
      </c>
      <c r="BW52" s="74">
        <v>1972</v>
      </c>
      <c r="BX52" s="74">
        <v>1856</v>
      </c>
      <c r="BY52" s="74">
        <v>1845</v>
      </c>
      <c r="BZ52" s="74">
        <v>1994</v>
      </c>
      <c r="CA52" s="74">
        <v>2175</v>
      </c>
      <c r="CB52" s="74">
        <v>1999</v>
      </c>
      <c r="CC52" s="74">
        <v>1988</v>
      </c>
      <c r="CD52" s="74">
        <v>1907</v>
      </c>
      <c r="CE52" s="74">
        <v>1874</v>
      </c>
      <c r="CF52" s="74">
        <v>2079</v>
      </c>
      <c r="CG52" s="74">
        <v>1775</v>
      </c>
      <c r="CH52" s="74">
        <v>1974</v>
      </c>
      <c r="CI52" s="74">
        <v>76</v>
      </c>
      <c r="CJ52" s="74">
        <v>27740</v>
      </c>
      <c r="CK52" s="74">
        <v>0.84</v>
      </c>
      <c r="CL52" s="74">
        <v>23438</v>
      </c>
      <c r="CM52" s="74">
        <v>76</v>
      </c>
      <c r="CN52" s="74">
        <v>76</v>
      </c>
      <c r="CO52" s="74">
        <v>76</v>
      </c>
      <c r="CP52" s="74">
        <v>76</v>
      </c>
      <c r="CQ52" s="74">
        <v>76</v>
      </c>
      <c r="CR52" s="74">
        <v>76</v>
      </c>
      <c r="CS52" s="74">
        <v>76</v>
      </c>
      <c r="CT52" s="74">
        <v>76</v>
      </c>
      <c r="CU52" s="74">
        <v>76</v>
      </c>
      <c r="CV52" s="74">
        <v>76</v>
      </c>
      <c r="CW52" s="74">
        <v>76</v>
      </c>
      <c r="CX52" s="74">
        <v>76</v>
      </c>
      <c r="CY52" s="74">
        <v>8</v>
      </c>
      <c r="CZ52" s="74">
        <v>28</v>
      </c>
      <c r="DA52" s="74">
        <v>62</v>
      </c>
      <c r="DB52" s="74">
        <v>81</v>
      </c>
      <c r="DC52" s="74">
        <v>39</v>
      </c>
      <c r="DD52" s="74">
        <v>0</v>
      </c>
      <c r="DE52" s="74">
        <v>8</v>
      </c>
      <c r="DF52" s="74">
        <v>18</v>
      </c>
      <c r="DG52" s="74">
        <v>0</v>
      </c>
      <c r="DH52" s="74">
        <v>0</v>
      </c>
      <c r="DI52" s="74">
        <v>0</v>
      </c>
      <c r="DJ52" s="74">
        <v>0</v>
      </c>
      <c r="DK52" s="74">
        <v>244</v>
      </c>
    </row>
    <row r="53" spans="1:115" x14ac:dyDescent="0.25">
      <c r="A53" s="74" t="s">
        <v>12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465</v>
      </c>
      <c r="G53" s="74">
        <v>439</v>
      </c>
      <c r="H53" s="74">
        <v>442</v>
      </c>
      <c r="I53" s="74">
        <v>410</v>
      </c>
      <c r="J53" s="74">
        <v>458</v>
      </c>
      <c r="K53" s="74">
        <v>422</v>
      </c>
      <c r="L53" s="74">
        <v>434</v>
      </c>
      <c r="M53" s="74">
        <v>411</v>
      </c>
      <c r="N53" s="74">
        <v>390</v>
      </c>
      <c r="O53" s="74">
        <v>455</v>
      </c>
      <c r="P53" s="74">
        <v>331</v>
      </c>
      <c r="Q53" s="74">
        <v>279</v>
      </c>
      <c r="R53" s="74">
        <v>4936</v>
      </c>
      <c r="S53" s="74">
        <v>42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4</v>
      </c>
      <c r="Z53" s="74">
        <v>2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60</v>
      </c>
      <c r="AH53" s="74">
        <v>124</v>
      </c>
      <c r="AI53" s="74">
        <v>190</v>
      </c>
      <c r="AJ53" s="74">
        <v>105</v>
      </c>
      <c r="AK53" s="74">
        <v>116</v>
      </c>
      <c r="AL53" s="74">
        <v>109</v>
      </c>
      <c r="AM53" s="74">
        <v>49</v>
      </c>
      <c r="AN53" s="74">
        <v>43</v>
      </c>
      <c r="AO53" s="74">
        <v>65</v>
      </c>
      <c r="AP53" s="74">
        <v>48</v>
      </c>
      <c r="AQ53" s="74">
        <v>83</v>
      </c>
      <c r="AR53" s="74">
        <v>100</v>
      </c>
      <c r="AS53" s="74">
        <v>14</v>
      </c>
      <c r="AT53" s="74">
        <v>33</v>
      </c>
      <c r="AU53" s="74">
        <v>78</v>
      </c>
      <c r="AV53" s="74">
        <v>843</v>
      </c>
      <c r="AW53" s="74">
        <v>256</v>
      </c>
      <c r="AX53" s="74">
        <v>203</v>
      </c>
      <c r="AY53" s="74">
        <v>230</v>
      </c>
      <c r="AZ53" s="74">
        <v>210</v>
      </c>
      <c r="BA53" s="74">
        <v>203</v>
      </c>
      <c r="BB53" s="74">
        <v>208</v>
      </c>
      <c r="BC53" s="74">
        <v>217</v>
      </c>
      <c r="BD53" s="74">
        <v>197</v>
      </c>
      <c r="BE53" s="74">
        <v>203</v>
      </c>
      <c r="BF53" s="74">
        <v>223</v>
      </c>
      <c r="BG53" s="74">
        <v>213</v>
      </c>
      <c r="BH53" s="74">
        <v>226</v>
      </c>
      <c r="BI53" s="74">
        <v>2589</v>
      </c>
      <c r="BJ53" s="74">
        <v>31</v>
      </c>
      <c r="BK53" s="74">
        <v>28</v>
      </c>
      <c r="BL53" s="74">
        <v>84</v>
      </c>
      <c r="BM53" s="74">
        <v>107</v>
      </c>
      <c r="BN53" s="74">
        <v>97</v>
      </c>
      <c r="BO53" s="74">
        <v>110</v>
      </c>
      <c r="BP53" s="74">
        <v>124</v>
      </c>
      <c r="BQ53" s="74">
        <v>107</v>
      </c>
      <c r="BR53" s="74">
        <v>60</v>
      </c>
      <c r="BS53" s="74">
        <v>66</v>
      </c>
      <c r="BT53" s="74">
        <v>74</v>
      </c>
      <c r="BU53" s="74">
        <v>56</v>
      </c>
      <c r="BV53" s="74">
        <v>944</v>
      </c>
      <c r="BW53" s="74">
        <v>857</v>
      </c>
      <c r="BX53" s="74">
        <v>786</v>
      </c>
      <c r="BY53" s="74">
        <v>880</v>
      </c>
      <c r="BZ53" s="74">
        <v>796</v>
      </c>
      <c r="CA53" s="74">
        <v>801</v>
      </c>
      <c r="CB53" s="74">
        <v>805</v>
      </c>
      <c r="CC53" s="74">
        <v>823</v>
      </c>
      <c r="CD53" s="74">
        <v>816</v>
      </c>
      <c r="CE53" s="74">
        <v>759</v>
      </c>
      <c r="CF53" s="74">
        <v>764</v>
      </c>
      <c r="CG53" s="74">
        <v>728</v>
      </c>
      <c r="CH53" s="74">
        <v>763</v>
      </c>
      <c r="CI53" s="74">
        <v>30</v>
      </c>
      <c r="CJ53" s="74">
        <v>10950</v>
      </c>
      <c r="CK53" s="74">
        <v>0.87</v>
      </c>
      <c r="CL53" s="74">
        <v>9578</v>
      </c>
      <c r="CM53" s="74">
        <v>30</v>
      </c>
      <c r="CN53" s="74">
        <v>30</v>
      </c>
      <c r="CO53" s="74">
        <v>30</v>
      </c>
      <c r="CP53" s="74">
        <v>30</v>
      </c>
      <c r="CQ53" s="74">
        <v>30</v>
      </c>
      <c r="CR53" s="74">
        <v>30</v>
      </c>
      <c r="CS53" s="74">
        <v>30</v>
      </c>
      <c r="CT53" s="74">
        <v>30</v>
      </c>
      <c r="CU53" s="74">
        <v>30</v>
      </c>
      <c r="CV53" s="74">
        <v>30</v>
      </c>
      <c r="CW53" s="74">
        <v>30</v>
      </c>
      <c r="CX53" s="74">
        <v>30</v>
      </c>
      <c r="CY53" s="74">
        <v>0</v>
      </c>
      <c r="CZ53" s="74">
        <v>0</v>
      </c>
      <c r="DA53" s="74">
        <v>11</v>
      </c>
      <c r="DB53" s="74">
        <v>18</v>
      </c>
      <c r="DC53" s="74">
        <v>0</v>
      </c>
      <c r="DD53" s="74">
        <v>0</v>
      </c>
      <c r="DE53" s="74">
        <v>0</v>
      </c>
      <c r="DF53" s="74">
        <v>18</v>
      </c>
      <c r="DG53" s="74">
        <v>6</v>
      </c>
      <c r="DH53" s="74">
        <v>6</v>
      </c>
      <c r="DI53" s="74">
        <v>17</v>
      </c>
      <c r="DJ53" s="74">
        <v>0</v>
      </c>
      <c r="DK53" s="74">
        <v>76</v>
      </c>
    </row>
    <row r="54" spans="1:115" x14ac:dyDescent="0.25">
      <c r="A54" s="74" t="s">
        <v>12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622</v>
      </c>
      <c r="G54" s="74">
        <v>474</v>
      </c>
      <c r="H54" s="74">
        <v>545</v>
      </c>
      <c r="I54" s="74">
        <v>598</v>
      </c>
      <c r="J54" s="74">
        <v>689</v>
      </c>
      <c r="K54" s="74">
        <v>615</v>
      </c>
      <c r="L54" s="74">
        <v>623</v>
      </c>
      <c r="M54" s="74">
        <v>651</v>
      </c>
      <c r="N54" s="74">
        <v>630</v>
      </c>
      <c r="O54" s="74">
        <v>707</v>
      </c>
      <c r="P54" s="74">
        <v>714</v>
      </c>
      <c r="Q54" s="74">
        <v>639</v>
      </c>
      <c r="R54" s="74">
        <v>7507</v>
      </c>
      <c r="S54" s="74">
        <v>0</v>
      </c>
      <c r="T54" s="74">
        <v>0</v>
      </c>
      <c r="U54" s="74">
        <v>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466</v>
      </c>
      <c r="AK54" s="74">
        <v>405</v>
      </c>
      <c r="AL54" s="74">
        <v>443</v>
      </c>
      <c r="AM54" s="74">
        <v>275</v>
      </c>
      <c r="AN54" s="74">
        <v>432</v>
      </c>
      <c r="AO54" s="74">
        <v>434</v>
      </c>
      <c r="AP54" s="74">
        <v>453</v>
      </c>
      <c r="AQ54" s="74">
        <v>442</v>
      </c>
      <c r="AR54" s="74">
        <v>377</v>
      </c>
      <c r="AS54" s="74">
        <v>378</v>
      </c>
      <c r="AT54" s="74">
        <v>353</v>
      </c>
      <c r="AU54" s="74">
        <v>427</v>
      </c>
      <c r="AV54" s="74">
        <v>4885</v>
      </c>
      <c r="AW54" s="74">
        <v>547</v>
      </c>
      <c r="AX54" s="74">
        <v>557</v>
      </c>
      <c r="AY54" s="74">
        <v>619</v>
      </c>
      <c r="AZ54" s="74">
        <v>454</v>
      </c>
      <c r="BA54" s="74">
        <v>457</v>
      </c>
      <c r="BB54" s="74">
        <v>477</v>
      </c>
      <c r="BC54" s="74">
        <v>426</v>
      </c>
      <c r="BD54" s="74">
        <v>364</v>
      </c>
      <c r="BE54" s="74">
        <v>450</v>
      </c>
      <c r="BF54" s="74">
        <v>403</v>
      </c>
      <c r="BG54" s="74">
        <v>344</v>
      </c>
      <c r="BH54" s="74">
        <v>380</v>
      </c>
      <c r="BI54" s="74">
        <v>5478</v>
      </c>
      <c r="BJ54" s="74">
        <v>0</v>
      </c>
      <c r="BK54" s="74">
        <v>0</v>
      </c>
      <c r="BL54" s="74">
        <v>0</v>
      </c>
      <c r="BM54" s="74">
        <v>0</v>
      </c>
      <c r="BN54" s="74">
        <v>7</v>
      </c>
      <c r="BO54" s="74">
        <v>53</v>
      </c>
      <c r="BP54" s="74">
        <v>35</v>
      </c>
      <c r="BQ54" s="74">
        <v>31</v>
      </c>
      <c r="BR54" s="74">
        <v>30</v>
      </c>
      <c r="BS54" s="74">
        <v>12</v>
      </c>
      <c r="BT54" s="74">
        <v>24</v>
      </c>
      <c r="BU54" s="74">
        <v>28</v>
      </c>
      <c r="BV54" s="74">
        <v>220</v>
      </c>
      <c r="BW54" s="74">
        <v>1770</v>
      </c>
      <c r="BX54" s="74">
        <v>1597</v>
      </c>
      <c r="BY54" s="74">
        <v>1694</v>
      </c>
      <c r="BZ54" s="74">
        <v>1541</v>
      </c>
      <c r="CA54" s="74">
        <v>1696</v>
      </c>
      <c r="CB54" s="74">
        <v>1671</v>
      </c>
      <c r="CC54" s="74">
        <v>1640</v>
      </c>
      <c r="CD54" s="74">
        <v>1628</v>
      </c>
      <c r="CE54" s="74">
        <v>1675</v>
      </c>
      <c r="CF54" s="74">
        <v>1664</v>
      </c>
      <c r="CG54" s="74">
        <v>1542</v>
      </c>
      <c r="CH54" s="74">
        <v>1650</v>
      </c>
      <c r="CI54" s="74">
        <v>70</v>
      </c>
      <c r="CJ54" s="74">
        <v>25550</v>
      </c>
      <c r="CK54" s="74">
        <v>0.77</v>
      </c>
      <c r="CL54" s="74">
        <v>19768</v>
      </c>
      <c r="CM54" s="74">
        <v>70</v>
      </c>
      <c r="CN54" s="74">
        <v>70</v>
      </c>
      <c r="CO54" s="74">
        <v>70</v>
      </c>
      <c r="CP54" s="74">
        <v>70</v>
      </c>
      <c r="CQ54" s="74">
        <v>70</v>
      </c>
      <c r="CR54" s="74">
        <v>70</v>
      </c>
      <c r="CS54" s="74">
        <v>70</v>
      </c>
      <c r="CT54" s="74">
        <v>70</v>
      </c>
      <c r="CU54" s="74">
        <v>70</v>
      </c>
      <c r="CV54" s="74">
        <v>70</v>
      </c>
      <c r="CW54" s="74">
        <v>70</v>
      </c>
      <c r="CX54" s="74">
        <v>70</v>
      </c>
      <c r="CY54" s="74">
        <v>135</v>
      </c>
      <c r="CZ54" s="74">
        <v>161</v>
      </c>
      <c r="DA54" s="74">
        <v>87</v>
      </c>
      <c r="DB54" s="74">
        <v>214</v>
      </c>
      <c r="DC54" s="74">
        <v>111</v>
      </c>
      <c r="DD54" s="74">
        <v>92</v>
      </c>
      <c r="DE54" s="74">
        <v>103</v>
      </c>
      <c r="DF54" s="74">
        <v>140</v>
      </c>
      <c r="DG54" s="74">
        <v>188</v>
      </c>
      <c r="DH54" s="74">
        <v>164</v>
      </c>
      <c r="DI54" s="74">
        <v>107</v>
      </c>
      <c r="DJ54" s="74">
        <v>176</v>
      </c>
      <c r="DK54" s="74">
        <v>1678</v>
      </c>
    </row>
    <row r="55" spans="1:115" x14ac:dyDescent="0.25">
      <c r="A55" s="74" t="s">
        <v>12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938</v>
      </c>
      <c r="G55" s="74">
        <v>793</v>
      </c>
      <c r="H55" s="74">
        <v>932</v>
      </c>
      <c r="I55" s="74">
        <v>898</v>
      </c>
      <c r="J55" s="74">
        <v>916</v>
      </c>
      <c r="K55" s="74">
        <v>848</v>
      </c>
      <c r="L55" s="74">
        <v>888</v>
      </c>
      <c r="M55" s="74">
        <v>905</v>
      </c>
      <c r="N55" s="74">
        <v>891</v>
      </c>
      <c r="O55" s="74">
        <v>917</v>
      </c>
      <c r="P55" s="74">
        <v>815</v>
      </c>
      <c r="Q55" s="74">
        <v>840</v>
      </c>
      <c r="R55" s="74">
        <v>10581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252</v>
      </c>
      <c r="AK55" s="74">
        <v>186</v>
      </c>
      <c r="AL55" s="74">
        <v>207</v>
      </c>
      <c r="AM55" s="74">
        <v>136</v>
      </c>
      <c r="AN55" s="74">
        <v>82</v>
      </c>
      <c r="AO55" s="74">
        <v>167</v>
      </c>
      <c r="AP55" s="74">
        <v>188</v>
      </c>
      <c r="AQ55" s="74">
        <v>137</v>
      </c>
      <c r="AR55" s="74">
        <v>103</v>
      </c>
      <c r="AS55" s="74">
        <v>174</v>
      </c>
      <c r="AT55" s="74">
        <v>132</v>
      </c>
      <c r="AU55" s="74">
        <v>97</v>
      </c>
      <c r="AV55" s="74">
        <v>1861</v>
      </c>
      <c r="AW55" s="74">
        <v>166</v>
      </c>
      <c r="AX55" s="74">
        <v>160</v>
      </c>
      <c r="AY55" s="74">
        <v>194</v>
      </c>
      <c r="AZ55" s="74">
        <v>183</v>
      </c>
      <c r="BA55" s="74">
        <v>220</v>
      </c>
      <c r="BB55" s="74">
        <v>191</v>
      </c>
      <c r="BC55" s="74">
        <v>188</v>
      </c>
      <c r="BD55" s="74">
        <v>192</v>
      </c>
      <c r="BE55" s="74">
        <v>166</v>
      </c>
      <c r="BF55" s="74">
        <v>205</v>
      </c>
      <c r="BG55" s="74">
        <v>205</v>
      </c>
      <c r="BH55" s="74">
        <v>197</v>
      </c>
      <c r="BI55" s="74">
        <v>2267</v>
      </c>
      <c r="BJ55" s="74">
        <v>78</v>
      </c>
      <c r="BK55" s="74">
        <v>103</v>
      </c>
      <c r="BL55" s="74">
        <v>82</v>
      </c>
      <c r="BM55" s="74">
        <v>89</v>
      </c>
      <c r="BN55" s="74">
        <v>94</v>
      </c>
      <c r="BO55" s="74">
        <v>75</v>
      </c>
      <c r="BP55" s="74">
        <v>89</v>
      </c>
      <c r="BQ55" s="74">
        <v>81</v>
      </c>
      <c r="BR55" s="74">
        <v>126</v>
      </c>
      <c r="BS55" s="74">
        <v>102</v>
      </c>
      <c r="BT55" s="74">
        <v>79</v>
      </c>
      <c r="BU55" s="74">
        <v>73</v>
      </c>
      <c r="BV55" s="74">
        <v>1071</v>
      </c>
      <c r="BW55" s="74">
        <v>1581</v>
      </c>
      <c r="BX55" s="74">
        <v>1348</v>
      </c>
      <c r="BY55" s="74">
        <v>1528</v>
      </c>
      <c r="BZ55" s="74">
        <v>1386</v>
      </c>
      <c r="CA55" s="74">
        <v>1495</v>
      </c>
      <c r="CB55" s="74">
        <v>1389</v>
      </c>
      <c r="CC55" s="74">
        <v>1503</v>
      </c>
      <c r="CD55" s="74">
        <v>1434</v>
      </c>
      <c r="CE55" s="74">
        <v>1355</v>
      </c>
      <c r="CF55" s="74">
        <v>1482</v>
      </c>
      <c r="CG55" s="74">
        <v>1371</v>
      </c>
      <c r="CH55" s="74">
        <v>1380</v>
      </c>
      <c r="CI55" s="74">
        <v>76</v>
      </c>
      <c r="CJ55" s="74">
        <v>27740</v>
      </c>
      <c r="CK55" s="74">
        <v>0.62</v>
      </c>
      <c r="CL55" s="74">
        <v>17252</v>
      </c>
      <c r="CM55" s="74">
        <v>76</v>
      </c>
      <c r="CN55" s="74">
        <v>76</v>
      </c>
      <c r="CO55" s="74">
        <v>76</v>
      </c>
      <c r="CP55" s="74">
        <v>76</v>
      </c>
      <c r="CQ55" s="74">
        <v>76</v>
      </c>
      <c r="CR55" s="74">
        <v>76</v>
      </c>
      <c r="CS55" s="74">
        <v>76</v>
      </c>
      <c r="CT55" s="74">
        <v>76</v>
      </c>
      <c r="CU55" s="74">
        <v>76</v>
      </c>
      <c r="CV55" s="74">
        <v>76</v>
      </c>
      <c r="CW55" s="74">
        <v>76</v>
      </c>
      <c r="CX55" s="74">
        <v>76</v>
      </c>
      <c r="CY55" s="74">
        <v>147</v>
      </c>
      <c r="CZ55" s="74">
        <v>106</v>
      </c>
      <c r="DA55" s="74">
        <v>113</v>
      </c>
      <c r="DB55" s="74">
        <v>80</v>
      </c>
      <c r="DC55" s="74">
        <v>183</v>
      </c>
      <c r="DD55" s="74">
        <v>108</v>
      </c>
      <c r="DE55" s="74">
        <v>150</v>
      </c>
      <c r="DF55" s="74">
        <v>119</v>
      </c>
      <c r="DG55" s="74">
        <v>69</v>
      </c>
      <c r="DH55" s="74">
        <v>84</v>
      </c>
      <c r="DI55" s="74">
        <v>140</v>
      </c>
      <c r="DJ55" s="74">
        <v>173</v>
      </c>
      <c r="DK55" s="74">
        <v>1472</v>
      </c>
    </row>
    <row r="56" spans="1:115" x14ac:dyDescent="0.25">
      <c r="A56" s="74" t="s">
        <v>12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1182</v>
      </c>
      <c r="G56" s="74">
        <v>1032</v>
      </c>
      <c r="H56" s="74">
        <v>1061</v>
      </c>
      <c r="I56" s="74">
        <v>1038</v>
      </c>
      <c r="J56" s="74">
        <v>1061</v>
      </c>
      <c r="K56" s="74">
        <v>996</v>
      </c>
      <c r="L56" s="74">
        <v>977</v>
      </c>
      <c r="M56" s="74">
        <v>924</v>
      </c>
      <c r="N56" s="74">
        <v>934</v>
      </c>
      <c r="O56" s="74">
        <v>986</v>
      </c>
      <c r="P56" s="74">
        <v>868</v>
      </c>
      <c r="Q56" s="74">
        <v>854</v>
      </c>
      <c r="R56" s="74">
        <v>11913</v>
      </c>
      <c r="S56" s="74">
        <v>0</v>
      </c>
      <c r="T56" s="74">
        <v>0</v>
      </c>
      <c r="U56" s="74">
        <v>0</v>
      </c>
      <c r="V56" s="74">
        <v>0</v>
      </c>
      <c r="W56" s="74">
        <v>131</v>
      </c>
      <c r="X56" s="74">
        <v>57</v>
      </c>
      <c r="Y56" s="74">
        <v>-9</v>
      </c>
      <c r="Z56" s="74">
        <v>209</v>
      </c>
      <c r="AA56" s="74">
        <v>-82</v>
      </c>
      <c r="AB56" s="74">
        <v>-1</v>
      </c>
      <c r="AC56" s="74">
        <v>-4</v>
      </c>
      <c r="AD56" s="74">
        <v>83</v>
      </c>
      <c r="AE56" s="74">
        <v>90</v>
      </c>
      <c r="AF56" s="74">
        <v>120</v>
      </c>
      <c r="AG56" s="74">
        <v>98</v>
      </c>
      <c r="AH56" s="74">
        <v>102</v>
      </c>
      <c r="AI56" s="74">
        <v>794</v>
      </c>
      <c r="AJ56" s="74">
        <v>0</v>
      </c>
      <c r="AK56" s="74">
        <v>9</v>
      </c>
      <c r="AL56" s="74">
        <v>36</v>
      </c>
      <c r="AM56" s="74">
        <v>13</v>
      </c>
      <c r="AN56" s="74">
        <v>26</v>
      </c>
      <c r="AO56" s="74">
        <v>12</v>
      </c>
      <c r="AP56" s="74">
        <v>18</v>
      </c>
      <c r="AQ56" s="74">
        <v>53</v>
      </c>
      <c r="AR56" s="74">
        <v>26</v>
      </c>
      <c r="AS56" s="74">
        <v>-70</v>
      </c>
      <c r="AT56" s="74">
        <v>11</v>
      </c>
      <c r="AU56" s="74">
        <v>34</v>
      </c>
      <c r="AV56" s="74">
        <v>168</v>
      </c>
      <c r="AW56" s="74">
        <v>135</v>
      </c>
      <c r="AX56" s="74">
        <v>84</v>
      </c>
      <c r="AY56" s="74">
        <v>93</v>
      </c>
      <c r="AZ56" s="74">
        <v>-97</v>
      </c>
      <c r="BA56" s="74">
        <v>93</v>
      </c>
      <c r="BB56" s="74">
        <v>67</v>
      </c>
      <c r="BC56" s="74">
        <v>62</v>
      </c>
      <c r="BD56" s="74">
        <v>62</v>
      </c>
      <c r="BE56" s="74">
        <v>60</v>
      </c>
      <c r="BF56" s="74">
        <v>62</v>
      </c>
      <c r="BG56" s="74">
        <v>60</v>
      </c>
      <c r="BH56" s="74">
        <v>108</v>
      </c>
      <c r="BI56" s="74">
        <v>789</v>
      </c>
      <c r="BJ56" s="74">
        <v>-204</v>
      </c>
      <c r="BK56" s="74">
        <v>-85</v>
      </c>
      <c r="BL56" s="74">
        <v>22</v>
      </c>
      <c r="BM56" s="74">
        <v>30</v>
      </c>
      <c r="BN56" s="74">
        <v>144</v>
      </c>
      <c r="BO56" s="74">
        <v>73</v>
      </c>
      <c r="BP56" s="74">
        <v>95</v>
      </c>
      <c r="BQ56" s="74">
        <v>40</v>
      </c>
      <c r="BR56" s="74">
        <v>60</v>
      </c>
      <c r="BS56" s="74">
        <v>40</v>
      </c>
      <c r="BT56" s="74">
        <v>65</v>
      </c>
      <c r="BU56" s="74">
        <v>59</v>
      </c>
      <c r="BV56" s="74">
        <v>339</v>
      </c>
      <c r="BW56" s="74">
        <v>1244</v>
      </c>
      <c r="BX56" s="74">
        <v>1097</v>
      </c>
      <c r="BY56" s="74">
        <v>1232</v>
      </c>
      <c r="BZ56" s="74">
        <v>1193</v>
      </c>
      <c r="CA56" s="74">
        <v>1242</v>
      </c>
      <c r="CB56" s="74">
        <v>1147</v>
      </c>
      <c r="CC56" s="74">
        <v>1148</v>
      </c>
      <c r="CD56" s="74">
        <v>1162</v>
      </c>
      <c r="CE56" s="74">
        <v>1170</v>
      </c>
      <c r="CF56" s="74">
        <v>1217</v>
      </c>
      <c r="CG56" s="74">
        <v>1119</v>
      </c>
      <c r="CH56" s="74">
        <v>1157</v>
      </c>
      <c r="CI56" s="74">
        <v>50</v>
      </c>
      <c r="CJ56" s="74">
        <v>18250</v>
      </c>
      <c r="CK56" s="74">
        <v>0.77</v>
      </c>
      <c r="CL56" s="74">
        <v>14128</v>
      </c>
      <c r="CM56" s="74">
        <v>50</v>
      </c>
      <c r="CN56" s="74">
        <v>50</v>
      </c>
      <c r="CO56" s="74">
        <v>50</v>
      </c>
      <c r="CP56" s="74">
        <v>50</v>
      </c>
      <c r="CQ56" s="74">
        <v>50</v>
      </c>
      <c r="CR56" s="74">
        <v>50</v>
      </c>
      <c r="CS56" s="74">
        <v>50</v>
      </c>
      <c r="CT56" s="74">
        <v>50</v>
      </c>
      <c r="CU56" s="74">
        <v>50</v>
      </c>
      <c r="CV56" s="74">
        <v>50</v>
      </c>
      <c r="CW56" s="74">
        <v>50</v>
      </c>
      <c r="CX56" s="74">
        <v>50</v>
      </c>
      <c r="CY56" s="74">
        <v>0</v>
      </c>
      <c r="CZ56" s="74">
        <v>0</v>
      </c>
      <c r="DA56" s="74">
        <v>29</v>
      </c>
      <c r="DB56" s="74">
        <v>0</v>
      </c>
      <c r="DC56" s="74">
        <v>0</v>
      </c>
      <c r="DD56" s="74">
        <v>0</v>
      </c>
      <c r="DE56" s="74">
        <v>0</v>
      </c>
      <c r="DF56" s="74">
        <v>0</v>
      </c>
      <c r="DG56" s="74">
        <v>0</v>
      </c>
      <c r="DH56" s="74">
        <v>79</v>
      </c>
      <c r="DI56" s="74">
        <v>17</v>
      </c>
      <c r="DJ56" s="74">
        <v>0</v>
      </c>
      <c r="DK56" s="74">
        <v>125</v>
      </c>
    </row>
    <row r="57" spans="1:115" x14ac:dyDescent="0.25">
      <c r="A57" s="74" t="s">
        <v>12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1992</v>
      </c>
      <c r="G57" s="74">
        <v>1784</v>
      </c>
      <c r="H57" s="74">
        <v>2113</v>
      </c>
      <c r="I57" s="74">
        <v>2072</v>
      </c>
      <c r="J57" s="74">
        <v>2105</v>
      </c>
      <c r="K57" s="74">
        <v>1902</v>
      </c>
      <c r="L57" s="74">
        <v>1873</v>
      </c>
      <c r="M57" s="74">
        <v>1860</v>
      </c>
      <c r="N57" s="74">
        <v>1838</v>
      </c>
      <c r="O57" s="74">
        <v>2007</v>
      </c>
      <c r="P57" s="74">
        <v>1915</v>
      </c>
      <c r="Q57" s="74">
        <v>1939</v>
      </c>
      <c r="R57" s="74">
        <v>23400</v>
      </c>
      <c r="S57" s="74">
        <v>0</v>
      </c>
      <c r="T57" s="74">
        <v>0</v>
      </c>
      <c r="U57" s="74">
        <v>0</v>
      </c>
      <c r="V57" s="74">
        <v>0</v>
      </c>
      <c r="W57" s="74">
        <v>-30</v>
      </c>
      <c r="X57" s="74">
        <v>-49</v>
      </c>
      <c r="Y57" s="74">
        <v>-83</v>
      </c>
      <c r="Z57" s="74">
        <v>-73</v>
      </c>
      <c r="AA57" s="74">
        <v>-52</v>
      </c>
      <c r="AB57" s="74">
        <v>-45</v>
      </c>
      <c r="AC57" s="74">
        <v>-84</v>
      </c>
      <c r="AD57" s="74">
        <v>-21</v>
      </c>
      <c r="AE57" s="74">
        <v>-30</v>
      </c>
      <c r="AF57" s="74">
        <v>57</v>
      </c>
      <c r="AG57" s="74">
        <v>88</v>
      </c>
      <c r="AH57" s="74">
        <v>92</v>
      </c>
      <c r="AI57" s="74">
        <v>-230</v>
      </c>
      <c r="AJ57" s="74">
        <v>1129</v>
      </c>
      <c r="AK57" s="74">
        <v>954</v>
      </c>
      <c r="AL57" s="74">
        <v>948</v>
      </c>
      <c r="AM57" s="74">
        <v>1017</v>
      </c>
      <c r="AN57" s="74">
        <v>953</v>
      </c>
      <c r="AO57" s="74">
        <v>926</v>
      </c>
      <c r="AP57" s="74">
        <v>1013</v>
      </c>
      <c r="AQ57" s="74">
        <v>946</v>
      </c>
      <c r="AR57" s="74">
        <v>1029</v>
      </c>
      <c r="AS57" s="74">
        <v>957</v>
      </c>
      <c r="AT57" s="74">
        <v>830</v>
      </c>
      <c r="AU57" s="74">
        <v>956</v>
      </c>
      <c r="AV57" s="74">
        <v>11658</v>
      </c>
      <c r="AW57" s="74">
        <v>220</v>
      </c>
      <c r="AX57" s="74">
        <v>187</v>
      </c>
      <c r="AY57" s="74">
        <v>209</v>
      </c>
      <c r="AZ57" s="74">
        <v>126</v>
      </c>
      <c r="BA57" s="74">
        <v>130</v>
      </c>
      <c r="BB57" s="74">
        <v>185</v>
      </c>
      <c r="BC57" s="74">
        <v>170</v>
      </c>
      <c r="BD57" s="74">
        <v>132</v>
      </c>
      <c r="BE57" s="74">
        <v>211</v>
      </c>
      <c r="BF57" s="74">
        <v>199</v>
      </c>
      <c r="BG57" s="74">
        <v>252</v>
      </c>
      <c r="BH57" s="74">
        <v>219</v>
      </c>
      <c r="BI57" s="74">
        <v>2240</v>
      </c>
      <c r="BJ57" s="74">
        <v>31</v>
      </c>
      <c r="BK57" s="74">
        <v>56</v>
      </c>
      <c r="BL57" s="74">
        <v>62</v>
      </c>
      <c r="BM57" s="74">
        <v>73</v>
      </c>
      <c r="BN57" s="74">
        <v>112</v>
      </c>
      <c r="BO57" s="74">
        <v>156</v>
      </c>
      <c r="BP57" s="74">
        <v>105</v>
      </c>
      <c r="BQ57" s="74">
        <v>164</v>
      </c>
      <c r="BR57" s="74">
        <v>177</v>
      </c>
      <c r="BS57" s="74">
        <v>172</v>
      </c>
      <c r="BT57" s="74">
        <v>130</v>
      </c>
      <c r="BU57" s="74">
        <v>88</v>
      </c>
      <c r="BV57" s="74">
        <v>1326</v>
      </c>
      <c r="BW57" s="74">
        <v>3659</v>
      </c>
      <c r="BX57" s="74">
        <v>3274</v>
      </c>
      <c r="BY57" s="74">
        <v>3677</v>
      </c>
      <c r="BZ57" s="74">
        <v>3575</v>
      </c>
      <c r="CA57" s="74">
        <v>3636</v>
      </c>
      <c r="CB57" s="74">
        <v>3550</v>
      </c>
      <c r="CC57" s="74">
        <v>3590</v>
      </c>
      <c r="CD57" s="74">
        <v>3494</v>
      </c>
      <c r="CE57" s="74">
        <v>3662</v>
      </c>
      <c r="CF57" s="74">
        <v>3681</v>
      </c>
      <c r="CG57" s="74">
        <v>3658</v>
      </c>
      <c r="CH57" s="74">
        <v>3700</v>
      </c>
      <c r="CI57" s="74">
        <v>125</v>
      </c>
      <c r="CJ57" s="74">
        <v>45625</v>
      </c>
      <c r="CK57" s="74">
        <v>0.95</v>
      </c>
      <c r="CL57" s="74">
        <v>43156</v>
      </c>
      <c r="CM57" s="74">
        <v>125</v>
      </c>
      <c r="CN57" s="74">
        <v>125</v>
      </c>
      <c r="CO57" s="74">
        <v>125</v>
      </c>
      <c r="CP57" s="74">
        <v>125</v>
      </c>
      <c r="CQ57" s="74">
        <v>125</v>
      </c>
      <c r="CR57" s="74">
        <v>125</v>
      </c>
      <c r="CS57" s="74">
        <v>125</v>
      </c>
      <c r="CT57" s="74">
        <v>125</v>
      </c>
      <c r="CU57" s="74">
        <v>125</v>
      </c>
      <c r="CV57" s="74">
        <v>125</v>
      </c>
      <c r="CW57" s="74">
        <v>125</v>
      </c>
      <c r="CX57" s="74">
        <v>125</v>
      </c>
      <c r="CY57" s="74">
        <v>317</v>
      </c>
      <c r="CZ57" s="74">
        <v>342</v>
      </c>
      <c r="DA57" s="74">
        <v>428</v>
      </c>
      <c r="DB57" s="74">
        <v>360</v>
      </c>
      <c r="DC57" s="74">
        <v>388</v>
      </c>
      <c r="DD57" s="74">
        <v>426</v>
      </c>
      <c r="DE57" s="74">
        <v>513</v>
      </c>
      <c r="DF57" s="74">
        <v>413</v>
      </c>
      <c r="DG57" s="74">
        <v>437</v>
      </c>
      <c r="DH57" s="74">
        <v>289</v>
      </c>
      <c r="DI57" s="74">
        <v>443</v>
      </c>
      <c r="DJ57" s="74">
        <v>406</v>
      </c>
      <c r="DK57" s="74">
        <v>4762</v>
      </c>
    </row>
    <row r="58" spans="1:115" x14ac:dyDescent="0.25">
      <c r="A58" s="74" t="s">
        <v>12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2651</v>
      </c>
      <c r="G58" s="74">
        <v>2433</v>
      </c>
      <c r="H58" s="74">
        <v>2597</v>
      </c>
      <c r="I58" s="74">
        <v>2491</v>
      </c>
      <c r="J58" s="74">
        <v>2630</v>
      </c>
      <c r="K58" s="74">
        <v>2686</v>
      </c>
      <c r="L58" s="74">
        <v>2721</v>
      </c>
      <c r="M58" s="74">
        <v>2718</v>
      </c>
      <c r="N58" s="74">
        <v>2651</v>
      </c>
      <c r="O58" s="74">
        <v>2655</v>
      </c>
      <c r="P58" s="74">
        <v>2530</v>
      </c>
      <c r="Q58" s="74">
        <v>2515</v>
      </c>
      <c r="R58" s="74">
        <v>31278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8</v>
      </c>
      <c r="Y58" s="74">
        <v>28</v>
      </c>
      <c r="Z58" s="74">
        <v>34</v>
      </c>
      <c r="AA58" s="74">
        <v>34</v>
      </c>
      <c r="AB58" s="74">
        <v>60</v>
      </c>
      <c r="AC58" s="74">
        <v>62</v>
      </c>
      <c r="AD58" s="74">
        <v>45</v>
      </c>
      <c r="AE58" s="74">
        <v>62</v>
      </c>
      <c r="AF58" s="74">
        <v>90</v>
      </c>
      <c r="AG58" s="74">
        <v>67</v>
      </c>
      <c r="AH58" s="74">
        <v>136</v>
      </c>
      <c r="AI58" s="74">
        <v>626</v>
      </c>
      <c r="AJ58" s="74">
        <v>234</v>
      </c>
      <c r="AK58" s="74">
        <v>254</v>
      </c>
      <c r="AL58" s="74">
        <v>217</v>
      </c>
      <c r="AM58" s="74">
        <v>213</v>
      </c>
      <c r="AN58" s="74">
        <v>296</v>
      </c>
      <c r="AO58" s="74">
        <v>299</v>
      </c>
      <c r="AP58" s="74">
        <v>260</v>
      </c>
      <c r="AQ58" s="74">
        <v>253</v>
      </c>
      <c r="AR58" s="74">
        <v>210</v>
      </c>
      <c r="AS58" s="74">
        <v>208</v>
      </c>
      <c r="AT58" s="74">
        <v>227</v>
      </c>
      <c r="AU58" s="74">
        <v>270</v>
      </c>
      <c r="AV58" s="74">
        <v>2941</v>
      </c>
      <c r="AW58" s="74">
        <v>368</v>
      </c>
      <c r="AX58" s="74">
        <v>286</v>
      </c>
      <c r="AY58" s="74">
        <v>353</v>
      </c>
      <c r="AZ58" s="74">
        <v>331</v>
      </c>
      <c r="BA58" s="74">
        <v>267</v>
      </c>
      <c r="BB58" s="74">
        <v>293</v>
      </c>
      <c r="BC58" s="74">
        <v>318</v>
      </c>
      <c r="BD58" s="74">
        <v>255</v>
      </c>
      <c r="BE58" s="74">
        <v>236</v>
      </c>
      <c r="BF58" s="74">
        <v>245</v>
      </c>
      <c r="BG58" s="74">
        <v>238</v>
      </c>
      <c r="BH58" s="74">
        <v>231</v>
      </c>
      <c r="BI58" s="74">
        <v>3421</v>
      </c>
      <c r="BJ58" s="74">
        <v>98</v>
      </c>
      <c r="BK58" s="74">
        <v>167</v>
      </c>
      <c r="BL58" s="74">
        <v>116</v>
      </c>
      <c r="BM58" s="74">
        <v>246</v>
      </c>
      <c r="BN58" s="74">
        <v>290</v>
      </c>
      <c r="BO58" s="74">
        <v>313</v>
      </c>
      <c r="BP58" s="74">
        <v>130</v>
      </c>
      <c r="BQ58" s="74">
        <v>113</v>
      </c>
      <c r="BR58" s="74">
        <v>26</v>
      </c>
      <c r="BS58" s="74">
        <v>146</v>
      </c>
      <c r="BT58" s="74">
        <v>253</v>
      </c>
      <c r="BU58" s="74">
        <v>211</v>
      </c>
      <c r="BV58" s="74">
        <v>2109</v>
      </c>
      <c r="BW58" s="74">
        <v>3696</v>
      </c>
      <c r="BX58" s="74">
        <v>3362</v>
      </c>
      <c r="BY58" s="74">
        <v>3445</v>
      </c>
      <c r="BZ58" s="74">
        <v>3609</v>
      </c>
      <c r="CA58" s="74">
        <v>3868</v>
      </c>
      <c r="CB58" s="74">
        <v>3798</v>
      </c>
      <c r="CC58" s="74">
        <v>3678</v>
      </c>
      <c r="CD58" s="74">
        <v>3703</v>
      </c>
      <c r="CE58" s="74">
        <v>3365</v>
      </c>
      <c r="CF58" s="74">
        <v>3546</v>
      </c>
      <c r="CG58" s="74">
        <v>3527</v>
      </c>
      <c r="CH58" s="74">
        <v>3574</v>
      </c>
      <c r="CI58" s="74">
        <v>140</v>
      </c>
      <c r="CJ58" s="74">
        <v>51100</v>
      </c>
      <c r="CK58" s="74">
        <v>0.84</v>
      </c>
      <c r="CL58" s="74">
        <v>43171</v>
      </c>
      <c r="CM58" s="74">
        <v>140</v>
      </c>
      <c r="CN58" s="74">
        <v>140</v>
      </c>
      <c r="CO58" s="74">
        <v>140</v>
      </c>
      <c r="CP58" s="74">
        <v>140</v>
      </c>
      <c r="CQ58" s="74">
        <v>140</v>
      </c>
      <c r="CR58" s="74">
        <v>140</v>
      </c>
      <c r="CS58" s="74">
        <v>140</v>
      </c>
      <c r="CT58" s="74">
        <v>140</v>
      </c>
      <c r="CU58" s="74">
        <v>140</v>
      </c>
      <c r="CV58" s="74">
        <v>140</v>
      </c>
      <c r="CW58" s="74">
        <v>140</v>
      </c>
      <c r="CX58" s="74">
        <v>140</v>
      </c>
      <c r="CY58" s="74">
        <v>345</v>
      </c>
      <c r="CZ58" s="74">
        <v>214</v>
      </c>
      <c r="DA58" s="74">
        <v>134</v>
      </c>
      <c r="DB58" s="74">
        <v>294</v>
      </c>
      <c r="DC58" s="74">
        <v>351</v>
      </c>
      <c r="DD58" s="74">
        <v>147</v>
      </c>
      <c r="DE58" s="74">
        <v>187</v>
      </c>
      <c r="DF58" s="74">
        <v>319</v>
      </c>
      <c r="DG58" s="74">
        <v>180</v>
      </c>
      <c r="DH58" s="74">
        <v>202</v>
      </c>
      <c r="DI58" s="74">
        <v>212</v>
      </c>
      <c r="DJ58" s="74">
        <v>211</v>
      </c>
      <c r="DK58" s="74">
        <v>2796</v>
      </c>
    </row>
    <row r="59" spans="1:115" x14ac:dyDescent="0.25">
      <c r="A59" s="74" t="s">
        <v>12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1891</v>
      </c>
      <c r="G59" s="74">
        <v>1670</v>
      </c>
      <c r="H59" s="74">
        <v>1822</v>
      </c>
      <c r="I59" s="74">
        <v>1701</v>
      </c>
      <c r="J59" s="74">
        <v>1687</v>
      </c>
      <c r="K59" s="74">
        <v>1710</v>
      </c>
      <c r="L59" s="74">
        <v>1695</v>
      </c>
      <c r="M59" s="74">
        <v>1730</v>
      </c>
      <c r="N59" s="74">
        <v>1614</v>
      </c>
      <c r="O59" s="74">
        <v>1678</v>
      </c>
      <c r="P59" s="74">
        <v>1736</v>
      </c>
      <c r="Q59" s="74">
        <v>1838</v>
      </c>
      <c r="R59" s="74">
        <v>20772</v>
      </c>
      <c r="S59" s="74">
        <v>0</v>
      </c>
      <c r="T59" s="74">
        <v>0</v>
      </c>
      <c r="U59" s="74">
        <v>0</v>
      </c>
      <c r="V59" s="74">
        <v>0</v>
      </c>
      <c r="W59" s="74">
        <v>66</v>
      </c>
      <c r="X59" s="74">
        <v>115</v>
      </c>
      <c r="Y59" s="74">
        <v>-39</v>
      </c>
      <c r="Z59" s="74">
        <v>-76</v>
      </c>
      <c r="AA59" s="74">
        <v>-31</v>
      </c>
      <c r="AB59" s="74">
        <v>7</v>
      </c>
      <c r="AC59" s="74">
        <v>0</v>
      </c>
      <c r="AD59" s="74">
        <v>-1</v>
      </c>
      <c r="AE59" s="74">
        <v>1</v>
      </c>
      <c r="AF59" s="74">
        <v>-2</v>
      </c>
      <c r="AG59" s="74">
        <v>39</v>
      </c>
      <c r="AH59" s="74">
        <v>113</v>
      </c>
      <c r="AI59" s="74">
        <v>192</v>
      </c>
      <c r="AJ59" s="74">
        <v>846</v>
      </c>
      <c r="AK59" s="74">
        <v>822</v>
      </c>
      <c r="AL59" s="74">
        <v>733</v>
      </c>
      <c r="AM59" s="74">
        <v>629</v>
      </c>
      <c r="AN59" s="74">
        <v>570</v>
      </c>
      <c r="AO59" s="74">
        <v>381</v>
      </c>
      <c r="AP59" s="74">
        <v>479</v>
      </c>
      <c r="AQ59" s="74">
        <v>616</v>
      </c>
      <c r="AR59" s="74">
        <v>695</v>
      </c>
      <c r="AS59" s="74">
        <v>631</v>
      </c>
      <c r="AT59" s="74">
        <v>514</v>
      </c>
      <c r="AU59" s="74">
        <v>543</v>
      </c>
      <c r="AV59" s="74">
        <v>7459</v>
      </c>
      <c r="AW59" s="74">
        <v>140</v>
      </c>
      <c r="AX59" s="74">
        <v>140</v>
      </c>
      <c r="AY59" s="74">
        <v>145</v>
      </c>
      <c r="AZ59" s="74">
        <v>118</v>
      </c>
      <c r="BA59" s="74">
        <v>93</v>
      </c>
      <c r="BB59" s="74">
        <v>101</v>
      </c>
      <c r="BC59" s="74">
        <v>95</v>
      </c>
      <c r="BD59" s="74">
        <v>142</v>
      </c>
      <c r="BE59" s="74">
        <v>139</v>
      </c>
      <c r="BF59" s="74">
        <v>171</v>
      </c>
      <c r="BG59" s="74">
        <v>204</v>
      </c>
      <c r="BH59" s="74">
        <v>124</v>
      </c>
      <c r="BI59" s="74">
        <v>1612</v>
      </c>
      <c r="BJ59" s="74">
        <v>25</v>
      </c>
      <c r="BK59" s="74">
        <v>-39</v>
      </c>
      <c r="BL59" s="74">
        <v>91</v>
      </c>
      <c r="BM59" s="74">
        <v>213</v>
      </c>
      <c r="BN59" s="74">
        <v>274</v>
      </c>
      <c r="BO59" s="74">
        <v>256</v>
      </c>
      <c r="BP59" s="74">
        <v>283</v>
      </c>
      <c r="BQ59" s="74">
        <v>313</v>
      </c>
      <c r="BR59" s="74">
        <v>251</v>
      </c>
      <c r="BS59" s="74">
        <v>180</v>
      </c>
      <c r="BT59" s="74">
        <v>145</v>
      </c>
      <c r="BU59" s="74">
        <v>181</v>
      </c>
      <c r="BV59" s="74">
        <v>2173</v>
      </c>
      <c r="BW59" s="74">
        <v>3010</v>
      </c>
      <c r="BX59" s="74">
        <v>2723</v>
      </c>
      <c r="BY59" s="74">
        <v>2762</v>
      </c>
      <c r="BZ59" s="74">
        <v>2641</v>
      </c>
      <c r="CA59" s="74">
        <v>2645</v>
      </c>
      <c r="CB59" s="74">
        <v>2496</v>
      </c>
      <c r="CC59" s="74">
        <v>2568</v>
      </c>
      <c r="CD59" s="74">
        <v>2818</v>
      </c>
      <c r="CE59" s="74">
        <v>2755</v>
      </c>
      <c r="CF59" s="74">
        <v>2662</v>
      </c>
      <c r="CG59" s="74">
        <v>2656</v>
      </c>
      <c r="CH59" s="74">
        <v>2808</v>
      </c>
      <c r="CI59" s="74">
        <v>122</v>
      </c>
      <c r="CJ59" s="74">
        <v>44530</v>
      </c>
      <c r="CK59" s="74">
        <v>0.73</v>
      </c>
      <c r="CL59" s="74">
        <v>32544</v>
      </c>
      <c r="CM59" s="74">
        <v>122</v>
      </c>
      <c r="CN59" s="74">
        <v>122</v>
      </c>
      <c r="CO59" s="74">
        <v>122</v>
      </c>
      <c r="CP59" s="74">
        <v>122</v>
      </c>
      <c r="CQ59" s="74">
        <v>122</v>
      </c>
      <c r="CR59" s="74">
        <v>122</v>
      </c>
      <c r="CS59" s="74">
        <v>122</v>
      </c>
      <c r="CT59" s="74">
        <v>122</v>
      </c>
      <c r="CU59" s="74">
        <v>122</v>
      </c>
      <c r="CV59" s="74">
        <v>122</v>
      </c>
      <c r="CW59" s="74">
        <v>122</v>
      </c>
      <c r="CX59" s="74">
        <v>122</v>
      </c>
      <c r="CY59" s="74">
        <v>42</v>
      </c>
      <c r="CZ59" s="74">
        <v>15</v>
      </c>
      <c r="DA59" s="74">
        <v>10</v>
      </c>
      <c r="DB59" s="74">
        <v>56</v>
      </c>
      <c r="DC59" s="74">
        <v>52</v>
      </c>
      <c r="DD59" s="74">
        <v>41</v>
      </c>
      <c r="DE59" s="74">
        <v>16</v>
      </c>
      <c r="DF59" s="74">
        <v>18</v>
      </c>
      <c r="DG59" s="74">
        <v>55</v>
      </c>
      <c r="DH59" s="74">
        <v>4</v>
      </c>
      <c r="DI59" s="74">
        <v>18</v>
      </c>
      <c r="DJ59" s="74">
        <v>9</v>
      </c>
      <c r="DK59" s="74">
        <v>336</v>
      </c>
    </row>
    <row r="60" spans="1:115" x14ac:dyDescent="0.25">
      <c r="A60" s="74" t="s">
        <v>12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1995</v>
      </c>
      <c r="G60" s="74">
        <v>1832</v>
      </c>
      <c r="H60" s="74">
        <v>1941</v>
      </c>
      <c r="I60" s="74">
        <v>1878</v>
      </c>
      <c r="J60" s="74">
        <v>1979</v>
      </c>
      <c r="K60" s="74">
        <v>1904</v>
      </c>
      <c r="L60" s="74">
        <v>2160</v>
      </c>
      <c r="M60" s="74">
        <v>2085</v>
      </c>
      <c r="N60" s="74">
        <v>2001</v>
      </c>
      <c r="O60" s="74">
        <v>2112</v>
      </c>
      <c r="P60" s="74">
        <v>1889</v>
      </c>
      <c r="Q60" s="74">
        <v>1921</v>
      </c>
      <c r="R60" s="74">
        <v>23697</v>
      </c>
      <c r="S60" s="74">
        <v>8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2</v>
      </c>
      <c r="Z60" s="74">
        <v>0</v>
      </c>
      <c r="AA60" s="74">
        <v>-7</v>
      </c>
      <c r="AB60" s="74">
        <v>0</v>
      </c>
      <c r="AC60" s="74">
        <v>0</v>
      </c>
      <c r="AD60" s="74">
        <v>7</v>
      </c>
      <c r="AE60" s="74">
        <v>0</v>
      </c>
      <c r="AF60" s="74">
        <v>0</v>
      </c>
      <c r="AG60" s="74">
        <v>12</v>
      </c>
      <c r="AH60" s="74">
        <v>-10</v>
      </c>
      <c r="AI60" s="74">
        <v>4</v>
      </c>
      <c r="AJ60" s="74">
        <v>1085</v>
      </c>
      <c r="AK60" s="74">
        <v>1009</v>
      </c>
      <c r="AL60" s="74">
        <v>1156</v>
      </c>
      <c r="AM60" s="74">
        <v>1114</v>
      </c>
      <c r="AN60" s="74">
        <v>1144</v>
      </c>
      <c r="AO60" s="74">
        <v>1125</v>
      </c>
      <c r="AP60" s="74">
        <v>934</v>
      </c>
      <c r="AQ60" s="74">
        <v>889</v>
      </c>
      <c r="AR60" s="74">
        <v>925</v>
      </c>
      <c r="AS60" s="74">
        <v>932</v>
      </c>
      <c r="AT60" s="74">
        <v>1128</v>
      </c>
      <c r="AU60" s="74">
        <v>1094</v>
      </c>
      <c r="AV60" s="74">
        <v>12535</v>
      </c>
      <c r="AW60" s="74">
        <v>104</v>
      </c>
      <c r="AX60" s="74">
        <v>95</v>
      </c>
      <c r="AY60" s="74">
        <v>82</v>
      </c>
      <c r="AZ60" s="74">
        <v>90</v>
      </c>
      <c r="BA60" s="74">
        <v>63</v>
      </c>
      <c r="BB60" s="74">
        <v>87</v>
      </c>
      <c r="BC60" s="74">
        <v>118</v>
      </c>
      <c r="BD60" s="74">
        <v>149</v>
      </c>
      <c r="BE60" s="74">
        <v>153</v>
      </c>
      <c r="BF60" s="74">
        <v>147</v>
      </c>
      <c r="BG60" s="74">
        <v>90</v>
      </c>
      <c r="BH60" s="74">
        <v>159</v>
      </c>
      <c r="BI60" s="74">
        <v>1337</v>
      </c>
      <c r="BJ60" s="74">
        <v>7</v>
      </c>
      <c r="BK60" s="74">
        <v>0</v>
      </c>
      <c r="BL60" s="74">
        <v>0</v>
      </c>
      <c r="BM60" s="74">
        <v>10</v>
      </c>
      <c r="BN60" s="74">
        <v>0</v>
      </c>
      <c r="BO60" s="74">
        <v>0</v>
      </c>
      <c r="BP60" s="74">
        <v>31</v>
      </c>
      <c r="BQ60" s="74">
        <v>17</v>
      </c>
      <c r="BR60" s="74">
        <v>44</v>
      </c>
      <c r="BS60" s="74">
        <v>24</v>
      </c>
      <c r="BT60" s="74">
        <v>24</v>
      </c>
      <c r="BU60" s="74">
        <v>24</v>
      </c>
      <c r="BV60" s="74">
        <v>181</v>
      </c>
      <c r="BW60" s="74">
        <v>3191</v>
      </c>
      <c r="BX60" s="74">
        <v>2936</v>
      </c>
      <c r="BY60" s="74">
        <v>3181</v>
      </c>
      <c r="BZ60" s="74">
        <v>3092</v>
      </c>
      <c r="CA60" s="74">
        <v>3179</v>
      </c>
      <c r="CB60" s="74">
        <v>3118</v>
      </c>
      <c r="CC60" s="74">
        <v>3243</v>
      </c>
      <c r="CD60" s="74">
        <v>3156</v>
      </c>
      <c r="CE60" s="74">
        <v>3153</v>
      </c>
      <c r="CF60" s="74">
        <v>3257</v>
      </c>
      <c r="CG60" s="74">
        <v>3184</v>
      </c>
      <c r="CH60" s="74">
        <v>3237</v>
      </c>
      <c r="CI60" s="74">
        <v>115</v>
      </c>
      <c r="CJ60" s="74">
        <v>41975</v>
      </c>
      <c r="CK60" s="74">
        <v>0.9</v>
      </c>
      <c r="CL60" s="74">
        <v>37927</v>
      </c>
      <c r="CM60" s="74">
        <v>115</v>
      </c>
      <c r="CN60" s="74">
        <v>115</v>
      </c>
      <c r="CO60" s="74">
        <v>115</v>
      </c>
      <c r="CP60" s="74">
        <v>115</v>
      </c>
      <c r="CQ60" s="74">
        <v>115</v>
      </c>
      <c r="CR60" s="74">
        <v>115</v>
      </c>
      <c r="CS60" s="74">
        <v>115</v>
      </c>
      <c r="CT60" s="74">
        <v>115</v>
      </c>
      <c r="CU60" s="74">
        <v>115</v>
      </c>
      <c r="CV60" s="74">
        <v>115</v>
      </c>
      <c r="CW60" s="74">
        <v>115</v>
      </c>
      <c r="CX60" s="74">
        <v>115</v>
      </c>
      <c r="CY60" s="74">
        <v>0</v>
      </c>
      <c r="CZ60" s="74">
        <v>0</v>
      </c>
      <c r="DA60" s="74">
        <v>0</v>
      </c>
      <c r="DB60" s="74">
        <v>0</v>
      </c>
      <c r="DC60" s="74">
        <v>0</v>
      </c>
      <c r="DD60" s="74">
        <v>2</v>
      </c>
      <c r="DE60" s="74">
        <v>0</v>
      </c>
      <c r="DF60" s="74">
        <v>9</v>
      </c>
      <c r="DG60" s="74">
        <v>30</v>
      </c>
      <c r="DH60" s="74">
        <v>42</v>
      </c>
      <c r="DI60" s="74">
        <v>41</v>
      </c>
      <c r="DJ60" s="74">
        <v>49</v>
      </c>
      <c r="DK60" s="74">
        <v>173</v>
      </c>
    </row>
    <row r="61" spans="1:115" x14ac:dyDescent="0.25">
      <c r="A61" s="74" t="s">
        <v>12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1857</v>
      </c>
      <c r="G61" s="74">
        <v>1591</v>
      </c>
      <c r="H61" s="74">
        <v>1761</v>
      </c>
      <c r="I61" s="74">
        <v>1844</v>
      </c>
      <c r="J61" s="74">
        <v>1858</v>
      </c>
      <c r="K61" s="74">
        <v>1846</v>
      </c>
      <c r="L61" s="74">
        <v>2009</v>
      </c>
      <c r="M61" s="74">
        <v>2123</v>
      </c>
      <c r="N61" s="74">
        <v>2105</v>
      </c>
      <c r="O61" s="74">
        <v>2183</v>
      </c>
      <c r="P61" s="74">
        <v>2120</v>
      </c>
      <c r="Q61" s="74">
        <v>2059</v>
      </c>
      <c r="R61" s="74">
        <v>23356</v>
      </c>
      <c r="S61" s="74">
        <v>49</v>
      </c>
      <c r="T61" s="74">
        <v>0</v>
      </c>
      <c r="U61" s="74">
        <v>0</v>
      </c>
      <c r="V61" s="74">
        <v>0</v>
      </c>
      <c r="W61" s="74">
        <v>0</v>
      </c>
      <c r="X61" s="74">
        <v>2</v>
      </c>
      <c r="Y61" s="74">
        <v>1</v>
      </c>
      <c r="Z61" s="74">
        <v>60</v>
      </c>
      <c r="AA61" s="74">
        <v>66</v>
      </c>
      <c r="AB61" s="74">
        <v>64</v>
      </c>
      <c r="AC61" s="74">
        <v>22</v>
      </c>
      <c r="AD61" s="74">
        <v>5</v>
      </c>
      <c r="AE61" s="74">
        <v>44</v>
      </c>
      <c r="AF61" s="74">
        <v>27</v>
      </c>
      <c r="AG61" s="74">
        <v>-4</v>
      </c>
      <c r="AH61" s="74">
        <v>48</v>
      </c>
      <c r="AI61" s="74">
        <v>335</v>
      </c>
      <c r="AJ61" s="74">
        <v>762</v>
      </c>
      <c r="AK61" s="74">
        <v>678</v>
      </c>
      <c r="AL61" s="74">
        <v>725</v>
      </c>
      <c r="AM61" s="74">
        <v>808</v>
      </c>
      <c r="AN61" s="74">
        <v>833</v>
      </c>
      <c r="AO61" s="74">
        <v>748</v>
      </c>
      <c r="AP61" s="74">
        <v>624</v>
      </c>
      <c r="AQ61" s="74">
        <v>520</v>
      </c>
      <c r="AR61" s="74">
        <v>571</v>
      </c>
      <c r="AS61" s="74">
        <v>903</v>
      </c>
      <c r="AT61" s="74">
        <v>891</v>
      </c>
      <c r="AU61" s="74">
        <v>939</v>
      </c>
      <c r="AV61" s="74">
        <v>9002</v>
      </c>
      <c r="AW61" s="74">
        <v>222</v>
      </c>
      <c r="AX61" s="74">
        <v>253</v>
      </c>
      <c r="AY61" s="74">
        <v>261</v>
      </c>
      <c r="AZ61" s="74">
        <v>207</v>
      </c>
      <c r="BA61" s="74">
        <v>174</v>
      </c>
      <c r="BB61" s="74">
        <v>229</v>
      </c>
      <c r="BC61" s="74">
        <v>174</v>
      </c>
      <c r="BD61" s="74">
        <v>148</v>
      </c>
      <c r="BE61" s="74">
        <v>144</v>
      </c>
      <c r="BF61" s="74">
        <v>112</v>
      </c>
      <c r="BG61" s="74">
        <v>135</v>
      </c>
      <c r="BH61" s="74">
        <v>218</v>
      </c>
      <c r="BI61" s="74">
        <v>2277</v>
      </c>
      <c r="BJ61" s="74">
        <v>132</v>
      </c>
      <c r="BK61" s="74">
        <v>113</v>
      </c>
      <c r="BL61" s="74">
        <v>136</v>
      </c>
      <c r="BM61" s="74">
        <v>170</v>
      </c>
      <c r="BN61" s="74">
        <v>220</v>
      </c>
      <c r="BO61" s="74">
        <v>137</v>
      </c>
      <c r="BP61" s="74">
        <v>176</v>
      </c>
      <c r="BQ61" s="74">
        <v>276</v>
      </c>
      <c r="BR61" s="74">
        <v>161</v>
      </c>
      <c r="BS61" s="74">
        <v>128</v>
      </c>
      <c r="BT61" s="74">
        <v>42</v>
      </c>
      <c r="BU61" s="74">
        <v>93</v>
      </c>
      <c r="BV61" s="74">
        <v>1784</v>
      </c>
      <c r="BW61" s="74">
        <v>3130</v>
      </c>
      <c r="BX61" s="74">
        <v>2787</v>
      </c>
      <c r="BY61" s="74">
        <v>3195</v>
      </c>
      <c r="BZ61" s="74">
        <v>3274</v>
      </c>
      <c r="CA61" s="74">
        <v>3245</v>
      </c>
      <c r="CB61" s="74">
        <v>3193</v>
      </c>
      <c r="CC61" s="74">
        <v>3168</v>
      </c>
      <c r="CD61" s="74">
        <v>3312</v>
      </c>
      <c r="CE61" s="74">
        <v>3192</v>
      </c>
      <c r="CF61" s="74">
        <v>3541</v>
      </c>
      <c r="CG61" s="74">
        <v>3360</v>
      </c>
      <c r="CH61" s="74">
        <v>3524</v>
      </c>
      <c r="CI61" s="74">
        <v>137</v>
      </c>
      <c r="CJ61" s="74">
        <v>50005</v>
      </c>
      <c r="CK61" s="74">
        <v>0.78</v>
      </c>
      <c r="CL61" s="74">
        <v>38921</v>
      </c>
      <c r="CM61" s="74">
        <v>137</v>
      </c>
      <c r="CN61" s="74">
        <v>137</v>
      </c>
      <c r="CO61" s="74">
        <v>137</v>
      </c>
      <c r="CP61" s="74">
        <v>137</v>
      </c>
      <c r="CQ61" s="74">
        <v>137</v>
      </c>
      <c r="CR61" s="74">
        <v>137</v>
      </c>
      <c r="CS61" s="74">
        <v>137</v>
      </c>
      <c r="CT61" s="74">
        <v>137</v>
      </c>
      <c r="CU61" s="74">
        <v>137</v>
      </c>
      <c r="CV61" s="74">
        <v>137</v>
      </c>
      <c r="CW61" s="74">
        <v>137</v>
      </c>
      <c r="CX61" s="74">
        <v>137</v>
      </c>
      <c r="CY61" s="74">
        <v>157</v>
      </c>
      <c r="CZ61" s="74">
        <v>150</v>
      </c>
      <c r="DA61" s="74">
        <v>311</v>
      </c>
      <c r="DB61" s="74">
        <v>185</v>
      </c>
      <c r="DC61" s="74">
        <v>94</v>
      </c>
      <c r="DD61" s="74">
        <v>169</v>
      </c>
      <c r="DE61" s="74">
        <v>163</v>
      </c>
      <c r="DF61" s="74">
        <v>240</v>
      </c>
      <c r="DG61" s="74">
        <v>167</v>
      </c>
      <c r="DH61" s="74">
        <v>188</v>
      </c>
      <c r="DI61" s="74">
        <v>176</v>
      </c>
      <c r="DJ61" s="74">
        <v>167</v>
      </c>
      <c r="DK61" s="74">
        <v>2167</v>
      </c>
    </row>
    <row r="62" spans="1:115" x14ac:dyDescent="0.25">
      <c r="A62" s="74" t="s">
        <v>12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1627</v>
      </c>
      <c r="G62" s="74">
        <v>1441</v>
      </c>
      <c r="H62" s="74">
        <v>1555</v>
      </c>
      <c r="I62" s="74">
        <v>1532</v>
      </c>
      <c r="J62" s="74">
        <v>1669</v>
      </c>
      <c r="K62" s="74">
        <v>1579</v>
      </c>
      <c r="L62" s="74">
        <v>1501</v>
      </c>
      <c r="M62" s="74">
        <v>1511</v>
      </c>
      <c r="N62" s="74">
        <v>1513</v>
      </c>
      <c r="O62" s="74">
        <v>1573</v>
      </c>
      <c r="P62" s="74">
        <v>1496</v>
      </c>
      <c r="Q62" s="74">
        <v>1554</v>
      </c>
      <c r="R62" s="74">
        <v>18551</v>
      </c>
      <c r="S62" s="74">
        <v>0</v>
      </c>
      <c r="T62" s="74">
        <v>0</v>
      </c>
      <c r="U62" s="74">
        <v>0</v>
      </c>
      <c r="V62" s="74">
        <v>0</v>
      </c>
      <c r="W62" s="74">
        <v>6</v>
      </c>
      <c r="X62" s="74">
        <v>0</v>
      </c>
      <c r="Y62" s="74">
        <v>0</v>
      </c>
      <c r="Z62" s="74">
        <v>49</v>
      </c>
      <c r="AA62" s="74">
        <v>7</v>
      </c>
      <c r="AB62" s="74">
        <v>0</v>
      </c>
      <c r="AC62" s="74">
        <v>9</v>
      </c>
      <c r="AD62" s="74">
        <v>31</v>
      </c>
      <c r="AE62" s="74">
        <v>27</v>
      </c>
      <c r="AF62" s="74">
        <v>0</v>
      </c>
      <c r="AG62" s="74">
        <v>4</v>
      </c>
      <c r="AH62" s="74">
        <v>34</v>
      </c>
      <c r="AI62" s="74">
        <v>167</v>
      </c>
      <c r="AJ62" s="74">
        <v>277</v>
      </c>
      <c r="AK62" s="74">
        <v>261</v>
      </c>
      <c r="AL62" s="74">
        <v>258</v>
      </c>
      <c r="AM62" s="74">
        <v>209</v>
      </c>
      <c r="AN62" s="74">
        <v>267</v>
      </c>
      <c r="AO62" s="74">
        <v>163</v>
      </c>
      <c r="AP62" s="74">
        <v>209</v>
      </c>
      <c r="AQ62" s="74">
        <v>241</v>
      </c>
      <c r="AR62" s="74">
        <v>181</v>
      </c>
      <c r="AS62" s="74">
        <v>250</v>
      </c>
      <c r="AT62" s="74">
        <v>179</v>
      </c>
      <c r="AU62" s="74">
        <v>135</v>
      </c>
      <c r="AV62" s="74">
        <v>2630</v>
      </c>
      <c r="AW62" s="74">
        <v>147</v>
      </c>
      <c r="AX62" s="74">
        <v>135</v>
      </c>
      <c r="AY62" s="74">
        <v>210</v>
      </c>
      <c r="AZ62" s="74">
        <v>127</v>
      </c>
      <c r="BA62" s="74">
        <v>49</v>
      </c>
      <c r="BB62" s="74">
        <v>30</v>
      </c>
      <c r="BC62" s="74">
        <v>36</v>
      </c>
      <c r="BD62" s="74">
        <v>31</v>
      </c>
      <c r="BE62" s="74">
        <v>30</v>
      </c>
      <c r="BF62" s="74">
        <v>32</v>
      </c>
      <c r="BG62" s="74">
        <v>31</v>
      </c>
      <c r="BH62" s="74">
        <v>31</v>
      </c>
      <c r="BI62" s="74">
        <v>889</v>
      </c>
      <c r="BJ62" s="74">
        <v>230</v>
      </c>
      <c r="BK62" s="74">
        <v>210</v>
      </c>
      <c r="BL62" s="74">
        <v>270</v>
      </c>
      <c r="BM62" s="74">
        <v>179</v>
      </c>
      <c r="BN62" s="74">
        <v>99</v>
      </c>
      <c r="BO62" s="74">
        <v>258</v>
      </c>
      <c r="BP62" s="74">
        <v>220</v>
      </c>
      <c r="BQ62" s="74">
        <v>238</v>
      </c>
      <c r="BR62" s="74">
        <v>242</v>
      </c>
      <c r="BS62" s="74">
        <v>235</v>
      </c>
      <c r="BT62" s="74">
        <v>65</v>
      </c>
      <c r="BU62" s="74">
        <v>122</v>
      </c>
      <c r="BV62" s="74">
        <v>2368</v>
      </c>
      <c r="BW62" s="74">
        <v>2409</v>
      </c>
      <c r="BX62" s="74">
        <v>2113</v>
      </c>
      <c r="BY62" s="74">
        <v>2308</v>
      </c>
      <c r="BZ62" s="74">
        <v>2103</v>
      </c>
      <c r="CA62" s="74">
        <v>2208</v>
      </c>
      <c r="CB62" s="74">
        <v>2143</v>
      </c>
      <c r="CC62" s="74">
        <v>2009</v>
      </c>
      <c r="CD62" s="74">
        <v>2090</v>
      </c>
      <c r="CE62" s="74">
        <v>2038</v>
      </c>
      <c r="CF62" s="74">
        <v>2204</v>
      </c>
      <c r="CG62" s="74">
        <v>2050</v>
      </c>
      <c r="CH62" s="74">
        <v>2065</v>
      </c>
      <c r="CI62" s="74">
        <v>89</v>
      </c>
      <c r="CJ62" s="74">
        <v>32485</v>
      </c>
      <c r="CK62" s="74">
        <v>0.79</v>
      </c>
      <c r="CL62" s="74">
        <v>25740</v>
      </c>
      <c r="CM62" s="74">
        <v>89</v>
      </c>
      <c r="CN62" s="74">
        <v>89</v>
      </c>
      <c r="CO62" s="74">
        <v>89</v>
      </c>
      <c r="CP62" s="74">
        <v>89</v>
      </c>
      <c r="CQ62" s="74">
        <v>89</v>
      </c>
      <c r="CR62" s="74">
        <v>89</v>
      </c>
      <c r="CS62" s="74">
        <v>89</v>
      </c>
      <c r="CT62" s="74">
        <v>89</v>
      </c>
      <c r="CU62" s="74">
        <v>89</v>
      </c>
      <c r="CV62" s="74">
        <v>89</v>
      </c>
      <c r="CW62" s="74">
        <v>89</v>
      </c>
      <c r="CX62" s="74">
        <v>89</v>
      </c>
      <c r="CY62" s="74">
        <v>122</v>
      </c>
      <c r="CZ62" s="74">
        <v>66</v>
      </c>
      <c r="DA62" s="74">
        <v>15</v>
      </c>
      <c r="DB62" s="74">
        <v>7</v>
      </c>
      <c r="DC62" s="74">
        <v>117</v>
      </c>
      <c r="DD62" s="74">
        <v>113</v>
      </c>
      <c r="DE62" s="74">
        <v>34</v>
      </c>
      <c r="DF62" s="74">
        <v>38</v>
      </c>
      <c r="DG62" s="74">
        <v>45</v>
      </c>
      <c r="DH62" s="74">
        <v>114</v>
      </c>
      <c r="DI62" s="74">
        <v>275</v>
      </c>
      <c r="DJ62" s="74">
        <v>189</v>
      </c>
      <c r="DK62" s="74">
        <v>1135</v>
      </c>
    </row>
    <row r="63" spans="1:115" x14ac:dyDescent="0.25">
      <c r="A63" s="74" t="s">
        <v>12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1665</v>
      </c>
      <c r="G63" s="74">
        <v>1527</v>
      </c>
      <c r="H63" s="74">
        <v>1748</v>
      </c>
      <c r="I63" s="74">
        <v>1658</v>
      </c>
      <c r="J63" s="74">
        <v>1606</v>
      </c>
      <c r="K63" s="74">
        <v>1539</v>
      </c>
      <c r="L63" s="74">
        <v>1577</v>
      </c>
      <c r="M63" s="74">
        <v>1575</v>
      </c>
      <c r="N63" s="74">
        <v>1524</v>
      </c>
      <c r="O63" s="74">
        <v>1526</v>
      </c>
      <c r="P63" s="74">
        <v>1513</v>
      </c>
      <c r="Q63" s="74">
        <v>1570</v>
      </c>
      <c r="R63" s="74">
        <v>19028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1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4</v>
      </c>
      <c r="AF63" s="74">
        <v>0</v>
      </c>
      <c r="AG63" s="74">
        <v>0</v>
      </c>
      <c r="AH63" s="74">
        <v>18</v>
      </c>
      <c r="AI63" s="74">
        <v>23</v>
      </c>
      <c r="AJ63" s="74">
        <v>263</v>
      </c>
      <c r="AK63" s="74">
        <v>234</v>
      </c>
      <c r="AL63" s="74">
        <v>136</v>
      </c>
      <c r="AM63" s="74">
        <v>107</v>
      </c>
      <c r="AN63" s="74">
        <v>89</v>
      </c>
      <c r="AO63" s="74">
        <v>104</v>
      </c>
      <c r="AP63" s="74">
        <v>220</v>
      </c>
      <c r="AQ63" s="74">
        <v>134</v>
      </c>
      <c r="AR63" s="74">
        <v>69</v>
      </c>
      <c r="AS63" s="74">
        <v>244</v>
      </c>
      <c r="AT63" s="74">
        <v>291</v>
      </c>
      <c r="AU63" s="74">
        <v>284</v>
      </c>
      <c r="AV63" s="74">
        <v>2175</v>
      </c>
      <c r="AW63" s="74">
        <v>129</v>
      </c>
      <c r="AX63" s="74">
        <v>153</v>
      </c>
      <c r="AY63" s="74">
        <v>175</v>
      </c>
      <c r="AZ63" s="74">
        <v>106</v>
      </c>
      <c r="BA63" s="74">
        <v>108</v>
      </c>
      <c r="BB63" s="74">
        <v>105</v>
      </c>
      <c r="BC63" s="74">
        <v>116</v>
      </c>
      <c r="BD63" s="74">
        <v>93</v>
      </c>
      <c r="BE63" s="74">
        <v>90</v>
      </c>
      <c r="BF63" s="74">
        <v>78</v>
      </c>
      <c r="BG63" s="74">
        <v>24</v>
      </c>
      <c r="BH63" s="74">
        <v>4</v>
      </c>
      <c r="BI63" s="74">
        <v>1181</v>
      </c>
      <c r="BJ63" s="74">
        <v>58</v>
      </c>
      <c r="BK63" s="74">
        <v>23</v>
      </c>
      <c r="BL63" s="74">
        <v>18</v>
      </c>
      <c r="BM63" s="74">
        <v>30</v>
      </c>
      <c r="BN63" s="74">
        <v>72</v>
      </c>
      <c r="BO63" s="74">
        <v>77</v>
      </c>
      <c r="BP63" s="74">
        <v>16</v>
      </c>
      <c r="BQ63" s="74">
        <v>24</v>
      </c>
      <c r="BR63" s="74">
        <v>51</v>
      </c>
      <c r="BS63" s="74">
        <v>16</v>
      </c>
      <c r="BT63" s="74">
        <v>30</v>
      </c>
      <c r="BU63" s="74">
        <v>58</v>
      </c>
      <c r="BV63" s="74">
        <v>473</v>
      </c>
      <c r="BW63" s="74">
        <v>2130</v>
      </c>
      <c r="BX63" s="74">
        <v>1961</v>
      </c>
      <c r="BY63" s="74">
        <v>2093</v>
      </c>
      <c r="BZ63" s="74">
        <v>1927</v>
      </c>
      <c r="CA63" s="74">
        <v>1910</v>
      </c>
      <c r="CB63" s="74">
        <v>1856</v>
      </c>
      <c r="CC63" s="74">
        <v>1961</v>
      </c>
      <c r="CD63" s="74">
        <v>1860</v>
      </c>
      <c r="CE63" s="74">
        <v>1785</v>
      </c>
      <c r="CF63" s="74">
        <v>1909</v>
      </c>
      <c r="CG63" s="74">
        <v>1902</v>
      </c>
      <c r="CH63" s="74">
        <v>1958</v>
      </c>
      <c r="CI63" s="74">
        <v>75</v>
      </c>
      <c r="CJ63" s="74">
        <v>27375</v>
      </c>
      <c r="CK63" s="74">
        <v>0.85</v>
      </c>
      <c r="CL63" s="74">
        <v>23252</v>
      </c>
      <c r="CM63" s="74">
        <v>75</v>
      </c>
      <c r="CN63" s="74">
        <v>75</v>
      </c>
      <c r="CO63" s="74">
        <v>75</v>
      </c>
      <c r="CP63" s="74">
        <v>75</v>
      </c>
      <c r="CQ63" s="74">
        <v>75</v>
      </c>
      <c r="CR63" s="74">
        <v>75</v>
      </c>
      <c r="CS63" s="74">
        <v>75</v>
      </c>
      <c r="CT63" s="74">
        <v>75</v>
      </c>
      <c r="CU63" s="74">
        <v>75</v>
      </c>
      <c r="CV63" s="74">
        <v>75</v>
      </c>
      <c r="CW63" s="74">
        <v>75</v>
      </c>
      <c r="CX63" s="74">
        <v>75</v>
      </c>
      <c r="CY63" s="74">
        <v>15</v>
      </c>
      <c r="CZ63" s="74">
        <v>24</v>
      </c>
      <c r="DA63" s="74">
        <v>15</v>
      </c>
      <c r="DB63" s="74">
        <v>26</v>
      </c>
      <c r="DC63" s="74">
        <v>35</v>
      </c>
      <c r="DD63" s="74">
        <v>31</v>
      </c>
      <c r="DE63" s="74">
        <v>32</v>
      </c>
      <c r="DF63" s="74">
        <v>34</v>
      </c>
      <c r="DG63" s="74">
        <v>47</v>
      </c>
      <c r="DH63" s="74">
        <v>45</v>
      </c>
      <c r="DI63" s="74">
        <v>44</v>
      </c>
      <c r="DJ63" s="74">
        <v>24</v>
      </c>
      <c r="DK63" s="74">
        <v>372</v>
      </c>
    </row>
    <row r="64" spans="1:115" x14ac:dyDescent="0.25">
      <c r="A64" s="74" t="s">
        <v>12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1997</v>
      </c>
      <c r="G64" s="74">
        <v>1851</v>
      </c>
      <c r="H64" s="74">
        <v>2077</v>
      </c>
      <c r="I64" s="74">
        <v>2079</v>
      </c>
      <c r="J64" s="74">
        <v>2061</v>
      </c>
      <c r="K64" s="74">
        <v>1996</v>
      </c>
      <c r="L64" s="74">
        <v>1959</v>
      </c>
      <c r="M64" s="74">
        <v>2110</v>
      </c>
      <c r="N64" s="74">
        <v>1994</v>
      </c>
      <c r="O64" s="74">
        <v>2120</v>
      </c>
      <c r="P64" s="74">
        <v>1984</v>
      </c>
      <c r="Q64" s="74">
        <v>1920</v>
      </c>
      <c r="R64" s="74">
        <v>24148</v>
      </c>
      <c r="S64" s="74">
        <v>0</v>
      </c>
      <c r="T64" s="74">
        <v>0</v>
      </c>
      <c r="U64" s="74">
        <v>0</v>
      </c>
      <c r="V64" s="74">
        <v>0</v>
      </c>
      <c r="W64" s="74">
        <v>64</v>
      </c>
      <c r="X64" s="74">
        <v>28</v>
      </c>
      <c r="Y64" s="74">
        <v>35</v>
      </c>
      <c r="Z64" s="74">
        <v>6</v>
      </c>
      <c r="AA64" s="74">
        <v>36</v>
      </c>
      <c r="AB64" s="74">
        <v>62</v>
      </c>
      <c r="AC64" s="74">
        <v>64</v>
      </c>
      <c r="AD64" s="74">
        <v>12</v>
      </c>
      <c r="AE64" s="74">
        <v>45</v>
      </c>
      <c r="AF64" s="74">
        <v>39</v>
      </c>
      <c r="AG64" s="74">
        <v>48</v>
      </c>
      <c r="AH64" s="74">
        <v>279</v>
      </c>
      <c r="AI64" s="74">
        <v>718</v>
      </c>
      <c r="AJ64" s="74">
        <v>510</v>
      </c>
      <c r="AK64" s="74">
        <v>290</v>
      </c>
      <c r="AL64" s="74">
        <v>297</v>
      </c>
      <c r="AM64" s="74">
        <v>386</v>
      </c>
      <c r="AN64" s="74">
        <v>451</v>
      </c>
      <c r="AO64" s="74">
        <v>377</v>
      </c>
      <c r="AP64" s="74">
        <v>486</v>
      </c>
      <c r="AQ64" s="74">
        <v>392</v>
      </c>
      <c r="AR64" s="74">
        <v>364</v>
      </c>
      <c r="AS64" s="74">
        <v>558</v>
      </c>
      <c r="AT64" s="74">
        <v>594</v>
      </c>
      <c r="AU64" s="74">
        <v>493</v>
      </c>
      <c r="AV64" s="74">
        <v>5198</v>
      </c>
      <c r="AW64" s="74">
        <v>146</v>
      </c>
      <c r="AX64" s="74">
        <v>135</v>
      </c>
      <c r="AY64" s="74">
        <v>167</v>
      </c>
      <c r="AZ64" s="74">
        <v>153</v>
      </c>
      <c r="BA64" s="74">
        <v>130</v>
      </c>
      <c r="BB64" s="74">
        <v>134</v>
      </c>
      <c r="BC64" s="74">
        <v>103</v>
      </c>
      <c r="BD64" s="74">
        <v>124</v>
      </c>
      <c r="BE64" s="74">
        <v>116</v>
      </c>
      <c r="BF64" s="74">
        <v>137</v>
      </c>
      <c r="BG64" s="74">
        <v>116</v>
      </c>
      <c r="BH64" s="74">
        <v>203</v>
      </c>
      <c r="BI64" s="74">
        <v>1664</v>
      </c>
      <c r="BJ64" s="74">
        <v>181</v>
      </c>
      <c r="BK64" s="74">
        <v>227</v>
      </c>
      <c r="BL64" s="74">
        <v>245</v>
      </c>
      <c r="BM64" s="74">
        <v>274</v>
      </c>
      <c r="BN64" s="74">
        <v>265</v>
      </c>
      <c r="BO64" s="74">
        <v>315</v>
      </c>
      <c r="BP64" s="74">
        <v>321</v>
      </c>
      <c r="BQ64" s="74">
        <v>269</v>
      </c>
      <c r="BR64" s="74">
        <v>252</v>
      </c>
      <c r="BS64" s="74">
        <v>277</v>
      </c>
      <c r="BT64" s="74">
        <v>237</v>
      </c>
      <c r="BU64" s="74">
        <v>171</v>
      </c>
      <c r="BV64" s="74">
        <v>3034</v>
      </c>
      <c r="BW64" s="74">
        <v>3188</v>
      </c>
      <c r="BX64" s="74">
        <v>2859</v>
      </c>
      <c r="BY64" s="74">
        <v>3073</v>
      </c>
      <c r="BZ64" s="74">
        <v>3102</v>
      </c>
      <c r="CA64" s="74">
        <v>3191</v>
      </c>
      <c r="CB64" s="74">
        <v>3086</v>
      </c>
      <c r="CC64" s="74">
        <v>3240</v>
      </c>
      <c r="CD64" s="74">
        <v>3167</v>
      </c>
      <c r="CE64" s="74">
        <v>3082</v>
      </c>
      <c r="CF64" s="74">
        <v>3316</v>
      </c>
      <c r="CG64" s="74">
        <v>3266</v>
      </c>
      <c r="CH64" s="74">
        <v>3363</v>
      </c>
      <c r="CI64" s="74">
        <v>120</v>
      </c>
      <c r="CJ64" s="74">
        <v>43800</v>
      </c>
      <c r="CK64" s="74">
        <v>0.87</v>
      </c>
      <c r="CL64" s="74">
        <v>37933</v>
      </c>
      <c r="CM64" s="74">
        <v>120</v>
      </c>
      <c r="CN64" s="74">
        <v>120</v>
      </c>
      <c r="CO64" s="74">
        <v>120</v>
      </c>
      <c r="CP64" s="74">
        <v>120</v>
      </c>
      <c r="CQ64" s="74">
        <v>120</v>
      </c>
      <c r="CR64" s="74">
        <v>120</v>
      </c>
      <c r="CS64" s="74">
        <v>120</v>
      </c>
      <c r="CT64" s="74">
        <v>120</v>
      </c>
      <c r="CU64" s="74">
        <v>120</v>
      </c>
      <c r="CV64" s="74">
        <v>120</v>
      </c>
      <c r="CW64" s="74">
        <v>120</v>
      </c>
      <c r="CX64" s="74">
        <v>120</v>
      </c>
      <c r="CY64" s="74">
        <v>290</v>
      </c>
      <c r="CZ64" s="74">
        <v>328</v>
      </c>
      <c r="DA64" s="74">
        <v>252</v>
      </c>
      <c r="DB64" s="74">
        <v>204</v>
      </c>
      <c r="DC64" s="74">
        <v>248</v>
      </c>
      <c r="DD64" s="74">
        <v>202</v>
      </c>
      <c r="DE64" s="74">
        <v>307</v>
      </c>
      <c r="DF64" s="74">
        <v>260</v>
      </c>
      <c r="DG64" s="74">
        <v>311</v>
      </c>
      <c r="DH64" s="74">
        <v>185</v>
      </c>
      <c r="DI64" s="74">
        <v>287</v>
      </c>
      <c r="DJ64" s="74">
        <v>297</v>
      </c>
      <c r="DK64" s="74">
        <v>3171</v>
      </c>
    </row>
    <row r="65" spans="1:115" x14ac:dyDescent="0.25">
      <c r="A65" s="74" t="s">
        <v>12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1364</v>
      </c>
      <c r="G65" s="74">
        <v>1226</v>
      </c>
      <c r="H65" s="74">
        <v>1324</v>
      </c>
      <c r="I65" s="74">
        <v>1185</v>
      </c>
      <c r="J65" s="74">
        <v>1229</v>
      </c>
      <c r="K65" s="74">
        <v>1237</v>
      </c>
      <c r="L65" s="74">
        <v>1300</v>
      </c>
      <c r="M65" s="74">
        <v>1256</v>
      </c>
      <c r="N65" s="74">
        <v>1180</v>
      </c>
      <c r="O65" s="74">
        <v>1235</v>
      </c>
      <c r="P65" s="74">
        <v>1127</v>
      </c>
      <c r="Q65" s="74">
        <v>1080</v>
      </c>
      <c r="R65" s="74">
        <v>14743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18</v>
      </c>
      <c r="AE65" s="74">
        <v>6</v>
      </c>
      <c r="AF65" s="74">
        <v>9</v>
      </c>
      <c r="AG65" s="74">
        <v>71</v>
      </c>
      <c r="AH65" s="74">
        <v>148</v>
      </c>
      <c r="AI65" s="74">
        <v>252</v>
      </c>
      <c r="AJ65" s="74">
        <v>136</v>
      </c>
      <c r="AK65" s="74">
        <v>82</v>
      </c>
      <c r="AL65" s="74">
        <v>124</v>
      </c>
      <c r="AM65" s="74">
        <v>120</v>
      </c>
      <c r="AN65" s="74">
        <v>190</v>
      </c>
      <c r="AO65" s="74">
        <v>119</v>
      </c>
      <c r="AP65" s="74">
        <v>187</v>
      </c>
      <c r="AQ65" s="74">
        <v>333</v>
      </c>
      <c r="AR65" s="74">
        <v>404</v>
      </c>
      <c r="AS65" s="74">
        <v>297</v>
      </c>
      <c r="AT65" s="74">
        <v>392</v>
      </c>
      <c r="AU65" s="74">
        <v>370</v>
      </c>
      <c r="AV65" s="74">
        <v>2754</v>
      </c>
      <c r="AW65" s="74">
        <v>184</v>
      </c>
      <c r="AX65" s="74">
        <v>168</v>
      </c>
      <c r="AY65" s="74">
        <v>186</v>
      </c>
      <c r="AZ65" s="74">
        <v>210</v>
      </c>
      <c r="BA65" s="74">
        <v>242</v>
      </c>
      <c r="BB65" s="74">
        <v>205</v>
      </c>
      <c r="BC65" s="74">
        <v>217</v>
      </c>
      <c r="BD65" s="74">
        <v>174</v>
      </c>
      <c r="BE65" s="74">
        <v>214</v>
      </c>
      <c r="BF65" s="74">
        <v>308</v>
      </c>
      <c r="BG65" s="74">
        <v>311</v>
      </c>
      <c r="BH65" s="74">
        <v>332</v>
      </c>
      <c r="BI65" s="74">
        <v>2751</v>
      </c>
      <c r="BJ65" s="74">
        <v>20</v>
      </c>
      <c r="BK65" s="74">
        <v>5</v>
      </c>
      <c r="BL65" s="74">
        <v>0</v>
      </c>
      <c r="BM65" s="74">
        <v>14</v>
      </c>
      <c r="BN65" s="74">
        <v>0</v>
      </c>
      <c r="BO65" s="74">
        <v>3</v>
      </c>
      <c r="BP65" s="74">
        <v>20</v>
      </c>
      <c r="BQ65" s="74">
        <v>26</v>
      </c>
      <c r="BR65" s="74">
        <v>58</v>
      </c>
      <c r="BS65" s="74">
        <v>18</v>
      </c>
      <c r="BT65" s="74">
        <v>42</v>
      </c>
      <c r="BU65" s="74">
        <v>30</v>
      </c>
      <c r="BV65" s="74">
        <v>236</v>
      </c>
      <c r="BW65" s="74">
        <v>1704</v>
      </c>
      <c r="BX65" s="74">
        <v>1481</v>
      </c>
      <c r="BY65" s="74">
        <v>1664</v>
      </c>
      <c r="BZ65" s="74">
        <v>1538</v>
      </c>
      <c r="CA65" s="74">
        <v>1661</v>
      </c>
      <c r="CB65" s="74">
        <v>1564</v>
      </c>
      <c r="CC65" s="74">
        <v>1740</v>
      </c>
      <c r="CD65" s="74">
        <v>1807</v>
      </c>
      <c r="CE65" s="74">
        <v>1864</v>
      </c>
      <c r="CF65" s="74">
        <v>1886</v>
      </c>
      <c r="CG65" s="74">
        <v>1943</v>
      </c>
      <c r="CH65" s="74">
        <v>1960</v>
      </c>
      <c r="CI65" s="74">
        <v>105</v>
      </c>
      <c r="CJ65" s="74">
        <v>38325</v>
      </c>
      <c r="CK65" s="74">
        <v>0.54</v>
      </c>
      <c r="CL65" s="74">
        <v>20812</v>
      </c>
      <c r="CM65" s="74">
        <v>105</v>
      </c>
      <c r="CN65" s="74">
        <v>105</v>
      </c>
      <c r="CO65" s="74">
        <v>105</v>
      </c>
      <c r="CP65" s="74">
        <v>105</v>
      </c>
      <c r="CQ65" s="74">
        <v>105</v>
      </c>
      <c r="CR65" s="74">
        <v>105</v>
      </c>
      <c r="CS65" s="74">
        <v>105</v>
      </c>
      <c r="CT65" s="74">
        <v>105</v>
      </c>
      <c r="CU65" s="74">
        <v>105</v>
      </c>
      <c r="CV65" s="74">
        <v>105</v>
      </c>
      <c r="CW65" s="74">
        <v>105</v>
      </c>
      <c r="CX65" s="74">
        <v>105</v>
      </c>
      <c r="CY65" s="74">
        <v>0</v>
      </c>
      <c r="CZ65" s="74">
        <v>0</v>
      </c>
      <c r="DA65" s="74">
        <v>30</v>
      </c>
      <c r="DB65" s="74">
        <v>9</v>
      </c>
      <c r="DC65" s="74">
        <v>0</v>
      </c>
      <c r="DD65" s="74">
        <v>0</v>
      </c>
      <c r="DE65" s="74">
        <v>16</v>
      </c>
      <c r="DF65" s="74">
        <v>0</v>
      </c>
      <c r="DG65" s="74">
        <v>2</v>
      </c>
      <c r="DH65" s="74">
        <v>19</v>
      </c>
      <c r="DI65" s="74">
        <v>0</v>
      </c>
      <c r="DJ65" s="74">
        <v>0</v>
      </c>
      <c r="DK65" s="74">
        <v>76</v>
      </c>
    </row>
    <row r="66" spans="1:115" x14ac:dyDescent="0.25">
      <c r="A66" s="74" t="s">
        <v>12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460</v>
      </c>
      <c r="G66" s="74">
        <v>341</v>
      </c>
      <c r="H66" s="74">
        <v>368</v>
      </c>
      <c r="I66" s="74">
        <v>363</v>
      </c>
      <c r="J66" s="74">
        <v>334</v>
      </c>
      <c r="K66" s="74">
        <v>395</v>
      </c>
      <c r="L66" s="74">
        <v>422</v>
      </c>
      <c r="M66" s="74">
        <v>461</v>
      </c>
      <c r="N66" s="74">
        <v>509</v>
      </c>
      <c r="O66" s="74">
        <v>594</v>
      </c>
      <c r="P66" s="74">
        <v>577</v>
      </c>
      <c r="Q66" s="74">
        <v>592</v>
      </c>
      <c r="R66" s="74">
        <v>5416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1</v>
      </c>
      <c r="Y66" s="74">
        <v>0</v>
      </c>
      <c r="Z66" s="74">
        <v>0</v>
      </c>
      <c r="AA66" s="74">
        <v>0</v>
      </c>
      <c r="AB66" s="74">
        <v>0</v>
      </c>
      <c r="AC66" s="74">
        <v>17</v>
      </c>
      <c r="AD66" s="74">
        <v>0</v>
      </c>
      <c r="AE66" s="74">
        <v>0</v>
      </c>
      <c r="AF66" s="74">
        <v>4</v>
      </c>
      <c r="AG66" s="74">
        <v>4</v>
      </c>
      <c r="AH66" s="74">
        <v>49</v>
      </c>
      <c r="AI66" s="74">
        <v>75</v>
      </c>
      <c r="AJ66" s="74">
        <v>460</v>
      </c>
      <c r="AK66" s="74">
        <v>404</v>
      </c>
      <c r="AL66" s="74">
        <v>411</v>
      </c>
      <c r="AM66" s="74">
        <v>398</v>
      </c>
      <c r="AN66" s="74">
        <v>444</v>
      </c>
      <c r="AO66" s="74">
        <v>363</v>
      </c>
      <c r="AP66" s="74">
        <v>305</v>
      </c>
      <c r="AQ66" s="74">
        <v>253</v>
      </c>
      <c r="AR66" s="74">
        <v>252</v>
      </c>
      <c r="AS66" s="74">
        <v>287</v>
      </c>
      <c r="AT66" s="74">
        <v>276</v>
      </c>
      <c r="AU66" s="74">
        <v>276</v>
      </c>
      <c r="AV66" s="74">
        <v>4129</v>
      </c>
      <c r="AW66" s="74">
        <v>161</v>
      </c>
      <c r="AX66" s="74">
        <v>115</v>
      </c>
      <c r="AY66" s="74">
        <v>124</v>
      </c>
      <c r="AZ66" s="74">
        <v>157</v>
      </c>
      <c r="BA66" s="74">
        <v>181</v>
      </c>
      <c r="BB66" s="74">
        <v>108</v>
      </c>
      <c r="BC66" s="74">
        <v>182</v>
      </c>
      <c r="BD66" s="74">
        <v>197</v>
      </c>
      <c r="BE66" s="74">
        <v>180</v>
      </c>
      <c r="BF66" s="74">
        <v>195</v>
      </c>
      <c r="BG66" s="74">
        <v>185</v>
      </c>
      <c r="BH66" s="74">
        <v>156</v>
      </c>
      <c r="BI66" s="74">
        <v>1941</v>
      </c>
      <c r="BJ66" s="74">
        <v>0</v>
      </c>
      <c r="BK66" s="74">
        <v>0</v>
      </c>
      <c r="BL66" s="74">
        <v>0</v>
      </c>
      <c r="BM66" s="74">
        <v>0</v>
      </c>
      <c r="BN66" s="74">
        <v>12</v>
      </c>
      <c r="BO66" s="74">
        <v>0</v>
      </c>
      <c r="BP66" s="74">
        <v>0</v>
      </c>
      <c r="BQ66" s="74">
        <v>8</v>
      </c>
      <c r="BR66" s="74">
        <v>33</v>
      </c>
      <c r="BS66" s="74">
        <v>52</v>
      </c>
      <c r="BT66" s="74">
        <v>53</v>
      </c>
      <c r="BU66" s="74">
        <v>31</v>
      </c>
      <c r="BV66" s="74">
        <v>189</v>
      </c>
      <c r="BW66" s="74">
        <v>1118</v>
      </c>
      <c r="BX66" s="74">
        <v>897</v>
      </c>
      <c r="BY66" s="74">
        <v>934</v>
      </c>
      <c r="BZ66" s="74">
        <v>931</v>
      </c>
      <c r="CA66" s="74">
        <v>1002</v>
      </c>
      <c r="CB66" s="74">
        <v>898</v>
      </c>
      <c r="CC66" s="74">
        <v>948</v>
      </c>
      <c r="CD66" s="74">
        <v>919</v>
      </c>
      <c r="CE66" s="74">
        <v>974</v>
      </c>
      <c r="CF66" s="74">
        <v>1132</v>
      </c>
      <c r="CG66" s="74">
        <v>1095</v>
      </c>
      <c r="CH66" s="74">
        <v>1104</v>
      </c>
      <c r="CI66" s="74">
        <v>60</v>
      </c>
      <c r="CJ66" s="74">
        <v>21900</v>
      </c>
      <c r="CK66" s="74">
        <v>0.55000000000000004</v>
      </c>
      <c r="CL66" s="74">
        <v>11952</v>
      </c>
      <c r="CM66" s="74">
        <v>60</v>
      </c>
      <c r="CN66" s="74">
        <v>60</v>
      </c>
      <c r="CO66" s="74">
        <v>60</v>
      </c>
      <c r="CP66" s="74">
        <v>60</v>
      </c>
      <c r="CQ66" s="74">
        <v>60</v>
      </c>
      <c r="CR66" s="74">
        <v>60</v>
      </c>
      <c r="CS66" s="74">
        <v>60</v>
      </c>
      <c r="CT66" s="74">
        <v>60</v>
      </c>
      <c r="CU66" s="74">
        <v>60</v>
      </c>
      <c r="CV66" s="74">
        <v>60</v>
      </c>
      <c r="CW66" s="74">
        <v>60</v>
      </c>
      <c r="CX66" s="74">
        <v>60</v>
      </c>
      <c r="CY66" s="74">
        <v>37</v>
      </c>
      <c r="CZ66" s="74">
        <v>36</v>
      </c>
      <c r="DA66" s="74">
        <v>31</v>
      </c>
      <c r="DB66" s="74">
        <v>13</v>
      </c>
      <c r="DC66" s="74">
        <v>31</v>
      </c>
      <c r="DD66" s="74">
        <v>32</v>
      </c>
      <c r="DE66" s="74">
        <v>22</v>
      </c>
      <c r="DF66" s="74">
        <v>0</v>
      </c>
      <c r="DG66" s="74">
        <v>0</v>
      </c>
      <c r="DH66" s="74">
        <v>0</v>
      </c>
      <c r="DI66" s="74">
        <v>0</v>
      </c>
      <c r="DJ66" s="74">
        <v>0</v>
      </c>
      <c r="DK66" s="74">
        <v>202</v>
      </c>
    </row>
    <row r="67" spans="1:115" x14ac:dyDescent="0.25">
      <c r="A67" s="74" t="s">
        <v>12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1959</v>
      </c>
      <c r="G67" s="74">
        <v>1735</v>
      </c>
      <c r="H67" s="74">
        <v>1991</v>
      </c>
      <c r="I67" s="74">
        <v>2003</v>
      </c>
      <c r="J67" s="74">
        <v>1918</v>
      </c>
      <c r="K67" s="74">
        <v>1769</v>
      </c>
      <c r="L67" s="74">
        <v>1976</v>
      </c>
      <c r="M67" s="74">
        <v>1995</v>
      </c>
      <c r="N67" s="74">
        <v>1892</v>
      </c>
      <c r="O67" s="74">
        <v>1944</v>
      </c>
      <c r="P67" s="74">
        <v>1846</v>
      </c>
      <c r="Q67" s="74">
        <v>1924</v>
      </c>
      <c r="R67" s="74">
        <v>22952</v>
      </c>
      <c r="S67" s="74">
        <v>0</v>
      </c>
      <c r="T67" s="74">
        <v>0</v>
      </c>
      <c r="U67" s="74">
        <v>0</v>
      </c>
      <c r="V67" s="74">
        <v>0</v>
      </c>
      <c r="W67" s="74">
        <v>27</v>
      </c>
      <c r="X67" s="74">
        <v>0</v>
      </c>
      <c r="Y67" s="74">
        <v>0</v>
      </c>
      <c r="Z67" s="74">
        <v>0</v>
      </c>
      <c r="AA67" s="74">
        <v>18</v>
      </c>
      <c r="AB67" s="74">
        <v>72</v>
      </c>
      <c r="AC67" s="74">
        <v>46</v>
      </c>
      <c r="AD67" s="74">
        <v>64</v>
      </c>
      <c r="AE67" s="74">
        <v>95</v>
      </c>
      <c r="AF67" s="74">
        <v>155</v>
      </c>
      <c r="AG67" s="74">
        <v>185</v>
      </c>
      <c r="AH67" s="74">
        <v>222</v>
      </c>
      <c r="AI67" s="74">
        <v>884</v>
      </c>
      <c r="AJ67" s="74">
        <v>434</v>
      </c>
      <c r="AK67" s="74">
        <v>396</v>
      </c>
      <c r="AL67" s="74">
        <v>401</v>
      </c>
      <c r="AM67" s="74">
        <v>261</v>
      </c>
      <c r="AN67" s="74">
        <v>437</v>
      </c>
      <c r="AO67" s="74">
        <v>579</v>
      </c>
      <c r="AP67" s="74">
        <v>477</v>
      </c>
      <c r="AQ67" s="74">
        <v>637</v>
      </c>
      <c r="AR67" s="74">
        <v>594</v>
      </c>
      <c r="AS67" s="74">
        <v>692</v>
      </c>
      <c r="AT67" s="74">
        <v>571</v>
      </c>
      <c r="AU67" s="74">
        <v>652</v>
      </c>
      <c r="AV67" s="74">
        <v>6131</v>
      </c>
      <c r="AW67" s="74">
        <v>301</v>
      </c>
      <c r="AX67" s="74">
        <v>240</v>
      </c>
      <c r="AY67" s="74">
        <v>278</v>
      </c>
      <c r="AZ67" s="74">
        <v>186</v>
      </c>
      <c r="BA67" s="74">
        <v>192</v>
      </c>
      <c r="BB67" s="74">
        <v>225</v>
      </c>
      <c r="BC67" s="74">
        <v>186</v>
      </c>
      <c r="BD67" s="74">
        <v>251</v>
      </c>
      <c r="BE67" s="74">
        <v>292</v>
      </c>
      <c r="BF67" s="74">
        <v>324</v>
      </c>
      <c r="BG67" s="74">
        <v>287</v>
      </c>
      <c r="BH67" s="74">
        <v>337</v>
      </c>
      <c r="BI67" s="74">
        <v>3099</v>
      </c>
      <c r="BJ67" s="74">
        <v>114</v>
      </c>
      <c r="BK67" s="74">
        <v>154</v>
      </c>
      <c r="BL67" s="74">
        <v>150</v>
      </c>
      <c r="BM67" s="74">
        <v>146</v>
      </c>
      <c r="BN67" s="74">
        <v>199</v>
      </c>
      <c r="BO67" s="74">
        <v>231</v>
      </c>
      <c r="BP67" s="74">
        <v>287</v>
      </c>
      <c r="BQ67" s="74">
        <v>285</v>
      </c>
      <c r="BR67" s="74">
        <v>300</v>
      </c>
      <c r="BS67" s="74">
        <v>274</v>
      </c>
      <c r="BT67" s="74">
        <v>280</v>
      </c>
      <c r="BU67" s="74">
        <v>231</v>
      </c>
      <c r="BV67" s="74">
        <v>2651</v>
      </c>
      <c r="BW67" s="74">
        <v>2974</v>
      </c>
      <c r="BX67" s="74">
        <v>2710</v>
      </c>
      <c r="BY67" s="74">
        <v>2998</v>
      </c>
      <c r="BZ67" s="74">
        <v>2807</v>
      </c>
      <c r="CA67" s="74">
        <v>3087</v>
      </c>
      <c r="CB67" s="74">
        <v>3110</v>
      </c>
      <c r="CC67" s="74">
        <v>3197</v>
      </c>
      <c r="CD67" s="74">
        <v>3505</v>
      </c>
      <c r="CE67" s="74">
        <v>3384</v>
      </c>
      <c r="CF67" s="74">
        <v>3544</v>
      </c>
      <c r="CG67" s="74">
        <v>3400</v>
      </c>
      <c r="CH67" s="74">
        <v>3555</v>
      </c>
      <c r="CI67" s="74">
        <v>119</v>
      </c>
      <c r="CJ67" s="74">
        <v>43435</v>
      </c>
      <c r="CK67" s="74">
        <v>0.88</v>
      </c>
      <c r="CL67" s="74">
        <v>38271</v>
      </c>
      <c r="CM67" s="74">
        <v>119</v>
      </c>
      <c r="CN67" s="74">
        <v>119</v>
      </c>
      <c r="CO67" s="74">
        <v>119</v>
      </c>
      <c r="CP67" s="74">
        <v>119</v>
      </c>
      <c r="CQ67" s="74">
        <v>119</v>
      </c>
      <c r="CR67" s="74">
        <v>119</v>
      </c>
      <c r="CS67" s="74">
        <v>119</v>
      </c>
      <c r="CT67" s="74">
        <v>119</v>
      </c>
      <c r="CU67" s="74">
        <v>119</v>
      </c>
      <c r="CV67" s="74">
        <v>119</v>
      </c>
      <c r="CW67" s="74">
        <v>119</v>
      </c>
      <c r="CX67" s="74">
        <v>119</v>
      </c>
      <c r="CY67" s="74">
        <v>139</v>
      </c>
      <c r="CZ67" s="74">
        <v>185</v>
      </c>
      <c r="DA67" s="74">
        <v>178</v>
      </c>
      <c r="DB67" s="74">
        <v>211</v>
      </c>
      <c r="DC67" s="74">
        <v>323</v>
      </c>
      <c r="DD67" s="74">
        <v>234</v>
      </c>
      <c r="DE67" s="74">
        <v>225</v>
      </c>
      <c r="DF67" s="74">
        <v>273</v>
      </c>
      <c r="DG67" s="74">
        <v>211</v>
      </c>
      <c r="DH67" s="74">
        <v>155</v>
      </c>
      <c r="DI67" s="74">
        <v>231</v>
      </c>
      <c r="DJ67" s="74">
        <v>189</v>
      </c>
      <c r="DK67" s="74">
        <v>2554</v>
      </c>
    </row>
    <row r="68" spans="1:115" x14ac:dyDescent="0.25">
      <c r="A68" s="74" t="s">
        <v>12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468</v>
      </c>
      <c r="G68" s="74">
        <v>426</v>
      </c>
      <c r="H68" s="74">
        <v>444</v>
      </c>
      <c r="I68" s="74">
        <v>361</v>
      </c>
      <c r="J68" s="74">
        <v>437</v>
      </c>
      <c r="K68" s="74">
        <v>465</v>
      </c>
      <c r="L68" s="74">
        <v>451</v>
      </c>
      <c r="M68" s="74">
        <v>412</v>
      </c>
      <c r="N68" s="74">
        <v>429</v>
      </c>
      <c r="O68" s="74">
        <v>389</v>
      </c>
      <c r="P68" s="74">
        <v>370</v>
      </c>
      <c r="Q68" s="74">
        <v>417</v>
      </c>
      <c r="R68" s="74">
        <v>5069</v>
      </c>
      <c r="S68" s="74">
        <v>0</v>
      </c>
      <c r="T68" s="74">
        <v>0</v>
      </c>
      <c r="U68" s="74">
        <v>0</v>
      </c>
      <c r="V68" s="74">
        <v>0</v>
      </c>
      <c r="W68" s="74">
        <v>12</v>
      </c>
      <c r="X68" s="74">
        <v>0</v>
      </c>
      <c r="Y68" s="74">
        <v>2</v>
      </c>
      <c r="Z68" s="74">
        <v>1</v>
      </c>
      <c r="AA68" s="74">
        <v>1</v>
      </c>
      <c r="AB68" s="74">
        <v>0</v>
      </c>
      <c r="AC68" s="74">
        <v>1</v>
      </c>
      <c r="AD68" s="74">
        <v>4</v>
      </c>
      <c r="AE68" s="74">
        <v>0</v>
      </c>
      <c r="AF68" s="74">
        <v>31</v>
      </c>
      <c r="AG68" s="74">
        <v>47</v>
      </c>
      <c r="AH68" s="74">
        <v>28</v>
      </c>
      <c r="AI68" s="74">
        <v>127</v>
      </c>
      <c r="AJ68" s="74">
        <v>119</v>
      </c>
      <c r="AK68" s="74">
        <v>93</v>
      </c>
      <c r="AL68" s="74">
        <v>66</v>
      </c>
      <c r="AM68" s="74">
        <v>206</v>
      </c>
      <c r="AN68" s="74">
        <v>162</v>
      </c>
      <c r="AO68" s="74">
        <v>150</v>
      </c>
      <c r="AP68" s="74">
        <v>141</v>
      </c>
      <c r="AQ68" s="74">
        <v>153</v>
      </c>
      <c r="AR68" s="74">
        <v>139</v>
      </c>
      <c r="AS68" s="74">
        <v>93</v>
      </c>
      <c r="AT68" s="74">
        <v>143</v>
      </c>
      <c r="AU68" s="74">
        <v>177</v>
      </c>
      <c r="AV68" s="74">
        <v>1642</v>
      </c>
      <c r="AW68" s="74">
        <v>9</v>
      </c>
      <c r="AX68" s="74">
        <v>33</v>
      </c>
      <c r="AY68" s="74">
        <v>72</v>
      </c>
      <c r="AZ68" s="74">
        <v>60</v>
      </c>
      <c r="BA68" s="74">
        <v>103</v>
      </c>
      <c r="BB68" s="74">
        <v>111</v>
      </c>
      <c r="BC68" s="74">
        <v>155</v>
      </c>
      <c r="BD68" s="74">
        <v>124</v>
      </c>
      <c r="BE68" s="74">
        <v>90</v>
      </c>
      <c r="BF68" s="74">
        <v>89</v>
      </c>
      <c r="BG68" s="74">
        <v>74</v>
      </c>
      <c r="BH68" s="74">
        <v>69</v>
      </c>
      <c r="BI68" s="74">
        <v>989</v>
      </c>
      <c r="BJ68" s="74">
        <v>0</v>
      </c>
      <c r="BK68" s="74">
        <v>22</v>
      </c>
      <c r="BL68" s="74">
        <v>0</v>
      </c>
      <c r="BM68" s="74">
        <v>20</v>
      </c>
      <c r="BN68" s="74">
        <v>6</v>
      </c>
      <c r="BO68" s="74">
        <v>30</v>
      </c>
      <c r="BP68" s="74">
        <v>12</v>
      </c>
      <c r="BQ68" s="74">
        <v>0</v>
      </c>
      <c r="BR68" s="74">
        <v>0</v>
      </c>
      <c r="BS68" s="74">
        <v>48</v>
      </c>
      <c r="BT68" s="74">
        <v>21</v>
      </c>
      <c r="BU68" s="74">
        <v>26</v>
      </c>
      <c r="BV68" s="74">
        <v>185</v>
      </c>
      <c r="BW68" s="74">
        <v>608</v>
      </c>
      <c r="BX68" s="74">
        <v>574</v>
      </c>
      <c r="BY68" s="74">
        <v>584</v>
      </c>
      <c r="BZ68" s="74">
        <v>648</v>
      </c>
      <c r="CA68" s="74">
        <v>719</v>
      </c>
      <c r="CB68" s="74">
        <v>770</v>
      </c>
      <c r="CC68" s="74">
        <v>786</v>
      </c>
      <c r="CD68" s="74">
        <v>693</v>
      </c>
      <c r="CE68" s="74">
        <v>658</v>
      </c>
      <c r="CF68" s="74">
        <v>650</v>
      </c>
      <c r="CG68" s="74">
        <v>655</v>
      </c>
      <c r="CH68" s="74">
        <v>717</v>
      </c>
      <c r="CI68" s="74">
        <v>39</v>
      </c>
      <c r="CJ68" s="74">
        <v>14235</v>
      </c>
      <c r="CK68" s="74">
        <v>0.56999999999999995</v>
      </c>
      <c r="CL68" s="74">
        <v>8062</v>
      </c>
      <c r="CM68" s="74">
        <v>39</v>
      </c>
      <c r="CN68" s="74">
        <v>39</v>
      </c>
      <c r="CO68" s="74">
        <v>39</v>
      </c>
      <c r="CP68" s="74">
        <v>39</v>
      </c>
      <c r="CQ68" s="74">
        <v>39</v>
      </c>
      <c r="CR68" s="74">
        <v>39</v>
      </c>
      <c r="CS68" s="74">
        <v>39</v>
      </c>
      <c r="CT68" s="74">
        <v>39</v>
      </c>
      <c r="CU68" s="74">
        <v>39</v>
      </c>
      <c r="CV68" s="74">
        <v>39</v>
      </c>
      <c r="CW68" s="74">
        <v>39</v>
      </c>
      <c r="CX68" s="74">
        <v>39</v>
      </c>
      <c r="CY68" s="74">
        <v>0</v>
      </c>
      <c r="CZ68" s="74">
        <v>0</v>
      </c>
      <c r="DA68" s="74">
        <v>0</v>
      </c>
      <c r="DB68" s="74">
        <v>0</v>
      </c>
      <c r="DC68" s="74">
        <v>10</v>
      </c>
      <c r="DD68" s="74">
        <v>14</v>
      </c>
      <c r="DE68" s="74">
        <v>26</v>
      </c>
      <c r="DF68" s="74">
        <v>0</v>
      </c>
      <c r="DG68" s="74">
        <v>0</v>
      </c>
      <c r="DH68" s="74">
        <v>0</v>
      </c>
      <c r="DI68" s="74">
        <v>0</v>
      </c>
      <c r="DJ68" s="74">
        <v>0</v>
      </c>
      <c r="DK68" s="74">
        <v>50</v>
      </c>
    </row>
    <row r="69" spans="1:115" x14ac:dyDescent="0.25">
      <c r="A69" s="74" t="s">
        <v>12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212</v>
      </c>
      <c r="G69" s="74">
        <v>168</v>
      </c>
      <c r="H69" s="74">
        <v>175</v>
      </c>
      <c r="I69" s="74">
        <v>205</v>
      </c>
      <c r="J69" s="74">
        <v>186</v>
      </c>
      <c r="K69" s="74">
        <v>190</v>
      </c>
      <c r="L69" s="74">
        <v>248</v>
      </c>
      <c r="M69" s="74">
        <v>264</v>
      </c>
      <c r="N69" s="74">
        <v>318</v>
      </c>
      <c r="O69" s="74">
        <v>321</v>
      </c>
      <c r="P69" s="74">
        <v>300</v>
      </c>
      <c r="Q69" s="74">
        <v>289</v>
      </c>
      <c r="R69" s="74">
        <v>2876</v>
      </c>
      <c r="S69" s="74">
        <v>0</v>
      </c>
      <c r="T69" s="74">
        <v>0</v>
      </c>
      <c r="U69" s="74">
        <v>0</v>
      </c>
      <c r="V69" s="74">
        <v>0</v>
      </c>
      <c r="W69" s="74">
        <v>10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5</v>
      </c>
      <c r="AF69" s="74">
        <v>0</v>
      </c>
      <c r="AG69" s="74">
        <v>24</v>
      </c>
      <c r="AH69" s="74">
        <v>10</v>
      </c>
      <c r="AI69" s="74">
        <v>49</v>
      </c>
      <c r="AJ69" s="74">
        <v>247</v>
      </c>
      <c r="AK69" s="74">
        <v>216</v>
      </c>
      <c r="AL69" s="74">
        <v>268</v>
      </c>
      <c r="AM69" s="74">
        <v>216</v>
      </c>
      <c r="AN69" s="74">
        <v>303</v>
      </c>
      <c r="AO69" s="74">
        <v>376</v>
      </c>
      <c r="AP69" s="74">
        <v>364</v>
      </c>
      <c r="AQ69" s="74">
        <v>216</v>
      </c>
      <c r="AR69" s="74">
        <v>208</v>
      </c>
      <c r="AS69" s="74">
        <v>320</v>
      </c>
      <c r="AT69" s="74">
        <v>290</v>
      </c>
      <c r="AU69" s="74">
        <v>194</v>
      </c>
      <c r="AV69" s="74">
        <v>3218</v>
      </c>
      <c r="AW69" s="74">
        <v>131</v>
      </c>
      <c r="AX69" s="74">
        <v>101</v>
      </c>
      <c r="AY69" s="74">
        <v>65</v>
      </c>
      <c r="AZ69" s="74">
        <v>71</v>
      </c>
      <c r="BA69" s="74">
        <v>100</v>
      </c>
      <c r="BB69" s="74">
        <v>90</v>
      </c>
      <c r="BC69" s="74">
        <v>93</v>
      </c>
      <c r="BD69" s="74">
        <v>79</v>
      </c>
      <c r="BE69" s="74">
        <v>61</v>
      </c>
      <c r="BF69" s="74">
        <v>80</v>
      </c>
      <c r="BG69" s="74">
        <v>68</v>
      </c>
      <c r="BH69" s="74">
        <v>93</v>
      </c>
      <c r="BI69" s="74">
        <v>1032</v>
      </c>
      <c r="BJ69" s="74">
        <v>12</v>
      </c>
      <c r="BK69" s="74">
        <v>56</v>
      </c>
      <c r="BL69" s="74">
        <v>85</v>
      </c>
      <c r="BM69" s="74">
        <v>108</v>
      </c>
      <c r="BN69" s="74">
        <v>68</v>
      </c>
      <c r="BO69" s="74">
        <v>60</v>
      </c>
      <c r="BP69" s="74">
        <v>70</v>
      </c>
      <c r="BQ69" s="74">
        <v>73</v>
      </c>
      <c r="BR69" s="74">
        <v>0</v>
      </c>
      <c r="BS69" s="74">
        <v>30</v>
      </c>
      <c r="BT69" s="74">
        <v>6</v>
      </c>
      <c r="BU69" s="74">
        <v>17</v>
      </c>
      <c r="BV69" s="74">
        <v>585</v>
      </c>
      <c r="BW69" s="74">
        <v>612</v>
      </c>
      <c r="BX69" s="74">
        <v>541</v>
      </c>
      <c r="BY69" s="74">
        <v>622</v>
      </c>
      <c r="BZ69" s="74">
        <v>623</v>
      </c>
      <c r="CA69" s="74">
        <v>657</v>
      </c>
      <c r="CB69" s="74">
        <v>756</v>
      </c>
      <c r="CC69" s="74">
        <v>816</v>
      </c>
      <c r="CD69" s="74">
        <v>662</v>
      </c>
      <c r="CE69" s="74">
        <v>592</v>
      </c>
      <c r="CF69" s="74">
        <v>751</v>
      </c>
      <c r="CG69" s="74">
        <v>689</v>
      </c>
      <c r="CH69" s="74">
        <v>617</v>
      </c>
      <c r="CI69" s="74">
        <v>48</v>
      </c>
      <c r="CJ69" s="74">
        <v>17520</v>
      </c>
      <c r="CK69" s="74">
        <v>0.45</v>
      </c>
      <c r="CL69" s="74">
        <v>7938</v>
      </c>
      <c r="CM69" s="74">
        <v>48</v>
      </c>
      <c r="CN69" s="74">
        <v>48</v>
      </c>
      <c r="CO69" s="74">
        <v>48</v>
      </c>
      <c r="CP69" s="74">
        <v>48</v>
      </c>
      <c r="CQ69" s="74">
        <v>48</v>
      </c>
      <c r="CR69" s="74">
        <v>48</v>
      </c>
      <c r="CS69" s="74">
        <v>48</v>
      </c>
      <c r="CT69" s="74">
        <v>48</v>
      </c>
      <c r="CU69" s="74">
        <v>48</v>
      </c>
      <c r="CV69" s="74">
        <v>48</v>
      </c>
      <c r="CW69" s="74">
        <v>48</v>
      </c>
      <c r="CX69" s="74">
        <v>48</v>
      </c>
      <c r="CY69" s="74">
        <v>0</v>
      </c>
      <c r="CZ69" s="74">
        <v>0</v>
      </c>
      <c r="DA69" s="74">
        <v>29</v>
      </c>
      <c r="DB69" s="74">
        <v>23</v>
      </c>
      <c r="DC69" s="74">
        <v>0</v>
      </c>
      <c r="DD69" s="74">
        <v>40</v>
      </c>
      <c r="DE69" s="74">
        <v>41</v>
      </c>
      <c r="DF69" s="74">
        <v>30</v>
      </c>
      <c r="DG69" s="74">
        <v>0</v>
      </c>
      <c r="DH69" s="74">
        <v>0</v>
      </c>
      <c r="DI69" s="74">
        <v>1</v>
      </c>
      <c r="DJ69" s="74">
        <v>14</v>
      </c>
      <c r="DK69" s="74">
        <v>178</v>
      </c>
    </row>
    <row r="70" spans="1:115" x14ac:dyDescent="0.25">
      <c r="A70" s="74" t="s">
        <v>12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1389</v>
      </c>
      <c r="G70" s="74">
        <v>1233</v>
      </c>
      <c r="H70" s="74">
        <v>1361</v>
      </c>
      <c r="I70" s="74">
        <v>1357</v>
      </c>
      <c r="J70" s="74">
        <v>1435</v>
      </c>
      <c r="K70" s="74">
        <v>1379</v>
      </c>
      <c r="L70" s="74">
        <v>1395</v>
      </c>
      <c r="M70" s="74">
        <v>1342</v>
      </c>
      <c r="N70" s="74">
        <v>1190</v>
      </c>
      <c r="O70" s="74">
        <v>1263</v>
      </c>
      <c r="P70" s="74">
        <v>1241</v>
      </c>
      <c r="Q70" s="74">
        <v>1263</v>
      </c>
      <c r="R70" s="74">
        <v>15848</v>
      </c>
      <c r="S70" s="74">
        <v>0</v>
      </c>
      <c r="T70" s="74">
        <v>0</v>
      </c>
      <c r="U70" s="74">
        <v>0</v>
      </c>
      <c r="V70" s="74">
        <v>0</v>
      </c>
      <c r="W70" s="74">
        <v>1</v>
      </c>
      <c r="X70" s="74">
        <v>0</v>
      </c>
      <c r="Y70" s="74">
        <v>3</v>
      </c>
      <c r="Z70" s="74">
        <v>30</v>
      </c>
      <c r="AA70" s="74">
        <v>31</v>
      </c>
      <c r="AB70" s="74">
        <v>32</v>
      </c>
      <c r="AC70" s="74">
        <v>31</v>
      </c>
      <c r="AD70" s="74">
        <v>34</v>
      </c>
      <c r="AE70" s="74">
        <v>58</v>
      </c>
      <c r="AF70" s="74">
        <v>62</v>
      </c>
      <c r="AG70" s="74">
        <v>104</v>
      </c>
      <c r="AH70" s="74">
        <v>80</v>
      </c>
      <c r="AI70" s="74">
        <v>466</v>
      </c>
      <c r="AJ70" s="74">
        <v>541</v>
      </c>
      <c r="AK70" s="74">
        <v>822</v>
      </c>
      <c r="AL70" s="74">
        <v>798</v>
      </c>
      <c r="AM70" s="74">
        <v>633</v>
      </c>
      <c r="AN70" s="74">
        <v>695</v>
      </c>
      <c r="AO70" s="74">
        <v>746</v>
      </c>
      <c r="AP70" s="74">
        <v>765</v>
      </c>
      <c r="AQ70" s="74">
        <v>620</v>
      </c>
      <c r="AR70" s="74">
        <v>783</v>
      </c>
      <c r="AS70" s="74">
        <v>784</v>
      </c>
      <c r="AT70" s="74">
        <v>758</v>
      </c>
      <c r="AU70" s="74">
        <v>668</v>
      </c>
      <c r="AV70" s="74">
        <v>8613</v>
      </c>
      <c r="AW70" s="74">
        <v>107</v>
      </c>
      <c r="AX70" s="74">
        <v>64</v>
      </c>
      <c r="AY70" s="74">
        <v>126</v>
      </c>
      <c r="AZ70" s="74">
        <v>90</v>
      </c>
      <c r="BA70" s="74">
        <v>77</v>
      </c>
      <c r="BB70" s="74">
        <v>64</v>
      </c>
      <c r="BC70" s="74">
        <v>137</v>
      </c>
      <c r="BD70" s="74">
        <v>171</v>
      </c>
      <c r="BE70" s="74">
        <v>210</v>
      </c>
      <c r="BF70" s="74">
        <v>164</v>
      </c>
      <c r="BG70" s="74">
        <v>213</v>
      </c>
      <c r="BH70" s="74">
        <v>247</v>
      </c>
      <c r="BI70" s="74">
        <v>1670</v>
      </c>
      <c r="BJ70" s="74">
        <v>112</v>
      </c>
      <c r="BK70" s="74">
        <v>67</v>
      </c>
      <c r="BL70" s="74">
        <v>68</v>
      </c>
      <c r="BM70" s="74">
        <v>108</v>
      </c>
      <c r="BN70" s="74">
        <v>111</v>
      </c>
      <c r="BO70" s="74">
        <v>93</v>
      </c>
      <c r="BP70" s="74">
        <v>143</v>
      </c>
      <c r="BQ70" s="74">
        <v>205</v>
      </c>
      <c r="BR70" s="74">
        <v>192</v>
      </c>
      <c r="BS70" s="74">
        <v>154</v>
      </c>
      <c r="BT70" s="74">
        <v>88</v>
      </c>
      <c r="BU70" s="74">
        <v>74</v>
      </c>
      <c r="BV70" s="74">
        <v>1415</v>
      </c>
      <c r="BW70" s="74">
        <v>2153</v>
      </c>
      <c r="BX70" s="74">
        <v>2205</v>
      </c>
      <c r="BY70" s="74">
        <v>2395</v>
      </c>
      <c r="BZ70" s="74">
        <v>2248</v>
      </c>
      <c r="CA70" s="74">
        <v>2360</v>
      </c>
      <c r="CB70" s="74">
        <v>2314</v>
      </c>
      <c r="CC70" s="74">
        <v>2478</v>
      </c>
      <c r="CD70" s="74">
        <v>2372</v>
      </c>
      <c r="CE70" s="74">
        <v>2437</v>
      </c>
      <c r="CF70" s="74">
        <v>2481</v>
      </c>
      <c r="CG70" s="74">
        <v>2446</v>
      </c>
      <c r="CH70" s="74">
        <v>2372</v>
      </c>
      <c r="CI70" s="74">
        <v>108</v>
      </c>
      <c r="CJ70" s="74">
        <v>39420</v>
      </c>
      <c r="CK70" s="74">
        <v>0.72</v>
      </c>
      <c r="CL70" s="74">
        <v>28261</v>
      </c>
      <c r="CM70" s="74">
        <v>108</v>
      </c>
      <c r="CN70" s="74">
        <v>108</v>
      </c>
      <c r="CO70" s="74">
        <v>108</v>
      </c>
      <c r="CP70" s="74">
        <v>108</v>
      </c>
      <c r="CQ70" s="74">
        <v>108</v>
      </c>
      <c r="CR70" s="74">
        <v>108</v>
      </c>
      <c r="CS70" s="74">
        <v>108</v>
      </c>
      <c r="CT70" s="74">
        <v>108</v>
      </c>
      <c r="CU70" s="74">
        <v>108</v>
      </c>
      <c r="CV70" s="74">
        <v>108</v>
      </c>
      <c r="CW70" s="74">
        <v>108</v>
      </c>
      <c r="CX70" s="74">
        <v>108</v>
      </c>
      <c r="CY70" s="74">
        <v>3</v>
      </c>
      <c r="CZ70" s="74">
        <v>19</v>
      </c>
      <c r="DA70" s="74">
        <v>39</v>
      </c>
      <c r="DB70" s="74">
        <v>30</v>
      </c>
      <c r="DC70" s="74">
        <v>11</v>
      </c>
      <c r="DD70" s="74">
        <v>0</v>
      </c>
      <c r="DE70" s="74">
        <v>7</v>
      </c>
      <c r="DF70" s="74">
        <v>0</v>
      </c>
      <c r="DG70" s="74">
        <v>4</v>
      </c>
      <c r="DH70" s="74">
        <v>54</v>
      </c>
      <c r="DI70" s="74">
        <v>42</v>
      </c>
      <c r="DJ70" s="74">
        <v>40</v>
      </c>
      <c r="DK70" s="74">
        <v>249</v>
      </c>
    </row>
    <row r="71" spans="1:115" x14ac:dyDescent="0.25">
      <c r="A71" s="74" t="s">
        <v>12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2409</v>
      </c>
      <c r="G71" s="74">
        <v>2230</v>
      </c>
      <c r="H71" s="74">
        <v>2426</v>
      </c>
      <c r="I71" s="74">
        <v>2377</v>
      </c>
      <c r="J71" s="74">
        <v>2491</v>
      </c>
      <c r="K71" s="74">
        <v>2305</v>
      </c>
      <c r="L71" s="74">
        <v>2421</v>
      </c>
      <c r="M71" s="74">
        <v>2436</v>
      </c>
      <c r="N71" s="74">
        <v>2341</v>
      </c>
      <c r="O71" s="74">
        <v>2472</v>
      </c>
      <c r="P71" s="74">
        <v>2329</v>
      </c>
      <c r="Q71" s="74">
        <v>2416</v>
      </c>
      <c r="R71" s="74">
        <v>28653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0</v>
      </c>
      <c r="Z71" s="74">
        <v>13</v>
      </c>
      <c r="AA71" s="74">
        <v>0</v>
      </c>
      <c r="AB71" s="74">
        <v>30</v>
      </c>
      <c r="AC71" s="74">
        <v>0</v>
      </c>
      <c r="AD71" s="74">
        <v>38</v>
      </c>
      <c r="AE71" s="74">
        <v>60</v>
      </c>
      <c r="AF71" s="74">
        <v>44</v>
      </c>
      <c r="AG71" s="74">
        <v>49</v>
      </c>
      <c r="AH71" s="74">
        <v>51</v>
      </c>
      <c r="AI71" s="74">
        <v>285</v>
      </c>
      <c r="AJ71" s="74">
        <v>129</v>
      </c>
      <c r="AK71" s="74">
        <v>92</v>
      </c>
      <c r="AL71" s="74">
        <v>152</v>
      </c>
      <c r="AM71" s="74">
        <v>108</v>
      </c>
      <c r="AN71" s="74">
        <v>85</v>
      </c>
      <c r="AO71" s="74">
        <v>159</v>
      </c>
      <c r="AP71" s="74">
        <v>108</v>
      </c>
      <c r="AQ71" s="74">
        <v>63</v>
      </c>
      <c r="AR71" s="74">
        <v>101</v>
      </c>
      <c r="AS71" s="74">
        <v>75</v>
      </c>
      <c r="AT71" s="74">
        <v>111</v>
      </c>
      <c r="AU71" s="74">
        <v>120</v>
      </c>
      <c r="AV71" s="74">
        <v>1303</v>
      </c>
      <c r="AW71" s="74">
        <v>0</v>
      </c>
      <c r="AX71" s="74">
        <v>0</v>
      </c>
      <c r="AY71" s="74">
        <v>15</v>
      </c>
      <c r="AZ71" s="74">
        <v>0</v>
      </c>
      <c r="BA71" s="74">
        <v>0</v>
      </c>
      <c r="BB71" s="74">
        <v>0</v>
      </c>
      <c r="BC71" s="74">
        <v>31</v>
      </c>
      <c r="BD71" s="74">
        <v>0</v>
      </c>
      <c r="BE71" s="74">
        <v>0</v>
      </c>
      <c r="BF71" s="74">
        <v>0</v>
      </c>
      <c r="BG71" s="74">
        <v>0</v>
      </c>
      <c r="BH71" s="74">
        <v>31</v>
      </c>
      <c r="BI71" s="74">
        <v>77</v>
      </c>
      <c r="BJ71" s="74">
        <v>74</v>
      </c>
      <c r="BK71" s="74">
        <v>58</v>
      </c>
      <c r="BL71" s="74">
        <v>79</v>
      </c>
      <c r="BM71" s="74">
        <v>90</v>
      </c>
      <c r="BN71" s="74">
        <v>93</v>
      </c>
      <c r="BO71" s="74">
        <v>70</v>
      </c>
      <c r="BP71" s="74">
        <v>87</v>
      </c>
      <c r="BQ71" s="74">
        <v>79</v>
      </c>
      <c r="BR71" s="74">
        <v>60</v>
      </c>
      <c r="BS71" s="74">
        <v>69</v>
      </c>
      <c r="BT71" s="74">
        <v>102</v>
      </c>
      <c r="BU71" s="74">
        <v>127</v>
      </c>
      <c r="BV71" s="74">
        <v>988</v>
      </c>
      <c r="BW71" s="74">
        <v>2631</v>
      </c>
      <c r="BX71" s="74">
        <v>2380</v>
      </c>
      <c r="BY71" s="74">
        <v>2696</v>
      </c>
      <c r="BZ71" s="74">
        <v>2615</v>
      </c>
      <c r="CA71" s="74">
        <v>2695</v>
      </c>
      <c r="CB71" s="74">
        <v>2590</v>
      </c>
      <c r="CC71" s="74">
        <v>2647</v>
      </c>
      <c r="CD71" s="74">
        <v>2616</v>
      </c>
      <c r="CE71" s="74">
        <v>2562</v>
      </c>
      <c r="CF71" s="74">
        <v>2660</v>
      </c>
      <c r="CG71" s="74">
        <v>2591</v>
      </c>
      <c r="CH71" s="74">
        <v>2745</v>
      </c>
      <c r="CI71" s="74">
        <v>91</v>
      </c>
      <c r="CJ71" s="74">
        <v>33215</v>
      </c>
      <c r="CK71" s="74">
        <v>0.95</v>
      </c>
      <c r="CL71" s="74">
        <v>31428</v>
      </c>
      <c r="CM71" s="74">
        <v>91</v>
      </c>
      <c r="CN71" s="74">
        <v>91</v>
      </c>
      <c r="CO71" s="74">
        <v>91</v>
      </c>
      <c r="CP71" s="74">
        <v>91</v>
      </c>
      <c r="CQ71" s="74">
        <v>91</v>
      </c>
      <c r="CR71" s="74">
        <v>91</v>
      </c>
      <c r="CS71" s="74">
        <v>91</v>
      </c>
      <c r="CT71" s="74">
        <v>91</v>
      </c>
      <c r="CU71" s="74">
        <v>91</v>
      </c>
      <c r="CV71" s="74">
        <v>91</v>
      </c>
      <c r="CW71" s="74">
        <v>91</v>
      </c>
      <c r="CX71" s="74">
        <v>91</v>
      </c>
      <c r="CY71" s="74">
        <v>19</v>
      </c>
      <c r="CZ71" s="74">
        <v>0</v>
      </c>
      <c r="DA71" s="74">
        <v>24</v>
      </c>
      <c r="DB71" s="74">
        <v>27</v>
      </c>
      <c r="DC71" s="74">
        <v>26</v>
      </c>
      <c r="DD71" s="74">
        <v>26</v>
      </c>
      <c r="DE71" s="74">
        <v>0</v>
      </c>
      <c r="DF71" s="74">
        <v>0</v>
      </c>
      <c r="DG71" s="74">
        <v>0</v>
      </c>
      <c r="DH71" s="74">
        <v>0</v>
      </c>
      <c r="DI71" s="74">
        <v>0</v>
      </c>
      <c r="DJ71" s="74">
        <v>0</v>
      </c>
      <c r="DK71" s="74">
        <v>122</v>
      </c>
    </row>
    <row r="72" spans="1:115" x14ac:dyDescent="0.25">
      <c r="A72" s="74" t="s">
        <v>12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1757</v>
      </c>
      <c r="G72" s="74">
        <v>1671</v>
      </c>
      <c r="H72" s="74">
        <v>1826</v>
      </c>
      <c r="I72" s="74">
        <v>1793</v>
      </c>
      <c r="J72" s="74">
        <v>1851</v>
      </c>
      <c r="K72" s="74">
        <v>1853</v>
      </c>
      <c r="L72" s="74">
        <v>1790</v>
      </c>
      <c r="M72" s="74">
        <v>1690</v>
      </c>
      <c r="N72" s="74">
        <v>1560</v>
      </c>
      <c r="O72" s="74">
        <v>1480</v>
      </c>
      <c r="P72" s="74">
        <v>1325</v>
      </c>
      <c r="Q72" s="74">
        <v>1277</v>
      </c>
      <c r="R72" s="74">
        <v>19873</v>
      </c>
      <c r="S72" s="74">
        <v>4</v>
      </c>
      <c r="T72" s="74">
        <v>0</v>
      </c>
      <c r="U72" s="74">
        <v>0</v>
      </c>
      <c r="V72" s="74">
        <v>0</v>
      </c>
      <c r="W72" s="74">
        <v>-144</v>
      </c>
      <c r="X72" s="74">
        <v>-67</v>
      </c>
      <c r="Y72" s="74">
        <v>-95</v>
      </c>
      <c r="Z72" s="74">
        <v>-76</v>
      </c>
      <c r="AA72" s="74">
        <v>-13</v>
      </c>
      <c r="AB72" s="74">
        <v>-20</v>
      </c>
      <c r="AC72" s="74">
        <v>0</v>
      </c>
      <c r="AD72" s="74">
        <v>124</v>
      </c>
      <c r="AE72" s="74">
        <v>188</v>
      </c>
      <c r="AF72" s="74">
        <v>255</v>
      </c>
      <c r="AG72" s="74">
        <v>372</v>
      </c>
      <c r="AH72" s="74">
        <v>515</v>
      </c>
      <c r="AI72" s="74">
        <v>1039</v>
      </c>
      <c r="AJ72" s="74">
        <v>610</v>
      </c>
      <c r="AK72" s="74">
        <v>448</v>
      </c>
      <c r="AL72" s="74">
        <v>492</v>
      </c>
      <c r="AM72" s="74">
        <v>534</v>
      </c>
      <c r="AN72" s="74">
        <v>479</v>
      </c>
      <c r="AO72" s="74">
        <v>352</v>
      </c>
      <c r="AP72" s="74">
        <v>497</v>
      </c>
      <c r="AQ72" s="74">
        <v>401</v>
      </c>
      <c r="AR72" s="74">
        <v>444</v>
      </c>
      <c r="AS72" s="74">
        <v>448</v>
      </c>
      <c r="AT72" s="74">
        <v>540</v>
      </c>
      <c r="AU72" s="74">
        <v>517</v>
      </c>
      <c r="AV72" s="74">
        <v>5762</v>
      </c>
      <c r="AW72" s="74">
        <v>147</v>
      </c>
      <c r="AX72" s="74">
        <v>94</v>
      </c>
      <c r="AY72" s="74">
        <v>121</v>
      </c>
      <c r="AZ72" s="74">
        <v>189</v>
      </c>
      <c r="BA72" s="74">
        <v>246</v>
      </c>
      <c r="BB72" s="74">
        <v>230</v>
      </c>
      <c r="BC72" s="74">
        <v>220</v>
      </c>
      <c r="BD72" s="74">
        <v>186</v>
      </c>
      <c r="BE72" s="74">
        <v>170</v>
      </c>
      <c r="BF72" s="74">
        <v>170</v>
      </c>
      <c r="BG72" s="74">
        <v>124</v>
      </c>
      <c r="BH72" s="74">
        <v>146</v>
      </c>
      <c r="BI72" s="74">
        <v>2043</v>
      </c>
      <c r="BJ72" s="74">
        <v>209</v>
      </c>
      <c r="BK72" s="74">
        <v>172</v>
      </c>
      <c r="BL72" s="74">
        <v>231</v>
      </c>
      <c r="BM72" s="74">
        <v>239</v>
      </c>
      <c r="BN72" s="74">
        <v>161</v>
      </c>
      <c r="BO72" s="74">
        <v>193</v>
      </c>
      <c r="BP72" s="74">
        <v>246</v>
      </c>
      <c r="BQ72" s="74">
        <v>172</v>
      </c>
      <c r="BR72" s="74">
        <v>195</v>
      </c>
      <c r="BS72" s="74">
        <v>221</v>
      </c>
      <c r="BT72" s="74">
        <v>282</v>
      </c>
      <c r="BU72" s="74">
        <v>156</v>
      </c>
      <c r="BV72" s="74">
        <v>2477</v>
      </c>
      <c r="BW72" s="74">
        <v>3347</v>
      </c>
      <c r="BX72" s="74">
        <v>2978</v>
      </c>
      <c r="BY72" s="74">
        <v>3176</v>
      </c>
      <c r="BZ72" s="74">
        <v>3114</v>
      </c>
      <c r="CA72" s="74">
        <v>3220</v>
      </c>
      <c r="CB72" s="74">
        <v>3146</v>
      </c>
      <c r="CC72" s="74">
        <v>3238</v>
      </c>
      <c r="CD72" s="74">
        <v>3038</v>
      </c>
      <c r="CE72" s="74">
        <v>3098</v>
      </c>
      <c r="CF72" s="74">
        <v>3228</v>
      </c>
      <c r="CG72" s="74">
        <v>3140</v>
      </c>
      <c r="CH72" s="74">
        <v>3173</v>
      </c>
      <c r="CI72" s="74">
        <v>165</v>
      </c>
      <c r="CJ72" s="74">
        <v>60225</v>
      </c>
      <c r="CK72" s="74">
        <v>0.63</v>
      </c>
      <c r="CL72" s="74">
        <v>37896</v>
      </c>
      <c r="CM72" s="74">
        <v>165</v>
      </c>
      <c r="CN72" s="74">
        <v>165</v>
      </c>
      <c r="CO72" s="74">
        <v>165</v>
      </c>
      <c r="CP72" s="74">
        <v>165</v>
      </c>
      <c r="CQ72" s="74">
        <v>165</v>
      </c>
      <c r="CR72" s="74">
        <v>165</v>
      </c>
      <c r="CS72" s="74">
        <v>165</v>
      </c>
      <c r="CT72" s="74">
        <v>165</v>
      </c>
      <c r="CU72" s="74">
        <v>165</v>
      </c>
      <c r="CV72" s="74">
        <v>165</v>
      </c>
      <c r="CW72" s="74">
        <v>165</v>
      </c>
      <c r="CX72" s="74">
        <v>165</v>
      </c>
      <c r="CY72" s="74">
        <v>768</v>
      </c>
      <c r="CZ72" s="74">
        <v>660</v>
      </c>
      <c r="DA72" s="74">
        <v>601</v>
      </c>
      <c r="DB72" s="74">
        <v>435</v>
      </c>
      <c r="DC72" s="74">
        <v>496</v>
      </c>
      <c r="DD72" s="74">
        <v>538</v>
      </c>
      <c r="DE72" s="74">
        <v>485</v>
      </c>
      <c r="DF72" s="74">
        <v>465</v>
      </c>
      <c r="DG72" s="74">
        <v>541</v>
      </c>
      <c r="DH72" s="74">
        <v>654</v>
      </c>
      <c r="DI72" s="74">
        <v>497</v>
      </c>
      <c r="DJ72" s="74">
        <v>562</v>
      </c>
      <c r="DK72" s="74">
        <v>6702</v>
      </c>
    </row>
    <row r="73" spans="1:115" x14ac:dyDescent="0.25">
      <c r="A73" s="74" t="s">
        <v>12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1315</v>
      </c>
      <c r="G73" s="74">
        <v>1168</v>
      </c>
      <c r="H73" s="74">
        <v>1224</v>
      </c>
      <c r="I73" s="74">
        <v>1149</v>
      </c>
      <c r="J73" s="74">
        <v>1183</v>
      </c>
      <c r="K73" s="74">
        <v>1168</v>
      </c>
      <c r="L73" s="74">
        <v>1215</v>
      </c>
      <c r="M73" s="74">
        <v>1289</v>
      </c>
      <c r="N73" s="74">
        <v>1275</v>
      </c>
      <c r="O73" s="74">
        <v>1339</v>
      </c>
      <c r="P73" s="74">
        <v>1337</v>
      </c>
      <c r="Q73" s="74">
        <v>1341</v>
      </c>
      <c r="R73" s="74">
        <v>15003</v>
      </c>
      <c r="S73" s="74">
        <v>45</v>
      </c>
      <c r="T73" s="74">
        <v>0</v>
      </c>
      <c r="U73" s="74">
        <v>0</v>
      </c>
      <c r="V73" s="74">
        <v>0</v>
      </c>
      <c r="W73" s="74">
        <v>35</v>
      </c>
      <c r="X73" s="74">
        <v>48</v>
      </c>
      <c r="Y73" s="74">
        <v>69</v>
      </c>
      <c r="Z73" s="74">
        <v>68</v>
      </c>
      <c r="AA73" s="74">
        <v>126</v>
      </c>
      <c r="AB73" s="74">
        <v>120</v>
      </c>
      <c r="AC73" s="74">
        <v>103</v>
      </c>
      <c r="AD73" s="74">
        <v>31</v>
      </c>
      <c r="AE73" s="74">
        <v>68</v>
      </c>
      <c r="AF73" s="74">
        <v>91</v>
      </c>
      <c r="AG73" s="74">
        <v>60</v>
      </c>
      <c r="AH73" s="74">
        <v>88</v>
      </c>
      <c r="AI73" s="74">
        <v>907</v>
      </c>
      <c r="AJ73" s="74">
        <v>1095</v>
      </c>
      <c r="AK73" s="74">
        <v>890</v>
      </c>
      <c r="AL73" s="74">
        <v>791</v>
      </c>
      <c r="AM73" s="74">
        <v>715</v>
      </c>
      <c r="AN73" s="74">
        <v>828</v>
      </c>
      <c r="AO73" s="74">
        <v>653</v>
      </c>
      <c r="AP73" s="74">
        <v>706</v>
      </c>
      <c r="AQ73" s="74">
        <v>751</v>
      </c>
      <c r="AR73" s="74">
        <v>743</v>
      </c>
      <c r="AS73" s="74">
        <v>760</v>
      </c>
      <c r="AT73" s="74">
        <v>665</v>
      </c>
      <c r="AU73" s="74">
        <v>728</v>
      </c>
      <c r="AV73" s="74">
        <v>9325</v>
      </c>
      <c r="AW73" s="74">
        <v>628</v>
      </c>
      <c r="AX73" s="74">
        <v>438</v>
      </c>
      <c r="AY73" s="74">
        <v>514</v>
      </c>
      <c r="AZ73" s="74">
        <v>465</v>
      </c>
      <c r="BA73" s="74">
        <v>431</v>
      </c>
      <c r="BB73" s="74">
        <v>448</v>
      </c>
      <c r="BC73" s="74">
        <v>451</v>
      </c>
      <c r="BD73" s="74">
        <v>458</v>
      </c>
      <c r="BE73" s="74">
        <v>448</v>
      </c>
      <c r="BF73" s="74">
        <v>446</v>
      </c>
      <c r="BG73" s="74">
        <v>378</v>
      </c>
      <c r="BH73" s="74">
        <v>314</v>
      </c>
      <c r="BI73" s="74">
        <v>5419</v>
      </c>
      <c r="BJ73" s="74">
        <v>140</v>
      </c>
      <c r="BK73" s="74">
        <v>140</v>
      </c>
      <c r="BL73" s="74">
        <v>138</v>
      </c>
      <c r="BM73" s="74">
        <v>147</v>
      </c>
      <c r="BN73" s="74">
        <v>131</v>
      </c>
      <c r="BO73" s="74">
        <v>77</v>
      </c>
      <c r="BP73" s="74">
        <v>69</v>
      </c>
      <c r="BQ73" s="74">
        <v>30</v>
      </c>
      <c r="BR73" s="74">
        <v>38</v>
      </c>
      <c r="BS73" s="74">
        <v>55</v>
      </c>
      <c r="BT73" s="74">
        <v>73</v>
      </c>
      <c r="BU73" s="74">
        <v>67</v>
      </c>
      <c r="BV73" s="74">
        <v>1105</v>
      </c>
      <c r="BW73" s="74">
        <v>3337</v>
      </c>
      <c r="BX73" s="74">
        <v>2873</v>
      </c>
      <c r="BY73" s="74">
        <v>2940</v>
      </c>
      <c r="BZ73" s="74">
        <v>2720</v>
      </c>
      <c r="CA73" s="74">
        <v>2993</v>
      </c>
      <c r="CB73" s="74">
        <v>2743</v>
      </c>
      <c r="CC73" s="74">
        <v>2754</v>
      </c>
      <c r="CD73" s="74">
        <v>2755</v>
      </c>
      <c r="CE73" s="74">
        <v>2712</v>
      </c>
      <c r="CF73" s="74">
        <v>2850</v>
      </c>
      <c r="CG73" s="74">
        <v>2652</v>
      </c>
      <c r="CH73" s="74">
        <v>2636</v>
      </c>
      <c r="CI73" s="74">
        <v>129</v>
      </c>
      <c r="CJ73" s="74">
        <v>47085</v>
      </c>
      <c r="CK73" s="74">
        <v>0.72</v>
      </c>
      <c r="CL73" s="74">
        <v>33965</v>
      </c>
      <c r="CM73" s="74">
        <v>129</v>
      </c>
      <c r="CN73" s="74">
        <v>129</v>
      </c>
      <c r="CO73" s="74">
        <v>129</v>
      </c>
      <c r="CP73" s="74">
        <v>129</v>
      </c>
      <c r="CQ73" s="74">
        <v>129</v>
      </c>
      <c r="CR73" s="74">
        <v>129</v>
      </c>
      <c r="CS73" s="74">
        <v>129</v>
      </c>
      <c r="CT73" s="74">
        <v>129</v>
      </c>
      <c r="CU73" s="74">
        <v>129</v>
      </c>
      <c r="CV73" s="74">
        <v>129</v>
      </c>
      <c r="CW73" s="74">
        <v>129</v>
      </c>
      <c r="CX73" s="74">
        <v>129</v>
      </c>
      <c r="CY73" s="74">
        <v>124</v>
      </c>
      <c r="CZ73" s="74">
        <v>189</v>
      </c>
      <c r="DA73" s="74">
        <v>204</v>
      </c>
      <c r="DB73" s="74">
        <v>176</v>
      </c>
      <c r="DC73" s="74">
        <v>294</v>
      </c>
      <c r="DD73" s="74">
        <v>277</v>
      </c>
      <c r="DE73" s="74">
        <v>210</v>
      </c>
      <c r="DF73" s="74">
        <v>196</v>
      </c>
      <c r="DG73" s="74">
        <v>140</v>
      </c>
      <c r="DH73" s="74">
        <v>159</v>
      </c>
      <c r="DI73" s="74">
        <v>139</v>
      </c>
      <c r="DJ73" s="74">
        <v>98</v>
      </c>
      <c r="DK73" s="74">
        <v>2206</v>
      </c>
    </row>
    <row r="74" spans="1:115" x14ac:dyDescent="0.25">
      <c r="A74" s="74" t="s">
        <v>12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1906</v>
      </c>
      <c r="G74" s="74">
        <v>1661</v>
      </c>
      <c r="H74" s="74">
        <v>1840</v>
      </c>
      <c r="I74" s="74">
        <v>1741</v>
      </c>
      <c r="J74" s="74">
        <v>1777</v>
      </c>
      <c r="K74" s="74">
        <v>1731</v>
      </c>
      <c r="L74" s="74">
        <v>1774</v>
      </c>
      <c r="M74" s="74">
        <v>1772</v>
      </c>
      <c r="N74" s="74">
        <v>1742</v>
      </c>
      <c r="O74" s="74">
        <v>1825</v>
      </c>
      <c r="P74" s="74">
        <v>1713</v>
      </c>
      <c r="Q74" s="74">
        <v>1728</v>
      </c>
      <c r="R74" s="74">
        <v>21210</v>
      </c>
      <c r="S74" s="74">
        <v>0</v>
      </c>
      <c r="T74" s="74">
        <v>0</v>
      </c>
      <c r="U74" s="74">
        <v>0</v>
      </c>
      <c r="V74" s="74">
        <v>0</v>
      </c>
      <c r="W74" s="74">
        <v>3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3</v>
      </c>
      <c r="AG74" s="74">
        <v>41</v>
      </c>
      <c r="AH74" s="74">
        <v>194</v>
      </c>
      <c r="AI74" s="74">
        <v>241</v>
      </c>
      <c r="AJ74" s="74">
        <v>67</v>
      </c>
      <c r="AK74" s="74">
        <v>109</v>
      </c>
      <c r="AL74" s="74">
        <v>137</v>
      </c>
      <c r="AM74" s="74">
        <v>139</v>
      </c>
      <c r="AN74" s="74">
        <v>112</v>
      </c>
      <c r="AO74" s="74">
        <v>56</v>
      </c>
      <c r="AP74" s="74">
        <v>34</v>
      </c>
      <c r="AQ74" s="74">
        <v>38</v>
      </c>
      <c r="AR74" s="74">
        <v>185</v>
      </c>
      <c r="AS74" s="74">
        <v>280</v>
      </c>
      <c r="AT74" s="74">
        <v>155</v>
      </c>
      <c r="AU74" s="74">
        <v>147</v>
      </c>
      <c r="AV74" s="74">
        <v>1459</v>
      </c>
      <c r="AW74" s="74">
        <v>62</v>
      </c>
      <c r="AX74" s="74">
        <v>56</v>
      </c>
      <c r="AY74" s="74">
        <v>62</v>
      </c>
      <c r="AZ74" s="74">
        <v>60</v>
      </c>
      <c r="BA74" s="74">
        <v>93</v>
      </c>
      <c r="BB74" s="74">
        <v>60</v>
      </c>
      <c r="BC74" s="74">
        <v>85</v>
      </c>
      <c r="BD74" s="74">
        <v>53</v>
      </c>
      <c r="BE74" s="74">
        <v>0</v>
      </c>
      <c r="BF74" s="74">
        <v>16</v>
      </c>
      <c r="BG74" s="74">
        <v>30</v>
      </c>
      <c r="BH74" s="74">
        <v>31</v>
      </c>
      <c r="BI74" s="74">
        <v>608</v>
      </c>
      <c r="BJ74" s="74">
        <v>162</v>
      </c>
      <c r="BK74" s="74">
        <v>136</v>
      </c>
      <c r="BL74" s="74">
        <v>89</v>
      </c>
      <c r="BM74" s="74">
        <v>132</v>
      </c>
      <c r="BN74" s="74">
        <v>157</v>
      </c>
      <c r="BO74" s="74">
        <v>128</v>
      </c>
      <c r="BP74" s="74">
        <v>71</v>
      </c>
      <c r="BQ74" s="74">
        <v>61</v>
      </c>
      <c r="BR74" s="74">
        <v>72</v>
      </c>
      <c r="BS74" s="74">
        <v>103</v>
      </c>
      <c r="BT74" s="74">
        <v>213</v>
      </c>
      <c r="BU74" s="74">
        <v>175</v>
      </c>
      <c r="BV74" s="74">
        <v>1499</v>
      </c>
      <c r="BW74" s="74">
        <v>2200</v>
      </c>
      <c r="BX74" s="74">
        <v>1962</v>
      </c>
      <c r="BY74" s="74">
        <v>2128</v>
      </c>
      <c r="BZ74" s="74">
        <v>2072</v>
      </c>
      <c r="CA74" s="74">
        <v>2139</v>
      </c>
      <c r="CB74" s="74">
        <v>1985</v>
      </c>
      <c r="CC74" s="74">
        <v>1998</v>
      </c>
      <c r="CD74" s="74">
        <v>1954</v>
      </c>
      <c r="CE74" s="74">
        <v>2024</v>
      </c>
      <c r="CF74" s="74">
        <v>2272</v>
      </c>
      <c r="CG74" s="74">
        <v>2153</v>
      </c>
      <c r="CH74" s="74">
        <v>2275</v>
      </c>
      <c r="CI74" s="74">
        <v>82</v>
      </c>
      <c r="CJ74" s="74">
        <v>29930</v>
      </c>
      <c r="CK74" s="74">
        <v>0.84</v>
      </c>
      <c r="CL74" s="74">
        <v>25162</v>
      </c>
      <c r="CM74" s="74">
        <v>82</v>
      </c>
      <c r="CN74" s="74">
        <v>82</v>
      </c>
      <c r="CO74" s="74">
        <v>82</v>
      </c>
      <c r="CP74" s="74">
        <v>82</v>
      </c>
      <c r="CQ74" s="74">
        <v>82</v>
      </c>
      <c r="CR74" s="74">
        <v>82</v>
      </c>
      <c r="CS74" s="74">
        <v>82</v>
      </c>
      <c r="CT74" s="74">
        <v>82</v>
      </c>
      <c r="CU74" s="74">
        <v>82</v>
      </c>
      <c r="CV74" s="74">
        <v>82</v>
      </c>
      <c r="CW74" s="74">
        <v>82</v>
      </c>
      <c r="CX74" s="74">
        <v>82</v>
      </c>
      <c r="CY74" s="74">
        <v>0</v>
      </c>
      <c r="CZ74" s="74">
        <v>0</v>
      </c>
      <c r="DA74" s="74">
        <v>0</v>
      </c>
      <c r="DB74" s="74">
        <v>0</v>
      </c>
      <c r="DC74" s="74">
        <v>0</v>
      </c>
      <c r="DD74" s="74">
        <v>10</v>
      </c>
      <c r="DE74" s="74">
        <v>34</v>
      </c>
      <c r="DF74" s="74">
        <v>30</v>
      </c>
      <c r="DG74" s="74">
        <v>25</v>
      </c>
      <c r="DH74" s="74">
        <v>45</v>
      </c>
      <c r="DI74" s="74">
        <v>1</v>
      </c>
      <c r="DJ74" s="74">
        <v>0</v>
      </c>
      <c r="DK74" s="74">
        <v>145</v>
      </c>
    </row>
    <row r="75" spans="1:115" x14ac:dyDescent="0.25">
      <c r="A75" s="74" t="s">
        <v>12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1080</v>
      </c>
      <c r="G75" s="74">
        <v>1023</v>
      </c>
      <c r="H75" s="74">
        <v>1145</v>
      </c>
      <c r="I75" s="74">
        <v>1164</v>
      </c>
      <c r="J75" s="74">
        <v>1232</v>
      </c>
      <c r="K75" s="74">
        <v>1144</v>
      </c>
      <c r="L75" s="74">
        <v>1145</v>
      </c>
      <c r="M75" s="74">
        <v>1160</v>
      </c>
      <c r="N75" s="74">
        <v>1090</v>
      </c>
      <c r="O75" s="74">
        <v>1155</v>
      </c>
      <c r="P75" s="74">
        <v>1105</v>
      </c>
      <c r="Q75" s="74">
        <v>1227</v>
      </c>
      <c r="R75" s="74">
        <v>13670</v>
      </c>
      <c r="S75" s="74">
        <v>20</v>
      </c>
      <c r="T75" s="74">
        <v>0</v>
      </c>
      <c r="U75" s="74">
        <v>0</v>
      </c>
      <c r="V75" s="74">
        <v>0</v>
      </c>
      <c r="W75" s="74">
        <v>-7</v>
      </c>
      <c r="X75" s="74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18</v>
      </c>
      <c r="AG75" s="74">
        <v>46</v>
      </c>
      <c r="AH75" s="74">
        <v>62</v>
      </c>
      <c r="AI75" s="74">
        <v>119</v>
      </c>
      <c r="AJ75" s="74">
        <v>1118</v>
      </c>
      <c r="AK75" s="74">
        <v>949</v>
      </c>
      <c r="AL75" s="74">
        <v>964</v>
      </c>
      <c r="AM75" s="74">
        <v>847</v>
      </c>
      <c r="AN75" s="74">
        <v>844</v>
      </c>
      <c r="AO75" s="74">
        <v>854</v>
      </c>
      <c r="AP75" s="74">
        <v>926</v>
      </c>
      <c r="AQ75" s="74">
        <v>934</v>
      </c>
      <c r="AR75" s="74">
        <v>883</v>
      </c>
      <c r="AS75" s="74">
        <v>928</v>
      </c>
      <c r="AT75" s="74">
        <v>817</v>
      </c>
      <c r="AU75" s="74">
        <v>683</v>
      </c>
      <c r="AV75" s="74">
        <v>10747</v>
      </c>
      <c r="AW75" s="74">
        <v>441</v>
      </c>
      <c r="AX75" s="74">
        <v>391</v>
      </c>
      <c r="AY75" s="74">
        <v>452</v>
      </c>
      <c r="AZ75" s="74">
        <v>428</v>
      </c>
      <c r="BA75" s="74">
        <v>398</v>
      </c>
      <c r="BB75" s="74">
        <v>437</v>
      </c>
      <c r="BC75" s="74">
        <v>494</v>
      </c>
      <c r="BD75" s="74">
        <v>432</v>
      </c>
      <c r="BE75" s="74">
        <v>355</v>
      </c>
      <c r="BF75" s="74">
        <v>416</v>
      </c>
      <c r="BG75" s="74">
        <v>374</v>
      </c>
      <c r="BH75" s="74">
        <v>351</v>
      </c>
      <c r="BI75" s="74">
        <v>4969</v>
      </c>
      <c r="BJ75" s="74">
        <v>206</v>
      </c>
      <c r="BK75" s="74">
        <v>107</v>
      </c>
      <c r="BL75" s="74">
        <v>36</v>
      </c>
      <c r="BM75" s="74">
        <v>37</v>
      </c>
      <c r="BN75" s="74">
        <v>85</v>
      </c>
      <c r="BO75" s="74">
        <v>101</v>
      </c>
      <c r="BP75" s="74">
        <v>95</v>
      </c>
      <c r="BQ75" s="74">
        <v>81</v>
      </c>
      <c r="BR75" s="74">
        <v>78</v>
      </c>
      <c r="BS75" s="74">
        <v>70</v>
      </c>
      <c r="BT75" s="74">
        <v>19</v>
      </c>
      <c r="BU75" s="74">
        <v>24</v>
      </c>
      <c r="BV75" s="74">
        <v>939</v>
      </c>
      <c r="BW75" s="74">
        <v>2956</v>
      </c>
      <c r="BX75" s="74">
        <v>2537</v>
      </c>
      <c r="BY75" s="74">
        <v>2684</v>
      </c>
      <c r="BZ75" s="74">
        <v>2596</v>
      </c>
      <c r="CA75" s="74">
        <v>2621</v>
      </c>
      <c r="CB75" s="74">
        <v>2600</v>
      </c>
      <c r="CC75" s="74">
        <v>2773</v>
      </c>
      <c r="CD75" s="74">
        <v>2726</v>
      </c>
      <c r="CE75" s="74">
        <v>2602</v>
      </c>
      <c r="CF75" s="74">
        <v>2681</v>
      </c>
      <c r="CG75" s="74">
        <v>2504</v>
      </c>
      <c r="CH75" s="74">
        <v>2458</v>
      </c>
      <c r="CI75" s="74">
        <v>108</v>
      </c>
      <c r="CJ75" s="74">
        <v>39420</v>
      </c>
      <c r="CK75" s="74">
        <v>0.81</v>
      </c>
      <c r="CL75" s="74">
        <v>31738</v>
      </c>
      <c r="CM75" s="74">
        <v>108</v>
      </c>
      <c r="CN75" s="74">
        <v>108</v>
      </c>
      <c r="CO75" s="74">
        <v>108</v>
      </c>
      <c r="CP75" s="74">
        <v>108</v>
      </c>
      <c r="CQ75" s="74">
        <v>108</v>
      </c>
      <c r="CR75" s="74">
        <v>108</v>
      </c>
      <c r="CS75" s="74">
        <v>108</v>
      </c>
      <c r="CT75" s="74">
        <v>108</v>
      </c>
      <c r="CU75" s="74">
        <v>108</v>
      </c>
      <c r="CV75" s="74">
        <v>108</v>
      </c>
      <c r="CW75" s="74">
        <v>108</v>
      </c>
      <c r="CX75" s="74">
        <v>108</v>
      </c>
      <c r="CY75" s="74">
        <v>118</v>
      </c>
      <c r="CZ75" s="74">
        <v>67</v>
      </c>
      <c r="DA75" s="74">
        <v>87</v>
      </c>
      <c r="DB75" s="74">
        <v>120</v>
      </c>
      <c r="DC75" s="74">
        <v>62</v>
      </c>
      <c r="DD75" s="74">
        <v>64</v>
      </c>
      <c r="DE75" s="74">
        <v>113</v>
      </c>
      <c r="DF75" s="74">
        <v>119</v>
      </c>
      <c r="DG75" s="74">
        <v>196</v>
      </c>
      <c r="DH75" s="74">
        <v>94</v>
      </c>
      <c r="DI75" s="74">
        <v>143</v>
      </c>
      <c r="DJ75" s="74">
        <v>111</v>
      </c>
      <c r="DK75" s="74">
        <v>1294</v>
      </c>
    </row>
    <row r="76" spans="1:115" x14ac:dyDescent="0.25">
      <c r="A76" s="74" t="s">
        <v>12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332</v>
      </c>
      <c r="G76" s="74">
        <v>272</v>
      </c>
      <c r="H76" s="74">
        <v>260</v>
      </c>
      <c r="I76" s="74">
        <v>234</v>
      </c>
      <c r="J76" s="74">
        <v>215</v>
      </c>
      <c r="K76" s="74">
        <v>118</v>
      </c>
      <c r="L76" s="74">
        <v>72</v>
      </c>
      <c r="M76" s="74">
        <v>106</v>
      </c>
      <c r="N76" s="74">
        <v>109</v>
      </c>
      <c r="O76" s="74">
        <v>88</v>
      </c>
      <c r="P76" s="74">
        <v>171</v>
      </c>
      <c r="Q76" s="74">
        <v>133</v>
      </c>
      <c r="R76" s="74">
        <v>2110</v>
      </c>
      <c r="S76" s="74">
        <v>44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-1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-1</v>
      </c>
      <c r="AJ76" s="74">
        <v>588</v>
      </c>
      <c r="AK76" s="74">
        <v>557</v>
      </c>
      <c r="AL76" s="74">
        <v>562</v>
      </c>
      <c r="AM76" s="74">
        <v>577</v>
      </c>
      <c r="AN76" s="74">
        <v>624</v>
      </c>
      <c r="AO76" s="74">
        <v>772</v>
      </c>
      <c r="AP76" s="74">
        <v>797</v>
      </c>
      <c r="AQ76" s="74">
        <v>720</v>
      </c>
      <c r="AR76" s="74">
        <v>558</v>
      </c>
      <c r="AS76" s="74">
        <v>672</v>
      </c>
      <c r="AT76" s="74">
        <v>510</v>
      </c>
      <c r="AU76" s="74">
        <v>248</v>
      </c>
      <c r="AV76" s="74">
        <v>7185</v>
      </c>
      <c r="AW76" s="74">
        <v>77</v>
      </c>
      <c r="AX76" s="74">
        <v>139</v>
      </c>
      <c r="AY76" s="74">
        <v>96</v>
      </c>
      <c r="AZ76" s="74">
        <v>105</v>
      </c>
      <c r="BA76" s="74">
        <v>100</v>
      </c>
      <c r="BB76" s="74">
        <v>69</v>
      </c>
      <c r="BC76" s="74">
        <v>55</v>
      </c>
      <c r="BD76" s="74">
        <v>84</v>
      </c>
      <c r="BE76" s="74">
        <v>60</v>
      </c>
      <c r="BF76" s="74">
        <v>60</v>
      </c>
      <c r="BG76" s="74">
        <v>52</v>
      </c>
      <c r="BH76" s="74">
        <v>31</v>
      </c>
      <c r="BI76" s="74">
        <v>928</v>
      </c>
      <c r="BJ76" s="74">
        <v>41</v>
      </c>
      <c r="BK76" s="74">
        <v>23</v>
      </c>
      <c r="BL76" s="74">
        <v>41</v>
      </c>
      <c r="BM76" s="74">
        <v>60</v>
      </c>
      <c r="BN76" s="74">
        <v>45</v>
      </c>
      <c r="BO76" s="74">
        <v>8</v>
      </c>
      <c r="BP76" s="74">
        <v>0</v>
      </c>
      <c r="BQ76" s="74">
        <v>22</v>
      </c>
      <c r="BR76" s="74">
        <v>4</v>
      </c>
      <c r="BS76" s="74">
        <v>0</v>
      </c>
      <c r="BT76" s="74">
        <v>13</v>
      </c>
      <c r="BU76" s="74">
        <v>0</v>
      </c>
      <c r="BV76" s="74">
        <v>257</v>
      </c>
      <c r="BW76" s="74">
        <v>1072</v>
      </c>
      <c r="BX76" s="74">
        <v>999</v>
      </c>
      <c r="BY76" s="74">
        <v>978</v>
      </c>
      <c r="BZ76" s="74">
        <v>1020</v>
      </c>
      <c r="CA76" s="74">
        <v>1032</v>
      </c>
      <c r="CB76" s="74">
        <v>1113</v>
      </c>
      <c r="CC76" s="74">
        <v>1062</v>
      </c>
      <c r="CD76" s="74">
        <v>1096</v>
      </c>
      <c r="CE76" s="74">
        <v>925</v>
      </c>
      <c r="CF76" s="74">
        <v>989</v>
      </c>
      <c r="CG76" s="74">
        <v>851</v>
      </c>
      <c r="CH76" s="74">
        <v>471</v>
      </c>
      <c r="CI76" s="74">
        <v>44</v>
      </c>
      <c r="CJ76" s="74">
        <v>16060</v>
      </c>
      <c r="CK76" s="74">
        <v>0.72</v>
      </c>
      <c r="CL76" s="74">
        <v>11608</v>
      </c>
      <c r="CM76" s="74">
        <v>44</v>
      </c>
      <c r="CN76" s="74">
        <v>44</v>
      </c>
      <c r="CO76" s="74">
        <v>44</v>
      </c>
      <c r="CP76" s="74">
        <v>44</v>
      </c>
      <c r="CQ76" s="74">
        <v>44</v>
      </c>
      <c r="CR76" s="74">
        <v>44</v>
      </c>
      <c r="CS76" s="74">
        <v>44</v>
      </c>
      <c r="CT76" s="74">
        <v>44</v>
      </c>
      <c r="CU76" s="74">
        <v>44</v>
      </c>
      <c r="CV76" s="74">
        <v>44</v>
      </c>
      <c r="CW76" s="74">
        <v>44</v>
      </c>
      <c r="CX76" s="74">
        <v>44</v>
      </c>
      <c r="CY76" s="74">
        <v>34</v>
      </c>
      <c r="CZ76" s="74">
        <v>8</v>
      </c>
      <c r="DA76" s="74">
        <v>19</v>
      </c>
      <c r="DB76" s="74">
        <v>45</v>
      </c>
      <c r="DC76" s="74">
        <v>48</v>
      </c>
      <c r="DD76" s="74">
        <v>146</v>
      </c>
      <c r="DE76" s="74">
        <v>138</v>
      </c>
      <c r="DF76" s="74">
        <v>164</v>
      </c>
      <c r="DG76" s="74">
        <v>194</v>
      </c>
      <c r="DH76" s="74">
        <v>169</v>
      </c>
      <c r="DI76" s="74">
        <v>105</v>
      </c>
      <c r="DJ76" s="74">
        <v>59</v>
      </c>
      <c r="DK76" s="74">
        <v>1129</v>
      </c>
    </row>
    <row r="77" spans="1:115" x14ac:dyDescent="0.25">
      <c r="A77" s="74" t="s">
        <v>12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1077</v>
      </c>
      <c r="G77" s="74">
        <v>987</v>
      </c>
      <c r="H77" s="74">
        <v>1123</v>
      </c>
      <c r="I77" s="74">
        <v>1083</v>
      </c>
      <c r="J77" s="74">
        <v>1112</v>
      </c>
      <c r="K77" s="74">
        <v>1095</v>
      </c>
      <c r="L77" s="74">
        <v>1164</v>
      </c>
      <c r="M77" s="74">
        <v>1220</v>
      </c>
      <c r="N77" s="74">
        <v>1252</v>
      </c>
      <c r="O77" s="74">
        <v>1292</v>
      </c>
      <c r="P77" s="74">
        <v>1210</v>
      </c>
      <c r="Q77" s="74">
        <v>1291</v>
      </c>
      <c r="R77" s="74">
        <v>13906</v>
      </c>
      <c r="S77" s="74">
        <v>4</v>
      </c>
      <c r="T77" s="74">
        <v>0</v>
      </c>
      <c r="U77" s="74">
        <v>0</v>
      </c>
      <c r="V77" s="74">
        <v>0</v>
      </c>
      <c r="W77" s="74">
        <v>2</v>
      </c>
      <c r="X77" s="74">
        <v>0</v>
      </c>
      <c r="Y77" s="74">
        <v>0</v>
      </c>
      <c r="Z77" s="74">
        <v>0</v>
      </c>
      <c r="AA77" s="74">
        <v>0</v>
      </c>
      <c r="AB77" s="74">
        <v>0</v>
      </c>
      <c r="AC77" s="74">
        <v>3</v>
      </c>
      <c r="AD77" s="74">
        <v>0</v>
      </c>
      <c r="AE77" s="74">
        <v>0</v>
      </c>
      <c r="AF77" s="74">
        <v>57</v>
      </c>
      <c r="AG77" s="74">
        <v>43</v>
      </c>
      <c r="AH77" s="74">
        <v>24</v>
      </c>
      <c r="AI77" s="74">
        <v>129</v>
      </c>
      <c r="AJ77" s="74">
        <v>821</v>
      </c>
      <c r="AK77" s="74">
        <v>836</v>
      </c>
      <c r="AL77" s="74">
        <v>824</v>
      </c>
      <c r="AM77" s="74">
        <v>711</v>
      </c>
      <c r="AN77" s="74">
        <v>762</v>
      </c>
      <c r="AO77" s="74">
        <v>638</v>
      </c>
      <c r="AP77" s="74">
        <v>677</v>
      </c>
      <c r="AQ77" s="74">
        <v>699</v>
      </c>
      <c r="AR77" s="74">
        <v>740</v>
      </c>
      <c r="AS77" s="74">
        <v>785</v>
      </c>
      <c r="AT77" s="74">
        <v>688</v>
      </c>
      <c r="AU77" s="74">
        <v>706</v>
      </c>
      <c r="AV77" s="74">
        <v>8887</v>
      </c>
      <c r="AW77" s="74">
        <v>282</v>
      </c>
      <c r="AX77" s="74">
        <v>289</v>
      </c>
      <c r="AY77" s="74">
        <v>271</v>
      </c>
      <c r="AZ77" s="74">
        <v>214</v>
      </c>
      <c r="BA77" s="74">
        <v>205</v>
      </c>
      <c r="BB77" s="74">
        <v>229</v>
      </c>
      <c r="BC77" s="74">
        <v>297</v>
      </c>
      <c r="BD77" s="74">
        <v>334</v>
      </c>
      <c r="BE77" s="74">
        <v>291</v>
      </c>
      <c r="BF77" s="74">
        <v>246</v>
      </c>
      <c r="BG77" s="74">
        <v>262</v>
      </c>
      <c r="BH77" s="74">
        <v>275</v>
      </c>
      <c r="BI77" s="74">
        <v>3195</v>
      </c>
      <c r="BJ77" s="74">
        <v>187</v>
      </c>
      <c r="BK77" s="74">
        <v>123</v>
      </c>
      <c r="BL77" s="74">
        <v>92</v>
      </c>
      <c r="BM77" s="74">
        <v>123</v>
      </c>
      <c r="BN77" s="74">
        <v>123</v>
      </c>
      <c r="BO77" s="74">
        <v>133</v>
      </c>
      <c r="BP77" s="74">
        <v>171</v>
      </c>
      <c r="BQ77" s="74">
        <v>131</v>
      </c>
      <c r="BR77" s="74">
        <v>165</v>
      </c>
      <c r="BS77" s="74">
        <v>215</v>
      </c>
      <c r="BT77" s="74">
        <v>182</v>
      </c>
      <c r="BU77" s="74">
        <v>135</v>
      </c>
      <c r="BV77" s="74">
        <v>1780</v>
      </c>
      <c r="BW77" s="74">
        <v>2458</v>
      </c>
      <c r="BX77" s="74">
        <v>2324</v>
      </c>
      <c r="BY77" s="74">
        <v>2426</v>
      </c>
      <c r="BZ77" s="74">
        <v>2206</v>
      </c>
      <c r="CA77" s="74">
        <v>2286</v>
      </c>
      <c r="CB77" s="74">
        <v>2213</v>
      </c>
      <c r="CC77" s="74">
        <v>2400</v>
      </c>
      <c r="CD77" s="74">
        <v>2469</v>
      </c>
      <c r="CE77" s="74">
        <v>2484</v>
      </c>
      <c r="CF77" s="74">
        <v>2652</v>
      </c>
      <c r="CG77" s="74">
        <v>2454</v>
      </c>
      <c r="CH77" s="74">
        <v>2470</v>
      </c>
      <c r="CI77" s="74">
        <v>93</v>
      </c>
      <c r="CJ77" s="74">
        <v>33945</v>
      </c>
      <c r="CK77" s="74">
        <v>0.85</v>
      </c>
      <c r="CL77" s="74">
        <v>28842</v>
      </c>
      <c r="CM77" s="74">
        <v>93</v>
      </c>
      <c r="CN77" s="74">
        <v>93</v>
      </c>
      <c r="CO77" s="74">
        <v>93</v>
      </c>
      <c r="CP77" s="74">
        <v>93</v>
      </c>
      <c r="CQ77" s="74">
        <v>93</v>
      </c>
      <c r="CR77" s="74">
        <v>93</v>
      </c>
      <c r="CS77" s="74">
        <v>93</v>
      </c>
      <c r="CT77" s="74">
        <v>93</v>
      </c>
      <c r="CU77" s="74">
        <v>93</v>
      </c>
      <c r="CV77" s="74">
        <v>93</v>
      </c>
      <c r="CW77" s="74">
        <v>93</v>
      </c>
      <c r="CX77" s="74">
        <v>93</v>
      </c>
      <c r="CY77" s="74">
        <v>89</v>
      </c>
      <c r="CZ77" s="74">
        <v>89</v>
      </c>
      <c r="DA77" s="74">
        <v>116</v>
      </c>
      <c r="DB77" s="74">
        <v>75</v>
      </c>
      <c r="DC77" s="74">
        <v>84</v>
      </c>
      <c r="DD77" s="74">
        <v>118</v>
      </c>
      <c r="DE77" s="74">
        <v>88</v>
      </c>
      <c r="DF77" s="74">
        <v>85</v>
      </c>
      <c r="DG77" s="74">
        <v>36</v>
      </c>
      <c r="DH77" s="74">
        <v>57</v>
      </c>
      <c r="DI77" s="74">
        <v>69</v>
      </c>
      <c r="DJ77" s="74">
        <v>39</v>
      </c>
      <c r="DK77" s="74">
        <v>945</v>
      </c>
    </row>
    <row r="78" spans="1:115" x14ac:dyDescent="0.25">
      <c r="A78" s="74" t="s">
        <v>12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1652</v>
      </c>
      <c r="G78" s="74">
        <v>1462</v>
      </c>
      <c r="H78" s="74">
        <v>1568</v>
      </c>
      <c r="I78" s="74">
        <v>1466</v>
      </c>
      <c r="J78" s="74">
        <v>1500</v>
      </c>
      <c r="K78" s="74">
        <v>1602</v>
      </c>
      <c r="L78" s="74">
        <v>1716</v>
      </c>
      <c r="M78" s="74">
        <v>1715</v>
      </c>
      <c r="N78" s="74">
        <v>1620</v>
      </c>
      <c r="O78" s="74">
        <v>1689</v>
      </c>
      <c r="P78" s="74">
        <v>1613</v>
      </c>
      <c r="Q78" s="74">
        <v>1585</v>
      </c>
      <c r="R78" s="74">
        <v>19188</v>
      </c>
      <c r="S78" s="74">
        <v>0</v>
      </c>
      <c r="T78" s="74">
        <v>0</v>
      </c>
      <c r="U78" s="74">
        <v>0</v>
      </c>
      <c r="V78" s="74">
        <v>0</v>
      </c>
      <c r="W78" s="74">
        <v>1</v>
      </c>
      <c r="X78" s="74">
        <v>2</v>
      </c>
      <c r="Y78" s="74">
        <v>0</v>
      </c>
      <c r="Z78" s="74">
        <v>15</v>
      </c>
      <c r="AA78" s="74">
        <v>31</v>
      </c>
      <c r="AB78" s="74">
        <v>12</v>
      </c>
      <c r="AC78" s="74">
        <v>0</v>
      </c>
      <c r="AD78" s="74">
        <v>20</v>
      </c>
      <c r="AE78" s="74">
        <v>19</v>
      </c>
      <c r="AF78" s="74">
        <v>25</v>
      </c>
      <c r="AG78" s="74">
        <v>30</v>
      </c>
      <c r="AH78" s="74">
        <v>76</v>
      </c>
      <c r="AI78" s="74">
        <v>231</v>
      </c>
      <c r="AJ78" s="74">
        <v>382</v>
      </c>
      <c r="AK78" s="74">
        <v>258</v>
      </c>
      <c r="AL78" s="74">
        <v>280</v>
      </c>
      <c r="AM78" s="74">
        <v>297</v>
      </c>
      <c r="AN78" s="74">
        <v>348</v>
      </c>
      <c r="AO78" s="74">
        <v>355</v>
      </c>
      <c r="AP78" s="74">
        <v>348</v>
      </c>
      <c r="AQ78" s="74">
        <v>214</v>
      </c>
      <c r="AR78" s="74">
        <v>125</v>
      </c>
      <c r="AS78" s="74">
        <v>182</v>
      </c>
      <c r="AT78" s="74">
        <v>135</v>
      </c>
      <c r="AU78" s="74">
        <v>172</v>
      </c>
      <c r="AV78" s="74">
        <v>3096</v>
      </c>
      <c r="AW78" s="74">
        <v>180</v>
      </c>
      <c r="AX78" s="74">
        <v>194</v>
      </c>
      <c r="AY78" s="74">
        <v>231</v>
      </c>
      <c r="AZ78" s="74">
        <v>167</v>
      </c>
      <c r="BA78" s="74">
        <v>149</v>
      </c>
      <c r="BB78" s="74">
        <v>126</v>
      </c>
      <c r="BC78" s="74">
        <v>97</v>
      </c>
      <c r="BD78" s="74">
        <v>40</v>
      </c>
      <c r="BE78" s="74">
        <v>62</v>
      </c>
      <c r="BF78" s="74">
        <v>113</v>
      </c>
      <c r="BG78" s="74">
        <v>93</v>
      </c>
      <c r="BH78" s="74">
        <v>67</v>
      </c>
      <c r="BI78" s="74">
        <v>1519</v>
      </c>
      <c r="BJ78" s="74">
        <v>59</v>
      </c>
      <c r="BK78" s="74">
        <v>56</v>
      </c>
      <c r="BL78" s="74">
        <v>9</v>
      </c>
      <c r="BM78" s="74">
        <v>17</v>
      </c>
      <c r="BN78" s="74">
        <v>84</v>
      </c>
      <c r="BO78" s="74">
        <v>59</v>
      </c>
      <c r="BP78" s="74">
        <v>6</v>
      </c>
      <c r="BQ78" s="74">
        <v>13</v>
      </c>
      <c r="BR78" s="74">
        <v>0</v>
      </c>
      <c r="BS78" s="74">
        <v>0</v>
      </c>
      <c r="BT78" s="74">
        <v>0</v>
      </c>
      <c r="BU78" s="74">
        <v>0</v>
      </c>
      <c r="BV78" s="74">
        <v>303</v>
      </c>
      <c r="BW78" s="74">
        <v>2274</v>
      </c>
      <c r="BX78" s="74">
        <v>1972</v>
      </c>
      <c r="BY78" s="74">
        <v>2114</v>
      </c>
      <c r="BZ78" s="74">
        <v>1977</v>
      </c>
      <c r="CA78" s="74">
        <v>2130</v>
      </c>
      <c r="CB78" s="74">
        <v>2154</v>
      </c>
      <c r="CC78" s="74">
        <v>2167</v>
      </c>
      <c r="CD78" s="74">
        <v>2002</v>
      </c>
      <c r="CE78" s="74">
        <v>1826</v>
      </c>
      <c r="CF78" s="74">
        <v>2009</v>
      </c>
      <c r="CG78" s="74">
        <v>1890</v>
      </c>
      <c r="CH78" s="74">
        <v>1900</v>
      </c>
      <c r="CI78" s="74">
        <v>125</v>
      </c>
      <c r="CJ78" s="74">
        <v>45625</v>
      </c>
      <c r="CK78" s="74">
        <v>0.54</v>
      </c>
      <c r="CL78" s="74">
        <v>24415</v>
      </c>
      <c r="CM78" s="74">
        <v>125</v>
      </c>
      <c r="CN78" s="74">
        <v>125</v>
      </c>
      <c r="CO78" s="74">
        <v>125</v>
      </c>
      <c r="CP78" s="74">
        <v>125</v>
      </c>
      <c r="CQ78" s="74">
        <v>125</v>
      </c>
      <c r="CR78" s="74">
        <v>125</v>
      </c>
      <c r="CS78" s="74">
        <v>125</v>
      </c>
      <c r="CT78" s="74">
        <v>125</v>
      </c>
      <c r="CU78" s="74">
        <v>125</v>
      </c>
      <c r="CV78" s="74">
        <v>125</v>
      </c>
      <c r="CW78" s="74">
        <v>125</v>
      </c>
      <c r="CX78" s="74">
        <v>125</v>
      </c>
      <c r="CY78" s="74">
        <v>0</v>
      </c>
      <c r="CZ78" s="74">
        <v>0</v>
      </c>
      <c r="DA78" s="74">
        <v>26</v>
      </c>
      <c r="DB78" s="74">
        <v>15</v>
      </c>
      <c r="DC78" s="74">
        <v>18</v>
      </c>
      <c r="DD78" s="74">
        <v>0</v>
      </c>
      <c r="DE78" s="74">
        <v>0</v>
      </c>
      <c r="DF78" s="74">
        <v>0</v>
      </c>
      <c r="DG78" s="74">
        <v>0</v>
      </c>
      <c r="DH78" s="74">
        <v>0</v>
      </c>
      <c r="DI78" s="74">
        <v>19</v>
      </c>
      <c r="DJ78" s="74">
        <v>0</v>
      </c>
      <c r="DK78" s="74">
        <v>78</v>
      </c>
    </row>
    <row r="79" spans="1:115" x14ac:dyDescent="0.25">
      <c r="A79" s="74" t="s">
        <v>12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2560</v>
      </c>
      <c r="G79" s="74">
        <v>2228</v>
      </c>
      <c r="H79" s="74">
        <v>2289</v>
      </c>
      <c r="I79" s="74">
        <v>2251</v>
      </c>
      <c r="J79" s="74">
        <v>2496</v>
      </c>
      <c r="K79" s="74">
        <v>2405</v>
      </c>
      <c r="L79" s="74">
        <v>2428</v>
      </c>
      <c r="M79" s="74">
        <v>2400</v>
      </c>
      <c r="N79" s="74">
        <v>2322</v>
      </c>
      <c r="O79" s="74">
        <v>2372</v>
      </c>
      <c r="P79" s="74">
        <v>2181</v>
      </c>
      <c r="Q79" s="74">
        <v>2259</v>
      </c>
      <c r="R79" s="74">
        <v>28191</v>
      </c>
      <c r="S79" s="74">
        <v>0</v>
      </c>
      <c r="T79" s="74">
        <v>0</v>
      </c>
      <c r="U79" s="74">
        <v>0</v>
      </c>
      <c r="V79" s="74">
        <v>0</v>
      </c>
      <c r="W79" s="74">
        <v>-75</v>
      </c>
      <c r="X79" s="74">
        <v>-43</v>
      </c>
      <c r="Y79" s="74">
        <v>-58</v>
      </c>
      <c r="Z79" s="74">
        <v>-13</v>
      </c>
      <c r="AA79" s="74">
        <v>-74</v>
      </c>
      <c r="AB79" s="74">
        <v>-111</v>
      </c>
      <c r="AC79" s="74">
        <v>-109</v>
      </c>
      <c r="AD79" s="74">
        <v>-46</v>
      </c>
      <c r="AE79" s="74">
        <v>16</v>
      </c>
      <c r="AF79" s="74">
        <v>46</v>
      </c>
      <c r="AG79" s="74">
        <v>49</v>
      </c>
      <c r="AH79" s="74">
        <v>61</v>
      </c>
      <c r="AI79" s="74">
        <v>-357</v>
      </c>
      <c r="AJ79" s="74">
        <v>64</v>
      </c>
      <c r="AK79" s="74">
        <v>131</v>
      </c>
      <c r="AL79" s="74">
        <v>188</v>
      </c>
      <c r="AM79" s="74">
        <v>183</v>
      </c>
      <c r="AN79" s="74">
        <v>185</v>
      </c>
      <c r="AO79" s="74">
        <v>233</v>
      </c>
      <c r="AP79" s="74">
        <v>249</v>
      </c>
      <c r="AQ79" s="74">
        <v>197</v>
      </c>
      <c r="AR79" s="74">
        <v>142</v>
      </c>
      <c r="AS79" s="74">
        <v>210</v>
      </c>
      <c r="AT79" s="74">
        <v>265</v>
      </c>
      <c r="AU79" s="74">
        <v>355</v>
      </c>
      <c r="AV79" s="74">
        <v>2402</v>
      </c>
      <c r="AW79" s="74">
        <v>124</v>
      </c>
      <c r="AX79" s="74">
        <v>112</v>
      </c>
      <c r="AY79" s="74">
        <v>125</v>
      </c>
      <c r="AZ79" s="74">
        <v>143</v>
      </c>
      <c r="BA79" s="74">
        <v>101</v>
      </c>
      <c r="BB79" s="74">
        <v>106</v>
      </c>
      <c r="BC79" s="74">
        <v>124</v>
      </c>
      <c r="BD79" s="74">
        <v>63</v>
      </c>
      <c r="BE79" s="74">
        <v>82</v>
      </c>
      <c r="BF79" s="74">
        <v>93</v>
      </c>
      <c r="BG79" s="74">
        <v>90</v>
      </c>
      <c r="BH79" s="74">
        <v>76</v>
      </c>
      <c r="BI79" s="74">
        <v>1239</v>
      </c>
      <c r="BJ79" s="74">
        <v>202</v>
      </c>
      <c r="BK79" s="74">
        <v>277</v>
      </c>
      <c r="BL79" s="74">
        <v>403</v>
      </c>
      <c r="BM79" s="74">
        <v>314</v>
      </c>
      <c r="BN79" s="74">
        <v>171</v>
      </c>
      <c r="BO79" s="74">
        <v>126</v>
      </c>
      <c r="BP79" s="74">
        <v>175</v>
      </c>
      <c r="BQ79" s="74">
        <v>181</v>
      </c>
      <c r="BR79" s="74">
        <v>233</v>
      </c>
      <c r="BS79" s="74">
        <v>356</v>
      </c>
      <c r="BT79" s="74">
        <v>347</v>
      </c>
      <c r="BU79" s="74">
        <v>267</v>
      </c>
      <c r="BV79" s="74">
        <v>3052</v>
      </c>
      <c r="BW79" s="74">
        <v>3051</v>
      </c>
      <c r="BX79" s="74">
        <v>2835</v>
      </c>
      <c r="BY79" s="74">
        <v>3031</v>
      </c>
      <c r="BZ79" s="74">
        <v>2946</v>
      </c>
      <c r="CA79" s="74">
        <v>3019</v>
      </c>
      <c r="CB79" s="74">
        <v>2915</v>
      </c>
      <c r="CC79" s="74">
        <v>3082</v>
      </c>
      <c r="CD79" s="74">
        <v>2963</v>
      </c>
      <c r="CE79" s="74">
        <v>2871</v>
      </c>
      <c r="CF79" s="74">
        <v>3116</v>
      </c>
      <c r="CG79" s="74">
        <v>3064</v>
      </c>
      <c r="CH79" s="74">
        <v>3134</v>
      </c>
      <c r="CI79" s="74">
        <v>150</v>
      </c>
      <c r="CJ79" s="74">
        <v>54750</v>
      </c>
      <c r="CK79" s="74">
        <v>0.66</v>
      </c>
      <c r="CL79" s="74">
        <v>36027</v>
      </c>
      <c r="CM79" s="74">
        <v>150</v>
      </c>
      <c r="CN79" s="74">
        <v>150</v>
      </c>
      <c r="CO79" s="74">
        <v>150</v>
      </c>
      <c r="CP79" s="74">
        <v>150</v>
      </c>
      <c r="CQ79" s="74">
        <v>150</v>
      </c>
      <c r="CR79" s="74">
        <v>150</v>
      </c>
      <c r="CS79" s="74">
        <v>150</v>
      </c>
      <c r="CT79" s="74">
        <v>150</v>
      </c>
      <c r="CU79" s="74">
        <v>150</v>
      </c>
      <c r="CV79" s="74">
        <v>150</v>
      </c>
      <c r="CW79" s="74">
        <v>150</v>
      </c>
      <c r="CX79" s="74">
        <v>150</v>
      </c>
      <c r="CY79" s="74">
        <v>176</v>
      </c>
      <c r="CZ79" s="74">
        <v>130</v>
      </c>
      <c r="DA79" s="74">
        <v>84</v>
      </c>
      <c r="DB79" s="74">
        <v>68</v>
      </c>
      <c r="DC79" s="74">
        <v>140</v>
      </c>
      <c r="DD79" s="74">
        <v>156</v>
      </c>
      <c r="DE79" s="74">
        <v>215</v>
      </c>
      <c r="DF79" s="74">
        <v>168</v>
      </c>
      <c r="DG79" s="74">
        <v>76</v>
      </c>
      <c r="DH79" s="74">
        <v>39</v>
      </c>
      <c r="DI79" s="74">
        <v>132</v>
      </c>
      <c r="DJ79" s="74">
        <v>116</v>
      </c>
      <c r="DK79" s="74">
        <v>1500</v>
      </c>
    </row>
    <row r="80" spans="1:115" x14ac:dyDescent="0.25">
      <c r="A80" s="74" t="s">
        <v>12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2008</v>
      </c>
      <c r="G80" s="74">
        <v>1834</v>
      </c>
      <c r="H80" s="74">
        <v>1896</v>
      </c>
      <c r="I80" s="74">
        <v>1894</v>
      </c>
      <c r="J80" s="74">
        <v>1983</v>
      </c>
      <c r="K80" s="74">
        <v>1723</v>
      </c>
      <c r="L80" s="74">
        <v>1791</v>
      </c>
      <c r="M80" s="74">
        <v>1744</v>
      </c>
      <c r="N80" s="74">
        <v>1521</v>
      </c>
      <c r="O80" s="74">
        <v>102</v>
      </c>
      <c r="P80" s="74">
        <v>0</v>
      </c>
      <c r="Q80" s="74">
        <v>0</v>
      </c>
      <c r="R80" s="74">
        <v>16496</v>
      </c>
      <c r="S80" s="74">
        <v>0</v>
      </c>
      <c r="T80" s="74">
        <v>0</v>
      </c>
      <c r="U80" s="74">
        <v>0</v>
      </c>
      <c r="V80" s="74">
        <v>0</v>
      </c>
      <c r="W80" s="74">
        <v>-21</v>
      </c>
      <c r="X80" s="74">
        <v>-33</v>
      </c>
      <c r="Y80" s="74">
        <v>-17</v>
      </c>
      <c r="Z80" s="74">
        <v>76</v>
      </c>
      <c r="AA80" s="74">
        <v>48</v>
      </c>
      <c r="AB80" s="74">
        <v>58</v>
      </c>
      <c r="AC80" s="74">
        <v>7</v>
      </c>
      <c r="AD80" s="74">
        <v>18</v>
      </c>
      <c r="AE80" s="74">
        <v>60</v>
      </c>
      <c r="AF80" s="74">
        <v>54</v>
      </c>
      <c r="AG80" s="74">
        <v>0</v>
      </c>
      <c r="AH80" s="74">
        <v>0</v>
      </c>
      <c r="AI80" s="74">
        <v>250</v>
      </c>
      <c r="AJ80" s="74">
        <v>419</v>
      </c>
      <c r="AK80" s="74">
        <v>290</v>
      </c>
      <c r="AL80" s="74">
        <v>305</v>
      </c>
      <c r="AM80" s="74">
        <v>242</v>
      </c>
      <c r="AN80" s="74">
        <v>202</v>
      </c>
      <c r="AO80" s="74">
        <v>278</v>
      </c>
      <c r="AP80" s="74">
        <v>234</v>
      </c>
      <c r="AQ80" s="74">
        <v>189</v>
      </c>
      <c r="AR80" s="74">
        <v>157</v>
      </c>
      <c r="AS80" s="74">
        <v>14</v>
      </c>
      <c r="AT80" s="74">
        <v>0</v>
      </c>
      <c r="AU80" s="74">
        <v>0</v>
      </c>
      <c r="AV80" s="74">
        <v>2330</v>
      </c>
      <c r="AW80" s="74">
        <v>16</v>
      </c>
      <c r="AX80" s="74">
        <v>33</v>
      </c>
      <c r="AY80" s="74">
        <v>34</v>
      </c>
      <c r="AZ80" s="74">
        <v>60</v>
      </c>
      <c r="BA80" s="74">
        <v>89</v>
      </c>
      <c r="BB80" s="74">
        <v>83</v>
      </c>
      <c r="BC80" s="74">
        <v>125</v>
      </c>
      <c r="BD80" s="74">
        <v>146</v>
      </c>
      <c r="BE80" s="74">
        <v>169</v>
      </c>
      <c r="BF80" s="74">
        <v>20</v>
      </c>
      <c r="BG80" s="74">
        <v>0</v>
      </c>
      <c r="BH80" s="74">
        <v>0</v>
      </c>
      <c r="BI80" s="74">
        <v>775</v>
      </c>
      <c r="BJ80" s="74">
        <v>31</v>
      </c>
      <c r="BK80" s="74">
        <v>129</v>
      </c>
      <c r="BL80" s="74">
        <v>178</v>
      </c>
      <c r="BM80" s="74">
        <v>77</v>
      </c>
      <c r="BN80" s="74">
        <v>89</v>
      </c>
      <c r="BO80" s="74">
        <v>68</v>
      </c>
      <c r="BP80" s="74">
        <v>339</v>
      </c>
      <c r="BQ80" s="74">
        <v>510</v>
      </c>
      <c r="BR80" s="74">
        <v>608</v>
      </c>
      <c r="BS80" s="74">
        <v>68</v>
      </c>
      <c r="BT80" s="74">
        <v>0</v>
      </c>
      <c r="BU80" s="74">
        <v>0</v>
      </c>
      <c r="BV80" s="74">
        <v>2097</v>
      </c>
      <c r="BW80" s="74">
        <v>2647</v>
      </c>
      <c r="BX80" s="74">
        <v>2462</v>
      </c>
      <c r="BY80" s="74">
        <v>2614</v>
      </c>
      <c r="BZ80" s="74">
        <v>2608</v>
      </c>
      <c r="CA80" s="74">
        <v>2766</v>
      </c>
      <c r="CB80" s="74">
        <v>2489</v>
      </c>
      <c r="CC80" s="74">
        <v>2497</v>
      </c>
      <c r="CD80" s="74">
        <v>2614</v>
      </c>
      <c r="CE80" s="74">
        <v>2520</v>
      </c>
      <c r="CF80" s="74">
        <v>258</v>
      </c>
      <c r="CG80" s="74">
        <v>0</v>
      </c>
      <c r="CH80" s="74">
        <v>0</v>
      </c>
      <c r="CI80" s="74">
        <v>99</v>
      </c>
      <c r="CJ80" s="74">
        <v>27324</v>
      </c>
      <c r="CK80" s="74">
        <v>0.86</v>
      </c>
      <c r="CL80" s="74">
        <v>23475</v>
      </c>
      <c r="CM80" s="74">
        <v>99</v>
      </c>
      <c r="CN80" s="74">
        <v>99</v>
      </c>
      <c r="CO80" s="74">
        <v>99</v>
      </c>
      <c r="CP80" s="74">
        <v>99</v>
      </c>
      <c r="CQ80" s="74">
        <v>99</v>
      </c>
      <c r="CR80" s="74">
        <v>99</v>
      </c>
      <c r="CS80" s="74">
        <v>99</v>
      </c>
      <c r="CT80" s="74">
        <v>99</v>
      </c>
      <c r="CU80" s="74">
        <v>99</v>
      </c>
      <c r="CV80" s="74">
        <v>99</v>
      </c>
      <c r="CW80" s="74">
        <v>0</v>
      </c>
      <c r="CX80" s="74">
        <v>0</v>
      </c>
      <c r="CY80" s="74">
        <v>194</v>
      </c>
      <c r="CZ80" s="74">
        <v>209</v>
      </c>
      <c r="DA80" s="74">
        <v>218</v>
      </c>
      <c r="DB80" s="74">
        <v>259</v>
      </c>
      <c r="DC80" s="74">
        <v>355</v>
      </c>
      <c r="DD80" s="74">
        <v>279</v>
      </c>
      <c r="DE80" s="74">
        <v>1</v>
      </c>
      <c r="DF80" s="74">
        <v>7</v>
      </c>
      <c r="DG80" s="74">
        <v>5</v>
      </c>
      <c r="DH80" s="74">
        <v>0</v>
      </c>
      <c r="DI80" s="74">
        <v>0</v>
      </c>
      <c r="DJ80" s="74">
        <v>0</v>
      </c>
      <c r="DK80" s="74">
        <v>1527</v>
      </c>
    </row>
    <row r="81" spans="1:115" x14ac:dyDescent="0.25">
      <c r="A81" s="74" t="s">
        <v>12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1056</v>
      </c>
      <c r="G81" s="74">
        <v>928</v>
      </c>
      <c r="H81" s="74">
        <v>1124</v>
      </c>
      <c r="I81" s="74">
        <v>1165</v>
      </c>
      <c r="J81" s="74">
        <v>1206</v>
      </c>
      <c r="K81" s="74">
        <v>1132</v>
      </c>
      <c r="L81" s="74">
        <v>1218</v>
      </c>
      <c r="M81" s="74">
        <v>1203</v>
      </c>
      <c r="N81" s="74">
        <v>1073</v>
      </c>
      <c r="O81" s="74">
        <v>1133</v>
      </c>
      <c r="P81" s="74">
        <v>1109</v>
      </c>
      <c r="Q81" s="74">
        <v>1093</v>
      </c>
      <c r="R81" s="74">
        <v>13440</v>
      </c>
      <c r="S81" s="74">
        <v>0</v>
      </c>
      <c r="T81" s="74">
        <v>0</v>
      </c>
      <c r="U81" s="74">
        <v>0</v>
      </c>
      <c r="V81" s="74">
        <v>0</v>
      </c>
      <c r="W81" s="74">
        <v>72</v>
      </c>
      <c r="X81" s="74">
        <v>48</v>
      </c>
      <c r="Y81" s="74">
        <v>22</v>
      </c>
      <c r="Z81" s="74">
        <v>62</v>
      </c>
      <c r="AA81" s="74">
        <v>24</v>
      </c>
      <c r="AB81" s="74">
        <v>10</v>
      </c>
      <c r="AC81" s="74">
        <v>1</v>
      </c>
      <c r="AD81" s="74">
        <v>0</v>
      </c>
      <c r="AE81" s="74">
        <v>6</v>
      </c>
      <c r="AF81" s="74">
        <v>0</v>
      </c>
      <c r="AG81" s="74">
        <v>15</v>
      </c>
      <c r="AH81" s="74">
        <v>29</v>
      </c>
      <c r="AI81" s="74">
        <v>289</v>
      </c>
      <c r="AJ81" s="74">
        <v>493</v>
      </c>
      <c r="AK81" s="74">
        <v>510</v>
      </c>
      <c r="AL81" s="74">
        <v>500</v>
      </c>
      <c r="AM81" s="74">
        <v>383</v>
      </c>
      <c r="AN81" s="74">
        <v>387</v>
      </c>
      <c r="AO81" s="74">
        <v>292</v>
      </c>
      <c r="AP81" s="74">
        <v>152</v>
      </c>
      <c r="AQ81" s="74">
        <v>222</v>
      </c>
      <c r="AR81" s="74">
        <v>390</v>
      </c>
      <c r="AS81" s="74">
        <v>421</v>
      </c>
      <c r="AT81" s="74">
        <v>205</v>
      </c>
      <c r="AU81" s="74">
        <v>282</v>
      </c>
      <c r="AV81" s="74">
        <v>4237</v>
      </c>
      <c r="AW81" s="74">
        <v>95</v>
      </c>
      <c r="AX81" s="74">
        <v>76</v>
      </c>
      <c r="AY81" s="74">
        <v>127</v>
      </c>
      <c r="AZ81" s="74">
        <v>73</v>
      </c>
      <c r="BA81" s="74">
        <v>79</v>
      </c>
      <c r="BB81" s="74">
        <v>96</v>
      </c>
      <c r="BC81" s="74">
        <v>82</v>
      </c>
      <c r="BD81" s="74">
        <v>93</v>
      </c>
      <c r="BE81" s="74">
        <v>90</v>
      </c>
      <c r="BF81" s="74">
        <v>112</v>
      </c>
      <c r="BG81" s="74">
        <v>107</v>
      </c>
      <c r="BH81" s="74">
        <v>117</v>
      </c>
      <c r="BI81" s="74">
        <v>1147</v>
      </c>
      <c r="BJ81" s="74">
        <v>5</v>
      </c>
      <c r="BK81" s="74">
        <v>4</v>
      </c>
      <c r="BL81" s="74">
        <v>2</v>
      </c>
      <c r="BM81" s="74">
        <v>30</v>
      </c>
      <c r="BN81" s="74">
        <v>76</v>
      </c>
      <c r="BO81" s="74">
        <v>105</v>
      </c>
      <c r="BP81" s="74">
        <v>122</v>
      </c>
      <c r="BQ81" s="74">
        <v>91</v>
      </c>
      <c r="BR81" s="74">
        <v>144</v>
      </c>
      <c r="BS81" s="74">
        <v>141</v>
      </c>
      <c r="BT81" s="74">
        <v>136</v>
      </c>
      <c r="BU81" s="74">
        <v>177</v>
      </c>
      <c r="BV81" s="74">
        <v>1033</v>
      </c>
      <c r="BW81" s="74">
        <v>1727</v>
      </c>
      <c r="BX81" s="74">
        <v>1566</v>
      </c>
      <c r="BY81" s="74">
        <v>1775</v>
      </c>
      <c r="BZ81" s="74">
        <v>1713</v>
      </c>
      <c r="CA81" s="74">
        <v>1772</v>
      </c>
      <c r="CB81" s="74">
        <v>1635</v>
      </c>
      <c r="CC81" s="74">
        <v>1575</v>
      </c>
      <c r="CD81" s="74">
        <v>1609</v>
      </c>
      <c r="CE81" s="74">
        <v>1703</v>
      </c>
      <c r="CF81" s="74">
        <v>1819</v>
      </c>
      <c r="CG81" s="74">
        <v>1572</v>
      </c>
      <c r="CH81" s="74">
        <v>1698</v>
      </c>
      <c r="CI81" s="74">
        <v>136</v>
      </c>
      <c r="CJ81" s="74">
        <v>49640</v>
      </c>
      <c r="CK81" s="74">
        <v>0.41</v>
      </c>
      <c r="CL81" s="74">
        <v>20164</v>
      </c>
      <c r="CM81" s="74">
        <v>136</v>
      </c>
      <c r="CN81" s="74">
        <v>136</v>
      </c>
      <c r="CO81" s="74">
        <v>136</v>
      </c>
      <c r="CP81" s="74">
        <v>136</v>
      </c>
      <c r="CQ81" s="74">
        <v>136</v>
      </c>
      <c r="CR81" s="74">
        <v>136</v>
      </c>
      <c r="CS81" s="74">
        <v>136</v>
      </c>
      <c r="CT81" s="74">
        <v>136</v>
      </c>
      <c r="CU81" s="74">
        <v>136</v>
      </c>
      <c r="CV81" s="74">
        <v>136</v>
      </c>
      <c r="CW81" s="74">
        <v>136</v>
      </c>
      <c r="CX81" s="74">
        <v>136</v>
      </c>
      <c r="CY81" s="74">
        <v>6</v>
      </c>
      <c r="CZ81" s="74">
        <v>0</v>
      </c>
      <c r="DA81" s="74">
        <v>0</v>
      </c>
      <c r="DB81" s="74">
        <v>0</v>
      </c>
      <c r="DC81" s="74">
        <v>0</v>
      </c>
      <c r="DD81" s="74">
        <v>0</v>
      </c>
      <c r="DE81" s="74">
        <v>0</v>
      </c>
      <c r="DF81" s="74">
        <v>0</v>
      </c>
      <c r="DG81" s="74">
        <v>0</v>
      </c>
      <c r="DH81" s="74">
        <v>12</v>
      </c>
      <c r="DI81" s="74">
        <v>0</v>
      </c>
      <c r="DJ81" s="74">
        <v>0</v>
      </c>
      <c r="DK81" s="74">
        <v>18</v>
      </c>
    </row>
    <row r="82" spans="1:115" x14ac:dyDescent="0.25">
      <c r="A82" s="74" t="s">
        <v>12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1989</v>
      </c>
      <c r="G82" s="74">
        <v>1727</v>
      </c>
      <c r="H82" s="74">
        <v>1872</v>
      </c>
      <c r="I82" s="74">
        <v>2042</v>
      </c>
      <c r="J82" s="74">
        <v>2134</v>
      </c>
      <c r="K82" s="74">
        <v>2061</v>
      </c>
      <c r="L82" s="74">
        <v>2252</v>
      </c>
      <c r="M82" s="74">
        <v>2366</v>
      </c>
      <c r="N82" s="74">
        <v>2328</v>
      </c>
      <c r="O82" s="74">
        <v>2270</v>
      </c>
      <c r="P82" s="74">
        <v>2209</v>
      </c>
      <c r="Q82" s="74">
        <v>2082</v>
      </c>
      <c r="R82" s="74">
        <v>25332</v>
      </c>
      <c r="S82" s="74">
        <v>61</v>
      </c>
      <c r="T82" s="74">
        <v>0</v>
      </c>
      <c r="U82" s="74">
        <v>0</v>
      </c>
      <c r="V82" s="74">
        <v>0</v>
      </c>
      <c r="W82" s="74">
        <v>28</v>
      </c>
      <c r="X82" s="74">
        <v>22</v>
      </c>
      <c r="Y82" s="74">
        <v>0</v>
      </c>
      <c r="Z82" s="74">
        <v>2</v>
      </c>
      <c r="AA82" s="74">
        <v>81</v>
      </c>
      <c r="AB82" s="74">
        <v>47</v>
      </c>
      <c r="AC82" s="74">
        <v>31</v>
      </c>
      <c r="AD82" s="74">
        <v>31</v>
      </c>
      <c r="AE82" s="74">
        <v>57</v>
      </c>
      <c r="AF82" s="74">
        <v>99</v>
      </c>
      <c r="AG82" s="74">
        <v>95</v>
      </c>
      <c r="AH82" s="74">
        <v>231</v>
      </c>
      <c r="AI82" s="74">
        <v>724</v>
      </c>
      <c r="AJ82" s="74">
        <v>411</v>
      </c>
      <c r="AK82" s="74">
        <v>300</v>
      </c>
      <c r="AL82" s="74">
        <v>294</v>
      </c>
      <c r="AM82" s="74">
        <v>288</v>
      </c>
      <c r="AN82" s="74">
        <v>359</v>
      </c>
      <c r="AO82" s="74">
        <v>300</v>
      </c>
      <c r="AP82" s="74">
        <v>253</v>
      </c>
      <c r="AQ82" s="74">
        <v>314</v>
      </c>
      <c r="AR82" s="74">
        <v>284</v>
      </c>
      <c r="AS82" s="74">
        <v>137</v>
      </c>
      <c r="AT82" s="74">
        <v>137</v>
      </c>
      <c r="AU82" s="74">
        <v>293</v>
      </c>
      <c r="AV82" s="74">
        <v>3370</v>
      </c>
      <c r="AW82" s="74">
        <v>452</v>
      </c>
      <c r="AX82" s="74">
        <v>471</v>
      </c>
      <c r="AY82" s="74">
        <v>428</v>
      </c>
      <c r="AZ82" s="74">
        <v>396</v>
      </c>
      <c r="BA82" s="74">
        <v>418</v>
      </c>
      <c r="BB82" s="74">
        <v>380</v>
      </c>
      <c r="BC82" s="74">
        <v>309</v>
      </c>
      <c r="BD82" s="74">
        <v>334</v>
      </c>
      <c r="BE82" s="74">
        <v>405</v>
      </c>
      <c r="BF82" s="74">
        <v>415</v>
      </c>
      <c r="BG82" s="74">
        <v>381</v>
      </c>
      <c r="BH82" s="74">
        <v>397</v>
      </c>
      <c r="BI82" s="74">
        <v>4786</v>
      </c>
      <c r="BJ82" s="74">
        <v>1161</v>
      </c>
      <c r="BK82" s="74">
        <v>990</v>
      </c>
      <c r="BL82" s="74">
        <v>1116</v>
      </c>
      <c r="BM82" s="74">
        <v>941</v>
      </c>
      <c r="BN82" s="74">
        <v>1007</v>
      </c>
      <c r="BO82" s="74">
        <v>1139</v>
      </c>
      <c r="BP82" s="74">
        <v>1138</v>
      </c>
      <c r="BQ82" s="74">
        <v>1157</v>
      </c>
      <c r="BR82" s="74">
        <v>1083</v>
      </c>
      <c r="BS82" s="74">
        <v>1183</v>
      </c>
      <c r="BT82" s="74">
        <v>1168</v>
      </c>
      <c r="BU82" s="74">
        <v>1142</v>
      </c>
      <c r="BV82" s="74">
        <v>13225</v>
      </c>
      <c r="BW82" s="74">
        <v>4064</v>
      </c>
      <c r="BX82" s="74">
        <v>3526</v>
      </c>
      <c r="BY82" s="74">
        <v>3734</v>
      </c>
      <c r="BZ82" s="74">
        <v>3675</v>
      </c>
      <c r="CA82" s="74">
        <v>4024</v>
      </c>
      <c r="CB82" s="74">
        <v>3946</v>
      </c>
      <c r="CC82" s="74">
        <v>3983</v>
      </c>
      <c r="CD82" s="74">
        <v>4202</v>
      </c>
      <c r="CE82" s="74">
        <v>4157</v>
      </c>
      <c r="CF82" s="74">
        <v>4104</v>
      </c>
      <c r="CG82" s="74">
        <v>3990</v>
      </c>
      <c r="CH82" s="74">
        <v>4145</v>
      </c>
      <c r="CI82" s="74">
        <v>148</v>
      </c>
      <c r="CJ82" s="74">
        <v>54020</v>
      </c>
      <c r="CK82" s="74">
        <v>0.88</v>
      </c>
      <c r="CL82" s="74">
        <v>47550</v>
      </c>
      <c r="CM82" s="74">
        <v>148</v>
      </c>
      <c r="CN82" s="74">
        <v>148</v>
      </c>
      <c r="CO82" s="74">
        <v>148</v>
      </c>
      <c r="CP82" s="74">
        <v>148</v>
      </c>
      <c r="CQ82" s="74">
        <v>148</v>
      </c>
      <c r="CR82" s="74">
        <v>148</v>
      </c>
      <c r="CS82" s="74">
        <v>148</v>
      </c>
      <c r="CT82" s="74">
        <v>148</v>
      </c>
      <c r="CU82" s="74">
        <v>148</v>
      </c>
      <c r="CV82" s="74">
        <v>148</v>
      </c>
      <c r="CW82" s="74">
        <v>148</v>
      </c>
      <c r="CX82" s="74">
        <v>148</v>
      </c>
      <c r="CY82" s="74">
        <v>23</v>
      </c>
      <c r="CZ82" s="74">
        <v>16</v>
      </c>
      <c r="DA82" s="74">
        <v>24</v>
      </c>
      <c r="DB82" s="74">
        <v>6</v>
      </c>
      <c r="DC82" s="74">
        <v>25</v>
      </c>
      <c r="DD82" s="74">
        <v>19</v>
      </c>
      <c r="DE82" s="74">
        <v>0</v>
      </c>
      <c r="DF82" s="74">
        <v>0</v>
      </c>
      <c r="DG82" s="74">
        <v>0</v>
      </c>
      <c r="DH82" s="74">
        <v>0</v>
      </c>
      <c r="DI82" s="74">
        <v>0</v>
      </c>
      <c r="DJ82" s="74">
        <v>0</v>
      </c>
      <c r="DK82" s="74">
        <v>113</v>
      </c>
    </row>
    <row r="83" spans="1:115" x14ac:dyDescent="0.25">
      <c r="A83" s="74" t="s">
        <v>12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913</v>
      </c>
      <c r="G83" s="74">
        <v>673</v>
      </c>
      <c r="H83" s="74">
        <v>710</v>
      </c>
      <c r="I83" s="74">
        <v>634</v>
      </c>
      <c r="J83" s="74">
        <v>716</v>
      </c>
      <c r="K83" s="74">
        <v>828</v>
      </c>
      <c r="L83" s="74">
        <v>878</v>
      </c>
      <c r="M83" s="74">
        <v>866</v>
      </c>
      <c r="N83" s="74">
        <v>799</v>
      </c>
      <c r="O83" s="74">
        <v>849</v>
      </c>
      <c r="P83" s="74">
        <v>727</v>
      </c>
      <c r="Q83" s="74">
        <v>685</v>
      </c>
      <c r="R83" s="74">
        <v>9278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>
        <v>8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8</v>
      </c>
      <c r="AJ83" s="74">
        <v>680</v>
      </c>
      <c r="AK83" s="74">
        <v>547</v>
      </c>
      <c r="AL83" s="74">
        <v>553</v>
      </c>
      <c r="AM83" s="74">
        <v>752</v>
      </c>
      <c r="AN83" s="74">
        <v>681</v>
      </c>
      <c r="AO83" s="74">
        <v>653</v>
      </c>
      <c r="AP83" s="74">
        <v>563</v>
      </c>
      <c r="AQ83" s="74">
        <v>679</v>
      </c>
      <c r="AR83" s="74">
        <v>748</v>
      </c>
      <c r="AS83" s="74">
        <v>677</v>
      </c>
      <c r="AT83" s="74">
        <v>661</v>
      </c>
      <c r="AU83" s="74">
        <v>643</v>
      </c>
      <c r="AV83" s="74">
        <v>7837</v>
      </c>
      <c r="AW83" s="74">
        <v>155</v>
      </c>
      <c r="AX83" s="74">
        <v>174</v>
      </c>
      <c r="AY83" s="74">
        <v>144</v>
      </c>
      <c r="AZ83" s="74">
        <v>100</v>
      </c>
      <c r="BA83" s="74">
        <v>102</v>
      </c>
      <c r="BB83" s="74">
        <v>92</v>
      </c>
      <c r="BC83" s="74">
        <v>93</v>
      </c>
      <c r="BD83" s="74">
        <v>96</v>
      </c>
      <c r="BE83" s="74">
        <v>125</v>
      </c>
      <c r="BF83" s="74">
        <v>129</v>
      </c>
      <c r="BG83" s="74">
        <v>92</v>
      </c>
      <c r="BH83" s="74">
        <v>95</v>
      </c>
      <c r="BI83" s="74">
        <v>1397</v>
      </c>
      <c r="BJ83" s="74">
        <v>48</v>
      </c>
      <c r="BK83" s="74">
        <v>36</v>
      </c>
      <c r="BL83" s="74">
        <v>89</v>
      </c>
      <c r="BM83" s="74">
        <v>154</v>
      </c>
      <c r="BN83" s="74">
        <v>78</v>
      </c>
      <c r="BO83" s="74">
        <v>87</v>
      </c>
      <c r="BP83" s="74">
        <v>84</v>
      </c>
      <c r="BQ83" s="74">
        <v>67</v>
      </c>
      <c r="BR83" s="74">
        <v>73</v>
      </c>
      <c r="BS83" s="74">
        <v>91</v>
      </c>
      <c r="BT83" s="74">
        <v>100</v>
      </c>
      <c r="BU83" s="74">
        <v>108</v>
      </c>
      <c r="BV83" s="74">
        <v>1015</v>
      </c>
      <c r="BW83" s="74">
        <v>1796</v>
      </c>
      <c r="BX83" s="74">
        <v>1438</v>
      </c>
      <c r="BY83" s="74">
        <v>1496</v>
      </c>
      <c r="BZ83" s="74">
        <v>1640</v>
      </c>
      <c r="CA83" s="74">
        <v>1577</v>
      </c>
      <c r="CB83" s="74">
        <v>1660</v>
      </c>
      <c r="CC83" s="74">
        <v>1618</v>
      </c>
      <c r="CD83" s="74">
        <v>1727</v>
      </c>
      <c r="CE83" s="74">
        <v>1745</v>
      </c>
      <c r="CF83" s="74">
        <v>1746</v>
      </c>
      <c r="CG83" s="74">
        <v>1580</v>
      </c>
      <c r="CH83" s="74">
        <v>1531</v>
      </c>
      <c r="CI83" s="74">
        <v>104</v>
      </c>
      <c r="CJ83" s="74">
        <v>37960</v>
      </c>
      <c r="CK83" s="74">
        <v>0.52</v>
      </c>
      <c r="CL83" s="74">
        <v>19554</v>
      </c>
      <c r="CM83" s="74">
        <v>104</v>
      </c>
      <c r="CN83" s="74">
        <v>104</v>
      </c>
      <c r="CO83" s="74">
        <v>104</v>
      </c>
      <c r="CP83" s="74">
        <v>104</v>
      </c>
      <c r="CQ83" s="74">
        <v>104</v>
      </c>
      <c r="CR83" s="74">
        <v>104</v>
      </c>
      <c r="CS83" s="74">
        <v>104</v>
      </c>
      <c r="CT83" s="74">
        <v>104</v>
      </c>
      <c r="CU83" s="74">
        <v>104</v>
      </c>
      <c r="CV83" s="74">
        <v>104</v>
      </c>
      <c r="CW83" s="74">
        <v>104</v>
      </c>
      <c r="CX83" s="74">
        <v>104</v>
      </c>
      <c r="CY83" s="74">
        <v>0</v>
      </c>
      <c r="CZ83" s="74">
        <v>0</v>
      </c>
      <c r="DA83" s="74">
        <v>0</v>
      </c>
      <c r="DB83" s="74">
        <v>0</v>
      </c>
      <c r="DC83" s="74">
        <v>0</v>
      </c>
      <c r="DD83" s="74">
        <v>0</v>
      </c>
      <c r="DE83" s="74">
        <v>0</v>
      </c>
      <c r="DF83" s="74">
        <v>19</v>
      </c>
      <c r="DG83" s="74">
        <v>0</v>
      </c>
      <c r="DH83" s="74">
        <v>0</v>
      </c>
      <c r="DI83" s="74">
        <v>0</v>
      </c>
      <c r="DJ83" s="74">
        <v>0</v>
      </c>
      <c r="DK83" s="74">
        <v>19</v>
      </c>
    </row>
    <row r="84" spans="1:115" x14ac:dyDescent="0.25">
      <c r="A84" s="74" t="s">
        <v>12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2132</v>
      </c>
      <c r="G84" s="74">
        <v>1872</v>
      </c>
      <c r="H84" s="74">
        <v>2044</v>
      </c>
      <c r="I84" s="74">
        <v>2018</v>
      </c>
      <c r="J84" s="74">
        <v>2122</v>
      </c>
      <c r="K84" s="74">
        <v>1974</v>
      </c>
      <c r="L84" s="74">
        <v>1969</v>
      </c>
      <c r="M84" s="74">
        <v>1951</v>
      </c>
      <c r="N84" s="74">
        <v>1876</v>
      </c>
      <c r="O84" s="74">
        <v>1972</v>
      </c>
      <c r="P84" s="74">
        <v>1943</v>
      </c>
      <c r="Q84" s="74">
        <v>2008</v>
      </c>
      <c r="R84" s="74">
        <v>23881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40</v>
      </c>
      <c r="Y84" s="74">
        <v>17</v>
      </c>
      <c r="Z84" s="74">
        <v>15</v>
      </c>
      <c r="AA84" s="74">
        <v>31</v>
      </c>
      <c r="AB84" s="74">
        <v>11</v>
      </c>
      <c r="AC84" s="74">
        <v>31</v>
      </c>
      <c r="AD84" s="74">
        <v>28</v>
      </c>
      <c r="AE84" s="74">
        <v>52</v>
      </c>
      <c r="AF84" s="74">
        <v>59</v>
      </c>
      <c r="AG84" s="74">
        <v>44</v>
      </c>
      <c r="AH84" s="74">
        <v>85</v>
      </c>
      <c r="AI84" s="74">
        <v>413</v>
      </c>
      <c r="AJ84" s="74">
        <v>658</v>
      </c>
      <c r="AK84" s="74">
        <v>579</v>
      </c>
      <c r="AL84" s="74">
        <v>621</v>
      </c>
      <c r="AM84" s="74">
        <v>538</v>
      </c>
      <c r="AN84" s="74">
        <v>546</v>
      </c>
      <c r="AO84" s="74">
        <v>495</v>
      </c>
      <c r="AP84" s="74">
        <v>435</v>
      </c>
      <c r="AQ84" s="74">
        <v>386</v>
      </c>
      <c r="AR84" s="74">
        <v>447</v>
      </c>
      <c r="AS84" s="74">
        <v>389</v>
      </c>
      <c r="AT84" s="74">
        <v>395</v>
      </c>
      <c r="AU84" s="74">
        <v>531</v>
      </c>
      <c r="AV84" s="74">
        <v>6020</v>
      </c>
      <c r="AW84" s="74">
        <v>92</v>
      </c>
      <c r="AX84" s="74">
        <v>57</v>
      </c>
      <c r="AY84" s="74">
        <v>6</v>
      </c>
      <c r="AZ84" s="74">
        <v>13</v>
      </c>
      <c r="BA84" s="74">
        <v>55</v>
      </c>
      <c r="BB84" s="74">
        <v>42</v>
      </c>
      <c r="BC84" s="74">
        <v>9</v>
      </c>
      <c r="BD84" s="74">
        <v>1</v>
      </c>
      <c r="BE84" s="74">
        <v>0</v>
      </c>
      <c r="BF84" s="74">
        <v>1</v>
      </c>
      <c r="BG84" s="74">
        <v>30</v>
      </c>
      <c r="BH84" s="74">
        <v>34</v>
      </c>
      <c r="BI84" s="74">
        <v>340</v>
      </c>
      <c r="BJ84" s="74">
        <v>38</v>
      </c>
      <c r="BK84" s="74">
        <v>103</v>
      </c>
      <c r="BL84" s="74">
        <v>48</v>
      </c>
      <c r="BM84" s="74">
        <v>28</v>
      </c>
      <c r="BN84" s="74">
        <v>31</v>
      </c>
      <c r="BO84" s="74">
        <v>55</v>
      </c>
      <c r="BP84" s="74">
        <v>80</v>
      </c>
      <c r="BQ84" s="74">
        <v>163</v>
      </c>
      <c r="BR84" s="74">
        <v>132</v>
      </c>
      <c r="BS84" s="74">
        <v>107</v>
      </c>
      <c r="BT84" s="74">
        <v>37</v>
      </c>
      <c r="BU84" s="74">
        <v>75</v>
      </c>
      <c r="BV84" s="74">
        <v>897</v>
      </c>
      <c r="BW84" s="74">
        <v>3080</v>
      </c>
      <c r="BX84" s="74">
        <v>2778</v>
      </c>
      <c r="BY84" s="74">
        <v>3005</v>
      </c>
      <c r="BZ84" s="74">
        <v>2889</v>
      </c>
      <c r="CA84" s="74">
        <v>2925</v>
      </c>
      <c r="CB84" s="74">
        <v>2776</v>
      </c>
      <c r="CC84" s="74">
        <v>2670</v>
      </c>
      <c r="CD84" s="74">
        <v>2703</v>
      </c>
      <c r="CE84" s="74">
        <v>2729</v>
      </c>
      <c r="CF84" s="74">
        <v>2810</v>
      </c>
      <c r="CG84" s="74">
        <v>2667</v>
      </c>
      <c r="CH84" s="74">
        <v>2829</v>
      </c>
      <c r="CI84" s="74">
        <v>102</v>
      </c>
      <c r="CJ84" s="74">
        <v>37230</v>
      </c>
      <c r="CK84" s="74">
        <v>0.91</v>
      </c>
      <c r="CL84" s="74">
        <v>33861</v>
      </c>
      <c r="CM84" s="74">
        <v>102</v>
      </c>
      <c r="CN84" s="74">
        <v>102</v>
      </c>
      <c r="CO84" s="74">
        <v>102</v>
      </c>
      <c r="CP84" s="74">
        <v>102</v>
      </c>
      <c r="CQ84" s="74">
        <v>102</v>
      </c>
      <c r="CR84" s="74">
        <v>102</v>
      </c>
      <c r="CS84" s="74">
        <v>102</v>
      </c>
      <c r="CT84" s="74">
        <v>102</v>
      </c>
      <c r="CU84" s="74">
        <v>102</v>
      </c>
      <c r="CV84" s="74">
        <v>102</v>
      </c>
      <c r="CW84" s="74">
        <v>102</v>
      </c>
      <c r="CX84" s="74">
        <v>102</v>
      </c>
      <c r="CY84" s="74">
        <v>160</v>
      </c>
      <c r="CZ84" s="74">
        <v>127</v>
      </c>
      <c r="DA84" s="74">
        <v>269</v>
      </c>
      <c r="DB84" s="74">
        <v>277</v>
      </c>
      <c r="DC84" s="74">
        <v>140</v>
      </c>
      <c r="DD84" s="74">
        <v>199</v>
      </c>
      <c r="DE84" s="74">
        <v>146</v>
      </c>
      <c r="DF84" s="74">
        <v>174</v>
      </c>
      <c r="DG84" s="74">
        <v>222</v>
      </c>
      <c r="DH84" s="74">
        <v>282</v>
      </c>
      <c r="DI84" s="74">
        <v>218</v>
      </c>
      <c r="DJ84" s="74">
        <v>96</v>
      </c>
      <c r="DK84" s="74">
        <v>2310</v>
      </c>
    </row>
    <row r="85" spans="1:115" x14ac:dyDescent="0.25">
      <c r="A85" s="74" t="s">
        <v>12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2066</v>
      </c>
      <c r="G85" s="74">
        <v>1726</v>
      </c>
      <c r="H85" s="74">
        <v>1919</v>
      </c>
      <c r="I85" s="74">
        <v>1938</v>
      </c>
      <c r="J85" s="74">
        <v>1997</v>
      </c>
      <c r="K85" s="74">
        <v>1974</v>
      </c>
      <c r="L85" s="74">
        <v>2094</v>
      </c>
      <c r="M85" s="74">
        <v>2050</v>
      </c>
      <c r="N85" s="74">
        <v>1933</v>
      </c>
      <c r="O85" s="74">
        <v>2147</v>
      </c>
      <c r="P85" s="74">
        <v>2033</v>
      </c>
      <c r="Q85" s="74">
        <v>1974</v>
      </c>
      <c r="R85" s="74">
        <v>23851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>
        <v>28</v>
      </c>
      <c r="Y85" s="74">
        <v>31</v>
      </c>
      <c r="Z85" s="74">
        <v>31</v>
      </c>
      <c r="AA85" s="74">
        <v>31</v>
      </c>
      <c r="AB85" s="74">
        <v>30</v>
      </c>
      <c r="AC85" s="74">
        <v>31</v>
      </c>
      <c r="AD85" s="74">
        <v>31</v>
      </c>
      <c r="AE85" s="74">
        <v>30</v>
      </c>
      <c r="AF85" s="74">
        <v>31</v>
      </c>
      <c r="AG85" s="74">
        <v>30</v>
      </c>
      <c r="AH85" s="74">
        <v>51</v>
      </c>
      <c r="AI85" s="74">
        <v>355</v>
      </c>
      <c r="AJ85" s="74">
        <v>551</v>
      </c>
      <c r="AK85" s="74">
        <v>569</v>
      </c>
      <c r="AL85" s="74">
        <v>690</v>
      </c>
      <c r="AM85" s="74">
        <v>649</v>
      </c>
      <c r="AN85" s="74">
        <v>611</v>
      </c>
      <c r="AO85" s="74">
        <v>542</v>
      </c>
      <c r="AP85" s="74">
        <v>591</v>
      </c>
      <c r="AQ85" s="74">
        <v>501</v>
      </c>
      <c r="AR85" s="74">
        <v>448</v>
      </c>
      <c r="AS85" s="74">
        <v>538</v>
      </c>
      <c r="AT85" s="74">
        <v>484</v>
      </c>
      <c r="AU85" s="74">
        <v>532</v>
      </c>
      <c r="AV85" s="74">
        <v>6706</v>
      </c>
      <c r="AW85" s="74">
        <v>54</v>
      </c>
      <c r="AX85" s="74">
        <v>18</v>
      </c>
      <c r="AY85" s="74">
        <v>45</v>
      </c>
      <c r="AZ85" s="74">
        <v>80</v>
      </c>
      <c r="BA85" s="74">
        <v>144</v>
      </c>
      <c r="BB85" s="74">
        <v>129</v>
      </c>
      <c r="BC85" s="74">
        <v>101</v>
      </c>
      <c r="BD85" s="74">
        <v>106</v>
      </c>
      <c r="BE85" s="74">
        <v>100</v>
      </c>
      <c r="BF85" s="74">
        <v>122</v>
      </c>
      <c r="BG85" s="74">
        <v>110</v>
      </c>
      <c r="BH85" s="74">
        <v>83</v>
      </c>
      <c r="BI85" s="74">
        <v>1092</v>
      </c>
      <c r="BJ85" s="74">
        <v>101</v>
      </c>
      <c r="BK85" s="74">
        <v>39</v>
      </c>
      <c r="BL85" s="74">
        <v>55</v>
      </c>
      <c r="BM85" s="74">
        <v>20</v>
      </c>
      <c r="BN85" s="74">
        <v>17</v>
      </c>
      <c r="BO85" s="74">
        <v>82</v>
      </c>
      <c r="BP85" s="74">
        <v>99</v>
      </c>
      <c r="BQ85" s="74">
        <v>92</v>
      </c>
      <c r="BR85" s="74">
        <v>37</v>
      </c>
      <c r="BS85" s="74">
        <v>13</v>
      </c>
      <c r="BT85" s="74">
        <v>9</v>
      </c>
      <c r="BU85" s="74">
        <v>0</v>
      </c>
      <c r="BV85" s="74">
        <v>564</v>
      </c>
      <c r="BW85" s="74">
        <v>2921</v>
      </c>
      <c r="BX85" s="74">
        <v>2424</v>
      </c>
      <c r="BY85" s="74">
        <v>2800</v>
      </c>
      <c r="BZ85" s="74">
        <v>2798</v>
      </c>
      <c r="CA85" s="74">
        <v>2868</v>
      </c>
      <c r="CB85" s="74">
        <v>2810</v>
      </c>
      <c r="CC85" s="74">
        <v>2937</v>
      </c>
      <c r="CD85" s="74">
        <v>2789</v>
      </c>
      <c r="CE85" s="74">
        <v>2609</v>
      </c>
      <c r="CF85" s="74">
        <v>2898</v>
      </c>
      <c r="CG85" s="74">
        <v>2745</v>
      </c>
      <c r="CH85" s="74">
        <v>2754</v>
      </c>
      <c r="CI85" s="74">
        <v>150</v>
      </c>
      <c r="CJ85" s="74">
        <v>54750</v>
      </c>
      <c r="CK85" s="74">
        <v>0.61</v>
      </c>
      <c r="CL85" s="74">
        <v>33353</v>
      </c>
      <c r="CM85" s="74">
        <v>150</v>
      </c>
      <c r="CN85" s="74">
        <v>150</v>
      </c>
      <c r="CO85" s="74">
        <v>150</v>
      </c>
      <c r="CP85" s="74">
        <v>150</v>
      </c>
      <c r="CQ85" s="74">
        <v>150</v>
      </c>
      <c r="CR85" s="74">
        <v>150</v>
      </c>
      <c r="CS85" s="74">
        <v>150</v>
      </c>
      <c r="CT85" s="74">
        <v>150</v>
      </c>
      <c r="CU85" s="74">
        <v>150</v>
      </c>
      <c r="CV85" s="74">
        <v>150</v>
      </c>
      <c r="CW85" s="74">
        <v>150</v>
      </c>
      <c r="CX85" s="74">
        <v>150</v>
      </c>
      <c r="CY85" s="74">
        <v>149</v>
      </c>
      <c r="CZ85" s="74">
        <v>44</v>
      </c>
      <c r="DA85" s="74">
        <v>60</v>
      </c>
      <c r="DB85" s="74">
        <v>80</v>
      </c>
      <c r="DC85" s="74">
        <v>68</v>
      </c>
      <c r="DD85" s="74">
        <v>53</v>
      </c>
      <c r="DE85" s="74">
        <v>21</v>
      </c>
      <c r="DF85" s="74">
        <v>9</v>
      </c>
      <c r="DG85" s="74">
        <v>61</v>
      </c>
      <c r="DH85" s="74">
        <v>47</v>
      </c>
      <c r="DI85" s="74">
        <v>79</v>
      </c>
      <c r="DJ85" s="74">
        <v>114</v>
      </c>
      <c r="DK85" s="74">
        <v>785</v>
      </c>
    </row>
    <row r="86" spans="1:115" x14ac:dyDescent="0.25">
      <c r="A86" s="74" t="s">
        <v>12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1502</v>
      </c>
      <c r="G86" s="74">
        <v>1399</v>
      </c>
      <c r="H86" s="74">
        <v>1504</v>
      </c>
      <c r="I86" s="74">
        <v>1496</v>
      </c>
      <c r="J86" s="74">
        <v>1602</v>
      </c>
      <c r="K86" s="74">
        <v>1549</v>
      </c>
      <c r="L86" s="74">
        <v>1670</v>
      </c>
      <c r="M86" s="74">
        <v>1561</v>
      </c>
      <c r="N86" s="74">
        <v>1456</v>
      </c>
      <c r="O86" s="74">
        <v>1464</v>
      </c>
      <c r="P86" s="74">
        <v>1487</v>
      </c>
      <c r="Q86" s="74">
        <v>1454</v>
      </c>
      <c r="R86" s="74">
        <v>18144</v>
      </c>
      <c r="S86" s="74">
        <v>0</v>
      </c>
      <c r="T86" s="74">
        <v>0</v>
      </c>
      <c r="U86" s="74">
        <v>0</v>
      </c>
      <c r="V86" s="74">
        <v>0</v>
      </c>
      <c r="W86" s="74">
        <v>-22</v>
      </c>
      <c r="X86" s="74">
        <v>0</v>
      </c>
      <c r="Y86" s="74">
        <v>0</v>
      </c>
      <c r="Z86" s="74">
        <v>0</v>
      </c>
      <c r="AA86" s="74">
        <v>2</v>
      </c>
      <c r="AB86" s="74">
        <v>0</v>
      </c>
      <c r="AC86" s="74">
        <v>0</v>
      </c>
      <c r="AD86" s="74">
        <v>21</v>
      </c>
      <c r="AE86" s="74">
        <v>38</v>
      </c>
      <c r="AF86" s="74">
        <v>62</v>
      </c>
      <c r="AG86" s="74">
        <v>12</v>
      </c>
      <c r="AH86" s="74">
        <v>51</v>
      </c>
      <c r="AI86" s="74">
        <v>164</v>
      </c>
      <c r="AJ86" s="74">
        <v>425</v>
      </c>
      <c r="AK86" s="74">
        <v>275</v>
      </c>
      <c r="AL86" s="74">
        <v>251</v>
      </c>
      <c r="AM86" s="74">
        <v>223</v>
      </c>
      <c r="AN86" s="74">
        <v>187</v>
      </c>
      <c r="AO86" s="74">
        <v>126</v>
      </c>
      <c r="AP86" s="74">
        <v>270</v>
      </c>
      <c r="AQ86" s="74">
        <v>295</v>
      </c>
      <c r="AR86" s="74">
        <v>271</v>
      </c>
      <c r="AS86" s="74">
        <v>177</v>
      </c>
      <c r="AT86" s="74">
        <v>192</v>
      </c>
      <c r="AU86" s="74">
        <v>294</v>
      </c>
      <c r="AV86" s="74">
        <v>2986</v>
      </c>
      <c r="AW86" s="74">
        <v>223</v>
      </c>
      <c r="AX86" s="74">
        <v>221</v>
      </c>
      <c r="AY86" s="74">
        <v>259</v>
      </c>
      <c r="AZ86" s="74">
        <v>231</v>
      </c>
      <c r="BA86" s="74">
        <v>241</v>
      </c>
      <c r="BB86" s="74">
        <v>236</v>
      </c>
      <c r="BC86" s="74">
        <v>233</v>
      </c>
      <c r="BD86" s="74">
        <v>235</v>
      </c>
      <c r="BE86" s="74">
        <v>286</v>
      </c>
      <c r="BF86" s="74">
        <v>228</v>
      </c>
      <c r="BG86" s="74">
        <v>249</v>
      </c>
      <c r="BH86" s="74">
        <v>238</v>
      </c>
      <c r="BI86" s="74">
        <v>2880</v>
      </c>
      <c r="BJ86" s="74">
        <v>31</v>
      </c>
      <c r="BK86" s="74">
        <v>28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  <c r="BR86" s="74">
        <v>0</v>
      </c>
      <c r="BS86" s="74">
        <v>16</v>
      </c>
      <c r="BT86" s="74">
        <v>0</v>
      </c>
      <c r="BU86" s="74">
        <v>0</v>
      </c>
      <c r="BV86" s="74">
        <v>75</v>
      </c>
      <c r="BW86" s="74">
        <v>2233</v>
      </c>
      <c r="BX86" s="74">
        <v>1968</v>
      </c>
      <c r="BY86" s="74">
        <v>2167</v>
      </c>
      <c r="BZ86" s="74">
        <v>2019</v>
      </c>
      <c r="CA86" s="74">
        <v>2093</v>
      </c>
      <c r="CB86" s="74">
        <v>1930</v>
      </c>
      <c r="CC86" s="74">
        <v>2179</v>
      </c>
      <c r="CD86" s="74">
        <v>2143</v>
      </c>
      <c r="CE86" s="74">
        <v>2116</v>
      </c>
      <c r="CF86" s="74">
        <v>2014</v>
      </c>
      <c r="CG86" s="74">
        <v>2061</v>
      </c>
      <c r="CH86" s="74">
        <v>2110</v>
      </c>
      <c r="CI86" s="74">
        <v>85</v>
      </c>
      <c r="CJ86" s="74">
        <v>31025</v>
      </c>
      <c r="CK86" s="74">
        <v>0.81</v>
      </c>
      <c r="CL86" s="74">
        <v>25033</v>
      </c>
      <c r="CM86" s="74">
        <v>85</v>
      </c>
      <c r="CN86" s="74">
        <v>85</v>
      </c>
      <c r="CO86" s="74">
        <v>85</v>
      </c>
      <c r="CP86" s="74">
        <v>85</v>
      </c>
      <c r="CQ86" s="74">
        <v>85</v>
      </c>
      <c r="CR86" s="74">
        <v>85</v>
      </c>
      <c r="CS86" s="74">
        <v>85</v>
      </c>
      <c r="CT86" s="74">
        <v>85</v>
      </c>
      <c r="CU86" s="74">
        <v>85</v>
      </c>
      <c r="CV86" s="74">
        <v>85</v>
      </c>
      <c r="CW86" s="74">
        <v>85</v>
      </c>
      <c r="CX86" s="74">
        <v>85</v>
      </c>
      <c r="CY86" s="74">
        <v>74</v>
      </c>
      <c r="CZ86" s="74">
        <v>45</v>
      </c>
      <c r="DA86" s="74">
        <v>153</v>
      </c>
      <c r="DB86" s="74">
        <v>69</v>
      </c>
      <c r="DC86" s="74">
        <v>61</v>
      </c>
      <c r="DD86" s="74">
        <v>19</v>
      </c>
      <c r="DE86" s="74">
        <v>6</v>
      </c>
      <c r="DF86" s="74">
        <v>31</v>
      </c>
      <c r="DG86" s="74">
        <v>65</v>
      </c>
      <c r="DH86" s="74">
        <v>67</v>
      </c>
      <c r="DI86" s="74">
        <v>121</v>
      </c>
      <c r="DJ86" s="74">
        <v>73</v>
      </c>
      <c r="DK86" s="74">
        <v>784</v>
      </c>
    </row>
    <row r="87" spans="1:115" x14ac:dyDescent="0.25">
      <c r="A87" s="74" t="s">
        <v>12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1088</v>
      </c>
      <c r="G87" s="74">
        <v>944</v>
      </c>
      <c r="H87" s="74">
        <v>1075</v>
      </c>
      <c r="I87" s="74">
        <v>1022</v>
      </c>
      <c r="J87" s="74">
        <v>1153</v>
      </c>
      <c r="K87" s="74">
        <v>1103</v>
      </c>
      <c r="L87" s="74">
        <v>1217</v>
      </c>
      <c r="M87" s="74">
        <v>1325</v>
      </c>
      <c r="N87" s="74">
        <v>1324</v>
      </c>
      <c r="O87" s="74">
        <v>1257</v>
      </c>
      <c r="P87" s="74">
        <v>1222</v>
      </c>
      <c r="Q87" s="74">
        <v>1266</v>
      </c>
      <c r="R87" s="74">
        <v>13996</v>
      </c>
      <c r="S87" s="74">
        <v>3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1</v>
      </c>
      <c r="AD87" s="74">
        <v>0</v>
      </c>
      <c r="AE87" s="74">
        <v>0</v>
      </c>
      <c r="AF87" s="74">
        <v>0</v>
      </c>
      <c r="AG87" s="74">
        <v>31</v>
      </c>
      <c r="AH87" s="74">
        <v>0</v>
      </c>
      <c r="AI87" s="74">
        <v>32</v>
      </c>
      <c r="AJ87" s="74">
        <v>519</v>
      </c>
      <c r="AK87" s="74">
        <v>464</v>
      </c>
      <c r="AL87" s="74">
        <v>481</v>
      </c>
      <c r="AM87" s="74">
        <v>437</v>
      </c>
      <c r="AN87" s="74">
        <v>353</v>
      </c>
      <c r="AO87" s="74">
        <v>393</v>
      </c>
      <c r="AP87" s="74">
        <v>464</v>
      </c>
      <c r="AQ87" s="74">
        <v>415</v>
      </c>
      <c r="AR87" s="74">
        <v>300</v>
      </c>
      <c r="AS87" s="74">
        <v>549</v>
      </c>
      <c r="AT87" s="74">
        <v>402</v>
      </c>
      <c r="AU87" s="74">
        <v>396</v>
      </c>
      <c r="AV87" s="74">
        <v>5173</v>
      </c>
      <c r="AW87" s="74">
        <v>224</v>
      </c>
      <c r="AX87" s="74">
        <v>172</v>
      </c>
      <c r="AY87" s="74">
        <v>251</v>
      </c>
      <c r="AZ87" s="74">
        <v>249</v>
      </c>
      <c r="BA87" s="74">
        <v>148</v>
      </c>
      <c r="BB87" s="74">
        <v>178</v>
      </c>
      <c r="BC87" s="74">
        <v>201</v>
      </c>
      <c r="BD87" s="74">
        <v>184</v>
      </c>
      <c r="BE87" s="74">
        <v>128</v>
      </c>
      <c r="BF87" s="74">
        <v>173</v>
      </c>
      <c r="BG87" s="74">
        <v>216</v>
      </c>
      <c r="BH87" s="74">
        <v>223</v>
      </c>
      <c r="BI87" s="74">
        <v>2347</v>
      </c>
      <c r="BJ87" s="74">
        <v>234</v>
      </c>
      <c r="BK87" s="74">
        <v>162</v>
      </c>
      <c r="BL87" s="74">
        <v>197</v>
      </c>
      <c r="BM87" s="74">
        <v>182</v>
      </c>
      <c r="BN87" s="74">
        <v>192</v>
      </c>
      <c r="BO87" s="74">
        <v>221</v>
      </c>
      <c r="BP87" s="74">
        <v>177</v>
      </c>
      <c r="BQ87" s="74">
        <v>294</v>
      </c>
      <c r="BR87" s="74">
        <v>301</v>
      </c>
      <c r="BS87" s="74">
        <v>227</v>
      </c>
      <c r="BT87" s="74">
        <v>170</v>
      </c>
      <c r="BU87" s="74">
        <v>193</v>
      </c>
      <c r="BV87" s="74">
        <v>2550</v>
      </c>
      <c r="BW87" s="74">
        <v>2093</v>
      </c>
      <c r="BX87" s="74">
        <v>1755</v>
      </c>
      <c r="BY87" s="74">
        <v>2045</v>
      </c>
      <c r="BZ87" s="74">
        <v>1933</v>
      </c>
      <c r="CA87" s="74">
        <v>1846</v>
      </c>
      <c r="CB87" s="74">
        <v>1932</v>
      </c>
      <c r="CC87" s="74">
        <v>2073</v>
      </c>
      <c r="CD87" s="74">
        <v>2237</v>
      </c>
      <c r="CE87" s="74">
        <v>2053</v>
      </c>
      <c r="CF87" s="74">
        <v>2206</v>
      </c>
      <c r="CG87" s="74">
        <v>2041</v>
      </c>
      <c r="CH87" s="74">
        <v>2095</v>
      </c>
      <c r="CI87" s="74">
        <v>75</v>
      </c>
      <c r="CJ87" s="74">
        <v>27375</v>
      </c>
      <c r="CK87" s="74">
        <v>0.89</v>
      </c>
      <c r="CL87" s="74">
        <v>24309</v>
      </c>
      <c r="CM87" s="74">
        <v>75</v>
      </c>
      <c r="CN87" s="74">
        <v>75</v>
      </c>
      <c r="CO87" s="74">
        <v>75</v>
      </c>
      <c r="CP87" s="74">
        <v>75</v>
      </c>
      <c r="CQ87" s="74">
        <v>75</v>
      </c>
      <c r="CR87" s="74">
        <v>75</v>
      </c>
      <c r="CS87" s="74">
        <v>75</v>
      </c>
      <c r="CT87" s="74">
        <v>75</v>
      </c>
      <c r="CU87" s="74">
        <v>75</v>
      </c>
      <c r="CV87" s="74">
        <v>75</v>
      </c>
      <c r="CW87" s="74">
        <v>75</v>
      </c>
      <c r="CX87" s="74">
        <v>75</v>
      </c>
      <c r="CY87" s="74">
        <v>28</v>
      </c>
      <c r="CZ87" s="74">
        <v>13</v>
      </c>
      <c r="DA87" s="74">
        <v>41</v>
      </c>
      <c r="DB87" s="74">
        <v>43</v>
      </c>
      <c r="DC87" s="74">
        <v>0</v>
      </c>
      <c r="DD87" s="74">
        <v>37</v>
      </c>
      <c r="DE87" s="74">
        <v>13</v>
      </c>
      <c r="DF87" s="74">
        <v>19</v>
      </c>
      <c r="DG87" s="74">
        <v>0</v>
      </c>
      <c r="DH87" s="74">
        <v>0</v>
      </c>
      <c r="DI87" s="74">
        <v>0</v>
      </c>
      <c r="DJ87" s="74">
        <v>17</v>
      </c>
      <c r="DK87" s="74">
        <v>211</v>
      </c>
    </row>
    <row r="88" spans="1:115" x14ac:dyDescent="0.25">
      <c r="A88" s="74" t="s">
        <v>12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1389</v>
      </c>
      <c r="G88" s="74">
        <v>1162</v>
      </c>
      <c r="H88" s="74">
        <v>1307</v>
      </c>
      <c r="I88" s="74">
        <v>1241</v>
      </c>
      <c r="J88" s="74">
        <v>1329</v>
      </c>
      <c r="K88" s="74">
        <v>1255</v>
      </c>
      <c r="L88" s="74">
        <v>1332</v>
      </c>
      <c r="M88" s="74">
        <v>1323</v>
      </c>
      <c r="N88" s="74">
        <v>1432</v>
      </c>
      <c r="O88" s="74">
        <v>1530</v>
      </c>
      <c r="P88" s="74">
        <v>1375</v>
      </c>
      <c r="Q88" s="74">
        <v>1332</v>
      </c>
      <c r="R88" s="74">
        <v>16007</v>
      </c>
      <c r="S88" s="74">
        <v>7</v>
      </c>
      <c r="T88" s="74">
        <v>0</v>
      </c>
      <c r="U88" s="74">
        <v>0</v>
      </c>
      <c r="V88" s="74">
        <v>0</v>
      </c>
      <c r="W88" s="74">
        <v>-1</v>
      </c>
      <c r="X88" s="74">
        <v>10</v>
      </c>
      <c r="Y88" s="74">
        <v>-15</v>
      </c>
      <c r="Z88" s="74">
        <v>-9</v>
      </c>
      <c r="AA88" s="74">
        <v>0</v>
      </c>
      <c r="AB88" s="74">
        <v>0</v>
      </c>
      <c r="AC88" s="74">
        <v>5</v>
      </c>
      <c r="AD88" s="74">
        <v>5</v>
      </c>
      <c r="AE88" s="74">
        <v>50</v>
      </c>
      <c r="AF88" s="74">
        <v>62</v>
      </c>
      <c r="AG88" s="74">
        <v>130</v>
      </c>
      <c r="AH88" s="74">
        <v>155</v>
      </c>
      <c r="AI88" s="74">
        <v>392</v>
      </c>
      <c r="AJ88" s="74">
        <v>483</v>
      </c>
      <c r="AK88" s="74">
        <v>468</v>
      </c>
      <c r="AL88" s="74">
        <v>482</v>
      </c>
      <c r="AM88" s="74">
        <v>435</v>
      </c>
      <c r="AN88" s="74">
        <v>454</v>
      </c>
      <c r="AO88" s="74">
        <v>436</v>
      </c>
      <c r="AP88" s="74">
        <v>370</v>
      </c>
      <c r="AQ88" s="74">
        <v>344</v>
      </c>
      <c r="AR88" s="74">
        <v>208</v>
      </c>
      <c r="AS88" s="74">
        <v>240</v>
      </c>
      <c r="AT88" s="74">
        <v>231</v>
      </c>
      <c r="AU88" s="74">
        <v>308</v>
      </c>
      <c r="AV88" s="74">
        <v>4459</v>
      </c>
      <c r="AW88" s="74">
        <v>104</v>
      </c>
      <c r="AX88" s="74">
        <v>70</v>
      </c>
      <c r="AY88" s="74">
        <v>70</v>
      </c>
      <c r="AZ88" s="74">
        <v>44</v>
      </c>
      <c r="BA88" s="74">
        <v>104</v>
      </c>
      <c r="BB88" s="74">
        <v>90</v>
      </c>
      <c r="BC88" s="74">
        <v>93</v>
      </c>
      <c r="BD88" s="74">
        <v>114</v>
      </c>
      <c r="BE88" s="74">
        <v>134</v>
      </c>
      <c r="BF88" s="74">
        <v>118</v>
      </c>
      <c r="BG88" s="74">
        <v>86</v>
      </c>
      <c r="BH88" s="74">
        <v>97</v>
      </c>
      <c r="BI88" s="74">
        <v>1124</v>
      </c>
      <c r="BJ88" s="74">
        <v>144</v>
      </c>
      <c r="BK88" s="74">
        <v>184</v>
      </c>
      <c r="BL88" s="74">
        <v>162</v>
      </c>
      <c r="BM88" s="74">
        <v>140</v>
      </c>
      <c r="BN88" s="74">
        <v>86</v>
      </c>
      <c r="BO88" s="74">
        <v>66</v>
      </c>
      <c r="BP88" s="74">
        <v>109</v>
      </c>
      <c r="BQ88" s="74">
        <v>187</v>
      </c>
      <c r="BR88" s="74">
        <v>114</v>
      </c>
      <c r="BS88" s="74">
        <v>85</v>
      </c>
      <c r="BT88" s="74">
        <v>82</v>
      </c>
      <c r="BU88" s="74">
        <v>80</v>
      </c>
      <c r="BV88" s="74">
        <v>1439</v>
      </c>
      <c r="BW88" s="74">
        <v>2122</v>
      </c>
      <c r="BX88" s="74">
        <v>1918</v>
      </c>
      <c r="BY88" s="74">
        <v>2025</v>
      </c>
      <c r="BZ88" s="74">
        <v>1887</v>
      </c>
      <c r="CA88" s="74">
        <v>2002</v>
      </c>
      <c r="CB88" s="74">
        <v>1855</v>
      </c>
      <c r="CC88" s="74">
        <v>1909</v>
      </c>
      <c r="CD88" s="74">
        <v>1973</v>
      </c>
      <c r="CE88" s="74">
        <v>1938</v>
      </c>
      <c r="CF88" s="74">
        <v>2053</v>
      </c>
      <c r="CG88" s="74">
        <v>1904</v>
      </c>
      <c r="CH88" s="74">
        <v>1972</v>
      </c>
      <c r="CI88" s="74">
        <v>121</v>
      </c>
      <c r="CJ88" s="74">
        <v>44165</v>
      </c>
      <c r="CK88" s="74">
        <v>0.53</v>
      </c>
      <c r="CL88" s="74">
        <v>23558</v>
      </c>
      <c r="CM88" s="74">
        <v>121</v>
      </c>
      <c r="CN88" s="74">
        <v>121</v>
      </c>
      <c r="CO88" s="74">
        <v>121</v>
      </c>
      <c r="CP88" s="74">
        <v>121</v>
      </c>
      <c r="CQ88" s="74">
        <v>121</v>
      </c>
      <c r="CR88" s="74">
        <v>121</v>
      </c>
      <c r="CS88" s="74">
        <v>121</v>
      </c>
      <c r="CT88" s="74">
        <v>121</v>
      </c>
      <c r="CU88" s="74">
        <v>121</v>
      </c>
      <c r="CV88" s="74">
        <v>121</v>
      </c>
      <c r="CW88" s="74">
        <v>121</v>
      </c>
      <c r="CX88" s="74">
        <v>121</v>
      </c>
      <c r="CY88" s="74">
        <v>3</v>
      </c>
      <c r="CZ88" s="74">
        <v>24</v>
      </c>
      <c r="DA88" s="74">
        <v>19</v>
      </c>
      <c r="DB88" s="74">
        <v>36</v>
      </c>
      <c r="DC88" s="74">
        <v>29</v>
      </c>
      <c r="DD88" s="74">
        <v>8</v>
      </c>
      <c r="DE88" s="74">
        <v>0</v>
      </c>
      <c r="DF88" s="74">
        <v>0</v>
      </c>
      <c r="DG88" s="74">
        <v>0</v>
      </c>
      <c r="DH88" s="74">
        <v>18</v>
      </c>
      <c r="DI88" s="74">
        <v>0</v>
      </c>
      <c r="DJ88" s="74">
        <v>0</v>
      </c>
      <c r="DK88" s="74">
        <v>137</v>
      </c>
    </row>
    <row r="89" spans="1:115" x14ac:dyDescent="0.25">
      <c r="A89" s="74" t="s">
        <v>12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3062</v>
      </c>
      <c r="G89" s="74">
        <v>2828</v>
      </c>
      <c r="H89" s="74">
        <v>3179</v>
      </c>
      <c r="I89" s="74">
        <v>3171</v>
      </c>
      <c r="J89" s="74">
        <v>3190</v>
      </c>
      <c r="K89" s="74">
        <v>3095</v>
      </c>
      <c r="L89" s="74">
        <v>3308</v>
      </c>
      <c r="M89" s="74">
        <v>3328</v>
      </c>
      <c r="N89" s="74">
        <v>2986</v>
      </c>
      <c r="O89" s="74">
        <v>3071</v>
      </c>
      <c r="P89" s="74">
        <v>2929</v>
      </c>
      <c r="Q89" s="74">
        <v>3095</v>
      </c>
      <c r="R89" s="74">
        <v>37242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297</v>
      </c>
      <c r="AK89" s="74">
        <v>365</v>
      </c>
      <c r="AL89" s="74">
        <v>375</v>
      </c>
      <c r="AM89" s="74">
        <v>262</v>
      </c>
      <c r="AN89" s="74">
        <v>266</v>
      </c>
      <c r="AO89" s="74">
        <v>360</v>
      </c>
      <c r="AP89" s="74">
        <v>404</v>
      </c>
      <c r="AQ89" s="74">
        <v>291</v>
      </c>
      <c r="AR89" s="74">
        <v>119</v>
      </c>
      <c r="AS89" s="74">
        <v>135</v>
      </c>
      <c r="AT89" s="74">
        <v>181</v>
      </c>
      <c r="AU89" s="74">
        <v>188</v>
      </c>
      <c r="AV89" s="74">
        <v>3243</v>
      </c>
      <c r="AW89" s="74">
        <v>537</v>
      </c>
      <c r="AX89" s="74">
        <v>394</v>
      </c>
      <c r="AY89" s="74">
        <v>497</v>
      </c>
      <c r="AZ89" s="74">
        <v>381</v>
      </c>
      <c r="BA89" s="74">
        <v>507</v>
      </c>
      <c r="BB89" s="74">
        <v>519</v>
      </c>
      <c r="BC89" s="74">
        <v>399</v>
      </c>
      <c r="BD89" s="74">
        <v>401</v>
      </c>
      <c r="BE89" s="74">
        <v>400</v>
      </c>
      <c r="BF89" s="74">
        <v>431</v>
      </c>
      <c r="BG89" s="74">
        <v>376</v>
      </c>
      <c r="BH89" s="74">
        <v>481</v>
      </c>
      <c r="BI89" s="74">
        <v>5323</v>
      </c>
      <c r="BJ89" s="74">
        <v>532</v>
      </c>
      <c r="BK89" s="74">
        <v>454</v>
      </c>
      <c r="BL89" s="74">
        <v>484</v>
      </c>
      <c r="BM89" s="74">
        <v>447</v>
      </c>
      <c r="BN89" s="74">
        <v>401</v>
      </c>
      <c r="BO89" s="74">
        <v>324</v>
      </c>
      <c r="BP89" s="74">
        <v>239</v>
      </c>
      <c r="BQ89" s="74">
        <v>286</v>
      </c>
      <c r="BR89" s="74">
        <v>350</v>
      </c>
      <c r="BS89" s="74">
        <v>565</v>
      </c>
      <c r="BT89" s="74">
        <v>503</v>
      </c>
      <c r="BU89" s="74">
        <v>495</v>
      </c>
      <c r="BV89" s="74">
        <v>5080</v>
      </c>
      <c r="BW89" s="74">
        <v>4798</v>
      </c>
      <c r="BX89" s="74">
        <v>4116</v>
      </c>
      <c r="BY89" s="74">
        <v>4656</v>
      </c>
      <c r="BZ89" s="74">
        <v>4364</v>
      </c>
      <c r="CA89" s="74">
        <v>4524</v>
      </c>
      <c r="CB89" s="74">
        <v>4415</v>
      </c>
      <c r="CC89" s="74">
        <v>4561</v>
      </c>
      <c r="CD89" s="74">
        <v>4515</v>
      </c>
      <c r="CE89" s="74">
        <v>4227</v>
      </c>
      <c r="CF89" s="74">
        <v>4512</v>
      </c>
      <c r="CG89" s="74">
        <v>4428</v>
      </c>
      <c r="CH89" s="74">
        <v>4643</v>
      </c>
      <c r="CI89" s="74">
        <v>165</v>
      </c>
      <c r="CJ89" s="74">
        <v>60225</v>
      </c>
      <c r="CK89" s="74">
        <v>0.89</v>
      </c>
      <c r="CL89" s="74">
        <v>53759</v>
      </c>
      <c r="CM89" s="74">
        <v>165</v>
      </c>
      <c r="CN89" s="74">
        <v>165</v>
      </c>
      <c r="CO89" s="74">
        <v>165</v>
      </c>
      <c r="CP89" s="74">
        <v>165</v>
      </c>
      <c r="CQ89" s="74">
        <v>165</v>
      </c>
      <c r="CR89" s="74">
        <v>165</v>
      </c>
      <c r="CS89" s="74">
        <v>165</v>
      </c>
      <c r="CT89" s="74">
        <v>165</v>
      </c>
      <c r="CU89" s="74">
        <v>165</v>
      </c>
      <c r="CV89" s="74">
        <v>165</v>
      </c>
      <c r="CW89" s="74">
        <v>165</v>
      </c>
      <c r="CX89" s="74">
        <v>165</v>
      </c>
      <c r="CY89" s="74">
        <v>370</v>
      </c>
      <c r="CZ89" s="74">
        <v>75</v>
      </c>
      <c r="DA89" s="74">
        <v>121</v>
      </c>
      <c r="DB89" s="74">
        <v>103</v>
      </c>
      <c r="DC89" s="74">
        <v>160</v>
      </c>
      <c r="DD89" s="74">
        <v>117</v>
      </c>
      <c r="DE89" s="74">
        <v>211</v>
      </c>
      <c r="DF89" s="74">
        <v>209</v>
      </c>
      <c r="DG89" s="74">
        <v>372</v>
      </c>
      <c r="DH89" s="74">
        <v>310</v>
      </c>
      <c r="DI89" s="74">
        <v>439</v>
      </c>
      <c r="DJ89" s="74">
        <v>384</v>
      </c>
      <c r="DK89" s="74">
        <v>2871</v>
      </c>
    </row>
    <row r="90" spans="1:115" x14ac:dyDescent="0.25">
      <c r="A90" s="74" t="s">
        <v>12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1975</v>
      </c>
      <c r="G90" s="74">
        <v>1789</v>
      </c>
      <c r="H90" s="74">
        <v>2024</v>
      </c>
      <c r="I90" s="74">
        <v>2029</v>
      </c>
      <c r="J90" s="74">
        <v>2060</v>
      </c>
      <c r="K90" s="74">
        <v>1991</v>
      </c>
      <c r="L90" s="74">
        <v>1974</v>
      </c>
      <c r="M90" s="74">
        <v>1943</v>
      </c>
      <c r="N90" s="74">
        <v>1898</v>
      </c>
      <c r="O90" s="74">
        <v>1999</v>
      </c>
      <c r="P90" s="74">
        <v>1986</v>
      </c>
      <c r="Q90" s="74">
        <v>2043</v>
      </c>
      <c r="R90" s="74">
        <v>23711</v>
      </c>
      <c r="S90" s="74">
        <v>61</v>
      </c>
      <c r="T90" s="74">
        <v>0</v>
      </c>
      <c r="U90" s="74">
        <v>0</v>
      </c>
      <c r="V90" s="74">
        <v>0</v>
      </c>
      <c r="W90" s="74">
        <v>221</v>
      </c>
      <c r="X90" s="74">
        <v>115</v>
      </c>
      <c r="Y90" s="74">
        <v>72</v>
      </c>
      <c r="Z90" s="74">
        <v>87</v>
      </c>
      <c r="AA90" s="74">
        <v>-129</v>
      </c>
      <c r="AB90" s="74">
        <v>-90</v>
      </c>
      <c r="AC90" s="74">
        <v>161</v>
      </c>
      <c r="AD90" s="74">
        <v>76</v>
      </c>
      <c r="AE90" s="74">
        <v>53</v>
      </c>
      <c r="AF90" s="74">
        <v>41</v>
      </c>
      <c r="AG90" s="74">
        <v>66</v>
      </c>
      <c r="AH90" s="74">
        <v>71</v>
      </c>
      <c r="AI90" s="74">
        <v>744</v>
      </c>
      <c r="AJ90" s="74">
        <v>954</v>
      </c>
      <c r="AK90" s="74">
        <v>1014</v>
      </c>
      <c r="AL90" s="74">
        <v>832</v>
      </c>
      <c r="AM90" s="74">
        <v>740</v>
      </c>
      <c r="AN90" s="74">
        <v>815</v>
      </c>
      <c r="AO90" s="74">
        <v>630</v>
      </c>
      <c r="AP90" s="74">
        <v>721</v>
      </c>
      <c r="AQ90" s="74">
        <v>545</v>
      </c>
      <c r="AR90" s="74">
        <v>712</v>
      </c>
      <c r="AS90" s="74">
        <v>930</v>
      </c>
      <c r="AT90" s="74">
        <v>801</v>
      </c>
      <c r="AU90" s="74">
        <v>818</v>
      </c>
      <c r="AV90" s="74">
        <v>9512</v>
      </c>
      <c r="AW90" s="74">
        <v>26</v>
      </c>
      <c r="AX90" s="74">
        <v>25</v>
      </c>
      <c r="AY90" s="74">
        <v>93</v>
      </c>
      <c r="AZ90" s="74">
        <v>2</v>
      </c>
      <c r="BA90" s="74">
        <v>17</v>
      </c>
      <c r="BB90" s="74">
        <v>49</v>
      </c>
      <c r="BC90" s="74">
        <v>41</v>
      </c>
      <c r="BD90" s="74">
        <v>35</v>
      </c>
      <c r="BE90" s="74">
        <v>38</v>
      </c>
      <c r="BF90" s="74">
        <v>0</v>
      </c>
      <c r="BG90" s="74">
        <v>13</v>
      </c>
      <c r="BH90" s="74">
        <v>93</v>
      </c>
      <c r="BI90" s="74">
        <v>432</v>
      </c>
      <c r="BJ90" s="74">
        <v>121</v>
      </c>
      <c r="BK90" s="74">
        <v>133</v>
      </c>
      <c r="BL90" s="74">
        <v>227</v>
      </c>
      <c r="BM90" s="74">
        <v>201</v>
      </c>
      <c r="BN90" s="74">
        <v>398</v>
      </c>
      <c r="BO90" s="74">
        <v>361</v>
      </c>
      <c r="BP90" s="74">
        <v>0</v>
      </c>
      <c r="BQ90" s="74">
        <v>209</v>
      </c>
      <c r="BR90" s="74">
        <v>190</v>
      </c>
      <c r="BS90" s="74">
        <v>201</v>
      </c>
      <c r="BT90" s="74">
        <v>229</v>
      </c>
      <c r="BU90" s="74">
        <v>111</v>
      </c>
      <c r="BV90" s="74">
        <v>2381</v>
      </c>
      <c r="BW90" s="74">
        <v>3456</v>
      </c>
      <c r="BX90" s="74">
        <v>3291</v>
      </c>
      <c r="BY90" s="74">
        <v>3465</v>
      </c>
      <c r="BZ90" s="74">
        <v>3289</v>
      </c>
      <c r="CA90" s="74">
        <v>3361</v>
      </c>
      <c r="CB90" s="74">
        <v>3079</v>
      </c>
      <c r="CC90" s="74">
        <v>3106</v>
      </c>
      <c r="CD90" s="74">
        <v>2990</v>
      </c>
      <c r="CE90" s="74">
        <v>3035</v>
      </c>
      <c r="CF90" s="74">
        <v>3330</v>
      </c>
      <c r="CG90" s="74">
        <v>3316</v>
      </c>
      <c r="CH90" s="74">
        <v>3438</v>
      </c>
      <c r="CI90" s="74">
        <v>123</v>
      </c>
      <c r="CJ90" s="74">
        <v>44895</v>
      </c>
      <c r="CK90" s="74">
        <v>0.87</v>
      </c>
      <c r="CL90" s="74">
        <v>39156</v>
      </c>
      <c r="CM90" s="74">
        <v>123</v>
      </c>
      <c r="CN90" s="74">
        <v>123</v>
      </c>
      <c r="CO90" s="74">
        <v>123</v>
      </c>
      <c r="CP90" s="74">
        <v>123</v>
      </c>
      <c r="CQ90" s="74">
        <v>123</v>
      </c>
      <c r="CR90" s="74">
        <v>123</v>
      </c>
      <c r="CS90" s="74">
        <v>123</v>
      </c>
      <c r="CT90" s="74">
        <v>123</v>
      </c>
      <c r="CU90" s="74">
        <v>123</v>
      </c>
      <c r="CV90" s="74">
        <v>123</v>
      </c>
      <c r="CW90" s="74">
        <v>123</v>
      </c>
      <c r="CX90" s="74">
        <v>123</v>
      </c>
      <c r="CY90" s="74">
        <v>159</v>
      </c>
      <c r="CZ90" s="74">
        <v>215</v>
      </c>
      <c r="DA90" s="74">
        <v>217</v>
      </c>
      <c r="DB90" s="74">
        <v>230</v>
      </c>
      <c r="DC90" s="74">
        <v>200</v>
      </c>
      <c r="DD90" s="74">
        <v>138</v>
      </c>
      <c r="DE90" s="74">
        <v>209</v>
      </c>
      <c r="DF90" s="74">
        <v>182</v>
      </c>
      <c r="DG90" s="74">
        <v>144</v>
      </c>
      <c r="DH90" s="74">
        <v>159</v>
      </c>
      <c r="DI90" s="74">
        <v>221</v>
      </c>
      <c r="DJ90" s="74">
        <v>302</v>
      </c>
      <c r="DK90" s="74">
        <v>2376</v>
      </c>
    </row>
    <row r="91" spans="1:115" x14ac:dyDescent="0.25">
      <c r="A91" s="74" t="s">
        <v>12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2059</v>
      </c>
      <c r="G91" s="74">
        <v>1763</v>
      </c>
      <c r="H91" s="74">
        <v>1942</v>
      </c>
      <c r="I91" s="74">
        <v>1814</v>
      </c>
      <c r="J91" s="74">
        <v>1920</v>
      </c>
      <c r="K91" s="74">
        <v>1860</v>
      </c>
      <c r="L91" s="74">
        <v>1953</v>
      </c>
      <c r="M91" s="74">
        <v>1953</v>
      </c>
      <c r="N91" s="74">
        <v>1951</v>
      </c>
      <c r="O91" s="74">
        <v>1912</v>
      </c>
      <c r="P91" s="74">
        <v>1887</v>
      </c>
      <c r="Q91" s="74">
        <v>1923</v>
      </c>
      <c r="R91" s="74">
        <v>22937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>
        <v>7</v>
      </c>
      <c r="Y91" s="74">
        <v>0</v>
      </c>
      <c r="Z91" s="74">
        <v>2</v>
      </c>
      <c r="AA91" s="74">
        <v>0</v>
      </c>
      <c r="AB91" s="74">
        <v>20</v>
      </c>
      <c r="AC91" s="74">
        <v>25</v>
      </c>
      <c r="AD91" s="74">
        <v>15</v>
      </c>
      <c r="AE91" s="74">
        <v>8</v>
      </c>
      <c r="AF91" s="74">
        <v>18</v>
      </c>
      <c r="AG91" s="74">
        <v>4</v>
      </c>
      <c r="AH91" s="74">
        <v>11</v>
      </c>
      <c r="AI91" s="74">
        <v>110</v>
      </c>
      <c r="AJ91" s="74">
        <v>331</v>
      </c>
      <c r="AK91" s="74">
        <v>421</v>
      </c>
      <c r="AL91" s="74">
        <v>490</v>
      </c>
      <c r="AM91" s="74">
        <v>283</v>
      </c>
      <c r="AN91" s="74">
        <v>382</v>
      </c>
      <c r="AO91" s="74">
        <v>257</v>
      </c>
      <c r="AP91" s="74">
        <v>439</v>
      </c>
      <c r="AQ91" s="74">
        <v>347</v>
      </c>
      <c r="AR91" s="74">
        <v>355</v>
      </c>
      <c r="AS91" s="74">
        <v>381</v>
      </c>
      <c r="AT91" s="74">
        <v>296</v>
      </c>
      <c r="AU91" s="74">
        <v>342</v>
      </c>
      <c r="AV91" s="74">
        <v>4324</v>
      </c>
      <c r="AW91" s="74">
        <v>318</v>
      </c>
      <c r="AX91" s="74">
        <v>250</v>
      </c>
      <c r="AY91" s="74">
        <v>323</v>
      </c>
      <c r="AZ91" s="74">
        <v>323</v>
      </c>
      <c r="BA91" s="74">
        <v>326</v>
      </c>
      <c r="BB91" s="74">
        <v>294</v>
      </c>
      <c r="BC91" s="74">
        <v>351</v>
      </c>
      <c r="BD91" s="74">
        <v>429</v>
      </c>
      <c r="BE91" s="74">
        <v>370</v>
      </c>
      <c r="BF91" s="74">
        <v>398</v>
      </c>
      <c r="BG91" s="74">
        <v>362</v>
      </c>
      <c r="BH91" s="74">
        <v>380</v>
      </c>
      <c r="BI91" s="74">
        <v>4124</v>
      </c>
      <c r="BJ91" s="74">
        <v>125</v>
      </c>
      <c r="BK91" s="74">
        <v>98</v>
      </c>
      <c r="BL91" s="74">
        <v>155</v>
      </c>
      <c r="BM91" s="74">
        <v>183</v>
      </c>
      <c r="BN91" s="74">
        <v>204</v>
      </c>
      <c r="BO91" s="74">
        <v>170</v>
      </c>
      <c r="BP91" s="74">
        <v>139</v>
      </c>
      <c r="BQ91" s="74">
        <v>111</v>
      </c>
      <c r="BR91" s="74">
        <v>140</v>
      </c>
      <c r="BS91" s="74">
        <v>194</v>
      </c>
      <c r="BT91" s="74">
        <v>171</v>
      </c>
      <c r="BU91" s="74">
        <v>178</v>
      </c>
      <c r="BV91" s="74">
        <v>1868</v>
      </c>
      <c r="BW91" s="74">
        <v>2968</v>
      </c>
      <c r="BX91" s="74">
        <v>2692</v>
      </c>
      <c r="BY91" s="74">
        <v>3165</v>
      </c>
      <c r="BZ91" s="74">
        <v>2911</v>
      </c>
      <c r="CA91" s="74">
        <v>3015</v>
      </c>
      <c r="CB91" s="74">
        <v>2851</v>
      </c>
      <c r="CC91" s="74">
        <v>3079</v>
      </c>
      <c r="CD91" s="74">
        <v>3090</v>
      </c>
      <c r="CE91" s="74">
        <v>3082</v>
      </c>
      <c r="CF91" s="74">
        <v>3126</v>
      </c>
      <c r="CG91" s="74">
        <v>3020</v>
      </c>
      <c r="CH91" s="74">
        <v>3100</v>
      </c>
      <c r="CI91" s="74">
        <v>120</v>
      </c>
      <c r="CJ91" s="74">
        <v>43800</v>
      </c>
      <c r="CK91" s="74">
        <v>0.82</v>
      </c>
      <c r="CL91" s="74">
        <v>36099</v>
      </c>
      <c r="CM91" s="74">
        <v>120</v>
      </c>
      <c r="CN91" s="74">
        <v>120</v>
      </c>
      <c r="CO91" s="74">
        <v>120</v>
      </c>
      <c r="CP91" s="74">
        <v>120</v>
      </c>
      <c r="CQ91" s="74">
        <v>120</v>
      </c>
      <c r="CR91" s="74">
        <v>120</v>
      </c>
      <c r="CS91" s="74">
        <v>120</v>
      </c>
      <c r="CT91" s="74">
        <v>120</v>
      </c>
      <c r="CU91" s="74">
        <v>120</v>
      </c>
      <c r="CV91" s="74">
        <v>120</v>
      </c>
      <c r="CW91" s="74">
        <v>120</v>
      </c>
      <c r="CX91" s="74">
        <v>120</v>
      </c>
      <c r="CY91" s="74">
        <v>135</v>
      </c>
      <c r="CZ91" s="74">
        <v>153</v>
      </c>
      <c r="DA91" s="74">
        <v>255</v>
      </c>
      <c r="DB91" s="74">
        <v>306</v>
      </c>
      <c r="DC91" s="74">
        <v>183</v>
      </c>
      <c r="DD91" s="74">
        <v>250</v>
      </c>
      <c r="DE91" s="74">
        <v>172</v>
      </c>
      <c r="DF91" s="74">
        <v>235</v>
      </c>
      <c r="DG91" s="74">
        <v>258</v>
      </c>
      <c r="DH91" s="74">
        <v>223</v>
      </c>
      <c r="DI91" s="74">
        <v>300</v>
      </c>
      <c r="DJ91" s="74">
        <v>266</v>
      </c>
      <c r="DK91" s="74">
        <v>2736</v>
      </c>
    </row>
    <row r="92" spans="1:115" x14ac:dyDescent="0.25">
      <c r="A92" s="74" t="s">
        <v>12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1148</v>
      </c>
      <c r="G92" s="74">
        <v>954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2102</v>
      </c>
      <c r="S92" s="74">
        <v>0</v>
      </c>
      <c r="T92" s="74">
        <v>0</v>
      </c>
      <c r="U92" s="74">
        <v>0</v>
      </c>
      <c r="V92" s="74">
        <v>0</v>
      </c>
      <c r="W92" s="74">
        <v>7</v>
      </c>
      <c r="X92" s="74">
        <v>17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24</v>
      </c>
      <c r="AJ92" s="74">
        <v>329</v>
      </c>
      <c r="AK92" s="74">
        <v>316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645</v>
      </c>
      <c r="AW92" s="74">
        <v>159</v>
      </c>
      <c r="AX92" s="74">
        <v>181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340</v>
      </c>
      <c r="BJ92" s="74">
        <v>77</v>
      </c>
      <c r="BK92" s="74">
        <v>139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0</v>
      </c>
      <c r="BS92" s="74">
        <v>0</v>
      </c>
      <c r="BT92" s="74">
        <v>0</v>
      </c>
      <c r="BU92" s="74">
        <v>0</v>
      </c>
      <c r="BV92" s="74">
        <v>216</v>
      </c>
      <c r="BW92" s="74">
        <v>1975</v>
      </c>
      <c r="BX92" s="74">
        <v>1788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0</v>
      </c>
      <c r="CH92" s="74">
        <v>0</v>
      </c>
      <c r="CI92" s="74">
        <v>96</v>
      </c>
      <c r="CJ92" s="74">
        <v>5664</v>
      </c>
      <c r="CK92" s="74">
        <v>0.66</v>
      </c>
      <c r="CL92" s="74">
        <v>3763</v>
      </c>
      <c r="CM92" s="74">
        <v>96</v>
      </c>
      <c r="CN92" s="74">
        <v>96</v>
      </c>
      <c r="CO92" s="74">
        <v>0</v>
      </c>
      <c r="CP92" s="74">
        <v>0</v>
      </c>
      <c r="CQ92" s="74">
        <v>0</v>
      </c>
      <c r="CR92" s="74">
        <v>0</v>
      </c>
      <c r="CS92" s="74">
        <v>0</v>
      </c>
      <c r="CT92" s="74">
        <v>0</v>
      </c>
      <c r="CU92" s="74">
        <v>0</v>
      </c>
      <c r="CV92" s="74">
        <v>0</v>
      </c>
      <c r="CW92" s="74">
        <v>0</v>
      </c>
      <c r="CX92" s="74">
        <v>0</v>
      </c>
      <c r="CY92" s="74">
        <v>255</v>
      </c>
      <c r="CZ92" s="74">
        <v>181</v>
      </c>
      <c r="DA92" s="74">
        <v>0</v>
      </c>
      <c r="DB92" s="74">
        <v>0</v>
      </c>
      <c r="DC92" s="74">
        <v>0</v>
      </c>
      <c r="DD92" s="74">
        <v>0</v>
      </c>
      <c r="DE92" s="74">
        <v>0</v>
      </c>
      <c r="DF92" s="74">
        <v>0</v>
      </c>
      <c r="DG92" s="74">
        <v>0</v>
      </c>
      <c r="DH92" s="74">
        <v>0</v>
      </c>
      <c r="DI92" s="74">
        <v>0</v>
      </c>
      <c r="DJ92" s="74">
        <v>0</v>
      </c>
      <c r="DK92" s="74">
        <v>436</v>
      </c>
    </row>
    <row r="93" spans="1:115" x14ac:dyDescent="0.25">
      <c r="A93" s="74" t="s">
        <v>12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1236</v>
      </c>
      <c r="G93" s="74">
        <v>1171</v>
      </c>
      <c r="H93" s="74">
        <v>1196</v>
      </c>
      <c r="I93" s="74">
        <v>1172</v>
      </c>
      <c r="J93" s="74">
        <v>1250</v>
      </c>
      <c r="K93" s="74">
        <v>1167</v>
      </c>
      <c r="L93" s="74">
        <v>1171</v>
      </c>
      <c r="M93" s="74">
        <v>1094</v>
      </c>
      <c r="N93" s="74">
        <v>1093</v>
      </c>
      <c r="O93" s="74">
        <v>1235</v>
      </c>
      <c r="P93" s="74">
        <v>1170</v>
      </c>
      <c r="Q93" s="74">
        <v>1221</v>
      </c>
      <c r="R93" s="74">
        <v>14176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0</v>
      </c>
      <c r="Z93" s="74">
        <v>21</v>
      </c>
      <c r="AA93" s="74">
        <v>3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29</v>
      </c>
      <c r="AH93" s="74">
        <v>34</v>
      </c>
      <c r="AI93" s="74">
        <v>87</v>
      </c>
      <c r="AJ93" s="74">
        <v>365</v>
      </c>
      <c r="AK93" s="74">
        <v>384</v>
      </c>
      <c r="AL93" s="74">
        <v>373</v>
      </c>
      <c r="AM93" s="74">
        <v>275</v>
      </c>
      <c r="AN93" s="74">
        <v>235</v>
      </c>
      <c r="AO93" s="74">
        <v>257</v>
      </c>
      <c r="AP93" s="74">
        <v>212</v>
      </c>
      <c r="AQ93" s="74">
        <v>177</v>
      </c>
      <c r="AR93" s="74">
        <v>197</v>
      </c>
      <c r="AS93" s="74">
        <v>194</v>
      </c>
      <c r="AT93" s="74">
        <v>144</v>
      </c>
      <c r="AU93" s="74">
        <v>110</v>
      </c>
      <c r="AV93" s="74">
        <v>2923</v>
      </c>
      <c r="AW93" s="74">
        <v>116</v>
      </c>
      <c r="AX93" s="74">
        <v>35</v>
      </c>
      <c r="AY93" s="74">
        <v>68</v>
      </c>
      <c r="AZ93" s="74">
        <v>35</v>
      </c>
      <c r="BA93" s="74">
        <v>33</v>
      </c>
      <c r="BB93" s="74">
        <v>42</v>
      </c>
      <c r="BC93" s="74">
        <v>54</v>
      </c>
      <c r="BD93" s="74">
        <v>124</v>
      </c>
      <c r="BE93" s="74">
        <v>97</v>
      </c>
      <c r="BF93" s="74">
        <v>77</v>
      </c>
      <c r="BG93" s="74">
        <v>60</v>
      </c>
      <c r="BH93" s="74">
        <v>67</v>
      </c>
      <c r="BI93" s="74">
        <v>808</v>
      </c>
      <c r="BJ93" s="74">
        <v>247</v>
      </c>
      <c r="BK93" s="74">
        <v>178</v>
      </c>
      <c r="BL93" s="74">
        <v>208</v>
      </c>
      <c r="BM93" s="74">
        <v>254</v>
      </c>
      <c r="BN93" s="74">
        <v>448</v>
      </c>
      <c r="BO93" s="74">
        <v>388</v>
      </c>
      <c r="BP93" s="74">
        <v>432</v>
      </c>
      <c r="BQ93" s="74">
        <v>408</v>
      </c>
      <c r="BR93" s="74">
        <v>355</v>
      </c>
      <c r="BS93" s="74">
        <v>375</v>
      </c>
      <c r="BT93" s="74">
        <v>483</v>
      </c>
      <c r="BU93" s="74">
        <v>540</v>
      </c>
      <c r="BV93" s="74">
        <v>4316</v>
      </c>
      <c r="BW93" s="74">
        <v>2073</v>
      </c>
      <c r="BX93" s="74">
        <v>1932</v>
      </c>
      <c r="BY93" s="74">
        <v>2016</v>
      </c>
      <c r="BZ93" s="74">
        <v>1874</v>
      </c>
      <c r="CA93" s="74">
        <v>2049</v>
      </c>
      <c r="CB93" s="74">
        <v>1953</v>
      </c>
      <c r="CC93" s="74">
        <v>1957</v>
      </c>
      <c r="CD93" s="74">
        <v>1892</v>
      </c>
      <c r="CE93" s="74">
        <v>1943</v>
      </c>
      <c r="CF93" s="74">
        <v>2033</v>
      </c>
      <c r="CG93" s="74">
        <v>2001</v>
      </c>
      <c r="CH93" s="74">
        <v>2034</v>
      </c>
      <c r="CI93" s="74">
        <v>89</v>
      </c>
      <c r="CJ93" s="74">
        <v>32485</v>
      </c>
      <c r="CK93" s="74">
        <v>0.73</v>
      </c>
      <c r="CL93" s="74">
        <v>23757</v>
      </c>
      <c r="CM93" s="74">
        <v>89</v>
      </c>
      <c r="CN93" s="74">
        <v>89</v>
      </c>
      <c r="CO93" s="74">
        <v>89</v>
      </c>
      <c r="CP93" s="74">
        <v>89</v>
      </c>
      <c r="CQ93" s="74">
        <v>89</v>
      </c>
      <c r="CR93" s="74">
        <v>89</v>
      </c>
      <c r="CS93" s="74">
        <v>89</v>
      </c>
      <c r="CT93" s="74">
        <v>89</v>
      </c>
      <c r="CU93" s="74">
        <v>89</v>
      </c>
      <c r="CV93" s="74">
        <v>89</v>
      </c>
      <c r="CW93" s="74">
        <v>89</v>
      </c>
      <c r="CX93" s="74">
        <v>89</v>
      </c>
      <c r="CY93" s="74">
        <v>109</v>
      </c>
      <c r="CZ93" s="74">
        <v>164</v>
      </c>
      <c r="DA93" s="74">
        <v>171</v>
      </c>
      <c r="DB93" s="74">
        <v>117</v>
      </c>
      <c r="DC93" s="74">
        <v>80</v>
      </c>
      <c r="DD93" s="74">
        <v>99</v>
      </c>
      <c r="DE93" s="74">
        <v>88</v>
      </c>
      <c r="DF93" s="74">
        <v>89</v>
      </c>
      <c r="DG93" s="74">
        <v>201</v>
      </c>
      <c r="DH93" s="74">
        <v>152</v>
      </c>
      <c r="DI93" s="74">
        <v>115</v>
      </c>
      <c r="DJ93" s="74">
        <v>62</v>
      </c>
      <c r="DK93" s="74">
        <v>1447</v>
      </c>
    </row>
    <row r="94" spans="1:115" x14ac:dyDescent="0.25">
      <c r="A94" s="74" t="s">
        <v>12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2496</v>
      </c>
      <c r="G94" s="74">
        <v>2222</v>
      </c>
      <c r="H94" s="74">
        <v>2475</v>
      </c>
      <c r="I94" s="74">
        <v>2450</v>
      </c>
      <c r="J94" s="74">
        <v>2461</v>
      </c>
      <c r="K94" s="74">
        <v>2356</v>
      </c>
      <c r="L94" s="74">
        <v>2440</v>
      </c>
      <c r="M94" s="74">
        <v>2523</v>
      </c>
      <c r="N94" s="74">
        <v>2392</v>
      </c>
      <c r="O94" s="74">
        <v>2386</v>
      </c>
      <c r="P94" s="74">
        <v>2242</v>
      </c>
      <c r="Q94" s="74">
        <v>2187</v>
      </c>
      <c r="R94" s="74">
        <v>28630</v>
      </c>
      <c r="S94" s="74">
        <v>1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0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3</v>
      </c>
      <c r="AF94" s="74">
        <v>31</v>
      </c>
      <c r="AG94" s="74">
        <v>33</v>
      </c>
      <c r="AH94" s="74">
        <v>69</v>
      </c>
      <c r="AI94" s="74">
        <v>136</v>
      </c>
      <c r="AJ94" s="74">
        <v>253</v>
      </c>
      <c r="AK94" s="74">
        <v>149</v>
      </c>
      <c r="AL94" s="74">
        <v>208</v>
      </c>
      <c r="AM94" s="74">
        <v>169</v>
      </c>
      <c r="AN94" s="74">
        <v>123</v>
      </c>
      <c r="AO94" s="74">
        <v>223</v>
      </c>
      <c r="AP94" s="74">
        <v>192</v>
      </c>
      <c r="AQ94" s="74">
        <v>172</v>
      </c>
      <c r="AR94" s="74">
        <v>56</v>
      </c>
      <c r="AS94" s="74">
        <v>183</v>
      </c>
      <c r="AT94" s="74">
        <v>153</v>
      </c>
      <c r="AU94" s="74">
        <v>191</v>
      </c>
      <c r="AV94" s="74">
        <v>2072</v>
      </c>
      <c r="AW94" s="74">
        <v>35</v>
      </c>
      <c r="AX94" s="74">
        <v>61</v>
      </c>
      <c r="AY94" s="74">
        <v>74</v>
      </c>
      <c r="AZ94" s="74">
        <v>38</v>
      </c>
      <c r="BA94" s="74">
        <v>46</v>
      </c>
      <c r="BB94" s="74">
        <v>45</v>
      </c>
      <c r="BC94" s="74">
        <v>33</v>
      </c>
      <c r="BD94" s="74">
        <v>32</v>
      </c>
      <c r="BE94" s="74">
        <v>36</v>
      </c>
      <c r="BF94" s="74">
        <v>31</v>
      </c>
      <c r="BG94" s="74">
        <v>31</v>
      </c>
      <c r="BH94" s="74">
        <v>31</v>
      </c>
      <c r="BI94" s="74">
        <v>493</v>
      </c>
      <c r="BJ94" s="74">
        <v>204</v>
      </c>
      <c r="BK94" s="74">
        <v>185</v>
      </c>
      <c r="BL94" s="74">
        <v>161</v>
      </c>
      <c r="BM94" s="74">
        <v>145</v>
      </c>
      <c r="BN94" s="74">
        <v>170</v>
      </c>
      <c r="BO94" s="74">
        <v>203</v>
      </c>
      <c r="BP94" s="74">
        <v>192</v>
      </c>
      <c r="BQ94" s="74">
        <v>164</v>
      </c>
      <c r="BR94" s="74">
        <v>186</v>
      </c>
      <c r="BS94" s="74">
        <v>262</v>
      </c>
      <c r="BT94" s="74">
        <v>294</v>
      </c>
      <c r="BU94" s="74">
        <v>355</v>
      </c>
      <c r="BV94" s="74">
        <v>2521</v>
      </c>
      <c r="BW94" s="74">
        <v>3042</v>
      </c>
      <c r="BX94" s="74">
        <v>2670</v>
      </c>
      <c r="BY94" s="74">
        <v>2997</v>
      </c>
      <c r="BZ94" s="74">
        <v>2851</v>
      </c>
      <c r="CA94" s="74">
        <v>2900</v>
      </c>
      <c r="CB94" s="74">
        <v>2879</v>
      </c>
      <c r="CC94" s="74">
        <v>2954</v>
      </c>
      <c r="CD94" s="74">
        <v>2948</v>
      </c>
      <c r="CE94" s="74">
        <v>2772</v>
      </c>
      <c r="CF94" s="74">
        <v>2935</v>
      </c>
      <c r="CG94" s="74">
        <v>2863</v>
      </c>
      <c r="CH94" s="74">
        <v>2942</v>
      </c>
      <c r="CI94" s="74">
        <v>102</v>
      </c>
      <c r="CJ94" s="74">
        <v>37230</v>
      </c>
      <c r="CK94" s="74">
        <v>0.93</v>
      </c>
      <c r="CL94" s="74">
        <v>34753</v>
      </c>
      <c r="CM94" s="74">
        <v>102</v>
      </c>
      <c r="CN94" s="74">
        <v>102</v>
      </c>
      <c r="CO94" s="74">
        <v>102</v>
      </c>
      <c r="CP94" s="74">
        <v>102</v>
      </c>
      <c r="CQ94" s="74">
        <v>102</v>
      </c>
      <c r="CR94" s="74">
        <v>102</v>
      </c>
      <c r="CS94" s="74">
        <v>102</v>
      </c>
      <c r="CT94" s="74">
        <v>102</v>
      </c>
      <c r="CU94" s="74">
        <v>102</v>
      </c>
      <c r="CV94" s="74">
        <v>102</v>
      </c>
      <c r="CW94" s="74">
        <v>102</v>
      </c>
      <c r="CX94" s="74">
        <v>102</v>
      </c>
      <c r="CY94" s="74">
        <v>54</v>
      </c>
      <c r="CZ94" s="74">
        <v>53</v>
      </c>
      <c r="DA94" s="74">
        <v>79</v>
      </c>
      <c r="DB94" s="74">
        <v>49</v>
      </c>
      <c r="DC94" s="74">
        <v>100</v>
      </c>
      <c r="DD94" s="74">
        <v>52</v>
      </c>
      <c r="DE94" s="74">
        <v>97</v>
      </c>
      <c r="DF94" s="74">
        <v>57</v>
      </c>
      <c r="DG94" s="74">
        <v>99</v>
      </c>
      <c r="DH94" s="74">
        <v>42</v>
      </c>
      <c r="DI94" s="74">
        <v>110</v>
      </c>
      <c r="DJ94" s="74">
        <v>109</v>
      </c>
      <c r="DK94" s="74">
        <v>901</v>
      </c>
    </row>
    <row r="95" spans="1:115" x14ac:dyDescent="0.25">
      <c r="A95" s="74" t="s">
        <v>12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1277</v>
      </c>
      <c r="G95" s="74">
        <v>1167</v>
      </c>
      <c r="H95" s="74">
        <v>1251</v>
      </c>
      <c r="I95" s="74">
        <v>1098</v>
      </c>
      <c r="J95" s="74">
        <v>1131</v>
      </c>
      <c r="K95" s="74">
        <v>1142</v>
      </c>
      <c r="L95" s="74">
        <v>1138</v>
      </c>
      <c r="M95" s="74">
        <v>1006</v>
      </c>
      <c r="N95" s="74">
        <v>0</v>
      </c>
      <c r="O95" s="74">
        <v>0</v>
      </c>
      <c r="P95" s="74">
        <v>0</v>
      </c>
      <c r="Q95" s="74">
        <v>0</v>
      </c>
      <c r="R95" s="74">
        <v>9210</v>
      </c>
      <c r="S95" s="74">
        <v>0</v>
      </c>
      <c r="T95" s="74">
        <v>0</v>
      </c>
      <c r="U95" s="74">
        <v>0</v>
      </c>
      <c r="V95" s="74">
        <v>0</v>
      </c>
      <c r="W95" s="74">
        <v>166</v>
      </c>
      <c r="X95" s="74">
        <v>162</v>
      </c>
      <c r="Y95" s="74">
        <v>231</v>
      </c>
      <c r="Z95" s="74">
        <v>272</v>
      </c>
      <c r="AA95" s="74">
        <v>271</v>
      </c>
      <c r="AB95" s="74">
        <v>288</v>
      </c>
      <c r="AC95" s="74">
        <v>399</v>
      </c>
      <c r="AD95" s="74">
        <v>391</v>
      </c>
      <c r="AE95" s="74">
        <v>0</v>
      </c>
      <c r="AF95" s="74">
        <v>0</v>
      </c>
      <c r="AG95" s="74">
        <v>0</v>
      </c>
      <c r="AH95" s="74">
        <v>0</v>
      </c>
      <c r="AI95" s="74">
        <v>2180</v>
      </c>
      <c r="AJ95" s="74">
        <v>76</v>
      </c>
      <c r="AK95" s="74">
        <v>60</v>
      </c>
      <c r="AL95" s="74">
        <v>134</v>
      </c>
      <c r="AM95" s="74">
        <v>89</v>
      </c>
      <c r="AN95" s="74">
        <v>80</v>
      </c>
      <c r="AO95" s="74">
        <v>31</v>
      </c>
      <c r="AP95" s="74">
        <v>40</v>
      </c>
      <c r="AQ95" s="74">
        <v>58</v>
      </c>
      <c r="AR95" s="74">
        <v>0</v>
      </c>
      <c r="AS95" s="74">
        <v>0</v>
      </c>
      <c r="AT95" s="74">
        <v>0</v>
      </c>
      <c r="AU95" s="74">
        <v>0</v>
      </c>
      <c r="AV95" s="74">
        <v>568</v>
      </c>
      <c r="AW95" s="74">
        <v>92</v>
      </c>
      <c r="AX95" s="74">
        <v>56</v>
      </c>
      <c r="AY95" s="74">
        <v>63</v>
      </c>
      <c r="AZ95" s="74">
        <v>84</v>
      </c>
      <c r="BA95" s="74">
        <v>95</v>
      </c>
      <c r="BB95" s="74">
        <v>115</v>
      </c>
      <c r="BC95" s="74">
        <v>118</v>
      </c>
      <c r="BD95" s="74">
        <v>96</v>
      </c>
      <c r="BE95" s="74">
        <v>0</v>
      </c>
      <c r="BF95" s="74">
        <v>0</v>
      </c>
      <c r="BG95" s="74">
        <v>0</v>
      </c>
      <c r="BH95" s="74">
        <v>0</v>
      </c>
      <c r="BI95" s="74">
        <v>719</v>
      </c>
      <c r="BJ95" s="74">
        <v>242</v>
      </c>
      <c r="BK95" s="74">
        <v>292</v>
      </c>
      <c r="BL95" s="74">
        <v>152</v>
      </c>
      <c r="BM95" s="74">
        <v>74</v>
      </c>
      <c r="BN95" s="74">
        <v>102</v>
      </c>
      <c r="BO95" s="74">
        <v>38</v>
      </c>
      <c r="BP95" s="74">
        <v>0</v>
      </c>
      <c r="BQ95" s="74">
        <v>0</v>
      </c>
      <c r="BR95" s="74">
        <v>0</v>
      </c>
      <c r="BS95" s="74">
        <v>0</v>
      </c>
      <c r="BT95" s="74">
        <v>0</v>
      </c>
      <c r="BU95" s="74">
        <v>0</v>
      </c>
      <c r="BV95" s="74">
        <v>900</v>
      </c>
      <c r="BW95" s="74">
        <v>1878</v>
      </c>
      <c r="BX95" s="74">
        <v>1761</v>
      </c>
      <c r="BY95" s="74">
        <v>1834</v>
      </c>
      <c r="BZ95" s="74">
        <v>1662</v>
      </c>
      <c r="CA95" s="74">
        <v>1733</v>
      </c>
      <c r="CB95" s="74">
        <v>1629</v>
      </c>
      <c r="CC95" s="74">
        <v>1724</v>
      </c>
      <c r="CD95" s="74">
        <v>1558</v>
      </c>
      <c r="CE95" s="74">
        <v>0</v>
      </c>
      <c r="CF95" s="74">
        <v>0</v>
      </c>
      <c r="CG95" s="74">
        <v>0</v>
      </c>
      <c r="CH95" s="74">
        <v>0</v>
      </c>
      <c r="CI95" s="74">
        <v>83</v>
      </c>
      <c r="CJ95" s="74">
        <v>20169</v>
      </c>
      <c r="CK95" s="74">
        <v>0.68</v>
      </c>
      <c r="CL95" s="74">
        <v>13779</v>
      </c>
      <c r="CM95" s="74">
        <v>83</v>
      </c>
      <c r="CN95" s="74">
        <v>83</v>
      </c>
      <c r="CO95" s="74">
        <v>83</v>
      </c>
      <c r="CP95" s="74">
        <v>83</v>
      </c>
      <c r="CQ95" s="74">
        <v>83</v>
      </c>
      <c r="CR95" s="74">
        <v>83</v>
      </c>
      <c r="CS95" s="74">
        <v>83</v>
      </c>
      <c r="CT95" s="74">
        <v>83</v>
      </c>
      <c r="CU95" s="74">
        <v>0</v>
      </c>
      <c r="CV95" s="74">
        <v>0</v>
      </c>
      <c r="CW95" s="74">
        <v>0</v>
      </c>
      <c r="CX95" s="74">
        <v>0</v>
      </c>
      <c r="CY95" s="74">
        <v>25</v>
      </c>
      <c r="CZ95" s="74">
        <v>24</v>
      </c>
      <c r="DA95" s="74">
        <v>3</v>
      </c>
      <c r="DB95" s="74">
        <v>45</v>
      </c>
      <c r="DC95" s="74">
        <v>54</v>
      </c>
      <c r="DD95" s="74">
        <v>15</v>
      </c>
      <c r="DE95" s="74">
        <v>29</v>
      </c>
      <c r="DF95" s="74">
        <v>7</v>
      </c>
      <c r="DG95" s="74">
        <v>0</v>
      </c>
      <c r="DH95" s="74">
        <v>0</v>
      </c>
      <c r="DI95" s="74">
        <v>0</v>
      </c>
      <c r="DJ95" s="74">
        <v>0</v>
      </c>
      <c r="DK95" s="74">
        <v>202</v>
      </c>
    </row>
    <row r="96" spans="1:115" x14ac:dyDescent="0.25">
      <c r="A96" s="74" t="s">
        <v>12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1838</v>
      </c>
      <c r="G96" s="74">
        <v>1630</v>
      </c>
      <c r="H96" s="74">
        <v>1732</v>
      </c>
      <c r="I96" s="74">
        <v>1630</v>
      </c>
      <c r="J96" s="74">
        <v>1596</v>
      </c>
      <c r="K96" s="74">
        <v>1559</v>
      </c>
      <c r="L96" s="74">
        <v>1742</v>
      </c>
      <c r="M96" s="74">
        <v>1736</v>
      </c>
      <c r="N96" s="74">
        <v>1669</v>
      </c>
      <c r="O96" s="74">
        <v>1784</v>
      </c>
      <c r="P96" s="74">
        <v>1679</v>
      </c>
      <c r="Q96" s="74">
        <v>1676</v>
      </c>
      <c r="R96" s="74">
        <v>20271</v>
      </c>
      <c r="S96" s="74">
        <v>61</v>
      </c>
      <c r="T96" s="74">
        <v>0</v>
      </c>
      <c r="U96" s="74">
        <v>0</v>
      </c>
      <c r="V96" s="74">
        <v>0</v>
      </c>
      <c r="W96" s="74">
        <v>-31</v>
      </c>
      <c r="X96" s="74">
        <v>-28</v>
      </c>
      <c r="Y96" s="74">
        <v>-31</v>
      </c>
      <c r="Z96" s="74">
        <v>-33</v>
      </c>
      <c r="AA96" s="74">
        <v>-26</v>
      </c>
      <c r="AB96" s="74">
        <v>-7</v>
      </c>
      <c r="AC96" s="74">
        <v>0</v>
      </c>
      <c r="AD96" s="74">
        <v>30</v>
      </c>
      <c r="AE96" s="74">
        <v>-15</v>
      </c>
      <c r="AF96" s="74">
        <v>-30</v>
      </c>
      <c r="AG96" s="74">
        <v>0</v>
      </c>
      <c r="AH96" s="74">
        <v>0</v>
      </c>
      <c r="AI96" s="74">
        <v>-171</v>
      </c>
      <c r="AJ96" s="74">
        <v>903</v>
      </c>
      <c r="AK96" s="74">
        <v>1041</v>
      </c>
      <c r="AL96" s="74">
        <v>1034</v>
      </c>
      <c r="AM96" s="74">
        <v>1020</v>
      </c>
      <c r="AN96" s="74">
        <v>1074</v>
      </c>
      <c r="AO96" s="74">
        <v>822</v>
      </c>
      <c r="AP96" s="74">
        <v>1025</v>
      </c>
      <c r="AQ96" s="74">
        <v>1176</v>
      </c>
      <c r="AR96" s="74">
        <v>1058</v>
      </c>
      <c r="AS96" s="74">
        <v>885</v>
      </c>
      <c r="AT96" s="74">
        <v>987</v>
      </c>
      <c r="AU96" s="74">
        <v>1026</v>
      </c>
      <c r="AV96" s="74">
        <v>12051</v>
      </c>
      <c r="AW96" s="74">
        <v>248</v>
      </c>
      <c r="AX96" s="74">
        <v>181</v>
      </c>
      <c r="AY96" s="74">
        <v>191</v>
      </c>
      <c r="AZ96" s="74">
        <v>260</v>
      </c>
      <c r="BA96" s="74">
        <v>266</v>
      </c>
      <c r="BB96" s="74">
        <v>194</v>
      </c>
      <c r="BC96" s="74">
        <v>180</v>
      </c>
      <c r="BD96" s="74">
        <v>139</v>
      </c>
      <c r="BE96" s="74">
        <v>182</v>
      </c>
      <c r="BF96" s="74">
        <v>183</v>
      </c>
      <c r="BG96" s="74">
        <v>131</v>
      </c>
      <c r="BH96" s="74">
        <v>191</v>
      </c>
      <c r="BI96" s="74">
        <v>2346</v>
      </c>
      <c r="BJ96" s="74">
        <v>88</v>
      </c>
      <c r="BK96" s="74">
        <v>76</v>
      </c>
      <c r="BL96" s="74">
        <v>112</v>
      </c>
      <c r="BM96" s="74">
        <v>70</v>
      </c>
      <c r="BN96" s="74">
        <v>106</v>
      </c>
      <c r="BO96" s="74">
        <v>155</v>
      </c>
      <c r="BP96" s="74">
        <v>180</v>
      </c>
      <c r="BQ96" s="74">
        <v>166</v>
      </c>
      <c r="BR96" s="74">
        <v>205</v>
      </c>
      <c r="BS96" s="74">
        <v>216</v>
      </c>
      <c r="BT96" s="74">
        <v>258</v>
      </c>
      <c r="BU96" s="74">
        <v>307</v>
      </c>
      <c r="BV96" s="74">
        <v>1939</v>
      </c>
      <c r="BW96" s="74">
        <v>3204</v>
      </c>
      <c r="BX96" s="74">
        <v>2943</v>
      </c>
      <c r="BY96" s="74">
        <v>3182</v>
      </c>
      <c r="BZ96" s="74">
        <v>3087</v>
      </c>
      <c r="CA96" s="74">
        <v>3142</v>
      </c>
      <c r="CB96" s="74">
        <v>2898</v>
      </c>
      <c r="CC96" s="74">
        <v>3291</v>
      </c>
      <c r="CD96" s="74">
        <v>3352</v>
      </c>
      <c r="CE96" s="74">
        <v>3224</v>
      </c>
      <c r="CF96" s="74">
        <v>3269</v>
      </c>
      <c r="CG96" s="74">
        <v>3277</v>
      </c>
      <c r="CH96" s="74">
        <v>3345</v>
      </c>
      <c r="CI96" s="74">
        <v>140</v>
      </c>
      <c r="CJ96" s="74">
        <v>51100</v>
      </c>
      <c r="CK96" s="74">
        <v>0.75</v>
      </c>
      <c r="CL96" s="74">
        <v>38214</v>
      </c>
      <c r="CM96" s="74">
        <v>140</v>
      </c>
      <c r="CN96" s="74">
        <v>140</v>
      </c>
      <c r="CO96" s="74">
        <v>140</v>
      </c>
      <c r="CP96" s="74">
        <v>140</v>
      </c>
      <c r="CQ96" s="74">
        <v>140</v>
      </c>
      <c r="CR96" s="74">
        <v>140</v>
      </c>
      <c r="CS96" s="74">
        <v>140</v>
      </c>
      <c r="CT96" s="74">
        <v>140</v>
      </c>
      <c r="CU96" s="74">
        <v>140</v>
      </c>
      <c r="CV96" s="74">
        <v>140</v>
      </c>
      <c r="CW96" s="74">
        <v>140</v>
      </c>
      <c r="CX96" s="74">
        <v>140</v>
      </c>
      <c r="CY96" s="74">
        <v>158</v>
      </c>
      <c r="CZ96" s="74">
        <v>43</v>
      </c>
      <c r="DA96" s="74">
        <v>144</v>
      </c>
      <c r="DB96" s="74">
        <v>140</v>
      </c>
      <c r="DC96" s="74">
        <v>126</v>
      </c>
      <c r="DD96" s="74">
        <v>175</v>
      </c>
      <c r="DE96" s="74">
        <v>164</v>
      </c>
      <c r="DF96" s="74">
        <v>105</v>
      </c>
      <c r="DG96" s="74">
        <v>125</v>
      </c>
      <c r="DH96" s="74">
        <v>231</v>
      </c>
      <c r="DI96" s="74">
        <v>222</v>
      </c>
      <c r="DJ96" s="74">
        <v>145</v>
      </c>
      <c r="DK96" s="74">
        <v>1778</v>
      </c>
    </row>
    <row r="97" spans="1:115" x14ac:dyDescent="0.25">
      <c r="A97" s="74" t="s">
        <v>12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2038</v>
      </c>
      <c r="G97" s="74">
        <v>1685</v>
      </c>
      <c r="H97" s="74">
        <v>1848</v>
      </c>
      <c r="I97" s="74">
        <v>1742</v>
      </c>
      <c r="J97" s="74">
        <v>1811</v>
      </c>
      <c r="K97" s="74">
        <v>1815</v>
      </c>
      <c r="L97" s="74">
        <v>1859</v>
      </c>
      <c r="M97" s="74">
        <v>1782</v>
      </c>
      <c r="N97" s="74">
        <v>1836</v>
      </c>
      <c r="O97" s="74">
        <v>2002</v>
      </c>
      <c r="P97" s="74">
        <v>1867</v>
      </c>
      <c r="Q97" s="74">
        <v>1865</v>
      </c>
      <c r="R97" s="74">
        <v>22150</v>
      </c>
      <c r="S97" s="74">
        <v>22</v>
      </c>
      <c r="T97" s="74">
        <v>0</v>
      </c>
      <c r="U97" s="74">
        <v>0</v>
      </c>
      <c r="V97" s="74">
        <v>0</v>
      </c>
      <c r="W97" s="74">
        <v>52</v>
      </c>
      <c r="X97" s="74">
        <v>161</v>
      </c>
      <c r="Y97" s="74">
        <v>152</v>
      </c>
      <c r="Z97" s="74">
        <v>24</v>
      </c>
      <c r="AA97" s="74">
        <v>1</v>
      </c>
      <c r="AB97" s="74">
        <v>83</v>
      </c>
      <c r="AC97" s="74">
        <v>82</v>
      </c>
      <c r="AD97" s="74">
        <v>125</v>
      </c>
      <c r="AE97" s="74">
        <v>153</v>
      </c>
      <c r="AF97" s="74">
        <v>150</v>
      </c>
      <c r="AG97" s="74">
        <v>254</v>
      </c>
      <c r="AH97" s="74">
        <v>297</v>
      </c>
      <c r="AI97" s="74">
        <v>1534</v>
      </c>
      <c r="AJ97" s="74">
        <v>252</v>
      </c>
      <c r="AK97" s="74">
        <v>384</v>
      </c>
      <c r="AL97" s="74">
        <v>292</v>
      </c>
      <c r="AM97" s="74">
        <v>337</v>
      </c>
      <c r="AN97" s="74">
        <v>431</v>
      </c>
      <c r="AO97" s="74">
        <v>288</v>
      </c>
      <c r="AP97" s="74">
        <v>328</v>
      </c>
      <c r="AQ97" s="74">
        <v>359</v>
      </c>
      <c r="AR97" s="74">
        <v>251</v>
      </c>
      <c r="AS97" s="74">
        <v>322</v>
      </c>
      <c r="AT97" s="74">
        <v>356</v>
      </c>
      <c r="AU97" s="74">
        <v>394</v>
      </c>
      <c r="AV97" s="74">
        <v>3994</v>
      </c>
      <c r="AW97" s="74">
        <v>48</v>
      </c>
      <c r="AX97" s="74">
        <v>98</v>
      </c>
      <c r="AY97" s="74">
        <v>161</v>
      </c>
      <c r="AZ97" s="74">
        <v>137</v>
      </c>
      <c r="BA97" s="74">
        <v>162</v>
      </c>
      <c r="BB97" s="74">
        <v>185</v>
      </c>
      <c r="BC97" s="74">
        <v>178</v>
      </c>
      <c r="BD97" s="74">
        <v>187</v>
      </c>
      <c r="BE97" s="74">
        <v>126</v>
      </c>
      <c r="BF97" s="74">
        <v>138</v>
      </c>
      <c r="BG97" s="74">
        <v>77</v>
      </c>
      <c r="BH97" s="74">
        <v>70</v>
      </c>
      <c r="BI97" s="74">
        <v>1567</v>
      </c>
      <c r="BJ97" s="74">
        <v>95</v>
      </c>
      <c r="BK97" s="74">
        <v>77</v>
      </c>
      <c r="BL97" s="74">
        <v>70</v>
      </c>
      <c r="BM97" s="74">
        <v>90</v>
      </c>
      <c r="BN97" s="74">
        <v>105</v>
      </c>
      <c r="BO97" s="74">
        <v>119</v>
      </c>
      <c r="BP97" s="74">
        <v>199</v>
      </c>
      <c r="BQ97" s="74">
        <v>209</v>
      </c>
      <c r="BR97" s="74">
        <v>216</v>
      </c>
      <c r="BS97" s="74">
        <v>230</v>
      </c>
      <c r="BT97" s="74">
        <v>190</v>
      </c>
      <c r="BU97" s="74">
        <v>184</v>
      </c>
      <c r="BV97" s="74">
        <v>1784</v>
      </c>
      <c r="BW97" s="74">
        <v>2549</v>
      </c>
      <c r="BX97" s="74">
        <v>2459</v>
      </c>
      <c r="BY97" s="74">
        <v>2599</v>
      </c>
      <c r="BZ97" s="74">
        <v>2475</v>
      </c>
      <c r="CA97" s="74">
        <v>2684</v>
      </c>
      <c r="CB97" s="74">
        <v>2584</v>
      </c>
      <c r="CC97" s="74">
        <v>2709</v>
      </c>
      <c r="CD97" s="74">
        <v>2851</v>
      </c>
      <c r="CE97" s="74">
        <v>2781</v>
      </c>
      <c r="CF97" s="74">
        <v>2950</v>
      </c>
      <c r="CG97" s="74">
        <v>2874</v>
      </c>
      <c r="CH97" s="74">
        <v>2946</v>
      </c>
      <c r="CI97" s="74">
        <v>120</v>
      </c>
      <c r="CJ97" s="74">
        <v>43800</v>
      </c>
      <c r="CK97" s="74">
        <v>0.74</v>
      </c>
      <c r="CL97" s="74">
        <v>32461</v>
      </c>
      <c r="CM97" s="74">
        <v>120</v>
      </c>
      <c r="CN97" s="74">
        <v>120</v>
      </c>
      <c r="CO97" s="74">
        <v>120</v>
      </c>
      <c r="CP97" s="74">
        <v>120</v>
      </c>
      <c r="CQ97" s="74">
        <v>120</v>
      </c>
      <c r="CR97" s="74">
        <v>120</v>
      </c>
      <c r="CS97" s="74">
        <v>120</v>
      </c>
      <c r="CT97" s="74">
        <v>120</v>
      </c>
      <c r="CU97" s="74">
        <v>120</v>
      </c>
      <c r="CV97" s="74">
        <v>120</v>
      </c>
      <c r="CW97" s="74">
        <v>120</v>
      </c>
      <c r="CX97" s="74">
        <v>120</v>
      </c>
      <c r="CY97" s="74">
        <v>64</v>
      </c>
      <c r="CZ97" s="74">
        <v>54</v>
      </c>
      <c r="DA97" s="74">
        <v>76</v>
      </c>
      <c r="DB97" s="74">
        <v>145</v>
      </c>
      <c r="DC97" s="74">
        <v>174</v>
      </c>
      <c r="DD97" s="74">
        <v>94</v>
      </c>
      <c r="DE97" s="74">
        <v>63</v>
      </c>
      <c r="DF97" s="74">
        <v>189</v>
      </c>
      <c r="DG97" s="74">
        <v>199</v>
      </c>
      <c r="DH97" s="74">
        <v>108</v>
      </c>
      <c r="DI97" s="74">
        <v>130</v>
      </c>
      <c r="DJ97" s="74">
        <v>136</v>
      </c>
      <c r="DK97" s="74">
        <v>1432</v>
      </c>
    </row>
    <row r="98" spans="1:115" x14ac:dyDescent="0.25">
      <c r="A98" s="74" t="s">
        <v>12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1669</v>
      </c>
      <c r="G98" s="74">
        <v>1428</v>
      </c>
      <c r="H98" s="74">
        <v>1701</v>
      </c>
      <c r="I98" s="74">
        <v>1676</v>
      </c>
      <c r="J98" s="74">
        <v>1605</v>
      </c>
      <c r="K98" s="74">
        <v>1505</v>
      </c>
      <c r="L98" s="74">
        <v>1660</v>
      </c>
      <c r="M98" s="74">
        <v>1590</v>
      </c>
      <c r="N98" s="74">
        <v>1676</v>
      </c>
      <c r="O98" s="74">
        <v>1807</v>
      </c>
      <c r="P98" s="74">
        <v>1676</v>
      </c>
      <c r="Q98" s="74">
        <v>1673</v>
      </c>
      <c r="R98" s="74">
        <v>19666</v>
      </c>
      <c r="S98" s="74">
        <v>40</v>
      </c>
      <c r="T98" s="74">
        <v>0</v>
      </c>
      <c r="U98" s="74">
        <v>0</v>
      </c>
      <c r="V98" s="74">
        <v>0</v>
      </c>
      <c r="W98" s="74">
        <v>2</v>
      </c>
      <c r="X98" s="74">
        <v>8</v>
      </c>
      <c r="Y98" s="74">
        <v>89</v>
      </c>
      <c r="Z98" s="74">
        <v>33</v>
      </c>
      <c r="AA98" s="74">
        <v>48</v>
      </c>
      <c r="AB98" s="74">
        <v>73</v>
      </c>
      <c r="AC98" s="74">
        <v>1</v>
      </c>
      <c r="AD98" s="74">
        <v>109</v>
      </c>
      <c r="AE98" s="74">
        <v>158</v>
      </c>
      <c r="AF98" s="74">
        <v>90</v>
      </c>
      <c r="AG98" s="74">
        <v>124</v>
      </c>
      <c r="AH98" s="74">
        <v>274</v>
      </c>
      <c r="AI98" s="74">
        <v>1009</v>
      </c>
      <c r="AJ98" s="74">
        <v>676</v>
      </c>
      <c r="AK98" s="74">
        <v>439</v>
      </c>
      <c r="AL98" s="74">
        <v>513</v>
      </c>
      <c r="AM98" s="74">
        <v>521</v>
      </c>
      <c r="AN98" s="74">
        <v>557</v>
      </c>
      <c r="AO98" s="74">
        <v>753</v>
      </c>
      <c r="AP98" s="74">
        <v>791</v>
      </c>
      <c r="AQ98" s="74">
        <v>678</v>
      </c>
      <c r="AR98" s="74">
        <v>595</v>
      </c>
      <c r="AS98" s="74">
        <v>750</v>
      </c>
      <c r="AT98" s="74">
        <v>778</v>
      </c>
      <c r="AU98" s="74">
        <v>552</v>
      </c>
      <c r="AV98" s="74">
        <v>7603</v>
      </c>
      <c r="AW98" s="74">
        <v>246</v>
      </c>
      <c r="AX98" s="74">
        <v>217</v>
      </c>
      <c r="AY98" s="74">
        <v>139</v>
      </c>
      <c r="AZ98" s="74">
        <v>228</v>
      </c>
      <c r="BA98" s="74">
        <v>215</v>
      </c>
      <c r="BB98" s="74">
        <v>232</v>
      </c>
      <c r="BC98" s="74">
        <v>232</v>
      </c>
      <c r="BD98" s="74">
        <v>254</v>
      </c>
      <c r="BE98" s="74">
        <v>251</v>
      </c>
      <c r="BF98" s="74">
        <v>226</v>
      </c>
      <c r="BG98" s="74">
        <v>202</v>
      </c>
      <c r="BH98" s="74">
        <v>280</v>
      </c>
      <c r="BI98" s="74">
        <v>2722</v>
      </c>
      <c r="BJ98" s="74">
        <v>172</v>
      </c>
      <c r="BK98" s="74">
        <v>152</v>
      </c>
      <c r="BL98" s="74">
        <v>134</v>
      </c>
      <c r="BM98" s="74">
        <v>140</v>
      </c>
      <c r="BN98" s="74">
        <v>122</v>
      </c>
      <c r="BO98" s="74">
        <v>79</v>
      </c>
      <c r="BP98" s="74">
        <v>70</v>
      </c>
      <c r="BQ98" s="74">
        <v>172</v>
      </c>
      <c r="BR98" s="74">
        <v>113</v>
      </c>
      <c r="BS98" s="74">
        <v>94</v>
      </c>
      <c r="BT98" s="74">
        <v>199</v>
      </c>
      <c r="BU98" s="74">
        <v>269</v>
      </c>
      <c r="BV98" s="74">
        <v>1716</v>
      </c>
      <c r="BW98" s="74">
        <v>3088</v>
      </c>
      <c r="BX98" s="74">
        <v>2485</v>
      </c>
      <c r="BY98" s="74">
        <v>2920</v>
      </c>
      <c r="BZ98" s="74">
        <v>2979</v>
      </c>
      <c r="CA98" s="74">
        <v>2893</v>
      </c>
      <c r="CB98" s="74">
        <v>2898</v>
      </c>
      <c r="CC98" s="74">
        <v>3036</v>
      </c>
      <c r="CD98" s="74">
        <v>3065</v>
      </c>
      <c r="CE98" s="74">
        <v>3216</v>
      </c>
      <c r="CF98" s="74">
        <v>3355</v>
      </c>
      <c r="CG98" s="74">
        <v>3263</v>
      </c>
      <c r="CH98" s="74">
        <v>3255</v>
      </c>
      <c r="CI98" s="74">
        <v>113</v>
      </c>
      <c r="CJ98" s="74">
        <v>41245</v>
      </c>
      <c r="CK98" s="74">
        <v>0.88</v>
      </c>
      <c r="CL98" s="74">
        <v>36453</v>
      </c>
      <c r="CM98" s="74">
        <v>113</v>
      </c>
      <c r="CN98" s="74">
        <v>113</v>
      </c>
      <c r="CO98" s="74">
        <v>113</v>
      </c>
      <c r="CP98" s="74">
        <v>113</v>
      </c>
      <c r="CQ98" s="74">
        <v>113</v>
      </c>
      <c r="CR98" s="74">
        <v>113</v>
      </c>
      <c r="CS98" s="74">
        <v>113</v>
      </c>
      <c r="CT98" s="74">
        <v>113</v>
      </c>
      <c r="CU98" s="74">
        <v>113</v>
      </c>
      <c r="CV98" s="74">
        <v>113</v>
      </c>
      <c r="CW98" s="74">
        <v>113</v>
      </c>
      <c r="CX98" s="74">
        <v>113</v>
      </c>
      <c r="CY98" s="74">
        <v>323</v>
      </c>
      <c r="CZ98" s="74">
        <v>241</v>
      </c>
      <c r="DA98" s="74">
        <v>344</v>
      </c>
      <c r="DB98" s="74">
        <v>381</v>
      </c>
      <c r="DC98" s="74">
        <v>346</v>
      </c>
      <c r="DD98" s="74">
        <v>256</v>
      </c>
      <c r="DE98" s="74">
        <v>282</v>
      </c>
      <c r="DF98" s="74">
        <v>262</v>
      </c>
      <c r="DG98" s="74">
        <v>423</v>
      </c>
      <c r="DH98" s="74">
        <v>388</v>
      </c>
      <c r="DI98" s="74">
        <v>284</v>
      </c>
      <c r="DJ98" s="74">
        <v>207</v>
      </c>
      <c r="DK98" s="74">
        <v>3737</v>
      </c>
    </row>
    <row r="99" spans="1:115" x14ac:dyDescent="0.25">
      <c r="A99" s="74" t="s">
        <v>12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1151</v>
      </c>
      <c r="G99" s="74">
        <v>1012</v>
      </c>
      <c r="H99" s="74">
        <v>1097</v>
      </c>
      <c r="I99" s="74">
        <v>1056</v>
      </c>
      <c r="J99" s="74">
        <v>1223</v>
      </c>
      <c r="K99" s="74">
        <v>1245</v>
      </c>
      <c r="L99" s="74">
        <v>1335</v>
      </c>
      <c r="M99" s="74">
        <v>1153</v>
      </c>
      <c r="N99" s="74">
        <v>1120</v>
      </c>
      <c r="O99" s="74">
        <v>1296</v>
      </c>
      <c r="P99" s="74">
        <v>1304</v>
      </c>
      <c r="Q99" s="74">
        <v>1387</v>
      </c>
      <c r="R99" s="74">
        <v>14379</v>
      </c>
      <c r="S99" s="74">
        <v>39</v>
      </c>
      <c r="T99" s="74">
        <v>0</v>
      </c>
      <c r="U99" s="74">
        <v>0</v>
      </c>
      <c r="V99" s="74">
        <v>0</v>
      </c>
      <c r="W99" s="74">
        <v>0</v>
      </c>
      <c r="X99" s="74">
        <v>12</v>
      </c>
      <c r="Y99" s="74">
        <v>54</v>
      </c>
      <c r="Z99" s="74">
        <v>167</v>
      </c>
      <c r="AA99" s="74">
        <v>125</v>
      </c>
      <c r="AB99" s="74">
        <v>130</v>
      </c>
      <c r="AC99" s="74">
        <v>123</v>
      </c>
      <c r="AD99" s="74">
        <v>113</v>
      </c>
      <c r="AE99" s="74">
        <v>91</v>
      </c>
      <c r="AF99" s="74">
        <v>171</v>
      </c>
      <c r="AG99" s="74">
        <v>271</v>
      </c>
      <c r="AH99" s="74">
        <v>277</v>
      </c>
      <c r="AI99" s="74">
        <v>1534</v>
      </c>
      <c r="AJ99" s="74">
        <v>576</v>
      </c>
      <c r="AK99" s="74">
        <v>714</v>
      </c>
      <c r="AL99" s="74">
        <v>730</v>
      </c>
      <c r="AM99" s="74">
        <v>758</v>
      </c>
      <c r="AN99" s="74">
        <v>932</v>
      </c>
      <c r="AO99" s="74">
        <v>868</v>
      </c>
      <c r="AP99" s="74">
        <v>1006</v>
      </c>
      <c r="AQ99" s="74">
        <v>808</v>
      </c>
      <c r="AR99" s="74">
        <v>934</v>
      </c>
      <c r="AS99" s="74">
        <v>919</v>
      </c>
      <c r="AT99" s="74">
        <v>759</v>
      </c>
      <c r="AU99" s="74">
        <v>974</v>
      </c>
      <c r="AV99" s="74">
        <v>9978</v>
      </c>
      <c r="AW99" s="74">
        <v>45</v>
      </c>
      <c r="AX99" s="74">
        <v>62</v>
      </c>
      <c r="AY99" s="74">
        <v>62</v>
      </c>
      <c r="AZ99" s="74">
        <v>72</v>
      </c>
      <c r="BA99" s="74">
        <v>111</v>
      </c>
      <c r="BB99" s="74">
        <v>141</v>
      </c>
      <c r="BC99" s="74">
        <v>142</v>
      </c>
      <c r="BD99" s="74">
        <v>148</v>
      </c>
      <c r="BE99" s="74">
        <v>93</v>
      </c>
      <c r="BF99" s="74">
        <v>23</v>
      </c>
      <c r="BG99" s="74">
        <v>17</v>
      </c>
      <c r="BH99" s="74">
        <v>16</v>
      </c>
      <c r="BI99" s="74">
        <v>932</v>
      </c>
      <c r="BJ99" s="74">
        <v>66</v>
      </c>
      <c r="BK99" s="74">
        <v>74</v>
      </c>
      <c r="BL99" s="74">
        <v>129</v>
      </c>
      <c r="BM99" s="74">
        <v>215</v>
      </c>
      <c r="BN99" s="74">
        <v>257</v>
      </c>
      <c r="BO99" s="74">
        <v>322</v>
      </c>
      <c r="BP99" s="74">
        <v>171</v>
      </c>
      <c r="BQ99" s="74">
        <v>237</v>
      </c>
      <c r="BR99" s="74">
        <v>239</v>
      </c>
      <c r="BS99" s="74">
        <v>198</v>
      </c>
      <c r="BT99" s="74">
        <v>174</v>
      </c>
      <c r="BU99" s="74">
        <v>248</v>
      </c>
      <c r="BV99" s="74">
        <v>2330</v>
      </c>
      <c r="BW99" s="74">
        <v>2075</v>
      </c>
      <c r="BX99" s="74">
        <v>2278</v>
      </c>
      <c r="BY99" s="74">
        <v>2558</v>
      </c>
      <c r="BZ99" s="74">
        <v>2664</v>
      </c>
      <c r="CA99" s="74">
        <v>3185</v>
      </c>
      <c r="CB99" s="74">
        <v>3317</v>
      </c>
      <c r="CC99" s="74">
        <v>3340</v>
      </c>
      <c r="CD99" s="74">
        <v>3026</v>
      </c>
      <c r="CE99" s="74">
        <v>3084</v>
      </c>
      <c r="CF99" s="74">
        <v>3273</v>
      </c>
      <c r="CG99" s="74">
        <v>3131</v>
      </c>
      <c r="CH99" s="74">
        <v>3264</v>
      </c>
      <c r="CI99" s="74">
        <v>124</v>
      </c>
      <c r="CJ99" s="74">
        <v>45260</v>
      </c>
      <c r="CK99" s="74">
        <v>0.78</v>
      </c>
      <c r="CL99" s="74">
        <v>35195</v>
      </c>
      <c r="CM99" s="74">
        <v>124</v>
      </c>
      <c r="CN99" s="74">
        <v>124</v>
      </c>
      <c r="CO99" s="74">
        <v>124</v>
      </c>
      <c r="CP99" s="74">
        <v>124</v>
      </c>
      <c r="CQ99" s="74">
        <v>124</v>
      </c>
      <c r="CR99" s="74">
        <v>124</v>
      </c>
      <c r="CS99" s="74">
        <v>124</v>
      </c>
      <c r="CT99" s="74">
        <v>124</v>
      </c>
      <c r="CU99" s="74">
        <v>124</v>
      </c>
      <c r="CV99" s="74">
        <v>124</v>
      </c>
      <c r="CW99" s="74">
        <v>124</v>
      </c>
      <c r="CX99" s="74">
        <v>124</v>
      </c>
      <c r="CY99" s="74">
        <v>237</v>
      </c>
      <c r="CZ99" s="74">
        <v>404</v>
      </c>
      <c r="DA99" s="74">
        <v>486</v>
      </c>
      <c r="DB99" s="74">
        <v>396</v>
      </c>
      <c r="DC99" s="74">
        <v>537</v>
      </c>
      <c r="DD99" s="74">
        <v>611</v>
      </c>
      <c r="DE99" s="74">
        <v>563</v>
      </c>
      <c r="DF99" s="74">
        <v>567</v>
      </c>
      <c r="DG99" s="74">
        <v>607</v>
      </c>
      <c r="DH99" s="74">
        <v>666</v>
      </c>
      <c r="DI99" s="74">
        <v>606</v>
      </c>
      <c r="DJ99" s="74">
        <v>362</v>
      </c>
      <c r="DK99" s="74">
        <v>6042</v>
      </c>
    </row>
    <row r="100" spans="1:115" x14ac:dyDescent="0.25">
      <c r="A100" s="74" t="s">
        <v>12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1527</v>
      </c>
      <c r="G100" s="74">
        <v>1305</v>
      </c>
      <c r="H100" s="74">
        <v>1435</v>
      </c>
      <c r="I100" s="74">
        <v>1382</v>
      </c>
      <c r="J100" s="74">
        <v>1383</v>
      </c>
      <c r="K100" s="74">
        <v>1242</v>
      </c>
      <c r="L100" s="74">
        <v>1307</v>
      </c>
      <c r="M100" s="74">
        <v>1295</v>
      </c>
      <c r="N100" s="74">
        <v>1244</v>
      </c>
      <c r="O100" s="74">
        <v>1354</v>
      </c>
      <c r="P100" s="74">
        <v>1407</v>
      </c>
      <c r="Q100" s="74">
        <v>1514</v>
      </c>
      <c r="R100" s="74">
        <v>16395</v>
      </c>
      <c r="S100" s="74">
        <v>27</v>
      </c>
      <c r="T100" s="74">
        <v>0</v>
      </c>
      <c r="U100" s="74">
        <v>0</v>
      </c>
      <c r="V100" s="74">
        <v>0</v>
      </c>
      <c r="W100" s="74">
        <v>10</v>
      </c>
      <c r="X100" s="74">
        <v>14</v>
      </c>
      <c r="Y100" s="74">
        <v>55</v>
      </c>
      <c r="Z100" s="74">
        <v>53</v>
      </c>
      <c r="AA100" s="74">
        <v>84</v>
      </c>
      <c r="AB100" s="74">
        <v>78</v>
      </c>
      <c r="AC100" s="74">
        <v>170</v>
      </c>
      <c r="AD100" s="74">
        <v>159</v>
      </c>
      <c r="AE100" s="74">
        <v>251</v>
      </c>
      <c r="AF100" s="74">
        <v>280</v>
      </c>
      <c r="AG100" s="74">
        <v>191</v>
      </c>
      <c r="AH100" s="74">
        <v>229</v>
      </c>
      <c r="AI100" s="74">
        <v>1574</v>
      </c>
      <c r="AJ100" s="74">
        <v>721</v>
      </c>
      <c r="AK100" s="74">
        <v>729</v>
      </c>
      <c r="AL100" s="74">
        <v>757</v>
      </c>
      <c r="AM100" s="74">
        <v>685</v>
      </c>
      <c r="AN100" s="74">
        <v>811</v>
      </c>
      <c r="AO100" s="74">
        <v>778</v>
      </c>
      <c r="AP100" s="74">
        <v>890</v>
      </c>
      <c r="AQ100" s="74">
        <v>738</v>
      </c>
      <c r="AR100" s="74">
        <v>626</v>
      </c>
      <c r="AS100" s="74">
        <v>718</v>
      </c>
      <c r="AT100" s="74">
        <v>751</v>
      </c>
      <c r="AU100" s="74">
        <v>573</v>
      </c>
      <c r="AV100" s="74">
        <v>8777</v>
      </c>
      <c r="AW100" s="74">
        <v>77</v>
      </c>
      <c r="AX100" s="74">
        <v>79</v>
      </c>
      <c r="AY100" s="74">
        <v>62</v>
      </c>
      <c r="AZ100" s="74">
        <v>73</v>
      </c>
      <c r="BA100" s="74">
        <v>91</v>
      </c>
      <c r="BB100" s="74">
        <v>108</v>
      </c>
      <c r="BC100" s="74">
        <v>128</v>
      </c>
      <c r="BD100" s="74">
        <v>122</v>
      </c>
      <c r="BE100" s="74">
        <v>145</v>
      </c>
      <c r="BF100" s="74">
        <v>95</v>
      </c>
      <c r="BG100" s="74">
        <v>98</v>
      </c>
      <c r="BH100" s="74">
        <v>87</v>
      </c>
      <c r="BI100" s="74">
        <v>1165</v>
      </c>
      <c r="BJ100" s="74">
        <v>69</v>
      </c>
      <c r="BK100" s="74">
        <v>71</v>
      </c>
      <c r="BL100" s="74">
        <v>89</v>
      </c>
      <c r="BM100" s="74">
        <v>83</v>
      </c>
      <c r="BN100" s="74">
        <v>98</v>
      </c>
      <c r="BO100" s="74">
        <v>139</v>
      </c>
      <c r="BP100" s="74">
        <v>117</v>
      </c>
      <c r="BQ100" s="74">
        <v>130</v>
      </c>
      <c r="BR100" s="74">
        <v>58</v>
      </c>
      <c r="BS100" s="74">
        <v>64</v>
      </c>
      <c r="BT100" s="74">
        <v>102</v>
      </c>
      <c r="BU100" s="74">
        <v>124</v>
      </c>
      <c r="BV100" s="74">
        <v>1144</v>
      </c>
      <c r="BW100" s="74">
        <v>2860</v>
      </c>
      <c r="BX100" s="74">
        <v>2622</v>
      </c>
      <c r="BY100" s="74">
        <v>2755</v>
      </c>
      <c r="BZ100" s="74">
        <v>2727</v>
      </c>
      <c r="CA100" s="74">
        <v>3030</v>
      </c>
      <c r="CB100" s="74">
        <v>2909</v>
      </c>
      <c r="CC100" s="74">
        <v>3007</v>
      </c>
      <c r="CD100" s="74">
        <v>2735</v>
      </c>
      <c r="CE100" s="74">
        <v>2603</v>
      </c>
      <c r="CF100" s="74">
        <v>2966</v>
      </c>
      <c r="CG100" s="74">
        <v>3147</v>
      </c>
      <c r="CH100" s="74">
        <v>2953</v>
      </c>
      <c r="CI100" s="74">
        <v>125</v>
      </c>
      <c r="CJ100" s="74">
        <v>45625</v>
      </c>
      <c r="CK100" s="74">
        <v>0.75</v>
      </c>
      <c r="CL100" s="74">
        <v>34314</v>
      </c>
      <c r="CM100" s="74">
        <v>125</v>
      </c>
      <c r="CN100" s="74">
        <v>125</v>
      </c>
      <c r="CO100" s="74">
        <v>125</v>
      </c>
      <c r="CP100" s="74">
        <v>125</v>
      </c>
      <c r="CQ100" s="74">
        <v>125</v>
      </c>
      <c r="CR100" s="74">
        <v>125</v>
      </c>
      <c r="CS100" s="74">
        <v>125</v>
      </c>
      <c r="CT100" s="74">
        <v>125</v>
      </c>
      <c r="CU100" s="74">
        <v>125</v>
      </c>
      <c r="CV100" s="74">
        <v>125</v>
      </c>
      <c r="CW100" s="74">
        <v>125</v>
      </c>
      <c r="CX100" s="74">
        <v>125</v>
      </c>
      <c r="CY100" s="74">
        <v>456</v>
      </c>
      <c r="CZ100" s="74">
        <v>424</v>
      </c>
      <c r="DA100" s="74">
        <v>357</v>
      </c>
      <c r="DB100" s="74">
        <v>451</v>
      </c>
      <c r="DC100" s="74">
        <v>563</v>
      </c>
      <c r="DD100" s="74">
        <v>564</v>
      </c>
      <c r="DE100" s="74">
        <v>395</v>
      </c>
      <c r="DF100" s="74">
        <v>291</v>
      </c>
      <c r="DG100" s="74">
        <v>279</v>
      </c>
      <c r="DH100" s="74">
        <v>455</v>
      </c>
      <c r="DI100" s="74">
        <v>598</v>
      </c>
      <c r="DJ100" s="74">
        <v>426</v>
      </c>
      <c r="DK100" s="74">
        <v>5259</v>
      </c>
    </row>
    <row r="101" spans="1:115" x14ac:dyDescent="0.25">
      <c r="A101" s="74" t="s">
        <v>12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1935</v>
      </c>
      <c r="G101" s="74">
        <v>1639</v>
      </c>
      <c r="H101" s="74">
        <v>1752</v>
      </c>
      <c r="I101" s="74">
        <v>1849</v>
      </c>
      <c r="J101" s="74">
        <v>1889</v>
      </c>
      <c r="K101" s="74">
        <v>1846</v>
      </c>
      <c r="L101" s="74">
        <v>2053</v>
      </c>
      <c r="M101" s="74">
        <v>2065</v>
      </c>
      <c r="N101" s="74">
        <v>2027</v>
      </c>
      <c r="O101" s="74">
        <v>2068</v>
      </c>
      <c r="P101" s="74">
        <v>1982</v>
      </c>
      <c r="Q101" s="74">
        <v>1846</v>
      </c>
      <c r="R101" s="74">
        <v>22951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1</v>
      </c>
      <c r="Y101" s="74">
        <v>3</v>
      </c>
      <c r="Z101" s="74">
        <v>1</v>
      </c>
      <c r="AA101" s="74">
        <v>0</v>
      </c>
      <c r="AB101" s="74">
        <v>0</v>
      </c>
      <c r="AC101" s="74">
        <v>0</v>
      </c>
      <c r="AD101" s="74">
        <v>2</v>
      </c>
      <c r="AE101" s="74">
        <v>0</v>
      </c>
      <c r="AF101" s="74">
        <v>2</v>
      </c>
      <c r="AG101" s="74">
        <v>29</v>
      </c>
      <c r="AH101" s="74">
        <v>107</v>
      </c>
      <c r="AI101" s="74">
        <v>145</v>
      </c>
      <c r="AJ101" s="74">
        <v>981</v>
      </c>
      <c r="AK101" s="74">
        <v>1004</v>
      </c>
      <c r="AL101" s="74">
        <v>1147</v>
      </c>
      <c r="AM101" s="74">
        <v>725</v>
      </c>
      <c r="AN101" s="74">
        <v>822</v>
      </c>
      <c r="AO101" s="74">
        <v>835</v>
      </c>
      <c r="AP101" s="74">
        <v>813</v>
      </c>
      <c r="AQ101" s="74">
        <v>770</v>
      </c>
      <c r="AR101" s="74">
        <v>947</v>
      </c>
      <c r="AS101" s="74">
        <v>934</v>
      </c>
      <c r="AT101" s="74">
        <v>850</v>
      </c>
      <c r="AU101" s="74">
        <v>922</v>
      </c>
      <c r="AV101" s="74">
        <v>10750</v>
      </c>
      <c r="AW101" s="74">
        <v>204</v>
      </c>
      <c r="AX101" s="74">
        <v>134</v>
      </c>
      <c r="AY101" s="74">
        <v>128</v>
      </c>
      <c r="AZ101" s="74">
        <v>159</v>
      </c>
      <c r="BA101" s="74">
        <v>179</v>
      </c>
      <c r="BB101" s="74">
        <v>231</v>
      </c>
      <c r="BC101" s="74">
        <v>122</v>
      </c>
      <c r="BD101" s="74">
        <v>79</v>
      </c>
      <c r="BE101" s="74">
        <v>87</v>
      </c>
      <c r="BF101" s="74">
        <v>61</v>
      </c>
      <c r="BG101" s="74">
        <v>46</v>
      </c>
      <c r="BH101" s="74">
        <v>109</v>
      </c>
      <c r="BI101" s="74">
        <v>1539</v>
      </c>
      <c r="BJ101" s="74">
        <v>72</v>
      </c>
      <c r="BK101" s="74">
        <v>87</v>
      </c>
      <c r="BL101" s="74">
        <v>143</v>
      </c>
      <c r="BM101" s="74">
        <v>144</v>
      </c>
      <c r="BN101" s="74">
        <v>199</v>
      </c>
      <c r="BO101" s="74">
        <v>160</v>
      </c>
      <c r="BP101" s="74">
        <v>142</v>
      </c>
      <c r="BQ101" s="74">
        <v>127</v>
      </c>
      <c r="BR101" s="74">
        <v>87</v>
      </c>
      <c r="BS101" s="74">
        <v>99</v>
      </c>
      <c r="BT101" s="74">
        <v>96</v>
      </c>
      <c r="BU101" s="74">
        <v>153</v>
      </c>
      <c r="BV101" s="74">
        <v>1509</v>
      </c>
      <c r="BW101" s="74">
        <v>3326</v>
      </c>
      <c r="BX101" s="74">
        <v>2958</v>
      </c>
      <c r="BY101" s="74">
        <v>3239</v>
      </c>
      <c r="BZ101" s="74">
        <v>2987</v>
      </c>
      <c r="CA101" s="74">
        <v>3238</v>
      </c>
      <c r="CB101" s="74">
        <v>3282</v>
      </c>
      <c r="CC101" s="74">
        <v>3276</v>
      </c>
      <c r="CD101" s="74">
        <v>3192</v>
      </c>
      <c r="CE101" s="74">
        <v>3221</v>
      </c>
      <c r="CF101" s="74">
        <v>3222</v>
      </c>
      <c r="CG101" s="74">
        <v>3051</v>
      </c>
      <c r="CH101" s="74">
        <v>3202</v>
      </c>
      <c r="CI101" s="74">
        <v>140</v>
      </c>
      <c r="CJ101" s="74">
        <v>51100</v>
      </c>
      <c r="CK101" s="74">
        <v>0.75</v>
      </c>
      <c r="CL101" s="74">
        <v>38194</v>
      </c>
      <c r="CM101" s="74">
        <v>140</v>
      </c>
      <c r="CN101" s="74">
        <v>140</v>
      </c>
      <c r="CO101" s="74">
        <v>140</v>
      </c>
      <c r="CP101" s="74">
        <v>140</v>
      </c>
      <c r="CQ101" s="74">
        <v>140</v>
      </c>
      <c r="CR101" s="74">
        <v>140</v>
      </c>
      <c r="CS101" s="74">
        <v>140</v>
      </c>
      <c r="CT101" s="74">
        <v>140</v>
      </c>
      <c r="CU101" s="74">
        <v>140</v>
      </c>
      <c r="CV101" s="74">
        <v>140</v>
      </c>
      <c r="CW101" s="74">
        <v>140</v>
      </c>
      <c r="CX101" s="74">
        <v>140</v>
      </c>
      <c r="CY101" s="74">
        <v>134</v>
      </c>
      <c r="CZ101" s="74">
        <v>93</v>
      </c>
      <c r="DA101" s="74">
        <v>66</v>
      </c>
      <c r="DB101" s="74">
        <v>109</v>
      </c>
      <c r="DC101" s="74">
        <v>149</v>
      </c>
      <c r="DD101" s="74">
        <v>210</v>
      </c>
      <c r="DE101" s="74">
        <v>146</v>
      </c>
      <c r="DF101" s="74">
        <v>149</v>
      </c>
      <c r="DG101" s="74">
        <v>73</v>
      </c>
      <c r="DH101" s="74">
        <v>58</v>
      </c>
      <c r="DI101" s="74">
        <v>48</v>
      </c>
      <c r="DJ101" s="74">
        <v>65</v>
      </c>
      <c r="DK101" s="74">
        <v>1300</v>
      </c>
    </row>
    <row r="102" spans="1:115" x14ac:dyDescent="0.25">
      <c r="A102" s="74" t="s">
        <v>12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657</v>
      </c>
      <c r="G102" s="74">
        <v>732</v>
      </c>
      <c r="H102" s="74">
        <v>859</v>
      </c>
      <c r="I102" s="74">
        <v>822</v>
      </c>
      <c r="J102" s="74">
        <v>838</v>
      </c>
      <c r="K102" s="74">
        <v>758</v>
      </c>
      <c r="L102" s="74">
        <v>733</v>
      </c>
      <c r="M102" s="74">
        <v>823</v>
      </c>
      <c r="N102" s="74">
        <v>660</v>
      </c>
      <c r="O102" s="74">
        <v>696</v>
      </c>
      <c r="P102" s="74">
        <v>657</v>
      </c>
      <c r="Q102" s="74">
        <v>677</v>
      </c>
      <c r="R102" s="74">
        <v>8912</v>
      </c>
      <c r="S102" s="74">
        <v>3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14</v>
      </c>
      <c r="AF102" s="74">
        <v>0</v>
      </c>
      <c r="AG102" s="74">
        <v>60</v>
      </c>
      <c r="AH102" s="74">
        <v>177</v>
      </c>
      <c r="AI102" s="74">
        <v>251</v>
      </c>
      <c r="AJ102" s="74">
        <v>787</v>
      </c>
      <c r="AK102" s="74">
        <v>493</v>
      </c>
      <c r="AL102" s="74">
        <v>427</v>
      </c>
      <c r="AM102" s="74">
        <v>515</v>
      </c>
      <c r="AN102" s="74">
        <v>531</v>
      </c>
      <c r="AO102" s="74">
        <v>384</v>
      </c>
      <c r="AP102" s="74">
        <v>440</v>
      </c>
      <c r="AQ102" s="74">
        <v>483</v>
      </c>
      <c r="AR102" s="74">
        <v>539</v>
      </c>
      <c r="AS102" s="74">
        <v>686</v>
      </c>
      <c r="AT102" s="74">
        <v>663</v>
      </c>
      <c r="AU102" s="74">
        <v>470</v>
      </c>
      <c r="AV102" s="74">
        <v>6418</v>
      </c>
      <c r="AW102" s="74">
        <v>97</v>
      </c>
      <c r="AX102" s="74">
        <v>141</v>
      </c>
      <c r="AY102" s="74">
        <v>80</v>
      </c>
      <c r="AZ102" s="74">
        <v>50</v>
      </c>
      <c r="BA102" s="74">
        <v>51</v>
      </c>
      <c r="BB102" s="74">
        <v>93</v>
      </c>
      <c r="BC102" s="74">
        <v>80</v>
      </c>
      <c r="BD102" s="74">
        <v>34</v>
      </c>
      <c r="BE102" s="74">
        <v>84</v>
      </c>
      <c r="BF102" s="74">
        <v>51</v>
      </c>
      <c r="BG102" s="74">
        <v>71</v>
      </c>
      <c r="BH102" s="74">
        <v>115</v>
      </c>
      <c r="BI102" s="74">
        <v>947</v>
      </c>
      <c r="BJ102" s="74">
        <v>263</v>
      </c>
      <c r="BK102" s="74">
        <v>253</v>
      </c>
      <c r="BL102" s="74">
        <v>276</v>
      </c>
      <c r="BM102" s="74">
        <v>161</v>
      </c>
      <c r="BN102" s="74">
        <v>106</v>
      </c>
      <c r="BO102" s="74">
        <v>182</v>
      </c>
      <c r="BP102" s="74">
        <v>126</v>
      </c>
      <c r="BQ102" s="74">
        <v>94</v>
      </c>
      <c r="BR102" s="74">
        <v>96</v>
      </c>
      <c r="BS102" s="74">
        <v>63</v>
      </c>
      <c r="BT102" s="74">
        <v>112</v>
      </c>
      <c r="BU102" s="74">
        <v>158</v>
      </c>
      <c r="BV102" s="74">
        <v>1890</v>
      </c>
      <c r="BW102" s="74">
        <v>2259</v>
      </c>
      <c r="BX102" s="74">
        <v>1927</v>
      </c>
      <c r="BY102" s="74">
        <v>1850</v>
      </c>
      <c r="BZ102" s="74">
        <v>1764</v>
      </c>
      <c r="CA102" s="74">
        <v>1863</v>
      </c>
      <c r="CB102" s="74">
        <v>1736</v>
      </c>
      <c r="CC102" s="74">
        <v>1872</v>
      </c>
      <c r="CD102" s="74">
        <v>1807</v>
      </c>
      <c r="CE102" s="74">
        <v>1787</v>
      </c>
      <c r="CF102" s="74">
        <v>1837</v>
      </c>
      <c r="CG102" s="74">
        <v>1789</v>
      </c>
      <c r="CH102" s="74">
        <v>1860</v>
      </c>
      <c r="CI102" s="74">
        <v>162</v>
      </c>
      <c r="CJ102" s="74">
        <v>59130</v>
      </c>
      <c r="CK102" s="74">
        <v>0.38</v>
      </c>
      <c r="CL102" s="74">
        <v>22351</v>
      </c>
      <c r="CM102" s="74">
        <v>162</v>
      </c>
      <c r="CN102" s="74">
        <v>162</v>
      </c>
      <c r="CO102" s="74">
        <v>162</v>
      </c>
      <c r="CP102" s="74">
        <v>162</v>
      </c>
      <c r="CQ102" s="74">
        <v>162</v>
      </c>
      <c r="CR102" s="74">
        <v>162</v>
      </c>
      <c r="CS102" s="74">
        <v>162</v>
      </c>
      <c r="CT102" s="74">
        <v>162</v>
      </c>
      <c r="CU102" s="74">
        <v>162</v>
      </c>
      <c r="CV102" s="74">
        <v>162</v>
      </c>
      <c r="CW102" s="74">
        <v>162</v>
      </c>
      <c r="CX102" s="74">
        <v>162</v>
      </c>
      <c r="CY102" s="74">
        <v>455</v>
      </c>
      <c r="CZ102" s="74">
        <v>308</v>
      </c>
      <c r="DA102" s="74">
        <v>208</v>
      </c>
      <c r="DB102" s="74">
        <v>216</v>
      </c>
      <c r="DC102" s="74">
        <v>337</v>
      </c>
      <c r="DD102" s="74">
        <v>319</v>
      </c>
      <c r="DE102" s="74">
        <v>493</v>
      </c>
      <c r="DF102" s="74">
        <v>373</v>
      </c>
      <c r="DG102" s="74">
        <v>394</v>
      </c>
      <c r="DH102" s="74">
        <v>341</v>
      </c>
      <c r="DI102" s="74">
        <v>226</v>
      </c>
      <c r="DJ102" s="74">
        <v>263</v>
      </c>
      <c r="DK102" s="74">
        <v>3933</v>
      </c>
    </row>
    <row r="103" spans="1:115" x14ac:dyDescent="0.25">
      <c r="A103" s="74" t="s">
        <v>12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1976</v>
      </c>
      <c r="G103" s="74">
        <v>1833</v>
      </c>
      <c r="H103" s="74">
        <v>2011</v>
      </c>
      <c r="I103" s="74">
        <v>1907</v>
      </c>
      <c r="J103" s="74">
        <v>2094</v>
      </c>
      <c r="K103" s="74">
        <v>2171</v>
      </c>
      <c r="L103" s="74">
        <v>2198</v>
      </c>
      <c r="M103" s="74">
        <v>2141</v>
      </c>
      <c r="N103" s="74">
        <v>2023</v>
      </c>
      <c r="O103" s="74">
        <v>2025</v>
      </c>
      <c r="P103" s="74">
        <v>2071</v>
      </c>
      <c r="Q103" s="74">
        <v>2151</v>
      </c>
      <c r="R103" s="74">
        <v>24601</v>
      </c>
      <c r="S103" s="74">
        <v>4</v>
      </c>
      <c r="T103" s="74">
        <v>0</v>
      </c>
      <c r="U103" s="74">
        <v>0</v>
      </c>
      <c r="V103" s="74">
        <v>0</v>
      </c>
      <c r="W103" s="74">
        <v>-2</v>
      </c>
      <c r="X103" s="74">
        <v>-9</v>
      </c>
      <c r="Y103" s="74">
        <v>0</v>
      </c>
      <c r="Z103" s="74">
        <v>0</v>
      </c>
      <c r="AA103" s="74">
        <v>0</v>
      </c>
      <c r="AB103" s="74">
        <v>-8</v>
      </c>
      <c r="AC103" s="74">
        <v>9</v>
      </c>
      <c r="AD103" s="74">
        <v>4</v>
      </c>
      <c r="AE103" s="74">
        <v>-13</v>
      </c>
      <c r="AF103" s="74">
        <v>0</v>
      </c>
      <c r="AG103" s="74">
        <v>-3</v>
      </c>
      <c r="AH103" s="74">
        <v>101</v>
      </c>
      <c r="AI103" s="74">
        <v>79</v>
      </c>
      <c r="AJ103" s="74">
        <v>641</v>
      </c>
      <c r="AK103" s="74">
        <v>728</v>
      </c>
      <c r="AL103" s="74">
        <v>646</v>
      </c>
      <c r="AM103" s="74">
        <v>560</v>
      </c>
      <c r="AN103" s="74">
        <v>427</v>
      </c>
      <c r="AO103" s="74">
        <v>394</v>
      </c>
      <c r="AP103" s="74">
        <v>442</v>
      </c>
      <c r="AQ103" s="74">
        <v>348</v>
      </c>
      <c r="AR103" s="74">
        <v>602</v>
      </c>
      <c r="AS103" s="74">
        <v>461</v>
      </c>
      <c r="AT103" s="74">
        <v>394</v>
      </c>
      <c r="AU103" s="74">
        <v>384</v>
      </c>
      <c r="AV103" s="74">
        <v>6027</v>
      </c>
      <c r="AW103" s="74">
        <v>176</v>
      </c>
      <c r="AX103" s="74">
        <v>166</v>
      </c>
      <c r="AY103" s="74">
        <v>146</v>
      </c>
      <c r="AZ103" s="74">
        <v>218</v>
      </c>
      <c r="BA103" s="74">
        <v>156</v>
      </c>
      <c r="BB103" s="74">
        <v>153</v>
      </c>
      <c r="BC103" s="74">
        <v>187</v>
      </c>
      <c r="BD103" s="74">
        <v>208</v>
      </c>
      <c r="BE103" s="74">
        <v>263</v>
      </c>
      <c r="BF103" s="74">
        <v>243</v>
      </c>
      <c r="BG103" s="74">
        <v>244</v>
      </c>
      <c r="BH103" s="74">
        <v>200</v>
      </c>
      <c r="BI103" s="74">
        <v>2360</v>
      </c>
      <c r="BJ103" s="74">
        <v>172</v>
      </c>
      <c r="BK103" s="74">
        <v>77</v>
      </c>
      <c r="BL103" s="74">
        <v>108</v>
      </c>
      <c r="BM103" s="74">
        <v>103</v>
      </c>
      <c r="BN103" s="74">
        <v>141</v>
      </c>
      <c r="BO103" s="74">
        <v>149</v>
      </c>
      <c r="BP103" s="74">
        <v>172</v>
      </c>
      <c r="BQ103" s="74">
        <v>148</v>
      </c>
      <c r="BR103" s="74">
        <v>129</v>
      </c>
      <c r="BS103" s="74">
        <v>219</v>
      </c>
      <c r="BT103" s="74">
        <v>272</v>
      </c>
      <c r="BU103" s="74">
        <v>219</v>
      </c>
      <c r="BV103" s="74">
        <v>1909</v>
      </c>
      <c r="BW103" s="74">
        <v>3012</v>
      </c>
      <c r="BX103" s="74">
        <v>2841</v>
      </c>
      <c r="BY103" s="74">
        <v>2921</v>
      </c>
      <c r="BZ103" s="74">
        <v>2826</v>
      </c>
      <c r="CA103" s="74">
        <v>2886</v>
      </c>
      <c r="CB103" s="74">
        <v>2928</v>
      </c>
      <c r="CC103" s="74">
        <v>3084</v>
      </c>
      <c r="CD103" s="74">
        <v>2927</v>
      </c>
      <c r="CE103" s="74">
        <v>3077</v>
      </c>
      <c r="CF103" s="74">
        <v>3008</v>
      </c>
      <c r="CG103" s="74">
        <v>3043</v>
      </c>
      <c r="CH103" s="74">
        <v>3079</v>
      </c>
      <c r="CI103" s="74">
        <v>125</v>
      </c>
      <c r="CJ103" s="74">
        <v>45625</v>
      </c>
      <c r="CK103" s="74">
        <v>0.78</v>
      </c>
      <c r="CL103" s="74">
        <v>35632</v>
      </c>
      <c r="CM103" s="74">
        <v>125</v>
      </c>
      <c r="CN103" s="74">
        <v>125</v>
      </c>
      <c r="CO103" s="74">
        <v>125</v>
      </c>
      <c r="CP103" s="74">
        <v>125</v>
      </c>
      <c r="CQ103" s="74">
        <v>125</v>
      </c>
      <c r="CR103" s="74">
        <v>125</v>
      </c>
      <c r="CS103" s="74">
        <v>125</v>
      </c>
      <c r="CT103" s="74">
        <v>125</v>
      </c>
      <c r="CU103" s="74">
        <v>125</v>
      </c>
      <c r="CV103" s="74">
        <v>125</v>
      </c>
      <c r="CW103" s="74">
        <v>125</v>
      </c>
      <c r="CX103" s="74">
        <v>125</v>
      </c>
      <c r="CY103" s="74">
        <v>49</v>
      </c>
      <c r="CZ103" s="74">
        <v>46</v>
      </c>
      <c r="DA103" s="74">
        <v>10</v>
      </c>
      <c r="DB103" s="74">
        <v>38</v>
      </c>
      <c r="DC103" s="74">
        <v>68</v>
      </c>
      <c r="DD103" s="74">
        <v>69</v>
      </c>
      <c r="DE103" s="74">
        <v>76</v>
      </c>
      <c r="DF103" s="74">
        <v>78</v>
      </c>
      <c r="DG103" s="74">
        <v>73</v>
      </c>
      <c r="DH103" s="74">
        <v>60</v>
      </c>
      <c r="DI103" s="74">
        <v>65</v>
      </c>
      <c r="DJ103" s="74">
        <v>24</v>
      </c>
      <c r="DK103" s="74">
        <v>656</v>
      </c>
    </row>
    <row r="104" spans="1:115" x14ac:dyDescent="0.25">
      <c r="A104" s="74" t="s">
        <v>12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1819</v>
      </c>
      <c r="G104" s="74">
        <v>1660</v>
      </c>
      <c r="H104" s="74">
        <v>1898</v>
      </c>
      <c r="I104" s="74">
        <v>1738</v>
      </c>
      <c r="J104" s="74">
        <v>1851</v>
      </c>
      <c r="K104" s="74">
        <v>1817</v>
      </c>
      <c r="L104" s="74">
        <v>1907</v>
      </c>
      <c r="M104" s="74">
        <v>2007</v>
      </c>
      <c r="N104" s="74">
        <v>1945</v>
      </c>
      <c r="O104" s="74">
        <v>2015</v>
      </c>
      <c r="P104" s="74">
        <v>1902</v>
      </c>
      <c r="Q104" s="74">
        <v>1928</v>
      </c>
      <c r="R104" s="74">
        <v>22487</v>
      </c>
      <c r="S104" s="74">
        <v>70</v>
      </c>
      <c r="T104" s="74">
        <v>0</v>
      </c>
      <c r="U104" s="74">
        <v>0</v>
      </c>
      <c r="V104" s="74">
        <v>0</v>
      </c>
      <c r="W104" s="74">
        <v>1</v>
      </c>
      <c r="X104" s="74">
        <v>23</v>
      </c>
      <c r="Y104" s="74">
        <v>10</v>
      </c>
      <c r="Z104" s="74">
        <v>18</v>
      </c>
      <c r="AA104" s="74">
        <v>1</v>
      </c>
      <c r="AB104" s="74">
        <v>30</v>
      </c>
      <c r="AC104" s="74">
        <v>31</v>
      </c>
      <c r="AD104" s="74">
        <v>31</v>
      </c>
      <c r="AE104" s="74">
        <v>41</v>
      </c>
      <c r="AF104" s="74">
        <v>76</v>
      </c>
      <c r="AG104" s="74">
        <v>96</v>
      </c>
      <c r="AH104" s="74">
        <v>124</v>
      </c>
      <c r="AI104" s="74">
        <v>482</v>
      </c>
      <c r="AJ104" s="74">
        <v>1100</v>
      </c>
      <c r="AK104" s="74">
        <v>1009</v>
      </c>
      <c r="AL104" s="74">
        <v>876</v>
      </c>
      <c r="AM104" s="74">
        <v>948</v>
      </c>
      <c r="AN104" s="74">
        <v>993</v>
      </c>
      <c r="AO104" s="74">
        <v>815</v>
      </c>
      <c r="AP104" s="74">
        <v>877</v>
      </c>
      <c r="AQ104" s="74">
        <v>846</v>
      </c>
      <c r="AR104" s="74">
        <v>996</v>
      </c>
      <c r="AS104" s="74">
        <v>849</v>
      </c>
      <c r="AT104" s="74">
        <v>632</v>
      </c>
      <c r="AU104" s="74">
        <v>706</v>
      </c>
      <c r="AV104" s="74">
        <v>10647</v>
      </c>
      <c r="AW104" s="74">
        <v>246</v>
      </c>
      <c r="AX104" s="74">
        <v>166</v>
      </c>
      <c r="AY104" s="74">
        <v>128</v>
      </c>
      <c r="AZ104" s="74">
        <v>174</v>
      </c>
      <c r="BA104" s="74">
        <v>219</v>
      </c>
      <c r="BB104" s="74">
        <v>248</v>
      </c>
      <c r="BC104" s="74">
        <v>313</v>
      </c>
      <c r="BD104" s="74">
        <v>348</v>
      </c>
      <c r="BE104" s="74">
        <v>246</v>
      </c>
      <c r="BF104" s="74">
        <v>241</v>
      </c>
      <c r="BG104" s="74">
        <v>227</v>
      </c>
      <c r="BH104" s="74">
        <v>236</v>
      </c>
      <c r="BI104" s="74">
        <v>2792</v>
      </c>
      <c r="BJ104" s="74">
        <v>263</v>
      </c>
      <c r="BK104" s="74">
        <v>173</v>
      </c>
      <c r="BL104" s="74">
        <v>330</v>
      </c>
      <c r="BM104" s="74">
        <v>347</v>
      </c>
      <c r="BN104" s="74">
        <v>322</v>
      </c>
      <c r="BO104" s="74">
        <v>281</v>
      </c>
      <c r="BP104" s="74">
        <v>193</v>
      </c>
      <c r="BQ104" s="74">
        <v>238</v>
      </c>
      <c r="BR104" s="74">
        <v>112</v>
      </c>
      <c r="BS104" s="74">
        <v>149</v>
      </c>
      <c r="BT104" s="74">
        <v>245</v>
      </c>
      <c r="BU104" s="74">
        <v>263</v>
      </c>
      <c r="BV104" s="74">
        <v>2916</v>
      </c>
      <c r="BW104" s="74">
        <v>3767</v>
      </c>
      <c r="BX104" s="74">
        <v>3254</v>
      </c>
      <c r="BY104" s="74">
        <v>3464</v>
      </c>
      <c r="BZ104" s="74">
        <v>3371</v>
      </c>
      <c r="CA104" s="74">
        <v>3543</v>
      </c>
      <c r="CB104" s="74">
        <v>3389</v>
      </c>
      <c r="CC104" s="74">
        <v>3537</v>
      </c>
      <c r="CD104" s="74">
        <v>3608</v>
      </c>
      <c r="CE104" s="74">
        <v>3501</v>
      </c>
      <c r="CF104" s="74">
        <v>3486</v>
      </c>
      <c r="CG104" s="74">
        <v>3303</v>
      </c>
      <c r="CH104" s="74">
        <v>3488</v>
      </c>
      <c r="CI104" s="74">
        <v>190</v>
      </c>
      <c r="CJ104" s="74">
        <v>69350</v>
      </c>
      <c r="CK104" s="74">
        <v>0.6</v>
      </c>
      <c r="CL104" s="74">
        <v>41711</v>
      </c>
      <c r="CM104" s="74">
        <v>190</v>
      </c>
      <c r="CN104" s="74">
        <v>190</v>
      </c>
      <c r="CO104" s="74">
        <v>190</v>
      </c>
      <c r="CP104" s="74">
        <v>190</v>
      </c>
      <c r="CQ104" s="74">
        <v>190</v>
      </c>
      <c r="CR104" s="74">
        <v>190</v>
      </c>
      <c r="CS104" s="74">
        <v>190</v>
      </c>
      <c r="CT104" s="74">
        <v>190</v>
      </c>
      <c r="CU104" s="74">
        <v>190</v>
      </c>
      <c r="CV104" s="74">
        <v>190</v>
      </c>
      <c r="CW104" s="74">
        <v>190</v>
      </c>
      <c r="CX104" s="74">
        <v>190</v>
      </c>
      <c r="CY104" s="74">
        <v>338</v>
      </c>
      <c r="CZ104" s="74">
        <v>223</v>
      </c>
      <c r="DA104" s="74">
        <v>222</v>
      </c>
      <c r="DB104" s="74">
        <v>146</v>
      </c>
      <c r="DC104" s="74">
        <v>157</v>
      </c>
      <c r="DD104" s="74">
        <v>198</v>
      </c>
      <c r="DE104" s="74">
        <v>216</v>
      </c>
      <c r="DF104" s="74">
        <v>138</v>
      </c>
      <c r="DG104" s="74">
        <v>161</v>
      </c>
      <c r="DH104" s="74">
        <v>156</v>
      </c>
      <c r="DI104" s="74">
        <v>201</v>
      </c>
      <c r="DJ104" s="74">
        <v>231</v>
      </c>
      <c r="DK104" s="74">
        <v>2387</v>
      </c>
    </row>
    <row r="105" spans="1:115" x14ac:dyDescent="0.25">
      <c r="A105" s="74" t="s">
        <v>12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1553</v>
      </c>
      <c r="G105" s="74">
        <v>1348</v>
      </c>
      <c r="H105" s="74">
        <v>1536</v>
      </c>
      <c r="I105" s="74">
        <v>1397</v>
      </c>
      <c r="J105" s="74">
        <v>1514</v>
      </c>
      <c r="K105" s="74">
        <v>1489</v>
      </c>
      <c r="L105" s="74">
        <v>1517</v>
      </c>
      <c r="M105" s="74">
        <v>1506</v>
      </c>
      <c r="N105" s="74">
        <v>1451</v>
      </c>
      <c r="O105" s="74">
        <v>1515</v>
      </c>
      <c r="P105" s="74">
        <v>1393</v>
      </c>
      <c r="Q105" s="74">
        <v>1393</v>
      </c>
      <c r="R105" s="74">
        <v>17612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19</v>
      </c>
      <c r="Y105" s="74">
        <v>0</v>
      </c>
      <c r="Z105" s="74">
        <v>0</v>
      </c>
      <c r="AA105" s="74">
        <v>0</v>
      </c>
      <c r="AB105" s="74">
        <v>-1</v>
      </c>
      <c r="AC105" s="74">
        <v>0</v>
      </c>
      <c r="AD105" s="74">
        <v>0</v>
      </c>
      <c r="AE105" s="74">
        <v>0</v>
      </c>
      <c r="AF105" s="74">
        <v>14</v>
      </c>
      <c r="AG105" s="74">
        <v>30</v>
      </c>
      <c r="AH105" s="74">
        <v>62</v>
      </c>
      <c r="AI105" s="74">
        <v>124</v>
      </c>
      <c r="AJ105" s="74">
        <v>1103</v>
      </c>
      <c r="AK105" s="74">
        <v>1009</v>
      </c>
      <c r="AL105" s="74">
        <v>944</v>
      </c>
      <c r="AM105" s="74">
        <v>894</v>
      </c>
      <c r="AN105" s="74">
        <v>928</v>
      </c>
      <c r="AO105" s="74">
        <v>837</v>
      </c>
      <c r="AP105" s="74">
        <v>1027</v>
      </c>
      <c r="AQ105" s="74">
        <v>839</v>
      </c>
      <c r="AR105" s="74">
        <v>881</v>
      </c>
      <c r="AS105" s="74">
        <v>1083</v>
      </c>
      <c r="AT105" s="74">
        <v>906</v>
      </c>
      <c r="AU105" s="74">
        <v>950</v>
      </c>
      <c r="AV105" s="74">
        <v>11401</v>
      </c>
      <c r="AW105" s="74">
        <v>158</v>
      </c>
      <c r="AX105" s="74">
        <v>176</v>
      </c>
      <c r="AY105" s="74">
        <v>228</v>
      </c>
      <c r="AZ105" s="74">
        <v>211</v>
      </c>
      <c r="BA105" s="74">
        <v>178</v>
      </c>
      <c r="BB105" s="74">
        <v>165</v>
      </c>
      <c r="BC105" s="74">
        <v>150</v>
      </c>
      <c r="BD105" s="74">
        <v>189</v>
      </c>
      <c r="BE105" s="74">
        <v>200</v>
      </c>
      <c r="BF105" s="74">
        <v>220</v>
      </c>
      <c r="BG105" s="74">
        <v>202</v>
      </c>
      <c r="BH105" s="74">
        <v>187</v>
      </c>
      <c r="BI105" s="74">
        <v>2264</v>
      </c>
      <c r="BJ105" s="74">
        <v>106</v>
      </c>
      <c r="BK105" s="74">
        <v>67</v>
      </c>
      <c r="BL105" s="74">
        <v>76</v>
      </c>
      <c r="BM105" s="74">
        <v>126</v>
      </c>
      <c r="BN105" s="74">
        <v>118</v>
      </c>
      <c r="BO105" s="74">
        <v>146</v>
      </c>
      <c r="BP105" s="74">
        <v>160</v>
      </c>
      <c r="BQ105" s="74">
        <v>143</v>
      </c>
      <c r="BR105" s="74">
        <v>110</v>
      </c>
      <c r="BS105" s="74">
        <v>100</v>
      </c>
      <c r="BT105" s="74">
        <v>173</v>
      </c>
      <c r="BU105" s="74">
        <v>207</v>
      </c>
      <c r="BV105" s="74">
        <v>1532</v>
      </c>
      <c r="BW105" s="74">
        <v>2982</v>
      </c>
      <c r="BX105" s="74">
        <v>2697</v>
      </c>
      <c r="BY105" s="74">
        <v>2927</v>
      </c>
      <c r="BZ105" s="74">
        <v>2900</v>
      </c>
      <c r="CA105" s="74">
        <v>2852</v>
      </c>
      <c r="CB105" s="74">
        <v>2719</v>
      </c>
      <c r="CC105" s="74">
        <v>2914</v>
      </c>
      <c r="CD105" s="74">
        <v>2779</v>
      </c>
      <c r="CE105" s="74">
        <v>2764</v>
      </c>
      <c r="CF105" s="74">
        <v>3028</v>
      </c>
      <c r="CG105" s="74">
        <v>2758</v>
      </c>
      <c r="CH105" s="74">
        <v>2882</v>
      </c>
      <c r="CI105" s="74">
        <v>105</v>
      </c>
      <c r="CJ105" s="74">
        <v>38325</v>
      </c>
      <c r="CK105" s="74">
        <v>0.89</v>
      </c>
      <c r="CL105" s="74">
        <v>34202</v>
      </c>
      <c r="CM105" s="74">
        <v>105</v>
      </c>
      <c r="CN105" s="74">
        <v>105</v>
      </c>
      <c r="CO105" s="74">
        <v>105</v>
      </c>
      <c r="CP105" s="74">
        <v>105</v>
      </c>
      <c r="CQ105" s="74">
        <v>105</v>
      </c>
      <c r="CR105" s="74">
        <v>105</v>
      </c>
      <c r="CS105" s="74">
        <v>105</v>
      </c>
      <c r="CT105" s="74">
        <v>105</v>
      </c>
      <c r="CU105" s="74">
        <v>105</v>
      </c>
      <c r="CV105" s="74">
        <v>105</v>
      </c>
      <c r="CW105" s="74">
        <v>105</v>
      </c>
      <c r="CX105" s="74">
        <v>105</v>
      </c>
      <c r="CY105" s="74">
        <v>62</v>
      </c>
      <c r="CZ105" s="74">
        <v>78</v>
      </c>
      <c r="DA105" s="74">
        <v>143</v>
      </c>
      <c r="DB105" s="74">
        <v>272</v>
      </c>
      <c r="DC105" s="74">
        <v>114</v>
      </c>
      <c r="DD105" s="74">
        <v>83</v>
      </c>
      <c r="DE105" s="74">
        <v>60</v>
      </c>
      <c r="DF105" s="74">
        <v>102</v>
      </c>
      <c r="DG105" s="74">
        <v>122</v>
      </c>
      <c r="DH105" s="74">
        <v>96</v>
      </c>
      <c r="DI105" s="74">
        <v>54</v>
      </c>
      <c r="DJ105" s="74">
        <v>83</v>
      </c>
      <c r="DK105" s="74">
        <v>1269</v>
      </c>
    </row>
    <row r="106" spans="1:115" x14ac:dyDescent="0.25">
      <c r="A106" s="74" t="s">
        <v>12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367</v>
      </c>
      <c r="G106" s="74">
        <v>251</v>
      </c>
      <c r="H106" s="74">
        <v>314</v>
      </c>
      <c r="I106" s="74">
        <v>288</v>
      </c>
      <c r="J106" s="74">
        <v>345</v>
      </c>
      <c r="K106" s="74">
        <v>233</v>
      </c>
      <c r="L106" s="74">
        <v>219</v>
      </c>
      <c r="M106" s="74">
        <v>288</v>
      </c>
      <c r="N106" s="74">
        <v>299</v>
      </c>
      <c r="O106" s="74">
        <v>279</v>
      </c>
      <c r="P106" s="74">
        <v>318</v>
      </c>
      <c r="Q106" s="74">
        <v>330</v>
      </c>
      <c r="R106" s="74">
        <v>3531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14</v>
      </c>
      <c r="Y106" s="74">
        <v>0</v>
      </c>
      <c r="Z106" s="74">
        <v>5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34</v>
      </c>
      <c r="AI106" s="74">
        <v>53</v>
      </c>
      <c r="AJ106" s="74">
        <v>252</v>
      </c>
      <c r="AK106" s="74">
        <v>183</v>
      </c>
      <c r="AL106" s="74">
        <v>218</v>
      </c>
      <c r="AM106" s="74">
        <v>254</v>
      </c>
      <c r="AN106" s="74">
        <v>188</v>
      </c>
      <c r="AO106" s="74">
        <v>225</v>
      </c>
      <c r="AP106" s="74">
        <v>210</v>
      </c>
      <c r="AQ106" s="74">
        <v>196</v>
      </c>
      <c r="AR106" s="74">
        <v>212</v>
      </c>
      <c r="AS106" s="74">
        <v>306</v>
      </c>
      <c r="AT106" s="74">
        <v>261</v>
      </c>
      <c r="AU106" s="74">
        <v>218</v>
      </c>
      <c r="AV106" s="74">
        <v>2723</v>
      </c>
      <c r="AW106" s="74">
        <v>37</v>
      </c>
      <c r="AX106" s="74">
        <v>28</v>
      </c>
      <c r="AY106" s="74">
        <v>15</v>
      </c>
      <c r="AZ106" s="74">
        <v>104</v>
      </c>
      <c r="BA106" s="74">
        <v>147</v>
      </c>
      <c r="BB106" s="74">
        <v>90</v>
      </c>
      <c r="BC106" s="74">
        <v>103</v>
      </c>
      <c r="BD106" s="74">
        <v>135</v>
      </c>
      <c r="BE106" s="74">
        <v>148</v>
      </c>
      <c r="BF106" s="74">
        <v>157</v>
      </c>
      <c r="BG106" s="74">
        <v>123</v>
      </c>
      <c r="BH106" s="74">
        <v>68</v>
      </c>
      <c r="BI106" s="74">
        <v>1155</v>
      </c>
      <c r="BJ106" s="74">
        <v>93</v>
      </c>
      <c r="BK106" s="74">
        <v>191</v>
      </c>
      <c r="BL106" s="74">
        <v>172</v>
      </c>
      <c r="BM106" s="74">
        <v>116</v>
      </c>
      <c r="BN106" s="74">
        <v>115</v>
      </c>
      <c r="BO106" s="74">
        <v>148</v>
      </c>
      <c r="BP106" s="74">
        <v>178</v>
      </c>
      <c r="BQ106" s="74">
        <v>109</v>
      </c>
      <c r="BR106" s="74">
        <v>61</v>
      </c>
      <c r="BS106" s="74">
        <v>41</v>
      </c>
      <c r="BT106" s="74">
        <v>31</v>
      </c>
      <c r="BU106" s="74">
        <v>25</v>
      </c>
      <c r="BV106" s="74">
        <v>1280</v>
      </c>
      <c r="BW106" s="74">
        <v>749</v>
      </c>
      <c r="BX106" s="74">
        <v>667</v>
      </c>
      <c r="BY106" s="74">
        <v>719</v>
      </c>
      <c r="BZ106" s="74">
        <v>767</v>
      </c>
      <c r="CA106" s="74">
        <v>795</v>
      </c>
      <c r="CB106" s="74">
        <v>696</v>
      </c>
      <c r="CC106" s="74">
        <v>710</v>
      </c>
      <c r="CD106" s="74">
        <v>728</v>
      </c>
      <c r="CE106" s="74">
        <v>720</v>
      </c>
      <c r="CF106" s="74">
        <v>783</v>
      </c>
      <c r="CG106" s="74">
        <v>733</v>
      </c>
      <c r="CH106" s="74">
        <v>675</v>
      </c>
      <c r="CI106" s="74">
        <v>28</v>
      </c>
      <c r="CJ106" s="74">
        <v>10220</v>
      </c>
      <c r="CK106" s="74">
        <v>0.86</v>
      </c>
      <c r="CL106" s="74">
        <v>8742</v>
      </c>
      <c r="CM106" s="74">
        <v>28</v>
      </c>
      <c r="CN106" s="74">
        <v>28</v>
      </c>
      <c r="CO106" s="74">
        <v>28</v>
      </c>
      <c r="CP106" s="74">
        <v>28</v>
      </c>
      <c r="CQ106" s="74">
        <v>28</v>
      </c>
      <c r="CR106" s="74">
        <v>28</v>
      </c>
      <c r="CS106" s="74">
        <v>28</v>
      </c>
      <c r="CT106" s="74">
        <v>28</v>
      </c>
      <c r="CU106" s="74">
        <v>28</v>
      </c>
      <c r="CV106" s="74">
        <v>28</v>
      </c>
      <c r="CW106" s="74">
        <v>28</v>
      </c>
      <c r="CX106" s="74">
        <v>28</v>
      </c>
      <c r="CY106" s="74">
        <v>0</v>
      </c>
      <c r="CZ106" s="74">
        <v>0</v>
      </c>
      <c r="DA106" s="74">
        <v>0</v>
      </c>
      <c r="DB106" s="74">
        <v>0</v>
      </c>
      <c r="DC106" s="74">
        <v>0</v>
      </c>
      <c r="DD106" s="74">
        <v>0</v>
      </c>
      <c r="DE106" s="74">
        <v>0</v>
      </c>
      <c r="DF106" s="74">
        <v>0</v>
      </c>
      <c r="DG106" s="74">
        <v>0</v>
      </c>
      <c r="DH106" s="74">
        <v>0</v>
      </c>
      <c r="DI106" s="74">
        <v>0</v>
      </c>
      <c r="DJ106" s="74">
        <v>0</v>
      </c>
      <c r="DK106" s="74">
        <v>0</v>
      </c>
    </row>
    <row r="107" spans="1:115" x14ac:dyDescent="0.25">
      <c r="A107" s="74" t="s">
        <v>12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2171</v>
      </c>
      <c r="G107" s="74">
        <v>1932</v>
      </c>
      <c r="H107" s="74">
        <v>2035</v>
      </c>
      <c r="I107" s="74">
        <v>1903</v>
      </c>
      <c r="J107" s="74">
        <v>1795</v>
      </c>
      <c r="K107" s="74">
        <v>1774</v>
      </c>
      <c r="L107" s="74">
        <v>1927</v>
      </c>
      <c r="M107" s="74">
        <v>1853</v>
      </c>
      <c r="N107" s="74">
        <v>1860</v>
      </c>
      <c r="O107" s="74">
        <v>2004</v>
      </c>
      <c r="P107" s="74">
        <v>2014</v>
      </c>
      <c r="Q107" s="74">
        <v>2006</v>
      </c>
      <c r="R107" s="74">
        <v>23274</v>
      </c>
      <c r="S107" s="74">
        <v>46</v>
      </c>
      <c r="T107" s="74">
        <v>0</v>
      </c>
      <c r="U107" s="74">
        <v>0</v>
      </c>
      <c r="V107" s="74">
        <v>0</v>
      </c>
      <c r="W107" s="74">
        <v>31</v>
      </c>
      <c r="X107" s="74">
        <v>28</v>
      </c>
      <c r="Y107" s="74">
        <v>16</v>
      </c>
      <c r="Z107" s="74">
        <v>0</v>
      </c>
      <c r="AA107" s="74">
        <v>-31</v>
      </c>
      <c r="AB107" s="74">
        <v>0</v>
      </c>
      <c r="AC107" s="74">
        <v>0</v>
      </c>
      <c r="AD107" s="74">
        <v>2</v>
      </c>
      <c r="AE107" s="74">
        <v>30</v>
      </c>
      <c r="AF107" s="74">
        <v>31</v>
      </c>
      <c r="AG107" s="74">
        <v>13</v>
      </c>
      <c r="AH107" s="74">
        <v>139</v>
      </c>
      <c r="AI107" s="74">
        <v>259</v>
      </c>
      <c r="AJ107" s="74">
        <v>161</v>
      </c>
      <c r="AK107" s="74">
        <v>179</v>
      </c>
      <c r="AL107" s="74">
        <v>246</v>
      </c>
      <c r="AM107" s="74">
        <v>312</v>
      </c>
      <c r="AN107" s="74">
        <v>282</v>
      </c>
      <c r="AO107" s="74">
        <v>309</v>
      </c>
      <c r="AP107" s="74">
        <v>260</v>
      </c>
      <c r="AQ107" s="74">
        <v>240</v>
      </c>
      <c r="AR107" s="74">
        <v>178</v>
      </c>
      <c r="AS107" s="74">
        <v>259</v>
      </c>
      <c r="AT107" s="74">
        <v>306</v>
      </c>
      <c r="AU107" s="74">
        <v>313</v>
      </c>
      <c r="AV107" s="74">
        <v>3045</v>
      </c>
      <c r="AW107" s="74">
        <v>47</v>
      </c>
      <c r="AX107" s="74">
        <v>0</v>
      </c>
      <c r="AY107" s="74">
        <v>6</v>
      </c>
      <c r="AZ107" s="74">
        <v>58</v>
      </c>
      <c r="BA107" s="74">
        <v>121</v>
      </c>
      <c r="BB107" s="74">
        <v>98</v>
      </c>
      <c r="BC107" s="74">
        <v>41</v>
      </c>
      <c r="BD107" s="74">
        <v>50</v>
      </c>
      <c r="BE107" s="74">
        <v>51</v>
      </c>
      <c r="BF107" s="74">
        <v>31</v>
      </c>
      <c r="BG107" s="74">
        <v>6</v>
      </c>
      <c r="BH107" s="74">
        <v>67</v>
      </c>
      <c r="BI107" s="74">
        <v>576</v>
      </c>
      <c r="BJ107" s="74">
        <v>620</v>
      </c>
      <c r="BK107" s="74">
        <v>586</v>
      </c>
      <c r="BL107" s="74">
        <v>645</v>
      </c>
      <c r="BM107" s="74">
        <v>574</v>
      </c>
      <c r="BN107" s="74">
        <v>712</v>
      </c>
      <c r="BO107" s="74">
        <v>593</v>
      </c>
      <c r="BP107" s="74">
        <v>574</v>
      </c>
      <c r="BQ107" s="74">
        <v>594</v>
      </c>
      <c r="BR107" s="74">
        <v>454</v>
      </c>
      <c r="BS107" s="74">
        <v>539</v>
      </c>
      <c r="BT107" s="74">
        <v>602</v>
      </c>
      <c r="BU107" s="74">
        <v>464</v>
      </c>
      <c r="BV107" s="74">
        <v>6957</v>
      </c>
      <c r="BW107" s="74">
        <v>3068</v>
      </c>
      <c r="BX107" s="74">
        <v>2752</v>
      </c>
      <c r="BY107" s="74">
        <v>3044</v>
      </c>
      <c r="BZ107" s="74">
        <v>2968</v>
      </c>
      <c r="CA107" s="74">
        <v>2982</v>
      </c>
      <c r="CB107" s="74">
        <v>2937</v>
      </c>
      <c r="CC107" s="74">
        <v>2923</v>
      </c>
      <c r="CD107" s="74">
        <v>2849</v>
      </c>
      <c r="CE107" s="74">
        <v>2677</v>
      </c>
      <c r="CF107" s="74">
        <v>2945</v>
      </c>
      <c r="CG107" s="74">
        <v>3041</v>
      </c>
      <c r="CH107" s="74">
        <v>3052</v>
      </c>
      <c r="CI107" s="74">
        <v>139</v>
      </c>
      <c r="CJ107" s="74">
        <v>50735</v>
      </c>
      <c r="CK107" s="74">
        <v>0.69</v>
      </c>
      <c r="CL107" s="74">
        <v>35238</v>
      </c>
      <c r="CM107" s="74">
        <v>139</v>
      </c>
      <c r="CN107" s="74">
        <v>139</v>
      </c>
      <c r="CO107" s="74">
        <v>139</v>
      </c>
      <c r="CP107" s="74">
        <v>139</v>
      </c>
      <c r="CQ107" s="74">
        <v>139</v>
      </c>
      <c r="CR107" s="74">
        <v>139</v>
      </c>
      <c r="CS107" s="74">
        <v>139</v>
      </c>
      <c r="CT107" s="74">
        <v>139</v>
      </c>
      <c r="CU107" s="74">
        <v>139</v>
      </c>
      <c r="CV107" s="74">
        <v>139</v>
      </c>
      <c r="CW107" s="74">
        <v>139</v>
      </c>
      <c r="CX107" s="74">
        <v>139</v>
      </c>
      <c r="CY107" s="74">
        <v>38</v>
      </c>
      <c r="CZ107" s="74">
        <v>27</v>
      </c>
      <c r="DA107" s="74">
        <v>96</v>
      </c>
      <c r="DB107" s="74">
        <v>121</v>
      </c>
      <c r="DC107" s="74">
        <v>103</v>
      </c>
      <c r="DD107" s="74">
        <v>163</v>
      </c>
      <c r="DE107" s="74">
        <v>121</v>
      </c>
      <c r="DF107" s="74">
        <v>110</v>
      </c>
      <c r="DG107" s="74">
        <v>104</v>
      </c>
      <c r="DH107" s="74">
        <v>81</v>
      </c>
      <c r="DI107" s="74">
        <v>100</v>
      </c>
      <c r="DJ107" s="74">
        <v>63</v>
      </c>
      <c r="DK107" s="74">
        <v>1127</v>
      </c>
    </row>
    <row r="108" spans="1:115" x14ac:dyDescent="0.25">
      <c r="A108" s="74" t="s">
        <v>12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1389</v>
      </c>
      <c r="G108" s="74">
        <v>1289</v>
      </c>
      <c r="H108" s="74">
        <v>1342</v>
      </c>
      <c r="I108" s="74">
        <v>1306</v>
      </c>
      <c r="J108" s="74">
        <v>1338</v>
      </c>
      <c r="K108" s="74">
        <v>1298</v>
      </c>
      <c r="L108" s="74">
        <v>1376</v>
      </c>
      <c r="M108" s="74">
        <v>1394</v>
      </c>
      <c r="N108" s="74">
        <v>1415</v>
      </c>
      <c r="O108" s="74">
        <v>1428</v>
      </c>
      <c r="P108" s="74">
        <v>1346</v>
      </c>
      <c r="Q108" s="74">
        <v>1339</v>
      </c>
      <c r="R108" s="74">
        <v>16260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-1</v>
      </c>
      <c r="AB108" s="74">
        <v>0</v>
      </c>
      <c r="AC108" s="74">
        <v>0</v>
      </c>
      <c r="AD108" s="74">
        <v>-3</v>
      </c>
      <c r="AE108" s="74">
        <v>0</v>
      </c>
      <c r="AF108" s="74">
        <v>0</v>
      </c>
      <c r="AG108" s="74">
        <v>-3</v>
      </c>
      <c r="AH108" s="74">
        <v>31</v>
      </c>
      <c r="AI108" s="74">
        <v>24</v>
      </c>
      <c r="AJ108" s="74">
        <v>393</v>
      </c>
      <c r="AK108" s="74">
        <v>314</v>
      </c>
      <c r="AL108" s="74">
        <v>377</v>
      </c>
      <c r="AM108" s="74">
        <v>254</v>
      </c>
      <c r="AN108" s="74">
        <v>189</v>
      </c>
      <c r="AO108" s="74">
        <v>258</v>
      </c>
      <c r="AP108" s="74">
        <v>253</v>
      </c>
      <c r="AQ108" s="74">
        <v>217</v>
      </c>
      <c r="AR108" s="74">
        <v>244</v>
      </c>
      <c r="AS108" s="74">
        <v>409</v>
      </c>
      <c r="AT108" s="74">
        <v>313</v>
      </c>
      <c r="AU108" s="74">
        <v>354</v>
      </c>
      <c r="AV108" s="74">
        <v>3575</v>
      </c>
      <c r="AW108" s="74">
        <v>517</v>
      </c>
      <c r="AX108" s="74">
        <v>448</v>
      </c>
      <c r="AY108" s="74">
        <v>489</v>
      </c>
      <c r="AZ108" s="74">
        <v>465</v>
      </c>
      <c r="BA108" s="74">
        <v>508</v>
      </c>
      <c r="BB108" s="74">
        <v>522</v>
      </c>
      <c r="BC108" s="74">
        <v>488</v>
      </c>
      <c r="BD108" s="74">
        <v>433</v>
      </c>
      <c r="BE108" s="74">
        <v>424</v>
      </c>
      <c r="BF108" s="74">
        <v>397</v>
      </c>
      <c r="BG108" s="74">
        <v>402</v>
      </c>
      <c r="BH108" s="74">
        <v>388</v>
      </c>
      <c r="BI108" s="74">
        <v>5481</v>
      </c>
      <c r="BJ108" s="74">
        <v>106</v>
      </c>
      <c r="BK108" s="74">
        <v>27</v>
      </c>
      <c r="BL108" s="74">
        <v>45</v>
      </c>
      <c r="BM108" s="74">
        <v>68</v>
      </c>
      <c r="BN108" s="74">
        <v>31</v>
      </c>
      <c r="BO108" s="74">
        <v>30</v>
      </c>
      <c r="BP108" s="74">
        <v>62</v>
      </c>
      <c r="BQ108" s="74">
        <v>70</v>
      </c>
      <c r="BR108" s="74">
        <v>65</v>
      </c>
      <c r="BS108" s="74">
        <v>75</v>
      </c>
      <c r="BT108" s="74">
        <v>66</v>
      </c>
      <c r="BU108" s="74">
        <v>59</v>
      </c>
      <c r="BV108" s="74">
        <v>704</v>
      </c>
      <c r="BW108" s="74">
        <v>2620</v>
      </c>
      <c r="BX108" s="74">
        <v>2294</v>
      </c>
      <c r="BY108" s="74">
        <v>2485</v>
      </c>
      <c r="BZ108" s="74">
        <v>2329</v>
      </c>
      <c r="CA108" s="74">
        <v>2262</v>
      </c>
      <c r="CB108" s="74">
        <v>2336</v>
      </c>
      <c r="CC108" s="74">
        <v>2364</v>
      </c>
      <c r="CD108" s="74">
        <v>2343</v>
      </c>
      <c r="CE108" s="74">
        <v>2313</v>
      </c>
      <c r="CF108" s="74">
        <v>2439</v>
      </c>
      <c r="CG108" s="74">
        <v>2260</v>
      </c>
      <c r="CH108" s="74">
        <v>2427</v>
      </c>
      <c r="CI108" s="74">
        <v>92</v>
      </c>
      <c r="CJ108" s="74">
        <v>33580</v>
      </c>
      <c r="CK108" s="74">
        <v>0.85</v>
      </c>
      <c r="CL108" s="74">
        <v>28472</v>
      </c>
      <c r="CM108" s="74">
        <v>92</v>
      </c>
      <c r="CN108" s="74">
        <v>92</v>
      </c>
      <c r="CO108" s="74">
        <v>92</v>
      </c>
      <c r="CP108" s="74">
        <v>92</v>
      </c>
      <c r="CQ108" s="74">
        <v>92</v>
      </c>
      <c r="CR108" s="74">
        <v>92</v>
      </c>
      <c r="CS108" s="74">
        <v>92</v>
      </c>
      <c r="CT108" s="74">
        <v>92</v>
      </c>
      <c r="CU108" s="74">
        <v>92</v>
      </c>
      <c r="CV108" s="74">
        <v>92</v>
      </c>
      <c r="CW108" s="74">
        <v>92</v>
      </c>
      <c r="CX108" s="74">
        <v>92</v>
      </c>
      <c r="CY108" s="74">
        <v>215</v>
      </c>
      <c r="CZ108" s="74">
        <v>216</v>
      </c>
      <c r="DA108" s="74">
        <v>232</v>
      </c>
      <c r="DB108" s="74">
        <v>236</v>
      </c>
      <c r="DC108" s="74">
        <v>197</v>
      </c>
      <c r="DD108" s="74">
        <v>228</v>
      </c>
      <c r="DE108" s="74">
        <v>185</v>
      </c>
      <c r="DF108" s="74">
        <v>232</v>
      </c>
      <c r="DG108" s="74">
        <v>165</v>
      </c>
      <c r="DH108" s="74">
        <v>130</v>
      </c>
      <c r="DI108" s="74">
        <v>136</v>
      </c>
      <c r="DJ108" s="74">
        <v>256</v>
      </c>
      <c r="DK108" s="74">
        <v>2428</v>
      </c>
    </row>
    <row r="109" spans="1:115" x14ac:dyDescent="0.25">
      <c r="A109" s="74" t="s">
        <v>12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1331</v>
      </c>
      <c r="G109" s="74">
        <v>1104</v>
      </c>
      <c r="H109" s="74">
        <v>1179</v>
      </c>
      <c r="I109" s="74">
        <v>1223</v>
      </c>
      <c r="J109" s="74">
        <v>1267</v>
      </c>
      <c r="K109" s="74">
        <v>1208</v>
      </c>
      <c r="L109" s="74">
        <v>1251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8563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30</v>
      </c>
      <c r="AK109" s="74">
        <v>44</v>
      </c>
      <c r="AL109" s="74">
        <v>124</v>
      </c>
      <c r="AM109" s="74">
        <v>203</v>
      </c>
      <c r="AN109" s="74">
        <v>141</v>
      </c>
      <c r="AO109" s="74">
        <v>297</v>
      </c>
      <c r="AP109" s="74">
        <v>322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1161</v>
      </c>
      <c r="AW109" s="74">
        <v>31</v>
      </c>
      <c r="AX109" s="74">
        <v>28</v>
      </c>
      <c r="AY109" s="74">
        <v>31</v>
      </c>
      <c r="AZ109" s="74">
        <v>48</v>
      </c>
      <c r="BA109" s="74">
        <v>70</v>
      </c>
      <c r="BB109" s="74">
        <v>68</v>
      </c>
      <c r="BC109" s="74">
        <v>58</v>
      </c>
      <c r="BD109" s="74">
        <v>0</v>
      </c>
      <c r="BE109" s="74">
        <v>0</v>
      </c>
      <c r="BF109" s="74">
        <v>0</v>
      </c>
      <c r="BG109" s="74">
        <v>0</v>
      </c>
      <c r="BH109" s="74">
        <v>0</v>
      </c>
      <c r="BI109" s="74">
        <v>334</v>
      </c>
      <c r="BJ109" s="74">
        <v>157</v>
      </c>
      <c r="BK109" s="74">
        <v>147</v>
      </c>
      <c r="BL109" s="74">
        <v>138</v>
      </c>
      <c r="BM109" s="74">
        <v>116</v>
      </c>
      <c r="BN109" s="74">
        <v>149</v>
      </c>
      <c r="BO109" s="74">
        <v>138</v>
      </c>
      <c r="BP109" s="74">
        <v>114</v>
      </c>
      <c r="BQ109" s="74">
        <v>0</v>
      </c>
      <c r="BR109" s="74">
        <v>0</v>
      </c>
      <c r="BS109" s="74">
        <v>0</v>
      </c>
      <c r="BT109" s="74">
        <v>0</v>
      </c>
      <c r="BU109" s="74">
        <v>0</v>
      </c>
      <c r="BV109" s="74">
        <v>959</v>
      </c>
      <c r="BW109" s="74">
        <v>1613</v>
      </c>
      <c r="BX109" s="74">
        <v>1366</v>
      </c>
      <c r="BY109" s="74">
        <v>1592</v>
      </c>
      <c r="BZ109" s="74">
        <v>1756</v>
      </c>
      <c r="CA109" s="74">
        <v>1754</v>
      </c>
      <c r="CB109" s="74">
        <v>1780</v>
      </c>
      <c r="CC109" s="74">
        <v>1854</v>
      </c>
      <c r="CD109" s="74">
        <v>0</v>
      </c>
      <c r="CE109" s="74">
        <v>0</v>
      </c>
      <c r="CF109" s="74">
        <v>0</v>
      </c>
      <c r="CG109" s="74">
        <v>0</v>
      </c>
      <c r="CH109" s="74">
        <v>0</v>
      </c>
      <c r="CI109" s="74">
        <v>70</v>
      </c>
      <c r="CJ109" s="74">
        <v>14840</v>
      </c>
      <c r="CK109" s="74">
        <v>0.79</v>
      </c>
      <c r="CL109" s="74">
        <v>11715</v>
      </c>
      <c r="CM109" s="74">
        <v>70</v>
      </c>
      <c r="CN109" s="74">
        <v>70</v>
      </c>
      <c r="CO109" s="74">
        <v>70</v>
      </c>
      <c r="CP109" s="74">
        <v>70</v>
      </c>
      <c r="CQ109" s="74">
        <v>70</v>
      </c>
      <c r="CR109" s="74">
        <v>70</v>
      </c>
      <c r="CS109" s="74">
        <v>70</v>
      </c>
      <c r="CT109" s="74">
        <v>0</v>
      </c>
      <c r="CU109" s="74">
        <v>0</v>
      </c>
      <c r="CV109" s="74">
        <v>0</v>
      </c>
      <c r="CW109" s="74">
        <v>0</v>
      </c>
      <c r="CX109" s="74">
        <v>0</v>
      </c>
      <c r="CY109" s="74">
        <v>64</v>
      </c>
      <c r="CZ109" s="74">
        <v>43</v>
      </c>
      <c r="DA109" s="74">
        <v>120</v>
      </c>
      <c r="DB109" s="74">
        <v>166</v>
      </c>
      <c r="DC109" s="74">
        <v>127</v>
      </c>
      <c r="DD109" s="74">
        <v>69</v>
      </c>
      <c r="DE109" s="74">
        <v>109</v>
      </c>
      <c r="DF109" s="74">
        <v>0</v>
      </c>
      <c r="DG109" s="74">
        <v>0</v>
      </c>
      <c r="DH109" s="74">
        <v>0</v>
      </c>
      <c r="DI109" s="74">
        <v>0</v>
      </c>
      <c r="DJ109" s="74">
        <v>0</v>
      </c>
      <c r="DK109" s="74">
        <v>698</v>
      </c>
    </row>
    <row r="110" spans="1:115" x14ac:dyDescent="0.25">
      <c r="A110" s="74" t="s">
        <v>12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2875</v>
      </c>
      <c r="G110" s="74">
        <v>2524</v>
      </c>
      <c r="H110" s="74">
        <v>2638</v>
      </c>
      <c r="I110" s="74">
        <v>2644</v>
      </c>
      <c r="J110" s="74">
        <v>2969</v>
      </c>
      <c r="K110" s="74">
        <v>3054</v>
      </c>
      <c r="L110" s="74">
        <v>3238</v>
      </c>
      <c r="M110" s="74">
        <v>3256</v>
      </c>
      <c r="N110" s="74">
        <v>3055</v>
      </c>
      <c r="O110" s="74">
        <v>3006</v>
      </c>
      <c r="P110" s="74">
        <v>2854</v>
      </c>
      <c r="Q110" s="74">
        <v>2900</v>
      </c>
      <c r="R110" s="74">
        <v>35013</v>
      </c>
      <c r="S110" s="74">
        <v>21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30</v>
      </c>
      <c r="AE110" s="74">
        <v>30</v>
      </c>
      <c r="AF110" s="74">
        <v>31</v>
      </c>
      <c r="AG110" s="74">
        <v>22</v>
      </c>
      <c r="AH110" s="74">
        <v>17</v>
      </c>
      <c r="AI110" s="74">
        <v>130</v>
      </c>
      <c r="AJ110" s="74">
        <v>588</v>
      </c>
      <c r="AK110" s="74">
        <v>342</v>
      </c>
      <c r="AL110" s="74">
        <v>442</v>
      </c>
      <c r="AM110" s="74">
        <v>396</v>
      </c>
      <c r="AN110" s="74">
        <v>492</v>
      </c>
      <c r="AO110" s="74">
        <v>460</v>
      </c>
      <c r="AP110" s="74">
        <v>387</v>
      </c>
      <c r="AQ110" s="74">
        <v>464</v>
      </c>
      <c r="AR110" s="74">
        <v>430</v>
      </c>
      <c r="AS110" s="74">
        <v>504</v>
      </c>
      <c r="AT110" s="74">
        <v>353</v>
      </c>
      <c r="AU110" s="74">
        <v>328</v>
      </c>
      <c r="AV110" s="74">
        <v>5186</v>
      </c>
      <c r="AW110" s="74">
        <v>537</v>
      </c>
      <c r="AX110" s="74">
        <v>443</v>
      </c>
      <c r="AY110" s="74">
        <v>628</v>
      </c>
      <c r="AZ110" s="74">
        <v>519</v>
      </c>
      <c r="BA110" s="74">
        <v>561</v>
      </c>
      <c r="BB110" s="74">
        <v>473</v>
      </c>
      <c r="BC110" s="74">
        <v>487</v>
      </c>
      <c r="BD110" s="74">
        <v>460</v>
      </c>
      <c r="BE110" s="74">
        <v>516</v>
      </c>
      <c r="BF110" s="74">
        <v>537</v>
      </c>
      <c r="BG110" s="74">
        <v>538</v>
      </c>
      <c r="BH110" s="74">
        <v>542</v>
      </c>
      <c r="BI110" s="74">
        <v>6241</v>
      </c>
      <c r="BJ110" s="74">
        <v>327</v>
      </c>
      <c r="BK110" s="74">
        <v>194</v>
      </c>
      <c r="BL110" s="74">
        <v>163</v>
      </c>
      <c r="BM110" s="74">
        <v>108</v>
      </c>
      <c r="BN110" s="74">
        <v>132</v>
      </c>
      <c r="BO110" s="74">
        <v>65</v>
      </c>
      <c r="BP110" s="74">
        <v>96</v>
      </c>
      <c r="BQ110" s="74">
        <v>92</v>
      </c>
      <c r="BR110" s="74">
        <v>102</v>
      </c>
      <c r="BS110" s="74">
        <v>132</v>
      </c>
      <c r="BT110" s="74">
        <v>104</v>
      </c>
      <c r="BU110" s="74">
        <v>152</v>
      </c>
      <c r="BV110" s="74">
        <v>1667</v>
      </c>
      <c r="BW110" s="74">
        <v>4709</v>
      </c>
      <c r="BX110" s="74">
        <v>3666</v>
      </c>
      <c r="BY110" s="74">
        <v>4022</v>
      </c>
      <c r="BZ110" s="74">
        <v>3946</v>
      </c>
      <c r="CA110" s="74">
        <v>4570</v>
      </c>
      <c r="CB110" s="74">
        <v>4336</v>
      </c>
      <c r="CC110" s="74">
        <v>4439</v>
      </c>
      <c r="CD110" s="74">
        <v>4626</v>
      </c>
      <c r="CE110" s="74">
        <v>4408</v>
      </c>
      <c r="CF110" s="74">
        <v>4551</v>
      </c>
      <c r="CG110" s="74">
        <v>4093</v>
      </c>
      <c r="CH110" s="74">
        <v>4171</v>
      </c>
      <c r="CI110" s="74">
        <v>160</v>
      </c>
      <c r="CJ110" s="74">
        <v>58400</v>
      </c>
      <c r="CK110" s="74">
        <v>0.88</v>
      </c>
      <c r="CL110" s="74">
        <v>51537</v>
      </c>
      <c r="CM110" s="74">
        <v>160</v>
      </c>
      <c r="CN110" s="74">
        <v>160</v>
      </c>
      <c r="CO110" s="74">
        <v>160</v>
      </c>
      <c r="CP110" s="74">
        <v>160</v>
      </c>
      <c r="CQ110" s="74">
        <v>160</v>
      </c>
      <c r="CR110" s="74">
        <v>160</v>
      </c>
      <c r="CS110" s="74">
        <v>160</v>
      </c>
      <c r="CT110" s="74">
        <v>160</v>
      </c>
      <c r="CU110" s="74">
        <v>160</v>
      </c>
      <c r="CV110" s="74">
        <v>160</v>
      </c>
      <c r="CW110" s="74">
        <v>160</v>
      </c>
      <c r="CX110" s="74">
        <v>160</v>
      </c>
      <c r="CY110" s="74">
        <v>382</v>
      </c>
      <c r="CZ110" s="74">
        <v>163</v>
      </c>
      <c r="DA110" s="74">
        <v>151</v>
      </c>
      <c r="DB110" s="74">
        <v>279</v>
      </c>
      <c r="DC110" s="74">
        <v>416</v>
      </c>
      <c r="DD110" s="74">
        <v>284</v>
      </c>
      <c r="DE110" s="74">
        <v>231</v>
      </c>
      <c r="DF110" s="74">
        <v>324</v>
      </c>
      <c r="DG110" s="74">
        <v>275</v>
      </c>
      <c r="DH110" s="74">
        <v>341</v>
      </c>
      <c r="DI110" s="74">
        <v>222</v>
      </c>
      <c r="DJ110" s="74">
        <v>232</v>
      </c>
      <c r="DK110" s="74">
        <v>3300</v>
      </c>
    </row>
    <row r="111" spans="1:115" x14ac:dyDescent="0.25">
      <c r="A111" s="74" t="s">
        <v>12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1134</v>
      </c>
      <c r="G111" s="74">
        <v>1064</v>
      </c>
      <c r="H111" s="74">
        <v>1130</v>
      </c>
      <c r="I111" s="74">
        <v>1002</v>
      </c>
      <c r="J111" s="74">
        <v>1165</v>
      </c>
      <c r="K111" s="74">
        <v>1146</v>
      </c>
      <c r="L111" s="74">
        <v>1242</v>
      </c>
      <c r="M111" s="74">
        <v>1283</v>
      </c>
      <c r="N111" s="74">
        <v>1237</v>
      </c>
      <c r="O111" s="74">
        <v>1308</v>
      </c>
      <c r="P111" s="74">
        <v>1253</v>
      </c>
      <c r="Q111" s="74">
        <v>1163</v>
      </c>
      <c r="R111" s="74">
        <v>14127</v>
      </c>
      <c r="S111" s="74">
        <v>0</v>
      </c>
      <c r="T111" s="74">
        <v>0</v>
      </c>
      <c r="U111" s="74">
        <v>0</v>
      </c>
      <c r="V111" s="74">
        <v>0</v>
      </c>
      <c r="W111" s="74">
        <v>5</v>
      </c>
      <c r="X111" s="74">
        <v>2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6</v>
      </c>
      <c r="AF111" s="74">
        <v>-1</v>
      </c>
      <c r="AG111" s="74">
        <v>22</v>
      </c>
      <c r="AH111" s="74">
        <v>29</v>
      </c>
      <c r="AI111" s="74">
        <v>63</v>
      </c>
      <c r="AJ111" s="74">
        <v>247</v>
      </c>
      <c r="AK111" s="74">
        <v>162</v>
      </c>
      <c r="AL111" s="74">
        <v>126</v>
      </c>
      <c r="AM111" s="74">
        <v>137</v>
      </c>
      <c r="AN111" s="74">
        <v>139</v>
      </c>
      <c r="AO111" s="74">
        <v>106</v>
      </c>
      <c r="AP111" s="74">
        <v>122</v>
      </c>
      <c r="AQ111" s="74">
        <v>145</v>
      </c>
      <c r="AR111" s="74">
        <v>172</v>
      </c>
      <c r="AS111" s="74">
        <v>128</v>
      </c>
      <c r="AT111" s="74">
        <v>26</v>
      </c>
      <c r="AU111" s="74">
        <v>45</v>
      </c>
      <c r="AV111" s="74">
        <v>1555</v>
      </c>
      <c r="AW111" s="74">
        <v>168</v>
      </c>
      <c r="AX111" s="74">
        <v>123</v>
      </c>
      <c r="AY111" s="74">
        <v>146</v>
      </c>
      <c r="AZ111" s="74">
        <v>97</v>
      </c>
      <c r="BA111" s="74">
        <v>107</v>
      </c>
      <c r="BB111" s="74">
        <v>108</v>
      </c>
      <c r="BC111" s="74">
        <v>93</v>
      </c>
      <c r="BD111" s="74">
        <v>93</v>
      </c>
      <c r="BE111" s="74">
        <v>100</v>
      </c>
      <c r="BF111" s="74">
        <v>123</v>
      </c>
      <c r="BG111" s="74">
        <v>120</v>
      </c>
      <c r="BH111" s="74">
        <v>136</v>
      </c>
      <c r="BI111" s="74">
        <v>1414</v>
      </c>
      <c r="BJ111" s="74">
        <v>73</v>
      </c>
      <c r="BK111" s="74">
        <v>110</v>
      </c>
      <c r="BL111" s="74">
        <v>88</v>
      </c>
      <c r="BM111" s="74">
        <v>81</v>
      </c>
      <c r="BN111" s="74">
        <v>53</v>
      </c>
      <c r="BO111" s="74">
        <v>38</v>
      </c>
      <c r="BP111" s="74">
        <v>17</v>
      </c>
      <c r="BQ111" s="74">
        <v>28</v>
      </c>
      <c r="BR111" s="74">
        <v>37</v>
      </c>
      <c r="BS111" s="74">
        <v>31</v>
      </c>
      <c r="BT111" s="74">
        <v>40</v>
      </c>
      <c r="BU111" s="74">
        <v>72</v>
      </c>
      <c r="BV111" s="74">
        <v>668</v>
      </c>
      <c r="BW111" s="74">
        <v>1681</v>
      </c>
      <c r="BX111" s="74">
        <v>1493</v>
      </c>
      <c r="BY111" s="74">
        <v>1574</v>
      </c>
      <c r="BZ111" s="74">
        <v>1398</v>
      </c>
      <c r="CA111" s="74">
        <v>1476</v>
      </c>
      <c r="CB111" s="74">
        <v>1433</v>
      </c>
      <c r="CC111" s="74">
        <v>1572</v>
      </c>
      <c r="CD111" s="74">
        <v>1661</v>
      </c>
      <c r="CE111" s="74">
        <v>1638</v>
      </c>
      <c r="CF111" s="74">
        <v>1640</v>
      </c>
      <c r="CG111" s="74">
        <v>1480</v>
      </c>
      <c r="CH111" s="74">
        <v>1445</v>
      </c>
      <c r="CI111" s="74">
        <v>64</v>
      </c>
      <c r="CJ111" s="74">
        <v>23360</v>
      </c>
      <c r="CK111" s="74">
        <v>0.79</v>
      </c>
      <c r="CL111" s="74">
        <v>18491</v>
      </c>
      <c r="CM111" s="74">
        <v>64</v>
      </c>
      <c r="CN111" s="74">
        <v>64</v>
      </c>
      <c r="CO111" s="74">
        <v>64</v>
      </c>
      <c r="CP111" s="74">
        <v>64</v>
      </c>
      <c r="CQ111" s="74">
        <v>64</v>
      </c>
      <c r="CR111" s="74">
        <v>64</v>
      </c>
      <c r="CS111" s="74">
        <v>64</v>
      </c>
      <c r="CT111" s="74">
        <v>64</v>
      </c>
      <c r="CU111" s="74">
        <v>64</v>
      </c>
      <c r="CV111" s="74">
        <v>64</v>
      </c>
      <c r="CW111" s="74">
        <v>64</v>
      </c>
      <c r="CX111" s="74">
        <v>64</v>
      </c>
      <c r="CY111" s="74">
        <v>54</v>
      </c>
      <c r="CZ111" s="74">
        <v>32</v>
      </c>
      <c r="DA111" s="74">
        <v>84</v>
      </c>
      <c r="DB111" s="74">
        <v>81</v>
      </c>
      <c r="DC111" s="74">
        <v>12</v>
      </c>
      <c r="DD111" s="74">
        <v>35</v>
      </c>
      <c r="DE111" s="74">
        <v>98</v>
      </c>
      <c r="DF111" s="74">
        <v>112</v>
      </c>
      <c r="DG111" s="74">
        <v>86</v>
      </c>
      <c r="DH111" s="74">
        <v>51</v>
      </c>
      <c r="DI111" s="74">
        <v>19</v>
      </c>
      <c r="DJ111" s="74">
        <v>0</v>
      </c>
      <c r="DK111" s="74">
        <v>664</v>
      </c>
    </row>
    <row r="112" spans="1:115" x14ac:dyDescent="0.25">
      <c r="A112" s="74" t="s">
        <v>12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2073</v>
      </c>
      <c r="G112" s="74">
        <v>1815</v>
      </c>
      <c r="H112" s="74">
        <v>2040</v>
      </c>
      <c r="I112" s="74">
        <v>2025</v>
      </c>
      <c r="J112" s="74">
        <v>2181</v>
      </c>
      <c r="K112" s="74">
        <v>2176</v>
      </c>
      <c r="L112" s="74">
        <v>2173</v>
      </c>
      <c r="M112" s="74">
        <v>2101</v>
      </c>
      <c r="N112" s="74">
        <v>1995</v>
      </c>
      <c r="O112" s="74">
        <v>1961</v>
      </c>
      <c r="P112" s="74">
        <v>1815</v>
      </c>
      <c r="Q112" s="74">
        <v>1837</v>
      </c>
      <c r="R112" s="74">
        <v>24192</v>
      </c>
      <c r="S112" s="74">
        <v>21</v>
      </c>
      <c r="T112" s="74">
        <v>0</v>
      </c>
      <c r="U112" s="74">
        <v>0</v>
      </c>
      <c r="V112" s="74">
        <v>0</v>
      </c>
      <c r="W112" s="74">
        <v>0</v>
      </c>
      <c r="X112" s="74">
        <v>3</v>
      </c>
      <c r="Y112" s="74">
        <v>0</v>
      </c>
      <c r="Z112" s="74">
        <v>-1</v>
      </c>
      <c r="AA112" s="74">
        <v>-1</v>
      </c>
      <c r="AB112" s="74">
        <v>-3</v>
      </c>
      <c r="AC112" s="74">
        <v>-4</v>
      </c>
      <c r="AD112" s="74">
        <v>0</v>
      </c>
      <c r="AE112" s="74">
        <v>0</v>
      </c>
      <c r="AF112" s="74">
        <v>31</v>
      </c>
      <c r="AG112" s="74">
        <v>30</v>
      </c>
      <c r="AH112" s="74">
        <v>47</v>
      </c>
      <c r="AI112" s="74">
        <v>102</v>
      </c>
      <c r="AJ112" s="74">
        <v>711</v>
      </c>
      <c r="AK112" s="74">
        <v>748</v>
      </c>
      <c r="AL112" s="74">
        <v>837</v>
      </c>
      <c r="AM112" s="74">
        <v>544</v>
      </c>
      <c r="AN112" s="74">
        <v>637</v>
      </c>
      <c r="AO112" s="74">
        <v>582</v>
      </c>
      <c r="AP112" s="74">
        <v>600</v>
      </c>
      <c r="AQ112" s="74">
        <v>566</v>
      </c>
      <c r="AR112" s="74">
        <v>607</v>
      </c>
      <c r="AS112" s="74">
        <v>546</v>
      </c>
      <c r="AT112" s="74">
        <v>532</v>
      </c>
      <c r="AU112" s="74">
        <v>499</v>
      </c>
      <c r="AV112" s="74">
        <v>7409</v>
      </c>
      <c r="AW112" s="74">
        <v>159</v>
      </c>
      <c r="AX112" s="74">
        <v>209</v>
      </c>
      <c r="AY112" s="74">
        <v>282</v>
      </c>
      <c r="AZ112" s="74">
        <v>221</v>
      </c>
      <c r="BA112" s="74">
        <v>197</v>
      </c>
      <c r="BB112" s="74">
        <v>184</v>
      </c>
      <c r="BC112" s="74">
        <v>201</v>
      </c>
      <c r="BD112" s="74">
        <v>216</v>
      </c>
      <c r="BE112" s="74">
        <v>252</v>
      </c>
      <c r="BF112" s="74">
        <v>237</v>
      </c>
      <c r="BG112" s="74">
        <v>230</v>
      </c>
      <c r="BH112" s="74">
        <v>155</v>
      </c>
      <c r="BI112" s="74">
        <v>2543</v>
      </c>
      <c r="BJ112" s="74">
        <v>74</v>
      </c>
      <c r="BK112" s="74">
        <v>49</v>
      </c>
      <c r="BL112" s="74">
        <v>70</v>
      </c>
      <c r="BM112" s="74">
        <v>67</v>
      </c>
      <c r="BN112" s="74">
        <v>54</v>
      </c>
      <c r="BO112" s="74">
        <v>84</v>
      </c>
      <c r="BP112" s="74">
        <v>148</v>
      </c>
      <c r="BQ112" s="74">
        <v>126</v>
      </c>
      <c r="BR112" s="74">
        <v>98</v>
      </c>
      <c r="BS112" s="74">
        <v>93</v>
      </c>
      <c r="BT112" s="74">
        <v>95</v>
      </c>
      <c r="BU112" s="74">
        <v>167</v>
      </c>
      <c r="BV112" s="74">
        <v>1125</v>
      </c>
      <c r="BW112" s="74">
        <v>3130</v>
      </c>
      <c r="BX112" s="74">
        <v>2925</v>
      </c>
      <c r="BY112" s="74">
        <v>3312</v>
      </c>
      <c r="BZ112" s="74">
        <v>3074</v>
      </c>
      <c r="CA112" s="74">
        <v>3256</v>
      </c>
      <c r="CB112" s="74">
        <v>3136</v>
      </c>
      <c r="CC112" s="74">
        <v>3170</v>
      </c>
      <c r="CD112" s="74">
        <v>3125</v>
      </c>
      <c r="CE112" s="74">
        <v>3114</v>
      </c>
      <c r="CF112" s="74">
        <v>2987</v>
      </c>
      <c r="CG112" s="74">
        <v>2818</v>
      </c>
      <c r="CH112" s="74">
        <v>2782</v>
      </c>
      <c r="CI112" s="74">
        <v>120</v>
      </c>
      <c r="CJ112" s="74">
        <v>43800</v>
      </c>
      <c r="CK112" s="74">
        <v>0.84</v>
      </c>
      <c r="CL112" s="74">
        <v>36829</v>
      </c>
      <c r="CM112" s="74">
        <v>120</v>
      </c>
      <c r="CN112" s="74">
        <v>120</v>
      </c>
      <c r="CO112" s="74">
        <v>120</v>
      </c>
      <c r="CP112" s="74">
        <v>120</v>
      </c>
      <c r="CQ112" s="74">
        <v>120</v>
      </c>
      <c r="CR112" s="74">
        <v>120</v>
      </c>
      <c r="CS112" s="74">
        <v>120</v>
      </c>
      <c r="CT112" s="74">
        <v>120</v>
      </c>
      <c r="CU112" s="74">
        <v>120</v>
      </c>
      <c r="CV112" s="74">
        <v>120</v>
      </c>
      <c r="CW112" s="74">
        <v>120</v>
      </c>
      <c r="CX112" s="74">
        <v>120</v>
      </c>
      <c r="CY112" s="74">
        <v>113</v>
      </c>
      <c r="CZ112" s="74">
        <v>101</v>
      </c>
      <c r="DA112" s="74">
        <v>83</v>
      </c>
      <c r="DB112" s="74">
        <v>218</v>
      </c>
      <c r="DC112" s="74">
        <v>188</v>
      </c>
      <c r="DD112" s="74">
        <v>113</v>
      </c>
      <c r="DE112" s="74">
        <v>52</v>
      </c>
      <c r="DF112" s="74">
        <v>116</v>
      </c>
      <c r="DG112" s="74">
        <v>162</v>
      </c>
      <c r="DH112" s="74">
        <v>119</v>
      </c>
      <c r="DI112" s="74">
        <v>116</v>
      </c>
      <c r="DJ112" s="74">
        <v>77</v>
      </c>
      <c r="DK112" s="74">
        <v>1458</v>
      </c>
    </row>
    <row r="113" spans="1:115" x14ac:dyDescent="0.25">
      <c r="A113" s="74" t="s">
        <v>12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1473</v>
      </c>
      <c r="G113" s="74">
        <v>1343</v>
      </c>
      <c r="H113" s="74">
        <v>1423</v>
      </c>
      <c r="I113" s="74">
        <v>1226</v>
      </c>
      <c r="J113" s="74">
        <v>1316</v>
      </c>
      <c r="K113" s="74">
        <v>1263</v>
      </c>
      <c r="L113" s="74">
        <v>1379</v>
      </c>
      <c r="M113" s="74">
        <v>1357</v>
      </c>
      <c r="N113" s="74">
        <v>1231</v>
      </c>
      <c r="O113" s="74">
        <v>1235</v>
      </c>
      <c r="P113" s="74">
        <v>1265</v>
      </c>
      <c r="Q113" s="74">
        <v>1358</v>
      </c>
      <c r="R113" s="74">
        <v>15869</v>
      </c>
      <c r="S113" s="74">
        <v>0</v>
      </c>
      <c r="T113" s="74">
        <v>0</v>
      </c>
      <c r="U113" s="74">
        <v>0</v>
      </c>
      <c r="V113" s="74">
        <v>0</v>
      </c>
      <c r="W113" s="74">
        <v>1</v>
      </c>
      <c r="X113" s="74">
        <v>1</v>
      </c>
      <c r="Y113" s="74">
        <v>0</v>
      </c>
      <c r="Z113" s="74">
        <v>0</v>
      </c>
      <c r="AA113" s="74">
        <v>0</v>
      </c>
      <c r="AB113" s="74">
        <v>0</v>
      </c>
      <c r="AC113" s="74">
        <v>2</v>
      </c>
      <c r="AD113" s="74">
        <v>-1</v>
      </c>
      <c r="AE113" s="74">
        <v>0</v>
      </c>
      <c r="AF113" s="74">
        <v>1</v>
      </c>
      <c r="AG113" s="74">
        <v>4</v>
      </c>
      <c r="AH113" s="74">
        <v>20</v>
      </c>
      <c r="AI113" s="74">
        <v>28</v>
      </c>
      <c r="AJ113" s="74">
        <v>971</v>
      </c>
      <c r="AK113" s="74">
        <v>687</v>
      </c>
      <c r="AL113" s="74">
        <v>539</v>
      </c>
      <c r="AM113" s="74">
        <v>546</v>
      </c>
      <c r="AN113" s="74">
        <v>781</v>
      </c>
      <c r="AO113" s="74">
        <v>701</v>
      </c>
      <c r="AP113" s="74">
        <v>571</v>
      </c>
      <c r="AQ113" s="74">
        <v>591</v>
      </c>
      <c r="AR113" s="74">
        <v>482</v>
      </c>
      <c r="AS113" s="74">
        <v>594</v>
      </c>
      <c r="AT113" s="74">
        <v>560</v>
      </c>
      <c r="AU113" s="74">
        <v>612</v>
      </c>
      <c r="AV113" s="74">
        <v>7635</v>
      </c>
      <c r="AW113" s="74">
        <v>131</v>
      </c>
      <c r="AX113" s="74">
        <v>120</v>
      </c>
      <c r="AY113" s="74">
        <v>162</v>
      </c>
      <c r="AZ113" s="74">
        <v>187</v>
      </c>
      <c r="BA113" s="74">
        <v>127</v>
      </c>
      <c r="BB113" s="74">
        <v>162</v>
      </c>
      <c r="BC113" s="74">
        <v>105</v>
      </c>
      <c r="BD113" s="74">
        <v>78</v>
      </c>
      <c r="BE113" s="74">
        <v>83</v>
      </c>
      <c r="BF113" s="74">
        <v>61</v>
      </c>
      <c r="BG113" s="74">
        <v>65</v>
      </c>
      <c r="BH113" s="74">
        <v>100</v>
      </c>
      <c r="BI113" s="74">
        <v>1381</v>
      </c>
      <c r="BJ113" s="74">
        <v>166</v>
      </c>
      <c r="BK113" s="74">
        <v>153</v>
      </c>
      <c r="BL113" s="74">
        <v>115</v>
      </c>
      <c r="BM113" s="74">
        <v>84</v>
      </c>
      <c r="BN113" s="74">
        <v>73</v>
      </c>
      <c r="BO113" s="74">
        <v>73</v>
      </c>
      <c r="BP113" s="74">
        <v>55</v>
      </c>
      <c r="BQ113" s="74">
        <v>79</v>
      </c>
      <c r="BR113" s="74">
        <v>50</v>
      </c>
      <c r="BS113" s="74">
        <v>56</v>
      </c>
      <c r="BT113" s="74">
        <v>80</v>
      </c>
      <c r="BU113" s="74">
        <v>67</v>
      </c>
      <c r="BV113" s="74">
        <v>1051</v>
      </c>
      <c r="BW113" s="74">
        <v>2763</v>
      </c>
      <c r="BX113" s="74">
        <v>2350</v>
      </c>
      <c r="BY113" s="74">
        <v>2284</v>
      </c>
      <c r="BZ113" s="74">
        <v>2064</v>
      </c>
      <c r="CA113" s="74">
        <v>2358</v>
      </c>
      <c r="CB113" s="74">
        <v>2221</v>
      </c>
      <c r="CC113" s="74">
        <v>2196</v>
      </c>
      <c r="CD113" s="74">
        <v>2106</v>
      </c>
      <c r="CE113" s="74">
        <v>1870</v>
      </c>
      <c r="CF113" s="74">
        <v>2009</v>
      </c>
      <c r="CG113" s="74">
        <v>2050</v>
      </c>
      <c r="CH113" s="74">
        <v>2179</v>
      </c>
      <c r="CI113" s="74">
        <v>106</v>
      </c>
      <c r="CJ113" s="74">
        <v>38690</v>
      </c>
      <c r="CK113" s="74">
        <v>0.68</v>
      </c>
      <c r="CL113" s="74">
        <v>26450</v>
      </c>
      <c r="CM113" s="74">
        <v>106</v>
      </c>
      <c r="CN113" s="74">
        <v>106</v>
      </c>
      <c r="CO113" s="74">
        <v>106</v>
      </c>
      <c r="CP113" s="74">
        <v>106</v>
      </c>
      <c r="CQ113" s="74">
        <v>106</v>
      </c>
      <c r="CR113" s="74">
        <v>106</v>
      </c>
      <c r="CS113" s="74">
        <v>106</v>
      </c>
      <c r="CT113" s="74">
        <v>106</v>
      </c>
      <c r="CU113" s="74">
        <v>106</v>
      </c>
      <c r="CV113" s="74">
        <v>106</v>
      </c>
      <c r="CW113" s="74">
        <v>106</v>
      </c>
      <c r="CX113" s="74">
        <v>106</v>
      </c>
      <c r="CY113" s="74">
        <v>21</v>
      </c>
      <c r="CZ113" s="74">
        <v>46</v>
      </c>
      <c r="DA113" s="74">
        <v>45</v>
      </c>
      <c r="DB113" s="74">
        <v>21</v>
      </c>
      <c r="DC113" s="74">
        <v>61</v>
      </c>
      <c r="DD113" s="74">
        <v>22</v>
      </c>
      <c r="DE113" s="74">
        <v>84</v>
      </c>
      <c r="DF113" s="74">
        <v>2</v>
      </c>
      <c r="DG113" s="74">
        <v>24</v>
      </c>
      <c r="DH113" s="74">
        <v>62</v>
      </c>
      <c r="DI113" s="74">
        <v>76</v>
      </c>
      <c r="DJ113" s="74">
        <v>22</v>
      </c>
      <c r="DK113" s="74">
        <v>486</v>
      </c>
    </row>
    <row r="114" spans="1:115" x14ac:dyDescent="0.25">
      <c r="A114" s="74" t="s">
        <v>12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1446</v>
      </c>
      <c r="G114" s="74">
        <v>1283</v>
      </c>
      <c r="H114" s="74">
        <v>1469</v>
      </c>
      <c r="I114" s="74">
        <v>1345</v>
      </c>
      <c r="J114" s="74">
        <v>1440</v>
      </c>
      <c r="K114" s="74">
        <v>1442</v>
      </c>
      <c r="L114" s="74">
        <v>1602</v>
      </c>
      <c r="M114" s="74">
        <v>1645</v>
      </c>
      <c r="N114" s="74">
        <v>1478</v>
      </c>
      <c r="O114" s="74">
        <v>1516</v>
      </c>
      <c r="P114" s="74">
        <v>1525</v>
      </c>
      <c r="Q114" s="74">
        <v>1447</v>
      </c>
      <c r="R114" s="74">
        <v>17638</v>
      </c>
      <c r="S114" s="74">
        <v>0</v>
      </c>
      <c r="T114" s="74">
        <v>0</v>
      </c>
      <c r="U114" s="74">
        <v>0</v>
      </c>
      <c r="V114" s="74">
        <v>0</v>
      </c>
      <c r="W114" s="74">
        <v>-101</v>
      </c>
      <c r="X114" s="74">
        <v>-131</v>
      </c>
      <c r="Y114" s="74">
        <v>-109</v>
      </c>
      <c r="Z114" s="74">
        <v>-50</v>
      </c>
      <c r="AA114" s="74">
        <v>-93</v>
      </c>
      <c r="AB114" s="74">
        <v>-90</v>
      </c>
      <c r="AC114" s="74">
        <v>-59</v>
      </c>
      <c r="AD114" s="74">
        <v>-159</v>
      </c>
      <c r="AE114" s="74">
        <v>-61</v>
      </c>
      <c r="AF114" s="74">
        <v>-13</v>
      </c>
      <c r="AG114" s="74">
        <v>1</v>
      </c>
      <c r="AH114" s="74">
        <v>93</v>
      </c>
      <c r="AI114" s="74">
        <v>-772</v>
      </c>
      <c r="AJ114" s="74">
        <v>894</v>
      </c>
      <c r="AK114" s="74">
        <v>824</v>
      </c>
      <c r="AL114" s="74">
        <v>703</v>
      </c>
      <c r="AM114" s="74">
        <v>779</v>
      </c>
      <c r="AN114" s="74">
        <v>832</v>
      </c>
      <c r="AO114" s="74">
        <v>588</v>
      </c>
      <c r="AP114" s="74">
        <v>434</v>
      </c>
      <c r="AQ114" s="74">
        <v>369</v>
      </c>
      <c r="AR114" s="74">
        <v>324</v>
      </c>
      <c r="AS114" s="74">
        <v>448</v>
      </c>
      <c r="AT114" s="74">
        <v>467</v>
      </c>
      <c r="AU114" s="74">
        <v>446</v>
      </c>
      <c r="AV114" s="74">
        <v>7108</v>
      </c>
      <c r="AW114" s="74">
        <v>40</v>
      </c>
      <c r="AX114" s="74">
        <v>56</v>
      </c>
      <c r="AY114" s="74">
        <v>66</v>
      </c>
      <c r="AZ114" s="74">
        <v>58</v>
      </c>
      <c r="BA114" s="74">
        <v>58</v>
      </c>
      <c r="BB114" s="74">
        <v>73</v>
      </c>
      <c r="BC114" s="74">
        <v>67</v>
      </c>
      <c r="BD114" s="74">
        <v>112</v>
      </c>
      <c r="BE114" s="74">
        <v>39</v>
      </c>
      <c r="BF114" s="74">
        <v>93</v>
      </c>
      <c r="BG114" s="74">
        <v>116</v>
      </c>
      <c r="BH114" s="74">
        <v>29</v>
      </c>
      <c r="BI114" s="74">
        <v>807</v>
      </c>
      <c r="BJ114" s="74">
        <v>196</v>
      </c>
      <c r="BK114" s="74">
        <v>128</v>
      </c>
      <c r="BL114" s="74">
        <v>168</v>
      </c>
      <c r="BM114" s="74">
        <v>161</v>
      </c>
      <c r="BN114" s="74">
        <v>106</v>
      </c>
      <c r="BO114" s="74">
        <v>68</v>
      </c>
      <c r="BP114" s="74">
        <v>95</v>
      </c>
      <c r="BQ114" s="74">
        <v>129</v>
      </c>
      <c r="BR114" s="74">
        <v>216</v>
      </c>
      <c r="BS114" s="74">
        <v>288</v>
      </c>
      <c r="BT114" s="74">
        <v>313</v>
      </c>
      <c r="BU114" s="74">
        <v>441</v>
      </c>
      <c r="BV114" s="74">
        <v>2309</v>
      </c>
      <c r="BW114" s="74">
        <v>2770</v>
      </c>
      <c r="BX114" s="74">
        <v>2537</v>
      </c>
      <c r="BY114" s="74">
        <v>2793</v>
      </c>
      <c r="BZ114" s="74">
        <v>2768</v>
      </c>
      <c r="CA114" s="74">
        <v>2766</v>
      </c>
      <c r="CB114" s="74">
        <v>2515</v>
      </c>
      <c r="CC114" s="74">
        <v>2565</v>
      </c>
      <c r="CD114" s="74">
        <v>2515</v>
      </c>
      <c r="CE114" s="74">
        <v>2310</v>
      </c>
      <c r="CF114" s="74">
        <v>2664</v>
      </c>
      <c r="CG114" s="74">
        <v>2685</v>
      </c>
      <c r="CH114" s="74">
        <v>2798</v>
      </c>
      <c r="CI114" s="74">
        <v>96</v>
      </c>
      <c r="CJ114" s="74">
        <v>35040</v>
      </c>
      <c r="CK114" s="74">
        <v>0.9</v>
      </c>
      <c r="CL114" s="74">
        <v>31686</v>
      </c>
      <c r="CM114" s="74">
        <v>96</v>
      </c>
      <c r="CN114" s="74">
        <v>96</v>
      </c>
      <c r="CO114" s="74">
        <v>96</v>
      </c>
      <c r="CP114" s="74">
        <v>96</v>
      </c>
      <c r="CQ114" s="74">
        <v>96</v>
      </c>
      <c r="CR114" s="74">
        <v>96</v>
      </c>
      <c r="CS114" s="74">
        <v>96</v>
      </c>
      <c r="CT114" s="74">
        <v>96</v>
      </c>
      <c r="CU114" s="74">
        <v>96</v>
      </c>
      <c r="CV114" s="74">
        <v>96</v>
      </c>
      <c r="CW114" s="74">
        <v>96</v>
      </c>
      <c r="CX114" s="74">
        <v>96</v>
      </c>
      <c r="CY114" s="74">
        <v>295</v>
      </c>
      <c r="CZ114" s="74">
        <v>377</v>
      </c>
      <c r="DA114" s="74">
        <v>496</v>
      </c>
      <c r="DB114" s="74">
        <v>475</v>
      </c>
      <c r="DC114" s="74">
        <v>423</v>
      </c>
      <c r="DD114" s="74">
        <v>434</v>
      </c>
      <c r="DE114" s="74">
        <v>426</v>
      </c>
      <c r="DF114" s="74">
        <v>419</v>
      </c>
      <c r="DG114" s="74">
        <v>314</v>
      </c>
      <c r="DH114" s="74">
        <v>332</v>
      </c>
      <c r="DI114" s="74">
        <v>263</v>
      </c>
      <c r="DJ114" s="74">
        <v>342</v>
      </c>
      <c r="DK114" s="74">
        <v>4596</v>
      </c>
    </row>
    <row r="115" spans="1:115" x14ac:dyDescent="0.25">
      <c r="A115" s="74" t="s">
        <v>12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2651</v>
      </c>
      <c r="G115" s="74">
        <v>2432</v>
      </c>
      <c r="H115" s="74">
        <v>2743</v>
      </c>
      <c r="I115" s="74">
        <v>2648</v>
      </c>
      <c r="J115" s="74">
        <v>2701</v>
      </c>
      <c r="K115" s="74">
        <v>2556</v>
      </c>
      <c r="L115" s="74">
        <v>2612</v>
      </c>
      <c r="M115" s="74">
        <v>2578</v>
      </c>
      <c r="N115" s="74">
        <v>2586</v>
      </c>
      <c r="O115" s="74">
        <v>2670</v>
      </c>
      <c r="P115" s="74">
        <v>2587</v>
      </c>
      <c r="Q115" s="74">
        <v>2644</v>
      </c>
      <c r="R115" s="74">
        <v>31408</v>
      </c>
      <c r="S115" s="74">
        <v>0</v>
      </c>
      <c r="T115" s="74">
        <v>0</v>
      </c>
      <c r="U115" s="74">
        <v>0</v>
      </c>
      <c r="V115" s="74">
        <v>0</v>
      </c>
      <c r="W115" s="74">
        <v>90</v>
      </c>
      <c r="X115" s="74">
        <v>83</v>
      </c>
      <c r="Y115" s="74">
        <v>36</v>
      </c>
      <c r="Z115" s="74">
        <v>51</v>
      </c>
      <c r="AA115" s="74">
        <v>96</v>
      </c>
      <c r="AB115" s="74">
        <v>90</v>
      </c>
      <c r="AC115" s="74">
        <v>147</v>
      </c>
      <c r="AD115" s="74">
        <v>219</v>
      </c>
      <c r="AE115" s="74">
        <v>151</v>
      </c>
      <c r="AF115" s="74">
        <v>138</v>
      </c>
      <c r="AG115" s="74">
        <v>152</v>
      </c>
      <c r="AH115" s="74">
        <v>171</v>
      </c>
      <c r="AI115" s="74">
        <v>1424</v>
      </c>
      <c r="AJ115" s="74">
        <v>110</v>
      </c>
      <c r="AK115" s="74">
        <v>81</v>
      </c>
      <c r="AL115" s="74">
        <v>46</v>
      </c>
      <c r="AM115" s="74">
        <v>77</v>
      </c>
      <c r="AN115" s="74">
        <v>79</v>
      </c>
      <c r="AO115" s="74">
        <v>67</v>
      </c>
      <c r="AP115" s="74">
        <v>84</v>
      </c>
      <c r="AQ115" s="74">
        <v>69</v>
      </c>
      <c r="AR115" s="74">
        <v>47</v>
      </c>
      <c r="AS115" s="74">
        <v>43</v>
      </c>
      <c r="AT115" s="74">
        <v>42</v>
      </c>
      <c r="AU115" s="74">
        <v>72</v>
      </c>
      <c r="AV115" s="74">
        <v>817</v>
      </c>
      <c r="AW115" s="74">
        <v>77</v>
      </c>
      <c r="AX115" s="74">
        <v>98</v>
      </c>
      <c r="AY115" s="74">
        <v>161</v>
      </c>
      <c r="AZ115" s="74">
        <v>163</v>
      </c>
      <c r="BA115" s="74">
        <v>124</v>
      </c>
      <c r="BB115" s="74">
        <v>134</v>
      </c>
      <c r="BC115" s="74">
        <v>155</v>
      </c>
      <c r="BD115" s="74">
        <v>185</v>
      </c>
      <c r="BE115" s="74">
        <v>159</v>
      </c>
      <c r="BF115" s="74">
        <v>155</v>
      </c>
      <c r="BG115" s="74">
        <v>150</v>
      </c>
      <c r="BH115" s="74">
        <v>155</v>
      </c>
      <c r="BI115" s="74">
        <v>1716</v>
      </c>
      <c r="BJ115" s="74">
        <v>19</v>
      </c>
      <c r="BK115" s="74">
        <v>12</v>
      </c>
      <c r="BL115" s="74">
        <v>22</v>
      </c>
      <c r="BM115" s="74">
        <v>42</v>
      </c>
      <c r="BN115" s="74">
        <v>59</v>
      </c>
      <c r="BO115" s="74">
        <v>63</v>
      </c>
      <c r="BP115" s="74">
        <v>52</v>
      </c>
      <c r="BQ115" s="74">
        <v>14</v>
      </c>
      <c r="BR115" s="74">
        <v>37</v>
      </c>
      <c r="BS115" s="74">
        <v>41</v>
      </c>
      <c r="BT115" s="74">
        <v>30</v>
      </c>
      <c r="BU115" s="74">
        <v>51</v>
      </c>
      <c r="BV115" s="74">
        <v>442</v>
      </c>
      <c r="BW115" s="74">
        <v>2947</v>
      </c>
      <c r="BX115" s="74">
        <v>2706</v>
      </c>
      <c r="BY115" s="74">
        <v>3008</v>
      </c>
      <c r="BZ115" s="74">
        <v>2981</v>
      </c>
      <c r="CA115" s="74">
        <v>3059</v>
      </c>
      <c r="CB115" s="74">
        <v>2910</v>
      </c>
      <c r="CC115" s="74">
        <v>3050</v>
      </c>
      <c r="CD115" s="74">
        <v>3065</v>
      </c>
      <c r="CE115" s="74">
        <v>2980</v>
      </c>
      <c r="CF115" s="74">
        <v>3047</v>
      </c>
      <c r="CG115" s="74">
        <v>2961</v>
      </c>
      <c r="CH115" s="74">
        <v>3093</v>
      </c>
      <c r="CI115" s="74">
        <v>101</v>
      </c>
      <c r="CJ115" s="74">
        <v>36865</v>
      </c>
      <c r="CK115" s="74">
        <v>0.97</v>
      </c>
      <c r="CL115" s="74">
        <v>35807</v>
      </c>
      <c r="CM115" s="74">
        <v>101</v>
      </c>
      <c r="CN115" s="74">
        <v>101</v>
      </c>
      <c r="CO115" s="74">
        <v>101</v>
      </c>
      <c r="CP115" s="74">
        <v>101</v>
      </c>
      <c r="CQ115" s="74">
        <v>101</v>
      </c>
      <c r="CR115" s="74">
        <v>101</v>
      </c>
      <c r="CS115" s="74">
        <v>101</v>
      </c>
      <c r="CT115" s="74">
        <v>101</v>
      </c>
      <c r="CU115" s="74">
        <v>101</v>
      </c>
      <c r="CV115" s="74">
        <v>101</v>
      </c>
      <c r="CW115" s="74">
        <v>101</v>
      </c>
      <c r="CX115" s="74">
        <v>101</v>
      </c>
      <c r="CY115" s="74">
        <v>0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0</v>
      </c>
      <c r="DG115" s="74">
        <v>0</v>
      </c>
      <c r="DH115" s="74">
        <v>0</v>
      </c>
      <c r="DI115" s="74">
        <v>0</v>
      </c>
      <c r="DJ115" s="74">
        <v>0</v>
      </c>
      <c r="DK115" s="74">
        <v>0</v>
      </c>
    </row>
    <row r="116" spans="1:115" x14ac:dyDescent="0.25">
      <c r="A116" s="74" t="s">
        <v>12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1398</v>
      </c>
      <c r="G116" s="74">
        <v>1248</v>
      </c>
      <c r="H116" s="74">
        <v>1335</v>
      </c>
      <c r="I116" s="74">
        <v>1320</v>
      </c>
      <c r="J116" s="74">
        <v>1326</v>
      </c>
      <c r="K116" s="74">
        <v>1284</v>
      </c>
      <c r="L116" s="74">
        <v>1351</v>
      </c>
      <c r="M116" s="74">
        <v>1377</v>
      </c>
      <c r="N116" s="74">
        <v>1397</v>
      </c>
      <c r="O116" s="74">
        <v>1405</v>
      </c>
      <c r="P116" s="74">
        <v>1246</v>
      </c>
      <c r="Q116" s="74">
        <v>1297</v>
      </c>
      <c r="R116" s="74">
        <v>15984</v>
      </c>
      <c r="S116" s="74">
        <v>8</v>
      </c>
      <c r="T116" s="74">
        <v>0</v>
      </c>
      <c r="U116" s="74">
        <v>0</v>
      </c>
      <c r="V116" s="74">
        <v>0</v>
      </c>
      <c r="W116" s="74">
        <v>0</v>
      </c>
      <c r="X116" s="74">
        <v>4</v>
      </c>
      <c r="Y116" s="74">
        <v>0</v>
      </c>
      <c r="Z116" s="74">
        <v>1</v>
      </c>
      <c r="AA116" s="74">
        <v>31</v>
      </c>
      <c r="AB116" s="74">
        <v>19</v>
      </c>
      <c r="AC116" s="74">
        <v>57</v>
      </c>
      <c r="AD116" s="74">
        <v>2</v>
      </c>
      <c r="AE116" s="74">
        <v>56</v>
      </c>
      <c r="AF116" s="74">
        <v>63</v>
      </c>
      <c r="AG116" s="74">
        <v>63</v>
      </c>
      <c r="AH116" s="74">
        <v>121</v>
      </c>
      <c r="AI116" s="74">
        <v>417</v>
      </c>
      <c r="AJ116" s="74">
        <v>655</v>
      </c>
      <c r="AK116" s="74">
        <v>702</v>
      </c>
      <c r="AL116" s="74">
        <v>889</v>
      </c>
      <c r="AM116" s="74">
        <v>759</v>
      </c>
      <c r="AN116" s="74">
        <v>660</v>
      </c>
      <c r="AO116" s="74">
        <v>635</v>
      </c>
      <c r="AP116" s="74">
        <v>716</v>
      </c>
      <c r="AQ116" s="74">
        <v>817</v>
      </c>
      <c r="AR116" s="74">
        <v>600</v>
      </c>
      <c r="AS116" s="74">
        <v>566</v>
      </c>
      <c r="AT116" s="74">
        <v>683</v>
      </c>
      <c r="AU116" s="74">
        <v>683</v>
      </c>
      <c r="AV116" s="74">
        <v>8365</v>
      </c>
      <c r="AW116" s="74">
        <v>220</v>
      </c>
      <c r="AX116" s="74">
        <v>170</v>
      </c>
      <c r="AY116" s="74">
        <v>204</v>
      </c>
      <c r="AZ116" s="74">
        <v>180</v>
      </c>
      <c r="BA116" s="74">
        <v>338</v>
      </c>
      <c r="BB116" s="74">
        <v>327</v>
      </c>
      <c r="BC116" s="74">
        <v>325</v>
      </c>
      <c r="BD116" s="74">
        <v>320</v>
      </c>
      <c r="BE116" s="74">
        <v>290</v>
      </c>
      <c r="BF116" s="74">
        <v>251</v>
      </c>
      <c r="BG116" s="74">
        <v>224</v>
      </c>
      <c r="BH116" s="74">
        <v>182</v>
      </c>
      <c r="BI116" s="74">
        <v>3031</v>
      </c>
      <c r="BJ116" s="74">
        <v>113</v>
      </c>
      <c r="BK116" s="74">
        <v>112</v>
      </c>
      <c r="BL116" s="74">
        <v>82</v>
      </c>
      <c r="BM116" s="74">
        <v>63</v>
      </c>
      <c r="BN116" s="74">
        <v>69</v>
      </c>
      <c r="BO116" s="74">
        <v>70</v>
      </c>
      <c r="BP116" s="74">
        <v>61</v>
      </c>
      <c r="BQ116" s="74">
        <v>30</v>
      </c>
      <c r="BR116" s="74">
        <v>31</v>
      </c>
      <c r="BS116" s="74">
        <v>62</v>
      </c>
      <c r="BT116" s="74">
        <v>76</v>
      </c>
      <c r="BU116" s="74">
        <v>51</v>
      </c>
      <c r="BV116" s="74">
        <v>820</v>
      </c>
      <c r="BW116" s="74">
        <v>2644</v>
      </c>
      <c r="BX116" s="74">
        <v>2396</v>
      </c>
      <c r="BY116" s="74">
        <v>2703</v>
      </c>
      <c r="BZ116" s="74">
        <v>2572</v>
      </c>
      <c r="CA116" s="74">
        <v>2558</v>
      </c>
      <c r="CB116" s="74">
        <v>2492</v>
      </c>
      <c r="CC116" s="74">
        <v>2633</v>
      </c>
      <c r="CD116" s="74">
        <v>2687</v>
      </c>
      <c r="CE116" s="74">
        <v>2546</v>
      </c>
      <c r="CF116" s="74">
        <v>2635</v>
      </c>
      <c r="CG116" s="74">
        <v>2547</v>
      </c>
      <c r="CH116" s="74">
        <v>2527</v>
      </c>
      <c r="CI116" s="74">
        <v>99</v>
      </c>
      <c r="CJ116" s="74">
        <v>36135</v>
      </c>
      <c r="CK116" s="74">
        <v>0.86</v>
      </c>
      <c r="CL116" s="74">
        <v>30940</v>
      </c>
      <c r="CM116" s="74">
        <v>99</v>
      </c>
      <c r="CN116" s="74">
        <v>99</v>
      </c>
      <c r="CO116" s="74">
        <v>99</v>
      </c>
      <c r="CP116" s="74">
        <v>99</v>
      </c>
      <c r="CQ116" s="74">
        <v>99</v>
      </c>
      <c r="CR116" s="74">
        <v>99</v>
      </c>
      <c r="CS116" s="74">
        <v>99</v>
      </c>
      <c r="CT116" s="74">
        <v>99</v>
      </c>
      <c r="CU116" s="74">
        <v>99</v>
      </c>
      <c r="CV116" s="74">
        <v>99</v>
      </c>
      <c r="CW116" s="74">
        <v>99</v>
      </c>
      <c r="CX116" s="74">
        <v>99</v>
      </c>
      <c r="CY116" s="74">
        <v>258</v>
      </c>
      <c r="CZ116" s="74">
        <v>160</v>
      </c>
      <c r="DA116" s="74">
        <v>193</v>
      </c>
      <c r="DB116" s="74">
        <v>249</v>
      </c>
      <c r="DC116" s="74">
        <v>134</v>
      </c>
      <c r="DD116" s="74">
        <v>157</v>
      </c>
      <c r="DE116" s="74">
        <v>123</v>
      </c>
      <c r="DF116" s="74">
        <v>141</v>
      </c>
      <c r="DG116" s="74">
        <v>172</v>
      </c>
      <c r="DH116" s="74">
        <v>288</v>
      </c>
      <c r="DI116" s="74">
        <v>255</v>
      </c>
      <c r="DJ116" s="74">
        <v>193</v>
      </c>
      <c r="DK116" s="74">
        <v>2323</v>
      </c>
    </row>
    <row r="117" spans="1:115" x14ac:dyDescent="0.25">
      <c r="A117" s="74" t="s">
        <v>12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178</v>
      </c>
      <c r="G117" s="74">
        <v>84</v>
      </c>
      <c r="H117" s="74">
        <v>67</v>
      </c>
      <c r="I117" s="74">
        <v>47</v>
      </c>
      <c r="J117" s="74">
        <v>147</v>
      </c>
      <c r="K117" s="74">
        <v>116</v>
      </c>
      <c r="L117" s="74">
        <v>19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658</v>
      </c>
      <c r="S117" s="74">
        <v>1</v>
      </c>
      <c r="T117" s="74">
        <v>0</v>
      </c>
      <c r="U117" s="74">
        <v>0</v>
      </c>
      <c r="V117" s="74">
        <v>0</v>
      </c>
      <c r="W117" s="74">
        <v>86</v>
      </c>
      <c r="X117" s="74">
        <v>75</v>
      </c>
      <c r="Y117" s="74">
        <v>16</v>
      </c>
      <c r="Z117" s="74">
        <v>26</v>
      </c>
      <c r="AA117" s="74">
        <v>9</v>
      </c>
      <c r="AB117" s="74">
        <v>15</v>
      </c>
      <c r="AC117" s="74">
        <v>13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240</v>
      </c>
      <c r="AJ117" s="74">
        <v>295</v>
      </c>
      <c r="AK117" s="74">
        <v>369</v>
      </c>
      <c r="AL117" s="74">
        <v>456</v>
      </c>
      <c r="AM117" s="74">
        <v>410</v>
      </c>
      <c r="AN117" s="74">
        <v>273</v>
      </c>
      <c r="AO117" s="74">
        <v>233</v>
      </c>
      <c r="AP117" s="74">
        <v>4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2040</v>
      </c>
      <c r="AW117" s="74">
        <v>28</v>
      </c>
      <c r="AX117" s="74">
        <v>0</v>
      </c>
      <c r="AY117" s="74">
        <v>0</v>
      </c>
      <c r="AZ117" s="74">
        <v>10</v>
      </c>
      <c r="BA117" s="74">
        <v>31</v>
      </c>
      <c r="BB117" s="74">
        <v>35</v>
      </c>
      <c r="BC117" s="74">
        <v>5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109</v>
      </c>
      <c r="BJ117" s="74">
        <v>164</v>
      </c>
      <c r="BK117" s="74">
        <v>128</v>
      </c>
      <c r="BL117" s="74">
        <v>108</v>
      </c>
      <c r="BM117" s="74">
        <v>76</v>
      </c>
      <c r="BN117" s="74">
        <v>84</v>
      </c>
      <c r="BO117" s="74">
        <v>66</v>
      </c>
      <c r="BP117" s="74">
        <v>5</v>
      </c>
      <c r="BQ117" s="74">
        <v>0</v>
      </c>
      <c r="BR117" s="74">
        <v>0</v>
      </c>
      <c r="BS117" s="74">
        <v>0</v>
      </c>
      <c r="BT117" s="74">
        <v>0</v>
      </c>
      <c r="BU117" s="74">
        <v>0</v>
      </c>
      <c r="BV117" s="74">
        <v>631</v>
      </c>
      <c r="BW117" s="74">
        <v>787</v>
      </c>
      <c r="BX117" s="74">
        <v>735</v>
      </c>
      <c r="BY117" s="74">
        <v>731</v>
      </c>
      <c r="BZ117" s="74">
        <v>598</v>
      </c>
      <c r="CA117" s="74">
        <v>626</v>
      </c>
      <c r="CB117" s="74">
        <v>512</v>
      </c>
      <c r="CC117" s="74">
        <v>46</v>
      </c>
      <c r="CD117" s="74">
        <v>0</v>
      </c>
      <c r="CE117" s="74">
        <v>0</v>
      </c>
      <c r="CF117" s="74">
        <v>0</v>
      </c>
      <c r="CG117" s="74">
        <v>0</v>
      </c>
      <c r="CH117" s="74">
        <v>0</v>
      </c>
      <c r="CI117" s="74">
        <v>30</v>
      </c>
      <c r="CJ117" s="74">
        <v>5820</v>
      </c>
      <c r="CK117" s="74">
        <v>0.69</v>
      </c>
      <c r="CL117" s="74">
        <v>4035</v>
      </c>
      <c r="CM117" s="74">
        <v>30</v>
      </c>
      <c r="CN117" s="74">
        <v>30</v>
      </c>
      <c r="CO117" s="74">
        <v>30</v>
      </c>
      <c r="CP117" s="74">
        <v>30</v>
      </c>
      <c r="CQ117" s="74">
        <v>30</v>
      </c>
      <c r="CR117" s="74">
        <v>30</v>
      </c>
      <c r="CS117" s="74">
        <v>30</v>
      </c>
      <c r="CT117" s="74">
        <v>0</v>
      </c>
      <c r="CU117" s="74">
        <v>0</v>
      </c>
      <c r="CV117" s="74">
        <v>0</v>
      </c>
      <c r="CW117" s="74">
        <v>0</v>
      </c>
      <c r="CX117" s="74">
        <v>0</v>
      </c>
      <c r="CY117" s="74">
        <v>36</v>
      </c>
      <c r="CZ117" s="74">
        <v>79</v>
      </c>
      <c r="DA117" s="74">
        <v>84</v>
      </c>
      <c r="DB117" s="74">
        <v>29</v>
      </c>
      <c r="DC117" s="74">
        <v>82</v>
      </c>
      <c r="DD117" s="74">
        <v>47</v>
      </c>
      <c r="DE117" s="74">
        <v>0</v>
      </c>
      <c r="DF117" s="74">
        <v>0</v>
      </c>
      <c r="DG117" s="74">
        <v>0</v>
      </c>
      <c r="DH117" s="74">
        <v>0</v>
      </c>
      <c r="DI117" s="74">
        <v>0</v>
      </c>
      <c r="DJ117" s="74">
        <v>0</v>
      </c>
      <c r="DK117" s="74">
        <v>357</v>
      </c>
    </row>
    <row r="118" spans="1:115" x14ac:dyDescent="0.25">
      <c r="A118" s="74" t="s">
        <v>12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1083</v>
      </c>
      <c r="G118" s="74">
        <v>919</v>
      </c>
      <c r="H118" s="74">
        <v>933</v>
      </c>
      <c r="I118" s="74">
        <v>1010</v>
      </c>
      <c r="J118" s="74">
        <v>1108</v>
      </c>
      <c r="K118" s="74">
        <v>976</v>
      </c>
      <c r="L118" s="74">
        <v>1009</v>
      </c>
      <c r="M118" s="74">
        <v>1058</v>
      </c>
      <c r="N118" s="74">
        <v>1197</v>
      </c>
      <c r="O118" s="74">
        <v>1203</v>
      </c>
      <c r="P118" s="74">
        <v>903</v>
      </c>
      <c r="Q118" s="74">
        <v>970</v>
      </c>
      <c r="R118" s="74">
        <v>12369</v>
      </c>
      <c r="S118" s="74">
        <v>20</v>
      </c>
      <c r="T118" s="74">
        <v>0</v>
      </c>
      <c r="U118" s="74">
        <v>0</v>
      </c>
      <c r="V118" s="74">
        <v>0</v>
      </c>
      <c r="W118" s="74">
        <v>63</v>
      </c>
      <c r="X118" s="74">
        <v>69</v>
      </c>
      <c r="Y118" s="74">
        <v>124</v>
      </c>
      <c r="Z118" s="74">
        <v>160</v>
      </c>
      <c r="AA118" s="74">
        <v>156</v>
      </c>
      <c r="AB118" s="74">
        <v>158</v>
      </c>
      <c r="AC118" s="74">
        <v>157</v>
      </c>
      <c r="AD118" s="74">
        <v>199</v>
      </c>
      <c r="AE118" s="74">
        <v>86</v>
      </c>
      <c r="AF118" s="74">
        <v>94</v>
      </c>
      <c r="AG118" s="74">
        <v>200</v>
      </c>
      <c r="AH118" s="74">
        <v>105</v>
      </c>
      <c r="AI118" s="74">
        <v>1571</v>
      </c>
      <c r="AJ118" s="74">
        <v>1091</v>
      </c>
      <c r="AK118" s="74">
        <v>1128</v>
      </c>
      <c r="AL118" s="74">
        <v>1167</v>
      </c>
      <c r="AM118" s="74">
        <v>1017</v>
      </c>
      <c r="AN118" s="74">
        <v>1172</v>
      </c>
      <c r="AO118" s="74">
        <v>1119</v>
      </c>
      <c r="AP118" s="74">
        <v>1138</v>
      </c>
      <c r="AQ118" s="74">
        <v>1150</v>
      </c>
      <c r="AR118" s="74">
        <v>1023</v>
      </c>
      <c r="AS118" s="74">
        <v>1240</v>
      </c>
      <c r="AT118" s="74">
        <v>1234</v>
      </c>
      <c r="AU118" s="74">
        <v>1077</v>
      </c>
      <c r="AV118" s="74">
        <v>13556</v>
      </c>
      <c r="AW118" s="74">
        <v>100</v>
      </c>
      <c r="AX118" s="74">
        <v>101</v>
      </c>
      <c r="AY118" s="74">
        <v>191</v>
      </c>
      <c r="AZ118" s="74">
        <v>173</v>
      </c>
      <c r="BA118" s="74">
        <v>110</v>
      </c>
      <c r="BB118" s="74">
        <v>164</v>
      </c>
      <c r="BC118" s="74">
        <v>218</v>
      </c>
      <c r="BD118" s="74">
        <v>106</v>
      </c>
      <c r="BE118" s="74">
        <v>173</v>
      </c>
      <c r="BF118" s="74">
        <v>196</v>
      </c>
      <c r="BG118" s="74">
        <v>227</v>
      </c>
      <c r="BH118" s="74">
        <v>222</v>
      </c>
      <c r="BI118" s="74">
        <v>1981</v>
      </c>
      <c r="BJ118" s="74">
        <v>229</v>
      </c>
      <c r="BK118" s="74">
        <v>154</v>
      </c>
      <c r="BL118" s="74">
        <v>108</v>
      </c>
      <c r="BM118" s="74">
        <v>105</v>
      </c>
      <c r="BN118" s="74">
        <v>131</v>
      </c>
      <c r="BO118" s="74">
        <v>90</v>
      </c>
      <c r="BP118" s="74">
        <v>122</v>
      </c>
      <c r="BQ118" s="74">
        <v>87</v>
      </c>
      <c r="BR118" s="74">
        <v>124</v>
      </c>
      <c r="BS118" s="74">
        <v>168</v>
      </c>
      <c r="BT118" s="74">
        <v>170</v>
      </c>
      <c r="BU118" s="74">
        <v>197</v>
      </c>
      <c r="BV118" s="74">
        <v>1685</v>
      </c>
      <c r="BW118" s="74">
        <v>3519</v>
      </c>
      <c r="BX118" s="74">
        <v>3223</v>
      </c>
      <c r="BY118" s="74">
        <v>3561</v>
      </c>
      <c r="BZ118" s="74">
        <v>3409</v>
      </c>
      <c r="CA118" s="74">
        <v>3600</v>
      </c>
      <c r="CB118" s="74">
        <v>3390</v>
      </c>
      <c r="CC118" s="74">
        <v>3460</v>
      </c>
      <c r="CD118" s="74">
        <v>3362</v>
      </c>
      <c r="CE118" s="74">
        <v>3300</v>
      </c>
      <c r="CF118" s="74">
        <v>3486</v>
      </c>
      <c r="CG118" s="74">
        <v>3393</v>
      </c>
      <c r="CH118" s="74">
        <v>3463</v>
      </c>
      <c r="CI118" s="74">
        <v>120</v>
      </c>
      <c r="CJ118" s="74">
        <v>43800</v>
      </c>
      <c r="CK118" s="74">
        <v>0.94</v>
      </c>
      <c r="CL118" s="74">
        <v>41166</v>
      </c>
      <c r="CM118" s="74">
        <v>120</v>
      </c>
      <c r="CN118" s="74">
        <v>120</v>
      </c>
      <c r="CO118" s="74">
        <v>120</v>
      </c>
      <c r="CP118" s="74">
        <v>120</v>
      </c>
      <c r="CQ118" s="74">
        <v>120</v>
      </c>
      <c r="CR118" s="74">
        <v>120</v>
      </c>
      <c r="CS118" s="74">
        <v>120</v>
      </c>
      <c r="CT118" s="74">
        <v>120</v>
      </c>
      <c r="CU118" s="74">
        <v>120</v>
      </c>
      <c r="CV118" s="74">
        <v>120</v>
      </c>
      <c r="CW118" s="74">
        <v>120</v>
      </c>
      <c r="CX118" s="74">
        <v>120</v>
      </c>
      <c r="CY118" s="74">
        <v>953</v>
      </c>
      <c r="CZ118" s="74">
        <v>852</v>
      </c>
      <c r="DA118" s="74">
        <v>1038</v>
      </c>
      <c r="DB118" s="74">
        <v>944</v>
      </c>
      <c r="DC118" s="74">
        <v>923</v>
      </c>
      <c r="DD118" s="74">
        <v>883</v>
      </c>
      <c r="DE118" s="74">
        <v>816</v>
      </c>
      <c r="DF118" s="74">
        <v>762</v>
      </c>
      <c r="DG118" s="74">
        <v>697</v>
      </c>
      <c r="DH118" s="74">
        <v>585</v>
      </c>
      <c r="DI118" s="74">
        <v>659</v>
      </c>
      <c r="DJ118" s="74">
        <v>892</v>
      </c>
      <c r="DK118" s="74">
        <v>10004</v>
      </c>
    </row>
    <row r="119" spans="1:115" x14ac:dyDescent="0.25">
      <c r="A119" s="74" t="s">
        <v>12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142</v>
      </c>
      <c r="G119" s="74">
        <v>155</v>
      </c>
      <c r="H119" s="74">
        <v>154</v>
      </c>
      <c r="I119" s="74">
        <v>122</v>
      </c>
      <c r="J119" s="74">
        <v>115</v>
      </c>
      <c r="K119" s="74">
        <v>154</v>
      </c>
      <c r="L119" s="74">
        <v>18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860</v>
      </c>
      <c r="S119" s="74">
        <v>0</v>
      </c>
      <c r="T119" s="74">
        <v>0</v>
      </c>
      <c r="U119" s="74">
        <v>0</v>
      </c>
      <c r="V119" s="74">
        <v>0</v>
      </c>
      <c r="W119" s="74">
        <v>94</v>
      </c>
      <c r="X119" s="74">
        <v>106</v>
      </c>
      <c r="Y119" s="74">
        <v>75</v>
      </c>
      <c r="Z119" s="74">
        <v>94</v>
      </c>
      <c r="AA119" s="74">
        <v>130</v>
      </c>
      <c r="AB119" s="74">
        <v>153</v>
      </c>
      <c r="AC119" s="74">
        <v>16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668</v>
      </c>
      <c r="AJ119" s="74">
        <v>377</v>
      </c>
      <c r="AK119" s="74">
        <v>285</v>
      </c>
      <c r="AL119" s="74">
        <v>306</v>
      </c>
      <c r="AM119" s="74">
        <v>248</v>
      </c>
      <c r="AN119" s="74">
        <v>337</v>
      </c>
      <c r="AO119" s="74">
        <v>244</v>
      </c>
      <c r="AP119" s="74">
        <v>22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1819</v>
      </c>
      <c r="AW119" s="74">
        <v>6</v>
      </c>
      <c r="AX119" s="74">
        <v>0</v>
      </c>
      <c r="AY119" s="74">
        <v>0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6</v>
      </c>
      <c r="BJ119" s="74">
        <v>63</v>
      </c>
      <c r="BK119" s="74">
        <v>50</v>
      </c>
      <c r="BL119" s="74">
        <v>127</v>
      </c>
      <c r="BM119" s="74">
        <v>156</v>
      </c>
      <c r="BN119" s="74">
        <v>124</v>
      </c>
      <c r="BO119" s="74">
        <v>17</v>
      </c>
      <c r="BP119" s="74">
        <v>0</v>
      </c>
      <c r="BQ119" s="74">
        <v>0</v>
      </c>
      <c r="BR119" s="74">
        <v>0</v>
      </c>
      <c r="BS119" s="74">
        <v>0</v>
      </c>
      <c r="BT119" s="74">
        <v>0</v>
      </c>
      <c r="BU119" s="74">
        <v>0</v>
      </c>
      <c r="BV119" s="74">
        <v>537</v>
      </c>
      <c r="BW119" s="74">
        <v>742</v>
      </c>
      <c r="BX119" s="74">
        <v>663</v>
      </c>
      <c r="BY119" s="74">
        <v>717</v>
      </c>
      <c r="BZ119" s="74">
        <v>663</v>
      </c>
      <c r="CA119" s="74">
        <v>748</v>
      </c>
      <c r="CB119" s="74">
        <v>602</v>
      </c>
      <c r="CC119" s="74">
        <v>69</v>
      </c>
      <c r="CD119" s="74">
        <v>0</v>
      </c>
      <c r="CE119" s="74">
        <v>0</v>
      </c>
      <c r="CF119" s="74">
        <v>0</v>
      </c>
      <c r="CG119" s="74">
        <v>0</v>
      </c>
      <c r="CH119" s="74">
        <v>0</v>
      </c>
      <c r="CI119" s="74">
        <v>30</v>
      </c>
      <c r="CJ119" s="74">
        <v>6030</v>
      </c>
      <c r="CK119" s="74">
        <v>0.7</v>
      </c>
      <c r="CL119" s="74">
        <v>4204</v>
      </c>
      <c r="CM119" s="74">
        <v>30</v>
      </c>
      <c r="CN119" s="74">
        <v>30</v>
      </c>
      <c r="CO119" s="74">
        <v>30</v>
      </c>
      <c r="CP119" s="74">
        <v>30</v>
      </c>
      <c r="CQ119" s="74">
        <v>30</v>
      </c>
      <c r="CR119" s="74">
        <v>30</v>
      </c>
      <c r="CS119" s="74">
        <v>30</v>
      </c>
      <c r="CT119" s="74">
        <v>0</v>
      </c>
      <c r="CU119" s="74">
        <v>0</v>
      </c>
      <c r="CV119" s="74">
        <v>0</v>
      </c>
      <c r="CW119" s="74">
        <v>0</v>
      </c>
      <c r="CX119" s="74">
        <v>0</v>
      </c>
      <c r="CY119" s="74">
        <v>60</v>
      </c>
      <c r="CZ119" s="74">
        <v>67</v>
      </c>
      <c r="DA119" s="74">
        <v>55</v>
      </c>
      <c r="DB119" s="74">
        <v>43</v>
      </c>
      <c r="DC119" s="74">
        <v>42</v>
      </c>
      <c r="DD119" s="74">
        <v>34</v>
      </c>
      <c r="DE119" s="74">
        <v>13</v>
      </c>
      <c r="DF119" s="74">
        <v>0</v>
      </c>
      <c r="DG119" s="74">
        <v>0</v>
      </c>
      <c r="DH119" s="74">
        <v>0</v>
      </c>
      <c r="DI119" s="74">
        <v>0</v>
      </c>
      <c r="DJ119" s="74">
        <v>0</v>
      </c>
      <c r="DK119" s="74">
        <v>314</v>
      </c>
    </row>
    <row r="120" spans="1:115" x14ac:dyDescent="0.25">
      <c r="A120" s="74" t="s">
        <v>12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1603</v>
      </c>
      <c r="G120" s="74">
        <v>1318</v>
      </c>
      <c r="H120" s="74">
        <v>1380</v>
      </c>
      <c r="I120" s="74">
        <v>1413</v>
      </c>
      <c r="J120" s="74">
        <v>1594</v>
      </c>
      <c r="K120" s="74">
        <v>1452</v>
      </c>
      <c r="L120" s="74">
        <v>1591</v>
      </c>
      <c r="M120" s="74">
        <v>1602</v>
      </c>
      <c r="N120" s="74">
        <v>1602</v>
      </c>
      <c r="O120" s="74">
        <v>1634</v>
      </c>
      <c r="P120" s="74">
        <v>1731</v>
      </c>
      <c r="Q120" s="74">
        <v>1694</v>
      </c>
      <c r="R120" s="74">
        <v>18614</v>
      </c>
      <c r="S120" s="74">
        <v>59</v>
      </c>
      <c r="T120" s="74">
        <v>0</v>
      </c>
      <c r="U120" s="74">
        <v>0</v>
      </c>
      <c r="V120" s="74">
        <v>0</v>
      </c>
      <c r="W120" s="74">
        <v>115</v>
      </c>
      <c r="X120" s="74">
        <v>50</v>
      </c>
      <c r="Y120" s="74">
        <v>25</v>
      </c>
      <c r="Z120" s="74">
        <v>52</v>
      </c>
      <c r="AA120" s="74">
        <v>175</v>
      </c>
      <c r="AB120" s="74">
        <v>174</v>
      </c>
      <c r="AC120" s="74">
        <v>121</v>
      </c>
      <c r="AD120" s="74">
        <v>182</v>
      </c>
      <c r="AE120" s="74">
        <v>253</v>
      </c>
      <c r="AF120" s="74">
        <v>260</v>
      </c>
      <c r="AG120" s="74">
        <v>225</v>
      </c>
      <c r="AH120" s="74">
        <v>221</v>
      </c>
      <c r="AI120" s="74">
        <v>1853</v>
      </c>
      <c r="AJ120" s="74">
        <v>964</v>
      </c>
      <c r="AK120" s="74">
        <v>1057</v>
      </c>
      <c r="AL120" s="74">
        <v>1171</v>
      </c>
      <c r="AM120" s="74">
        <v>859</v>
      </c>
      <c r="AN120" s="74">
        <v>967</v>
      </c>
      <c r="AO120" s="74">
        <v>965</v>
      </c>
      <c r="AP120" s="74">
        <v>1022</v>
      </c>
      <c r="AQ120" s="74">
        <v>976</v>
      </c>
      <c r="AR120" s="74">
        <v>931</v>
      </c>
      <c r="AS120" s="74">
        <v>995</v>
      </c>
      <c r="AT120" s="74">
        <v>791</v>
      </c>
      <c r="AU120" s="74">
        <v>754</v>
      </c>
      <c r="AV120" s="74">
        <v>11452</v>
      </c>
      <c r="AW120" s="74">
        <v>113</v>
      </c>
      <c r="AX120" s="74">
        <v>129</v>
      </c>
      <c r="AY120" s="74">
        <v>146</v>
      </c>
      <c r="AZ120" s="74">
        <v>87</v>
      </c>
      <c r="BA120" s="74">
        <v>142</v>
      </c>
      <c r="BB120" s="74">
        <v>145</v>
      </c>
      <c r="BC120" s="74">
        <v>131</v>
      </c>
      <c r="BD120" s="74">
        <v>102</v>
      </c>
      <c r="BE120" s="74">
        <v>75</v>
      </c>
      <c r="BF120" s="74">
        <v>79</v>
      </c>
      <c r="BG120" s="74">
        <v>90</v>
      </c>
      <c r="BH120" s="74">
        <v>97</v>
      </c>
      <c r="BI120" s="74">
        <v>1336</v>
      </c>
      <c r="BJ120" s="74">
        <v>151</v>
      </c>
      <c r="BK120" s="74">
        <v>138</v>
      </c>
      <c r="BL120" s="74">
        <v>215</v>
      </c>
      <c r="BM120" s="74">
        <v>203</v>
      </c>
      <c r="BN120" s="74">
        <v>188</v>
      </c>
      <c r="BO120" s="74">
        <v>228</v>
      </c>
      <c r="BP120" s="74">
        <v>256</v>
      </c>
      <c r="BQ120" s="74">
        <v>279</v>
      </c>
      <c r="BR120" s="74">
        <v>207</v>
      </c>
      <c r="BS120" s="74">
        <v>313</v>
      </c>
      <c r="BT120" s="74">
        <v>305</v>
      </c>
      <c r="BU120" s="74">
        <v>319</v>
      </c>
      <c r="BV120" s="74">
        <v>2802</v>
      </c>
      <c r="BW120" s="74">
        <v>3325</v>
      </c>
      <c r="BX120" s="74">
        <v>2979</v>
      </c>
      <c r="BY120" s="74">
        <v>3151</v>
      </c>
      <c r="BZ120" s="74">
        <v>2824</v>
      </c>
      <c r="CA120" s="74">
        <v>3239</v>
      </c>
      <c r="CB120" s="74">
        <v>3246</v>
      </c>
      <c r="CC120" s="74">
        <v>3312</v>
      </c>
      <c r="CD120" s="74">
        <v>3384</v>
      </c>
      <c r="CE120" s="74">
        <v>3303</v>
      </c>
      <c r="CF120" s="74">
        <v>3568</v>
      </c>
      <c r="CG120" s="74">
        <v>3302</v>
      </c>
      <c r="CH120" s="74">
        <v>3282</v>
      </c>
      <c r="CI120" s="74">
        <v>120</v>
      </c>
      <c r="CJ120" s="74">
        <v>43800</v>
      </c>
      <c r="CK120" s="74">
        <v>0.89</v>
      </c>
      <c r="CL120" s="74">
        <v>38915</v>
      </c>
      <c r="CM120" s="74">
        <v>120</v>
      </c>
      <c r="CN120" s="74">
        <v>120</v>
      </c>
      <c r="CO120" s="74">
        <v>120</v>
      </c>
      <c r="CP120" s="74">
        <v>120</v>
      </c>
      <c r="CQ120" s="74">
        <v>120</v>
      </c>
      <c r="CR120" s="74">
        <v>120</v>
      </c>
      <c r="CS120" s="74">
        <v>120</v>
      </c>
      <c r="CT120" s="74">
        <v>120</v>
      </c>
      <c r="CU120" s="74">
        <v>120</v>
      </c>
      <c r="CV120" s="74">
        <v>120</v>
      </c>
      <c r="CW120" s="74">
        <v>120</v>
      </c>
      <c r="CX120" s="74">
        <v>120</v>
      </c>
      <c r="CY120" s="74">
        <v>379</v>
      </c>
      <c r="CZ120" s="74">
        <v>287</v>
      </c>
      <c r="DA120" s="74">
        <v>214</v>
      </c>
      <c r="DB120" s="74">
        <v>210</v>
      </c>
      <c r="DC120" s="74">
        <v>173</v>
      </c>
      <c r="DD120" s="74">
        <v>282</v>
      </c>
      <c r="DE120" s="74">
        <v>191</v>
      </c>
      <c r="DF120" s="74">
        <v>243</v>
      </c>
      <c r="DG120" s="74">
        <v>235</v>
      </c>
      <c r="DH120" s="74">
        <v>287</v>
      </c>
      <c r="DI120" s="74">
        <v>160</v>
      </c>
      <c r="DJ120" s="74">
        <v>197</v>
      </c>
      <c r="DK120" s="74">
        <v>2858</v>
      </c>
    </row>
    <row r="121" spans="1:115" x14ac:dyDescent="0.25">
      <c r="A121" s="74" t="s">
        <v>12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997</v>
      </c>
      <c r="G121" s="74">
        <v>862</v>
      </c>
      <c r="H121" s="74">
        <v>956</v>
      </c>
      <c r="I121" s="74">
        <v>999</v>
      </c>
      <c r="J121" s="74">
        <v>954</v>
      </c>
      <c r="K121" s="74">
        <v>956</v>
      </c>
      <c r="L121" s="74">
        <v>1076</v>
      </c>
      <c r="M121" s="74">
        <v>1057</v>
      </c>
      <c r="N121" s="74">
        <v>1060</v>
      </c>
      <c r="O121" s="74">
        <v>1098</v>
      </c>
      <c r="P121" s="74">
        <v>1114</v>
      </c>
      <c r="Q121" s="74">
        <v>791</v>
      </c>
      <c r="R121" s="74">
        <v>11920</v>
      </c>
      <c r="S121" s="74">
        <v>0</v>
      </c>
      <c r="T121" s="74">
        <v>0</v>
      </c>
      <c r="U121" s="74">
        <v>0</v>
      </c>
      <c r="V121" s="74">
        <v>0</v>
      </c>
      <c r="W121" s="74">
        <v>-50</v>
      </c>
      <c r="X121" s="74">
        <v>-98</v>
      </c>
      <c r="Y121" s="74">
        <v>10</v>
      </c>
      <c r="Z121" s="74">
        <v>5</v>
      </c>
      <c r="AA121" s="74">
        <v>6</v>
      </c>
      <c r="AB121" s="74">
        <v>29</v>
      </c>
      <c r="AC121" s="74">
        <v>5</v>
      </c>
      <c r="AD121" s="74">
        <v>-33</v>
      </c>
      <c r="AE121" s="74">
        <v>-22</v>
      </c>
      <c r="AF121" s="74">
        <v>0</v>
      </c>
      <c r="AG121" s="74">
        <v>30</v>
      </c>
      <c r="AH121" s="74">
        <v>320</v>
      </c>
      <c r="AI121" s="74">
        <v>202</v>
      </c>
      <c r="AJ121" s="74">
        <v>464</v>
      </c>
      <c r="AK121" s="74">
        <v>612</v>
      </c>
      <c r="AL121" s="74">
        <v>614</v>
      </c>
      <c r="AM121" s="74">
        <v>555</v>
      </c>
      <c r="AN121" s="74">
        <v>585</v>
      </c>
      <c r="AO121" s="74">
        <v>465</v>
      </c>
      <c r="AP121" s="74">
        <v>436</v>
      </c>
      <c r="AQ121" s="74">
        <v>415</v>
      </c>
      <c r="AR121" s="74">
        <v>321</v>
      </c>
      <c r="AS121" s="74">
        <v>338</v>
      </c>
      <c r="AT121" s="74">
        <v>287</v>
      </c>
      <c r="AU121" s="74">
        <v>278</v>
      </c>
      <c r="AV121" s="74">
        <v>5370</v>
      </c>
      <c r="AW121" s="74">
        <v>129</v>
      </c>
      <c r="AX121" s="74">
        <v>136</v>
      </c>
      <c r="AY121" s="74">
        <v>178</v>
      </c>
      <c r="AZ121" s="74">
        <v>156</v>
      </c>
      <c r="BA121" s="74">
        <v>155</v>
      </c>
      <c r="BB121" s="74">
        <v>121</v>
      </c>
      <c r="BC121" s="74">
        <v>113</v>
      </c>
      <c r="BD121" s="74">
        <v>122</v>
      </c>
      <c r="BE121" s="74">
        <v>77</v>
      </c>
      <c r="BF121" s="74">
        <v>68</v>
      </c>
      <c r="BG121" s="74">
        <v>60</v>
      </c>
      <c r="BH121" s="74">
        <v>59</v>
      </c>
      <c r="BI121" s="74">
        <v>1374</v>
      </c>
      <c r="BJ121" s="74">
        <v>245</v>
      </c>
      <c r="BK121" s="74">
        <v>184</v>
      </c>
      <c r="BL121" s="74">
        <v>411</v>
      </c>
      <c r="BM121" s="74">
        <v>136</v>
      </c>
      <c r="BN121" s="74">
        <v>74</v>
      </c>
      <c r="BO121" s="74">
        <v>88</v>
      </c>
      <c r="BP121" s="74">
        <v>308</v>
      </c>
      <c r="BQ121" s="74">
        <v>399</v>
      </c>
      <c r="BR121" s="74">
        <v>380</v>
      </c>
      <c r="BS121" s="74">
        <v>351</v>
      </c>
      <c r="BT121" s="74">
        <v>527</v>
      </c>
      <c r="BU121" s="74">
        <v>636</v>
      </c>
      <c r="BV121" s="74">
        <v>3739</v>
      </c>
      <c r="BW121" s="74">
        <v>2086</v>
      </c>
      <c r="BX121" s="74">
        <v>1994</v>
      </c>
      <c r="BY121" s="74">
        <v>2252</v>
      </c>
      <c r="BZ121" s="74">
        <v>2093</v>
      </c>
      <c r="CA121" s="74">
        <v>2068</v>
      </c>
      <c r="CB121" s="74">
        <v>1929</v>
      </c>
      <c r="CC121" s="74">
        <v>1988</v>
      </c>
      <c r="CD121" s="74">
        <v>2239</v>
      </c>
      <c r="CE121" s="74">
        <v>2096</v>
      </c>
      <c r="CF121" s="74">
        <v>2241</v>
      </c>
      <c r="CG121" s="74">
        <v>2164</v>
      </c>
      <c r="CH121" s="74">
        <v>2236</v>
      </c>
      <c r="CI121" s="74">
        <v>83</v>
      </c>
      <c r="CJ121" s="74">
        <v>30295</v>
      </c>
      <c r="CK121" s="74">
        <v>0.84</v>
      </c>
      <c r="CL121" s="74">
        <v>25386</v>
      </c>
      <c r="CM121" s="74">
        <v>83</v>
      </c>
      <c r="CN121" s="74">
        <v>83</v>
      </c>
      <c r="CO121" s="74">
        <v>83</v>
      </c>
      <c r="CP121" s="74">
        <v>83</v>
      </c>
      <c r="CQ121" s="74">
        <v>83</v>
      </c>
      <c r="CR121" s="74">
        <v>83</v>
      </c>
      <c r="CS121" s="74">
        <v>83</v>
      </c>
      <c r="CT121" s="74">
        <v>83</v>
      </c>
      <c r="CU121" s="74">
        <v>83</v>
      </c>
      <c r="CV121" s="74">
        <v>83</v>
      </c>
      <c r="CW121" s="74">
        <v>83</v>
      </c>
      <c r="CX121" s="74">
        <v>83</v>
      </c>
      <c r="CY121" s="74">
        <v>301</v>
      </c>
      <c r="CZ121" s="74">
        <v>298</v>
      </c>
      <c r="DA121" s="74">
        <v>83</v>
      </c>
      <c r="DB121" s="74">
        <v>242</v>
      </c>
      <c r="DC121" s="74">
        <v>294</v>
      </c>
      <c r="DD121" s="74">
        <v>270</v>
      </c>
      <c r="DE121" s="74">
        <v>50</v>
      </c>
      <c r="DF121" s="74">
        <v>279</v>
      </c>
      <c r="DG121" s="74">
        <v>280</v>
      </c>
      <c r="DH121" s="74">
        <v>386</v>
      </c>
      <c r="DI121" s="74">
        <v>146</v>
      </c>
      <c r="DJ121" s="74">
        <v>152</v>
      </c>
      <c r="DK121" s="74">
        <v>2781</v>
      </c>
    </row>
    <row r="122" spans="1:115" x14ac:dyDescent="0.25">
      <c r="A122" s="74" t="s">
        <v>12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516</v>
      </c>
      <c r="G122" s="74">
        <v>452</v>
      </c>
      <c r="H122" s="74">
        <v>522</v>
      </c>
      <c r="I122" s="74">
        <v>571</v>
      </c>
      <c r="J122" s="74">
        <v>553</v>
      </c>
      <c r="K122" s="74">
        <v>561</v>
      </c>
      <c r="L122" s="74">
        <v>619</v>
      </c>
      <c r="M122" s="74">
        <v>672</v>
      </c>
      <c r="N122" s="74">
        <v>620</v>
      </c>
      <c r="O122" s="74">
        <v>693</v>
      </c>
      <c r="P122" s="74">
        <v>633</v>
      </c>
      <c r="Q122" s="74">
        <v>682</v>
      </c>
      <c r="R122" s="74">
        <v>7094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0</v>
      </c>
      <c r="AA122" s="74">
        <v>0</v>
      </c>
      <c r="AB122" s="74">
        <v>-21</v>
      </c>
      <c r="AC122" s="74">
        <v>0</v>
      </c>
      <c r="AD122" s="74">
        <v>0</v>
      </c>
      <c r="AE122" s="74">
        <v>0</v>
      </c>
      <c r="AF122" s="74">
        <v>31</v>
      </c>
      <c r="AG122" s="74">
        <v>30</v>
      </c>
      <c r="AH122" s="74">
        <v>44</v>
      </c>
      <c r="AI122" s="74">
        <v>84</v>
      </c>
      <c r="AJ122" s="74">
        <v>344</v>
      </c>
      <c r="AK122" s="74">
        <v>260</v>
      </c>
      <c r="AL122" s="74">
        <v>192</v>
      </c>
      <c r="AM122" s="74">
        <v>167</v>
      </c>
      <c r="AN122" s="74">
        <v>164</v>
      </c>
      <c r="AO122" s="74">
        <v>118</v>
      </c>
      <c r="AP122" s="74">
        <v>155</v>
      </c>
      <c r="AQ122" s="74">
        <v>226</v>
      </c>
      <c r="AR122" s="74">
        <v>193</v>
      </c>
      <c r="AS122" s="74">
        <v>100</v>
      </c>
      <c r="AT122" s="74">
        <v>91</v>
      </c>
      <c r="AU122" s="74">
        <v>142</v>
      </c>
      <c r="AV122" s="74">
        <v>2152</v>
      </c>
      <c r="AW122" s="74">
        <v>109</v>
      </c>
      <c r="AX122" s="74">
        <v>180</v>
      </c>
      <c r="AY122" s="74">
        <v>146</v>
      </c>
      <c r="AZ122" s="74">
        <v>114</v>
      </c>
      <c r="BA122" s="74">
        <v>116</v>
      </c>
      <c r="BB122" s="74">
        <v>108</v>
      </c>
      <c r="BC122" s="74">
        <v>69</v>
      </c>
      <c r="BD122" s="74">
        <v>84</v>
      </c>
      <c r="BE122" s="74">
        <v>134</v>
      </c>
      <c r="BF122" s="74">
        <v>60</v>
      </c>
      <c r="BG122" s="74">
        <v>104</v>
      </c>
      <c r="BH122" s="74">
        <v>67</v>
      </c>
      <c r="BI122" s="74">
        <v>1291</v>
      </c>
      <c r="BJ122" s="74">
        <v>11</v>
      </c>
      <c r="BK122" s="74">
        <v>6</v>
      </c>
      <c r="BL122" s="74">
        <v>46</v>
      </c>
      <c r="BM122" s="74">
        <v>30</v>
      </c>
      <c r="BN122" s="74">
        <v>31</v>
      </c>
      <c r="BO122" s="74">
        <v>9</v>
      </c>
      <c r="BP122" s="74">
        <v>0</v>
      </c>
      <c r="BQ122" s="74">
        <v>0</v>
      </c>
      <c r="BR122" s="74">
        <v>4</v>
      </c>
      <c r="BS122" s="74">
        <v>5</v>
      </c>
      <c r="BT122" s="74">
        <v>0</v>
      </c>
      <c r="BU122" s="74">
        <v>15</v>
      </c>
      <c r="BV122" s="74">
        <v>157</v>
      </c>
      <c r="BW122" s="74">
        <v>988</v>
      </c>
      <c r="BX122" s="74">
        <v>911</v>
      </c>
      <c r="BY122" s="74">
        <v>906</v>
      </c>
      <c r="BZ122" s="74">
        <v>882</v>
      </c>
      <c r="CA122" s="74">
        <v>878</v>
      </c>
      <c r="CB122" s="74">
        <v>818</v>
      </c>
      <c r="CC122" s="74">
        <v>843</v>
      </c>
      <c r="CD122" s="74">
        <v>982</v>
      </c>
      <c r="CE122" s="74">
        <v>951</v>
      </c>
      <c r="CF122" s="74">
        <v>889</v>
      </c>
      <c r="CG122" s="74">
        <v>859</v>
      </c>
      <c r="CH122" s="74">
        <v>977</v>
      </c>
      <c r="CI122" s="74">
        <v>49</v>
      </c>
      <c r="CJ122" s="74">
        <v>17885</v>
      </c>
      <c r="CK122" s="74">
        <v>0.61</v>
      </c>
      <c r="CL122" s="74">
        <v>10884</v>
      </c>
      <c r="CM122" s="74">
        <v>49</v>
      </c>
      <c r="CN122" s="74">
        <v>49</v>
      </c>
      <c r="CO122" s="74">
        <v>49</v>
      </c>
      <c r="CP122" s="74">
        <v>49</v>
      </c>
      <c r="CQ122" s="74">
        <v>49</v>
      </c>
      <c r="CR122" s="74">
        <v>49</v>
      </c>
      <c r="CS122" s="74">
        <v>49</v>
      </c>
      <c r="CT122" s="74">
        <v>49</v>
      </c>
      <c r="CU122" s="74">
        <v>49</v>
      </c>
      <c r="CV122" s="74">
        <v>49</v>
      </c>
      <c r="CW122" s="74">
        <v>49</v>
      </c>
      <c r="CX122" s="74">
        <v>49</v>
      </c>
      <c r="CY122" s="74">
        <v>8</v>
      </c>
      <c r="CZ122" s="74">
        <v>13</v>
      </c>
      <c r="DA122" s="74">
        <v>0</v>
      </c>
      <c r="DB122" s="74">
        <v>0</v>
      </c>
      <c r="DC122" s="74">
        <v>14</v>
      </c>
      <c r="DD122" s="74">
        <v>43</v>
      </c>
      <c r="DE122" s="74">
        <v>0</v>
      </c>
      <c r="DF122" s="74">
        <v>0</v>
      </c>
      <c r="DG122" s="74">
        <v>0</v>
      </c>
      <c r="DH122" s="74">
        <v>0</v>
      </c>
      <c r="DI122" s="74">
        <v>1</v>
      </c>
      <c r="DJ122" s="74">
        <v>27</v>
      </c>
      <c r="DK122" s="74">
        <v>106</v>
      </c>
    </row>
    <row r="123" spans="1:115" x14ac:dyDescent="0.25">
      <c r="A123" s="74" t="s">
        <v>12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153</v>
      </c>
      <c r="G123" s="74">
        <v>211</v>
      </c>
      <c r="H123" s="74">
        <v>241</v>
      </c>
      <c r="I123" s="74">
        <v>178</v>
      </c>
      <c r="J123" s="74">
        <v>183</v>
      </c>
      <c r="K123" s="74">
        <v>162</v>
      </c>
      <c r="L123" s="74">
        <v>164</v>
      </c>
      <c r="M123" s="74">
        <v>167</v>
      </c>
      <c r="N123" s="74">
        <v>199</v>
      </c>
      <c r="O123" s="74">
        <v>172</v>
      </c>
      <c r="P123" s="74">
        <v>119</v>
      </c>
      <c r="Q123" s="74">
        <v>124</v>
      </c>
      <c r="R123" s="74">
        <v>2073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1583</v>
      </c>
      <c r="AK123" s="74">
        <v>1497</v>
      </c>
      <c r="AL123" s="74">
        <v>1632</v>
      </c>
      <c r="AM123" s="74">
        <v>1560</v>
      </c>
      <c r="AN123" s="74">
        <v>1542</v>
      </c>
      <c r="AO123" s="74">
        <v>1595</v>
      </c>
      <c r="AP123" s="74">
        <v>1609</v>
      </c>
      <c r="AQ123" s="74">
        <v>1741</v>
      </c>
      <c r="AR123" s="74">
        <v>1660</v>
      </c>
      <c r="AS123" s="74">
        <v>1758</v>
      </c>
      <c r="AT123" s="74">
        <v>1655</v>
      </c>
      <c r="AU123" s="74">
        <v>1696</v>
      </c>
      <c r="AV123" s="74">
        <v>19528</v>
      </c>
      <c r="AW123" s="74">
        <v>31</v>
      </c>
      <c r="AX123" s="74">
        <v>20</v>
      </c>
      <c r="AY123" s="74">
        <v>6</v>
      </c>
      <c r="AZ123" s="74">
        <v>18</v>
      </c>
      <c r="BA123" s="74">
        <v>93</v>
      </c>
      <c r="BB123" s="74">
        <v>70</v>
      </c>
      <c r="BC123" s="74">
        <v>85</v>
      </c>
      <c r="BD123" s="74">
        <v>26</v>
      </c>
      <c r="BE123" s="74">
        <v>48</v>
      </c>
      <c r="BF123" s="74">
        <v>83</v>
      </c>
      <c r="BG123" s="74">
        <v>45</v>
      </c>
      <c r="BH123" s="74">
        <v>53</v>
      </c>
      <c r="BI123" s="74">
        <v>578</v>
      </c>
      <c r="BJ123" s="74">
        <v>257</v>
      </c>
      <c r="BK123" s="74">
        <v>74</v>
      </c>
      <c r="BL123" s="74">
        <v>70</v>
      </c>
      <c r="BM123" s="74">
        <v>124</v>
      </c>
      <c r="BN123" s="74">
        <v>157</v>
      </c>
      <c r="BO123" s="74">
        <v>113</v>
      </c>
      <c r="BP123" s="74">
        <v>163</v>
      </c>
      <c r="BQ123" s="74">
        <v>126</v>
      </c>
      <c r="BR123" s="74">
        <v>53</v>
      </c>
      <c r="BS123" s="74">
        <v>61</v>
      </c>
      <c r="BT123" s="74">
        <v>110</v>
      </c>
      <c r="BU123" s="74">
        <v>161</v>
      </c>
      <c r="BV123" s="74">
        <v>1469</v>
      </c>
      <c r="BW123" s="74">
        <v>2089</v>
      </c>
      <c r="BX123" s="74">
        <v>1864</v>
      </c>
      <c r="BY123" s="74">
        <v>2057</v>
      </c>
      <c r="BZ123" s="74">
        <v>2008</v>
      </c>
      <c r="CA123" s="74">
        <v>2072</v>
      </c>
      <c r="CB123" s="74">
        <v>2014</v>
      </c>
      <c r="CC123" s="74">
        <v>2054</v>
      </c>
      <c r="CD123" s="74">
        <v>2107</v>
      </c>
      <c r="CE123" s="74">
        <v>2045</v>
      </c>
      <c r="CF123" s="74">
        <v>2133</v>
      </c>
      <c r="CG123" s="74">
        <v>1987</v>
      </c>
      <c r="CH123" s="74">
        <v>2086</v>
      </c>
      <c r="CI123" s="74">
        <v>71</v>
      </c>
      <c r="CJ123" s="74">
        <v>25915</v>
      </c>
      <c r="CK123" s="74">
        <v>0.95</v>
      </c>
      <c r="CL123" s="74">
        <v>24516</v>
      </c>
      <c r="CM123" s="74">
        <v>71</v>
      </c>
      <c r="CN123" s="74">
        <v>71</v>
      </c>
      <c r="CO123" s="74">
        <v>71</v>
      </c>
      <c r="CP123" s="74">
        <v>71</v>
      </c>
      <c r="CQ123" s="74">
        <v>71</v>
      </c>
      <c r="CR123" s="74">
        <v>71</v>
      </c>
      <c r="CS123" s="74">
        <v>71</v>
      </c>
      <c r="CT123" s="74">
        <v>71</v>
      </c>
      <c r="CU123" s="74">
        <v>71</v>
      </c>
      <c r="CV123" s="74">
        <v>71</v>
      </c>
      <c r="CW123" s="74">
        <v>71</v>
      </c>
      <c r="CX123" s="74">
        <v>71</v>
      </c>
      <c r="CY123" s="74">
        <v>65</v>
      </c>
      <c r="CZ123" s="74">
        <v>62</v>
      </c>
      <c r="DA123" s="74">
        <v>108</v>
      </c>
      <c r="DB123" s="74">
        <v>128</v>
      </c>
      <c r="DC123" s="74">
        <v>97</v>
      </c>
      <c r="DD123" s="74">
        <v>74</v>
      </c>
      <c r="DE123" s="74">
        <v>33</v>
      </c>
      <c r="DF123" s="74">
        <v>47</v>
      </c>
      <c r="DG123" s="74">
        <v>85</v>
      </c>
      <c r="DH123" s="74">
        <v>59</v>
      </c>
      <c r="DI123" s="74">
        <v>58</v>
      </c>
      <c r="DJ123" s="74">
        <v>52</v>
      </c>
      <c r="DK123" s="74">
        <v>868</v>
      </c>
    </row>
    <row r="124" spans="1:115" x14ac:dyDescent="0.25">
      <c r="A124" s="74" t="s">
        <v>12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1425</v>
      </c>
      <c r="G124" s="74">
        <v>1304</v>
      </c>
      <c r="H124" s="74">
        <v>1397</v>
      </c>
      <c r="I124" s="74">
        <v>1272</v>
      </c>
      <c r="J124" s="74">
        <v>1266</v>
      </c>
      <c r="K124" s="74">
        <v>1273</v>
      </c>
      <c r="L124" s="74">
        <v>1329</v>
      </c>
      <c r="M124" s="74">
        <v>1396</v>
      </c>
      <c r="N124" s="74">
        <v>1334</v>
      </c>
      <c r="O124" s="74">
        <v>1371</v>
      </c>
      <c r="P124" s="74">
        <v>1250</v>
      </c>
      <c r="Q124" s="74">
        <v>1324</v>
      </c>
      <c r="R124" s="74">
        <v>15941</v>
      </c>
      <c r="S124" s="74">
        <v>0</v>
      </c>
      <c r="T124" s="74">
        <v>0</v>
      </c>
      <c r="U124" s="74">
        <v>0</v>
      </c>
      <c r="V124" s="74">
        <v>0</v>
      </c>
      <c r="W124" s="74">
        <v>-63</v>
      </c>
      <c r="X124" s="74">
        <v>-42</v>
      </c>
      <c r="Y124" s="74">
        <v>-6</v>
      </c>
      <c r="Z124" s="74">
        <v>0</v>
      </c>
      <c r="AA124" s="74">
        <v>2</v>
      </c>
      <c r="AB124" s="74">
        <v>3</v>
      </c>
      <c r="AC124" s="74">
        <v>6</v>
      </c>
      <c r="AD124" s="74">
        <v>0</v>
      </c>
      <c r="AE124" s="74">
        <v>-18</v>
      </c>
      <c r="AF124" s="74">
        <v>0</v>
      </c>
      <c r="AG124" s="74">
        <v>0</v>
      </c>
      <c r="AH124" s="74">
        <v>0</v>
      </c>
      <c r="AI124" s="74">
        <v>-118</v>
      </c>
      <c r="AJ124" s="74">
        <v>542</v>
      </c>
      <c r="AK124" s="74">
        <v>545</v>
      </c>
      <c r="AL124" s="74">
        <v>694</v>
      </c>
      <c r="AM124" s="74">
        <v>649</v>
      </c>
      <c r="AN124" s="74">
        <v>593</v>
      </c>
      <c r="AO124" s="74">
        <v>654</v>
      </c>
      <c r="AP124" s="74">
        <v>675</v>
      </c>
      <c r="AQ124" s="74">
        <v>512</v>
      </c>
      <c r="AR124" s="74">
        <v>440</v>
      </c>
      <c r="AS124" s="74">
        <v>405</v>
      </c>
      <c r="AT124" s="74">
        <v>504</v>
      </c>
      <c r="AU124" s="74">
        <v>441</v>
      </c>
      <c r="AV124" s="74">
        <v>6654</v>
      </c>
      <c r="AW124" s="74">
        <v>169</v>
      </c>
      <c r="AX124" s="74">
        <v>121</v>
      </c>
      <c r="AY124" s="74">
        <v>101</v>
      </c>
      <c r="AZ124" s="74">
        <v>136</v>
      </c>
      <c r="BA124" s="74">
        <v>154</v>
      </c>
      <c r="BB124" s="74">
        <v>150</v>
      </c>
      <c r="BC124" s="74">
        <v>169</v>
      </c>
      <c r="BD124" s="74">
        <v>189</v>
      </c>
      <c r="BE124" s="74">
        <v>196</v>
      </c>
      <c r="BF124" s="74">
        <v>194</v>
      </c>
      <c r="BG124" s="74">
        <v>254</v>
      </c>
      <c r="BH124" s="74">
        <v>265</v>
      </c>
      <c r="BI124" s="74">
        <v>2098</v>
      </c>
      <c r="BJ124" s="74">
        <v>66</v>
      </c>
      <c r="BK124" s="74">
        <v>50</v>
      </c>
      <c r="BL124" s="74">
        <v>29</v>
      </c>
      <c r="BM124" s="74">
        <v>18</v>
      </c>
      <c r="BN124" s="74">
        <v>53</v>
      </c>
      <c r="BO124" s="74">
        <v>44</v>
      </c>
      <c r="BP124" s="74">
        <v>38</v>
      </c>
      <c r="BQ124" s="74">
        <v>30</v>
      </c>
      <c r="BR124" s="74">
        <v>59</v>
      </c>
      <c r="BS124" s="74">
        <v>24</v>
      </c>
      <c r="BT124" s="74">
        <v>103</v>
      </c>
      <c r="BU124" s="74">
        <v>102</v>
      </c>
      <c r="BV124" s="74">
        <v>616</v>
      </c>
      <c r="BW124" s="74">
        <v>2248</v>
      </c>
      <c r="BX124" s="74">
        <v>2021</v>
      </c>
      <c r="BY124" s="74">
        <v>2221</v>
      </c>
      <c r="BZ124" s="74">
        <v>2118</v>
      </c>
      <c r="CA124" s="74">
        <v>2164</v>
      </c>
      <c r="CB124" s="74">
        <v>2204</v>
      </c>
      <c r="CC124" s="74">
        <v>2270</v>
      </c>
      <c r="CD124" s="74">
        <v>2185</v>
      </c>
      <c r="CE124" s="74">
        <v>2071</v>
      </c>
      <c r="CF124" s="74">
        <v>2111</v>
      </c>
      <c r="CG124" s="74">
        <v>2157</v>
      </c>
      <c r="CH124" s="74">
        <v>2231</v>
      </c>
      <c r="CI124" s="74">
        <v>80</v>
      </c>
      <c r="CJ124" s="74">
        <v>29200</v>
      </c>
      <c r="CK124" s="74">
        <v>0.89</v>
      </c>
      <c r="CL124" s="74">
        <v>26001</v>
      </c>
      <c r="CM124" s="74">
        <v>80</v>
      </c>
      <c r="CN124" s="74">
        <v>80</v>
      </c>
      <c r="CO124" s="74">
        <v>80</v>
      </c>
      <c r="CP124" s="74">
        <v>80</v>
      </c>
      <c r="CQ124" s="74">
        <v>80</v>
      </c>
      <c r="CR124" s="74">
        <v>80</v>
      </c>
      <c r="CS124" s="74">
        <v>80</v>
      </c>
      <c r="CT124" s="74">
        <v>80</v>
      </c>
      <c r="CU124" s="74">
        <v>80</v>
      </c>
      <c r="CV124" s="74">
        <v>80</v>
      </c>
      <c r="CW124" s="74">
        <v>80</v>
      </c>
      <c r="CX124" s="74">
        <v>80</v>
      </c>
      <c r="CY124" s="74">
        <v>109</v>
      </c>
      <c r="CZ124" s="74">
        <v>43</v>
      </c>
      <c r="DA124" s="74">
        <v>6</v>
      </c>
      <c r="DB124" s="74">
        <v>43</v>
      </c>
      <c r="DC124" s="74">
        <v>96</v>
      </c>
      <c r="DD124" s="74">
        <v>80</v>
      </c>
      <c r="DE124" s="74">
        <v>53</v>
      </c>
      <c r="DF124" s="74">
        <v>58</v>
      </c>
      <c r="DG124" s="74">
        <v>60</v>
      </c>
      <c r="DH124" s="74">
        <v>117</v>
      </c>
      <c r="DI124" s="74">
        <v>46</v>
      </c>
      <c r="DJ124" s="74">
        <v>99</v>
      </c>
      <c r="DK124" s="74">
        <v>810</v>
      </c>
    </row>
    <row r="125" spans="1:115" x14ac:dyDescent="0.25">
      <c r="A125" s="74" t="s">
        <v>12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1391</v>
      </c>
      <c r="G125" s="74">
        <v>1281</v>
      </c>
      <c r="H125" s="74">
        <v>1392</v>
      </c>
      <c r="I125" s="74">
        <v>1279</v>
      </c>
      <c r="J125" s="74">
        <v>1344</v>
      </c>
      <c r="K125" s="74">
        <v>1307</v>
      </c>
      <c r="L125" s="74">
        <v>1306</v>
      </c>
      <c r="M125" s="74">
        <v>1271</v>
      </c>
      <c r="N125" s="74">
        <v>1241</v>
      </c>
      <c r="O125" s="74">
        <v>1335</v>
      </c>
      <c r="P125" s="74">
        <v>1270</v>
      </c>
      <c r="Q125" s="74">
        <v>1202</v>
      </c>
      <c r="R125" s="74">
        <v>15619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14</v>
      </c>
      <c r="AH125" s="74">
        <v>69</v>
      </c>
      <c r="AI125" s="74">
        <v>83</v>
      </c>
      <c r="AJ125" s="74">
        <v>434</v>
      </c>
      <c r="AK125" s="74">
        <v>350</v>
      </c>
      <c r="AL125" s="74">
        <v>461</v>
      </c>
      <c r="AM125" s="74">
        <v>524</v>
      </c>
      <c r="AN125" s="74">
        <v>551</v>
      </c>
      <c r="AO125" s="74">
        <v>506</v>
      </c>
      <c r="AP125" s="74">
        <v>527</v>
      </c>
      <c r="AQ125" s="74">
        <v>523</v>
      </c>
      <c r="AR125" s="74">
        <v>444</v>
      </c>
      <c r="AS125" s="74">
        <v>417</v>
      </c>
      <c r="AT125" s="74">
        <v>438</v>
      </c>
      <c r="AU125" s="74">
        <v>408</v>
      </c>
      <c r="AV125" s="74">
        <v>5583</v>
      </c>
      <c r="AW125" s="74">
        <v>228</v>
      </c>
      <c r="AX125" s="74">
        <v>196</v>
      </c>
      <c r="AY125" s="74">
        <v>201</v>
      </c>
      <c r="AZ125" s="74">
        <v>195</v>
      </c>
      <c r="BA125" s="74">
        <v>209</v>
      </c>
      <c r="BB125" s="74">
        <v>164</v>
      </c>
      <c r="BC125" s="74">
        <v>140</v>
      </c>
      <c r="BD125" s="74">
        <v>144</v>
      </c>
      <c r="BE125" s="74">
        <v>184</v>
      </c>
      <c r="BF125" s="74">
        <v>211</v>
      </c>
      <c r="BG125" s="74">
        <v>233</v>
      </c>
      <c r="BH125" s="74">
        <v>308</v>
      </c>
      <c r="BI125" s="74">
        <v>2413</v>
      </c>
      <c r="BJ125" s="74">
        <v>26</v>
      </c>
      <c r="BK125" s="74">
        <v>67</v>
      </c>
      <c r="BL125" s="74">
        <v>20</v>
      </c>
      <c r="BM125" s="74">
        <v>63</v>
      </c>
      <c r="BN125" s="74">
        <v>65</v>
      </c>
      <c r="BO125" s="74">
        <v>59</v>
      </c>
      <c r="BP125" s="74">
        <v>56</v>
      </c>
      <c r="BQ125" s="74">
        <v>95</v>
      </c>
      <c r="BR125" s="74">
        <v>81</v>
      </c>
      <c r="BS125" s="74">
        <v>68</v>
      </c>
      <c r="BT125" s="74">
        <v>85</v>
      </c>
      <c r="BU125" s="74">
        <v>123</v>
      </c>
      <c r="BV125" s="74">
        <v>808</v>
      </c>
      <c r="BW125" s="74">
        <v>2115</v>
      </c>
      <c r="BX125" s="74">
        <v>1900</v>
      </c>
      <c r="BY125" s="74">
        <v>2133</v>
      </c>
      <c r="BZ125" s="74">
        <v>2144</v>
      </c>
      <c r="CA125" s="74">
        <v>2263</v>
      </c>
      <c r="CB125" s="74">
        <v>2071</v>
      </c>
      <c r="CC125" s="74">
        <v>2110</v>
      </c>
      <c r="CD125" s="74">
        <v>2109</v>
      </c>
      <c r="CE125" s="74">
        <v>1993</v>
      </c>
      <c r="CF125" s="74">
        <v>2093</v>
      </c>
      <c r="CG125" s="74">
        <v>2090</v>
      </c>
      <c r="CH125" s="74">
        <v>2200</v>
      </c>
      <c r="CI125" s="74">
        <v>90</v>
      </c>
      <c r="CJ125" s="74">
        <v>32850</v>
      </c>
      <c r="CK125" s="74">
        <v>0.77</v>
      </c>
      <c r="CL125" s="74">
        <v>25221</v>
      </c>
      <c r="CM125" s="74">
        <v>90</v>
      </c>
      <c r="CN125" s="74">
        <v>90</v>
      </c>
      <c r="CO125" s="74">
        <v>90</v>
      </c>
      <c r="CP125" s="74">
        <v>90</v>
      </c>
      <c r="CQ125" s="74">
        <v>90</v>
      </c>
      <c r="CR125" s="74">
        <v>90</v>
      </c>
      <c r="CS125" s="74">
        <v>90</v>
      </c>
      <c r="CT125" s="74">
        <v>90</v>
      </c>
      <c r="CU125" s="74">
        <v>90</v>
      </c>
      <c r="CV125" s="74">
        <v>90</v>
      </c>
      <c r="CW125" s="74">
        <v>90</v>
      </c>
      <c r="CX125" s="74">
        <v>90</v>
      </c>
      <c r="CY125" s="74">
        <v>36</v>
      </c>
      <c r="CZ125" s="74">
        <v>6</v>
      </c>
      <c r="DA125" s="74">
        <v>59</v>
      </c>
      <c r="DB125" s="74">
        <v>83</v>
      </c>
      <c r="DC125" s="74">
        <v>94</v>
      </c>
      <c r="DD125" s="74">
        <v>35</v>
      </c>
      <c r="DE125" s="74">
        <v>81</v>
      </c>
      <c r="DF125" s="74">
        <v>76</v>
      </c>
      <c r="DG125" s="74">
        <v>43</v>
      </c>
      <c r="DH125" s="74">
        <v>62</v>
      </c>
      <c r="DI125" s="74">
        <v>50</v>
      </c>
      <c r="DJ125" s="74">
        <v>90</v>
      </c>
      <c r="DK125" s="74">
        <v>715</v>
      </c>
    </row>
    <row r="126" spans="1:115" x14ac:dyDescent="0.25">
      <c r="A126" s="74" t="s">
        <v>12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1292</v>
      </c>
      <c r="G126" s="74">
        <v>1170</v>
      </c>
      <c r="H126" s="74">
        <v>1349</v>
      </c>
      <c r="I126" s="74">
        <v>1306</v>
      </c>
      <c r="J126" s="74">
        <v>1288</v>
      </c>
      <c r="K126" s="74">
        <v>1282</v>
      </c>
      <c r="L126" s="74">
        <v>1271</v>
      </c>
      <c r="M126" s="74">
        <v>1287</v>
      </c>
      <c r="N126" s="74">
        <v>1282</v>
      </c>
      <c r="O126" s="74">
        <v>1320</v>
      </c>
      <c r="P126" s="74">
        <v>1263</v>
      </c>
      <c r="Q126" s="74">
        <v>1405</v>
      </c>
      <c r="R126" s="74">
        <v>15515</v>
      </c>
      <c r="S126" s="74">
        <v>0</v>
      </c>
      <c r="T126" s="74">
        <v>0</v>
      </c>
      <c r="U126" s="74">
        <v>0</v>
      </c>
      <c r="V126" s="74">
        <v>0</v>
      </c>
      <c r="W126" s="74">
        <v>1</v>
      </c>
      <c r="X126" s="74">
        <v>0</v>
      </c>
      <c r="Y126" s="74">
        <v>3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4</v>
      </c>
      <c r="AJ126" s="74">
        <v>372</v>
      </c>
      <c r="AK126" s="74">
        <v>303</v>
      </c>
      <c r="AL126" s="74">
        <v>348</v>
      </c>
      <c r="AM126" s="74">
        <v>348</v>
      </c>
      <c r="AN126" s="74">
        <v>419</v>
      </c>
      <c r="AO126" s="74">
        <v>258</v>
      </c>
      <c r="AP126" s="74">
        <v>225</v>
      </c>
      <c r="AQ126" s="74">
        <v>136</v>
      </c>
      <c r="AR126" s="74">
        <v>258</v>
      </c>
      <c r="AS126" s="74">
        <v>251</v>
      </c>
      <c r="AT126" s="74">
        <v>291</v>
      </c>
      <c r="AU126" s="74">
        <v>382</v>
      </c>
      <c r="AV126" s="74">
        <v>3591</v>
      </c>
      <c r="AW126" s="74">
        <v>435</v>
      </c>
      <c r="AX126" s="74">
        <v>427</v>
      </c>
      <c r="AY126" s="74">
        <v>429</v>
      </c>
      <c r="AZ126" s="74">
        <v>354</v>
      </c>
      <c r="BA126" s="74">
        <v>352</v>
      </c>
      <c r="BB126" s="74">
        <v>336</v>
      </c>
      <c r="BC126" s="74">
        <v>364</v>
      </c>
      <c r="BD126" s="74">
        <v>395</v>
      </c>
      <c r="BE126" s="74">
        <v>434</v>
      </c>
      <c r="BF126" s="74">
        <v>512</v>
      </c>
      <c r="BG126" s="74">
        <v>487</v>
      </c>
      <c r="BH126" s="74">
        <v>453</v>
      </c>
      <c r="BI126" s="74">
        <v>4978</v>
      </c>
      <c r="BJ126" s="74">
        <v>43</v>
      </c>
      <c r="BK126" s="74">
        <v>28</v>
      </c>
      <c r="BL126" s="74">
        <v>39</v>
      </c>
      <c r="BM126" s="74">
        <v>30</v>
      </c>
      <c r="BN126" s="74">
        <v>41</v>
      </c>
      <c r="BO126" s="74">
        <v>30</v>
      </c>
      <c r="BP126" s="74">
        <v>17</v>
      </c>
      <c r="BQ126" s="74">
        <v>47</v>
      </c>
      <c r="BR126" s="74">
        <v>60</v>
      </c>
      <c r="BS126" s="74">
        <v>59</v>
      </c>
      <c r="BT126" s="74">
        <v>30</v>
      </c>
      <c r="BU126" s="74">
        <v>46</v>
      </c>
      <c r="BV126" s="74">
        <v>470</v>
      </c>
      <c r="BW126" s="74">
        <v>2143</v>
      </c>
      <c r="BX126" s="74">
        <v>1928</v>
      </c>
      <c r="BY126" s="74">
        <v>2170</v>
      </c>
      <c r="BZ126" s="74">
        <v>2056</v>
      </c>
      <c r="CA126" s="74">
        <v>2111</v>
      </c>
      <c r="CB126" s="74">
        <v>1906</v>
      </c>
      <c r="CC126" s="74">
        <v>1886</v>
      </c>
      <c r="CD126" s="74">
        <v>1875</v>
      </c>
      <c r="CE126" s="74">
        <v>2044</v>
      </c>
      <c r="CF126" s="74">
        <v>2142</v>
      </c>
      <c r="CG126" s="74">
        <v>2088</v>
      </c>
      <c r="CH126" s="74">
        <v>2300</v>
      </c>
      <c r="CI126" s="74">
        <v>92</v>
      </c>
      <c r="CJ126" s="74">
        <v>33580</v>
      </c>
      <c r="CK126" s="74">
        <v>0.73</v>
      </c>
      <c r="CL126" s="74">
        <v>24649</v>
      </c>
      <c r="CM126" s="74">
        <v>92</v>
      </c>
      <c r="CN126" s="74">
        <v>92</v>
      </c>
      <c r="CO126" s="74">
        <v>92</v>
      </c>
      <c r="CP126" s="74">
        <v>92</v>
      </c>
      <c r="CQ126" s="74">
        <v>92</v>
      </c>
      <c r="CR126" s="74">
        <v>92</v>
      </c>
      <c r="CS126" s="74">
        <v>92</v>
      </c>
      <c r="CT126" s="74">
        <v>92</v>
      </c>
      <c r="CU126" s="74">
        <v>92</v>
      </c>
      <c r="CV126" s="74">
        <v>92</v>
      </c>
      <c r="CW126" s="74">
        <v>92</v>
      </c>
      <c r="CX126" s="74">
        <v>92</v>
      </c>
      <c r="CY126" s="74">
        <v>0</v>
      </c>
      <c r="CZ126" s="74">
        <v>0</v>
      </c>
      <c r="DA126" s="74">
        <v>2</v>
      </c>
      <c r="DB126" s="74">
        <v>18</v>
      </c>
      <c r="DC126" s="74">
        <v>11</v>
      </c>
      <c r="DD126" s="74">
        <v>0</v>
      </c>
      <c r="DE126" s="74">
        <v>9</v>
      </c>
      <c r="DF126" s="74">
        <v>10</v>
      </c>
      <c r="DG126" s="74">
        <v>10</v>
      </c>
      <c r="DH126" s="74">
        <v>0</v>
      </c>
      <c r="DI126" s="74">
        <v>17</v>
      </c>
      <c r="DJ126" s="74">
        <v>14</v>
      </c>
      <c r="DK126" s="74">
        <v>91</v>
      </c>
    </row>
    <row r="127" spans="1:115" x14ac:dyDescent="0.25">
      <c r="A127" s="74" t="s">
        <v>12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1584</v>
      </c>
      <c r="G127" s="74">
        <v>1415</v>
      </c>
      <c r="H127" s="74">
        <v>1409</v>
      </c>
      <c r="I127" s="74">
        <v>1393</v>
      </c>
      <c r="J127" s="74">
        <v>1398</v>
      </c>
      <c r="K127" s="74">
        <v>1333</v>
      </c>
      <c r="L127" s="74">
        <v>1392</v>
      </c>
      <c r="M127" s="74">
        <v>1364</v>
      </c>
      <c r="N127" s="74">
        <v>1332</v>
      </c>
      <c r="O127" s="74">
        <v>1357</v>
      </c>
      <c r="P127" s="74">
        <v>1357</v>
      </c>
      <c r="Q127" s="74">
        <v>1327</v>
      </c>
      <c r="R127" s="74">
        <v>16661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2</v>
      </c>
      <c r="Y127" s="74">
        <v>8</v>
      </c>
      <c r="Z127" s="74">
        <v>-7</v>
      </c>
      <c r="AA127" s="74">
        <v>0</v>
      </c>
      <c r="AB127" s="74">
        <v>-1</v>
      </c>
      <c r="AC127" s="74">
        <v>-2</v>
      </c>
      <c r="AD127" s="74">
        <v>0</v>
      </c>
      <c r="AE127" s="74">
        <v>-1</v>
      </c>
      <c r="AF127" s="74">
        <v>5</v>
      </c>
      <c r="AG127" s="74">
        <v>4</v>
      </c>
      <c r="AH127" s="74">
        <v>31</v>
      </c>
      <c r="AI127" s="74">
        <v>39</v>
      </c>
      <c r="AJ127" s="74">
        <v>173</v>
      </c>
      <c r="AK127" s="74">
        <v>172</v>
      </c>
      <c r="AL127" s="74">
        <v>331</v>
      </c>
      <c r="AM127" s="74">
        <v>374</v>
      </c>
      <c r="AN127" s="74">
        <v>200</v>
      </c>
      <c r="AO127" s="74">
        <v>154</v>
      </c>
      <c r="AP127" s="74">
        <v>141</v>
      </c>
      <c r="AQ127" s="74">
        <v>223</v>
      </c>
      <c r="AR127" s="74">
        <v>196</v>
      </c>
      <c r="AS127" s="74">
        <v>174</v>
      </c>
      <c r="AT127" s="74">
        <v>65</v>
      </c>
      <c r="AU127" s="74">
        <v>99</v>
      </c>
      <c r="AV127" s="74">
        <v>2302</v>
      </c>
      <c r="AW127" s="74">
        <v>36</v>
      </c>
      <c r="AX127" s="74">
        <v>40</v>
      </c>
      <c r="AY127" s="74">
        <v>32</v>
      </c>
      <c r="AZ127" s="74">
        <v>30</v>
      </c>
      <c r="BA127" s="74">
        <v>49</v>
      </c>
      <c r="BB127" s="74">
        <v>60</v>
      </c>
      <c r="BC127" s="74">
        <v>60</v>
      </c>
      <c r="BD127" s="74">
        <v>69</v>
      </c>
      <c r="BE127" s="74">
        <v>38</v>
      </c>
      <c r="BF127" s="74">
        <v>45</v>
      </c>
      <c r="BG127" s="74">
        <v>21</v>
      </c>
      <c r="BH127" s="74">
        <v>2</v>
      </c>
      <c r="BI127" s="74">
        <v>482</v>
      </c>
      <c r="BJ127" s="74">
        <v>163</v>
      </c>
      <c r="BK127" s="74">
        <v>120</v>
      </c>
      <c r="BL127" s="74">
        <v>123</v>
      </c>
      <c r="BM127" s="74">
        <v>126</v>
      </c>
      <c r="BN127" s="74">
        <v>198</v>
      </c>
      <c r="BO127" s="74">
        <v>191</v>
      </c>
      <c r="BP127" s="74">
        <v>97</v>
      </c>
      <c r="BQ127" s="74">
        <v>50</v>
      </c>
      <c r="BR127" s="74">
        <v>84</v>
      </c>
      <c r="BS127" s="74">
        <v>97</v>
      </c>
      <c r="BT127" s="74">
        <v>73</v>
      </c>
      <c r="BU127" s="74">
        <v>74</v>
      </c>
      <c r="BV127" s="74">
        <v>1396</v>
      </c>
      <c r="BW127" s="74">
        <v>1995</v>
      </c>
      <c r="BX127" s="74">
        <v>1815</v>
      </c>
      <c r="BY127" s="74">
        <v>1956</v>
      </c>
      <c r="BZ127" s="74">
        <v>1916</v>
      </c>
      <c r="CA127" s="74">
        <v>1861</v>
      </c>
      <c r="CB127" s="74">
        <v>1737</v>
      </c>
      <c r="CC127" s="74">
        <v>1705</v>
      </c>
      <c r="CD127" s="74">
        <v>1744</v>
      </c>
      <c r="CE127" s="74">
        <v>1676</v>
      </c>
      <c r="CF127" s="74">
        <v>1697</v>
      </c>
      <c r="CG127" s="74">
        <v>1520</v>
      </c>
      <c r="CH127" s="74">
        <v>1551</v>
      </c>
      <c r="CI127" s="74">
        <v>88</v>
      </c>
      <c r="CJ127" s="74">
        <v>32120</v>
      </c>
      <c r="CK127" s="74">
        <v>0.66</v>
      </c>
      <c r="CL127" s="74">
        <v>21173</v>
      </c>
      <c r="CM127" s="74">
        <v>88</v>
      </c>
      <c r="CN127" s="74">
        <v>88</v>
      </c>
      <c r="CO127" s="74">
        <v>88</v>
      </c>
      <c r="CP127" s="74">
        <v>88</v>
      </c>
      <c r="CQ127" s="74">
        <v>88</v>
      </c>
      <c r="CR127" s="74">
        <v>88</v>
      </c>
      <c r="CS127" s="74">
        <v>88</v>
      </c>
      <c r="CT127" s="74">
        <v>88</v>
      </c>
      <c r="CU127" s="74">
        <v>88</v>
      </c>
      <c r="CV127" s="74">
        <v>88</v>
      </c>
      <c r="CW127" s="74">
        <v>88</v>
      </c>
      <c r="CX127" s="74">
        <v>88</v>
      </c>
      <c r="CY127" s="74">
        <v>39</v>
      </c>
      <c r="CZ127" s="74">
        <v>66</v>
      </c>
      <c r="DA127" s="74">
        <v>53</v>
      </c>
      <c r="DB127" s="74">
        <v>0</v>
      </c>
      <c r="DC127" s="74">
        <v>16</v>
      </c>
      <c r="DD127" s="74">
        <v>0</v>
      </c>
      <c r="DE127" s="74">
        <v>17</v>
      </c>
      <c r="DF127" s="74">
        <v>38</v>
      </c>
      <c r="DG127" s="74">
        <v>27</v>
      </c>
      <c r="DH127" s="74">
        <v>19</v>
      </c>
      <c r="DI127" s="74">
        <v>0</v>
      </c>
      <c r="DJ127" s="74">
        <v>18</v>
      </c>
      <c r="DK127" s="74">
        <v>293</v>
      </c>
    </row>
    <row r="128" spans="1:115" x14ac:dyDescent="0.25">
      <c r="A128" s="74" t="s">
        <v>12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2418</v>
      </c>
      <c r="G128" s="74">
        <v>2220</v>
      </c>
      <c r="H128" s="74">
        <v>2618</v>
      </c>
      <c r="I128" s="74">
        <v>2560</v>
      </c>
      <c r="J128" s="74">
        <v>2490</v>
      </c>
      <c r="K128" s="74">
        <v>2314</v>
      </c>
      <c r="L128" s="74">
        <v>2302</v>
      </c>
      <c r="M128" s="74">
        <v>2374</v>
      </c>
      <c r="N128" s="74">
        <v>2286</v>
      </c>
      <c r="O128" s="74">
        <v>2404</v>
      </c>
      <c r="P128" s="74">
        <v>2336</v>
      </c>
      <c r="Q128" s="74">
        <v>2328</v>
      </c>
      <c r="R128" s="74">
        <v>28650</v>
      </c>
      <c r="S128" s="74">
        <v>5</v>
      </c>
      <c r="T128" s="74">
        <v>0</v>
      </c>
      <c r="U128" s="74">
        <v>0</v>
      </c>
      <c r="V128" s="74">
        <v>0</v>
      </c>
      <c r="W128" s="74">
        <v>3</v>
      </c>
      <c r="X128" s="74">
        <v>4</v>
      </c>
      <c r="Y128" s="74">
        <v>0</v>
      </c>
      <c r="Z128" s="74">
        <v>6</v>
      </c>
      <c r="AA128" s="74">
        <v>0</v>
      </c>
      <c r="AB128" s="74">
        <v>7</v>
      </c>
      <c r="AC128" s="74">
        <v>6</v>
      </c>
      <c r="AD128" s="74">
        <v>0</v>
      </c>
      <c r="AE128" s="74">
        <v>10</v>
      </c>
      <c r="AF128" s="74">
        <v>6</v>
      </c>
      <c r="AG128" s="74">
        <v>30</v>
      </c>
      <c r="AH128" s="74">
        <v>69</v>
      </c>
      <c r="AI128" s="74">
        <v>141</v>
      </c>
      <c r="AJ128" s="74">
        <v>264</v>
      </c>
      <c r="AK128" s="74">
        <v>258</v>
      </c>
      <c r="AL128" s="74">
        <v>281</v>
      </c>
      <c r="AM128" s="74">
        <v>231</v>
      </c>
      <c r="AN128" s="74">
        <v>268</v>
      </c>
      <c r="AO128" s="74">
        <v>219</v>
      </c>
      <c r="AP128" s="74">
        <v>328</v>
      </c>
      <c r="AQ128" s="74">
        <v>367</v>
      </c>
      <c r="AR128" s="74">
        <v>394</v>
      </c>
      <c r="AS128" s="74">
        <v>329</v>
      </c>
      <c r="AT128" s="74">
        <v>293</v>
      </c>
      <c r="AU128" s="74">
        <v>261</v>
      </c>
      <c r="AV128" s="74">
        <v>3493</v>
      </c>
      <c r="AW128" s="74">
        <v>220</v>
      </c>
      <c r="AX128" s="74">
        <v>179</v>
      </c>
      <c r="AY128" s="74">
        <v>183</v>
      </c>
      <c r="AZ128" s="74">
        <v>180</v>
      </c>
      <c r="BA128" s="74">
        <v>222</v>
      </c>
      <c r="BB128" s="74">
        <v>172</v>
      </c>
      <c r="BC128" s="74">
        <v>152</v>
      </c>
      <c r="BD128" s="74">
        <v>128</v>
      </c>
      <c r="BE128" s="74">
        <v>129</v>
      </c>
      <c r="BF128" s="74">
        <v>159</v>
      </c>
      <c r="BG128" s="74">
        <v>161</v>
      </c>
      <c r="BH128" s="74">
        <v>155</v>
      </c>
      <c r="BI128" s="74">
        <v>2040</v>
      </c>
      <c r="BJ128" s="74">
        <v>227</v>
      </c>
      <c r="BK128" s="74">
        <v>140</v>
      </c>
      <c r="BL128" s="74">
        <v>154</v>
      </c>
      <c r="BM128" s="74">
        <v>91</v>
      </c>
      <c r="BN128" s="74">
        <v>224</v>
      </c>
      <c r="BO128" s="74">
        <v>245</v>
      </c>
      <c r="BP128" s="74">
        <v>294</v>
      </c>
      <c r="BQ128" s="74">
        <v>304</v>
      </c>
      <c r="BR128" s="74">
        <v>350</v>
      </c>
      <c r="BS128" s="74">
        <v>392</v>
      </c>
      <c r="BT128" s="74">
        <v>300</v>
      </c>
      <c r="BU128" s="74">
        <v>254</v>
      </c>
      <c r="BV128" s="74">
        <v>2975</v>
      </c>
      <c r="BW128" s="74">
        <v>3305</v>
      </c>
      <c r="BX128" s="74">
        <v>3013</v>
      </c>
      <c r="BY128" s="74">
        <v>3440</v>
      </c>
      <c r="BZ128" s="74">
        <v>3242</v>
      </c>
      <c r="CA128" s="74">
        <v>3387</v>
      </c>
      <c r="CB128" s="74">
        <v>3244</v>
      </c>
      <c r="CC128" s="74">
        <v>3337</v>
      </c>
      <c r="CD128" s="74">
        <v>3343</v>
      </c>
      <c r="CE128" s="74">
        <v>3249</v>
      </c>
      <c r="CF128" s="74">
        <v>3373</v>
      </c>
      <c r="CG128" s="74">
        <v>3203</v>
      </c>
      <c r="CH128" s="74">
        <v>3210</v>
      </c>
      <c r="CI128" s="74">
        <v>120</v>
      </c>
      <c r="CJ128" s="74">
        <v>43800</v>
      </c>
      <c r="CK128" s="74">
        <v>0.9</v>
      </c>
      <c r="CL128" s="74">
        <v>39346</v>
      </c>
      <c r="CM128" s="74">
        <v>120</v>
      </c>
      <c r="CN128" s="74">
        <v>120</v>
      </c>
      <c r="CO128" s="74">
        <v>120</v>
      </c>
      <c r="CP128" s="74">
        <v>120</v>
      </c>
      <c r="CQ128" s="74">
        <v>120</v>
      </c>
      <c r="CR128" s="74">
        <v>120</v>
      </c>
      <c r="CS128" s="74">
        <v>120</v>
      </c>
      <c r="CT128" s="74">
        <v>120</v>
      </c>
      <c r="CU128" s="74">
        <v>120</v>
      </c>
      <c r="CV128" s="74">
        <v>120</v>
      </c>
      <c r="CW128" s="74">
        <v>120</v>
      </c>
      <c r="CX128" s="74">
        <v>120</v>
      </c>
      <c r="CY128" s="74">
        <v>173</v>
      </c>
      <c r="CZ128" s="74">
        <v>212</v>
      </c>
      <c r="DA128" s="74">
        <v>204</v>
      </c>
      <c r="DB128" s="74">
        <v>174</v>
      </c>
      <c r="DC128" s="74">
        <v>183</v>
      </c>
      <c r="DD128" s="74">
        <v>287</v>
      </c>
      <c r="DE128" s="74">
        <v>255</v>
      </c>
      <c r="DF128" s="74">
        <v>170</v>
      </c>
      <c r="DG128" s="74">
        <v>80</v>
      </c>
      <c r="DH128" s="74">
        <v>83</v>
      </c>
      <c r="DI128" s="74">
        <v>83</v>
      </c>
      <c r="DJ128" s="74">
        <v>143</v>
      </c>
      <c r="DK128" s="74">
        <v>2047</v>
      </c>
    </row>
    <row r="129" spans="1:115" x14ac:dyDescent="0.25">
      <c r="A129" s="74" t="s">
        <v>12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1467</v>
      </c>
      <c r="G129" s="74">
        <v>1356</v>
      </c>
      <c r="H129" s="74">
        <v>1405</v>
      </c>
      <c r="I129" s="74">
        <v>1319</v>
      </c>
      <c r="J129" s="74">
        <v>1372</v>
      </c>
      <c r="K129" s="74">
        <v>1259</v>
      </c>
      <c r="L129" s="74">
        <v>1467</v>
      </c>
      <c r="M129" s="74">
        <v>1488</v>
      </c>
      <c r="N129" s="74">
        <v>1506</v>
      </c>
      <c r="O129" s="74">
        <v>1435</v>
      </c>
      <c r="P129" s="74">
        <v>1481</v>
      </c>
      <c r="Q129" s="74">
        <v>1477</v>
      </c>
      <c r="R129" s="74">
        <v>17032</v>
      </c>
      <c r="S129" s="74">
        <v>0</v>
      </c>
      <c r="T129" s="74">
        <v>0</v>
      </c>
      <c r="U129" s="74">
        <v>0</v>
      </c>
      <c r="V129" s="74">
        <v>0</v>
      </c>
      <c r="W129" s="74">
        <v>-31</v>
      </c>
      <c r="X129" s="74">
        <v>3</v>
      </c>
      <c r="Y129" s="74">
        <v>3</v>
      </c>
      <c r="Z129" s="74">
        <v>0</v>
      </c>
      <c r="AA129" s="74">
        <v>12</v>
      </c>
      <c r="AB129" s="74">
        <v>31</v>
      </c>
      <c r="AC129" s="74">
        <v>31</v>
      </c>
      <c r="AD129" s="74">
        <v>55</v>
      </c>
      <c r="AE129" s="74">
        <v>0</v>
      </c>
      <c r="AF129" s="74">
        <v>68</v>
      </c>
      <c r="AG129" s="74">
        <v>118</v>
      </c>
      <c r="AH129" s="74">
        <v>99</v>
      </c>
      <c r="AI129" s="74">
        <v>389</v>
      </c>
      <c r="AJ129" s="74">
        <v>261</v>
      </c>
      <c r="AK129" s="74">
        <v>138</v>
      </c>
      <c r="AL129" s="74">
        <v>164</v>
      </c>
      <c r="AM129" s="74">
        <v>252</v>
      </c>
      <c r="AN129" s="74">
        <v>169</v>
      </c>
      <c r="AO129" s="74">
        <v>199</v>
      </c>
      <c r="AP129" s="74">
        <v>239</v>
      </c>
      <c r="AQ129" s="74">
        <v>275</v>
      </c>
      <c r="AR129" s="74">
        <v>216</v>
      </c>
      <c r="AS129" s="74">
        <v>198</v>
      </c>
      <c r="AT129" s="74">
        <v>134</v>
      </c>
      <c r="AU129" s="74">
        <v>231</v>
      </c>
      <c r="AV129" s="74">
        <v>2476</v>
      </c>
      <c r="AW129" s="74">
        <v>62</v>
      </c>
      <c r="AX129" s="74">
        <v>41</v>
      </c>
      <c r="AY129" s="74">
        <v>120</v>
      </c>
      <c r="AZ129" s="74">
        <v>84</v>
      </c>
      <c r="BA129" s="74">
        <v>92</v>
      </c>
      <c r="BB129" s="74">
        <v>112</v>
      </c>
      <c r="BC129" s="74">
        <v>46</v>
      </c>
      <c r="BD129" s="74">
        <v>32</v>
      </c>
      <c r="BE129" s="74">
        <v>25</v>
      </c>
      <c r="BF129" s="74">
        <v>57</v>
      </c>
      <c r="BG129" s="74">
        <v>59</v>
      </c>
      <c r="BH129" s="74">
        <v>31</v>
      </c>
      <c r="BI129" s="74">
        <v>761</v>
      </c>
      <c r="BJ129" s="74">
        <v>136</v>
      </c>
      <c r="BK129" s="74">
        <v>57</v>
      </c>
      <c r="BL129" s="74">
        <v>44</v>
      </c>
      <c r="BM129" s="74">
        <v>58</v>
      </c>
      <c r="BN129" s="74">
        <v>44</v>
      </c>
      <c r="BO129" s="74">
        <v>25</v>
      </c>
      <c r="BP129" s="74">
        <v>64</v>
      </c>
      <c r="BQ129" s="74">
        <v>41</v>
      </c>
      <c r="BR129" s="74">
        <v>49</v>
      </c>
      <c r="BS129" s="74">
        <v>80</v>
      </c>
      <c r="BT129" s="74">
        <v>107</v>
      </c>
      <c r="BU129" s="74">
        <v>156</v>
      </c>
      <c r="BV129" s="74">
        <v>861</v>
      </c>
      <c r="BW129" s="74">
        <v>2010</v>
      </c>
      <c r="BX129" s="74">
        <v>1728</v>
      </c>
      <c r="BY129" s="74">
        <v>1815</v>
      </c>
      <c r="BZ129" s="74">
        <v>1730</v>
      </c>
      <c r="CA129" s="74">
        <v>1701</v>
      </c>
      <c r="CB129" s="74">
        <v>1683</v>
      </c>
      <c r="CC129" s="74">
        <v>1871</v>
      </c>
      <c r="CD129" s="74">
        <v>1906</v>
      </c>
      <c r="CE129" s="74">
        <v>1814</v>
      </c>
      <c r="CF129" s="74">
        <v>1838</v>
      </c>
      <c r="CG129" s="74">
        <v>1942</v>
      </c>
      <c r="CH129" s="74">
        <v>2035</v>
      </c>
      <c r="CI129" s="74">
        <v>84</v>
      </c>
      <c r="CJ129" s="74">
        <v>30660</v>
      </c>
      <c r="CK129" s="74">
        <v>0.72</v>
      </c>
      <c r="CL129" s="74">
        <v>22073</v>
      </c>
      <c r="CM129" s="74">
        <v>84</v>
      </c>
      <c r="CN129" s="74">
        <v>84</v>
      </c>
      <c r="CO129" s="74">
        <v>84</v>
      </c>
      <c r="CP129" s="74">
        <v>84</v>
      </c>
      <c r="CQ129" s="74">
        <v>84</v>
      </c>
      <c r="CR129" s="74">
        <v>84</v>
      </c>
      <c r="CS129" s="74">
        <v>84</v>
      </c>
      <c r="CT129" s="74">
        <v>84</v>
      </c>
      <c r="CU129" s="74">
        <v>84</v>
      </c>
      <c r="CV129" s="74">
        <v>84</v>
      </c>
      <c r="CW129" s="74">
        <v>84</v>
      </c>
      <c r="CX129" s="74">
        <v>84</v>
      </c>
      <c r="CY129" s="74">
        <v>115</v>
      </c>
      <c r="CZ129" s="74">
        <v>133</v>
      </c>
      <c r="DA129" s="74">
        <v>79</v>
      </c>
      <c r="DB129" s="74">
        <v>17</v>
      </c>
      <c r="DC129" s="74">
        <v>12</v>
      </c>
      <c r="DD129" s="74">
        <v>57</v>
      </c>
      <c r="DE129" s="74">
        <v>24</v>
      </c>
      <c r="DF129" s="74">
        <v>15</v>
      </c>
      <c r="DG129" s="74">
        <v>18</v>
      </c>
      <c r="DH129" s="74">
        <v>0</v>
      </c>
      <c r="DI129" s="74">
        <v>43</v>
      </c>
      <c r="DJ129" s="74">
        <v>41</v>
      </c>
      <c r="DK129" s="74">
        <v>554</v>
      </c>
    </row>
    <row r="130" spans="1:115" x14ac:dyDescent="0.25">
      <c r="A130" s="74" t="s">
        <v>12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1782</v>
      </c>
      <c r="G130" s="74">
        <v>1611</v>
      </c>
      <c r="H130" s="74">
        <v>1818</v>
      </c>
      <c r="I130" s="74">
        <v>1629</v>
      </c>
      <c r="J130" s="74">
        <v>1639</v>
      </c>
      <c r="K130" s="74">
        <v>1494</v>
      </c>
      <c r="L130" s="74">
        <v>1579</v>
      </c>
      <c r="M130" s="74">
        <v>1662</v>
      </c>
      <c r="N130" s="74">
        <v>1560</v>
      </c>
      <c r="O130" s="74">
        <v>1625</v>
      </c>
      <c r="P130" s="74">
        <v>1529</v>
      </c>
      <c r="Q130" s="74">
        <v>1490</v>
      </c>
      <c r="R130" s="74">
        <v>19418</v>
      </c>
      <c r="S130" s="74">
        <v>0</v>
      </c>
      <c r="T130" s="74">
        <v>0</v>
      </c>
      <c r="U130" s="74">
        <v>0</v>
      </c>
      <c r="V130" s="74">
        <v>0</v>
      </c>
      <c r="W130" s="74">
        <v>76</v>
      </c>
      <c r="X130" s="74">
        <v>24</v>
      </c>
      <c r="Y130" s="74">
        <v>60</v>
      </c>
      <c r="Z130" s="74">
        <v>44</v>
      </c>
      <c r="AA130" s="74">
        <v>22</v>
      </c>
      <c r="AB130" s="74">
        <v>13</v>
      </c>
      <c r="AC130" s="74">
        <v>52</v>
      </c>
      <c r="AD130" s="74">
        <v>-91</v>
      </c>
      <c r="AE130" s="74">
        <v>21</v>
      </c>
      <c r="AF130" s="74">
        <v>48</v>
      </c>
      <c r="AG130" s="74">
        <v>-19</v>
      </c>
      <c r="AH130" s="74">
        <v>85</v>
      </c>
      <c r="AI130" s="74">
        <v>335</v>
      </c>
      <c r="AJ130" s="74">
        <v>424</v>
      </c>
      <c r="AK130" s="74">
        <v>291</v>
      </c>
      <c r="AL130" s="74">
        <v>295</v>
      </c>
      <c r="AM130" s="74">
        <v>450</v>
      </c>
      <c r="AN130" s="74">
        <v>448</v>
      </c>
      <c r="AO130" s="74">
        <v>336</v>
      </c>
      <c r="AP130" s="74">
        <v>214</v>
      </c>
      <c r="AQ130" s="74">
        <v>438</v>
      </c>
      <c r="AR130" s="74">
        <v>362</v>
      </c>
      <c r="AS130" s="74">
        <v>430</v>
      </c>
      <c r="AT130" s="74">
        <v>316</v>
      </c>
      <c r="AU130" s="74">
        <v>295</v>
      </c>
      <c r="AV130" s="74">
        <v>4299</v>
      </c>
      <c r="AW130" s="74">
        <v>133</v>
      </c>
      <c r="AX130" s="74">
        <v>133</v>
      </c>
      <c r="AY130" s="74">
        <v>72</v>
      </c>
      <c r="AZ130" s="74">
        <v>104</v>
      </c>
      <c r="BA130" s="74">
        <v>206</v>
      </c>
      <c r="BB130" s="74">
        <v>264</v>
      </c>
      <c r="BC130" s="74">
        <v>399</v>
      </c>
      <c r="BD130" s="74">
        <v>385</v>
      </c>
      <c r="BE130" s="74">
        <v>286</v>
      </c>
      <c r="BF130" s="74">
        <v>234</v>
      </c>
      <c r="BG130" s="74">
        <v>294</v>
      </c>
      <c r="BH130" s="74">
        <v>276</v>
      </c>
      <c r="BI130" s="74">
        <v>2786</v>
      </c>
      <c r="BJ130" s="74">
        <v>123</v>
      </c>
      <c r="BK130" s="74">
        <v>212</v>
      </c>
      <c r="BL130" s="74">
        <v>220</v>
      </c>
      <c r="BM130" s="74">
        <v>100</v>
      </c>
      <c r="BN130" s="74">
        <v>147</v>
      </c>
      <c r="BO130" s="74">
        <v>148</v>
      </c>
      <c r="BP130" s="74">
        <v>106</v>
      </c>
      <c r="BQ130" s="74">
        <v>151</v>
      </c>
      <c r="BR130" s="74">
        <v>148</v>
      </c>
      <c r="BS130" s="74">
        <v>157</v>
      </c>
      <c r="BT130" s="74">
        <v>128</v>
      </c>
      <c r="BU130" s="74">
        <v>188</v>
      </c>
      <c r="BV130" s="74">
        <v>1828</v>
      </c>
      <c r="BW130" s="74">
        <v>2702</v>
      </c>
      <c r="BX130" s="74">
        <v>2468</v>
      </c>
      <c r="BY130" s="74">
        <v>2658</v>
      </c>
      <c r="BZ130" s="74">
        <v>2555</v>
      </c>
      <c r="CA130" s="74">
        <v>2784</v>
      </c>
      <c r="CB130" s="74">
        <v>2524</v>
      </c>
      <c r="CC130" s="74">
        <v>2607</v>
      </c>
      <c r="CD130" s="74">
        <v>2672</v>
      </c>
      <c r="CE130" s="74">
        <v>2511</v>
      </c>
      <c r="CF130" s="74">
        <v>2660</v>
      </c>
      <c r="CG130" s="74">
        <v>2528</v>
      </c>
      <c r="CH130" s="74">
        <v>2703</v>
      </c>
      <c r="CI130" s="74">
        <v>139</v>
      </c>
      <c r="CJ130" s="74">
        <v>50735</v>
      </c>
      <c r="CK130" s="74">
        <v>0.62</v>
      </c>
      <c r="CL130" s="74">
        <v>31372</v>
      </c>
      <c r="CM130" s="74">
        <v>139</v>
      </c>
      <c r="CN130" s="74">
        <v>139</v>
      </c>
      <c r="CO130" s="74">
        <v>139</v>
      </c>
      <c r="CP130" s="74">
        <v>139</v>
      </c>
      <c r="CQ130" s="74">
        <v>139</v>
      </c>
      <c r="CR130" s="74">
        <v>139</v>
      </c>
      <c r="CS130" s="74">
        <v>139</v>
      </c>
      <c r="CT130" s="74">
        <v>139</v>
      </c>
      <c r="CU130" s="74">
        <v>139</v>
      </c>
      <c r="CV130" s="74">
        <v>139</v>
      </c>
      <c r="CW130" s="74">
        <v>139</v>
      </c>
      <c r="CX130" s="74">
        <v>139</v>
      </c>
      <c r="CY130" s="74">
        <v>164</v>
      </c>
      <c r="CZ130" s="74">
        <v>197</v>
      </c>
      <c r="DA130" s="74">
        <v>193</v>
      </c>
      <c r="DB130" s="74">
        <v>228</v>
      </c>
      <c r="DC130" s="74">
        <v>322</v>
      </c>
      <c r="DD130" s="74">
        <v>269</v>
      </c>
      <c r="DE130" s="74">
        <v>257</v>
      </c>
      <c r="DF130" s="74">
        <v>127</v>
      </c>
      <c r="DG130" s="74">
        <v>134</v>
      </c>
      <c r="DH130" s="74">
        <v>166</v>
      </c>
      <c r="DI130" s="74">
        <v>280</v>
      </c>
      <c r="DJ130" s="74">
        <v>369</v>
      </c>
      <c r="DK130" s="74">
        <v>2706</v>
      </c>
    </row>
    <row r="131" spans="1:115" x14ac:dyDescent="0.25">
      <c r="A131" s="74" t="s">
        <v>12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1442</v>
      </c>
      <c r="G131" s="74">
        <v>1258</v>
      </c>
      <c r="H131" s="74">
        <v>1390</v>
      </c>
      <c r="I131" s="74">
        <v>1339</v>
      </c>
      <c r="J131" s="74">
        <v>1338</v>
      </c>
      <c r="K131" s="74">
        <v>1264</v>
      </c>
      <c r="L131" s="74">
        <v>1302</v>
      </c>
      <c r="M131" s="74">
        <v>1203</v>
      </c>
      <c r="N131" s="74">
        <v>1195</v>
      </c>
      <c r="O131" s="74">
        <v>1239</v>
      </c>
      <c r="P131" s="74">
        <v>1160</v>
      </c>
      <c r="Q131" s="74">
        <v>1165</v>
      </c>
      <c r="R131" s="74">
        <v>15295</v>
      </c>
      <c r="S131" s="74">
        <v>0</v>
      </c>
      <c r="T131" s="74">
        <v>0</v>
      </c>
      <c r="U131" s="74">
        <v>0</v>
      </c>
      <c r="V131" s="74">
        <v>0</v>
      </c>
      <c r="W131" s="74">
        <v>-31</v>
      </c>
      <c r="X131" s="74">
        <v>-35</v>
      </c>
      <c r="Y131" s="74">
        <v>70</v>
      </c>
      <c r="Z131" s="74">
        <v>-1</v>
      </c>
      <c r="AA131" s="74">
        <v>11</v>
      </c>
      <c r="AB131" s="74">
        <v>2</v>
      </c>
      <c r="AC131" s="74">
        <v>8</v>
      </c>
      <c r="AD131" s="74">
        <v>63</v>
      </c>
      <c r="AE131" s="74">
        <v>64</v>
      </c>
      <c r="AF131" s="74">
        <v>96</v>
      </c>
      <c r="AG131" s="74">
        <v>80</v>
      </c>
      <c r="AH131" s="74">
        <v>89</v>
      </c>
      <c r="AI131" s="74">
        <v>416</v>
      </c>
      <c r="AJ131" s="74">
        <v>321</v>
      </c>
      <c r="AK131" s="74">
        <v>348</v>
      </c>
      <c r="AL131" s="74">
        <v>315</v>
      </c>
      <c r="AM131" s="74">
        <v>215</v>
      </c>
      <c r="AN131" s="74">
        <v>154</v>
      </c>
      <c r="AO131" s="74">
        <v>193</v>
      </c>
      <c r="AP131" s="74">
        <v>222</v>
      </c>
      <c r="AQ131" s="74">
        <v>239</v>
      </c>
      <c r="AR131" s="74">
        <v>164</v>
      </c>
      <c r="AS131" s="74">
        <v>158</v>
      </c>
      <c r="AT131" s="74">
        <v>223</v>
      </c>
      <c r="AU131" s="74">
        <v>176</v>
      </c>
      <c r="AV131" s="74">
        <v>2728</v>
      </c>
      <c r="AW131" s="74">
        <v>45</v>
      </c>
      <c r="AX131" s="74">
        <v>78</v>
      </c>
      <c r="AY131" s="74">
        <v>-21</v>
      </c>
      <c r="AZ131" s="74">
        <v>72</v>
      </c>
      <c r="BA131" s="74">
        <v>106</v>
      </c>
      <c r="BB131" s="74">
        <v>87</v>
      </c>
      <c r="BC131" s="74">
        <v>103</v>
      </c>
      <c r="BD131" s="74">
        <v>56</v>
      </c>
      <c r="BE131" s="74">
        <v>79</v>
      </c>
      <c r="BF131" s="74">
        <v>48</v>
      </c>
      <c r="BG131" s="74">
        <v>74</v>
      </c>
      <c r="BH131" s="74">
        <v>192</v>
      </c>
      <c r="BI131" s="74">
        <v>919</v>
      </c>
      <c r="BJ131" s="74">
        <v>126</v>
      </c>
      <c r="BK131" s="74">
        <v>103</v>
      </c>
      <c r="BL131" s="74">
        <v>75</v>
      </c>
      <c r="BM131" s="74">
        <v>65</v>
      </c>
      <c r="BN131" s="74">
        <v>76</v>
      </c>
      <c r="BO131" s="74">
        <v>90</v>
      </c>
      <c r="BP131" s="74">
        <v>102</v>
      </c>
      <c r="BQ131" s="74">
        <v>153</v>
      </c>
      <c r="BR131" s="74">
        <v>171</v>
      </c>
      <c r="BS131" s="74">
        <v>78</v>
      </c>
      <c r="BT131" s="74">
        <v>67</v>
      </c>
      <c r="BU131" s="74">
        <v>68</v>
      </c>
      <c r="BV131" s="74">
        <v>1174</v>
      </c>
      <c r="BW131" s="74">
        <v>2343</v>
      </c>
      <c r="BX131" s="74">
        <v>2095</v>
      </c>
      <c r="BY131" s="74">
        <v>2246</v>
      </c>
      <c r="BZ131" s="74">
        <v>2010</v>
      </c>
      <c r="CA131" s="74">
        <v>2308</v>
      </c>
      <c r="CB131" s="74">
        <v>2265</v>
      </c>
      <c r="CC131" s="74">
        <v>2175</v>
      </c>
      <c r="CD131" s="74">
        <v>2164</v>
      </c>
      <c r="CE131" s="74">
        <v>2180</v>
      </c>
      <c r="CF131" s="74">
        <v>2207</v>
      </c>
      <c r="CG131" s="74">
        <v>2149</v>
      </c>
      <c r="CH131" s="74">
        <v>2098</v>
      </c>
      <c r="CI131" s="74">
        <v>82</v>
      </c>
      <c r="CJ131" s="74">
        <v>29930</v>
      </c>
      <c r="CK131" s="74">
        <v>0.88</v>
      </c>
      <c r="CL131" s="74">
        <v>26240</v>
      </c>
      <c r="CM131" s="74">
        <v>82</v>
      </c>
      <c r="CN131" s="74">
        <v>82</v>
      </c>
      <c r="CO131" s="74">
        <v>82</v>
      </c>
      <c r="CP131" s="74">
        <v>82</v>
      </c>
      <c r="CQ131" s="74">
        <v>82</v>
      </c>
      <c r="CR131" s="74">
        <v>82</v>
      </c>
      <c r="CS131" s="74">
        <v>82</v>
      </c>
      <c r="CT131" s="74">
        <v>82</v>
      </c>
      <c r="CU131" s="74">
        <v>82</v>
      </c>
      <c r="CV131" s="74">
        <v>82</v>
      </c>
      <c r="CW131" s="74">
        <v>82</v>
      </c>
      <c r="CX131" s="74">
        <v>82</v>
      </c>
      <c r="CY131" s="74">
        <v>440</v>
      </c>
      <c r="CZ131" s="74">
        <v>343</v>
      </c>
      <c r="DA131" s="74">
        <v>417</v>
      </c>
      <c r="DB131" s="74">
        <v>320</v>
      </c>
      <c r="DC131" s="74">
        <v>623</v>
      </c>
      <c r="DD131" s="74">
        <v>629</v>
      </c>
      <c r="DE131" s="74">
        <v>438</v>
      </c>
      <c r="DF131" s="74">
        <v>450</v>
      </c>
      <c r="DG131" s="74">
        <v>507</v>
      </c>
      <c r="DH131" s="74">
        <v>588</v>
      </c>
      <c r="DI131" s="74">
        <v>545</v>
      </c>
      <c r="DJ131" s="74">
        <v>408</v>
      </c>
      <c r="DK131" s="74">
        <v>5708</v>
      </c>
    </row>
    <row r="132" spans="1:115" x14ac:dyDescent="0.25">
      <c r="A132" s="74" t="s">
        <v>12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917</v>
      </c>
      <c r="G132" s="74">
        <v>853</v>
      </c>
      <c r="H132" s="74">
        <v>1033</v>
      </c>
      <c r="I132" s="74">
        <v>1017</v>
      </c>
      <c r="J132" s="74">
        <v>1062</v>
      </c>
      <c r="K132" s="74">
        <v>974</v>
      </c>
      <c r="L132" s="74">
        <v>955</v>
      </c>
      <c r="M132" s="74">
        <v>1001</v>
      </c>
      <c r="N132" s="74">
        <v>977</v>
      </c>
      <c r="O132" s="74">
        <v>1118</v>
      </c>
      <c r="P132" s="74">
        <v>1120</v>
      </c>
      <c r="Q132" s="74">
        <v>1107</v>
      </c>
      <c r="R132" s="74">
        <v>12134</v>
      </c>
      <c r="S132" s="74">
        <v>0</v>
      </c>
      <c r="T132" s="74">
        <v>0</v>
      </c>
      <c r="U132" s="74">
        <v>0</v>
      </c>
      <c r="V132" s="74">
        <v>0</v>
      </c>
      <c r="W132" s="74">
        <v>17</v>
      </c>
      <c r="X132" s="74">
        <v>5</v>
      </c>
      <c r="Y132" s="74">
        <v>5</v>
      </c>
      <c r="Z132" s="74">
        <v>0</v>
      </c>
      <c r="AA132" s="74">
        <v>0</v>
      </c>
      <c r="AB132" s="74">
        <v>0</v>
      </c>
      <c r="AC132" s="74">
        <v>8</v>
      </c>
      <c r="AD132" s="74">
        <v>-5</v>
      </c>
      <c r="AE132" s="74">
        <v>0</v>
      </c>
      <c r="AF132" s="74">
        <v>-30</v>
      </c>
      <c r="AG132" s="74">
        <v>30</v>
      </c>
      <c r="AH132" s="74">
        <v>0</v>
      </c>
      <c r="AI132" s="74">
        <v>30</v>
      </c>
      <c r="AJ132" s="74">
        <v>285</v>
      </c>
      <c r="AK132" s="74">
        <v>450</v>
      </c>
      <c r="AL132" s="74">
        <v>405</v>
      </c>
      <c r="AM132" s="74">
        <v>424</v>
      </c>
      <c r="AN132" s="74">
        <v>417</v>
      </c>
      <c r="AO132" s="74">
        <v>375</v>
      </c>
      <c r="AP132" s="74">
        <v>434</v>
      </c>
      <c r="AQ132" s="74">
        <v>408</v>
      </c>
      <c r="AR132" s="74">
        <v>326</v>
      </c>
      <c r="AS132" s="74">
        <v>402</v>
      </c>
      <c r="AT132" s="74">
        <v>331</v>
      </c>
      <c r="AU132" s="74">
        <v>410</v>
      </c>
      <c r="AV132" s="74">
        <v>4667</v>
      </c>
      <c r="AW132" s="74">
        <v>93</v>
      </c>
      <c r="AX132" s="74">
        <v>70</v>
      </c>
      <c r="AY132" s="74">
        <v>56</v>
      </c>
      <c r="AZ132" s="74">
        <v>86</v>
      </c>
      <c r="BA132" s="74">
        <v>86</v>
      </c>
      <c r="BB132" s="74">
        <v>100</v>
      </c>
      <c r="BC132" s="74">
        <v>80</v>
      </c>
      <c r="BD132" s="74">
        <v>66</v>
      </c>
      <c r="BE132" s="74">
        <v>83</v>
      </c>
      <c r="BF132" s="74">
        <v>92</v>
      </c>
      <c r="BG132" s="74">
        <v>-19</v>
      </c>
      <c r="BH132" s="74">
        <v>47</v>
      </c>
      <c r="BI132" s="74">
        <v>840</v>
      </c>
      <c r="BJ132" s="74">
        <v>68</v>
      </c>
      <c r="BK132" s="74">
        <v>21</v>
      </c>
      <c r="BL132" s="74">
        <v>6</v>
      </c>
      <c r="BM132" s="74">
        <v>11</v>
      </c>
      <c r="BN132" s="74">
        <v>5</v>
      </c>
      <c r="BO132" s="74">
        <v>35</v>
      </c>
      <c r="BP132" s="74">
        <v>53</v>
      </c>
      <c r="BQ132" s="74">
        <v>51</v>
      </c>
      <c r="BR132" s="74">
        <v>48</v>
      </c>
      <c r="BS132" s="74">
        <v>90</v>
      </c>
      <c r="BT132" s="74">
        <v>86</v>
      </c>
      <c r="BU132" s="74">
        <v>24</v>
      </c>
      <c r="BV132" s="74">
        <v>498</v>
      </c>
      <c r="BW132" s="74">
        <v>1712</v>
      </c>
      <c r="BX132" s="74">
        <v>1558</v>
      </c>
      <c r="BY132" s="74">
        <v>1650</v>
      </c>
      <c r="BZ132" s="74">
        <v>1638</v>
      </c>
      <c r="CA132" s="74">
        <v>1662</v>
      </c>
      <c r="CB132" s="74">
        <v>1544</v>
      </c>
      <c r="CC132" s="74">
        <v>1596</v>
      </c>
      <c r="CD132" s="74">
        <v>1743</v>
      </c>
      <c r="CE132" s="74">
        <v>1669</v>
      </c>
      <c r="CF132" s="74">
        <v>1762</v>
      </c>
      <c r="CG132" s="74">
        <v>1667</v>
      </c>
      <c r="CH132" s="74">
        <v>1699</v>
      </c>
      <c r="CI132" s="74">
        <v>67</v>
      </c>
      <c r="CJ132" s="74">
        <v>24455</v>
      </c>
      <c r="CK132" s="74">
        <v>0.81</v>
      </c>
      <c r="CL132" s="74">
        <v>19900</v>
      </c>
      <c r="CM132" s="74">
        <v>67</v>
      </c>
      <c r="CN132" s="74">
        <v>67</v>
      </c>
      <c r="CO132" s="74">
        <v>67</v>
      </c>
      <c r="CP132" s="74">
        <v>67</v>
      </c>
      <c r="CQ132" s="74">
        <v>67</v>
      </c>
      <c r="CR132" s="74">
        <v>67</v>
      </c>
      <c r="CS132" s="74">
        <v>67</v>
      </c>
      <c r="CT132" s="74">
        <v>67</v>
      </c>
      <c r="CU132" s="74">
        <v>67</v>
      </c>
      <c r="CV132" s="74">
        <v>67</v>
      </c>
      <c r="CW132" s="74">
        <v>67</v>
      </c>
      <c r="CX132" s="74">
        <v>67</v>
      </c>
      <c r="CY132" s="74">
        <v>332</v>
      </c>
      <c r="CZ132" s="74">
        <v>159</v>
      </c>
      <c r="DA132" s="74">
        <v>145</v>
      </c>
      <c r="DB132" s="74">
        <v>100</v>
      </c>
      <c r="DC132" s="74">
        <v>92</v>
      </c>
      <c r="DD132" s="74">
        <v>60</v>
      </c>
      <c r="DE132" s="74">
        <v>66</v>
      </c>
      <c r="DF132" s="74">
        <v>222</v>
      </c>
      <c r="DG132" s="74">
        <v>235</v>
      </c>
      <c r="DH132" s="74">
        <v>90</v>
      </c>
      <c r="DI132" s="74">
        <v>119</v>
      </c>
      <c r="DJ132" s="74">
        <v>111</v>
      </c>
      <c r="DK132" s="74">
        <v>1731</v>
      </c>
    </row>
    <row r="133" spans="1:115" x14ac:dyDescent="0.25">
      <c r="A133" s="74" t="s">
        <v>12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2249</v>
      </c>
      <c r="G133" s="74">
        <v>2001</v>
      </c>
      <c r="H133" s="74">
        <v>2069</v>
      </c>
      <c r="I133" s="74">
        <v>1993</v>
      </c>
      <c r="J133" s="74">
        <v>1990</v>
      </c>
      <c r="K133" s="74">
        <v>1983</v>
      </c>
      <c r="L133" s="74">
        <v>2027</v>
      </c>
      <c r="M133" s="74">
        <v>2055</v>
      </c>
      <c r="N133" s="74">
        <v>1975</v>
      </c>
      <c r="O133" s="74">
        <v>2060</v>
      </c>
      <c r="P133" s="74">
        <v>1851</v>
      </c>
      <c r="Q133" s="74">
        <v>1674</v>
      </c>
      <c r="R133" s="74">
        <v>23927</v>
      </c>
      <c r="S133" s="74">
        <v>0</v>
      </c>
      <c r="T133" s="74">
        <v>0</v>
      </c>
      <c r="U133" s="74">
        <v>0</v>
      </c>
      <c r="V133" s="74">
        <v>0</v>
      </c>
      <c r="W133" s="74">
        <v>-72</v>
      </c>
      <c r="X133" s="74">
        <v>-26</v>
      </c>
      <c r="Y133" s="74">
        <v>-8</v>
      </c>
      <c r="Z133" s="74">
        <v>-484</v>
      </c>
      <c r="AA133" s="74">
        <v>88</v>
      </c>
      <c r="AB133" s="74">
        <v>-43</v>
      </c>
      <c r="AC133" s="74">
        <v>43</v>
      </c>
      <c r="AD133" s="74">
        <v>4</v>
      </c>
      <c r="AE133" s="74">
        <v>-86</v>
      </c>
      <c r="AF133" s="74">
        <v>51</v>
      </c>
      <c r="AG133" s="74">
        <v>137</v>
      </c>
      <c r="AH133" s="74">
        <v>330</v>
      </c>
      <c r="AI133" s="74">
        <v>-66</v>
      </c>
      <c r="AJ133" s="74">
        <v>365</v>
      </c>
      <c r="AK133" s="74">
        <v>280</v>
      </c>
      <c r="AL133" s="74">
        <v>218</v>
      </c>
      <c r="AM133" s="74">
        <v>266</v>
      </c>
      <c r="AN133" s="74">
        <v>226</v>
      </c>
      <c r="AO133" s="74">
        <v>249</v>
      </c>
      <c r="AP133" s="74">
        <v>231</v>
      </c>
      <c r="AQ133" s="74">
        <v>214</v>
      </c>
      <c r="AR133" s="74">
        <v>157</v>
      </c>
      <c r="AS133" s="74">
        <v>194</v>
      </c>
      <c r="AT133" s="74">
        <v>173</v>
      </c>
      <c r="AU133" s="74">
        <v>230</v>
      </c>
      <c r="AV133" s="74">
        <v>2803</v>
      </c>
      <c r="AW133" s="74">
        <v>211</v>
      </c>
      <c r="AX133" s="74">
        <v>140</v>
      </c>
      <c r="AY133" s="74">
        <v>142</v>
      </c>
      <c r="AZ133" s="74">
        <v>120</v>
      </c>
      <c r="BA133" s="74">
        <v>108</v>
      </c>
      <c r="BB133" s="74">
        <v>130</v>
      </c>
      <c r="BC133" s="74">
        <v>92</v>
      </c>
      <c r="BD133" s="74">
        <v>62</v>
      </c>
      <c r="BE133" s="74">
        <v>190</v>
      </c>
      <c r="BF133" s="74">
        <v>35</v>
      </c>
      <c r="BG133" s="74">
        <v>32</v>
      </c>
      <c r="BH133" s="74">
        <v>37</v>
      </c>
      <c r="BI133" s="74">
        <v>1299</v>
      </c>
      <c r="BJ133" s="74">
        <v>258</v>
      </c>
      <c r="BK133" s="74">
        <v>381</v>
      </c>
      <c r="BL133" s="74">
        <v>599</v>
      </c>
      <c r="BM133" s="74">
        <v>1078</v>
      </c>
      <c r="BN133" s="74">
        <v>697</v>
      </c>
      <c r="BO133" s="74">
        <v>637</v>
      </c>
      <c r="BP133" s="74">
        <v>520</v>
      </c>
      <c r="BQ133" s="74">
        <v>428</v>
      </c>
      <c r="BR133" s="74">
        <v>509</v>
      </c>
      <c r="BS133" s="74">
        <v>472</v>
      </c>
      <c r="BT133" s="74">
        <v>466</v>
      </c>
      <c r="BU133" s="74">
        <v>583</v>
      </c>
      <c r="BV133" s="74">
        <v>6628</v>
      </c>
      <c r="BW133" s="74">
        <v>3123</v>
      </c>
      <c r="BX133" s="74">
        <v>2910</v>
      </c>
      <c r="BY133" s="74">
        <v>3078</v>
      </c>
      <c r="BZ133" s="74">
        <v>3044</v>
      </c>
      <c r="CA133" s="74">
        <v>3169</v>
      </c>
      <c r="CB133" s="74">
        <v>3033</v>
      </c>
      <c r="CC133" s="74">
        <v>2981</v>
      </c>
      <c r="CD133" s="74">
        <v>2905</v>
      </c>
      <c r="CE133" s="74">
        <v>2862</v>
      </c>
      <c r="CF133" s="74">
        <v>2900</v>
      </c>
      <c r="CG133" s="74">
        <v>2754</v>
      </c>
      <c r="CH133" s="74">
        <v>2994</v>
      </c>
      <c r="CI133" s="74">
        <v>117</v>
      </c>
      <c r="CJ133" s="74">
        <v>42705</v>
      </c>
      <c r="CK133" s="74">
        <v>0.84</v>
      </c>
      <c r="CL133" s="74">
        <v>35753</v>
      </c>
      <c r="CM133" s="74">
        <v>117</v>
      </c>
      <c r="CN133" s="74">
        <v>117</v>
      </c>
      <c r="CO133" s="74">
        <v>117</v>
      </c>
      <c r="CP133" s="74">
        <v>117</v>
      </c>
      <c r="CQ133" s="74">
        <v>117</v>
      </c>
      <c r="CR133" s="74">
        <v>117</v>
      </c>
      <c r="CS133" s="74">
        <v>117</v>
      </c>
      <c r="CT133" s="74">
        <v>117</v>
      </c>
      <c r="CU133" s="74">
        <v>117</v>
      </c>
      <c r="CV133" s="74">
        <v>117</v>
      </c>
      <c r="CW133" s="74">
        <v>117</v>
      </c>
      <c r="CX133" s="74">
        <v>117</v>
      </c>
      <c r="CY133" s="74">
        <v>112</v>
      </c>
      <c r="CZ133" s="74">
        <v>134</v>
      </c>
      <c r="DA133" s="74">
        <v>58</v>
      </c>
      <c r="DB133" s="74">
        <v>71</v>
      </c>
      <c r="DC133" s="74">
        <v>60</v>
      </c>
      <c r="DD133" s="74">
        <v>77</v>
      </c>
      <c r="DE133" s="74">
        <v>68</v>
      </c>
      <c r="DF133" s="74">
        <v>142</v>
      </c>
      <c r="DG133" s="74">
        <v>117</v>
      </c>
      <c r="DH133" s="74">
        <v>88</v>
      </c>
      <c r="DI133" s="74">
        <v>95</v>
      </c>
      <c r="DJ133" s="74">
        <v>140</v>
      </c>
      <c r="DK133" s="74">
        <v>1162</v>
      </c>
    </row>
    <row r="134" spans="1:115" x14ac:dyDescent="0.25">
      <c r="A134" s="74" t="s">
        <v>12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1313</v>
      </c>
      <c r="G134" s="74">
        <v>1078</v>
      </c>
      <c r="H134" s="74">
        <v>1038</v>
      </c>
      <c r="I134" s="74">
        <v>1088</v>
      </c>
      <c r="J134" s="74">
        <v>1094</v>
      </c>
      <c r="K134" s="74">
        <v>1084</v>
      </c>
      <c r="L134" s="74">
        <v>1106</v>
      </c>
      <c r="M134" s="74">
        <v>1151</v>
      </c>
      <c r="N134" s="74">
        <v>1114</v>
      </c>
      <c r="O134" s="74">
        <v>1197</v>
      </c>
      <c r="P134" s="74">
        <v>1095</v>
      </c>
      <c r="Q134" s="74">
        <v>1083</v>
      </c>
      <c r="R134" s="74">
        <v>13441</v>
      </c>
      <c r="S134" s="74">
        <v>0</v>
      </c>
      <c r="T134" s="74">
        <v>0</v>
      </c>
      <c r="U134" s="74">
        <v>0</v>
      </c>
      <c r="V134" s="74">
        <v>0</v>
      </c>
      <c r="W134" s="74">
        <v>-1</v>
      </c>
      <c r="X134" s="74">
        <v>0</v>
      </c>
      <c r="Y134" s="74">
        <v>1</v>
      </c>
      <c r="Z134" s="74">
        <v>0</v>
      </c>
      <c r="AA134" s="74">
        <v>2</v>
      </c>
      <c r="AB134" s="74">
        <v>0</v>
      </c>
      <c r="AC134" s="74">
        <v>0</v>
      </c>
      <c r="AD134" s="74">
        <v>5</v>
      </c>
      <c r="AE134" s="74">
        <v>0</v>
      </c>
      <c r="AF134" s="74">
        <v>0</v>
      </c>
      <c r="AG134" s="74">
        <v>26</v>
      </c>
      <c r="AH134" s="74">
        <v>42</v>
      </c>
      <c r="AI134" s="74">
        <v>75</v>
      </c>
      <c r="AJ134" s="74">
        <v>518</v>
      </c>
      <c r="AK134" s="74">
        <v>492</v>
      </c>
      <c r="AL134" s="74">
        <v>426</v>
      </c>
      <c r="AM134" s="74">
        <v>363</v>
      </c>
      <c r="AN134" s="74">
        <v>413</v>
      </c>
      <c r="AO134" s="74">
        <v>465</v>
      </c>
      <c r="AP134" s="74">
        <v>335</v>
      </c>
      <c r="AQ134" s="74">
        <v>327</v>
      </c>
      <c r="AR134" s="74">
        <v>345</v>
      </c>
      <c r="AS134" s="74">
        <v>394</v>
      </c>
      <c r="AT134" s="74">
        <v>457</v>
      </c>
      <c r="AU134" s="74">
        <v>449</v>
      </c>
      <c r="AV134" s="74">
        <v>4984</v>
      </c>
      <c r="AW134" s="74">
        <v>182</v>
      </c>
      <c r="AX134" s="74">
        <v>142</v>
      </c>
      <c r="AY134" s="74">
        <v>236</v>
      </c>
      <c r="AZ134" s="74">
        <v>207</v>
      </c>
      <c r="BA134" s="74">
        <v>184</v>
      </c>
      <c r="BB134" s="74">
        <v>148</v>
      </c>
      <c r="BC134" s="74">
        <v>134</v>
      </c>
      <c r="BD134" s="74">
        <v>171</v>
      </c>
      <c r="BE134" s="74">
        <v>176</v>
      </c>
      <c r="BF134" s="74">
        <v>170</v>
      </c>
      <c r="BG134" s="74">
        <v>223</v>
      </c>
      <c r="BH134" s="74">
        <v>203</v>
      </c>
      <c r="BI134" s="74">
        <v>2176</v>
      </c>
      <c r="BJ134" s="74">
        <v>44</v>
      </c>
      <c r="BK134" s="74">
        <v>56</v>
      </c>
      <c r="BL134" s="74">
        <v>59</v>
      </c>
      <c r="BM134" s="74">
        <v>17</v>
      </c>
      <c r="BN134" s="74">
        <v>50</v>
      </c>
      <c r="BO134" s="74">
        <v>78</v>
      </c>
      <c r="BP134" s="74">
        <v>96</v>
      </c>
      <c r="BQ134" s="74">
        <v>48</v>
      </c>
      <c r="BR134" s="74">
        <v>33</v>
      </c>
      <c r="BS134" s="74">
        <v>71</v>
      </c>
      <c r="BT134" s="74">
        <v>105</v>
      </c>
      <c r="BU134" s="74">
        <v>98</v>
      </c>
      <c r="BV134" s="74">
        <v>755</v>
      </c>
      <c r="BW134" s="74">
        <v>2068</v>
      </c>
      <c r="BX134" s="74">
        <v>1768</v>
      </c>
      <c r="BY134" s="74">
        <v>1760</v>
      </c>
      <c r="BZ134" s="74">
        <v>1675</v>
      </c>
      <c r="CA134" s="74">
        <v>1743</v>
      </c>
      <c r="CB134" s="74">
        <v>1775</v>
      </c>
      <c r="CC134" s="74">
        <v>1671</v>
      </c>
      <c r="CD134" s="74">
        <v>1702</v>
      </c>
      <c r="CE134" s="74">
        <v>1668</v>
      </c>
      <c r="CF134" s="74">
        <v>1871</v>
      </c>
      <c r="CG134" s="74">
        <v>1944</v>
      </c>
      <c r="CH134" s="74">
        <v>1875</v>
      </c>
      <c r="CI134" s="74">
        <v>74</v>
      </c>
      <c r="CJ134" s="74">
        <v>27010</v>
      </c>
      <c r="CK134" s="74">
        <v>0.8</v>
      </c>
      <c r="CL134" s="74">
        <v>21520</v>
      </c>
      <c r="CM134" s="74">
        <v>74</v>
      </c>
      <c r="CN134" s="74">
        <v>74</v>
      </c>
      <c r="CO134" s="74">
        <v>74</v>
      </c>
      <c r="CP134" s="74">
        <v>74</v>
      </c>
      <c r="CQ134" s="74">
        <v>74</v>
      </c>
      <c r="CR134" s="74">
        <v>74</v>
      </c>
      <c r="CS134" s="74">
        <v>74</v>
      </c>
      <c r="CT134" s="74">
        <v>74</v>
      </c>
      <c r="CU134" s="74">
        <v>74</v>
      </c>
      <c r="CV134" s="74">
        <v>74</v>
      </c>
      <c r="CW134" s="74">
        <v>74</v>
      </c>
      <c r="CX134" s="74">
        <v>74</v>
      </c>
      <c r="CY134" s="74">
        <v>12</v>
      </c>
      <c r="CZ134" s="74">
        <v>0</v>
      </c>
      <c r="DA134" s="74">
        <v>0</v>
      </c>
      <c r="DB134" s="74">
        <v>0</v>
      </c>
      <c r="DC134" s="74">
        <v>0</v>
      </c>
      <c r="DD134" s="74">
        <v>0</v>
      </c>
      <c r="DE134" s="74">
        <v>0</v>
      </c>
      <c r="DF134" s="74">
        <v>0</v>
      </c>
      <c r="DG134" s="74">
        <v>0</v>
      </c>
      <c r="DH134" s="74">
        <v>39</v>
      </c>
      <c r="DI134" s="74">
        <v>38</v>
      </c>
      <c r="DJ134" s="74">
        <v>0</v>
      </c>
      <c r="DK134" s="74">
        <v>89</v>
      </c>
    </row>
    <row r="135" spans="1:115" x14ac:dyDescent="0.25">
      <c r="A135" s="74" t="s">
        <v>12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2002</v>
      </c>
      <c r="G135" s="74">
        <v>1851</v>
      </c>
      <c r="H135" s="74">
        <v>1981</v>
      </c>
      <c r="I135" s="74">
        <v>1839</v>
      </c>
      <c r="J135" s="74">
        <v>1836</v>
      </c>
      <c r="K135" s="74">
        <v>1821</v>
      </c>
      <c r="L135" s="74">
        <v>1802</v>
      </c>
      <c r="M135" s="74">
        <v>1898</v>
      </c>
      <c r="N135" s="74">
        <v>1920</v>
      </c>
      <c r="O135" s="74">
        <v>1763</v>
      </c>
      <c r="P135" s="74">
        <v>1655</v>
      </c>
      <c r="Q135" s="74">
        <v>1657</v>
      </c>
      <c r="R135" s="74">
        <v>22025</v>
      </c>
      <c r="S135" s="74">
        <v>0</v>
      </c>
      <c r="T135" s="74">
        <v>0</v>
      </c>
      <c r="U135" s="74">
        <v>0</v>
      </c>
      <c r="V135" s="74">
        <v>0</v>
      </c>
      <c r="W135" s="74">
        <v>-44</v>
      </c>
      <c r="X135" s="74">
        <v>-141</v>
      </c>
      <c r="Y135" s="74">
        <v>-61</v>
      </c>
      <c r="Z135" s="74">
        <v>-27</v>
      </c>
      <c r="AA135" s="74">
        <v>-26</v>
      </c>
      <c r="AB135" s="74">
        <v>-56</v>
      </c>
      <c r="AC135" s="74">
        <v>-60</v>
      </c>
      <c r="AD135" s="74">
        <v>-67</v>
      </c>
      <c r="AE135" s="74">
        <v>-116</v>
      </c>
      <c r="AF135" s="74">
        <v>-45</v>
      </c>
      <c r="AG135" s="74">
        <v>29</v>
      </c>
      <c r="AH135" s="74">
        <v>67</v>
      </c>
      <c r="AI135" s="74">
        <v>-547</v>
      </c>
      <c r="AJ135" s="74">
        <v>434</v>
      </c>
      <c r="AK135" s="74">
        <v>494</v>
      </c>
      <c r="AL135" s="74">
        <v>668</v>
      </c>
      <c r="AM135" s="74">
        <v>663</v>
      </c>
      <c r="AN135" s="74">
        <v>672</v>
      </c>
      <c r="AO135" s="74">
        <v>723</v>
      </c>
      <c r="AP135" s="74">
        <v>810</v>
      </c>
      <c r="AQ135" s="74">
        <v>611</v>
      </c>
      <c r="AR135" s="74">
        <v>517</v>
      </c>
      <c r="AS135" s="74">
        <v>645</v>
      </c>
      <c r="AT135" s="74">
        <v>509</v>
      </c>
      <c r="AU135" s="74">
        <v>472</v>
      </c>
      <c r="AV135" s="74">
        <v>7218</v>
      </c>
      <c r="AW135" s="74">
        <v>169</v>
      </c>
      <c r="AX135" s="74">
        <v>84</v>
      </c>
      <c r="AY135" s="74">
        <v>128</v>
      </c>
      <c r="AZ135" s="74">
        <v>172</v>
      </c>
      <c r="BA135" s="74">
        <v>135</v>
      </c>
      <c r="BB135" s="74">
        <v>98</v>
      </c>
      <c r="BC135" s="74">
        <v>109</v>
      </c>
      <c r="BD135" s="74">
        <v>186</v>
      </c>
      <c r="BE135" s="74">
        <v>162</v>
      </c>
      <c r="BF135" s="74">
        <v>174</v>
      </c>
      <c r="BG135" s="74">
        <v>178</v>
      </c>
      <c r="BH135" s="74">
        <v>162</v>
      </c>
      <c r="BI135" s="74">
        <v>1757</v>
      </c>
      <c r="BJ135" s="74">
        <v>113</v>
      </c>
      <c r="BK135" s="74">
        <v>139</v>
      </c>
      <c r="BL135" s="74">
        <v>149</v>
      </c>
      <c r="BM135" s="74">
        <v>143</v>
      </c>
      <c r="BN135" s="74">
        <v>149</v>
      </c>
      <c r="BO135" s="74">
        <v>131</v>
      </c>
      <c r="BP135" s="74">
        <v>165</v>
      </c>
      <c r="BQ135" s="74">
        <v>88</v>
      </c>
      <c r="BR135" s="74">
        <v>92</v>
      </c>
      <c r="BS135" s="74">
        <v>87</v>
      </c>
      <c r="BT135" s="74">
        <v>200</v>
      </c>
      <c r="BU135" s="74">
        <v>321</v>
      </c>
      <c r="BV135" s="74">
        <v>1777</v>
      </c>
      <c r="BW135" s="74">
        <v>2921</v>
      </c>
      <c r="BX135" s="74">
        <v>2892</v>
      </c>
      <c r="BY135" s="74">
        <v>3266</v>
      </c>
      <c r="BZ135" s="74">
        <v>2991</v>
      </c>
      <c r="CA135" s="74">
        <v>3017</v>
      </c>
      <c r="CB135" s="74">
        <v>2962</v>
      </c>
      <c r="CC135" s="74">
        <v>3067</v>
      </c>
      <c r="CD135" s="74">
        <v>2957</v>
      </c>
      <c r="CE135" s="74">
        <v>2905</v>
      </c>
      <c r="CF135" s="74">
        <v>3049</v>
      </c>
      <c r="CG135" s="74">
        <v>2845</v>
      </c>
      <c r="CH135" s="74">
        <v>2974</v>
      </c>
      <c r="CI135" s="74">
        <v>128</v>
      </c>
      <c r="CJ135" s="74">
        <v>46720</v>
      </c>
      <c r="CK135" s="74">
        <v>0.77</v>
      </c>
      <c r="CL135" s="74">
        <v>35846</v>
      </c>
      <c r="CM135" s="74">
        <v>128</v>
      </c>
      <c r="CN135" s="74">
        <v>128</v>
      </c>
      <c r="CO135" s="74">
        <v>128</v>
      </c>
      <c r="CP135" s="74">
        <v>128</v>
      </c>
      <c r="CQ135" s="74">
        <v>128</v>
      </c>
      <c r="CR135" s="74">
        <v>128</v>
      </c>
      <c r="CS135" s="74">
        <v>128</v>
      </c>
      <c r="CT135" s="74">
        <v>128</v>
      </c>
      <c r="CU135" s="74">
        <v>128</v>
      </c>
      <c r="CV135" s="74">
        <v>128</v>
      </c>
      <c r="CW135" s="74">
        <v>128</v>
      </c>
      <c r="CX135" s="74">
        <v>128</v>
      </c>
      <c r="CY135" s="74">
        <v>247</v>
      </c>
      <c r="CZ135" s="74">
        <v>465</v>
      </c>
      <c r="DA135" s="74">
        <v>401</v>
      </c>
      <c r="DB135" s="74">
        <v>201</v>
      </c>
      <c r="DC135" s="74">
        <v>251</v>
      </c>
      <c r="DD135" s="74">
        <v>245</v>
      </c>
      <c r="DE135" s="74">
        <v>241</v>
      </c>
      <c r="DF135" s="74">
        <v>241</v>
      </c>
      <c r="DG135" s="74">
        <v>330</v>
      </c>
      <c r="DH135" s="74">
        <v>425</v>
      </c>
      <c r="DI135" s="74">
        <v>274</v>
      </c>
      <c r="DJ135" s="74">
        <v>295</v>
      </c>
      <c r="DK135" s="74">
        <v>3616</v>
      </c>
    </row>
    <row r="136" spans="1:115" x14ac:dyDescent="0.25">
      <c r="A136" s="74" t="s">
        <v>12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2861</v>
      </c>
      <c r="G136" s="74">
        <v>2659</v>
      </c>
      <c r="H136" s="74">
        <v>3079</v>
      </c>
      <c r="I136" s="74">
        <v>2821</v>
      </c>
      <c r="J136" s="74">
        <v>2858</v>
      </c>
      <c r="K136" s="74">
        <v>2802</v>
      </c>
      <c r="L136" s="74">
        <v>2910</v>
      </c>
      <c r="M136" s="74">
        <v>3056</v>
      </c>
      <c r="N136" s="74">
        <v>2983</v>
      </c>
      <c r="O136" s="74">
        <v>3103</v>
      </c>
      <c r="P136" s="74">
        <v>2786</v>
      </c>
      <c r="Q136" s="74">
        <v>2852</v>
      </c>
      <c r="R136" s="74">
        <v>34770</v>
      </c>
      <c r="S136" s="74">
        <v>59</v>
      </c>
      <c r="T136" s="74">
        <v>0</v>
      </c>
      <c r="U136" s="74">
        <v>0</v>
      </c>
      <c r="V136" s="74">
        <v>0</v>
      </c>
      <c r="W136" s="74">
        <v>10</v>
      </c>
      <c r="X136" s="74">
        <v>-71</v>
      </c>
      <c r="Y136" s="74">
        <v>40</v>
      </c>
      <c r="Z136" s="74">
        <v>-33</v>
      </c>
      <c r="AA136" s="74">
        <v>-164</v>
      </c>
      <c r="AB136" s="74">
        <v>88</v>
      </c>
      <c r="AC136" s="74">
        <v>-25</v>
      </c>
      <c r="AD136" s="74">
        <v>-29</v>
      </c>
      <c r="AE136" s="74">
        <v>-84</v>
      </c>
      <c r="AF136" s="74">
        <v>210</v>
      </c>
      <c r="AG136" s="74">
        <v>105</v>
      </c>
      <c r="AH136" s="74">
        <v>14</v>
      </c>
      <c r="AI136" s="74">
        <v>61</v>
      </c>
      <c r="AJ136" s="74">
        <v>1067</v>
      </c>
      <c r="AK136" s="74">
        <v>1068</v>
      </c>
      <c r="AL136" s="74">
        <v>790</v>
      </c>
      <c r="AM136" s="74">
        <v>882</v>
      </c>
      <c r="AN136" s="74">
        <v>970</v>
      </c>
      <c r="AO136" s="74">
        <v>972</v>
      </c>
      <c r="AP136" s="74">
        <v>1099</v>
      </c>
      <c r="AQ136" s="74">
        <v>999</v>
      </c>
      <c r="AR136" s="74">
        <v>928</v>
      </c>
      <c r="AS136" s="74">
        <v>829</v>
      </c>
      <c r="AT136" s="74">
        <v>780</v>
      </c>
      <c r="AU136" s="74">
        <v>858</v>
      </c>
      <c r="AV136" s="74">
        <v>11242</v>
      </c>
      <c r="AW136" s="74">
        <v>498</v>
      </c>
      <c r="AX136" s="74">
        <v>476</v>
      </c>
      <c r="AY136" s="74">
        <v>520</v>
      </c>
      <c r="AZ136" s="74">
        <v>559</v>
      </c>
      <c r="BA136" s="74">
        <v>566</v>
      </c>
      <c r="BB136" s="74">
        <v>533</v>
      </c>
      <c r="BC136" s="74">
        <v>435</v>
      </c>
      <c r="BD136" s="74">
        <v>450</v>
      </c>
      <c r="BE136" s="74">
        <v>440</v>
      </c>
      <c r="BF136" s="74">
        <v>385</v>
      </c>
      <c r="BG136" s="74">
        <v>307</v>
      </c>
      <c r="BH136" s="74">
        <v>500</v>
      </c>
      <c r="BI136" s="74">
        <v>5669</v>
      </c>
      <c r="BJ136" s="74">
        <v>227</v>
      </c>
      <c r="BK136" s="74">
        <v>230</v>
      </c>
      <c r="BL136" s="74">
        <v>177</v>
      </c>
      <c r="BM136" s="74">
        <v>291</v>
      </c>
      <c r="BN136" s="74">
        <v>435</v>
      </c>
      <c r="BO136" s="74">
        <v>163</v>
      </c>
      <c r="BP136" s="74">
        <v>336</v>
      </c>
      <c r="BQ136" s="74">
        <v>228</v>
      </c>
      <c r="BR136" s="74">
        <v>242</v>
      </c>
      <c r="BS136" s="74">
        <v>155</v>
      </c>
      <c r="BT136" s="74">
        <v>413</v>
      </c>
      <c r="BU136" s="74">
        <v>359</v>
      </c>
      <c r="BV136" s="74">
        <v>3256</v>
      </c>
      <c r="BW136" s="74">
        <v>4913</v>
      </c>
      <c r="BX136" s="74">
        <v>4541</v>
      </c>
      <c r="BY136" s="74">
        <v>4865</v>
      </c>
      <c r="BZ136" s="74">
        <v>4729</v>
      </c>
      <c r="CA136" s="74">
        <v>4965</v>
      </c>
      <c r="CB136" s="74">
        <v>4767</v>
      </c>
      <c r="CC136" s="74">
        <v>4912</v>
      </c>
      <c r="CD136" s="74">
        <v>4927</v>
      </c>
      <c r="CE136" s="74">
        <v>4731</v>
      </c>
      <c r="CF136" s="74">
        <v>4902</v>
      </c>
      <c r="CG136" s="74">
        <v>4652</v>
      </c>
      <c r="CH136" s="74">
        <v>4885</v>
      </c>
      <c r="CI136" s="74">
        <v>164</v>
      </c>
      <c r="CJ136" s="74">
        <v>59860</v>
      </c>
      <c r="CK136" s="74">
        <v>0.97</v>
      </c>
      <c r="CL136" s="74">
        <v>57789</v>
      </c>
      <c r="CM136" s="74">
        <v>164</v>
      </c>
      <c r="CN136" s="74">
        <v>164</v>
      </c>
      <c r="CO136" s="74">
        <v>164</v>
      </c>
      <c r="CP136" s="74">
        <v>164</v>
      </c>
      <c r="CQ136" s="74">
        <v>164</v>
      </c>
      <c r="CR136" s="74">
        <v>164</v>
      </c>
      <c r="CS136" s="74">
        <v>164</v>
      </c>
      <c r="CT136" s="74">
        <v>164</v>
      </c>
      <c r="CU136" s="74">
        <v>164</v>
      </c>
      <c r="CV136" s="74">
        <v>164</v>
      </c>
      <c r="CW136" s="74">
        <v>164</v>
      </c>
      <c r="CX136" s="74">
        <v>164</v>
      </c>
      <c r="CY136" s="74">
        <v>250</v>
      </c>
      <c r="CZ136" s="74">
        <v>179</v>
      </c>
      <c r="DA136" s="74">
        <v>259</v>
      </c>
      <c r="DB136" s="74">
        <v>209</v>
      </c>
      <c r="DC136" s="74">
        <v>300</v>
      </c>
      <c r="DD136" s="74">
        <v>209</v>
      </c>
      <c r="DE136" s="74">
        <v>157</v>
      </c>
      <c r="DF136" s="74">
        <v>223</v>
      </c>
      <c r="DG136" s="74">
        <v>222</v>
      </c>
      <c r="DH136" s="74">
        <v>220</v>
      </c>
      <c r="DI136" s="74">
        <v>261</v>
      </c>
      <c r="DJ136" s="74">
        <v>302</v>
      </c>
      <c r="DK136" s="74">
        <v>2791</v>
      </c>
    </row>
    <row r="137" spans="1:115" x14ac:dyDescent="0.25">
      <c r="A137" s="74" t="s">
        <v>12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798</v>
      </c>
      <c r="G137" s="74">
        <v>740</v>
      </c>
      <c r="H137" s="74">
        <v>828</v>
      </c>
      <c r="I137" s="74">
        <v>797</v>
      </c>
      <c r="J137" s="74">
        <v>861</v>
      </c>
      <c r="K137" s="74">
        <v>769</v>
      </c>
      <c r="L137" s="74">
        <v>722</v>
      </c>
      <c r="M137" s="74">
        <v>686</v>
      </c>
      <c r="N137" s="74">
        <v>701</v>
      </c>
      <c r="O137" s="74">
        <v>702</v>
      </c>
      <c r="P137" s="74">
        <v>774</v>
      </c>
      <c r="Q137" s="74">
        <v>777</v>
      </c>
      <c r="R137" s="74">
        <v>9155</v>
      </c>
      <c r="S137" s="74">
        <v>10</v>
      </c>
      <c r="T137" s="74">
        <v>0</v>
      </c>
      <c r="U137" s="74">
        <v>0</v>
      </c>
      <c r="V137" s="74">
        <v>0</v>
      </c>
      <c r="W137" s="74">
        <v>-26</v>
      </c>
      <c r="X137" s="74">
        <v>-57</v>
      </c>
      <c r="Y137" s="74">
        <v>63</v>
      </c>
      <c r="Z137" s="74">
        <v>33</v>
      </c>
      <c r="AA137" s="74">
        <v>-24</v>
      </c>
      <c r="AB137" s="74">
        <v>34</v>
      </c>
      <c r="AC137" s="74">
        <v>0</v>
      </c>
      <c r="AD137" s="74">
        <v>0</v>
      </c>
      <c r="AE137" s="74">
        <v>8</v>
      </c>
      <c r="AF137" s="74">
        <v>-8</v>
      </c>
      <c r="AG137" s="74">
        <v>33</v>
      </c>
      <c r="AH137" s="74">
        <v>73</v>
      </c>
      <c r="AI137" s="74">
        <v>129</v>
      </c>
      <c r="AJ137" s="74">
        <v>184</v>
      </c>
      <c r="AK137" s="74">
        <v>105</v>
      </c>
      <c r="AL137" s="74">
        <v>129</v>
      </c>
      <c r="AM137" s="74">
        <v>132</v>
      </c>
      <c r="AN137" s="74">
        <v>102</v>
      </c>
      <c r="AO137" s="74">
        <v>28</v>
      </c>
      <c r="AP137" s="74">
        <v>36</v>
      </c>
      <c r="AQ137" s="74">
        <v>46</v>
      </c>
      <c r="AR137" s="74">
        <v>77</v>
      </c>
      <c r="AS137" s="74">
        <v>107</v>
      </c>
      <c r="AT137" s="74">
        <v>74</v>
      </c>
      <c r="AU137" s="74">
        <v>88</v>
      </c>
      <c r="AV137" s="74">
        <v>1108</v>
      </c>
      <c r="AW137" s="74">
        <v>349</v>
      </c>
      <c r="AX137" s="74">
        <v>318</v>
      </c>
      <c r="AY137" s="74">
        <v>224</v>
      </c>
      <c r="AZ137" s="74">
        <v>253</v>
      </c>
      <c r="BA137" s="74">
        <v>230</v>
      </c>
      <c r="BB137" s="74">
        <v>204</v>
      </c>
      <c r="BC137" s="74">
        <v>188</v>
      </c>
      <c r="BD137" s="74">
        <v>156</v>
      </c>
      <c r="BE137" s="74">
        <v>180</v>
      </c>
      <c r="BF137" s="74">
        <v>187</v>
      </c>
      <c r="BG137" s="74">
        <v>156</v>
      </c>
      <c r="BH137" s="74">
        <v>192</v>
      </c>
      <c r="BI137" s="74">
        <v>2637</v>
      </c>
      <c r="BJ137" s="74">
        <v>-5</v>
      </c>
      <c r="BK137" s="74">
        <v>34</v>
      </c>
      <c r="BL137" s="74">
        <v>31</v>
      </c>
      <c r="BM137" s="74">
        <v>17</v>
      </c>
      <c r="BN137" s="74">
        <v>53</v>
      </c>
      <c r="BO137" s="74">
        <v>-22</v>
      </c>
      <c r="BP137" s="74">
        <v>21</v>
      </c>
      <c r="BQ137" s="74">
        <v>17</v>
      </c>
      <c r="BR137" s="74">
        <v>12</v>
      </c>
      <c r="BS137" s="74">
        <v>47</v>
      </c>
      <c r="BT137" s="74">
        <v>47</v>
      </c>
      <c r="BU137" s="74">
        <v>37</v>
      </c>
      <c r="BV137" s="74">
        <v>289</v>
      </c>
      <c r="BW137" s="74">
        <v>1300</v>
      </c>
      <c r="BX137" s="74">
        <v>1140</v>
      </c>
      <c r="BY137" s="74">
        <v>1275</v>
      </c>
      <c r="BZ137" s="74">
        <v>1242</v>
      </c>
      <c r="CA137" s="74">
        <v>1271</v>
      </c>
      <c r="CB137" s="74">
        <v>1042</v>
      </c>
      <c r="CC137" s="74">
        <v>974</v>
      </c>
      <c r="CD137" s="74">
        <v>932</v>
      </c>
      <c r="CE137" s="74">
        <v>982</v>
      </c>
      <c r="CF137" s="74">
        <v>1038</v>
      </c>
      <c r="CG137" s="74">
        <v>1084</v>
      </c>
      <c r="CH137" s="74">
        <v>1167</v>
      </c>
      <c r="CI137" s="74">
        <v>44</v>
      </c>
      <c r="CJ137" s="74">
        <v>16060</v>
      </c>
      <c r="CK137" s="74">
        <v>0.84</v>
      </c>
      <c r="CL137" s="74">
        <v>13447</v>
      </c>
      <c r="CM137" s="74">
        <v>44</v>
      </c>
      <c r="CN137" s="74">
        <v>44</v>
      </c>
      <c r="CO137" s="74">
        <v>44</v>
      </c>
      <c r="CP137" s="74">
        <v>44</v>
      </c>
      <c r="CQ137" s="74">
        <v>44</v>
      </c>
      <c r="CR137" s="74">
        <v>44</v>
      </c>
      <c r="CS137" s="74">
        <v>44</v>
      </c>
      <c r="CT137" s="74">
        <v>44</v>
      </c>
      <c r="CU137" s="74">
        <v>44</v>
      </c>
      <c r="CV137" s="74">
        <v>44</v>
      </c>
      <c r="CW137" s="74">
        <v>44</v>
      </c>
      <c r="CX137" s="74">
        <v>44</v>
      </c>
      <c r="CY137" s="74">
        <v>0</v>
      </c>
      <c r="CZ137" s="74">
        <v>0</v>
      </c>
      <c r="DA137" s="74">
        <v>0</v>
      </c>
      <c r="DB137" s="74">
        <v>10</v>
      </c>
      <c r="DC137" s="74">
        <v>49</v>
      </c>
      <c r="DD137" s="74">
        <v>29</v>
      </c>
      <c r="DE137" s="74">
        <v>7</v>
      </c>
      <c r="DF137" s="74">
        <v>27</v>
      </c>
      <c r="DG137" s="74">
        <v>4</v>
      </c>
      <c r="DH137" s="74">
        <v>3</v>
      </c>
      <c r="DI137" s="74">
        <v>0</v>
      </c>
      <c r="DJ137" s="74">
        <v>0</v>
      </c>
      <c r="DK137" s="74">
        <v>129</v>
      </c>
    </row>
    <row r="138" spans="1:115" x14ac:dyDescent="0.25">
      <c r="A138" s="74" t="s">
        <v>12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1847</v>
      </c>
      <c r="G138" s="74">
        <v>1736</v>
      </c>
      <c r="H138" s="74">
        <v>2000</v>
      </c>
      <c r="I138" s="74">
        <v>1911</v>
      </c>
      <c r="J138" s="74">
        <v>2019</v>
      </c>
      <c r="K138" s="74">
        <v>1879</v>
      </c>
      <c r="L138" s="74">
        <v>1967</v>
      </c>
      <c r="M138" s="74">
        <v>2041</v>
      </c>
      <c r="N138" s="74">
        <v>1943</v>
      </c>
      <c r="O138" s="74">
        <v>1941</v>
      </c>
      <c r="P138" s="74">
        <v>1953</v>
      </c>
      <c r="Q138" s="74">
        <v>2016</v>
      </c>
      <c r="R138" s="74">
        <v>23253</v>
      </c>
      <c r="S138" s="74">
        <v>0</v>
      </c>
      <c r="T138" s="74">
        <v>0</v>
      </c>
      <c r="U138" s="74">
        <v>0</v>
      </c>
      <c r="V138" s="74">
        <v>0</v>
      </c>
      <c r="W138" s="74">
        <v>-171</v>
      </c>
      <c r="X138" s="74">
        <v>66</v>
      </c>
      <c r="Y138" s="74">
        <v>13</v>
      </c>
      <c r="Z138" s="74">
        <v>144</v>
      </c>
      <c r="AA138" s="74">
        <v>-6</v>
      </c>
      <c r="AB138" s="74">
        <v>-120</v>
      </c>
      <c r="AC138" s="74">
        <v>95</v>
      </c>
      <c r="AD138" s="74">
        <v>-2</v>
      </c>
      <c r="AE138" s="74">
        <v>11</v>
      </c>
      <c r="AF138" s="74">
        <v>14</v>
      </c>
      <c r="AG138" s="74">
        <v>1</v>
      </c>
      <c r="AH138" s="74">
        <v>43</v>
      </c>
      <c r="AI138" s="74">
        <v>88</v>
      </c>
      <c r="AJ138" s="74">
        <v>304</v>
      </c>
      <c r="AK138" s="74">
        <v>230</v>
      </c>
      <c r="AL138" s="74">
        <v>332</v>
      </c>
      <c r="AM138" s="74">
        <v>228</v>
      </c>
      <c r="AN138" s="74">
        <v>242</v>
      </c>
      <c r="AO138" s="74">
        <v>298</v>
      </c>
      <c r="AP138" s="74">
        <v>291</v>
      </c>
      <c r="AQ138" s="74">
        <v>186</v>
      </c>
      <c r="AR138" s="74">
        <v>339</v>
      </c>
      <c r="AS138" s="74">
        <v>375</v>
      </c>
      <c r="AT138" s="74">
        <v>206</v>
      </c>
      <c r="AU138" s="74">
        <v>203</v>
      </c>
      <c r="AV138" s="74">
        <v>3234</v>
      </c>
      <c r="AW138" s="74">
        <v>224</v>
      </c>
      <c r="AX138" s="74">
        <v>130</v>
      </c>
      <c r="AY138" s="74">
        <v>108</v>
      </c>
      <c r="AZ138" s="74">
        <v>206</v>
      </c>
      <c r="BA138" s="74">
        <v>197</v>
      </c>
      <c r="BB138" s="74">
        <v>182</v>
      </c>
      <c r="BC138" s="74">
        <v>93</v>
      </c>
      <c r="BD138" s="74">
        <v>133</v>
      </c>
      <c r="BE138" s="74">
        <v>108</v>
      </c>
      <c r="BF138" s="74">
        <v>143</v>
      </c>
      <c r="BG138" s="74">
        <v>135</v>
      </c>
      <c r="BH138" s="74">
        <v>176</v>
      </c>
      <c r="BI138" s="74">
        <v>1835</v>
      </c>
      <c r="BJ138" s="74">
        <v>177</v>
      </c>
      <c r="BK138" s="74">
        <v>6</v>
      </c>
      <c r="BL138" s="74">
        <v>102</v>
      </c>
      <c r="BM138" s="74">
        <v>-60</v>
      </c>
      <c r="BN138" s="74">
        <v>98</v>
      </c>
      <c r="BO138" s="74">
        <v>214</v>
      </c>
      <c r="BP138" s="74">
        <v>24</v>
      </c>
      <c r="BQ138" s="74">
        <v>105</v>
      </c>
      <c r="BR138" s="74">
        <v>82</v>
      </c>
      <c r="BS138" s="74">
        <v>111</v>
      </c>
      <c r="BT138" s="74">
        <v>67</v>
      </c>
      <c r="BU138" s="74">
        <v>49</v>
      </c>
      <c r="BV138" s="74">
        <v>975</v>
      </c>
      <c r="BW138" s="74">
        <v>2560</v>
      </c>
      <c r="BX138" s="74">
        <v>2347</v>
      </c>
      <c r="BY138" s="74">
        <v>2638</v>
      </c>
      <c r="BZ138" s="74">
        <v>2489</v>
      </c>
      <c r="CA138" s="74">
        <v>2553</v>
      </c>
      <c r="CB138" s="74">
        <v>2457</v>
      </c>
      <c r="CC138" s="74">
        <v>2506</v>
      </c>
      <c r="CD138" s="74">
        <v>2521</v>
      </c>
      <c r="CE138" s="74">
        <v>2576</v>
      </c>
      <c r="CF138" s="74">
        <v>2652</v>
      </c>
      <c r="CG138" s="74">
        <v>2407</v>
      </c>
      <c r="CH138" s="74">
        <v>2584</v>
      </c>
      <c r="CI138" s="74">
        <v>102</v>
      </c>
      <c r="CJ138" s="74">
        <v>37230</v>
      </c>
      <c r="CK138" s="74">
        <v>0.81</v>
      </c>
      <c r="CL138" s="74">
        <v>30290</v>
      </c>
      <c r="CM138" s="74">
        <v>102</v>
      </c>
      <c r="CN138" s="74">
        <v>102</v>
      </c>
      <c r="CO138" s="74">
        <v>102</v>
      </c>
      <c r="CP138" s="74">
        <v>102</v>
      </c>
      <c r="CQ138" s="74">
        <v>102</v>
      </c>
      <c r="CR138" s="74">
        <v>102</v>
      </c>
      <c r="CS138" s="74">
        <v>102</v>
      </c>
      <c r="CT138" s="74">
        <v>102</v>
      </c>
      <c r="CU138" s="74">
        <v>102</v>
      </c>
      <c r="CV138" s="74">
        <v>102</v>
      </c>
      <c r="CW138" s="74">
        <v>102</v>
      </c>
      <c r="CX138" s="74">
        <v>102</v>
      </c>
      <c r="CY138" s="74">
        <v>179</v>
      </c>
      <c r="CZ138" s="74">
        <v>179</v>
      </c>
      <c r="DA138" s="74">
        <v>83</v>
      </c>
      <c r="DB138" s="74">
        <v>60</v>
      </c>
      <c r="DC138" s="74">
        <v>3</v>
      </c>
      <c r="DD138" s="74">
        <v>4</v>
      </c>
      <c r="DE138" s="74">
        <v>36</v>
      </c>
      <c r="DF138" s="74">
        <v>58</v>
      </c>
      <c r="DG138" s="74">
        <v>93</v>
      </c>
      <c r="DH138" s="74">
        <v>68</v>
      </c>
      <c r="DI138" s="74">
        <v>45</v>
      </c>
      <c r="DJ138" s="74">
        <v>97</v>
      </c>
      <c r="DK138" s="74">
        <v>905</v>
      </c>
    </row>
    <row r="139" spans="1:115" x14ac:dyDescent="0.25">
      <c r="A139" s="74" t="s">
        <v>12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1699</v>
      </c>
      <c r="G139" s="74">
        <v>1513</v>
      </c>
      <c r="H139" s="74">
        <v>1582</v>
      </c>
      <c r="I139" s="74">
        <v>1547</v>
      </c>
      <c r="J139" s="74">
        <v>1516</v>
      </c>
      <c r="K139" s="74">
        <v>1453</v>
      </c>
      <c r="L139" s="74">
        <v>1520</v>
      </c>
      <c r="M139" s="74">
        <v>1579</v>
      </c>
      <c r="N139" s="74">
        <v>1458</v>
      </c>
      <c r="O139" s="74">
        <v>1542</v>
      </c>
      <c r="P139" s="74">
        <v>1555</v>
      </c>
      <c r="Q139" s="74">
        <v>1591</v>
      </c>
      <c r="R139" s="74">
        <v>18555</v>
      </c>
      <c r="S139" s="74">
        <v>0</v>
      </c>
      <c r="T139" s="74">
        <v>0</v>
      </c>
      <c r="U139" s="74">
        <v>0</v>
      </c>
      <c r="V139" s="74">
        <v>0</v>
      </c>
      <c r="W139" s="74">
        <v>87</v>
      </c>
      <c r="X139" s="74">
        <v>31</v>
      </c>
      <c r="Y139" s="74">
        <v>-311</v>
      </c>
      <c r="Z139" s="74">
        <v>-29</v>
      </c>
      <c r="AA139" s="74">
        <v>18</v>
      </c>
      <c r="AB139" s="74">
        <v>-154</v>
      </c>
      <c r="AC139" s="74">
        <v>74</v>
      </c>
      <c r="AD139" s="74">
        <v>1</v>
      </c>
      <c r="AE139" s="74">
        <v>20</v>
      </c>
      <c r="AF139" s="74">
        <v>115</v>
      </c>
      <c r="AG139" s="74">
        <v>95</v>
      </c>
      <c r="AH139" s="74">
        <v>91</v>
      </c>
      <c r="AI139" s="74">
        <v>38</v>
      </c>
      <c r="AJ139" s="74">
        <v>140</v>
      </c>
      <c r="AK139" s="74">
        <v>203</v>
      </c>
      <c r="AL139" s="74">
        <v>227</v>
      </c>
      <c r="AM139" s="74">
        <v>95</v>
      </c>
      <c r="AN139" s="74">
        <v>73</v>
      </c>
      <c r="AO139" s="74">
        <v>84</v>
      </c>
      <c r="AP139" s="74">
        <v>138</v>
      </c>
      <c r="AQ139" s="74">
        <v>186</v>
      </c>
      <c r="AR139" s="74">
        <v>138</v>
      </c>
      <c r="AS139" s="74">
        <v>184</v>
      </c>
      <c r="AT139" s="74">
        <v>219</v>
      </c>
      <c r="AU139" s="74">
        <v>207</v>
      </c>
      <c r="AV139" s="74">
        <v>1894</v>
      </c>
      <c r="AW139" s="74">
        <v>149</v>
      </c>
      <c r="AX139" s="74">
        <v>95</v>
      </c>
      <c r="AY139" s="74">
        <v>167</v>
      </c>
      <c r="AZ139" s="74">
        <v>194</v>
      </c>
      <c r="BA139" s="74">
        <v>211</v>
      </c>
      <c r="BB139" s="74">
        <v>150</v>
      </c>
      <c r="BC139" s="74">
        <v>66</v>
      </c>
      <c r="BD139" s="74">
        <v>31</v>
      </c>
      <c r="BE139" s="74">
        <v>97</v>
      </c>
      <c r="BF139" s="74">
        <v>-3</v>
      </c>
      <c r="BG139" s="74">
        <v>55</v>
      </c>
      <c r="BH139" s="74">
        <v>120</v>
      </c>
      <c r="BI139" s="74">
        <v>1332</v>
      </c>
      <c r="BJ139" s="74">
        <v>50</v>
      </c>
      <c r="BK139" s="74">
        <v>84</v>
      </c>
      <c r="BL139" s="74">
        <v>467</v>
      </c>
      <c r="BM139" s="74">
        <v>142</v>
      </c>
      <c r="BN139" s="74">
        <v>181</v>
      </c>
      <c r="BO139" s="74">
        <v>338</v>
      </c>
      <c r="BP139" s="74">
        <v>120</v>
      </c>
      <c r="BQ139" s="74">
        <v>151</v>
      </c>
      <c r="BR139" s="74">
        <v>248</v>
      </c>
      <c r="BS139" s="74">
        <v>254</v>
      </c>
      <c r="BT139" s="74">
        <v>210</v>
      </c>
      <c r="BU139" s="74">
        <v>167</v>
      </c>
      <c r="BV139" s="74">
        <v>2412</v>
      </c>
      <c r="BW139" s="74">
        <v>2217</v>
      </c>
      <c r="BX139" s="74">
        <v>1988</v>
      </c>
      <c r="BY139" s="74">
        <v>2218</v>
      </c>
      <c r="BZ139" s="74">
        <v>2034</v>
      </c>
      <c r="CA139" s="74">
        <v>2076</v>
      </c>
      <c r="CB139" s="74">
        <v>1931</v>
      </c>
      <c r="CC139" s="74">
        <v>1995</v>
      </c>
      <c r="CD139" s="74">
        <v>2036</v>
      </c>
      <c r="CE139" s="74">
        <v>2019</v>
      </c>
      <c r="CF139" s="74">
        <v>2114</v>
      </c>
      <c r="CG139" s="74">
        <v>2261</v>
      </c>
      <c r="CH139" s="74">
        <v>2297</v>
      </c>
      <c r="CI139" s="74">
        <v>91</v>
      </c>
      <c r="CJ139" s="74">
        <v>33215</v>
      </c>
      <c r="CK139" s="74">
        <v>0.76</v>
      </c>
      <c r="CL139" s="74">
        <v>25186</v>
      </c>
      <c r="CM139" s="74">
        <v>91</v>
      </c>
      <c r="CN139" s="74">
        <v>91</v>
      </c>
      <c r="CO139" s="74">
        <v>91</v>
      </c>
      <c r="CP139" s="74">
        <v>91</v>
      </c>
      <c r="CQ139" s="74">
        <v>91</v>
      </c>
      <c r="CR139" s="74">
        <v>91</v>
      </c>
      <c r="CS139" s="74">
        <v>91</v>
      </c>
      <c r="CT139" s="74">
        <v>91</v>
      </c>
      <c r="CU139" s="74">
        <v>91</v>
      </c>
      <c r="CV139" s="74">
        <v>91</v>
      </c>
      <c r="CW139" s="74">
        <v>91</v>
      </c>
      <c r="CX139" s="74">
        <v>91</v>
      </c>
      <c r="CY139" s="74">
        <v>92</v>
      </c>
      <c r="CZ139" s="74">
        <v>62</v>
      </c>
      <c r="DA139" s="74">
        <v>86</v>
      </c>
      <c r="DB139" s="74">
        <v>85</v>
      </c>
      <c r="DC139" s="74">
        <v>77</v>
      </c>
      <c r="DD139" s="74">
        <v>60</v>
      </c>
      <c r="DE139" s="74">
        <v>77</v>
      </c>
      <c r="DF139" s="74">
        <v>88</v>
      </c>
      <c r="DG139" s="74">
        <v>58</v>
      </c>
      <c r="DH139" s="74">
        <v>22</v>
      </c>
      <c r="DI139" s="74">
        <v>127</v>
      </c>
      <c r="DJ139" s="74">
        <v>121</v>
      </c>
      <c r="DK139" s="74">
        <v>955</v>
      </c>
    </row>
    <row r="140" spans="1:115" x14ac:dyDescent="0.25">
      <c r="A140" s="74" t="s">
        <v>12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1051</v>
      </c>
      <c r="G140" s="74">
        <v>1014</v>
      </c>
      <c r="H140" s="74">
        <v>1173</v>
      </c>
      <c r="I140" s="74">
        <v>1150</v>
      </c>
      <c r="J140" s="74">
        <v>1222</v>
      </c>
      <c r="K140" s="74">
        <v>1161</v>
      </c>
      <c r="L140" s="74">
        <v>1193</v>
      </c>
      <c r="M140" s="74">
        <v>1205</v>
      </c>
      <c r="N140" s="74">
        <v>996</v>
      </c>
      <c r="O140" s="74">
        <v>946</v>
      </c>
      <c r="P140" s="74">
        <v>898</v>
      </c>
      <c r="Q140" s="74">
        <v>874</v>
      </c>
      <c r="R140" s="74">
        <v>12883</v>
      </c>
      <c r="S140" s="74">
        <v>0</v>
      </c>
      <c r="T140" s="74">
        <v>0</v>
      </c>
      <c r="U140" s="74">
        <v>0</v>
      </c>
      <c r="V140" s="74">
        <v>0</v>
      </c>
      <c r="W140" s="74">
        <v>44</v>
      </c>
      <c r="X140" s="74">
        <v>-48</v>
      </c>
      <c r="Y140" s="74">
        <v>-31</v>
      </c>
      <c r="Z140" s="74">
        <v>-164</v>
      </c>
      <c r="AA140" s="74">
        <v>58</v>
      </c>
      <c r="AB140" s="74">
        <v>13</v>
      </c>
      <c r="AC140" s="74">
        <v>35</v>
      </c>
      <c r="AD140" s="74">
        <v>13</v>
      </c>
      <c r="AE140" s="74">
        <v>147</v>
      </c>
      <c r="AF140" s="74">
        <v>119</v>
      </c>
      <c r="AG140" s="74">
        <v>21</v>
      </c>
      <c r="AH140" s="74">
        <v>275</v>
      </c>
      <c r="AI140" s="74">
        <v>482</v>
      </c>
      <c r="AJ140" s="74">
        <v>565</v>
      </c>
      <c r="AK140" s="74">
        <v>512</v>
      </c>
      <c r="AL140" s="74">
        <v>603</v>
      </c>
      <c r="AM140" s="74">
        <v>510</v>
      </c>
      <c r="AN140" s="74">
        <v>520</v>
      </c>
      <c r="AO140" s="74">
        <v>545</v>
      </c>
      <c r="AP140" s="74">
        <v>532</v>
      </c>
      <c r="AQ140" s="74">
        <v>467</v>
      </c>
      <c r="AR140" s="74">
        <v>481</v>
      </c>
      <c r="AS140" s="74">
        <v>446</v>
      </c>
      <c r="AT140" s="74">
        <v>527</v>
      </c>
      <c r="AU140" s="74">
        <v>730</v>
      </c>
      <c r="AV140" s="74">
        <v>6438</v>
      </c>
      <c r="AW140" s="74">
        <v>261</v>
      </c>
      <c r="AX140" s="74">
        <v>243</v>
      </c>
      <c r="AY140" s="74">
        <v>285</v>
      </c>
      <c r="AZ140" s="74">
        <v>408</v>
      </c>
      <c r="BA140" s="74">
        <v>189</v>
      </c>
      <c r="BB140" s="74">
        <v>222</v>
      </c>
      <c r="BC140" s="74">
        <v>177</v>
      </c>
      <c r="BD140" s="74">
        <v>205</v>
      </c>
      <c r="BE140" s="74">
        <v>159</v>
      </c>
      <c r="BF140" s="74">
        <v>135</v>
      </c>
      <c r="BG140" s="74">
        <v>251</v>
      </c>
      <c r="BH140" s="74">
        <v>159</v>
      </c>
      <c r="BI140" s="74">
        <v>2694</v>
      </c>
      <c r="BJ140" s="74">
        <v>162</v>
      </c>
      <c r="BK140" s="74">
        <v>214</v>
      </c>
      <c r="BL140" s="74">
        <v>157</v>
      </c>
      <c r="BM140" s="74">
        <v>191</v>
      </c>
      <c r="BN140" s="74">
        <v>195</v>
      </c>
      <c r="BO140" s="74">
        <v>128</v>
      </c>
      <c r="BP140" s="74">
        <v>197</v>
      </c>
      <c r="BQ140" s="74">
        <v>172</v>
      </c>
      <c r="BR140" s="74">
        <v>220</v>
      </c>
      <c r="BS140" s="74">
        <v>265</v>
      </c>
      <c r="BT140" s="74">
        <v>303</v>
      </c>
      <c r="BU140" s="74">
        <v>199</v>
      </c>
      <c r="BV140" s="74">
        <v>2403</v>
      </c>
      <c r="BW140" s="74">
        <v>2131</v>
      </c>
      <c r="BX140" s="74">
        <v>2042</v>
      </c>
      <c r="BY140" s="74">
        <v>2232</v>
      </c>
      <c r="BZ140" s="74">
        <v>2126</v>
      </c>
      <c r="CA140" s="74">
        <v>2224</v>
      </c>
      <c r="CB140" s="74">
        <v>2120</v>
      </c>
      <c r="CC140" s="74">
        <v>2163</v>
      </c>
      <c r="CD140" s="74">
        <v>2124</v>
      </c>
      <c r="CE140" s="74">
        <v>2060</v>
      </c>
      <c r="CF140" s="74">
        <v>1984</v>
      </c>
      <c r="CG140" s="74">
        <v>2079</v>
      </c>
      <c r="CH140" s="74">
        <v>2291</v>
      </c>
      <c r="CI140" s="74">
        <v>89</v>
      </c>
      <c r="CJ140" s="74">
        <v>32485</v>
      </c>
      <c r="CK140" s="74">
        <v>0.79</v>
      </c>
      <c r="CL140" s="74">
        <v>25576</v>
      </c>
      <c r="CM140" s="74">
        <v>89</v>
      </c>
      <c r="CN140" s="74">
        <v>89</v>
      </c>
      <c r="CO140" s="74">
        <v>89</v>
      </c>
      <c r="CP140" s="74">
        <v>89</v>
      </c>
      <c r="CQ140" s="74">
        <v>89</v>
      </c>
      <c r="CR140" s="74">
        <v>89</v>
      </c>
      <c r="CS140" s="74">
        <v>89</v>
      </c>
      <c r="CT140" s="74">
        <v>89</v>
      </c>
      <c r="CU140" s="74">
        <v>89</v>
      </c>
      <c r="CV140" s="74">
        <v>89</v>
      </c>
      <c r="CW140" s="74">
        <v>89</v>
      </c>
      <c r="CX140" s="74">
        <v>89</v>
      </c>
      <c r="CY140" s="74">
        <v>48</v>
      </c>
      <c r="CZ140" s="74">
        <v>107</v>
      </c>
      <c r="DA140" s="74">
        <v>45</v>
      </c>
      <c r="DB140" s="74">
        <v>31</v>
      </c>
      <c r="DC140" s="74">
        <v>40</v>
      </c>
      <c r="DD140" s="74">
        <v>51</v>
      </c>
      <c r="DE140" s="74">
        <v>29</v>
      </c>
      <c r="DF140" s="74">
        <v>62</v>
      </c>
      <c r="DG140" s="74">
        <v>57</v>
      </c>
      <c r="DH140" s="74">
        <v>73</v>
      </c>
      <c r="DI140" s="74">
        <v>79</v>
      </c>
      <c r="DJ140" s="74">
        <v>54</v>
      </c>
      <c r="DK140" s="74">
        <v>676</v>
      </c>
    </row>
    <row r="141" spans="1:115" x14ac:dyDescent="0.25">
      <c r="A141" s="74" t="s">
        <v>12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973</v>
      </c>
      <c r="G141" s="74">
        <v>860</v>
      </c>
      <c r="H141" s="74">
        <v>1088</v>
      </c>
      <c r="I141" s="74">
        <v>1076</v>
      </c>
      <c r="J141" s="74">
        <v>1118</v>
      </c>
      <c r="K141" s="74">
        <v>1164</v>
      </c>
      <c r="L141" s="74">
        <v>1153</v>
      </c>
      <c r="M141" s="74">
        <v>1122</v>
      </c>
      <c r="N141" s="74">
        <v>982</v>
      </c>
      <c r="O141" s="74">
        <v>1144</v>
      </c>
      <c r="P141" s="74">
        <v>1056</v>
      </c>
      <c r="Q141" s="74">
        <v>1069</v>
      </c>
      <c r="R141" s="74">
        <v>12805</v>
      </c>
      <c r="S141" s="74">
        <v>0</v>
      </c>
      <c r="T141" s="74">
        <v>0</v>
      </c>
      <c r="U141" s="74">
        <v>0</v>
      </c>
      <c r="V141" s="74">
        <v>0</v>
      </c>
      <c r="W141" s="74">
        <v>-59</v>
      </c>
      <c r="X141" s="74">
        <v>-33</v>
      </c>
      <c r="Y141" s="74">
        <v>77</v>
      </c>
      <c r="Z141" s="74">
        <v>-30</v>
      </c>
      <c r="AA141" s="74">
        <v>41</v>
      </c>
      <c r="AB141" s="74">
        <v>31</v>
      </c>
      <c r="AC141" s="74">
        <v>22</v>
      </c>
      <c r="AD141" s="74">
        <v>16</v>
      </c>
      <c r="AE141" s="74">
        <v>32</v>
      </c>
      <c r="AF141" s="74">
        <v>58</v>
      </c>
      <c r="AG141" s="74">
        <v>82</v>
      </c>
      <c r="AH141" s="74">
        <v>48</v>
      </c>
      <c r="AI141" s="74">
        <v>285</v>
      </c>
      <c r="AJ141" s="74">
        <v>633</v>
      </c>
      <c r="AK141" s="74">
        <v>566</v>
      </c>
      <c r="AL141" s="74">
        <v>539</v>
      </c>
      <c r="AM141" s="74">
        <v>526</v>
      </c>
      <c r="AN141" s="74">
        <v>555</v>
      </c>
      <c r="AO141" s="74">
        <v>552</v>
      </c>
      <c r="AP141" s="74">
        <v>501</v>
      </c>
      <c r="AQ141" s="74">
        <v>443</v>
      </c>
      <c r="AR141" s="74">
        <v>544</v>
      </c>
      <c r="AS141" s="74">
        <v>545</v>
      </c>
      <c r="AT141" s="74">
        <v>484</v>
      </c>
      <c r="AU141" s="74">
        <v>428</v>
      </c>
      <c r="AV141" s="74">
        <v>6316</v>
      </c>
      <c r="AW141" s="74">
        <v>366</v>
      </c>
      <c r="AX141" s="74">
        <v>309</v>
      </c>
      <c r="AY141" s="74">
        <v>239</v>
      </c>
      <c r="AZ141" s="74">
        <v>334</v>
      </c>
      <c r="BA141" s="74">
        <v>271</v>
      </c>
      <c r="BB141" s="74">
        <v>268</v>
      </c>
      <c r="BC141" s="74">
        <v>281</v>
      </c>
      <c r="BD141" s="74">
        <v>293</v>
      </c>
      <c r="BE141" s="74">
        <v>375</v>
      </c>
      <c r="BF141" s="74">
        <v>351</v>
      </c>
      <c r="BG141" s="74">
        <v>381</v>
      </c>
      <c r="BH141" s="74">
        <v>391</v>
      </c>
      <c r="BI141" s="74">
        <v>3859</v>
      </c>
      <c r="BJ141" s="74">
        <v>1</v>
      </c>
      <c r="BK141" s="74">
        <v>10</v>
      </c>
      <c r="BL141" s="74">
        <v>0</v>
      </c>
      <c r="BM141" s="74">
        <v>3</v>
      </c>
      <c r="BN141" s="74">
        <v>22</v>
      </c>
      <c r="BO141" s="74">
        <v>0</v>
      </c>
      <c r="BP141" s="74">
        <v>12</v>
      </c>
      <c r="BQ141" s="74">
        <v>27</v>
      </c>
      <c r="BR141" s="74">
        <v>20</v>
      </c>
      <c r="BS141" s="74">
        <v>0</v>
      </c>
      <c r="BT141" s="74">
        <v>16</v>
      </c>
      <c r="BU141" s="74">
        <v>18</v>
      </c>
      <c r="BV141" s="74">
        <v>129</v>
      </c>
      <c r="BW141" s="74">
        <v>1936</v>
      </c>
      <c r="BX141" s="74">
        <v>1726</v>
      </c>
      <c r="BY141" s="74">
        <v>1992</v>
      </c>
      <c r="BZ141" s="74">
        <v>1945</v>
      </c>
      <c r="CA141" s="74">
        <v>2027</v>
      </c>
      <c r="CB141" s="74">
        <v>2015</v>
      </c>
      <c r="CC141" s="74">
        <v>1969</v>
      </c>
      <c r="CD141" s="74">
        <v>1925</v>
      </c>
      <c r="CE141" s="74">
        <v>1953</v>
      </c>
      <c r="CF141" s="74">
        <v>2098</v>
      </c>
      <c r="CG141" s="74">
        <v>2019</v>
      </c>
      <c r="CH141" s="74">
        <v>1954</v>
      </c>
      <c r="CI141" s="74">
        <v>95</v>
      </c>
      <c r="CJ141" s="74">
        <v>34675</v>
      </c>
      <c r="CK141" s="74">
        <v>0.68</v>
      </c>
      <c r="CL141" s="74">
        <v>23559</v>
      </c>
      <c r="CM141" s="74">
        <v>95</v>
      </c>
      <c r="CN141" s="74">
        <v>95</v>
      </c>
      <c r="CO141" s="74">
        <v>95</v>
      </c>
      <c r="CP141" s="74">
        <v>95</v>
      </c>
      <c r="CQ141" s="74">
        <v>95</v>
      </c>
      <c r="CR141" s="74">
        <v>95</v>
      </c>
      <c r="CS141" s="74">
        <v>95</v>
      </c>
      <c r="CT141" s="74">
        <v>95</v>
      </c>
      <c r="CU141" s="74">
        <v>95</v>
      </c>
      <c r="CV141" s="74">
        <v>95</v>
      </c>
      <c r="CW141" s="74">
        <v>95</v>
      </c>
      <c r="CX141" s="74">
        <v>95</v>
      </c>
      <c r="CY141" s="74">
        <v>22</v>
      </c>
      <c r="CZ141" s="74">
        <v>14</v>
      </c>
      <c r="DA141" s="74">
        <v>49</v>
      </c>
      <c r="DB141" s="74">
        <v>36</v>
      </c>
      <c r="DC141" s="74">
        <v>20</v>
      </c>
      <c r="DD141" s="74">
        <v>0</v>
      </c>
      <c r="DE141" s="74">
        <v>0</v>
      </c>
      <c r="DF141" s="74">
        <v>24</v>
      </c>
      <c r="DG141" s="74">
        <v>0</v>
      </c>
      <c r="DH141" s="74">
        <v>0</v>
      </c>
      <c r="DI141" s="74">
        <v>0</v>
      </c>
      <c r="DJ141" s="74">
        <v>0</v>
      </c>
      <c r="DK141" s="74">
        <v>165</v>
      </c>
    </row>
    <row r="142" spans="1:115" x14ac:dyDescent="0.25">
      <c r="A142" s="74" t="s">
        <v>12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45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45</v>
      </c>
      <c r="S142" s="74">
        <v>0</v>
      </c>
      <c r="T142" s="74">
        <v>0</v>
      </c>
      <c r="U142" s="74">
        <v>0</v>
      </c>
      <c r="V142" s="74">
        <v>0</v>
      </c>
      <c r="W142" s="74">
        <v>3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3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48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0</v>
      </c>
      <c r="CH142" s="74">
        <v>0</v>
      </c>
      <c r="CI142" s="74">
        <v>67</v>
      </c>
      <c r="CJ142" s="74">
        <v>24455</v>
      </c>
      <c r="CK142" s="74">
        <v>0</v>
      </c>
      <c r="CL142" s="74">
        <v>48</v>
      </c>
      <c r="CM142" s="74">
        <v>67</v>
      </c>
      <c r="CN142" s="74">
        <v>67</v>
      </c>
      <c r="CO142" s="74">
        <v>67</v>
      </c>
      <c r="CP142" s="74">
        <v>67</v>
      </c>
      <c r="CQ142" s="74">
        <v>67</v>
      </c>
      <c r="CR142" s="74">
        <v>67</v>
      </c>
      <c r="CS142" s="74">
        <v>67</v>
      </c>
      <c r="CT142" s="74">
        <v>67</v>
      </c>
      <c r="CU142" s="74">
        <v>67</v>
      </c>
      <c r="CV142" s="74">
        <v>67</v>
      </c>
      <c r="CW142" s="74">
        <v>67</v>
      </c>
      <c r="CX142" s="74">
        <v>67</v>
      </c>
      <c r="CY142" s="74">
        <v>0</v>
      </c>
      <c r="CZ142" s="74">
        <v>0</v>
      </c>
      <c r="DA142" s="74">
        <v>0</v>
      </c>
      <c r="DB142" s="74">
        <v>0</v>
      </c>
      <c r="DC142" s="74">
        <v>0</v>
      </c>
      <c r="DD142" s="74">
        <v>0</v>
      </c>
      <c r="DE142" s="74">
        <v>0</v>
      </c>
      <c r="DF142" s="74">
        <v>0</v>
      </c>
      <c r="DG142" s="74">
        <v>0</v>
      </c>
      <c r="DH142" s="74">
        <v>0</v>
      </c>
      <c r="DI142" s="74">
        <v>0</v>
      </c>
      <c r="DJ142" s="74">
        <v>0</v>
      </c>
      <c r="DK142" s="74">
        <v>0</v>
      </c>
    </row>
    <row r="143" spans="1:115" x14ac:dyDescent="0.25">
      <c r="A143" s="74" t="s">
        <v>12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989</v>
      </c>
      <c r="G143" s="74">
        <v>896</v>
      </c>
      <c r="H143" s="74">
        <v>1023</v>
      </c>
      <c r="I143" s="74">
        <v>983</v>
      </c>
      <c r="J143" s="74">
        <v>1020</v>
      </c>
      <c r="K143" s="74">
        <v>978</v>
      </c>
      <c r="L143" s="74">
        <v>971</v>
      </c>
      <c r="M143" s="74">
        <v>1016</v>
      </c>
      <c r="N143" s="74">
        <v>855</v>
      </c>
      <c r="O143" s="74">
        <v>902</v>
      </c>
      <c r="P143" s="74">
        <v>854</v>
      </c>
      <c r="Q143" s="74">
        <v>844</v>
      </c>
      <c r="R143" s="74">
        <v>11331</v>
      </c>
      <c r="S143" s="74">
        <v>2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-2</v>
      </c>
      <c r="AE143" s="74">
        <v>0</v>
      </c>
      <c r="AF143" s="74">
        <v>0</v>
      </c>
      <c r="AG143" s="74">
        <v>0</v>
      </c>
      <c r="AH143" s="74">
        <v>32</v>
      </c>
      <c r="AI143" s="74">
        <v>30</v>
      </c>
      <c r="AJ143" s="74">
        <v>347</v>
      </c>
      <c r="AK143" s="74">
        <v>234</v>
      </c>
      <c r="AL143" s="74">
        <v>308</v>
      </c>
      <c r="AM143" s="74">
        <v>301</v>
      </c>
      <c r="AN143" s="74">
        <v>246</v>
      </c>
      <c r="AO143" s="74">
        <v>365</v>
      </c>
      <c r="AP143" s="74">
        <v>282</v>
      </c>
      <c r="AQ143" s="74">
        <v>206</v>
      </c>
      <c r="AR143" s="74">
        <v>124</v>
      </c>
      <c r="AS143" s="74">
        <v>303</v>
      </c>
      <c r="AT143" s="74">
        <v>366</v>
      </c>
      <c r="AU143" s="74">
        <v>364</v>
      </c>
      <c r="AV143" s="74">
        <v>3446</v>
      </c>
      <c r="AW143" s="74">
        <v>174</v>
      </c>
      <c r="AX143" s="74">
        <v>165</v>
      </c>
      <c r="AY143" s="74">
        <v>154</v>
      </c>
      <c r="AZ143" s="74">
        <v>120</v>
      </c>
      <c r="BA143" s="74">
        <v>120</v>
      </c>
      <c r="BB143" s="74">
        <v>102</v>
      </c>
      <c r="BC143" s="74">
        <v>115</v>
      </c>
      <c r="BD143" s="74">
        <v>134</v>
      </c>
      <c r="BE143" s="74">
        <v>182</v>
      </c>
      <c r="BF143" s="74">
        <v>125</v>
      </c>
      <c r="BG143" s="74">
        <v>148</v>
      </c>
      <c r="BH143" s="74">
        <v>145</v>
      </c>
      <c r="BI143" s="74">
        <v>1684</v>
      </c>
      <c r="BJ143" s="74">
        <v>0</v>
      </c>
      <c r="BK143" s="74">
        <v>0</v>
      </c>
      <c r="BL143" s="74">
        <v>0</v>
      </c>
      <c r="BM143" s="74">
        <v>0</v>
      </c>
      <c r="BN143" s="74">
        <v>0</v>
      </c>
      <c r="BO143" s="74">
        <v>19</v>
      </c>
      <c r="BP143" s="74">
        <v>0</v>
      </c>
      <c r="BQ143" s="74">
        <v>15</v>
      </c>
      <c r="BR143" s="74">
        <v>0</v>
      </c>
      <c r="BS143" s="74">
        <v>6</v>
      </c>
      <c r="BT143" s="74">
        <v>70</v>
      </c>
      <c r="BU143" s="74">
        <v>74</v>
      </c>
      <c r="BV143" s="74">
        <v>184</v>
      </c>
      <c r="BW143" s="74">
        <v>1519</v>
      </c>
      <c r="BX143" s="74">
        <v>1304</v>
      </c>
      <c r="BY143" s="74">
        <v>1514</v>
      </c>
      <c r="BZ143" s="74">
        <v>1434</v>
      </c>
      <c r="CA143" s="74">
        <v>1465</v>
      </c>
      <c r="CB143" s="74">
        <v>1559</v>
      </c>
      <c r="CC143" s="74">
        <v>1408</v>
      </c>
      <c r="CD143" s="74">
        <v>1369</v>
      </c>
      <c r="CE143" s="74">
        <v>1167</v>
      </c>
      <c r="CF143" s="74">
        <v>1356</v>
      </c>
      <c r="CG143" s="74">
        <v>1470</v>
      </c>
      <c r="CH143" s="74">
        <v>1460</v>
      </c>
      <c r="CI143" s="74">
        <v>56</v>
      </c>
      <c r="CJ143" s="74">
        <v>20440</v>
      </c>
      <c r="CK143" s="74">
        <v>0.83</v>
      </c>
      <c r="CL143" s="74">
        <v>17025</v>
      </c>
      <c r="CM143" s="74">
        <v>56</v>
      </c>
      <c r="CN143" s="74">
        <v>56</v>
      </c>
      <c r="CO143" s="74">
        <v>56</v>
      </c>
      <c r="CP143" s="74">
        <v>56</v>
      </c>
      <c r="CQ143" s="74">
        <v>56</v>
      </c>
      <c r="CR143" s="74">
        <v>56</v>
      </c>
      <c r="CS143" s="74">
        <v>56</v>
      </c>
      <c r="CT143" s="74">
        <v>56</v>
      </c>
      <c r="CU143" s="74">
        <v>56</v>
      </c>
      <c r="CV143" s="74">
        <v>56</v>
      </c>
      <c r="CW143" s="74">
        <v>56</v>
      </c>
      <c r="CX143" s="74">
        <v>56</v>
      </c>
      <c r="CY143" s="74">
        <v>9</v>
      </c>
      <c r="CZ143" s="74">
        <v>9</v>
      </c>
      <c r="DA143" s="74">
        <v>29</v>
      </c>
      <c r="DB143" s="74">
        <v>30</v>
      </c>
      <c r="DC143" s="74">
        <v>79</v>
      </c>
      <c r="DD143" s="74">
        <v>95</v>
      </c>
      <c r="DE143" s="74">
        <v>40</v>
      </c>
      <c r="DF143" s="74">
        <v>0</v>
      </c>
      <c r="DG143" s="74">
        <v>6</v>
      </c>
      <c r="DH143" s="74">
        <v>20</v>
      </c>
      <c r="DI143" s="74">
        <v>32</v>
      </c>
      <c r="DJ143" s="74">
        <v>1</v>
      </c>
      <c r="DK143" s="74">
        <v>350</v>
      </c>
    </row>
    <row r="144" spans="1:115" x14ac:dyDescent="0.25">
      <c r="A144" s="74" t="s">
        <v>12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124</v>
      </c>
      <c r="G144" s="74">
        <v>28</v>
      </c>
      <c r="H144" s="74">
        <v>0</v>
      </c>
      <c r="I144" s="74">
        <v>0</v>
      </c>
      <c r="J144" s="74">
        <v>0</v>
      </c>
      <c r="K144" s="74">
        <v>0</v>
      </c>
      <c r="L144" s="74">
        <v>16</v>
      </c>
      <c r="M144" s="74">
        <v>31</v>
      </c>
      <c r="N144" s="74">
        <v>0</v>
      </c>
      <c r="O144" s="74">
        <v>0</v>
      </c>
      <c r="P144" s="74">
        <v>0</v>
      </c>
      <c r="Q144" s="74">
        <v>0</v>
      </c>
      <c r="R144" s="74">
        <v>199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358</v>
      </c>
      <c r="AK144" s="74">
        <v>289</v>
      </c>
      <c r="AL144" s="74">
        <v>274</v>
      </c>
      <c r="AM144" s="74">
        <v>286</v>
      </c>
      <c r="AN144" s="74">
        <v>313</v>
      </c>
      <c r="AO144" s="74">
        <v>287</v>
      </c>
      <c r="AP144" s="74">
        <v>241</v>
      </c>
      <c r="AQ144" s="74">
        <v>248</v>
      </c>
      <c r="AR144" s="74">
        <v>221</v>
      </c>
      <c r="AS144" s="74">
        <v>454</v>
      </c>
      <c r="AT144" s="74">
        <v>368</v>
      </c>
      <c r="AU144" s="74">
        <v>294</v>
      </c>
      <c r="AV144" s="74">
        <v>3633</v>
      </c>
      <c r="AW144" s="74">
        <v>535</v>
      </c>
      <c r="AX144" s="74">
        <v>490</v>
      </c>
      <c r="AY144" s="74">
        <v>496</v>
      </c>
      <c r="AZ144" s="74">
        <v>505</v>
      </c>
      <c r="BA144" s="74">
        <v>497</v>
      </c>
      <c r="BB144" s="74">
        <v>464</v>
      </c>
      <c r="BC144" s="74">
        <v>461</v>
      </c>
      <c r="BD144" s="74">
        <v>438</v>
      </c>
      <c r="BE144" s="74">
        <v>416</v>
      </c>
      <c r="BF144" s="74">
        <v>434</v>
      </c>
      <c r="BG144" s="74">
        <v>389</v>
      </c>
      <c r="BH144" s="74">
        <v>452</v>
      </c>
      <c r="BI144" s="74">
        <v>5577</v>
      </c>
      <c r="BJ144" s="74">
        <v>174</v>
      </c>
      <c r="BK144" s="74">
        <v>274</v>
      </c>
      <c r="BL144" s="74">
        <v>252</v>
      </c>
      <c r="BM144" s="74">
        <v>239</v>
      </c>
      <c r="BN144" s="74">
        <v>307</v>
      </c>
      <c r="BO144" s="74">
        <v>258</v>
      </c>
      <c r="BP144" s="74">
        <v>387</v>
      </c>
      <c r="BQ144" s="74">
        <v>451</v>
      </c>
      <c r="BR144" s="74">
        <v>394</v>
      </c>
      <c r="BS144" s="74">
        <v>352</v>
      </c>
      <c r="BT144" s="74">
        <v>374</v>
      </c>
      <c r="BU144" s="74">
        <v>399</v>
      </c>
      <c r="BV144" s="74">
        <v>3861</v>
      </c>
      <c r="BW144" s="74">
        <v>1191</v>
      </c>
      <c r="BX144" s="74">
        <v>1120</v>
      </c>
      <c r="BY144" s="74">
        <v>1057</v>
      </c>
      <c r="BZ144" s="74">
        <v>1074</v>
      </c>
      <c r="CA144" s="74">
        <v>1123</v>
      </c>
      <c r="CB144" s="74">
        <v>1036</v>
      </c>
      <c r="CC144" s="74">
        <v>1105</v>
      </c>
      <c r="CD144" s="74">
        <v>1168</v>
      </c>
      <c r="CE144" s="74">
        <v>1053</v>
      </c>
      <c r="CF144" s="74">
        <v>1249</v>
      </c>
      <c r="CG144" s="74">
        <v>1131</v>
      </c>
      <c r="CH144" s="74">
        <v>1145</v>
      </c>
      <c r="CI144" s="74">
        <v>46</v>
      </c>
      <c r="CJ144" s="74">
        <v>16790</v>
      </c>
      <c r="CK144" s="74">
        <v>0.8</v>
      </c>
      <c r="CL144" s="74">
        <v>13452</v>
      </c>
      <c r="CM144" s="74">
        <v>46</v>
      </c>
      <c r="CN144" s="74">
        <v>46</v>
      </c>
      <c r="CO144" s="74">
        <v>46</v>
      </c>
      <c r="CP144" s="74">
        <v>46</v>
      </c>
      <c r="CQ144" s="74">
        <v>46</v>
      </c>
      <c r="CR144" s="74">
        <v>46</v>
      </c>
      <c r="CS144" s="74">
        <v>46</v>
      </c>
      <c r="CT144" s="74">
        <v>46</v>
      </c>
      <c r="CU144" s="74">
        <v>46</v>
      </c>
      <c r="CV144" s="74">
        <v>46</v>
      </c>
      <c r="CW144" s="74">
        <v>46</v>
      </c>
      <c r="CX144" s="74">
        <v>46</v>
      </c>
      <c r="CY144" s="74">
        <v>0</v>
      </c>
      <c r="CZ144" s="74">
        <v>39</v>
      </c>
      <c r="DA144" s="74">
        <v>35</v>
      </c>
      <c r="DB144" s="74">
        <v>44</v>
      </c>
      <c r="DC144" s="74">
        <v>6</v>
      </c>
      <c r="DD144" s="74">
        <v>27</v>
      </c>
      <c r="DE144" s="74">
        <v>0</v>
      </c>
      <c r="DF144" s="74">
        <v>0</v>
      </c>
      <c r="DG144" s="74">
        <v>22</v>
      </c>
      <c r="DH144" s="74">
        <v>9</v>
      </c>
      <c r="DI144" s="74">
        <v>0</v>
      </c>
      <c r="DJ144" s="74">
        <v>0</v>
      </c>
      <c r="DK144" s="74">
        <v>182</v>
      </c>
    </row>
    <row r="145" spans="1:115" x14ac:dyDescent="0.25">
      <c r="A145" s="74" t="s">
        <v>12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521</v>
      </c>
      <c r="G145" s="74">
        <v>444</v>
      </c>
      <c r="H145" s="74">
        <v>450</v>
      </c>
      <c r="I145" s="74">
        <v>402</v>
      </c>
      <c r="J145" s="74">
        <v>422</v>
      </c>
      <c r="K145" s="74">
        <v>420</v>
      </c>
      <c r="L145" s="74">
        <v>403</v>
      </c>
      <c r="M145" s="74">
        <v>420</v>
      </c>
      <c r="N145" s="74">
        <v>474</v>
      </c>
      <c r="O145" s="74">
        <v>483</v>
      </c>
      <c r="P145" s="74">
        <v>458</v>
      </c>
      <c r="Q145" s="74">
        <v>417</v>
      </c>
      <c r="R145" s="74">
        <v>5314</v>
      </c>
      <c r="S145" s="74">
        <v>54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-30</v>
      </c>
      <c r="AA145" s="74">
        <v>-31</v>
      </c>
      <c r="AB145" s="74">
        <v>61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16</v>
      </c>
      <c r="AI145" s="74">
        <v>16</v>
      </c>
      <c r="AJ145" s="74">
        <v>256</v>
      </c>
      <c r="AK145" s="74">
        <v>229</v>
      </c>
      <c r="AL145" s="74">
        <v>283</v>
      </c>
      <c r="AM145" s="74">
        <v>294</v>
      </c>
      <c r="AN145" s="74">
        <v>461</v>
      </c>
      <c r="AO145" s="74">
        <v>316</v>
      </c>
      <c r="AP145" s="74">
        <v>324</v>
      </c>
      <c r="AQ145" s="74">
        <v>379</v>
      </c>
      <c r="AR145" s="74">
        <v>262</v>
      </c>
      <c r="AS145" s="74">
        <v>308</v>
      </c>
      <c r="AT145" s="74">
        <v>291</v>
      </c>
      <c r="AU145" s="74">
        <v>323</v>
      </c>
      <c r="AV145" s="74">
        <v>3726</v>
      </c>
      <c r="AW145" s="74">
        <v>378</v>
      </c>
      <c r="AX145" s="74">
        <v>364</v>
      </c>
      <c r="AY145" s="74">
        <v>379</v>
      </c>
      <c r="AZ145" s="74">
        <v>318</v>
      </c>
      <c r="BA145" s="74">
        <v>351</v>
      </c>
      <c r="BB145" s="74">
        <v>378</v>
      </c>
      <c r="BC145" s="74">
        <v>423</v>
      </c>
      <c r="BD145" s="74">
        <v>410</v>
      </c>
      <c r="BE145" s="74">
        <v>414</v>
      </c>
      <c r="BF145" s="74">
        <v>403</v>
      </c>
      <c r="BG145" s="74">
        <v>406</v>
      </c>
      <c r="BH145" s="74">
        <v>434</v>
      </c>
      <c r="BI145" s="74">
        <v>4658</v>
      </c>
      <c r="BJ145" s="74">
        <v>31</v>
      </c>
      <c r="BK145" s="74">
        <v>56</v>
      </c>
      <c r="BL145" s="74">
        <v>-19</v>
      </c>
      <c r="BM145" s="74">
        <v>44</v>
      </c>
      <c r="BN145" s="74">
        <v>17</v>
      </c>
      <c r="BO145" s="74">
        <v>-22</v>
      </c>
      <c r="BP145" s="74">
        <v>1</v>
      </c>
      <c r="BQ145" s="74">
        <v>11</v>
      </c>
      <c r="BR145" s="74">
        <v>0</v>
      </c>
      <c r="BS145" s="74">
        <v>0</v>
      </c>
      <c r="BT145" s="74">
        <v>3</v>
      </c>
      <c r="BU145" s="74">
        <v>0</v>
      </c>
      <c r="BV145" s="74">
        <v>122</v>
      </c>
      <c r="BW145" s="74">
        <v>1186</v>
      </c>
      <c r="BX145" s="74">
        <v>1105</v>
      </c>
      <c r="BY145" s="74">
        <v>1116</v>
      </c>
      <c r="BZ145" s="74">
        <v>1028</v>
      </c>
      <c r="CA145" s="74">
        <v>1220</v>
      </c>
      <c r="CB145" s="74">
        <v>1153</v>
      </c>
      <c r="CC145" s="74">
        <v>1151</v>
      </c>
      <c r="CD145" s="74">
        <v>1220</v>
      </c>
      <c r="CE145" s="74">
        <v>1150</v>
      </c>
      <c r="CF145" s="74">
        <v>1194</v>
      </c>
      <c r="CG145" s="74">
        <v>1158</v>
      </c>
      <c r="CH145" s="74">
        <v>1190</v>
      </c>
      <c r="CI145" s="74">
        <v>40</v>
      </c>
      <c r="CJ145" s="74">
        <v>14600</v>
      </c>
      <c r="CK145" s="74">
        <v>0.95</v>
      </c>
      <c r="CL145" s="74">
        <v>13871</v>
      </c>
      <c r="CM145" s="74">
        <v>40</v>
      </c>
      <c r="CN145" s="74">
        <v>40</v>
      </c>
      <c r="CO145" s="74">
        <v>40</v>
      </c>
      <c r="CP145" s="74">
        <v>40</v>
      </c>
      <c r="CQ145" s="74">
        <v>40</v>
      </c>
      <c r="CR145" s="74">
        <v>40</v>
      </c>
      <c r="CS145" s="74">
        <v>40</v>
      </c>
      <c r="CT145" s="74">
        <v>40</v>
      </c>
      <c r="CU145" s="74">
        <v>40</v>
      </c>
      <c r="CV145" s="74">
        <v>40</v>
      </c>
      <c r="CW145" s="74">
        <v>40</v>
      </c>
      <c r="CX145" s="74">
        <v>40</v>
      </c>
      <c r="CY145" s="74">
        <v>0</v>
      </c>
      <c r="CZ145" s="74">
        <v>12</v>
      </c>
      <c r="DA145" s="74">
        <v>23</v>
      </c>
      <c r="DB145" s="74">
        <v>0</v>
      </c>
      <c r="DC145" s="74">
        <v>0</v>
      </c>
      <c r="DD145" s="74">
        <v>0</v>
      </c>
      <c r="DE145" s="74">
        <v>0</v>
      </c>
      <c r="DF145" s="74">
        <v>0</v>
      </c>
      <c r="DG145" s="74">
        <v>0</v>
      </c>
      <c r="DH145" s="74">
        <v>0</v>
      </c>
      <c r="DI145" s="74">
        <v>0</v>
      </c>
      <c r="DJ145" s="74">
        <v>0</v>
      </c>
      <c r="DK145" s="74">
        <v>35</v>
      </c>
    </row>
    <row r="146" spans="1:115" x14ac:dyDescent="0.25">
      <c r="A146" s="74" t="s">
        <v>12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3020</v>
      </c>
      <c r="G146" s="74">
        <v>2778</v>
      </c>
      <c r="H146" s="74">
        <v>2988</v>
      </c>
      <c r="I146" s="74">
        <v>2908</v>
      </c>
      <c r="J146" s="74">
        <v>2996</v>
      </c>
      <c r="K146" s="74">
        <v>2814</v>
      </c>
      <c r="L146" s="74">
        <v>3022</v>
      </c>
      <c r="M146" s="74">
        <v>2937</v>
      </c>
      <c r="N146" s="74">
        <v>2641</v>
      </c>
      <c r="O146" s="74">
        <v>2741</v>
      </c>
      <c r="P146" s="74">
        <v>2702</v>
      </c>
      <c r="Q146" s="74">
        <v>2617</v>
      </c>
      <c r="R146" s="74">
        <v>34164</v>
      </c>
      <c r="S146" s="74">
        <v>4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385</v>
      </c>
      <c r="AK146" s="74">
        <v>273</v>
      </c>
      <c r="AL146" s="74">
        <v>362</v>
      </c>
      <c r="AM146" s="74">
        <v>236</v>
      </c>
      <c r="AN146" s="74">
        <v>216</v>
      </c>
      <c r="AO146" s="74">
        <v>191</v>
      </c>
      <c r="AP146" s="74">
        <v>210</v>
      </c>
      <c r="AQ146" s="74">
        <v>175</v>
      </c>
      <c r="AR146" s="74">
        <v>185</v>
      </c>
      <c r="AS146" s="74">
        <v>201</v>
      </c>
      <c r="AT146" s="74">
        <v>217</v>
      </c>
      <c r="AU146" s="74">
        <v>133</v>
      </c>
      <c r="AV146" s="74">
        <v>2784</v>
      </c>
      <c r="AW146" s="74">
        <v>62</v>
      </c>
      <c r="AX146" s="74">
        <v>37</v>
      </c>
      <c r="AY146" s="74">
        <v>103</v>
      </c>
      <c r="AZ146" s="74">
        <v>36</v>
      </c>
      <c r="BA146" s="74">
        <v>31</v>
      </c>
      <c r="BB146" s="74">
        <v>38</v>
      </c>
      <c r="BC146" s="74">
        <v>31</v>
      </c>
      <c r="BD146" s="74">
        <v>58</v>
      </c>
      <c r="BE146" s="74">
        <v>61</v>
      </c>
      <c r="BF146" s="74">
        <v>40</v>
      </c>
      <c r="BG146" s="74">
        <v>30</v>
      </c>
      <c r="BH146" s="74">
        <v>31</v>
      </c>
      <c r="BI146" s="74">
        <v>558</v>
      </c>
      <c r="BJ146" s="74">
        <v>248</v>
      </c>
      <c r="BK146" s="74">
        <v>302</v>
      </c>
      <c r="BL146" s="74">
        <v>266</v>
      </c>
      <c r="BM146" s="74">
        <v>362</v>
      </c>
      <c r="BN146" s="74">
        <v>317</v>
      </c>
      <c r="BO146" s="74">
        <v>349</v>
      </c>
      <c r="BP146" s="74">
        <v>440</v>
      </c>
      <c r="BQ146" s="74">
        <v>423</v>
      </c>
      <c r="BR146" s="74">
        <v>408</v>
      </c>
      <c r="BS146" s="74">
        <v>453</v>
      </c>
      <c r="BT146" s="74">
        <v>261</v>
      </c>
      <c r="BU146" s="74">
        <v>336</v>
      </c>
      <c r="BV146" s="74">
        <v>4165</v>
      </c>
      <c r="BW146" s="74">
        <v>3789</v>
      </c>
      <c r="BX146" s="74">
        <v>3470</v>
      </c>
      <c r="BY146" s="74">
        <v>3833</v>
      </c>
      <c r="BZ146" s="74">
        <v>3605</v>
      </c>
      <c r="CA146" s="74">
        <v>3631</v>
      </c>
      <c r="CB146" s="74">
        <v>3513</v>
      </c>
      <c r="CC146" s="74">
        <v>3793</v>
      </c>
      <c r="CD146" s="74">
        <v>3731</v>
      </c>
      <c r="CE146" s="74">
        <v>3455</v>
      </c>
      <c r="CF146" s="74">
        <v>3555</v>
      </c>
      <c r="CG146" s="74">
        <v>3261</v>
      </c>
      <c r="CH146" s="74">
        <v>3146</v>
      </c>
      <c r="CI146" s="74">
        <v>142</v>
      </c>
      <c r="CJ146" s="74">
        <v>51830</v>
      </c>
      <c r="CK146" s="74">
        <v>0.83</v>
      </c>
      <c r="CL146" s="74">
        <v>42782</v>
      </c>
      <c r="CM146" s="74">
        <v>142</v>
      </c>
      <c r="CN146" s="74">
        <v>142</v>
      </c>
      <c r="CO146" s="74">
        <v>142</v>
      </c>
      <c r="CP146" s="74">
        <v>142</v>
      </c>
      <c r="CQ146" s="74">
        <v>142</v>
      </c>
      <c r="CR146" s="74">
        <v>142</v>
      </c>
      <c r="CS146" s="74">
        <v>142</v>
      </c>
      <c r="CT146" s="74">
        <v>142</v>
      </c>
      <c r="CU146" s="74">
        <v>142</v>
      </c>
      <c r="CV146" s="74">
        <v>142</v>
      </c>
      <c r="CW146" s="74">
        <v>142</v>
      </c>
      <c r="CX146" s="74">
        <v>142</v>
      </c>
      <c r="CY146" s="74">
        <v>74</v>
      </c>
      <c r="CZ146" s="74">
        <v>80</v>
      </c>
      <c r="DA146" s="74">
        <v>114</v>
      </c>
      <c r="DB146" s="74">
        <v>63</v>
      </c>
      <c r="DC146" s="74">
        <v>71</v>
      </c>
      <c r="DD146" s="74">
        <v>121</v>
      </c>
      <c r="DE146" s="74">
        <v>90</v>
      </c>
      <c r="DF146" s="74">
        <v>138</v>
      </c>
      <c r="DG146" s="74">
        <v>160</v>
      </c>
      <c r="DH146" s="74">
        <v>120</v>
      </c>
      <c r="DI146" s="74">
        <v>51</v>
      </c>
      <c r="DJ146" s="74">
        <v>29</v>
      </c>
      <c r="DK146" s="74">
        <v>1111</v>
      </c>
    </row>
    <row r="147" spans="1:115" x14ac:dyDescent="0.25">
      <c r="A147" s="74" t="s">
        <v>12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1555</v>
      </c>
      <c r="G147" s="74">
        <v>1412</v>
      </c>
      <c r="H147" s="74">
        <v>1586</v>
      </c>
      <c r="I147" s="74">
        <v>1536</v>
      </c>
      <c r="J147" s="74">
        <v>1446</v>
      </c>
      <c r="K147" s="74">
        <v>1311</v>
      </c>
      <c r="L147" s="74">
        <v>1424</v>
      </c>
      <c r="M147" s="74">
        <v>1443</v>
      </c>
      <c r="N147" s="74">
        <v>1402</v>
      </c>
      <c r="O147" s="74">
        <v>1496</v>
      </c>
      <c r="P147" s="74">
        <v>1482</v>
      </c>
      <c r="Q147" s="74">
        <v>1561</v>
      </c>
      <c r="R147" s="74">
        <v>17654</v>
      </c>
      <c r="S147" s="74">
        <v>5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419</v>
      </c>
      <c r="AK147" s="74">
        <v>501</v>
      </c>
      <c r="AL147" s="74">
        <v>470</v>
      </c>
      <c r="AM147" s="74">
        <v>397</v>
      </c>
      <c r="AN147" s="74">
        <v>452</v>
      </c>
      <c r="AO147" s="74">
        <v>397</v>
      </c>
      <c r="AP147" s="74">
        <v>443</v>
      </c>
      <c r="AQ147" s="74">
        <v>387</v>
      </c>
      <c r="AR147" s="74">
        <v>462</v>
      </c>
      <c r="AS147" s="74">
        <v>471</v>
      </c>
      <c r="AT147" s="74">
        <v>373</v>
      </c>
      <c r="AU147" s="74">
        <v>392</v>
      </c>
      <c r="AV147" s="74">
        <v>5164</v>
      </c>
      <c r="AW147" s="74">
        <v>132</v>
      </c>
      <c r="AX147" s="74">
        <v>112</v>
      </c>
      <c r="AY147" s="74">
        <v>118</v>
      </c>
      <c r="AZ147" s="74">
        <v>62</v>
      </c>
      <c r="BA147" s="74">
        <v>45</v>
      </c>
      <c r="BB147" s="74">
        <v>39</v>
      </c>
      <c r="BC147" s="74">
        <v>53</v>
      </c>
      <c r="BD147" s="74">
        <v>73</v>
      </c>
      <c r="BE147" s="74">
        <v>79</v>
      </c>
      <c r="BF147" s="74">
        <v>96</v>
      </c>
      <c r="BG147" s="74">
        <v>106</v>
      </c>
      <c r="BH147" s="74">
        <v>80</v>
      </c>
      <c r="BI147" s="74">
        <v>995</v>
      </c>
      <c r="BJ147" s="74">
        <v>153</v>
      </c>
      <c r="BK147" s="74">
        <v>103</v>
      </c>
      <c r="BL147" s="74">
        <v>121</v>
      </c>
      <c r="BM147" s="74">
        <v>106</v>
      </c>
      <c r="BN147" s="74">
        <v>134</v>
      </c>
      <c r="BO147" s="74">
        <v>160</v>
      </c>
      <c r="BP147" s="74">
        <v>125</v>
      </c>
      <c r="BQ147" s="74">
        <v>150</v>
      </c>
      <c r="BR147" s="74">
        <v>187</v>
      </c>
      <c r="BS147" s="74">
        <v>202</v>
      </c>
      <c r="BT147" s="74">
        <v>174</v>
      </c>
      <c r="BU147" s="74">
        <v>119</v>
      </c>
      <c r="BV147" s="74">
        <v>1734</v>
      </c>
      <c r="BW147" s="74">
        <v>2259</v>
      </c>
      <c r="BX147" s="74">
        <v>2135</v>
      </c>
      <c r="BY147" s="74">
        <v>2386</v>
      </c>
      <c r="BZ147" s="74">
        <v>2187</v>
      </c>
      <c r="CA147" s="74">
        <v>2110</v>
      </c>
      <c r="CB147" s="74">
        <v>2020</v>
      </c>
      <c r="CC147" s="74">
        <v>2172</v>
      </c>
      <c r="CD147" s="74">
        <v>2121</v>
      </c>
      <c r="CE147" s="74">
        <v>2180</v>
      </c>
      <c r="CF147" s="74">
        <v>2319</v>
      </c>
      <c r="CG147" s="74">
        <v>2172</v>
      </c>
      <c r="CH147" s="74">
        <v>2205</v>
      </c>
      <c r="CI147" s="74">
        <v>111</v>
      </c>
      <c r="CJ147" s="74">
        <v>40515</v>
      </c>
      <c r="CK147" s="74">
        <v>0.65</v>
      </c>
      <c r="CL147" s="74">
        <v>26266</v>
      </c>
      <c r="CM147" s="74">
        <v>111</v>
      </c>
      <c r="CN147" s="74">
        <v>111</v>
      </c>
      <c r="CO147" s="74">
        <v>111</v>
      </c>
      <c r="CP147" s="74">
        <v>111</v>
      </c>
      <c r="CQ147" s="74">
        <v>111</v>
      </c>
      <c r="CR147" s="74">
        <v>111</v>
      </c>
      <c r="CS147" s="74">
        <v>111</v>
      </c>
      <c r="CT147" s="74">
        <v>111</v>
      </c>
      <c r="CU147" s="74">
        <v>111</v>
      </c>
      <c r="CV147" s="74">
        <v>111</v>
      </c>
      <c r="CW147" s="74">
        <v>111</v>
      </c>
      <c r="CX147" s="74">
        <v>111</v>
      </c>
      <c r="CY147" s="74">
        <v>0</v>
      </c>
      <c r="CZ147" s="74">
        <v>7</v>
      </c>
      <c r="DA147" s="74">
        <v>91</v>
      </c>
      <c r="DB147" s="74">
        <v>86</v>
      </c>
      <c r="DC147" s="74">
        <v>33</v>
      </c>
      <c r="DD147" s="74">
        <v>113</v>
      </c>
      <c r="DE147" s="74">
        <v>127</v>
      </c>
      <c r="DF147" s="74">
        <v>68</v>
      </c>
      <c r="DG147" s="74">
        <v>50</v>
      </c>
      <c r="DH147" s="74">
        <v>54</v>
      </c>
      <c r="DI147" s="74">
        <v>37</v>
      </c>
      <c r="DJ147" s="74">
        <v>53</v>
      </c>
      <c r="DK147" s="74">
        <v>719</v>
      </c>
    </row>
    <row r="148" spans="1:115" x14ac:dyDescent="0.25">
      <c r="A148" s="74" t="s">
        <v>12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1815</v>
      </c>
      <c r="G148" s="74">
        <v>1570</v>
      </c>
      <c r="H148" s="74">
        <v>1700</v>
      </c>
      <c r="I148" s="74">
        <v>1624</v>
      </c>
      <c r="J148" s="74">
        <v>1745</v>
      </c>
      <c r="K148" s="74">
        <v>1702</v>
      </c>
      <c r="L148" s="74">
        <v>1790</v>
      </c>
      <c r="M148" s="74">
        <v>1698</v>
      </c>
      <c r="N148" s="74">
        <v>1753</v>
      </c>
      <c r="O148" s="74">
        <v>1746</v>
      </c>
      <c r="P148" s="74">
        <v>1596</v>
      </c>
      <c r="Q148" s="74">
        <v>1589</v>
      </c>
      <c r="R148" s="74">
        <v>20328</v>
      </c>
      <c r="S148" s="74">
        <v>4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463</v>
      </c>
      <c r="AK148" s="74">
        <v>374</v>
      </c>
      <c r="AL148" s="74">
        <v>302</v>
      </c>
      <c r="AM148" s="74">
        <v>250</v>
      </c>
      <c r="AN148" s="74">
        <v>344</v>
      </c>
      <c r="AO148" s="74">
        <v>313</v>
      </c>
      <c r="AP148" s="74">
        <v>255</v>
      </c>
      <c r="AQ148" s="74">
        <v>265</v>
      </c>
      <c r="AR148" s="74">
        <v>260</v>
      </c>
      <c r="AS148" s="74">
        <v>297</v>
      </c>
      <c r="AT148" s="74">
        <v>387</v>
      </c>
      <c r="AU148" s="74">
        <v>379</v>
      </c>
      <c r="AV148" s="74">
        <v>3889</v>
      </c>
      <c r="AW148" s="74">
        <v>34</v>
      </c>
      <c r="AX148" s="74">
        <v>35</v>
      </c>
      <c r="AY148" s="74">
        <v>48</v>
      </c>
      <c r="AZ148" s="74">
        <v>60</v>
      </c>
      <c r="BA148" s="74">
        <v>62</v>
      </c>
      <c r="BB148" s="74">
        <v>61</v>
      </c>
      <c r="BC148" s="74">
        <v>41</v>
      </c>
      <c r="BD148" s="74">
        <v>31</v>
      </c>
      <c r="BE148" s="74">
        <v>11</v>
      </c>
      <c r="BF148" s="74">
        <v>0</v>
      </c>
      <c r="BG148" s="74">
        <v>15</v>
      </c>
      <c r="BH148" s="74">
        <v>58</v>
      </c>
      <c r="BI148" s="74">
        <v>456</v>
      </c>
      <c r="BJ148" s="74">
        <v>119</v>
      </c>
      <c r="BK148" s="74">
        <v>146</v>
      </c>
      <c r="BL148" s="74">
        <v>279</v>
      </c>
      <c r="BM148" s="74">
        <v>307</v>
      </c>
      <c r="BN148" s="74">
        <v>267</v>
      </c>
      <c r="BO148" s="74">
        <v>254</v>
      </c>
      <c r="BP148" s="74">
        <v>269</v>
      </c>
      <c r="BQ148" s="74">
        <v>311</v>
      </c>
      <c r="BR148" s="74">
        <v>365</v>
      </c>
      <c r="BS148" s="74">
        <v>304</v>
      </c>
      <c r="BT148" s="74">
        <v>208</v>
      </c>
      <c r="BU148" s="74">
        <v>357</v>
      </c>
      <c r="BV148" s="74">
        <v>3186</v>
      </c>
      <c r="BW148" s="74">
        <v>2626</v>
      </c>
      <c r="BX148" s="74">
        <v>2365</v>
      </c>
      <c r="BY148" s="74">
        <v>2590</v>
      </c>
      <c r="BZ148" s="74">
        <v>2466</v>
      </c>
      <c r="CA148" s="74">
        <v>2619</v>
      </c>
      <c r="CB148" s="74">
        <v>2557</v>
      </c>
      <c r="CC148" s="74">
        <v>2573</v>
      </c>
      <c r="CD148" s="74">
        <v>2498</v>
      </c>
      <c r="CE148" s="74">
        <v>2516</v>
      </c>
      <c r="CF148" s="74">
        <v>2545</v>
      </c>
      <c r="CG148" s="74">
        <v>2445</v>
      </c>
      <c r="CH148" s="74">
        <v>2559</v>
      </c>
      <c r="CI148" s="74">
        <v>100</v>
      </c>
      <c r="CJ148" s="74">
        <v>36500</v>
      </c>
      <c r="CK148" s="74">
        <v>0.83</v>
      </c>
      <c r="CL148" s="74">
        <v>30359</v>
      </c>
      <c r="CM148" s="74">
        <v>100</v>
      </c>
      <c r="CN148" s="74">
        <v>100</v>
      </c>
      <c r="CO148" s="74">
        <v>100</v>
      </c>
      <c r="CP148" s="74">
        <v>100</v>
      </c>
      <c r="CQ148" s="74">
        <v>100</v>
      </c>
      <c r="CR148" s="74">
        <v>100</v>
      </c>
      <c r="CS148" s="74">
        <v>100</v>
      </c>
      <c r="CT148" s="74">
        <v>100</v>
      </c>
      <c r="CU148" s="74">
        <v>100</v>
      </c>
      <c r="CV148" s="74">
        <v>100</v>
      </c>
      <c r="CW148" s="74">
        <v>100</v>
      </c>
      <c r="CX148" s="74">
        <v>100</v>
      </c>
      <c r="CY148" s="74">
        <v>195</v>
      </c>
      <c r="CZ148" s="74">
        <v>240</v>
      </c>
      <c r="DA148" s="74">
        <v>261</v>
      </c>
      <c r="DB148" s="74">
        <v>225</v>
      </c>
      <c r="DC148" s="74">
        <v>201</v>
      </c>
      <c r="DD148" s="74">
        <v>227</v>
      </c>
      <c r="DE148" s="74">
        <v>218</v>
      </c>
      <c r="DF148" s="74">
        <v>193</v>
      </c>
      <c r="DG148" s="74">
        <v>127</v>
      </c>
      <c r="DH148" s="74">
        <v>198</v>
      </c>
      <c r="DI148" s="74">
        <v>239</v>
      </c>
      <c r="DJ148" s="74">
        <v>176</v>
      </c>
      <c r="DK148" s="74">
        <v>2500</v>
      </c>
    </row>
    <row r="149" spans="1:115" x14ac:dyDescent="0.25">
      <c r="A149" s="74" t="s">
        <v>12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1774</v>
      </c>
      <c r="G149" s="74">
        <v>1618</v>
      </c>
      <c r="H149" s="74">
        <v>1766</v>
      </c>
      <c r="I149" s="74">
        <v>1649</v>
      </c>
      <c r="J149" s="74">
        <v>1791</v>
      </c>
      <c r="K149" s="74">
        <v>1774</v>
      </c>
      <c r="L149" s="74">
        <v>1877</v>
      </c>
      <c r="M149" s="74">
        <v>1897</v>
      </c>
      <c r="N149" s="74">
        <v>1814</v>
      </c>
      <c r="O149" s="74">
        <v>1869</v>
      </c>
      <c r="P149" s="74">
        <v>1824</v>
      </c>
      <c r="Q149" s="74">
        <v>1858</v>
      </c>
      <c r="R149" s="74">
        <v>21511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154</v>
      </c>
      <c r="AK149" s="74">
        <v>129</v>
      </c>
      <c r="AL149" s="74">
        <v>105</v>
      </c>
      <c r="AM149" s="74">
        <v>169</v>
      </c>
      <c r="AN149" s="74">
        <v>159</v>
      </c>
      <c r="AO149" s="74">
        <v>162</v>
      </c>
      <c r="AP149" s="74">
        <v>116</v>
      </c>
      <c r="AQ149" s="74">
        <v>165</v>
      </c>
      <c r="AR149" s="74">
        <v>237</v>
      </c>
      <c r="AS149" s="74">
        <v>208</v>
      </c>
      <c r="AT149" s="74">
        <v>10</v>
      </c>
      <c r="AU149" s="74">
        <v>247</v>
      </c>
      <c r="AV149" s="74">
        <v>1861</v>
      </c>
      <c r="AW149" s="74">
        <v>5</v>
      </c>
      <c r="AX149" s="74">
        <v>0</v>
      </c>
      <c r="AY149" s="74">
        <v>50</v>
      </c>
      <c r="AZ149" s="74">
        <v>94</v>
      </c>
      <c r="BA149" s="74">
        <v>47</v>
      </c>
      <c r="BB149" s="74">
        <v>0</v>
      </c>
      <c r="BC149" s="74">
        <v>19</v>
      </c>
      <c r="BD149" s="74">
        <v>31</v>
      </c>
      <c r="BE149" s="74">
        <v>17</v>
      </c>
      <c r="BF149" s="74">
        <v>36</v>
      </c>
      <c r="BG149" s="74">
        <v>30</v>
      </c>
      <c r="BH149" s="74">
        <v>31</v>
      </c>
      <c r="BI149" s="74">
        <v>360</v>
      </c>
      <c r="BJ149" s="74">
        <v>94</v>
      </c>
      <c r="BK149" s="74">
        <v>86</v>
      </c>
      <c r="BL149" s="74">
        <v>98</v>
      </c>
      <c r="BM149" s="74">
        <v>80</v>
      </c>
      <c r="BN149" s="74">
        <v>106</v>
      </c>
      <c r="BO149" s="74">
        <v>118</v>
      </c>
      <c r="BP149" s="74">
        <v>50</v>
      </c>
      <c r="BQ149" s="74">
        <v>32</v>
      </c>
      <c r="BR149" s="74">
        <v>6</v>
      </c>
      <c r="BS149" s="74">
        <v>-11</v>
      </c>
      <c r="BT149" s="74">
        <v>160</v>
      </c>
      <c r="BU149" s="74">
        <v>31</v>
      </c>
      <c r="BV149" s="74">
        <v>850</v>
      </c>
      <c r="BW149" s="74">
        <v>2032</v>
      </c>
      <c r="BX149" s="74">
        <v>1861</v>
      </c>
      <c r="BY149" s="74">
        <v>2049</v>
      </c>
      <c r="BZ149" s="74">
        <v>2012</v>
      </c>
      <c r="CA149" s="74">
        <v>2103</v>
      </c>
      <c r="CB149" s="74">
        <v>2059</v>
      </c>
      <c r="CC149" s="74">
        <v>2074</v>
      </c>
      <c r="CD149" s="74">
        <v>2125</v>
      </c>
      <c r="CE149" s="74">
        <v>2074</v>
      </c>
      <c r="CF149" s="74">
        <v>2116</v>
      </c>
      <c r="CG149" s="74">
        <v>2054</v>
      </c>
      <c r="CH149" s="74">
        <v>2170</v>
      </c>
      <c r="CI149" s="74">
        <v>74</v>
      </c>
      <c r="CJ149" s="74">
        <v>27010</v>
      </c>
      <c r="CK149" s="74">
        <v>0.92</v>
      </c>
      <c r="CL149" s="74">
        <v>24729</v>
      </c>
      <c r="CM149" s="74">
        <v>74</v>
      </c>
      <c r="CN149" s="74">
        <v>74</v>
      </c>
      <c r="CO149" s="74">
        <v>74</v>
      </c>
      <c r="CP149" s="74">
        <v>74</v>
      </c>
      <c r="CQ149" s="74">
        <v>74</v>
      </c>
      <c r="CR149" s="74">
        <v>74</v>
      </c>
      <c r="CS149" s="74">
        <v>74</v>
      </c>
      <c r="CT149" s="74">
        <v>74</v>
      </c>
      <c r="CU149" s="74">
        <v>74</v>
      </c>
      <c r="CV149" s="74">
        <v>74</v>
      </c>
      <c r="CW149" s="74">
        <v>74</v>
      </c>
      <c r="CX149" s="74">
        <v>74</v>
      </c>
      <c r="CY149" s="74">
        <v>5</v>
      </c>
      <c r="CZ149" s="74">
        <v>28</v>
      </c>
      <c r="DA149" s="74">
        <v>30</v>
      </c>
      <c r="DB149" s="74">
        <v>20</v>
      </c>
      <c r="DC149" s="74">
        <v>0</v>
      </c>
      <c r="DD149" s="74">
        <v>5</v>
      </c>
      <c r="DE149" s="74">
        <v>12</v>
      </c>
      <c r="DF149" s="74">
        <v>0</v>
      </c>
      <c r="DG149" s="74">
        <v>0</v>
      </c>
      <c r="DH149" s="74">
        <v>14</v>
      </c>
      <c r="DI149" s="74">
        <v>30</v>
      </c>
      <c r="DJ149" s="74">
        <v>3</v>
      </c>
      <c r="DK149" s="74">
        <v>147</v>
      </c>
    </row>
    <row r="150" spans="1:115" x14ac:dyDescent="0.25">
      <c r="A150" s="74" t="s">
        <v>12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1271</v>
      </c>
      <c r="G150" s="74">
        <v>1016</v>
      </c>
      <c r="H150" s="74">
        <v>1054</v>
      </c>
      <c r="I150" s="74">
        <v>974</v>
      </c>
      <c r="J150" s="74">
        <v>956</v>
      </c>
      <c r="K150" s="74">
        <v>927</v>
      </c>
      <c r="L150" s="74">
        <v>944</v>
      </c>
      <c r="M150" s="74">
        <v>1034</v>
      </c>
      <c r="N150" s="74">
        <v>1000</v>
      </c>
      <c r="O150" s="74">
        <v>1169</v>
      </c>
      <c r="P150" s="74">
        <v>1110</v>
      </c>
      <c r="Q150" s="74">
        <v>1121</v>
      </c>
      <c r="R150" s="74">
        <v>12576</v>
      </c>
      <c r="S150" s="74">
        <v>1</v>
      </c>
      <c r="T150" s="74">
        <v>0</v>
      </c>
      <c r="U150" s="74">
        <v>0</v>
      </c>
      <c r="V150" s="74">
        <v>0</v>
      </c>
      <c r="W150" s="74">
        <v>5</v>
      </c>
      <c r="X150" s="74">
        <v>0</v>
      </c>
      <c r="Y150" s="74">
        <v>4</v>
      </c>
      <c r="Z150" s="74">
        <v>0</v>
      </c>
      <c r="AA150" s="74">
        <v>20</v>
      </c>
      <c r="AB150" s="74">
        <v>0</v>
      </c>
      <c r="AC150" s="74">
        <v>3</v>
      </c>
      <c r="AD150" s="74">
        <v>7</v>
      </c>
      <c r="AE150" s="74">
        <v>13</v>
      </c>
      <c r="AF150" s="74">
        <v>39</v>
      </c>
      <c r="AG150" s="74">
        <v>91</v>
      </c>
      <c r="AH150" s="74">
        <v>58</v>
      </c>
      <c r="AI150" s="74">
        <v>240</v>
      </c>
      <c r="AJ150" s="74">
        <v>777</v>
      </c>
      <c r="AK150" s="74">
        <v>632</v>
      </c>
      <c r="AL150" s="74">
        <v>703</v>
      </c>
      <c r="AM150" s="74">
        <v>726</v>
      </c>
      <c r="AN150" s="74">
        <v>946</v>
      </c>
      <c r="AO150" s="74">
        <v>838</v>
      </c>
      <c r="AP150" s="74">
        <v>629</v>
      </c>
      <c r="AQ150" s="74">
        <v>658</v>
      </c>
      <c r="AR150" s="74">
        <v>575</v>
      </c>
      <c r="AS150" s="74">
        <v>540</v>
      </c>
      <c r="AT150" s="74">
        <v>451</v>
      </c>
      <c r="AU150" s="74">
        <v>577</v>
      </c>
      <c r="AV150" s="74">
        <v>8052</v>
      </c>
      <c r="AW150" s="74">
        <v>18</v>
      </c>
      <c r="AX150" s="74">
        <v>3</v>
      </c>
      <c r="AY150" s="74">
        <v>8</v>
      </c>
      <c r="AZ150" s="74">
        <v>30</v>
      </c>
      <c r="BA150" s="74">
        <v>8</v>
      </c>
      <c r="BB150" s="74">
        <v>35</v>
      </c>
      <c r="BC150" s="74">
        <v>23</v>
      </c>
      <c r="BD150" s="74">
        <v>6</v>
      </c>
      <c r="BE150" s="74">
        <v>4</v>
      </c>
      <c r="BF150" s="74">
        <v>53</v>
      </c>
      <c r="BG150" s="74">
        <v>37</v>
      </c>
      <c r="BH150" s="74">
        <v>2</v>
      </c>
      <c r="BI150" s="74">
        <v>227</v>
      </c>
      <c r="BJ150" s="74">
        <v>266</v>
      </c>
      <c r="BK150" s="74">
        <v>212</v>
      </c>
      <c r="BL150" s="74">
        <v>340</v>
      </c>
      <c r="BM150" s="74">
        <v>255</v>
      </c>
      <c r="BN150" s="74">
        <v>301</v>
      </c>
      <c r="BO150" s="74">
        <v>306</v>
      </c>
      <c r="BP150" s="74">
        <v>252</v>
      </c>
      <c r="BQ150" s="74">
        <v>224</v>
      </c>
      <c r="BR150" s="74">
        <v>278</v>
      </c>
      <c r="BS150" s="74">
        <v>225</v>
      </c>
      <c r="BT150" s="74">
        <v>318</v>
      </c>
      <c r="BU150" s="74">
        <v>396</v>
      </c>
      <c r="BV150" s="74">
        <v>3373</v>
      </c>
      <c r="BW150" s="74">
        <v>2634</v>
      </c>
      <c r="BX150" s="74">
        <v>2361</v>
      </c>
      <c r="BY150" s="74">
        <v>2486</v>
      </c>
      <c r="BZ150" s="74">
        <v>2203</v>
      </c>
      <c r="CA150" s="74">
        <v>2573</v>
      </c>
      <c r="CB150" s="74">
        <v>2331</v>
      </c>
      <c r="CC150" s="74">
        <v>2076</v>
      </c>
      <c r="CD150" s="74">
        <v>2317</v>
      </c>
      <c r="CE150" s="74">
        <v>2155</v>
      </c>
      <c r="CF150" s="74">
        <v>2323</v>
      </c>
      <c r="CG150" s="74">
        <v>2342</v>
      </c>
      <c r="CH150" s="74">
        <v>2468</v>
      </c>
      <c r="CI150" s="74">
        <v>88</v>
      </c>
      <c r="CJ150" s="74">
        <v>32120</v>
      </c>
      <c r="CK150" s="74">
        <v>0.88</v>
      </c>
      <c r="CL150" s="74">
        <v>28269</v>
      </c>
      <c r="CM150" s="74">
        <v>88</v>
      </c>
      <c r="CN150" s="74">
        <v>88</v>
      </c>
      <c r="CO150" s="74">
        <v>88</v>
      </c>
      <c r="CP150" s="74">
        <v>88</v>
      </c>
      <c r="CQ150" s="74">
        <v>88</v>
      </c>
      <c r="CR150" s="74">
        <v>88</v>
      </c>
      <c r="CS150" s="74">
        <v>88</v>
      </c>
      <c r="CT150" s="74">
        <v>88</v>
      </c>
      <c r="CU150" s="74">
        <v>88</v>
      </c>
      <c r="CV150" s="74">
        <v>88</v>
      </c>
      <c r="CW150" s="74">
        <v>88</v>
      </c>
      <c r="CX150" s="74">
        <v>88</v>
      </c>
      <c r="CY150" s="74">
        <v>297</v>
      </c>
      <c r="CZ150" s="74">
        <v>498</v>
      </c>
      <c r="DA150" s="74">
        <v>377</v>
      </c>
      <c r="DB150" s="74">
        <v>218</v>
      </c>
      <c r="DC150" s="74">
        <v>342</v>
      </c>
      <c r="DD150" s="74">
        <v>225</v>
      </c>
      <c r="DE150" s="74">
        <v>225</v>
      </c>
      <c r="DF150" s="74">
        <v>388</v>
      </c>
      <c r="DG150" s="74">
        <v>285</v>
      </c>
      <c r="DH150" s="74">
        <v>297</v>
      </c>
      <c r="DI150" s="74">
        <v>335</v>
      </c>
      <c r="DJ150" s="74">
        <v>314</v>
      </c>
      <c r="DK150" s="74">
        <v>3801</v>
      </c>
    </row>
    <row r="151" spans="1:115" x14ac:dyDescent="0.25">
      <c r="A151" s="74" t="s">
        <v>12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199</v>
      </c>
      <c r="X151" s="74">
        <v>32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231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80</v>
      </c>
      <c r="AX151" s="74">
        <v>28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108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279</v>
      </c>
      <c r="BX151" s="74">
        <v>60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0</v>
      </c>
      <c r="CG151" s="74">
        <v>0</v>
      </c>
      <c r="CH151" s="74">
        <v>0</v>
      </c>
      <c r="CI151" s="74">
        <v>50</v>
      </c>
      <c r="CJ151" s="74">
        <v>2250</v>
      </c>
      <c r="CK151" s="74">
        <v>0.15</v>
      </c>
      <c r="CL151" s="74">
        <v>339</v>
      </c>
      <c r="CM151" s="74">
        <v>50</v>
      </c>
      <c r="CN151" s="74">
        <v>50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0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0</v>
      </c>
      <c r="DG151" s="74">
        <v>0</v>
      </c>
      <c r="DH151" s="74">
        <v>0</v>
      </c>
      <c r="DI151" s="74">
        <v>0</v>
      </c>
      <c r="DJ151" s="74">
        <v>0</v>
      </c>
      <c r="DK151" s="74">
        <v>0</v>
      </c>
    </row>
    <row r="152" spans="1:115" x14ac:dyDescent="0.25">
      <c r="A152" s="74" t="s">
        <v>12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1299</v>
      </c>
      <c r="G152" s="74">
        <v>1183</v>
      </c>
      <c r="H152" s="74">
        <v>1174</v>
      </c>
      <c r="I152" s="74">
        <v>1157</v>
      </c>
      <c r="J152" s="74">
        <v>1264</v>
      </c>
      <c r="K152" s="74">
        <v>1199</v>
      </c>
      <c r="L152" s="74">
        <v>1137</v>
      </c>
      <c r="M152" s="74">
        <v>1251</v>
      </c>
      <c r="N152" s="74">
        <v>1110</v>
      </c>
      <c r="O152" s="74">
        <v>1135</v>
      </c>
      <c r="P152" s="74">
        <v>957</v>
      </c>
      <c r="Q152" s="74">
        <v>987</v>
      </c>
      <c r="R152" s="74">
        <v>13853</v>
      </c>
      <c r="S152" s="74">
        <v>0</v>
      </c>
      <c r="T152" s="74">
        <v>0</v>
      </c>
      <c r="U152" s="74">
        <v>0</v>
      </c>
      <c r="V152" s="74">
        <v>0</v>
      </c>
      <c r="W152" s="74">
        <v>20</v>
      </c>
      <c r="X152" s="74">
        <v>13</v>
      </c>
      <c r="Y152" s="74">
        <v>14</v>
      </c>
      <c r="Z152" s="74">
        <v>5</v>
      </c>
      <c r="AA152" s="74">
        <v>15</v>
      </c>
      <c r="AB152" s="74">
        <v>48</v>
      </c>
      <c r="AC152" s="74">
        <v>156</v>
      </c>
      <c r="AD152" s="74">
        <v>9</v>
      </c>
      <c r="AE152" s="74">
        <v>41</v>
      </c>
      <c r="AF152" s="74">
        <v>-1</v>
      </c>
      <c r="AG152" s="74">
        <v>44</v>
      </c>
      <c r="AH152" s="74">
        <v>116</v>
      </c>
      <c r="AI152" s="74">
        <v>480</v>
      </c>
      <c r="AJ152" s="74">
        <v>173</v>
      </c>
      <c r="AK152" s="74">
        <v>225</v>
      </c>
      <c r="AL152" s="74">
        <v>229</v>
      </c>
      <c r="AM152" s="74">
        <v>164</v>
      </c>
      <c r="AN152" s="74">
        <v>196</v>
      </c>
      <c r="AO152" s="74">
        <v>254</v>
      </c>
      <c r="AP152" s="74">
        <v>213</v>
      </c>
      <c r="AQ152" s="74">
        <v>103</v>
      </c>
      <c r="AR152" s="74">
        <v>176</v>
      </c>
      <c r="AS152" s="74">
        <v>243</v>
      </c>
      <c r="AT152" s="74">
        <v>228</v>
      </c>
      <c r="AU152" s="74">
        <v>374</v>
      </c>
      <c r="AV152" s="74">
        <v>2578</v>
      </c>
      <c r="AW152" s="74">
        <v>43</v>
      </c>
      <c r="AX152" s="74">
        <v>48</v>
      </c>
      <c r="AY152" s="74">
        <v>63</v>
      </c>
      <c r="AZ152" s="74">
        <v>54</v>
      </c>
      <c r="BA152" s="74">
        <v>64</v>
      </c>
      <c r="BB152" s="74">
        <v>46</v>
      </c>
      <c r="BC152" s="74">
        <v>45</v>
      </c>
      <c r="BD152" s="74">
        <v>52</v>
      </c>
      <c r="BE152" s="74">
        <v>35</v>
      </c>
      <c r="BF152" s="74">
        <v>89</v>
      </c>
      <c r="BG152" s="74">
        <v>154</v>
      </c>
      <c r="BH152" s="74">
        <v>146</v>
      </c>
      <c r="BI152" s="74">
        <v>839</v>
      </c>
      <c r="BJ152" s="74">
        <v>40</v>
      </c>
      <c r="BK152" s="74">
        <v>28</v>
      </c>
      <c r="BL152" s="74">
        <v>71</v>
      </c>
      <c r="BM152" s="74">
        <v>34</v>
      </c>
      <c r="BN152" s="74">
        <v>1</v>
      </c>
      <c r="BO152" s="74">
        <v>25</v>
      </c>
      <c r="BP152" s="74">
        <v>89</v>
      </c>
      <c r="BQ152" s="74">
        <v>127</v>
      </c>
      <c r="BR152" s="74">
        <v>114</v>
      </c>
      <c r="BS152" s="74">
        <v>107</v>
      </c>
      <c r="BT152" s="74">
        <v>83</v>
      </c>
      <c r="BU152" s="74">
        <v>80</v>
      </c>
      <c r="BV152" s="74">
        <v>799</v>
      </c>
      <c r="BW152" s="74">
        <v>1604</v>
      </c>
      <c r="BX152" s="74">
        <v>1524</v>
      </c>
      <c r="BY152" s="74">
        <v>1582</v>
      </c>
      <c r="BZ152" s="74">
        <v>1456</v>
      </c>
      <c r="CA152" s="74">
        <v>1563</v>
      </c>
      <c r="CB152" s="74">
        <v>1593</v>
      </c>
      <c r="CC152" s="74">
        <v>1649</v>
      </c>
      <c r="CD152" s="74">
        <v>1606</v>
      </c>
      <c r="CE152" s="74">
        <v>1531</v>
      </c>
      <c r="CF152" s="74">
        <v>1597</v>
      </c>
      <c r="CG152" s="74">
        <v>1466</v>
      </c>
      <c r="CH152" s="74">
        <v>1704</v>
      </c>
      <c r="CI152" s="74">
        <v>69</v>
      </c>
      <c r="CJ152" s="74">
        <v>25185</v>
      </c>
      <c r="CK152" s="74">
        <v>0.75</v>
      </c>
      <c r="CL152" s="74">
        <v>18875</v>
      </c>
      <c r="CM152" s="74">
        <v>69</v>
      </c>
      <c r="CN152" s="74">
        <v>69</v>
      </c>
      <c r="CO152" s="74">
        <v>69</v>
      </c>
      <c r="CP152" s="74">
        <v>69</v>
      </c>
      <c r="CQ152" s="74">
        <v>69</v>
      </c>
      <c r="CR152" s="74">
        <v>69</v>
      </c>
      <c r="CS152" s="74">
        <v>69</v>
      </c>
      <c r="CT152" s="74">
        <v>69</v>
      </c>
      <c r="CU152" s="74">
        <v>69</v>
      </c>
      <c r="CV152" s="74">
        <v>69</v>
      </c>
      <c r="CW152" s="74">
        <v>69</v>
      </c>
      <c r="CX152" s="74">
        <v>69</v>
      </c>
      <c r="CY152" s="74">
        <v>29</v>
      </c>
      <c r="CZ152" s="74">
        <v>27</v>
      </c>
      <c r="DA152" s="74">
        <v>31</v>
      </c>
      <c r="DB152" s="74">
        <v>42</v>
      </c>
      <c r="DC152" s="74">
        <v>23</v>
      </c>
      <c r="DD152" s="74">
        <v>21</v>
      </c>
      <c r="DE152" s="74">
        <v>9</v>
      </c>
      <c r="DF152" s="74">
        <v>64</v>
      </c>
      <c r="DG152" s="74">
        <v>55</v>
      </c>
      <c r="DH152" s="74">
        <v>24</v>
      </c>
      <c r="DI152" s="74">
        <v>0</v>
      </c>
      <c r="DJ152" s="74">
        <v>1</v>
      </c>
      <c r="DK152" s="74">
        <v>326</v>
      </c>
    </row>
    <row r="153" spans="1:115" x14ac:dyDescent="0.25">
      <c r="A153" s="74" t="s">
        <v>12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2175</v>
      </c>
      <c r="G153" s="74">
        <v>1994</v>
      </c>
      <c r="H153" s="74">
        <v>2098</v>
      </c>
      <c r="I153" s="74">
        <v>1969</v>
      </c>
      <c r="J153" s="74">
        <v>2076</v>
      </c>
      <c r="K153" s="74">
        <v>1937</v>
      </c>
      <c r="L153" s="74">
        <v>2039</v>
      </c>
      <c r="M153" s="74">
        <v>2144</v>
      </c>
      <c r="N153" s="74">
        <v>2098</v>
      </c>
      <c r="O153" s="74">
        <v>2081</v>
      </c>
      <c r="P153" s="74">
        <v>1958</v>
      </c>
      <c r="Q153" s="74">
        <v>1952</v>
      </c>
      <c r="R153" s="74">
        <v>24521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5</v>
      </c>
      <c r="Z153" s="74">
        <v>0</v>
      </c>
      <c r="AA153" s="74">
        <v>30</v>
      </c>
      <c r="AB153" s="74">
        <v>-20</v>
      </c>
      <c r="AC153" s="74">
        <v>70</v>
      </c>
      <c r="AD153" s="74">
        <v>-24</v>
      </c>
      <c r="AE153" s="74">
        <v>1</v>
      </c>
      <c r="AF153" s="74">
        <v>22</v>
      </c>
      <c r="AG153" s="74">
        <v>64</v>
      </c>
      <c r="AH153" s="74">
        <v>168</v>
      </c>
      <c r="AI153" s="74">
        <v>316</v>
      </c>
      <c r="AJ153" s="74">
        <v>409</v>
      </c>
      <c r="AK153" s="74">
        <v>222</v>
      </c>
      <c r="AL153" s="74">
        <v>322</v>
      </c>
      <c r="AM153" s="74">
        <v>315</v>
      </c>
      <c r="AN153" s="74">
        <v>245</v>
      </c>
      <c r="AO153" s="74">
        <v>277</v>
      </c>
      <c r="AP153" s="74">
        <v>426</v>
      </c>
      <c r="AQ153" s="74">
        <v>349</v>
      </c>
      <c r="AR153" s="74">
        <v>318</v>
      </c>
      <c r="AS153" s="74">
        <v>298</v>
      </c>
      <c r="AT153" s="74">
        <v>306</v>
      </c>
      <c r="AU153" s="74">
        <v>219</v>
      </c>
      <c r="AV153" s="74">
        <v>3706</v>
      </c>
      <c r="AW153" s="74">
        <v>62</v>
      </c>
      <c r="AX153" s="74">
        <v>56</v>
      </c>
      <c r="AY153" s="74">
        <v>132</v>
      </c>
      <c r="AZ153" s="74">
        <v>228</v>
      </c>
      <c r="BA153" s="74">
        <v>207</v>
      </c>
      <c r="BB153" s="74">
        <v>185</v>
      </c>
      <c r="BC153" s="74">
        <v>231</v>
      </c>
      <c r="BD153" s="74">
        <v>239</v>
      </c>
      <c r="BE153" s="74">
        <v>205</v>
      </c>
      <c r="BF153" s="74">
        <v>212</v>
      </c>
      <c r="BG153" s="74">
        <v>190</v>
      </c>
      <c r="BH153" s="74">
        <v>227</v>
      </c>
      <c r="BI153" s="74">
        <v>2174</v>
      </c>
      <c r="BJ153" s="74">
        <v>14</v>
      </c>
      <c r="BK153" s="74">
        <v>36</v>
      </c>
      <c r="BL153" s="74">
        <v>54</v>
      </c>
      <c r="BM153" s="74">
        <v>51</v>
      </c>
      <c r="BN153" s="74">
        <v>71</v>
      </c>
      <c r="BO153" s="74">
        <v>145</v>
      </c>
      <c r="BP153" s="74">
        <v>79</v>
      </c>
      <c r="BQ153" s="74">
        <v>103</v>
      </c>
      <c r="BR153" s="74">
        <v>74</v>
      </c>
      <c r="BS153" s="74">
        <v>106</v>
      </c>
      <c r="BT153" s="74">
        <v>134</v>
      </c>
      <c r="BU153" s="74">
        <v>124</v>
      </c>
      <c r="BV153" s="74">
        <v>991</v>
      </c>
      <c r="BW153" s="74">
        <v>2907</v>
      </c>
      <c r="BX153" s="74">
        <v>2502</v>
      </c>
      <c r="BY153" s="74">
        <v>2836</v>
      </c>
      <c r="BZ153" s="74">
        <v>2675</v>
      </c>
      <c r="CA153" s="74">
        <v>2774</v>
      </c>
      <c r="CB153" s="74">
        <v>2571</v>
      </c>
      <c r="CC153" s="74">
        <v>2905</v>
      </c>
      <c r="CD153" s="74">
        <v>2925</v>
      </c>
      <c r="CE153" s="74">
        <v>2811</v>
      </c>
      <c r="CF153" s="74">
        <v>2872</v>
      </c>
      <c r="CG153" s="74">
        <v>2755</v>
      </c>
      <c r="CH153" s="74">
        <v>2799</v>
      </c>
      <c r="CI153" s="74">
        <v>135</v>
      </c>
      <c r="CJ153" s="74">
        <v>49275</v>
      </c>
      <c r="CK153" s="74">
        <v>0.68</v>
      </c>
      <c r="CL153" s="74">
        <v>33332</v>
      </c>
      <c r="CM153" s="74">
        <v>135</v>
      </c>
      <c r="CN153" s="74">
        <v>135</v>
      </c>
      <c r="CO153" s="74">
        <v>135</v>
      </c>
      <c r="CP153" s="74">
        <v>135</v>
      </c>
      <c r="CQ153" s="74">
        <v>135</v>
      </c>
      <c r="CR153" s="74">
        <v>135</v>
      </c>
      <c r="CS153" s="74">
        <v>135</v>
      </c>
      <c r="CT153" s="74">
        <v>135</v>
      </c>
      <c r="CU153" s="74">
        <v>135</v>
      </c>
      <c r="CV153" s="74">
        <v>135</v>
      </c>
      <c r="CW153" s="74">
        <v>135</v>
      </c>
      <c r="CX153" s="74">
        <v>135</v>
      </c>
      <c r="CY153" s="74">
        <v>247</v>
      </c>
      <c r="CZ153" s="74">
        <v>194</v>
      </c>
      <c r="DA153" s="74">
        <v>225</v>
      </c>
      <c r="DB153" s="74">
        <v>112</v>
      </c>
      <c r="DC153" s="74">
        <v>145</v>
      </c>
      <c r="DD153" s="74">
        <v>47</v>
      </c>
      <c r="DE153" s="74">
        <v>60</v>
      </c>
      <c r="DF153" s="74">
        <v>114</v>
      </c>
      <c r="DG153" s="74">
        <v>115</v>
      </c>
      <c r="DH153" s="74">
        <v>153</v>
      </c>
      <c r="DI153" s="74">
        <v>103</v>
      </c>
      <c r="DJ153" s="74">
        <v>109</v>
      </c>
      <c r="DK153" s="74">
        <v>1624</v>
      </c>
    </row>
    <row r="154" spans="1:115" x14ac:dyDescent="0.25">
      <c r="A154" s="74" t="s">
        <v>12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2344</v>
      </c>
      <c r="G154" s="74">
        <v>2104</v>
      </c>
      <c r="H154" s="74">
        <v>2291</v>
      </c>
      <c r="I154" s="74">
        <v>2180</v>
      </c>
      <c r="J154" s="74">
        <v>2104</v>
      </c>
      <c r="K154" s="74">
        <v>2270</v>
      </c>
      <c r="L154" s="74">
        <v>2331</v>
      </c>
      <c r="M154" s="74">
        <v>2357</v>
      </c>
      <c r="N154" s="74">
        <v>2253</v>
      </c>
      <c r="O154" s="74">
        <v>2178</v>
      </c>
      <c r="P154" s="74">
        <v>2285</v>
      </c>
      <c r="Q154" s="74">
        <v>0</v>
      </c>
      <c r="R154" s="74">
        <v>24697</v>
      </c>
      <c r="S154" s="74">
        <v>2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158</v>
      </c>
      <c r="AK154" s="74">
        <v>112</v>
      </c>
      <c r="AL154" s="74">
        <v>179</v>
      </c>
      <c r="AM154" s="74">
        <v>249</v>
      </c>
      <c r="AN154" s="74">
        <v>393</v>
      </c>
      <c r="AO154" s="74">
        <v>468</v>
      </c>
      <c r="AP154" s="74">
        <v>381</v>
      </c>
      <c r="AQ154" s="74">
        <v>350</v>
      </c>
      <c r="AR154" s="74">
        <v>288</v>
      </c>
      <c r="AS154" s="74">
        <v>247</v>
      </c>
      <c r="AT154" s="74">
        <v>193</v>
      </c>
      <c r="AU154" s="74">
        <v>0</v>
      </c>
      <c r="AV154" s="74">
        <v>3018</v>
      </c>
      <c r="AW154" s="74">
        <v>87</v>
      </c>
      <c r="AX154" s="74">
        <v>40</v>
      </c>
      <c r="AY154" s="74">
        <v>81</v>
      </c>
      <c r="AZ154" s="74">
        <v>2</v>
      </c>
      <c r="BA154" s="74">
        <v>24</v>
      </c>
      <c r="BB154" s="74">
        <v>0</v>
      </c>
      <c r="BC154" s="74">
        <v>45</v>
      </c>
      <c r="BD154" s="74">
        <v>45</v>
      </c>
      <c r="BE154" s="74">
        <v>50</v>
      </c>
      <c r="BF154" s="74">
        <v>39</v>
      </c>
      <c r="BG154" s="74">
        <v>11</v>
      </c>
      <c r="BH154" s="74">
        <v>0</v>
      </c>
      <c r="BI154" s="74">
        <v>424</v>
      </c>
      <c r="BJ154" s="74">
        <v>254</v>
      </c>
      <c r="BK154" s="74">
        <v>307</v>
      </c>
      <c r="BL154" s="74">
        <v>254</v>
      </c>
      <c r="BM154" s="74">
        <v>0</v>
      </c>
      <c r="BN154" s="74">
        <v>383</v>
      </c>
      <c r="BO154" s="74">
        <v>165</v>
      </c>
      <c r="BP154" s="74">
        <v>385</v>
      </c>
      <c r="BQ154" s="74">
        <v>227</v>
      </c>
      <c r="BR154" s="74">
        <v>293</v>
      </c>
      <c r="BS154" s="74">
        <v>326</v>
      </c>
      <c r="BT154" s="74">
        <v>213</v>
      </c>
      <c r="BU154" s="74">
        <v>0</v>
      </c>
      <c r="BV154" s="74">
        <v>2807</v>
      </c>
      <c r="BW154" s="74">
        <v>2886</v>
      </c>
      <c r="BX154" s="74">
        <v>2622</v>
      </c>
      <c r="BY154" s="74">
        <v>2929</v>
      </c>
      <c r="BZ154" s="74">
        <v>2868</v>
      </c>
      <c r="CA154" s="74">
        <v>3088</v>
      </c>
      <c r="CB154" s="74">
        <v>3211</v>
      </c>
      <c r="CC154" s="74">
        <v>3278</v>
      </c>
      <c r="CD154" s="74">
        <v>3173</v>
      </c>
      <c r="CE154" s="74">
        <v>3009</v>
      </c>
      <c r="CF154" s="74">
        <v>3000</v>
      </c>
      <c r="CG154" s="74">
        <v>2860</v>
      </c>
      <c r="CH154" s="74">
        <v>0</v>
      </c>
      <c r="CI154" s="74">
        <v>124</v>
      </c>
      <c r="CJ154" s="74">
        <v>41416</v>
      </c>
      <c r="CK154" s="74">
        <v>0.79</v>
      </c>
      <c r="CL154" s="74">
        <v>32924</v>
      </c>
      <c r="CM154" s="74">
        <v>124</v>
      </c>
      <c r="CN154" s="74">
        <v>124</v>
      </c>
      <c r="CO154" s="74">
        <v>124</v>
      </c>
      <c r="CP154" s="74">
        <v>124</v>
      </c>
      <c r="CQ154" s="74">
        <v>124</v>
      </c>
      <c r="CR154" s="74">
        <v>124</v>
      </c>
      <c r="CS154" s="74">
        <v>124</v>
      </c>
      <c r="CT154" s="74">
        <v>124</v>
      </c>
      <c r="CU154" s="74">
        <v>124</v>
      </c>
      <c r="CV154" s="74">
        <v>124</v>
      </c>
      <c r="CW154" s="74">
        <v>124</v>
      </c>
      <c r="CX154" s="74">
        <v>0</v>
      </c>
      <c r="CY154" s="74">
        <v>43</v>
      </c>
      <c r="CZ154" s="74">
        <v>59</v>
      </c>
      <c r="DA154" s="74">
        <v>124</v>
      </c>
      <c r="DB154" s="74">
        <v>437</v>
      </c>
      <c r="DC154" s="74">
        <v>184</v>
      </c>
      <c r="DD154" s="74">
        <v>308</v>
      </c>
      <c r="DE154" s="74">
        <v>136</v>
      </c>
      <c r="DF154" s="74">
        <v>194</v>
      </c>
      <c r="DG154" s="74">
        <v>125</v>
      </c>
      <c r="DH154" s="74">
        <v>210</v>
      </c>
      <c r="DI154" s="74">
        <v>158</v>
      </c>
      <c r="DJ154" s="74">
        <v>0</v>
      </c>
      <c r="DK154" s="74">
        <v>1978</v>
      </c>
    </row>
    <row r="155" spans="1:115" x14ac:dyDescent="0.25">
      <c r="A155" s="74" t="s">
        <v>12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1313</v>
      </c>
      <c r="G155" s="74">
        <v>1029</v>
      </c>
      <c r="H155" s="74">
        <v>1044</v>
      </c>
      <c r="I155" s="74">
        <v>984</v>
      </c>
      <c r="J155" s="74">
        <v>1057</v>
      </c>
      <c r="K155" s="74">
        <v>1148</v>
      </c>
      <c r="L155" s="74">
        <v>1165</v>
      </c>
      <c r="M155" s="74">
        <v>1261</v>
      </c>
      <c r="N155" s="74">
        <v>1220</v>
      </c>
      <c r="O155" s="74">
        <v>1233</v>
      </c>
      <c r="P155" s="74">
        <v>963</v>
      </c>
      <c r="Q155" s="74">
        <v>0</v>
      </c>
      <c r="R155" s="74">
        <v>12417</v>
      </c>
      <c r="S155" s="74">
        <v>85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1147</v>
      </c>
      <c r="AK155" s="74">
        <v>1206</v>
      </c>
      <c r="AL155" s="74">
        <v>1486</v>
      </c>
      <c r="AM155" s="74">
        <v>1427</v>
      </c>
      <c r="AN155" s="74">
        <v>1304</v>
      </c>
      <c r="AO155" s="74">
        <v>1138</v>
      </c>
      <c r="AP155" s="74">
        <v>1244</v>
      </c>
      <c r="AQ155" s="74">
        <v>1102</v>
      </c>
      <c r="AR155" s="74">
        <v>1032</v>
      </c>
      <c r="AS155" s="74">
        <v>1239</v>
      </c>
      <c r="AT155" s="74">
        <v>1229</v>
      </c>
      <c r="AU155" s="74">
        <v>0</v>
      </c>
      <c r="AV155" s="74">
        <v>13554</v>
      </c>
      <c r="AW155" s="74">
        <v>328</v>
      </c>
      <c r="AX155" s="74">
        <v>277</v>
      </c>
      <c r="AY155" s="74">
        <v>341</v>
      </c>
      <c r="AZ155" s="74">
        <v>393</v>
      </c>
      <c r="BA155" s="74">
        <v>425</v>
      </c>
      <c r="BB155" s="74">
        <v>448</v>
      </c>
      <c r="BC155" s="74">
        <v>454</v>
      </c>
      <c r="BD155" s="74">
        <v>455</v>
      </c>
      <c r="BE155" s="74">
        <v>425</v>
      </c>
      <c r="BF155" s="74">
        <v>416</v>
      </c>
      <c r="BG155" s="74">
        <v>401</v>
      </c>
      <c r="BH155" s="74">
        <v>0</v>
      </c>
      <c r="BI155" s="74">
        <v>4363</v>
      </c>
      <c r="BJ155" s="74">
        <v>18</v>
      </c>
      <c r="BK155" s="74">
        <v>46</v>
      </c>
      <c r="BL155" s="74">
        <v>0</v>
      </c>
      <c r="BM155" s="74">
        <v>0</v>
      </c>
      <c r="BN155" s="74">
        <v>6</v>
      </c>
      <c r="BO155" s="74">
        <v>34</v>
      </c>
      <c r="BP155" s="74">
        <v>14</v>
      </c>
      <c r="BQ155" s="74">
        <v>82</v>
      </c>
      <c r="BR155" s="74">
        <v>51</v>
      </c>
      <c r="BS155" s="74">
        <v>65</v>
      </c>
      <c r="BT155" s="74">
        <v>204</v>
      </c>
      <c r="BU155" s="74">
        <v>0</v>
      </c>
      <c r="BV155" s="74">
        <v>520</v>
      </c>
      <c r="BW155" s="74">
        <v>2806</v>
      </c>
      <c r="BX155" s="74">
        <v>2558</v>
      </c>
      <c r="BY155" s="74">
        <v>2904</v>
      </c>
      <c r="BZ155" s="74">
        <v>2840</v>
      </c>
      <c r="CA155" s="74">
        <v>2794</v>
      </c>
      <c r="CB155" s="74">
        <v>2803</v>
      </c>
      <c r="CC155" s="74">
        <v>2894</v>
      </c>
      <c r="CD155" s="74">
        <v>2926</v>
      </c>
      <c r="CE155" s="74">
        <v>2774</v>
      </c>
      <c r="CF155" s="74">
        <v>3006</v>
      </c>
      <c r="CG155" s="74">
        <v>2840</v>
      </c>
      <c r="CH155" s="74">
        <v>0</v>
      </c>
      <c r="CI155" s="74">
        <v>100</v>
      </c>
      <c r="CJ155" s="74">
        <v>33400</v>
      </c>
      <c r="CK155" s="74">
        <v>0.93</v>
      </c>
      <c r="CL155" s="74">
        <v>31145</v>
      </c>
      <c r="CM155" s="74">
        <v>100</v>
      </c>
      <c r="CN155" s="74">
        <v>100</v>
      </c>
      <c r="CO155" s="74">
        <v>100</v>
      </c>
      <c r="CP155" s="74">
        <v>100</v>
      </c>
      <c r="CQ155" s="74">
        <v>100</v>
      </c>
      <c r="CR155" s="74">
        <v>100</v>
      </c>
      <c r="CS155" s="74">
        <v>100</v>
      </c>
      <c r="CT155" s="74">
        <v>100</v>
      </c>
      <c r="CU155" s="74">
        <v>100</v>
      </c>
      <c r="CV155" s="74">
        <v>100</v>
      </c>
      <c r="CW155" s="74">
        <v>100</v>
      </c>
      <c r="CX155" s="74">
        <v>0</v>
      </c>
      <c r="CY155" s="74">
        <v>0</v>
      </c>
      <c r="CZ155" s="74">
        <v>0</v>
      </c>
      <c r="DA155" s="74">
        <v>33</v>
      </c>
      <c r="DB155" s="74">
        <v>36</v>
      </c>
      <c r="DC155" s="74">
        <v>2</v>
      </c>
      <c r="DD155" s="74">
        <v>35</v>
      </c>
      <c r="DE155" s="74">
        <v>17</v>
      </c>
      <c r="DF155" s="74">
        <v>26</v>
      </c>
      <c r="DG155" s="74">
        <v>46</v>
      </c>
      <c r="DH155" s="74">
        <v>53</v>
      </c>
      <c r="DI155" s="74">
        <v>43</v>
      </c>
      <c r="DJ155" s="74">
        <v>0</v>
      </c>
      <c r="DK155" s="74">
        <v>291</v>
      </c>
    </row>
    <row r="156" spans="1:115" x14ac:dyDescent="0.25">
      <c r="A156" s="74" t="s">
        <v>12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1980</v>
      </c>
      <c r="G156" s="74">
        <v>1822</v>
      </c>
      <c r="H156" s="74">
        <v>2048</v>
      </c>
      <c r="I156" s="74">
        <v>1827</v>
      </c>
      <c r="J156" s="74">
        <v>1986</v>
      </c>
      <c r="K156" s="74">
        <v>2004</v>
      </c>
      <c r="L156" s="74">
        <v>2146</v>
      </c>
      <c r="M156" s="74">
        <v>2036</v>
      </c>
      <c r="N156" s="74">
        <v>1905</v>
      </c>
      <c r="O156" s="74">
        <v>1957</v>
      </c>
      <c r="P156" s="74">
        <v>1832</v>
      </c>
      <c r="Q156" s="74">
        <v>0</v>
      </c>
      <c r="R156" s="74">
        <v>21543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217</v>
      </c>
      <c r="AK156" s="74">
        <v>179</v>
      </c>
      <c r="AL156" s="74">
        <v>232</v>
      </c>
      <c r="AM156" s="74">
        <v>332</v>
      </c>
      <c r="AN156" s="74">
        <v>363</v>
      </c>
      <c r="AO156" s="74">
        <v>301</v>
      </c>
      <c r="AP156" s="74">
        <v>214</v>
      </c>
      <c r="AQ156" s="74">
        <v>298</v>
      </c>
      <c r="AR156" s="74">
        <v>359</v>
      </c>
      <c r="AS156" s="74">
        <v>301</v>
      </c>
      <c r="AT156" s="74">
        <v>224</v>
      </c>
      <c r="AU156" s="74">
        <v>0</v>
      </c>
      <c r="AV156" s="74">
        <v>3020</v>
      </c>
      <c r="AW156" s="74">
        <v>59</v>
      </c>
      <c r="AX156" s="74">
        <v>0</v>
      </c>
      <c r="AY156" s="74">
        <v>40</v>
      </c>
      <c r="AZ156" s="74">
        <v>30</v>
      </c>
      <c r="BA156" s="74">
        <v>8</v>
      </c>
      <c r="BB156" s="74">
        <v>30</v>
      </c>
      <c r="BC156" s="74">
        <v>53</v>
      </c>
      <c r="BD156" s="74">
        <v>63</v>
      </c>
      <c r="BE156" s="74">
        <v>47</v>
      </c>
      <c r="BF156" s="74">
        <v>28</v>
      </c>
      <c r="BG156" s="74">
        <v>30</v>
      </c>
      <c r="BH156" s="74">
        <v>0</v>
      </c>
      <c r="BI156" s="74">
        <v>388</v>
      </c>
      <c r="BJ156" s="74">
        <v>71</v>
      </c>
      <c r="BK156" s="74">
        <v>188</v>
      </c>
      <c r="BL156" s="74">
        <v>121</v>
      </c>
      <c r="BM156" s="74">
        <v>0</v>
      </c>
      <c r="BN156" s="74">
        <v>39</v>
      </c>
      <c r="BO156" s="74">
        <v>66</v>
      </c>
      <c r="BP156" s="74">
        <v>164</v>
      </c>
      <c r="BQ156" s="74">
        <v>81</v>
      </c>
      <c r="BR156" s="74">
        <v>78</v>
      </c>
      <c r="BS156" s="74">
        <v>104</v>
      </c>
      <c r="BT156" s="74">
        <v>144</v>
      </c>
      <c r="BU156" s="74">
        <v>0</v>
      </c>
      <c r="BV156" s="74">
        <v>1056</v>
      </c>
      <c r="BW156" s="74">
        <v>2327</v>
      </c>
      <c r="BX156" s="74">
        <v>2215</v>
      </c>
      <c r="BY156" s="74">
        <v>2510</v>
      </c>
      <c r="BZ156" s="74">
        <v>2368</v>
      </c>
      <c r="CA156" s="74">
        <v>2513</v>
      </c>
      <c r="CB156" s="74">
        <v>2446</v>
      </c>
      <c r="CC156" s="74">
        <v>2600</v>
      </c>
      <c r="CD156" s="74">
        <v>2610</v>
      </c>
      <c r="CE156" s="74">
        <v>2463</v>
      </c>
      <c r="CF156" s="74">
        <v>2430</v>
      </c>
      <c r="CG156" s="74">
        <v>2231</v>
      </c>
      <c r="CH156" s="74">
        <v>0</v>
      </c>
      <c r="CI156" s="74">
        <v>91</v>
      </c>
      <c r="CJ156" s="74">
        <v>30394</v>
      </c>
      <c r="CK156" s="74">
        <v>0.88</v>
      </c>
      <c r="CL156" s="74">
        <v>26713</v>
      </c>
      <c r="CM156" s="74">
        <v>91</v>
      </c>
      <c r="CN156" s="74">
        <v>91</v>
      </c>
      <c r="CO156" s="74">
        <v>91</v>
      </c>
      <c r="CP156" s="74">
        <v>91</v>
      </c>
      <c r="CQ156" s="74">
        <v>91</v>
      </c>
      <c r="CR156" s="74">
        <v>91</v>
      </c>
      <c r="CS156" s="74">
        <v>91</v>
      </c>
      <c r="CT156" s="74">
        <v>91</v>
      </c>
      <c r="CU156" s="74">
        <v>91</v>
      </c>
      <c r="CV156" s="74">
        <v>91</v>
      </c>
      <c r="CW156" s="74">
        <v>91</v>
      </c>
      <c r="CX156" s="74">
        <v>0</v>
      </c>
      <c r="CY156" s="74">
        <v>0</v>
      </c>
      <c r="CZ156" s="74">
        <v>26</v>
      </c>
      <c r="DA156" s="74">
        <v>69</v>
      </c>
      <c r="DB156" s="74">
        <v>179</v>
      </c>
      <c r="DC156" s="74">
        <v>117</v>
      </c>
      <c r="DD156" s="74">
        <v>45</v>
      </c>
      <c r="DE156" s="74">
        <v>23</v>
      </c>
      <c r="DF156" s="74">
        <v>132</v>
      </c>
      <c r="DG156" s="74">
        <v>74</v>
      </c>
      <c r="DH156" s="74">
        <v>40</v>
      </c>
      <c r="DI156" s="74">
        <v>1</v>
      </c>
      <c r="DJ156" s="74">
        <v>0</v>
      </c>
      <c r="DK156" s="74">
        <v>706</v>
      </c>
    </row>
    <row r="157" spans="1:115" x14ac:dyDescent="0.25">
      <c r="A157" s="74" t="s">
        <v>12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1771</v>
      </c>
      <c r="G157" s="74">
        <v>1657</v>
      </c>
      <c r="H157" s="74">
        <v>1747</v>
      </c>
      <c r="I157" s="74">
        <v>1758</v>
      </c>
      <c r="J157" s="74">
        <v>2037</v>
      </c>
      <c r="K157" s="74">
        <v>1944</v>
      </c>
      <c r="L157" s="74">
        <v>2079</v>
      </c>
      <c r="M157" s="74">
        <v>2044</v>
      </c>
      <c r="N157" s="74">
        <v>2008</v>
      </c>
      <c r="O157" s="74">
        <v>2065</v>
      </c>
      <c r="P157" s="74">
        <v>1997</v>
      </c>
      <c r="Q157" s="74">
        <v>0</v>
      </c>
      <c r="R157" s="74">
        <v>21107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406</v>
      </c>
      <c r="AK157" s="74">
        <v>447</v>
      </c>
      <c r="AL157" s="74">
        <v>438</v>
      </c>
      <c r="AM157" s="74">
        <v>412</v>
      </c>
      <c r="AN157" s="74">
        <v>333</v>
      </c>
      <c r="AO157" s="74">
        <v>345</v>
      </c>
      <c r="AP157" s="74">
        <v>309</v>
      </c>
      <c r="AQ157" s="74">
        <v>343</v>
      </c>
      <c r="AR157" s="74">
        <v>377</v>
      </c>
      <c r="AS157" s="74">
        <v>305</v>
      </c>
      <c r="AT157" s="74">
        <v>380</v>
      </c>
      <c r="AU157" s="74">
        <v>0</v>
      </c>
      <c r="AV157" s="74">
        <v>4095</v>
      </c>
      <c r="AW157" s="74">
        <v>108</v>
      </c>
      <c r="AX157" s="74">
        <v>121</v>
      </c>
      <c r="AY157" s="74">
        <v>165</v>
      </c>
      <c r="AZ157" s="74">
        <v>200</v>
      </c>
      <c r="BA157" s="74">
        <v>172</v>
      </c>
      <c r="BB157" s="74">
        <v>175</v>
      </c>
      <c r="BC157" s="74">
        <v>170</v>
      </c>
      <c r="BD157" s="74">
        <v>203</v>
      </c>
      <c r="BE157" s="74">
        <v>198</v>
      </c>
      <c r="BF157" s="74">
        <v>222</v>
      </c>
      <c r="BG157" s="74">
        <v>197</v>
      </c>
      <c r="BH157" s="74">
        <v>0</v>
      </c>
      <c r="BI157" s="74">
        <v>1931</v>
      </c>
      <c r="BJ157" s="74">
        <v>126</v>
      </c>
      <c r="BK157" s="74">
        <v>69</v>
      </c>
      <c r="BL157" s="74">
        <v>209</v>
      </c>
      <c r="BM157" s="74">
        <v>169</v>
      </c>
      <c r="BN157" s="74">
        <v>281</v>
      </c>
      <c r="BO157" s="74">
        <v>183</v>
      </c>
      <c r="BP157" s="74">
        <v>126</v>
      </c>
      <c r="BQ157" s="74">
        <v>240</v>
      </c>
      <c r="BR157" s="74">
        <v>187</v>
      </c>
      <c r="BS157" s="74">
        <v>187</v>
      </c>
      <c r="BT157" s="74">
        <v>178</v>
      </c>
      <c r="BU157" s="74">
        <v>0</v>
      </c>
      <c r="BV157" s="74">
        <v>1955</v>
      </c>
      <c r="BW157" s="74">
        <v>2463</v>
      </c>
      <c r="BX157" s="74">
        <v>2336</v>
      </c>
      <c r="BY157" s="74">
        <v>2567</v>
      </c>
      <c r="BZ157" s="74">
        <v>2633</v>
      </c>
      <c r="CA157" s="74">
        <v>2911</v>
      </c>
      <c r="CB157" s="74">
        <v>2823</v>
      </c>
      <c r="CC157" s="74">
        <v>2897</v>
      </c>
      <c r="CD157" s="74">
        <v>2910</v>
      </c>
      <c r="CE157" s="74">
        <v>2804</v>
      </c>
      <c r="CF157" s="74">
        <v>2835</v>
      </c>
      <c r="CG157" s="74">
        <v>2867</v>
      </c>
      <c r="CH157" s="74">
        <v>0</v>
      </c>
      <c r="CI157" s="74">
        <v>100</v>
      </c>
      <c r="CJ157" s="74">
        <v>36072</v>
      </c>
      <c r="CK157" s="74">
        <v>0.83</v>
      </c>
      <c r="CL157" s="74">
        <v>30046</v>
      </c>
      <c r="CM157" s="74">
        <v>108</v>
      </c>
      <c r="CN157" s="74">
        <v>108</v>
      </c>
      <c r="CO157" s="74">
        <v>108</v>
      </c>
      <c r="CP157" s="74">
        <v>108</v>
      </c>
      <c r="CQ157" s="74">
        <v>108</v>
      </c>
      <c r="CR157" s="74">
        <v>108</v>
      </c>
      <c r="CS157" s="74">
        <v>108</v>
      </c>
      <c r="CT157" s="74">
        <v>108</v>
      </c>
      <c r="CU157" s="74">
        <v>108</v>
      </c>
      <c r="CV157" s="74">
        <v>108</v>
      </c>
      <c r="CW157" s="74">
        <v>108</v>
      </c>
      <c r="CX157" s="74">
        <v>0</v>
      </c>
      <c r="CY157" s="74">
        <v>52</v>
      </c>
      <c r="CZ157" s="74">
        <v>42</v>
      </c>
      <c r="DA157" s="74">
        <v>8</v>
      </c>
      <c r="DB157" s="74">
        <v>94</v>
      </c>
      <c r="DC157" s="74">
        <v>88</v>
      </c>
      <c r="DD157" s="74">
        <v>176</v>
      </c>
      <c r="DE157" s="74">
        <v>213</v>
      </c>
      <c r="DF157" s="74">
        <v>80</v>
      </c>
      <c r="DG157" s="74">
        <v>34</v>
      </c>
      <c r="DH157" s="74">
        <v>56</v>
      </c>
      <c r="DI157" s="74">
        <v>115</v>
      </c>
      <c r="DJ157" s="74">
        <v>0</v>
      </c>
      <c r="DK157" s="74">
        <v>958</v>
      </c>
    </row>
    <row r="158" spans="1:115" x14ac:dyDescent="0.25">
      <c r="A158" s="74" t="s">
        <v>12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2108</v>
      </c>
      <c r="G158" s="74">
        <v>1834</v>
      </c>
      <c r="H158" s="74">
        <v>2041</v>
      </c>
      <c r="I158" s="74">
        <v>2047</v>
      </c>
      <c r="J158" s="74">
        <v>2243</v>
      </c>
      <c r="K158" s="74">
        <v>2071</v>
      </c>
      <c r="L158" s="74">
        <v>2193</v>
      </c>
      <c r="M158" s="74">
        <v>2180</v>
      </c>
      <c r="N158" s="74">
        <v>2184</v>
      </c>
      <c r="O158" s="74">
        <v>2242</v>
      </c>
      <c r="P158" s="74">
        <v>2021</v>
      </c>
      <c r="Q158" s="74">
        <v>0</v>
      </c>
      <c r="R158" s="74">
        <v>23164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175</v>
      </c>
      <c r="AK158" s="74">
        <v>194</v>
      </c>
      <c r="AL158" s="74">
        <v>260</v>
      </c>
      <c r="AM158" s="74">
        <v>127</v>
      </c>
      <c r="AN158" s="74">
        <v>96</v>
      </c>
      <c r="AO158" s="74">
        <v>185</v>
      </c>
      <c r="AP158" s="74">
        <v>203</v>
      </c>
      <c r="AQ158" s="74">
        <v>225</v>
      </c>
      <c r="AR158" s="74">
        <v>261</v>
      </c>
      <c r="AS158" s="74">
        <v>233</v>
      </c>
      <c r="AT158" s="74">
        <v>336</v>
      </c>
      <c r="AU158" s="74">
        <v>0</v>
      </c>
      <c r="AV158" s="74">
        <v>2295</v>
      </c>
      <c r="AW158" s="74">
        <v>154</v>
      </c>
      <c r="AX158" s="74">
        <v>84</v>
      </c>
      <c r="AY158" s="74">
        <v>65</v>
      </c>
      <c r="AZ158" s="74">
        <v>74</v>
      </c>
      <c r="BA158" s="74">
        <v>62</v>
      </c>
      <c r="BB158" s="74">
        <v>80</v>
      </c>
      <c r="BC158" s="74">
        <v>37</v>
      </c>
      <c r="BD158" s="74">
        <v>54</v>
      </c>
      <c r="BE158" s="74">
        <v>62</v>
      </c>
      <c r="BF158" s="74">
        <v>90</v>
      </c>
      <c r="BG158" s="74">
        <v>90</v>
      </c>
      <c r="BH158" s="74">
        <v>0</v>
      </c>
      <c r="BI158" s="74">
        <v>852</v>
      </c>
      <c r="BJ158" s="74">
        <v>314</v>
      </c>
      <c r="BK158" s="74">
        <v>275</v>
      </c>
      <c r="BL158" s="74">
        <v>423</v>
      </c>
      <c r="BM158" s="74">
        <v>283</v>
      </c>
      <c r="BN158" s="74">
        <v>346</v>
      </c>
      <c r="BO158" s="74">
        <v>271</v>
      </c>
      <c r="BP158" s="74">
        <v>172</v>
      </c>
      <c r="BQ158" s="74">
        <v>211</v>
      </c>
      <c r="BR158" s="74">
        <v>138</v>
      </c>
      <c r="BS158" s="74">
        <v>179</v>
      </c>
      <c r="BT158" s="74">
        <v>210</v>
      </c>
      <c r="BU158" s="74">
        <v>0</v>
      </c>
      <c r="BV158" s="74">
        <v>2822</v>
      </c>
      <c r="BW158" s="74">
        <v>2774</v>
      </c>
      <c r="BX158" s="74">
        <v>2406</v>
      </c>
      <c r="BY158" s="74">
        <v>2801</v>
      </c>
      <c r="BZ158" s="74">
        <v>2683</v>
      </c>
      <c r="CA158" s="74">
        <v>2831</v>
      </c>
      <c r="CB158" s="74">
        <v>2635</v>
      </c>
      <c r="CC158" s="74">
        <v>2630</v>
      </c>
      <c r="CD158" s="74">
        <v>2691</v>
      </c>
      <c r="CE158" s="74">
        <v>2702</v>
      </c>
      <c r="CF158" s="74">
        <v>2750</v>
      </c>
      <c r="CG158" s="74">
        <v>2702</v>
      </c>
      <c r="CH158" s="74">
        <v>0</v>
      </c>
      <c r="CI158" s="74">
        <v>100</v>
      </c>
      <c r="CJ158" s="74">
        <v>33400</v>
      </c>
      <c r="CK158" s="74">
        <v>0.89</v>
      </c>
      <c r="CL158" s="74">
        <v>29605</v>
      </c>
      <c r="CM158" s="74">
        <v>100</v>
      </c>
      <c r="CN158" s="74">
        <v>100</v>
      </c>
      <c r="CO158" s="74">
        <v>100</v>
      </c>
      <c r="CP158" s="74">
        <v>100</v>
      </c>
      <c r="CQ158" s="74">
        <v>100</v>
      </c>
      <c r="CR158" s="74">
        <v>100</v>
      </c>
      <c r="CS158" s="74">
        <v>100</v>
      </c>
      <c r="CT158" s="74">
        <v>100</v>
      </c>
      <c r="CU158" s="74">
        <v>100</v>
      </c>
      <c r="CV158" s="74">
        <v>100</v>
      </c>
      <c r="CW158" s="74">
        <v>100</v>
      </c>
      <c r="CX158" s="74">
        <v>0</v>
      </c>
      <c r="CY158" s="74">
        <v>23</v>
      </c>
      <c r="CZ158" s="74">
        <v>19</v>
      </c>
      <c r="DA158" s="74">
        <v>12</v>
      </c>
      <c r="DB158" s="74">
        <v>152</v>
      </c>
      <c r="DC158" s="74">
        <v>84</v>
      </c>
      <c r="DD158" s="74">
        <v>28</v>
      </c>
      <c r="DE158" s="74">
        <v>25</v>
      </c>
      <c r="DF158" s="74">
        <v>21</v>
      </c>
      <c r="DG158" s="74">
        <v>57</v>
      </c>
      <c r="DH158" s="74">
        <v>6</v>
      </c>
      <c r="DI158" s="74">
        <v>45</v>
      </c>
      <c r="DJ158" s="74">
        <v>0</v>
      </c>
      <c r="DK158" s="74">
        <v>472</v>
      </c>
    </row>
    <row r="159" spans="1:115" x14ac:dyDescent="0.25">
      <c r="A159" s="74" t="s">
        <v>12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1770</v>
      </c>
      <c r="G159" s="74">
        <v>1462</v>
      </c>
      <c r="H159" s="74">
        <v>1797</v>
      </c>
      <c r="I159" s="74">
        <v>1840</v>
      </c>
      <c r="J159" s="74">
        <v>1943</v>
      </c>
      <c r="K159" s="74">
        <v>1947</v>
      </c>
      <c r="L159" s="74">
        <v>2252</v>
      </c>
      <c r="M159" s="74">
        <v>2129</v>
      </c>
      <c r="N159" s="74">
        <v>1977</v>
      </c>
      <c r="O159" s="74">
        <v>2010</v>
      </c>
      <c r="P159" s="74">
        <v>1857</v>
      </c>
      <c r="Q159" s="74">
        <v>0</v>
      </c>
      <c r="R159" s="74">
        <v>20984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100</v>
      </c>
      <c r="AK159" s="74">
        <v>318</v>
      </c>
      <c r="AL159" s="74">
        <v>302</v>
      </c>
      <c r="AM159" s="74">
        <v>238</v>
      </c>
      <c r="AN159" s="74">
        <v>326</v>
      </c>
      <c r="AO159" s="74">
        <v>332</v>
      </c>
      <c r="AP159" s="74">
        <v>152</v>
      </c>
      <c r="AQ159" s="74">
        <v>16</v>
      </c>
      <c r="AR159" s="74">
        <v>15</v>
      </c>
      <c r="AS159" s="74">
        <v>63</v>
      </c>
      <c r="AT159" s="74">
        <v>92</v>
      </c>
      <c r="AU159" s="74">
        <v>0</v>
      </c>
      <c r="AV159" s="74">
        <v>1954</v>
      </c>
      <c r="AW159" s="74">
        <v>60</v>
      </c>
      <c r="AX159" s="74">
        <v>31</v>
      </c>
      <c r="AY159" s="74">
        <v>33</v>
      </c>
      <c r="AZ159" s="74">
        <v>27</v>
      </c>
      <c r="BA159" s="74">
        <v>61</v>
      </c>
      <c r="BB159" s="74">
        <v>60</v>
      </c>
      <c r="BC159" s="74">
        <v>13</v>
      </c>
      <c r="BD159" s="74">
        <v>46</v>
      </c>
      <c r="BE159" s="74">
        <v>32</v>
      </c>
      <c r="BF159" s="74">
        <v>24</v>
      </c>
      <c r="BG159" s="74">
        <v>15</v>
      </c>
      <c r="BH159" s="74">
        <v>0</v>
      </c>
      <c r="BI159" s="74">
        <v>402</v>
      </c>
      <c r="BJ159" s="74">
        <v>227</v>
      </c>
      <c r="BK159" s="74">
        <v>171</v>
      </c>
      <c r="BL159" s="74">
        <v>264</v>
      </c>
      <c r="BM159" s="74">
        <v>12</v>
      </c>
      <c r="BN159" s="74">
        <v>74</v>
      </c>
      <c r="BO159" s="74">
        <v>118</v>
      </c>
      <c r="BP159" s="74">
        <v>31</v>
      </c>
      <c r="BQ159" s="74">
        <v>0</v>
      </c>
      <c r="BR159" s="74">
        <v>22</v>
      </c>
      <c r="BS159" s="74">
        <v>109</v>
      </c>
      <c r="BT159" s="74">
        <v>66</v>
      </c>
      <c r="BU159" s="74">
        <v>0</v>
      </c>
      <c r="BV159" s="74">
        <v>1094</v>
      </c>
      <c r="BW159" s="74">
        <v>2205</v>
      </c>
      <c r="BX159" s="74">
        <v>2043</v>
      </c>
      <c r="BY159" s="74">
        <v>2500</v>
      </c>
      <c r="BZ159" s="74">
        <v>2518</v>
      </c>
      <c r="CA159" s="74">
        <v>2576</v>
      </c>
      <c r="CB159" s="74">
        <v>2646</v>
      </c>
      <c r="CC159" s="74">
        <v>2661</v>
      </c>
      <c r="CD159" s="74">
        <v>2334</v>
      </c>
      <c r="CE159" s="74">
        <v>2128</v>
      </c>
      <c r="CF159" s="74">
        <v>2229</v>
      </c>
      <c r="CG159" s="74">
        <v>2141</v>
      </c>
      <c r="CH159" s="74">
        <v>0</v>
      </c>
      <c r="CI159" s="74">
        <v>100</v>
      </c>
      <c r="CJ159" s="74">
        <v>33400</v>
      </c>
      <c r="CK159" s="74">
        <v>0.78</v>
      </c>
      <c r="CL159" s="74">
        <v>25981</v>
      </c>
      <c r="CM159" s="74">
        <v>100</v>
      </c>
      <c r="CN159" s="74">
        <v>100</v>
      </c>
      <c r="CO159" s="74">
        <v>100</v>
      </c>
      <c r="CP159" s="74">
        <v>100</v>
      </c>
      <c r="CQ159" s="74">
        <v>100</v>
      </c>
      <c r="CR159" s="74">
        <v>100</v>
      </c>
      <c r="CS159" s="74">
        <v>100</v>
      </c>
      <c r="CT159" s="74">
        <v>100</v>
      </c>
      <c r="CU159" s="74">
        <v>100</v>
      </c>
      <c r="CV159" s="74">
        <v>100</v>
      </c>
      <c r="CW159" s="74">
        <v>100</v>
      </c>
      <c r="CX159" s="74">
        <v>0</v>
      </c>
      <c r="CY159" s="74">
        <v>48</v>
      </c>
      <c r="CZ159" s="74">
        <v>61</v>
      </c>
      <c r="DA159" s="74">
        <v>104</v>
      </c>
      <c r="DB159" s="74">
        <v>401</v>
      </c>
      <c r="DC159" s="74">
        <v>172</v>
      </c>
      <c r="DD159" s="74">
        <v>189</v>
      </c>
      <c r="DE159" s="74">
        <v>213</v>
      </c>
      <c r="DF159" s="74">
        <v>143</v>
      </c>
      <c r="DG159" s="74">
        <v>82</v>
      </c>
      <c r="DH159" s="74">
        <v>23</v>
      </c>
      <c r="DI159" s="74">
        <v>111</v>
      </c>
      <c r="DJ159" s="74">
        <v>0</v>
      </c>
      <c r="DK159" s="74">
        <v>1547</v>
      </c>
    </row>
    <row r="160" spans="1:115" x14ac:dyDescent="0.25">
      <c r="A160" s="74" t="s">
        <v>12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1535</v>
      </c>
      <c r="G160" s="74">
        <v>1249</v>
      </c>
      <c r="H160" s="74">
        <v>1537</v>
      </c>
      <c r="I160" s="74">
        <v>1535</v>
      </c>
      <c r="J160" s="74">
        <v>1500</v>
      </c>
      <c r="K160" s="74">
        <v>1365</v>
      </c>
      <c r="L160" s="74">
        <v>1452</v>
      </c>
      <c r="M160" s="74">
        <v>1372</v>
      </c>
      <c r="N160" s="74">
        <v>1389</v>
      </c>
      <c r="O160" s="74">
        <v>1461</v>
      </c>
      <c r="P160" s="74">
        <v>1429</v>
      </c>
      <c r="Q160" s="74">
        <v>0</v>
      </c>
      <c r="R160" s="74">
        <v>15824</v>
      </c>
      <c r="S160" s="74">
        <v>12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232</v>
      </c>
      <c r="AK160" s="74">
        <v>187</v>
      </c>
      <c r="AL160" s="74">
        <v>165</v>
      </c>
      <c r="AM160" s="74">
        <v>195</v>
      </c>
      <c r="AN160" s="74">
        <v>303</v>
      </c>
      <c r="AO160" s="74">
        <v>219</v>
      </c>
      <c r="AP160" s="74">
        <v>135</v>
      </c>
      <c r="AQ160" s="74">
        <v>156</v>
      </c>
      <c r="AR160" s="74">
        <v>201</v>
      </c>
      <c r="AS160" s="74">
        <v>207</v>
      </c>
      <c r="AT160" s="74">
        <v>285</v>
      </c>
      <c r="AU160" s="74">
        <v>0</v>
      </c>
      <c r="AV160" s="74">
        <v>2285</v>
      </c>
      <c r="AW160" s="74">
        <v>87</v>
      </c>
      <c r="AX160" s="74">
        <v>68</v>
      </c>
      <c r="AY160" s="74">
        <v>94</v>
      </c>
      <c r="AZ160" s="74">
        <v>98</v>
      </c>
      <c r="BA160" s="74">
        <v>80</v>
      </c>
      <c r="BB160" s="74">
        <v>106</v>
      </c>
      <c r="BC160" s="74">
        <v>125</v>
      </c>
      <c r="BD160" s="74">
        <v>109</v>
      </c>
      <c r="BE160" s="74">
        <v>111</v>
      </c>
      <c r="BF160" s="74">
        <v>146</v>
      </c>
      <c r="BG160" s="74">
        <v>90</v>
      </c>
      <c r="BH160" s="74">
        <v>0</v>
      </c>
      <c r="BI160" s="74">
        <v>1114</v>
      </c>
      <c r="BJ160" s="74">
        <v>142</v>
      </c>
      <c r="BK160" s="74">
        <v>226</v>
      </c>
      <c r="BL160" s="74">
        <v>309</v>
      </c>
      <c r="BM160" s="74">
        <v>22</v>
      </c>
      <c r="BN160" s="74">
        <v>219</v>
      </c>
      <c r="BO160" s="74">
        <v>330</v>
      </c>
      <c r="BP160" s="74">
        <v>345</v>
      </c>
      <c r="BQ160" s="74">
        <v>340</v>
      </c>
      <c r="BR160" s="74">
        <v>320</v>
      </c>
      <c r="BS160" s="74">
        <v>234</v>
      </c>
      <c r="BT160" s="74">
        <v>261</v>
      </c>
      <c r="BU160" s="74">
        <v>0</v>
      </c>
      <c r="BV160" s="74">
        <v>2748</v>
      </c>
      <c r="BW160" s="74">
        <v>2031</v>
      </c>
      <c r="BX160" s="74">
        <v>1789</v>
      </c>
      <c r="BY160" s="74">
        <v>2122</v>
      </c>
      <c r="BZ160" s="74">
        <v>2192</v>
      </c>
      <c r="CA160" s="74">
        <v>2267</v>
      </c>
      <c r="CB160" s="74">
        <v>2105</v>
      </c>
      <c r="CC160" s="74">
        <v>2203</v>
      </c>
      <c r="CD160" s="74">
        <v>2249</v>
      </c>
      <c r="CE160" s="74">
        <v>2176</v>
      </c>
      <c r="CF160" s="74">
        <v>2204</v>
      </c>
      <c r="CG160" s="74">
        <v>2206</v>
      </c>
      <c r="CH160" s="74">
        <v>0</v>
      </c>
      <c r="CI160" s="74">
        <v>100</v>
      </c>
      <c r="CJ160" s="74">
        <v>41750</v>
      </c>
      <c r="CK160" s="74">
        <v>0.56000000000000005</v>
      </c>
      <c r="CL160" s="74">
        <v>23544</v>
      </c>
      <c r="CM160" s="74">
        <v>125</v>
      </c>
      <c r="CN160" s="74">
        <v>125</v>
      </c>
      <c r="CO160" s="74">
        <v>125</v>
      </c>
      <c r="CP160" s="74">
        <v>125</v>
      </c>
      <c r="CQ160" s="74">
        <v>125</v>
      </c>
      <c r="CR160" s="74">
        <v>125</v>
      </c>
      <c r="CS160" s="74">
        <v>125</v>
      </c>
      <c r="CT160" s="74">
        <v>125</v>
      </c>
      <c r="CU160" s="74">
        <v>125</v>
      </c>
      <c r="CV160" s="74">
        <v>125</v>
      </c>
      <c r="CW160" s="74">
        <v>125</v>
      </c>
      <c r="CX160" s="74">
        <v>0</v>
      </c>
      <c r="CY160" s="74">
        <v>35</v>
      </c>
      <c r="CZ160" s="74">
        <v>59</v>
      </c>
      <c r="DA160" s="74">
        <v>17</v>
      </c>
      <c r="DB160" s="74">
        <v>342</v>
      </c>
      <c r="DC160" s="74">
        <v>165</v>
      </c>
      <c r="DD160" s="74">
        <v>85</v>
      </c>
      <c r="DE160" s="74">
        <v>146</v>
      </c>
      <c r="DF160" s="74">
        <v>272</v>
      </c>
      <c r="DG160" s="74">
        <v>155</v>
      </c>
      <c r="DH160" s="74">
        <v>156</v>
      </c>
      <c r="DI160" s="74">
        <v>141</v>
      </c>
      <c r="DJ160" s="74">
        <v>0</v>
      </c>
      <c r="DK160" s="74">
        <v>1573</v>
      </c>
    </row>
    <row r="161" spans="1:115" x14ac:dyDescent="0.25">
      <c r="A161" s="74" t="s">
        <v>12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1424</v>
      </c>
      <c r="G161" s="74">
        <v>1243</v>
      </c>
      <c r="H161" s="74">
        <v>1309</v>
      </c>
      <c r="I161" s="74">
        <v>1354</v>
      </c>
      <c r="J161" s="74">
        <v>1464</v>
      </c>
      <c r="K161" s="74">
        <v>1566</v>
      </c>
      <c r="L161" s="74">
        <v>1703</v>
      </c>
      <c r="M161" s="74">
        <v>1689</v>
      </c>
      <c r="N161" s="74">
        <v>1508</v>
      </c>
      <c r="O161" s="74">
        <v>1586</v>
      </c>
      <c r="P161" s="74">
        <v>1585</v>
      </c>
      <c r="Q161" s="74">
        <v>1634</v>
      </c>
      <c r="R161" s="74">
        <v>18065</v>
      </c>
      <c r="S161" s="74">
        <v>1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59</v>
      </c>
      <c r="AK161" s="74">
        <v>48</v>
      </c>
      <c r="AL161" s="74">
        <v>114</v>
      </c>
      <c r="AM161" s="74">
        <v>90</v>
      </c>
      <c r="AN161" s="74">
        <v>69</v>
      </c>
      <c r="AO161" s="74">
        <v>67</v>
      </c>
      <c r="AP161" s="74">
        <v>84</v>
      </c>
      <c r="AQ161" s="74">
        <v>100</v>
      </c>
      <c r="AR161" s="74">
        <v>154</v>
      </c>
      <c r="AS161" s="74">
        <v>85</v>
      </c>
      <c r="AT161" s="74">
        <v>72</v>
      </c>
      <c r="AU161" s="74">
        <v>118</v>
      </c>
      <c r="AV161" s="74">
        <v>1060</v>
      </c>
      <c r="AW161" s="74">
        <v>79</v>
      </c>
      <c r="AX161" s="74">
        <v>78</v>
      </c>
      <c r="AY161" s="74">
        <v>101</v>
      </c>
      <c r="AZ161" s="74">
        <v>117</v>
      </c>
      <c r="BA161" s="74">
        <v>118</v>
      </c>
      <c r="BB161" s="74">
        <v>120</v>
      </c>
      <c r="BC161" s="74">
        <v>124</v>
      </c>
      <c r="BD161" s="74">
        <v>107</v>
      </c>
      <c r="BE161" s="74">
        <v>60</v>
      </c>
      <c r="BF161" s="74">
        <v>62</v>
      </c>
      <c r="BG161" s="74">
        <v>54</v>
      </c>
      <c r="BH161" s="74">
        <v>79</v>
      </c>
      <c r="BI161" s="74">
        <v>1099</v>
      </c>
      <c r="BJ161" s="74">
        <v>57</v>
      </c>
      <c r="BK161" s="74">
        <v>100</v>
      </c>
      <c r="BL161" s="74">
        <v>164</v>
      </c>
      <c r="BM161" s="74">
        <v>84</v>
      </c>
      <c r="BN161" s="74">
        <v>17</v>
      </c>
      <c r="BO161" s="74">
        <v>164</v>
      </c>
      <c r="BP161" s="74">
        <v>104</v>
      </c>
      <c r="BQ161" s="74">
        <v>145</v>
      </c>
      <c r="BR161" s="74">
        <v>171</v>
      </c>
      <c r="BS161" s="74">
        <v>140</v>
      </c>
      <c r="BT161" s="74">
        <v>159</v>
      </c>
      <c r="BU161" s="74">
        <v>106</v>
      </c>
      <c r="BV161" s="74">
        <v>1411</v>
      </c>
      <c r="BW161" s="74">
        <v>1632</v>
      </c>
      <c r="BX161" s="74">
        <v>1469</v>
      </c>
      <c r="BY161" s="74">
        <v>1742</v>
      </c>
      <c r="BZ161" s="74">
        <v>1774</v>
      </c>
      <c r="CA161" s="74">
        <v>1769</v>
      </c>
      <c r="CB161" s="74">
        <v>1998</v>
      </c>
      <c r="CC161" s="74">
        <v>2092</v>
      </c>
      <c r="CD161" s="74">
        <v>2085</v>
      </c>
      <c r="CE161" s="74">
        <v>1899</v>
      </c>
      <c r="CF161" s="74">
        <v>1911</v>
      </c>
      <c r="CG161" s="74">
        <v>1872</v>
      </c>
      <c r="CH161" s="74">
        <v>2010</v>
      </c>
      <c r="CI161" s="74">
        <v>100</v>
      </c>
      <c r="CJ161" s="74">
        <v>37960</v>
      </c>
      <c r="CK161" s="74">
        <v>0.59</v>
      </c>
      <c r="CL161" s="74">
        <v>22253</v>
      </c>
      <c r="CM161" s="74">
        <v>104</v>
      </c>
      <c r="CN161" s="74">
        <v>104</v>
      </c>
      <c r="CO161" s="74">
        <v>104</v>
      </c>
      <c r="CP161" s="74">
        <v>104</v>
      </c>
      <c r="CQ161" s="74">
        <v>104</v>
      </c>
      <c r="CR161" s="74">
        <v>104</v>
      </c>
      <c r="CS161" s="74">
        <v>104</v>
      </c>
      <c r="CT161" s="74">
        <v>104</v>
      </c>
      <c r="CU161" s="74">
        <v>104</v>
      </c>
      <c r="CV161" s="74">
        <v>104</v>
      </c>
      <c r="CW161" s="74">
        <v>104</v>
      </c>
      <c r="CX161" s="74">
        <v>104</v>
      </c>
      <c r="CY161" s="74">
        <v>13</v>
      </c>
      <c r="CZ161" s="74">
        <v>0</v>
      </c>
      <c r="DA161" s="74">
        <v>54</v>
      </c>
      <c r="DB161" s="74">
        <v>129</v>
      </c>
      <c r="DC161" s="74">
        <v>101</v>
      </c>
      <c r="DD161" s="74">
        <v>81</v>
      </c>
      <c r="DE161" s="74">
        <v>77</v>
      </c>
      <c r="DF161" s="74">
        <v>44</v>
      </c>
      <c r="DG161" s="74">
        <v>6</v>
      </c>
      <c r="DH161" s="74">
        <v>38</v>
      </c>
      <c r="DI161" s="74">
        <v>2</v>
      </c>
      <c r="DJ161" s="74">
        <v>73</v>
      </c>
      <c r="DK161" s="74">
        <v>618</v>
      </c>
    </row>
    <row r="162" spans="1:115" x14ac:dyDescent="0.25">
      <c r="A162" s="74" t="s">
        <v>12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2113</v>
      </c>
      <c r="G162" s="74">
        <v>1882</v>
      </c>
      <c r="H162" s="74">
        <v>2104</v>
      </c>
      <c r="I162" s="74">
        <v>2041</v>
      </c>
      <c r="J162" s="74">
        <v>1947</v>
      </c>
      <c r="K162" s="74">
        <v>1884</v>
      </c>
      <c r="L162" s="74">
        <v>2094</v>
      </c>
      <c r="M162" s="74">
        <v>2099</v>
      </c>
      <c r="N162" s="74">
        <v>1931</v>
      </c>
      <c r="O162" s="74">
        <v>1988</v>
      </c>
      <c r="P162" s="74">
        <v>2022</v>
      </c>
      <c r="Q162" s="74">
        <v>0</v>
      </c>
      <c r="R162" s="74">
        <v>22105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364</v>
      </c>
      <c r="AK162" s="74">
        <v>239</v>
      </c>
      <c r="AL162" s="74">
        <v>445</v>
      </c>
      <c r="AM162" s="74">
        <v>399</v>
      </c>
      <c r="AN162" s="74">
        <v>353</v>
      </c>
      <c r="AO162" s="74">
        <v>361</v>
      </c>
      <c r="AP162" s="74">
        <v>399</v>
      </c>
      <c r="AQ162" s="74">
        <v>413</v>
      </c>
      <c r="AR162" s="74">
        <v>327</v>
      </c>
      <c r="AS162" s="74">
        <v>432</v>
      </c>
      <c r="AT162" s="74">
        <v>547</v>
      </c>
      <c r="AU162" s="74">
        <v>0</v>
      </c>
      <c r="AV162" s="74">
        <v>4279</v>
      </c>
      <c r="AW162" s="74">
        <v>102</v>
      </c>
      <c r="AX162" s="74">
        <v>123</v>
      </c>
      <c r="AY162" s="74">
        <v>80</v>
      </c>
      <c r="AZ162" s="74">
        <v>69</v>
      </c>
      <c r="BA162" s="74">
        <v>98</v>
      </c>
      <c r="BB162" s="74">
        <v>90</v>
      </c>
      <c r="BC162" s="74">
        <v>62</v>
      </c>
      <c r="BD162" s="74">
        <v>83</v>
      </c>
      <c r="BE162" s="74">
        <v>37</v>
      </c>
      <c r="BF162" s="74">
        <v>31</v>
      </c>
      <c r="BG162" s="74">
        <v>36</v>
      </c>
      <c r="BH162" s="74">
        <v>0</v>
      </c>
      <c r="BI162" s="74">
        <v>811</v>
      </c>
      <c r="BJ162" s="74">
        <v>360</v>
      </c>
      <c r="BK162" s="74">
        <v>266</v>
      </c>
      <c r="BL162" s="74">
        <v>260</v>
      </c>
      <c r="BM162" s="74">
        <v>0</v>
      </c>
      <c r="BN162" s="74">
        <v>228</v>
      </c>
      <c r="BO162" s="74">
        <v>150</v>
      </c>
      <c r="BP162" s="74">
        <v>219</v>
      </c>
      <c r="BQ162" s="74">
        <v>165</v>
      </c>
      <c r="BR162" s="74">
        <v>149</v>
      </c>
      <c r="BS162" s="74">
        <v>282</v>
      </c>
      <c r="BT162" s="74">
        <v>76</v>
      </c>
      <c r="BU162" s="74">
        <v>0</v>
      </c>
      <c r="BV162" s="74">
        <v>2155</v>
      </c>
      <c r="BW162" s="74">
        <v>2982</v>
      </c>
      <c r="BX162" s="74">
        <v>2611</v>
      </c>
      <c r="BY162" s="74">
        <v>2979</v>
      </c>
      <c r="BZ162" s="74">
        <v>2875</v>
      </c>
      <c r="CA162" s="74">
        <v>2825</v>
      </c>
      <c r="CB162" s="74">
        <v>2675</v>
      </c>
      <c r="CC162" s="74">
        <v>2880</v>
      </c>
      <c r="CD162" s="74">
        <v>2865</v>
      </c>
      <c r="CE162" s="74">
        <v>2565</v>
      </c>
      <c r="CF162" s="74">
        <v>2823</v>
      </c>
      <c r="CG162" s="74">
        <v>2799</v>
      </c>
      <c r="CH162" s="74">
        <v>0</v>
      </c>
      <c r="CI162" s="74">
        <v>128</v>
      </c>
      <c r="CJ162" s="74">
        <v>42752</v>
      </c>
      <c r="CK162" s="74">
        <v>0.72</v>
      </c>
      <c r="CL162" s="74">
        <v>30879</v>
      </c>
      <c r="CM162" s="74">
        <v>128</v>
      </c>
      <c r="CN162" s="74">
        <v>128</v>
      </c>
      <c r="CO162" s="74">
        <v>128</v>
      </c>
      <c r="CP162" s="74">
        <v>128</v>
      </c>
      <c r="CQ162" s="74">
        <v>128</v>
      </c>
      <c r="CR162" s="74">
        <v>128</v>
      </c>
      <c r="CS162" s="74">
        <v>128</v>
      </c>
      <c r="CT162" s="74">
        <v>128</v>
      </c>
      <c r="CU162" s="74">
        <v>128</v>
      </c>
      <c r="CV162" s="74">
        <v>128</v>
      </c>
      <c r="CW162" s="74">
        <v>128</v>
      </c>
      <c r="CX162" s="74">
        <v>0</v>
      </c>
      <c r="CY162" s="74">
        <v>43</v>
      </c>
      <c r="CZ162" s="74">
        <v>101</v>
      </c>
      <c r="DA162" s="74">
        <v>90</v>
      </c>
      <c r="DB162" s="74">
        <v>366</v>
      </c>
      <c r="DC162" s="74">
        <v>199</v>
      </c>
      <c r="DD162" s="74">
        <v>190</v>
      </c>
      <c r="DE162" s="74">
        <v>106</v>
      </c>
      <c r="DF162" s="74">
        <v>105</v>
      </c>
      <c r="DG162" s="74">
        <v>121</v>
      </c>
      <c r="DH162" s="74">
        <v>90</v>
      </c>
      <c r="DI162" s="74">
        <v>118</v>
      </c>
      <c r="DJ162" s="74">
        <v>0</v>
      </c>
      <c r="DK162" s="74">
        <v>1529</v>
      </c>
    </row>
    <row r="163" spans="1:115" x14ac:dyDescent="0.25">
      <c r="A163" s="74" t="s">
        <v>12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1969</v>
      </c>
      <c r="G163" s="74">
        <v>1841</v>
      </c>
      <c r="H163" s="74">
        <v>2143</v>
      </c>
      <c r="I163" s="74">
        <v>2010</v>
      </c>
      <c r="J163" s="74">
        <v>2206</v>
      </c>
      <c r="K163" s="74">
        <v>2398</v>
      </c>
      <c r="L163" s="74">
        <v>2409</v>
      </c>
      <c r="M163" s="74">
        <v>2235</v>
      </c>
      <c r="N163" s="74">
        <v>2051</v>
      </c>
      <c r="O163" s="74">
        <v>2056</v>
      </c>
      <c r="P163" s="74">
        <v>2085</v>
      </c>
      <c r="Q163" s="74">
        <v>0</v>
      </c>
      <c r="R163" s="74">
        <v>23403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254</v>
      </c>
      <c r="AK163" s="74">
        <v>430</v>
      </c>
      <c r="AL163" s="74">
        <v>490</v>
      </c>
      <c r="AM163" s="74">
        <v>387</v>
      </c>
      <c r="AN163" s="74">
        <v>399</v>
      </c>
      <c r="AO163" s="74">
        <v>348</v>
      </c>
      <c r="AP163" s="74">
        <v>316</v>
      </c>
      <c r="AQ163" s="74">
        <v>356</v>
      </c>
      <c r="AR163" s="74">
        <v>338</v>
      </c>
      <c r="AS163" s="74">
        <v>267</v>
      </c>
      <c r="AT163" s="74">
        <v>204</v>
      </c>
      <c r="AU163" s="74">
        <v>0</v>
      </c>
      <c r="AV163" s="74">
        <v>3789</v>
      </c>
      <c r="AW163" s="74">
        <v>138</v>
      </c>
      <c r="AX163" s="74">
        <v>141</v>
      </c>
      <c r="AY163" s="74">
        <v>148</v>
      </c>
      <c r="AZ163" s="74">
        <v>160</v>
      </c>
      <c r="BA163" s="74">
        <v>167</v>
      </c>
      <c r="BB163" s="74">
        <v>144</v>
      </c>
      <c r="BC163" s="74">
        <v>170</v>
      </c>
      <c r="BD163" s="74">
        <v>208</v>
      </c>
      <c r="BE163" s="74">
        <v>224</v>
      </c>
      <c r="BF163" s="74">
        <v>180</v>
      </c>
      <c r="BG163" s="74">
        <v>171</v>
      </c>
      <c r="BH163" s="74">
        <v>0</v>
      </c>
      <c r="BI163" s="74">
        <v>1851</v>
      </c>
      <c r="BJ163" s="74">
        <v>294</v>
      </c>
      <c r="BK163" s="74">
        <v>231</v>
      </c>
      <c r="BL163" s="74">
        <v>204</v>
      </c>
      <c r="BM163" s="74">
        <v>171</v>
      </c>
      <c r="BN163" s="74">
        <v>215</v>
      </c>
      <c r="BO163" s="74">
        <v>91</v>
      </c>
      <c r="BP163" s="74">
        <v>150</v>
      </c>
      <c r="BQ163" s="74">
        <v>178</v>
      </c>
      <c r="BR163" s="74">
        <v>157</v>
      </c>
      <c r="BS163" s="74">
        <v>66</v>
      </c>
      <c r="BT163" s="74">
        <v>171</v>
      </c>
      <c r="BU163" s="74">
        <v>0</v>
      </c>
      <c r="BV163" s="74">
        <v>1928</v>
      </c>
      <c r="BW163" s="74">
        <v>2676</v>
      </c>
      <c r="BX163" s="74">
        <v>2697</v>
      </c>
      <c r="BY163" s="74">
        <v>3028</v>
      </c>
      <c r="BZ163" s="74">
        <v>2795</v>
      </c>
      <c r="CA163" s="74">
        <v>3031</v>
      </c>
      <c r="CB163" s="74">
        <v>2990</v>
      </c>
      <c r="CC163" s="74">
        <v>3079</v>
      </c>
      <c r="CD163" s="74">
        <v>3024</v>
      </c>
      <c r="CE163" s="74">
        <v>2792</v>
      </c>
      <c r="CF163" s="74">
        <v>2707</v>
      </c>
      <c r="CG163" s="74">
        <v>2655</v>
      </c>
      <c r="CH163" s="74">
        <v>0</v>
      </c>
      <c r="CI163" s="74">
        <v>125</v>
      </c>
      <c r="CJ163" s="74">
        <v>41750</v>
      </c>
      <c r="CK163" s="74">
        <v>0.75</v>
      </c>
      <c r="CL163" s="74">
        <v>31474</v>
      </c>
      <c r="CM163" s="74">
        <v>125</v>
      </c>
      <c r="CN163" s="74">
        <v>125</v>
      </c>
      <c r="CO163" s="74">
        <v>125</v>
      </c>
      <c r="CP163" s="74">
        <v>125</v>
      </c>
      <c r="CQ163" s="74">
        <v>125</v>
      </c>
      <c r="CR163" s="74">
        <v>125</v>
      </c>
      <c r="CS163" s="74">
        <v>125</v>
      </c>
      <c r="CT163" s="74">
        <v>125</v>
      </c>
      <c r="CU163" s="74">
        <v>125</v>
      </c>
      <c r="CV163" s="74">
        <v>125</v>
      </c>
      <c r="CW163" s="74">
        <v>125</v>
      </c>
      <c r="CX163" s="74">
        <v>0</v>
      </c>
      <c r="CY163" s="74">
        <v>21</v>
      </c>
      <c r="CZ163" s="74">
        <v>54</v>
      </c>
      <c r="DA163" s="74">
        <v>43</v>
      </c>
      <c r="DB163" s="74">
        <v>67</v>
      </c>
      <c r="DC163" s="74">
        <v>44</v>
      </c>
      <c r="DD163" s="74">
        <v>9</v>
      </c>
      <c r="DE163" s="74">
        <v>34</v>
      </c>
      <c r="DF163" s="74">
        <v>47</v>
      </c>
      <c r="DG163" s="74">
        <v>22</v>
      </c>
      <c r="DH163" s="74">
        <v>138</v>
      </c>
      <c r="DI163" s="74">
        <v>24</v>
      </c>
      <c r="DJ163" s="74">
        <v>0</v>
      </c>
      <c r="DK163" s="74">
        <v>503</v>
      </c>
    </row>
    <row r="164" spans="1:115" x14ac:dyDescent="0.25">
      <c r="A164" s="74" t="s">
        <v>12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1632</v>
      </c>
      <c r="G164" s="74">
        <v>1459</v>
      </c>
      <c r="H164" s="74">
        <v>1500</v>
      </c>
      <c r="I164" s="74">
        <v>1598</v>
      </c>
      <c r="J164" s="74">
        <v>1666</v>
      </c>
      <c r="K164" s="74">
        <v>1553</v>
      </c>
      <c r="L164" s="74">
        <v>1593</v>
      </c>
      <c r="M164" s="74">
        <v>1644</v>
      </c>
      <c r="N164" s="74">
        <v>1545</v>
      </c>
      <c r="O164" s="74">
        <v>1613</v>
      </c>
      <c r="P164" s="74">
        <v>1592</v>
      </c>
      <c r="Q164" s="74">
        <v>0</v>
      </c>
      <c r="R164" s="74">
        <v>17395</v>
      </c>
      <c r="S164" s="74">
        <v>13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698</v>
      </c>
      <c r="AK164" s="74">
        <v>683</v>
      </c>
      <c r="AL164" s="74">
        <v>800</v>
      </c>
      <c r="AM164" s="74">
        <v>768</v>
      </c>
      <c r="AN164" s="74">
        <v>590</v>
      </c>
      <c r="AO164" s="74">
        <v>590</v>
      </c>
      <c r="AP164" s="74">
        <v>701</v>
      </c>
      <c r="AQ164" s="74">
        <v>688</v>
      </c>
      <c r="AR164" s="74">
        <v>627</v>
      </c>
      <c r="AS164" s="74">
        <v>695</v>
      </c>
      <c r="AT164" s="74">
        <v>773</v>
      </c>
      <c r="AU164" s="74">
        <v>0</v>
      </c>
      <c r="AV164" s="74">
        <v>7613</v>
      </c>
      <c r="AW164" s="74">
        <v>388</v>
      </c>
      <c r="AX164" s="74">
        <v>266</v>
      </c>
      <c r="AY164" s="74">
        <v>272</v>
      </c>
      <c r="AZ164" s="74">
        <v>254</v>
      </c>
      <c r="BA164" s="74">
        <v>279</v>
      </c>
      <c r="BB164" s="74">
        <v>262</v>
      </c>
      <c r="BC164" s="74">
        <v>242</v>
      </c>
      <c r="BD164" s="74">
        <v>298</v>
      </c>
      <c r="BE164" s="74">
        <v>298</v>
      </c>
      <c r="BF164" s="74">
        <v>372</v>
      </c>
      <c r="BG164" s="74">
        <v>278</v>
      </c>
      <c r="BH164" s="74">
        <v>0</v>
      </c>
      <c r="BI164" s="74">
        <v>3209</v>
      </c>
      <c r="BJ164" s="74">
        <v>34</v>
      </c>
      <c r="BK164" s="74">
        <v>19</v>
      </c>
      <c r="BL164" s="74">
        <v>69</v>
      </c>
      <c r="BM164" s="74">
        <v>53</v>
      </c>
      <c r="BN164" s="74">
        <v>64</v>
      </c>
      <c r="BO164" s="74">
        <v>19</v>
      </c>
      <c r="BP164" s="74">
        <v>46</v>
      </c>
      <c r="BQ164" s="74">
        <v>108</v>
      </c>
      <c r="BR164" s="74">
        <v>82</v>
      </c>
      <c r="BS164" s="74">
        <v>56</v>
      </c>
      <c r="BT164" s="74">
        <v>50</v>
      </c>
      <c r="BU164" s="74">
        <v>0</v>
      </c>
      <c r="BV164" s="74">
        <v>600</v>
      </c>
      <c r="BW164" s="74">
        <v>2790</v>
      </c>
      <c r="BX164" s="74">
        <v>2455</v>
      </c>
      <c r="BY164" s="74">
        <v>2641</v>
      </c>
      <c r="BZ164" s="74">
        <v>2673</v>
      </c>
      <c r="CA164" s="74">
        <v>2599</v>
      </c>
      <c r="CB164" s="74">
        <v>2437</v>
      </c>
      <c r="CC164" s="74">
        <v>2585</v>
      </c>
      <c r="CD164" s="74">
        <v>2767</v>
      </c>
      <c r="CE164" s="74">
        <v>2572</v>
      </c>
      <c r="CF164" s="74">
        <v>2736</v>
      </c>
      <c r="CG164" s="74">
        <v>2699</v>
      </c>
      <c r="CH164" s="74">
        <v>0</v>
      </c>
      <c r="CI164" s="74">
        <v>101</v>
      </c>
      <c r="CJ164" s="74">
        <v>33734</v>
      </c>
      <c r="CK164" s="74">
        <v>0.86</v>
      </c>
      <c r="CL164" s="74">
        <v>28954</v>
      </c>
      <c r="CM164" s="74">
        <v>101</v>
      </c>
      <c r="CN164" s="74">
        <v>101</v>
      </c>
      <c r="CO164" s="74">
        <v>101</v>
      </c>
      <c r="CP164" s="74">
        <v>101</v>
      </c>
      <c r="CQ164" s="74">
        <v>101</v>
      </c>
      <c r="CR164" s="74">
        <v>101</v>
      </c>
      <c r="CS164" s="74">
        <v>101</v>
      </c>
      <c r="CT164" s="74">
        <v>101</v>
      </c>
      <c r="CU164" s="74">
        <v>101</v>
      </c>
      <c r="CV164" s="74">
        <v>101</v>
      </c>
      <c r="CW164" s="74">
        <v>101</v>
      </c>
      <c r="CX164" s="74">
        <v>0</v>
      </c>
      <c r="CY164" s="74">
        <v>38</v>
      </c>
      <c r="CZ164" s="74">
        <v>28</v>
      </c>
      <c r="DA164" s="74">
        <v>0</v>
      </c>
      <c r="DB164" s="74">
        <v>0</v>
      </c>
      <c r="DC164" s="74">
        <v>0</v>
      </c>
      <c r="DD164" s="74">
        <v>13</v>
      </c>
      <c r="DE164" s="74">
        <v>3</v>
      </c>
      <c r="DF164" s="74">
        <v>29</v>
      </c>
      <c r="DG164" s="74">
        <v>20</v>
      </c>
      <c r="DH164" s="74">
        <v>0</v>
      </c>
      <c r="DI164" s="74">
        <v>6</v>
      </c>
      <c r="DJ164" s="74">
        <v>0</v>
      </c>
      <c r="DK164" s="74">
        <v>137</v>
      </c>
    </row>
    <row r="165" spans="1:115" x14ac:dyDescent="0.25">
      <c r="A165" s="74" t="s">
        <v>12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2638</v>
      </c>
      <c r="G165" s="74">
        <v>2285</v>
      </c>
      <c r="H165" s="74">
        <v>2478</v>
      </c>
      <c r="I165" s="74">
        <v>2318</v>
      </c>
      <c r="J165" s="74">
        <v>2202</v>
      </c>
      <c r="K165" s="74">
        <v>2077</v>
      </c>
      <c r="L165" s="74">
        <v>2215</v>
      </c>
      <c r="M165" s="74">
        <v>2218</v>
      </c>
      <c r="N165" s="74">
        <v>2145</v>
      </c>
      <c r="O165" s="74">
        <v>2279</v>
      </c>
      <c r="P165" s="74">
        <v>2274</v>
      </c>
      <c r="Q165" s="74">
        <v>0</v>
      </c>
      <c r="R165" s="74">
        <v>25129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222</v>
      </c>
      <c r="AK165" s="74">
        <v>68</v>
      </c>
      <c r="AL165" s="74">
        <v>27</v>
      </c>
      <c r="AM165" s="74">
        <v>27</v>
      </c>
      <c r="AN165" s="74">
        <v>111</v>
      </c>
      <c r="AO165" s="74">
        <v>343</v>
      </c>
      <c r="AP165" s="74">
        <v>208</v>
      </c>
      <c r="AQ165" s="74">
        <v>168</v>
      </c>
      <c r="AR165" s="74">
        <v>242</v>
      </c>
      <c r="AS165" s="74">
        <v>195</v>
      </c>
      <c r="AT165" s="74">
        <v>367</v>
      </c>
      <c r="AU165" s="74">
        <v>0</v>
      </c>
      <c r="AV165" s="74">
        <v>1978</v>
      </c>
      <c r="AW165" s="74">
        <v>110</v>
      </c>
      <c r="AX165" s="74">
        <v>84</v>
      </c>
      <c r="AY165" s="74">
        <v>93</v>
      </c>
      <c r="AZ165" s="74">
        <v>71</v>
      </c>
      <c r="BA165" s="74">
        <v>62</v>
      </c>
      <c r="BB165" s="74">
        <v>71</v>
      </c>
      <c r="BC165" s="74">
        <v>151</v>
      </c>
      <c r="BD165" s="74">
        <v>99</v>
      </c>
      <c r="BE165" s="74">
        <v>101</v>
      </c>
      <c r="BF165" s="74">
        <v>80</v>
      </c>
      <c r="BG165" s="74">
        <v>31</v>
      </c>
      <c r="BH165" s="74">
        <v>0</v>
      </c>
      <c r="BI165" s="74">
        <v>953</v>
      </c>
      <c r="BJ165" s="74">
        <v>123</v>
      </c>
      <c r="BK165" s="74">
        <v>128</v>
      </c>
      <c r="BL165" s="74">
        <v>36</v>
      </c>
      <c r="BM165" s="74">
        <v>0</v>
      </c>
      <c r="BN165" s="74">
        <v>8</v>
      </c>
      <c r="BO165" s="74">
        <v>9</v>
      </c>
      <c r="BP165" s="74">
        <v>84</v>
      </c>
      <c r="BQ165" s="74">
        <v>89</v>
      </c>
      <c r="BR165" s="74">
        <v>119</v>
      </c>
      <c r="BS165" s="74">
        <v>156</v>
      </c>
      <c r="BT165" s="74">
        <v>104</v>
      </c>
      <c r="BU165" s="74">
        <v>0</v>
      </c>
      <c r="BV165" s="74">
        <v>856</v>
      </c>
      <c r="BW165" s="74">
        <v>3122</v>
      </c>
      <c r="BX165" s="74">
        <v>2582</v>
      </c>
      <c r="BY165" s="74">
        <v>2644</v>
      </c>
      <c r="BZ165" s="74">
        <v>2440</v>
      </c>
      <c r="CA165" s="74">
        <v>2383</v>
      </c>
      <c r="CB165" s="74">
        <v>2500</v>
      </c>
      <c r="CC165" s="74">
        <v>2658</v>
      </c>
      <c r="CD165" s="74">
        <v>2598</v>
      </c>
      <c r="CE165" s="74">
        <v>2612</v>
      </c>
      <c r="CF165" s="74">
        <v>2710</v>
      </c>
      <c r="CG165" s="74">
        <v>2776</v>
      </c>
      <c r="CH165" s="74">
        <v>0</v>
      </c>
      <c r="CI165" s="74">
        <v>135</v>
      </c>
      <c r="CJ165" s="74">
        <v>45090</v>
      </c>
      <c r="CK165" s="74">
        <v>0.64</v>
      </c>
      <c r="CL165" s="74">
        <v>29025</v>
      </c>
      <c r="CM165" s="74">
        <v>135</v>
      </c>
      <c r="CN165" s="74">
        <v>135</v>
      </c>
      <c r="CO165" s="74">
        <v>135</v>
      </c>
      <c r="CP165" s="74">
        <v>135</v>
      </c>
      <c r="CQ165" s="74">
        <v>135</v>
      </c>
      <c r="CR165" s="74">
        <v>135</v>
      </c>
      <c r="CS165" s="74">
        <v>135</v>
      </c>
      <c r="CT165" s="74">
        <v>135</v>
      </c>
      <c r="CU165" s="74">
        <v>135</v>
      </c>
      <c r="CV165" s="74">
        <v>135</v>
      </c>
      <c r="CW165" s="74">
        <v>135</v>
      </c>
      <c r="CX165" s="74">
        <v>0</v>
      </c>
      <c r="CY165" s="74">
        <v>29</v>
      </c>
      <c r="CZ165" s="74">
        <v>17</v>
      </c>
      <c r="DA165" s="74">
        <v>10</v>
      </c>
      <c r="DB165" s="74">
        <v>24</v>
      </c>
      <c r="DC165" s="74">
        <v>0</v>
      </c>
      <c r="DD165" s="74">
        <v>0</v>
      </c>
      <c r="DE165" s="74">
        <v>0</v>
      </c>
      <c r="DF165" s="74">
        <v>24</v>
      </c>
      <c r="DG165" s="74">
        <v>5</v>
      </c>
      <c r="DH165" s="74">
        <v>0</v>
      </c>
      <c r="DI165" s="74">
        <v>0</v>
      </c>
      <c r="DJ165" s="74">
        <v>0</v>
      </c>
      <c r="DK165" s="74">
        <v>109</v>
      </c>
    </row>
    <row r="166" spans="1:115" x14ac:dyDescent="0.25">
      <c r="A166" s="74" t="s">
        <v>12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1167</v>
      </c>
      <c r="G166" s="74">
        <v>1008</v>
      </c>
      <c r="H166" s="74">
        <v>1009</v>
      </c>
      <c r="I166" s="74">
        <v>941</v>
      </c>
      <c r="J166" s="74">
        <v>1075</v>
      </c>
      <c r="K166" s="74">
        <v>1054</v>
      </c>
      <c r="L166" s="74">
        <v>940</v>
      </c>
      <c r="M166" s="74">
        <v>922</v>
      </c>
      <c r="N166" s="74">
        <v>961</v>
      </c>
      <c r="O166" s="74">
        <v>1130</v>
      </c>
      <c r="P166" s="74">
        <v>984</v>
      </c>
      <c r="Q166" s="74">
        <v>987</v>
      </c>
      <c r="R166" s="74">
        <v>12178</v>
      </c>
      <c r="S166" s="74">
        <v>0</v>
      </c>
      <c r="T166" s="74">
        <v>0</v>
      </c>
      <c r="U166" s="74">
        <v>0</v>
      </c>
      <c r="V166" s="74">
        <v>0</v>
      </c>
      <c r="W166" s="74">
        <v>45</v>
      </c>
      <c r="X166" s="74">
        <v>8</v>
      </c>
      <c r="Y166" s="74">
        <v>38</v>
      </c>
      <c r="Z166" s="74">
        <v>0</v>
      </c>
      <c r="AA166" s="74">
        <v>0</v>
      </c>
      <c r="AB166" s="74">
        <v>49</v>
      </c>
      <c r="AC166" s="74">
        <v>148</v>
      </c>
      <c r="AD166" s="74">
        <v>138</v>
      </c>
      <c r="AE166" s="74">
        <v>190</v>
      </c>
      <c r="AF166" s="74">
        <v>85</v>
      </c>
      <c r="AG166" s="74">
        <v>137</v>
      </c>
      <c r="AH166" s="74">
        <v>122</v>
      </c>
      <c r="AI166" s="74">
        <v>960</v>
      </c>
      <c r="AJ166" s="74">
        <v>597</v>
      </c>
      <c r="AK166" s="74">
        <v>691</v>
      </c>
      <c r="AL166" s="74">
        <v>777</v>
      </c>
      <c r="AM166" s="74">
        <v>689</v>
      </c>
      <c r="AN166" s="74">
        <v>717</v>
      </c>
      <c r="AO166" s="74">
        <v>608</v>
      </c>
      <c r="AP166" s="74">
        <v>482</v>
      </c>
      <c r="AQ166" s="74">
        <v>640</v>
      </c>
      <c r="AR166" s="74">
        <v>579</v>
      </c>
      <c r="AS166" s="74">
        <v>518</v>
      </c>
      <c r="AT166" s="74">
        <v>566</v>
      </c>
      <c r="AU166" s="74">
        <v>759</v>
      </c>
      <c r="AV166" s="74">
        <v>7623</v>
      </c>
      <c r="AW166" s="74">
        <v>427</v>
      </c>
      <c r="AX166" s="74">
        <v>312</v>
      </c>
      <c r="AY166" s="74">
        <v>342</v>
      </c>
      <c r="AZ166" s="74">
        <v>326</v>
      </c>
      <c r="BA166" s="74">
        <v>303</v>
      </c>
      <c r="BB166" s="74">
        <v>264</v>
      </c>
      <c r="BC166" s="74">
        <v>340</v>
      </c>
      <c r="BD166" s="74">
        <v>373</v>
      </c>
      <c r="BE166" s="74">
        <v>423</v>
      </c>
      <c r="BF166" s="74">
        <v>465</v>
      </c>
      <c r="BG166" s="74">
        <v>396</v>
      </c>
      <c r="BH166" s="74">
        <v>361</v>
      </c>
      <c r="BI166" s="74">
        <v>4332</v>
      </c>
      <c r="BJ166" s="74">
        <v>112</v>
      </c>
      <c r="BK166" s="74">
        <v>132</v>
      </c>
      <c r="BL166" s="74">
        <v>160</v>
      </c>
      <c r="BM166" s="74">
        <v>138</v>
      </c>
      <c r="BN166" s="74">
        <v>131</v>
      </c>
      <c r="BO166" s="74">
        <v>134</v>
      </c>
      <c r="BP166" s="74">
        <v>117</v>
      </c>
      <c r="BQ166" s="74">
        <v>103</v>
      </c>
      <c r="BR166" s="74">
        <v>92</v>
      </c>
      <c r="BS166" s="74">
        <v>70</v>
      </c>
      <c r="BT166" s="74">
        <v>74</v>
      </c>
      <c r="BU166" s="74">
        <v>159</v>
      </c>
      <c r="BV166" s="74">
        <v>1422</v>
      </c>
      <c r="BW166" s="74">
        <v>2588</v>
      </c>
      <c r="BX166" s="74">
        <v>2279</v>
      </c>
      <c r="BY166" s="74">
        <v>2404</v>
      </c>
      <c r="BZ166" s="74">
        <v>2330</v>
      </c>
      <c r="CA166" s="74">
        <v>2467</v>
      </c>
      <c r="CB166" s="74">
        <v>2305</v>
      </c>
      <c r="CC166" s="74">
        <v>2258</v>
      </c>
      <c r="CD166" s="74">
        <v>2378</v>
      </c>
      <c r="CE166" s="74">
        <v>2495</v>
      </c>
      <c r="CF166" s="74">
        <v>2524</v>
      </c>
      <c r="CG166" s="74">
        <v>2364</v>
      </c>
      <c r="CH166" s="74">
        <v>2558</v>
      </c>
      <c r="CI166" s="74">
        <v>94</v>
      </c>
      <c r="CJ166" s="74">
        <v>34310</v>
      </c>
      <c r="CK166" s="74">
        <v>0.84</v>
      </c>
      <c r="CL166" s="74">
        <v>28950</v>
      </c>
      <c r="CM166" s="74">
        <v>94</v>
      </c>
      <c r="CN166" s="74">
        <v>94</v>
      </c>
      <c r="CO166" s="74">
        <v>94</v>
      </c>
      <c r="CP166" s="74">
        <v>94</v>
      </c>
      <c r="CQ166" s="74">
        <v>94</v>
      </c>
      <c r="CR166" s="74">
        <v>94</v>
      </c>
      <c r="CS166" s="74">
        <v>94</v>
      </c>
      <c r="CT166" s="74">
        <v>94</v>
      </c>
      <c r="CU166" s="74">
        <v>94</v>
      </c>
      <c r="CV166" s="74">
        <v>94</v>
      </c>
      <c r="CW166" s="74">
        <v>94</v>
      </c>
      <c r="CX166" s="74">
        <v>94</v>
      </c>
      <c r="CY166" s="74">
        <v>240</v>
      </c>
      <c r="CZ166" s="74">
        <v>128</v>
      </c>
      <c r="DA166" s="74">
        <v>78</v>
      </c>
      <c r="DB166" s="74">
        <v>236</v>
      </c>
      <c r="DC166" s="74">
        <v>241</v>
      </c>
      <c r="DD166" s="74">
        <v>196</v>
      </c>
      <c r="DE166" s="74">
        <v>231</v>
      </c>
      <c r="DF166" s="74">
        <v>202</v>
      </c>
      <c r="DG166" s="74">
        <v>250</v>
      </c>
      <c r="DH166" s="74">
        <v>256</v>
      </c>
      <c r="DI166" s="74">
        <v>207</v>
      </c>
      <c r="DJ166" s="74">
        <v>170</v>
      </c>
      <c r="DK166" s="74">
        <v>2435</v>
      </c>
    </row>
    <row r="167" spans="1:115" x14ac:dyDescent="0.25">
      <c r="A167" s="74" t="s">
        <v>12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1536</v>
      </c>
      <c r="G167" s="74">
        <v>1415</v>
      </c>
      <c r="H167" s="74">
        <v>1575</v>
      </c>
      <c r="I167" s="74">
        <v>1433</v>
      </c>
      <c r="J167" s="74">
        <v>1440</v>
      </c>
      <c r="K167" s="74">
        <v>1471</v>
      </c>
      <c r="L167" s="74">
        <v>1550</v>
      </c>
      <c r="M167" s="74">
        <v>1541</v>
      </c>
      <c r="N167" s="74">
        <v>1508</v>
      </c>
      <c r="O167" s="74">
        <v>1524</v>
      </c>
      <c r="P167" s="74">
        <v>1488</v>
      </c>
      <c r="Q167" s="74">
        <v>1560</v>
      </c>
      <c r="R167" s="74">
        <v>18041</v>
      </c>
      <c r="S167" s="74">
        <v>0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1</v>
      </c>
      <c r="AA167" s="74">
        <v>27</v>
      </c>
      <c r="AB167" s="74">
        <v>21</v>
      </c>
      <c r="AC167" s="74">
        <v>31</v>
      </c>
      <c r="AD167" s="74">
        <v>41</v>
      </c>
      <c r="AE167" s="74">
        <v>51</v>
      </c>
      <c r="AF167" s="74">
        <v>102</v>
      </c>
      <c r="AG167" s="74">
        <v>63</v>
      </c>
      <c r="AH167" s="74">
        <v>107</v>
      </c>
      <c r="AI167" s="74">
        <v>444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93</v>
      </c>
      <c r="AX167" s="74">
        <v>56</v>
      </c>
      <c r="AY167" s="74">
        <v>62</v>
      </c>
      <c r="AZ167" s="74">
        <v>60</v>
      </c>
      <c r="BA167" s="74">
        <v>62</v>
      </c>
      <c r="BB167" s="74">
        <v>67</v>
      </c>
      <c r="BC167" s="74">
        <v>62</v>
      </c>
      <c r="BD167" s="74">
        <v>62</v>
      </c>
      <c r="BE167" s="74">
        <v>90</v>
      </c>
      <c r="BF167" s="74">
        <v>93</v>
      </c>
      <c r="BG167" s="74">
        <v>41</v>
      </c>
      <c r="BH167" s="74">
        <v>30</v>
      </c>
      <c r="BI167" s="74">
        <v>778</v>
      </c>
      <c r="BJ167" s="74">
        <v>31</v>
      </c>
      <c r="BK167" s="74">
        <v>28</v>
      </c>
      <c r="BL167" s="74">
        <v>31</v>
      </c>
      <c r="BM167" s="74">
        <v>30</v>
      </c>
      <c r="BN167" s="74">
        <v>31</v>
      </c>
      <c r="BO167" s="74">
        <v>38</v>
      </c>
      <c r="BP167" s="74">
        <v>62</v>
      </c>
      <c r="BQ167" s="74">
        <v>79</v>
      </c>
      <c r="BR167" s="74">
        <v>60</v>
      </c>
      <c r="BS167" s="74">
        <v>52</v>
      </c>
      <c r="BT167" s="74">
        <v>30</v>
      </c>
      <c r="BU167" s="74">
        <v>58</v>
      </c>
      <c r="BV167" s="74">
        <v>530</v>
      </c>
      <c r="BW167" s="74">
        <v>1660</v>
      </c>
      <c r="BX167" s="74">
        <v>1499</v>
      </c>
      <c r="BY167" s="74">
        <v>1668</v>
      </c>
      <c r="BZ167" s="74">
        <v>1524</v>
      </c>
      <c r="CA167" s="74">
        <v>1560</v>
      </c>
      <c r="CB167" s="74">
        <v>1597</v>
      </c>
      <c r="CC167" s="74">
        <v>1705</v>
      </c>
      <c r="CD167" s="74">
        <v>1723</v>
      </c>
      <c r="CE167" s="74">
        <v>1709</v>
      </c>
      <c r="CF167" s="74">
        <v>1771</v>
      </c>
      <c r="CG167" s="74">
        <v>1622</v>
      </c>
      <c r="CH167" s="74">
        <v>1755</v>
      </c>
      <c r="CI167" s="74">
        <v>65</v>
      </c>
      <c r="CJ167" s="74">
        <v>23725</v>
      </c>
      <c r="CK167" s="74">
        <v>0.83</v>
      </c>
      <c r="CL167" s="74">
        <v>19793</v>
      </c>
      <c r="CM167" s="74">
        <v>65</v>
      </c>
      <c r="CN167" s="74">
        <v>65</v>
      </c>
      <c r="CO167" s="74">
        <v>65</v>
      </c>
      <c r="CP167" s="74">
        <v>65</v>
      </c>
      <c r="CQ167" s="74">
        <v>65</v>
      </c>
      <c r="CR167" s="74">
        <v>65</v>
      </c>
      <c r="CS167" s="74">
        <v>65</v>
      </c>
      <c r="CT167" s="74">
        <v>65</v>
      </c>
      <c r="CU167" s="74">
        <v>65</v>
      </c>
      <c r="CV167" s="74">
        <v>65</v>
      </c>
      <c r="CW167" s="74">
        <v>65</v>
      </c>
      <c r="CX167" s="74">
        <v>65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</row>
    <row r="168" spans="1:115" x14ac:dyDescent="0.25">
      <c r="A168" s="74" t="s">
        <v>12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1706</v>
      </c>
      <c r="G168" s="74">
        <v>1430</v>
      </c>
      <c r="H168" s="74">
        <v>1536</v>
      </c>
      <c r="I168" s="74">
        <v>1537</v>
      </c>
      <c r="J168" s="74">
        <v>1553</v>
      </c>
      <c r="K168" s="74">
        <v>1499</v>
      </c>
      <c r="L168" s="74">
        <v>1609</v>
      </c>
      <c r="M168" s="74">
        <v>1629</v>
      </c>
      <c r="N168" s="74">
        <v>1554</v>
      </c>
      <c r="O168" s="74">
        <v>1446</v>
      </c>
      <c r="P168" s="74">
        <v>1336</v>
      </c>
      <c r="Q168" s="74">
        <v>1400</v>
      </c>
      <c r="R168" s="74">
        <v>18235</v>
      </c>
      <c r="S168" s="74">
        <v>0</v>
      </c>
      <c r="T168" s="74">
        <v>0</v>
      </c>
      <c r="U168" s="74">
        <v>0</v>
      </c>
      <c r="V168" s="74">
        <v>0</v>
      </c>
      <c r="W168" s="74">
        <v>37</v>
      </c>
      <c r="X168" s="74">
        <v>24</v>
      </c>
      <c r="Y168" s="74">
        <v>31</v>
      </c>
      <c r="Z168" s="74">
        <v>9</v>
      </c>
      <c r="AA168" s="74">
        <v>49</v>
      </c>
      <c r="AB168" s="74">
        <v>69</v>
      </c>
      <c r="AC168" s="74">
        <v>102</v>
      </c>
      <c r="AD168" s="74">
        <v>62</v>
      </c>
      <c r="AE168" s="74">
        <v>23</v>
      </c>
      <c r="AF168" s="74">
        <v>175</v>
      </c>
      <c r="AG168" s="74">
        <v>181</v>
      </c>
      <c r="AH168" s="74">
        <v>280</v>
      </c>
      <c r="AI168" s="74">
        <v>1042</v>
      </c>
      <c r="AJ168" s="74">
        <v>498</v>
      </c>
      <c r="AK168" s="74">
        <v>539</v>
      </c>
      <c r="AL168" s="74">
        <v>518</v>
      </c>
      <c r="AM168" s="74">
        <v>526</v>
      </c>
      <c r="AN168" s="74">
        <v>574</v>
      </c>
      <c r="AO168" s="74">
        <v>538</v>
      </c>
      <c r="AP168" s="74">
        <v>467</v>
      </c>
      <c r="AQ168" s="74">
        <v>466</v>
      </c>
      <c r="AR168" s="74">
        <v>563</v>
      </c>
      <c r="AS168" s="74">
        <v>485</v>
      </c>
      <c r="AT168" s="74">
        <v>288</v>
      </c>
      <c r="AU168" s="74">
        <v>420</v>
      </c>
      <c r="AV168" s="74">
        <v>5882</v>
      </c>
      <c r="AW168" s="74">
        <v>176</v>
      </c>
      <c r="AX168" s="74">
        <v>153</v>
      </c>
      <c r="AY168" s="74">
        <v>119</v>
      </c>
      <c r="AZ168" s="74">
        <v>83</v>
      </c>
      <c r="BA168" s="74">
        <v>111</v>
      </c>
      <c r="BB168" s="74">
        <v>153</v>
      </c>
      <c r="BC168" s="74">
        <v>146</v>
      </c>
      <c r="BD168" s="74">
        <v>179</v>
      </c>
      <c r="BE168" s="74">
        <v>148</v>
      </c>
      <c r="BF168" s="74">
        <v>105</v>
      </c>
      <c r="BG168" s="74">
        <v>92</v>
      </c>
      <c r="BH168" s="74">
        <v>132</v>
      </c>
      <c r="BI168" s="74">
        <v>1597</v>
      </c>
      <c r="BJ168" s="74">
        <v>238</v>
      </c>
      <c r="BK168" s="74">
        <v>247</v>
      </c>
      <c r="BL168" s="74">
        <v>287</v>
      </c>
      <c r="BM168" s="74">
        <v>292</v>
      </c>
      <c r="BN168" s="74">
        <v>291</v>
      </c>
      <c r="BO168" s="74">
        <v>264</v>
      </c>
      <c r="BP168" s="74">
        <v>232</v>
      </c>
      <c r="BQ168" s="74">
        <v>170</v>
      </c>
      <c r="BR168" s="74">
        <v>166</v>
      </c>
      <c r="BS168" s="74">
        <v>166</v>
      </c>
      <c r="BT168" s="74">
        <v>213</v>
      </c>
      <c r="BU168" s="74">
        <v>212</v>
      </c>
      <c r="BV168" s="74">
        <v>2778</v>
      </c>
      <c r="BW168" s="74">
        <v>2812</v>
      </c>
      <c r="BX168" s="74">
        <v>2520</v>
      </c>
      <c r="BY168" s="74">
        <v>2605</v>
      </c>
      <c r="BZ168" s="74">
        <v>2710</v>
      </c>
      <c r="CA168" s="74">
        <v>2776</v>
      </c>
      <c r="CB168" s="74">
        <v>2662</v>
      </c>
      <c r="CC168" s="74">
        <v>2733</v>
      </c>
      <c r="CD168" s="74">
        <v>2695</v>
      </c>
      <c r="CE168" s="74">
        <v>2722</v>
      </c>
      <c r="CF168" s="74">
        <v>2748</v>
      </c>
      <c r="CG168" s="74">
        <v>2233</v>
      </c>
      <c r="CH168" s="74">
        <v>2552</v>
      </c>
      <c r="CI168" s="74">
        <v>114</v>
      </c>
      <c r="CJ168" s="74">
        <v>41610</v>
      </c>
      <c r="CK168" s="74">
        <v>0.76</v>
      </c>
      <c r="CL168" s="74">
        <v>31768</v>
      </c>
      <c r="CM168" s="74">
        <v>114</v>
      </c>
      <c r="CN168" s="74">
        <v>114</v>
      </c>
      <c r="CO168" s="74">
        <v>114</v>
      </c>
      <c r="CP168" s="74">
        <v>114</v>
      </c>
      <c r="CQ168" s="74">
        <v>114</v>
      </c>
      <c r="CR168" s="74">
        <v>114</v>
      </c>
      <c r="CS168" s="74">
        <v>114</v>
      </c>
      <c r="CT168" s="74">
        <v>114</v>
      </c>
      <c r="CU168" s="74">
        <v>114</v>
      </c>
      <c r="CV168" s="74">
        <v>114</v>
      </c>
      <c r="CW168" s="74">
        <v>114</v>
      </c>
      <c r="CX168" s="74">
        <v>114</v>
      </c>
      <c r="CY168" s="74">
        <v>157</v>
      </c>
      <c r="CZ168" s="74">
        <v>127</v>
      </c>
      <c r="DA168" s="74">
        <v>114</v>
      </c>
      <c r="DB168" s="74">
        <v>263</v>
      </c>
      <c r="DC168" s="74">
        <v>198</v>
      </c>
      <c r="DD168" s="74">
        <v>139</v>
      </c>
      <c r="DE168" s="74">
        <v>177</v>
      </c>
      <c r="DF168" s="74">
        <v>189</v>
      </c>
      <c r="DG168" s="74">
        <v>268</v>
      </c>
      <c r="DH168" s="74">
        <v>371</v>
      </c>
      <c r="DI168" s="74">
        <v>123</v>
      </c>
      <c r="DJ168" s="74">
        <v>108</v>
      </c>
      <c r="DK168" s="74">
        <v>2234</v>
      </c>
    </row>
    <row r="169" spans="1:115" x14ac:dyDescent="0.25">
      <c r="A169" s="74" t="s">
        <v>12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91</v>
      </c>
      <c r="G169" s="74">
        <v>115</v>
      </c>
      <c r="H169" s="74">
        <v>174</v>
      </c>
      <c r="I169" s="74">
        <v>108</v>
      </c>
      <c r="J169" s="74">
        <v>181</v>
      </c>
      <c r="K169" s="74">
        <v>289</v>
      </c>
      <c r="L169" s="74">
        <v>331</v>
      </c>
      <c r="M169" s="74">
        <v>347</v>
      </c>
      <c r="N169" s="74">
        <v>413</v>
      </c>
      <c r="O169" s="74">
        <v>409</v>
      </c>
      <c r="P169" s="74">
        <v>376</v>
      </c>
      <c r="Q169" s="74">
        <v>429</v>
      </c>
      <c r="R169" s="74">
        <v>3263</v>
      </c>
      <c r="S169" s="74">
        <v>0</v>
      </c>
      <c r="T169" s="74">
        <v>0</v>
      </c>
      <c r="U169" s="74">
        <v>0</v>
      </c>
      <c r="V169" s="74">
        <v>0</v>
      </c>
      <c r="W169" s="74">
        <v>-29</v>
      </c>
      <c r="X169" s="74">
        <v>-28</v>
      </c>
      <c r="Y169" s="74">
        <v>-60</v>
      </c>
      <c r="Z169" s="74">
        <v>-41</v>
      </c>
      <c r="AA169" s="74">
        <v>-41</v>
      </c>
      <c r="AB169" s="74">
        <v>-79</v>
      </c>
      <c r="AC169" s="74">
        <v>-54</v>
      </c>
      <c r="AD169" s="74">
        <v>0</v>
      </c>
      <c r="AE169" s="74">
        <v>-30</v>
      </c>
      <c r="AF169" s="74">
        <v>10</v>
      </c>
      <c r="AG169" s="74">
        <v>0</v>
      </c>
      <c r="AH169" s="74">
        <v>16</v>
      </c>
      <c r="AI169" s="74">
        <v>-336</v>
      </c>
      <c r="AJ169" s="74">
        <v>656</v>
      </c>
      <c r="AK169" s="74">
        <v>638</v>
      </c>
      <c r="AL169" s="74">
        <v>604</v>
      </c>
      <c r="AM169" s="74">
        <v>464</v>
      </c>
      <c r="AN169" s="74">
        <v>671</v>
      </c>
      <c r="AO169" s="74">
        <v>567</v>
      </c>
      <c r="AP169" s="74">
        <v>669</v>
      </c>
      <c r="AQ169" s="74">
        <v>528</v>
      </c>
      <c r="AR169" s="74">
        <v>653</v>
      </c>
      <c r="AS169" s="74">
        <v>718</v>
      </c>
      <c r="AT169" s="74">
        <v>617</v>
      </c>
      <c r="AU169" s="74">
        <v>660</v>
      </c>
      <c r="AV169" s="74">
        <v>7445</v>
      </c>
      <c r="AW169" s="74">
        <v>66</v>
      </c>
      <c r="AX169" s="74">
        <v>91</v>
      </c>
      <c r="AY169" s="74">
        <v>76</v>
      </c>
      <c r="AZ169" s="74">
        <v>9</v>
      </c>
      <c r="BA169" s="74">
        <v>46</v>
      </c>
      <c r="BB169" s="74">
        <v>46</v>
      </c>
      <c r="BC169" s="74">
        <v>107</v>
      </c>
      <c r="BD169" s="74">
        <v>96</v>
      </c>
      <c r="BE169" s="74">
        <v>46</v>
      </c>
      <c r="BF169" s="74">
        <v>84</v>
      </c>
      <c r="BG169" s="74">
        <v>81</v>
      </c>
      <c r="BH169" s="74">
        <v>61</v>
      </c>
      <c r="BI169" s="74">
        <v>809</v>
      </c>
      <c r="BJ169" s="74">
        <v>157</v>
      </c>
      <c r="BK169" s="74">
        <v>0</v>
      </c>
      <c r="BL169" s="74">
        <v>15</v>
      </c>
      <c r="BM169" s="74">
        <v>104</v>
      </c>
      <c r="BN169" s="74">
        <v>77</v>
      </c>
      <c r="BO169" s="74">
        <v>68</v>
      </c>
      <c r="BP169" s="74">
        <v>88</v>
      </c>
      <c r="BQ169" s="74">
        <v>103</v>
      </c>
      <c r="BR169" s="74">
        <v>99</v>
      </c>
      <c r="BS169" s="74">
        <v>108</v>
      </c>
      <c r="BT169" s="74">
        <v>74</v>
      </c>
      <c r="BU169" s="74">
        <v>180</v>
      </c>
      <c r="BV169" s="74">
        <v>1073</v>
      </c>
      <c r="BW169" s="74">
        <v>1229</v>
      </c>
      <c r="BX169" s="74">
        <v>1138</v>
      </c>
      <c r="BY169" s="74">
        <v>990</v>
      </c>
      <c r="BZ169" s="74">
        <v>797</v>
      </c>
      <c r="CA169" s="74">
        <v>1226</v>
      </c>
      <c r="CB169" s="74">
        <v>1271</v>
      </c>
      <c r="CC169" s="74">
        <v>1474</v>
      </c>
      <c r="CD169" s="74">
        <v>1394</v>
      </c>
      <c r="CE169" s="74">
        <v>1630</v>
      </c>
      <c r="CF169" s="74">
        <v>1737</v>
      </c>
      <c r="CG169" s="74">
        <v>1394</v>
      </c>
      <c r="CH169" s="74">
        <v>1641</v>
      </c>
      <c r="CI169" s="74">
        <v>80</v>
      </c>
      <c r="CJ169" s="74">
        <v>29200</v>
      </c>
      <c r="CK169" s="74">
        <v>0.55000000000000004</v>
      </c>
      <c r="CL169" s="74">
        <v>15921</v>
      </c>
      <c r="CM169" s="74">
        <v>80</v>
      </c>
      <c r="CN169" s="74">
        <v>80</v>
      </c>
      <c r="CO169" s="74">
        <v>80</v>
      </c>
      <c r="CP169" s="74">
        <v>80</v>
      </c>
      <c r="CQ169" s="74">
        <v>80</v>
      </c>
      <c r="CR169" s="74">
        <v>80</v>
      </c>
      <c r="CS169" s="74">
        <v>80</v>
      </c>
      <c r="CT169" s="74">
        <v>80</v>
      </c>
      <c r="CU169" s="74">
        <v>80</v>
      </c>
      <c r="CV169" s="74">
        <v>80</v>
      </c>
      <c r="CW169" s="74">
        <v>80</v>
      </c>
      <c r="CX169" s="74">
        <v>80</v>
      </c>
      <c r="CY169" s="74">
        <v>288</v>
      </c>
      <c r="CZ169" s="74">
        <v>322</v>
      </c>
      <c r="DA169" s="74">
        <v>181</v>
      </c>
      <c r="DB169" s="74">
        <v>153</v>
      </c>
      <c r="DC169" s="74">
        <v>292</v>
      </c>
      <c r="DD169" s="74">
        <v>380</v>
      </c>
      <c r="DE169" s="74">
        <v>333</v>
      </c>
      <c r="DF169" s="74">
        <v>320</v>
      </c>
      <c r="DG169" s="74">
        <v>449</v>
      </c>
      <c r="DH169" s="74">
        <v>408</v>
      </c>
      <c r="DI169" s="74">
        <v>246</v>
      </c>
      <c r="DJ169" s="74">
        <v>295</v>
      </c>
      <c r="DK169" s="74">
        <v>3667</v>
      </c>
    </row>
    <row r="170" spans="1:115" x14ac:dyDescent="0.25">
      <c r="A170" s="74" t="s">
        <v>12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2012</v>
      </c>
      <c r="G170" s="74">
        <v>1776</v>
      </c>
      <c r="H170" s="74">
        <v>1973</v>
      </c>
      <c r="I170" s="74">
        <v>1845</v>
      </c>
      <c r="J170" s="74">
        <v>1856</v>
      </c>
      <c r="K170" s="74">
        <v>1904</v>
      </c>
      <c r="L170" s="74">
        <v>1871</v>
      </c>
      <c r="M170" s="74">
        <v>1907</v>
      </c>
      <c r="N170" s="74">
        <v>1824</v>
      </c>
      <c r="O170" s="74">
        <v>1853</v>
      </c>
      <c r="P170" s="74">
        <v>1857</v>
      </c>
      <c r="Q170" s="74">
        <v>1818</v>
      </c>
      <c r="R170" s="74">
        <v>22496</v>
      </c>
      <c r="S170" s="74">
        <v>2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391</v>
      </c>
      <c r="AK170" s="74">
        <v>305</v>
      </c>
      <c r="AL170" s="74">
        <v>461</v>
      </c>
      <c r="AM170" s="74">
        <v>248</v>
      </c>
      <c r="AN170" s="74">
        <v>276</v>
      </c>
      <c r="AO170" s="74">
        <v>326</v>
      </c>
      <c r="AP170" s="74">
        <v>226</v>
      </c>
      <c r="AQ170" s="74">
        <v>307</v>
      </c>
      <c r="AR170" s="74">
        <v>186</v>
      </c>
      <c r="AS170" s="74">
        <v>201</v>
      </c>
      <c r="AT170" s="74">
        <v>160</v>
      </c>
      <c r="AU170" s="74">
        <v>280</v>
      </c>
      <c r="AV170" s="74">
        <v>3367</v>
      </c>
      <c r="AW170" s="74">
        <v>230</v>
      </c>
      <c r="AX170" s="74">
        <v>238</v>
      </c>
      <c r="AY170" s="74">
        <v>187</v>
      </c>
      <c r="AZ170" s="74">
        <v>156</v>
      </c>
      <c r="BA170" s="74">
        <v>175</v>
      </c>
      <c r="BB170" s="74">
        <v>223</v>
      </c>
      <c r="BC170" s="74">
        <v>222</v>
      </c>
      <c r="BD170" s="74">
        <v>160</v>
      </c>
      <c r="BE170" s="74">
        <v>132</v>
      </c>
      <c r="BF170" s="74">
        <v>109</v>
      </c>
      <c r="BG170" s="74">
        <v>131</v>
      </c>
      <c r="BH170" s="74">
        <v>115</v>
      </c>
      <c r="BI170" s="74">
        <v>2078</v>
      </c>
      <c r="BJ170" s="74">
        <v>484</v>
      </c>
      <c r="BK170" s="74">
        <v>295</v>
      </c>
      <c r="BL170" s="74">
        <v>384</v>
      </c>
      <c r="BM170" s="74">
        <v>465</v>
      </c>
      <c r="BN170" s="74">
        <v>560</v>
      </c>
      <c r="BO170" s="74">
        <v>376</v>
      </c>
      <c r="BP170" s="74">
        <v>486</v>
      </c>
      <c r="BQ170" s="74">
        <v>585</v>
      </c>
      <c r="BR170" s="74">
        <v>592</v>
      </c>
      <c r="BS170" s="74">
        <v>635</v>
      </c>
      <c r="BT170" s="74">
        <v>609</v>
      </c>
      <c r="BU170" s="74">
        <v>745</v>
      </c>
      <c r="BV170" s="74">
        <v>6216</v>
      </c>
      <c r="BW170" s="74">
        <v>3287</v>
      </c>
      <c r="BX170" s="74">
        <v>2773</v>
      </c>
      <c r="BY170" s="74">
        <v>3127</v>
      </c>
      <c r="BZ170" s="74">
        <v>2814</v>
      </c>
      <c r="CA170" s="74">
        <v>2976</v>
      </c>
      <c r="CB170" s="74">
        <v>2875</v>
      </c>
      <c r="CC170" s="74">
        <v>2910</v>
      </c>
      <c r="CD170" s="74">
        <v>3120</v>
      </c>
      <c r="CE170" s="74">
        <v>2848</v>
      </c>
      <c r="CF170" s="74">
        <v>2936</v>
      </c>
      <c r="CG170" s="74">
        <v>2838</v>
      </c>
      <c r="CH170" s="74">
        <v>3149</v>
      </c>
      <c r="CI170" s="74">
        <v>130</v>
      </c>
      <c r="CJ170" s="74">
        <v>47450</v>
      </c>
      <c r="CK170" s="74">
        <v>0.75</v>
      </c>
      <c r="CL170" s="74">
        <v>35653</v>
      </c>
      <c r="CM170" s="74">
        <v>130</v>
      </c>
      <c r="CN170" s="74">
        <v>130</v>
      </c>
      <c r="CO170" s="74">
        <v>130</v>
      </c>
      <c r="CP170" s="74">
        <v>130</v>
      </c>
      <c r="CQ170" s="74">
        <v>130</v>
      </c>
      <c r="CR170" s="74">
        <v>130</v>
      </c>
      <c r="CS170" s="74">
        <v>130</v>
      </c>
      <c r="CT170" s="74">
        <v>130</v>
      </c>
      <c r="CU170" s="74">
        <v>130</v>
      </c>
      <c r="CV170" s="74">
        <v>130</v>
      </c>
      <c r="CW170" s="74">
        <v>130</v>
      </c>
      <c r="CX170" s="74">
        <v>130</v>
      </c>
      <c r="CY170" s="74">
        <v>170</v>
      </c>
      <c r="CZ170" s="74">
        <v>159</v>
      </c>
      <c r="DA170" s="74">
        <v>122</v>
      </c>
      <c r="DB170" s="74">
        <v>100</v>
      </c>
      <c r="DC170" s="74">
        <v>109</v>
      </c>
      <c r="DD170" s="74">
        <v>46</v>
      </c>
      <c r="DE170" s="74">
        <v>105</v>
      </c>
      <c r="DF170" s="74">
        <v>161</v>
      </c>
      <c r="DG170" s="74">
        <v>114</v>
      </c>
      <c r="DH170" s="74">
        <v>138</v>
      </c>
      <c r="DI170" s="74">
        <v>81</v>
      </c>
      <c r="DJ170" s="74">
        <v>191</v>
      </c>
      <c r="DK170" s="74">
        <v>1496</v>
      </c>
    </row>
    <row r="171" spans="1:115" x14ac:dyDescent="0.25">
      <c r="A171" s="74" t="s">
        <v>12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1329</v>
      </c>
      <c r="G171" s="74">
        <v>1128</v>
      </c>
      <c r="H171" s="74">
        <v>1230</v>
      </c>
      <c r="I171" s="74">
        <v>1208</v>
      </c>
      <c r="J171" s="74">
        <v>1212</v>
      </c>
      <c r="K171" s="74">
        <v>1117</v>
      </c>
      <c r="L171" s="74">
        <v>1066</v>
      </c>
      <c r="M171" s="74">
        <v>1169</v>
      </c>
      <c r="N171" s="74">
        <v>1148</v>
      </c>
      <c r="O171" s="74">
        <v>1192</v>
      </c>
      <c r="P171" s="74">
        <v>1304</v>
      </c>
      <c r="Q171" s="74">
        <v>1378</v>
      </c>
      <c r="R171" s="74">
        <v>14481</v>
      </c>
      <c r="S171" s="74">
        <v>11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735</v>
      </c>
      <c r="AK171" s="74">
        <v>604</v>
      </c>
      <c r="AL171" s="74">
        <v>727</v>
      </c>
      <c r="AM171" s="74">
        <v>773</v>
      </c>
      <c r="AN171" s="74">
        <v>849</v>
      </c>
      <c r="AO171" s="74">
        <v>700</v>
      </c>
      <c r="AP171" s="74">
        <v>721</v>
      </c>
      <c r="AQ171" s="74">
        <v>580</v>
      </c>
      <c r="AR171" s="74">
        <v>706</v>
      </c>
      <c r="AS171" s="74">
        <v>683</v>
      </c>
      <c r="AT171" s="74">
        <v>542</v>
      </c>
      <c r="AU171" s="74">
        <v>673</v>
      </c>
      <c r="AV171" s="74">
        <v>8293</v>
      </c>
      <c r="AW171" s="74">
        <v>281</v>
      </c>
      <c r="AX171" s="74">
        <v>259</v>
      </c>
      <c r="AY171" s="74">
        <v>239</v>
      </c>
      <c r="AZ171" s="74">
        <v>196</v>
      </c>
      <c r="BA171" s="74">
        <v>239</v>
      </c>
      <c r="BB171" s="74">
        <v>217</v>
      </c>
      <c r="BC171" s="74">
        <v>188</v>
      </c>
      <c r="BD171" s="74">
        <v>270</v>
      </c>
      <c r="BE171" s="74">
        <v>261</v>
      </c>
      <c r="BF171" s="74">
        <v>311</v>
      </c>
      <c r="BG171" s="74">
        <v>242</v>
      </c>
      <c r="BH171" s="74">
        <v>166</v>
      </c>
      <c r="BI171" s="74">
        <v>2869</v>
      </c>
      <c r="BJ171" s="74">
        <v>59</v>
      </c>
      <c r="BK171" s="74">
        <v>91</v>
      </c>
      <c r="BL171" s="74">
        <v>55</v>
      </c>
      <c r="BM171" s="74">
        <v>99</v>
      </c>
      <c r="BN171" s="74">
        <v>88</v>
      </c>
      <c r="BO171" s="74">
        <v>140</v>
      </c>
      <c r="BP171" s="74">
        <v>151</v>
      </c>
      <c r="BQ171" s="74">
        <v>150</v>
      </c>
      <c r="BR171" s="74">
        <v>97</v>
      </c>
      <c r="BS171" s="74">
        <v>64</v>
      </c>
      <c r="BT171" s="74">
        <v>103</v>
      </c>
      <c r="BU171" s="74">
        <v>62</v>
      </c>
      <c r="BV171" s="74">
        <v>1159</v>
      </c>
      <c r="BW171" s="74">
        <v>2404</v>
      </c>
      <c r="BX171" s="74">
        <v>2082</v>
      </c>
      <c r="BY171" s="74">
        <v>2273</v>
      </c>
      <c r="BZ171" s="74">
        <v>2298</v>
      </c>
      <c r="CA171" s="74">
        <v>2405</v>
      </c>
      <c r="CB171" s="74">
        <v>2198</v>
      </c>
      <c r="CC171" s="74">
        <v>2126</v>
      </c>
      <c r="CD171" s="74">
        <v>2183</v>
      </c>
      <c r="CE171" s="74">
        <v>2233</v>
      </c>
      <c r="CF171" s="74">
        <v>2250</v>
      </c>
      <c r="CG171" s="74">
        <v>2192</v>
      </c>
      <c r="CH171" s="74">
        <v>2310</v>
      </c>
      <c r="CI171" s="74">
        <v>94</v>
      </c>
      <c r="CJ171" s="74">
        <v>34310</v>
      </c>
      <c r="CK171" s="74">
        <v>0.79</v>
      </c>
      <c r="CL171" s="74">
        <v>26954</v>
      </c>
      <c r="CM171" s="74">
        <v>94</v>
      </c>
      <c r="CN171" s="74">
        <v>94</v>
      </c>
      <c r="CO171" s="74">
        <v>94</v>
      </c>
      <c r="CP171" s="74">
        <v>94</v>
      </c>
      <c r="CQ171" s="74">
        <v>94</v>
      </c>
      <c r="CR171" s="74">
        <v>94</v>
      </c>
      <c r="CS171" s="74">
        <v>94</v>
      </c>
      <c r="CT171" s="74">
        <v>94</v>
      </c>
      <c r="CU171" s="74">
        <v>94</v>
      </c>
      <c r="CV171" s="74">
        <v>94</v>
      </c>
      <c r="CW171" s="74">
        <v>94</v>
      </c>
      <c r="CX171" s="74">
        <v>94</v>
      </c>
      <c r="CY171" s="74">
        <v>0</v>
      </c>
      <c r="CZ171" s="74">
        <v>0</v>
      </c>
      <c r="DA171" s="74">
        <v>22</v>
      </c>
      <c r="DB171" s="74">
        <v>22</v>
      </c>
      <c r="DC171" s="74">
        <v>17</v>
      </c>
      <c r="DD171" s="74">
        <v>24</v>
      </c>
      <c r="DE171" s="74">
        <v>0</v>
      </c>
      <c r="DF171" s="74">
        <v>14</v>
      </c>
      <c r="DG171" s="74">
        <v>21</v>
      </c>
      <c r="DH171" s="74">
        <v>0</v>
      </c>
      <c r="DI171" s="74">
        <v>1</v>
      </c>
      <c r="DJ171" s="74">
        <v>31</v>
      </c>
      <c r="DK171" s="74">
        <v>152</v>
      </c>
    </row>
    <row r="172" spans="1:115" x14ac:dyDescent="0.25">
      <c r="A172" s="74" t="s">
        <v>12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2222</v>
      </c>
      <c r="G172" s="74">
        <v>1986</v>
      </c>
      <c r="H172" s="74">
        <v>2149</v>
      </c>
      <c r="I172" s="74">
        <v>2091</v>
      </c>
      <c r="J172" s="74">
        <v>2414</v>
      </c>
      <c r="K172" s="74">
        <v>2287</v>
      </c>
      <c r="L172" s="74">
        <v>2232</v>
      </c>
      <c r="M172" s="74">
        <v>2065</v>
      </c>
      <c r="N172" s="74">
        <v>1958</v>
      </c>
      <c r="O172" s="74">
        <v>1960</v>
      </c>
      <c r="P172" s="74">
        <v>1914</v>
      </c>
      <c r="Q172" s="74">
        <v>1906</v>
      </c>
      <c r="R172" s="74">
        <v>25184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588</v>
      </c>
      <c r="AK172" s="74">
        <v>629</v>
      </c>
      <c r="AL172" s="74">
        <v>621</v>
      </c>
      <c r="AM172" s="74">
        <v>539</v>
      </c>
      <c r="AN172" s="74">
        <v>518</v>
      </c>
      <c r="AO172" s="74">
        <v>533</v>
      </c>
      <c r="AP172" s="74">
        <v>459</v>
      </c>
      <c r="AQ172" s="74">
        <v>342</v>
      </c>
      <c r="AR172" s="74">
        <v>378</v>
      </c>
      <c r="AS172" s="74">
        <v>430</v>
      </c>
      <c r="AT172" s="74">
        <v>515</v>
      </c>
      <c r="AU172" s="74">
        <v>311</v>
      </c>
      <c r="AV172" s="74">
        <v>5863</v>
      </c>
      <c r="AW172" s="74">
        <v>55</v>
      </c>
      <c r="AX172" s="74">
        <v>10</v>
      </c>
      <c r="AY172" s="74">
        <v>15</v>
      </c>
      <c r="AZ172" s="74">
        <v>3</v>
      </c>
      <c r="BA172" s="74">
        <v>40</v>
      </c>
      <c r="BB172" s="74">
        <v>32</v>
      </c>
      <c r="BC172" s="74">
        <v>94</v>
      </c>
      <c r="BD172" s="74">
        <v>86</v>
      </c>
      <c r="BE172" s="74">
        <v>69</v>
      </c>
      <c r="BF172" s="74">
        <v>36</v>
      </c>
      <c r="BG172" s="74">
        <v>40</v>
      </c>
      <c r="BH172" s="74">
        <v>53</v>
      </c>
      <c r="BI172" s="74">
        <v>533</v>
      </c>
      <c r="BJ172" s="74">
        <v>662</v>
      </c>
      <c r="BK172" s="74">
        <v>708</v>
      </c>
      <c r="BL172" s="74">
        <v>768</v>
      </c>
      <c r="BM172" s="74">
        <v>591</v>
      </c>
      <c r="BN172" s="74">
        <v>635</v>
      </c>
      <c r="BO172" s="74">
        <v>603</v>
      </c>
      <c r="BP172" s="74">
        <v>584</v>
      </c>
      <c r="BQ172" s="74">
        <v>751</v>
      </c>
      <c r="BR172" s="74">
        <v>851</v>
      </c>
      <c r="BS172" s="74">
        <v>859</v>
      </c>
      <c r="BT172" s="74">
        <v>881</v>
      </c>
      <c r="BU172" s="74">
        <v>881</v>
      </c>
      <c r="BV172" s="74">
        <v>8774</v>
      </c>
      <c r="BW172" s="74">
        <v>4023</v>
      </c>
      <c r="BX172" s="74">
        <v>3637</v>
      </c>
      <c r="BY172" s="74">
        <v>3860</v>
      </c>
      <c r="BZ172" s="74">
        <v>3541</v>
      </c>
      <c r="CA172" s="74">
        <v>3841</v>
      </c>
      <c r="CB172" s="74">
        <v>3721</v>
      </c>
      <c r="CC172" s="74">
        <v>3659</v>
      </c>
      <c r="CD172" s="74">
        <v>3565</v>
      </c>
      <c r="CE172" s="74">
        <v>3549</v>
      </c>
      <c r="CF172" s="74">
        <v>3678</v>
      </c>
      <c r="CG172" s="74">
        <v>3607</v>
      </c>
      <c r="CH172" s="74">
        <v>3359</v>
      </c>
      <c r="CI172" s="74">
        <v>147</v>
      </c>
      <c r="CJ172" s="74">
        <v>53655</v>
      </c>
      <c r="CK172" s="74">
        <v>0.82</v>
      </c>
      <c r="CL172" s="74">
        <v>44040</v>
      </c>
      <c r="CM172" s="74">
        <v>147</v>
      </c>
      <c r="CN172" s="74">
        <v>147</v>
      </c>
      <c r="CO172" s="74">
        <v>147</v>
      </c>
      <c r="CP172" s="74">
        <v>147</v>
      </c>
      <c r="CQ172" s="74">
        <v>147</v>
      </c>
      <c r="CR172" s="74">
        <v>147</v>
      </c>
      <c r="CS172" s="74">
        <v>147</v>
      </c>
      <c r="CT172" s="74">
        <v>147</v>
      </c>
      <c r="CU172" s="74">
        <v>147</v>
      </c>
      <c r="CV172" s="74">
        <v>147</v>
      </c>
      <c r="CW172" s="74">
        <v>147</v>
      </c>
      <c r="CX172" s="74">
        <v>147</v>
      </c>
      <c r="CY172" s="74">
        <v>496</v>
      </c>
      <c r="CZ172" s="74">
        <v>304</v>
      </c>
      <c r="DA172" s="74">
        <v>307</v>
      </c>
      <c r="DB172" s="74">
        <v>317</v>
      </c>
      <c r="DC172" s="74">
        <v>234</v>
      </c>
      <c r="DD172" s="74">
        <v>266</v>
      </c>
      <c r="DE172" s="74">
        <v>290</v>
      </c>
      <c r="DF172" s="74">
        <v>321</v>
      </c>
      <c r="DG172" s="74">
        <v>293</v>
      </c>
      <c r="DH172" s="74">
        <v>393</v>
      </c>
      <c r="DI172" s="74">
        <v>257</v>
      </c>
      <c r="DJ172" s="74">
        <v>208</v>
      </c>
      <c r="DK172" s="74">
        <v>3686</v>
      </c>
    </row>
    <row r="173" spans="1:115" x14ac:dyDescent="0.25">
      <c r="A173" s="74" t="s">
        <v>12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1613</v>
      </c>
      <c r="G173" s="74">
        <v>1404</v>
      </c>
      <c r="H173" s="74">
        <v>1541</v>
      </c>
      <c r="I173" s="74">
        <v>1572</v>
      </c>
      <c r="J173" s="74">
        <v>1673</v>
      </c>
      <c r="K173" s="74">
        <v>1728</v>
      </c>
      <c r="L173" s="74">
        <v>1862</v>
      </c>
      <c r="M173" s="74">
        <v>1695</v>
      </c>
      <c r="N173" s="74">
        <v>1585</v>
      </c>
      <c r="O173" s="74">
        <v>1707</v>
      </c>
      <c r="P173" s="74">
        <v>1646</v>
      </c>
      <c r="Q173" s="74">
        <v>1526</v>
      </c>
      <c r="R173" s="74">
        <v>19552</v>
      </c>
      <c r="S173" s="74">
        <v>6</v>
      </c>
      <c r="T173" s="74">
        <v>0</v>
      </c>
      <c r="U173" s="74">
        <v>0</v>
      </c>
      <c r="V173" s="74">
        <v>0</v>
      </c>
      <c r="W173" s="74">
        <v>36</v>
      </c>
      <c r="X173" s="74">
        <v>28</v>
      </c>
      <c r="Y173" s="74">
        <v>31</v>
      </c>
      <c r="Z173" s="74">
        <v>30</v>
      </c>
      <c r="AA173" s="74">
        <v>43</v>
      </c>
      <c r="AB173" s="74">
        <v>30</v>
      </c>
      <c r="AC173" s="74">
        <v>31</v>
      </c>
      <c r="AD173" s="74">
        <v>49</v>
      </c>
      <c r="AE173" s="74">
        <v>30</v>
      </c>
      <c r="AF173" s="74">
        <v>31</v>
      </c>
      <c r="AG173" s="74">
        <v>45</v>
      </c>
      <c r="AH173" s="74">
        <v>142</v>
      </c>
      <c r="AI173" s="74">
        <v>526</v>
      </c>
      <c r="AJ173" s="74">
        <v>437</v>
      </c>
      <c r="AK173" s="74">
        <v>601</v>
      </c>
      <c r="AL173" s="74">
        <v>459</v>
      </c>
      <c r="AM173" s="74">
        <v>328</v>
      </c>
      <c r="AN173" s="74">
        <v>376</v>
      </c>
      <c r="AO173" s="74">
        <v>202</v>
      </c>
      <c r="AP173" s="74">
        <v>357</v>
      </c>
      <c r="AQ173" s="74">
        <v>307</v>
      </c>
      <c r="AR173" s="74">
        <v>500</v>
      </c>
      <c r="AS173" s="74">
        <v>581</v>
      </c>
      <c r="AT173" s="74">
        <v>483</v>
      </c>
      <c r="AU173" s="74">
        <v>461</v>
      </c>
      <c r="AV173" s="74">
        <v>5092</v>
      </c>
      <c r="AW173" s="74">
        <v>138</v>
      </c>
      <c r="AX173" s="74">
        <v>60</v>
      </c>
      <c r="AY173" s="74">
        <v>101</v>
      </c>
      <c r="AZ173" s="74">
        <v>111</v>
      </c>
      <c r="BA173" s="74">
        <v>145</v>
      </c>
      <c r="BB173" s="74">
        <v>183</v>
      </c>
      <c r="BC173" s="74">
        <v>84</v>
      </c>
      <c r="BD173" s="74">
        <v>52</v>
      </c>
      <c r="BE173" s="74">
        <v>124</v>
      </c>
      <c r="BF173" s="74">
        <v>124</v>
      </c>
      <c r="BG173" s="74">
        <v>174</v>
      </c>
      <c r="BH173" s="74">
        <v>157</v>
      </c>
      <c r="BI173" s="74">
        <v>1453</v>
      </c>
      <c r="BJ173" s="74">
        <v>44</v>
      </c>
      <c r="BK173" s="74">
        <v>19</v>
      </c>
      <c r="BL173" s="74">
        <v>104</v>
      </c>
      <c r="BM173" s="74">
        <v>74</v>
      </c>
      <c r="BN173" s="74">
        <v>36</v>
      </c>
      <c r="BO173" s="74">
        <v>54</v>
      </c>
      <c r="BP173" s="74">
        <v>120</v>
      </c>
      <c r="BQ173" s="74">
        <v>127</v>
      </c>
      <c r="BR173" s="74">
        <v>47</v>
      </c>
      <c r="BS173" s="74">
        <v>33</v>
      </c>
      <c r="BT173" s="74">
        <v>54</v>
      </c>
      <c r="BU173" s="74">
        <v>50</v>
      </c>
      <c r="BV173" s="74">
        <v>762</v>
      </c>
      <c r="BW173" s="74">
        <v>2734</v>
      </c>
      <c r="BX173" s="74">
        <v>2421</v>
      </c>
      <c r="BY173" s="74">
        <v>2623</v>
      </c>
      <c r="BZ173" s="74">
        <v>2366</v>
      </c>
      <c r="CA173" s="74">
        <v>2637</v>
      </c>
      <c r="CB173" s="74">
        <v>2521</v>
      </c>
      <c r="CC173" s="74">
        <v>2770</v>
      </c>
      <c r="CD173" s="74">
        <v>2663</v>
      </c>
      <c r="CE173" s="74">
        <v>2589</v>
      </c>
      <c r="CF173" s="74">
        <v>2814</v>
      </c>
      <c r="CG173" s="74">
        <v>2673</v>
      </c>
      <c r="CH173" s="74">
        <v>2531</v>
      </c>
      <c r="CI173" s="74">
        <v>97</v>
      </c>
      <c r="CJ173" s="74">
        <v>35405</v>
      </c>
      <c r="CK173" s="74">
        <v>0.89</v>
      </c>
      <c r="CL173" s="74">
        <v>31342</v>
      </c>
      <c r="CM173" s="74">
        <v>97</v>
      </c>
      <c r="CN173" s="74">
        <v>97</v>
      </c>
      <c r="CO173" s="74">
        <v>97</v>
      </c>
      <c r="CP173" s="74">
        <v>97</v>
      </c>
      <c r="CQ173" s="74">
        <v>97</v>
      </c>
      <c r="CR173" s="74">
        <v>97</v>
      </c>
      <c r="CS173" s="74">
        <v>97</v>
      </c>
      <c r="CT173" s="74">
        <v>97</v>
      </c>
      <c r="CU173" s="74">
        <v>97</v>
      </c>
      <c r="CV173" s="74">
        <v>97</v>
      </c>
      <c r="CW173" s="74">
        <v>97</v>
      </c>
      <c r="CX173" s="74">
        <v>97</v>
      </c>
      <c r="CY173" s="74">
        <v>466</v>
      </c>
      <c r="CZ173" s="74">
        <v>309</v>
      </c>
      <c r="DA173" s="74">
        <v>387</v>
      </c>
      <c r="DB173" s="74">
        <v>251</v>
      </c>
      <c r="DC173" s="74">
        <v>364</v>
      </c>
      <c r="DD173" s="74">
        <v>324</v>
      </c>
      <c r="DE173" s="74">
        <v>316</v>
      </c>
      <c r="DF173" s="74">
        <v>433</v>
      </c>
      <c r="DG173" s="74">
        <v>303</v>
      </c>
      <c r="DH173" s="74">
        <v>338</v>
      </c>
      <c r="DI173" s="74">
        <v>271</v>
      </c>
      <c r="DJ173" s="74">
        <v>195</v>
      </c>
      <c r="DK173" s="74">
        <v>3957</v>
      </c>
    </row>
    <row r="174" spans="1:115" x14ac:dyDescent="0.25">
      <c r="A174" s="74" t="s">
        <v>12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1242</v>
      </c>
      <c r="G174" s="74">
        <v>1093</v>
      </c>
      <c r="H174" s="74">
        <v>1234</v>
      </c>
      <c r="I174" s="74">
        <v>1228</v>
      </c>
      <c r="J174" s="74">
        <v>1258</v>
      </c>
      <c r="K174" s="74">
        <v>1196</v>
      </c>
      <c r="L174" s="74">
        <v>1244</v>
      </c>
      <c r="M174" s="74">
        <v>1255</v>
      </c>
      <c r="N174" s="74">
        <v>1221</v>
      </c>
      <c r="O174" s="74">
        <v>1267</v>
      </c>
      <c r="P174" s="74">
        <v>1272</v>
      </c>
      <c r="Q174" s="74">
        <v>1318</v>
      </c>
      <c r="R174" s="74">
        <v>14828</v>
      </c>
      <c r="S174" s="74">
        <v>14</v>
      </c>
      <c r="T174" s="74">
        <v>0</v>
      </c>
      <c r="U174" s="74">
        <v>0</v>
      </c>
      <c r="V174" s="74">
        <v>0</v>
      </c>
      <c r="W174" s="74">
        <v>31</v>
      </c>
      <c r="X174" s="74">
        <v>0</v>
      </c>
      <c r="Y174" s="74">
        <v>0</v>
      </c>
      <c r="Z174" s="74">
        <v>0</v>
      </c>
      <c r="AA174" s="74">
        <v>2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33</v>
      </c>
      <c r="AJ174" s="74">
        <v>98</v>
      </c>
      <c r="AK174" s="74">
        <v>177</v>
      </c>
      <c r="AL174" s="74">
        <v>161</v>
      </c>
      <c r="AM174" s="74">
        <v>67</v>
      </c>
      <c r="AN174" s="74">
        <v>64</v>
      </c>
      <c r="AO174" s="74">
        <v>124</v>
      </c>
      <c r="AP174" s="74">
        <v>163</v>
      </c>
      <c r="AQ174" s="74">
        <v>153</v>
      </c>
      <c r="AR174" s="74">
        <v>99</v>
      </c>
      <c r="AS174" s="74">
        <v>108</v>
      </c>
      <c r="AT174" s="74">
        <v>144</v>
      </c>
      <c r="AU174" s="74">
        <v>184</v>
      </c>
      <c r="AV174" s="74">
        <v>1542</v>
      </c>
      <c r="AW174" s="74">
        <v>216</v>
      </c>
      <c r="AX174" s="74">
        <v>192</v>
      </c>
      <c r="AY174" s="74">
        <v>155</v>
      </c>
      <c r="AZ174" s="74">
        <v>147</v>
      </c>
      <c r="BA174" s="74">
        <v>155</v>
      </c>
      <c r="BB174" s="74">
        <v>172</v>
      </c>
      <c r="BC174" s="74">
        <v>165</v>
      </c>
      <c r="BD174" s="74">
        <v>111</v>
      </c>
      <c r="BE174" s="74">
        <v>111</v>
      </c>
      <c r="BF174" s="74">
        <v>88</v>
      </c>
      <c r="BG174" s="74">
        <v>58</v>
      </c>
      <c r="BH174" s="74">
        <v>61</v>
      </c>
      <c r="BI174" s="74">
        <v>1631</v>
      </c>
      <c r="BJ174" s="74">
        <v>0</v>
      </c>
      <c r="BK174" s="74">
        <v>0</v>
      </c>
      <c r="BL174" s="74">
        <v>31</v>
      </c>
      <c r="BM174" s="74">
        <v>30</v>
      </c>
      <c r="BN174" s="74">
        <v>11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72</v>
      </c>
      <c r="BW174" s="74">
        <v>1587</v>
      </c>
      <c r="BX174" s="74">
        <v>1462</v>
      </c>
      <c r="BY174" s="74">
        <v>1581</v>
      </c>
      <c r="BZ174" s="74">
        <v>1472</v>
      </c>
      <c r="CA174" s="74">
        <v>1490</v>
      </c>
      <c r="CB174" s="74">
        <v>1492</v>
      </c>
      <c r="CC174" s="74">
        <v>1572</v>
      </c>
      <c r="CD174" s="74">
        <v>1548</v>
      </c>
      <c r="CE174" s="74">
        <v>1432</v>
      </c>
      <c r="CF174" s="74">
        <v>1463</v>
      </c>
      <c r="CG174" s="74">
        <v>1474</v>
      </c>
      <c r="CH174" s="74">
        <v>1563</v>
      </c>
      <c r="CI174" s="74">
        <v>54</v>
      </c>
      <c r="CJ174" s="74">
        <v>19710</v>
      </c>
      <c r="CK174" s="74">
        <v>0.92</v>
      </c>
      <c r="CL174" s="74">
        <v>18136</v>
      </c>
      <c r="CM174" s="74">
        <v>54</v>
      </c>
      <c r="CN174" s="74">
        <v>54</v>
      </c>
      <c r="CO174" s="74">
        <v>54</v>
      </c>
      <c r="CP174" s="74">
        <v>54</v>
      </c>
      <c r="CQ174" s="74">
        <v>54</v>
      </c>
      <c r="CR174" s="74">
        <v>54</v>
      </c>
      <c r="CS174" s="74">
        <v>54</v>
      </c>
      <c r="CT174" s="74">
        <v>54</v>
      </c>
      <c r="CU174" s="74">
        <v>54</v>
      </c>
      <c r="CV174" s="74">
        <v>54</v>
      </c>
      <c r="CW174" s="74">
        <v>54</v>
      </c>
      <c r="CX174" s="74">
        <v>54</v>
      </c>
      <c r="CY174" s="74">
        <v>0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29</v>
      </c>
      <c r="DG174" s="74">
        <v>1</v>
      </c>
      <c r="DH174" s="74">
        <v>0</v>
      </c>
      <c r="DI174" s="74">
        <v>0</v>
      </c>
      <c r="DJ174" s="74">
        <v>0</v>
      </c>
      <c r="DK174" s="74">
        <v>30</v>
      </c>
    </row>
    <row r="175" spans="1:115" x14ac:dyDescent="0.25">
      <c r="A175" s="74" t="s">
        <v>12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521</v>
      </c>
      <c r="G175" s="74">
        <v>411</v>
      </c>
      <c r="H175" s="74">
        <v>503</v>
      </c>
      <c r="I175" s="74">
        <v>529</v>
      </c>
      <c r="J175" s="74">
        <v>542</v>
      </c>
      <c r="K175" s="74">
        <v>605</v>
      </c>
      <c r="L175" s="74">
        <v>629</v>
      </c>
      <c r="M175" s="74">
        <v>618</v>
      </c>
      <c r="N175" s="74">
        <v>639</v>
      </c>
      <c r="O175" s="74">
        <v>669</v>
      </c>
      <c r="P175" s="74">
        <v>584</v>
      </c>
      <c r="Q175" s="74">
        <v>582</v>
      </c>
      <c r="R175" s="74">
        <v>6832</v>
      </c>
      <c r="S175" s="74">
        <v>38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576</v>
      </c>
      <c r="AK175" s="74">
        <v>610</v>
      </c>
      <c r="AL175" s="74">
        <v>691</v>
      </c>
      <c r="AM175" s="74">
        <v>560</v>
      </c>
      <c r="AN175" s="74">
        <v>554</v>
      </c>
      <c r="AO175" s="74">
        <v>529</v>
      </c>
      <c r="AP175" s="74">
        <v>556</v>
      </c>
      <c r="AQ175" s="74">
        <v>574</v>
      </c>
      <c r="AR175" s="74">
        <v>529</v>
      </c>
      <c r="AS175" s="74">
        <v>598</v>
      </c>
      <c r="AT175" s="74">
        <v>556</v>
      </c>
      <c r="AU175" s="74">
        <v>634</v>
      </c>
      <c r="AV175" s="74">
        <v>6967</v>
      </c>
      <c r="AW175" s="74">
        <v>307</v>
      </c>
      <c r="AX175" s="74">
        <v>260</v>
      </c>
      <c r="AY175" s="74">
        <v>318</v>
      </c>
      <c r="AZ175" s="74">
        <v>341</v>
      </c>
      <c r="BA175" s="74">
        <v>368</v>
      </c>
      <c r="BB175" s="74">
        <v>335</v>
      </c>
      <c r="BC175" s="74">
        <v>346</v>
      </c>
      <c r="BD175" s="74">
        <v>366</v>
      </c>
      <c r="BE175" s="74">
        <v>271</v>
      </c>
      <c r="BF175" s="74">
        <v>204</v>
      </c>
      <c r="BG175" s="74">
        <v>206</v>
      </c>
      <c r="BH175" s="74">
        <v>248</v>
      </c>
      <c r="BI175" s="74">
        <v>3570</v>
      </c>
      <c r="BJ175" s="74">
        <v>34</v>
      </c>
      <c r="BK175" s="74">
        <v>55</v>
      </c>
      <c r="BL175" s="74">
        <v>60</v>
      </c>
      <c r="BM175" s="74">
        <v>56</v>
      </c>
      <c r="BN175" s="74">
        <v>48</v>
      </c>
      <c r="BO175" s="74">
        <v>33</v>
      </c>
      <c r="BP175" s="74">
        <v>31</v>
      </c>
      <c r="BQ175" s="74">
        <v>35</v>
      </c>
      <c r="BR175" s="74">
        <v>1</v>
      </c>
      <c r="BS175" s="74">
        <v>0</v>
      </c>
      <c r="BT175" s="74">
        <v>0</v>
      </c>
      <c r="BU175" s="74">
        <v>14</v>
      </c>
      <c r="BV175" s="74">
        <v>367</v>
      </c>
      <c r="BW175" s="74">
        <v>1438</v>
      </c>
      <c r="BX175" s="74">
        <v>1336</v>
      </c>
      <c r="BY175" s="74">
        <v>1572</v>
      </c>
      <c r="BZ175" s="74">
        <v>1486</v>
      </c>
      <c r="CA175" s="74">
        <v>1512</v>
      </c>
      <c r="CB175" s="74">
        <v>1502</v>
      </c>
      <c r="CC175" s="74">
        <v>1562</v>
      </c>
      <c r="CD175" s="74">
        <v>1593</v>
      </c>
      <c r="CE175" s="74">
        <v>1440</v>
      </c>
      <c r="CF175" s="74">
        <v>1471</v>
      </c>
      <c r="CG175" s="74">
        <v>1346</v>
      </c>
      <c r="CH175" s="74">
        <v>1478</v>
      </c>
      <c r="CI175" s="74">
        <v>53</v>
      </c>
      <c r="CJ175" s="74">
        <v>19345</v>
      </c>
      <c r="CK175" s="74">
        <v>0.92</v>
      </c>
      <c r="CL175" s="74">
        <v>17736</v>
      </c>
      <c r="CM175" s="74">
        <v>53</v>
      </c>
      <c r="CN175" s="74">
        <v>53</v>
      </c>
      <c r="CO175" s="74">
        <v>53</v>
      </c>
      <c r="CP175" s="74">
        <v>53</v>
      </c>
      <c r="CQ175" s="74">
        <v>53</v>
      </c>
      <c r="CR175" s="74">
        <v>53</v>
      </c>
      <c r="CS175" s="74">
        <v>53</v>
      </c>
      <c r="CT175" s="74">
        <v>53</v>
      </c>
      <c r="CU175" s="74">
        <v>53</v>
      </c>
      <c r="CV175" s="74">
        <v>53</v>
      </c>
      <c r="CW175" s="74">
        <v>53</v>
      </c>
      <c r="CX175" s="74">
        <v>53</v>
      </c>
      <c r="CY175" s="74">
        <v>0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</row>
    <row r="176" spans="1:115" x14ac:dyDescent="0.25">
      <c r="A176" s="74" t="s">
        <v>12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0</v>
      </c>
      <c r="G176" s="74">
        <v>0</v>
      </c>
      <c r="H176" s="74">
        <v>56</v>
      </c>
      <c r="I176" s="74">
        <v>86</v>
      </c>
      <c r="J176" s="74">
        <v>100</v>
      </c>
      <c r="K176" s="74">
        <v>150</v>
      </c>
      <c r="L176" s="74">
        <v>155</v>
      </c>
      <c r="M176" s="74">
        <v>85</v>
      </c>
      <c r="N176" s="74">
        <v>0</v>
      </c>
      <c r="O176" s="74">
        <v>0</v>
      </c>
      <c r="P176" s="74">
        <v>0</v>
      </c>
      <c r="Q176" s="74">
        <v>0</v>
      </c>
      <c r="R176" s="74">
        <v>632</v>
      </c>
      <c r="S176" s="74">
        <v>12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32</v>
      </c>
      <c r="AB176" s="74">
        <v>28</v>
      </c>
      <c r="AC176" s="74">
        <v>0</v>
      </c>
      <c r="AD176" s="74">
        <v>-5</v>
      </c>
      <c r="AE176" s="74">
        <v>0</v>
      </c>
      <c r="AF176" s="74">
        <v>0</v>
      </c>
      <c r="AG176" s="74">
        <v>0</v>
      </c>
      <c r="AH176" s="74">
        <v>0</v>
      </c>
      <c r="AI176" s="74">
        <v>55</v>
      </c>
      <c r="AJ176" s="74">
        <v>74</v>
      </c>
      <c r="AK176" s="74">
        <v>209</v>
      </c>
      <c r="AL176" s="74">
        <v>323</v>
      </c>
      <c r="AM176" s="74">
        <v>515</v>
      </c>
      <c r="AN176" s="74">
        <v>556</v>
      </c>
      <c r="AO176" s="74">
        <v>478</v>
      </c>
      <c r="AP176" s="74">
        <v>489</v>
      </c>
      <c r="AQ176" s="74">
        <v>297</v>
      </c>
      <c r="AR176" s="74">
        <v>0</v>
      </c>
      <c r="AS176" s="74">
        <v>0</v>
      </c>
      <c r="AT176" s="74">
        <v>0</v>
      </c>
      <c r="AU176" s="74">
        <v>0</v>
      </c>
      <c r="AV176" s="74">
        <v>2941</v>
      </c>
      <c r="AW176" s="74">
        <v>255</v>
      </c>
      <c r="AX176" s="74">
        <v>188</v>
      </c>
      <c r="AY176" s="74">
        <v>175</v>
      </c>
      <c r="AZ176" s="74">
        <v>232</v>
      </c>
      <c r="BA176" s="74">
        <v>272</v>
      </c>
      <c r="BB176" s="74">
        <v>283</v>
      </c>
      <c r="BC176" s="74">
        <v>274</v>
      </c>
      <c r="BD176" s="74">
        <v>128</v>
      </c>
      <c r="BE176" s="74">
        <v>0</v>
      </c>
      <c r="BF176" s="74">
        <v>0</v>
      </c>
      <c r="BG176" s="74">
        <v>0</v>
      </c>
      <c r="BH176" s="74">
        <v>0</v>
      </c>
      <c r="BI176" s="74">
        <v>1807</v>
      </c>
      <c r="BJ176" s="74">
        <v>15</v>
      </c>
      <c r="BK176" s="74">
        <v>33</v>
      </c>
      <c r="BL176" s="74">
        <v>31</v>
      </c>
      <c r="BM176" s="74">
        <v>37</v>
      </c>
      <c r="BN176" s="74">
        <v>31</v>
      </c>
      <c r="BO176" s="74">
        <v>55</v>
      </c>
      <c r="BP176" s="74">
        <v>36</v>
      </c>
      <c r="BQ176" s="74">
        <v>16</v>
      </c>
      <c r="BR176" s="74">
        <v>0</v>
      </c>
      <c r="BS176" s="74">
        <v>0</v>
      </c>
      <c r="BT176" s="74">
        <v>0</v>
      </c>
      <c r="BU176" s="74">
        <v>0</v>
      </c>
      <c r="BV176" s="74">
        <v>254</v>
      </c>
      <c r="BW176" s="74">
        <v>344</v>
      </c>
      <c r="BX176" s="74">
        <v>430</v>
      </c>
      <c r="BY176" s="74">
        <v>602</v>
      </c>
      <c r="BZ176" s="74">
        <v>870</v>
      </c>
      <c r="CA176" s="74">
        <v>1003</v>
      </c>
      <c r="CB176" s="74">
        <v>1011</v>
      </c>
      <c r="CC176" s="74">
        <v>991</v>
      </c>
      <c r="CD176" s="74">
        <v>539</v>
      </c>
      <c r="CE176" s="74">
        <v>0</v>
      </c>
      <c r="CF176" s="74">
        <v>0</v>
      </c>
      <c r="CG176" s="74">
        <v>0</v>
      </c>
      <c r="CH176" s="74">
        <v>0</v>
      </c>
      <c r="CI176" s="74">
        <v>36</v>
      </c>
      <c r="CJ176" s="74">
        <v>8208</v>
      </c>
      <c r="CK176" s="74">
        <v>0.71</v>
      </c>
      <c r="CL176" s="74">
        <v>5790</v>
      </c>
      <c r="CM176" s="74">
        <v>36</v>
      </c>
      <c r="CN176" s="74">
        <v>36</v>
      </c>
      <c r="CO176" s="74">
        <v>36</v>
      </c>
      <c r="CP176" s="74">
        <v>36</v>
      </c>
      <c r="CQ176" s="74">
        <v>36</v>
      </c>
      <c r="CR176" s="74">
        <v>36</v>
      </c>
      <c r="CS176" s="74">
        <v>36</v>
      </c>
      <c r="CT176" s="74">
        <v>36</v>
      </c>
      <c r="CU176" s="74">
        <v>0</v>
      </c>
      <c r="CV176" s="74">
        <v>0</v>
      </c>
      <c r="CW176" s="74">
        <v>0</v>
      </c>
      <c r="CX176" s="74">
        <v>0</v>
      </c>
      <c r="CY176" s="74">
        <v>0</v>
      </c>
      <c r="CZ176" s="74">
        <v>0</v>
      </c>
      <c r="DA176" s="74">
        <v>17</v>
      </c>
      <c r="DB176" s="74">
        <v>0</v>
      </c>
      <c r="DC176" s="74">
        <v>12</v>
      </c>
      <c r="DD176" s="74">
        <v>17</v>
      </c>
      <c r="DE176" s="74">
        <v>37</v>
      </c>
      <c r="DF176" s="74">
        <v>18</v>
      </c>
      <c r="DG176" s="74">
        <v>0</v>
      </c>
      <c r="DH176" s="74">
        <v>0</v>
      </c>
      <c r="DI176" s="74">
        <v>0</v>
      </c>
      <c r="DJ176" s="74">
        <v>0</v>
      </c>
      <c r="DK176" s="74">
        <v>101</v>
      </c>
    </row>
    <row r="177" spans="1:115" x14ac:dyDescent="0.25">
      <c r="A177" s="74" t="s">
        <v>12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961</v>
      </c>
      <c r="G177" s="74">
        <v>869</v>
      </c>
      <c r="H177" s="74">
        <v>953</v>
      </c>
      <c r="I177" s="74">
        <v>881</v>
      </c>
      <c r="J177" s="74">
        <v>856</v>
      </c>
      <c r="K177" s="74">
        <v>776</v>
      </c>
      <c r="L177" s="74">
        <v>757</v>
      </c>
      <c r="M177" s="74">
        <v>716</v>
      </c>
      <c r="N177" s="74">
        <v>745</v>
      </c>
      <c r="O177" s="74">
        <v>857</v>
      </c>
      <c r="P177" s="74">
        <v>911</v>
      </c>
      <c r="Q177" s="74">
        <v>958</v>
      </c>
      <c r="R177" s="74">
        <v>10240</v>
      </c>
      <c r="S177" s="74">
        <v>23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1</v>
      </c>
      <c r="AC177" s="74">
        <v>0</v>
      </c>
      <c r="AD177" s="74">
        <v>0</v>
      </c>
      <c r="AE177" s="74">
        <v>0</v>
      </c>
      <c r="AF177" s="74">
        <v>1</v>
      </c>
      <c r="AG177" s="74">
        <v>0</v>
      </c>
      <c r="AH177" s="74">
        <v>7</v>
      </c>
      <c r="AI177" s="74">
        <v>9</v>
      </c>
      <c r="AJ177" s="74">
        <v>358</v>
      </c>
      <c r="AK177" s="74">
        <v>362</v>
      </c>
      <c r="AL177" s="74">
        <v>507</v>
      </c>
      <c r="AM177" s="74">
        <v>464</v>
      </c>
      <c r="AN177" s="74">
        <v>365</v>
      </c>
      <c r="AO177" s="74">
        <v>431</v>
      </c>
      <c r="AP177" s="74">
        <v>471</v>
      </c>
      <c r="AQ177" s="74">
        <v>396</v>
      </c>
      <c r="AR177" s="74">
        <v>381</v>
      </c>
      <c r="AS177" s="74">
        <v>514</v>
      </c>
      <c r="AT177" s="74">
        <v>302</v>
      </c>
      <c r="AU177" s="74">
        <v>308</v>
      </c>
      <c r="AV177" s="74">
        <v>4859</v>
      </c>
      <c r="AW177" s="74">
        <v>193</v>
      </c>
      <c r="AX177" s="74">
        <v>159</v>
      </c>
      <c r="AY177" s="74">
        <v>135</v>
      </c>
      <c r="AZ177" s="74">
        <v>153</v>
      </c>
      <c r="BA177" s="74">
        <v>143</v>
      </c>
      <c r="BB177" s="74">
        <v>156</v>
      </c>
      <c r="BC177" s="74">
        <v>165</v>
      </c>
      <c r="BD177" s="74">
        <v>178</v>
      </c>
      <c r="BE177" s="74">
        <v>214</v>
      </c>
      <c r="BF177" s="74">
        <v>241</v>
      </c>
      <c r="BG177" s="74">
        <v>171</v>
      </c>
      <c r="BH177" s="74">
        <v>127</v>
      </c>
      <c r="BI177" s="74">
        <v>2035</v>
      </c>
      <c r="BJ177" s="74">
        <v>20</v>
      </c>
      <c r="BK177" s="74">
        <v>14</v>
      </c>
      <c r="BL177" s="74">
        <v>15</v>
      </c>
      <c r="BM177" s="74">
        <v>0</v>
      </c>
      <c r="BN177" s="74">
        <v>7</v>
      </c>
      <c r="BO177" s="74">
        <v>1</v>
      </c>
      <c r="BP177" s="74">
        <v>6</v>
      </c>
      <c r="BQ177" s="74">
        <v>43</v>
      </c>
      <c r="BR177" s="74">
        <v>0</v>
      </c>
      <c r="BS177" s="74">
        <v>8</v>
      </c>
      <c r="BT177" s="74">
        <v>62</v>
      </c>
      <c r="BU177" s="74">
        <v>106</v>
      </c>
      <c r="BV177" s="74">
        <v>282</v>
      </c>
      <c r="BW177" s="74">
        <v>1565</v>
      </c>
      <c r="BX177" s="74">
        <v>1405</v>
      </c>
      <c r="BY177" s="74">
        <v>1610</v>
      </c>
      <c r="BZ177" s="74">
        <v>1524</v>
      </c>
      <c r="CA177" s="74">
        <v>1446</v>
      </c>
      <c r="CB177" s="74">
        <v>1464</v>
      </c>
      <c r="CC177" s="74">
        <v>1437</v>
      </c>
      <c r="CD177" s="74">
        <v>1346</v>
      </c>
      <c r="CE177" s="74">
        <v>1379</v>
      </c>
      <c r="CF177" s="74">
        <v>1648</v>
      </c>
      <c r="CG177" s="74">
        <v>1488</v>
      </c>
      <c r="CH177" s="74">
        <v>1523</v>
      </c>
      <c r="CI177" s="74">
        <v>55</v>
      </c>
      <c r="CJ177" s="74">
        <v>20075</v>
      </c>
      <c r="CK177" s="74">
        <v>0.89</v>
      </c>
      <c r="CL177" s="74">
        <v>17835</v>
      </c>
      <c r="CM177" s="74">
        <v>55</v>
      </c>
      <c r="CN177" s="74">
        <v>55</v>
      </c>
      <c r="CO177" s="74">
        <v>55</v>
      </c>
      <c r="CP177" s="74">
        <v>55</v>
      </c>
      <c r="CQ177" s="74">
        <v>55</v>
      </c>
      <c r="CR177" s="74">
        <v>55</v>
      </c>
      <c r="CS177" s="74">
        <v>55</v>
      </c>
      <c r="CT177" s="74">
        <v>55</v>
      </c>
      <c r="CU177" s="74">
        <v>55</v>
      </c>
      <c r="CV177" s="74">
        <v>55</v>
      </c>
      <c r="CW177" s="74">
        <v>55</v>
      </c>
      <c r="CX177" s="74">
        <v>55</v>
      </c>
      <c r="CY177" s="74">
        <v>33</v>
      </c>
      <c r="CZ177" s="74">
        <v>1</v>
      </c>
      <c r="DA177" s="74">
        <v>0</v>
      </c>
      <c r="DB177" s="74">
        <v>26</v>
      </c>
      <c r="DC177" s="74">
        <v>75</v>
      </c>
      <c r="DD177" s="74">
        <v>99</v>
      </c>
      <c r="DE177" s="74">
        <v>38</v>
      </c>
      <c r="DF177" s="74">
        <v>13</v>
      </c>
      <c r="DG177" s="74">
        <v>39</v>
      </c>
      <c r="DH177" s="74">
        <v>27</v>
      </c>
      <c r="DI177" s="74">
        <v>42</v>
      </c>
      <c r="DJ177" s="74">
        <v>17</v>
      </c>
      <c r="DK177" s="74">
        <v>410</v>
      </c>
    </row>
    <row r="178" spans="1:115" x14ac:dyDescent="0.25">
      <c r="A178" s="74" t="s">
        <v>12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2986</v>
      </c>
      <c r="G178" s="74">
        <v>2550</v>
      </c>
      <c r="H178" s="74">
        <v>2586</v>
      </c>
      <c r="I178" s="74">
        <v>2425</v>
      </c>
      <c r="J178" s="74">
        <v>2399</v>
      </c>
      <c r="K178" s="74">
        <v>2289</v>
      </c>
      <c r="L178" s="74">
        <v>2466</v>
      </c>
      <c r="M178" s="74">
        <v>2496</v>
      </c>
      <c r="N178" s="74">
        <v>2380</v>
      </c>
      <c r="O178" s="74">
        <v>2438</v>
      </c>
      <c r="P178" s="74">
        <v>2208</v>
      </c>
      <c r="Q178" s="74">
        <v>2231</v>
      </c>
      <c r="R178" s="74">
        <v>29454</v>
      </c>
      <c r="S178" s="74">
        <v>0</v>
      </c>
      <c r="T178" s="74">
        <v>0</v>
      </c>
      <c r="U178" s="74">
        <v>0</v>
      </c>
      <c r="V178" s="74">
        <v>0</v>
      </c>
      <c r="W178" s="74">
        <v>1</v>
      </c>
      <c r="X178" s="74">
        <v>0</v>
      </c>
      <c r="Y178" s="74">
        <v>5</v>
      </c>
      <c r="Z178" s="74">
        <v>27</v>
      </c>
      <c r="AA178" s="74">
        <v>4</v>
      </c>
      <c r="AB178" s="74">
        <v>0</v>
      </c>
      <c r="AC178" s="74">
        <v>0</v>
      </c>
      <c r="AD178" s="74">
        <v>0</v>
      </c>
      <c r="AE178" s="74">
        <v>35</v>
      </c>
      <c r="AF178" s="74">
        <v>46</v>
      </c>
      <c r="AG178" s="74">
        <v>94</v>
      </c>
      <c r="AH178" s="74">
        <v>173</v>
      </c>
      <c r="AI178" s="74">
        <v>385</v>
      </c>
      <c r="AJ178" s="74">
        <v>521</v>
      </c>
      <c r="AK178" s="74">
        <v>335</v>
      </c>
      <c r="AL178" s="74">
        <v>317</v>
      </c>
      <c r="AM178" s="74">
        <v>148</v>
      </c>
      <c r="AN178" s="74">
        <v>82</v>
      </c>
      <c r="AO178" s="74">
        <v>227</v>
      </c>
      <c r="AP178" s="74">
        <v>173</v>
      </c>
      <c r="AQ178" s="74">
        <v>82</v>
      </c>
      <c r="AR178" s="74">
        <v>69</v>
      </c>
      <c r="AS178" s="74">
        <v>91</v>
      </c>
      <c r="AT178" s="74">
        <v>199</v>
      </c>
      <c r="AU178" s="74">
        <v>283</v>
      </c>
      <c r="AV178" s="74">
        <v>2527</v>
      </c>
      <c r="AW178" s="74">
        <v>0</v>
      </c>
      <c r="AX178" s="74">
        <v>2</v>
      </c>
      <c r="AY178" s="74">
        <v>9</v>
      </c>
      <c r="AZ178" s="74">
        <v>30</v>
      </c>
      <c r="BA178" s="74">
        <v>28</v>
      </c>
      <c r="BB178" s="74">
        <v>0</v>
      </c>
      <c r="BC178" s="74">
        <v>0</v>
      </c>
      <c r="BD178" s="74">
        <v>8</v>
      </c>
      <c r="BE178" s="74">
        <v>30</v>
      </c>
      <c r="BF178" s="74">
        <v>30</v>
      </c>
      <c r="BG178" s="74">
        <v>30</v>
      </c>
      <c r="BH178" s="74">
        <v>31</v>
      </c>
      <c r="BI178" s="74">
        <v>198</v>
      </c>
      <c r="BJ178" s="74">
        <v>267</v>
      </c>
      <c r="BK178" s="74">
        <v>259</v>
      </c>
      <c r="BL178" s="74">
        <v>232</v>
      </c>
      <c r="BM178" s="74">
        <v>218</v>
      </c>
      <c r="BN178" s="74">
        <v>243</v>
      </c>
      <c r="BO178" s="74">
        <v>295</v>
      </c>
      <c r="BP178" s="74">
        <v>317</v>
      </c>
      <c r="BQ178" s="74">
        <v>351</v>
      </c>
      <c r="BR178" s="74">
        <v>298</v>
      </c>
      <c r="BS178" s="74">
        <v>296</v>
      </c>
      <c r="BT178" s="74">
        <v>262</v>
      </c>
      <c r="BU178" s="74">
        <v>276</v>
      </c>
      <c r="BV178" s="74">
        <v>3314</v>
      </c>
      <c r="BW178" s="74">
        <v>3777</v>
      </c>
      <c r="BX178" s="74">
        <v>3146</v>
      </c>
      <c r="BY178" s="74">
        <v>3149</v>
      </c>
      <c r="BZ178" s="74">
        <v>2848</v>
      </c>
      <c r="CA178" s="74">
        <v>2756</v>
      </c>
      <c r="CB178" s="74">
        <v>2811</v>
      </c>
      <c r="CC178" s="74">
        <v>2970</v>
      </c>
      <c r="CD178" s="74">
        <v>2948</v>
      </c>
      <c r="CE178" s="74">
        <v>2812</v>
      </c>
      <c r="CF178" s="74">
        <v>2904</v>
      </c>
      <c r="CG178" s="74">
        <v>2793</v>
      </c>
      <c r="CH178" s="74">
        <v>2994</v>
      </c>
      <c r="CI178" s="74">
        <v>165</v>
      </c>
      <c r="CJ178" s="74">
        <v>60225</v>
      </c>
      <c r="CK178" s="74">
        <v>0.6</v>
      </c>
      <c r="CL178" s="74">
        <v>35908</v>
      </c>
      <c r="CM178" s="74">
        <v>165</v>
      </c>
      <c r="CN178" s="74">
        <v>165</v>
      </c>
      <c r="CO178" s="74">
        <v>165</v>
      </c>
      <c r="CP178" s="74">
        <v>165</v>
      </c>
      <c r="CQ178" s="74">
        <v>165</v>
      </c>
      <c r="CR178" s="74">
        <v>165</v>
      </c>
      <c r="CS178" s="74">
        <v>165</v>
      </c>
      <c r="CT178" s="74">
        <v>165</v>
      </c>
      <c r="CU178" s="74">
        <v>165</v>
      </c>
      <c r="CV178" s="74">
        <v>165</v>
      </c>
      <c r="CW178" s="74">
        <v>165</v>
      </c>
      <c r="CX178" s="74">
        <v>165</v>
      </c>
      <c r="CY178" s="74">
        <v>2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14</v>
      </c>
      <c r="DF178" s="74">
        <v>11</v>
      </c>
      <c r="DG178" s="74">
        <v>0</v>
      </c>
      <c r="DH178" s="74">
        <v>3</v>
      </c>
      <c r="DI178" s="74">
        <v>0</v>
      </c>
      <c r="DJ178" s="74">
        <v>0</v>
      </c>
      <c r="DK178" s="74">
        <v>30</v>
      </c>
    </row>
    <row r="179" spans="1:115" x14ac:dyDescent="0.25">
      <c r="A179" s="74" t="s">
        <v>12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1535</v>
      </c>
      <c r="G179" s="74">
        <v>1429</v>
      </c>
      <c r="H179" s="74">
        <v>1591</v>
      </c>
      <c r="I179" s="74">
        <v>1533</v>
      </c>
      <c r="J179" s="74">
        <v>1536</v>
      </c>
      <c r="K179" s="74">
        <v>1504</v>
      </c>
      <c r="L179" s="74">
        <v>1542</v>
      </c>
      <c r="M179" s="74">
        <v>1514</v>
      </c>
      <c r="N179" s="74">
        <v>1440</v>
      </c>
      <c r="O179" s="74">
        <v>1463</v>
      </c>
      <c r="P179" s="74">
        <v>1431</v>
      </c>
      <c r="Q179" s="74">
        <v>1370</v>
      </c>
      <c r="R179" s="74">
        <v>17888</v>
      </c>
      <c r="S179" s="74">
        <v>0</v>
      </c>
      <c r="T179" s="74">
        <v>0</v>
      </c>
      <c r="U179" s="74">
        <v>0</v>
      </c>
      <c r="V179" s="74">
        <v>0</v>
      </c>
      <c r="W179" s="74">
        <v>8</v>
      </c>
      <c r="X179" s="74">
        <v>1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-4</v>
      </c>
      <c r="AF179" s="74">
        <v>14</v>
      </c>
      <c r="AG179" s="74">
        <v>1</v>
      </c>
      <c r="AH179" s="74">
        <v>10</v>
      </c>
      <c r="AI179" s="74">
        <v>30</v>
      </c>
      <c r="AJ179" s="74">
        <v>465</v>
      </c>
      <c r="AK179" s="74">
        <v>423</v>
      </c>
      <c r="AL179" s="74">
        <v>461</v>
      </c>
      <c r="AM179" s="74">
        <v>405</v>
      </c>
      <c r="AN179" s="74">
        <v>432</v>
      </c>
      <c r="AO179" s="74">
        <v>549</v>
      </c>
      <c r="AP179" s="74">
        <v>535</v>
      </c>
      <c r="AQ179" s="74">
        <v>382</v>
      </c>
      <c r="AR179" s="74">
        <v>387</v>
      </c>
      <c r="AS179" s="74">
        <v>529</v>
      </c>
      <c r="AT179" s="74">
        <v>401</v>
      </c>
      <c r="AU179" s="74">
        <v>347</v>
      </c>
      <c r="AV179" s="74">
        <v>5316</v>
      </c>
      <c r="AW179" s="74">
        <v>153</v>
      </c>
      <c r="AX179" s="74">
        <v>103</v>
      </c>
      <c r="AY179" s="74">
        <v>149</v>
      </c>
      <c r="AZ179" s="74">
        <v>160</v>
      </c>
      <c r="BA179" s="74">
        <v>168</v>
      </c>
      <c r="BB179" s="74">
        <v>115</v>
      </c>
      <c r="BC179" s="74">
        <v>95</v>
      </c>
      <c r="BD179" s="74">
        <v>107</v>
      </c>
      <c r="BE179" s="74">
        <v>88</v>
      </c>
      <c r="BF179" s="74">
        <v>55</v>
      </c>
      <c r="BG179" s="74">
        <v>51</v>
      </c>
      <c r="BH179" s="74">
        <v>92</v>
      </c>
      <c r="BI179" s="74">
        <v>1336</v>
      </c>
      <c r="BJ179" s="74">
        <v>184</v>
      </c>
      <c r="BK179" s="74">
        <v>193</v>
      </c>
      <c r="BL179" s="74">
        <v>251</v>
      </c>
      <c r="BM179" s="74">
        <v>226</v>
      </c>
      <c r="BN179" s="74">
        <v>296</v>
      </c>
      <c r="BO179" s="74">
        <v>281</v>
      </c>
      <c r="BP179" s="74">
        <v>226</v>
      </c>
      <c r="BQ179" s="74">
        <v>219</v>
      </c>
      <c r="BR179" s="74">
        <v>222</v>
      </c>
      <c r="BS179" s="74">
        <v>266</v>
      </c>
      <c r="BT179" s="74">
        <v>320</v>
      </c>
      <c r="BU179" s="74">
        <v>257</v>
      </c>
      <c r="BV179" s="74">
        <v>2941</v>
      </c>
      <c r="BW179" s="74">
        <v>2421</v>
      </c>
      <c r="BX179" s="74">
        <v>2228</v>
      </c>
      <c r="BY179" s="74">
        <v>2510</v>
      </c>
      <c r="BZ179" s="74">
        <v>2380</v>
      </c>
      <c r="CA179" s="74">
        <v>2477</v>
      </c>
      <c r="CB179" s="74">
        <v>2449</v>
      </c>
      <c r="CC179" s="74">
        <v>2492</v>
      </c>
      <c r="CD179" s="74">
        <v>2289</v>
      </c>
      <c r="CE179" s="74">
        <v>2160</v>
      </c>
      <c r="CF179" s="74">
        <v>2345</v>
      </c>
      <c r="CG179" s="74">
        <v>2242</v>
      </c>
      <c r="CH179" s="74">
        <v>2114</v>
      </c>
      <c r="CI179" s="74">
        <v>100</v>
      </c>
      <c r="CJ179" s="74">
        <v>36500</v>
      </c>
      <c r="CK179" s="74">
        <v>0.77</v>
      </c>
      <c r="CL179" s="74">
        <v>28107</v>
      </c>
      <c r="CM179" s="74">
        <v>100</v>
      </c>
      <c r="CN179" s="74">
        <v>100</v>
      </c>
      <c r="CO179" s="74">
        <v>100</v>
      </c>
      <c r="CP179" s="74">
        <v>100</v>
      </c>
      <c r="CQ179" s="74">
        <v>100</v>
      </c>
      <c r="CR179" s="74">
        <v>100</v>
      </c>
      <c r="CS179" s="74">
        <v>100</v>
      </c>
      <c r="CT179" s="74">
        <v>100</v>
      </c>
      <c r="CU179" s="74">
        <v>100</v>
      </c>
      <c r="CV179" s="74">
        <v>100</v>
      </c>
      <c r="CW179" s="74">
        <v>100</v>
      </c>
      <c r="CX179" s="74">
        <v>100</v>
      </c>
      <c r="CY179" s="74">
        <v>76</v>
      </c>
      <c r="CZ179" s="74">
        <v>79</v>
      </c>
      <c r="DA179" s="74">
        <v>58</v>
      </c>
      <c r="DB179" s="74">
        <v>56</v>
      </c>
      <c r="DC179" s="74">
        <v>45</v>
      </c>
      <c r="DD179" s="74">
        <v>0</v>
      </c>
      <c r="DE179" s="74">
        <v>94</v>
      </c>
      <c r="DF179" s="74">
        <v>67</v>
      </c>
      <c r="DG179" s="74">
        <v>27</v>
      </c>
      <c r="DH179" s="74">
        <v>18</v>
      </c>
      <c r="DI179" s="74">
        <v>38</v>
      </c>
      <c r="DJ179" s="74">
        <v>38</v>
      </c>
      <c r="DK179" s="74">
        <v>596</v>
      </c>
    </row>
    <row r="180" spans="1:115" x14ac:dyDescent="0.25">
      <c r="A180" s="74" t="s">
        <v>12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0</v>
      </c>
      <c r="G180" s="74">
        <v>0</v>
      </c>
      <c r="H180" s="74">
        <v>1171</v>
      </c>
      <c r="I180" s="74">
        <v>1152</v>
      </c>
      <c r="J180" s="74">
        <v>1014</v>
      </c>
      <c r="K180" s="74">
        <v>850</v>
      </c>
      <c r="L180" s="74">
        <v>857</v>
      </c>
      <c r="M180" s="74">
        <v>778</v>
      </c>
      <c r="N180" s="74">
        <v>743</v>
      </c>
      <c r="O180" s="74">
        <v>847</v>
      </c>
      <c r="P180" s="74">
        <v>811</v>
      </c>
      <c r="Q180" s="74">
        <v>914</v>
      </c>
      <c r="R180" s="74">
        <v>9137</v>
      </c>
      <c r="S180" s="74">
        <v>2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22</v>
      </c>
      <c r="Z180" s="74">
        <v>150</v>
      </c>
      <c r="AA180" s="74">
        <v>23</v>
      </c>
      <c r="AB180" s="74">
        <v>27</v>
      </c>
      <c r="AC180" s="74">
        <v>41</v>
      </c>
      <c r="AD180" s="74">
        <v>26</v>
      </c>
      <c r="AE180" s="74">
        <v>45</v>
      </c>
      <c r="AF180" s="74">
        <v>3</v>
      </c>
      <c r="AG180" s="74">
        <v>95</v>
      </c>
      <c r="AH180" s="74">
        <v>122</v>
      </c>
      <c r="AI180" s="74">
        <v>554</v>
      </c>
      <c r="AJ180" s="74">
        <v>0</v>
      </c>
      <c r="AK180" s="74">
        <v>0</v>
      </c>
      <c r="AL180" s="74">
        <v>256</v>
      </c>
      <c r="AM180" s="74">
        <v>162</v>
      </c>
      <c r="AN180" s="74">
        <v>138</v>
      </c>
      <c r="AO180" s="74">
        <v>161</v>
      </c>
      <c r="AP180" s="74">
        <v>115</v>
      </c>
      <c r="AQ180" s="74">
        <v>250</v>
      </c>
      <c r="AR180" s="74">
        <v>327</v>
      </c>
      <c r="AS180" s="74">
        <v>194</v>
      </c>
      <c r="AT180" s="74">
        <v>112</v>
      </c>
      <c r="AU180" s="74">
        <v>164</v>
      </c>
      <c r="AV180" s="74">
        <v>1879</v>
      </c>
      <c r="AW180" s="74">
        <v>0</v>
      </c>
      <c r="AX180" s="74">
        <v>0</v>
      </c>
      <c r="AY180" s="74">
        <v>108</v>
      </c>
      <c r="AZ180" s="74">
        <v>-35</v>
      </c>
      <c r="BA180" s="74">
        <v>140</v>
      </c>
      <c r="BB180" s="74">
        <v>90</v>
      </c>
      <c r="BC180" s="74">
        <v>0</v>
      </c>
      <c r="BD180" s="74">
        <v>79</v>
      </c>
      <c r="BE180" s="74">
        <v>30</v>
      </c>
      <c r="BF180" s="74">
        <v>141</v>
      </c>
      <c r="BG180" s="74">
        <v>86</v>
      </c>
      <c r="BH180" s="74">
        <v>173</v>
      </c>
      <c r="BI180" s="74">
        <v>812</v>
      </c>
      <c r="BJ180" s="74">
        <v>0</v>
      </c>
      <c r="BK180" s="74">
        <v>0</v>
      </c>
      <c r="BL180" s="74">
        <v>125</v>
      </c>
      <c r="BM180" s="74">
        <v>119</v>
      </c>
      <c r="BN180" s="74">
        <v>174</v>
      </c>
      <c r="BO180" s="74">
        <v>121</v>
      </c>
      <c r="BP180" s="74">
        <v>237</v>
      </c>
      <c r="BQ180" s="74">
        <v>214</v>
      </c>
      <c r="BR180" s="74">
        <v>249</v>
      </c>
      <c r="BS180" s="74">
        <v>310</v>
      </c>
      <c r="BT180" s="74">
        <v>308</v>
      </c>
      <c r="BU180" s="74">
        <v>353</v>
      </c>
      <c r="BV180" s="74">
        <v>2210</v>
      </c>
      <c r="BW180" s="74">
        <v>0</v>
      </c>
      <c r="BX180" s="74">
        <v>0</v>
      </c>
      <c r="BY180" s="74">
        <v>1824</v>
      </c>
      <c r="BZ180" s="74">
        <v>1709</v>
      </c>
      <c r="CA180" s="74">
        <v>1613</v>
      </c>
      <c r="CB180" s="74">
        <v>1430</v>
      </c>
      <c r="CC180" s="74">
        <v>1471</v>
      </c>
      <c r="CD180" s="74">
        <v>1393</v>
      </c>
      <c r="CE180" s="74">
        <v>1549</v>
      </c>
      <c r="CF180" s="74">
        <v>1631</v>
      </c>
      <c r="CG180" s="74">
        <v>1614</v>
      </c>
      <c r="CH180" s="74">
        <v>1809</v>
      </c>
      <c r="CI180" s="74">
        <v>96</v>
      </c>
      <c r="CJ180" s="74">
        <v>29376</v>
      </c>
      <c r="CK180" s="74">
        <v>0.55000000000000004</v>
      </c>
      <c r="CL180" s="74">
        <v>16043</v>
      </c>
      <c r="CM180" s="74">
        <v>0</v>
      </c>
      <c r="CN180" s="74">
        <v>0</v>
      </c>
      <c r="CO180" s="74">
        <v>96</v>
      </c>
      <c r="CP180" s="74">
        <v>96</v>
      </c>
      <c r="CQ180" s="74">
        <v>96</v>
      </c>
      <c r="CR180" s="74">
        <v>96</v>
      </c>
      <c r="CS180" s="74">
        <v>96</v>
      </c>
      <c r="CT180" s="74">
        <v>96</v>
      </c>
      <c r="CU180" s="74">
        <v>96</v>
      </c>
      <c r="CV180" s="74">
        <v>96</v>
      </c>
      <c r="CW180" s="74">
        <v>96</v>
      </c>
      <c r="CX180" s="74">
        <v>96</v>
      </c>
      <c r="CY180" s="74">
        <v>0</v>
      </c>
      <c r="CZ180" s="74">
        <v>0</v>
      </c>
      <c r="DA180" s="74">
        <v>142</v>
      </c>
      <c r="DB180" s="74">
        <v>161</v>
      </c>
      <c r="DC180" s="74">
        <v>124</v>
      </c>
      <c r="DD180" s="74">
        <v>181</v>
      </c>
      <c r="DE180" s="74">
        <v>221</v>
      </c>
      <c r="DF180" s="74">
        <v>46</v>
      </c>
      <c r="DG180" s="74">
        <v>155</v>
      </c>
      <c r="DH180" s="74">
        <v>136</v>
      </c>
      <c r="DI180" s="74">
        <v>202</v>
      </c>
      <c r="DJ180" s="74">
        <v>83</v>
      </c>
      <c r="DK180" s="74">
        <v>1451</v>
      </c>
    </row>
    <row r="181" spans="1:115" x14ac:dyDescent="0.25">
      <c r="A181" s="74" t="s">
        <v>12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561</v>
      </c>
      <c r="L181" s="74">
        <v>585</v>
      </c>
      <c r="M181" s="74">
        <v>589</v>
      </c>
      <c r="N181" s="74">
        <v>577</v>
      </c>
      <c r="O181" s="74">
        <v>625</v>
      </c>
      <c r="P181" s="74">
        <v>630</v>
      </c>
      <c r="Q181" s="74">
        <v>605</v>
      </c>
      <c r="R181" s="74">
        <v>4172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383</v>
      </c>
      <c r="AB181" s="74">
        <v>9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15</v>
      </c>
      <c r="AI181" s="74">
        <v>407</v>
      </c>
      <c r="AJ181" s="74">
        <v>0</v>
      </c>
      <c r="AK181" s="74">
        <v>0</v>
      </c>
      <c r="AL181" s="74">
        <v>0</v>
      </c>
      <c r="AM181" s="74">
        <v>0</v>
      </c>
      <c r="AN181" s="74">
        <v>193</v>
      </c>
      <c r="AO181" s="74">
        <v>495</v>
      </c>
      <c r="AP181" s="74">
        <v>350</v>
      </c>
      <c r="AQ181" s="74">
        <v>376</v>
      </c>
      <c r="AR181" s="74">
        <v>344</v>
      </c>
      <c r="AS181" s="74">
        <v>198</v>
      </c>
      <c r="AT181" s="74">
        <v>252</v>
      </c>
      <c r="AU181" s="74">
        <v>341</v>
      </c>
      <c r="AV181" s="74">
        <v>2549</v>
      </c>
      <c r="AW181" s="74">
        <v>0</v>
      </c>
      <c r="AX181" s="74">
        <v>0</v>
      </c>
      <c r="AY181" s="74">
        <v>0</v>
      </c>
      <c r="AZ181" s="74">
        <v>0</v>
      </c>
      <c r="BA181" s="74">
        <v>61</v>
      </c>
      <c r="BB181" s="74">
        <v>140</v>
      </c>
      <c r="BC181" s="74">
        <v>203</v>
      </c>
      <c r="BD181" s="74">
        <v>217</v>
      </c>
      <c r="BE181" s="74">
        <v>198</v>
      </c>
      <c r="BF181" s="74">
        <v>239</v>
      </c>
      <c r="BG181" s="74">
        <v>167</v>
      </c>
      <c r="BH181" s="74">
        <v>141</v>
      </c>
      <c r="BI181" s="74">
        <v>1366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11</v>
      </c>
      <c r="BP181" s="74">
        <v>10</v>
      </c>
      <c r="BQ181" s="74">
        <v>0</v>
      </c>
      <c r="BR181" s="74">
        <v>21</v>
      </c>
      <c r="BS181" s="74">
        <v>20</v>
      </c>
      <c r="BT181" s="74">
        <v>28</v>
      </c>
      <c r="BU181" s="74">
        <v>7</v>
      </c>
      <c r="BV181" s="74">
        <v>97</v>
      </c>
      <c r="BW181" s="74">
        <v>0</v>
      </c>
      <c r="BX181" s="74">
        <v>0</v>
      </c>
      <c r="BY181" s="74">
        <v>0</v>
      </c>
      <c r="BZ181" s="74">
        <v>0</v>
      </c>
      <c r="CA181" s="74">
        <v>754</v>
      </c>
      <c r="CB181" s="74">
        <v>1350</v>
      </c>
      <c r="CC181" s="74">
        <v>1317</v>
      </c>
      <c r="CD181" s="74">
        <v>1345</v>
      </c>
      <c r="CE181" s="74">
        <v>1325</v>
      </c>
      <c r="CF181" s="74">
        <v>1336</v>
      </c>
      <c r="CG181" s="74">
        <v>1272</v>
      </c>
      <c r="CH181" s="74">
        <v>1295</v>
      </c>
      <c r="CI181" s="74">
        <v>52</v>
      </c>
      <c r="CJ181" s="74">
        <v>12168</v>
      </c>
      <c r="CK181" s="74">
        <v>0.82</v>
      </c>
      <c r="CL181" s="74">
        <v>9994</v>
      </c>
      <c r="CM181" s="74">
        <v>0</v>
      </c>
      <c r="CN181" s="74">
        <v>0</v>
      </c>
      <c r="CO181" s="74">
        <v>0</v>
      </c>
      <c r="CP181" s="74">
        <v>0</v>
      </c>
      <c r="CQ181" s="74">
        <v>52</v>
      </c>
      <c r="CR181" s="74">
        <v>52</v>
      </c>
      <c r="CS181" s="74">
        <v>52</v>
      </c>
      <c r="CT181" s="74">
        <v>52</v>
      </c>
      <c r="CU181" s="74">
        <v>52</v>
      </c>
      <c r="CV181" s="74">
        <v>52</v>
      </c>
      <c r="CW181" s="74">
        <v>52</v>
      </c>
      <c r="CX181" s="74">
        <v>52</v>
      </c>
      <c r="CY181" s="74">
        <v>0</v>
      </c>
      <c r="CZ181" s="74">
        <v>0</v>
      </c>
      <c r="DA181" s="74">
        <v>0</v>
      </c>
      <c r="DB181" s="74">
        <v>0</v>
      </c>
      <c r="DC181" s="74">
        <v>117</v>
      </c>
      <c r="DD181" s="74">
        <v>134</v>
      </c>
      <c r="DE181" s="74">
        <v>169</v>
      </c>
      <c r="DF181" s="74">
        <v>163</v>
      </c>
      <c r="DG181" s="74">
        <v>185</v>
      </c>
      <c r="DH181" s="74">
        <v>254</v>
      </c>
      <c r="DI181" s="74">
        <v>195</v>
      </c>
      <c r="DJ181" s="74">
        <v>186</v>
      </c>
      <c r="DK181" s="74">
        <v>1403</v>
      </c>
    </row>
    <row r="182" spans="1:115" x14ac:dyDescent="0.25">
      <c r="A182" s="74" t="s">
        <v>12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941</v>
      </c>
      <c r="M182" s="74">
        <v>571</v>
      </c>
      <c r="N182" s="74">
        <v>0</v>
      </c>
      <c r="O182" s="74">
        <v>0</v>
      </c>
      <c r="P182" s="74">
        <v>0</v>
      </c>
      <c r="Q182" s="74">
        <v>0</v>
      </c>
      <c r="R182" s="74">
        <v>1512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28</v>
      </c>
      <c r="AD182" s="74">
        <v>23</v>
      </c>
      <c r="AE182" s="74">
        <v>0</v>
      </c>
      <c r="AF182" s="74">
        <v>0</v>
      </c>
      <c r="AG182" s="74">
        <v>0</v>
      </c>
      <c r="AH182" s="74">
        <v>0</v>
      </c>
      <c r="AI182" s="74">
        <v>51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18</v>
      </c>
      <c r="AR182" s="74">
        <v>0</v>
      </c>
      <c r="AS182" s="74">
        <v>0</v>
      </c>
      <c r="AT182" s="74">
        <v>0</v>
      </c>
      <c r="AU182" s="74">
        <v>0</v>
      </c>
      <c r="AV182" s="74">
        <v>18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93</v>
      </c>
      <c r="BD182" s="74">
        <v>54</v>
      </c>
      <c r="BE182" s="74">
        <v>0</v>
      </c>
      <c r="BF182" s="74">
        <v>0</v>
      </c>
      <c r="BG182" s="74">
        <v>0</v>
      </c>
      <c r="BH182" s="74">
        <v>0</v>
      </c>
      <c r="BI182" s="74">
        <v>147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1062</v>
      </c>
      <c r="CD182" s="74">
        <v>666</v>
      </c>
      <c r="CE182" s="74">
        <v>0</v>
      </c>
      <c r="CF182" s="74">
        <v>0</v>
      </c>
      <c r="CG182" s="74">
        <v>0</v>
      </c>
      <c r="CH182" s="74">
        <v>0</v>
      </c>
      <c r="CI182" s="74">
        <v>52</v>
      </c>
      <c r="CJ182" s="74">
        <v>2704</v>
      </c>
      <c r="CK182" s="74">
        <v>0.64</v>
      </c>
      <c r="CL182" s="74">
        <v>1728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  <c r="CR182" s="74">
        <v>0</v>
      </c>
      <c r="CS182" s="74">
        <v>52</v>
      </c>
      <c r="CT182" s="74">
        <v>52</v>
      </c>
      <c r="CU182" s="74">
        <v>0</v>
      </c>
      <c r="CV182" s="74">
        <v>0</v>
      </c>
      <c r="CW182" s="74">
        <v>0</v>
      </c>
      <c r="CX182" s="74">
        <v>0</v>
      </c>
      <c r="CY182" s="74">
        <v>0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</row>
    <row r="183" spans="1:115" x14ac:dyDescent="0.25">
      <c r="A183" s="74" t="s">
        <v>12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609</v>
      </c>
      <c r="M183" s="74">
        <v>665</v>
      </c>
      <c r="N183" s="74">
        <v>651</v>
      </c>
      <c r="O183" s="74">
        <v>650</v>
      </c>
      <c r="P183" s="74">
        <v>627</v>
      </c>
      <c r="Q183" s="74">
        <v>573</v>
      </c>
      <c r="R183" s="74">
        <v>3775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50</v>
      </c>
      <c r="AD183" s="74">
        <v>55</v>
      </c>
      <c r="AE183" s="74">
        <v>95</v>
      </c>
      <c r="AF183" s="74">
        <v>93</v>
      </c>
      <c r="AG183" s="74">
        <v>84</v>
      </c>
      <c r="AH183" s="74">
        <v>66</v>
      </c>
      <c r="AI183" s="74">
        <v>443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154</v>
      </c>
      <c r="AQ183" s="74">
        <v>93</v>
      </c>
      <c r="AR183" s="74">
        <v>51</v>
      </c>
      <c r="AS183" s="74">
        <v>94</v>
      </c>
      <c r="AT183" s="74">
        <v>43</v>
      </c>
      <c r="AU183" s="74">
        <v>92</v>
      </c>
      <c r="AV183" s="74">
        <v>527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62</v>
      </c>
      <c r="BD183" s="74">
        <v>77</v>
      </c>
      <c r="BE183" s="74">
        <v>91</v>
      </c>
      <c r="BF183" s="74">
        <v>120</v>
      </c>
      <c r="BG183" s="74">
        <v>81</v>
      </c>
      <c r="BH183" s="74">
        <v>62</v>
      </c>
      <c r="BI183" s="74">
        <v>493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64</v>
      </c>
      <c r="BQ183" s="74">
        <v>74</v>
      </c>
      <c r="BR183" s="74">
        <v>107</v>
      </c>
      <c r="BS183" s="74">
        <v>91</v>
      </c>
      <c r="BT183" s="74">
        <v>60</v>
      </c>
      <c r="BU183" s="74">
        <v>84</v>
      </c>
      <c r="BV183" s="74">
        <v>480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1025</v>
      </c>
      <c r="CD183" s="74">
        <v>975</v>
      </c>
      <c r="CE183" s="74">
        <v>1022</v>
      </c>
      <c r="CF183" s="74">
        <v>1062</v>
      </c>
      <c r="CG183" s="74">
        <v>969</v>
      </c>
      <c r="CH183" s="74">
        <v>942</v>
      </c>
      <c r="CI183" s="74">
        <v>39</v>
      </c>
      <c r="CJ183" s="74">
        <v>7176</v>
      </c>
      <c r="CK183" s="74">
        <v>0.84</v>
      </c>
      <c r="CL183" s="74">
        <v>5995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  <c r="CR183" s="74">
        <v>0</v>
      </c>
      <c r="CS183" s="74">
        <v>39</v>
      </c>
      <c r="CT183" s="74">
        <v>39</v>
      </c>
      <c r="CU183" s="74">
        <v>39</v>
      </c>
      <c r="CV183" s="74">
        <v>39</v>
      </c>
      <c r="CW183" s="74">
        <v>39</v>
      </c>
      <c r="CX183" s="74">
        <v>39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86</v>
      </c>
      <c r="DF183" s="74">
        <v>11</v>
      </c>
      <c r="DG183" s="74">
        <v>27</v>
      </c>
      <c r="DH183" s="74">
        <v>14</v>
      </c>
      <c r="DI183" s="74">
        <v>74</v>
      </c>
      <c r="DJ183" s="74">
        <v>65</v>
      </c>
      <c r="DK183" s="74">
        <v>277</v>
      </c>
    </row>
    <row r="184" spans="1:115" x14ac:dyDescent="0.25">
      <c r="A184" s="74" t="s">
        <v>12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1176</v>
      </c>
      <c r="N184" s="74">
        <v>1176</v>
      </c>
      <c r="O184" s="74">
        <v>1136</v>
      </c>
      <c r="P184" s="74">
        <v>1116</v>
      </c>
      <c r="Q184" s="74">
        <v>1077</v>
      </c>
      <c r="R184" s="74">
        <v>5681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50</v>
      </c>
      <c r="AE184" s="74">
        <v>25</v>
      </c>
      <c r="AF184" s="74">
        <v>44</v>
      </c>
      <c r="AG184" s="74">
        <v>99</v>
      </c>
      <c r="AH184" s="74">
        <v>91</v>
      </c>
      <c r="AI184" s="74">
        <v>309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178</v>
      </c>
      <c r="AR184" s="74">
        <v>144</v>
      </c>
      <c r="AS184" s="74">
        <v>211</v>
      </c>
      <c r="AT184" s="74">
        <v>216</v>
      </c>
      <c r="AU184" s="74">
        <v>241</v>
      </c>
      <c r="AV184" s="74">
        <v>990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104</v>
      </c>
      <c r="BE184" s="74">
        <v>60</v>
      </c>
      <c r="BF184" s="74">
        <v>77</v>
      </c>
      <c r="BG184" s="74">
        <v>134</v>
      </c>
      <c r="BH184" s="74">
        <v>164</v>
      </c>
      <c r="BI184" s="74">
        <v>539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93</v>
      </c>
      <c r="BR184" s="74">
        <v>68</v>
      </c>
      <c r="BS184" s="74">
        <v>52</v>
      </c>
      <c r="BT184" s="74">
        <v>76</v>
      </c>
      <c r="BU184" s="74">
        <v>115</v>
      </c>
      <c r="BV184" s="74">
        <v>404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1760</v>
      </c>
      <c r="CE184" s="74">
        <v>1637</v>
      </c>
      <c r="CF184" s="74">
        <v>1747</v>
      </c>
      <c r="CG184" s="74">
        <v>1762</v>
      </c>
      <c r="CH184" s="74">
        <v>1779</v>
      </c>
      <c r="CI184" s="74">
        <v>70</v>
      </c>
      <c r="CJ184" s="74">
        <v>10710</v>
      </c>
      <c r="CK184" s="74">
        <v>0.81</v>
      </c>
      <c r="CL184" s="74">
        <v>8685</v>
      </c>
      <c r="CM184" s="74">
        <v>0</v>
      </c>
      <c r="CN184" s="74">
        <v>0</v>
      </c>
      <c r="CO184" s="74">
        <v>0</v>
      </c>
      <c r="CP184" s="74">
        <v>0</v>
      </c>
      <c r="CQ184" s="74">
        <v>0</v>
      </c>
      <c r="CR184" s="74">
        <v>0</v>
      </c>
      <c r="CS184" s="74">
        <v>0</v>
      </c>
      <c r="CT184" s="74">
        <v>70</v>
      </c>
      <c r="CU184" s="74">
        <v>70</v>
      </c>
      <c r="CV184" s="74">
        <v>70</v>
      </c>
      <c r="CW184" s="74">
        <v>70</v>
      </c>
      <c r="CX184" s="74">
        <v>70</v>
      </c>
      <c r="CY184" s="74">
        <v>0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159</v>
      </c>
      <c r="DG184" s="74">
        <v>164</v>
      </c>
      <c r="DH184" s="74">
        <v>227</v>
      </c>
      <c r="DI184" s="74">
        <v>121</v>
      </c>
      <c r="DJ184" s="74">
        <v>91</v>
      </c>
      <c r="DK184" s="74">
        <v>762</v>
      </c>
    </row>
    <row r="185" spans="1:115" x14ac:dyDescent="0.25">
      <c r="A185" s="74" t="s">
        <v>12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90</v>
      </c>
      <c r="O185" s="74">
        <v>93</v>
      </c>
      <c r="P185" s="74">
        <v>90</v>
      </c>
      <c r="Q185" s="74">
        <v>93</v>
      </c>
      <c r="R185" s="74">
        <v>366</v>
      </c>
      <c r="S185" s="74">
        <v>4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75</v>
      </c>
      <c r="AE185" s="74">
        <v>60</v>
      </c>
      <c r="AF185" s="74">
        <v>79</v>
      </c>
      <c r="AG185" s="74">
        <v>118</v>
      </c>
      <c r="AH185" s="74">
        <v>146</v>
      </c>
      <c r="AI185" s="74">
        <v>478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260</v>
      </c>
      <c r="AR185" s="74">
        <v>520</v>
      </c>
      <c r="AS185" s="74">
        <v>449</v>
      </c>
      <c r="AT185" s="74">
        <v>510</v>
      </c>
      <c r="AU185" s="74">
        <v>529</v>
      </c>
      <c r="AV185" s="74">
        <v>2268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124</v>
      </c>
      <c r="BE185" s="74">
        <v>276</v>
      </c>
      <c r="BF185" s="74">
        <v>284</v>
      </c>
      <c r="BG185" s="74">
        <v>191</v>
      </c>
      <c r="BH185" s="74">
        <v>221</v>
      </c>
      <c r="BI185" s="74">
        <v>1096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22</v>
      </c>
      <c r="BR185" s="74">
        <v>30</v>
      </c>
      <c r="BS185" s="74">
        <v>0</v>
      </c>
      <c r="BT185" s="74">
        <v>26</v>
      </c>
      <c r="BU185" s="74">
        <v>24</v>
      </c>
      <c r="BV185" s="74">
        <v>102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491</v>
      </c>
      <c r="CE185" s="74">
        <v>976</v>
      </c>
      <c r="CF185" s="74">
        <v>905</v>
      </c>
      <c r="CG185" s="74">
        <v>935</v>
      </c>
      <c r="CH185" s="74">
        <v>1013</v>
      </c>
      <c r="CI185" s="74">
        <v>36</v>
      </c>
      <c r="CJ185" s="74">
        <v>4932</v>
      </c>
      <c r="CK185" s="74">
        <v>0.88</v>
      </c>
      <c r="CL185" s="74">
        <v>4320</v>
      </c>
      <c r="CM185" s="74">
        <v>0</v>
      </c>
      <c r="CN185" s="74">
        <v>0</v>
      </c>
      <c r="CO185" s="74">
        <v>0</v>
      </c>
      <c r="CP185" s="74">
        <v>0</v>
      </c>
      <c r="CQ185" s="74">
        <v>0</v>
      </c>
      <c r="CR185" s="74">
        <v>0</v>
      </c>
      <c r="CS185" s="74">
        <v>0</v>
      </c>
      <c r="CT185" s="74">
        <v>36</v>
      </c>
      <c r="CU185" s="74">
        <v>36</v>
      </c>
      <c r="CV185" s="74">
        <v>36</v>
      </c>
      <c r="CW185" s="74">
        <v>36</v>
      </c>
      <c r="CX185" s="74">
        <v>36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10</v>
      </c>
      <c r="DG185" s="74">
        <v>0</v>
      </c>
      <c r="DH185" s="74">
        <v>0</v>
      </c>
      <c r="DI185" s="74">
        <v>0</v>
      </c>
      <c r="DJ185" s="74">
        <v>0</v>
      </c>
      <c r="DK185" s="74">
        <v>10</v>
      </c>
    </row>
    <row r="186" spans="1:115" x14ac:dyDescent="0.25">
      <c r="A186" s="74" t="s">
        <v>12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1230</v>
      </c>
      <c r="O186" s="74">
        <v>1307</v>
      </c>
      <c r="P186" s="74">
        <v>1244</v>
      </c>
      <c r="Q186" s="74">
        <v>1102</v>
      </c>
      <c r="R186" s="74">
        <v>4883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170</v>
      </c>
      <c r="AF186" s="74">
        <v>174</v>
      </c>
      <c r="AG186" s="74">
        <v>214</v>
      </c>
      <c r="AH186" s="74">
        <v>399</v>
      </c>
      <c r="AI186" s="74">
        <v>957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42</v>
      </c>
      <c r="AS186" s="74">
        <v>102</v>
      </c>
      <c r="AT186" s="74">
        <v>55</v>
      </c>
      <c r="AU186" s="74">
        <v>76</v>
      </c>
      <c r="AV186" s="74">
        <v>275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60</v>
      </c>
      <c r="BF186" s="74">
        <v>62</v>
      </c>
      <c r="BG186" s="74">
        <v>70</v>
      </c>
      <c r="BH186" s="74">
        <v>89</v>
      </c>
      <c r="BI186" s="74">
        <v>281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49</v>
      </c>
      <c r="BT186" s="74">
        <v>90</v>
      </c>
      <c r="BU186" s="74">
        <v>136</v>
      </c>
      <c r="BV186" s="74">
        <v>275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1546</v>
      </c>
      <c r="CF186" s="74">
        <v>1761</v>
      </c>
      <c r="CG186" s="74">
        <v>1765</v>
      </c>
      <c r="CH186" s="74">
        <v>1835</v>
      </c>
      <c r="CI186" s="74">
        <v>83</v>
      </c>
      <c r="CJ186" s="74">
        <v>10126</v>
      </c>
      <c r="CK186" s="74">
        <v>0.68</v>
      </c>
      <c r="CL186" s="74">
        <v>6907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  <c r="CR186" s="74">
        <v>0</v>
      </c>
      <c r="CS186" s="74">
        <v>0</v>
      </c>
      <c r="CT186" s="74">
        <v>0</v>
      </c>
      <c r="CU186" s="74">
        <v>83</v>
      </c>
      <c r="CV186" s="74">
        <v>83</v>
      </c>
      <c r="CW186" s="74">
        <v>83</v>
      </c>
      <c r="CX186" s="74">
        <v>83</v>
      </c>
      <c r="CY186" s="74">
        <v>0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44</v>
      </c>
      <c r="DH186" s="74">
        <v>67</v>
      </c>
      <c r="DI186" s="74">
        <v>92</v>
      </c>
      <c r="DJ186" s="74">
        <v>33</v>
      </c>
      <c r="DK186" s="74">
        <v>236</v>
      </c>
    </row>
    <row r="187" spans="1:115" x14ac:dyDescent="0.25">
      <c r="A187" s="74" t="s">
        <v>12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1144</v>
      </c>
      <c r="P187" s="74">
        <v>1070</v>
      </c>
      <c r="Q187" s="74">
        <v>940</v>
      </c>
      <c r="R187" s="74">
        <v>3154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220</v>
      </c>
      <c r="AG187" s="74">
        <v>218</v>
      </c>
      <c r="AH187" s="74">
        <v>316</v>
      </c>
      <c r="AI187" s="74">
        <v>754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315</v>
      </c>
      <c r="AT187" s="74">
        <v>338</v>
      </c>
      <c r="AU187" s="74">
        <v>406</v>
      </c>
      <c r="AV187" s="74">
        <v>1059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214</v>
      </c>
      <c r="BG187" s="74">
        <v>144</v>
      </c>
      <c r="BH187" s="74">
        <v>97</v>
      </c>
      <c r="BI187" s="74">
        <v>455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125</v>
      </c>
      <c r="BT187" s="74">
        <v>146</v>
      </c>
      <c r="BU187" s="74">
        <v>185</v>
      </c>
      <c r="BV187" s="74">
        <v>456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2108</v>
      </c>
      <c r="CG187" s="74">
        <v>2021</v>
      </c>
      <c r="CH187" s="74">
        <v>2058</v>
      </c>
      <c r="CI187" s="74">
        <v>120</v>
      </c>
      <c r="CJ187" s="74">
        <v>11040</v>
      </c>
      <c r="CK187" s="74">
        <v>0.56000000000000005</v>
      </c>
      <c r="CL187" s="74">
        <v>6187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  <c r="CR187" s="74">
        <v>0</v>
      </c>
      <c r="CS187" s="74">
        <v>0</v>
      </c>
      <c r="CT187" s="74">
        <v>0</v>
      </c>
      <c r="CU187" s="74">
        <v>0</v>
      </c>
      <c r="CV187" s="74">
        <v>120</v>
      </c>
      <c r="CW187" s="74">
        <v>120</v>
      </c>
      <c r="CX187" s="74">
        <v>120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90</v>
      </c>
      <c r="DI187" s="74">
        <v>105</v>
      </c>
      <c r="DJ187" s="74">
        <v>114</v>
      </c>
      <c r="DK187" s="74">
        <v>309</v>
      </c>
    </row>
    <row r="188" spans="1:115" x14ac:dyDescent="0.25">
      <c r="A188" s="74" t="s">
        <v>12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1508</v>
      </c>
      <c r="Q188" s="74">
        <v>1492</v>
      </c>
      <c r="R188" s="74">
        <v>3000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1701</v>
      </c>
      <c r="AG188" s="74">
        <v>280</v>
      </c>
      <c r="AH188" s="74">
        <v>433</v>
      </c>
      <c r="AI188" s="74">
        <v>2414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99</v>
      </c>
      <c r="AT188" s="74">
        <v>119</v>
      </c>
      <c r="AU188" s="74">
        <v>118</v>
      </c>
      <c r="AV188" s="74">
        <v>336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197</v>
      </c>
      <c r="BG188" s="74">
        <v>180</v>
      </c>
      <c r="BH188" s="74">
        <v>205</v>
      </c>
      <c r="BI188" s="74">
        <v>582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506</v>
      </c>
      <c r="BT188" s="74">
        <v>321</v>
      </c>
      <c r="BU188" s="74">
        <v>251</v>
      </c>
      <c r="BV188" s="74">
        <v>1078</v>
      </c>
      <c r="BW188" s="74">
        <v>0</v>
      </c>
      <c r="BX188" s="74">
        <v>0</v>
      </c>
      <c r="BY188" s="74">
        <v>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2598</v>
      </c>
      <c r="CG188" s="74">
        <v>2466</v>
      </c>
      <c r="CH188" s="74">
        <v>2567</v>
      </c>
      <c r="CI188" s="74">
        <v>99</v>
      </c>
      <c r="CJ188" s="74">
        <v>8811</v>
      </c>
      <c r="CK188" s="74">
        <v>0.87</v>
      </c>
      <c r="CL188" s="74">
        <v>7631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  <c r="CR188" s="74">
        <v>0</v>
      </c>
      <c r="CS188" s="74">
        <v>0</v>
      </c>
      <c r="CT188" s="74">
        <v>0</v>
      </c>
      <c r="CU188" s="74">
        <v>0</v>
      </c>
      <c r="CV188" s="74">
        <v>99</v>
      </c>
      <c r="CW188" s="74">
        <v>99</v>
      </c>
      <c r="CX188" s="74">
        <v>99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95</v>
      </c>
      <c r="DI188" s="74">
        <v>58</v>
      </c>
      <c r="DJ188" s="74">
        <v>68</v>
      </c>
      <c r="DK188" s="74">
        <v>221</v>
      </c>
    </row>
    <row r="189" spans="1:115" x14ac:dyDescent="0.25">
      <c r="A189" s="74" t="s">
        <v>12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1344</v>
      </c>
      <c r="R189" s="74">
        <v>1344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249</v>
      </c>
      <c r="AI189" s="74">
        <v>249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145</v>
      </c>
      <c r="AV189" s="74">
        <v>145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62</v>
      </c>
      <c r="BI189" s="74">
        <v>62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96</v>
      </c>
      <c r="BV189" s="74">
        <v>96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2110</v>
      </c>
      <c r="CI189" s="74">
        <v>125</v>
      </c>
      <c r="CJ189" s="74">
        <v>3875</v>
      </c>
      <c r="CK189" s="74">
        <v>0.54</v>
      </c>
      <c r="CL189" s="74">
        <v>2110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  <c r="CR189" s="74">
        <v>0</v>
      </c>
      <c r="CS189" s="74">
        <v>0</v>
      </c>
      <c r="CT189" s="74">
        <v>0</v>
      </c>
      <c r="CU189" s="74">
        <v>0</v>
      </c>
      <c r="CV189" s="74">
        <v>0</v>
      </c>
      <c r="CW189" s="74">
        <v>0</v>
      </c>
      <c r="CX189" s="74">
        <v>125</v>
      </c>
      <c r="CY189" s="74">
        <v>0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214</v>
      </c>
      <c r="DK189" s="74">
        <v>214</v>
      </c>
    </row>
    <row r="190" spans="1:115" x14ac:dyDescent="0.25">
      <c r="A190" s="74" t="s">
        <v>12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1791</v>
      </c>
      <c r="R190" s="74">
        <v>1791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315</v>
      </c>
      <c r="AI190" s="74">
        <v>315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437</v>
      </c>
      <c r="AV190" s="74">
        <v>437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34</v>
      </c>
      <c r="BI190" s="74">
        <v>34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144</v>
      </c>
      <c r="BV190" s="74">
        <v>144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2825</v>
      </c>
      <c r="CI190" s="74">
        <v>128</v>
      </c>
      <c r="CJ190" s="74">
        <v>3968</v>
      </c>
      <c r="CK190" s="74">
        <v>0.71</v>
      </c>
      <c r="CL190" s="74">
        <v>2825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  <c r="CR190" s="74">
        <v>0</v>
      </c>
      <c r="CS190" s="74">
        <v>0</v>
      </c>
      <c r="CT190" s="74">
        <v>0</v>
      </c>
      <c r="CU190" s="74">
        <v>0</v>
      </c>
      <c r="CV190" s="74">
        <v>0</v>
      </c>
      <c r="CW190" s="74">
        <v>0</v>
      </c>
      <c r="CX190" s="74">
        <v>128</v>
      </c>
      <c r="CY190" s="74">
        <v>0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104</v>
      </c>
      <c r="DK190" s="74">
        <v>104</v>
      </c>
    </row>
    <row r="191" spans="1:115" x14ac:dyDescent="0.25">
      <c r="A191" s="74" t="s">
        <v>12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1697</v>
      </c>
      <c r="R191" s="74">
        <v>1697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609</v>
      </c>
      <c r="AI191" s="74">
        <v>609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131</v>
      </c>
      <c r="AV191" s="74">
        <v>131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137</v>
      </c>
      <c r="BI191" s="74">
        <v>137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146</v>
      </c>
      <c r="BV191" s="74">
        <v>146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0</v>
      </c>
      <c r="CH191" s="74">
        <v>2800</v>
      </c>
      <c r="CI191" s="74">
        <v>125</v>
      </c>
      <c r="CJ191" s="74">
        <v>3875</v>
      </c>
      <c r="CK191" s="74">
        <v>0.72</v>
      </c>
      <c r="CL191" s="74">
        <v>2800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  <c r="CR191" s="74">
        <v>0</v>
      </c>
      <c r="CS191" s="74">
        <v>0</v>
      </c>
      <c r="CT191" s="74">
        <v>0</v>
      </c>
      <c r="CU191" s="74">
        <v>0</v>
      </c>
      <c r="CV191" s="74">
        <v>0</v>
      </c>
      <c r="CW191" s="74">
        <v>0</v>
      </c>
      <c r="CX191" s="74">
        <v>125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80</v>
      </c>
      <c r="DK191" s="74">
        <v>80</v>
      </c>
    </row>
    <row r="192" spans="1:115" x14ac:dyDescent="0.25">
      <c r="A192" s="74" t="s">
        <v>12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313</v>
      </c>
      <c r="R192" s="74">
        <v>313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1596</v>
      </c>
      <c r="AI192" s="74">
        <v>1596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221</v>
      </c>
      <c r="AV192" s="74">
        <v>221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109</v>
      </c>
      <c r="BV192" s="74">
        <v>109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2315</v>
      </c>
      <c r="CI192" s="74">
        <v>91</v>
      </c>
      <c r="CJ192" s="74">
        <v>2821</v>
      </c>
      <c r="CK192" s="74">
        <v>0.82</v>
      </c>
      <c r="CL192" s="74">
        <v>2315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  <c r="CR192" s="74">
        <v>0</v>
      </c>
      <c r="CS192" s="74">
        <v>0</v>
      </c>
      <c r="CT192" s="74">
        <v>0</v>
      </c>
      <c r="CU192" s="74">
        <v>0</v>
      </c>
      <c r="CV192" s="74">
        <v>0</v>
      </c>
      <c r="CW192" s="74">
        <v>0</v>
      </c>
      <c r="CX192" s="74">
        <v>91</v>
      </c>
      <c r="CY192" s="74">
        <v>0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76</v>
      </c>
      <c r="DK192" s="74">
        <v>76</v>
      </c>
    </row>
    <row r="193" spans="1:115" x14ac:dyDescent="0.25">
      <c r="A193" s="74" t="s">
        <v>12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1585</v>
      </c>
      <c r="R193" s="74">
        <v>1585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592</v>
      </c>
      <c r="AI193" s="74">
        <v>592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304</v>
      </c>
      <c r="AV193" s="74">
        <v>304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93</v>
      </c>
      <c r="BI193" s="74">
        <v>93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253</v>
      </c>
      <c r="BV193" s="74">
        <v>253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2872</v>
      </c>
      <c r="CI193" s="74">
        <v>98</v>
      </c>
      <c r="CJ193" s="74">
        <v>3038</v>
      </c>
      <c r="CK193" s="74">
        <v>0.95</v>
      </c>
      <c r="CL193" s="74">
        <v>2872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  <c r="CR193" s="74">
        <v>0</v>
      </c>
      <c r="CS193" s="74">
        <v>0</v>
      </c>
      <c r="CT193" s="74">
        <v>0</v>
      </c>
      <c r="CU193" s="74">
        <v>0</v>
      </c>
      <c r="CV193" s="74">
        <v>0</v>
      </c>
      <c r="CW193" s="74">
        <v>0</v>
      </c>
      <c r="CX193" s="74">
        <v>98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45</v>
      </c>
      <c r="DK193" s="74">
        <v>45</v>
      </c>
    </row>
    <row r="194" spans="1:115" x14ac:dyDescent="0.25">
      <c r="A194" s="74" t="s">
        <v>12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1675</v>
      </c>
      <c r="R194" s="74">
        <v>1675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517</v>
      </c>
      <c r="AI194" s="74">
        <v>517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239</v>
      </c>
      <c r="AV194" s="74">
        <v>239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325</v>
      </c>
      <c r="BI194" s="74">
        <v>325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179</v>
      </c>
      <c r="BV194" s="74">
        <v>179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2985</v>
      </c>
      <c r="CI194" s="74">
        <v>108</v>
      </c>
      <c r="CJ194" s="74">
        <v>3348</v>
      </c>
      <c r="CK194" s="74">
        <v>0.89</v>
      </c>
      <c r="CL194" s="74">
        <v>2985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  <c r="CR194" s="74">
        <v>0</v>
      </c>
      <c r="CS194" s="74">
        <v>0</v>
      </c>
      <c r="CT194" s="74">
        <v>0</v>
      </c>
      <c r="CU194" s="74">
        <v>0</v>
      </c>
      <c r="CV194" s="74">
        <v>0</v>
      </c>
      <c r="CW194" s="74">
        <v>0</v>
      </c>
      <c r="CX194" s="74">
        <v>108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50</v>
      </c>
      <c r="DK194" s="74">
        <v>50</v>
      </c>
    </row>
    <row r="195" spans="1:115" x14ac:dyDescent="0.25">
      <c r="A195" s="74" t="s">
        <v>12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1103</v>
      </c>
      <c r="R195" s="74">
        <v>1103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588</v>
      </c>
      <c r="AI195" s="74">
        <v>588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722</v>
      </c>
      <c r="AV195" s="74">
        <v>722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292</v>
      </c>
      <c r="BI195" s="74">
        <v>292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62</v>
      </c>
      <c r="BV195" s="74">
        <v>62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2767</v>
      </c>
      <c r="CI195" s="74">
        <v>101</v>
      </c>
      <c r="CJ195" s="74">
        <v>3131</v>
      </c>
      <c r="CK195" s="74">
        <v>0.88</v>
      </c>
      <c r="CL195" s="74">
        <v>2767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  <c r="CR195" s="74">
        <v>0</v>
      </c>
      <c r="CS195" s="74">
        <v>0</v>
      </c>
      <c r="CT195" s="74">
        <v>0</v>
      </c>
      <c r="CU195" s="74">
        <v>0</v>
      </c>
      <c r="CV195" s="74">
        <v>0</v>
      </c>
      <c r="CW195" s="74">
        <v>0</v>
      </c>
      <c r="CX195" s="74">
        <v>101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</row>
    <row r="196" spans="1:115" x14ac:dyDescent="0.25">
      <c r="A196" s="74" t="s">
        <v>12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884</v>
      </c>
      <c r="R196" s="74">
        <v>884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314</v>
      </c>
      <c r="AI196" s="74">
        <v>314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1187</v>
      </c>
      <c r="AV196" s="74">
        <v>1187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325</v>
      </c>
      <c r="BI196" s="74">
        <v>325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2712</v>
      </c>
      <c r="CI196" s="74">
        <v>100</v>
      </c>
      <c r="CJ196" s="74">
        <v>3100</v>
      </c>
      <c r="CK196" s="74">
        <v>0.87</v>
      </c>
      <c r="CL196" s="74">
        <v>2712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  <c r="CR196" s="74">
        <v>0</v>
      </c>
      <c r="CS196" s="74">
        <v>0</v>
      </c>
      <c r="CT196" s="74">
        <v>0</v>
      </c>
      <c r="CU196" s="74">
        <v>0</v>
      </c>
      <c r="CV196" s="74">
        <v>0</v>
      </c>
      <c r="CW196" s="74">
        <v>0</v>
      </c>
      <c r="CX196" s="74">
        <v>100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2</v>
      </c>
      <c r="DK196" s="74">
        <v>2</v>
      </c>
    </row>
    <row r="197" spans="1:115" x14ac:dyDescent="0.25">
      <c r="A197" s="74" t="s">
        <v>12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1737</v>
      </c>
      <c r="R197" s="74">
        <v>1737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485</v>
      </c>
      <c r="AI197" s="74">
        <v>485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363</v>
      </c>
      <c r="AV197" s="74">
        <v>363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33</v>
      </c>
      <c r="BI197" s="74">
        <v>33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88</v>
      </c>
      <c r="BV197" s="74">
        <v>88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2706</v>
      </c>
      <c r="CI197" s="74">
        <v>135</v>
      </c>
      <c r="CJ197" s="74">
        <v>4185</v>
      </c>
      <c r="CK197" s="74">
        <v>0.65</v>
      </c>
      <c r="CL197" s="74">
        <v>2706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  <c r="CR197" s="74">
        <v>0</v>
      </c>
      <c r="CS197" s="74">
        <v>0</v>
      </c>
      <c r="CT197" s="74">
        <v>0</v>
      </c>
      <c r="CU197" s="74">
        <v>0</v>
      </c>
      <c r="CV197" s="74">
        <v>0</v>
      </c>
      <c r="CW197" s="74">
        <v>0</v>
      </c>
      <c r="CX197" s="74">
        <v>135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</row>
    <row r="198" spans="1:115" x14ac:dyDescent="0.25">
      <c r="A198" s="74" t="s">
        <v>12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1243</v>
      </c>
      <c r="R198" s="74">
        <v>1243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647</v>
      </c>
      <c r="AI198" s="74">
        <v>647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187</v>
      </c>
      <c r="AV198" s="74">
        <v>187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11</v>
      </c>
      <c r="BI198" s="74">
        <v>11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24</v>
      </c>
      <c r="BV198" s="74">
        <v>24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2298</v>
      </c>
      <c r="CI198" s="74">
        <v>100</v>
      </c>
      <c r="CJ198" s="74">
        <v>3100</v>
      </c>
      <c r="CK198" s="74">
        <v>0.74</v>
      </c>
      <c r="CL198" s="74">
        <v>2298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  <c r="CR198" s="74">
        <v>0</v>
      </c>
      <c r="CS198" s="74">
        <v>0</v>
      </c>
      <c r="CT198" s="74">
        <v>0</v>
      </c>
      <c r="CU198" s="74">
        <v>0</v>
      </c>
      <c r="CV198" s="74">
        <v>0</v>
      </c>
      <c r="CW198" s="74">
        <v>0</v>
      </c>
      <c r="CX198" s="74">
        <v>100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186</v>
      </c>
      <c r="DK198" s="74">
        <v>186</v>
      </c>
    </row>
    <row r="199" spans="1:115" x14ac:dyDescent="0.25">
      <c r="A199" s="74" t="s">
        <v>12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1395</v>
      </c>
      <c r="R199" s="74">
        <v>1395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1204</v>
      </c>
      <c r="AI199" s="74">
        <v>1204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131</v>
      </c>
      <c r="AV199" s="74">
        <v>131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40</v>
      </c>
      <c r="BI199" s="74">
        <v>40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24</v>
      </c>
      <c r="BV199" s="74">
        <v>24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0</v>
      </c>
      <c r="CH199" s="74">
        <v>2964</v>
      </c>
      <c r="CI199" s="74">
        <v>124</v>
      </c>
      <c r="CJ199" s="74">
        <v>3844</v>
      </c>
      <c r="CK199" s="74">
        <v>0.77</v>
      </c>
      <c r="CL199" s="74">
        <v>2964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  <c r="CR199" s="74">
        <v>0</v>
      </c>
      <c r="CS199" s="74">
        <v>0</v>
      </c>
      <c r="CT199" s="74">
        <v>0</v>
      </c>
      <c r="CU199" s="74">
        <v>0</v>
      </c>
      <c r="CV199" s="74">
        <v>0</v>
      </c>
      <c r="CW199" s="74">
        <v>0</v>
      </c>
      <c r="CX199" s="74">
        <v>124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170</v>
      </c>
      <c r="DK199" s="74">
        <v>170</v>
      </c>
    </row>
    <row r="200" spans="1:115" x14ac:dyDescent="0.25">
      <c r="A200" s="74" t="s">
        <v>12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604</v>
      </c>
      <c r="AI200" s="74">
        <v>604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54</v>
      </c>
      <c r="AV200" s="74">
        <v>54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12</v>
      </c>
      <c r="BI200" s="74">
        <v>12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89</v>
      </c>
      <c r="BV200" s="74">
        <v>89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759</v>
      </c>
      <c r="CI200" s="74">
        <v>90</v>
      </c>
      <c r="CJ200" s="74">
        <v>1080</v>
      </c>
      <c r="CK200" s="74">
        <v>0.7</v>
      </c>
      <c r="CL200" s="74">
        <v>759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90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</row>
    <row r="201" spans="1:115" x14ac:dyDescent="0.25">
      <c r="A201" s="74" t="s">
        <v>12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473</v>
      </c>
      <c r="AI201" s="74">
        <v>473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109</v>
      </c>
      <c r="AV201" s="74">
        <v>109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22</v>
      </c>
      <c r="BI201" s="74">
        <v>22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109</v>
      </c>
      <c r="BV201" s="74">
        <v>109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766</v>
      </c>
      <c r="CI201" s="74">
        <v>80</v>
      </c>
      <c r="CJ201" s="74">
        <v>960</v>
      </c>
      <c r="CK201" s="74">
        <v>0.8</v>
      </c>
      <c r="CL201" s="74">
        <v>766</v>
      </c>
      <c r="CM201" s="74">
        <v>0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80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53</v>
      </c>
      <c r="DK201" s="74">
        <v>53</v>
      </c>
    </row>
    <row r="202" spans="1:115" x14ac:dyDescent="0.25">
      <c r="A202" s="74" t="s">
        <v>12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789</v>
      </c>
      <c r="AI202" s="74">
        <v>789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50</v>
      </c>
      <c r="AV202" s="74">
        <v>50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105</v>
      </c>
      <c r="BV202" s="74">
        <v>105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951</v>
      </c>
      <c r="CI202" s="74">
        <v>98</v>
      </c>
      <c r="CJ202" s="74">
        <v>1176</v>
      </c>
      <c r="CK202" s="74">
        <v>0.81</v>
      </c>
      <c r="CL202" s="74">
        <v>951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98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7</v>
      </c>
      <c r="DK202" s="74">
        <v>7</v>
      </c>
    </row>
    <row r="203" spans="1:115" x14ac:dyDescent="0.25">
      <c r="A203" s="74" t="s">
        <v>12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134</v>
      </c>
      <c r="G203" s="74">
        <v>140</v>
      </c>
      <c r="H203" s="74">
        <v>186</v>
      </c>
      <c r="I203" s="74">
        <v>180</v>
      </c>
      <c r="J203" s="74">
        <v>186</v>
      </c>
      <c r="K203" s="74">
        <v>180</v>
      </c>
      <c r="L203" s="74">
        <v>155</v>
      </c>
      <c r="M203" s="74">
        <v>186</v>
      </c>
      <c r="N203" s="74">
        <v>180</v>
      </c>
      <c r="O203" s="74">
        <v>124</v>
      </c>
      <c r="P203" s="74">
        <v>90</v>
      </c>
      <c r="Q203" s="74">
        <v>49</v>
      </c>
      <c r="R203" s="74">
        <v>1790</v>
      </c>
      <c r="S203" s="74">
        <v>9</v>
      </c>
      <c r="T203" s="74">
        <v>0</v>
      </c>
      <c r="U203" s="74">
        <v>0</v>
      </c>
      <c r="V203" s="74">
        <v>0</v>
      </c>
      <c r="W203" s="74">
        <v>72</v>
      </c>
      <c r="X203" s="74">
        <v>56</v>
      </c>
      <c r="Y203" s="74">
        <v>6</v>
      </c>
      <c r="Z203" s="74">
        <v>0</v>
      </c>
      <c r="AA203" s="74">
        <v>0</v>
      </c>
      <c r="AB203" s="74">
        <v>0</v>
      </c>
      <c r="AC203" s="74">
        <v>31</v>
      </c>
      <c r="AD203" s="74">
        <v>0</v>
      </c>
      <c r="AE203" s="74">
        <v>0</v>
      </c>
      <c r="AF203" s="74">
        <v>81</v>
      </c>
      <c r="AG203" s="74">
        <v>78</v>
      </c>
      <c r="AH203" s="74">
        <v>51</v>
      </c>
      <c r="AI203" s="74">
        <v>375</v>
      </c>
      <c r="AJ203" s="74">
        <v>103</v>
      </c>
      <c r="AK203" s="74">
        <v>90</v>
      </c>
      <c r="AL203" s="74">
        <v>151</v>
      </c>
      <c r="AM203" s="74">
        <v>150</v>
      </c>
      <c r="AN203" s="74">
        <v>58</v>
      </c>
      <c r="AO203" s="74">
        <v>109</v>
      </c>
      <c r="AP203" s="74">
        <v>104</v>
      </c>
      <c r="AQ203" s="74">
        <v>89</v>
      </c>
      <c r="AR203" s="74">
        <v>91</v>
      </c>
      <c r="AS203" s="74">
        <v>96</v>
      </c>
      <c r="AT203" s="74">
        <v>109</v>
      </c>
      <c r="AU203" s="74">
        <v>27</v>
      </c>
      <c r="AV203" s="74">
        <v>1177</v>
      </c>
      <c r="AW203" s="74">
        <v>168</v>
      </c>
      <c r="AX203" s="74">
        <v>124</v>
      </c>
      <c r="AY203" s="74">
        <v>162</v>
      </c>
      <c r="AZ203" s="74">
        <v>233</v>
      </c>
      <c r="BA203" s="74">
        <v>157</v>
      </c>
      <c r="BB203" s="74">
        <v>150</v>
      </c>
      <c r="BC203" s="74">
        <v>155</v>
      </c>
      <c r="BD203" s="74">
        <v>160</v>
      </c>
      <c r="BE203" s="74">
        <v>176</v>
      </c>
      <c r="BF203" s="74">
        <v>125</v>
      </c>
      <c r="BG203" s="74">
        <v>138</v>
      </c>
      <c r="BH203" s="74">
        <v>98</v>
      </c>
      <c r="BI203" s="74">
        <v>1846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10</v>
      </c>
      <c r="BQ203" s="74">
        <v>9</v>
      </c>
      <c r="BR203" s="74">
        <v>26</v>
      </c>
      <c r="BS203" s="74">
        <v>42</v>
      </c>
      <c r="BT203" s="74">
        <v>6</v>
      </c>
      <c r="BU203" s="74">
        <v>0</v>
      </c>
      <c r="BV203" s="74">
        <v>93</v>
      </c>
      <c r="BW203" s="74">
        <v>508</v>
      </c>
      <c r="BX203" s="74">
        <v>437</v>
      </c>
      <c r="BY203" s="74">
        <v>505</v>
      </c>
      <c r="BZ203" s="74">
        <v>563</v>
      </c>
      <c r="CA203" s="74">
        <v>401</v>
      </c>
      <c r="CB203" s="74">
        <v>478</v>
      </c>
      <c r="CC203" s="74">
        <v>462</v>
      </c>
      <c r="CD203" s="74">
        <v>444</v>
      </c>
      <c r="CE203" s="74">
        <v>473</v>
      </c>
      <c r="CF203" s="74">
        <v>468</v>
      </c>
      <c r="CG203" s="74">
        <v>441</v>
      </c>
      <c r="CH203" s="74">
        <v>262</v>
      </c>
      <c r="CI203" s="74">
        <v>20</v>
      </c>
      <c r="CJ203" s="74">
        <v>7300</v>
      </c>
      <c r="CK203" s="74">
        <v>0.75</v>
      </c>
      <c r="CL203" s="74">
        <v>5442</v>
      </c>
      <c r="CM203" s="74">
        <v>20</v>
      </c>
      <c r="CN203" s="74">
        <v>20</v>
      </c>
      <c r="CO203" s="74">
        <v>20</v>
      </c>
      <c r="CP203" s="74">
        <v>20</v>
      </c>
      <c r="CQ203" s="74">
        <v>20</v>
      </c>
      <c r="CR203" s="74">
        <v>20</v>
      </c>
      <c r="CS203" s="74">
        <v>20</v>
      </c>
      <c r="CT203" s="74">
        <v>20</v>
      </c>
      <c r="CU203" s="74">
        <v>20</v>
      </c>
      <c r="CV203" s="74">
        <v>20</v>
      </c>
      <c r="CW203" s="74">
        <v>20</v>
      </c>
      <c r="CX203" s="74">
        <v>20</v>
      </c>
      <c r="CY203" s="74">
        <v>31</v>
      </c>
      <c r="CZ203" s="74">
        <v>27</v>
      </c>
      <c r="DA203" s="74">
        <v>0</v>
      </c>
      <c r="DB203" s="74">
        <v>0</v>
      </c>
      <c r="DC203" s="74">
        <v>0</v>
      </c>
      <c r="DD203" s="74">
        <v>39</v>
      </c>
      <c r="DE203" s="74">
        <v>7</v>
      </c>
      <c r="DF203" s="74">
        <v>0</v>
      </c>
      <c r="DG203" s="74">
        <v>0</v>
      </c>
      <c r="DH203" s="74">
        <v>0</v>
      </c>
      <c r="DI203" s="74">
        <v>20</v>
      </c>
      <c r="DJ203" s="74">
        <v>37</v>
      </c>
      <c r="DK203" s="74">
        <v>161</v>
      </c>
    </row>
    <row r="204" spans="1:115" x14ac:dyDescent="0.25">
      <c r="A204" s="74" t="s">
        <v>12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2430</v>
      </c>
      <c r="G204" s="74">
        <v>2266</v>
      </c>
      <c r="H204" s="74">
        <v>2521</v>
      </c>
      <c r="I204" s="74">
        <v>2247</v>
      </c>
      <c r="J204" s="74">
        <v>2263</v>
      </c>
      <c r="K204" s="74">
        <v>2055</v>
      </c>
      <c r="L204" s="74">
        <v>2095</v>
      </c>
      <c r="M204" s="74">
        <v>2020</v>
      </c>
      <c r="N204" s="74">
        <v>1913</v>
      </c>
      <c r="O204" s="74">
        <v>1908</v>
      </c>
      <c r="P204" s="74">
        <v>1799</v>
      </c>
      <c r="Q204" s="74">
        <v>1787</v>
      </c>
      <c r="R204" s="74">
        <v>25304</v>
      </c>
      <c r="S204" s="74">
        <v>91</v>
      </c>
      <c r="T204" s="74">
        <v>0</v>
      </c>
      <c r="U204" s="74">
        <v>0</v>
      </c>
      <c r="V204" s="74">
        <v>0</v>
      </c>
      <c r="W204" s="74">
        <v>9</v>
      </c>
      <c r="X204" s="74">
        <v>-2</v>
      </c>
      <c r="Y204" s="74">
        <v>-4</v>
      </c>
      <c r="Z204" s="74">
        <v>24</v>
      </c>
      <c r="AA204" s="74">
        <v>13</v>
      </c>
      <c r="AB204" s="74">
        <v>3</v>
      </c>
      <c r="AC204" s="74">
        <v>22</v>
      </c>
      <c r="AD204" s="74">
        <v>-11</v>
      </c>
      <c r="AE204" s="74">
        <v>45</v>
      </c>
      <c r="AF204" s="74">
        <v>179</v>
      </c>
      <c r="AG204" s="74">
        <v>193</v>
      </c>
      <c r="AH204" s="74">
        <v>169</v>
      </c>
      <c r="AI204" s="74">
        <v>640</v>
      </c>
      <c r="AJ204" s="74">
        <v>605</v>
      </c>
      <c r="AK204" s="74">
        <v>425</v>
      </c>
      <c r="AL204" s="74">
        <v>414</v>
      </c>
      <c r="AM204" s="74">
        <v>652</v>
      </c>
      <c r="AN204" s="74">
        <v>483</v>
      </c>
      <c r="AO204" s="74">
        <v>280</v>
      </c>
      <c r="AP204" s="74">
        <v>407</v>
      </c>
      <c r="AQ204" s="74">
        <v>445</v>
      </c>
      <c r="AR204" s="74">
        <v>563</v>
      </c>
      <c r="AS204" s="74">
        <v>568</v>
      </c>
      <c r="AT204" s="74">
        <v>558</v>
      </c>
      <c r="AU204" s="74">
        <v>570</v>
      </c>
      <c r="AV204" s="74">
        <v>5970</v>
      </c>
      <c r="AW204" s="74">
        <v>735</v>
      </c>
      <c r="AX204" s="74">
        <v>691</v>
      </c>
      <c r="AY204" s="74">
        <v>629</v>
      </c>
      <c r="AZ204" s="74">
        <v>673</v>
      </c>
      <c r="BA204" s="74">
        <v>780</v>
      </c>
      <c r="BB204" s="74">
        <v>971</v>
      </c>
      <c r="BC204" s="74">
        <v>861</v>
      </c>
      <c r="BD204" s="74">
        <v>786</v>
      </c>
      <c r="BE204" s="74">
        <v>765</v>
      </c>
      <c r="BF204" s="74">
        <v>799</v>
      </c>
      <c r="BG204" s="74">
        <v>773</v>
      </c>
      <c r="BH204" s="74">
        <v>796</v>
      </c>
      <c r="BI204" s="74">
        <v>9259</v>
      </c>
      <c r="BJ204" s="74">
        <v>334</v>
      </c>
      <c r="BK204" s="74">
        <v>310</v>
      </c>
      <c r="BL204" s="74">
        <v>286</v>
      </c>
      <c r="BM204" s="74">
        <v>169</v>
      </c>
      <c r="BN204" s="74">
        <v>146</v>
      </c>
      <c r="BO204" s="74">
        <v>302</v>
      </c>
      <c r="BP204" s="74">
        <v>302</v>
      </c>
      <c r="BQ204" s="74">
        <v>354</v>
      </c>
      <c r="BR204" s="74">
        <v>302</v>
      </c>
      <c r="BS204" s="74">
        <v>306</v>
      </c>
      <c r="BT204" s="74">
        <v>395</v>
      </c>
      <c r="BU204" s="74">
        <v>470</v>
      </c>
      <c r="BV204" s="74">
        <v>3676</v>
      </c>
      <c r="BW204" s="74">
        <v>4186</v>
      </c>
      <c r="BX204" s="74">
        <v>3758</v>
      </c>
      <c r="BY204" s="74">
        <v>3920</v>
      </c>
      <c r="BZ204" s="74">
        <v>3840</v>
      </c>
      <c r="CA204" s="74">
        <v>3780</v>
      </c>
      <c r="CB204" s="74">
        <v>3647</v>
      </c>
      <c r="CC204" s="74">
        <v>3742</v>
      </c>
      <c r="CD204" s="74">
        <v>3698</v>
      </c>
      <c r="CE204" s="74">
        <v>3652</v>
      </c>
      <c r="CF204" s="74">
        <v>3906</v>
      </c>
      <c r="CG204" s="74">
        <v>3819</v>
      </c>
      <c r="CH204" s="74">
        <v>3947</v>
      </c>
      <c r="CI204" s="74">
        <v>168</v>
      </c>
      <c r="CJ204" s="74">
        <v>61320</v>
      </c>
      <c r="CK204" s="74">
        <v>0.75</v>
      </c>
      <c r="CL204" s="74">
        <v>45895</v>
      </c>
      <c r="CM204" s="74">
        <v>168</v>
      </c>
      <c r="CN204" s="74">
        <v>168</v>
      </c>
      <c r="CO204" s="74">
        <v>168</v>
      </c>
      <c r="CP204" s="74">
        <v>168</v>
      </c>
      <c r="CQ204" s="74">
        <v>168</v>
      </c>
      <c r="CR204" s="74">
        <v>168</v>
      </c>
      <c r="CS204" s="74">
        <v>168</v>
      </c>
      <c r="CT204" s="74">
        <v>168</v>
      </c>
      <c r="CU204" s="74">
        <v>168</v>
      </c>
      <c r="CV204" s="74">
        <v>168</v>
      </c>
      <c r="CW204" s="74">
        <v>168</v>
      </c>
      <c r="CX204" s="74">
        <v>168</v>
      </c>
      <c r="CY204" s="74">
        <v>73</v>
      </c>
      <c r="CZ204" s="74">
        <v>68</v>
      </c>
      <c r="DA204" s="74">
        <v>74</v>
      </c>
      <c r="DB204" s="74">
        <v>75</v>
      </c>
      <c r="DC204" s="74">
        <v>95</v>
      </c>
      <c r="DD204" s="74">
        <v>36</v>
      </c>
      <c r="DE204" s="74">
        <v>55</v>
      </c>
      <c r="DF204" s="74">
        <v>104</v>
      </c>
      <c r="DG204" s="74">
        <v>64</v>
      </c>
      <c r="DH204" s="74">
        <v>146</v>
      </c>
      <c r="DI204" s="74">
        <v>101</v>
      </c>
      <c r="DJ204" s="74">
        <v>155</v>
      </c>
      <c r="DK204" s="74">
        <v>1046</v>
      </c>
    </row>
    <row r="205" spans="1:115" x14ac:dyDescent="0.25">
      <c r="A205" s="74" t="s">
        <v>12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1784</v>
      </c>
      <c r="G205" s="74">
        <v>1556</v>
      </c>
      <c r="H205" s="74">
        <v>1738</v>
      </c>
      <c r="I205" s="74">
        <v>1653</v>
      </c>
      <c r="J205" s="74">
        <v>1686</v>
      </c>
      <c r="K205" s="74">
        <v>1660</v>
      </c>
      <c r="L205" s="74">
        <v>1727</v>
      </c>
      <c r="M205" s="74">
        <v>1734</v>
      </c>
      <c r="N205" s="74">
        <v>1596</v>
      </c>
      <c r="O205" s="74">
        <v>1600</v>
      </c>
      <c r="P205" s="74">
        <v>1478</v>
      </c>
      <c r="Q205" s="74">
        <v>1393</v>
      </c>
      <c r="R205" s="74">
        <v>19605</v>
      </c>
      <c r="S205" s="74">
        <v>0</v>
      </c>
      <c r="T205" s="74">
        <v>0</v>
      </c>
      <c r="U205" s="74">
        <v>0</v>
      </c>
      <c r="V205" s="74">
        <v>0</v>
      </c>
      <c r="W205" s="74">
        <v>32</v>
      </c>
      <c r="X205" s="74">
        <v>13</v>
      </c>
      <c r="Y205" s="74">
        <v>0</v>
      </c>
      <c r="Z205" s="74">
        <v>4</v>
      </c>
      <c r="AA205" s="74">
        <v>0</v>
      </c>
      <c r="AB205" s="74">
        <v>6</v>
      </c>
      <c r="AC205" s="74">
        <v>31</v>
      </c>
      <c r="AD205" s="74">
        <v>16</v>
      </c>
      <c r="AE205" s="74">
        <v>0</v>
      </c>
      <c r="AF205" s="74">
        <v>3</v>
      </c>
      <c r="AG205" s="74">
        <v>0</v>
      </c>
      <c r="AH205" s="74">
        <v>124</v>
      </c>
      <c r="AI205" s="74">
        <v>229</v>
      </c>
      <c r="AJ205" s="74">
        <v>481</v>
      </c>
      <c r="AK205" s="74">
        <v>273</v>
      </c>
      <c r="AL205" s="74">
        <v>381</v>
      </c>
      <c r="AM205" s="74">
        <v>450</v>
      </c>
      <c r="AN205" s="74">
        <v>420</v>
      </c>
      <c r="AO205" s="74">
        <v>568</v>
      </c>
      <c r="AP205" s="74">
        <v>458</v>
      </c>
      <c r="AQ205" s="74">
        <v>381</v>
      </c>
      <c r="AR205" s="74">
        <v>498</v>
      </c>
      <c r="AS205" s="74">
        <v>483</v>
      </c>
      <c r="AT205" s="74">
        <v>388</v>
      </c>
      <c r="AU205" s="74">
        <v>334</v>
      </c>
      <c r="AV205" s="74">
        <v>5115</v>
      </c>
      <c r="AW205" s="74">
        <v>870</v>
      </c>
      <c r="AX205" s="74">
        <v>742</v>
      </c>
      <c r="AY205" s="74">
        <v>712</v>
      </c>
      <c r="AZ205" s="74">
        <v>602</v>
      </c>
      <c r="BA205" s="74">
        <v>661</v>
      </c>
      <c r="BB205" s="74">
        <v>714</v>
      </c>
      <c r="BC205" s="74">
        <v>714</v>
      </c>
      <c r="BD205" s="74">
        <v>727</v>
      </c>
      <c r="BE205" s="74">
        <v>652</v>
      </c>
      <c r="BF205" s="74">
        <v>738</v>
      </c>
      <c r="BG205" s="74">
        <v>759</v>
      </c>
      <c r="BH205" s="74">
        <v>772</v>
      </c>
      <c r="BI205" s="74">
        <v>8663</v>
      </c>
      <c r="BJ205" s="74">
        <v>160</v>
      </c>
      <c r="BK205" s="74">
        <v>263</v>
      </c>
      <c r="BL205" s="74">
        <v>175</v>
      </c>
      <c r="BM205" s="74">
        <v>129</v>
      </c>
      <c r="BN205" s="74">
        <v>124</v>
      </c>
      <c r="BO205" s="74">
        <v>140</v>
      </c>
      <c r="BP205" s="74">
        <v>112</v>
      </c>
      <c r="BQ205" s="74">
        <v>65</v>
      </c>
      <c r="BR205" s="74">
        <v>67</v>
      </c>
      <c r="BS205" s="74">
        <v>82</v>
      </c>
      <c r="BT205" s="74">
        <v>80</v>
      </c>
      <c r="BU205" s="74">
        <v>95</v>
      </c>
      <c r="BV205" s="74">
        <v>1492</v>
      </c>
      <c r="BW205" s="74">
        <v>3337</v>
      </c>
      <c r="BX205" s="74">
        <v>2847</v>
      </c>
      <c r="BY205" s="74">
        <v>3006</v>
      </c>
      <c r="BZ205" s="74">
        <v>2838</v>
      </c>
      <c r="CA205" s="74">
        <v>2891</v>
      </c>
      <c r="CB205" s="74">
        <v>3088</v>
      </c>
      <c r="CC205" s="74">
        <v>3042</v>
      </c>
      <c r="CD205" s="74">
        <v>2938</v>
      </c>
      <c r="CE205" s="74">
        <v>2852</v>
      </c>
      <c r="CF205" s="74">
        <v>2948</v>
      </c>
      <c r="CG205" s="74">
        <v>2771</v>
      </c>
      <c r="CH205" s="74">
        <v>2741</v>
      </c>
      <c r="CI205" s="74">
        <v>117</v>
      </c>
      <c r="CJ205" s="74">
        <v>42705</v>
      </c>
      <c r="CK205" s="74">
        <v>0.83</v>
      </c>
      <c r="CL205" s="74">
        <v>35299</v>
      </c>
      <c r="CM205" s="74">
        <v>117</v>
      </c>
      <c r="CN205" s="74">
        <v>117</v>
      </c>
      <c r="CO205" s="74">
        <v>117</v>
      </c>
      <c r="CP205" s="74">
        <v>117</v>
      </c>
      <c r="CQ205" s="74">
        <v>117</v>
      </c>
      <c r="CR205" s="74">
        <v>117</v>
      </c>
      <c r="CS205" s="74">
        <v>117</v>
      </c>
      <c r="CT205" s="74">
        <v>117</v>
      </c>
      <c r="CU205" s="74">
        <v>117</v>
      </c>
      <c r="CV205" s="74">
        <v>117</v>
      </c>
      <c r="CW205" s="74">
        <v>117</v>
      </c>
      <c r="CX205" s="74">
        <v>117</v>
      </c>
      <c r="CY205" s="74">
        <v>10</v>
      </c>
      <c r="CZ205" s="74">
        <v>0</v>
      </c>
      <c r="DA205" s="74">
        <v>0</v>
      </c>
      <c r="DB205" s="74">
        <v>0</v>
      </c>
      <c r="DC205" s="74">
        <v>0</v>
      </c>
      <c r="DD205" s="74">
        <v>0</v>
      </c>
      <c r="DE205" s="74">
        <v>0</v>
      </c>
      <c r="DF205" s="74">
        <v>15</v>
      </c>
      <c r="DG205" s="74">
        <v>39</v>
      </c>
      <c r="DH205" s="74">
        <v>42</v>
      </c>
      <c r="DI205" s="74">
        <v>66</v>
      </c>
      <c r="DJ205" s="74">
        <v>23</v>
      </c>
      <c r="DK205" s="74">
        <v>195</v>
      </c>
    </row>
    <row r="206" spans="1:115" x14ac:dyDescent="0.25">
      <c r="A206" s="74" t="s">
        <v>12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1234</v>
      </c>
      <c r="G206" s="74">
        <v>1111</v>
      </c>
      <c r="H206" s="74">
        <v>1209</v>
      </c>
      <c r="I206" s="74">
        <v>1151</v>
      </c>
      <c r="J206" s="74">
        <v>1101</v>
      </c>
      <c r="K206" s="74">
        <v>1080</v>
      </c>
      <c r="L206" s="74">
        <v>1114</v>
      </c>
      <c r="M206" s="74">
        <v>1140</v>
      </c>
      <c r="N206" s="74">
        <v>1080</v>
      </c>
      <c r="O206" s="74">
        <v>1060</v>
      </c>
      <c r="P206" s="74">
        <v>974</v>
      </c>
      <c r="Q206" s="74">
        <v>1006</v>
      </c>
      <c r="R206" s="74">
        <v>13260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1</v>
      </c>
      <c r="Y206" s="74">
        <v>11</v>
      </c>
      <c r="Z206" s="74">
        <v>4</v>
      </c>
      <c r="AA206" s="74">
        <v>31</v>
      </c>
      <c r="AB206" s="74">
        <v>54</v>
      </c>
      <c r="AC206" s="74">
        <v>49</v>
      </c>
      <c r="AD206" s="74">
        <v>48</v>
      </c>
      <c r="AE206" s="74">
        <v>30</v>
      </c>
      <c r="AF206" s="74">
        <v>31</v>
      </c>
      <c r="AG206" s="74">
        <v>30</v>
      </c>
      <c r="AH206" s="74">
        <v>71</v>
      </c>
      <c r="AI206" s="74">
        <v>360</v>
      </c>
      <c r="AJ206" s="74">
        <v>166</v>
      </c>
      <c r="AK206" s="74">
        <v>196</v>
      </c>
      <c r="AL206" s="74">
        <v>212</v>
      </c>
      <c r="AM206" s="74">
        <v>250</v>
      </c>
      <c r="AN206" s="74">
        <v>293</v>
      </c>
      <c r="AO206" s="74">
        <v>278</v>
      </c>
      <c r="AP206" s="74">
        <v>162</v>
      </c>
      <c r="AQ206" s="74">
        <v>186</v>
      </c>
      <c r="AR206" s="74">
        <v>237</v>
      </c>
      <c r="AS206" s="74">
        <v>294</v>
      </c>
      <c r="AT206" s="74">
        <v>227</v>
      </c>
      <c r="AU206" s="74">
        <v>161</v>
      </c>
      <c r="AV206" s="74">
        <v>2662</v>
      </c>
      <c r="AW206" s="74">
        <v>476</v>
      </c>
      <c r="AX206" s="74">
        <v>401</v>
      </c>
      <c r="AY206" s="74">
        <v>415</v>
      </c>
      <c r="AZ206" s="74">
        <v>366</v>
      </c>
      <c r="BA206" s="74">
        <v>338</v>
      </c>
      <c r="BB206" s="74">
        <v>336</v>
      </c>
      <c r="BC206" s="74">
        <v>450</v>
      </c>
      <c r="BD206" s="74">
        <v>509</v>
      </c>
      <c r="BE206" s="74">
        <v>426</v>
      </c>
      <c r="BF206" s="74">
        <v>460</v>
      </c>
      <c r="BG206" s="74">
        <v>502</v>
      </c>
      <c r="BH206" s="74">
        <v>518</v>
      </c>
      <c r="BI206" s="74">
        <v>5197</v>
      </c>
      <c r="BJ206" s="74">
        <v>124</v>
      </c>
      <c r="BK206" s="74">
        <v>112</v>
      </c>
      <c r="BL206" s="74">
        <v>134</v>
      </c>
      <c r="BM206" s="74">
        <v>192</v>
      </c>
      <c r="BN206" s="74">
        <v>250</v>
      </c>
      <c r="BO206" s="74">
        <v>200</v>
      </c>
      <c r="BP206" s="74">
        <v>183</v>
      </c>
      <c r="BQ206" s="74">
        <v>186</v>
      </c>
      <c r="BR206" s="74">
        <v>206</v>
      </c>
      <c r="BS206" s="74">
        <v>203</v>
      </c>
      <c r="BT206" s="74">
        <v>228</v>
      </c>
      <c r="BU206" s="74">
        <v>183</v>
      </c>
      <c r="BV206" s="74">
        <v>2201</v>
      </c>
      <c r="BW206" s="74">
        <v>2046</v>
      </c>
      <c r="BX206" s="74">
        <v>1871</v>
      </c>
      <c r="BY206" s="74">
        <v>1981</v>
      </c>
      <c r="BZ206" s="74">
        <v>1963</v>
      </c>
      <c r="CA206" s="74">
        <v>2015</v>
      </c>
      <c r="CB206" s="74">
        <v>1948</v>
      </c>
      <c r="CC206" s="74">
        <v>1958</v>
      </c>
      <c r="CD206" s="74">
        <v>2069</v>
      </c>
      <c r="CE206" s="74">
        <v>1980</v>
      </c>
      <c r="CF206" s="74">
        <v>2067</v>
      </c>
      <c r="CG206" s="74">
        <v>1989</v>
      </c>
      <c r="CH206" s="74">
        <v>1946</v>
      </c>
      <c r="CI206" s="74">
        <v>78</v>
      </c>
      <c r="CJ206" s="74">
        <v>28470</v>
      </c>
      <c r="CK206" s="74">
        <v>0.84</v>
      </c>
      <c r="CL206" s="74">
        <v>23833</v>
      </c>
      <c r="CM206" s="74">
        <v>78</v>
      </c>
      <c r="CN206" s="74">
        <v>78</v>
      </c>
      <c r="CO206" s="74">
        <v>78</v>
      </c>
      <c r="CP206" s="74">
        <v>78</v>
      </c>
      <c r="CQ206" s="74">
        <v>78</v>
      </c>
      <c r="CR206" s="74">
        <v>78</v>
      </c>
      <c r="CS206" s="74">
        <v>78</v>
      </c>
      <c r="CT206" s="74">
        <v>78</v>
      </c>
      <c r="CU206" s="74">
        <v>78</v>
      </c>
      <c r="CV206" s="74">
        <v>78</v>
      </c>
      <c r="CW206" s="74">
        <v>78</v>
      </c>
      <c r="CX206" s="74">
        <v>78</v>
      </c>
      <c r="CY206" s="74">
        <v>46</v>
      </c>
      <c r="CZ206" s="74">
        <v>50</v>
      </c>
      <c r="DA206" s="74">
        <v>0</v>
      </c>
      <c r="DB206" s="74">
        <v>0</v>
      </c>
      <c r="DC206" s="74">
        <v>2</v>
      </c>
      <c r="DD206" s="74">
        <v>0</v>
      </c>
      <c r="DE206" s="74">
        <v>0</v>
      </c>
      <c r="DF206" s="74">
        <v>0</v>
      </c>
      <c r="DG206" s="74">
        <v>1</v>
      </c>
      <c r="DH206" s="74">
        <v>19</v>
      </c>
      <c r="DI206" s="74">
        <v>28</v>
      </c>
      <c r="DJ206" s="74">
        <v>7</v>
      </c>
      <c r="DK206" s="74">
        <v>153</v>
      </c>
    </row>
    <row r="207" spans="1:115" x14ac:dyDescent="0.25">
      <c r="A207" s="74" t="s">
        <v>12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2751</v>
      </c>
      <c r="G207" s="74">
        <v>2613</v>
      </c>
      <c r="H207" s="74">
        <v>2898</v>
      </c>
      <c r="I207" s="74">
        <v>2808</v>
      </c>
      <c r="J207" s="74">
        <v>2849</v>
      </c>
      <c r="K207" s="74">
        <v>2839</v>
      </c>
      <c r="L207" s="74">
        <v>2979</v>
      </c>
      <c r="M207" s="74">
        <v>2959</v>
      </c>
      <c r="N207" s="74">
        <v>2736</v>
      </c>
      <c r="O207" s="74">
        <v>2875</v>
      </c>
      <c r="P207" s="74">
        <v>2843</v>
      </c>
      <c r="Q207" s="74">
        <v>2753</v>
      </c>
      <c r="R207" s="74">
        <v>33903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0</v>
      </c>
      <c r="AB207" s="74">
        <v>22</v>
      </c>
      <c r="AC207" s="74">
        <v>5</v>
      </c>
      <c r="AD207" s="74">
        <v>0</v>
      </c>
      <c r="AE207" s="74">
        <v>0</v>
      </c>
      <c r="AF207" s="74">
        <v>0</v>
      </c>
      <c r="AG207" s="74">
        <v>0</v>
      </c>
      <c r="AH207" s="74">
        <v>96</v>
      </c>
      <c r="AI207" s="74">
        <v>123</v>
      </c>
      <c r="AJ207" s="74">
        <v>264</v>
      </c>
      <c r="AK207" s="74">
        <v>139</v>
      </c>
      <c r="AL207" s="74">
        <v>148</v>
      </c>
      <c r="AM207" s="74">
        <v>179</v>
      </c>
      <c r="AN207" s="74">
        <v>212</v>
      </c>
      <c r="AO207" s="74">
        <v>257</v>
      </c>
      <c r="AP207" s="74">
        <v>238</v>
      </c>
      <c r="AQ207" s="74">
        <v>311</v>
      </c>
      <c r="AR207" s="74">
        <v>268</v>
      </c>
      <c r="AS207" s="74">
        <v>196</v>
      </c>
      <c r="AT207" s="74">
        <v>125</v>
      </c>
      <c r="AU207" s="74">
        <v>110</v>
      </c>
      <c r="AV207" s="74">
        <v>2447</v>
      </c>
      <c r="AW207" s="74">
        <v>1009</v>
      </c>
      <c r="AX207" s="74">
        <v>892</v>
      </c>
      <c r="AY207" s="74">
        <v>931</v>
      </c>
      <c r="AZ207" s="74">
        <v>942</v>
      </c>
      <c r="BA207" s="74">
        <v>872</v>
      </c>
      <c r="BB207" s="74">
        <v>852</v>
      </c>
      <c r="BC207" s="74">
        <v>955</v>
      </c>
      <c r="BD207" s="74">
        <v>804</v>
      </c>
      <c r="BE207" s="74">
        <v>760</v>
      </c>
      <c r="BF207" s="74">
        <v>808</v>
      </c>
      <c r="BG207" s="74">
        <v>807</v>
      </c>
      <c r="BH207" s="74">
        <v>798</v>
      </c>
      <c r="BI207" s="74">
        <v>10430</v>
      </c>
      <c r="BJ207" s="74">
        <v>249</v>
      </c>
      <c r="BK207" s="74">
        <v>171</v>
      </c>
      <c r="BL207" s="74">
        <v>207</v>
      </c>
      <c r="BM207" s="74">
        <v>135</v>
      </c>
      <c r="BN207" s="74">
        <v>176</v>
      </c>
      <c r="BO207" s="74">
        <v>37</v>
      </c>
      <c r="BP207" s="74">
        <v>43</v>
      </c>
      <c r="BQ207" s="74">
        <v>87</v>
      </c>
      <c r="BR207" s="74">
        <v>78</v>
      </c>
      <c r="BS207" s="74">
        <v>118</v>
      </c>
      <c r="BT207" s="74">
        <v>56</v>
      </c>
      <c r="BU207" s="74">
        <v>104</v>
      </c>
      <c r="BV207" s="74">
        <v>1461</v>
      </c>
      <c r="BW207" s="74">
        <v>4792</v>
      </c>
      <c r="BX207" s="74">
        <v>4291</v>
      </c>
      <c r="BY207" s="74">
        <v>4708</v>
      </c>
      <c r="BZ207" s="74">
        <v>4553</v>
      </c>
      <c r="CA207" s="74">
        <v>4501</v>
      </c>
      <c r="CB207" s="74">
        <v>4322</v>
      </c>
      <c r="CC207" s="74">
        <v>4540</v>
      </c>
      <c r="CD207" s="74">
        <v>4399</v>
      </c>
      <c r="CE207" s="74">
        <v>4173</v>
      </c>
      <c r="CF207" s="74">
        <v>4470</v>
      </c>
      <c r="CG207" s="74">
        <v>4293</v>
      </c>
      <c r="CH207" s="74">
        <v>4209</v>
      </c>
      <c r="CI207" s="74">
        <v>211</v>
      </c>
      <c r="CJ207" s="74">
        <v>77015</v>
      </c>
      <c r="CK207" s="74">
        <v>0.69</v>
      </c>
      <c r="CL207" s="74">
        <v>53251</v>
      </c>
      <c r="CM207" s="74">
        <v>211</v>
      </c>
      <c r="CN207" s="74">
        <v>211</v>
      </c>
      <c r="CO207" s="74">
        <v>211</v>
      </c>
      <c r="CP207" s="74">
        <v>211</v>
      </c>
      <c r="CQ207" s="74">
        <v>211</v>
      </c>
      <c r="CR207" s="74">
        <v>211</v>
      </c>
      <c r="CS207" s="74">
        <v>211</v>
      </c>
      <c r="CT207" s="74">
        <v>211</v>
      </c>
      <c r="CU207" s="74">
        <v>211</v>
      </c>
      <c r="CV207" s="74">
        <v>211</v>
      </c>
      <c r="CW207" s="74">
        <v>211</v>
      </c>
      <c r="CX207" s="74">
        <v>211</v>
      </c>
      <c r="CY207" s="74">
        <v>519</v>
      </c>
      <c r="CZ207" s="74">
        <v>476</v>
      </c>
      <c r="DA207" s="74">
        <v>524</v>
      </c>
      <c r="DB207" s="74">
        <v>489</v>
      </c>
      <c r="DC207" s="74">
        <v>392</v>
      </c>
      <c r="DD207" s="74">
        <v>315</v>
      </c>
      <c r="DE207" s="74">
        <v>320</v>
      </c>
      <c r="DF207" s="74">
        <v>238</v>
      </c>
      <c r="DG207" s="74">
        <v>331</v>
      </c>
      <c r="DH207" s="74">
        <v>473</v>
      </c>
      <c r="DI207" s="74">
        <v>462</v>
      </c>
      <c r="DJ207" s="74">
        <v>348</v>
      </c>
      <c r="DK207" s="74">
        <v>4887</v>
      </c>
    </row>
    <row r="208" spans="1:115" x14ac:dyDescent="0.25">
      <c r="A208" s="74" t="s">
        <v>12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1638</v>
      </c>
      <c r="G208" s="74">
        <v>1415</v>
      </c>
      <c r="H208" s="74">
        <v>1611</v>
      </c>
      <c r="I208" s="74">
        <v>1536</v>
      </c>
      <c r="J208" s="74">
        <v>1664</v>
      </c>
      <c r="K208" s="74">
        <v>1692</v>
      </c>
      <c r="L208" s="74">
        <v>1756</v>
      </c>
      <c r="M208" s="74">
        <v>1851</v>
      </c>
      <c r="N208" s="74">
        <v>1738</v>
      </c>
      <c r="O208" s="74">
        <v>1763</v>
      </c>
      <c r="P208" s="74">
        <v>1800</v>
      </c>
      <c r="Q208" s="74">
        <v>1691</v>
      </c>
      <c r="R208" s="74">
        <v>20155</v>
      </c>
      <c r="S208" s="74">
        <v>0</v>
      </c>
      <c r="T208" s="74">
        <v>0</v>
      </c>
      <c r="U208" s="74">
        <v>0</v>
      </c>
      <c r="V208" s="74">
        <v>0</v>
      </c>
      <c r="W208" s="74">
        <v>11</v>
      </c>
      <c r="X208" s="74">
        <v>28</v>
      </c>
      <c r="Y208" s="74">
        <v>10</v>
      </c>
      <c r="Z208" s="74">
        <v>12</v>
      </c>
      <c r="AA208" s="74">
        <v>23</v>
      </c>
      <c r="AB208" s="74">
        <v>30</v>
      </c>
      <c r="AC208" s="74">
        <v>31</v>
      </c>
      <c r="AD208" s="74">
        <v>-13</v>
      </c>
      <c r="AE208" s="74">
        <v>-11</v>
      </c>
      <c r="AF208" s="74">
        <v>19</v>
      </c>
      <c r="AG208" s="74">
        <v>8</v>
      </c>
      <c r="AH208" s="74">
        <v>148</v>
      </c>
      <c r="AI208" s="74">
        <v>296</v>
      </c>
      <c r="AJ208" s="74">
        <v>449</v>
      </c>
      <c r="AK208" s="74">
        <v>306</v>
      </c>
      <c r="AL208" s="74">
        <v>400</v>
      </c>
      <c r="AM208" s="74">
        <v>435</v>
      </c>
      <c r="AN208" s="74">
        <v>360</v>
      </c>
      <c r="AO208" s="74">
        <v>366</v>
      </c>
      <c r="AP208" s="74">
        <v>446</v>
      </c>
      <c r="AQ208" s="74">
        <v>430</v>
      </c>
      <c r="AR208" s="74">
        <v>364</v>
      </c>
      <c r="AS208" s="74">
        <v>364</v>
      </c>
      <c r="AT208" s="74">
        <v>281</v>
      </c>
      <c r="AU208" s="74">
        <v>302</v>
      </c>
      <c r="AV208" s="74">
        <v>4503</v>
      </c>
      <c r="AW208" s="74">
        <v>309</v>
      </c>
      <c r="AX208" s="74">
        <v>328</v>
      </c>
      <c r="AY208" s="74">
        <v>290</v>
      </c>
      <c r="AZ208" s="74">
        <v>340</v>
      </c>
      <c r="BA208" s="74">
        <v>359</v>
      </c>
      <c r="BB208" s="74">
        <v>292</v>
      </c>
      <c r="BC208" s="74">
        <v>278</v>
      </c>
      <c r="BD208" s="74">
        <v>275</v>
      </c>
      <c r="BE208" s="74">
        <v>332</v>
      </c>
      <c r="BF208" s="74">
        <v>416</v>
      </c>
      <c r="BG208" s="74">
        <v>378</v>
      </c>
      <c r="BH208" s="74">
        <v>342</v>
      </c>
      <c r="BI208" s="74">
        <v>3939</v>
      </c>
      <c r="BJ208" s="74">
        <v>117</v>
      </c>
      <c r="BK208" s="74">
        <v>180</v>
      </c>
      <c r="BL208" s="74">
        <v>132</v>
      </c>
      <c r="BM208" s="74">
        <v>97</v>
      </c>
      <c r="BN208" s="74">
        <v>67</v>
      </c>
      <c r="BO208" s="74">
        <v>127</v>
      </c>
      <c r="BP208" s="74">
        <v>207</v>
      </c>
      <c r="BQ208" s="74">
        <v>143</v>
      </c>
      <c r="BR208" s="74">
        <v>110</v>
      </c>
      <c r="BS208" s="74">
        <v>170</v>
      </c>
      <c r="BT208" s="74">
        <v>100</v>
      </c>
      <c r="BU208" s="74">
        <v>140</v>
      </c>
      <c r="BV208" s="74">
        <v>1590</v>
      </c>
      <c r="BW208" s="74">
        <v>2524</v>
      </c>
      <c r="BX208" s="74">
        <v>2257</v>
      </c>
      <c r="BY208" s="74">
        <v>2443</v>
      </c>
      <c r="BZ208" s="74">
        <v>2420</v>
      </c>
      <c r="CA208" s="74">
        <v>2473</v>
      </c>
      <c r="CB208" s="74">
        <v>2507</v>
      </c>
      <c r="CC208" s="74">
        <v>2718</v>
      </c>
      <c r="CD208" s="74">
        <v>2686</v>
      </c>
      <c r="CE208" s="74">
        <v>2533</v>
      </c>
      <c r="CF208" s="74">
        <v>2732</v>
      </c>
      <c r="CG208" s="74">
        <v>2567</v>
      </c>
      <c r="CH208" s="74">
        <v>2623</v>
      </c>
      <c r="CI208" s="74">
        <v>97</v>
      </c>
      <c r="CJ208" s="74">
        <v>35405</v>
      </c>
      <c r="CK208" s="74">
        <v>0.86</v>
      </c>
      <c r="CL208" s="74">
        <v>30483</v>
      </c>
      <c r="CM208" s="74">
        <v>97</v>
      </c>
      <c r="CN208" s="74">
        <v>97</v>
      </c>
      <c r="CO208" s="74">
        <v>97</v>
      </c>
      <c r="CP208" s="74">
        <v>97</v>
      </c>
      <c r="CQ208" s="74">
        <v>97</v>
      </c>
      <c r="CR208" s="74">
        <v>97</v>
      </c>
      <c r="CS208" s="74">
        <v>97</v>
      </c>
      <c r="CT208" s="74">
        <v>97</v>
      </c>
      <c r="CU208" s="74">
        <v>97</v>
      </c>
      <c r="CV208" s="74">
        <v>97</v>
      </c>
      <c r="CW208" s="74">
        <v>97</v>
      </c>
      <c r="CX208" s="74">
        <v>97</v>
      </c>
      <c r="CY208" s="74">
        <v>0</v>
      </c>
      <c r="CZ208" s="74">
        <v>0</v>
      </c>
      <c r="DA208" s="74">
        <v>0</v>
      </c>
      <c r="DB208" s="74">
        <v>0</v>
      </c>
      <c r="DC208" s="74">
        <v>0</v>
      </c>
      <c r="DD208" s="74">
        <v>0</v>
      </c>
      <c r="DE208" s="74">
        <v>0</v>
      </c>
      <c r="DF208" s="74">
        <v>0</v>
      </c>
      <c r="DG208" s="74">
        <v>0</v>
      </c>
      <c r="DH208" s="74">
        <v>0</v>
      </c>
      <c r="DI208" s="74">
        <v>0</v>
      </c>
      <c r="DJ208" s="74">
        <v>0</v>
      </c>
      <c r="DK208" s="74">
        <v>0</v>
      </c>
    </row>
    <row r="209" spans="1:115" x14ac:dyDescent="0.25">
      <c r="A209" s="74" t="s">
        <v>12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370</v>
      </c>
      <c r="G209" s="74">
        <v>301</v>
      </c>
      <c r="H209" s="74">
        <v>285</v>
      </c>
      <c r="I209" s="74">
        <v>268</v>
      </c>
      <c r="J209" s="74">
        <v>307</v>
      </c>
      <c r="K209" s="74">
        <v>296</v>
      </c>
      <c r="L209" s="74">
        <v>307</v>
      </c>
      <c r="M209" s="74">
        <v>279</v>
      </c>
      <c r="N209" s="74">
        <v>240</v>
      </c>
      <c r="O209" s="74">
        <v>244</v>
      </c>
      <c r="P209" s="74">
        <v>270</v>
      </c>
      <c r="Q209" s="74">
        <v>307</v>
      </c>
      <c r="R209" s="74">
        <v>3474</v>
      </c>
      <c r="S209" s="74">
        <v>6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2</v>
      </c>
      <c r="Z209" s="74">
        <v>12</v>
      </c>
      <c r="AA209" s="74">
        <v>4</v>
      </c>
      <c r="AB209" s="74">
        <v>80</v>
      </c>
      <c r="AC209" s="74">
        <v>52</v>
      </c>
      <c r="AD209" s="74">
        <v>0</v>
      </c>
      <c r="AE209" s="74">
        <v>0</v>
      </c>
      <c r="AF209" s="74">
        <v>10</v>
      </c>
      <c r="AG209" s="74">
        <v>62</v>
      </c>
      <c r="AH209" s="74">
        <v>93</v>
      </c>
      <c r="AI209" s="74">
        <v>315</v>
      </c>
      <c r="AJ209" s="74">
        <v>158</v>
      </c>
      <c r="AK209" s="74">
        <v>135</v>
      </c>
      <c r="AL209" s="74">
        <v>126</v>
      </c>
      <c r="AM209" s="74">
        <v>137</v>
      </c>
      <c r="AN209" s="74">
        <v>167</v>
      </c>
      <c r="AO209" s="74">
        <v>107</v>
      </c>
      <c r="AP209" s="74">
        <v>243</v>
      </c>
      <c r="AQ209" s="74">
        <v>135</v>
      </c>
      <c r="AR209" s="74">
        <v>171</v>
      </c>
      <c r="AS209" s="74">
        <v>331</v>
      </c>
      <c r="AT209" s="74">
        <v>246</v>
      </c>
      <c r="AU209" s="74">
        <v>231</v>
      </c>
      <c r="AV209" s="74">
        <v>2187</v>
      </c>
      <c r="AW209" s="74">
        <v>361</v>
      </c>
      <c r="AX209" s="74">
        <v>288</v>
      </c>
      <c r="AY209" s="74">
        <v>251</v>
      </c>
      <c r="AZ209" s="74">
        <v>217</v>
      </c>
      <c r="BA209" s="74">
        <v>219</v>
      </c>
      <c r="BB209" s="74">
        <v>271</v>
      </c>
      <c r="BC209" s="74">
        <v>220</v>
      </c>
      <c r="BD209" s="74">
        <v>213</v>
      </c>
      <c r="BE209" s="74">
        <v>236</v>
      </c>
      <c r="BF209" s="74">
        <v>258</v>
      </c>
      <c r="BG209" s="74">
        <v>262</v>
      </c>
      <c r="BH209" s="74">
        <v>336</v>
      </c>
      <c r="BI209" s="74">
        <v>3132</v>
      </c>
      <c r="BJ209" s="74">
        <v>77</v>
      </c>
      <c r="BK209" s="74">
        <v>73</v>
      </c>
      <c r="BL209" s="74">
        <v>101</v>
      </c>
      <c r="BM209" s="74">
        <v>85</v>
      </c>
      <c r="BN209" s="74">
        <v>86</v>
      </c>
      <c r="BO209" s="74">
        <v>44</v>
      </c>
      <c r="BP209" s="74">
        <v>77</v>
      </c>
      <c r="BQ209" s="74">
        <v>69</v>
      </c>
      <c r="BR209" s="74">
        <v>40</v>
      </c>
      <c r="BS209" s="74">
        <v>40</v>
      </c>
      <c r="BT209" s="74">
        <v>30</v>
      </c>
      <c r="BU209" s="74">
        <v>31</v>
      </c>
      <c r="BV209" s="74">
        <v>753</v>
      </c>
      <c r="BW209" s="74">
        <v>1097</v>
      </c>
      <c r="BX209" s="74">
        <v>898</v>
      </c>
      <c r="BY209" s="74">
        <v>893</v>
      </c>
      <c r="BZ209" s="74">
        <v>766</v>
      </c>
      <c r="CA209" s="74">
        <v>813</v>
      </c>
      <c r="CB209" s="74">
        <v>831</v>
      </c>
      <c r="CC209" s="74">
        <v>915</v>
      </c>
      <c r="CD209" s="74">
        <v>826</v>
      </c>
      <c r="CE209" s="74">
        <v>775</v>
      </c>
      <c r="CF209" s="74">
        <v>1019</v>
      </c>
      <c r="CG209" s="74">
        <v>1081</v>
      </c>
      <c r="CH209" s="74">
        <v>1130</v>
      </c>
      <c r="CI209" s="74">
        <v>50</v>
      </c>
      <c r="CJ209" s="74">
        <v>18250</v>
      </c>
      <c r="CK209" s="74">
        <v>0.61</v>
      </c>
      <c r="CL209" s="74">
        <v>11044</v>
      </c>
      <c r="CM209" s="74">
        <v>50</v>
      </c>
      <c r="CN209" s="74">
        <v>50</v>
      </c>
      <c r="CO209" s="74">
        <v>50</v>
      </c>
      <c r="CP209" s="74">
        <v>50</v>
      </c>
      <c r="CQ209" s="74">
        <v>50</v>
      </c>
      <c r="CR209" s="74">
        <v>50</v>
      </c>
      <c r="CS209" s="74">
        <v>50</v>
      </c>
      <c r="CT209" s="74">
        <v>50</v>
      </c>
      <c r="CU209" s="74">
        <v>50</v>
      </c>
      <c r="CV209" s="74">
        <v>50</v>
      </c>
      <c r="CW209" s="74">
        <v>50</v>
      </c>
      <c r="CX209" s="74">
        <v>50</v>
      </c>
      <c r="CY209" s="74">
        <v>131</v>
      </c>
      <c r="CZ209" s="74">
        <v>101</v>
      </c>
      <c r="DA209" s="74">
        <v>128</v>
      </c>
      <c r="DB209" s="74">
        <v>47</v>
      </c>
      <c r="DC209" s="74">
        <v>30</v>
      </c>
      <c r="DD209" s="74">
        <v>33</v>
      </c>
      <c r="DE209" s="74">
        <v>16</v>
      </c>
      <c r="DF209" s="74">
        <v>130</v>
      </c>
      <c r="DG209" s="74">
        <v>88</v>
      </c>
      <c r="DH209" s="74">
        <v>136</v>
      </c>
      <c r="DI209" s="74">
        <v>211</v>
      </c>
      <c r="DJ209" s="74">
        <v>132</v>
      </c>
      <c r="DK209" s="74">
        <v>1183</v>
      </c>
    </row>
    <row r="210" spans="1:115" x14ac:dyDescent="0.25">
      <c r="A210" s="74" t="s">
        <v>12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1088</v>
      </c>
      <c r="G210" s="74">
        <v>951</v>
      </c>
      <c r="H210" s="74">
        <v>1091</v>
      </c>
      <c r="I210" s="74">
        <v>1075</v>
      </c>
      <c r="J210" s="74">
        <v>1133</v>
      </c>
      <c r="K210" s="74">
        <v>1123</v>
      </c>
      <c r="L210" s="74">
        <v>1140</v>
      </c>
      <c r="M210" s="74">
        <v>1086</v>
      </c>
      <c r="N210" s="74">
        <v>1035</v>
      </c>
      <c r="O210" s="74">
        <v>1110</v>
      </c>
      <c r="P210" s="74">
        <v>1106</v>
      </c>
      <c r="Q210" s="74">
        <v>1082</v>
      </c>
      <c r="R210" s="74">
        <v>13020</v>
      </c>
      <c r="S210" s="74">
        <v>157</v>
      </c>
      <c r="T210" s="74">
        <v>0</v>
      </c>
      <c r="U210" s="74">
        <v>0</v>
      </c>
      <c r="V210" s="74">
        <v>0</v>
      </c>
      <c r="W210" s="74">
        <v>135</v>
      </c>
      <c r="X210" s="74">
        <v>89</v>
      </c>
      <c r="Y210" s="74">
        <v>62</v>
      </c>
      <c r="Z210" s="74">
        <v>65</v>
      </c>
      <c r="AA210" s="74">
        <v>124</v>
      </c>
      <c r="AB210" s="74">
        <v>60</v>
      </c>
      <c r="AC210" s="74">
        <v>93</v>
      </c>
      <c r="AD210" s="74">
        <v>62</v>
      </c>
      <c r="AE210" s="74">
        <v>60</v>
      </c>
      <c r="AF210" s="74">
        <v>73</v>
      </c>
      <c r="AG210" s="74">
        <v>46</v>
      </c>
      <c r="AH210" s="74">
        <v>129</v>
      </c>
      <c r="AI210" s="74">
        <v>998</v>
      </c>
      <c r="AJ210" s="74">
        <v>628</v>
      </c>
      <c r="AK210" s="74">
        <v>593</v>
      </c>
      <c r="AL210" s="74">
        <v>567</v>
      </c>
      <c r="AM210" s="74">
        <v>506</v>
      </c>
      <c r="AN210" s="74">
        <v>563</v>
      </c>
      <c r="AO210" s="74">
        <v>592</v>
      </c>
      <c r="AP210" s="74">
        <v>576</v>
      </c>
      <c r="AQ210" s="74">
        <v>560</v>
      </c>
      <c r="AR210" s="74">
        <v>478</v>
      </c>
      <c r="AS210" s="74">
        <v>430</v>
      </c>
      <c r="AT210" s="74">
        <v>416</v>
      </c>
      <c r="AU210" s="74">
        <v>515</v>
      </c>
      <c r="AV210" s="74">
        <v>6424</v>
      </c>
      <c r="AW210" s="74">
        <v>1764</v>
      </c>
      <c r="AX210" s="74">
        <v>1734</v>
      </c>
      <c r="AY210" s="74">
        <v>1963</v>
      </c>
      <c r="AZ210" s="74">
        <v>1975</v>
      </c>
      <c r="BA210" s="74">
        <v>1982</v>
      </c>
      <c r="BB210" s="74">
        <v>1940</v>
      </c>
      <c r="BC210" s="74">
        <v>1815</v>
      </c>
      <c r="BD210" s="74">
        <v>1867</v>
      </c>
      <c r="BE210" s="74">
        <v>1909</v>
      </c>
      <c r="BF210" s="74">
        <v>1999</v>
      </c>
      <c r="BG210" s="74">
        <v>1857</v>
      </c>
      <c r="BH210" s="74">
        <v>1882</v>
      </c>
      <c r="BI210" s="74">
        <v>22687</v>
      </c>
      <c r="BJ210" s="74">
        <v>39</v>
      </c>
      <c r="BK210" s="74">
        <v>28</v>
      </c>
      <c r="BL210" s="74">
        <v>41</v>
      </c>
      <c r="BM210" s="74">
        <v>30</v>
      </c>
      <c r="BN210" s="74">
        <v>51</v>
      </c>
      <c r="BO210" s="74">
        <v>60</v>
      </c>
      <c r="BP210" s="74">
        <v>85</v>
      </c>
      <c r="BQ210" s="74">
        <v>97</v>
      </c>
      <c r="BR210" s="74">
        <v>82</v>
      </c>
      <c r="BS210" s="74">
        <v>41</v>
      </c>
      <c r="BT210" s="74">
        <v>47</v>
      </c>
      <c r="BU210" s="74">
        <v>93</v>
      </c>
      <c r="BV210" s="74">
        <v>694</v>
      </c>
      <c r="BW210" s="74">
        <v>3885</v>
      </c>
      <c r="BX210" s="74">
        <v>3590</v>
      </c>
      <c r="BY210" s="74">
        <v>3949</v>
      </c>
      <c r="BZ210" s="74">
        <v>3813</v>
      </c>
      <c r="CA210" s="74">
        <v>3997</v>
      </c>
      <c r="CB210" s="74">
        <v>3881</v>
      </c>
      <c r="CC210" s="74">
        <v>3888</v>
      </c>
      <c r="CD210" s="74">
        <v>3941</v>
      </c>
      <c r="CE210" s="74">
        <v>3728</v>
      </c>
      <c r="CF210" s="74">
        <v>3917</v>
      </c>
      <c r="CG210" s="74">
        <v>3723</v>
      </c>
      <c r="CH210" s="74">
        <v>3889</v>
      </c>
      <c r="CI210" s="74">
        <v>155</v>
      </c>
      <c r="CJ210" s="74">
        <v>56575</v>
      </c>
      <c r="CK210" s="74">
        <v>0.82</v>
      </c>
      <c r="CL210" s="74">
        <v>46201</v>
      </c>
      <c r="CM210" s="74">
        <v>155</v>
      </c>
      <c r="CN210" s="74">
        <v>155</v>
      </c>
      <c r="CO210" s="74">
        <v>155</v>
      </c>
      <c r="CP210" s="74">
        <v>155</v>
      </c>
      <c r="CQ210" s="74">
        <v>155</v>
      </c>
      <c r="CR210" s="74">
        <v>155</v>
      </c>
      <c r="CS210" s="74">
        <v>155</v>
      </c>
      <c r="CT210" s="74">
        <v>155</v>
      </c>
      <c r="CU210" s="74">
        <v>155</v>
      </c>
      <c r="CV210" s="74">
        <v>155</v>
      </c>
      <c r="CW210" s="74">
        <v>155</v>
      </c>
      <c r="CX210" s="74">
        <v>155</v>
      </c>
      <c r="CY210" s="74">
        <v>231</v>
      </c>
      <c r="CZ210" s="74">
        <v>195</v>
      </c>
      <c r="DA210" s="74">
        <v>225</v>
      </c>
      <c r="DB210" s="74">
        <v>162</v>
      </c>
      <c r="DC210" s="74">
        <v>144</v>
      </c>
      <c r="DD210" s="74">
        <v>106</v>
      </c>
      <c r="DE210" s="74">
        <v>179</v>
      </c>
      <c r="DF210" s="74">
        <v>269</v>
      </c>
      <c r="DG210" s="74">
        <v>164</v>
      </c>
      <c r="DH210" s="74">
        <v>264</v>
      </c>
      <c r="DI210" s="74">
        <v>251</v>
      </c>
      <c r="DJ210" s="74">
        <v>188</v>
      </c>
      <c r="DK210" s="74">
        <v>2378</v>
      </c>
    </row>
    <row r="211" spans="1:115" x14ac:dyDescent="0.25">
      <c r="A211" s="74" t="s">
        <v>12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341</v>
      </c>
      <c r="G211" s="74">
        <v>278</v>
      </c>
      <c r="H211" s="74">
        <v>301</v>
      </c>
      <c r="I211" s="74">
        <v>295</v>
      </c>
      <c r="J211" s="74">
        <v>262</v>
      </c>
      <c r="K211" s="74">
        <v>240</v>
      </c>
      <c r="L211" s="74">
        <v>248</v>
      </c>
      <c r="M211" s="74">
        <v>258</v>
      </c>
      <c r="N211" s="74">
        <v>315</v>
      </c>
      <c r="O211" s="74">
        <v>310</v>
      </c>
      <c r="P211" s="74">
        <v>272</v>
      </c>
      <c r="Q211" s="74">
        <v>155</v>
      </c>
      <c r="R211" s="74">
        <v>3275</v>
      </c>
      <c r="S211" s="74">
        <v>9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1</v>
      </c>
      <c r="Z211" s="74">
        <v>0</v>
      </c>
      <c r="AA211" s="74">
        <v>0</v>
      </c>
      <c r="AB211" s="74">
        <v>0</v>
      </c>
      <c r="AC211" s="74">
        <v>0</v>
      </c>
      <c r="AD211" s="74">
        <v>1</v>
      </c>
      <c r="AE211" s="74">
        <v>0</v>
      </c>
      <c r="AF211" s="74">
        <v>1</v>
      </c>
      <c r="AG211" s="74">
        <v>28</v>
      </c>
      <c r="AH211" s="74">
        <v>62</v>
      </c>
      <c r="AI211" s="74">
        <v>93</v>
      </c>
      <c r="AJ211" s="74">
        <v>299</v>
      </c>
      <c r="AK211" s="74">
        <v>303</v>
      </c>
      <c r="AL211" s="74">
        <v>198</v>
      </c>
      <c r="AM211" s="74">
        <v>182</v>
      </c>
      <c r="AN211" s="74">
        <v>232</v>
      </c>
      <c r="AO211" s="74">
        <v>422</v>
      </c>
      <c r="AP211" s="74">
        <v>475</v>
      </c>
      <c r="AQ211" s="74">
        <v>316</v>
      </c>
      <c r="AR211" s="74">
        <v>281</v>
      </c>
      <c r="AS211" s="74">
        <v>333</v>
      </c>
      <c r="AT211" s="74">
        <v>265</v>
      </c>
      <c r="AU211" s="74">
        <v>268</v>
      </c>
      <c r="AV211" s="74">
        <v>3574</v>
      </c>
      <c r="AW211" s="74">
        <v>213</v>
      </c>
      <c r="AX211" s="74">
        <v>175</v>
      </c>
      <c r="AY211" s="74">
        <v>230</v>
      </c>
      <c r="AZ211" s="74">
        <v>231</v>
      </c>
      <c r="BA211" s="74">
        <v>242</v>
      </c>
      <c r="BB211" s="74">
        <v>197</v>
      </c>
      <c r="BC211" s="74">
        <v>240</v>
      </c>
      <c r="BD211" s="74">
        <v>325</v>
      </c>
      <c r="BE211" s="74">
        <v>294</v>
      </c>
      <c r="BF211" s="74">
        <v>272</v>
      </c>
      <c r="BG211" s="74">
        <v>237</v>
      </c>
      <c r="BH211" s="74">
        <v>264</v>
      </c>
      <c r="BI211" s="74">
        <v>2920</v>
      </c>
      <c r="BJ211" s="74">
        <v>79</v>
      </c>
      <c r="BK211" s="74">
        <v>31</v>
      </c>
      <c r="BL211" s="74">
        <v>49</v>
      </c>
      <c r="BM211" s="74">
        <v>41</v>
      </c>
      <c r="BN211" s="74">
        <v>6</v>
      </c>
      <c r="BO211" s="74">
        <v>0</v>
      </c>
      <c r="BP211" s="74">
        <v>0</v>
      </c>
      <c r="BQ211" s="74">
        <v>0</v>
      </c>
      <c r="BR211" s="74">
        <v>20</v>
      </c>
      <c r="BS211" s="74">
        <v>31</v>
      </c>
      <c r="BT211" s="74">
        <v>33</v>
      </c>
      <c r="BU211" s="74">
        <v>72</v>
      </c>
      <c r="BV211" s="74">
        <v>362</v>
      </c>
      <c r="BW211" s="74">
        <v>1013</v>
      </c>
      <c r="BX211" s="74">
        <v>850</v>
      </c>
      <c r="BY211" s="74">
        <v>920</v>
      </c>
      <c r="BZ211" s="74">
        <v>925</v>
      </c>
      <c r="CA211" s="74">
        <v>841</v>
      </c>
      <c r="CB211" s="74">
        <v>964</v>
      </c>
      <c r="CC211" s="74">
        <v>1048</v>
      </c>
      <c r="CD211" s="74">
        <v>1011</v>
      </c>
      <c r="CE211" s="74">
        <v>994</v>
      </c>
      <c r="CF211" s="74">
        <v>1027</v>
      </c>
      <c r="CG211" s="74">
        <v>944</v>
      </c>
      <c r="CH211" s="74">
        <v>968</v>
      </c>
      <c r="CI211" s="74">
        <v>40</v>
      </c>
      <c r="CJ211" s="74">
        <v>15816</v>
      </c>
      <c r="CK211" s="74">
        <v>0.73</v>
      </c>
      <c r="CL211" s="74">
        <v>11505</v>
      </c>
      <c r="CM211" s="74">
        <v>44</v>
      </c>
      <c r="CN211" s="74">
        <v>44</v>
      </c>
      <c r="CO211" s="74">
        <v>44</v>
      </c>
      <c r="CP211" s="74">
        <v>44</v>
      </c>
      <c r="CQ211" s="74">
        <v>44</v>
      </c>
      <c r="CR211" s="74">
        <v>44</v>
      </c>
      <c r="CS211" s="74">
        <v>44</v>
      </c>
      <c r="CT211" s="74">
        <v>44</v>
      </c>
      <c r="CU211" s="74">
        <v>44</v>
      </c>
      <c r="CV211" s="74">
        <v>44</v>
      </c>
      <c r="CW211" s="74">
        <v>40</v>
      </c>
      <c r="CX211" s="74">
        <v>40</v>
      </c>
      <c r="CY211" s="74">
        <v>81</v>
      </c>
      <c r="CZ211" s="74">
        <v>63</v>
      </c>
      <c r="DA211" s="74">
        <v>141</v>
      </c>
      <c r="DB211" s="74">
        <v>176</v>
      </c>
      <c r="DC211" s="74">
        <v>99</v>
      </c>
      <c r="DD211" s="74">
        <v>105</v>
      </c>
      <c r="DE211" s="74">
        <v>85</v>
      </c>
      <c r="DF211" s="74">
        <v>111</v>
      </c>
      <c r="DG211" s="74">
        <v>84</v>
      </c>
      <c r="DH211" s="74">
        <v>80</v>
      </c>
      <c r="DI211" s="74">
        <v>109</v>
      </c>
      <c r="DJ211" s="74">
        <v>147</v>
      </c>
      <c r="DK211" s="74">
        <v>1281</v>
      </c>
    </row>
    <row r="212" spans="1:115" x14ac:dyDescent="0.25">
      <c r="A212" s="74" t="s">
        <v>12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602</v>
      </c>
      <c r="G212" s="74">
        <v>560</v>
      </c>
      <c r="H212" s="74">
        <v>642</v>
      </c>
      <c r="I212" s="74">
        <v>663</v>
      </c>
      <c r="J212" s="74">
        <v>689</v>
      </c>
      <c r="K212" s="74">
        <v>625</v>
      </c>
      <c r="L212" s="74">
        <v>645</v>
      </c>
      <c r="M212" s="74">
        <v>686</v>
      </c>
      <c r="N212" s="74">
        <v>658</v>
      </c>
      <c r="O212" s="74">
        <v>651</v>
      </c>
      <c r="P212" s="74">
        <v>617</v>
      </c>
      <c r="Q212" s="74">
        <v>557</v>
      </c>
      <c r="R212" s="74">
        <v>7595</v>
      </c>
      <c r="S212" s="74">
        <v>2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0</v>
      </c>
      <c r="AA212" s="74">
        <v>1</v>
      </c>
      <c r="AB212" s="74">
        <v>0</v>
      </c>
      <c r="AC212" s="74">
        <v>3</v>
      </c>
      <c r="AD212" s="74">
        <v>31</v>
      </c>
      <c r="AE212" s="74">
        <v>36</v>
      </c>
      <c r="AF212" s="74">
        <v>63</v>
      </c>
      <c r="AG212" s="74">
        <v>60</v>
      </c>
      <c r="AH212" s="74">
        <v>62</v>
      </c>
      <c r="AI212" s="74">
        <v>256</v>
      </c>
      <c r="AJ212" s="74">
        <v>600</v>
      </c>
      <c r="AK212" s="74">
        <v>607</v>
      </c>
      <c r="AL212" s="74">
        <v>672</v>
      </c>
      <c r="AM212" s="74">
        <v>677</v>
      </c>
      <c r="AN212" s="74">
        <v>768</v>
      </c>
      <c r="AO212" s="74">
        <v>616</v>
      </c>
      <c r="AP212" s="74">
        <v>590</v>
      </c>
      <c r="AQ212" s="74">
        <v>528</v>
      </c>
      <c r="AR212" s="74">
        <v>583</v>
      </c>
      <c r="AS212" s="74">
        <v>673</v>
      </c>
      <c r="AT212" s="74">
        <v>731</v>
      </c>
      <c r="AU212" s="74">
        <v>850</v>
      </c>
      <c r="AV212" s="74">
        <v>7895</v>
      </c>
      <c r="AW212" s="74">
        <v>901</v>
      </c>
      <c r="AX212" s="74">
        <v>821</v>
      </c>
      <c r="AY212" s="74">
        <v>845</v>
      </c>
      <c r="AZ212" s="74">
        <v>674</v>
      </c>
      <c r="BA212" s="74">
        <v>680</v>
      </c>
      <c r="BB212" s="74">
        <v>772</v>
      </c>
      <c r="BC212" s="74">
        <v>894</v>
      </c>
      <c r="BD212" s="74">
        <v>779</v>
      </c>
      <c r="BE212" s="74">
        <v>739</v>
      </c>
      <c r="BF212" s="74">
        <v>701</v>
      </c>
      <c r="BG212" s="74">
        <v>621</v>
      </c>
      <c r="BH212" s="74">
        <v>616</v>
      </c>
      <c r="BI212" s="74">
        <v>9043</v>
      </c>
      <c r="BJ212" s="74">
        <v>0</v>
      </c>
      <c r="BK212" s="74">
        <v>0</v>
      </c>
      <c r="BL212" s="74">
        <v>0</v>
      </c>
      <c r="BM212" s="74">
        <v>0</v>
      </c>
      <c r="BN212" s="74">
        <v>0</v>
      </c>
      <c r="BO212" s="74">
        <v>0</v>
      </c>
      <c r="BP212" s="74">
        <v>0</v>
      </c>
      <c r="BQ212" s="74">
        <v>0</v>
      </c>
      <c r="BR212" s="74">
        <v>0</v>
      </c>
      <c r="BS212" s="74">
        <v>0</v>
      </c>
      <c r="BT212" s="74">
        <v>0</v>
      </c>
      <c r="BU212" s="74">
        <v>0</v>
      </c>
      <c r="BV212" s="74">
        <v>0</v>
      </c>
      <c r="BW212" s="74">
        <v>2215</v>
      </c>
      <c r="BX212" s="74">
        <v>2052</v>
      </c>
      <c r="BY212" s="74">
        <v>2215</v>
      </c>
      <c r="BZ212" s="74">
        <v>2073</v>
      </c>
      <c r="CA212" s="74">
        <v>2165</v>
      </c>
      <c r="CB212" s="74">
        <v>2055</v>
      </c>
      <c r="CC212" s="74">
        <v>2179</v>
      </c>
      <c r="CD212" s="74">
        <v>2073</v>
      </c>
      <c r="CE212" s="74">
        <v>2070</v>
      </c>
      <c r="CF212" s="74">
        <v>2123</v>
      </c>
      <c r="CG212" s="74">
        <v>2038</v>
      </c>
      <c r="CH212" s="74">
        <v>2098</v>
      </c>
      <c r="CI212" s="74">
        <v>75</v>
      </c>
      <c r="CJ212" s="74">
        <v>27375</v>
      </c>
      <c r="CK212" s="74">
        <v>0.93</v>
      </c>
      <c r="CL212" s="74">
        <v>25356</v>
      </c>
      <c r="CM212" s="74">
        <v>75</v>
      </c>
      <c r="CN212" s="74">
        <v>75</v>
      </c>
      <c r="CO212" s="74">
        <v>75</v>
      </c>
      <c r="CP212" s="74">
        <v>75</v>
      </c>
      <c r="CQ212" s="74">
        <v>75</v>
      </c>
      <c r="CR212" s="74">
        <v>75</v>
      </c>
      <c r="CS212" s="74">
        <v>75</v>
      </c>
      <c r="CT212" s="74">
        <v>75</v>
      </c>
      <c r="CU212" s="74">
        <v>75</v>
      </c>
      <c r="CV212" s="74">
        <v>75</v>
      </c>
      <c r="CW212" s="74">
        <v>75</v>
      </c>
      <c r="CX212" s="74">
        <v>75</v>
      </c>
      <c r="CY212" s="74">
        <v>112</v>
      </c>
      <c r="CZ212" s="74">
        <v>64</v>
      </c>
      <c r="DA212" s="74">
        <v>56</v>
      </c>
      <c r="DB212" s="74">
        <v>59</v>
      </c>
      <c r="DC212" s="74">
        <v>27</v>
      </c>
      <c r="DD212" s="74">
        <v>42</v>
      </c>
      <c r="DE212" s="74">
        <v>47</v>
      </c>
      <c r="DF212" s="74">
        <v>49</v>
      </c>
      <c r="DG212" s="74">
        <v>54</v>
      </c>
      <c r="DH212" s="74">
        <v>35</v>
      </c>
      <c r="DI212" s="74">
        <v>9</v>
      </c>
      <c r="DJ212" s="74">
        <v>13</v>
      </c>
      <c r="DK212" s="74">
        <v>567</v>
      </c>
    </row>
    <row r="213" spans="1:115" x14ac:dyDescent="0.25">
      <c r="A213" s="74" t="s">
        <v>12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3258</v>
      </c>
      <c r="G213" s="74">
        <v>2984</v>
      </c>
      <c r="H213" s="74">
        <v>3325</v>
      </c>
      <c r="I213" s="74">
        <v>3215</v>
      </c>
      <c r="J213" s="74">
        <v>3288</v>
      </c>
      <c r="K213" s="74">
        <v>3191</v>
      </c>
      <c r="L213" s="74">
        <v>3266</v>
      </c>
      <c r="M213" s="74">
        <v>3241</v>
      </c>
      <c r="N213" s="74">
        <v>3017</v>
      </c>
      <c r="O213" s="74">
        <v>3123</v>
      </c>
      <c r="P213" s="74">
        <v>3110</v>
      </c>
      <c r="Q213" s="74">
        <v>3191</v>
      </c>
      <c r="R213" s="74">
        <v>38209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0</v>
      </c>
      <c r="Z213" s="74">
        <v>0</v>
      </c>
      <c r="AA213" s="74">
        <v>0</v>
      </c>
      <c r="AB213" s="74">
        <v>5</v>
      </c>
      <c r="AC213" s="74">
        <v>0</v>
      </c>
      <c r="AD213" s="74">
        <v>10</v>
      </c>
      <c r="AE213" s="74">
        <v>0</v>
      </c>
      <c r="AF213" s="74">
        <v>1</v>
      </c>
      <c r="AG213" s="74">
        <v>0</v>
      </c>
      <c r="AH213" s="74">
        <v>-7</v>
      </c>
      <c r="AI213" s="74">
        <v>9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0</v>
      </c>
      <c r="AW213" s="74">
        <v>109</v>
      </c>
      <c r="AX213" s="74">
        <v>101</v>
      </c>
      <c r="AY213" s="74">
        <v>93</v>
      </c>
      <c r="AZ213" s="74">
        <v>85</v>
      </c>
      <c r="BA213" s="74">
        <v>93</v>
      </c>
      <c r="BB213" s="74">
        <v>90</v>
      </c>
      <c r="BC213" s="74">
        <v>99</v>
      </c>
      <c r="BD213" s="74">
        <v>118</v>
      </c>
      <c r="BE213" s="74">
        <v>90</v>
      </c>
      <c r="BF213" s="74">
        <v>93</v>
      </c>
      <c r="BG213" s="74">
        <v>90</v>
      </c>
      <c r="BH213" s="74">
        <v>93</v>
      </c>
      <c r="BI213" s="74">
        <v>1154</v>
      </c>
      <c r="BJ213" s="74">
        <v>0</v>
      </c>
      <c r="BK213" s="74">
        <v>0</v>
      </c>
      <c r="BL213" s="74">
        <v>0</v>
      </c>
      <c r="BM213" s="74">
        <v>0</v>
      </c>
      <c r="BN213" s="74">
        <v>0</v>
      </c>
      <c r="BO213" s="74">
        <v>0</v>
      </c>
      <c r="BP213" s="74">
        <v>0</v>
      </c>
      <c r="BQ213" s="74">
        <v>0</v>
      </c>
      <c r="BR213" s="74">
        <v>0</v>
      </c>
      <c r="BS213" s="74">
        <v>0</v>
      </c>
      <c r="BT213" s="74">
        <v>0</v>
      </c>
      <c r="BU213" s="74">
        <v>0</v>
      </c>
      <c r="BV213" s="74">
        <v>0</v>
      </c>
      <c r="BW213" s="74">
        <v>3367</v>
      </c>
      <c r="BX213" s="74">
        <v>3085</v>
      </c>
      <c r="BY213" s="74">
        <v>3418</v>
      </c>
      <c r="BZ213" s="74">
        <v>3300</v>
      </c>
      <c r="CA213" s="74">
        <v>3381</v>
      </c>
      <c r="CB213" s="74">
        <v>3286</v>
      </c>
      <c r="CC213" s="74">
        <v>3365</v>
      </c>
      <c r="CD213" s="74">
        <v>3369</v>
      </c>
      <c r="CE213" s="74">
        <v>3107</v>
      </c>
      <c r="CF213" s="74">
        <v>3217</v>
      </c>
      <c r="CG213" s="74">
        <v>3200</v>
      </c>
      <c r="CH213" s="74">
        <v>3277</v>
      </c>
      <c r="CI213" s="74">
        <v>125</v>
      </c>
      <c r="CJ213" s="74">
        <v>45625</v>
      </c>
      <c r="CK213" s="74">
        <v>0.86</v>
      </c>
      <c r="CL213" s="74">
        <v>39372</v>
      </c>
      <c r="CM213" s="74">
        <v>125</v>
      </c>
      <c r="CN213" s="74">
        <v>125</v>
      </c>
      <c r="CO213" s="74">
        <v>125</v>
      </c>
      <c r="CP213" s="74">
        <v>125</v>
      </c>
      <c r="CQ213" s="74">
        <v>125</v>
      </c>
      <c r="CR213" s="74">
        <v>125</v>
      </c>
      <c r="CS213" s="74">
        <v>125</v>
      </c>
      <c r="CT213" s="74">
        <v>125</v>
      </c>
      <c r="CU213" s="74">
        <v>125</v>
      </c>
      <c r="CV213" s="74">
        <v>125</v>
      </c>
      <c r="CW213" s="74">
        <v>125</v>
      </c>
      <c r="CX213" s="74">
        <v>125</v>
      </c>
      <c r="CY213" s="74">
        <v>0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0</v>
      </c>
      <c r="DG213" s="74">
        <v>0</v>
      </c>
      <c r="DH213" s="74">
        <v>0</v>
      </c>
      <c r="DI213" s="74">
        <v>0</v>
      </c>
      <c r="DJ213" s="74">
        <v>0</v>
      </c>
      <c r="DK213" s="74">
        <v>0</v>
      </c>
    </row>
    <row r="214" spans="1:115" x14ac:dyDescent="0.25">
      <c r="A214" s="74" t="s">
        <v>12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1768</v>
      </c>
      <c r="G214" s="74">
        <v>1621</v>
      </c>
      <c r="H214" s="74">
        <v>1671</v>
      </c>
      <c r="I214" s="74">
        <v>1654</v>
      </c>
      <c r="J214" s="74">
        <v>1709</v>
      </c>
      <c r="K214" s="74">
        <v>1804</v>
      </c>
      <c r="L214" s="74">
        <v>1842</v>
      </c>
      <c r="M214" s="74">
        <v>1823</v>
      </c>
      <c r="N214" s="74">
        <v>1818</v>
      </c>
      <c r="O214" s="74">
        <v>1814</v>
      </c>
      <c r="P214" s="74">
        <v>1593</v>
      </c>
      <c r="Q214" s="74">
        <v>1535</v>
      </c>
      <c r="R214" s="74">
        <v>20652</v>
      </c>
      <c r="S214" s="74">
        <v>19</v>
      </c>
      <c r="T214" s="74">
        <v>0</v>
      </c>
      <c r="U214" s="74">
        <v>0</v>
      </c>
      <c r="V214" s="74">
        <v>0</v>
      </c>
      <c r="W214" s="74">
        <v>11</v>
      </c>
      <c r="X214" s="74">
        <v>0</v>
      </c>
      <c r="Y214" s="74">
        <v>29</v>
      </c>
      <c r="Z214" s="74">
        <v>14</v>
      </c>
      <c r="AA214" s="74">
        <v>57</v>
      </c>
      <c r="AB214" s="74">
        <v>22</v>
      </c>
      <c r="AC214" s="74">
        <v>64</v>
      </c>
      <c r="AD214" s="74">
        <v>33</v>
      </c>
      <c r="AE214" s="74">
        <v>61</v>
      </c>
      <c r="AF214" s="74">
        <v>121</v>
      </c>
      <c r="AG214" s="74">
        <v>139</v>
      </c>
      <c r="AH214" s="74">
        <v>386</v>
      </c>
      <c r="AI214" s="74">
        <v>937</v>
      </c>
      <c r="AJ214" s="74">
        <v>678</v>
      </c>
      <c r="AK214" s="74">
        <v>753</v>
      </c>
      <c r="AL214" s="74">
        <v>633</v>
      </c>
      <c r="AM214" s="74">
        <v>691</v>
      </c>
      <c r="AN214" s="74">
        <v>673</v>
      </c>
      <c r="AO214" s="74">
        <v>389</v>
      </c>
      <c r="AP214" s="74">
        <v>389</v>
      </c>
      <c r="AQ214" s="74">
        <v>456</v>
      </c>
      <c r="AR214" s="74">
        <v>552</v>
      </c>
      <c r="AS214" s="74">
        <v>560</v>
      </c>
      <c r="AT214" s="74">
        <v>463</v>
      </c>
      <c r="AU214" s="74">
        <v>433</v>
      </c>
      <c r="AV214" s="74">
        <v>6670</v>
      </c>
      <c r="AW214" s="74">
        <v>333</v>
      </c>
      <c r="AX214" s="74">
        <v>198</v>
      </c>
      <c r="AY214" s="74">
        <v>179</v>
      </c>
      <c r="AZ214" s="74">
        <v>197</v>
      </c>
      <c r="BA214" s="74">
        <v>221</v>
      </c>
      <c r="BB214" s="74">
        <v>228</v>
      </c>
      <c r="BC214" s="74">
        <v>277</v>
      </c>
      <c r="BD214" s="74">
        <v>313</v>
      </c>
      <c r="BE214" s="74">
        <v>294</v>
      </c>
      <c r="BF214" s="74">
        <v>390</v>
      </c>
      <c r="BG214" s="74">
        <v>298</v>
      </c>
      <c r="BH214" s="74">
        <v>282</v>
      </c>
      <c r="BI214" s="74">
        <v>3210</v>
      </c>
      <c r="BJ214" s="74">
        <v>43</v>
      </c>
      <c r="BK214" s="74">
        <v>103</v>
      </c>
      <c r="BL214" s="74">
        <v>196</v>
      </c>
      <c r="BM214" s="74">
        <v>201</v>
      </c>
      <c r="BN214" s="74">
        <v>152</v>
      </c>
      <c r="BO214" s="74">
        <v>132</v>
      </c>
      <c r="BP214" s="74">
        <v>158</v>
      </c>
      <c r="BQ214" s="74">
        <v>158</v>
      </c>
      <c r="BR214" s="74">
        <v>173</v>
      </c>
      <c r="BS214" s="74">
        <v>214</v>
      </c>
      <c r="BT214" s="74">
        <v>315</v>
      </c>
      <c r="BU214" s="74">
        <v>327</v>
      </c>
      <c r="BV214" s="74">
        <v>2172</v>
      </c>
      <c r="BW214" s="74">
        <v>2868</v>
      </c>
      <c r="BX214" s="74">
        <v>2702</v>
      </c>
      <c r="BY214" s="74">
        <v>2709</v>
      </c>
      <c r="BZ214" s="74">
        <v>2794</v>
      </c>
      <c r="CA214" s="74">
        <v>2842</v>
      </c>
      <c r="CB214" s="74">
        <v>2603</v>
      </c>
      <c r="CC214" s="74">
        <v>2740</v>
      </c>
      <c r="CD214" s="74">
        <v>2825</v>
      </c>
      <c r="CE214" s="74">
        <v>2898</v>
      </c>
      <c r="CF214" s="74">
        <v>3099</v>
      </c>
      <c r="CG214" s="74">
        <v>2839</v>
      </c>
      <c r="CH214" s="74">
        <v>2970</v>
      </c>
      <c r="CI214" s="74">
        <v>102</v>
      </c>
      <c r="CJ214" s="74">
        <v>37230</v>
      </c>
      <c r="CK214" s="74">
        <v>0.91</v>
      </c>
      <c r="CL214" s="74">
        <v>33889</v>
      </c>
      <c r="CM214" s="74">
        <v>102</v>
      </c>
      <c r="CN214" s="74">
        <v>102</v>
      </c>
      <c r="CO214" s="74">
        <v>102</v>
      </c>
      <c r="CP214" s="74">
        <v>102</v>
      </c>
      <c r="CQ214" s="74">
        <v>102</v>
      </c>
      <c r="CR214" s="74">
        <v>102</v>
      </c>
      <c r="CS214" s="74">
        <v>102</v>
      </c>
      <c r="CT214" s="74">
        <v>102</v>
      </c>
      <c r="CU214" s="74">
        <v>102</v>
      </c>
      <c r="CV214" s="74">
        <v>102</v>
      </c>
      <c r="CW214" s="74">
        <v>102</v>
      </c>
      <c r="CX214" s="74">
        <v>102</v>
      </c>
      <c r="CY214" s="74">
        <v>35</v>
      </c>
      <c r="CZ214" s="74">
        <v>27</v>
      </c>
      <c r="DA214" s="74">
        <v>1</v>
      </c>
      <c r="DB214" s="74">
        <v>37</v>
      </c>
      <c r="DC214" s="74">
        <v>30</v>
      </c>
      <c r="DD214" s="74">
        <v>28</v>
      </c>
      <c r="DE214" s="74">
        <v>10</v>
      </c>
      <c r="DF214" s="74">
        <v>42</v>
      </c>
      <c r="DG214" s="74">
        <v>0</v>
      </c>
      <c r="DH214" s="74">
        <v>0</v>
      </c>
      <c r="DI214" s="74">
        <v>31</v>
      </c>
      <c r="DJ214" s="74">
        <v>7</v>
      </c>
      <c r="DK214" s="74">
        <v>248</v>
      </c>
    </row>
    <row r="215" spans="1:115" x14ac:dyDescent="0.25">
      <c r="A215" s="74" t="s">
        <v>12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1461</v>
      </c>
      <c r="G215" s="74">
        <v>1355</v>
      </c>
      <c r="H215" s="74">
        <v>1592</v>
      </c>
      <c r="I215" s="74">
        <v>1491</v>
      </c>
      <c r="J215" s="74">
        <v>1543</v>
      </c>
      <c r="K215" s="74">
        <v>1453</v>
      </c>
      <c r="L215" s="74">
        <v>1489</v>
      </c>
      <c r="M215" s="74">
        <v>1548</v>
      </c>
      <c r="N215" s="74">
        <v>1562</v>
      </c>
      <c r="O215" s="74">
        <v>1557</v>
      </c>
      <c r="P215" s="74">
        <v>1451</v>
      </c>
      <c r="Q215" s="74">
        <v>1382</v>
      </c>
      <c r="R215" s="74">
        <v>17884</v>
      </c>
      <c r="S215" s="74">
        <v>0</v>
      </c>
      <c r="T215" s="74">
        <v>0</v>
      </c>
      <c r="U215" s="74">
        <v>0</v>
      </c>
      <c r="V215" s="74">
        <v>0</v>
      </c>
      <c r="W215" s="74">
        <v>-17</v>
      </c>
      <c r="X215" s="74">
        <v>-24</v>
      </c>
      <c r="Y215" s="74">
        <v>0</v>
      </c>
      <c r="Z215" s="74">
        <v>0</v>
      </c>
      <c r="AA215" s="74">
        <v>4</v>
      </c>
      <c r="AB215" s="74">
        <v>25</v>
      </c>
      <c r="AC215" s="74">
        <v>33</v>
      </c>
      <c r="AD215" s="74">
        <v>65</v>
      </c>
      <c r="AE215" s="74">
        <v>42</v>
      </c>
      <c r="AF215" s="74">
        <v>60</v>
      </c>
      <c r="AG215" s="74">
        <v>90</v>
      </c>
      <c r="AH215" s="74">
        <v>206</v>
      </c>
      <c r="AI215" s="74">
        <v>484</v>
      </c>
      <c r="AJ215" s="74">
        <v>656</v>
      </c>
      <c r="AK215" s="74">
        <v>577</v>
      </c>
      <c r="AL215" s="74">
        <v>507</v>
      </c>
      <c r="AM215" s="74">
        <v>594</v>
      </c>
      <c r="AN215" s="74">
        <v>593</v>
      </c>
      <c r="AO215" s="74">
        <v>621</v>
      </c>
      <c r="AP215" s="74">
        <v>709</v>
      </c>
      <c r="AQ215" s="74">
        <v>666</v>
      </c>
      <c r="AR215" s="74">
        <v>650</v>
      </c>
      <c r="AS215" s="74">
        <v>767</v>
      </c>
      <c r="AT215" s="74">
        <v>745</v>
      </c>
      <c r="AU215" s="74">
        <v>710</v>
      </c>
      <c r="AV215" s="74">
        <v>7795</v>
      </c>
      <c r="AW215" s="74">
        <v>323</v>
      </c>
      <c r="AX215" s="74">
        <v>317</v>
      </c>
      <c r="AY215" s="74">
        <v>287</v>
      </c>
      <c r="AZ215" s="74">
        <v>255</v>
      </c>
      <c r="BA215" s="74">
        <v>254</v>
      </c>
      <c r="BB215" s="74">
        <v>234</v>
      </c>
      <c r="BC215" s="74">
        <v>243</v>
      </c>
      <c r="BD215" s="74">
        <v>201</v>
      </c>
      <c r="BE215" s="74">
        <v>165</v>
      </c>
      <c r="BF215" s="74">
        <v>178</v>
      </c>
      <c r="BG215" s="74">
        <v>191</v>
      </c>
      <c r="BH215" s="74">
        <v>238</v>
      </c>
      <c r="BI215" s="74">
        <v>2886</v>
      </c>
      <c r="BJ215" s="74">
        <v>233</v>
      </c>
      <c r="BK215" s="74">
        <v>183</v>
      </c>
      <c r="BL215" s="74">
        <v>118</v>
      </c>
      <c r="BM215" s="74">
        <v>128</v>
      </c>
      <c r="BN215" s="74">
        <v>161</v>
      </c>
      <c r="BO215" s="74">
        <v>92</v>
      </c>
      <c r="BP215" s="74">
        <v>70</v>
      </c>
      <c r="BQ215" s="74">
        <v>66</v>
      </c>
      <c r="BR215" s="74">
        <v>111</v>
      </c>
      <c r="BS215" s="74">
        <v>155</v>
      </c>
      <c r="BT215" s="74">
        <v>160</v>
      </c>
      <c r="BU215" s="74">
        <v>149</v>
      </c>
      <c r="BV215" s="74">
        <v>1626</v>
      </c>
      <c r="BW215" s="74">
        <v>2656</v>
      </c>
      <c r="BX215" s="74">
        <v>2408</v>
      </c>
      <c r="BY215" s="74">
        <v>2504</v>
      </c>
      <c r="BZ215" s="74">
        <v>2468</v>
      </c>
      <c r="CA215" s="74">
        <v>2555</v>
      </c>
      <c r="CB215" s="74">
        <v>2425</v>
      </c>
      <c r="CC215" s="74">
        <v>2544</v>
      </c>
      <c r="CD215" s="74">
        <v>2546</v>
      </c>
      <c r="CE215" s="74">
        <v>2530</v>
      </c>
      <c r="CF215" s="74">
        <v>2717</v>
      </c>
      <c r="CG215" s="74">
        <v>2637</v>
      </c>
      <c r="CH215" s="74">
        <v>2685</v>
      </c>
      <c r="CI215" s="74">
        <v>96</v>
      </c>
      <c r="CJ215" s="74">
        <v>35040</v>
      </c>
      <c r="CK215" s="74">
        <v>0.88</v>
      </c>
      <c r="CL215" s="74">
        <v>30675</v>
      </c>
      <c r="CM215" s="74">
        <v>96</v>
      </c>
      <c r="CN215" s="74">
        <v>96</v>
      </c>
      <c r="CO215" s="74">
        <v>96</v>
      </c>
      <c r="CP215" s="74">
        <v>96</v>
      </c>
      <c r="CQ215" s="74">
        <v>96</v>
      </c>
      <c r="CR215" s="74">
        <v>96</v>
      </c>
      <c r="CS215" s="74">
        <v>96</v>
      </c>
      <c r="CT215" s="74">
        <v>96</v>
      </c>
      <c r="CU215" s="74">
        <v>96</v>
      </c>
      <c r="CV215" s="74">
        <v>96</v>
      </c>
      <c r="CW215" s="74">
        <v>96</v>
      </c>
      <c r="CX215" s="74">
        <v>96</v>
      </c>
      <c r="CY215" s="74">
        <v>0</v>
      </c>
      <c r="CZ215" s="74">
        <v>0</v>
      </c>
      <c r="DA215" s="74">
        <v>0</v>
      </c>
      <c r="DB215" s="74">
        <v>0</v>
      </c>
      <c r="DC215" s="74">
        <v>0</v>
      </c>
      <c r="DD215" s="74">
        <v>0</v>
      </c>
      <c r="DE215" s="74">
        <v>0</v>
      </c>
      <c r="DF215" s="74">
        <v>0</v>
      </c>
      <c r="DG215" s="74">
        <v>0</v>
      </c>
      <c r="DH215" s="74">
        <v>0</v>
      </c>
      <c r="DI215" s="74">
        <v>0</v>
      </c>
      <c r="DJ215" s="74">
        <v>0</v>
      </c>
      <c r="DK215" s="74">
        <v>0</v>
      </c>
    </row>
    <row r="216" spans="1:115" x14ac:dyDescent="0.25">
      <c r="A216" s="74" t="s">
        <v>12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1796</v>
      </c>
      <c r="G216" s="74">
        <v>1746</v>
      </c>
      <c r="H216" s="74">
        <v>1972</v>
      </c>
      <c r="I216" s="74">
        <v>1989</v>
      </c>
      <c r="J216" s="74">
        <v>2064</v>
      </c>
      <c r="K216" s="74">
        <v>1942</v>
      </c>
      <c r="L216" s="74">
        <v>2031</v>
      </c>
      <c r="M216" s="74">
        <v>2080</v>
      </c>
      <c r="N216" s="74">
        <v>2005</v>
      </c>
      <c r="O216" s="74">
        <v>2020</v>
      </c>
      <c r="P216" s="74">
        <v>1783</v>
      </c>
      <c r="Q216" s="74">
        <v>1357</v>
      </c>
      <c r="R216" s="74">
        <v>22785</v>
      </c>
      <c r="S216" s="74">
        <v>71</v>
      </c>
      <c r="T216" s="74">
        <v>0</v>
      </c>
      <c r="U216" s="74">
        <v>0</v>
      </c>
      <c r="V216" s="74">
        <v>0</v>
      </c>
      <c r="W216" s="74">
        <v>0</v>
      </c>
      <c r="X216" s="74">
        <v>25</v>
      </c>
      <c r="Y216" s="74">
        <v>0</v>
      </c>
      <c r="Z216" s="74">
        <v>0</v>
      </c>
      <c r="AA216" s="74">
        <v>10</v>
      </c>
      <c r="AB216" s="74">
        <v>10</v>
      </c>
      <c r="AC216" s="74">
        <v>0</v>
      </c>
      <c r="AD216" s="74">
        <v>16</v>
      </c>
      <c r="AE216" s="74">
        <v>0</v>
      </c>
      <c r="AF216" s="74">
        <v>31</v>
      </c>
      <c r="AG216" s="74">
        <v>126</v>
      </c>
      <c r="AH216" s="74">
        <v>448</v>
      </c>
      <c r="AI216" s="74">
        <v>666</v>
      </c>
      <c r="AJ216" s="74">
        <v>943</v>
      </c>
      <c r="AK216" s="74">
        <v>848</v>
      </c>
      <c r="AL216" s="74">
        <v>924</v>
      </c>
      <c r="AM216" s="74">
        <v>816</v>
      </c>
      <c r="AN216" s="74">
        <v>817</v>
      </c>
      <c r="AO216" s="74">
        <v>757</v>
      </c>
      <c r="AP216" s="74">
        <v>705</v>
      </c>
      <c r="AQ216" s="74">
        <v>875</v>
      </c>
      <c r="AR216" s="74">
        <v>776</v>
      </c>
      <c r="AS216" s="74">
        <v>806</v>
      </c>
      <c r="AT216" s="74">
        <v>756</v>
      </c>
      <c r="AU216" s="74">
        <v>851</v>
      </c>
      <c r="AV216" s="74">
        <v>9874</v>
      </c>
      <c r="AW216" s="74">
        <v>1013</v>
      </c>
      <c r="AX216" s="74">
        <v>938</v>
      </c>
      <c r="AY216" s="74">
        <v>1015</v>
      </c>
      <c r="AZ216" s="74">
        <v>900</v>
      </c>
      <c r="BA216" s="74">
        <v>845</v>
      </c>
      <c r="BB216" s="74">
        <v>913</v>
      </c>
      <c r="BC216" s="74">
        <v>903</v>
      </c>
      <c r="BD216" s="74">
        <v>802</v>
      </c>
      <c r="BE216" s="74">
        <v>821</v>
      </c>
      <c r="BF216" s="74">
        <v>775</v>
      </c>
      <c r="BG216" s="74">
        <v>740</v>
      </c>
      <c r="BH216" s="74">
        <v>892</v>
      </c>
      <c r="BI216" s="74">
        <v>10557</v>
      </c>
      <c r="BJ216" s="74">
        <v>431</v>
      </c>
      <c r="BK216" s="74">
        <v>319</v>
      </c>
      <c r="BL216" s="74">
        <v>339</v>
      </c>
      <c r="BM216" s="74">
        <v>356</v>
      </c>
      <c r="BN216" s="74">
        <v>345</v>
      </c>
      <c r="BO216" s="74">
        <v>363</v>
      </c>
      <c r="BP216" s="74">
        <v>456</v>
      </c>
      <c r="BQ216" s="74">
        <v>644</v>
      </c>
      <c r="BR216" s="74">
        <v>530</v>
      </c>
      <c r="BS216" s="74">
        <v>558</v>
      </c>
      <c r="BT216" s="74">
        <v>528</v>
      </c>
      <c r="BU216" s="74">
        <v>453</v>
      </c>
      <c r="BV216" s="74">
        <v>5322</v>
      </c>
      <c r="BW216" s="74">
        <v>4500</v>
      </c>
      <c r="BX216" s="74">
        <v>4081</v>
      </c>
      <c r="BY216" s="74">
        <v>4480</v>
      </c>
      <c r="BZ216" s="74">
        <v>4360</v>
      </c>
      <c r="CA216" s="74">
        <v>4339</v>
      </c>
      <c r="CB216" s="74">
        <v>4339</v>
      </c>
      <c r="CC216" s="74">
        <v>4350</v>
      </c>
      <c r="CD216" s="74">
        <v>4724</v>
      </c>
      <c r="CE216" s="74">
        <v>4364</v>
      </c>
      <c r="CF216" s="74">
        <v>4493</v>
      </c>
      <c r="CG216" s="74">
        <v>4235</v>
      </c>
      <c r="CH216" s="74">
        <v>4255</v>
      </c>
      <c r="CI216" s="74">
        <v>187</v>
      </c>
      <c r="CJ216" s="74">
        <v>68255</v>
      </c>
      <c r="CK216" s="74">
        <v>0.77</v>
      </c>
      <c r="CL216" s="74">
        <v>52520</v>
      </c>
      <c r="CM216" s="74">
        <v>187</v>
      </c>
      <c r="CN216" s="74">
        <v>187</v>
      </c>
      <c r="CO216" s="74">
        <v>187</v>
      </c>
      <c r="CP216" s="74">
        <v>187</v>
      </c>
      <c r="CQ216" s="74">
        <v>187</v>
      </c>
      <c r="CR216" s="74">
        <v>187</v>
      </c>
      <c r="CS216" s="74">
        <v>187</v>
      </c>
      <c r="CT216" s="74">
        <v>187</v>
      </c>
      <c r="CU216" s="74">
        <v>187</v>
      </c>
      <c r="CV216" s="74">
        <v>187</v>
      </c>
      <c r="CW216" s="74">
        <v>187</v>
      </c>
      <c r="CX216" s="74">
        <v>187</v>
      </c>
      <c r="CY216" s="74">
        <v>317</v>
      </c>
      <c r="CZ216" s="74">
        <v>205</v>
      </c>
      <c r="DA216" s="74">
        <v>230</v>
      </c>
      <c r="DB216" s="74">
        <v>299</v>
      </c>
      <c r="DC216" s="74">
        <v>258</v>
      </c>
      <c r="DD216" s="74">
        <v>354</v>
      </c>
      <c r="DE216" s="74">
        <v>255</v>
      </c>
      <c r="DF216" s="74">
        <v>307</v>
      </c>
      <c r="DG216" s="74">
        <v>232</v>
      </c>
      <c r="DH216" s="74">
        <v>303</v>
      </c>
      <c r="DI216" s="74">
        <v>302</v>
      </c>
      <c r="DJ216" s="74">
        <v>254</v>
      </c>
      <c r="DK216" s="74">
        <v>3316</v>
      </c>
    </row>
    <row r="217" spans="1:115" x14ac:dyDescent="0.25">
      <c r="A217" s="74" t="s">
        <v>12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797</v>
      </c>
      <c r="G217" s="74">
        <v>691</v>
      </c>
      <c r="H217" s="74">
        <v>773</v>
      </c>
      <c r="I217" s="74">
        <v>746</v>
      </c>
      <c r="J217" s="74">
        <v>819</v>
      </c>
      <c r="K217" s="74">
        <v>864</v>
      </c>
      <c r="L217" s="74">
        <v>966</v>
      </c>
      <c r="M217" s="74">
        <v>908</v>
      </c>
      <c r="N217" s="74">
        <v>899</v>
      </c>
      <c r="O217" s="74">
        <v>940</v>
      </c>
      <c r="P217" s="74">
        <v>900</v>
      </c>
      <c r="Q217" s="74">
        <v>874</v>
      </c>
      <c r="R217" s="74">
        <v>10177</v>
      </c>
      <c r="S217" s="74">
        <v>0</v>
      </c>
      <c r="T217" s="74">
        <v>0</v>
      </c>
      <c r="U217" s="74">
        <v>0</v>
      </c>
      <c r="V217" s="74">
        <v>0</v>
      </c>
      <c r="W217" s="74">
        <v>-22</v>
      </c>
      <c r="X217" s="74">
        <v>1</v>
      </c>
      <c r="Y217" s="74">
        <v>1</v>
      </c>
      <c r="Z217" s="74">
        <v>-9</v>
      </c>
      <c r="AA217" s="74">
        <v>-1</v>
      </c>
      <c r="AB217" s="74">
        <v>1</v>
      </c>
      <c r="AC217" s="74">
        <v>3</v>
      </c>
      <c r="AD217" s="74">
        <v>36</v>
      </c>
      <c r="AE217" s="74">
        <v>1</v>
      </c>
      <c r="AF217" s="74">
        <v>1</v>
      </c>
      <c r="AG217" s="74">
        <v>-1</v>
      </c>
      <c r="AH217" s="74">
        <v>44</v>
      </c>
      <c r="AI217" s="74">
        <v>55</v>
      </c>
      <c r="AJ217" s="74">
        <v>36</v>
      </c>
      <c r="AK217" s="74">
        <v>32</v>
      </c>
      <c r="AL217" s="74">
        <v>145</v>
      </c>
      <c r="AM217" s="74">
        <v>87</v>
      </c>
      <c r="AN217" s="74">
        <v>140</v>
      </c>
      <c r="AO217" s="74">
        <v>134</v>
      </c>
      <c r="AP217" s="74">
        <v>59</v>
      </c>
      <c r="AQ217" s="74">
        <v>48</v>
      </c>
      <c r="AR217" s="74">
        <v>31</v>
      </c>
      <c r="AS217" s="74">
        <v>125</v>
      </c>
      <c r="AT217" s="74">
        <v>139</v>
      </c>
      <c r="AU217" s="74">
        <v>73</v>
      </c>
      <c r="AV217" s="74">
        <v>1049</v>
      </c>
      <c r="AW217" s="74">
        <v>397</v>
      </c>
      <c r="AX217" s="74">
        <v>284</v>
      </c>
      <c r="AY217" s="74">
        <v>310</v>
      </c>
      <c r="AZ217" s="74">
        <v>339</v>
      </c>
      <c r="BA217" s="74">
        <v>316</v>
      </c>
      <c r="BB217" s="74">
        <v>313</v>
      </c>
      <c r="BC217" s="74">
        <v>321</v>
      </c>
      <c r="BD217" s="74">
        <v>316</v>
      </c>
      <c r="BE217" s="74">
        <v>339</v>
      </c>
      <c r="BF217" s="74">
        <v>270</v>
      </c>
      <c r="BG217" s="74">
        <v>319</v>
      </c>
      <c r="BH217" s="74">
        <v>299</v>
      </c>
      <c r="BI217" s="74">
        <v>3823</v>
      </c>
      <c r="BJ217" s="74">
        <v>33</v>
      </c>
      <c r="BK217" s="74">
        <v>63</v>
      </c>
      <c r="BL217" s="74">
        <v>82</v>
      </c>
      <c r="BM217" s="74">
        <v>67</v>
      </c>
      <c r="BN217" s="74">
        <v>25</v>
      </c>
      <c r="BO217" s="74">
        <v>32</v>
      </c>
      <c r="BP217" s="74">
        <v>31</v>
      </c>
      <c r="BQ217" s="74">
        <v>38</v>
      </c>
      <c r="BR217" s="74">
        <v>54</v>
      </c>
      <c r="BS217" s="74">
        <v>97</v>
      </c>
      <c r="BT217" s="74">
        <v>90</v>
      </c>
      <c r="BU217" s="74">
        <v>96</v>
      </c>
      <c r="BV217" s="74">
        <v>708</v>
      </c>
      <c r="BW217" s="74">
        <v>1343</v>
      </c>
      <c r="BX217" s="74">
        <v>1204</v>
      </c>
      <c r="BY217" s="74">
        <v>1391</v>
      </c>
      <c r="BZ217" s="74">
        <v>1298</v>
      </c>
      <c r="CA217" s="74">
        <v>1343</v>
      </c>
      <c r="CB217" s="74">
        <v>1382</v>
      </c>
      <c r="CC217" s="74">
        <v>1436</v>
      </c>
      <c r="CD217" s="74">
        <v>1400</v>
      </c>
      <c r="CE217" s="74">
        <v>1405</v>
      </c>
      <c r="CF217" s="74">
        <v>1502</v>
      </c>
      <c r="CG217" s="74">
        <v>1514</v>
      </c>
      <c r="CH217" s="74">
        <v>1475</v>
      </c>
      <c r="CI217" s="74">
        <v>59</v>
      </c>
      <c r="CJ217" s="74">
        <v>21535</v>
      </c>
      <c r="CK217" s="74">
        <v>0.78</v>
      </c>
      <c r="CL217" s="74">
        <v>16693</v>
      </c>
      <c r="CM217" s="74">
        <v>59</v>
      </c>
      <c r="CN217" s="74">
        <v>59</v>
      </c>
      <c r="CO217" s="74">
        <v>59</v>
      </c>
      <c r="CP217" s="74">
        <v>59</v>
      </c>
      <c r="CQ217" s="74">
        <v>59</v>
      </c>
      <c r="CR217" s="74">
        <v>59</v>
      </c>
      <c r="CS217" s="74">
        <v>59</v>
      </c>
      <c r="CT217" s="74">
        <v>59</v>
      </c>
      <c r="CU217" s="74">
        <v>59</v>
      </c>
      <c r="CV217" s="74">
        <v>59</v>
      </c>
      <c r="CW217" s="74">
        <v>59</v>
      </c>
      <c r="CX217" s="74">
        <v>59</v>
      </c>
      <c r="CY217" s="74">
        <v>102</v>
      </c>
      <c r="CZ217" s="74">
        <v>133</v>
      </c>
      <c r="DA217" s="74">
        <v>80</v>
      </c>
      <c r="DB217" s="74">
        <v>68</v>
      </c>
      <c r="DC217" s="74">
        <v>44</v>
      </c>
      <c r="DD217" s="74">
        <v>38</v>
      </c>
      <c r="DE217" s="74">
        <v>56</v>
      </c>
      <c r="DF217" s="74">
        <v>54</v>
      </c>
      <c r="DG217" s="74">
        <v>81</v>
      </c>
      <c r="DH217" s="74">
        <v>69</v>
      </c>
      <c r="DI217" s="74">
        <v>67</v>
      </c>
      <c r="DJ217" s="74">
        <v>89</v>
      </c>
      <c r="DK217" s="74">
        <v>881</v>
      </c>
    </row>
    <row r="218" spans="1:115" x14ac:dyDescent="0.25">
      <c r="A218" s="74" t="s">
        <v>12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2703</v>
      </c>
      <c r="G218" s="74">
        <v>2422</v>
      </c>
      <c r="H218" s="74">
        <v>2555</v>
      </c>
      <c r="I218" s="74">
        <v>2411</v>
      </c>
      <c r="J218" s="74">
        <v>2488</v>
      </c>
      <c r="K218" s="74">
        <v>2446</v>
      </c>
      <c r="L218" s="74">
        <v>2655</v>
      </c>
      <c r="M218" s="74">
        <v>2574</v>
      </c>
      <c r="N218" s="74">
        <v>2556</v>
      </c>
      <c r="O218" s="74">
        <v>2733</v>
      </c>
      <c r="P218" s="74">
        <v>2603</v>
      </c>
      <c r="Q218" s="74">
        <v>2602</v>
      </c>
      <c r="R218" s="74">
        <v>30748</v>
      </c>
      <c r="S218" s="74">
        <v>385</v>
      </c>
      <c r="T218" s="74">
        <v>0</v>
      </c>
      <c r="U218" s="74">
        <v>0</v>
      </c>
      <c r="V218" s="74">
        <v>0</v>
      </c>
      <c r="W218" s="74">
        <v>3</v>
      </c>
      <c r="X218" s="74">
        <v>28</v>
      </c>
      <c r="Y218" s="74">
        <v>11</v>
      </c>
      <c r="Z218" s="74">
        <v>-5</v>
      </c>
      <c r="AA218" s="74">
        <v>-25</v>
      </c>
      <c r="AB218" s="74">
        <v>-30</v>
      </c>
      <c r="AC218" s="74">
        <v>-2</v>
      </c>
      <c r="AD218" s="74">
        <v>0</v>
      </c>
      <c r="AE218" s="74">
        <v>-9</v>
      </c>
      <c r="AF218" s="74">
        <v>35</v>
      </c>
      <c r="AG218" s="74">
        <v>155</v>
      </c>
      <c r="AH218" s="74">
        <v>283</v>
      </c>
      <c r="AI218" s="74">
        <v>444</v>
      </c>
      <c r="AJ218" s="74">
        <v>932</v>
      </c>
      <c r="AK218" s="74">
        <v>807</v>
      </c>
      <c r="AL218" s="74">
        <v>758</v>
      </c>
      <c r="AM218" s="74">
        <v>716</v>
      </c>
      <c r="AN218" s="74">
        <v>789</v>
      </c>
      <c r="AO218" s="74">
        <v>878</v>
      </c>
      <c r="AP218" s="74">
        <v>815</v>
      </c>
      <c r="AQ218" s="74">
        <v>855</v>
      </c>
      <c r="AR218" s="74">
        <v>926</v>
      </c>
      <c r="AS218" s="74">
        <v>830</v>
      </c>
      <c r="AT218" s="74">
        <v>723</v>
      </c>
      <c r="AU218" s="74">
        <v>909</v>
      </c>
      <c r="AV218" s="74">
        <v>9938</v>
      </c>
      <c r="AW218" s="74">
        <v>1666</v>
      </c>
      <c r="AX218" s="74">
        <v>1623</v>
      </c>
      <c r="AY218" s="74">
        <v>1805</v>
      </c>
      <c r="AZ218" s="74">
        <v>1692</v>
      </c>
      <c r="BA218" s="74">
        <v>1860</v>
      </c>
      <c r="BB218" s="74">
        <v>1725</v>
      </c>
      <c r="BC218" s="74">
        <v>1698</v>
      </c>
      <c r="BD218" s="74">
        <v>1569</v>
      </c>
      <c r="BE218" s="74">
        <v>1415</v>
      </c>
      <c r="BF218" s="74">
        <v>1459</v>
      </c>
      <c r="BG218" s="74">
        <v>1526</v>
      </c>
      <c r="BH218" s="74">
        <v>1678</v>
      </c>
      <c r="BI218" s="74">
        <v>19716</v>
      </c>
      <c r="BJ218" s="74">
        <v>660</v>
      </c>
      <c r="BK218" s="74">
        <v>526</v>
      </c>
      <c r="BL218" s="74">
        <v>622</v>
      </c>
      <c r="BM218" s="74">
        <v>858</v>
      </c>
      <c r="BN218" s="74">
        <v>837</v>
      </c>
      <c r="BO218" s="74">
        <v>773</v>
      </c>
      <c r="BP218" s="74">
        <v>782</v>
      </c>
      <c r="BQ218" s="74">
        <v>762</v>
      </c>
      <c r="BR218" s="74">
        <v>730</v>
      </c>
      <c r="BS218" s="74">
        <v>690</v>
      </c>
      <c r="BT218" s="74">
        <v>576</v>
      </c>
      <c r="BU218" s="74">
        <v>550</v>
      </c>
      <c r="BV218" s="74">
        <v>8366</v>
      </c>
      <c r="BW218" s="74">
        <v>6138</v>
      </c>
      <c r="BX218" s="74">
        <v>5543</v>
      </c>
      <c r="BY218" s="74">
        <v>5987</v>
      </c>
      <c r="BZ218" s="74">
        <v>5844</v>
      </c>
      <c r="CA218" s="74">
        <v>6068</v>
      </c>
      <c r="CB218" s="74">
        <v>5956</v>
      </c>
      <c r="CC218" s="74">
        <v>6115</v>
      </c>
      <c r="CD218" s="74">
        <v>5966</v>
      </c>
      <c r="CE218" s="74">
        <v>5796</v>
      </c>
      <c r="CF218" s="74">
        <v>6052</v>
      </c>
      <c r="CG218" s="74">
        <v>5819</v>
      </c>
      <c r="CH218" s="74">
        <v>6203</v>
      </c>
      <c r="CI218" s="74">
        <v>205</v>
      </c>
      <c r="CJ218" s="74">
        <v>74825</v>
      </c>
      <c r="CK218" s="74">
        <v>0.96</v>
      </c>
      <c r="CL218" s="74">
        <v>71487</v>
      </c>
      <c r="CM218" s="74">
        <v>205</v>
      </c>
      <c r="CN218" s="74">
        <v>205</v>
      </c>
      <c r="CO218" s="74">
        <v>205</v>
      </c>
      <c r="CP218" s="74">
        <v>205</v>
      </c>
      <c r="CQ218" s="74">
        <v>205</v>
      </c>
      <c r="CR218" s="74">
        <v>205</v>
      </c>
      <c r="CS218" s="74">
        <v>205</v>
      </c>
      <c r="CT218" s="74">
        <v>205</v>
      </c>
      <c r="CU218" s="74">
        <v>205</v>
      </c>
      <c r="CV218" s="74">
        <v>205</v>
      </c>
      <c r="CW218" s="74">
        <v>205</v>
      </c>
      <c r="CX218" s="74">
        <v>205</v>
      </c>
      <c r="CY218" s="74">
        <v>174</v>
      </c>
      <c r="CZ218" s="74">
        <v>137</v>
      </c>
      <c r="DA218" s="74">
        <v>236</v>
      </c>
      <c r="DB218" s="74">
        <v>172</v>
      </c>
      <c r="DC218" s="74">
        <v>119</v>
      </c>
      <c r="DD218" s="74">
        <v>164</v>
      </c>
      <c r="DE218" s="74">
        <v>167</v>
      </c>
      <c r="DF218" s="74">
        <v>206</v>
      </c>
      <c r="DG218" s="74">
        <v>178</v>
      </c>
      <c r="DH218" s="74">
        <v>305</v>
      </c>
      <c r="DI218" s="74">
        <v>236</v>
      </c>
      <c r="DJ218" s="74">
        <v>181</v>
      </c>
      <c r="DK218" s="74">
        <v>2275</v>
      </c>
    </row>
    <row r="219" spans="1:115" x14ac:dyDescent="0.25">
      <c r="A219" s="74" t="s">
        <v>12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1471</v>
      </c>
      <c r="G219" s="74">
        <v>1333</v>
      </c>
      <c r="H219" s="74">
        <v>1424</v>
      </c>
      <c r="I219" s="74">
        <v>1338</v>
      </c>
      <c r="J219" s="74">
        <v>1343</v>
      </c>
      <c r="K219" s="74">
        <v>1316</v>
      </c>
      <c r="L219" s="74">
        <v>1364</v>
      </c>
      <c r="M219" s="74">
        <v>1461</v>
      </c>
      <c r="N219" s="74">
        <v>1355</v>
      </c>
      <c r="O219" s="74">
        <v>1425</v>
      </c>
      <c r="P219" s="74">
        <v>1316</v>
      </c>
      <c r="Q219" s="74">
        <v>1376</v>
      </c>
      <c r="R219" s="74">
        <v>16522</v>
      </c>
      <c r="S219" s="74">
        <v>18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4</v>
      </c>
      <c r="AA219" s="74">
        <v>0</v>
      </c>
      <c r="AB219" s="74">
        <v>0</v>
      </c>
      <c r="AC219" s="74">
        <v>0</v>
      </c>
      <c r="AD219" s="74">
        <v>2</v>
      </c>
      <c r="AE219" s="74">
        <v>1</v>
      </c>
      <c r="AF219" s="74">
        <v>0</v>
      </c>
      <c r="AG219" s="74">
        <v>-1</v>
      </c>
      <c r="AH219" s="74">
        <v>3</v>
      </c>
      <c r="AI219" s="74">
        <v>9</v>
      </c>
      <c r="AJ219" s="74">
        <v>18</v>
      </c>
      <c r="AK219" s="74">
        <v>38</v>
      </c>
      <c r="AL219" s="74">
        <v>82</v>
      </c>
      <c r="AM219" s="74">
        <v>94</v>
      </c>
      <c r="AN219" s="74">
        <v>85</v>
      </c>
      <c r="AO219" s="74">
        <v>44</v>
      </c>
      <c r="AP219" s="74">
        <v>4</v>
      </c>
      <c r="AQ219" s="74">
        <v>0</v>
      </c>
      <c r="AR219" s="74">
        <v>72</v>
      </c>
      <c r="AS219" s="74">
        <v>67</v>
      </c>
      <c r="AT219" s="74">
        <v>64</v>
      </c>
      <c r="AU219" s="74">
        <v>116</v>
      </c>
      <c r="AV219" s="74">
        <v>684</v>
      </c>
      <c r="AW219" s="74">
        <v>170</v>
      </c>
      <c r="AX219" s="74">
        <v>172</v>
      </c>
      <c r="AY219" s="74">
        <v>189</v>
      </c>
      <c r="AZ219" s="74">
        <v>169</v>
      </c>
      <c r="BA219" s="74">
        <v>152</v>
      </c>
      <c r="BB219" s="74">
        <v>146</v>
      </c>
      <c r="BC219" s="74">
        <v>206</v>
      </c>
      <c r="BD219" s="74">
        <v>193</v>
      </c>
      <c r="BE219" s="74">
        <v>165</v>
      </c>
      <c r="BF219" s="74">
        <v>225</v>
      </c>
      <c r="BG219" s="74">
        <v>240</v>
      </c>
      <c r="BH219" s="74">
        <v>220</v>
      </c>
      <c r="BI219" s="74">
        <v>2247</v>
      </c>
      <c r="BJ219" s="74">
        <v>38</v>
      </c>
      <c r="BK219" s="74">
        <v>51</v>
      </c>
      <c r="BL219" s="74">
        <v>69</v>
      </c>
      <c r="BM219" s="74">
        <v>32</v>
      </c>
      <c r="BN219" s="74">
        <v>21</v>
      </c>
      <c r="BO219" s="74">
        <v>36</v>
      </c>
      <c r="BP219" s="74">
        <v>39</v>
      </c>
      <c r="BQ219" s="74">
        <v>66</v>
      </c>
      <c r="BR219" s="74">
        <v>66</v>
      </c>
      <c r="BS219" s="74">
        <v>22</v>
      </c>
      <c r="BT219" s="74">
        <v>64</v>
      </c>
      <c r="BU219" s="74">
        <v>44</v>
      </c>
      <c r="BV219" s="74">
        <v>548</v>
      </c>
      <c r="BW219" s="74">
        <v>1697</v>
      </c>
      <c r="BX219" s="74">
        <v>1594</v>
      </c>
      <c r="BY219" s="74">
        <v>1764</v>
      </c>
      <c r="BZ219" s="74">
        <v>1637</v>
      </c>
      <c r="CA219" s="74">
        <v>1601</v>
      </c>
      <c r="CB219" s="74">
        <v>1542</v>
      </c>
      <c r="CC219" s="74">
        <v>1613</v>
      </c>
      <c r="CD219" s="74">
        <v>1722</v>
      </c>
      <c r="CE219" s="74">
        <v>1659</v>
      </c>
      <c r="CF219" s="74">
        <v>1739</v>
      </c>
      <c r="CG219" s="74">
        <v>1683</v>
      </c>
      <c r="CH219" s="74">
        <v>1759</v>
      </c>
      <c r="CI219" s="74">
        <v>65</v>
      </c>
      <c r="CJ219" s="74">
        <v>23725</v>
      </c>
      <c r="CK219" s="74">
        <v>0.84</v>
      </c>
      <c r="CL219" s="74">
        <v>20010</v>
      </c>
      <c r="CM219" s="74">
        <v>65</v>
      </c>
      <c r="CN219" s="74">
        <v>65</v>
      </c>
      <c r="CO219" s="74">
        <v>65</v>
      </c>
      <c r="CP219" s="74">
        <v>65</v>
      </c>
      <c r="CQ219" s="74">
        <v>65</v>
      </c>
      <c r="CR219" s="74">
        <v>65</v>
      </c>
      <c r="CS219" s="74">
        <v>65</v>
      </c>
      <c r="CT219" s="74">
        <v>65</v>
      </c>
      <c r="CU219" s="74">
        <v>65</v>
      </c>
      <c r="CV219" s="74">
        <v>65</v>
      </c>
      <c r="CW219" s="74">
        <v>65</v>
      </c>
      <c r="CX219" s="74">
        <v>65</v>
      </c>
      <c r="CY219" s="74">
        <v>0</v>
      </c>
      <c r="CZ219" s="74">
        <v>0</v>
      </c>
      <c r="DA219" s="74">
        <v>0</v>
      </c>
      <c r="DB219" s="74">
        <v>0</v>
      </c>
      <c r="DC219" s="74">
        <v>0</v>
      </c>
      <c r="DD219" s="74">
        <v>0</v>
      </c>
      <c r="DE219" s="74">
        <v>0</v>
      </c>
      <c r="DF219" s="74">
        <v>0</v>
      </c>
      <c r="DG219" s="74">
        <v>0</v>
      </c>
      <c r="DH219" s="74">
        <v>0</v>
      </c>
      <c r="DI219" s="74">
        <v>0</v>
      </c>
      <c r="DJ219" s="74">
        <v>0</v>
      </c>
      <c r="DK219" s="74">
        <v>0</v>
      </c>
    </row>
    <row r="220" spans="1:115" x14ac:dyDescent="0.25">
      <c r="A220" s="74" t="s">
        <v>12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3025</v>
      </c>
      <c r="G220" s="74">
        <v>2759</v>
      </c>
      <c r="H220" s="74">
        <v>2949</v>
      </c>
      <c r="I220" s="74">
        <v>2940</v>
      </c>
      <c r="J220" s="74">
        <v>2942</v>
      </c>
      <c r="K220" s="74">
        <v>2924</v>
      </c>
      <c r="L220" s="74">
        <v>3091</v>
      </c>
      <c r="M220" s="74">
        <v>3035</v>
      </c>
      <c r="N220" s="74">
        <v>3027</v>
      </c>
      <c r="O220" s="74">
        <v>3178</v>
      </c>
      <c r="P220" s="74">
        <v>2972</v>
      </c>
      <c r="Q220" s="74">
        <v>2976</v>
      </c>
      <c r="R220" s="74">
        <v>35818</v>
      </c>
      <c r="S220" s="74">
        <v>21</v>
      </c>
      <c r="T220" s="74">
        <v>0</v>
      </c>
      <c r="U220" s="74">
        <v>0</v>
      </c>
      <c r="V220" s="74">
        <v>0</v>
      </c>
      <c r="W220" s="74">
        <v>-7</v>
      </c>
      <c r="X220" s="74">
        <v>-28</v>
      </c>
      <c r="Y220" s="74">
        <v>-31</v>
      </c>
      <c r="Z220" s="74">
        <v>-29</v>
      </c>
      <c r="AA220" s="74">
        <v>28</v>
      </c>
      <c r="AB220" s="74">
        <v>0</v>
      </c>
      <c r="AC220" s="74">
        <v>0</v>
      </c>
      <c r="AD220" s="74">
        <v>0</v>
      </c>
      <c r="AE220" s="74">
        <v>31</v>
      </c>
      <c r="AF220" s="74">
        <v>31</v>
      </c>
      <c r="AG220" s="74">
        <v>57</v>
      </c>
      <c r="AH220" s="74">
        <v>111</v>
      </c>
      <c r="AI220" s="74">
        <v>163</v>
      </c>
      <c r="AJ220" s="74">
        <v>423</v>
      </c>
      <c r="AK220" s="74">
        <v>308</v>
      </c>
      <c r="AL220" s="74">
        <v>377</v>
      </c>
      <c r="AM220" s="74">
        <v>336</v>
      </c>
      <c r="AN220" s="74">
        <v>388</v>
      </c>
      <c r="AO220" s="74">
        <v>322</v>
      </c>
      <c r="AP220" s="74">
        <v>285</v>
      </c>
      <c r="AQ220" s="74">
        <v>372</v>
      </c>
      <c r="AR220" s="74">
        <v>358</v>
      </c>
      <c r="AS220" s="74">
        <v>379</v>
      </c>
      <c r="AT220" s="74">
        <v>272</v>
      </c>
      <c r="AU220" s="74">
        <v>420</v>
      </c>
      <c r="AV220" s="74">
        <v>4240</v>
      </c>
      <c r="AW220" s="74">
        <v>537</v>
      </c>
      <c r="AX220" s="74">
        <v>358</v>
      </c>
      <c r="AY220" s="74">
        <v>480</v>
      </c>
      <c r="AZ220" s="74">
        <v>452</v>
      </c>
      <c r="BA220" s="74">
        <v>472</v>
      </c>
      <c r="BB220" s="74">
        <v>398</v>
      </c>
      <c r="BC220" s="74">
        <v>392</v>
      </c>
      <c r="BD220" s="74">
        <v>376</v>
      </c>
      <c r="BE220" s="74">
        <v>370</v>
      </c>
      <c r="BF220" s="74">
        <v>387</v>
      </c>
      <c r="BG220" s="74">
        <v>368</v>
      </c>
      <c r="BH220" s="74">
        <v>445</v>
      </c>
      <c r="BI220" s="74">
        <v>5035</v>
      </c>
      <c r="BJ220" s="74">
        <v>163</v>
      </c>
      <c r="BK220" s="74">
        <v>132</v>
      </c>
      <c r="BL220" s="74">
        <v>116</v>
      </c>
      <c r="BM220" s="74">
        <v>118</v>
      </c>
      <c r="BN220" s="74">
        <v>214</v>
      </c>
      <c r="BO220" s="74">
        <v>224</v>
      </c>
      <c r="BP220" s="74">
        <v>140</v>
      </c>
      <c r="BQ220" s="74">
        <v>192</v>
      </c>
      <c r="BR220" s="74">
        <v>118</v>
      </c>
      <c r="BS220" s="74">
        <v>134</v>
      </c>
      <c r="BT220" s="74">
        <v>238</v>
      </c>
      <c r="BU220" s="74">
        <v>135</v>
      </c>
      <c r="BV220" s="74">
        <v>1924</v>
      </c>
      <c r="BW220" s="74">
        <v>4337</v>
      </c>
      <c r="BX220" s="74">
        <v>3765</v>
      </c>
      <c r="BY220" s="74">
        <v>4077</v>
      </c>
      <c r="BZ220" s="74">
        <v>3955</v>
      </c>
      <c r="CA220" s="74">
        <v>4079</v>
      </c>
      <c r="CB220" s="74">
        <v>3982</v>
      </c>
      <c r="CC220" s="74">
        <v>4110</v>
      </c>
      <c r="CD220" s="74">
        <v>4058</v>
      </c>
      <c r="CE220" s="74">
        <v>4021</v>
      </c>
      <c r="CF220" s="74">
        <v>4266</v>
      </c>
      <c r="CG220" s="74">
        <v>4068</v>
      </c>
      <c r="CH220" s="74">
        <v>4249</v>
      </c>
      <c r="CI220" s="74">
        <v>150</v>
      </c>
      <c r="CJ220" s="74">
        <v>54750</v>
      </c>
      <c r="CK220" s="74">
        <v>0.89</v>
      </c>
      <c r="CL220" s="74">
        <v>48967</v>
      </c>
      <c r="CM220" s="74">
        <v>150</v>
      </c>
      <c r="CN220" s="74">
        <v>150</v>
      </c>
      <c r="CO220" s="74">
        <v>150</v>
      </c>
      <c r="CP220" s="74">
        <v>150</v>
      </c>
      <c r="CQ220" s="74">
        <v>150</v>
      </c>
      <c r="CR220" s="74">
        <v>150</v>
      </c>
      <c r="CS220" s="74">
        <v>150</v>
      </c>
      <c r="CT220" s="74">
        <v>150</v>
      </c>
      <c r="CU220" s="74">
        <v>150</v>
      </c>
      <c r="CV220" s="74">
        <v>150</v>
      </c>
      <c r="CW220" s="74">
        <v>150</v>
      </c>
      <c r="CX220" s="74">
        <v>150</v>
      </c>
      <c r="CY220" s="74">
        <v>196</v>
      </c>
      <c r="CZ220" s="74">
        <v>236</v>
      </c>
      <c r="DA220" s="74">
        <v>186</v>
      </c>
      <c r="DB220" s="74">
        <v>138</v>
      </c>
      <c r="DC220" s="74">
        <v>35</v>
      </c>
      <c r="DD220" s="74">
        <v>114</v>
      </c>
      <c r="DE220" s="74">
        <v>202</v>
      </c>
      <c r="DF220" s="74">
        <v>83</v>
      </c>
      <c r="DG220" s="74">
        <v>117</v>
      </c>
      <c r="DH220" s="74">
        <v>157</v>
      </c>
      <c r="DI220" s="74">
        <v>161</v>
      </c>
      <c r="DJ220" s="74">
        <v>162</v>
      </c>
      <c r="DK220" s="74">
        <v>1787</v>
      </c>
    </row>
    <row r="221" spans="1:115" x14ac:dyDescent="0.25">
      <c r="A221" s="74" t="s">
        <v>12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1671</v>
      </c>
      <c r="G221" s="74">
        <v>1560</v>
      </c>
      <c r="H221" s="74">
        <v>1725</v>
      </c>
      <c r="I221" s="74">
        <v>1552</v>
      </c>
      <c r="J221" s="74">
        <v>1629</v>
      </c>
      <c r="K221" s="74">
        <v>1515</v>
      </c>
      <c r="L221" s="74">
        <v>1612</v>
      </c>
      <c r="M221" s="74">
        <v>1740</v>
      </c>
      <c r="N221" s="74">
        <v>1579</v>
      </c>
      <c r="O221" s="74">
        <v>1674</v>
      </c>
      <c r="P221" s="74">
        <v>1577</v>
      </c>
      <c r="Q221" s="74">
        <v>1543</v>
      </c>
      <c r="R221" s="74">
        <v>19377</v>
      </c>
      <c r="S221" s="74">
        <v>0</v>
      </c>
      <c r="T221" s="74">
        <v>0</v>
      </c>
      <c r="U221" s="74">
        <v>0</v>
      </c>
      <c r="V221" s="74">
        <v>0</v>
      </c>
      <c r="W221" s="74">
        <v>14</v>
      </c>
      <c r="X221" s="74">
        <v>0</v>
      </c>
      <c r="Y221" s="74">
        <v>10</v>
      </c>
      <c r="Z221" s="74">
        <v>68</v>
      </c>
      <c r="AA221" s="74">
        <v>35</v>
      </c>
      <c r="AB221" s="74">
        <v>44</v>
      </c>
      <c r="AC221" s="74">
        <v>80</v>
      </c>
      <c r="AD221" s="74">
        <v>70</v>
      </c>
      <c r="AE221" s="74">
        <v>130</v>
      </c>
      <c r="AF221" s="74">
        <v>114</v>
      </c>
      <c r="AG221" s="74">
        <v>107</v>
      </c>
      <c r="AH221" s="74">
        <v>104</v>
      </c>
      <c r="AI221" s="74">
        <v>776</v>
      </c>
      <c r="AJ221" s="74">
        <v>114</v>
      </c>
      <c r="AK221" s="74">
        <v>81</v>
      </c>
      <c r="AL221" s="74">
        <v>106</v>
      </c>
      <c r="AM221" s="74">
        <v>87</v>
      </c>
      <c r="AN221" s="74">
        <v>63</v>
      </c>
      <c r="AO221" s="74">
        <v>73</v>
      </c>
      <c r="AP221" s="74">
        <v>58</v>
      </c>
      <c r="AQ221" s="74">
        <v>25</v>
      </c>
      <c r="AR221" s="74">
        <v>18</v>
      </c>
      <c r="AS221" s="74">
        <v>42</v>
      </c>
      <c r="AT221" s="74">
        <v>94</v>
      </c>
      <c r="AU221" s="74">
        <v>67</v>
      </c>
      <c r="AV221" s="74">
        <v>828</v>
      </c>
      <c r="AW221" s="74">
        <v>358</v>
      </c>
      <c r="AX221" s="74">
        <v>311</v>
      </c>
      <c r="AY221" s="74">
        <v>283</v>
      </c>
      <c r="AZ221" s="74">
        <v>269</v>
      </c>
      <c r="BA221" s="74">
        <v>301</v>
      </c>
      <c r="BB221" s="74">
        <v>340</v>
      </c>
      <c r="BC221" s="74">
        <v>376</v>
      </c>
      <c r="BD221" s="74">
        <v>351</v>
      </c>
      <c r="BE221" s="74">
        <v>353</v>
      </c>
      <c r="BF221" s="74">
        <v>275</v>
      </c>
      <c r="BG221" s="74">
        <v>282</v>
      </c>
      <c r="BH221" s="74">
        <v>281</v>
      </c>
      <c r="BI221" s="74">
        <v>3780</v>
      </c>
      <c r="BJ221" s="74">
        <v>184</v>
      </c>
      <c r="BK221" s="74">
        <v>135</v>
      </c>
      <c r="BL221" s="74">
        <v>223</v>
      </c>
      <c r="BM221" s="74">
        <v>249</v>
      </c>
      <c r="BN221" s="74">
        <v>323</v>
      </c>
      <c r="BO221" s="74">
        <v>252</v>
      </c>
      <c r="BP221" s="74">
        <v>269</v>
      </c>
      <c r="BQ221" s="74">
        <v>228</v>
      </c>
      <c r="BR221" s="74">
        <v>267</v>
      </c>
      <c r="BS221" s="74">
        <v>243</v>
      </c>
      <c r="BT221" s="74">
        <v>215</v>
      </c>
      <c r="BU221" s="74">
        <v>360</v>
      </c>
      <c r="BV221" s="74">
        <v>2948</v>
      </c>
      <c r="BW221" s="74">
        <v>2353</v>
      </c>
      <c r="BX221" s="74">
        <v>2112</v>
      </c>
      <c r="BY221" s="74">
        <v>2370</v>
      </c>
      <c r="BZ221" s="74">
        <v>2232</v>
      </c>
      <c r="CA221" s="74">
        <v>2351</v>
      </c>
      <c r="CB221" s="74">
        <v>2253</v>
      </c>
      <c r="CC221" s="74">
        <v>2422</v>
      </c>
      <c r="CD221" s="74">
        <v>2417</v>
      </c>
      <c r="CE221" s="74">
        <v>2361</v>
      </c>
      <c r="CF221" s="74">
        <v>2374</v>
      </c>
      <c r="CG221" s="74">
        <v>2299</v>
      </c>
      <c r="CH221" s="74">
        <v>2355</v>
      </c>
      <c r="CI221" s="74">
        <v>96</v>
      </c>
      <c r="CJ221" s="74">
        <v>35040</v>
      </c>
      <c r="CK221" s="74">
        <v>0.8</v>
      </c>
      <c r="CL221" s="74">
        <v>27899</v>
      </c>
      <c r="CM221" s="74">
        <v>96</v>
      </c>
      <c r="CN221" s="74">
        <v>96</v>
      </c>
      <c r="CO221" s="74">
        <v>96</v>
      </c>
      <c r="CP221" s="74">
        <v>96</v>
      </c>
      <c r="CQ221" s="74">
        <v>96</v>
      </c>
      <c r="CR221" s="74">
        <v>96</v>
      </c>
      <c r="CS221" s="74">
        <v>96</v>
      </c>
      <c r="CT221" s="74">
        <v>96</v>
      </c>
      <c r="CU221" s="74">
        <v>96</v>
      </c>
      <c r="CV221" s="74">
        <v>96</v>
      </c>
      <c r="CW221" s="74">
        <v>96</v>
      </c>
      <c r="CX221" s="74">
        <v>96</v>
      </c>
      <c r="CY221" s="74">
        <v>12</v>
      </c>
      <c r="CZ221" s="74">
        <v>25</v>
      </c>
      <c r="DA221" s="74">
        <v>23</v>
      </c>
      <c r="DB221" s="74">
        <v>7</v>
      </c>
      <c r="DC221" s="74">
        <v>0</v>
      </c>
      <c r="DD221" s="74">
        <v>29</v>
      </c>
      <c r="DE221" s="74">
        <v>27</v>
      </c>
      <c r="DF221" s="74">
        <v>3</v>
      </c>
      <c r="DG221" s="74">
        <v>14</v>
      </c>
      <c r="DH221" s="74">
        <v>26</v>
      </c>
      <c r="DI221" s="74">
        <v>24</v>
      </c>
      <c r="DJ221" s="74">
        <v>0</v>
      </c>
      <c r="DK221" s="74">
        <v>190</v>
      </c>
    </row>
    <row r="222" spans="1:115" x14ac:dyDescent="0.25">
      <c r="A222" s="74" t="s">
        <v>12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890</v>
      </c>
      <c r="G222" s="74">
        <v>823</v>
      </c>
      <c r="H222" s="74">
        <v>1042</v>
      </c>
      <c r="I222" s="74">
        <v>1054</v>
      </c>
      <c r="J222" s="74">
        <v>1057</v>
      </c>
      <c r="K222" s="74">
        <v>980</v>
      </c>
      <c r="L222" s="74">
        <v>1069</v>
      </c>
      <c r="M222" s="74">
        <v>1051</v>
      </c>
      <c r="N222" s="74">
        <v>1028</v>
      </c>
      <c r="O222" s="74">
        <v>1061</v>
      </c>
      <c r="P222" s="74">
        <v>1035</v>
      </c>
      <c r="Q222" s="74">
        <v>997</v>
      </c>
      <c r="R222" s="74">
        <v>12087</v>
      </c>
      <c r="S222" s="74">
        <v>0</v>
      </c>
      <c r="T222" s="74">
        <v>0</v>
      </c>
      <c r="U222" s="74">
        <v>0</v>
      </c>
      <c r="V222" s="74">
        <v>0</v>
      </c>
      <c r="W222" s="74">
        <v>62</v>
      </c>
      <c r="X222" s="74">
        <v>28</v>
      </c>
      <c r="Y222" s="74">
        <v>31</v>
      </c>
      <c r="Z222" s="74">
        <v>19</v>
      </c>
      <c r="AA222" s="74">
        <v>0</v>
      </c>
      <c r="AB222" s="74">
        <v>0</v>
      </c>
      <c r="AC222" s="74">
        <v>31</v>
      </c>
      <c r="AD222" s="74">
        <v>62</v>
      </c>
      <c r="AE222" s="74">
        <v>49</v>
      </c>
      <c r="AF222" s="74">
        <v>61</v>
      </c>
      <c r="AG222" s="74">
        <v>15</v>
      </c>
      <c r="AH222" s="74">
        <v>7</v>
      </c>
      <c r="AI222" s="74">
        <v>365</v>
      </c>
      <c r="AJ222" s="74">
        <v>315</v>
      </c>
      <c r="AK222" s="74">
        <v>277</v>
      </c>
      <c r="AL222" s="74">
        <v>253</v>
      </c>
      <c r="AM222" s="74">
        <v>164</v>
      </c>
      <c r="AN222" s="74">
        <v>144</v>
      </c>
      <c r="AO222" s="74">
        <v>194</v>
      </c>
      <c r="AP222" s="74">
        <v>262</v>
      </c>
      <c r="AQ222" s="74">
        <v>214</v>
      </c>
      <c r="AR222" s="74">
        <v>143</v>
      </c>
      <c r="AS222" s="74">
        <v>212</v>
      </c>
      <c r="AT222" s="74">
        <v>206</v>
      </c>
      <c r="AU222" s="74">
        <v>139</v>
      </c>
      <c r="AV222" s="74">
        <v>2523</v>
      </c>
      <c r="AW222" s="74">
        <v>163</v>
      </c>
      <c r="AX222" s="74">
        <v>200</v>
      </c>
      <c r="AY222" s="74">
        <v>141</v>
      </c>
      <c r="AZ222" s="74">
        <v>146</v>
      </c>
      <c r="BA222" s="74">
        <v>217</v>
      </c>
      <c r="BB222" s="74">
        <v>228</v>
      </c>
      <c r="BC222" s="74">
        <v>196</v>
      </c>
      <c r="BD222" s="74">
        <v>223</v>
      </c>
      <c r="BE222" s="74">
        <v>219</v>
      </c>
      <c r="BF222" s="74">
        <v>169</v>
      </c>
      <c r="BG222" s="74">
        <v>178</v>
      </c>
      <c r="BH222" s="74">
        <v>249</v>
      </c>
      <c r="BI222" s="74">
        <v>2329</v>
      </c>
      <c r="BJ222" s="74">
        <v>23</v>
      </c>
      <c r="BK222" s="74">
        <v>19</v>
      </c>
      <c r="BL222" s="74">
        <v>0</v>
      </c>
      <c r="BM222" s="74">
        <v>0</v>
      </c>
      <c r="BN222" s="74">
        <v>0</v>
      </c>
      <c r="BO222" s="74">
        <v>17</v>
      </c>
      <c r="BP222" s="74">
        <v>28</v>
      </c>
      <c r="BQ222" s="74">
        <v>0</v>
      </c>
      <c r="BR222" s="74">
        <v>0</v>
      </c>
      <c r="BS222" s="74">
        <v>0</v>
      </c>
      <c r="BT222" s="74">
        <v>0</v>
      </c>
      <c r="BU222" s="74">
        <v>0</v>
      </c>
      <c r="BV222" s="74">
        <v>87</v>
      </c>
      <c r="BW222" s="74">
        <v>1525</v>
      </c>
      <c r="BX222" s="74">
        <v>1407</v>
      </c>
      <c r="BY222" s="74">
        <v>1559</v>
      </c>
      <c r="BZ222" s="74">
        <v>1402</v>
      </c>
      <c r="CA222" s="74">
        <v>1433</v>
      </c>
      <c r="CB222" s="74">
        <v>1442</v>
      </c>
      <c r="CC222" s="74">
        <v>1608</v>
      </c>
      <c r="CD222" s="74">
        <v>1616</v>
      </c>
      <c r="CE222" s="74">
        <v>1475</v>
      </c>
      <c r="CF222" s="74">
        <v>1518</v>
      </c>
      <c r="CG222" s="74">
        <v>1450</v>
      </c>
      <c r="CH222" s="74">
        <v>1487</v>
      </c>
      <c r="CI222" s="74">
        <v>54</v>
      </c>
      <c r="CJ222" s="74">
        <v>19710</v>
      </c>
      <c r="CK222" s="74">
        <v>0.91</v>
      </c>
      <c r="CL222" s="74">
        <v>17922</v>
      </c>
      <c r="CM222" s="74">
        <v>54</v>
      </c>
      <c r="CN222" s="74">
        <v>54</v>
      </c>
      <c r="CO222" s="74">
        <v>54</v>
      </c>
      <c r="CP222" s="74">
        <v>54</v>
      </c>
      <c r="CQ222" s="74">
        <v>54</v>
      </c>
      <c r="CR222" s="74">
        <v>54</v>
      </c>
      <c r="CS222" s="74">
        <v>54</v>
      </c>
      <c r="CT222" s="74">
        <v>54</v>
      </c>
      <c r="CU222" s="74">
        <v>54</v>
      </c>
      <c r="CV222" s="74">
        <v>54</v>
      </c>
      <c r="CW222" s="74">
        <v>54</v>
      </c>
      <c r="CX222" s="74">
        <v>54</v>
      </c>
      <c r="CY222" s="74">
        <v>72</v>
      </c>
      <c r="CZ222" s="74">
        <v>60</v>
      </c>
      <c r="DA222" s="74">
        <v>92</v>
      </c>
      <c r="DB222" s="74">
        <v>19</v>
      </c>
      <c r="DC222" s="74">
        <v>15</v>
      </c>
      <c r="DD222" s="74">
        <v>23</v>
      </c>
      <c r="DE222" s="74">
        <v>22</v>
      </c>
      <c r="DF222" s="74">
        <v>66</v>
      </c>
      <c r="DG222" s="74">
        <v>36</v>
      </c>
      <c r="DH222" s="74">
        <v>15</v>
      </c>
      <c r="DI222" s="74">
        <v>16</v>
      </c>
      <c r="DJ222" s="74">
        <v>95</v>
      </c>
      <c r="DK222" s="74">
        <v>531</v>
      </c>
    </row>
    <row r="223" spans="1:115" x14ac:dyDescent="0.25">
      <c r="A223" s="74" t="s">
        <v>12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1160</v>
      </c>
      <c r="G223" s="74">
        <v>1077</v>
      </c>
      <c r="H223" s="74">
        <v>1216</v>
      </c>
      <c r="I223" s="74">
        <v>1184</v>
      </c>
      <c r="J223" s="74">
        <v>1291</v>
      </c>
      <c r="K223" s="74">
        <v>1216</v>
      </c>
      <c r="L223" s="74">
        <v>1200</v>
      </c>
      <c r="M223" s="74">
        <v>1203</v>
      </c>
      <c r="N223" s="74">
        <v>1159</v>
      </c>
      <c r="O223" s="74">
        <v>1264</v>
      </c>
      <c r="P223" s="74">
        <v>1235</v>
      </c>
      <c r="Q223" s="74">
        <v>1227</v>
      </c>
      <c r="R223" s="74">
        <v>14432</v>
      </c>
      <c r="S223" s="74">
        <v>5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30</v>
      </c>
      <c r="AC223" s="74">
        <v>31</v>
      </c>
      <c r="AD223" s="74">
        <v>1</v>
      </c>
      <c r="AE223" s="74">
        <v>0</v>
      </c>
      <c r="AF223" s="74">
        <v>0</v>
      </c>
      <c r="AG223" s="74">
        <v>0</v>
      </c>
      <c r="AH223" s="74">
        <v>0</v>
      </c>
      <c r="AI223" s="74">
        <v>62</v>
      </c>
      <c r="AJ223" s="74">
        <v>97</v>
      </c>
      <c r="AK223" s="74">
        <v>97</v>
      </c>
      <c r="AL223" s="74">
        <v>55</v>
      </c>
      <c r="AM223" s="74">
        <v>60</v>
      </c>
      <c r="AN223" s="74">
        <v>95</v>
      </c>
      <c r="AO223" s="74">
        <v>73</v>
      </c>
      <c r="AP223" s="74">
        <v>90</v>
      </c>
      <c r="AQ223" s="74">
        <v>63</v>
      </c>
      <c r="AR223" s="74">
        <v>68</v>
      </c>
      <c r="AS223" s="74">
        <v>101</v>
      </c>
      <c r="AT223" s="74">
        <v>91</v>
      </c>
      <c r="AU223" s="74">
        <v>175</v>
      </c>
      <c r="AV223" s="74">
        <v>1065</v>
      </c>
      <c r="AW223" s="74">
        <v>252</v>
      </c>
      <c r="AX223" s="74">
        <v>173</v>
      </c>
      <c r="AY223" s="74">
        <v>202</v>
      </c>
      <c r="AZ223" s="74">
        <v>184</v>
      </c>
      <c r="BA223" s="74">
        <v>186</v>
      </c>
      <c r="BB223" s="74">
        <v>152</v>
      </c>
      <c r="BC223" s="74">
        <v>159</v>
      </c>
      <c r="BD223" s="74">
        <v>157</v>
      </c>
      <c r="BE223" s="74">
        <v>120</v>
      </c>
      <c r="BF223" s="74">
        <v>133</v>
      </c>
      <c r="BG223" s="74">
        <v>150</v>
      </c>
      <c r="BH223" s="74">
        <v>144</v>
      </c>
      <c r="BI223" s="74">
        <v>2012</v>
      </c>
      <c r="BJ223" s="74">
        <v>32</v>
      </c>
      <c r="BK223" s="74">
        <v>19</v>
      </c>
      <c r="BL223" s="74">
        <v>18</v>
      </c>
      <c r="BM223" s="74">
        <v>10</v>
      </c>
      <c r="BN223" s="74">
        <v>23</v>
      </c>
      <c r="BO223" s="74">
        <v>6</v>
      </c>
      <c r="BP223" s="74">
        <v>4</v>
      </c>
      <c r="BQ223" s="74">
        <v>59</v>
      </c>
      <c r="BR223" s="74">
        <v>47</v>
      </c>
      <c r="BS223" s="74">
        <v>77</v>
      </c>
      <c r="BT223" s="74">
        <v>71</v>
      </c>
      <c r="BU223" s="74">
        <v>67</v>
      </c>
      <c r="BV223" s="74">
        <v>433</v>
      </c>
      <c r="BW223" s="74">
        <v>1667</v>
      </c>
      <c r="BX223" s="74">
        <v>1472</v>
      </c>
      <c r="BY223" s="74">
        <v>1619</v>
      </c>
      <c r="BZ223" s="74">
        <v>1512</v>
      </c>
      <c r="CA223" s="74">
        <v>1641</v>
      </c>
      <c r="CB223" s="74">
        <v>1523</v>
      </c>
      <c r="CC223" s="74">
        <v>1548</v>
      </c>
      <c r="CD223" s="74">
        <v>1520</v>
      </c>
      <c r="CE223" s="74">
        <v>1447</v>
      </c>
      <c r="CF223" s="74">
        <v>1603</v>
      </c>
      <c r="CG223" s="74">
        <v>1558</v>
      </c>
      <c r="CH223" s="74">
        <v>1625</v>
      </c>
      <c r="CI223" s="74">
        <v>62</v>
      </c>
      <c r="CJ223" s="74">
        <v>22630</v>
      </c>
      <c r="CK223" s="74">
        <v>0.83</v>
      </c>
      <c r="CL223" s="74">
        <v>18735</v>
      </c>
      <c r="CM223" s="74">
        <v>62</v>
      </c>
      <c r="CN223" s="74">
        <v>62</v>
      </c>
      <c r="CO223" s="74">
        <v>62</v>
      </c>
      <c r="CP223" s="74">
        <v>62</v>
      </c>
      <c r="CQ223" s="74">
        <v>62</v>
      </c>
      <c r="CR223" s="74">
        <v>62</v>
      </c>
      <c r="CS223" s="74">
        <v>62</v>
      </c>
      <c r="CT223" s="74">
        <v>62</v>
      </c>
      <c r="CU223" s="74">
        <v>62</v>
      </c>
      <c r="CV223" s="74">
        <v>62</v>
      </c>
      <c r="CW223" s="74">
        <v>62</v>
      </c>
      <c r="CX223" s="74">
        <v>62</v>
      </c>
      <c r="CY223" s="74">
        <v>126</v>
      </c>
      <c r="CZ223" s="74">
        <v>106</v>
      </c>
      <c r="DA223" s="74">
        <v>128</v>
      </c>
      <c r="DB223" s="74">
        <v>74</v>
      </c>
      <c r="DC223" s="74">
        <v>46</v>
      </c>
      <c r="DD223" s="74">
        <v>46</v>
      </c>
      <c r="DE223" s="74">
        <v>64</v>
      </c>
      <c r="DF223" s="74">
        <v>37</v>
      </c>
      <c r="DG223" s="74">
        <v>53</v>
      </c>
      <c r="DH223" s="74">
        <v>28</v>
      </c>
      <c r="DI223" s="74">
        <v>11</v>
      </c>
      <c r="DJ223" s="74">
        <v>12</v>
      </c>
      <c r="DK223" s="74">
        <v>731</v>
      </c>
    </row>
    <row r="224" spans="1:115" x14ac:dyDescent="0.25">
      <c r="A224" s="74" t="s">
        <v>12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685</v>
      </c>
      <c r="G224" s="74">
        <v>646</v>
      </c>
      <c r="H224" s="74">
        <v>696</v>
      </c>
      <c r="I224" s="74">
        <v>672</v>
      </c>
      <c r="J224" s="74">
        <v>730</v>
      </c>
      <c r="K224" s="74">
        <v>689</v>
      </c>
      <c r="L224" s="74">
        <v>528</v>
      </c>
      <c r="M224" s="74">
        <v>643</v>
      </c>
      <c r="N224" s="74">
        <v>810</v>
      </c>
      <c r="O224" s="74">
        <v>879</v>
      </c>
      <c r="P224" s="74">
        <v>862</v>
      </c>
      <c r="Q224" s="74">
        <v>619</v>
      </c>
      <c r="R224" s="74">
        <v>8459</v>
      </c>
      <c r="S224" s="74">
        <v>0</v>
      </c>
      <c r="T224" s="74">
        <v>0</v>
      </c>
      <c r="U224" s="74">
        <v>0</v>
      </c>
      <c r="V224" s="74">
        <v>0</v>
      </c>
      <c r="W224" s="74">
        <v>76</v>
      </c>
      <c r="X224" s="74">
        <v>84</v>
      </c>
      <c r="Y224" s="74">
        <v>109</v>
      </c>
      <c r="Z224" s="74">
        <v>132</v>
      </c>
      <c r="AA224" s="74">
        <v>115</v>
      </c>
      <c r="AB224" s="74">
        <v>124</v>
      </c>
      <c r="AC224" s="74">
        <v>409</v>
      </c>
      <c r="AD224" s="74">
        <v>302</v>
      </c>
      <c r="AE224" s="74">
        <v>159</v>
      </c>
      <c r="AF224" s="74">
        <v>92</v>
      </c>
      <c r="AG224" s="74">
        <v>60</v>
      </c>
      <c r="AH224" s="74">
        <v>342</v>
      </c>
      <c r="AI224" s="74">
        <v>2004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124</v>
      </c>
      <c r="AX224" s="74">
        <v>112</v>
      </c>
      <c r="AY224" s="74">
        <v>124</v>
      </c>
      <c r="AZ224" s="74">
        <v>94</v>
      </c>
      <c r="BA224" s="74">
        <v>93</v>
      </c>
      <c r="BB224" s="74">
        <v>108</v>
      </c>
      <c r="BC224" s="74">
        <v>30</v>
      </c>
      <c r="BD224" s="74">
        <v>31</v>
      </c>
      <c r="BE224" s="74">
        <v>30</v>
      </c>
      <c r="BF224" s="74">
        <v>31</v>
      </c>
      <c r="BG224" s="74">
        <v>30</v>
      </c>
      <c r="BH224" s="74">
        <v>31</v>
      </c>
      <c r="BI224" s="74">
        <v>838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885</v>
      </c>
      <c r="BX224" s="74">
        <v>842</v>
      </c>
      <c r="BY224" s="74">
        <v>929</v>
      </c>
      <c r="BZ224" s="74">
        <v>898</v>
      </c>
      <c r="CA224" s="74">
        <v>938</v>
      </c>
      <c r="CB224" s="74">
        <v>921</v>
      </c>
      <c r="CC224" s="74">
        <v>967</v>
      </c>
      <c r="CD224" s="74">
        <v>976</v>
      </c>
      <c r="CE224" s="74">
        <v>999</v>
      </c>
      <c r="CF224" s="74">
        <v>1002</v>
      </c>
      <c r="CG224" s="74">
        <v>952</v>
      </c>
      <c r="CH224" s="74">
        <v>992</v>
      </c>
      <c r="CI224" s="74">
        <v>32</v>
      </c>
      <c r="CJ224" s="74">
        <v>11285</v>
      </c>
      <c r="CK224" s="74">
        <v>1</v>
      </c>
      <c r="CL224" s="74">
        <v>11301</v>
      </c>
      <c r="CM224" s="74">
        <v>29</v>
      </c>
      <c r="CN224" s="74">
        <v>30</v>
      </c>
      <c r="CO224" s="74">
        <v>30</v>
      </c>
      <c r="CP224" s="74">
        <v>30</v>
      </c>
      <c r="CQ224" s="74">
        <v>30</v>
      </c>
      <c r="CR224" s="74">
        <v>31</v>
      </c>
      <c r="CS224" s="74">
        <v>31</v>
      </c>
      <c r="CT224" s="74">
        <v>31</v>
      </c>
      <c r="CU224" s="74">
        <v>33</v>
      </c>
      <c r="CV224" s="74">
        <v>32</v>
      </c>
      <c r="CW224" s="74">
        <v>32</v>
      </c>
      <c r="CX224" s="74">
        <v>32</v>
      </c>
      <c r="CY224" s="74">
        <v>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0</v>
      </c>
      <c r="DG224" s="74">
        <v>0</v>
      </c>
      <c r="DH224" s="74">
        <v>0</v>
      </c>
      <c r="DI224" s="74">
        <v>0</v>
      </c>
      <c r="DJ224" s="74">
        <v>0</v>
      </c>
      <c r="DK224" s="74">
        <v>0</v>
      </c>
    </row>
    <row r="225" spans="1:115" x14ac:dyDescent="0.25">
      <c r="A225" s="74" t="s">
        <v>12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829</v>
      </c>
      <c r="G225" s="74">
        <v>758</v>
      </c>
      <c r="H225" s="74">
        <v>934</v>
      </c>
      <c r="I225" s="74">
        <v>765</v>
      </c>
      <c r="J225" s="74">
        <v>763</v>
      </c>
      <c r="K225" s="74">
        <v>861</v>
      </c>
      <c r="L225" s="74">
        <v>936</v>
      </c>
      <c r="M225" s="74">
        <v>971</v>
      </c>
      <c r="N225" s="74">
        <v>1007</v>
      </c>
      <c r="O225" s="74">
        <v>951</v>
      </c>
      <c r="P225" s="74">
        <v>953</v>
      </c>
      <c r="Q225" s="74">
        <v>930</v>
      </c>
      <c r="R225" s="74">
        <v>10658</v>
      </c>
      <c r="S225" s="74">
        <v>0</v>
      </c>
      <c r="T225" s="74">
        <v>0</v>
      </c>
      <c r="U225" s="74">
        <v>0</v>
      </c>
      <c r="V225" s="74">
        <v>0</v>
      </c>
      <c r="W225" s="74">
        <v>5</v>
      </c>
      <c r="X225" s="74">
        <v>28</v>
      </c>
      <c r="Y225" s="74">
        <v>31</v>
      </c>
      <c r="Z225" s="74">
        <v>76</v>
      </c>
      <c r="AA225" s="74">
        <v>54</v>
      </c>
      <c r="AB225" s="74">
        <v>30</v>
      </c>
      <c r="AC225" s="74">
        <v>32</v>
      </c>
      <c r="AD225" s="74">
        <v>49</v>
      </c>
      <c r="AE225" s="74">
        <v>34</v>
      </c>
      <c r="AF225" s="74">
        <v>51</v>
      </c>
      <c r="AG225" s="74">
        <v>109</v>
      </c>
      <c r="AH225" s="74">
        <v>180</v>
      </c>
      <c r="AI225" s="74">
        <v>679</v>
      </c>
      <c r="AJ225" s="74">
        <v>814</v>
      </c>
      <c r="AK225" s="74">
        <v>724</v>
      </c>
      <c r="AL225" s="74">
        <v>687</v>
      </c>
      <c r="AM225" s="74">
        <v>633</v>
      </c>
      <c r="AN225" s="74">
        <v>679</v>
      </c>
      <c r="AO225" s="74">
        <v>594</v>
      </c>
      <c r="AP225" s="74">
        <v>448</v>
      </c>
      <c r="AQ225" s="74">
        <v>408</v>
      </c>
      <c r="AR225" s="74">
        <v>432</v>
      </c>
      <c r="AS225" s="74">
        <v>524</v>
      </c>
      <c r="AT225" s="74">
        <v>355</v>
      </c>
      <c r="AU225" s="74">
        <v>534</v>
      </c>
      <c r="AV225" s="74">
        <v>6832</v>
      </c>
      <c r="AW225" s="74">
        <v>371</v>
      </c>
      <c r="AX225" s="74">
        <v>328</v>
      </c>
      <c r="AY225" s="74">
        <v>364</v>
      </c>
      <c r="AZ225" s="74">
        <v>348</v>
      </c>
      <c r="BA225" s="74">
        <v>347</v>
      </c>
      <c r="BB225" s="74">
        <v>404</v>
      </c>
      <c r="BC225" s="74">
        <v>363</v>
      </c>
      <c r="BD225" s="74">
        <v>390</v>
      </c>
      <c r="BE225" s="74">
        <v>477</v>
      </c>
      <c r="BF225" s="74">
        <v>616</v>
      </c>
      <c r="BG225" s="74">
        <v>440</v>
      </c>
      <c r="BH225" s="74">
        <v>439</v>
      </c>
      <c r="BI225" s="74">
        <v>4887</v>
      </c>
      <c r="BJ225" s="74">
        <v>527</v>
      </c>
      <c r="BK225" s="74">
        <v>276</v>
      </c>
      <c r="BL225" s="74">
        <v>337</v>
      </c>
      <c r="BM225" s="74">
        <v>347</v>
      </c>
      <c r="BN225" s="74">
        <v>314</v>
      </c>
      <c r="BO225" s="74">
        <v>325</v>
      </c>
      <c r="BP225" s="74">
        <v>203</v>
      </c>
      <c r="BQ225" s="74">
        <v>204</v>
      </c>
      <c r="BR225" s="74">
        <v>193</v>
      </c>
      <c r="BS225" s="74">
        <v>241</v>
      </c>
      <c r="BT225" s="74">
        <v>173</v>
      </c>
      <c r="BU225" s="74">
        <v>240</v>
      </c>
      <c r="BV225" s="74">
        <v>3380</v>
      </c>
      <c r="BW225" s="74">
        <v>2613</v>
      </c>
      <c r="BX225" s="74">
        <v>2244</v>
      </c>
      <c r="BY225" s="74">
        <v>2452</v>
      </c>
      <c r="BZ225" s="74">
        <v>2291</v>
      </c>
      <c r="CA225" s="74">
        <v>2310</v>
      </c>
      <c r="CB225" s="74">
        <v>2355</v>
      </c>
      <c r="CC225" s="74">
        <v>2241</v>
      </c>
      <c r="CD225" s="74">
        <v>2160</v>
      </c>
      <c r="CE225" s="74">
        <v>2317</v>
      </c>
      <c r="CF225" s="74">
        <v>2475</v>
      </c>
      <c r="CG225" s="74">
        <v>2150</v>
      </c>
      <c r="CH225" s="74">
        <v>2416</v>
      </c>
      <c r="CI225" s="74">
        <v>96</v>
      </c>
      <c r="CJ225" s="74">
        <v>35040</v>
      </c>
      <c r="CK225" s="74">
        <v>0.8</v>
      </c>
      <c r="CL225" s="74">
        <v>28024</v>
      </c>
      <c r="CM225" s="74">
        <v>96</v>
      </c>
      <c r="CN225" s="74">
        <v>96</v>
      </c>
      <c r="CO225" s="74">
        <v>96</v>
      </c>
      <c r="CP225" s="74">
        <v>96</v>
      </c>
      <c r="CQ225" s="74">
        <v>96</v>
      </c>
      <c r="CR225" s="74">
        <v>96</v>
      </c>
      <c r="CS225" s="74">
        <v>96</v>
      </c>
      <c r="CT225" s="74">
        <v>96</v>
      </c>
      <c r="CU225" s="74">
        <v>96</v>
      </c>
      <c r="CV225" s="74">
        <v>96</v>
      </c>
      <c r="CW225" s="74">
        <v>96</v>
      </c>
      <c r="CX225" s="74">
        <v>96</v>
      </c>
      <c r="CY225" s="74">
        <v>67</v>
      </c>
      <c r="CZ225" s="74">
        <v>130</v>
      </c>
      <c r="DA225" s="74">
        <v>99</v>
      </c>
      <c r="DB225" s="74">
        <v>122</v>
      </c>
      <c r="DC225" s="74">
        <v>153</v>
      </c>
      <c r="DD225" s="74">
        <v>141</v>
      </c>
      <c r="DE225" s="74">
        <v>259</v>
      </c>
      <c r="DF225" s="74">
        <v>138</v>
      </c>
      <c r="DG225" s="74">
        <v>174</v>
      </c>
      <c r="DH225" s="74">
        <v>92</v>
      </c>
      <c r="DI225" s="74">
        <v>120</v>
      </c>
      <c r="DJ225" s="74">
        <v>93</v>
      </c>
      <c r="DK225" s="74">
        <v>1588</v>
      </c>
    </row>
    <row r="226" spans="1:115" x14ac:dyDescent="0.25">
      <c r="A226" s="74" t="s">
        <v>12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599</v>
      </c>
      <c r="G226" s="74">
        <v>595</v>
      </c>
      <c r="H226" s="74">
        <v>798</v>
      </c>
      <c r="I226" s="74">
        <v>835</v>
      </c>
      <c r="J226" s="74">
        <v>959</v>
      </c>
      <c r="K226" s="74">
        <v>918</v>
      </c>
      <c r="L226" s="74">
        <v>881</v>
      </c>
      <c r="M226" s="74">
        <v>889</v>
      </c>
      <c r="N226" s="74">
        <v>853</v>
      </c>
      <c r="O226" s="74">
        <v>907</v>
      </c>
      <c r="P226" s="74">
        <v>769</v>
      </c>
      <c r="Q226" s="74">
        <v>821</v>
      </c>
      <c r="R226" s="74">
        <v>9824</v>
      </c>
      <c r="S226" s="74">
        <v>0</v>
      </c>
      <c r="T226" s="74">
        <v>0</v>
      </c>
      <c r="U226" s="74">
        <v>0</v>
      </c>
      <c r="V226" s="74">
        <v>0</v>
      </c>
      <c r="W226" s="74">
        <v>1</v>
      </c>
      <c r="X226" s="74">
        <v>23</v>
      </c>
      <c r="Y226" s="74">
        <v>20</v>
      </c>
      <c r="Z226" s="74">
        <v>7</v>
      </c>
      <c r="AA226" s="74">
        <v>10</v>
      </c>
      <c r="AB226" s="74">
        <v>37</v>
      </c>
      <c r="AC226" s="74">
        <v>49</v>
      </c>
      <c r="AD226" s="74">
        <v>0</v>
      </c>
      <c r="AE226" s="74">
        <v>0</v>
      </c>
      <c r="AF226" s="74">
        <v>16</v>
      </c>
      <c r="AG226" s="74">
        <v>17</v>
      </c>
      <c r="AH226" s="74">
        <v>10</v>
      </c>
      <c r="AI226" s="74">
        <v>190</v>
      </c>
      <c r="AJ226" s="74">
        <v>55</v>
      </c>
      <c r="AK226" s="74">
        <v>128</v>
      </c>
      <c r="AL226" s="74">
        <v>131</v>
      </c>
      <c r="AM226" s="74">
        <v>72</v>
      </c>
      <c r="AN226" s="74">
        <v>23</v>
      </c>
      <c r="AO226" s="74">
        <v>100</v>
      </c>
      <c r="AP226" s="74">
        <v>173</v>
      </c>
      <c r="AQ226" s="74">
        <v>181</v>
      </c>
      <c r="AR226" s="74">
        <v>82</v>
      </c>
      <c r="AS226" s="74">
        <v>96</v>
      </c>
      <c r="AT226" s="74">
        <v>95</v>
      </c>
      <c r="AU226" s="74">
        <v>181</v>
      </c>
      <c r="AV226" s="74">
        <v>1317</v>
      </c>
      <c r="AW226" s="74">
        <v>129</v>
      </c>
      <c r="AX226" s="74">
        <v>114</v>
      </c>
      <c r="AY226" s="74">
        <v>110</v>
      </c>
      <c r="AZ226" s="74">
        <v>96</v>
      </c>
      <c r="BA226" s="74">
        <v>92</v>
      </c>
      <c r="BB226" s="74">
        <v>58</v>
      </c>
      <c r="BC226" s="74">
        <v>40</v>
      </c>
      <c r="BD226" s="74">
        <v>40</v>
      </c>
      <c r="BE226" s="74">
        <v>30</v>
      </c>
      <c r="BF226" s="74">
        <v>40</v>
      </c>
      <c r="BG226" s="74">
        <v>74</v>
      </c>
      <c r="BH226" s="74">
        <v>69</v>
      </c>
      <c r="BI226" s="74">
        <v>892</v>
      </c>
      <c r="BJ226" s="74">
        <v>201</v>
      </c>
      <c r="BK226" s="74">
        <v>155</v>
      </c>
      <c r="BL226" s="74">
        <v>144</v>
      </c>
      <c r="BM226" s="74">
        <v>115</v>
      </c>
      <c r="BN226" s="74">
        <v>107</v>
      </c>
      <c r="BO226" s="74">
        <v>143</v>
      </c>
      <c r="BP226" s="74">
        <v>174</v>
      </c>
      <c r="BQ226" s="74">
        <v>132</v>
      </c>
      <c r="BR226" s="74">
        <v>192</v>
      </c>
      <c r="BS226" s="74">
        <v>191</v>
      </c>
      <c r="BT226" s="74">
        <v>135</v>
      </c>
      <c r="BU226" s="74">
        <v>151</v>
      </c>
      <c r="BV226" s="74">
        <v>1840</v>
      </c>
      <c r="BW226" s="74">
        <v>1039</v>
      </c>
      <c r="BX226" s="74">
        <v>1063</v>
      </c>
      <c r="BY226" s="74">
        <v>1237</v>
      </c>
      <c r="BZ226" s="74">
        <v>1193</v>
      </c>
      <c r="CA226" s="74">
        <v>1240</v>
      </c>
      <c r="CB226" s="74">
        <v>1318</v>
      </c>
      <c r="CC226" s="74">
        <v>1332</v>
      </c>
      <c r="CD226" s="74">
        <v>1297</v>
      </c>
      <c r="CE226" s="74">
        <v>1187</v>
      </c>
      <c r="CF226" s="74">
        <v>1300</v>
      </c>
      <c r="CG226" s="74">
        <v>1132</v>
      </c>
      <c r="CH226" s="74">
        <v>1249</v>
      </c>
      <c r="CI226" s="74">
        <v>63</v>
      </c>
      <c r="CJ226" s="74">
        <v>22995</v>
      </c>
      <c r="CK226" s="74">
        <v>0.63</v>
      </c>
      <c r="CL226" s="74">
        <v>14587</v>
      </c>
      <c r="CM226" s="74">
        <v>63</v>
      </c>
      <c r="CN226" s="74">
        <v>63</v>
      </c>
      <c r="CO226" s="74">
        <v>63</v>
      </c>
      <c r="CP226" s="74">
        <v>63</v>
      </c>
      <c r="CQ226" s="74">
        <v>63</v>
      </c>
      <c r="CR226" s="74">
        <v>63</v>
      </c>
      <c r="CS226" s="74">
        <v>63</v>
      </c>
      <c r="CT226" s="74">
        <v>63</v>
      </c>
      <c r="CU226" s="74">
        <v>63</v>
      </c>
      <c r="CV226" s="74">
        <v>63</v>
      </c>
      <c r="CW226" s="74">
        <v>63</v>
      </c>
      <c r="CX226" s="74">
        <v>63</v>
      </c>
      <c r="CY226" s="74">
        <v>54</v>
      </c>
      <c r="CZ226" s="74">
        <v>48</v>
      </c>
      <c r="DA226" s="74">
        <v>34</v>
      </c>
      <c r="DB226" s="74">
        <v>68</v>
      </c>
      <c r="DC226" s="74">
        <v>49</v>
      </c>
      <c r="DD226" s="74">
        <v>62</v>
      </c>
      <c r="DE226" s="74">
        <v>15</v>
      </c>
      <c r="DF226" s="74">
        <v>55</v>
      </c>
      <c r="DG226" s="74">
        <v>30</v>
      </c>
      <c r="DH226" s="74">
        <v>50</v>
      </c>
      <c r="DI226" s="74">
        <v>42</v>
      </c>
      <c r="DJ226" s="74">
        <v>17</v>
      </c>
      <c r="DK226" s="74">
        <v>524</v>
      </c>
    </row>
    <row r="227" spans="1:115" x14ac:dyDescent="0.25">
      <c r="A227" s="74" t="s">
        <v>12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2039</v>
      </c>
      <c r="G227" s="74">
        <v>1857</v>
      </c>
      <c r="H227" s="74">
        <v>1955</v>
      </c>
      <c r="I227" s="74">
        <v>1763</v>
      </c>
      <c r="J227" s="74">
        <v>1874</v>
      </c>
      <c r="K227" s="74">
        <v>1818</v>
      </c>
      <c r="L227" s="74">
        <v>1961</v>
      </c>
      <c r="M227" s="74">
        <v>1891</v>
      </c>
      <c r="N227" s="74">
        <v>1903</v>
      </c>
      <c r="O227" s="74">
        <v>1910</v>
      </c>
      <c r="P227" s="74">
        <v>1828</v>
      </c>
      <c r="Q227" s="74">
        <v>1799</v>
      </c>
      <c r="R227" s="74">
        <v>22598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30</v>
      </c>
      <c r="AE227" s="74">
        <v>30</v>
      </c>
      <c r="AF227" s="74">
        <v>31</v>
      </c>
      <c r="AG227" s="74">
        <v>30</v>
      </c>
      <c r="AH227" s="74">
        <v>55</v>
      </c>
      <c r="AI227" s="74">
        <v>176</v>
      </c>
      <c r="AJ227" s="74">
        <v>110</v>
      </c>
      <c r="AK227" s="74">
        <v>127</v>
      </c>
      <c r="AL227" s="74">
        <v>95</v>
      </c>
      <c r="AM227" s="74">
        <v>62</v>
      </c>
      <c r="AN227" s="74">
        <v>70</v>
      </c>
      <c r="AO227" s="74">
        <v>25</v>
      </c>
      <c r="AP227" s="74">
        <v>16</v>
      </c>
      <c r="AQ227" s="74">
        <v>70</v>
      </c>
      <c r="AR227" s="74">
        <v>39</v>
      </c>
      <c r="AS227" s="74">
        <v>63</v>
      </c>
      <c r="AT227" s="74">
        <v>47</v>
      </c>
      <c r="AU227" s="74">
        <v>17</v>
      </c>
      <c r="AV227" s="74">
        <v>741</v>
      </c>
      <c r="AW227" s="74">
        <v>16</v>
      </c>
      <c r="AX227" s="74">
        <v>11</v>
      </c>
      <c r="AY227" s="74">
        <v>96</v>
      </c>
      <c r="AZ227" s="74">
        <v>141</v>
      </c>
      <c r="BA227" s="74">
        <v>56</v>
      </c>
      <c r="BB227" s="74">
        <v>56</v>
      </c>
      <c r="BC227" s="74">
        <v>62</v>
      </c>
      <c r="BD227" s="74">
        <v>71</v>
      </c>
      <c r="BE227" s="74">
        <v>73</v>
      </c>
      <c r="BF227" s="74">
        <v>97</v>
      </c>
      <c r="BG227" s="74">
        <v>120</v>
      </c>
      <c r="BH227" s="74">
        <v>141</v>
      </c>
      <c r="BI227" s="74">
        <v>940</v>
      </c>
      <c r="BJ227" s="74">
        <v>24</v>
      </c>
      <c r="BK227" s="74">
        <v>27</v>
      </c>
      <c r="BL227" s="74">
        <v>0</v>
      </c>
      <c r="BM227" s="74">
        <v>5</v>
      </c>
      <c r="BN227" s="74">
        <v>7</v>
      </c>
      <c r="BO227" s="74">
        <v>21</v>
      </c>
      <c r="BP227" s="74">
        <v>6</v>
      </c>
      <c r="BQ227" s="74">
        <v>19</v>
      </c>
      <c r="BR227" s="74">
        <v>0</v>
      </c>
      <c r="BS227" s="74">
        <v>0</v>
      </c>
      <c r="BT227" s="74">
        <v>0</v>
      </c>
      <c r="BU227" s="74">
        <v>9</v>
      </c>
      <c r="BV227" s="74">
        <v>118</v>
      </c>
      <c r="BW227" s="74">
        <v>2211</v>
      </c>
      <c r="BX227" s="74">
        <v>2022</v>
      </c>
      <c r="BY227" s="74">
        <v>2188</v>
      </c>
      <c r="BZ227" s="74">
        <v>1984</v>
      </c>
      <c r="CA227" s="74">
        <v>2007</v>
      </c>
      <c r="CB227" s="74">
        <v>1951</v>
      </c>
      <c r="CC227" s="74">
        <v>2057</v>
      </c>
      <c r="CD227" s="74">
        <v>2081</v>
      </c>
      <c r="CE227" s="74">
        <v>2045</v>
      </c>
      <c r="CF227" s="74">
        <v>2101</v>
      </c>
      <c r="CG227" s="74">
        <v>2025</v>
      </c>
      <c r="CH227" s="74">
        <v>2042</v>
      </c>
      <c r="CI227" s="74">
        <v>96</v>
      </c>
      <c r="CJ227" s="74">
        <v>35040</v>
      </c>
      <c r="CK227" s="74">
        <v>0.71</v>
      </c>
      <c r="CL227" s="74">
        <v>24714</v>
      </c>
      <c r="CM227" s="74">
        <v>96</v>
      </c>
      <c r="CN227" s="74">
        <v>96</v>
      </c>
      <c r="CO227" s="74">
        <v>96</v>
      </c>
      <c r="CP227" s="74">
        <v>96</v>
      </c>
      <c r="CQ227" s="74">
        <v>96</v>
      </c>
      <c r="CR227" s="74">
        <v>96</v>
      </c>
      <c r="CS227" s="74">
        <v>96</v>
      </c>
      <c r="CT227" s="74">
        <v>96</v>
      </c>
      <c r="CU227" s="74">
        <v>96</v>
      </c>
      <c r="CV227" s="74">
        <v>96</v>
      </c>
      <c r="CW227" s="74">
        <v>96</v>
      </c>
      <c r="CX227" s="74">
        <v>96</v>
      </c>
      <c r="CY227" s="74">
        <v>22</v>
      </c>
      <c r="CZ227" s="74">
        <v>0</v>
      </c>
      <c r="DA227" s="74">
        <v>42</v>
      </c>
      <c r="DB227" s="74">
        <v>13</v>
      </c>
      <c r="DC227" s="74">
        <v>0</v>
      </c>
      <c r="DD227" s="74">
        <v>31</v>
      </c>
      <c r="DE227" s="74">
        <v>12</v>
      </c>
      <c r="DF227" s="74">
        <v>0</v>
      </c>
      <c r="DG227" s="74">
        <v>0</v>
      </c>
      <c r="DH227" s="74">
        <v>0</v>
      </c>
      <c r="DI227" s="74">
        <v>0</v>
      </c>
      <c r="DJ227" s="74">
        <v>21</v>
      </c>
      <c r="DK227" s="74">
        <v>141</v>
      </c>
    </row>
    <row r="228" spans="1:115" x14ac:dyDescent="0.25">
      <c r="A228" s="74" t="s">
        <v>12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857</v>
      </c>
      <c r="G228" s="74">
        <v>833</v>
      </c>
      <c r="H228" s="74">
        <v>922</v>
      </c>
      <c r="I228" s="74">
        <v>856</v>
      </c>
      <c r="J228" s="74">
        <v>886</v>
      </c>
      <c r="K228" s="74">
        <v>848</v>
      </c>
      <c r="L228" s="74">
        <v>861</v>
      </c>
      <c r="M228" s="74">
        <v>867</v>
      </c>
      <c r="N228" s="74">
        <v>847</v>
      </c>
      <c r="O228" s="74">
        <v>911</v>
      </c>
      <c r="P228" s="74">
        <v>893</v>
      </c>
      <c r="Q228" s="74">
        <v>916</v>
      </c>
      <c r="R228" s="74">
        <v>10497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1</v>
      </c>
      <c r="AC228" s="74">
        <v>6</v>
      </c>
      <c r="AD228" s="74">
        <v>2</v>
      </c>
      <c r="AE228" s="74">
        <v>-1</v>
      </c>
      <c r="AF228" s="74">
        <v>52</v>
      </c>
      <c r="AG228" s="74">
        <v>38</v>
      </c>
      <c r="AH228" s="74">
        <v>48</v>
      </c>
      <c r="AI228" s="74">
        <v>146</v>
      </c>
      <c r="AJ228" s="74">
        <v>200</v>
      </c>
      <c r="AK228" s="74">
        <v>92</v>
      </c>
      <c r="AL228" s="74">
        <v>72</v>
      </c>
      <c r="AM228" s="74">
        <v>163</v>
      </c>
      <c r="AN228" s="74">
        <v>104</v>
      </c>
      <c r="AO228" s="74">
        <v>101</v>
      </c>
      <c r="AP228" s="74">
        <v>155</v>
      </c>
      <c r="AQ228" s="74">
        <v>127</v>
      </c>
      <c r="AR228" s="74">
        <v>87</v>
      </c>
      <c r="AS228" s="74">
        <v>85</v>
      </c>
      <c r="AT228" s="74">
        <v>131</v>
      </c>
      <c r="AU228" s="74">
        <v>122</v>
      </c>
      <c r="AV228" s="74">
        <v>1439</v>
      </c>
      <c r="AW228" s="74">
        <v>30</v>
      </c>
      <c r="AX228" s="74">
        <v>42</v>
      </c>
      <c r="AY228" s="74">
        <v>46</v>
      </c>
      <c r="AZ228" s="74">
        <v>60</v>
      </c>
      <c r="BA228" s="74">
        <v>62</v>
      </c>
      <c r="BB228" s="74">
        <v>20</v>
      </c>
      <c r="BC228" s="74">
        <v>16</v>
      </c>
      <c r="BD228" s="74">
        <v>47</v>
      </c>
      <c r="BE228" s="74">
        <v>41</v>
      </c>
      <c r="BF228" s="74">
        <v>49</v>
      </c>
      <c r="BG228" s="74">
        <v>60</v>
      </c>
      <c r="BH228" s="74">
        <v>89</v>
      </c>
      <c r="BI228" s="74">
        <v>562</v>
      </c>
      <c r="BJ228" s="74">
        <v>73</v>
      </c>
      <c r="BK228" s="74">
        <v>28</v>
      </c>
      <c r="BL228" s="74">
        <v>52</v>
      </c>
      <c r="BM228" s="74">
        <v>71</v>
      </c>
      <c r="BN228" s="74">
        <v>74</v>
      </c>
      <c r="BO228" s="74">
        <v>6</v>
      </c>
      <c r="BP228" s="74">
        <v>4</v>
      </c>
      <c r="BQ228" s="74">
        <v>19</v>
      </c>
      <c r="BR228" s="74">
        <v>33</v>
      </c>
      <c r="BS228" s="74">
        <v>74</v>
      </c>
      <c r="BT228" s="74">
        <v>34</v>
      </c>
      <c r="BU228" s="74">
        <v>37</v>
      </c>
      <c r="BV228" s="74">
        <v>505</v>
      </c>
      <c r="BW228" s="74">
        <v>1185</v>
      </c>
      <c r="BX228" s="74">
        <v>1001</v>
      </c>
      <c r="BY228" s="74">
        <v>1100</v>
      </c>
      <c r="BZ228" s="74">
        <v>1150</v>
      </c>
      <c r="CA228" s="74">
        <v>1126</v>
      </c>
      <c r="CB228" s="74">
        <v>985</v>
      </c>
      <c r="CC228" s="74">
        <v>1074</v>
      </c>
      <c r="CD228" s="74">
        <v>1094</v>
      </c>
      <c r="CE228" s="74">
        <v>1033</v>
      </c>
      <c r="CF228" s="74">
        <v>1197</v>
      </c>
      <c r="CG228" s="74">
        <v>1156</v>
      </c>
      <c r="CH228" s="74">
        <v>1212</v>
      </c>
      <c r="CI228" s="74">
        <v>42</v>
      </c>
      <c r="CJ228" s="74">
        <v>15330</v>
      </c>
      <c r="CK228" s="74">
        <v>0.87</v>
      </c>
      <c r="CL228" s="74">
        <v>13313</v>
      </c>
      <c r="CM228" s="74">
        <v>42</v>
      </c>
      <c r="CN228" s="74">
        <v>42</v>
      </c>
      <c r="CO228" s="74">
        <v>42</v>
      </c>
      <c r="CP228" s="74">
        <v>42</v>
      </c>
      <c r="CQ228" s="74">
        <v>42</v>
      </c>
      <c r="CR228" s="74">
        <v>42</v>
      </c>
      <c r="CS228" s="74">
        <v>42</v>
      </c>
      <c r="CT228" s="74">
        <v>42</v>
      </c>
      <c r="CU228" s="74">
        <v>42</v>
      </c>
      <c r="CV228" s="74">
        <v>42</v>
      </c>
      <c r="CW228" s="74">
        <v>42</v>
      </c>
      <c r="CX228" s="74">
        <v>42</v>
      </c>
      <c r="CY228" s="74">
        <v>25</v>
      </c>
      <c r="CZ228" s="74">
        <v>6</v>
      </c>
      <c r="DA228" s="74">
        <v>8</v>
      </c>
      <c r="DB228" s="74">
        <v>0</v>
      </c>
      <c r="DC228" s="74">
        <v>0</v>
      </c>
      <c r="DD228" s="74">
        <v>9</v>
      </c>
      <c r="DE228" s="74">
        <v>32</v>
      </c>
      <c r="DF228" s="74">
        <v>32</v>
      </c>
      <c r="DG228" s="74">
        <v>26</v>
      </c>
      <c r="DH228" s="74">
        <v>26</v>
      </c>
      <c r="DI228" s="74">
        <v>0</v>
      </c>
      <c r="DJ228" s="74">
        <v>0</v>
      </c>
      <c r="DK228" s="74">
        <v>164</v>
      </c>
    </row>
    <row r="229" spans="1:115" x14ac:dyDescent="0.25">
      <c r="A229" s="74" t="s">
        <v>12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968</v>
      </c>
      <c r="G229" s="74">
        <v>891</v>
      </c>
      <c r="H229" s="74">
        <v>1055</v>
      </c>
      <c r="I229" s="74">
        <v>1025</v>
      </c>
      <c r="J229" s="74">
        <v>1032</v>
      </c>
      <c r="K229" s="74">
        <v>1039</v>
      </c>
      <c r="L229" s="74">
        <v>1153</v>
      </c>
      <c r="M229" s="74">
        <v>1111</v>
      </c>
      <c r="N229" s="74">
        <v>1129</v>
      </c>
      <c r="O229" s="74">
        <v>1134</v>
      </c>
      <c r="P229" s="74">
        <v>1067</v>
      </c>
      <c r="Q229" s="74">
        <v>1108</v>
      </c>
      <c r="R229" s="74">
        <v>12712</v>
      </c>
      <c r="S229" s="74">
        <v>11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19</v>
      </c>
      <c r="AG229" s="74">
        <v>30</v>
      </c>
      <c r="AH229" s="74">
        <v>31</v>
      </c>
      <c r="AI229" s="74">
        <v>80</v>
      </c>
      <c r="AJ229" s="74">
        <v>39</v>
      </c>
      <c r="AK229" s="74">
        <v>70</v>
      </c>
      <c r="AL229" s="74">
        <v>65</v>
      </c>
      <c r="AM229" s="74">
        <v>37</v>
      </c>
      <c r="AN229" s="74">
        <v>23</v>
      </c>
      <c r="AO229" s="74">
        <v>68</v>
      </c>
      <c r="AP229" s="74">
        <v>63</v>
      </c>
      <c r="AQ229" s="74">
        <v>15</v>
      </c>
      <c r="AR229" s="74">
        <v>8</v>
      </c>
      <c r="AS229" s="74">
        <v>27</v>
      </c>
      <c r="AT229" s="74">
        <v>0</v>
      </c>
      <c r="AU229" s="74">
        <v>26</v>
      </c>
      <c r="AV229" s="74">
        <v>441</v>
      </c>
      <c r="AW229" s="74">
        <v>303</v>
      </c>
      <c r="AX229" s="74">
        <v>270</v>
      </c>
      <c r="AY229" s="74">
        <v>307</v>
      </c>
      <c r="AZ229" s="74">
        <v>298</v>
      </c>
      <c r="BA229" s="74">
        <v>210</v>
      </c>
      <c r="BB229" s="74">
        <v>159</v>
      </c>
      <c r="BC229" s="74">
        <v>186</v>
      </c>
      <c r="BD229" s="74">
        <v>248</v>
      </c>
      <c r="BE229" s="74">
        <v>204</v>
      </c>
      <c r="BF229" s="74">
        <v>151</v>
      </c>
      <c r="BG229" s="74">
        <v>179</v>
      </c>
      <c r="BH229" s="74">
        <v>132</v>
      </c>
      <c r="BI229" s="74">
        <v>2647</v>
      </c>
      <c r="BJ229" s="74">
        <v>0</v>
      </c>
      <c r="BK229" s="74">
        <v>0</v>
      </c>
      <c r="BL229" s="74">
        <v>28</v>
      </c>
      <c r="BM229" s="74">
        <v>0</v>
      </c>
      <c r="BN229" s="74">
        <v>0</v>
      </c>
      <c r="BO229" s="74">
        <v>0</v>
      </c>
      <c r="BP229" s="74">
        <v>0</v>
      </c>
      <c r="BQ229" s="74">
        <v>2</v>
      </c>
      <c r="BR229" s="74">
        <v>0</v>
      </c>
      <c r="BS229" s="74">
        <v>39</v>
      </c>
      <c r="BT229" s="74">
        <v>30</v>
      </c>
      <c r="BU229" s="74">
        <v>14</v>
      </c>
      <c r="BV229" s="74">
        <v>113</v>
      </c>
      <c r="BW229" s="74">
        <v>1310</v>
      </c>
      <c r="BX229" s="74">
        <v>1231</v>
      </c>
      <c r="BY229" s="74">
        <v>1455</v>
      </c>
      <c r="BZ229" s="74">
        <v>1360</v>
      </c>
      <c r="CA229" s="74">
        <v>1265</v>
      </c>
      <c r="CB229" s="74">
        <v>1266</v>
      </c>
      <c r="CC229" s="74">
        <v>1402</v>
      </c>
      <c r="CD229" s="74">
        <v>1376</v>
      </c>
      <c r="CE229" s="74">
        <v>1341</v>
      </c>
      <c r="CF229" s="74">
        <v>1370</v>
      </c>
      <c r="CG229" s="74">
        <v>1306</v>
      </c>
      <c r="CH229" s="74">
        <v>1311</v>
      </c>
      <c r="CI229" s="74">
        <v>50</v>
      </c>
      <c r="CJ229" s="74">
        <v>18250</v>
      </c>
      <c r="CK229" s="74">
        <v>0.88</v>
      </c>
      <c r="CL229" s="74">
        <v>15993</v>
      </c>
      <c r="CM229" s="74">
        <v>50</v>
      </c>
      <c r="CN229" s="74">
        <v>50</v>
      </c>
      <c r="CO229" s="74">
        <v>50</v>
      </c>
      <c r="CP229" s="74">
        <v>50</v>
      </c>
      <c r="CQ229" s="74">
        <v>50</v>
      </c>
      <c r="CR229" s="74">
        <v>50</v>
      </c>
      <c r="CS229" s="74">
        <v>50</v>
      </c>
      <c r="CT229" s="74">
        <v>50</v>
      </c>
      <c r="CU229" s="74">
        <v>50</v>
      </c>
      <c r="CV229" s="74">
        <v>50</v>
      </c>
      <c r="CW229" s="74">
        <v>50</v>
      </c>
      <c r="CX229" s="74">
        <v>50</v>
      </c>
      <c r="CY229" s="74">
        <v>0</v>
      </c>
      <c r="CZ229" s="74">
        <v>0</v>
      </c>
      <c r="DA229" s="74">
        <v>0</v>
      </c>
      <c r="DB229" s="74">
        <v>0</v>
      </c>
      <c r="DC229" s="74">
        <v>0</v>
      </c>
      <c r="DD229" s="74">
        <v>0</v>
      </c>
      <c r="DE229" s="74">
        <v>0</v>
      </c>
      <c r="DF229" s="74">
        <v>0</v>
      </c>
      <c r="DG229" s="74">
        <v>0</v>
      </c>
      <c r="DH229" s="74">
        <v>0</v>
      </c>
      <c r="DI229" s="74">
        <v>0</v>
      </c>
      <c r="DJ229" s="74">
        <v>0</v>
      </c>
      <c r="DK229" s="74">
        <v>0</v>
      </c>
    </row>
    <row r="230" spans="1:115" x14ac:dyDescent="0.25">
      <c r="A230" s="74" t="s">
        <v>12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279</v>
      </c>
      <c r="G230" s="74">
        <v>252</v>
      </c>
      <c r="H230" s="74">
        <v>279</v>
      </c>
      <c r="I230" s="74">
        <v>270</v>
      </c>
      <c r="J230" s="74">
        <v>279</v>
      </c>
      <c r="K230" s="74">
        <v>210</v>
      </c>
      <c r="L230" s="74">
        <v>279</v>
      </c>
      <c r="M230" s="74">
        <v>279</v>
      </c>
      <c r="N230" s="74">
        <v>269</v>
      </c>
      <c r="O230" s="74">
        <v>279</v>
      </c>
      <c r="P230" s="74">
        <v>270</v>
      </c>
      <c r="Q230" s="74">
        <v>279</v>
      </c>
      <c r="R230" s="74">
        <v>3224</v>
      </c>
      <c r="S230" s="74">
        <v>0</v>
      </c>
      <c r="T230" s="74">
        <v>1994</v>
      </c>
      <c r="U230" s="74">
        <v>0</v>
      </c>
      <c r="V230" s="74">
        <v>25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60</v>
      </c>
      <c r="AC230" s="74">
        <v>0</v>
      </c>
      <c r="AD230" s="74">
        <v>0</v>
      </c>
      <c r="AE230" s="74">
        <v>1</v>
      </c>
      <c r="AF230" s="74">
        <v>0</v>
      </c>
      <c r="AG230" s="74">
        <v>0</v>
      </c>
      <c r="AH230" s="74">
        <v>0</v>
      </c>
      <c r="AI230" s="74">
        <v>61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78</v>
      </c>
      <c r="AX230" s="74">
        <v>78</v>
      </c>
      <c r="AY230" s="74">
        <v>93</v>
      </c>
      <c r="AZ230" s="74">
        <v>90</v>
      </c>
      <c r="BA230" s="74">
        <v>93</v>
      </c>
      <c r="BB230" s="74">
        <v>90</v>
      </c>
      <c r="BC230" s="74">
        <v>93</v>
      </c>
      <c r="BD230" s="74">
        <v>93</v>
      </c>
      <c r="BE230" s="74">
        <v>84</v>
      </c>
      <c r="BF230" s="74">
        <v>93</v>
      </c>
      <c r="BG230" s="74">
        <v>90</v>
      </c>
      <c r="BH230" s="74">
        <v>93</v>
      </c>
      <c r="BI230" s="74">
        <v>1068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357</v>
      </c>
      <c r="BX230" s="74">
        <v>330</v>
      </c>
      <c r="BY230" s="74">
        <v>372</v>
      </c>
      <c r="BZ230" s="74">
        <v>360</v>
      </c>
      <c r="CA230" s="74">
        <v>372</v>
      </c>
      <c r="CB230" s="74">
        <v>360</v>
      </c>
      <c r="CC230" s="74">
        <v>372</v>
      </c>
      <c r="CD230" s="74">
        <v>372</v>
      </c>
      <c r="CE230" s="74">
        <v>354</v>
      </c>
      <c r="CF230" s="74">
        <v>372</v>
      </c>
      <c r="CG230" s="74">
        <v>360</v>
      </c>
      <c r="CH230" s="74">
        <v>372</v>
      </c>
      <c r="CI230" s="74">
        <v>12</v>
      </c>
      <c r="CJ230" s="74">
        <v>4380</v>
      </c>
      <c r="CK230" s="74">
        <v>0.99</v>
      </c>
      <c r="CL230" s="74">
        <v>4353</v>
      </c>
      <c r="CM230" s="74">
        <v>12</v>
      </c>
      <c r="CN230" s="74">
        <v>12</v>
      </c>
      <c r="CO230" s="74">
        <v>12</v>
      </c>
      <c r="CP230" s="74">
        <v>12</v>
      </c>
      <c r="CQ230" s="74">
        <v>12</v>
      </c>
      <c r="CR230" s="74">
        <v>12</v>
      </c>
      <c r="CS230" s="74">
        <v>12</v>
      </c>
      <c r="CT230" s="74">
        <v>12</v>
      </c>
      <c r="CU230" s="74">
        <v>12</v>
      </c>
      <c r="CV230" s="74">
        <v>12</v>
      </c>
      <c r="CW230" s="74">
        <v>12</v>
      </c>
      <c r="CX230" s="74">
        <v>12</v>
      </c>
      <c r="CY230" s="74">
        <v>0</v>
      </c>
      <c r="CZ230" s="74">
        <v>0</v>
      </c>
      <c r="DA230" s="74">
        <v>0</v>
      </c>
      <c r="DB230" s="74">
        <v>0</v>
      </c>
      <c r="DC230" s="74">
        <v>0</v>
      </c>
      <c r="DD230" s="74">
        <v>0</v>
      </c>
      <c r="DE230" s="74">
        <v>0</v>
      </c>
      <c r="DF230" s="74">
        <v>0</v>
      </c>
      <c r="DG230" s="74">
        <v>0</v>
      </c>
      <c r="DH230" s="74">
        <v>0</v>
      </c>
      <c r="DI230" s="74">
        <v>0</v>
      </c>
      <c r="DJ230" s="74">
        <v>0</v>
      </c>
      <c r="DK230" s="74">
        <v>0</v>
      </c>
    </row>
    <row r="231" spans="1:115" x14ac:dyDescent="0.25">
      <c r="A231" s="74" t="s">
        <v>12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186</v>
      </c>
      <c r="G231" s="74">
        <v>175</v>
      </c>
      <c r="H231" s="74">
        <v>233</v>
      </c>
      <c r="I231" s="74">
        <v>210</v>
      </c>
      <c r="J231" s="74">
        <v>217</v>
      </c>
      <c r="K231" s="74">
        <v>210</v>
      </c>
      <c r="L231" s="74">
        <v>217</v>
      </c>
      <c r="M231" s="74">
        <v>213</v>
      </c>
      <c r="N231" s="74">
        <v>194</v>
      </c>
      <c r="O231" s="74">
        <v>186</v>
      </c>
      <c r="P231" s="74">
        <v>180</v>
      </c>
      <c r="Q231" s="74">
        <v>155</v>
      </c>
      <c r="R231" s="74">
        <v>2376</v>
      </c>
      <c r="S231" s="74">
        <v>0</v>
      </c>
      <c r="T231" s="74">
        <v>2849</v>
      </c>
      <c r="U231" s="74">
        <v>0</v>
      </c>
      <c r="V231" s="74">
        <v>25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155</v>
      </c>
      <c r="AX231" s="74">
        <v>156</v>
      </c>
      <c r="AY231" s="74">
        <v>124</v>
      </c>
      <c r="AZ231" s="74">
        <v>150</v>
      </c>
      <c r="BA231" s="74">
        <v>155</v>
      </c>
      <c r="BB231" s="74">
        <v>150</v>
      </c>
      <c r="BC231" s="74">
        <v>155</v>
      </c>
      <c r="BD231" s="74">
        <v>155</v>
      </c>
      <c r="BE231" s="74">
        <v>155</v>
      </c>
      <c r="BF231" s="74">
        <v>186</v>
      </c>
      <c r="BG231" s="74">
        <v>180</v>
      </c>
      <c r="BH231" s="74">
        <v>195</v>
      </c>
      <c r="BI231" s="74">
        <v>1916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341</v>
      </c>
      <c r="BX231" s="74">
        <v>331</v>
      </c>
      <c r="BY231" s="74">
        <v>357</v>
      </c>
      <c r="BZ231" s="74">
        <v>360</v>
      </c>
      <c r="CA231" s="74">
        <v>372</v>
      </c>
      <c r="CB231" s="74">
        <v>360</v>
      </c>
      <c r="CC231" s="74">
        <v>372</v>
      </c>
      <c r="CD231" s="74">
        <v>368</v>
      </c>
      <c r="CE231" s="74">
        <v>349</v>
      </c>
      <c r="CF231" s="74">
        <v>372</v>
      </c>
      <c r="CG231" s="74">
        <v>360</v>
      </c>
      <c r="CH231" s="74">
        <v>350</v>
      </c>
      <c r="CI231" s="74">
        <v>12</v>
      </c>
      <c r="CJ231" s="74">
        <v>4380</v>
      </c>
      <c r="CK231" s="74">
        <v>0.98</v>
      </c>
      <c r="CL231" s="74">
        <v>4292</v>
      </c>
      <c r="CM231" s="74">
        <v>12</v>
      </c>
      <c r="CN231" s="74">
        <v>12</v>
      </c>
      <c r="CO231" s="74">
        <v>12</v>
      </c>
      <c r="CP231" s="74">
        <v>12</v>
      </c>
      <c r="CQ231" s="74">
        <v>12</v>
      </c>
      <c r="CR231" s="74">
        <v>12</v>
      </c>
      <c r="CS231" s="74">
        <v>12</v>
      </c>
      <c r="CT231" s="74">
        <v>12</v>
      </c>
      <c r="CU231" s="74">
        <v>12</v>
      </c>
      <c r="CV231" s="74">
        <v>12</v>
      </c>
      <c r="CW231" s="74">
        <v>12</v>
      </c>
      <c r="CX231" s="74">
        <v>12</v>
      </c>
      <c r="CY231" s="74">
        <v>0</v>
      </c>
      <c r="CZ231" s="74">
        <v>0</v>
      </c>
      <c r="DA231" s="74">
        <v>0</v>
      </c>
      <c r="DB231" s="74">
        <v>0</v>
      </c>
      <c r="DC231" s="74">
        <v>0</v>
      </c>
      <c r="DD231" s="74">
        <v>0</v>
      </c>
      <c r="DE231" s="74">
        <v>0</v>
      </c>
      <c r="DF231" s="74">
        <v>0</v>
      </c>
      <c r="DG231" s="74">
        <v>0</v>
      </c>
      <c r="DH231" s="74">
        <v>0</v>
      </c>
      <c r="DI231" s="74">
        <v>0</v>
      </c>
      <c r="DJ231" s="74">
        <v>0</v>
      </c>
      <c r="DK231" s="74">
        <v>0</v>
      </c>
    </row>
    <row r="232" spans="1:115" x14ac:dyDescent="0.25">
      <c r="A232" s="74" t="s">
        <v>12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465</v>
      </c>
      <c r="G232" s="74">
        <v>448</v>
      </c>
      <c r="H232" s="74">
        <v>482</v>
      </c>
      <c r="I232" s="74">
        <v>427</v>
      </c>
      <c r="J232" s="74">
        <v>431</v>
      </c>
      <c r="K232" s="74">
        <v>390</v>
      </c>
      <c r="L232" s="74">
        <v>386</v>
      </c>
      <c r="M232" s="74">
        <v>402</v>
      </c>
      <c r="N232" s="74">
        <v>401</v>
      </c>
      <c r="O232" s="74">
        <v>496</v>
      </c>
      <c r="P232" s="74">
        <v>420</v>
      </c>
      <c r="Q232" s="74">
        <v>310</v>
      </c>
      <c r="R232" s="74">
        <v>5058</v>
      </c>
      <c r="S232" s="74">
        <v>0</v>
      </c>
      <c r="T232" s="74">
        <v>374</v>
      </c>
      <c r="U232" s="74">
        <v>0</v>
      </c>
      <c r="V232" s="74">
        <v>12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162</v>
      </c>
      <c r="AX232" s="74">
        <v>109</v>
      </c>
      <c r="AY232" s="74">
        <v>118</v>
      </c>
      <c r="AZ232" s="74">
        <v>178</v>
      </c>
      <c r="BA232" s="74">
        <v>157</v>
      </c>
      <c r="BB232" s="74">
        <v>201</v>
      </c>
      <c r="BC232" s="74">
        <v>231</v>
      </c>
      <c r="BD232" s="74">
        <v>193</v>
      </c>
      <c r="BE232" s="74">
        <v>197</v>
      </c>
      <c r="BF232" s="74">
        <v>155</v>
      </c>
      <c r="BG232" s="74">
        <v>199</v>
      </c>
      <c r="BH232" s="74">
        <v>169</v>
      </c>
      <c r="BI232" s="74">
        <v>2069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627</v>
      </c>
      <c r="BX232" s="74">
        <v>557</v>
      </c>
      <c r="BY232" s="74">
        <v>600</v>
      </c>
      <c r="BZ232" s="74">
        <v>605</v>
      </c>
      <c r="CA232" s="74">
        <v>588</v>
      </c>
      <c r="CB232" s="74">
        <v>591</v>
      </c>
      <c r="CC232" s="74">
        <v>617</v>
      </c>
      <c r="CD232" s="74">
        <v>595</v>
      </c>
      <c r="CE232" s="74">
        <v>598</v>
      </c>
      <c r="CF232" s="74">
        <v>651</v>
      </c>
      <c r="CG232" s="74">
        <v>619</v>
      </c>
      <c r="CH232" s="74">
        <v>479</v>
      </c>
      <c r="CI232" s="74">
        <v>23</v>
      </c>
      <c r="CJ232" s="74">
        <v>12069</v>
      </c>
      <c r="CK232" s="74">
        <v>0.59</v>
      </c>
      <c r="CL232" s="74">
        <v>7127</v>
      </c>
      <c r="CM232" s="74">
        <v>34</v>
      </c>
      <c r="CN232" s="74">
        <v>34</v>
      </c>
      <c r="CO232" s="74">
        <v>34</v>
      </c>
      <c r="CP232" s="74">
        <v>34</v>
      </c>
      <c r="CQ232" s="74">
        <v>34</v>
      </c>
      <c r="CR232" s="74">
        <v>34</v>
      </c>
      <c r="CS232" s="74">
        <v>34</v>
      </c>
      <c r="CT232" s="74">
        <v>34</v>
      </c>
      <c r="CU232" s="74">
        <v>34</v>
      </c>
      <c r="CV232" s="74">
        <v>34</v>
      </c>
      <c r="CW232" s="74">
        <v>34</v>
      </c>
      <c r="CX232" s="74">
        <v>23</v>
      </c>
      <c r="CY232" s="74">
        <v>0</v>
      </c>
      <c r="CZ232" s="74">
        <v>0</v>
      </c>
      <c r="DA232" s="74">
        <v>0</v>
      </c>
      <c r="DB232" s="74">
        <v>0</v>
      </c>
      <c r="DC232" s="74">
        <v>0</v>
      </c>
      <c r="DD232" s="74">
        <v>0</v>
      </c>
      <c r="DE232" s="74">
        <v>0</v>
      </c>
      <c r="DF232" s="74">
        <v>0</v>
      </c>
      <c r="DG232" s="74">
        <v>0</v>
      </c>
      <c r="DH232" s="74">
        <v>0</v>
      </c>
      <c r="DI232" s="74">
        <v>0</v>
      </c>
      <c r="DJ232" s="74">
        <v>0</v>
      </c>
      <c r="DK232" s="74">
        <v>0</v>
      </c>
    </row>
    <row r="233" spans="1:115" x14ac:dyDescent="0.25">
      <c r="A233" s="74" t="s">
        <v>12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782</v>
      </c>
      <c r="G233" s="74">
        <v>720</v>
      </c>
      <c r="H233" s="74">
        <v>822</v>
      </c>
      <c r="I233" s="74">
        <v>830</v>
      </c>
      <c r="J233" s="74">
        <v>851</v>
      </c>
      <c r="K233" s="74">
        <v>832</v>
      </c>
      <c r="L233" s="74">
        <v>869</v>
      </c>
      <c r="M233" s="74">
        <v>878</v>
      </c>
      <c r="N233" s="74">
        <v>882</v>
      </c>
      <c r="O233" s="74">
        <v>888</v>
      </c>
      <c r="P233" s="74">
        <v>842</v>
      </c>
      <c r="Q233" s="74">
        <v>853</v>
      </c>
      <c r="R233" s="74">
        <v>10049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5</v>
      </c>
      <c r="AI233" s="74">
        <v>5</v>
      </c>
      <c r="AJ233" s="74">
        <v>8</v>
      </c>
      <c r="AK233" s="74">
        <v>26</v>
      </c>
      <c r="AL233" s="74">
        <v>54</v>
      </c>
      <c r="AM233" s="74">
        <v>10</v>
      </c>
      <c r="AN233" s="74">
        <v>37</v>
      </c>
      <c r="AO233" s="74">
        <v>0</v>
      </c>
      <c r="AP233" s="74">
        <v>50</v>
      </c>
      <c r="AQ233" s="74">
        <v>58</v>
      </c>
      <c r="AR233" s="74">
        <v>61</v>
      </c>
      <c r="AS233" s="74">
        <v>51</v>
      </c>
      <c r="AT233" s="74">
        <v>46</v>
      </c>
      <c r="AU233" s="74">
        <v>23</v>
      </c>
      <c r="AV233" s="74">
        <v>424</v>
      </c>
      <c r="AW233" s="74">
        <v>106</v>
      </c>
      <c r="AX233" s="74">
        <v>90</v>
      </c>
      <c r="AY233" s="74">
        <v>106</v>
      </c>
      <c r="AZ233" s="74">
        <v>60</v>
      </c>
      <c r="BA233" s="74">
        <v>62</v>
      </c>
      <c r="BB233" s="74">
        <v>90</v>
      </c>
      <c r="BC233" s="74">
        <v>62</v>
      </c>
      <c r="BD233" s="74">
        <v>68</v>
      </c>
      <c r="BE233" s="74">
        <v>86</v>
      </c>
      <c r="BF233" s="74">
        <v>95</v>
      </c>
      <c r="BG233" s="74">
        <v>90</v>
      </c>
      <c r="BH233" s="74">
        <v>158</v>
      </c>
      <c r="BI233" s="74">
        <v>1073</v>
      </c>
      <c r="BJ233" s="74">
        <v>93</v>
      </c>
      <c r="BK233" s="74">
        <v>111</v>
      </c>
      <c r="BL233" s="74">
        <v>128</v>
      </c>
      <c r="BM233" s="74">
        <v>163</v>
      </c>
      <c r="BN233" s="74">
        <v>107</v>
      </c>
      <c r="BO233" s="74">
        <v>94</v>
      </c>
      <c r="BP233" s="74">
        <v>64</v>
      </c>
      <c r="BQ233" s="74">
        <v>62</v>
      </c>
      <c r="BR233" s="74">
        <v>60</v>
      </c>
      <c r="BS233" s="74">
        <v>62</v>
      </c>
      <c r="BT233" s="74">
        <v>60</v>
      </c>
      <c r="BU233" s="74">
        <v>62</v>
      </c>
      <c r="BV233" s="74">
        <v>1066</v>
      </c>
      <c r="BW233" s="74">
        <v>989</v>
      </c>
      <c r="BX233" s="74">
        <v>947</v>
      </c>
      <c r="BY233" s="74">
        <v>1110</v>
      </c>
      <c r="BZ233" s="74">
        <v>1063</v>
      </c>
      <c r="CA233" s="74">
        <v>1057</v>
      </c>
      <c r="CB233" s="74">
        <v>1016</v>
      </c>
      <c r="CC233" s="74">
        <v>1045</v>
      </c>
      <c r="CD233" s="74">
        <v>1066</v>
      </c>
      <c r="CE233" s="74">
        <v>1089</v>
      </c>
      <c r="CF233" s="74">
        <v>1096</v>
      </c>
      <c r="CG233" s="74">
        <v>1038</v>
      </c>
      <c r="CH233" s="74">
        <v>1101</v>
      </c>
      <c r="CI233" s="74">
        <v>42</v>
      </c>
      <c r="CJ233" s="74">
        <v>15330</v>
      </c>
      <c r="CK233" s="74">
        <v>0.82</v>
      </c>
      <c r="CL233" s="74">
        <v>12617</v>
      </c>
      <c r="CM233" s="74">
        <v>42</v>
      </c>
      <c r="CN233" s="74">
        <v>42</v>
      </c>
      <c r="CO233" s="74">
        <v>42</v>
      </c>
      <c r="CP233" s="74">
        <v>42</v>
      </c>
      <c r="CQ233" s="74">
        <v>42</v>
      </c>
      <c r="CR233" s="74">
        <v>42</v>
      </c>
      <c r="CS233" s="74">
        <v>42</v>
      </c>
      <c r="CT233" s="74">
        <v>42</v>
      </c>
      <c r="CU233" s="74">
        <v>42</v>
      </c>
      <c r="CV233" s="74">
        <v>42</v>
      </c>
      <c r="CW233" s="74">
        <v>42</v>
      </c>
      <c r="CX233" s="74">
        <v>42</v>
      </c>
      <c r="CY233" s="74">
        <v>0</v>
      </c>
      <c r="CZ233" s="74">
        <v>0</v>
      </c>
      <c r="DA233" s="74">
        <v>0</v>
      </c>
      <c r="DB233" s="74">
        <v>0</v>
      </c>
      <c r="DC233" s="74">
        <v>0</v>
      </c>
      <c r="DD233" s="74">
        <v>0</v>
      </c>
      <c r="DE233" s="74">
        <v>0</v>
      </c>
      <c r="DF233" s="74">
        <v>0</v>
      </c>
      <c r="DG233" s="74">
        <v>0</v>
      </c>
      <c r="DH233" s="74">
        <v>0</v>
      </c>
      <c r="DI233" s="74">
        <v>0</v>
      </c>
      <c r="DJ233" s="74">
        <v>0</v>
      </c>
      <c r="DK233" s="74">
        <v>0</v>
      </c>
    </row>
    <row r="234" spans="1:115" x14ac:dyDescent="0.25">
      <c r="A234" s="74" t="s">
        <v>12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924</v>
      </c>
      <c r="G234" s="74">
        <v>844</v>
      </c>
      <c r="H234" s="74">
        <v>875</v>
      </c>
      <c r="I234" s="74">
        <v>877</v>
      </c>
      <c r="J234" s="74">
        <v>889</v>
      </c>
      <c r="K234" s="74">
        <v>861</v>
      </c>
      <c r="L234" s="74">
        <v>916</v>
      </c>
      <c r="M234" s="74">
        <v>919</v>
      </c>
      <c r="N234" s="74">
        <v>901</v>
      </c>
      <c r="O234" s="74">
        <v>902</v>
      </c>
      <c r="P234" s="74">
        <v>869</v>
      </c>
      <c r="Q234" s="74">
        <v>877</v>
      </c>
      <c r="R234" s="74">
        <v>10654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46</v>
      </c>
      <c r="AK234" s="74">
        <v>54</v>
      </c>
      <c r="AL234" s="74">
        <v>116</v>
      </c>
      <c r="AM234" s="74">
        <v>136</v>
      </c>
      <c r="AN234" s="74">
        <v>169</v>
      </c>
      <c r="AO234" s="74">
        <v>104</v>
      </c>
      <c r="AP234" s="74">
        <v>49</v>
      </c>
      <c r="AQ234" s="74">
        <v>46</v>
      </c>
      <c r="AR234" s="74">
        <v>70</v>
      </c>
      <c r="AS234" s="74">
        <v>99</v>
      </c>
      <c r="AT234" s="74">
        <v>41</v>
      </c>
      <c r="AU234" s="74">
        <v>71</v>
      </c>
      <c r="AV234" s="74">
        <v>1001</v>
      </c>
      <c r="AW234" s="74">
        <v>206</v>
      </c>
      <c r="AX234" s="74">
        <v>173</v>
      </c>
      <c r="AY234" s="74">
        <v>170</v>
      </c>
      <c r="AZ234" s="74">
        <v>150</v>
      </c>
      <c r="BA234" s="74">
        <v>139</v>
      </c>
      <c r="BB234" s="74">
        <v>210</v>
      </c>
      <c r="BC234" s="74">
        <v>218</v>
      </c>
      <c r="BD234" s="74">
        <v>241</v>
      </c>
      <c r="BE234" s="74">
        <v>216</v>
      </c>
      <c r="BF234" s="74">
        <v>234</v>
      </c>
      <c r="BG234" s="74">
        <v>261</v>
      </c>
      <c r="BH234" s="74">
        <v>279</v>
      </c>
      <c r="BI234" s="74">
        <v>2497</v>
      </c>
      <c r="BJ234" s="74">
        <v>29</v>
      </c>
      <c r="BK234" s="74">
        <v>0</v>
      </c>
      <c r="BL234" s="74">
        <v>0</v>
      </c>
      <c r="BM234" s="74">
        <v>0</v>
      </c>
      <c r="BN234" s="74">
        <v>0</v>
      </c>
      <c r="BO234" s="74">
        <v>0</v>
      </c>
      <c r="BP234" s="74">
        <v>23</v>
      </c>
      <c r="BQ234" s="74">
        <v>10</v>
      </c>
      <c r="BR234" s="74">
        <v>0</v>
      </c>
      <c r="BS234" s="74">
        <v>0</v>
      </c>
      <c r="BT234" s="74">
        <v>0</v>
      </c>
      <c r="BU234" s="74">
        <v>0</v>
      </c>
      <c r="BV234" s="74">
        <v>62</v>
      </c>
      <c r="BW234" s="74">
        <v>1205</v>
      </c>
      <c r="BX234" s="74">
        <v>1071</v>
      </c>
      <c r="BY234" s="74">
        <v>1161</v>
      </c>
      <c r="BZ234" s="74">
        <v>1163</v>
      </c>
      <c r="CA234" s="74">
        <v>1197</v>
      </c>
      <c r="CB234" s="74">
        <v>1175</v>
      </c>
      <c r="CC234" s="74">
        <v>1206</v>
      </c>
      <c r="CD234" s="74">
        <v>1216</v>
      </c>
      <c r="CE234" s="74">
        <v>1187</v>
      </c>
      <c r="CF234" s="74">
        <v>1235</v>
      </c>
      <c r="CG234" s="74">
        <v>1171</v>
      </c>
      <c r="CH234" s="74">
        <v>1227</v>
      </c>
      <c r="CI234" s="74">
        <v>40</v>
      </c>
      <c r="CJ234" s="74">
        <v>14600</v>
      </c>
      <c r="CK234" s="74">
        <v>0.97</v>
      </c>
      <c r="CL234" s="74">
        <v>14214</v>
      </c>
      <c r="CM234" s="74">
        <v>40</v>
      </c>
      <c r="CN234" s="74">
        <v>40</v>
      </c>
      <c r="CO234" s="74">
        <v>40</v>
      </c>
      <c r="CP234" s="74">
        <v>40</v>
      </c>
      <c r="CQ234" s="74">
        <v>40</v>
      </c>
      <c r="CR234" s="74">
        <v>40</v>
      </c>
      <c r="CS234" s="74">
        <v>40</v>
      </c>
      <c r="CT234" s="74">
        <v>40</v>
      </c>
      <c r="CU234" s="74">
        <v>40</v>
      </c>
      <c r="CV234" s="74">
        <v>40</v>
      </c>
      <c r="CW234" s="74">
        <v>40</v>
      </c>
      <c r="CX234" s="74">
        <v>40</v>
      </c>
      <c r="CY234" s="74">
        <v>0</v>
      </c>
      <c r="CZ234" s="74">
        <v>0</v>
      </c>
      <c r="DA234" s="74">
        <v>0</v>
      </c>
      <c r="DB234" s="74">
        <v>0</v>
      </c>
      <c r="DC234" s="74">
        <v>0</v>
      </c>
      <c r="DD234" s="74">
        <v>0</v>
      </c>
      <c r="DE234" s="74">
        <v>0</v>
      </c>
      <c r="DF234" s="74">
        <v>0</v>
      </c>
      <c r="DG234" s="74">
        <v>0</v>
      </c>
      <c r="DH234" s="74">
        <v>0</v>
      </c>
      <c r="DI234" s="74">
        <v>0</v>
      </c>
      <c r="DJ234" s="74">
        <v>0</v>
      </c>
      <c r="DK234" s="74">
        <v>0</v>
      </c>
    </row>
    <row r="235" spans="1:115" x14ac:dyDescent="0.25">
      <c r="A235" s="74" t="s">
        <v>12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114</v>
      </c>
      <c r="G235" s="74">
        <v>105</v>
      </c>
      <c r="H235" s="74">
        <v>86</v>
      </c>
      <c r="I235" s="74">
        <v>79</v>
      </c>
      <c r="J235" s="74">
        <v>146</v>
      </c>
      <c r="K235" s="74">
        <v>85</v>
      </c>
      <c r="L235" s="74">
        <v>72</v>
      </c>
      <c r="M235" s="74">
        <v>47</v>
      </c>
      <c r="N235" s="74">
        <v>4</v>
      </c>
      <c r="O235" s="74">
        <v>0</v>
      </c>
      <c r="P235" s="74">
        <v>0</v>
      </c>
      <c r="Q235" s="74">
        <v>0</v>
      </c>
      <c r="R235" s="74">
        <v>738</v>
      </c>
      <c r="S235" s="74">
        <v>0</v>
      </c>
      <c r="T235" s="74">
        <v>0</v>
      </c>
      <c r="U235" s="74">
        <v>0</v>
      </c>
      <c r="V235" s="74">
        <v>0</v>
      </c>
      <c r="W235" s="74">
        <v>-48</v>
      </c>
      <c r="X235" s="74">
        <v>11</v>
      </c>
      <c r="Y235" s="74">
        <v>45</v>
      </c>
      <c r="Z235" s="74">
        <v>-14</v>
      </c>
      <c r="AA235" s="74">
        <v>-118</v>
      </c>
      <c r="AB235" s="74">
        <v>-85</v>
      </c>
      <c r="AC235" s="74">
        <v>-69</v>
      </c>
      <c r="AD235" s="74">
        <v>-24</v>
      </c>
      <c r="AE235" s="74">
        <v>3</v>
      </c>
      <c r="AF235" s="74">
        <v>0</v>
      </c>
      <c r="AG235" s="74">
        <v>0</v>
      </c>
      <c r="AH235" s="74">
        <v>11</v>
      </c>
      <c r="AI235" s="74">
        <v>-288</v>
      </c>
      <c r="AJ235" s="74">
        <v>391</v>
      </c>
      <c r="AK235" s="74">
        <v>366</v>
      </c>
      <c r="AL235" s="74">
        <v>374</v>
      </c>
      <c r="AM235" s="74">
        <v>394</v>
      </c>
      <c r="AN235" s="74">
        <v>353</v>
      </c>
      <c r="AO235" s="74">
        <v>347</v>
      </c>
      <c r="AP235" s="74">
        <v>334</v>
      </c>
      <c r="AQ235" s="74">
        <v>322</v>
      </c>
      <c r="AR235" s="74">
        <v>277</v>
      </c>
      <c r="AS235" s="74">
        <v>315</v>
      </c>
      <c r="AT235" s="74">
        <v>394</v>
      </c>
      <c r="AU235" s="74">
        <v>337</v>
      </c>
      <c r="AV235" s="74">
        <v>4204</v>
      </c>
      <c r="AW235" s="74">
        <v>0</v>
      </c>
      <c r="AX235" s="74">
        <v>0</v>
      </c>
      <c r="AY235" s="74">
        <v>0</v>
      </c>
      <c r="AZ235" s="74">
        <v>0</v>
      </c>
      <c r="BA235" s="74">
        <v>0</v>
      </c>
      <c r="BB235" s="74">
        <v>23</v>
      </c>
      <c r="BC235" s="74">
        <v>28</v>
      </c>
      <c r="BD235" s="74">
        <v>16</v>
      </c>
      <c r="BE235" s="74">
        <v>4</v>
      </c>
      <c r="BF235" s="74">
        <v>0</v>
      </c>
      <c r="BG235" s="74">
        <v>0</v>
      </c>
      <c r="BH235" s="74">
        <v>0</v>
      </c>
      <c r="BI235" s="74">
        <v>71</v>
      </c>
      <c r="BJ235" s="74">
        <v>75</v>
      </c>
      <c r="BK235" s="74">
        <v>22</v>
      </c>
      <c r="BL235" s="74">
        <v>61</v>
      </c>
      <c r="BM235" s="74">
        <v>47</v>
      </c>
      <c r="BN235" s="74">
        <v>98</v>
      </c>
      <c r="BO235" s="74">
        <v>15</v>
      </c>
      <c r="BP235" s="74">
        <v>34</v>
      </c>
      <c r="BQ235" s="74">
        <v>95</v>
      </c>
      <c r="BR235" s="74">
        <v>63</v>
      </c>
      <c r="BS235" s="74">
        <v>79</v>
      </c>
      <c r="BT235" s="74">
        <v>23</v>
      </c>
      <c r="BU235" s="74">
        <v>45</v>
      </c>
      <c r="BV235" s="74">
        <v>657</v>
      </c>
      <c r="BW235" s="74">
        <v>532</v>
      </c>
      <c r="BX235" s="74">
        <v>504</v>
      </c>
      <c r="BY235" s="74">
        <v>566</v>
      </c>
      <c r="BZ235" s="74">
        <v>515</v>
      </c>
      <c r="CA235" s="74">
        <v>531</v>
      </c>
      <c r="CB235" s="74">
        <v>441</v>
      </c>
      <c r="CC235" s="74">
        <v>465</v>
      </c>
      <c r="CD235" s="74">
        <v>488</v>
      </c>
      <c r="CE235" s="74">
        <v>439</v>
      </c>
      <c r="CF235" s="74">
        <v>470</v>
      </c>
      <c r="CG235" s="74">
        <v>448</v>
      </c>
      <c r="CH235" s="74">
        <v>460</v>
      </c>
      <c r="CI235" s="74">
        <v>22</v>
      </c>
      <c r="CJ235" s="74">
        <v>8030</v>
      </c>
      <c r="CK235" s="74">
        <v>0.73</v>
      </c>
      <c r="CL235" s="74">
        <v>5859</v>
      </c>
      <c r="CM235" s="74">
        <v>22</v>
      </c>
      <c r="CN235" s="74">
        <v>22</v>
      </c>
      <c r="CO235" s="74">
        <v>22</v>
      </c>
      <c r="CP235" s="74">
        <v>22</v>
      </c>
      <c r="CQ235" s="74">
        <v>22</v>
      </c>
      <c r="CR235" s="74">
        <v>22</v>
      </c>
      <c r="CS235" s="74">
        <v>22</v>
      </c>
      <c r="CT235" s="74">
        <v>22</v>
      </c>
      <c r="CU235" s="74">
        <v>22</v>
      </c>
      <c r="CV235" s="74">
        <v>22</v>
      </c>
      <c r="CW235" s="74">
        <v>22</v>
      </c>
      <c r="CX235" s="74">
        <v>22</v>
      </c>
      <c r="CY235" s="74">
        <v>0</v>
      </c>
      <c r="CZ235" s="74">
        <v>0</v>
      </c>
      <c r="DA235" s="74">
        <v>0</v>
      </c>
      <c r="DB235" s="74">
        <v>9</v>
      </c>
      <c r="DC235" s="74">
        <v>52</v>
      </c>
      <c r="DD235" s="74">
        <v>56</v>
      </c>
      <c r="DE235" s="74">
        <v>66</v>
      </c>
      <c r="DF235" s="74">
        <v>32</v>
      </c>
      <c r="DG235" s="74">
        <v>88</v>
      </c>
      <c r="DH235" s="74">
        <v>76</v>
      </c>
      <c r="DI235" s="74">
        <v>31</v>
      </c>
      <c r="DJ235" s="74">
        <v>67</v>
      </c>
      <c r="DK235" s="74">
        <v>477</v>
      </c>
    </row>
  </sheetData>
  <mergeCells count="1">
    <mergeCell ref="F1:DK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A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7" width="8" style="15" bestFit="1" customWidth="1"/>
    <col min="8" max="10" width="5" style="15" bestFit="1" customWidth="1"/>
    <col min="11" max="11" width="8" style="15" bestFit="1" customWidth="1"/>
    <col min="12" max="12" width="6" style="15" bestFit="1" customWidth="1"/>
    <col min="13" max="13" width="8" style="15" bestFit="1" customWidth="1"/>
    <col min="14" max="16" width="10" style="15" bestFit="1" customWidth="1"/>
    <col min="17" max="17" width="9" style="15" bestFit="1" customWidth="1"/>
    <col min="18" max="18" width="6" style="15" bestFit="1" customWidth="1"/>
    <col min="19" max="19" width="10" style="15" bestFit="1" customWidth="1"/>
    <col min="20" max="20" width="9" style="15" bestFit="1" customWidth="1"/>
    <col min="21" max="21" width="6" style="15" bestFit="1" customWidth="1"/>
    <col min="22" max="22" width="11" style="15" bestFit="1" customWidth="1"/>
    <col min="23" max="25" width="6" style="15" bestFit="1" customWidth="1"/>
    <col min="26" max="27" width="4" style="15" bestFit="1" customWidth="1"/>
    <col min="28" max="30" width="7" style="15" bestFit="1" customWidth="1"/>
    <col min="31" max="32" width="4" style="15" bestFit="1" customWidth="1"/>
    <col min="33" max="35" width="6" style="15" bestFit="1" customWidth="1"/>
    <col min="36" max="37" width="4" style="15" bestFit="1" customWidth="1"/>
    <col min="38" max="38" width="8" style="15" bestFit="1" customWidth="1"/>
    <col min="39" max="39" width="6" style="15" bestFit="1" customWidth="1"/>
    <col min="40" max="40" width="11" style="15" bestFit="1" customWidth="1"/>
    <col min="41" max="43" width="6" style="15" bestFit="1" customWidth="1"/>
    <col min="44" max="44" width="4" style="15" bestFit="1" customWidth="1"/>
    <col min="45" max="47" width="7" style="15" bestFit="1" customWidth="1"/>
    <col min="48" max="50" width="4" style="15" bestFit="1" customWidth="1"/>
    <col min="51" max="52" width="6" style="15" bestFit="1" customWidth="1"/>
    <col min="53" max="56" width="4" style="15" bestFit="1" customWidth="1"/>
    <col min="57" max="58" width="8" style="15" bestFit="1" customWidth="1"/>
    <col min="59" max="59" width="5" style="15" bestFit="1" customWidth="1"/>
    <col min="60" max="62" width="4" style="15" bestFit="1" customWidth="1"/>
    <col min="63" max="63" width="8" style="15" bestFit="1" customWidth="1"/>
    <col min="64" max="64" width="6" style="15" bestFit="1" customWidth="1"/>
    <col min="65" max="65" width="9" style="15" bestFit="1" customWidth="1"/>
    <col min="66" max="66" width="4" style="15" bestFit="1" customWidth="1"/>
    <col min="67" max="68" width="7" style="15" bestFit="1" customWidth="1"/>
    <col min="69" max="71" width="4" style="15" bestFit="1" customWidth="1"/>
    <col min="72" max="72" width="7" style="15" bestFit="1" customWidth="1"/>
    <col min="73" max="73" width="6" style="15" bestFit="1" customWidth="1"/>
    <col min="74" max="76" width="8" style="15" bestFit="1" customWidth="1"/>
    <col min="77" max="77" width="5" style="15" bestFit="1" customWidth="1"/>
    <col min="78" max="79" width="4" style="15" bestFit="1" customWidth="1"/>
    <col min="80" max="80" width="8" style="15" bestFit="1" customWidth="1"/>
    <col min="81" max="81" width="6" style="15" bestFit="1" customWidth="1"/>
    <col min="82" max="82" width="9" style="15" bestFit="1" customWidth="1"/>
    <col min="83" max="83" width="11" style="15" bestFit="1" customWidth="1"/>
    <col min="84" max="84" width="10" style="15" bestFit="1" customWidth="1"/>
    <col min="85" max="86" width="11" style="15" bestFit="1" customWidth="1"/>
    <col min="87" max="89" width="10" style="15" bestFit="1" customWidth="1"/>
    <col min="90" max="90" width="9" style="15" bestFit="1" customWidth="1"/>
    <col min="91" max="91" width="10" style="15" bestFit="1" customWidth="1"/>
    <col min="92" max="94" width="11" style="15" bestFit="1" customWidth="1"/>
    <col min="95" max="95" width="6" style="15" bestFit="1" customWidth="1"/>
    <col min="96" max="96" width="8" style="15" bestFit="1" customWidth="1"/>
    <col min="97" max="97" width="7" style="15" bestFit="1" customWidth="1"/>
    <col min="98" max="99" width="10" style="15" bestFit="1" customWidth="1"/>
    <col min="100" max="102" width="8" style="15" bestFit="1" customWidth="1"/>
    <col min="103" max="148" width="7" style="15" bestFit="1" customWidth="1"/>
    <col min="149" max="152" width="8" style="15" bestFit="1" customWidth="1"/>
    <col min="153" max="190" width="7" style="15" bestFit="1" customWidth="1"/>
    <col min="191" max="191" width="7.7109375" style="15" bestFit="1" customWidth="1"/>
    <col min="192" max="197" width="7" style="15" bestFit="1" customWidth="1"/>
    <col min="198" max="198" width="8" style="15" bestFit="1" customWidth="1"/>
    <col min="199" max="199" width="7" style="15" bestFit="1" customWidth="1"/>
    <col min="200" max="200" width="8" style="15" bestFit="1" customWidth="1"/>
    <col min="201" max="202" width="7.7109375" style="15" bestFit="1" customWidth="1"/>
    <col min="203" max="208" width="7" style="15" bestFit="1" customWidth="1"/>
    <col min="209" max="209" width="7.7109375" style="15" bestFit="1" customWidth="1"/>
    <col min="210" max="210" width="7" style="15" bestFit="1" customWidth="1"/>
    <col min="211" max="211" width="8.7109375" style="15" bestFit="1" customWidth="1"/>
    <col min="212" max="212" width="9" style="15" bestFit="1" customWidth="1"/>
    <col min="213" max="213" width="8" style="15" bestFit="1" customWidth="1"/>
    <col min="214" max="214" width="9" style="15" bestFit="1" customWidth="1"/>
    <col min="215" max="215" width="8" style="15" bestFit="1" customWidth="1"/>
    <col min="216" max="216" width="9" style="15" bestFit="1" customWidth="1"/>
    <col min="217" max="217" width="8" style="15" bestFit="1" customWidth="1"/>
    <col min="218" max="243" width="7" style="15" bestFit="1" customWidth="1"/>
    <col min="244" max="244" width="7.7109375" style="15" bestFit="1" customWidth="1"/>
    <col min="245" max="255" width="7" style="15" bestFit="1" customWidth="1"/>
    <col min="256" max="258" width="7.7109375" style="15" bestFit="1" customWidth="1"/>
    <col min="259" max="261" width="7" style="15" bestFit="1" customWidth="1"/>
    <col min="262" max="16384" width="9.140625" style="15"/>
  </cols>
  <sheetData>
    <row r="1" spans="1:261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  <c r="IZ1" s="141"/>
      <c r="JA1" s="141"/>
    </row>
    <row r="2" spans="1:261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1900</v>
      </c>
      <c r="G2" s="72">
        <v>1901</v>
      </c>
      <c r="H2" s="72">
        <v>1902</v>
      </c>
      <c r="I2" s="72">
        <v>1903</v>
      </c>
      <c r="J2" s="72">
        <v>1904</v>
      </c>
      <c r="K2" s="72">
        <v>1905</v>
      </c>
      <c r="L2" s="72">
        <v>1906</v>
      </c>
      <c r="M2" s="72">
        <v>1907</v>
      </c>
      <c r="N2" s="72">
        <v>1914</v>
      </c>
      <c r="O2" s="72">
        <v>1916</v>
      </c>
      <c r="P2" s="72">
        <v>1919</v>
      </c>
      <c r="Q2" s="72">
        <v>447</v>
      </c>
      <c r="R2" s="72">
        <v>448</v>
      </c>
      <c r="S2" s="72">
        <v>449</v>
      </c>
      <c r="T2" s="72">
        <v>467</v>
      </c>
      <c r="U2" s="72">
        <v>468</v>
      </c>
      <c r="V2" s="72">
        <v>469</v>
      </c>
      <c r="W2" s="72">
        <v>472</v>
      </c>
      <c r="X2" s="72">
        <v>473</v>
      </c>
      <c r="Y2" s="72">
        <v>474</v>
      </c>
      <c r="Z2" s="72">
        <v>475</v>
      </c>
      <c r="AA2" s="72">
        <v>476</v>
      </c>
      <c r="AB2" s="72">
        <v>478</v>
      </c>
      <c r="AC2" s="72">
        <v>479</v>
      </c>
      <c r="AD2" s="72">
        <v>480</v>
      </c>
      <c r="AE2" s="72">
        <v>481</v>
      </c>
      <c r="AF2" s="72">
        <v>482</v>
      </c>
      <c r="AG2" s="72">
        <v>490</v>
      </c>
      <c r="AH2" s="72">
        <v>491</v>
      </c>
      <c r="AI2" s="72">
        <v>492</v>
      </c>
      <c r="AJ2" s="72">
        <v>493</v>
      </c>
      <c r="AK2" s="72">
        <v>494</v>
      </c>
      <c r="AL2" s="72">
        <v>501</v>
      </c>
      <c r="AM2" s="72">
        <v>502</v>
      </c>
      <c r="AN2" s="72">
        <v>503</v>
      </c>
      <c r="AO2" s="72">
        <v>504</v>
      </c>
      <c r="AP2" s="72">
        <v>505</v>
      </c>
      <c r="AQ2" s="72">
        <v>506</v>
      </c>
      <c r="AR2" s="72">
        <v>507</v>
      </c>
      <c r="AS2" s="72">
        <v>508</v>
      </c>
      <c r="AT2" s="72">
        <v>509</v>
      </c>
      <c r="AU2" s="72">
        <v>510</v>
      </c>
      <c r="AV2" s="72">
        <v>511</v>
      </c>
      <c r="AW2" s="72">
        <v>512</v>
      </c>
      <c r="AX2" s="72">
        <v>513</v>
      </c>
      <c r="AY2" s="72">
        <v>514</v>
      </c>
      <c r="AZ2" s="72">
        <v>515</v>
      </c>
      <c r="BA2" s="72">
        <v>516</v>
      </c>
      <c r="BB2" s="72">
        <v>517</v>
      </c>
      <c r="BC2" s="72">
        <v>518</v>
      </c>
      <c r="BD2" s="72">
        <v>519</v>
      </c>
      <c r="BE2" s="72">
        <v>520</v>
      </c>
      <c r="BF2" s="72">
        <v>521</v>
      </c>
      <c r="BG2" s="72">
        <v>522</v>
      </c>
      <c r="BH2" s="72">
        <v>523</v>
      </c>
      <c r="BI2" s="72">
        <v>524</v>
      </c>
      <c r="BJ2" s="72">
        <v>525</v>
      </c>
      <c r="BK2" s="72">
        <v>526</v>
      </c>
      <c r="BL2" s="72">
        <v>527</v>
      </c>
      <c r="BM2" s="72">
        <v>528</v>
      </c>
      <c r="BN2" s="72">
        <v>534</v>
      </c>
      <c r="BO2" s="72">
        <v>538</v>
      </c>
      <c r="BP2" s="72">
        <v>539</v>
      </c>
      <c r="BQ2" s="72">
        <v>540</v>
      </c>
      <c r="BR2" s="72">
        <v>541</v>
      </c>
      <c r="BS2" s="72">
        <v>542</v>
      </c>
      <c r="BT2" s="72">
        <v>544</v>
      </c>
      <c r="BU2" s="72">
        <v>545</v>
      </c>
      <c r="BV2" s="72">
        <v>546</v>
      </c>
      <c r="BW2" s="72">
        <v>565</v>
      </c>
      <c r="BX2" s="72">
        <v>566</v>
      </c>
      <c r="BY2" s="72">
        <v>567</v>
      </c>
      <c r="BZ2" s="72">
        <v>568</v>
      </c>
      <c r="CA2" s="72">
        <v>569</v>
      </c>
      <c r="CB2" s="72">
        <v>571</v>
      </c>
      <c r="CC2" s="72">
        <v>572</v>
      </c>
      <c r="CD2" s="72">
        <v>573</v>
      </c>
      <c r="CE2" s="72">
        <v>574</v>
      </c>
      <c r="CF2" s="72">
        <v>575</v>
      </c>
      <c r="CG2" s="72">
        <v>576</v>
      </c>
      <c r="CH2" s="72">
        <v>579</v>
      </c>
      <c r="CI2" s="72">
        <v>586</v>
      </c>
      <c r="CJ2" s="72">
        <v>588</v>
      </c>
      <c r="CK2" s="72">
        <v>591</v>
      </c>
      <c r="CL2" s="72">
        <v>604</v>
      </c>
      <c r="CM2" s="72">
        <v>605</v>
      </c>
      <c r="CN2" s="72">
        <v>606</v>
      </c>
      <c r="CO2" s="72">
        <v>609</v>
      </c>
      <c r="CP2" s="72">
        <v>610</v>
      </c>
      <c r="CQ2" s="72">
        <v>611</v>
      </c>
      <c r="CR2" s="72">
        <v>612</v>
      </c>
      <c r="CS2" s="72">
        <v>613</v>
      </c>
      <c r="CT2" s="72">
        <v>614</v>
      </c>
      <c r="CU2" s="72">
        <v>615</v>
      </c>
      <c r="CV2" s="72">
        <v>616</v>
      </c>
      <c r="CW2" s="72">
        <v>617</v>
      </c>
      <c r="CX2" s="72">
        <v>625</v>
      </c>
      <c r="CY2" s="72">
        <v>626</v>
      </c>
      <c r="CZ2" s="72">
        <v>902035</v>
      </c>
      <c r="DA2" s="72">
        <v>902036</v>
      </c>
      <c r="DB2" s="72">
        <v>902039</v>
      </c>
      <c r="DC2" s="72">
        <v>902040</v>
      </c>
      <c r="DD2" s="72">
        <v>902045</v>
      </c>
      <c r="DE2" s="72">
        <v>902046</v>
      </c>
      <c r="DF2" s="72">
        <v>902047</v>
      </c>
      <c r="DG2" s="72">
        <v>902050</v>
      </c>
      <c r="DH2" s="72">
        <v>902051</v>
      </c>
      <c r="DI2" s="72">
        <v>902055</v>
      </c>
      <c r="DJ2" s="72">
        <v>902056</v>
      </c>
      <c r="DK2" s="72">
        <v>902057</v>
      </c>
      <c r="DL2" s="72">
        <v>902060</v>
      </c>
      <c r="DM2" s="72">
        <v>902061</v>
      </c>
      <c r="DN2" s="72">
        <v>902065</v>
      </c>
      <c r="DO2" s="72">
        <v>902069</v>
      </c>
      <c r="DP2" s="72">
        <v>902072</v>
      </c>
      <c r="DQ2" s="72">
        <v>902073</v>
      </c>
      <c r="DR2" s="72">
        <v>902077</v>
      </c>
      <c r="DS2" s="72">
        <v>902078</v>
      </c>
      <c r="DT2" s="72">
        <v>902081</v>
      </c>
      <c r="DU2" s="72">
        <v>902082</v>
      </c>
      <c r="DV2" s="72">
        <v>902087</v>
      </c>
      <c r="DW2" s="72">
        <v>902088</v>
      </c>
      <c r="DX2" s="72">
        <v>902091</v>
      </c>
      <c r="DY2" s="72">
        <v>902092</v>
      </c>
      <c r="DZ2" s="72">
        <v>902096</v>
      </c>
      <c r="EA2" s="72">
        <v>903685</v>
      </c>
      <c r="EB2" s="72">
        <v>903686</v>
      </c>
      <c r="EC2" s="72">
        <v>903687</v>
      </c>
      <c r="ED2" s="72">
        <v>903688</v>
      </c>
      <c r="EE2" s="72">
        <v>903689</v>
      </c>
      <c r="EF2" s="72">
        <v>903690</v>
      </c>
      <c r="EG2" s="72">
        <v>903691</v>
      </c>
      <c r="EH2" s="72">
        <v>903692</v>
      </c>
      <c r="EI2" s="72">
        <v>903715</v>
      </c>
      <c r="EJ2" s="72">
        <v>903716</v>
      </c>
      <c r="EK2" s="72">
        <v>903717</v>
      </c>
      <c r="EL2" s="72">
        <v>903718</v>
      </c>
      <c r="EM2" s="72">
        <v>903719</v>
      </c>
      <c r="EN2" s="72">
        <v>903720</v>
      </c>
      <c r="EO2" s="72">
        <v>903721</v>
      </c>
      <c r="EP2" s="72">
        <v>903722</v>
      </c>
      <c r="EQ2" s="72">
        <v>903723</v>
      </c>
      <c r="ER2" s="72">
        <v>903724</v>
      </c>
      <c r="ES2" s="72">
        <v>903725</v>
      </c>
      <c r="ET2" s="72">
        <v>903732</v>
      </c>
      <c r="EU2" s="72">
        <v>903733</v>
      </c>
      <c r="EV2" s="72">
        <v>903734</v>
      </c>
      <c r="EW2" s="72">
        <v>903735</v>
      </c>
      <c r="EX2" s="72">
        <v>903736</v>
      </c>
      <c r="EY2" s="72">
        <v>903925</v>
      </c>
      <c r="EZ2" s="72">
        <v>903926</v>
      </c>
      <c r="FA2" s="72">
        <v>903927</v>
      </c>
      <c r="FB2" s="72">
        <v>903928</v>
      </c>
      <c r="FC2" s="72">
        <v>903929</v>
      </c>
      <c r="FD2" s="72">
        <v>903930</v>
      </c>
      <c r="FE2" s="72">
        <v>903931</v>
      </c>
      <c r="FF2" s="72">
        <v>903932</v>
      </c>
      <c r="FG2" s="72">
        <v>903933</v>
      </c>
      <c r="FH2" s="72">
        <v>903934</v>
      </c>
      <c r="FI2" s="72">
        <v>903935</v>
      </c>
      <c r="FJ2" s="72">
        <v>903936</v>
      </c>
      <c r="FK2" s="72">
        <v>903937</v>
      </c>
      <c r="FL2" s="72">
        <v>903938</v>
      </c>
      <c r="FM2" s="72">
        <v>903939</v>
      </c>
      <c r="FN2" s="72">
        <v>903940</v>
      </c>
      <c r="FO2" s="72">
        <v>903941</v>
      </c>
      <c r="FP2" s="72">
        <v>903942</v>
      </c>
      <c r="FQ2" s="72">
        <v>903943</v>
      </c>
      <c r="FR2" s="72">
        <v>903944</v>
      </c>
      <c r="FS2" s="72">
        <v>903945</v>
      </c>
      <c r="FT2" s="72">
        <v>903946</v>
      </c>
      <c r="FU2" s="72">
        <v>903947</v>
      </c>
      <c r="FV2" s="72">
        <v>903948</v>
      </c>
      <c r="FW2" s="72">
        <v>903949</v>
      </c>
      <c r="FX2" s="72">
        <v>903950</v>
      </c>
      <c r="FY2" s="72">
        <v>903951</v>
      </c>
      <c r="FZ2" s="72">
        <v>903952</v>
      </c>
      <c r="GA2" s="72">
        <v>903953</v>
      </c>
      <c r="GB2" s="72">
        <v>903954</v>
      </c>
      <c r="GC2" s="72">
        <v>903955</v>
      </c>
      <c r="GD2" s="72">
        <v>903956</v>
      </c>
      <c r="GE2" s="72">
        <v>903957</v>
      </c>
      <c r="GF2" s="72">
        <v>903958</v>
      </c>
      <c r="GG2" s="72">
        <v>903959</v>
      </c>
      <c r="GH2" s="72">
        <v>903960</v>
      </c>
      <c r="GI2" s="72">
        <v>903961</v>
      </c>
      <c r="GJ2" s="72">
        <v>903962</v>
      </c>
      <c r="GK2" s="72">
        <v>903963</v>
      </c>
      <c r="GL2" s="72">
        <v>903964</v>
      </c>
      <c r="GM2" s="72">
        <v>903965</v>
      </c>
      <c r="GN2" s="72">
        <v>903966</v>
      </c>
      <c r="GO2" s="72">
        <v>903967</v>
      </c>
      <c r="GP2" s="72">
        <v>903968</v>
      </c>
      <c r="GQ2" s="72">
        <v>903969</v>
      </c>
      <c r="GR2" s="72">
        <v>903970</v>
      </c>
      <c r="GS2" s="72">
        <v>903971</v>
      </c>
      <c r="GT2" s="72">
        <v>903972</v>
      </c>
      <c r="GU2" s="72">
        <v>903973</v>
      </c>
      <c r="GV2" s="72">
        <v>903974</v>
      </c>
      <c r="GW2" s="72">
        <v>903975</v>
      </c>
      <c r="GX2" s="72">
        <v>903976</v>
      </c>
      <c r="GY2" s="72">
        <v>903977</v>
      </c>
      <c r="GZ2" s="72">
        <v>903978</v>
      </c>
      <c r="HA2" s="72">
        <v>903979</v>
      </c>
      <c r="HB2" s="72">
        <v>903980</v>
      </c>
      <c r="HC2" s="72">
        <v>903981</v>
      </c>
      <c r="HD2" s="72">
        <v>903982</v>
      </c>
      <c r="HE2" s="72">
        <v>903983</v>
      </c>
      <c r="HF2" s="72">
        <v>903984</v>
      </c>
      <c r="HG2" s="72">
        <v>903985</v>
      </c>
      <c r="HH2" s="72">
        <v>903986</v>
      </c>
      <c r="HI2" s="72">
        <v>903987</v>
      </c>
      <c r="HJ2" s="72">
        <v>903990</v>
      </c>
      <c r="HK2" s="72">
        <v>903991</v>
      </c>
      <c r="HL2" s="72">
        <v>903992</v>
      </c>
      <c r="HM2" s="72">
        <v>903993</v>
      </c>
      <c r="HN2" s="72">
        <v>903994</v>
      </c>
      <c r="HO2" s="72">
        <v>903995</v>
      </c>
      <c r="HP2" s="72">
        <v>903996</v>
      </c>
      <c r="HQ2" s="72">
        <v>903997</v>
      </c>
      <c r="HR2" s="72">
        <v>903998</v>
      </c>
      <c r="HS2" s="72">
        <v>903999</v>
      </c>
      <c r="HT2" s="72">
        <v>904000</v>
      </c>
      <c r="HU2" s="72">
        <v>904001</v>
      </c>
      <c r="HV2" s="72">
        <v>904002</v>
      </c>
      <c r="HW2" s="72">
        <v>904003</v>
      </c>
      <c r="HX2" s="72">
        <v>904004</v>
      </c>
      <c r="HY2" s="72">
        <v>904005</v>
      </c>
      <c r="HZ2" s="72">
        <v>904006</v>
      </c>
      <c r="IA2" s="72">
        <v>904007</v>
      </c>
      <c r="IB2" s="72">
        <v>904008</v>
      </c>
      <c r="IC2" s="72">
        <v>904009</v>
      </c>
      <c r="ID2" s="72">
        <v>904010</v>
      </c>
      <c r="IE2" s="72">
        <v>904011</v>
      </c>
      <c r="IF2" s="72">
        <v>904012</v>
      </c>
      <c r="IG2" s="72">
        <v>904013</v>
      </c>
      <c r="IH2" s="72">
        <v>904014</v>
      </c>
      <c r="II2" s="72">
        <v>904015</v>
      </c>
      <c r="IJ2" s="72">
        <v>904016</v>
      </c>
      <c r="IK2" s="72">
        <v>904017</v>
      </c>
      <c r="IL2" s="72">
        <v>904018</v>
      </c>
      <c r="IM2" s="72">
        <v>904019</v>
      </c>
      <c r="IN2" s="72">
        <v>904020</v>
      </c>
      <c r="IO2" s="72">
        <v>904021</v>
      </c>
      <c r="IP2" s="72">
        <v>904022</v>
      </c>
      <c r="IQ2" s="72">
        <v>904023</v>
      </c>
      <c r="IR2" s="72">
        <v>904024</v>
      </c>
      <c r="IS2" s="72">
        <v>904025</v>
      </c>
      <c r="IT2" s="72">
        <v>904026</v>
      </c>
      <c r="IU2" s="72">
        <v>904027</v>
      </c>
      <c r="IV2" s="72">
        <v>904028</v>
      </c>
      <c r="IW2" s="72">
        <v>904029</v>
      </c>
      <c r="IX2" s="72">
        <v>904030</v>
      </c>
      <c r="IY2" s="72">
        <v>904031</v>
      </c>
      <c r="IZ2" s="72">
        <v>904032</v>
      </c>
      <c r="JA2" s="72">
        <v>904033</v>
      </c>
    </row>
    <row r="3" spans="1:261" x14ac:dyDescent="0.25">
      <c r="A3" s="74" t="s">
        <v>13</v>
      </c>
      <c r="B3" s="74" t="s">
        <v>1334</v>
      </c>
      <c r="C3" s="74">
        <v>4000006</v>
      </c>
      <c r="D3" s="74">
        <v>40330</v>
      </c>
      <c r="E3" s="81">
        <v>17</v>
      </c>
      <c r="F3" s="74">
        <v>1180828</v>
      </c>
      <c r="G3" s="74">
        <v>1091687</v>
      </c>
      <c r="H3" s="74">
        <v>0</v>
      </c>
      <c r="I3" s="74">
        <v>0</v>
      </c>
      <c r="J3" s="74">
        <v>0</v>
      </c>
      <c r="K3" s="74">
        <v>2272515</v>
      </c>
      <c r="L3" s="74">
        <v>49814</v>
      </c>
      <c r="M3" s="74">
        <v>45.62</v>
      </c>
      <c r="N3" s="74">
        <v>45.62</v>
      </c>
      <c r="O3" s="74">
        <v>45.62</v>
      </c>
      <c r="P3" s="74">
        <v>45.62</v>
      </c>
      <c r="Q3" s="74">
        <v>20642403</v>
      </c>
      <c r="R3" s="74">
        <v>83129</v>
      </c>
      <c r="S3" s="74">
        <v>248.3177</v>
      </c>
      <c r="T3" s="74">
        <v>25120391</v>
      </c>
      <c r="U3" s="74">
        <v>83129</v>
      </c>
      <c r="V3" s="74">
        <v>302.18560000000002</v>
      </c>
      <c r="W3" s="74">
        <v>42736</v>
      </c>
      <c r="X3" s="74">
        <v>42917</v>
      </c>
      <c r="Y3" s="74">
        <v>0</v>
      </c>
      <c r="Z3" s="74">
        <v>0</v>
      </c>
      <c r="AA3" s="74">
        <v>0</v>
      </c>
      <c r="AB3" s="74">
        <v>98.73</v>
      </c>
      <c r="AC3" s="74">
        <v>104.04</v>
      </c>
      <c r="AD3" s="74">
        <v>0</v>
      </c>
      <c r="AE3" s="74">
        <v>0</v>
      </c>
      <c r="AF3" s="74">
        <v>0</v>
      </c>
      <c r="AG3" s="74">
        <v>13.11</v>
      </c>
      <c r="AH3" s="74">
        <v>18.22</v>
      </c>
      <c r="AI3" s="74">
        <v>0</v>
      </c>
      <c r="AJ3" s="74">
        <v>0</v>
      </c>
      <c r="AK3" s="74">
        <v>0</v>
      </c>
      <c r="AL3" s="74">
        <v>4477988</v>
      </c>
      <c r="AM3" s="74">
        <v>83129</v>
      </c>
      <c r="AN3" s="74">
        <v>53.867899999999999</v>
      </c>
      <c r="AO3" s="74">
        <v>45.62</v>
      </c>
      <c r="AP3" s="74">
        <v>45.62</v>
      </c>
      <c r="AQ3" s="74">
        <v>0</v>
      </c>
      <c r="AR3" s="74">
        <v>0</v>
      </c>
      <c r="AS3" s="74">
        <v>191.98</v>
      </c>
      <c r="AT3" s="74">
        <v>190.33</v>
      </c>
      <c r="AU3" s="74">
        <v>0</v>
      </c>
      <c r="AV3" s="74">
        <v>0</v>
      </c>
      <c r="AW3" s="74">
        <v>0</v>
      </c>
      <c r="AX3" s="74">
        <v>0</v>
      </c>
      <c r="AY3" s="74">
        <v>25884</v>
      </c>
      <c r="AZ3" s="74">
        <v>23930</v>
      </c>
      <c r="BA3" s="74">
        <v>0</v>
      </c>
      <c r="BB3" s="74">
        <v>0</v>
      </c>
      <c r="BC3" s="74">
        <v>0</v>
      </c>
      <c r="BD3" s="74">
        <v>0</v>
      </c>
      <c r="BE3" s="74">
        <v>2555527</v>
      </c>
      <c r="BF3" s="74">
        <v>2489677</v>
      </c>
      <c r="BG3" s="74">
        <v>0</v>
      </c>
      <c r="BH3" s="74">
        <v>0</v>
      </c>
      <c r="BI3" s="74">
        <v>0</v>
      </c>
      <c r="BJ3" s="74">
        <v>0</v>
      </c>
      <c r="BK3" s="74">
        <v>5045204</v>
      </c>
      <c r="BL3" s="74">
        <v>49814</v>
      </c>
      <c r="BM3" s="74">
        <v>101.2808</v>
      </c>
      <c r="BN3" s="74">
        <v>0</v>
      </c>
      <c r="BO3" s="74">
        <v>339339</v>
      </c>
      <c r="BP3" s="74">
        <v>436005</v>
      </c>
      <c r="BQ3" s="74">
        <v>0</v>
      </c>
      <c r="BR3" s="74">
        <v>0</v>
      </c>
      <c r="BS3" s="74">
        <v>0</v>
      </c>
      <c r="BT3" s="74">
        <v>775344</v>
      </c>
      <c r="BU3" s="74">
        <v>49814</v>
      </c>
      <c r="BV3" s="74">
        <v>15.5648</v>
      </c>
      <c r="BW3" s="74">
        <v>4969210</v>
      </c>
      <c r="BX3" s="74">
        <v>4554598</v>
      </c>
      <c r="BY3" s="74">
        <v>0</v>
      </c>
      <c r="BZ3" s="74">
        <v>0</v>
      </c>
      <c r="CA3" s="74">
        <v>0</v>
      </c>
      <c r="CB3" s="74">
        <v>9523808</v>
      </c>
      <c r="CC3" s="74">
        <v>49814</v>
      </c>
      <c r="CD3" s="74">
        <v>191.18729999999999</v>
      </c>
      <c r="CE3" s="74">
        <v>101.2808</v>
      </c>
      <c r="CF3" s="74">
        <v>248.3177</v>
      </c>
      <c r="CG3" s="74">
        <v>101.2808</v>
      </c>
      <c r="CH3" s="74">
        <v>101.2808</v>
      </c>
      <c r="CI3" s="74">
        <v>15.5648</v>
      </c>
      <c r="CJ3" s="74">
        <v>15.5648</v>
      </c>
      <c r="CK3" s="74">
        <v>15.5648</v>
      </c>
      <c r="CL3" s="74">
        <v>191.18729999999999</v>
      </c>
      <c r="CM3" s="74">
        <v>248.3177</v>
      </c>
      <c r="CN3" s="74">
        <v>191.18729999999999</v>
      </c>
      <c r="CO3" s="74">
        <v>191.18729999999999</v>
      </c>
      <c r="CP3" s="74">
        <v>191.18729999999999</v>
      </c>
      <c r="CQ3" s="74">
        <v>49814</v>
      </c>
      <c r="CR3" s="74">
        <v>9523804</v>
      </c>
      <c r="CS3" s="74">
        <v>0</v>
      </c>
      <c r="CT3" s="74">
        <v>0</v>
      </c>
      <c r="CU3" s="74">
        <v>9523804</v>
      </c>
      <c r="CV3" s="74">
        <v>9523807</v>
      </c>
      <c r="CW3" s="74">
        <v>-3</v>
      </c>
      <c r="CX3" s="74">
        <v>0</v>
      </c>
      <c r="CY3" s="74">
        <v>3</v>
      </c>
      <c r="CZ3" s="74">
        <v>0</v>
      </c>
      <c r="DA3" s="74">
        <v>0</v>
      </c>
      <c r="DB3" s="74">
        <v>0</v>
      </c>
      <c r="DC3" s="74">
        <v>0</v>
      </c>
      <c r="DD3" s="74">
        <v>0</v>
      </c>
      <c r="DE3" s="74">
        <v>0</v>
      </c>
      <c r="DF3" s="74">
        <v>0</v>
      </c>
      <c r="DG3" s="74">
        <v>0</v>
      </c>
      <c r="DH3" s="74">
        <v>0</v>
      </c>
      <c r="DI3" s="74">
        <v>0</v>
      </c>
      <c r="DJ3" s="74">
        <v>0</v>
      </c>
      <c r="DK3" s="74">
        <v>0</v>
      </c>
      <c r="DL3" s="74">
        <v>0</v>
      </c>
      <c r="DM3" s="74">
        <v>0</v>
      </c>
      <c r="DN3" s="74">
        <v>0</v>
      </c>
      <c r="DO3" s="74">
        <v>0</v>
      </c>
      <c r="DP3" s="74">
        <v>0</v>
      </c>
      <c r="DQ3" s="74">
        <v>0</v>
      </c>
      <c r="DR3" s="74">
        <v>0</v>
      </c>
      <c r="DS3" s="74">
        <v>0</v>
      </c>
      <c r="DT3" s="74">
        <v>0</v>
      </c>
      <c r="DU3" s="74">
        <v>0</v>
      </c>
      <c r="DV3" s="74">
        <v>0</v>
      </c>
      <c r="DW3" s="74">
        <v>0</v>
      </c>
      <c r="DX3" s="74">
        <v>0</v>
      </c>
      <c r="DY3" s="74">
        <v>0</v>
      </c>
      <c r="DZ3" s="74">
        <v>0</v>
      </c>
      <c r="EA3" s="74">
        <v>0</v>
      </c>
      <c r="EB3" s="74">
        <v>0</v>
      </c>
      <c r="EC3" s="74">
        <v>0</v>
      </c>
      <c r="ED3" s="74">
        <v>0</v>
      </c>
      <c r="EE3" s="74">
        <v>0</v>
      </c>
      <c r="EF3" s="74">
        <v>0</v>
      </c>
      <c r="EG3" s="74">
        <v>0</v>
      </c>
      <c r="EH3" s="74">
        <v>0</v>
      </c>
      <c r="EI3" s="74">
        <v>0</v>
      </c>
      <c r="EJ3" s="74">
        <v>0</v>
      </c>
      <c r="EK3" s="74">
        <v>0</v>
      </c>
      <c r="EL3" s="74">
        <v>0</v>
      </c>
      <c r="EM3" s="74">
        <v>0</v>
      </c>
      <c r="EN3" s="74">
        <v>0</v>
      </c>
      <c r="EO3" s="74">
        <v>0</v>
      </c>
      <c r="EP3" s="74">
        <v>0</v>
      </c>
      <c r="EQ3" s="74">
        <v>0</v>
      </c>
      <c r="ER3" s="74">
        <v>49814</v>
      </c>
      <c r="ES3" s="74">
        <v>0</v>
      </c>
      <c r="ET3" s="74">
        <v>0</v>
      </c>
      <c r="EU3" s="74">
        <v>0</v>
      </c>
      <c r="EV3" s="74">
        <v>0</v>
      </c>
      <c r="EW3" s="74">
        <v>184.75</v>
      </c>
      <c r="EX3" s="74">
        <v>187.21</v>
      </c>
      <c r="EY3" s="74">
        <v>0</v>
      </c>
      <c r="EZ3" s="74">
        <v>1.63</v>
      </c>
      <c r="FA3" s="74">
        <v>0</v>
      </c>
      <c r="FB3" s="74">
        <v>0</v>
      </c>
      <c r="FC3" s="74">
        <v>0</v>
      </c>
      <c r="FD3" s="74">
        <v>0</v>
      </c>
      <c r="FE3" s="74">
        <v>0</v>
      </c>
      <c r="FF3" s="74">
        <v>0</v>
      </c>
      <c r="FG3" s="74">
        <v>34.520000000000003</v>
      </c>
      <c r="FH3" s="74">
        <v>20.53</v>
      </c>
      <c r="FI3" s="74">
        <v>0</v>
      </c>
      <c r="FJ3" s="74">
        <v>0</v>
      </c>
      <c r="FK3" s="74">
        <v>0</v>
      </c>
      <c r="FL3" s="74">
        <v>0</v>
      </c>
      <c r="FM3" s="74">
        <v>0</v>
      </c>
      <c r="FN3" s="74">
        <v>0</v>
      </c>
      <c r="FO3" s="74">
        <v>0</v>
      </c>
      <c r="FP3" s="74">
        <v>0</v>
      </c>
      <c r="FQ3" s="74">
        <v>0</v>
      </c>
      <c r="FR3" s="74">
        <v>0</v>
      </c>
      <c r="FS3" s="74">
        <v>0</v>
      </c>
      <c r="FT3" s="74">
        <v>0</v>
      </c>
      <c r="FU3" s="74">
        <v>0</v>
      </c>
      <c r="FV3" s="74">
        <v>0</v>
      </c>
      <c r="FW3" s="74">
        <v>0</v>
      </c>
      <c r="FX3" s="74">
        <v>39006</v>
      </c>
      <c r="FY3" s="74">
        <v>0</v>
      </c>
      <c r="FZ3" s="74">
        <v>0</v>
      </c>
      <c r="GA3" s="74">
        <v>0</v>
      </c>
      <c r="GB3" s="74">
        <v>0</v>
      </c>
      <c r="GC3" s="74">
        <v>0</v>
      </c>
      <c r="GD3" s="74">
        <v>0</v>
      </c>
      <c r="GE3" s="74">
        <v>39006</v>
      </c>
      <c r="GF3" s="74">
        <v>49814</v>
      </c>
      <c r="GG3" s="74">
        <v>0.78300000000000003</v>
      </c>
      <c r="GH3" s="74">
        <v>893516</v>
      </c>
      <c r="GI3" s="74">
        <v>491283</v>
      </c>
      <c r="GJ3" s="74">
        <v>0</v>
      </c>
      <c r="GK3" s="74">
        <v>0</v>
      </c>
      <c r="GL3" s="74">
        <v>0</v>
      </c>
      <c r="GM3" s="74">
        <v>0</v>
      </c>
      <c r="GN3" s="74">
        <v>0</v>
      </c>
      <c r="GO3" s="74">
        <v>0</v>
      </c>
      <c r="GP3" s="74">
        <v>1384799</v>
      </c>
      <c r="GQ3" s="74">
        <v>49814</v>
      </c>
      <c r="GR3" s="74">
        <v>27.799399999999999</v>
      </c>
      <c r="GS3" s="74">
        <v>0</v>
      </c>
      <c r="GT3" s="74">
        <v>0</v>
      </c>
      <c r="GU3" s="74">
        <v>0</v>
      </c>
      <c r="GV3" s="74">
        <v>0</v>
      </c>
      <c r="GW3" s="74">
        <v>0</v>
      </c>
      <c r="GX3" s="74">
        <v>0</v>
      </c>
      <c r="GY3" s="74">
        <v>0</v>
      </c>
      <c r="GZ3" s="74">
        <v>0</v>
      </c>
      <c r="HA3" s="74">
        <v>0</v>
      </c>
      <c r="HB3" s="74">
        <v>49814</v>
      </c>
      <c r="HC3" s="74">
        <v>0</v>
      </c>
      <c r="HD3" s="74">
        <v>0.78300000000000003</v>
      </c>
      <c r="HE3" s="74">
        <v>27.799399999999999</v>
      </c>
      <c r="HF3" s="74">
        <v>0.78300000000000003</v>
      </c>
      <c r="HG3" s="74">
        <v>27.799399999999999</v>
      </c>
      <c r="HH3" s="74">
        <v>0.78300000000000003</v>
      </c>
      <c r="HI3" s="74">
        <v>27.799399999999999</v>
      </c>
      <c r="HJ3" s="74">
        <v>0</v>
      </c>
      <c r="HK3" s="74">
        <v>0</v>
      </c>
      <c r="HL3" s="74">
        <v>0</v>
      </c>
      <c r="HM3" s="74">
        <v>0</v>
      </c>
      <c r="HN3" s="74">
        <v>0</v>
      </c>
      <c r="HO3" s="74">
        <v>0</v>
      </c>
      <c r="HP3" s="74">
        <v>0</v>
      </c>
      <c r="HQ3" s="74">
        <v>0</v>
      </c>
      <c r="HR3" s="74">
        <v>0</v>
      </c>
      <c r="HS3" s="74">
        <v>0.28999999999999998</v>
      </c>
      <c r="HT3" s="74">
        <v>0</v>
      </c>
      <c r="HU3" s="74">
        <v>0</v>
      </c>
      <c r="HV3" s="74">
        <v>0</v>
      </c>
      <c r="HW3" s="74">
        <v>0</v>
      </c>
      <c r="HX3" s="74">
        <v>0</v>
      </c>
      <c r="HY3" s="74">
        <v>0</v>
      </c>
      <c r="HZ3" s="74">
        <v>0</v>
      </c>
      <c r="IA3" s="74">
        <v>0</v>
      </c>
      <c r="IB3" s="74">
        <v>0</v>
      </c>
      <c r="IC3" s="74">
        <v>0</v>
      </c>
      <c r="ID3" s="74">
        <v>0</v>
      </c>
      <c r="IE3" s="74">
        <v>0</v>
      </c>
      <c r="IF3" s="74">
        <v>0</v>
      </c>
      <c r="IG3" s="74">
        <v>0</v>
      </c>
      <c r="IH3" s="74">
        <v>0</v>
      </c>
      <c r="II3" s="74">
        <v>49814</v>
      </c>
      <c r="IJ3" s="74">
        <v>0</v>
      </c>
      <c r="IK3" s="74">
        <v>0</v>
      </c>
      <c r="IL3" s="74">
        <v>6940</v>
      </c>
      <c r="IM3" s="74">
        <v>0</v>
      </c>
      <c r="IN3" s="74">
        <v>0</v>
      </c>
      <c r="IO3" s="74">
        <v>0</v>
      </c>
      <c r="IP3" s="74">
        <v>0</v>
      </c>
      <c r="IQ3" s="74">
        <v>0</v>
      </c>
      <c r="IR3" s="74">
        <v>0</v>
      </c>
      <c r="IS3" s="74">
        <v>6940</v>
      </c>
      <c r="IT3" s="74">
        <v>49814</v>
      </c>
      <c r="IU3" s="74">
        <v>0.13930000000000001</v>
      </c>
      <c r="IV3" s="74">
        <v>0</v>
      </c>
      <c r="IW3" s="74">
        <v>0</v>
      </c>
      <c r="IX3" s="74">
        <v>0</v>
      </c>
      <c r="IY3" s="74">
        <v>0.13930000000000001</v>
      </c>
      <c r="IZ3" s="74">
        <v>0.13930000000000001</v>
      </c>
      <c r="JA3" s="74">
        <v>0.13930000000000001</v>
      </c>
    </row>
    <row r="4" spans="1:261" x14ac:dyDescent="0.25">
      <c r="A4" s="74" t="s">
        <v>13</v>
      </c>
      <c r="B4" s="74" t="s">
        <v>1334</v>
      </c>
      <c r="C4" s="74">
        <v>4000014</v>
      </c>
      <c r="D4" s="74">
        <v>40340</v>
      </c>
      <c r="E4" s="81">
        <v>17</v>
      </c>
      <c r="F4" s="74">
        <v>298492</v>
      </c>
      <c r="G4" s="74">
        <v>192106</v>
      </c>
      <c r="H4" s="74">
        <v>0</v>
      </c>
      <c r="I4" s="74">
        <v>0</v>
      </c>
      <c r="J4" s="74">
        <v>0</v>
      </c>
      <c r="K4" s="74">
        <v>490598</v>
      </c>
      <c r="L4" s="74">
        <v>10754</v>
      </c>
      <c r="M4" s="74">
        <v>45.62</v>
      </c>
      <c r="N4" s="74">
        <v>45.62</v>
      </c>
      <c r="O4" s="74">
        <v>45.62</v>
      </c>
      <c r="P4" s="74">
        <v>45.62</v>
      </c>
      <c r="Q4" s="74">
        <v>10158383</v>
      </c>
      <c r="R4" s="74">
        <v>23500</v>
      </c>
      <c r="S4" s="74">
        <v>432.27159999999998</v>
      </c>
      <c r="T4" s="74">
        <v>13311128</v>
      </c>
      <c r="U4" s="74">
        <v>23500</v>
      </c>
      <c r="V4" s="74">
        <v>566.43100000000004</v>
      </c>
      <c r="W4" s="74">
        <v>42736</v>
      </c>
      <c r="X4" s="74">
        <v>42917</v>
      </c>
      <c r="Y4" s="74">
        <v>0</v>
      </c>
      <c r="Z4" s="74">
        <v>0</v>
      </c>
      <c r="AA4" s="74">
        <v>0</v>
      </c>
      <c r="AB4" s="74">
        <v>116.22</v>
      </c>
      <c r="AC4" s="74">
        <v>117.28</v>
      </c>
      <c r="AD4" s="74">
        <v>0</v>
      </c>
      <c r="AE4" s="74">
        <v>0</v>
      </c>
      <c r="AF4" s="74">
        <v>0</v>
      </c>
      <c r="AG4" s="74">
        <v>13.02</v>
      </c>
      <c r="AH4" s="74">
        <v>18.09</v>
      </c>
      <c r="AI4" s="74">
        <v>0</v>
      </c>
      <c r="AJ4" s="74">
        <v>0</v>
      </c>
      <c r="AK4" s="74">
        <v>0</v>
      </c>
      <c r="AL4" s="74">
        <v>3152745</v>
      </c>
      <c r="AM4" s="74">
        <v>23500</v>
      </c>
      <c r="AN4" s="74">
        <v>134.15940000000001</v>
      </c>
      <c r="AO4" s="74">
        <v>45.62</v>
      </c>
      <c r="AP4" s="74">
        <v>45.62</v>
      </c>
      <c r="AQ4" s="74">
        <v>0</v>
      </c>
      <c r="AR4" s="74">
        <v>0</v>
      </c>
      <c r="AS4" s="74">
        <v>183.03</v>
      </c>
      <c r="AT4" s="74">
        <v>182.91</v>
      </c>
      <c r="AU4" s="74">
        <v>0</v>
      </c>
      <c r="AV4" s="74">
        <v>0</v>
      </c>
      <c r="AW4" s="74">
        <v>0</v>
      </c>
      <c r="AX4" s="74">
        <v>0</v>
      </c>
      <c r="AY4" s="74">
        <v>6543</v>
      </c>
      <c r="AZ4" s="74">
        <v>4211</v>
      </c>
      <c r="BA4" s="74">
        <v>0</v>
      </c>
      <c r="BB4" s="74">
        <v>0</v>
      </c>
      <c r="BC4" s="74">
        <v>0</v>
      </c>
      <c r="BD4" s="74">
        <v>0</v>
      </c>
      <c r="BE4" s="74">
        <v>760427</v>
      </c>
      <c r="BF4" s="74">
        <v>493866</v>
      </c>
      <c r="BG4" s="74">
        <v>0</v>
      </c>
      <c r="BH4" s="74">
        <v>0</v>
      </c>
      <c r="BI4" s="74">
        <v>0</v>
      </c>
      <c r="BJ4" s="74">
        <v>0</v>
      </c>
      <c r="BK4" s="74">
        <v>1254293</v>
      </c>
      <c r="BL4" s="74">
        <v>10754</v>
      </c>
      <c r="BM4" s="74">
        <v>116.63500000000001</v>
      </c>
      <c r="BN4" s="74">
        <v>0</v>
      </c>
      <c r="BO4" s="74">
        <v>85190</v>
      </c>
      <c r="BP4" s="74">
        <v>76177</v>
      </c>
      <c r="BQ4" s="74">
        <v>0</v>
      </c>
      <c r="BR4" s="74">
        <v>0</v>
      </c>
      <c r="BS4" s="74">
        <v>0</v>
      </c>
      <c r="BT4" s="74">
        <v>161367</v>
      </c>
      <c r="BU4" s="74">
        <v>10754</v>
      </c>
      <c r="BV4" s="74">
        <v>15.0053</v>
      </c>
      <c r="BW4" s="74">
        <v>1197566</v>
      </c>
      <c r="BX4" s="74">
        <v>770234</v>
      </c>
      <c r="BY4" s="74">
        <v>0</v>
      </c>
      <c r="BZ4" s="74">
        <v>0</v>
      </c>
      <c r="CA4" s="74">
        <v>0</v>
      </c>
      <c r="CB4" s="74">
        <v>1967800</v>
      </c>
      <c r="CC4" s="74">
        <v>10754</v>
      </c>
      <c r="CD4" s="74">
        <v>182.983</v>
      </c>
      <c r="CE4" s="74">
        <v>116.63500000000001</v>
      </c>
      <c r="CF4" s="74">
        <v>432.27159999999998</v>
      </c>
      <c r="CG4" s="74">
        <v>116.63500000000001</v>
      </c>
      <c r="CH4" s="74">
        <v>116.63500000000001</v>
      </c>
      <c r="CI4" s="74">
        <v>15.0053</v>
      </c>
      <c r="CJ4" s="74">
        <v>15.0053</v>
      </c>
      <c r="CK4" s="74">
        <v>15.0053</v>
      </c>
      <c r="CL4" s="74">
        <v>182.983</v>
      </c>
      <c r="CM4" s="74">
        <v>432.27159999999998</v>
      </c>
      <c r="CN4" s="74">
        <v>182.983</v>
      </c>
      <c r="CO4" s="74">
        <v>182.983</v>
      </c>
      <c r="CP4" s="74">
        <v>182.983</v>
      </c>
      <c r="CQ4" s="74">
        <v>10754</v>
      </c>
      <c r="CR4" s="74">
        <v>1967799</v>
      </c>
      <c r="CS4" s="74">
        <v>0</v>
      </c>
      <c r="CT4" s="74">
        <v>0</v>
      </c>
      <c r="CU4" s="74">
        <v>1967799</v>
      </c>
      <c r="CV4" s="74">
        <v>1967802</v>
      </c>
      <c r="CW4" s="74">
        <v>-3</v>
      </c>
      <c r="CX4" s="74">
        <v>0</v>
      </c>
      <c r="CY4" s="74">
        <v>3</v>
      </c>
      <c r="CZ4" s="74">
        <v>0</v>
      </c>
      <c r="DA4" s="74">
        <v>0</v>
      </c>
      <c r="DB4" s="74">
        <v>0</v>
      </c>
      <c r="DC4" s="74">
        <v>0</v>
      </c>
      <c r="DD4" s="74">
        <v>0</v>
      </c>
      <c r="DE4" s="74">
        <v>0</v>
      </c>
      <c r="DF4" s="74">
        <v>0</v>
      </c>
      <c r="DG4" s="74">
        <v>0</v>
      </c>
      <c r="DH4" s="74">
        <v>0</v>
      </c>
      <c r="DI4" s="74">
        <v>0</v>
      </c>
      <c r="DJ4" s="74">
        <v>0</v>
      </c>
      <c r="DK4" s="74">
        <v>0</v>
      </c>
      <c r="DL4" s="74">
        <v>0</v>
      </c>
      <c r="DM4" s="74">
        <v>0</v>
      </c>
      <c r="DN4" s="74">
        <v>0</v>
      </c>
      <c r="DO4" s="74">
        <v>0</v>
      </c>
      <c r="DP4" s="74">
        <v>0</v>
      </c>
      <c r="DQ4" s="74">
        <v>0</v>
      </c>
      <c r="DR4" s="74">
        <v>0</v>
      </c>
      <c r="DS4" s="74">
        <v>0</v>
      </c>
      <c r="DT4" s="74">
        <v>0</v>
      </c>
      <c r="DU4" s="74">
        <v>0</v>
      </c>
      <c r="DV4" s="74">
        <v>0</v>
      </c>
      <c r="DW4" s="74">
        <v>0</v>
      </c>
      <c r="DX4" s="74">
        <v>0</v>
      </c>
      <c r="DY4" s="74">
        <v>0</v>
      </c>
      <c r="DZ4" s="74">
        <v>0</v>
      </c>
      <c r="EA4" s="74">
        <v>0</v>
      </c>
      <c r="EB4" s="74">
        <v>0</v>
      </c>
      <c r="EC4" s="74">
        <v>0</v>
      </c>
      <c r="ED4" s="74">
        <v>0</v>
      </c>
      <c r="EE4" s="74">
        <v>0</v>
      </c>
      <c r="EF4" s="74">
        <v>0</v>
      </c>
      <c r="EG4" s="74">
        <v>0</v>
      </c>
      <c r="EH4" s="74">
        <v>0</v>
      </c>
      <c r="EI4" s="74">
        <v>0</v>
      </c>
      <c r="EJ4" s="74">
        <v>0</v>
      </c>
      <c r="EK4" s="74">
        <v>0</v>
      </c>
      <c r="EL4" s="74">
        <v>0</v>
      </c>
      <c r="EM4" s="74">
        <v>0</v>
      </c>
      <c r="EN4" s="74">
        <v>0</v>
      </c>
      <c r="EO4" s="74">
        <v>0</v>
      </c>
      <c r="EP4" s="74">
        <v>0</v>
      </c>
      <c r="EQ4" s="74">
        <v>0</v>
      </c>
      <c r="ER4" s="74">
        <v>10754</v>
      </c>
      <c r="ES4" s="74">
        <v>0</v>
      </c>
      <c r="ET4" s="74">
        <v>0</v>
      </c>
      <c r="EU4" s="74">
        <v>0</v>
      </c>
      <c r="EV4" s="74">
        <v>0</v>
      </c>
      <c r="EW4" s="74">
        <v>184.75</v>
      </c>
      <c r="EX4" s="74">
        <v>187.21</v>
      </c>
      <c r="EY4" s="74">
        <v>1.92</v>
      </c>
      <c r="EZ4" s="74">
        <v>1.63</v>
      </c>
      <c r="FA4" s="74">
        <v>0</v>
      </c>
      <c r="FB4" s="74">
        <v>0</v>
      </c>
      <c r="FC4" s="74">
        <v>0</v>
      </c>
      <c r="FD4" s="74">
        <v>0</v>
      </c>
      <c r="FE4" s="74">
        <v>0</v>
      </c>
      <c r="FF4" s="74">
        <v>0</v>
      </c>
      <c r="FG4" s="74">
        <v>6.25</v>
      </c>
      <c r="FH4" s="74">
        <v>0</v>
      </c>
      <c r="FI4" s="74">
        <v>0</v>
      </c>
      <c r="FJ4" s="74">
        <v>0</v>
      </c>
      <c r="FK4" s="74">
        <v>0</v>
      </c>
      <c r="FL4" s="74">
        <v>0</v>
      </c>
      <c r="FM4" s="74">
        <v>0</v>
      </c>
      <c r="FN4" s="74">
        <v>0</v>
      </c>
      <c r="FO4" s="74">
        <v>0</v>
      </c>
      <c r="FP4" s="74">
        <v>0</v>
      </c>
      <c r="FQ4" s="74">
        <v>0</v>
      </c>
      <c r="FR4" s="74">
        <v>0</v>
      </c>
      <c r="FS4" s="74">
        <v>0</v>
      </c>
      <c r="FT4" s="74">
        <v>0</v>
      </c>
      <c r="FU4" s="74">
        <v>0</v>
      </c>
      <c r="FV4" s="74">
        <v>0</v>
      </c>
      <c r="FW4" s="74">
        <v>12563</v>
      </c>
      <c r="FX4" s="74">
        <v>6864</v>
      </c>
      <c r="FY4" s="74">
        <v>0</v>
      </c>
      <c r="FZ4" s="74">
        <v>0</v>
      </c>
      <c r="GA4" s="74">
        <v>0</v>
      </c>
      <c r="GB4" s="74">
        <v>0</v>
      </c>
      <c r="GC4" s="74">
        <v>0</v>
      </c>
      <c r="GD4" s="74">
        <v>0</v>
      </c>
      <c r="GE4" s="74">
        <v>19427</v>
      </c>
      <c r="GF4" s="74">
        <v>10754</v>
      </c>
      <c r="GG4" s="74">
        <v>1.8065</v>
      </c>
      <c r="GH4" s="74">
        <v>40894</v>
      </c>
      <c r="GI4" s="74">
        <v>0</v>
      </c>
      <c r="GJ4" s="74">
        <v>0</v>
      </c>
      <c r="GK4" s="74">
        <v>0</v>
      </c>
      <c r="GL4" s="74">
        <v>0</v>
      </c>
      <c r="GM4" s="74">
        <v>0</v>
      </c>
      <c r="GN4" s="74">
        <v>0</v>
      </c>
      <c r="GO4" s="74">
        <v>0</v>
      </c>
      <c r="GP4" s="74">
        <v>40894</v>
      </c>
      <c r="GQ4" s="74">
        <v>10754</v>
      </c>
      <c r="GR4" s="74">
        <v>3.8027000000000002</v>
      </c>
      <c r="GS4" s="74">
        <v>0</v>
      </c>
      <c r="GT4" s="74">
        <v>0</v>
      </c>
      <c r="GU4" s="74">
        <v>0</v>
      </c>
      <c r="GV4" s="74">
        <v>0</v>
      </c>
      <c r="GW4" s="74">
        <v>0</v>
      </c>
      <c r="GX4" s="74">
        <v>0</v>
      </c>
      <c r="GY4" s="74">
        <v>0</v>
      </c>
      <c r="GZ4" s="74">
        <v>0</v>
      </c>
      <c r="HA4" s="74">
        <v>0</v>
      </c>
      <c r="HB4" s="74">
        <v>10754</v>
      </c>
      <c r="HC4" s="74">
        <v>0</v>
      </c>
      <c r="HD4" s="74">
        <v>1.8065</v>
      </c>
      <c r="HE4" s="74">
        <v>3.8027000000000002</v>
      </c>
      <c r="HF4" s="74">
        <v>1.8065</v>
      </c>
      <c r="HG4" s="74">
        <v>3.8027000000000002</v>
      </c>
      <c r="HH4" s="74">
        <v>1.8065</v>
      </c>
      <c r="HI4" s="74">
        <v>3.8027000000000002</v>
      </c>
      <c r="HJ4" s="74">
        <v>0</v>
      </c>
      <c r="HK4" s="74">
        <v>0</v>
      </c>
      <c r="HL4" s="74">
        <v>0</v>
      </c>
      <c r="HM4" s="74">
        <v>0</v>
      </c>
      <c r="HN4" s="74">
        <v>0</v>
      </c>
      <c r="HO4" s="74">
        <v>0</v>
      </c>
      <c r="HP4" s="74">
        <v>0</v>
      </c>
      <c r="HQ4" s="74">
        <v>0</v>
      </c>
      <c r="HR4" s="74">
        <v>0</v>
      </c>
      <c r="HS4" s="74">
        <v>0.28999999999999998</v>
      </c>
      <c r="HT4" s="74">
        <v>0</v>
      </c>
      <c r="HU4" s="74">
        <v>0</v>
      </c>
      <c r="HV4" s="74">
        <v>0</v>
      </c>
      <c r="HW4" s="74">
        <v>0</v>
      </c>
      <c r="HX4" s="74">
        <v>0</v>
      </c>
      <c r="HY4" s="74">
        <v>0</v>
      </c>
      <c r="HZ4" s="74">
        <v>0</v>
      </c>
      <c r="IA4" s="74">
        <v>0</v>
      </c>
      <c r="IB4" s="74">
        <v>0</v>
      </c>
      <c r="IC4" s="74">
        <v>0</v>
      </c>
      <c r="ID4" s="74">
        <v>0</v>
      </c>
      <c r="IE4" s="74">
        <v>0</v>
      </c>
      <c r="IF4" s="74">
        <v>0</v>
      </c>
      <c r="IG4" s="74">
        <v>0</v>
      </c>
      <c r="IH4" s="74">
        <v>0</v>
      </c>
      <c r="II4" s="74">
        <v>10754</v>
      </c>
      <c r="IJ4" s="74">
        <v>0</v>
      </c>
      <c r="IK4" s="74">
        <v>0</v>
      </c>
      <c r="IL4" s="74">
        <v>1221</v>
      </c>
      <c r="IM4" s="74">
        <v>0</v>
      </c>
      <c r="IN4" s="74">
        <v>0</v>
      </c>
      <c r="IO4" s="74">
        <v>0</v>
      </c>
      <c r="IP4" s="74">
        <v>0</v>
      </c>
      <c r="IQ4" s="74">
        <v>0</v>
      </c>
      <c r="IR4" s="74">
        <v>0</v>
      </c>
      <c r="IS4" s="74">
        <v>1221</v>
      </c>
      <c r="IT4" s="74">
        <v>10754</v>
      </c>
      <c r="IU4" s="74">
        <v>0.1135</v>
      </c>
      <c r="IV4" s="74">
        <v>0</v>
      </c>
      <c r="IW4" s="74">
        <v>0</v>
      </c>
      <c r="IX4" s="74">
        <v>0</v>
      </c>
      <c r="IY4" s="74">
        <v>0.1135</v>
      </c>
      <c r="IZ4" s="74">
        <v>0.1135</v>
      </c>
      <c r="JA4" s="74">
        <v>0.1135</v>
      </c>
    </row>
    <row r="5" spans="1:261" x14ac:dyDescent="0.25">
      <c r="A5" s="74" t="s">
        <v>13</v>
      </c>
      <c r="B5" s="74" t="s">
        <v>1334</v>
      </c>
      <c r="C5" s="74">
        <v>4000121</v>
      </c>
      <c r="D5" s="74">
        <v>35060</v>
      </c>
      <c r="E5" s="81">
        <v>17</v>
      </c>
      <c r="F5" s="74">
        <v>351365</v>
      </c>
      <c r="G5" s="74">
        <v>362360</v>
      </c>
      <c r="H5" s="74">
        <v>0</v>
      </c>
      <c r="I5" s="74">
        <v>0</v>
      </c>
      <c r="J5" s="74">
        <v>0</v>
      </c>
      <c r="K5" s="74">
        <v>713725</v>
      </c>
      <c r="L5" s="74">
        <v>15645</v>
      </c>
      <c r="M5" s="74">
        <v>45.62</v>
      </c>
      <c r="N5" s="74">
        <v>45.62</v>
      </c>
      <c r="O5" s="74">
        <v>45.62</v>
      </c>
      <c r="P5" s="74">
        <v>45.62</v>
      </c>
      <c r="Q5" s="74">
        <v>9166308</v>
      </c>
      <c r="R5" s="74">
        <v>33973</v>
      </c>
      <c r="S5" s="74">
        <v>269.8116</v>
      </c>
      <c r="T5" s="74">
        <v>10852109</v>
      </c>
      <c r="U5" s="74">
        <v>33973</v>
      </c>
      <c r="V5" s="74">
        <v>319.43340000000001</v>
      </c>
      <c r="W5" s="74">
        <v>42736</v>
      </c>
      <c r="X5" s="74">
        <v>42917</v>
      </c>
      <c r="Y5" s="74">
        <v>0</v>
      </c>
      <c r="Z5" s="74">
        <v>0</v>
      </c>
      <c r="AA5" s="74">
        <v>0</v>
      </c>
      <c r="AB5" s="74">
        <v>97.49</v>
      </c>
      <c r="AC5" s="74">
        <v>110.98</v>
      </c>
      <c r="AD5" s="74">
        <v>0</v>
      </c>
      <c r="AE5" s="74">
        <v>0</v>
      </c>
      <c r="AF5" s="74">
        <v>0</v>
      </c>
      <c r="AG5" s="74">
        <v>11.88</v>
      </c>
      <c r="AH5" s="74">
        <v>16.43</v>
      </c>
      <c r="AI5" s="74">
        <v>0</v>
      </c>
      <c r="AJ5" s="74">
        <v>0</v>
      </c>
      <c r="AK5" s="74">
        <v>0</v>
      </c>
      <c r="AL5" s="74">
        <v>1685801</v>
      </c>
      <c r="AM5" s="74">
        <v>33973</v>
      </c>
      <c r="AN5" s="74">
        <v>49.6218</v>
      </c>
      <c r="AO5" s="74">
        <v>45.62</v>
      </c>
      <c r="AP5" s="74">
        <v>45.62</v>
      </c>
      <c r="AQ5" s="74">
        <v>0</v>
      </c>
      <c r="AR5" s="74">
        <v>0</v>
      </c>
      <c r="AS5" s="74">
        <v>186.09</v>
      </c>
      <c r="AT5" s="74">
        <v>184.5</v>
      </c>
      <c r="AU5" s="74">
        <v>0</v>
      </c>
      <c r="AV5" s="74">
        <v>0</v>
      </c>
      <c r="AW5" s="74">
        <v>0</v>
      </c>
      <c r="AX5" s="74">
        <v>0</v>
      </c>
      <c r="AY5" s="74">
        <v>7702</v>
      </c>
      <c r="AZ5" s="74">
        <v>7943</v>
      </c>
      <c r="BA5" s="74">
        <v>0</v>
      </c>
      <c r="BB5" s="74">
        <v>0</v>
      </c>
      <c r="BC5" s="74">
        <v>0</v>
      </c>
      <c r="BD5" s="74">
        <v>0</v>
      </c>
      <c r="BE5" s="74">
        <v>750868</v>
      </c>
      <c r="BF5" s="74">
        <v>881514</v>
      </c>
      <c r="BG5" s="74">
        <v>0</v>
      </c>
      <c r="BH5" s="74">
        <v>0</v>
      </c>
      <c r="BI5" s="74">
        <v>0</v>
      </c>
      <c r="BJ5" s="74">
        <v>0</v>
      </c>
      <c r="BK5" s="74">
        <v>1632382</v>
      </c>
      <c r="BL5" s="74">
        <v>15645</v>
      </c>
      <c r="BM5" s="74">
        <v>104.3389</v>
      </c>
      <c r="BN5" s="74">
        <v>0</v>
      </c>
      <c r="BO5" s="74">
        <v>91500</v>
      </c>
      <c r="BP5" s="74">
        <v>130503</v>
      </c>
      <c r="BQ5" s="74">
        <v>0</v>
      </c>
      <c r="BR5" s="74">
        <v>0</v>
      </c>
      <c r="BS5" s="74">
        <v>0</v>
      </c>
      <c r="BT5" s="74">
        <v>222003</v>
      </c>
      <c r="BU5" s="74">
        <v>15645</v>
      </c>
      <c r="BV5" s="74">
        <v>14.19</v>
      </c>
      <c r="BW5" s="74">
        <v>1433266</v>
      </c>
      <c r="BX5" s="74">
        <v>1465483</v>
      </c>
      <c r="BY5" s="74">
        <v>0</v>
      </c>
      <c r="BZ5" s="74">
        <v>0</v>
      </c>
      <c r="CA5" s="74">
        <v>0</v>
      </c>
      <c r="CB5" s="74">
        <v>2898749</v>
      </c>
      <c r="CC5" s="74">
        <v>15645</v>
      </c>
      <c r="CD5" s="74">
        <v>185.28270000000001</v>
      </c>
      <c r="CE5" s="74">
        <v>104.3389</v>
      </c>
      <c r="CF5" s="74">
        <v>269.8116</v>
      </c>
      <c r="CG5" s="74">
        <v>104.3389</v>
      </c>
      <c r="CH5" s="74">
        <v>104.3389</v>
      </c>
      <c r="CI5" s="74">
        <v>14.19</v>
      </c>
      <c r="CJ5" s="74">
        <v>14.19</v>
      </c>
      <c r="CK5" s="74">
        <v>14.19</v>
      </c>
      <c r="CL5" s="74">
        <v>185.28270000000001</v>
      </c>
      <c r="CM5" s="74">
        <v>269.8116</v>
      </c>
      <c r="CN5" s="74">
        <v>185.28270000000001</v>
      </c>
      <c r="CO5" s="74">
        <v>185.28270000000001</v>
      </c>
      <c r="CP5" s="74">
        <v>185.28270000000001</v>
      </c>
      <c r="CQ5" s="74">
        <v>15645</v>
      </c>
      <c r="CR5" s="74">
        <v>2898748</v>
      </c>
      <c r="CS5" s="74">
        <v>0</v>
      </c>
      <c r="CT5" s="74">
        <v>0</v>
      </c>
      <c r="CU5" s="74">
        <v>2898748</v>
      </c>
      <c r="CV5" s="74">
        <v>2898749</v>
      </c>
      <c r="CW5" s="74">
        <v>-1</v>
      </c>
      <c r="CX5" s="74">
        <v>0</v>
      </c>
      <c r="CY5" s="74">
        <v>1</v>
      </c>
      <c r="CZ5" s="74">
        <v>0</v>
      </c>
      <c r="DA5" s="74">
        <v>0</v>
      </c>
      <c r="DB5" s="74">
        <v>0</v>
      </c>
      <c r="DC5" s="74">
        <v>0</v>
      </c>
      <c r="DD5" s="74">
        <v>0</v>
      </c>
      <c r="DE5" s="74">
        <v>0</v>
      </c>
      <c r="DF5" s="74">
        <v>0</v>
      </c>
      <c r="DG5" s="74">
        <v>0</v>
      </c>
      <c r="DH5" s="74">
        <v>0</v>
      </c>
      <c r="DI5" s="74">
        <v>0</v>
      </c>
      <c r="DJ5" s="74">
        <v>0</v>
      </c>
      <c r="DK5" s="74">
        <v>0</v>
      </c>
      <c r="DL5" s="74">
        <v>0</v>
      </c>
      <c r="DM5" s="74">
        <v>0</v>
      </c>
      <c r="DN5" s="74">
        <v>0</v>
      </c>
      <c r="DO5" s="74">
        <v>0</v>
      </c>
      <c r="DP5" s="74">
        <v>0</v>
      </c>
      <c r="DQ5" s="74">
        <v>0</v>
      </c>
      <c r="DR5" s="74">
        <v>0</v>
      </c>
      <c r="DS5" s="74">
        <v>0</v>
      </c>
      <c r="DT5" s="74">
        <v>0</v>
      </c>
      <c r="DU5" s="74">
        <v>0</v>
      </c>
      <c r="DV5" s="74">
        <v>0</v>
      </c>
      <c r="DW5" s="74">
        <v>0</v>
      </c>
      <c r="DX5" s="74">
        <v>0</v>
      </c>
      <c r="DY5" s="74">
        <v>0</v>
      </c>
      <c r="DZ5" s="74">
        <v>0</v>
      </c>
      <c r="EA5" s="74">
        <v>0</v>
      </c>
      <c r="EB5" s="74">
        <v>0</v>
      </c>
      <c r="EC5" s="74">
        <v>0</v>
      </c>
      <c r="ED5" s="74">
        <v>0</v>
      </c>
      <c r="EE5" s="74">
        <v>0</v>
      </c>
      <c r="EF5" s="74">
        <v>0</v>
      </c>
      <c r="EG5" s="74">
        <v>0</v>
      </c>
      <c r="EH5" s="74">
        <v>0</v>
      </c>
      <c r="EI5" s="74">
        <v>0</v>
      </c>
      <c r="EJ5" s="74">
        <v>0</v>
      </c>
      <c r="EK5" s="74">
        <v>0</v>
      </c>
      <c r="EL5" s="74">
        <v>0</v>
      </c>
      <c r="EM5" s="74">
        <v>0</v>
      </c>
      <c r="EN5" s="74">
        <v>0</v>
      </c>
      <c r="EO5" s="74">
        <v>0</v>
      </c>
      <c r="EP5" s="74">
        <v>0</v>
      </c>
      <c r="EQ5" s="74">
        <v>0</v>
      </c>
      <c r="ER5" s="74">
        <v>15645</v>
      </c>
      <c r="ES5" s="74">
        <v>0</v>
      </c>
      <c r="ET5" s="74">
        <v>0</v>
      </c>
      <c r="EU5" s="74">
        <v>0</v>
      </c>
      <c r="EV5" s="74">
        <v>0</v>
      </c>
      <c r="EW5" s="74">
        <v>184.75</v>
      </c>
      <c r="EX5" s="74">
        <v>187.21</v>
      </c>
      <c r="EY5" s="74">
        <v>3.85</v>
      </c>
      <c r="EZ5" s="74">
        <v>1.63</v>
      </c>
      <c r="FA5" s="74">
        <v>0</v>
      </c>
      <c r="FB5" s="74">
        <v>0</v>
      </c>
      <c r="FC5" s="74">
        <v>0</v>
      </c>
      <c r="FD5" s="74">
        <v>0</v>
      </c>
      <c r="FE5" s="74">
        <v>0</v>
      </c>
      <c r="FF5" s="74">
        <v>0</v>
      </c>
      <c r="FG5" s="74">
        <v>27.25</v>
      </c>
      <c r="FH5" s="74">
        <v>9.5500000000000007</v>
      </c>
      <c r="FI5" s="74">
        <v>0</v>
      </c>
      <c r="FJ5" s="74">
        <v>0</v>
      </c>
      <c r="FK5" s="74">
        <v>0</v>
      </c>
      <c r="FL5" s="74">
        <v>0</v>
      </c>
      <c r="FM5" s="74">
        <v>0</v>
      </c>
      <c r="FN5" s="74">
        <v>0</v>
      </c>
      <c r="FO5" s="74">
        <v>0</v>
      </c>
      <c r="FP5" s="74">
        <v>0</v>
      </c>
      <c r="FQ5" s="74">
        <v>0</v>
      </c>
      <c r="FR5" s="74">
        <v>0</v>
      </c>
      <c r="FS5" s="74">
        <v>0</v>
      </c>
      <c r="FT5" s="74">
        <v>0</v>
      </c>
      <c r="FU5" s="74">
        <v>0</v>
      </c>
      <c r="FV5" s="74">
        <v>0</v>
      </c>
      <c r="FW5" s="74">
        <v>29653</v>
      </c>
      <c r="FX5" s="74">
        <v>12947</v>
      </c>
      <c r="FY5" s="74">
        <v>0</v>
      </c>
      <c r="FZ5" s="74">
        <v>0</v>
      </c>
      <c r="GA5" s="74">
        <v>0</v>
      </c>
      <c r="GB5" s="74">
        <v>0</v>
      </c>
      <c r="GC5" s="74">
        <v>0</v>
      </c>
      <c r="GD5" s="74">
        <v>0</v>
      </c>
      <c r="GE5" s="74">
        <v>42600</v>
      </c>
      <c r="GF5" s="74">
        <v>15645</v>
      </c>
      <c r="GG5" s="74">
        <v>2.7229000000000001</v>
      </c>
      <c r="GH5" s="74">
        <v>209880</v>
      </c>
      <c r="GI5" s="74">
        <v>75856</v>
      </c>
      <c r="GJ5" s="74">
        <v>0</v>
      </c>
      <c r="GK5" s="74">
        <v>0</v>
      </c>
      <c r="GL5" s="74">
        <v>0</v>
      </c>
      <c r="GM5" s="74">
        <v>0</v>
      </c>
      <c r="GN5" s="74">
        <v>0</v>
      </c>
      <c r="GO5" s="74">
        <v>0</v>
      </c>
      <c r="GP5" s="74">
        <v>285736</v>
      </c>
      <c r="GQ5" s="74">
        <v>15645</v>
      </c>
      <c r="GR5" s="74">
        <v>18.2637</v>
      </c>
      <c r="GS5" s="74">
        <v>0</v>
      </c>
      <c r="GT5" s="74">
        <v>0</v>
      </c>
      <c r="GU5" s="74">
        <v>0</v>
      </c>
      <c r="GV5" s="74">
        <v>0</v>
      </c>
      <c r="GW5" s="74">
        <v>0</v>
      </c>
      <c r="GX5" s="74">
        <v>0</v>
      </c>
      <c r="GY5" s="74">
        <v>0</v>
      </c>
      <c r="GZ5" s="74">
        <v>0</v>
      </c>
      <c r="HA5" s="74">
        <v>0</v>
      </c>
      <c r="HB5" s="74">
        <v>15645</v>
      </c>
      <c r="HC5" s="74">
        <v>0</v>
      </c>
      <c r="HD5" s="74">
        <v>2.7229000000000001</v>
      </c>
      <c r="HE5" s="74">
        <v>18.2637</v>
      </c>
      <c r="HF5" s="74">
        <v>2.7229000000000001</v>
      </c>
      <c r="HG5" s="74">
        <v>18.2637</v>
      </c>
      <c r="HH5" s="74">
        <v>2.7229000000000001</v>
      </c>
      <c r="HI5" s="74">
        <v>18.2637</v>
      </c>
      <c r="HJ5" s="74">
        <v>0</v>
      </c>
      <c r="HK5" s="74">
        <v>0</v>
      </c>
      <c r="HL5" s="74">
        <v>0</v>
      </c>
      <c r="HM5" s="74">
        <v>0</v>
      </c>
      <c r="HN5" s="74">
        <v>0</v>
      </c>
      <c r="HO5" s="74">
        <v>0</v>
      </c>
      <c r="HP5" s="74">
        <v>0</v>
      </c>
      <c r="HQ5" s="74">
        <v>0</v>
      </c>
      <c r="HR5" s="74">
        <v>0</v>
      </c>
      <c r="HS5" s="74">
        <v>0.28999999999999998</v>
      </c>
      <c r="HT5" s="74">
        <v>0</v>
      </c>
      <c r="HU5" s="74">
        <v>0</v>
      </c>
      <c r="HV5" s="74">
        <v>0</v>
      </c>
      <c r="HW5" s="74">
        <v>0</v>
      </c>
      <c r="HX5" s="74">
        <v>0</v>
      </c>
      <c r="HY5" s="74">
        <v>0</v>
      </c>
      <c r="HZ5" s="74">
        <v>0</v>
      </c>
      <c r="IA5" s="74">
        <v>0</v>
      </c>
      <c r="IB5" s="74">
        <v>0</v>
      </c>
      <c r="IC5" s="74">
        <v>0</v>
      </c>
      <c r="ID5" s="74">
        <v>0</v>
      </c>
      <c r="IE5" s="74">
        <v>0</v>
      </c>
      <c r="IF5" s="74">
        <v>0</v>
      </c>
      <c r="IG5" s="74">
        <v>0</v>
      </c>
      <c r="IH5" s="74">
        <v>0</v>
      </c>
      <c r="II5" s="74">
        <v>15645</v>
      </c>
      <c r="IJ5" s="74">
        <v>0</v>
      </c>
      <c r="IK5" s="74">
        <v>0</v>
      </c>
      <c r="IL5" s="74">
        <v>2303</v>
      </c>
      <c r="IM5" s="74">
        <v>0</v>
      </c>
      <c r="IN5" s="74">
        <v>0</v>
      </c>
      <c r="IO5" s="74">
        <v>0</v>
      </c>
      <c r="IP5" s="74">
        <v>0</v>
      </c>
      <c r="IQ5" s="74">
        <v>0</v>
      </c>
      <c r="IR5" s="74">
        <v>0</v>
      </c>
      <c r="IS5" s="74">
        <v>2303</v>
      </c>
      <c r="IT5" s="74">
        <v>15645</v>
      </c>
      <c r="IU5" s="74">
        <v>0.1472</v>
      </c>
      <c r="IV5" s="74">
        <v>0</v>
      </c>
      <c r="IW5" s="74">
        <v>0</v>
      </c>
      <c r="IX5" s="74">
        <v>0</v>
      </c>
      <c r="IY5" s="74">
        <v>0.1472</v>
      </c>
      <c r="IZ5" s="74">
        <v>0.1472</v>
      </c>
      <c r="JA5" s="74">
        <v>0.1472</v>
      </c>
    </row>
    <row r="6" spans="1:261" x14ac:dyDescent="0.25">
      <c r="A6" s="74" t="s">
        <v>13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483552</v>
      </c>
      <c r="R6" s="74">
        <v>896</v>
      </c>
      <c r="S6" s="74">
        <v>539.67859999999996</v>
      </c>
      <c r="T6" s="74">
        <v>684930</v>
      </c>
      <c r="U6" s="74">
        <v>896</v>
      </c>
      <c r="V6" s="74">
        <v>764.43079999999998</v>
      </c>
      <c r="W6" s="74">
        <v>43066</v>
      </c>
      <c r="X6" s="74">
        <v>0</v>
      </c>
      <c r="Y6" s="74">
        <v>0</v>
      </c>
      <c r="Z6" s="74">
        <v>0</v>
      </c>
      <c r="AA6" s="74">
        <v>0</v>
      </c>
      <c r="AB6" s="74">
        <v>126.35</v>
      </c>
      <c r="AC6" s="74">
        <v>0</v>
      </c>
      <c r="AD6" s="74">
        <v>0</v>
      </c>
      <c r="AE6" s="74">
        <v>0</v>
      </c>
      <c r="AF6" s="74">
        <v>0</v>
      </c>
      <c r="AG6" s="74">
        <v>20.22</v>
      </c>
      <c r="AH6" s="74">
        <v>0</v>
      </c>
      <c r="AI6" s="74">
        <v>0</v>
      </c>
      <c r="AJ6" s="74">
        <v>0</v>
      </c>
      <c r="AK6" s="74">
        <v>0</v>
      </c>
      <c r="AL6" s="74">
        <v>201378</v>
      </c>
      <c r="AM6" s="74">
        <v>896</v>
      </c>
      <c r="AN6" s="74">
        <v>224.75219999999999</v>
      </c>
      <c r="AO6" s="74">
        <v>45.62</v>
      </c>
      <c r="AP6" s="74">
        <v>0</v>
      </c>
      <c r="AQ6" s="74">
        <v>0</v>
      </c>
      <c r="AR6" s="74">
        <v>0</v>
      </c>
      <c r="AS6" s="74">
        <v>192.48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539.67859999999996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539.67859999999996</v>
      </c>
      <c r="CN6" s="74">
        <v>0</v>
      </c>
      <c r="CO6" s="74">
        <v>0</v>
      </c>
      <c r="CP6" s="74">
        <v>0</v>
      </c>
      <c r="CQ6" s="74">
        <v>0</v>
      </c>
      <c r="CR6" s="74">
        <v>0</v>
      </c>
      <c r="CS6" s="74">
        <v>0</v>
      </c>
      <c r="CT6" s="74">
        <v>0</v>
      </c>
      <c r="CU6" s="74">
        <v>0</v>
      </c>
      <c r="CV6" s="74">
        <v>0</v>
      </c>
      <c r="CW6" s="74">
        <v>0</v>
      </c>
      <c r="CX6" s="74">
        <v>0</v>
      </c>
      <c r="CY6" s="74">
        <v>0</v>
      </c>
      <c r="CZ6" s="74">
        <v>0</v>
      </c>
      <c r="DA6" s="74">
        <v>0</v>
      </c>
      <c r="DB6" s="74">
        <v>0</v>
      </c>
      <c r="DC6" s="74">
        <v>0</v>
      </c>
      <c r="DD6" s="74">
        <v>0</v>
      </c>
      <c r="DE6" s="74">
        <v>0</v>
      </c>
      <c r="DF6" s="74">
        <v>0</v>
      </c>
      <c r="DG6" s="74">
        <v>0</v>
      </c>
      <c r="DH6" s="74">
        <v>0</v>
      </c>
      <c r="DI6" s="74">
        <v>0</v>
      </c>
      <c r="DJ6" s="74">
        <v>0</v>
      </c>
      <c r="DK6" s="74">
        <v>0</v>
      </c>
      <c r="DL6" s="74">
        <v>0</v>
      </c>
      <c r="DM6" s="74">
        <v>0</v>
      </c>
      <c r="DN6" s="74">
        <v>0</v>
      </c>
      <c r="DO6" s="74">
        <v>0</v>
      </c>
      <c r="DP6" s="74">
        <v>0</v>
      </c>
      <c r="DQ6" s="74">
        <v>0</v>
      </c>
      <c r="DR6" s="74">
        <v>0</v>
      </c>
      <c r="DS6" s="74">
        <v>0</v>
      </c>
      <c r="DT6" s="74">
        <v>0</v>
      </c>
      <c r="DU6" s="74">
        <v>0</v>
      </c>
      <c r="DV6" s="74">
        <v>0</v>
      </c>
      <c r="DW6" s="74">
        <v>0</v>
      </c>
      <c r="DX6" s="74">
        <v>0</v>
      </c>
      <c r="DY6" s="74">
        <v>0</v>
      </c>
      <c r="DZ6" s="74">
        <v>0</v>
      </c>
      <c r="EA6" s="74">
        <v>0</v>
      </c>
      <c r="EB6" s="74">
        <v>0</v>
      </c>
      <c r="EC6" s="74">
        <v>0</v>
      </c>
      <c r="ED6" s="74">
        <v>0</v>
      </c>
      <c r="EE6" s="74">
        <v>0</v>
      </c>
      <c r="EF6" s="74">
        <v>0</v>
      </c>
      <c r="EG6" s="74">
        <v>0</v>
      </c>
      <c r="EH6" s="74">
        <v>0</v>
      </c>
      <c r="EI6" s="74">
        <v>0</v>
      </c>
      <c r="EJ6" s="74">
        <v>0</v>
      </c>
      <c r="EK6" s="74">
        <v>0</v>
      </c>
      <c r="EL6" s="74">
        <v>0</v>
      </c>
      <c r="EM6" s="74">
        <v>0</v>
      </c>
      <c r="EN6" s="74">
        <v>0</v>
      </c>
      <c r="EO6" s="74">
        <v>0</v>
      </c>
      <c r="EP6" s="74">
        <v>0</v>
      </c>
      <c r="EQ6" s="74">
        <v>0</v>
      </c>
      <c r="ER6" s="74">
        <v>0</v>
      </c>
      <c r="ES6" s="74">
        <v>0</v>
      </c>
      <c r="ET6" s="74">
        <v>0</v>
      </c>
      <c r="EU6" s="74">
        <v>0</v>
      </c>
      <c r="EV6" s="74">
        <v>0</v>
      </c>
      <c r="EW6" s="74">
        <v>184.75</v>
      </c>
      <c r="EX6" s="74">
        <v>187.21</v>
      </c>
      <c r="EY6" s="74">
        <v>0</v>
      </c>
      <c r="EZ6" s="74">
        <v>0</v>
      </c>
      <c r="FA6" s="74">
        <v>0</v>
      </c>
      <c r="FB6" s="74">
        <v>0</v>
      </c>
      <c r="FC6" s="74">
        <v>0</v>
      </c>
      <c r="FD6" s="74">
        <v>0</v>
      </c>
      <c r="FE6" s="74">
        <v>0</v>
      </c>
      <c r="FF6" s="74">
        <v>0</v>
      </c>
      <c r="FG6" s="74">
        <v>0</v>
      </c>
      <c r="FH6" s="74">
        <v>0</v>
      </c>
      <c r="FI6" s="74">
        <v>0</v>
      </c>
      <c r="FJ6" s="74">
        <v>0</v>
      </c>
      <c r="FK6" s="74">
        <v>0</v>
      </c>
      <c r="FL6" s="74">
        <v>0</v>
      </c>
      <c r="FM6" s="74">
        <v>0</v>
      </c>
      <c r="FN6" s="74">
        <v>0</v>
      </c>
      <c r="FO6" s="74">
        <v>0</v>
      </c>
      <c r="FP6" s="74">
        <v>0</v>
      </c>
      <c r="FQ6" s="74">
        <v>0</v>
      </c>
      <c r="FR6" s="74">
        <v>0</v>
      </c>
      <c r="FS6" s="74">
        <v>0</v>
      </c>
      <c r="FT6" s="74">
        <v>0</v>
      </c>
      <c r="FU6" s="74">
        <v>0</v>
      </c>
      <c r="FV6" s="74">
        <v>0</v>
      </c>
      <c r="FW6" s="74">
        <v>0</v>
      </c>
      <c r="FX6" s="74">
        <v>0</v>
      </c>
      <c r="FY6" s="74">
        <v>0</v>
      </c>
      <c r="FZ6" s="74">
        <v>0</v>
      </c>
      <c r="GA6" s="74">
        <v>0</v>
      </c>
      <c r="GB6" s="74">
        <v>0</v>
      </c>
      <c r="GC6" s="74">
        <v>0</v>
      </c>
      <c r="GD6" s="74">
        <v>0</v>
      </c>
      <c r="GE6" s="74">
        <v>0</v>
      </c>
      <c r="GF6" s="74">
        <v>0</v>
      </c>
      <c r="GG6" s="74">
        <v>0</v>
      </c>
      <c r="GH6" s="74">
        <v>0</v>
      </c>
      <c r="GI6" s="74">
        <v>0</v>
      </c>
      <c r="GJ6" s="74">
        <v>0</v>
      </c>
      <c r="GK6" s="74">
        <v>0</v>
      </c>
      <c r="GL6" s="74">
        <v>0</v>
      </c>
      <c r="GM6" s="74">
        <v>0</v>
      </c>
      <c r="GN6" s="74">
        <v>0</v>
      </c>
      <c r="GO6" s="74">
        <v>0</v>
      </c>
      <c r="GP6" s="74">
        <v>0</v>
      </c>
      <c r="GQ6" s="74">
        <v>0</v>
      </c>
      <c r="GR6" s="74">
        <v>0</v>
      </c>
      <c r="GS6" s="74">
        <v>0</v>
      </c>
      <c r="GT6" s="74">
        <v>0</v>
      </c>
      <c r="GU6" s="74">
        <v>0</v>
      </c>
      <c r="GV6" s="74">
        <v>0</v>
      </c>
      <c r="GW6" s="74">
        <v>0</v>
      </c>
      <c r="GX6" s="74">
        <v>0</v>
      </c>
      <c r="GY6" s="74">
        <v>0</v>
      </c>
      <c r="GZ6" s="74">
        <v>0</v>
      </c>
      <c r="HA6" s="74">
        <v>0</v>
      </c>
      <c r="HB6" s="74">
        <v>0</v>
      </c>
      <c r="HC6" s="74">
        <v>0</v>
      </c>
      <c r="HD6" s="74">
        <v>0</v>
      </c>
      <c r="HE6" s="74">
        <v>0</v>
      </c>
      <c r="HF6" s="74">
        <v>0</v>
      </c>
      <c r="HG6" s="74">
        <v>0</v>
      </c>
      <c r="HH6" s="74">
        <v>0</v>
      </c>
      <c r="HI6" s="74">
        <v>0</v>
      </c>
      <c r="HJ6" s="74">
        <v>0</v>
      </c>
      <c r="HK6" s="74">
        <v>0</v>
      </c>
      <c r="HL6" s="74">
        <v>0</v>
      </c>
      <c r="HM6" s="74">
        <v>0</v>
      </c>
      <c r="HN6" s="74">
        <v>0</v>
      </c>
      <c r="HO6" s="74">
        <v>0</v>
      </c>
      <c r="HP6" s="74">
        <v>0</v>
      </c>
      <c r="HQ6" s="74">
        <v>0</v>
      </c>
      <c r="HR6" s="74">
        <v>0.28999999999999998</v>
      </c>
      <c r="HS6" s="74">
        <v>0</v>
      </c>
      <c r="HT6" s="74">
        <v>0</v>
      </c>
      <c r="HU6" s="74">
        <v>0</v>
      </c>
      <c r="HV6" s="74">
        <v>0</v>
      </c>
      <c r="HW6" s="74">
        <v>0</v>
      </c>
      <c r="HX6" s="74">
        <v>0</v>
      </c>
      <c r="HY6" s="74">
        <v>0</v>
      </c>
      <c r="HZ6" s="74">
        <v>0</v>
      </c>
      <c r="IA6" s="74">
        <v>0</v>
      </c>
      <c r="IB6" s="74">
        <v>0</v>
      </c>
      <c r="IC6" s="74">
        <v>0</v>
      </c>
      <c r="ID6" s="74">
        <v>0</v>
      </c>
      <c r="IE6" s="74">
        <v>0</v>
      </c>
      <c r="IF6" s="74">
        <v>0</v>
      </c>
      <c r="IG6" s="74">
        <v>0</v>
      </c>
      <c r="IH6" s="74">
        <v>0</v>
      </c>
      <c r="II6" s="74">
        <v>0</v>
      </c>
      <c r="IJ6" s="74">
        <v>0</v>
      </c>
      <c r="IK6" s="74">
        <v>0</v>
      </c>
      <c r="IL6" s="74">
        <v>0</v>
      </c>
      <c r="IM6" s="74">
        <v>0</v>
      </c>
      <c r="IN6" s="74">
        <v>0</v>
      </c>
      <c r="IO6" s="74">
        <v>0</v>
      </c>
      <c r="IP6" s="74">
        <v>0</v>
      </c>
      <c r="IQ6" s="74">
        <v>0</v>
      </c>
      <c r="IR6" s="74">
        <v>0</v>
      </c>
      <c r="IS6" s="74">
        <v>0</v>
      </c>
      <c r="IT6" s="74">
        <v>0</v>
      </c>
      <c r="IU6" s="74">
        <v>0</v>
      </c>
      <c r="IV6" s="74">
        <v>0</v>
      </c>
      <c r="IW6" s="74">
        <v>0</v>
      </c>
      <c r="IX6" s="74">
        <v>0</v>
      </c>
      <c r="IY6" s="74">
        <v>0</v>
      </c>
      <c r="IZ6" s="74">
        <v>0</v>
      </c>
      <c r="JA6" s="74">
        <v>0</v>
      </c>
    </row>
    <row r="7" spans="1:261" x14ac:dyDescent="0.25">
      <c r="A7" s="74" t="s">
        <v>13</v>
      </c>
      <c r="B7" s="74" t="s">
        <v>1334</v>
      </c>
      <c r="C7" s="74">
        <v>4104808</v>
      </c>
      <c r="D7" s="74">
        <v>1200</v>
      </c>
      <c r="E7" s="81">
        <v>17</v>
      </c>
      <c r="F7" s="74">
        <v>436447</v>
      </c>
      <c r="G7" s="74">
        <v>461674</v>
      </c>
      <c r="H7" s="74">
        <v>0</v>
      </c>
      <c r="I7" s="74">
        <v>0</v>
      </c>
      <c r="J7" s="74">
        <v>0</v>
      </c>
      <c r="K7" s="74">
        <v>898121</v>
      </c>
      <c r="L7" s="74">
        <v>19687</v>
      </c>
      <c r="M7" s="74">
        <v>45.62</v>
      </c>
      <c r="N7" s="74">
        <v>45.421494000000003</v>
      </c>
      <c r="O7" s="74">
        <v>45.421494000000003</v>
      </c>
      <c r="P7" s="74">
        <v>45.421494000000003</v>
      </c>
      <c r="Q7" s="74">
        <v>7484694</v>
      </c>
      <c r="R7" s="74">
        <v>36890</v>
      </c>
      <c r="S7" s="74">
        <v>202.8922</v>
      </c>
      <c r="T7" s="74">
        <v>10072286</v>
      </c>
      <c r="U7" s="74">
        <v>36890</v>
      </c>
      <c r="V7" s="74">
        <v>273.03570000000002</v>
      </c>
      <c r="W7" s="74">
        <v>42736</v>
      </c>
      <c r="X7" s="74">
        <v>42917</v>
      </c>
      <c r="Y7" s="74">
        <v>0</v>
      </c>
      <c r="Z7" s="74">
        <v>0</v>
      </c>
      <c r="AA7" s="74">
        <v>0</v>
      </c>
      <c r="AB7" s="74">
        <v>186.44</v>
      </c>
      <c r="AC7" s="74">
        <v>181.09</v>
      </c>
      <c r="AD7" s="74">
        <v>0</v>
      </c>
      <c r="AE7" s="74">
        <v>0</v>
      </c>
      <c r="AF7" s="74">
        <v>0</v>
      </c>
      <c r="AG7" s="74">
        <v>15.38</v>
      </c>
      <c r="AH7" s="74">
        <v>20.96</v>
      </c>
      <c r="AI7" s="74">
        <v>0</v>
      </c>
      <c r="AJ7" s="74">
        <v>0</v>
      </c>
      <c r="AK7" s="74">
        <v>0</v>
      </c>
      <c r="AL7" s="74">
        <v>2587592</v>
      </c>
      <c r="AM7" s="74">
        <v>36890</v>
      </c>
      <c r="AN7" s="74">
        <v>70.143500000000003</v>
      </c>
      <c r="AO7" s="74">
        <v>45.62</v>
      </c>
      <c r="AP7" s="74">
        <v>45.62</v>
      </c>
      <c r="AQ7" s="74">
        <v>0</v>
      </c>
      <c r="AR7" s="74">
        <v>0</v>
      </c>
      <c r="AS7" s="74">
        <v>274.07</v>
      </c>
      <c r="AT7" s="74">
        <v>275.45999999999998</v>
      </c>
      <c r="AU7" s="74">
        <v>0</v>
      </c>
      <c r="AV7" s="74">
        <v>0</v>
      </c>
      <c r="AW7" s="74">
        <v>0</v>
      </c>
      <c r="AX7" s="74">
        <v>0</v>
      </c>
      <c r="AY7" s="74">
        <v>9567</v>
      </c>
      <c r="AZ7" s="74">
        <v>10120</v>
      </c>
      <c r="BA7" s="74">
        <v>0</v>
      </c>
      <c r="BB7" s="74">
        <v>0</v>
      </c>
      <c r="BC7" s="74">
        <v>0</v>
      </c>
      <c r="BD7" s="74">
        <v>0</v>
      </c>
      <c r="BE7" s="74">
        <v>1783671</v>
      </c>
      <c r="BF7" s="74">
        <v>1832631</v>
      </c>
      <c r="BG7" s="74">
        <v>0</v>
      </c>
      <c r="BH7" s="74">
        <v>0</v>
      </c>
      <c r="BI7" s="74">
        <v>0</v>
      </c>
      <c r="BJ7" s="74">
        <v>0</v>
      </c>
      <c r="BK7" s="74">
        <v>3616302</v>
      </c>
      <c r="BL7" s="74">
        <v>19687</v>
      </c>
      <c r="BM7" s="74">
        <v>183.68979999999999</v>
      </c>
      <c r="BN7" s="74">
        <v>0</v>
      </c>
      <c r="BO7" s="74">
        <v>147140</v>
      </c>
      <c r="BP7" s="74">
        <v>212115</v>
      </c>
      <c r="BQ7" s="74">
        <v>0</v>
      </c>
      <c r="BR7" s="74">
        <v>0</v>
      </c>
      <c r="BS7" s="74">
        <v>0</v>
      </c>
      <c r="BT7" s="74">
        <v>359255</v>
      </c>
      <c r="BU7" s="74">
        <v>19687</v>
      </c>
      <c r="BV7" s="74">
        <v>18.2483</v>
      </c>
      <c r="BW7" s="74">
        <v>2622027</v>
      </c>
      <c r="BX7" s="74">
        <v>2787655</v>
      </c>
      <c r="BY7" s="74">
        <v>0</v>
      </c>
      <c r="BZ7" s="74">
        <v>0</v>
      </c>
      <c r="CA7" s="74">
        <v>0</v>
      </c>
      <c r="CB7" s="74">
        <v>5409682</v>
      </c>
      <c r="CC7" s="74">
        <v>19687</v>
      </c>
      <c r="CD7" s="74">
        <v>274.78440000000001</v>
      </c>
      <c r="CE7" s="74">
        <v>182.89051000000001</v>
      </c>
      <c r="CF7" s="74">
        <v>202.8922</v>
      </c>
      <c r="CG7" s="74">
        <v>182.89051000000001</v>
      </c>
      <c r="CH7" s="74">
        <v>182.89051000000001</v>
      </c>
      <c r="CI7" s="74">
        <v>18.168896</v>
      </c>
      <c r="CJ7" s="74">
        <v>18.168896</v>
      </c>
      <c r="CK7" s="74">
        <v>18.168896</v>
      </c>
      <c r="CL7" s="74">
        <v>274.78440000000001</v>
      </c>
      <c r="CM7" s="74">
        <v>202.8922</v>
      </c>
      <c r="CN7" s="74">
        <v>274.78440000000001</v>
      </c>
      <c r="CO7" s="74">
        <v>274.78440000000001</v>
      </c>
      <c r="CP7" s="74">
        <v>274.78440000000001</v>
      </c>
      <c r="CQ7" s="74">
        <v>19687</v>
      </c>
      <c r="CR7" s="74">
        <v>5409680</v>
      </c>
      <c r="CS7" s="74">
        <v>0</v>
      </c>
      <c r="CT7" s="74">
        <v>0</v>
      </c>
      <c r="CU7" s="74">
        <v>5409680</v>
      </c>
      <c r="CV7" s="74">
        <v>5409680</v>
      </c>
      <c r="CW7" s="74">
        <v>0</v>
      </c>
      <c r="CX7" s="74">
        <v>0</v>
      </c>
      <c r="CY7" s="74">
        <v>0</v>
      </c>
      <c r="CZ7" s="74">
        <v>0</v>
      </c>
      <c r="DA7" s="74">
        <v>0</v>
      </c>
      <c r="DB7" s="74">
        <v>0</v>
      </c>
      <c r="DC7" s="74">
        <v>0</v>
      </c>
      <c r="DD7" s="74">
        <v>0</v>
      </c>
      <c r="DE7" s="74">
        <v>0</v>
      </c>
      <c r="DF7" s="74">
        <v>0</v>
      </c>
      <c r="DG7" s="74">
        <v>0</v>
      </c>
      <c r="DH7" s="74">
        <v>0</v>
      </c>
      <c r="DI7" s="74">
        <v>0</v>
      </c>
      <c r="DJ7" s="74">
        <v>0</v>
      </c>
      <c r="DK7" s="74">
        <v>0</v>
      </c>
      <c r="DL7" s="74">
        <v>0</v>
      </c>
      <c r="DM7" s="74">
        <v>0</v>
      </c>
      <c r="DN7" s="74">
        <v>0</v>
      </c>
      <c r="DO7" s="74">
        <v>0</v>
      </c>
      <c r="DP7" s="74">
        <v>0</v>
      </c>
      <c r="DQ7" s="74">
        <v>0</v>
      </c>
      <c r="DR7" s="74">
        <v>0</v>
      </c>
      <c r="DS7" s="74">
        <v>0</v>
      </c>
      <c r="DT7" s="74">
        <v>0</v>
      </c>
      <c r="DU7" s="74">
        <v>0</v>
      </c>
      <c r="DV7" s="74">
        <v>0</v>
      </c>
      <c r="DW7" s="74">
        <v>0</v>
      </c>
      <c r="DX7" s="74">
        <v>0</v>
      </c>
      <c r="DY7" s="74">
        <v>0</v>
      </c>
      <c r="DZ7" s="74">
        <v>0</v>
      </c>
      <c r="EA7" s="74">
        <v>21</v>
      </c>
      <c r="EB7" s="74">
        <v>21</v>
      </c>
      <c r="EC7" s="74">
        <v>0</v>
      </c>
      <c r="ED7" s="74">
        <v>0</v>
      </c>
      <c r="EE7" s="74">
        <v>0</v>
      </c>
      <c r="EF7" s="74">
        <v>0</v>
      </c>
      <c r="EG7" s="74">
        <v>0</v>
      </c>
      <c r="EH7" s="74">
        <v>0</v>
      </c>
      <c r="EI7" s="74">
        <v>200907</v>
      </c>
      <c r="EJ7" s="74">
        <v>212520</v>
      </c>
      <c r="EK7" s="74">
        <v>0</v>
      </c>
      <c r="EL7" s="74">
        <v>0</v>
      </c>
      <c r="EM7" s="74">
        <v>0</v>
      </c>
      <c r="EN7" s="74">
        <v>0</v>
      </c>
      <c r="EO7" s="74">
        <v>0</v>
      </c>
      <c r="EP7" s="74">
        <v>0</v>
      </c>
      <c r="EQ7" s="74">
        <v>413427</v>
      </c>
      <c r="ER7" s="74">
        <v>19687</v>
      </c>
      <c r="ES7" s="74">
        <v>21</v>
      </c>
      <c r="ET7" s="74">
        <v>21</v>
      </c>
      <c r="EU7" s="74">
        <v>21</v>
      </c>
      <c r="EV7" s="74">
        <v>21</v>
      </c>
      <c r="EW7" s="74">
        <v>184.75</v>
      </c>
      <c r="EX7" s="74">
        <v>187.21</v>
      </c>
      <c r="EY7" s="74">
        <v>7.69</v>
      </c>
      <c r="EZ7" s="74">
        <v>6.5</v>
      </c>
      <c r="FA7" s="74">
        <v>0</v>
      </c>
      <c r="FB7" s="74">
        <v>0</v>
      </c>
      <c r="FC7" s="74">
        <v>0</v>
      </c>
      <c r="FD7" s="74">
        <v>0</v>
      </c>
      <c r="FE7" s="74">
        <v>0</v>
      </c>
      <c r="FF7" s="74">
        <v>0</v>
      </c>
      <c r="FG7" s="74">
        <v>0</v>
      </c>
      <c r="FH7" s="74">
        <v>0</v>
      </c>
      <c r="FI7" s="74">
        <v>0</v>
      </c>
      <c r="FJ7" s="74">
        <v>0</v>
      </c>
      <c r="FK7" s="74">
        <v>0</v>
      </c>
      <c r="FL7" s="74">
        <v>0</v>
      </c>
      <c r="FM7" s="74">
        <v>0</v>
      </c>
      <c r="FN7" s="74">
        <v>0</v>
      </c>
      <c r="FO7" s="74">
        <v>-2.2799999999999998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73570</v>
      </c>
      <c r="FX7" s="74">
        <v>65780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139350</v>
      </c>
      <c r="GF7" s="74">
        <v>19687</v>
      </c>
      <c r="GG7" s="74">
        <v>7.0782999999999996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</v>
      </c>
      <c r="GP7" s="74">
        <v>0</v>
      </c>
      <c r="GQ7" s="74">
        <v>19687</v>
      </c>
      <c r="GR7" s="74">
        <v>0</v>
      </c>
      <c r="GS7" s="74">
        <v>-21813</v>
      </c>
      <c r="GT7" s="74">
        <v>0</v>
      </c>
      <c r="GU7" s="74">
        <v>0</v>
      </c>
      <c r="GV7" s="74">
        <v>0</v>
      </c>
      <c r="GW7" s="74">
        <v>0</v>
      </c>
      <c r="GX7" s="74">
        <v>0</v>
      </c>
      <c r="GY7" s="74">
        <v>0</v>
      </c>
      <c r="GZ7" s="74">
        <v>0</v>
      </c>
      <c r="HA7" s="74">
        <v>-21813</v>
      </c>
      <c r="HB7" s="74">
        <v>19687</v>
      </c>
      <c r="HC7" s="74">
        <v>-1.1080000000000001</v>
      </c>
      <c r="HD7" s="74">
        <v>7.0475000000000003</v>
      </c>
      <c r="HE7" s="74">
        <v>0</v>
      </c>
      <c r="HF7" s="74">
        <v>7.0475000000000003</v>
      </c>
      <c r="HG7" s="74">
        <v>0</v>
      </c>
      <c r="HH7" s="74">
        <v>7.0475000000000003</v>
      </c>
      <c r="HI7" s="74">
        <v>0</v>
      </c>
      <c r="HJ7" s="74">
        <v>0.22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0.28999999999999998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2105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2105</v>
      </c>
      <c r="II7" s="74">
        <v>19687</v>
      </c>
      <c r="IJ7" s="74">
        <v>0.1069</v>
      </c>
      <c r="IK7" s="74">
        <v>0</v>
      </c>
      <c r="IL7" s="74">
        <v>2935</v>
      </c>
      <c r="IM7" s="74">
        <v>0</v>
      </c>
      <c r="IN7" s="74">
        <v>0</v>
      </c>
      <c r="IO7" s="74">
        <v>0</v>
      </c>
      <c r="IP7" s="74">
        <v>0</v>
      </c>
      <c r="IQ7" s="74">
        <v>0</v>
      </c>
      <c r="IR7" s="74">
        <v>0</v>
      </c>
      <c r="IS7" s="74">
        <v>2935</v>
      </c>
      <c r="IT7" s="74">
        <v>19687</v>
      </c>
      <c r="IU7" s="74">
        <v>0.14910000000000001</v>
      </c>
      <c r="IV7" s="74">
        <v>0.1069</v>
      </c>
      <c r="IW7" s="74">
        <v>0.1069</v>
      </c>
      <c r="IX7" s="74">
        <v>0.1069</v>
      </c>
      <c r="IY7" s="74">
        <v>0.14910000000000001</v>
      </c>
      <c r="IZ7" s="74">
        <v>0.14910000000000001</v>
      </c>
      <c r="JA7" s="74">
        <v>0.14910000000000001</v>
      </c>
    </row>
    <row r="8" spans="1:261" x14ac:dyDescent="0.25">
      <c r="A8" s="74" t="s">
        <v>13</v>
      </c>
      <c r="B8" s="74" t="s">
        <v>1334</v>
      </c>
      <c r="C8" s="74">
        <v>4107702</v>
      </c>
      <c r="D8" s="74">
        <v>1400</v>
      </c>
      <c r="E8" s="81">
        <v>17</v>
      </c>
      <c r="F8" s="74">
        <v>667101</v>
      </c>
      <c r="G8" s="74">
        <v>694154</v>
      </c>
      <c r="H8" s="74">
        <v>0</v>
      </c>
      <c r="I8" s="74">
        <v>0</v>
      </c>
      <c r="J8" s="74">
        <v>0</v>
      </c>
      <c r="K8" s="74">
        <v>1361255</v>
      </c>
      <c r="L8" s="74">
        <v>29839</v>
      </c>
      <c r="M8" s="74">
        <v>45.62</v>
      </c>
      <c r="N8" s="74">
        <v>45.62</v>
      </c>
      <c r="O8" s="74">
        <v>45.62</v>
      </c>
      <c r="P8" s="74">
        <v>45.62</v>
      </c>
      <c r="Q8" s="74">
        <v>18705206</v>
      </c>
      <c r="R8" s="74">
        <v>69736</v>
      </c>
      <c r="S8" s="74">
        <v>268.22879999999998</v>
      </c>
      <c r="T8" s="74">
        <v>25668641</v>
      </c>
      <c r="U8" s="74">
        <v>69736</v>
      </c>
      <c r="V8" s="74">
        <v>368.08300000000003</v>
      </c>
      <c r="W8" s="74">
        <v>42736</v>
      </c>
      <c r="X8" s="74">
        <v>42917</v>
      </c>
      <c r="Y8" s="74">
        <v>0</v>
      </c>
      <c r="Z8" s="74">
        <v>0</v>
      </c>
      <c r="AA8" s="74">
        <v>0</v>
      </c>
      <c r="AB8" s="74">
        <v>159.25</v>
      </c>
      <c r="AC8" s="74">
        <v>162.78</v>
      </c>
      <c r="AD8" s="74">
        <v>0</v>
      </c>
      <c r="AE8" s="74">
        <v>0</v>
      </c>
      <c r="AF8" s="74">
        <v>0</v>
      </c>
      <c r="AG8" s="74">
        <v>15.06</v>
      </c>
      <c r="AH8" s="74">
        <v>21.25</v>
      </c>
      <c r="AI8" s="74">
        <v>0</v>
      </c>
      <c r="AJ8" s="74">
        <v>0</v>
      </c>
      <c r="AK8" s="74">
        <v>0</v>
      </c>
      <c r="AL8" s="74">
        <v>6963435</v>
      </c>
      <c r="AM8" s="74">
        <v>69736</v>
      </c>
      <c r="AN8" s="74">
        <v>99.854200000000006</v>
      </c>
      <c r="AO8" s="74">
        <v>45.62</v>
      </c>
      <c r="AP8" s="74">
        <v>45.62</v>
      </c>
      <c r="AQ8" s="74">
        <v>0</v>
      </c>
      <c r="AR8" s="74">
        <v>0</v>
      </c>
      <c r="AS8" s="74">
        <v>220.14</v>
      </c>
      <c r="AT8" s="74">
        <v>231.57</v>
      </c>
      <c r="AU8" s="74">
        <v>0</v>
      </c>
      <c r="AV8" s="74">
        <v>0</v>
      </c>
      <c r="AW8" s="74">
        <v>0</v>
      </c>
      <c r="AX8" s="74">
        <v>0</v>
      </c>
      <c r="AY8" s="74">
        <v>14623</v>
      </c>
      <c r="AZ8" s="74">
        <v>15216</v>
      </c>
      <c r="BA8" s="74">
        <v>0</v>
      </c>
      <c r="BB8" s="74">
        <v>0</v>
      </c>
      <c r="BC8" s="74">
        <v>0</v>
      </c>
      <c r="BD8" s="74">
        <v>0</v>
      </c>
      <c r="BE8" s="74">
        <v>2328713</v>
      </c>
      <c r="BF8" s="74">
        <v>2476860</v>
      </c>
      <c r="BG8" s="74">
        <v>0</v>
      </c>
      <c r="BH8" s="74">
        <v>0</v>
      </c>
      <c r="BI8" s="74">
        <v>0</v>
      </c>
      <c r="BJ8" s="74">
        <v>0</v>
      </c>
      <c r="BK8" s="74">
        <v>4805573</v>
      </c>
      <c r="BL8" s="74">
        <v>29839</v>
      </c>
      <c r="BM8" s="74">
        <v>161.05009999999999</v>
      </c>
      <c r="BN8" s="74">
        <v>0</v>
      </c>
      <c r="BO8" s="74">
        <v>220222</v>
      </c>
      <c r="BP8" s="74">
        <v>323340</v>
      </c>
      <c r="BQ8" s="74">
        <v>0</v>
      </c>
      <c r="BR8" s="74">
        <v>0</v>
      </c>
      <c r="BS8" s="74">
        <v>0</v>
      </c>
      <c r="BT8" s="74">
        <v>543562</v>
      </c>
      <c r="BU8" s="74">
        <v>29839</v>
      </c>
      <c r="BV8" s="74">
        <v>18.2165</v>
      </c>
      <c r="BW8" s="74">
        <v>3219107</v>
      </c>
      <c r="BX8" s="74">
        <v>3523569</v>
      </c>
      <c r="BY8" s="74">
        <v>0</v>
      </c>
      <c r="BZ8" s="74">
        <v>0</v>
      </c>
      <c r="CA8" s="74">
        <v>0</v>
      </c>
      <c r="CB8" s="74">
        <v>6742676</v>
      </c>
      <c r="CC8" s="74">
        <v>29839</v>
      </c>
      <c r="CD8" s="74">
        <v>225.96860000000001</v>
      </c>
      <c r="CE8" s="74">
        <v>161.05009999999999</v>
      </c>
      <c r="CF8" s="74">
        <v>268.22879999999998</v>
      </c>
      <c r="CG8" s="74">
        <v>161.05009999999999</v>
      </c>
      <c r="CH8" s="74">
        <v>161.05009999999999</v>
      </c>
      <c r="CI8" s="74">
        <v>18.2165</v>
      </c>
      <c r="CJ8" s="74">
        <v>18.2165</v>
      </c>
      <c r="CK8" s="74">
        <v>18.2165</v>
      </c>
      <c r="CL8" s="74">
        <v>225.96860000000001</v>
      </c>
      <c r="CM8" s="74">
        <v>268.22879999999998</v>
      </c>
      <c r="CN8" s="74">
        <v>225.96860000000001</v>
      </c>
      <c r="CO8" s="74">
        <v>225.96860000000001</v>
      </c>
      <c r="CP8" s="74">
        <v>225.96860000000001</v>
      </c>
      <c r="CQ8" s="74">
        <v>29839</v>
      </c>
      <c r="CR8" s="74">
        <v>6742677</v>
      </c>
      <c r="CS8" s="74">
        <v>0</v>
      </c>
      <c r="CT8" s="74">
        <v>0</v>
      </c>
      <c r="CU8" s="74">
        <v>6742677</v>
      </c>
      <c r="CV8" s="74">
        <v>6742676</v>
      </c>
      <c r="CW8" s="74">
        <v>1</v>
      </c>
      <c r="CX8" s="74">
        <v>1</v>
      </c>
      <c r="CY8" s="74">
        <v>0</v>
      </c>
      <c r="CZ8" s="74">
        <v>0</v>
      </c>
      <c r="DA8" s="74">
        <v>0</v>
      </c>
      <c r="DB8" s="74">
        <v>0</v>
      </c>
      <c r="DC8" s="74">
        <v>0</v>
      </c>
      <c r="DD8" s="74">
        <v>0</v>
      </c>
      <c r="DE8" s="74">
        <v>0</v>
      </c>
      <c r="DF8" s="74">
        <v>0</v>
      </c>
      <c r="DG8" s="74">
        <v>0</v>
      </c>
      <c r="DH8" s="74">
        <v>0</v>
      </c>
      <c r="DI8" s="74">
        <v>0</v>
      </c>
      <c r="DJ8" s="74">
        <v>0</v>
      </c>
      <c r="DK8" s="74">
        <v>0</v>
      </c>
      <c r="DL8" s="74">
        <v>0</v>
      </c>
      <c r="DM8" s="74">
        <v>0</v>
      </c>
      <c r="DN8" s="74">
        <v>0</v>
      </c>
      <c r="DO8" s="74">
        <v>0</v>
      </c>
      <c r="DP8" s="74">
        <v>0</v>
      </c>
      <c r="DQ8" s="74">
        <v>0</v>
      </c>
      <c r="DR8" s="74">
        <v>0</v>
      </c>
      <c r="DS8" s="74">
        <v>0</v>
      </c>
      <c r="DT8" s="74">
        <v>0</v>
      </c>
      <c r="DU8" s="74">
        <v>0</v>
      </c>
      <c r="DV8" s="74">
        <v>0</v>
      </c>
      <c r="DW8" s="74">
        <v>0</v>
      </c>
      <c r="DX8" s="74">
        <v>0</v>
      </c>
      <c r="DY8" s="74">
        <v>0</v>
      </c>
      <c r="DZ8" s="74">
        <v>0</v>
      </c>
      <c r="EA8" s="74">
        <v>0</v>
      </c>
      <c r="EB8" s="74">
        <v>0</v>
      </c>
      <c r="EC8" s="74">
        <v>0</v>
      </c>
      <c r="ED8" s="74">
        <v>0</v>
      </c>
      <c r="EE8" s="74">
        <v>0</v>
      </c>
      <c r="EF8" s="74">
        <v>0</v>
      </c>
      <c r="EG8" s="74">
        <v>0</v>
      </c>
      <c r="EH8" s="74">
        <v>0</v>
      </c>
      <c r="EI8" s="74">
        <v>0</v>
      </c>
      <c r="EJ8" s="74">
        <v>0</v>
      </c>
      <c r="EK8" s="74">
        <v>0</v>
      </c>
      <c r="EL8" s="74">
        <v>0</v>
      </c>
      <c r="EM8" s="74">
        <v>0</v>
      </c>
      <c r="EN8" s="74">
        <v>0</v>
      </c>
      <c r="EO8" s="74">
        <v>0</v>
      </c>
      <c r="EP8" s="74">
        <v>0</v>
      </c>
      <c r="EQ8" s="74">
        <v>0</v>
      </c>
      <c r="ER8" s="74">
        <v>29839</v>
      </c>
      <c r="ES8" s="74">
        <v>0</v>
      </c>
      <c r="ET8" s="74">
        <v>0</v>
      </c>
      <c r="EU8" s="74">
        <v>0</v>
      </c>
      <c r="EV8" s="74">
        <v>0</v>
      </c>
      <c r="EW8" s="74">
        <v>184.75</v>
      </c>
      <c r="EX8" s="74">
        <v>187.21</v>
      </c>
      <c r="EY8" s="74">
        <v>0</v>
      </c>
      <c r="EZ8" s="74">
        <v>1.63</v>
      </c>
      <c r="FA8" s="74">
        <v>0</v>
      </c>
      <c r="FB8" s="74">
        <v>0</v>
      </c>
      <c r="FC8" s="74">
        <v>0</v>
      </c>
      <c r="FD8" s="74">
        <v>0</v>
      </c>
      <c r="FE8" s="74">
        <v>0</v>
      </c>
      <c r="FF8" s="74">
        <v>0</v>
      </c>
      <c r="FG8" s="74">
        <v>0</v>
      </c>
      <c r="FH8" s="74">
        <v>0</v>
      </c>
      <c r="FI8" s="74">
        <v>0</v>
      </c>
      <c r="FJ8" s="74">
        <v>0</v>
      </c>
      <c r="FK8" s="74">
        <v>0</v>
      </c>
      <c r="FL8" s="74">
        <v>0</v>
      </c>
      <c r="FM8" s="74">
        <v>0</v>
      </c>
      <c r="FN8" s="74">
        <v>0</v>
      </c>
      <c r="FO8" s="74">
        <v>0</v>
      </c>
      <c r="FP8" s="74">
        <v>0</v>
      </c>
      <c r="FQ8" s="74">
        <v>0</v>
      </c>
      <c r="FR8" s="74">
        <v>0</v>
      </c>
      <c r="FS8" s="74">
        <v>0</v>
      </c>
      <c r="FT8" s="74">
        <v>0</v>
      </c>
      <c r="FU8" s="74">
        <v>0</v>
      </c>
      <c r="FV8" s="74">
        <v>0</v>
      </c>
      <c r="FW8" s="74">
        <v>0</v>
      </c>
      <c r="FX8" s="74">
        <v>24802</v>
      </c>
      <c r="FY8" s="74">
        <v>0</v>
      </c>
      <c r="FZ8" s="74">
        <v>0</v>
      </c>
      <c r="GA8" s="74">
        <v>0</v>
      </c>
      <c r="GB8" s="74">
        <v>0</v>
      </c>
      <c r="GC8" s="74">
        <v>0</v>
      </c>
      <c r="GD8" s="74">
        <v>0</v>
      </c>
      <c r="GE8" s="74">
        <v>24802</v>
      </c>
      <c r="GF8" s="74">
        <v>29839</v>
      </c>
      <c r="GG8" s="74">
        <v>0.83120000000000005</v>
      </c>
      <c r="GH8" s="74">
        <v>0</v>
      </c>
      <c r="GI8" s="74">
        <v>0</v>
      </c>
      <c r="GJ8" s="74">
        <v>0</v>
      </c>
      <c r="GK8" s="74">
        <v>0</v>
      </c>
      <c r="GL8" s="74">
        <v>0</v>
      </c>
      <c r="GM8" s="74">
        <v>0</v>
      </c>
      <c r="GN8" s="74">
        <v>0</v>
      </c>
      <c r="GO8" s="74">
        <v>0</v>
      </c>
      <c r="GP8" s="74">
        <v>0</v>
      </c>
      <c r="GQ8" s="74">
        <v>29839</v>
      </c>
      <c r="GR8" s="74">
        <v>0</v>
      </c>
      <c r="GS8" s="74">
        <v>0</v>
      </c>
      <c r="GT8" s="74">
        <v>0</v>
      </c>
      <c r="GU8" s="74">
        <v>0</v>
      </c>
      <c r="GV8" s="74">
        <v>0</v>
      </c>
      <c r="GW8" s="74">
        <v>0</v>
      </c>
      <c r="GX8" s="74">
        <v>0</v>
      </c>
      <c r="GY8" s="74">
        <v>0</v>
      </c>
      <c r="GZ8" s="74">
        <v>0</v>
      </c>
      <c r="HA8" s="74">
        <v>0</v>
      </c>
      <c r="HB8" s="74">
        <v>29839</v>
      </c>
      <c r="HC8" s="74">
        <v>0</v>
      </c>
      <c r="HD8" s="74">
        <v>0.83120000000000005</v>
      </c>
      <c r="HE8" s="74">
        <v>0</v>
      </c>
      <c r="HF8" s="74">
        <v>0.83120000000000005</v>
      </c>
      <c r="HG8" s="74">
        <v>0</v>
      </c>
      <c r="HH8" s="74">
        <v>0.83120000000000005</v>
      </c>
      <c r="HI8" s="74">
        <v>0</v>
      </c>
      <c r="HJ8" s="74">
        <v>0.21</v>
      </c>
      <c r="HK8" s="74">
        <v>0</v>
      </c>
      <c r="HL8" s="74">
        <v>0</v>
      </c>
      <c r="HM8" s="74">
        <v>0</v>
      </c>
      <c r="HN8" s="74">
        <v>0</v>
      </c>
      <c r="HO8" s="74">
        <v>0</v>
      </c>
      <c r="HP8" s="74">
        <v>0</v>
      </c>
      <c r="HQ8" s="74">
        <v>0</v>
      </c>
      <c r="HR8" s="74">
        <v>0</v>
      </c>
      <c r="HS8" s="74">
        <v>0.28999999999999998</v>
      </c>
      <c r="HT8" s="74">
        <v>0</v>
      </c>
      <c r="HU8" s="74">
        <v>0</v>
      </c>
      <c r="HV8" s="74">
        <v>0</v>
      </c>
      <c r="HW8" s="74">
        <v>0</v>
      </c>
      <c r="HX8" s="74">
        <v>0</v>
      </c>
      <c r="HY8" s="74">
        <v>0</v>
      </c>
      <c r="HZ8" s="74">
        <v>3071</v>
      </c>
      <c r="IA8" s="74">
        <v>0</v>
      </c>
      <c r="IB8" s="74">
        <v>0</v>
      </c>
      <c r="IC8" s="74">
        <v>0</v>
      </c>
      <c r="ID8" s="74">
        <v>0</v>
      </c>
      <c r="IE8" s="74">
        <v>0</v>
      </c>
      <c r="IF8" s="74">
        <v>0</v>
      </c>
      <c r="IG8" s="74">
        <v>0</v>
      </c>
      <c r="IH8" s="74">
        <v>3071</v>
      </c>
      <c r="II8" s="74">
        <v>29839</v>
      </c>
      <c r="IJ8" s="74">
        <v>0.10290000000000001</v>
      </c>
      <c r="IK8" s="74">
        <v>0</v>
      </c>
      <c r="IL8" s="74">
        <v>4413</v>
      </c>
      <c r="IM8" s="74">
        <v>0</v>
      </c>
      <c r="IN8" s="74">
        <v>0</v>
      </c>
      <c r="IO8" s="74">
        <v>0</v>
      </c>
      <c r="IP8" s="74">
        <v>0</v>
      </c>
      <c r="IQ8" s="74">
        <v>0</v>
      </c>
      <c r="IR8" s="74">
        <v>0</v>
      </c>
      <c r="IS8" s="74">
        <v>4413</v>
      </c>
      <c r="IT8" s="74">
        <v>29839</v>
      </c>
      <c r="IU8" s="74">
        <v>0.1479</v>
      </c>
      <c r="IV8" s="74">
        <v>0.10290000000000001</v>
      </c>
      <c r="IW8" s="74">
        <v>0.10290000000000001</v>
      </c>
      <c r="IX8" s="74">
        <v>0.10290000000000001</v>
      </c>
      <c r="IY8" s="74">
        <v>0.1479</v>
      </c>
      <c r="IZ8" s="74">
        <v>0.1479</v>
      </c>
      <c r="JA8" s="74">
        <v>0.1479</v>
      </c>
    </row>
    <row r="9" spans="1:261" x14ac:dyDescent="0.25">
      <c r="A9" s="74" t="s">
        <v>13</v>
      </c>
      <c r="B9" s="74" t="s">
        <v>1334</v>
      </c>
      <c r="C9" s="74">
        <v>4110490</v>
      </c>
      <c r="D9" s="74">
        <v>40020</v>
      </c>
      <c r="E9" s="81">
        <v>17</v>
      </c>
      <c r="F9" s="74">
        <v>587494</v>
      </c>
      <c r="G9" s="74">
        <v>658525</v>
      </c>
      <c r="H9" s="74">
        <v>0</v>
      </c>
      <c r="I9" s="74">
        <v>0</v>
      </c>
      <c r="J9" s="74">
        <v>0</v>
      </c>
      <c r="K9" s="74">
        <v>1246019</v>
      </c>
      <c r="L9" s="74">
        <v>27313</v>
      </c>
      <c r="M9" s="74">
        <v>45.62</v>
      </c>
      <c r="N9" s="74">
        <v>45.063912999999999</v>
      </c>
      <c r="O9" s="74">
        <v>45.063912999999999</v>
      </c>
      <c r="P9" s="74">
        <v>45.063912999999999</v>
      </c>
      <c r="Q9" s="74">
        <v>6562177</v>
      </c>
      <c r="R9" s="74">
        <v>37939</v>
      </c>
      <c r="S9" s="74">
        <v>172.9665</v>
      </c>
      <c r="T9" s="74">
        <v>9521477</v>
      </c>
      <c r="U9" s="74">
        <v>37939</v>
      </c>
      <c r="V9" s="74">
        <v>250.96799999999999</v>
      </c>
      <c r="W9" s="74">
        <v>42736</v>
      </c>
      <c r="X9" s="74">
        <v>42917</v>
      </c>
      <c r="Y9" s="74">
        <v>0</v>
      </c>
      <c r="Z9" s="74">
        <v>0</v>
      </c>
      <c r="AA9" s="74">
        <v>0</v>
      </c>
      <c r="AB9" s="74">
        <v>162.29</v>
      </c>
      <c r="AC9" s="74">
        <v>165.03</v>
      </c>
      <c r="AD9" s="74">
        <v>0</v>
      </c>
      <c r="AE9" s="74">
        <v>0</v>
      </c>
      <c r="AF9" s="74">
        <v>0</v>
      </c>
      <c r="AG9" s="74">
        <v>10.83</v>
      </c>
      <c r="AH9" s="74">
        <v>14.83</v>
      </c>
      <c r="AI9" s="74">
        <v>0</v>
      </c>
      <c r="AJ9" s="74">
        <v>0</v>
      </c>
      <c r="AK9" s="74">
        <v>0</v>
      </c>
      <c r="AL9" s="74">
        <v>2959300</v>
      </c>
      <c r="AM9" s="74">
        <v>37939</v>
      </c>
      <c r="AN9" s="74">
        <v>78.001499999999993</v>
      </c>
      <c r="AO9" s="74">
        <v>45.62</v>
      </c>
      <c r="AP9" s="74">
        <v>45.62</v>
      </c>
      <c r="AQ9" s="74">
        <v>0</v>
      </c>
      <c r="AR9" s="74">
        <v>0</v>
      </c>
      <c r="AS9" s="74">
        <v>237.49</v>
      </c>
      <c r="AT9" s="74">
        <v>247.03</v>
      </c>
      <c r="AU9" s="74">
        <v>0</v>
      </c>
      <c r="AV9" s="74">
        <v>0</v>
      </c>
      <c r="AW9" s="74">
        <v>0</v>
      </c>
      <c r="AX9" s="74">
        <v>0</v>
      </c>
      <c r="AY9" s="74">
        <v>12878</v>
      </c>
      <c r="AZ9" s="74">
        <v>14435</v>
      </c>
      <c r="BA9" s="74">
        <v>0</v>
      </c>
      <c r="BB9" s="74">
        <v>0</v>
      </c>
      <c r="BC9" s="74">
        <v>0</v>
      </c>
      <c r="BD9" s="74">
        <v>0</v>
      </c>
      <c r="BE9" s="74">
        <v>2089971</v>
      </c>
      <c r="BF9" s="74">
        <v>2382208</v>
      </c>
      <c r="BG9" s="74">
        <v>0</v>
      </c>
      <c r="BH9" s="74">
        <v>0</v>
      </c>
      <c r="BI9" s="74">
        <v>0</v>
      </c>
      <c r="BJ9" s="74">
        <v>0</v>
      </c>
      <c r="BK9" s="74">
        <v>4472179</v>
      </c>
      <c r="BL9" s="74">
        <v>27313</v>
      </c>
      <c r="BM9" s="74">
        <v>163.7381</v>
      </c>
      <c r="BN9" s="74">
        <v>0</v>
      </c>
      <c r="BO9" s="74">
        <v>139469</v>
      </c>
      <c r="BP9" s="74">
        <v>214071</v>
      </c>
      <c r="BQ9" s="74">
        <v>0</v>
      </c>
      <c r="BR9" s="74">
        <v>0</v>
      </c>
      <c r="BS9" s="74">
        <v>0</v>
      </c>
      <c r="BT9" s="74">
        <v>353540</v>
      </c>
      <c r="BU9" s="74">
        <v>27313</v>
      </c>
      <c r="BV9" s="74">
        <v>12.944000000000001</v>
      </c>
      <c r="BW9" s="74">
        <v>3058397</v>
      </c>
      <c r="BX9" s="74">
        <v>3565878</v>
      </c>
      <c r="BY9" s="74">
        <v>0</v>
      </c>
      <c r="BZ9" s="74">
        <v>0</v>
      </c>
      <c r="CA9" s="74">
        <v>0</v>
      </c>
      <c r="CB9" s="74">
        <v>6624275</v>
      </c>
      <c r="CC9" s="74">
        <v>27313</v>
      </c>
      <c r="CD9" s="74">
        <v>242.53190000000001</v>
      </c>
      <c r="CE9" s="74">
        <v>161.74220600000001</v>
      </c>
      <c r="CF9" s="74">
        <v>172.9665</v>
      </c>
      <c r="CG9" s="74">
        <v>161.74220600000001</v>
      </c>
      <c r="CH9" s="74">
        <v>161.74220600000001</v>
      </c>
      <c r="CI9" s="74">
        <v>12.786218</v>
      </c>
      <c r="CJ9" s="74">
        <v>12.786218</v>
      </c>
      <c r="CK9" s="74">
        <v>12.786218</v>
      </c>
      <c r="CL9" s="74">
        <v>242.53190000000001</v>
      </c>
      <c r="CM9" s="74">
        <v>172.9665</v>
      </c>
      <c r="CN9" s="74">
        <v>242.53190000000001</v>
      </c>
      <c r="CO9" s="74">
        <v>242.53190000000001</v>
      </c>
      <c r="CP9" s="74">
        <v>242.53190000000001</v>
      </c>
      <c r="CQ9" s="74">
        <v>27313</v>
      </c>
      <c r="CR9" s="74">
        <v>6624274</v>
      </c>
      <c r="CS9" s="74">
        <v>0</v>
      </c>
      <c r="CT9" s="74">
        <v>0</v>
      </c>
      <c r="CU9" s="74">
        <v>6624274</v>
      </c>
      <c r="CV9" s="74">
        <v>6624274</v>
      </c>
      <c r="CW9" s="74">
        <v>0</v>
      </c>
      <c r="CX9" s="74">
        <v>0</v>
      </c>
      <c r="CY9" s="74">
        <v>0</v>
      </c>
      <c r="CZ9" s="74">
        <v>0</v>
      </c>
      <c r="DA9" s="74">
        <v>0</v>
      </c>
      <c r="DB9" s="74">
        <v>0</v>
      </c>
      <c r="DC9" s="74">
        <v>0</v>
      </c>
      <c r="DD9" s="74">
        <v>0</v>
      </c>
      <c r="DE9" s="74">
        <v>0</v>
      </c>
      <c r="DF9" s="74">
        <v>0</v>
      </c>
      <c r="DG9" s="74">
        <v>0</v>
      </c>
      <c r="DH9" s="74">
        <v>0</v>
      </c>
      <c r="DI9" s="74">
        <v>0</v>
      </c>
      <c r="DJ9" s="74">
        <v>0</v>
      </c>
      <c r="DK9" s="74">
        <v>0</v>
      </c>
      <c r="DL9" s="74">
        <v>0</v>
      </c>
      <c r="DM9" s="74">
        <v>0</v>
      </c>
      <c r="DN9" s="74">
        <v>0</v>
      </c>
      <c r="DO9" s="74">
        <v>0</v>
      </c>
      <c r="DP9" s="74">
        <v>0</v>
      </c>
      <c r="DQ9" s="74">
        <v>0</v>
      </c>
      <c r="DR9" s="74">
        <v>0</v>
      </c>
      <c r="DS9" s="74">
        <v>0</v>
      </c>
      <c r="DT9" s="74">
        <v>0</v>
      </c>
      <c r="DU9" s="74">
        <v>0</v>
      </c>
      <c r="DV9" s="74">
        <v>0</v>
      </c>
      <c r="DW9" s="74">
        <v>0</v>
      </c>
      <c r="DX9" s="74">
        <v>0</v>
      </c>
      <c r="DY9" s="74">
        <v>0</v>
      </c>
      <c r="DZ9" s="74">
        <v>0</v>
      </c>
      <c r="EA9" s="74">
        <v>21</v>
      </c>
      <c r="EB9" s="74">
        <v>21</v>
      </c>
      <c r="EC9" s="74">
        <v>0</v>
      </c>
      <c r="ED9" s="74">
        <v>0</v>
      </c>
      <c r="EE9" s="74">
        <v>0</v>
      </c>
      <c r="EF9" s="74">
        <v>0</v>
      </c>
      <c r="EG9" s="74">
        <v>0</v>
      </c>
      <c r="EH9" s="74">
        <v>0</v>
      </c>
      <c r="EI9" s="74">
        <v>270438</v>
      </c>
      <c r="EJ9" s="74">
        <v>303135</v>
      </c>
      <c r="EK9" s="74">
        <v>0</v>
      </c>
      <c r="EL9" s="74">
        <v>0</v>
      </c>
      <c r="EM9" s="74">
        <v>0</v>
      </c>
      <c r="EN9" s="74">
        <v>0</v>
      </c>
      <c r="EO9" s="74">
        <v>0</v>
      </c>
      <c r="EP9" s="74">
        <v>0</v>
      </c>
      <c r="EQ9" s="74">
        <v>573573</v>
      </c>
      <c r="ER9" s="74">
        <v>27313</v>
      </c>
      <c r="ES9" s="74">
        <v>21</v>
      </c>
      <c r="ET9" s="74">
        <v>21</v>
      </c>
      <c r="EU9" s="74">
        <v>21</v>
      </c>
      <c r="EV9" s="74">
        <v>21</v>
      </c>
      <c r="EW9" s="74">
        <v>184.75</v>
      </c>
      <c r="EX9" s="74">
        <v>187.21</v>
      </c>
      <c r="EY9" s="74">
        <v>0</v>
      </c>
      <c r="EZ9" s="74">
        <v>3.25</v>
      </c>
      <c r="FA9" s="74">
        <v>0</v>
      </c>
      <c r="FB9" s="74">
        <v>0</v>
      </c>
      <c r="FC9" s="74">
        <v>0</v>
      </c>
      <c r="FD9" s="74">
        <v>0</v>
      </c>
      <c r="FE9" s="74">
        <v>0</v>
      </c>
      <c r="FF9" s="74">
        <v>0</v>
      </c>
      <c r="FG9" s="74">
        <v>0</v>
      </c>
      <c r="FH9" s="74">
        <v>0</v>
      </c>
      <c r="FI9" s="74">
        <v>0</v>
      </c>
      <c r="FJ9" s="74">
        <v>0</v>
      </c>
      <c r="FK9" s="74">
        <v>0</v>
      </c>
      <c r="FL9" s="74">
        <v>0</v>
      </c>
      <c r="FM9" s="74">
        <v>0</v>
      </c>
      <c r="FN9" s="74">
        <v>0</v>
      </c>
      <c r="FO9" s="74">
        <v>-2.44</v>
      </c>
      <c r="FP9" s="74">
        <v>-2.99</v>
      </c>
      <c r="FQ9" s="74">
        <v>0</v>
      </c>
      <c r="FR9" s="74">
        <v>0</v>
      </c>
      <c r="FS9" s="74">
        <v>0</v>
      </c>
      <c r="FT9" s="74">
        <v>0</v>
      </c>
      <c r="FU9" s="74">
        <v>0</v>
      </c>
      <c r="FV9" s="74">
        <v>0</v>
      </c>
      <c r="FW9" s="74">
        <v>0</v>
      </c>
      <c r="FX9" s="74">
        <v>46914</v>
      </c>
      <c r="FY9" s="74">
        <v>0</v>
      </c>
      <c r="FZ9" s="74">
        <v>0</v>
      </c>
      <c r="GA9" s="74">
        <v>0</v>
      </c>
      <c r="GB9" s="74">
        <v>0</v>
      </c>
      <c r="GC9" s="74">
        <v>0</v>
      </c>
      <c r="GD9" s="74">
        <v>0</v>
      </c>
      <c r="GE9" s="74">
        <v>46914</v>
      </c>
      <c r="GF9" s="74">
        <v>27313</v>
      </c>
      <c r="GG9" s="74">
        <v>1.7176</v>
      </c>
      <c r="GH9" s="74">
        <v>0</v>
      </c>
      <c r="GI9" s="74">
        <v>0</v>
      </c>
      <c r="GJ9" s="74">
        <v>0</v>
      </c>
      <c r="GK9" s="74">
        <v>0</v>
      </c>
      <c r="GL9" s="74">
        <v>0</v>
      </c>
      <c r="GM9" s="74">
        <v>0</v>
      </c>
      <c r="GN9" s="74">
        <v>0</v>
      </c>
      <c r="GO9" s="74">
        <v>0</v>
      </c>
      <c r="GP9" s="74">
        <v>0</v>
      </c>
      <c r="GQ9" s="74">
        <v>27313</v>
      </c>
      <c r="GR9" s="74">
        <v>0</v>
      </c>
      <c r="GS9" s="74">
        <v>-31422</v>
      </c>
      <c r="GT9" s="74">
        <v>-43161</v>
      </c>
      <c r="GU9" s="74">
        <v>0</v>
      </c>
      <c r="GV9" s="74">
        <v>0</v>
      </c>
      <c r="GW9" s="74">
        <v>0</v>
      </c>
      <c r="GX9" s="74">
        <v>0</v>
      </c>
      <c r="GY9" s="74">
        <v>0</v>
      </c>
      <c r="GZ9" s="74">
        <v>0</v>
      </c>
      <c r="HA9" s="74">
        <v>-74583</v>
      </c>
      <c r="HB9" s="74">
        <v>27313</v>
      </c>
      <c r="HC9" s="74">
        <v>-2.7307000000000001</v>
      </c>
      <c r="HD9" s="74">
        <v>1.696663</v>
      </c>
      <c r="HE9" s="74">
        <v>0</v>
      </c>
      <c r="HF9" s="74">
        <v>1.696663</v>
      </c>
      <c r="HG9" s="74">
        <v>0</v>
      </c>
      <c r="HH9" s="74">
        <v>1.696663</v>
      </c>
      <c r="HI9" s="74">
        <v>0</v>
      </c>
      <c r="HJ9" s="74">
        <v>0.19</v>
      </c>
      <c r="HK9" s="74">
        <v>0</v>
      </c>
      <c r="HL9" s="74">
        <v>0</v>
      </c>
      <c r="HM9" s="74">
        <v>0</v>
      </c>
      <c r="HN9" s="74">
        <v>0</v>
      </c>
      <c r="HO9" s="74">
        <v>0</v>
      </c>
      <c r="HP9" s="74">
        <v>0</v>
      </c>
      <c r="HQ9" s="74">
        <v>0</v>
      </c>
      <c r="HR9" s="74">
        <v>0</v>
      </c>
      <c r="HS9" s="74">
        <v>0.28999999999999998</v>
      </c>
      <c r="HT9" s="74">
        <v>0</v>
      </c>
      <c r="HU9" s="74">
        <v>0</v>
      </c>
      <c r="HV9" s="74">
        <v>0</v>
      </c>
      <c r="HW9" s="74">
        <v>0</v>
      </c>
      <c r="HX9" s="74">
        <v>0</v>
      </c>
      <c r="HY9" s="74">
        <v>0</v>
      </c>
      <c r="HZ9" s="74">
        <v>2447</v>
      </c>
      <c r="IA9" s="74">
        <v>0</v>
      </c>
      <c r="IB9" s="74">
        <v>0</v>
      </c>
      <c r="IC9" s="74">
        <v>0</v>
      </c>
      <c r="ID9" s="74">
        <v>0</v>
      </c>
      <c r="IE9" s="74">
        <v>0</v>
      </c>
      <c r="IF9" s="74">
        <v>0</v>
      </c>
      <c r="IG9" s="74">
        <v>0</v>
      </c>
      <c r="IH9" s="74">
        <v>2447</v>
      </c>
      <c r="II9" s="74">
        <v>27313</v>
      </c>
      <c r="IJ9" s="74">
        <v>8.9599999999999999E-2</v>
      </c>
      <c r="IK9" s="74">
        <v>0</v>
      </c>
      <c r="IL9" s="74">
        <v>4186</v>
      </c>
      <c r="IM9" s="74">
        <v>0</v>
      </c>
      <c r="IN9" s="74">
        <v>0</v>
      </c>
      <c r="IO9" s="74">
        <v>0</v>
      </c>
      <c r="IP9" s="74">
        <v>0</v>
      </c>
      <c r="IQ9" s="74">
        <v>0</v>
      </c>
      <c r="IR9" s="74">
        <v>0</v>
      </c>
      <c r="IS9" s="74">
        <v>4186</v>
      </c>
      <c r="IT9" s="74">
        <v>27313</v>
      </c>
      <c r="IU9" s="74">
        <v>0.15329999999999999</v>
      </c>
      <c r="IV9" s="74">
        <v>8.9599999999999999E-2</v>
      </c>
      <c r="IW9" s="74">
        <v>8.9599999999999999E-2</v>
      </c>
      <c r="IX9" s="74">
        <v>8.9599999999999999E-2</v>
      </c>
      <c r="IY9" s="74">
        <v>0.15329999999999999</v>
      </c>
      <c r="IZ9" s="74">
        <v>0.15329999999999999</v>
      </c>
      <c r="JA9" s="74">
        <v>0.15329999999999999</v>
      </c>
    </row>
    <row r="10" spans="1:261" x14ac:dyDescent="0.25">
      <c r="A10" s="74" t="s">
        <v>13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250043</v>
      </c>
      <c r="G10" s="74">
        <v>283985</v>
      </c>
      <c r="H10" s="74">
        <v>0</v>
      </c>
      <c r="I10" s="74">
        <v>0</v>
      </c>
      <c r="J10" s="74">
        <v>0</v>
      </c>
      <c r="K10" s="74">
        <v>534028</v>
      </c>
      <c r="L10" s="74">
        <v>11706</v>
      </c>
      <c r="M10" s="74">
        <v>45.62</v>
      </c>
      <c r="N10" s="74">
        <v>45.62</v>
      </c>
      <c r="O10" s="74">
        <v>45.62</v>
      </c>
      <c r="P10" s="74">
        <v>45.62</v>
      </c>
      <c r="Q10" s="74">
        <v>5548563</v>
      </c>
      <c r="R10" s="74">
        <v>27235</v>
      </c>
      <c r="S10" s="74">
        <v>203.72909999999999</v>
      </c>
      <c r="T10" s="74">
        <v>7707939</v>
      </c>
      <c r="U10" s="74">
        <v>27235</v>
      </c>
      <c r="V10" s="74">
        <v>283.01589999999999</v>
      </c>
      <c r="W10" s="74">
        <v>42736</v>
      </c>
      <c r="X10" s="74">
        <v>42917</v>
      </c>
      <c r="Y10" s="74">
        <v>0</v>
      </c>
      <c r="Z10" s="74">
        <v>0</v>
      </c>
      <c r="AA10" s="74">
        <v>0</v>
      </c>
      <c r="AB10" s="74">
        <v>125.56</v>
      </c>
      <c r="AC10" s="74">
        <v>133.22999999999999</v>
      </c>
      <c r="AD10" s="74">
        <v>0</v>
      </c>
      <c r="AE10" s="74">
        <v>0</v>
      </c>
      <c r="AF10" s="74">
        <v>0</v>
      </c>
      <c r="AG10" s="74">
        <v>11.37</v>
      </c>
      <c r="AH10" s="74">
        <v>16.36</v>
      </c>
      <c r="AI10" s="74">
        <v>0</v>
      </c>
      <c r="AJ10" s="74">
        <v>0</v>
      </c>
      <c r="AK10" s="74">
        <v>0</v>
      </c>
      <c r="AL10" s="74">
        <v>2159376</v>
      </c>
      <c r="AM10" s="74">
        <v>27235</v>
      </c>
      <c r="AN10" s="74">
        <v>79.286799999999999</v>
      </c>
      <c r="AO10" s="74">
        <v>45.62</v>
      </c>
      <c r="AP10" s="74">
        <v>45.62</v>
      </c>
      <c r="AQ10" s="74">
        <v>0</v>
      </c>
      <c r="AR10" s="74">
        <v>0</v>
      </c>
      <c r="AS10" s="74">
        <v>196.3</v>
      </c>
      <c r="AT10" s="74">
        <v>200.38</v>
      </c>
      <c r="AU10" s="74">
        <v>0</v>
      </c>
      <c r="AV10" s="74">
        <v>0</v>
      </c>
      <c r="AW10" s="74">
        <v>0</v>
      </c>
      <c r="AX10" s="74">
        <v>0</v>
      </c>
      <c r="AY10" s="74">
        <v>5481</v>
      </c>
      <c r="AZ10" s="74">
        <v>6225</v>
      </c>
      <c r="BA10" s="74">
        <v>0</v>
      </c>
      <c r="BB10" s="74">
        <v>0</v>
      </c>
      <c r="BC10" s="74">
        <v>0</v>
      </c>
      <c r="BD10" s="74">
        <v>0</v>
      </c>
      <c r="BE10" s="74">
        <v>688194</v>
      </c>
      <c r="BF10" s="74">
        <v>829357</v>
      </c>
      <c r="BG10" s="74">
        <v>0</v>
      </c>
      <c r="BH10" s="74">
        <v>0</v>
      </c>
      <c r="BI10" s="74">
        <v>0</v>
      </c>
      <c r="BJ10" s="74">
        <v>0</v>
      </c>
      <c r="BK10" s="74">
        <v>1517551</v>
      </c>
      <c r="BL10" s="74">
        <v>11706</v>
      </c>
      <c r="BM10" s="74">
        <v>129.6387</v>
      </c>
      <c r="BN10" s="74">
        <v>0</v>
      </c>
      <c r="BO10" s="74">
        <v>62319</v>
      </c>
      <c r="BP10" s="74">
        <v>101841</v>
      </c>
      <c r="BQ10" s="74">
        <v>0</v>
      </c>
      <c r="BR10" s="74">
        <v>0</v>
      </c>
      <c r="BS10" s="74">
        <v>0</v>
      </c>
      <c r="BT10" s="74">
        <v>164160</v>
      </c>
      <c r="BU10" s="74">
        <v>11706</v>
      </c>
      <c r="BV10" s="74">
        <v>14.0236</v>
      </c>
      <c r="BW10" s="74">
        <v>1075920</v>
      </c>
      <c r="BX10" s="74">
        <v>1247366</v>
      </c>
      <c r="BY10" s="74">
        <v>0</v>
      </c>
      <c r="BZ10" s="74">
        <v>0</v>
      </c>
      <c r="CA10" s="74">
        <v>0</v>
      </c>
      <c r="CB10" s="74">
        <v>2323286</v>
      </c>
      <c r="CC10" s="74">
        <v>11706</v>
      </c>
      <c r="CD10" s="74">
        <v>198.46960000000001</v>
      </c>
      <c r="CE10" s="74">
        <v>129.6387</v>
      </c>
      <c r="CF10" s="74">
        <v>203.72909999999999</v>
      </c>
      <c r="CG10" s="74">
        <v>129.6387</v>
      </c>
      <c r="CH10" s="74">
        <v>129.6387</v>
      </c>
      <c r="CI10" s="74">
        <v>14.0236</v>
      </c>
      <c r="CJ10" s="74">
        <v>14.0236</v>
      </c>
      <c r="CK10" s="74">
        <v>14.0236</v>
      </c>
      <c r="CL10" s="74">
        <v>198.46960000000001</v>
      </c>
      <c r="CM10" s="74">
        <v>203.72909999999999</v>
      </c>
      <c r="CN10" s="74">
        <v>198.46960000000001</v>
      </c>
      <c r="CO10" s="74">
        <v>198.46960000000001</v>
      </c>
      <c r="CP10" s="74">
        <v>198.46960000000001</v>
      </c>
      <c r="CQ10" s="74">
        <v>11706</v>
      </c>
      <c r="CR10" s="74">
        <v>2323285</v>
      </c>
      <c r="CS10" s="74">
        <v>0</v>
      </c>
      <c r="CT10" s="74">
        <v>0</v>
      </c>
      <c r="CU10" s="74">
        <v>2323285</v>
      </c>
      <c r="CV10" s="74">
        <v>2323286</v>
      </c>
      <c r="CW10" s="74">
        <v>-1</v>
      </c>
      <c r="CX10" s="74">
        <v>0</v>
      </c>
      <c r="CY10" s="74">
        <v>1</v>
      </c>
      <c r="CZ10" s="74">
        <v>0</v>
      </c>
      <c r="DA10" s="74">
        <v>0</v>
      </c>
      <c r="DB10" s="74">
        <v>0</v>
      </c>
      <c r="DC10" s="74">
        <v>0</v>
      </c>
      <c r="DD10" s="74">
        <v>0</v>
      </c>
      <c r="DE10" s="74">
        <v>0</v>
      </c>
      <c r="DF10" s="74">
        <v>0</v>
      </c>
      <c r="DG10" s="74">
        <v>0</v>
      </c>
      <c r="DH10" s="74">
        <v>0</v>
      </c>
      <c r="DI10" s="74">
        <v>0</v>
      </c>
      <c r="DJ10" s="74">
        <v>0</v>
      </c>
      <c r="DK10" s="74">
        <v>0</v>
      </c>
      <c r="DL10" s="74">
        <v>0</v>
      </c>
      <c r="DM10" s="74">
        <v>0</v>
      </c>
      <c r="DN10" s="74">
        <v>0</v>
      </c>
      <c r="DO10" s="74">
        <v>0</v>
      </c>
      <c r="DP10" s="74">
        <v>0</v>
      </c>
      <c r="DQ10" s="74">
        <v>0</v>
      </c>
      <c r="DR10" s="74">
        <v>0</v>
      </c>
      <c r="DS10" s="74">
        <v>0</v>
      </c>
      <c r="DT10" s="74">
        <v>0</v>
      </c>
      <c r="DU10" s="74">
        <v>0</v>
      </c>
      <c r="DV10" s="74">
        <v>0</v>
      </c>
      <c r="DW10" s="74">
        <v>0</v>
      </c>
      <c r="DX10" s="74">
        <v>0</v>
      </c>
      <c r="DY10" s="74">
        <v>0</v>
      </c>
      <c r="DZ10" s="74">
        <v>0</v>
      </c>
      <c r="EA10" s="74">
        <v>0</v>
      </c>
      <c r="EB10" s="74">
        <v>0</v>
      </c>
      <c r="EC10" s="74">
        <v>0</v>
      </c>
      <c r="ED10" s="74">
        <v>0</v>
      </c>
      <c r="EE10" s="74">
        <v>0</v>
      </c>
      <c r="EF10" s="74">
        <v>0</v>
      </c>
      <c r="EG10" s="74">
        <v>0</v>
      </c>
      <c r="EH10" s="74">
        <v>0</v>
      </c>
      <c r="EI10" s="74">
        <v>0</v>
      </c>
      <c r="EJ10" s="74">
        <v>0</v>
      </c>
      <c r="EK10" s="74">
        <v>0</v>
      </c>
      <c r="EL10" s="74">
        <v>0</v>
      </c>
      <c r="EM10" s="74">
        <v>0</v>
      </c>
      <c r="EN10" s="74">
        <v>0</v>
      </c>
      <c r="EO10" s="74">
        <v>0</v>
      </c>
      <c r="EP10" s="74">
        <v>0</v>
      </c>
      <c r="EQ10" s="74">
        <v>0</v>
      </c>
      <c r="ER10" s="74">
        <v>11706</v>
      </c>
      <c r="ES10" s="74">
        <v>0</v>
      </c>
      <c r="ET10" s="74">
        <v>0</v>
      </c>
      <c r="EU10" s="74">
        <v>0</v>
      </c>
      <c r="EV10" s="74">
        <v>0</v>
      </c>
      <c r="EW10" s="74">
        <v>184.75</v>
      </c>
      <c r="EX10" s="74">
        <v>187.21</v>
      </c>
      <c r="EY10" s="74">
        <v>1.92</v>
      </c>
      <c r="EZ10" s="74">
        <v>4.88</v>
      </c>
      <c r="FA10" s="74">
        <v>0</v>
      </c>
      <c r="FB10" s="74">
        <v>0</v>
      </c>
      <c r="FC10" s="74">
        <v>0</v>
      </c>
      <c r="FD10" s="74">
        <v>0</v>
      </c>
      <c r="FE10" s="74">
        <v>0</v>
      </c>
      <c r="FF10" s="74">
        <v>0</v>
      </c>
      <c r="FG10" s="74">
        <v>11.83</v>
      </c>
      <c r="FH10" s="74">
        <v>0</v>
      </c>
      <c r="FI10" s="74">
        <v>0</v>
      </c>
      <c r="FJ10" s="74">
        <v>0</v>
      </c>
      <c r="FK10" s="74">
        <v>0</v>
      </c>
      <c r="FL10" s="74">
        <v>0</v>
      </c>
      <c r="FM10" s="74">
        <v>0</v>
      </c>
      <c r="FN10" s="74">
        <v>0</v>
      </c>
      <c r="FO10" s="74">
        <v>0</v>
      </c>
      <c r="FP10" s="74">
        <v>0</v>
      </c>
      <c r="FQ10" s="74">
        <v>0</v>
      </c>
      <c r="FR10" s="74">
        <v>0</v>
      </c>
      <c r="FS10" s="74">
        <v>0</v>
      </c>
      <c r="FT10" s="74">
        <v>0</v>
      </c>
      <c r="FU10" s="74">
        <v>0</v>
      </c>
      <c r="FV10" s="74">
        <v>0</v>
      </c>
      <c r="FW10" s="74">
        <v>10524</v>
      </c>
      <c r="FX10" s="74">
        <v>30378</v>
      </c>
      <c r="FY10" s="74">
        <v>0</v>
      </c>
      <c r="FZ10" s="74">
        <v>0</v>
      </c>
      <c r="GA10" s="74">
        <v>0</v>
      </c>
      <c r="GB10" s="74">
        <v>0</v>
      </c>
      <c r="GC10" s="74">
        <v>0</v>
      </c>
      <c r="GD10" s="74">
        <v>0</v>
      </c>
      <c r="GE10" s="74">
        <v>40902</v>
      </c>
      <c r="GF10" s="74">
        <v>11706</v>
      </c>
      <c r="GG10" s="74">
        <v>3.4941</v>
      </c>
      <c r="GH10" s="74">
        <v>64840</v>
      </c>
      <c r="GI10" s="74">
        <v>0</v>
      </c>
      <c r="GJ10" s="74">
        <v>0</v>
      </c>
      <c r="GK10" s="74">
        <v>0</v>
      </c>
      <c r="GL10" s="74">
        <v>0</v>
      </c>
      <c r="GM10" s="74">
        <v>0</v>
      </c>
      <c r="GN10" s="74">
        <v>0</v>
      </c>
      <c r="GO10" s="74">
        <v>0</v>
      </c>
      <c r="GP10" s="74">
        <v>64840</v>
      </c>
      <c r="GQ10" s="74">
        <v>11706</v>
      </c>
      <c r="GR10" s="74">
        <v>5.5389999999999997</v>
      </c>
      <c r="GS10" s="74">
        <v>0</v>
      </c>
      <c r="GT10" s="74">
        <v>0</v>
      </c>
      <c r="GU10" s="74">
        <v>0</v>
      </c>
      <c r="GV10" s="74">
        <v>0</v>
      </c>
      <c r="GW10" s="74">
        <v>0</v>
      </c>
      <c r="GX10" s="74">
        <v>0</v>
      </c>
      <c r="GY10" s="74">
        <v>0</v>
      </c>
      <c r="GZ10" s="74">
        <v>0</v>
      </c>
      <c r="HA10" s="74">
        <v>0</v>
      </c>
      <c r="HB10" s="74">
        <v>11706</v>
      </c>
      <c r="HC10" s="74">
        <v>0</v>
      </c>
      <c r="HD10" s="74">
        <v>3.4941</v>
      </c>
      <c r="HE10" s="74">
        <v>5.5389999999999997</v>
      </c>
      <c r="HF10" s="74">
        <v>3.4941</v>
      </c>
      <c r="HG10" s="74">
        <v>5.5389999999999997</v>
      </c>
      <c r="HH10" s="74">
        <v>3.4941</v>
      </c>
      <c r="HI10" s="74">
        <v>5.5389999999999997</v>
      </c>
      <c r="HJ10" s="74">
        <v>0</v>
      </c>
      <c r="HK10" s="74">
        <v>0</v>
      </c>
      <c r="HL10" s="74">
        <v>0</v>
      </c>
      <c r="HM10" s="74">
        <v>0</v>
      </c>
      <c r="HN10" s="74">
        <v>0</v>
      </c>
      <c r="HO10" s="74">
        <v>0</v>
      </c>
      <c r="HP10" s="74">
        <v>0</v>
      </c>
      <c r="HQ10" s="74">
        <v>0</v>
      </c>
      <c r="HR10" s="74">
        <v>0</v>
      </c>
      <c r="HS10" s="74">
        <v>0.28999999999999998</v>
      </c>
      <c r="HT10" s="74">
        <v>0</v>
      </c>
      <c r="HU10" s="74">
        <v>0</v>
      </c>
      <c r="HV10" s="74">
        <v>0</v>
      </c>
      <c r="HW10" s="74">
        <v>0</v>
      </c>
      <c r="HX10" s="74">
        <v>0</v>
      </c>
      <c r="HY10" s="74">
        <v>0</v>
      </c>
      <c r="HZ10" s="74">
        <v>0</v>
      </c>
      <c r="IA10" s="74">
        <v>0</v>
      </c>
      <c r="IB10" s="74">
        <v>0</v>
      </c>
      <c r="IC10" s="74">
        <v>0</v>
      </c>
      <c r="ID10" s="74">
        <v>0</v>
      </c>
      <c r="IE10" s="74">
        <v>0</v>
      </c>
      <c r="IF10" s="74">
        <v>0</v>
      </c>
      <c r="IG10" s="74">
        <v>0</v>
      </c>
      <c r="IH10" s="74">
        <v>0</v>
      </c>
      <c r="II10" s="74">
        <v>11706</v>
      </c>
      <c r="IJ10" s="74">
        <v>0</v>
      </c>
      <c r="IK10" s="74">
        <v>0</v>
      </c>
      <c r="IL10" s="74">
        <v>1805</v>
      </c>
      <c r="IM10" s="74">
        <v>0</v>
      </c>
      <c r="IN10" s="74">
        <v>0</v>
      </c>
      <c r="IO10" s="74">
        <v>0</v>
      </c>
      <c r="IP10" s="74">
        <v>0</v>
      </c>
      <c r="IQ10" s="74">
        <v>0</v>
      </c>
      <c r="IR10" s="74">
        <v>0</v>
      </c>
      <c r="IS10" s="74">
        <v>1805</v>
      </c>
      <c r="IT10" s="74">
        <v>11706</v>
      </c>
      <c r="IU10" s="74">
        <v>0.1542</v>
      </c>
      <c r="IV10" s="74">
        <v>0</v>
      </c>
      <c r="IW10" s="74">
        <v>0</v>
      </c>
      <c r="IX10" s="74">
        <v>0</v>
      </c>
      <c r="IY10" s="74">
        <v>0.1542</v>
      </c>
      <c r="IZ10" s="74">
        <v>0.1542</v>
      </c>
      <c r="JA10" s="74">
        <v>0.1542</v>
      </c>
    </row>
    <row r="11" spans="1:261" x14ac:dyDescent="0.25">
      <c r="A11" s="74" t="s">
        <v>13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133986</v>
      </c>
      <c r="G11" s="74">
        <v>113229</v>
      </c>
      <c r="H11" s="74">
        <v>0</v>
      </c>
      <c r="I11" s="74">
        <v>0</v>
      </c>
      <c r="J11" s="74">
        <v>0</v>
      </c>
      <c r="K11" s="74">
        <v>247215</v>
      </c>
      <c r="L11" s="74">
        <v>5419</v>
      </c>
      <c r="M11" s="74">
        <v>45.62</v>
      </c>
      <c r="N11" s="74">
        <v>45.62</v>
      </c>
      <c r="O11" s="74">
        <v>45.62</v>
      </c>
      <c r="P11" s="74">
        <v>45.62</v>
      </c>
      <c r="Q11" s="74">
        <v>5783704</v>
      </c>
      <c r="R11" s="74">
        <v>23960</v>
      </c>
      <c r="S11" s="74">
        <v>241.39</v>
      </c>
      <c r="T11" s="74">
        <v>8333250</v>
      </c>
      <c r="U11" s="74">
        <v>23960</v>
      </c>
      <c r="V11" s="74">
        <v>347.79840000000002</v>
      </c>
      <c r="W11" s="74">
        <v>42736</v>
      </c>
      <c r="X11" s="74">
        <v>42917</v>
      </c>
      <c r="Y11" s="74">
        <v>0</v>
      </c>
      <c r="Z11" s="74">
        <v>0</v>
      </c>
      <c r="AA11" s="74">
        <v>0</v>
      </c>
      <c r="AB11" s="74">
        <v>149.28</v>
      </c>
      <c r="AC11" s="74">
        <v>137.9</v>
      </c>
      <c r="AD11" s="74">
        <v>0</v>
      </c>
      <c r="AE11" s="74">
        <v>0</v>
      </c>
      <c r="AF11" s="74">
        <v>0</v>
      </c>
      <c r="AG11" s="74">
        <v>10.62</v>
      </c>
      <c r="AH11" s="74">
        <v>14.53</v>
      </c>
      <c r="AI11" s="74">
        <v>0</v>
      </c>
      <c r="AJ11" s="74">
        <v>0</v>
      </c>
      <c r="AK11" s="74">
        <v>0</v>
      </c>
      <c r="AL11" s="74">
        <v>2549546</v>
      </c>
      <c r="AM11" s="74">
        <v>23960</v>
      </c>
      <c r="AN11" s="74">
        <v>106.4084</v>
      </c>
      <c r="AO11" s="74">
        <v>45.62</v>
      </c>
      <c r="AP11" s="74">
        <v>45.62</v>
      </c>
      <c r="AQ11" s="74">
        <v>0</v>
      </c>
      <c r="AR11" s="74">
        <v>0</v>
      </c>
      <c r="AS11" s="74">
        <v>209.31</v>
      </c>
      <c r="AT11" s="74">
        <v>207.48</v>
      </c>
      <c r="AU11" s="74">
        <v>0</v>
      </c>
      <c r="AV11" s="74">
        <v>0</v>
      </c>
      <c r="AW11" s="74">
        <v>0</v>
      </c>
      <c r="AX11" s="74">
        <v>0</v>
      </c>
      <c r="AY11" s="74">
        <v>2937</v>
      </c>
      <c r="AZ11" s="74">
        <v>2482</v>
      </c>
      <c r="BA11" s="74">
        <v>0</v>
      </c>
      <c r="BB11" s="74">
        <v>0</v>
      </c>
      <c r="BC11" s="74">
        <v>0</v>
      </c>
      <c r="BD11" s="74">
        <v>0</v>
      </c>
      <c r="BE11" s="74">
        <v>438435</v>
      </c>
      <c r="BF11" s="74">
        <v>342268</v>
      </c>
      <c r="BG11" s="74">
        <v>0</v>
      </c>
      <c r="BH11" s="74">
        <v>0</v>
      </c>
      <c r="BI11" s="74">
        <v>0</v>
      </c>
      <c r="BJ11" s="74">
        <v>0</v>
      </c>
      <c r="BK11" s="74">
        <v>780703</v>
      </c>
      <c r="BL11" s="74">
        <v>5419</v>
      </c>
      <c r="BM11" s="74">
        <v>144.0677</v>
      </c>
      <c r="BN11" s="74">
        <v>0</v>
      </c>
      <c r="BO11" s="74">
        <v>31191</v>
      </c>
      <c r="BP11" s="74">
        <v>36063</v>
      </c>
      <c r="BQ11" s="74">
        <v>0</v>
      </c>
      <c r="BR11" s="74">
        <v>0</v>
      </c>
      <c r="BS11" s="74">
        <v>0</v>
      </c>
      <c r="BT11" s="74">
        <v>67254</v>
      </c>
      <c r="BU11" s="74">
        <v>5419</v>
      </c>
      <c r="BV11" s="74">
        <v>12.4108</v>
      </c>
      <c r="BW11" s="74">
        <v>614743</v>
      </c>
      <c r="BX11" s="74">
        <v>514965</v>
      </c>
      <c r="BY11" s="74">
        <v>0</v>
      </c>
      <c r="BZ11" s="74">
        <v>0</v>
      </c>
      <c r="CA11" s="74">
        <v>0</v>
      </c>
      <c r="CB11" s="74">
        <v>1129708</v>
      </c>
      <c r="CC11" s="74">
        <v>5419</v>
      </c>
      <c r="CD11" s="74">
        <v>208.4717</v>
      </c>
      <c r="CE11" s="74">
        <v>144.0677</v>
      </c>
      <c r="CF11" s="74">
        <v>241.39</v>
      </c>
      <c r="CG11" s="74">
        <v>144.0677</v>
      </c>
      <c r="CH11" s="74">
        <v>144.0677</v>
      </c>
      <c r="CI11" s="74">
        <v>12.4108</v>
      </c>
      <c r="CJ11" s="74">
        <v>12.4108</v>
      </c>
      <c r="CK11" s="74">
        <v>12.4108</v>
      </c>
      <c r="CL11" s="74">
        <v>208.4717</v>
      </c>
      <c r="CM11" s="74">
        <v>241.39</v>
      </c>
      <c r="CN11" s="74">
        <v>208.4717</v>
      </c>
      <c r="CO11" s="74">
        <v>208.4717</v>
      </c>
      <c r="CP11" s="74">
        <v>208.4717</v>
      </c>
      <c r="CQ11" s="74">
        <v>5419</v>
      </c>
      <c r="CR11" s="74">
        <v>1129708</v>
      </c>
      <c r="CS11" s="74">
        <v>0</v>
      </c>
      <c r="CT11" s="74">
        <v>0</v>
      </c>
      <c r="CU11" s="74">
        <v>1129708</v>
      </c>
      <c r="CV11" s="74">
        <v>1129709</v>
      </c>
      <c r="CW11" s="74">
        <v>-1</v>
      </c>
      <c r="CX11" s="74">
        <v>0</v>
      </c>
      <c r="CY11" s="74">
        <v>1</v>
      </c>
      <c r="CZ11" s="74">
        <v>0</v>
      </c>
      <c r="DA11" s="74">
        <v>0</v>
      </c>
      <c r="DB11" s="74">
        <v>0</v>
      </c>
      <c r="DC11" s="74">
        <v>0</v>
      </c>
      <c r="DD11" s="74">
        <v>0</v>
      </c>
      <c r="DE11" s="74">
        <v>0</v>
      </c>
      <c r="DF11" s="74">
        <v>0</v>
      </c>
      <c r="DG11" s="74">
        <v>0</v>
      </c>
      <c r="DH11" s="74">
        <v>0</v>
      </c>
      <c r="DI11" s="74">
        <v>0</v>
      </c>
      <c r="DJ11" s="74">
        <v>0</v>
      </c>
      <c r="DK11" s="74">
        <v>0</v>
      </c>
      <c r="DL11" s="74">
        <v>0</v>
      </c>
      <c r="DM11" s="74">
        <v>0</v>
      </c>
      <c r="DN11" s="74">
        <v>0</v>
      </c>
      <c r="DO11" s="74">
        <v>0</v>
      </c>
      <c r="DP11" s="74">
        <v>0</v>
      </c>
      <c r="DQ11" s="74">
        <v>0</v>
      </c>
      <c r="DR11" s="74">
        <v>0</v>
      </c>
      <c r="DS11" s="74">
        <v>0</v>
      </c>
      <c r="DT11" s="74">
        <v>0</v>
      </c>
      <c r="DU11" s="74">
        <v>0</v>
      </c>
      <c r="DV11" s="74">
        <v>0</v>
      </c>
      <c r="DW11" s="74">
        <v>0</v>
      </c>
      <c r="DX11" s="74">
        <v>0</v>
      </c>
      <c r="DY11" s="74">
        <v>0</v>
      </c>
      <c r="DZ11" s="74">
        <v>0</v>
      </c>
      <c r="EA11" s="74">
        <v>0</v>
      </c>
      <c r="EB11" s="74">
        <v>0</v>
      </c>
      <c r="EC11" s="74">
        <v>0</v>
      </c>
      <c r="ED11" s="74">
        <v>0</v>
      </c>
      <c r="EE11" s="74">
        <v>0</v>
      </c>
      <c r="EF11" s="74">
        <v>0</v>
      </c>
      <c r="EG11" s="74">
        <v>0</v>
      </c>
      <c r="EH11" s="74">
        <v>0</v>
      </c>
      <c r="EI11" s="74">
        <v>0</v>
      </c>
      <c r="EJ11" s="74">
        <v>0</v>
      </c>
      <c r="EK11" s="74">
        <v>0</v>
      </c>
      <c r="EL11" s="74">
        <v>0</v>
      </c>
      <c r="EM11" s="74">
        <v>0</v>
      </c>
      <c r="EN11" s="74">
        <v>0</v>
      </c>
      <c r="EO11" s="74">
        <v>0</v>
      </c>
      <c r="EP11" s="74">
        <v>0</v>
      </c>
      <c r="EQ11" s="74">
        <v>0</v>
      </c>
      <c r="ER11" s="74">
        <v>5419</v>
      </c>
      <c r="ES11" s="74">
        <v>0</v>
      </c>
      <c r="ET11" s="74">
        <v>0</v>
      </c>
      <c r="EU11" s="74">
        <v>0</v>
      </c>
      <c r="EV11" s="74">
        <v>0</v>
      </c>
      <c r="EW11" s="74">
        <v>184.75</v>
      </c>
      <c r="EX11" s="74">
        <v>187.21</v>
      </c>
      <c r="EY11" s="74">
        <v>0</v>
      </c>
      <c r="EZ11" s="74">
        <v>0</v>
      </c>
      <c r="FA11" s="74">
        <v>0</v>
      </c>
      <c r="FB11" s="74">
        <v>0</v>
      </c>
      <c r="FC11" s="74">
        <v>0</v>
      </c>
      <c r="FD11" s="74">
        <v>0</v>
      </c>
      <c r="FE11" s="74">
        <v>0</v>
      </c>
      <c r="FF11" s="74">
        <v>0</v>
      </c>
      <c r="FG11" s="74">
        <v>3.79</v>
      </c>
      <c r="FH11" s="74">
        <v>9.14</v>
      </c>
      <c r="FI11" s="74">
        <v>0</v>
      </c>
      <c r="FJ11" s="74">
        <v>0</v>
      </c>
      <c r="FK11" s="74">
        <v>0</v>
      </c>
      <c r="FL11" s="74">
        <v>0</v>
      </c>
      <c r="FM11" s="74">
        <v>0</v>
      </c>
      <c r="FN11" s="74">
        <v>0</v>
      </c>
      <c r="FO11" s="74">
        <v>0</v>
      </c>
      <c r="FP11" s="74">
        <v>0</v>
      </c>
      <c r="FQ11" s="74">
        <v>0</v>
      </c>
      <c r="FR11" s="74">
        <v>0</v>
      </c>
      <c r="FS11" s="74">
        <v>0</v>
      </c>
      <c r="FT11" s="74">
        <v>0</v>
      </c>
      <c r="FU11" s="74">
        <v>0</v>
      </c>
      <c r="FV11" s="74">
        <v>0</v>
      </c>
      <c r="FW11" s="74">
        <v>0</v>
      </c>
      <c r="FX11" s="74">
        <v>0</v>
      </c>
      <c r="FY11" s="74">
        <v>0</v>
      </c>
      <c r="FZ11" s="74">
        <v>0</v>
      </c>
      <c r="GA11" s="74">
        <v>0</v>
      </c>
      <c r="GB11" s="74">
        <v>0</v>
      </c>
      <c r="GC11" s="74">
        <v>0</v>
      </c>
      <c r="GD11" s="74">
        <v>0</v>
      </c>
      <c r="GE11" s="74">
        <v>0</v>
      </c>
      <c r="GF11" s="74">
        <v>5419</v>
      </c>
      <c r="GG11" s="74">
        <v>0</v>
      </c>
      <c r="GH11" s="74">
        <v>11131</v>
      </c>
      <c r="GI11" s="74">
        <v>22685</v>
      </c>
      <c r="GJ11" s="74">
        <v>0</v>
      </c>
      <c r="GK11" s="74">
        <v>0</v>
      </c>
      <c r="GL11" s="74">
        <v>0</v>
      </c>
      <c r="GM11" s="74">
        <v>0</v>
      </c>
      <c r="GN11" s="74">
        <v>0</v>
      </c>
      <c r="GO11" s="74">
        <v>0</v>
      </c>
      <c r="GP11" s="74">
        <v>33816</v>
      </c>
      <c r="GQ11" s="74">
        <v>5419</v>
      </c>
      <c r="GR11" s="74">
        <v>6.2403000000000004</v>
      </c>
      <c r="GS11" s="74">
        <v>0</v>
      </c>
      <c r="GT11" s="74">
        <v>0</v>
      </c>
      <c r="GU11" s="74">
        <v>0</v>
      </c>
      <c r="GV11" s="74">
        <v>0</v>
      </c>
      <c r="GW11" s="74">
        <v>0</v>
      </c>
      <c r="GX11" s="74">
        <v>0</v>
      </c>
      <c r="GY11" s="74">
        <v>0</v>
      </c>
      <c r="GZ11" s="74">
        <v>0</v>
      </c>
      <c r="HA11" s="74">
        <v>0</v>
      </c>
      <c r="HB11" s="74">
        <v>5419</v>
      </c>
      <c r="HC11" s="74">
        <v>0</v>
      </c>
      <c r="HD11" s="74">
        <v>0</v>
      </c>
      <c r="HE11" s="74">
        <v>6.2403000000000004</v>
      </c>
      <c r="HF11" s="74">
        <v>0</v>
      </c>
      <c r="HG11" s="74">
        <v>6.2403000000000004</v>
      </c>
      <c r="HH11" s="74">
        <v>0</v>
      </c>
      <c r="HI11" s="74">
        <v>6.2403000000000004</v>
      </c>
      <c r="HJ11" s="74">
        <v>0</v>
      </c>
      <c r="HK11" s="74">
        <v>0</v>
      </c>
      <c r="HL11" s="74">
        <v>0</v>
      </c>
      <c r="HM11" s="74">
        <v>0</v>
      </c>
      <c r="HN11" s="74">
        <v>0</v>
      </c>
      <c r="HO11" s="74">
        <v>0</v>
      </c>
      <c r="HP11" s="74">
        <v>0</v>
      </c>
      <c r="HQ11" s="74">
        <v>0</v>
      </c>
      <c r="HR11" s="74">
        <v>0</v>
      </c>
      <c r="HS11" s="74">
        <v>0.28999999999999998</v>
      </c>
      <c r="HT11" s="74">
        <v>0</v>
      </c>
      <c r="HU11" s="74">
        <v>0</v>
      </c>
      <c r="HV11" s="74">
        <v>0</v>
      </c>
      <c r="HW11" s="74">
        <v>0</v>
      </c>
      <c r="HX11" s="74">
        <v>0</v>
      </c>
      <c r="HY11" s="74">
        <v>0</v>
      </c>
      <c r="HZ11" s="74">
        <v>0</v>
      </c>
      <c r="IA11" s="74">
        <v>0</v>
      </c>
      <c r="IB11" s="74">
        <v>0</v>
      </c>
      <c r="IC11" s="74">
        <v>0</v>
      </c>
      <c r="ID11" s="74">
        <v>0</v>
      </c>
      <c r="IE11" s="74">
        <v>0</v>
      </c>
      <c r="IF11" s="74">
        <v>0</v>
      </c>
      <c r="IG11" s="74">
        <v>0</v>
      </c>
      <c r="IH11" s="74">
        <v>0</v>
      </c>
      <c r="II11" s="74">
        <v>5419</v>
      </c>
      <c r="IJ11" s="74">
        <v>0</v>
      </c>
      <c r="IK11" s="74">
        <v>0</v>
      </c>
      <c r="IL11" s="74">
        <v>720</v>
      </c>
      <c r="IM11" s="74">
        <v>0</v>
      </c>
      <c r="IN11" s="74">
        <v>0</v>
      </c>
      <c r="IO11" s="74">
        <v>0</v>
      </c>
      <c r="IP11" s="74">
        <v>0</v>
      </c>
      <c r="IQ11" s="74">
        <v>0</v>
      </c>
      <c r="IR11" s="74">
        <v>0</v>
      </c>
      <c r="IS11" s="74">
        <v>720</v>
      </c>
      <c r="IT11" s="74">
        <v>5419</v>
      </c>
      <c r="IU11" s="74">
        <v>0.13289999999999999</v>
      </c>
      <c r="IV11" s="74">
        <v>0</v>
      </c>
      <c r="IW11" s="74">
        <v>0</v>
      </c>
      <c r="IX11" s="74">
        <v>0</v>
      </c>
      <c r="IY11" s="74">
        <v>0.13289999999999999</v>
      </c>
      <c r="IZ11" s="74">
        <v>0.13289999999999999</v>
      </c>
      <c r="JA11" s="74">
        <v>0.13289999999999999</v>
      </c>
    </row>
    <row r="12" spans="1:261" x14ac:dyDescent="0.25">
      <c r="A12" s="74" t="s">
        <v>13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260581</v>
      </c>
      <c r="G12" s="74">
        <v>266649</v>
      </c>
      <c r="H12" s="74">
        <v>0</v>
      </c>
      <c r="I12" s="74">
        <v>0</v>
      </c>
      <c r="J12" s="74">
        <v>0</v>
      </c>
      <c r="K12" s="74">
        <v>527230</v>
      </c>
      <c r="L12" s="74">
        <v>11557</v>
      </c>
      <c r="M12" s="74">
        <v>45.62</v>
      </c>
      <c r="N12" s="74">
        <v>45.62</v>
      </c>
      <c r="O12" s="74">
        <v>45.62</v>
      </c>
      <c r="P12" s="74">
        <v>45.62</v>
      </c>
      <c r="Q12" s="74">
        <v>3168321</v>
      </c>
      <c r="R12" s="74">
        <v>18090</v>
      </c>
      <c r="S12" s="74">
        <v>175.1421</v>
      </c>
      <c r="T12" s="74">
        <v>4854594</v>
      </c>
      <c r="U12" s="74">
        <v>18090</v>
      </c>
      <c r="V12" s="74">
        <v>268.35789999999997</v>
      </c>
      <c r="W12" s="74">
        <v>42736</v>
      </c>
      <c r="X12" s="74">
        <v>42917</v>
      </c>
      <c r="Y12" s="74">
        <v>0</v>
      </c>
      <c r="Z12" s="74">
        <v>0</v>
      </c>
      <c r="AA12" s="74">
        <v>0</v>
      </c>
      <c r="AB12" s="74">
        <v>116.98</v>
      </c>
      <c r="AC12" s="74">
        <v>134.11000000000001</v>
      </c>
      <c r="AD12" s="74">
        <v>0</v>
      </c>
      <c r="AE12" s="74">
        <v>0</v>
      </c>
      <c r="AF12" s="74">
        <v>0</v>
      </c>
      <c r="AG12" s="74">
        <v>14.27</v>
      </c>
      <c r="AH12" s="74">
        <v>19.690000000000001</v>
      </c>
      <c r="AI12" s="74">
        <v>0</v>
      </c>
      <c r="AJ12" s="74">
        <v>0</v>
      </c>
      <c r="AK12" s="74">
        <v>0</v>
      </c>
      <c r="AL12" s="74">
        <v>1686273</v>
      </c>
      <c r="AM12" s="74">
        <v>18090</v>
      </c>
      <c r="AN12" s="74">
        <v>93.215800000000002</v>
      </c>
      <c r="AO12" s="74">
        <v>45.62</v>
      </c>
      <c r="AP12" s="74">
        <v>45.62</v>
      </c>
      <c r="AQ12" s="74">
        <v>0</v>
      </c>
      <c r="AR12" s="74">
        <v>0</v>
      </c>
      <c r="AS12" s="74">
        <v>214.6</v>
      </c>
      <c r="AT12" s="74">
        <v>223.96</v>
      </c>
      <c r="AU12" s="74">
        <v>0</v>
      </c>
      <c r="AV12" s="74">
        <v>0</v>
      </c>
      <c r="AW12" s="74">
        <v>0</v>
      </c>
      <c r="AX12" s="74">
        <v>0</v>
      </c>
      <c r="AY12" s="74">
        <v>5712</v>
      </c>
      <c r="AZ12" s="74">
        <v>5845</v>
      </c>
      <c r="BA12" s="74">
        <v>0</v>
      </c>
      <c r="BB12" s="74">
        <v>0</v>
      </c>
      <c r="BC12" s="74">
        <v>0</v>
      </c>
      <c r="BD12" s="74">
        <v>0</v>
      </c>
      <c r="BE12" s="74">
        <v>668190</v>
      </c>
      <c r="BF12" s="74">
        <v>783873</v>
      </c>
      <c r="BG12" s="74">
        <v>0</v>
      </c>
      <c r="BH12" s="74">
        <v>0</v>
      </c>
      <c r="BI12" s="74">
        <v>0</v>
      </c>
      <c r="BJ12" s="74">
        <v>0</v>
      </c>
      <c r="BK12" s="74">
        <v>1452063</v>
      </c>
      <c r="BL12" s="74">
        <v>11557</v>
      </c>
      <c r="BM12" s="74">
        <v>125.64360000000001</v>
      </c>
      <c r="BN12" s="74">
        <v>0</v>
      </c>
      <c r="BO12" s="74">
        <v>81510</v>
      </c>
      <c r="BP12" s="74">
        <v>115088</v>
      </c>
      <c r="BQ12" s="74">
        <v>0</v>
      </c>
      <c r="BR12" s="74">
        <v>0</v>
      </c>
      <c r="BS12" s="74">
        <v>0</v>
      </c>
      <c r="BT12" s="74">
        <v>196598</v>
      </c>
      <c r="BU12" s="74">
        <v>11557</v>
      </c>
      <c r="BV12" s="74">
        <v>17.011199999999999</v>
      </c>
      <c r="BW12" s="74">
        <v>1225795</v>
      </c>
      <c r="BX12" s="74">
        <v>1309046</v>
      </c>
      <c r="BY12" s="74">
        <v>0</v>
      </c>
      <c r="BZ12" s="74">
        <v>0</v>
      </c>
      <c r="CA12" s="74">
        <v>0</v>
      </c>
      <c r="CB12" s="74">
        <v>2534841</v>
      </c>
      <c r="CC12" s="74">
        <v>11557</v>
      </c>
      <c r="CD12" s="74">
        <v>219.3339</v>
      </c>
      <c r="CE12" s="74">
        <v>125.64360000000001</v>
      </c>
      <c r="CF12" s="74">
        <v>175.1421</v>
      </c>
      <c r="CG12" s="74">
        <v>125.64360000000001</v>
      </c>
      <c r="CH12" s="74">
        <v>125.64360000000001</v>
      </c>
      <c r="CI12" s="74">
        <v>17.011199999999999</v>
      </c>
      <c r="CJ12" s="74">
        <v>17.011199999999999</v>
      </c>
      <c r="CK12" s="74">
        <v>17.011199999999999</v>
      </c>
      <c r="CL12" s="74">
        <v>219.3339</v>
      </c>
      <c r="CM12" s="74">
        <v>175.1421</v>
      </c>
      <c r="CN12" s="74">
        <v>219.3339</v>
      </c>
      <c r="CO12" s="74">
        <v>219.3339</v>
      </c>
      <c r="CP12" s="74">
        <v>219.3339</v>
      </c>
      <c r="CQ12" s="74">
        <v>11557</v>
      </c>
      <c r="CR12" s="74">
        <v>2534842</v>
      </c>
      <c r="CS12" s="74">
        <v>0</v>
      </c>
      <c r="CT12" s="74">
        <v>0</v>
      </c>
      <c r="CU12" s="74">
        <v>2534842</v>
      </c>
      <c r="CV12" s="74">
        <v>2534841</v>
      </c>
      <c r="CW12" s="74">
        <v>1</v>
      </c>
      <c r="CX12" s="74">
        <v>1</v>
      </c>
      <c r="CY12" s="74">
        <v>0</v>
      </c>
      <c r="CZ12" s="74">
        <v>0</v>
      </c>
      <c r="DA12" s="74">
        <v>0</v>
      </c>
      <c r="DB12" s="74">
        <v>0</v>
      </c>
      <c r="DC12" s="74">
        <v>0</v>
      </c>
      <c r="DD12" s="74">
        <v>0</v>
      </c>
      <c r="DE12" s="74">
        <v>0</v>
      </c>
      <c r="DF12" s="74">
        <v>0</v>
      </c>
      <c r="DG12" s="74">
        <v>0</v>
      </c>
      <c r="DH12" s="74">
        <v>0</v>
      </c>
      <c r="DI12" s="74">
        <v>0</v>
      </c>
      <c r="DJ12" s="74">
        <v>0</v>
      </c>
      <c r="DK12" s="74">
        <v>0</v>
      </c>
      <c r="DL12" s="74">
        <v>0</v>
      </c>
      <c r="DM12" s="74">
        <v>0</v>
      </c>
      <c r="DN12" s="74">
        <v>0</v>
      </c>
      <c r="DO12" s="74">
        <v>0</v>
      </c>
      <c r="DP12" s="74">
        <v>0</v>
      </c>
      <c r="DQ12" s="74">
        <v>0</v>
      </c>
      <c r="DR12" s="74">
        <v>0</v>
      </c>
      <c r="DS12" s="74">
        <v>0</v>
      </c>
      <c r="DT12" s="74">
        <v>0</v>
      </c>
      <c r="DU12" s="74">
        <v>0</v>
      </c>
      <c r="DV12" s="74">
        <v>0</v>
      </c>
      <c r="DW12" s="74">
        <v>0</v>
      </c>
      <c r="DX12" s="74">
        <v>0</v>
      </c>
      <c r="DY12" s="74">
        <v>0</v>
      </c>
      <c r="DZ12" s="74">
        <v>0</v>
      </c>
      <c r="EA12" s="74">
        <v>21</v>
      </c>
      <c r="EB12" s="74">
        <v>21</v>
      </c>
      <c r="EC12" s="74">
        <v>0</v>
      </c>
      <c r="ED12" s="74">
        <v>0</v>
      </c>
      <c r="EE12" s="74">
        <v>0</v>
      </c>
      <c r="EF12" s="74">
        <v>0</v>
      </c>
      <c r="EG12" s="74">
        <v>0</v>
      </c>
      <c r="EH12" s="74">
        <v>0</v>
      </c>
      <c r="EI12" s="74">
        <v>119952</v>
      </c>
      <c r="EJ12" s="74">
        <v>122745</v>
      </c>
      <c r="EK12" s="74">
        <v>0</v>
      </c>
      <c r="EL12" s="74">
        <v>0</v>
      </c>
      <c r="EM12" s="74">
        <v>0</v>
      </c>
      <c r="EN12" s="74">
        <v>0</v>
      </c>
      <c r="EO12" s="74">
        <v>0</v>
      </c>
      <c r="EP12" s="74">
        <v>0</v>
      </c>
      <c r="EQ12" s="74">
        <v>242697</v>
      </c>
      <c r="ER12" s="74">
        <v>11557</v>
      </c>
      <c r="ES12" s="74">
        <v>21</v>
      </c>
      <c r="ET12" s="74">
        <v>21</v>
      </c>
      <c r="EU12" s="74">
        <v>21</v>
      </c>
      <c r="EV12" s="74">
        <v>21</v>
      </c>
      <c r="EW12" s="74">
        <v>184.75</v>
      </c>
      <c r="EX12" s="74">
        <v>187.21</v>
      </c>
      <c r="EY12" s="74">
        <v>1.92</v>
      </c>
      <c r="EZ12" s="74">
        <v>3.25</v>
      </c>
      <c r="FA12" s="74">
        <v>0</v>
      </c>
      <c r="FB12" s="74">
        <v>0</v>
      </c>
      <c r="FC12" s="74">
        <v>0</v>
      </c>
      <c r="FD12" s="74">
        <v>0</v>
      </c>
      <c r="FE12" s="74">
        <v>0</v>
      </c>
      <c r="FF12" s="74">
        <v>0</v>
      </c>
      <c r="FG12" s="74">
        <v>14.81</v>
      </c>
      <c r="FH12" s="74">
        <v>0</v>
      </c>
      <c r="FI12" s="74">
        <v>0</v>
      </c>
      <c r="FJ12" s="74">
        <v>0</v>
      </c>
      <c r="FK12" s="74">
        <v>0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10967</v>
      </c>
      <c r="FX12" s="74">
        <v>18996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29963</v>
      </c>
      <c r="GF12" s="74">
        <v>11557</v>
      </c>
      <c r="GG12" s="74">
        <v>2.5926</v>
      </c>
      <c r="GH12" s="74">
        <v>84595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</v>
      </c>
      <c r="GP12" s="74">
        <v>84595</v>
      </c>
      <c r="GQ12" s="74">
        <v>11557</v>
      </c>
      <c r="GR12" s="74">
        <v>7.3197999999999999</v>
      </c>
      <c r="GS12" s="74">
        <v>0</v>
      </c>
      <c r="GT12" s="74">
        <v>0</v>
      </c>
      <c r="GU12" s="74">
        <v>0</v>
      </c>
      <c r="GV12" s="74">
        <v>0</v>
      </c>
      <c r="GW12" s="74">
        <v>0</v>
      </c>
      <c r="GX12" s="74">
        <v>0</v>
      </c>
      <c r="GY12" s="74">
        <v>0</v>
      </c>
      <c r="GZ12" s="74">
        <v>0</v>
      </c>
      <c r="HA12" s="74">
        <v>0</v>
      </c>
      <c r="HB12" s="74">
        <v>11557</v>
      </c>
      <c r="HC12" s="74">
        <v>0</v>
      </c>
      <c r="HD12" s="74">
        <v>2.5926</v>
      </c>
      <c r="HE12" s="74">
        <v>7.3197999999999999</v>
      </c>
      <c r="HF12" s="74">
        <v>2.5926</v>
      </c>
      <c r="HG12" s="74">
        <v>7.3197999999999999</v>
      </c>
      <c r="HH12" s="74">
        <v>2.5926</v>
      </c>
      <c r="HI12" s="74">
        <v>7.3197999999999999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0.28999999999999998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11557</v>
      </c>
      <c r="IJ12" s="74">
        <v>0</v>
      </c>
      <c r="IK12" s="74">
        <v>0</v>
      </c>
      <c r="IL12" s="74">
        <v>1695</v>
      </c>
      <c r="IM12" s="74">
        <v>0</v>
      </c>
      <c r="IN12" s="74">
        <v>0</v>
      </c>
      <c r="IO12" s="74">
        <v>0</v>
      </c>
      <c r="IP12" s="74">
        <v>0</v>
      </c>
      <c r="IQ12" s="74">
        <v>0</v>
      </c>
      <c r="IR12" s="74">
        <v>0</v>
      </c>
      <c r="IS12" s="74">
        <v>1695</v>
      </c>
      <c r="IT12" s="74">
        <v>11557</v>
      </c>
      <c r="IU12" s="74">
        <v>0.1467</v>
      </c>
      <c r="IV12" s="74">
        <v>0</v>
      </c>
      <c r="IW12" s="74">
        <v>0</v>
      </c>
      <c r="IX12" s="74">
        <v>0</v>
      </c>
      <c r="IY12" s="74">
        <v>0.1467</v>
      </c>
      <c r="IZ12" s="74">
        <v>0.1467</v>
      </c>
      <c r="JA12" s="74">
        <v>0.1467</v>
      </c>
    </row>
    <row r="13" spans="1:261" x14ac:dyDescent="0.25">
      <c r="A13" s="74" t="s">
        <v>13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605149</v>
      </c>
      <c r="G13" s="74">
        <v>571117</v>
      </c>
      <c r="H13" s="74">
        <v>0</v>
      </c>
      <c r="I13" s="74">
        <v>0</v>
      </c>
      <c r="J13" s="74">
        <v>0</v>
      </c>
      <c r="K13" s="74">
        <v>1176266</v>
      </c>
      <c r="L13" s="74">
        <v>25784</v>
      </c>
      <c r="M13" s="74">
        <v>45.62</v>
      </c>
      <c r="N13" s="74">
        <v>45.62</v>
      </c>
      <c r="O13" s="74">
        <v>45.62</v>
      </c>
      <c r="P13" s="74">
        <v>45.62</v>
      </c>
      <c r="Q13" s="74">
        <v>11695429</v>
      </c>
      <c r="R13" s="74">
        <v>50085</v>
      </c>
      <c r="S13" s="74">
        <v>233.51159999999999</v>
      </c>
      <c r="T13" s="74">
        <v>15667398</v>
      </c>
      <c r="U13" s="74">
        <v>50085</v>
      </c>
      <c r="V13" s="74">
        <v>312.81619999999998</v>
      </c>
      <c r="W13" s="74">
        <v>42736</v>
      </c>
      <c r="X13" s="74">
        <v>42917</v>
      </c>
      <c r="Y13" s="74">
        <v>0</v>
      </c>
      <c r="Z13" s="74">
        <v>0</v>
      </c>
      <c r="AA13" s="74">
        <v>0</v>
      </c>
      <c r="AB13" s="74">
        <v>132.76</v>
      </c>
      <c r="AC13" s="74">
        <v>134.57</v>
      </c>
      <c r="AD13" s="74">
        <v>0</v>
      </c>
      <c r="AE13" s="74">
        <v>0</v>
      </c>
      <c r="AF13" s="74">
        <v>0</v>
      </c>
      <c r="AG13" s="74">
        <v>13.78</v>
      </c>
      <c r="AH13" s="74">
        <v>16.14</v>
      </c>
      <c r="AI13" s="74">
        <v>0</v>
      </c>
      <c r="AJ13" s="74">
        <v>0</v>
      </c>
      <c r="AK13" s="74">
        <v>0</v>
      </c>
      <c r="AL13" s="74">
        <v>3971969</v>
      </c>
      <c r="AM13" s="74">
        <v>50085</v>
      </c>
      <c r="AN13" s="74">
        <v>79.304599999999994</v>
      </c>
      <c r="AO13" s="74">
        <v>45.62</v>
      </c>
      <c r="AP13" s="74">
        <v>45.62</v>
      </c>
      <c r="AQ13" s="74">
        <v>0</v>
      </c>
      <c r="AR13" s="74">
        <v>0</v>
      </c>
      <c r="AS13" s="74">
        <v>192.36</v>
      </c>
      <c r="AT13" s="74">
        <v>199.87</v>
      </c>
      <c r="AU13" s="74">
        <v>0</v>
      </c>
      <c r="AV13" s="74">
        <v>0</v>
      </c>
      <c r="AW13" s="74">
        <v>0</v>
      </c>
      <c r="AX13" s="74">
        <v>0</v>
      </c>
      <c r="AY13" s="74">
        <v>13265</v>
      </c>
      <c r="AZ13" s="74">
        <v>12519</v>
      </c>
      <c r="BA13" s="74">
        <v>0</v>
      </c>
      <c r="BB13" s="74">
        <v>0</v>
      </c>
      <c r="BC13" s="74">
        <v>0</v>
      </c>
      <c r="BD13" s="74">
        <v>0</v>
      </c>
      <c r="BE13" s="74">
        <v>1761061</v>
      </c>
      <c r="BF13" s="74">
        <v>1684682</v>
      </c>
      <c r="BG13" s="74">
        <v>0</v>
      </c>
      <c r="BH13" s="74">
        <v>0</v>
      </c>
      <c r="BI13" s="74">
        <v>0</v>
      </c>
      <c r="BJ13" s="74">
        <v>0</v>
      </c>
      <c r="BK13" s="74">
        <v>3445743</v>
      </c>
      <c r="BL13" s="74">
        <v>25784</v>
      </c>
      <c r="BM13" s="74">
        <v>133.6388</v>
      </c>
      <c r="BN13" s="74">
        <v>0</v>
      </c>
      <c r="BO13" s="74">
        <v>182792</v>
      </c>
      <c r="BP13" s="74">
        <v>202057</v>
      </c>
      <c r="BQ13" s="74">
        <v>0</v>
      </c>
      <c r="BR13" s="74">
        <v>0</v>
      </c>
      <c r="BS13" s="74">
        <v>0</v>
      </c>
      <c r="BT13" s="74">
        <v>384849</v>
      </c>
      <c r="BU13" s="74">
        <v>25784</v>
      </c>
      <c r="BV13" s="74">
        <v>14.9259</v>
      </c>
      <c r="BW13" s="74">
        <v>2551655</v>
      </c>
      <c r="BX13" s="74">
        <v>2502174</v>
      </c>
      <c r="BY13" s="74">
        <v>0</v>
      </c>
      <c r="BZ13" s="74">
        <v>0</v>
      </c>
      <c r="CA13" s="74">
        <v>0</v>
      </c>
      <c r="CB13" s="74">
        <v>5053829</v>
      </c>
      <c r="CC13" s="74">
        <v>25784</v>
      </c>
      <c r="CD13" s="74">
        <v>196.00640000000001</v>
      </c>
      <c r="CE13" s="74">
        <v>133.6388</v>
      </c>
      <c r="CF13" s="74">
        <v>233.51159999999999</v>
      </c>
      <c r="CG13" s="74">
        <v>133.6388</v>
      </c>
      <c r="CH13" s="74">
        <v>133.6388</v>
      </c>
      <c r="CI13" s="74">
        <v>14.9259</v>
      </c>
      <c r="CJ13" s="74">
        <v>14.9259</v>
      </c>
      <c r="CK13" s="74">
        <v>14.9259</v>
      </c>
      <c r="CL13" s="74">
        <v>196.00640000000001</v>
      </c>
      <c r="CM13" s="74">
        <v>233.51159999999999</v>
      </c>
      <c r="CN13" s="74">
        <v>196.00640000000001</v>
      </c>
      <c r="CO13" s="74">
        <v>196.00640000000001</v>
      </c>
      <c r="CP13" s="74">
        <v>196.00640000000001</v>
      </c>
      <c r="CQ13" s="74">
        <v>25784</v>
      </c>
      <c r="CR13" s="74">
        <v>5053829</v>
      </c>
      <c r="CS13" s="74">
        <v>0</v>
      </c>
      <c r="CT13" s="74">
        <v>0</v>
      </c>
      <c r="CU13" s="74">
        <v>5053829</v>
      </c>
      <c r="CV13" s="74">
        <v>5053827</v>
      </c>
      <c r="CW13" s="74">
        <v>2</v>
      </c>
      <c r="CX13" s="74">
        <v>2</v>
      </c>
      <c r="CY13" s="74">
        <v>0</v>
      </c>
      <c r="CZ13" s="74">
        <v>0</v>
      </c>
      <c r="DA13" s="74">
        <v>0</v>
      </c>
      <c r="DB13" s="74">
        <v>0</v>
      </c>
      <c r="DC13" s="74">
        <v>0</v>
      </c>
      <c r="DD13" s="74">
        <v>0</v>
      </c>
      <c r="DE13" s="74">
        <v>0</v>
      </c>
      <c r="DF13" s="74">
        <v>0</v>
      </c>
      <c r="DG13" s="74">
        <v>0</v>
      </c>
      <c r="DH13" s="74">
        <v>0</v>
      </c>
      <c r="DI13" s="74">
        <v>0</v>
      </c>
      <c r="DJ13" s="74">
        <v>0</v>
      </c>
      <c r="DK13" s="74">
        <v>0</v>
      </c>
      <c r="DL13" s="74">
        <v>0</v>
      </c>
      <c r="DM13" s="74">
        <v>0</v>
      </c>
      <c r="DN13" s="74">
        <v>0</v>
      </c>
      <c r="DO13" s="74">
        <v>0</v>
      </c>
      <c r="DP13" s="74">
        <v>0</v>
      </c>
      <c r="DQ13" s="74">
        <v>0</v>
      </c>
      <c r="DR13" s="74">
        <v>0</v>
      </c>
      <c r="DS13" s="74">
        <v>0</v>
      </c>
      <c r="DT13" s="74">
        <v>0</v>
      </c>
      <c r="DU13" s="74">
        <v>0</v>
      </c>
      <c r="DV13" s="74">
        <v>0</v>
      </c>
      <c r="DW13" s="74">
        <v>0</v>
      </c>
      <c r="DX13" s="74">
        <v>0</v>
      </c>
      <c r="DY13" s="74">
        <v>0</v>
      </c>
      <c r="DZ13" s="74">
        <v>0</v>
      </c>
      <c r="EA13" s="74">
        <v>0</v>
      </c>
      <c r="EB13" s="74">
        <v>0</v>
      </c>
      <c r="EC13" s="74">
        <v>0</v>
      </c>
      <c r="ED13" s="74">
        <v>0</v>
      </c>
      <c r="EE13" s="74">
        <v>0</v>
      </c>
      <c r="EF13" s="74">
        <v>0</v>
      </c>
      <c r="EG13" s="74">
        <v>0</v>
      </c>
      <c r="EH13" s="74">
        <v>0</v>
      </c>
      <c r="EI13" s="74">
        <v>0</v>
      </c>
      <c r="EJ13" s="74">
        <v>0</v>
      </c>
      <c r="EK13" s="74">
        <v>0</v>
      </c>
      <c r="EL13" s="74">
        <v>0</v>
      </c>
      <c r="EM13" s="74">
        <v>0</v>
      </c>
      <c r="EN13" s="74">
        <v>0</v>
      </c>
      <c r="EO13" s="74">
        <v>0</v>
      </c>
      <c r="EP13" s="74">
        <v>0</v>
      </c>
      <c r="EQ13" s="74">
        <v>0</v>
      </c>
      <c r="ER13" s="74">
        <v>25784</v>
      </c>
      <c r="ES13" s="74">
        <v>0</v>
      </c>
      <c r="ET13" s="74">
        <v>0</v>
      </c>
      <c r="EU13" s="74">
        <v>0</v>
      </c>
      <c r="EV13" s="74">
        <v>0</v>
      </c>
      <c r="EW13" s="74">
        <v>184.75</v>
      </c>
      <c r="EX13" s="74">
        <v>187.21</v>
      </c>
      <c r="EY13" s="74">
        <v>0</v>
      </c>
      <c r="EZ13" s="74">
        <v>3.25</v>
      </c>
      <c r="FA13" s="74">
        <v>0</v>
      </c>
      <c r="FB13" s="74">
        <v>0</v>
      </c>
      <c r="FC13" s="74">
        <v>0</v>
      </c>
      <c r="FD13" s="74">
        <v>0</v>
      </c>
      <c r="FE13" s="74">
        <v>0</v>
      </c>
      <c r="FF13" s="74">
        <v>0</v>
      </c>
      <c r="FG13" s="74">
        <v>0</v>
      </c>
      <c r="FH13" s="74">
        <v>0</v>
      </c>
      <c r="FI13" s="74">
        <v>0</v>
      </c>
      <c r="FJ13" s="74">
        <v>0</v>
      </c>
      <c r="FK13" s="74">
        <v>0</v>
      </c>
      <c r="FL13" s="74">
        <v>0</v>
      </c>
      <c r="FM13" s="74">
        <v>0</v>
      </c>
      <c r="FN13" s="74">
        <v>0</v>
      </c>
      <c r="FO13" s="74">
        <v>0</v>
      </c>
      <c r="FP13" s="74">
        <v>0</v>
      </c>
      <c r="FQ13" s="74">
        <v>0</v>
      </c>
      <c r="FR13" s="74">
        <v>0</v>
      </c>
      <c r="FS13" s="74">
        <v>0</v>
      </c>
      <c r="FT13" s="74">
        <v>0</v>
      </c>
      <c r="FU13" s="74">
        <v>0</v>
      </c>
      <c r="FV13" s="74">
        <v>0</v>
      </c>
      <c r="FW13" s="74">
        <v>0</v>
      </c>
      <c r="FX13" s="74">
        <v>40687</v>
      </c>
      <c r="FY13" s="74">
        <v>0</v>
      </c>
      <c r="FZ13" s="74">
        <v>0</v>
      </c>
      <c r="GA13" s="74">
        <v>0</v>
      </c>
      <c r="GB13" s="74">
        <v>0</v>
      </c>
      <c r="GC13" s="74">
        <v>0</v>
      </c>
      <c r="GD13" s="74">
        <v>0</v>
      </c>
      <c r="GE13" s="74">
        <v>40687</v>
      </c>
      <c r="GF13" s="74">
        <v>25784</v>
      </c>
      <c r="GG13" s="74">
        <v>1.5780000000000001</v>
      </c>
      <c r="GH13" s="74">
        <v>0</v>
      </c>
      <c r="GI13" s="74">
        <v>0</v>
      </c>
      <c r="GJ13" s="74">
        <v>0</v>
      </c>
      <c r="GK13" s="74">
        <v>0</v>
      </c>
      <c r="GL13" s="74">
        <v>0</v>
      </c>
      <c r="GM13" s="74">
        <v>0</v>
      </c>
      <c r="GN13" s="74">
        <v>0</v>
      </c>
      <c r="GO13" s="74">
        <v>0</v>
      </c>
      <c r="GP13" s="74">
        <v>0</v>
      </c>
      <c r="GQ13" s="74">
        <v>25784</v>
      </c>
      <c r="GR13" s="74">
        <v>0</v>
      </c>
      <c r="GS13" s="74">
        <v>0</v>
      </c>
      <c r="GT13" s="74">
        <v>0</v>
      </c>
      <c r="GU13" s="74">
        <v>0</v>
      </c>
      <c r="GV13" s="74">
        <v>0</v>
      </c>
      <c r="GW13" s="74">
        <v>0</v>
      </c>
      <c r="GX13" s="74">
        <v>0</v>
      </c>
      <c r="GY13" s="74">
        <v>0</v>
      </c>
      <c r="GZ13" s="74">
        <v>0</v>
      </c>
      <c r="HA13" s="74">
        <v>0</v>
      </c>
      <c r="HB13" s="74">
        <v>25784</v>
      </c>
      <c r="HC13" s="74">
        <v>0</v>
      </c>
      <c r="HD13" s="74">
        <v>1.5780000000000001</v>
      </c>
      <c r="HE13" s="74">
        <v>0</v>
      </c>
      <c r="HF13" s="74">
        <v>1.5780000000000001</v>
      </c>
      <c r="HG13" s="74">
        <v>0</v>
      </c>
      <c r="HH13" s="74">
        <v>1.5780000000000001</v>
      </c>
      <c r="HI13" s="74">
        <v>0</v>
      </c>
      <c r="HJ13" s="74">
        <v>0.2</v>
      </c>
      <c r="HK13" s="74">
        <v>0</v>
      </c>
      <c r="HL13" s="74">
        <v>0</v>
      </c>
      <c r="HM13" s="74">
        <v>0</v>
      </c>
      <c r="HN13" s="74">
        <v>0</v>
      </c>
      <c r="HO13" s="74">
        <v>0</v>
      </c>
      <c r="HP13" s="74">
        <v>0</v>
      </c>
      <c r="HQ13" s="74">
        <v>0</v>
      </c>
      <c r="HR13" s="74">
        <v>0</v>
      </c>
      <c r="HS13" s="74">
        <v>0.28999999999999998</v>
      </c>
      <c r="HT13" s="74">
        <v>0</v>
      </c>
      <c r="HU13" s="74">
        <v>0</v>
      </c>
      <c r="HV13" s="74">
        <v>0</v>
      </c>
      <c r="HW13" s="74">
        <v>0</v>
      </c>
      <c r="HX13" s="74">
        <v>0</v>
      </c>
      <c r="HY13" s="74">
        <v>0</v>
      </c>
      <c r="HZ13" s="74">
        <v>2653</v>
      </c>
      <c r="IA13" s="74">
        <v>0</v>
      </c>
      <c r="IB13" s="74">
        <v>0</v>
      </c>
      <c r="IC13" s="74">
        <v>0</v>
      </c>
      <c r="ID13" s="74">
        <v>0</v>
      </c>
      <c r="IE13" s="74">
        <v>0</v>
      </c>
      <c r="IF13" s="74">
        <v>0</v>
      </c>
      <c r="IG13" s="74">
        <v>0</v>
      </c>
      <c r="IH13" s="74">
        <v>2653</v>
      </c>
      <c r="II13" s="74">
        <v>25784</v>
      </c>
      <c r="IJ13" s="74">
        <v>0.10290000000000001</v>
      </c>
      <c r="IK13" s="74">
        <v>0</v>
      </c>
      <c r="IL13" s="74">
        <v>3631</v>
      </c>
      <c r="IM13" s="74">
        <v>0</v>
      </c>
      <c r="IN13" s="74">
        <v>0</v>
      </c>
      <c r="IO13" s="74">
        <v>0</v>
      </c>
      <c r="IP13" s="74">
        <v>0</v>
      </c>
      <c r="IQ13" s="74">
        <v>0</v>
      </c>
      <c r="IR13" s="74">
        <v>0</v>
      </c>
      <c r="IS13" s="74">
        <v>3631</v>
      </c>
      <c r="IT13" s="74">
        <v>25784</v>
      </c>
      <c r="IU13" s="74">
        <v>0.14080000000000001</v>
      </c>
      <c r="IV13" s="74">
        <v>0.10290000000000001</v>
      </c>
      <c r="IW13" s="74">
        <v>0.10290000000000001</v>
      </c>
      <c r="IX13" s="74">
        <v>0.10290000000000001</v>
      </c>
      <c r="IY13" s="74">
        <v>0.14080000000000001</v>
      </c>
      <c r="IZ13" s="74">
        <v>0.14080000000000001</v>
      </c>
      <c r="JA13" s="74">
        <v>0.14080000000000001</v>
      </c>
    </row>
    <row r="14" spans="1:261" x14ac:dyDescent="0.25">
      <c r="A14" s="74" t="s">
        <v>13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679738</v>
      </c>
      <c r="G14" s="74">
        <v>692512</v>
      </c>
      <c r="H14" s="74">
        <v>0</v>
      </c>
      <c r="I14" s="74">
        <v>0</v>
      </c>
      <c r="J14" s="74">
        <v>0</v>
      </c>
      <c r="K14" s="74">
        <v>1372250</v>
      </c>
      <c r="L14" s="74">
        <v>30080</v>
      </c>
      <c r="M14" s="74">
        <v>45.62</v>
      </c>
      <c r="N14" s="74">
        <v>45.387348000000003</v>
      </c>
      <c r="O14" s="74">
        <v>45.387348000000003</v>
      </c>
      <c r="P14" s="74">
        <v>45.387348000000003</v>
      </c>
      <c r="Q14" s="74">
        <v>5828856</v>
      </c>
      <c r="R14" s="74">
        <v>37528</v>
      </c>
      <c r="S14" s="74">
        <v>155.3202</v>
      </c>
      <c r="T14" s="74">
        <v>8948065</v>
      </c>
      <c r="U14" s="74">
        <v>37528</v>
      </c>
      <c r="V14" s="74">
        <v>238.43700000000001</v>
      </c>
      <c r="W14" s="74">
        <v>42736</v>
      </c>
      <c r="X14" s="74">
        <v>42917</v>
      </c>
      <c r="Y14" s="74">
        <v>0</v>
      </c>
      <c r="Z14" s="74">
        <v>0</v>
      </c>
      <c r="AA14" s="74">
        <v>0</v>
      </c>
      <c r="AB14" s="74">
        <v>148.36000000000001</v>
      </c>
      <c r="AC14" s="74">
        <v>143.01</v>
      </c>
      <c r="AD14" s="74">
        <v>0</v>
      </c>
      <c r="AE14" s="74">
        <v>0</v>
      </c>
      <c r="AF14" s="74">
        <v>0</v>
      </c>
      <c r="AG14" s="74">
        <v>10.52</v>
      </c>
      <c r="AH14" s="74">
        <v>9.4</v>
      </c>
      <c r="AI14" s="74">
        <v>0</v>
      </c>
      <c r="AJ14" s="74">
        <v>0</v>
      </c>
      <c r="AK14" s="74">
        <v>0</v>
      </c>
      <c r="AL14" s="74">
        <v>3119209</v>
      </c>
      <c r="AM14" s="74">
        <v>37528</v>
      </c>
      <c r="AN14" s="74">
        <v>83.116799999999998</v>
      </c>
      <c r="AO14" s="74">
        <v>45.62</v>
      </c>
      <c r="AP14" s="74">
        <v>45.62</v>
      </c>
      <c r="AQ14" s="74">
        <v>0</v>
      </c>
      <c r="AR14" s="74">
        <v>0</v>
      </c>
      <c r="AS14" s="74">
        <v>225.33</v>
      </c>
      <c r="AT14" s="74">
        <v>220.95</v>
      </c>
      <c r="AU14" s="74">
        <v>0</v>
      </c>
      <c r="AV14" s="74">
        <v>0</v>
      </c>
      <c r="AW14" s="74">
        <v>0</v>
      </c>
      <c r="AX14" s="74">
        <v>0</v>
      </c>
      <c r="AY14" s="74">
        <v>14900</v>
      </c>
      <c r="AZ14" s="74">
        <v>15180</v>
      </c>
      <c r="BA14" s="74">
        <v>0</v>
      </c>
      <c r="BB14" s="74">
        <v>0</v>
      </c>
      <c r="BC14" s="74">
        <v>0</v>
      </c>
      <c r="BD14" s="74">
        <v>0</v>
      </c>
      <c r="BE14" s="74">
        <v>2210564</v>
      </c>
      <c r="BF14" s="74">
        <v>2170892</v>
      </c>
      <c r="BG14" s="74">
        <v>0</v>
      </c>
      <c r="BH14" s="74">
        <v>0</v>
      </c>
      <c r="BI14" s="74">
        <v>0</v>
      </c>
      <c r="BJ14" s="74">
        <v>0</v>
      </c>
      <c r="BK14" s="74">
        <v>4381456</v>
      </c>
      <c r="BL14" s="74">
        <v>30080</v>
      </c>
      <c r="BM14" s="74">
        <v>145.6601</v>
      </c>
      <c r="BN14" s="74">
        <v>0</v>
      </c>
      <c r="BO14" s="74">
        <v>156748</v>
      </c>
      <c r="BP14" s="74">
        <v>142692</v>
      </c>
      <c r="BQ14" s="74">
        <v>0</v>
      </c>
      <c r="BR14" s="74">
        <v>0</v>
      </c>
      <c r="BS14" s="74">
        <v>0</v>
      </c>
      <c r="BT14" s="74">
        <v>299440</v>
      </c>
      <c r="BU14" s="74">
        <v>30080</v>
      </c>
      <c r="BV14" s="74">
        <v>9.9548000000000005</v>
      </c>
      <c r="BW14" s="74">
        <v>3357417</v>
      </c>
      <c r="BX14" s="74">
        <v>3354021</v>
      </c>
      <c r="BY14" s="74">
        <v>0</v>
      </c>
      <c r="BZ14" s="74">
        <v>0</v>
      </c>
      <c r="CA14" s="74">
        <v>0</v>
      </c>
      <c r="CB14" s="74">
        <v>6711438</v>
      </c>
      <c r="CC14" s="74">
        <v>30080</v>
      </c>
      <c r="CD14" s="74">
        <v>223.11949999999999</v>
      </c>
      <c r="CE14" s="74">
        <v>144.91726499999999</v>
      </c>
      <c r="CF14" s="74">
        <v>155.3202</v>
      </c>
      <c r="CG14" s="74">
        <v>144.91726499999999</v>
      </c>
      <c r="CH14" s="74">
        <v>144.91726499999999</v>
      </c>
      <c r="CI14" s="74">
        <v>9.9040330000000001</v>
      </c>
      <c r="CJ14" s="74">
        <v>9.9040330000000001</v>
      </c>
      <c r="CK14" s="74">
        <v>9.9040330000000001</v>
      </c>
      <c r="CL14" s="74">
        <v>223.11949999999999</v>
      </c>
      <c r="CM14" s="74">
        <v>155.3202</v>
      </c>
      <c r="CN14" s="74">
        <v>223.11949999999999</v>
      </c>
      <c r="CO14" s="74">
        <v>223.11949999999999</v>
      </c>
      <c r="CP14" s="74">
        <v>223.11949999999999</v>
      </c>
      <c r="CQ14" s="74">
        <v>30080</v>
      </c>
      <c r="CR14" s="74">
        <v>6711435</v>
      </c>
      <c r="CS14" s="74">
        <v>0</v>
      </c>
      <c r="CT14" s="74">
        <v>0</v>
      </c>
      <c r="CU14" s="74">
        <v>6711435</v>
      </c>
      <c r="CV14" s="74">
        <v>6711438</v>
      </c>
      <c r="CW14" s="74">
        <v>-3</v>
      </c>
      <c r="CX14" s="74">
        <v>0</v>
      </c>
      <c r="CY14" s="74">
        <v>3</v>
      </c>
      <c r="CZ14" s="74">
        <v>0</v>
      </c>
      <c r="DA14" s="74">
        <v>0</v>
      </c>
      <c r="DB14" s="74">
        <v>0</v>
      </c>
      <c r="DC14" s="74">
        <v>0</v>
      </c>
      <c r="DD14" s="74">
        <v>0</v>
      </c>
      <c r="DE14" s="74">
        <v>0</v>
      </c>
      <c r="DF14" s="74">
        <v>0</v>
      </c>
      <c r="DG14" s="74">
        <v>0</v>
      </c>
      <c r="DH14" s="74">
        <v>0</v>
      </c>
      <c r="DI14" s="74">
        <v>0</v>
      </c>
      <c r="DJ14" s="74">
        <v>0</v>
      </c>
      <c r="DK14" s="74">
        <v>0</v>
      </c>
      <c r="DL14" s="74">
        <v>0</v>
      </c>
      <c r="DM14" s="74">
        <v>0</v>
      </c>
      <c r="DN14" s="74">
        <v>0</v>
      </c>
      <c r="DO14" s="74">
        <v>0</v>
      </c>
      <c r="DP14" s="74">
        <v>0</v>
      </c>
      <c r="DQ14" s="74">
        <v>0</v>
      </c>
      <c r="DR14" s="74">
        <v>0</v>
      </c>
      <c r="DS14" s="74">
        <v>0</v>
      </c>
      <c r="DT14" s="74">
        <v>0</v>
      </c>
      <c r="DU14" s="74">
        <v>0</v>
      </c>
      <c r="DV14" s="74">
        <v>0</v>
      </c>
      <c r="DW14" s="74">
        <v>0</v>
      </c>
      <c r="DX14" s="74">
        <v>0</v>
      </c>
      <c r="DY14" s="74">
        <v>0</v>
      </c>
      <c r="DZ14" s="74">
        <v>0</v>
      </c>
      <c r="EA14" s="74">
        <v>21</v>
      </c>
      <c r="EB14" s="74">
        <v>21</v>
      </c>
      <c r="EC14" s="74">
        <v>0</v>
      </c>
      <c r="ED14" s="74">
        <v>0</v>
      </c>
      <c r="EE14" s="74">
        <v>0</v>
      </c>
      <c r="EF14" s="74">
        <v>0</v>
      </c>
      <c r="EG14" s="74">
        <v>0</v>
      </c>
      <c r="EH14" s="74">
        <v>0</v>
      </c>
      <c r="EI14" s="74">
        <v>312900</v>
      </c>
      <c r="EJ14" s="74">
        <v>318780</v>
      </c>
      <c r="EK14" s="74">
        <v>0</v>
      </c>
      <c r="EL14" s="74">
        <v>0</v>
      </c>
      <c r="EM14" s="74">
        <v>0</v>
      </c>
      <c r="EN14" s="74">
        <v>0</v>
      </c>
      <c r="EO14" s="74">
        <v>0</v>
      </c>
      <c r="EP14" s="74">
        <v>0</v>
      </c>
      <c r="EQ14" s="74">
        <v>631680</v>
      </c>
      <c r="ER14" s="74">
        <v>30080</v>
      </c>
      <c r="ES14" s="74">
        <v>21</v>
      </c>
      <c r="ET14" s="74">
        <v>21</v>
      </c>
      <c r="EU14" s="74">
        <v>21</v>
      </c>
      <c r="EV14" s="74">
        <v>21</v>
      </c>
      <c r="EW14" s="74">
        <v>184.75</v>
      </c>
      <c r="EX14" s="74">
        <v>187.21</v>
      </c>
      <c r="EY14" s="74">
        <v>1.92</v>
      </c>
      <c r="EZ14" s="74">
        <v>1.63</v>
      </c>
      <c r="FA14" s="74">
        <v>0</v>
      </c>
      <c r="FB14" s="74">
        <v>0</v>
      </c>
      <c r="FC14" s="74">
        <v>0</v>
      </c>
      <c r="FD14" s="74">
        <v>0</v>
      </c>
      <c r="FE14" s="74">
        <v>0</v>
      </c>
      <c r="FF14" s="74">
        <v>0</v>
      </c>
      <c r="FG14" s="74">
        <v>0</v>
      </c>
      <c r="FH14" s="74">
        <v>0</v>
      </c>
      <c r="FI14" s="74">
        <v>0</v>
      </c>
      <c r="FJ14" s="74">
        <v>0</v>
      </c>
      <c r="FK14" s="74">
        <v>0</v>
      </c>
      <c r="FL14" s="74">
        <v>0</v>
      </c>
      <c r="FM14" s="74">
        <v>0</v>
      </c>
      <c r="FN14" s="74">
        <v>0</v>
      </c>
      <c r="FO14" s="74">
        <v>-2.09</v>
      </c>
      <c r="FP14" s="74">
        <v>0</v>
      </c>
      <c r="FQ14" s="74">
        <v>0</v>
      </c>
      <c r="FR14" s="74">
        <v>0</v>
      </c>
      <c r="FS14" s="74">
        <v>0</v>
      </c>
      <c r="FT14" s="74">
        <v>0</v>
      </c>
      <c r="FU14" s="74">
        <v>0</v>
      </c>
      <c r="FV14" s="74">
        <v>0</v>
      </c>
      <c r="FW14" s="74">
        <v>28608</v>
      </c>
      <c r="FX14" s="74">
        <v>24743</v>
      </c>
      <c r="FY14" s="74">
        <v>0</v>
      </c>
      <c r="FZ14" s="74">
        <v>0</v>
      </c>
      <c r="GA14" s="74">
        <v>0</v>
      </c>
      <c r="GB14" s="74">
        <v>0</v>
      </c>
      <c r="GC14" s="74">
        <v>0</v>
      </c>
      <c r="GD14" s="74">
        <v>0</v>
      </c>
      <c r="GE14" s="74">
        <v>53351</v>
      </c>
      <c r="GF14" s="74">
        <v>30080</v>
      </c>
      <c r="GG14" s="74">
        <v>1.7736000000000001</v>
      </c>
      <c r="GH14" s="74">
        <v>0</v>
      </c>
      <c r="GI14" s="74">
        <v>0</v>
      </c>
      <c r="GJ14" s="74">
        <v>0</v>
      </c>
      <c r="GK14" s="74">
        <v>0</v>
      </c>
      <c r="GL14" s="74">
        <v>0</v>
      </c>
      <c r="GM14" s="74">
        <v>0</v>
      </c>
      <c r="GN14" s="74">
        <v>0</v>
      </c>
      <c r="GO14" s="74">
        <v>0</v>
      </c>
      <c r="GP14" s="74">
        <v>0</v>
      </c>
      <c r="GQ14" s="74">
        <v>30080</v>
      </c>
      <c r="GR14" s="74">
        <v>0</v>
      </c>
      <c r="GS14" s="74">
        <v>-31141</v>
      </c>
      <c r="GT14" s="74">
        <v>0</v>
      </c>
      <c r="GU14" s="74">
        <v>0</v>
      </c>
      <c r="GV14" s="74">
        <v>0</v>
      </c>
      <c r="GW14" s="74">
        <v>0</v>
      </c>
      <c r="GX14" s="74">
        <v>0</v>
      </c>
      <c r="GY14" s="74">
        <v>0</v>
      </c>
      <c r="GZ14" s="74">
        <v>0</v>
      </c>
      <c r="HA14" s="74">
        <v>-31141</v>
      </c>
      <c r="HB14" s="74">
        <v>30080</v>
      </c>
      <c r="HC14" s="74">
        <v>-1.0353000000000001</v>
      </c>
      <c r="HD14" s="74">
        <v>1.7645550000000001</v>
      </c>
      <c r="HE14" s="74">
        <v>0</v>
      </c>
      <c r="HF14" s="74">
        <v>1.7645550000000001</v>
      </c>
      <c r="HG14" s="74">
        <v>0</v>
      </c>
      <c r="HH14" s="74">
        <v>1.7645550000000001</v>
      </c>
      <c r="HI14" s="74">
        <v>0</v>
      </c>
      <c r="HJ14" s="74">
        <v>0</v>
      </c>
      <c r="HK14" s="74">
        <v>0</v>
      </c>
      <c r="HL14" s="74">
        <v>0</v>
      </c>
      <c r="HM14" s="74">
        <v>0</v>
      </c>
      <c r="HN14" s="74">
        <v>0</v>
      </c>
      <c r="HO14" s="74">
        <v>0</v>
      </c>
      <c r="HP14" s="74">
        <v>0</v>
      </c>
      <c r="HQ14" s="74">
        <v>0</v>
      </c>
      <c r="HR14" s="74">
        <v>0</v>
      </c>
      <c r="HS14" s="74">
        <v>0.28999999999999998</v>
      </c>
      <c r="HT14" s="74">
        <v>0</v>
      </c>
      <c r="HU14" s="74">
        <v>0</v>
      </c>
      <c r="HV14" s="74">
        <v>0</v>
      </c>
      <c r="HW14" s="74">
        <v>0</v>
      </c>
      <c r="HX14" s="74">
        <v>0</v>
      </c>
      <c r="HY14" s="74">
        <v>0</v>
      </c>
      <c r="HZ14" s="74">
        <v>0</v>
      </c>
      <c r="IA14" s="74">
        <v>0</v>
      </c>
      <c r="IB14" s="74">
        <v>0</v>
      </c>
      <c r="IC14" s="74">
        <v>0</v>
      </c>
      <c r="ID14" s="74">
        <v>0</v>
      </c>
      <c r="IE14" s="74">
        <v>0</v>
      </c>
      <c r="IF14" s="74">
        <v>0</v>
      </c>
      <c r="IG14" s="74">
        <v>0</v>
      </c>
      <c r="IH14" s="74">
        <v>0</v>
      </c>
      <c r="II14" s="74">
        <v>30080</v>
      </c>
      <c r="IJ14" s="74">
        <v>0</v>
      </c>
      <c r="IK14" s="74">
        <v>0</v>
      </c>
      <c r="IL14" s="74">
        <v>4402</v>
      </c>
      <c r="IM14" s="74">
        <v>0</v>
      </c>
      <c r="IN14" s="74">
        <v>0</v>
      </c>
      <c r="IO14" s="74">
        <v>0</v>
      </c>
      <c r="IP14" s="74">
        <v>0</v>
      </c>
      <c r="IQ14" s="74">
        <v>0</v>
      </c>
      <c r="IR14" s="74">
        <v>0</v>
      </c>
      <c r="IS14" s="74">
        <v>4402</v>
      </c>
      <c r="IT14" s="74">
        <v>30080</v>
      </c>
      <c r="IU14" s="74">
        <v>0.14630000000000001</v>
      </c>
      <c r="IV14" s="74">
        <v>0</v>
      </c>
      <c r="IW14" s="74">
        <v>0</v>
      </c>
      <c r="IX14" s="74">
        <v>0</v>
      </c>
      <c r="IY14" s="74">
        <v>0.14630000000000001</v>
      </c>
      <c r="IZ14" s="74">
        <v>0.14630000000000001</v>
      </c>
      <c r="JA14" s="74">
        <v>0.14630000000000001</v>
      </c>
    </row>
    <row r="15" spans="1:261" x14ac:dyDescent="0.25">
      <c r="A15" s="74" t="s">
        <v>13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336128</v>
      </c>
      <c r="G15" s="74">
        <v>324130</v>
      </c>
      <c r="H15" s="74">
        <v>0</v>
      </c>
      <c r="I15" s="74">
        <v>0</v>
      </c>
      <c r="J15" s="74">
        <v>0</v>
      </c>
      <c r="K15" s="74">
        <v>660258</v>
      </c>
      <c r="L15" s="74">
        <v>14473</v>
      </c>
      <c r="M15" s="74">
        <v>45.62</v>
      </c>
      <c r="N15" s="74">
        <v>41.515140000000002</v>
      </c>
      <c r="O15" s="74">
        <v>41.515140000000002</v>
      </c>
      <c r="P15" s="74">
        <v>41.515140000000002</v>
      </c>
      <c r="Q15" s="74">
        <v>3503533</v>
      </c>
      <c r="R15" s="74">
        <v>25234</v>
      </c>
      <c r="S15" s="74">
        <v>138.84180000000001</v>
      </c>
      <c r="T15" s="74">
        <v>5426630</v>
      </c>
      <c r="U15" s="74">
        <v>25234</v>
      </c>
      <c r="V15" s="74">
        <v>215.0523</v>
      </c>
      <c r="W15" s="74">
        <v>42736</v>
      </c>
      <c r="X15" s="74">
        <v>42917</v>
      </c>
      <c r="Y15" s="74">
        <v>0</v>
      </c>
      <c r="Z15" s="74">
        <v>0</v>
      </c>
      <c r="AA15" s="74">
        <v>0</v>
      </c>
      <c r="AB15" s="74">
        <v>142.94999999999999</v>
      </c>
      <c r="AC15" s="74">
        <v>139.1</v>
      </c>
      <c r="AD15" s="74">
        <v>0</v>
      </c>
      <c r="AE15" s="74">
        <v>0</v>
      </c>
      <c r="AF15" s="74">
        <v>0</v>
      </c>
      <c r="AG15" s="74">
        <v>10.73</v>
      </c>
      <c r="AH15" s="74">
        <v>13.31</v>
      </c>
      <c r="AI15" s="74">
        <v>0</v>
      </c>
      <c r="AJ15" s="74">
        <v>0</v>
      </c>
      <c r="AK15" s="74">
        <v>0</v>
      </c>
      <c r="AL15" s="74">
        <v>1923097</v>
      </c>
      <c r="AM15" s="74">
        <v>25234</v>
      </c>
      <c r="AN15" s="74">
        <v>76.210499999999996</v>
      </c>
      <c r="AO15" s="74">
        <v>45.62</v>
      </c>
      <c r="AP15" s="74">
        <v>45.62</v>
      </c>
      <c r="AQ15" s="74">
        <v>0</v>
      </c>
      <c r="AR15" s="74">
        <v>0</v>
      </c>
      <c r="AS15" s="74">
        <v>198.16</v>
      </c>
      <c r="AT15" s="74">
        <v>206.03</v>
      </c>
      <c r="AU15" s="74">
        <v>0</v>
      </c>
      <c r="AV15" s="74">
        <v>0</v>
      </c>
      <c r="AW15" s="74">
        <v>0</v>
      </c>
      <c r="AX15" s="74">
        <v>0</v>
      </c>
      <c r="AY15" s="74">
        <v>7368</v>
      </c>
      <c r="AZ15" s="74">
        <v>7105</v>
      </c>
      <c r="BA15" s="74">
        <v>0</v>
      </c>
      <c r="BB15" s="74">
        <v>0</v>
      </c>
      <c r="BC15" s="74">
        <v>0</v>
      </c>
      <c r="BD15" s="74">
        <v>0</v>
      </c>
      <c r="BE15" s="74">
        <v>1053256</v>
      </c>
      <c r="BF15" s="74">
        <v>988306</v>
      </c>
      <c r="BG15" s="74">
        <v>0</v>
      </c>
      <c r="BH15" s="74">
        <v>0</v>
      </c>
      <c r="BI15" s="74">
        <v>0</v>
      </c>
      <c r="BJ15" s="74">
        <v>0</v>
      </c>
      <c r="BK15" s="74">
        <v>2041562</v>
      </c>
      <c r="BL15" s="74">
        <v>14473</v>
      </c>
      <c r="BM15" s="74">
        <v>141.06</v>
      </c>
      <c r="BN15" s="74">
        <v>0</v>
      </c>
      <c r="BO15" s="74">
        <v>79059</v>
      </c>
      <c r="BP15" s="74">
        <v>94568</v>
      </c>
      <c r="BQ15" s="74">
        <v>0</v>
      </c>
      <c r="BR15" s="74">
        <v>0</v>
      </c>
      <c r="BS15" s="74">
        <v>0</v>
      </c>
      <c r="BT15" s="74">
        <v>173627</v>
      </c>
      <c r="BU15" s="74">
        <v>14473</v>
      </c>
      <c r="BV15" s="74">
        <v>11.996600000000001</v>
      </c>
      <c r="BW15" s="74">
        <v>1460044</v>
      </c>
      <c r="BX15" s="74">
        <v>1463844</v>
      </c>
      <c r="BY15" s="74">
        <v>0</v>
      </c>
      <c r="BZ15" s="74">
        <v>0</v>
      </c>
      <c r="CA15" s="74">
        <v>0</v>
      </c>
      <c r="CB15" s="74">
        <v>2923888</v>
      </c>
      <c r="CC15" s="74">
        <v>14473</v>
      </c>
      <c r="CD15" s="74">
        <v>202.02359999999999</v>
      </c>
      <c r="CE15" s="74">
        <v>128.36750699999999</v>
      </c>
      <c r="CF15" s="74">
        <v>138.84180000000001</v>
      </c>
      <c r="CG15" s="74">
        <v>128.36750699999999</v>
      </c>
      <c r="CH15" s="74">
        <v>128.36750699999999</v>
      </c>
      <c r="CI15" s="74">
        <v>10.917153000000001</v>
      </c>
      <c r="CJ15" s="74">
        <v>10.917153000000001</v>
      </c>
      <c r="CK15" s="74">
        <v>10.917153000000001</v>
      </c>
      <c r="CL15" s="74">
        <v>202.02359999999999</v>
      </c>
      <c r="CM15" s="74">
        <v>138.84180000000001</v>
      </c>
      <c r="CN15" s="74">
        <v>202.02359999999999</v>
      </c>
      <c r="CO15" s="74">
        <v>202.02359999999999</v>
      </c>
      <c r="CP15" s="74">
        <v>202.02359999999999</v>
      </c>
      <c r="CQ15" s="74">
        <v>14473</v>
      </c>
      <c r="CR15" s="74">
        <v>2923888</v>
      </c>
      <c r="CS15" s="74">
        <v>0</v>
      </c>
      <c r="CT15" s="74">
        <v>0</v>
      </c>
      <c r="CU15" s="74">
        <v>2923888</v>
      </c>
      <c r="CV15" s="74">
        <v>2923887</v>
      </c>
      <c r="CW15" s="74">
        <v>1</v>
      </c>
      <c r="CX15" s="74">
        <v>1</v>
      </c>
      <c r="CY15" s="74">
        <v>0</v>
      </c>
      <c r="CZ15" s="74">
        <v>0</v>
      </c>
      <c r="DA15" s="74">
        <v>0</v>
      </c>
      <c r="DB15" s="74">
        <v>0</v>
      </c>
      <c r="DC15" s="74">
        <v>0</v>
      </c>
      <c r="DD15" s="74">
        <v>0</v>
      </c>
      <c r="DE15" s="74">
        <v>0</v>
      </c>
      <c r="DF15" s="74">
        <v>0</v>
      </c>
      <c r="DG15" s="74">
        <v>0</v>
      </c>
      <c r="DH15" s="74">
        <v>0</v>
      </c>
      <c r="DI15" s="74">
        <v>0</v>
      </c>
      <c r="DJ15" s="74">
        <v>0</v>
      </c>
      <c r="DK15" s="74">
        <v>0</v>
      </c>
      <c r="DL15" s="74">
        <v>0</v>
      </c>
      <c r="DM15" s="74">
        <v>0</v>
      </c>
      <c r="DN15" s="74">
        <v>0</v>
      </c>
      <c r="DO15" s="74">
        <v>0</v>
      </c>
      <c r="DP15" s="74">
        <v>0</v>
      </c>
      <c r="DQ15" s="74">
        <v>0</v>
      </c>
      <c r="DR15" s="74">
        <v>0</v>
      </c>
      <c r="DS15" s="74">
        <v>0</v>
      </c>
      <c r="DT15" s="74">
        <v>0</v>
      </c>
      <c r="DU15" s="74">
        <v>0</v>
      </c>
      <c r="DV15" s="74">
        <v>0</v>
      </c>
      <c r="DW15" s="74">
        <v>0</v>
      </c>
      <c r="DX15" s="74">
        <v>0</v>
      </c>
      <c r="DY15" s="74">
        <v>0</v>
      </c>
      <c r="DZ15" s="74">
        <v>0</v>
      </c>
      <c r="EA15" s="74">
        <v>21</v>
      </c>
      <c r="EB15" s="74">
        <v>21</v>
      </c>
      <c r="EC15" s="74">
        <v>0</v>
      </c>
      <c r="ED15" s="74">
        <v>0</v>
      </c>
      <c r="EE15" s="74">
        <v>0</v>
      </c>
      <c r="EF15" s="74">
        <v>0</v>
      </c>
      <c r="EG15" s="74">
        <v>0</v>
      </c>
      <c r="EH15" s="74">
        <v>0</v>
      </c>
      <c r="EI15" s="74">
        <v>154728</v>
      </c>
      <c r="EJ15" s="74">
        <v>149205</v>
      </c>
      <c r="EK15" s="74">
        <v>0</v>
      </c>
      <c r="EL15" s="74">
        <v>0</v>
      </c>
      <c r="EM15" s="74">
        <v>0</v>
      </c>
      <c r="EN15" s="74">
        <v>0</v>
      </c>
      <c r="EO15" s="74">
        <v>0</v>
      </c>
      <c r="EP15" s="74">
        <v>0</v>
      </c>
      <c r="EQ15" s="74">
        <v>303933</v>
      </c>
      <c r="ER15" s="74">
        <v>14473</v>
      </c>
      <c r="ES15" s="74">
        <v>21</v>
      </c>
      <c r="ET15" s="74">
        <v>21</v>
      </c>
      <c r="EU15" s="74">
        <v>21</v>
      </c>
      <c r="EV15" s="74">
        <v>21</v>
      </c>
      <c r="EW15" s="74">
        <v>184.75</v>
      </c>
      <c r="EX15" s="74">
        <v>187.21</v>
      </c>
      <c r="EY15" s="74">
        <v>0</v>
      </c>
      <c r="EZ15" s="74">
        <v>0</v>
      </c>
      <c r="FA15" s="74">
        <v>0</v>
      </c>
      <c r="FB15" s="74">
        <v>0</v>
      </c>
      <c r="FC15" s="74">
        <v>0</v>
      </c>
      <c r="FD15" s="74">
        <v>0</v>
      </c>
      <c r="FE15" s="74">
        <v>0</v>
      </c>
      <c r="FF15" s="74">
        <v>0</v>
      </c>
      <c r="FG15" s="74">
        <v>0</v>
      </c>
      <c r="FH15" s="74">
        <v>0</v>
      </c>
      <c r="FI15" s="74">
        <v>0</v>
      </c>
      <c r="FJ15" s="74">
        <v>0</v>
      </c>
      <c r="FK15" s="74">
        <v>0</v>
      </c>
      <c r="FL15" s="74">
        <v>0</v>
      </c>
      <c r="FM15" s="74">
        <v>0</v>
      </c>
      <c r="FN15" s="74">
        <v>0</v>
      </c>
      <c r="FO15" s="74">
        <v>-22.3</v>
      </c>
      <c r="FP15" s="74">
        <v>-13.29</v>
      </c>
      <c r="FQ15" s="74">
        <v>0</v>
      </c>
      <c r="FR15" s="74">
        <v>0</v>
      </c>
      <c r="FS15" s="74">
        <v>0</v>
      </c>
      <c r="FT15" s="74">
        <v>0</v>
      </c>
      <c r="FU15" s="74">
        <v>0</v>
      </c>
      <c r="FV15" s="74">
        <v>0</v>
      </c>
      <c r="FW15" s="74">
        <v>0</v>
      </c>
      <c r="FX15" s="74">
        <v>0</v>
      </c>
      <c r="FY15" s="74">
        <v>0</v>
      </c>
      <c r="FZ15" s="74">
        <v>0</v>
      </c>
      <c r="GA15" s="74">
        <v>0</v>
      </c>
      <c r="GB15" s="74">
        <v>0</v>
      </c>
      <c r="GC15" s="74">
        <v>0</v>
      </c>
      <c r="GD15" s="74">
        <v>0</v>
      </c>
      <c r="GE15" s="74">
        <v>0</v>
      </c>
      <c r="GF15" s="74">
        <v>14473</v>
      </c>
      <c r="GG15" s="74">
        <v>0</v>
      </c>
      <c r="GH15" s="74">
        <v>0</v>
      </c>
      <c r="GI15" s="74">
        <v>0</v>
      </c>
      <c r="GJ15" s="74">
        <v>0</v>
      </c>
      <c r="GK15" s="74">
        <v>0</v>
      </c>
      <c r="GL15" s="74">
        <v>0</v>
      </c>
      <c r="GM15" s="74">
        <v>0</v>
      </c>
      <c r="GN15" s="74">
        <v>0</v>
      </c>
      <c r="GO15" s="74">
        <v>0</v>
      </c>
      <c r="GP15" s="74">
        <v>0</v>
      </c>
      <c r="GQ15" s="74">
        <v>14473</v>
      </c>
      <c r="GR15" s="74">
        <v>0</v>
      </c>
      <c r="GS15" s="74">
        <v>-164306</v>
      </c>
      <c r="GT15" s="74">
        <v>-94425</v>
      </c>
      <c r="GU15" s="74">
        <v>0</v>
      </c>
      <c r="GV15" s="74">
        <v>0</v>
      </c>
      <c r="GW15" s="74">
        <v>0</v>
      </c>
      <c r="GX15" s="74">
        <v>0</v>
      </c>
      <c r="GY15" s="74">
        <v>0</v>
      </c>
      <c r="GZ15" s="74">
        <v>0</v>
      </c>
      <c r="HA15" s="74">
        <v>-258731</v>
      </c>
      <c r="HB15" s="74">
        <v>14473</v>
      </c>
      <c r="HC15" s="74">
        <v>-17.876799999999999</v>
      </c>
      <c r="HD15" s="74">
        <v>0</v>
      </c>
      <c r="HE15" s="74">
        <v>0</v>
      </c>
      <c r="HF15" s="74">
        <v>0</v>
      </c>
      <c r="HG15" s="74">
        <v>0</v>
      </c>
      <c r="HH15" s="74">
        <v>0</v>
      </c>
      <c r="HI15" s="74">
        <v>0</v>
      </c>
      <c r="HJ15" s="74">
        <v>0.16</v>
      </c>
      <c r="HK15" s="74">
        <v>0</v>
      </c>
      <c r="HL15" s="74">
        <v>0</v>
      </c>
      <c r="HM15" s="74">
        <v>0</v>
      </c>
      <c r="HN15" s="74">
        <v>0</v>
      </c>
      <c r="HO15" s="74">
        <v>0</v>
      </c>
      <c r="HP15" s="74">
        <v>0</v>
      </c>
      <c r="HQ15" s="74">
        <v>0</v>
      </c>
      <c r="HR15" s="74">
        <v>0</v>
      </c>
      <c r="HS15" s="74">
        <v>0.28999999999999998</v>
      </c>
      <c r="HT15" s="74">
        <v>0</v>
      </c>
      <c r="HU15" s="74">
        <v>0</v>
      </c>
      <c r="HV15" s="74">
        <v>0</v>
      </c>
      <c r="HW15" s="74">
        <v>0</v>
      </c>
      <c r="HX15" s="74">
        <v>0</v>
      </c>
      <c r="HY15" s="74">
        <v>0</v>
      </c>
      <c r="HZ15" s="74">
        <v>1179</v>
      </c>
      <c r="IA15" s="74">
        <v>0</v>
      </c>
      <c r="IB15" s="74">
        <v>0</v>
      </c>
      <c r="IC15" s="74">
        <v>0</v>
      </c>
      <c r="ID15" s="74">
        <v>0</v>
      </c>
      <c r="IE15" s="74">
        <v>0</v>
      </c>
      <c r="IF15" s="74">
        <v>0</v>
      </c>
      <c r="IG15" s="74">
        <v>0</v>
      </c>
      <c r="IH15" s="74">
        <v>1179</v>
      </c>
      <c r="II15" s="74">
        <v>14473</v>
      </c>
      <c r="IJ15" s="74">
        <v>8.1500000000000003E-2</v>
      </c>
      <c r="IK15" s="74">
        <v>0</v>
      </c>
      <c r="IL15" s="74">
        <v>2060</v>
      </c>
      <c r="IM15" s="74">
        <v>0</v>
      </c>
      <c r="IN15" s="74">
        <v>0</v>
      </c>
      <c r="IO15" s="74">
        <v>0</v>
      </c>
      <c r="IP15" s="74">
        <v>0</v>
      </c>
      <c r="IQ15" s="74">
        <v>0</v>
      </c>
      <c r="IR15" s="74">
        <v>0</v>
      </c>
      <c r="IS15" s="74">
        <v>2060</v>
      </c>
      <c r="IT15" s="74">
        <v>14473</v>
      </c>
      <c r="IU15" s="74">
        <v>0.14230000000000001</v>
      </c>
      <c r="IV15" s="74">
        <v>8.1500000000000003E-2</v>
      </c>
      <c r="IW15" s="74">
        <v>8.1500000000000003E-2</v>
      </c>
      <c r="IX15" s="74">
        <v>8.1500000000000003E-2</v>
      </c>
      <c r="IY15" s="74">
        <v>0.14230000000000001</v>
      </c>
      <c r="IZ15" s="74">
        <v>0.14230000000000001</v>
      </c>
      <c r="JA15" s="74">
        <v>0.14230000000000001</v>
      </c>
    </row>
    <row r="16" spans="1:261" x14ac:dyDescent="0.25">
      <c r="A16" s="74" t="s">
        <v>13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347259</v>
      </c>
      <c r="G16" s="74">
        <v>173630</v>
      </c>
      <c r="H16" s="74">
        <v>0</v>
      </c>
      <c r="I16" s="74">
        <v>0</v>
      </c>
      <c r="J16" s="74">
        <v>0</v>
      </c>
      <c r="K16" s="74">
        <v>520889</v>
      </c>
      <c r="L16" s="74">
        <v>11418</v>
      </c>
      <c r="M16" s="74">
        <v>45.62</v>
      </c>
      <c r="N16" s="74">
        <v>45.62</v>
      </c>
      <c r="O16" s="74">
        <v>45.62</v>
      </c>
      <c r="P16" s="74">
        <v>45.62</v>
      </c>
      <c r="Q16" s="74">
        <v>3506408</v>
      </c>
      <c r="R16" s="74">
        <v>18506</v>
      </c>
      <c r="S16" s="74">
        <v>189.47409999999999</v>
      </c>
      <c r="T16" s="74">
        <v>5038261</v>
      </c>
      <c r="U16" s="74">
        <v>18506</v>
      </c>
      <c r="V16" s="74">
        <v>272.25009999999997</v>
      </c>
      <c r="W16" s="74">
        <v>42736</v>
      </c>
      <c r="X16" s="74">
        <v>42917</v>
      </c>
      <c r="Y16" s="74">
        <v>0</v>
      </c>
      <c r="Z16" s="74">
        <v>0</v>
      </c>
      <c r="AA16" s="74">
        <v>0</v>
      </c>
      <c r="AB16" s="74">
        <v>126.04</v>
      </c>
      <c r="AC16" s="74">
        <v>133.18</v>
      </c>
      <c r="AD16" s="74">
        <v>0</v>
      </c>
      <c r="AE16" s="74">
        <v>0</v>
      </c>
      <c r="AF16" s="74">
        <v>0</v>
      </c>
      <c r="AG16" s="74">
        <v>10.1</v>
      </c>
      <c r="AH16" s="74">
        <v>13.67</v>
      </c>
      <c r="AI16" s="74">
        <v>0</v>
      </c>
      <c r="AJ16" s="74">
        <v>0</v>
      </c>
      <c r="AK16" s="74">
        <v>0</v>
      </c>
      <c r="AL16" s="74">
        <v>1531853</v>
      </c>
      <c r="AM16" s="74">
        <v>18506</v>
      </c>
      <c r="AN16" s="74">
        <v>82.775999999999996</v>
      </c>
      <c r="AO16" s="74">
        <v>45.62</v>
      </c>
      <c r="AP16" s="74">
        <v>45.62</v>
      </c>
      <c r="AQ16" s="74">
        <v>0</v>
      </c>
      <c r="AR16" s="74">
        <v>0</v>
      </c>
      <c r="AS16" s="74">
        <v>214.87</v>
      </c>
      <c r="AT16" s="74">
        <v>213.76</v>
      </c>
      <c r="AU16" s="74">
        <v>0</v>
      </c>
      <c r="AV16" s="74">
        <v>0</v>
      </c>
      <c r="AW16" s="74">
        <v>0</v>
      </c>
      <c r="AX16" s="74">
        <v>0</v>
      </c>
      <c r="AY16" s="74">
        <v>7612</v>
      </c>
      <c r="AZ16" s="74">
        <v>3806</v>
      </c>
      <c r="BA16" s="74">
        <v>0</v>
      </c>
      <c r="BB16" s="74">
        <v>0</v>
      </c>
      <c r="BC16" s="74">
        <v>0</v>
      </c>
      <c r="BD16" s="74">
        <v>0</v>
      </c>
      <c r="BE16" s="74">
        <v>959416</v>
      </c>
      <c r="BF16" s="74">
        <v>506883</v>
      </c>
      <c r="BG16" s="74">
        <v>0</v>
      </c>
      <c r="BH16" s="74">
        <v>0</v>
      </c>
      <c r="BI16" s="74">
        <v>0</v>
      </c>
      <c r="BJ16" s="74">
        <v>0</v>
      </c>
      <c r="BK16" s="74">
        <v>1466299</v>
      </c>
      <c r="BL16" s="74">
        <v>11418</v>
      </c>
      <c r="BM16" s="74">
        <v>128.41999999999999</v>
      </c>
      <c r="BN16" s="74">
        <v>0</v>
      </c>
      <c r="BO16" s="74">
        <v>76881</v>
      </c>
      <c r="BP16" s="74">
        <v>52028</v>
      </c>
      <c r="BQ16" s="74">
        <v>0</v>
      </c>
      <c r="BR16" s="74">
        <v>0</v>
      </c>
      <c r="BS16" s="74">
        <v>0</v>
      </c>
      <c r="BT16" s="74">
        <v>128909</v>
      </c>
      <c r="BU16" s="74">
        <v>11418</v>
      </c>
      <c r="BV16" s="74">
        <v>11.29</v>
      </c>
      <c r="BW16" s="74">
        <v>1635589</v>
      </c>
      <c r="BX16" s="74">
        <v>813571</v>
      </c>
      <c r="BY16" s="74">
        <v>0</v>
      </c>
      <c r="BZ16" s="74">
        <v>0</v>
      </c>
      <c r="CA16" s="74">
        <v>0</v>
      </c>
      <c r="CB16" s="74">
        <v>2449160</v>
      </c>
      <c r="CC16" s="74">
        <v>11418</v>
      </c>
      <c r="CD16" s="74">
        <v>214.5</v>
      </c>
      <c r="CE16" s="74">
        <v>128.41999999999999</v>
      </c>
      <c r="CF16" s="74">
        <v>189.47409999999999</v>
      </c>
      <c r="CG16" s="74">
        <v>128.41999999999999</v>
      </c>
      <c r="CH16" s="74">
        <v>128.41999999999999</v>
      </c>
      <c r="CI16" s="74">
        <v>11.29</v>
      </c>
      <c r="CJ16" s="74">
        <v>11.29</v>
      </c>
      <c r="CK16" s="74">
        <v>11.29</v>
      </c>
      <c r="CL16" s="74">
        <v>214.5</v>
      </c>
      <c r="CM16" s="74">
        <v>189.47409999999999</v>
      </c>
      <c r="CN16" s="74">
        <v>214.5</v>
      </c>
      <c r="CO16" s="74">
        <v>214.5</v>
      </c>
      <c r="CP16" s="74">
        <v>214.5</v>
      </c>
      <c r="CQ16" s="74">
        <v>11418</v>
      </c>
      <c r="CR16" s="74">
        <v>2449161</v>
      </c>
      <c r="CS16" s="74">
        <v>0</v>
      </c>
      <c r="CT16" s="74">
        <v>0</v>
      </c>
      <c r="CU16" s="74">
        <v>2449161</v>
      </c>
      <c r="CV16" s="74">
        <v>2449161</v>
      </c>
      <c r="CW16" s="74">
        <v>0</v>
      </c>
      <c r="CX16" s="74">
        <v>0</v>
      </c>
      <c r="CY16" s="74">
        <v>0</v>
      </c>
      <c r="CZ16" s="74">
        <v>0</v>
      </c>
      <c r="DA16" s="74">
        <v>0</v>
      </c>
      <c r="DB16" s="74">
        <v>0</v>
      </c>
      <c r="DC16" s="74">
        <v>0</v>
      </c>
      <c r="DD16" s="74">
        <v>0</v>
      </c>
      <c r="DE16" s="74">
        <v>0</v>
      </c>
      <c r="DF16" s="74">
        <v>0</v>
      </c>
      <c r="DG16" s="74">
        <v>0</v>
      </c>
      <c r="DH16" s="74">
        <v>0</v>
      </c>
      <c r="DI16" s="74">
        <v>0</v>
      </c>
      <c r="DJ16" s="74">
        <v>0</v>
      </c>
      <c r="DK16" s="74">
        <v>0</v>
      </c>
      <c r="DL16" s="74">
        <v>0</v>
      </c>
      <c r="DM16" s="74">
        <v>0</v>
      </c>
      <c r="DN16" s="74">
        <v>0</v>
      </c>
      <c r="DO16" s="74">
        <v>0</v>
      </c>
      <c r="DP16" s="74">
        <v>0</v>
      </c>
      <c r="DQ16" s="74">
        <v>0</v>
      </c>
      <c r="DR16" s="74">
        <v>0</v>
      </c>
      <c r="DS16" s="74">
        <v>0</v>
      </c>
      <c r="DT16" s="74">
        <v>0</v>
      </c>
      <c r="DU16" s="74">
        <v>0</v>
      </c>
      <c r="DV16" s="74">
        <v>0</v>
      </c>
      <c r="DW16" s="74">
        <v>0</v>
      </c>
      <c r="DX16" s="74">
        <v>0</v>
      </c>
      <c r="DY16" s="74">
        <v>0</v>
      </c>
      <c r="DZ16" s="74">
        <v>0</v>
      </c>
      <c r="EA16" s="74">
        <v>21</v>
      </c>
      <c r="EB16" s="74">
        <v>21</v>
      </c>
      <c r="EC16" s="74">
        <v>0</v>
      </c>
      <c r="ED16" s="74">
        <v>0</v>
      </c>
      <c r="EE16" s="74">
        <v>0</v>
      </c>
      <c r="EF16" s="74">
        <v>0</v>
      </c>
      <c r="EG16" s="74">
        <v>0</v>
      </c>
      <c r="EH16" s="74">
        <v>0</v>
      </c>
      <c r="EI16" s="74">
        <v>159852</v>
      </c>
      <c r="EJ16" s="74">
        <v>79926</v>
      </c>
      <c r="EK16" s="74">
        <v>0</v>
      </c>
      <c r="EL16" s="74">
        <v>0</v>
      </c>
      <c r="EM16" s="74">
        <v>0</v>
      </c>
      <c r="EN16" s="74">
        <v>0</v>
      </c>
      <c r="EO16" s="74">
        <v>0</v>
      </c>
      <c r="EP16" s="74">
        <v>0</v>
      </c>
      <c r="EQ16" s="74">
        <v>239778</v>
      </c>
      <c r="ER16" s="74">
        <v>11418</v>
      </c>
      <c r="ES16" s="74">
        <v>21</v>
      </c>
      <c r="ET16" s="74">
        <v>21</v>
      </c>
      <c r="EU16" s="74">
        <v>21</v>
      </c>
      <c r="EV16" s="74">
        <v>21</v>
      </c>
      <c r="EW16" s="74">
        <v>184.75</v>
      </c>
      <c r="EX16" s="74">
        <v>187.21</v>
      </c>
      <c r="EY16" s="74">
        <v>1.92</v>
      </c>
      <c r="EZ16" s="74">
        <v>0</v>
      </c>
      <c r="FA16" s="74">
        <v>0</v>
      </c>
      <c r="FB16" s="74">
        <v>0</v>
      </c>
      <c r="FC16" s="74">
        <v>0</v>
      </c>
      <c r="FD16" s="74">
        <v>0</v>
      </c>
      <c r="FE16" s="74">
        <v>0</v>
      </c>
      <c r="FF16" s="74">
        <v>0</v>
      </c>
      <c r="FG16" s="74">
        <v>10.19</v>
      </c>
      <c r="FH16" s="74">
        <v>0</v>
      </c>
      <c r="FI16" s="74">
        <v>0</v>
      </c>
      <c r="FJ16" s="74">
        <v>0</v>
      </c>
      <c r="FK16" s="74">
        <v>0</v>
      </c>
      <c r="FL16" s="74">
        <v>0</v>
      </c>
      <c r="FM16" s="74">
        <v>0</v>
      </c>
      <c r="FN16" s="74">
        <v>0</v>
      </c>
      <c r="FO16" s="74">
        <v>0</v>
      </c>
      <c r="FP16" s="74">
        <v>0</v>
      </c>
      <c r="FQ16" s="74">
        <v>0</v>
      </c>
      <c r="FR16" s="74">
        <v>0</v>
      </c>
      <c r="FS16" s="74">
        <v>0</v>
      </c>
      <c r="FT16" s="74">
        <v>0</v>
      </c>
      <c r="FU16" s="74">
        <v>0</v>
      </c>
      <c r="FV16" s="74">
        <v>0</v>
      </c>
      <c r="FW16" s="74">
        <v>14615</v>
      </c>
      <c r="FX16" s="74">
        <v>0</v>
      </c>
      <c r="FY16" s="74">
        <v>0</v>
      </c>
      <c r="FZ16" s="74">
        <v>0</v>
      </c>
      <c r="GA16" s="74">
        <v>0</v>
      </c>
      <c r="GB16" s="74">
        <v>0</v>
      </c>
      <c r="GC16" s="74">
        <v>0</v>
      </c>
      <c r="GD16" s="74">
        <v>0</v>
      </c>
      <c r="GE16" s="74">
        <v>14615</v>
      </c>
      <c r="GF16" s="74">
        <v>11418</v>
      </c>
      <c r="GG16" s="74">
        <v>1.28</v>
      </c>
      <c r="GH16" s="74">
        <v>77566</v>
      </c>
      <c r="GI16" s="74">
        <v>0</v>
      </c>
      <c r="GJ16" s="74">
        <v>0</v>
      </c>
      <c r="GK16" s="74">
        <v>0</v>
      </c>
      <c r="GL16" s="74">
        <v>0</v>
      </c>
      <c r="GM16" s="74">
        <v>0</v>
      </c>
      <c r="GN16" s="74">
        <v>0</v>
      </c>
      <c r="GO16" s="74">
        <v>0</v>
      </c>
      <c r="GP16" s="74">
        <v>77566</v>
      </c>
      <c r="GQ16" s="74">
        <v>11418</v>
      </c>
      <c r="GR16" s="74">
        <v>6.7933000000000003</v>
      </c>
      <c r="GS16" s="74">
        <v>0</v>
      </c>
      <c r="GT16" s="74">
        <v>0</v>
      </c>
      <c r="GU16" s="74">
        <v>0</v>
      </c>
      <c r="GV16" s="74">
        <v>0</v>
      </c>
      <c r="GW16" s="74">
        <v>0</v>
      </c>
      <c r="GX16" s="74">
        <v>0</v>
      </c>
      <c r="GY16" s="74">
        <v>0</v>
      </c>
      <c r="GZ16" s="74">
        <v>0</v>
      </c>
      <c r="HA16" s="74">
        <v>0</v>
      </c>
      <c r="HB16" s="74">
        <v>11418</v>
      </c>
      <c r="HC16" s="74">
        <v>0</v>
      </c>
      <c r="HD16" s="74">
        <v>1.28</v>
      </c>
      <c r="HE16" s="74">
        <v>6.7933000000000003</v>
      </c>
      <c r="HF16" s="74">
        <v>1.28</v>
      </c>
      <c r="HG16" s="74">
        <v>6.7933000000000003</v>
      </c>
      <c r="HH16" s="74">
        <v>1.28</v>
      </c>
      <c r="HI16" s="74">
        <v>6.7933000000000003</v>
      </c>
      <c r="HJ16" s="74">
        <v>0</v>
      </c>
      <c r="HK16" s="74">
        <v>0</v>
      </c>
      <c r="HL16" s="74">
        <v>0</v>
      </c>
      <c r="HM16" s="74">
        <v>0</v>
      </c>
      <c r="HN16" s="74">
        <v>0</v>
      </c>
      <c r="HO16" s="74">
        <v>0</v>
      </c>
      <c r="HP16" s="74">
        <v>0</v>
      </c>
      <c r="HQ16" s="74">
        <v>0</v>
      </c>
      <c r="HR16" s="74">
        <v>0</v>
      </c>
      <c r="HS16" s="74">
        <v>0.28999999999999998</v>
      </c>
      <c r="HT16" s="74">
        <v>0</v>
      </c>
      <c r="HU16" s="74">
        <v>0</v>
      </c>
      <c r="HV16" s="74">
        <v>0</v>
      </c>
      <c r="HW16" s="74">
        <v>0</v>
      </c>
      <c r="HX16" s="74">
        <v>0</v>
      </c>
      <c r="HY16" s="74">
        <v>0</v>
      </c>
      <c r="HZ16" s="74">
        <v>0</v>
      </c>
      <c r="IA16" s="74">
        <v>0</v>
      </c>
      <c r="IB16" s="74">
        <v>0</v>
      </c>
      <c r="IC16" s="74">
        <v>0</v>
      </c>
      <c r="ID16" s="74">
        <v>0</v>
      </c>
      <c r="IE16" s="74">
        <v>0</v>
      </c>
      <c r="IF16" s="74">
        <v>0</v>
      </c>
      <c r="IG16" s="74">
        <v>0</v>
      </c>
      <c r="IH16" s="74">
        <v>0</v>
      </c>
      <c r="II16" s="74">
        <v>11418</v>
      </c>
      <c r="IJ16" s="74">
        <v>0</v>
      </c>
      <c r="IK16" s="74">
        <v>0</v>
      </c>
      <c r="IL16" s="74">
        <v>1104</v>
      </c>
      <c r="IM16" s="74">
        <v>0</v>
      </c>
      <c r="IN16" s="74">
        <v>0</v>
      </c>
      <c r="IO16" s="74">
        <v>0</v>
      </c>
      <c r="IP16" s="74">
        <v>0</v>
      </c>
      <c r="IQ16" s="74">
        <v>0</v>
      </c>
      <c r="IR16" s="74">
        <v>0</v>
      </c>
      <c r="IS16" s="74">
        <v>1104</v>
      </c>
      <c r="IT16" s="74">
        <v>11418</v>
      </c>
      <c r="IU16" s="74">
        <v>9.6699999999999994E-2</v>
      </c>
      <c r="IV16" s="74">
        <v>0</v>
      </c>
      <c r="IW16" s="74">
        <v>0</v>
      </c>
      <c r="IX16" s="74">
        <v>0</v>
      </c>
      <c r="IY16" s="74">
        <v>9.6699999999999994E-2</v>
      </c>
      <c r="IZ16" s="74">
        <v>9.6699999999999994E-2</v>
      </c>
      <c r="JA16" s="74">
        <v>9.6699999999999994E-2</v>
      </c>
    </row>
    <row r="17" spans="1:261" x14ac:dyDescent="0.25">
      <c r="A17" s="74" t="s">
        <v>13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373445</v>
      </c>
      <c r="G17" s="74">
        <v>362588</v>
      </c>
      <c r="H17" s="74">
        <v>0</v>
      </c>
      <c r="I17" s="74">
        <v>0</v>
      </c>
      <c r="J17" s="74">
        <v>0</v>
      </c>
      <c r="K17" s="74">
        <v>736033</v>
      </c>
      <c r="L17" s="74">
        <v>16134</v>
      </c>
      <c r="M17" s="74">
        <v>45.62</v>
      </c>
      <c r="N17" s="74">
        <v>45.62</v>
      </c>
      <c r="O17" s="74">
        <v>45.62</v>
      </c>
      <c r="P17" s="74">
        <v>45.62</v>
      </c>
      <c r="Q17" s="74">
        <v>4095725</v>
      </c>
      <c r="R17" s="74">
        <v>24917</v>
      </c>
      <c r="S17" s="74">
        <v>164.37469999999999</v>
      </c>
      <c r="T17" s="74">
        <v>6270098</v>
      </c>
      <c r="U17" s="74">
        <v>24917</v>
      </c>
      <c r="V17" s="74">
        <v>251.63929999999999</v>
      </c>
      <c r="W17" s="74">
        <v>42736</v>
      </c>
      <c r="X17" s="74">
        <v>42917</v>
      </c>
      <c r="Y17" s="74">
        <v>0</v>
      </c>
      <c r="Z17" s="74">
        <v>0</v>
      </c>
      <c r="AA17" s="74">
        <v>0</v>
      </c>
      <c r="AB17" s="74">
        <v>135.24</v>
      </c>
      <c r="AC17" s="74">
        <v>135.65</v>
      </c>
      <c r="AD17" s="74">
        <v>0</v>
      </c>
      <c r="AE17" s="74">
        <v>0</v>
      </c>
      <c r="AF17" s="74">
        <v>0</v>
      </c>
      <c r="AG17" s="74">
        <v>11.33</v>
      </c>
      <c r="AH17" s="74">
        <v>15.56</v>
      </c>
      <c r="AI17" s="74">
        <v>0</v>
      </c>
      <c r="AJ17" s="74">
        <v>0</v>
      </c>
      <c r="AK17" s="74">
        <v>0</v>
      </c>
      <c r="AL17" s="74">
        <v>2174373</v>
      </c>
      <c r="AM17" s="74">
        <v>24917</v>
      </c>
      <c r="AN17" s="74">
        <v>87.264600000000002</v>
      </c>
      <c r="AO17" s="74">
        <v>45.62</v>
      </c>
      <c r="AP17" s="74">
        <v>45.62</v>
      </c>
      <c r="AQ17" s="74">
        <v>0</v>
      </c>
      <c r="AR17" s="74">
        <v>0</v>
      </c>
      <c r="AS17" s="74">
        <v>217.62</v>
      </c>
      <c r="AT17" s="74">
        <v>218.12</v>
      </c>
      <c r="AU17" s="74">
        <v>0</v>
      </c>
      <c r="AV17" s="74">
        <v>0</v>
      </c>
      <c r="AW17" s="74">
        <v>0</v>
      </c>
      <c r="AX17" s="74">
        <v>0</v>
      </c>
      <c r="AY17" s="74">
        <v>8186</v>
      </c>
      <c r="AZ17" s="74">
        <v>7948</v>
      </c>
      <c r="BA17" s="74">
        <v>0</v>
      </c>
      <c r="BB17" s="74">
        <v>0</v>
      </c>
      <c r="BC17" s="74">
        <v>0</v>
      </c>
      <c r="BD17" s="74">
        <v>0</v>
      </c>
      <c r="BE17" s="74">
        <v>1107075</v>
      </c>
      <c r="BF17" s="74">
        <v>1078146</v>
      </c>
      <c r="BG17" s="74">
        <v>0</v>
      </c>
      <c r="BH17" s="74">
        <v>0</v>
      </c>
      <c r="BI17" s="74">
        <v>0</v>
      </c>
      <c r="BJ17" s="74">
        <v>0</v>
      </c>
      <c r="BK17" s="74">
        <v>2185221</v>
      </c>
      <c r="BL17" s="74">
        <v>16134</v>
      </c>
      <c r="BM17" s="74">
        <v>135.44200000000001</v>
      </c>
      <c r="BN17" s="74">
        <v>0</v>
      </c>
      <c r="BO17" s="74">
        <v>92747</v>
      </c>
      <c r="BP17" s="74">
        <v>123671</v>
      </c>
      <c r="BQ17" s="74">
        <v>0</v>
      </c>
      <c r="BR17" s="74">
        <v>0</v>
      </c>
      <c r="BS17" s="74">
        <v>0</v>
      </c>
      <c r="BT17" s="74">
        <v>216418</v>
      </c>
      <c r="BU17" s="74">
        <v>16134</v>
      </c>
      <c r="BV17" s="74">
        <v>13.4138</v>
      </c>
      <c r="BW17" s="74">
        <v>1781437</v>
      </c>
      <c r="BX17" s="74">
        <v>1733618</v>
      </c>
      <c r="BY17" s="74">
        <v>0</v>
      </c>
      <c r="BZ17" s="74">
        <v>0</v>
      </c>
      <c r="CA17" s="74">
        <v>0</v>
      </c>
      <c r="CB17" s="74">
        <v>3515055</v>
      </c>
      <c r="CC17" s="74">
        <v>16134</v>
      </c>
      <c r="CD17" s="74">
        <v>217.8664</v>
      </c>
      <c r="CE17" s="74">
        <v>135.44200000000001</v>
      </c>
      <c r="CF17" s="74">
        <v>164.37469999999999</v>
      </c>
      <c r="CG17" s="74">
        <v>135.44200000000001</v>
      </c>
      <c r="CH17" s="74">
        <v>135.44200000000001</v>
      </c>
      <c r="CI17" s="74">
        <v>13.4138</v>
      </c>
      <c r="CJ17" s="74">
        <v>13.4138</v>
      </c>
      <c r="CK17" s="74">
        <v>13.4138</v>
      </c>
      <c r="CL17" s="74">
        <v>217.8664</v>
      </c>
      <c r="CM17" s="74">
        <v>164.37469999999999</v>
      </c>
      <c r="CN17" s="74">
        <v>217.8664</v>
      </c>
      <c r="CO17" s="74">
        <v>217.8664</v>
      </c>
      <c r="CP17" s="74">
        <v>217.8664</v>
      </c>
      <c r="CQ17" s="74">
        <v>16134</v>
      </c>
      <c r="CR17" s="74">
        <v>3515056</v>
      </c>
      <c r="CS17" s="74">
        <v>0</v>
      </c>
      <c r="CT17" s="74">
        <v>0</v>
      </c>
      <c r="CU17" s="74">
        <v>3515056</v>
      </c>
      <c r="CV17" s="74">
        <v>3515055</v>
      </c>
      <c r="CW17" s="74">
        <v>1</v>
      </c>
      <c r="CX17" s="74">
        <v>1</v>
      </c>
      <c r="CY17" s="74">
        <v>0</v>
      </c>
      <c r="CZ17" s="74">
        <v>0</v>
      </c>
      <c r="DA17" s="74">
        <v>0</v>
      </c>
      <c r="DB17" s="74">
        <v>0</v>
      </c>
      <c r="DC17" s="74">
        <v>0</v>
      </c>
      <c r="DD17" s="74">
        <v>0</v>
      </c>
      <c r="DE17" s="74">
        <v>0</v>
      </c>
      <c r="DF17" s="74">
        <v>0</v>
      </c>
      <c r="DG17" s="74">
        <v>0</v>
      </c>
      <c r="DH17" s="74">
        <v>0</v>
      </c>
      <c r="DI17" s="74">
        <v>0</v>
      </c>
      <c r="DJ17" s="74">
        <v>0</v>
      </c>
      <c r="DK17" s="74">
        <v>0</v>
      </c>
      <c r="DL17" s="74">
        <v>0</v>
      </c>
      <c r="DM17" s="74">
        <v>0</v>
      </c>
      <c r="DN17" s="74">
        <v>0</v>
      </c>
      <c r="DO17" s="74">
        <v>0</v>
      </c>
      <c r="DP17" s="74">
        <v>0</v>
      </c>
      <c r="DQ17" s="74">
        <v>0</v>
      </c>
      <c r="DR17" s="74">
        <v>0</v>
      </c>
      <c r="DS17" s="74">
        <v>0</v>
      </c>
      <c r="DT17" s="74">
        <v>0</v>
      </c>
      <c r="DU17" s="74">
        <v>0</v>
      </c>
      <c r="DV17" s="74">
        <v>0</v>
      </c>
      <c r="DW17" s="74">
        <v>0</v>
      </c>
      <c r="DX17" s="74">
        <v>0</v>
      </c>
      <c r="DY17" s="74">
        <v>0</v>
      </c>
      <c r="DZ17" s="74">
        <v>0</v>
      </c>
      <c r="EA17" s="74">
        <v>21</v>
      </c>
      <c r="EB17" s="74">
        <v>21</v>
      </c>
      <c r="EC17" s="74">
        <v>0</v>
      </c>
      <c r="ED17" s="74">
        <v>0</v>
      </c>
      <c r="EE17" s="74">
        <v>0</v>
      </c>
      <c r="EF17" s="74">
        <v>0</v>
      </c>
      <c r="EG17" s="74">
        <v>0</v>
      </c>
      <c r="EH17" s="74">
        <v>0</v>
      </c>
      <c r="EI17" s="74">
        <v>171906</v>
      </c>
      <c r="EJ17" s="74">
        <v>166908</v>
      </c>
      <c r="EK17" s="74">
        <v>0</v>
      </c>
      <c r="EL17" s="74">
        <v>0</v>
      </c>
      <c r="EM17" s="74">
        <v>0</v>
      </c>
      <c r="EN17" s="74">
        <v>0</v>
      </c>
      <c r="EO17" s="74">
        <v>0</v>
      </c>
      <c r="EP17" s="74">
        <v>0</v>
      </c>
      <c r="EQ17" s="74">
        <v>338814</v>
      </c>
      <c r="ER17" s="74">
        <v>16134</v>
      </c>
      <c r="ES17" s="74">
        <v>21</v>
      </c>
      <c r="ET17" s="74">
        <v>21</v>
      </c>
      <c r="EU17" s="74">
        <v>21</v>
      </c>
      <c r="EV17" s="74">
        <v>21</v>
      </c>
      <c r="EW17" s="74">
        <v>184.75</v>
      </c>
      <c r="EX17" s="74">
        <v>187.21</v>
      </c>
      <c r="EY17" s="74">
        <v>0</v>
      </c>
      <c r="EZ17" s="74">
        <v>0</v>
      </c>
      <c r="FA17" s="74">
        <v>0</v>
      </c>
      <c r="FB17" s="74">
        <v>0</v>
      </c>
      <c r="FC17" s="74">
        <v>0</v>
      </c>
      <c r="FD17" s="74">
        <v>0</v>
      </c>
      <c r="FE17" s="74">
        <v>0</v>
      </c>
      <c r="FF17" s="74">
        <v>0</v>
      </c>
      <c r="FG17" s="74">
        <v>4.43</v>
      </c>
      <c r="FH17" s="74">
        <v>0</v>
      </c>
      <c r="FI17" s="74">
        <v>0</v>
      </c>
      <c r="FJ17" s="74">
        <v>0</v>
      </c>
      <c r="FK17" s="74">
        <v>0</v>
      </c>
      <c r="FL17" s="74">
        <v>0</v>
      </c>
      <c r="FM17" s="74">
        <v>0</v>
      </c>
      <c r="FN17" s="74">
        <v>0</v>
      </c>
      <c r="FO17" s="74">
        <v>0</v>
      </c>
      <c r="FP17" s="74">
        <v>0</v>
      </c>
      <c r="FQ17" s="74">
        <v>0</v>
      </c>
      <c r="FR17" s="74">
        <v>0</v>
      </c>
      <c r="FS17" s="74">
        <v>0</v>
      </c>
      <c r="FT17" s="74">
        <v>0</v>
      </c>
      <c r="FU17" s="74">
        <v>0</v>
      </c>
      <c r="FV17" s="74">
        <v>0</v>
      </c>
      <c r="FW17" s="74">
        <v>0</v>
      </c>
      <c r="FX17" s="74">
        <v>0</v>
      </c>
      <c r="FY17" s="74">
        <v>0</v>
      </c>
      <c r="FZ17" s="74">
        <v>0</v>
      </c>
      <c r="GA17" s="74">
        <v>0</v>
      </c>
      <c r="GB17" s="74">
        <v>0</v>
      </c>
      <c r="GC17" s="74">
        <v>0</v>
      </c>
      <c r="GD17" s="74">
        <v>0</v>
      </c>
      <c r="GE17" s="74">
        <v>0</v>
      </c>
      <c r="GF17" s="74">
        <v>16134</v>
      </c>
      <c r="GG17" s="74">
        <v>0</v>
      </c>
      <c r="GH17" s="74">
        <v>36264</v>
      </c>
      <c r="GI17" s="74">
        <v>0</v>
      </c>
      <c r="GJ17" s="74">
        <v>0</v>
      </c>
      <c r="GK17" s="74">
        <v>0</v>
      </c>
      <c r="GL17" s="74">
        <v>0</v>
      </c>
      <c r="GM17" s="74">
        <v>0</v>
      </c>
      <c r="GN17" s="74">
        <v>0</v>
      </c>
      <c r="GO17" s="74">
        <v>0</v>
      </c>
      <c r="GP17" s="74">
        <v>36264</v>
      </c>
      <c r="GQ17" s="74">
        <v>16134</v>
      </c>
      <c r="GR17" s="74">
        <v>2.2477</v>
      </c>
      <c r="GS17" s="74">
        <v>0</v>
      </c>
      <c r="GT17" s="74">
        <v>0</v>
      </c>
      <c r="GU17" s="74">
        <v>0</v>
      </c>
      <c r="GV17" s="74">
        <v>0</v>
      </c>
      <c r="GW17" s="74">
        <v>0</v>
      </c>
      <c r="GX17" s="74">
        <v>0</v>
      </c>
      <c r="GY17" s="74">
        <v>0</v>
      </c>
      <c r="GZ17" s="74">
        <v>0</v>
      </c>
      <c r="HA17" s="74">
        <v>0</v>
      </c>
      <c r="HB17" s="74">
        <v>16134</v>
      </c>
      <c r="HC17" s="74">
        <v>0</v>
      </c>
      <c r="HD17" s="74">
        <v>0</v>
      </c>
      <c r="HE17" s="74">
        <v>2.2477</v>
      </c>
      <c r="HF17" s="74">
        <v>0</v>
      </c>
      <c r="HG17" s="74">
        <v>2.2477</v>
      </c>
      <c r="HH17" s="74">
        <v>0</v>
      </c>
      <c r="HI17" s="74">
        <v>2.2477</v>
      </c>
      <c r="HJ17" s="74">
        <v>0</v>
      </c>
      <c r="HK17" s="74">
        <v>0</v>
      </c>
      <c r="HL17" s="74">
        <v>0</v>
      </c>
      <c r="HM17" s="74">
        <v>0</v>
      </c>
      <c r="HN17" s="74">
        <v>0</v>
      </c>
      <c r="HO17" s="74">
        <v>0</v>
      </c>
      <c r="HP17" s="74">
        <v>0</v>
      </c>
      <c r="HQ17" s="74">
        <v>0</v>
      </c>
      <c r="HR17" s="74">
        <v>0</v>
      </c>
      <c r="HS17" s="74">
        <v>0.28999999999999998</v>
      </c>
      <c r="HT17" s="74">
        <v>0</v>
      </c>
      <c r="HU17" s="74">
        <v>0</v>
      </c>
      <c r="HV17" s="74">
        <v>0</v>
      </c>
      <c r="HW17" s="74">
        <v>0</v>
      </c>
      <c r="HX17" s="74">
        <v>0</v>
      </c>
      <c r="HY17" s="74">
        <v>0</v>
      </c>
      <c r="HZ17" s="74">
        <v>0</v>
      </c>
      <c r="IA17" s="74">
        <v>0</v>
      </c>
      <c r="IB17" s="74">
        <v>0</v>
      </c>
      <c r="IC17" s="74">
        <v>0</v>
      </c>
      <c r="ID17" s="74">
        <v>0</v>
      </c>
      <c r="IE17" s="74">
        <v>0</v>
      </c>
      <c r="IF17" s="74">
        <v>0</v>
      </c>
      <c r="IG17" s="74">
        <v>0</v>
      </c>
      <c r="IH17" s="74">
        <v>0</v>
      </c>
      <c r="II17" s="74">
        <v>16134</v>
      </c>
      <c r="IJ17" s="74">
        <v>0</v>
      </c>
      <c r="IK17" s="74">
        <v>0</v>
      </c>
      <c r="IL17" s="74">
        <v>2305</v>
      </c>
      <c r="IM17" s="74">
        <v>0</v>
      </c>
      <c r="IN17" s="74">
        <v>0</v>
      </c>
      <c r="IO17" s="74">
        <v>0</v>
      </c>
      <c r="IP17" s="74">
        <v>0</v>
      </c>
      <c r="IQ17" s="74">
        <v>0</v>
      </c>
      <c r="IR17" s="74">
        <v>0</v>
      </c>
      <c r="IS17" s="74">
        <v>2305</v>
      </c>
      <c r="IT17" s="74">
        <v>16134</v>
      </c>
      <c r="IU17" s="74">
        <v>0.1429</v>
      </c>
      <c r="IV17" s="74">
        <v>0</v>
      </c>
      <c r="IW17" s="74">
        <v>0</v>
      </c>
      <c r="IX17" s="74">
        <v>0</v>
      </c>
      <c r="IY17" s="74">
        <v>0.1429</v>
      </c>
      <c r="IZ17" s="74">
        <v>0.1429</v>
      </c>
      <c r="JA17" s="74">
        <v>0.1429</v>
      </c>
    </row>
    <row r="18" spans="1:261" x14ac:dyDescent="0.25">
      <c r="A18" s="74" t="s">
        <v>13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263182</v>
      </c>
      <c r="G18" s="74">
        <v>264915</v>
      </c>
      <c r="H18" s="74">
        <v>0</v>
      </c>
      <c r="I18" s="74">
        <v>0</v>
      </c>
      <c r="J18" s="74">
        <v>0</v>
      </c>
      <c r="K18" s="74">
        <v>528097</v>
      </c>
      <c r="L18" s="74">
        <v>11576</v>
      </c>
      <c r="M18" s="74">
        <v>45.62</v>
      </c>
      <c r="N18" s="74">
        <v>45.62</v>
      </c>
      <c r="O18" s="74">
        <v>45.62</v>
      </c>
      <c r="P18" s="74">
        <v>45.62</v>
      </c>
      <c r="Q18" s="74">
        <v>7753756</v>
      </c>
      <c r="R18" s="74">
        <v>12389</v>
      </c>
      <c r="S18" s="74">
        <v>625.85810000000004</v>
      </c>
      <c r="T18" s="74">
        <v>9057055</v>
      </c>
      <c r="U18" s="74">
        <v>12389</v>
      </c>
      <c r="V18" s="74">
        <v>731.05619999999999</v>
      </c>
      <c r="W18" s="74">
        <v>42736</v>
      </c>
      <c r="X18" s="74">
        <v>42917</v>
      </c>
      <c r="Y18" s="74">
        <v>0</v>
      </c>
      <c r="Z18" s="74">
        <v>0</v>
      </c>
      <c r="AA18" s="74">
        <v>0</v>
      </c>
      <c r="AB18" s="74">
        <v>631.55999999999995</v>
      </c>
      <c r="AC18" s="74">
        <v>672.38</v>
      </c>
      <c r="AD18" s="74">
        <v>0</v>
      </c>
      <c r="AE18" s="74">
        <v>0</v>
      </c>
      <c r="AF18" s="74">
        <v>0</v>
      </c>
      <c r="AG18" s="74">
        <v>14.17</v>
      </c>
      <c r="AH18" s="74">
        <v>18.96</v>
      </c>
      <c r="AI18" s="74">
        <v>0</v>
      </c>
      <c r="AJ18" s="74">
        <v>0</v>
      </c>
      <c r="AK18" s="74">
        <v>0</v>
      </c>
      <c r="AL18" s="74">
        <v>1303299</v>
      </c>
      <c r="AM18" s="74">
        <v>12389</v>
      </c>
      <c r="AN18" s="74">
        <v>105.1981</v>
      </c>
      <c r="AO18" s="74">
        <v>45.62</v>
      </c>
      <c r="AP18" s="74">
        <v>45.62</v>
      </c>
      <c r="AQ18" s="74">
        <v>0</v>
      </c>
      <c r="AR18" s="74">
        <v>0</v>
      </c>
      <c r="AS18" s="74">
        <v>697.12</v>
      </c>
      <c r="AT18" s="74">
        <v>740.5</v>
      </c>
      <c r="AU18" s="74">
        <v>0</v>
      </c>
      <c r="AV18" s="74">
        <v>0</v>
      </c>
      <c r="AW18" s="74">
        <v>0</v>
      </c>
      <c r="AX18" s="74">
        <v>0</v>
      </c>
      <c r="AY18" s="74">
        <v>5769</v>
      </c>
      <c r="AZ18" s="74">
        <v>5807</v>
      </c>
      <c r="BA18" s="74">
        <v>0</v>
      </c>
      <c r="BB18" s="74">
        <v>0</v>
      </c>
      <c r="BC18" s="74">
        <v>0</v>
      </c>
      <c r="BD18" s="74">
        <v>0</v>
      </c>
      <c r="BE18" s="74">
        <v>3643470</v>
      </c>
      <c r="BF18" s="74">
        <v>3904511</v>
      </c>
      <c r="BG18" s="74">
        <v>0</v>
      </c>
      <c r="BH18" s="74">
        <v>0</v>
      </c>
      <c r="BI18" s="74">
        <v>0</v>
      </c>
      <c r="BJ18" s="74">
        <v>0</v>
      </c>
      <c r="BK18" s="74">
        <v>7547981</v>
      </c>
      <c r="BL18" s="74">
        <v>11576</v>
      </c>
      <c r="BM18" s="74">
        <v>652.03710000000001</v>
      </c>
      <c r="BN18" s="74">
        <v>0</v>
      </c>
      <c r="BO18" s="74">
        <v>81747</v>
      </c>
      <c r="BP18" s="74">
        <v>110101</v>
      </c>
      <c r="BQ18" s="74">
        <v>0</v>
      </c>
      <c r="BR18" s="74">
        <v>0</v>
      </c>
      <c r="BS18" s="74">
        <v>0</v>
      </c>
      <c r="BT18" s="74">
        <v>191848</v>
      </c>
      <c r="BU18" s="74">
        <v>11576</v>
      </c>
      <c r="BV18" s="74">
        <v>16.572900000000001</v>
      </c>
      <c r="BW18" s="74">
        <v>4021686</v>
      </c>
      <c r="BX18" s="74">
        <v>4300084</v>
      </c>
      <c r="BY18" s="74">
        <v>0</v>
      </c>
      <c r="BZ18" s="74">
        <v>0</v>
      </c>
      <c r="CA18" s="74">
        <v>0</v>
      </c>
      <c r="CB18" s="74">
        <v>8321770</v>
      </c>
      <c r="CC18" s="74">
        <v>11576</v>
      </c>
      <c r="CD18" s="74">
        <v>718.88139999999999</v>
      </c>
      <c r="CE18" s="74">
        <v>652.03710000000001</v>
      </c>
      <c r="CF18" s="74">
        <v>625.85810000000004</v>
      </c>
      <c r="CG18" s="74">
        <v>625.85810000000004</v>
      </c>
      <c r="CH18" s="74">
        <v>625.85810000000004</v>
      </c>
      <c r="CI18" s="74">
        <v>16.572900000000001</v>
      </c>
      <c r="CJ18" s="74">
        <v>16.572900000000001</v>
      </c>
      <c r="CK18" s="74">
        <v>16.572900000000001</v>
      </c>
      <c r="CL18" s="74">
        <v>718.88139999999999</v>
      </c>
      <c r="CM18" s="74">
        <v>625.85810000000004</v>
      </c>
      <c r="CN18" s="74">
        <v>692.70240000000001</v>
      </c>
      <c r="CO18" s="74">
        <v>692.70240000000001</v>
      </c>
      <c r="CP18" s="74">
        <v>692.70240000000001</v>
      </c>
      <c r="CQ18" s="74">
        <v>11576</v>
      </c>
      <c r="CR18" s="74">
        <v>8018723</v>
      </c>
      <c r="CS18" s="74">
        <v>0</v>
      </c>
      <c r="CT18" s="74">
        <v>0</v>
      </c>
      <c r="CU18" s="74">
        <v>8018723</v>
      </c>
      <c r="CV18" s="74">
        <v>8321770</v>
      </c>
      <c r="CW18" s="74">
        <v>-303047</v>
      </c>
      <c r="CX18" s="74">
        <v>0</v>
      </c>
      <c r="CY18" s="74">
        <v>303047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0</v>
      </c>
      <c r="DF18" s="74">
        <v>0</v>
      </c>
      <c r="DG18" s="74">
        <v>0</v>
      </c>
      <c r="DH18" s="74">
        <v>0</v>
      </c>
      <c r="DI18" s="74">
        <v>0</v>
      </c>
      <c r="DJ18" s="74">
        <v>0</v>
      </c>
      <c r="DK18" s="74">
        <v>0</v>
      </c>
      <c r="DL18" s="74">
        <v>0</v>
      </c>
      <c r="DM18" s="74">
        <v>0</v>
      </c>
      <c r="DN18" s="74">
        <v>0</v>
      </c>
      <c r="DO18" s="74">
        <v>0</v>
      </c>
      <c r="DP18" s="74">
        <v>0</v>
      </c>
      <c r="DQ18" s="74">
        <v>0</v>
      </c>
      <c r="DR18" s="74">
        <v>0</v>
      </c>
      <c r="DS18" s="74">
        <v>0</v>
      </c>
      <c r="DT18" s="74">
        <v>0</v>
      </c>
      <c r="DU18" s="74">
        <v>0</v>
      </c>
      <c r="DV18" s="74">
        <v>0</v>
      </c>
      <c r="DW18" s="74">
        <v>0</v>
      </c>
      <c r="DX18" s="74">
        <v>0</v>
      </c>
      <c r="DY18" s="74">
        <v>0</v>
      </c>
      <c r="DZ18" s="74">
        <v>0</v>
      </c>
      <c r="EA18" s="74">
        <v>0</v>
      </c>
      <c r="EB18" s="74">
        <v>0</v>
      </c>
      <c r="EC18" s="74">
        <v>0</v>
      </c>
      <c r="ED18" s="74">
        <v>0</v>
      </c>
      <c r="EE18" s="74">
        <v>0</v>
      </c>
      <c r="EF18" s="74">
        <v>0</v>
      </c>
      <c r="EG18" s="74">
        <v>0</v>
      </c>
      <c r="EH18" s="74">
        <v>0</v>
      </c>
      <c r="EI18" s="74">
        <v>0</v>
      </c>
      <c r="EJ18" s="74">
        <v>0</v>
      </c>
      <c r="EK18" s="74">
        <v>0</v>
      </c>
      <c r="EL18" s="74">
        <v>0</v>
      </c>
      <c r="EM18" s="74">
        <v>0</v>
      </c>
      <c r="EN18" s="74">
        <v>0</v>
      </c>
      <c r="EO18" s="74">
        <v>0</v>
      </c>
      <c r="EP18" s="74">
        <v>0</v>
      </c>
      <c r="EQ18" s="74">
        <v>0</v>
      </c>
      <c r="ER18" s="74">
        <v>11576</v>
      </c>
      <c r="ES18" s="74">
        <v>0</v>
      </c>
      <c r="ET18" s="74">
        <v>0</v>
      </c>
      <c r="EU18" s="74">
        <v>0</v>
      </c>
      <c r="EV18" s="74">
        <v>0</v>
      </c>
      <c r="EW18" s="74">
        <v>184.75</v>
      </c>
      <c r="EX18" s="74">
        <v>187.21</v>
      </c>
      <c r="EY18" s="74">
        <v>5.77</v>
      </c>
      <c r="EZ18" s="74">
        <v>3.25</v>
      </c>
      <c r="FA18" s="74">
        <v>0</v>
      </c>
      <c r="FB18" s="74">
        <v>0</v>
      </c>
      <c r="FC18" s="74">
        <v>0</v>
      </c>
      <c r="FD18" s="74">
        <v>0</v>
      </c>
      <c r="FE18" s="74">
        <v>0</v>
      </c>
      <c r="FF18" s="74">
        <v>0</v>
      </c>
      <c r="FG18" s="74">
        <v>0</v>
      </c>
      <c r="FH18" s="74">
        <v>0</v>
      </c>
      <c r="FI18" s="74">
        <v>0</v>
      </c>
      <c r="FJ18" s="74">
        <v>0</v>
      </c>
      <c r="FK18" s="74">
        <v>0</v>
      </c>
      <c r="FL18" s="74">
        <v>0</v>
      </c>
      <c r="FM18" s="74">
        <v>0</v>
      </c>
      <c r="FN18" s="74">
        <v>0</v>
      </c>
      <c r="FO18" s="74">
        <v>0</v>
      </c>
      <c r="FP18" s="74">
        <v>0</v>
      </c>
      <c r="FQ18" s="74">
        <v>0</v>
      </c>
      <c r="FR18" s="74">
        <v>0</v>
      </c>
      <c r="FS18" s="74">
        <v>0</v>
      </c>
      <c r="FT18" s="74">
        <v>0</v>
      </c>
      <c r="FU18" s="74">
        <v>0</v>
      </c>
      <c r="FV18" s="74">
        <v>0</v>
      </c>
      <c r="FW18" s="74">
        <v>33287</v>
      </c>
      <c r="FX18" s="74">
        <v>18873</v>
      </c>
      <c r="FY18" s="74">
        <v>0</v>
      </c>
      <c r="FZ18" s="74">
        <v>0</v>
      </c>
      <c r="GA18" s="74">
        <v>0</v>
      </c>
      <c r="GB18" s="74">
        <v>0</v>
      </c>
      <c r="GC18" s="74">
        <v>0</v>
      </c>
      <c r="GD18" s="74">
        <v>0</v>
      </c>
      <c r="GE18" s="74">
        <v>52160</v>
      </c>
      <c r="GF18" s="74">
        <v>11576</v>
      </c>
      <c r="GG18" s="74">
        <v>4.5058999999999996</v>
      </c>
      <c r="GH18" s="74">
        <v>0</v>
      </c>
      <c r="GI18" s="74">
        <v>0</v>
      </c>
      <c r="GJ18" s="74">
        <v>0</v>
      </c>
      <c r="GK18" s="74">
        <v>0</v>
      </c>
      <c r="GL18" s="74">
        <v>0</v>
      </c>
      <c r="GM18" s="74">
        <v>0</v>
      </c>
      <c r="GN18" s="74">
        <v>0</v>
      </c>
      <c r="GO18" s="74">
        <v>0</v>
      </c>
      <c r="GP18" s="74">
        <v>0</v>
      </c>
      <c r="GQ18" s="74">
        <v>11576</v>
      </c>
      <c r="GR18" s="74">
        <v>0</v>
      </c>
      <c r="GS18" s="74">
        <v>0</v>
      </c>
      <c r="GT18" s="74">
        <v>0</v>
      </c>
      <c r="GU18" s="74">
        <v>0</v>
      </c>
      <c r="GV18" s="74">
        <v>0</v>
      </c>
      <c r="GW18" s="74">
        <v>0</v>
      </c>
      <c r="GX18" s="74">
        <v>0</v>
      </c>
      <c r="GY18" s="74">
        <v>0</v>
      </c>
      <c r="GZ18" s="74">
        <v>0</v>
      </c>
      <c r="HA18" s="74">
        <v>0</v>
      </c>
      <c r="HB18" s="74">
        <v>11576</v>
      </c>
      <c r="HC18" s="74">
        <v>0</v>
      </c>
      <c r="HD18" s="74">
        <v>4.5058999999999996</v>
      </c>
      <c r="HE18" s="74">
        <v>0</v>
      </c>
      <c r="HF18" s="74">
        <v>4.5058999999999996</v>
      </c>
      <c r="HG18" s="74">
        <v>0</v>
      </c>
      <c r="HH18" s="74">
        <v>4.5058999999999996</v>
      </c>
      <c r="HI18" s="74">
        <v>0</v>
      </c>
      <c r="HJ18" s="74">
        <v>0</v>
      </c>
      <c r="HK18" s="74">
        <v>0</v>
      </c>
      <c r="HL18" s="74">
        <v>0</v>
      </c>
      <c r="HM18" s="74">
        <v>0</v>
      </c>
      <c r="HN18" s="74">
        <v>0</v>
      </c>
      <c r="HO18" s="74">
        <v>0</v>
      </c>
      <c r="HP18" s="74">
        <v>0</v>
      </c>
      <c r="HQ18" s="74">
        <v>0</v>
      </c>
      <c r="HR18" s="74">
        <v>0</v>
      </c>
      <c r="HS18" s="74">
        <v>0.28999999999999998</v>
      </c>
      <c r="HT18" s="74">
        <v>0</v>
      </c>
      <c r="HU18" s="74">
        <v>0</v>
      </c>
      <c r="HV18" s="74">
        <v>0</v>
      </c>
      <c r="HW18" s="74">
        <v>0</v>
      </c>
      <c r="HX18" s="74">
        <v>0</v>
      </c>
      <c r="HY18" s="74">
        <v>0</v>
      </c>
      <c r="HZ18" s="74">
        <v>0</v>
      </c>
      <c r="IA18" s="74">
        <v>0</v>
      </c>
      <c r="IB18" s="74">
        <v>0</v>
      </c>
      <c r="IC18" s="74">
        <v>0</v>
      </c>
      <c r="ID18" s="74">
        <v>0</v>
      </c>
      <c r="IE18" s="74">
        <v>0</v>
      </c>
      <c r="IF18" s="74">
        <v>0</v>
      </c>
      <c r="IG18" s="74">
        <v>0</v>
      </c>
      <c r="IH18" s="74">
        <v>0</v>
      </c>
      <c r="II18" s="74">
        <v>11576</v>
      </c>
      <c r="IJ18" s="74">
        <v>0</v>
      </c>
      <c r="IK18" s="74">
        <v>0</v>
      </c>
      <c r="IL18" s="74">
        <v>1684</v>
      </c>
      <c r="IM18" s="74">
        <v>0</v>
      </c>
      <c r="IN18" s="74">
        <v>0</v>
      </c>
      <c r="IO18" s="74">
        <v>0</v>
      </c>
      <c r="IP18" s="74">
        <v>0</v>
      </c>
      <c r="IQ18" s="74">
        <v>0</v>
      </c>
      <c r="IR18" s="74">
        <v>0</v>
      </c>
      <c r="IS18" s="74">
        <v>1684</v>
      </c>
      <c r="IT18" s="74">
        <v>11576</v>
      </c>
      <c r="IU18" s="74">
        <v>0.14549999999999999</v>
      </c>
      <c r="IV18" s="74">
        <v>0</v>
      </c>
      <c r="IW18" s="74">
        <v>0</v>
      </c>
      <c r="IX18" s="74">
        <v>0</v>
      </c>
      <c r="IY18" s="74">
        <v>0.14549999999999999</v>
      </c>
      <c r="IZ18" s="74">
        <v>0.14549999999999999</v>
      </c>
      <c r="JA18" s="74">
        <v>0.14549999999999999</v>
      </c>
    </row>
    <row r="19" spans="1:261" x14ac:dyDescent="0.25">
      <c r="A19" s="74" t="s">
        <v>13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547440</v>
      </c>
      <c r="G19" s="74">
        <v>484941</v>
      </c>
      <c r="H19" s="74">
        <v>0</v>
      </c>
      <c r="I19" s="74">
        <v>0</v>
      </c>
      <c r="J19" s="74">
        <v>0</v>
      </c>
      <c r="K19" s="74">
        <v>1032381</v>
      </c>
      <c r="L19" s="74">
        <v>22630</v>
      </c>
      <c r="M19" s="74">
        <v>45.62</v>
      </c>
      <c r="N19" s="74">
        <v>44.403084</v>
      </c>
      <c r="O19" s="74">
        <v>44.403084</v>
      </c>
      <c r="P19" s="74">
        <v>44.403084</v>
      </c>
      <c r="Q19" s="74">
        <v>5016326</v>
      </c>
      <c r="R19" s="74">
        <v>30685</v>
      </c>
      <c r="S19" s="74">
        <v>163.47810000000001</v>
      </c>
      <c r="T19" s="74">
        <v>7600825</v>
      </c>
      <c r="U19" s="74">
        <v>30685</v>
      </c>
      <c r="V19" s="74">
        <v>247.70490000000001</v>
      </c>
      <c r="W19" s="74">
        <v>42736</v>
      </c>
      <c r="X19" s="74">
        <v>42917</v>
      </c>
      <c r="Y19" s="74">
        <v>0</v>
      </c>
      <c r="Z19" s="74">
        <v>0</v>
      </c>
      <c r="AA19" s="74">
        <v>0</v>
      </c>
      <c r="AB19" s="74">
        <v>146.36000000000001</v>
      </c>
      <c r="AC19" s="74">
        <v>142.83000000000001</v>
      </c>
      <c r="AD19" s="74">
        <v>0</v>
      </c>
      <c r="AE19" s="74">
        <v>0</v>
      </c>
      <c r="AF19" s="74">
        <v>0</v>
      </c>
      <c r="AG19" s="74">
        <v>7.56</v>
      </c>
      <c r="AH19" s="74">
        <v>4.82</v>
      </c>
      <c r="AI19" s="74">
        <v>0</v>
      </c>
      <c r="AJ19" s="74">
        <v>0</v>
      </c>
      <c r="AK19" s="74">
        <v>0</v>
      </c>
      <c r="AL19" s="74">
        <v>2584499</v>
      </c>
      <c r="AM19" s="74">
        <v>30685</v>
      </c>
      <c r="AN19" s="74">
        <v>84.226799999999997</v>
      </c>
      <c r="AO19" s="74">
        <v>45.62</v>
      </c>
      <c r="AP19" s="74">
        <v>45.62</v>
      </c>
      <c r="AQ19" s="74">
        <v>0</v>
      </c>
      <c r="AR19" s="74">
        <v>0</v>
      </c>
      <c r="AS19" s="74">
        <v>218.19</v>
      </c>
      <c r="AT19" s="74">
        <v>219.44</v>
      </c>
      <c r="AU19" s="74">
        <v>0</v>
      </c>
      <c r="AV19" s="74">
        <v>0</v>
      </c>
      <c r="AW19" s="74">
        <v>0</v>
      </c>
      <c r="AX19" s="74">
        <v>0</v>
      </c>
      <c r="AY19" s="74">
        <v>12000</v>
      </c>
      <c r="AZ19" s="74">
        <v>10630</v>
      </c>
      <c r="BA19" s="74">
        <v>0</v>
      </c>
      <c r="BB19" s="74">
        <v>0</v>
      </c>
      <c r="BC19" s="74">
        <v>0</v>
      </c>
      <c r="BD19" s="74">
        <v>0</v>
      </c>
      <c r="BE19" s="74">
        <v>1756320</v>
      </c>
      <c r="BF19" s="74">
        <v>1518283</v>
      </c>
      <c r="BG19" s="74">
        <v>0</v>
      </c>
      <c r="BH19" s="74">
        <v>0</v>
      </c>
      <c r="BI19" s="74">
        <v>0</v>
      </c>
      <c r="BJ19" s="74">
        <v>0</v>
      </c>
      <c r="BK19" s="74">
        <v>3274603</v>
      </c>
      <c r="BL19" s="74">
        <v>22630</v>
      </c>
      <c r="BM19" s="74">
        <v>144.70189999999999</v>
      </c>
      <c r="BN19" s="74">
        <v>0</v>
      </c>
      <c r="BO19" s="74">
        <v>90720</v>
      </c>
      <c r="BP19" s="74">
        <v>51237</v>
      </c>
      <c r="BQ19" s="74">
        <v>0</v>
      </c>
      <c r="BR19" s="74">
        <v>0</v>
      </c>
      <c r="BS19" s="74">
        <v>0</v>
      </c>
      <c r="BT19" s="74">
        <v>141957</v>
      </c>
      <c r="BU19" s="74">
        <v>22630</v>
      </c>
      <c r="BV19" s="74">
        <v>6.2729999999999997</v>
      </c>
      <c r="BW19" s="74">
        <v>2618280</v>
      </c>
      <c r="BX19" s="74">
        <v>2332648</v>
      </c>
      <c r="BY19" s="74">
        <v>0</v>
      </c>
      <c r="BZ19" s="74">
        <v>0</v>
      </c>
      <c r="CA19" s="74">
        <v>0</v>
      </c>
      <c r="CB19" s="74">
        <v>4950928</v>
      </c>
      <c r="CC19" s="74">
        <v>22630</v>
      </c>
      <c r="CD19" s="74">
        <v>218.77709999999999</v>
      </c>
      <c r="CE19" s="74">
        <v>140.84196900000001</v>
      </c>
      <c r="CF19" s="74">
        <v>163.47810000000001</v>
      </c>
      <c r="CG19" s="74">
        <v>140.84196900000001</v>
      </c>
      <c r="CH19" s="74">
        <v>140.84196900000001</v>
      </c>
      <c r="CI19" s="74">
        <v>6.1056670000000004</v>
      </c>
      <c r="CJ19" s="74">
        <v>6.1056670000000004</v>
      </c>
      <c r="CK19" s="74">
        <v>6.1056670000000004</v>
      </c>
      <c r="CL19" s="74">
        <v>218.77709999999999</v>
      </c>
      <c r="CM19" s="74">
        <v>163.47810000000001</v>
      </c>
      <c r="CN19" s="74">
        <v>218.77709999999999</v>
      </c>
      <c r="CO19" s="74">
        <v>218.77709999999999</v>
      </c>
      <c r="CP19" s="74">
        <v>218.77709999999999</v>
      </c>
      <c r="CQ19" s="74">
        <v>22630</v>
      </c>
      <c r="CR19" s="74">
        <v>4950926</v>
      </c>
      <c r="CS19" s="74">
        <v>0</v>
      </c>
      <c r="CT19" s="74">
        <v>0</v>
      </c>
      <c r="CU19" s="74">
        <v>4950926</v>
      </c>
      <c r="CV19" s="74">
        <v>4950927</v>
      </c>
      <c r="CW19" s="74">
        <v>-1</v>
      </c>
      <c r="CX19" s="74">
        <v>0</v>
      </c>
      <c r="CY19" s="74">
        <v>1</v>
      </c>
      <c r="CZ19" s="74">
        <v>0</v>
      </c>
      <c r="DA19" s="74">
        <v>0</v>
      </c>
      <c r="DB19" s="74">
        <v>0</v>
      </c>
      <c r="DC19" s="74">
        <v>0</v>
      </c>
      <c r="DD19" s="74">
        <v>0</v>
      </c>
      <c r="DE19" s="74">
        <v>0</v>
      </c>
      <c r="DF19" s="74">
        <v>0</v>
      </c>
      <c r="DG19" s="74">
        <v>0</v>
      </c>
      <c r="DH19" s="74">
        <v>0</v>
      </c>
      <c r="DI19" s="74">
        <v>0</v>
      </c>
      <c r="DJ19" s="74">
        <v>0</v>
      </c>
      <c r="DK19" s="74">
        <v>0</v>
      </c>
      <c r="DL19" s="74">
        <v>0</v>
      </c>
      <c r="DM19" s="74">
        <v>0</v>
      </c>
      <c r="DN19" s="74">
        <v>0</v>
      </c>
      <c r="DO19" s="74">
        <v>0</v>
      </c>
      <c r="DP19" s="74">
        <v>0</v>
      </c>
      <c r="DQ19" s="74">
        <v>0</v>
      </c>
      <c r="DR19" s="74">
        <v>0</v>
      </c>
      <c r="DS19" s="74">
        <v>0</v>
      </c>
      <c r="DT19" s="74">
        <v>0</v>
      </c>
      <c r="DU19" s="74">
        <v>0</v>
      </c>
      <c r="DV19" s="74">
        <v>0</v>
      </c>
      <c r="DW19" s="74">
        <v>0</v>
      </c>
      <c r="DX19" s="74">
        <v>0</v>
      </c>
      <c r="DY19" s="74">
        <v>0</v>
      </c>
      <c r="DZ19" s="74">
        <v>0</v>
      </c>
      <c r="EA19" s="74">
        <v>21</v>
      </c>
      <c r="EB19" s="74">
        <v>21</v>
      </c>
      <c r="EC19" s="74">
        <v>0</v>
      </c>
      <c r="ED19" s="74">
        <v>0</v>
      </c>
      <c r="EE19" s="74">
        <v>0</v>
      </c>
      <c r="EF19" s="74">
        <v>0</v>
      </c>
      <c r="EG19" s="74">
        <v>0</v>
      </c>
      <c r="EH19" s="74">
        <v>0</v>
      </c>
      <c r="EI19" s="74">
        <v>252000</v>
      </c>
      <c r="EJ19" s="74">
        <v>223230</v>
      </c>
      <c r="EK19" s="74">
        <v>0</v>
      </c>
      <c r="EL19" s="74">
        <v>0</v>
      </c>
      <c r="EM19" s="74">
        <v>0</v>
      </c>
      <c r="EN19" s="74">
        <v>0</v>
      </c>
      <c r="EO19" s="74">
        <v>0</v>
      </c>
      <c r="EP19" s="74">
        <v>0</v>
      </c>
      <c r="EQ19" s="74">
        <v>475230</v>
      </c>
      <c r="ER19" s="74">
        <v>22630</v>
      </c>
      <c r="ES19" s="74">
        <v>21</v>
      </c>
      <c r="ET19" s="74">
        <v>21</v>
      </c>
      <c r="EU19" s="74">
        <v>21</v>
      </c>
      <c r="EV19" s="74">
        <v>21</v>
      </c>
      <c r="EW19" s="74">
        <v>184.75</v>
      </c>
      <c r="EX19" s="74">
        <v>187.21</v>
      </c>
      <c r="EY19" s="74">
        <v>7.69</v>
      </c>
      <c r="EZ19" s="74">
        <v>4.88</v>
      </c>
      <c r="FA19" s="74">
        <v>0</v>
      </c>
      <c r="FB19" s="74">
        <v>0</v>
      </c>
      <c r="FC19" s="74">
        <v>0</v>
      </c>
      <c r="FD19" s="74">
        <v>0</v>
      </c>
      <c r="FE19" s="74">
        <v>0</v>
      </c>
      <c r="FF19" s="74">
        <v>0</v>
      </c>
      <c r="FG19" s="74">
        <v>0</v>
      </c>
      <c r="FH19" s="74">
        <v>0</v>
      </c>
      <c r="FI19" s="74">
        <v>0</v>
      </c>
      <c r="FJ19" s="74">
        <v>0</v>
      </c>
      <c r="FK19" s="74">
        <v>0</v>
      </c>
      <c r="FL19" s="74">
        <v>0</v>
      </c>
      <c r="FM19" s="74">
        <v>0</v>
      </c>
      <c r="FN19" s="74">
        <v>0</v>
      </c>
      <c r="FO19" s="74">
        <v>-10.210000000000001</v>
      </c>
      <c r="FP19" s="74">
        <v>0</v>
      </c>
      <c r="FQ19" s="74">
        <v>0</v>
      </c>
      <c r="FR19" s="74">
        <v>0</v>
      </c>
      <c r="FS19" s="74">
        <v>0</v>
      </c>
      <c r="FT19" s="74">
        <v>0</v>
      </c>
      <c r="FU19" s="74">
        <v>0</v>
      </c>
      <c r="FV19" s="74">
        <v>0</v>
      </c>
      <c r="FW19" s="74">
        <v>92280</v>
      </c>
      <c r="FX19" s="74">
        <v>51874</v>
      </c>
      <c r="FY19" s="74">
        <v>0</v>
      </c>
      <c r="FZ19" s="74">
        <v>0</v>
      </c>
      <c r="GA19" s="74">
        <v>0</v>
      </c>
      <c r="GB19" s="74">
        <v>0</v>
      </c>
      <c r="GC19" s="74">
        <v>0</v>
      </c>
      <c r="GD19" s="74">
        <v>0</v>
      </c>
      <c r="GE19" s="74">
        <v>144154</v>
      </c>
      <c r="GF19" s="74">
        <v>22630</v>
      </c>
      <c r="GG19" s="74">
        <v>6.37</v>
      </c>
      <c r="GH19" s="74">
        <v>0</v>
      </c>
      <c r="GI19" s="74">
        <v>0</v>
      </c>
      <c r="GJ19" s="74">
        <v>0</v>
      </c>
      <c r="GK19" s="74">
        <v>0</v>
      </c>
      <c r="GL19" s="74">
        <v>0</v>
      </c>
      <c r="GM19" s="74">
        <v>0</v>
      </c>
      <c r="GN19" s="74">
        <v>0</v>
      </c>
      <c r="GO19" s="74">
        <v>0</v>
      </c>
      <c r="GP19" s="74">
        <v>0</v>
      </c>
      <c r="GQ19" s="74">
        <v>22630</v>
      </c>
      <c r="GR19" s="74">
        <v>0</v>
      </c>
      <c r="GS19" s="74">
        <v>-122520</v>
      </c>
      <c r="GT19" s="74">
        <v>0</v>
      </c>
      <c r="GU19" s="74">
        <v>0</v>
      </c>
      <c r="GV19" s="74">
        <v>0</v>
      </c>
      <c r="GW19" s="74">
        <v>0</v>
      </c>
      <c r="GX19" s="74">
        <v>0</v>
      </c>
      <c r="GY19" s="74">
        <v>0</v>
      </c>
      <c r="GZ19" s="74">
        <v>0</v>
      </c>
      <c r="HA19" s="74">
        <v>-122520</v>
      </c>
      <c r="HB19" s="74">
        <v>22630</v>
      </c>
      <c r="HC19" s="74">
        <v>-5.4141000000000004</v>
      </c>
      <c r="HD19" s="74">
        <v>6.2000799999999998</v>
      </c>
      <c r="HE19" s="74">
        <v>0</v>
      </c>
      <c r="HF19" s="74">
        <v>6.2000799999999998</v>
      </c>
      <c r="HG19" s="74">
        <v>0</v>
      </c>
      <c r="HH19" s="74">
        <v>6.2000799999999998</v>
      </c>
      <c r="HI19" s="74">
        <v>0</v>
      </c>
      <c r="HJ19" s="74">
        <v>0.17</v>
      </c>
      <c r="HK19" s="74">
        <v>0</v>
      </c>
      <c r="HL19" s="74">
        <v>0</v>
      </c>
      <c r="HM19" s="74">
        <v>0</v>
      </c>
      <c r="HN19" s="74">
        <v>0</v>
      </c>
      <c r="HO19" s="74">
        <v>0</v>
      </c>
      <c r="HP19" s="74">
        <v>0</v>
      </c>
      <c r="HQ19" s="74">
        <v>0</v>
      </c>
      <c r="HR19" s="74">
        <v>0</v>
      </c>
      <c r="HS19" s="74">
        <v>0.28999999999999998</v>
      </c>
      <c r="HT19" s="74">
        <v>0</v>
      </c>
      <c r="HU19" s="74">
        <v>0</v>
      </c>
      <c r="HV19" s="74">
        <v>0</v>
      </c>
      <c r="HW19" s="74">
        <v>0</v>
      </c>
      <c r="HX19" s="74">
        <v>0</v>
      </c>
      <c r="HY19" s="74">
        <v>0</v>
      </c>
      <c r="HZ19" s="74">
        <v>2040</v>
      </c>
      <c r="IA19" s="74">
        <v>0</v>
      </c>
      <c r="IB19" s="74">
        <v>0</v>
      </c>
      <c r="IC19" s="74">
        <v>0</v>
      </c>
      <c r="ID19" s="74">
        <v>0</v>
      </c>
      <c r="IE19" s="74">
        <v>0</v>
      </c>
      <c r="IF19" s="74">
        <v>0</v>
      </c>
      <c r="IG19" s="74">
        <v>0</v>
      </c>
      <c r="IH19" s="74">
        <v>2040</v>
      </c>
      <c r="II19" s="74">
        <v>22630</v>
      </c>
      <c r="IJ19" s="74">
        <v>9.01E-2</v>
      </c>
      <c r="IK19" s="74">
        <v>0</v>
      </c>
      <c r="IL19" s="74">
        <v>3083</v>
      </c>
      <c r="IM19" s="74">
        <v>0</v>
      </c>
      <c r="IN19" s="74">
        <v>0</v>
      </c>
      <c r="IO19" s="74">
        <v>0</v>
      </c>
      <c r="IP19" s="74">
        <v>0</v>
      </c>
      <c r="IQ19" s="74">
        <v>0</v>
      </c>
      <c r="IR19" s="74">
        <v>0</v>
      </c>
      <c r="IS19" s="74">
        <v>3083</v>
      </c>
      <c r="IT19" s="74">
        <v>22630</v>
      </c>
      <c r="IU19" s="74">
        <v>0.13619999999999999</v>
      </c>
      <c r="IV19" s="74">
        <v>9.01E-2</v>
      </c>
      <c r="IW19" s="74">
        <v>9.01E-2</v>
      </c>
      <c r="IX19" s="74">
        <v>9.01E-2</v>
      </c>
      <c r="IY19" s="74">
        <v>0.13619999999999999</v>
      </c>
      <c r="IZ19" s="74">
        <v>0.13619999999999999</v>
      </c>
      <c r="JA19" s="74">
        <v>0.13619999999999999</v>
      </c>
    </row>
    <row r="20" spans="1:261" x14ac:dyDescent="0.25">
      <c r="A20" s="74" t="s">
        <v>13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155382</v>
      </c>
      <c r="G20" s="74">
        <v>0</v>
      </c>
      <c r="H20" s="74">
        <v>0</v>
      </c>
      <c r="I20" s="74">
        <v>0</v>
      </c>
      <c r="J20" s="74">
        <v>0</v>
      </c>
      <c r="K20" s="74">
        <v>155382</v>
      </c>
      <c r="L20" s="74">
        <v>3406</v>
      </c>
      <c r="M20" s="74">
        <v>45.620100000000001</v>
      </c>
      <c r="N20" s="74">
        <v>45.620100000000001</v>
      </c>
      <c r="O20" s="74">
        <v>45.620100000000001</v>
      </c>
      <c r="P20" s="74">
        <v>45.620100000000001</v>
      </c>
      <c r="Q20" s="74">
        <v>931034</v>
      </c>
      <c r="R20" s="74">
        <v>5385</v>
      </c>
      <c r="S20" s="74">
        <v>172.89400000000001</v>
      </c>
      <c r="T20" s="74">
        <v>1403531</v>
      </c>
      <c r="U20" s="74">
        <v>5385</v>
      </c>
      <c r="V20" s="74">
        <v>260.63720000000001</v>
      </c>
      <c r="W20" s="74">
        <v>42736</v>
      </c>
      <c r="X20" s="74">
        <v>0</v>
      </c>
      <c r="Y20" s="74">
        <v>0</v>
      </c>
      <c r="Z20" s="74">
        <v>0</v>
      </c>
      <c r="AA20" s="74">
        <v>0</v>
      </c>
      <c r="AB20" s="74">
        <v>112.5</v>
      </c>
      <c r="AC20" s="74">
        <v>0</v>
      </c>
      <c r="AD20" s="74">
        <v>0</v>
      </c>
      <c r="AE20" s="74">
        <v>0</v>
      </c>
      <c r="AF20" s="74">
        <v>0</v>
      </c>
      <c r="AG20" s="74">
        <v>7.06</v>
      </c>
      <c r="AH20" s="74">
        <v>0</v>
      </c>
      <c r="AI20" s="74">
        <v>0</v>
      </c>
      <c r="AJ20" s="74">
        <v>0</v>
      </c>
      <c r="AK20" s="74">
        <v>0</v>
      </c>
      <c r="AL20" s="74">
        <v>472497</v>
      </c>
      <c r="AM20" s="74">
        <v>5385</v>
      </c>
      <c r="AN20" s="74">
        <v>87.743200000000002</v>
      </c>
      <c r="AO20" s="74">
        <v>45.62</v>
      </c>
      <c r="AP20" s="74">
        <v>0</v>
      </c>
      <c r="AQ20" s="74">
        <v>0</v>
      </c>
      <c r="AR20" s="74">
        <v>0</v>
      </c>
      <c r="AS20" s="74">
        <v>186.18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3406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383175</v>
      </c>
      <c r="BF20" s="74">
        <v>0</v>
      </c>
      <c r="BG20" s="74">
        <v>0</v>
      </c>
      <c r="BH20" s="74">
        <v>0</v>
      </c>
      <c r="BI20" s="74">
        <v>0</v>
      </c>
      <c r="BJ20" s="74">
        <v>0</v>
      </c>
      <c r="BK20" s="74">
        <v>383175</v>
      </c>
      <c r="BL20" s="74">
        <v>3406</v>
      </c>
      <c r="BM20" s="74">
        <v>112.5</v>
      </c>
      <c r="BN20" s="74">
        <v>0</v>
      </c>
      <c r="BO20" s="74">
        <v>24046</v>
      </c>
      <c r="BP20" s="74">
        <v>0</v>
      </c>
      <c r="BQ20" s="74">
        <v>0</v>
      </c>
      <c r="BR20" s="74">
        <v>0</v>
      </c>
      <c r="BS20" s="74">
        <v>0</v>
      </c>
      <c r="BT20" s="74">
        <v>24046</v>
      </c>
      <c r="BU20" s="74">
        <v>3406</v>
      </c>
      <c r="BV20" s="74">
        <v>7.0598999999999998</v>
      </c>
      <c r="BW20" s="74">
        <v>634129</v>
      </c>
      <c r="BX20" s="74">
        <v>0</v>
      </c>
      <c r="BY20" s="74">
        <v>0</v>
      </c>
      <c r="BZ20" s="74">
        <v>0</v>
      </c>
      <c r="CA20" s="74">
        <v>0</v>
      </c>
      <c r="CB20" s="74">
        <v>634129</v>
      </c>
      <c r="CC20" s="74">
        <v>3406</v>
      </c>
      <c r="CD20" s="74">
        <v>186.18</v>
      </c>
      <c r="CE20" s="74">
        <v>112.5</v>
      </c>
      <c r="CF20" s="74">
        <v>172.89400000000001</v>
      </c>
      <c r="CG20" s="74">
        <v>112.5</v>
      </c>
      <c r="CH20" s="74">
        <v>112.5</v>
      </c>
      <c r="CI20" s="74">
        <v>7.0598999999999998</v>
      </c>
      <c r="CJ20" s="74">
        <v>7.0598999999999998</v>
      </c>
      <c r="CK20" s="74">
        <v>7.0598999999999998</v>
      </c>
      <c r="CL20" s="74">
        <v>186.18</v>
      </c>
      <c r="CM20" s="74">
        <v>172.89400000000001</v>
      </c>
      <c r="CN20" s="74">
        <v>186.18</v>
      </c>
      <c r="CO20" s="74">
        <v>186.18</v>
      </c>
      <c r="CP20" s="74">
        <v>186.18</v>
      </c>
      <c r="CQ20" s="74">
        <v>3406</v>
      </c>
      <c r="CR20" s="74">
        <v>634129</v>
      </c>
      <c r="CS20" s="74">
        <v>0</v>
      </c>
      <c r="CT20" s="74">
        <v>0</v>
      </c>
      <c r="CU20" s="74">
        <v>634129</v>
      </c>
      <c r="CV20" s="74">
        <v>634129</v>
      </c>
      <c r="CW20" s="74">
        <v>0</v>
      </c>
      <c r="CX20" s="74">
        <v>0</v>
      </c>
      <c r="CY20" s="74">
        <v>0</v>
      </c>
      <c r="CZ20" s="74">
        <v>0</v>
      </c>
      <c r="DA20" s="74">
        <v>0</v>
      </c>
      <c r="DB20" s="74">
        <v>0</v>
      </c>
      <c r="DC20" s="74">
        <v>0</v>
      </c>
      <c r="DD20" s="74">
        <v>0</v>
      </c>
      <c r="DE20" s="74">
        <v>0</v>
      </c>
      <c r="DF20" s="74">
        <v>0</v>
      </c>
      <c r="DG20" s="74">
        <v>0</v>
      </c>
      <c r="DH20" s="74">
        <v>0</v>
      </c>
      <c r="DI20" s="74">
        <v>0</v>
      </c>
      <c r="DJ20" s="74">
        <v>0</v>
      </c>
      <c r="DK20" s="74">
        <v>0</v>
      </c>
      <c r="DL20" s="74">
        <v>0</v>
      </c>
      <c r="DM20" s="74">
        <v>0</v>
      </c>
      <c r="DN20" s="74">
        <v>0</v>
      </c>
      <c r="DO20" s="74">
        <v>0</v>
      </c>
      <c r="DP20" s="74">
        <v>0</v>
      </c>
      <c r="DQ20" s="74">
        <v>0</v>
      </c>
      <c r="DR20" s="74">
        <v>0</v>
      </c>
      <c r="DS20" s="74">
        <v>0</v>
      </c>
      <c r="DT20" s="74">
        <v>0</v>
      </c>
      <c r="DU20" s="74">
        <v>0</v>
      </c>
      <c r="DV20" s="74">
        <v>0</v>
      </c>
      <c r="DW20" s="74">
        <v>0</v>
      </c>
      <c r="DX20" s="74">
        <v>0</v>
      </c>
      <c r="DY20" s="74">
        <v>0</v>
      </c>
      <c r="DZ20" s="74">
        <v>0</v>
      </c>
      <c r="EA20" s="74">
        <v>21</v>
      </c>
      <c r="EB20" s="74">
        <v>0</v>
      </c>
      <c r="EC20" s="74">
        <v>0</v>
      </c>
      <c r="ED20" s="74">
        <v>0</v>
      </c>
      <c r="EE20" s="74">
        <v>0</v>
      </c>
      <c r="EF20" s="74">
        <v>0</v>
      </c>
      <c r="EG20" s="74">
        <v>0</v>
      </c>
      <c r="EH20" s="74">
        <v>0</v>
      </c>
      <c r="EI20" s="74">
        <v>71526</v>
      </c>
      <c r="EJ20" s="74">
        <v>0</v>
      </c>
      <c r="EK20" s="74">
        <v>0</v>
      </c>
      <c r="EL20" s="74">
        <v>0</v>
      </c>
      <c r="EM20" s="74">
        <v>0</v>
      </c>
      <c r="EN20" s="74">
        <v>0</v>
      </c>
      <c r="EO20" s="74">
        <v>0</v>
      </c>
      <c r="EP20" s="74">
        <v>0</v>
      </c>
      <c r="EQ20" s="74">
        <v>71526</v>
      </c>
      <c r="ER20" s="74">
        <v>3406</v>
      </c>
      <c r="ES20" s="74">
        <v>21</v>
      </c>
      <c r="ET20" s="74">
        <v>21</v>
      </c>
      <c r="EU20" s="74">
        <v>21</v>
      </c>
      <c r="EV20" s="74">
        <v>21</v>
      </c>
      <c r="EW20" s="74">
        <v>183.76</v>
      </c>
      <c r="EX20" s="74">
        <v>184.75</v>
      </c>
      <c r="EY20" s="74">
        <v>0</v>
      </c>
      <c r="EZ20" s="74">
        <v>0</v>
      </c>
      <c r="FA20" s="74">
        <v>0</v>
      </c>
      <c r="FB20" s="74">
        <v>0</v>
      </c>
      <c r="FC20" s="74">
        <v>0</v>
      </c>
      <c r="FD20" s="74">
        <v>0</v>
      </c>
      <c r="FE20" s="74">
        <v>0</v>
      </c>
      <c r="FF20" s="74">
        <v>0</v>
      </c>
      <c r="FG20" s="74">
        <v>0</v>
      </c>
      <c r="FH20" s="74">
        <v>0</v>
      </c>
      <c r="FI20" s="74">
        <v>0</v>
      </c>
      <c r="FJ20" s="74">
        <v>0</v>
      </c>
      <c r="FK20" s="74">
        <v>0</v>
      </c>
      <c r="FL20" s="74">
        <v>0</v>
      </c>
      <c r="FM20" s="74">
        <v>0</v>
      </c>
      <c r="FN20" s="74">
        <v>0</v>
      </c>
      <c r="FO20" s="74">
        <v>0</v>
      </c>
      <c r="FP20" s="74">
        <v>0</v>
      </c>
      <c r="FQ20" s="74">
        <v>0</v>
      </c>
      <c r="FR20" s="74">
        <v>0</v>
      </c>
      <c r="FS20" s="74">
        <v>0</v>
      </c>
      <c r="FT20" s="74">
        <v>0</v>
      </c>
      <c r="FU20" s="74">
        <v>0</v>
      </c>
      <c r="FV20" s="74">
        <v>0</v>
      </c>
      <c r="FW20" s="74">
        <v>0</v>
      </c>
      <c r="FX20" s="74">
        <v>0</v>
      </c>
      <c r="FY20" s="74">
        <v>0</v>
      </c>
      <c r="FZ20" s="74">
        <v>0</v>
      </c>
      <c r="GA20" s="74">
        <v>0</v>
      </c>
      <c r="GB20" s="74">
        <v>0</v>
      </c>
      <c r="GC20" s="74">
        <v>0</v>
      </c>
      <c r="GD20" s="74">
        <v>0</v>
      </c>
      <c r="GE20" s="74">
        <v>0</v>
      </c>
      <c r="GF20" s="74">
        <v>3406</v>
      </c>
      <c r="GG20" s="74">
        <v>0</v>
      </c>
      <c r="GH20" s="74">
        <v>0</v>
      </c>
      <c r="GI20" s="74">
        <v>0</v>
      </c>
      <c r="GJ20" s="74">
        <v>0</v>
      </c>
      <c r="GK20" s="74">
        <v>0</v>
      </c>
      <c r="GL20" s="74">
        <v>0</v>
      </c>
      <c r="GM20" s="74">
        <v>0</v>
      </c>
      <c r="GN20" s="74">
        <v>0</v>
      </c>
      <c r="GO20" s="74">
        <v>0</v>
      </c>
      <c r="GP20" s="74">
        <v>0</v>
      </c>
      <c r="GQ20" s="74">
        <v>3406</v>
      </c>
      <c r="GR20" s="74">
        <v>0</v>
      </c>
      <c r="GS20" s="74">
        <v>0</v>
      </c>
      <c r="GT20" s="74">
        <v>0</v>
      </c>
      <c r="GU20" s="74">
        <v>0</v>
      </c>
      <c r="GV20" s="74">
        <v>0</v>
      </c>
      <c r="GW20" s="74">
        <v>0</v>
      </c>
      <c r="GX20" s="74">
        <v>0</v>
      </c>
      <c r="GY20" s="74">
        <v>0</v>
      </c>
      <c r="GZ20" s="74">
        <v>0</v>
      </c>
      <c r="HA20" s="74">
        <v>0</v>
      </c>
      <c r="HB20" s="74">
        <v>3406</v>
      </c>
      <c r="HC20" s="74">
        <v>0</v>
      </c>
      <c r="HD20" s="74">
        <v>0</v>
      </c>
      <c r="HE20" s="74">
        <v>0</v>
      </c>
      <c r="HF20" s="74">
        <v>0</v>
      </c>
      <c r="HG20" s="74">
        <v>0</v>
      </c>
      <c r="HH20" s="74">
        <v>0</v>
      </c>
      <c r="HI20" s="74">
        <v>0</v>
      </c>
      <c r="HJ20" s="74">
        <v>0</v>
      </c>
      <c r="HK20" s="74">
        <v>0</v>
      </c>
      <c r="HL20" s="74">
        <v>0</v>
      </c>
      <c r="HM20" s="74">
        <v>0</v>
      </c>
      <c r="HN20" s="74">
        <v>0</v>
      </c>
      <c r="HO20" s="74">
        <v>0</v>
      </c>
      <c r="HP20" s="74">
        <v>0</v>
      </c>
      <c r="HQ20" s="74">
        <v>0</v>
      </c>
      <c r="HR20" s="74">
        <v>0</v>
      </c>
      <c r="HS20" s="74">
        <v>0</v>
      </c>
      <c r="HT20" s="74">
        <v>0</v>
      </c>
      <c r="HU20" s="74">
        <v>0</v>
      </c>
      <c r="HV20" s="74">
        <v>0</v>
      </c>
      <c r="HW20" s="74">
        <v>0</v>
      </c>
      <c r="HX20" s="74">
        <v>0</v>
      </c>
      <c r="HY20" s="74">
        <v>0</v>
      </c>
      <c r="HZ20" s="74">
        <v>0</v>
      </c>
      <c r="IA20" s="74">
        <v>0</v>
      </c>
      <c r="IB20" s="74">
        <v>0</v>
      </c>
      <c r="IC20" s="74">
        <v>0</v>
      </c>
      <c r="ID20" s="74">
        <v>0</v>
      </c>
      <c r="IE20" s="74">
        <v>0</v>
      </c>
      <c r="IF20" s="74">
        <v>0</v>
      </c>
      <c r="IG20" s="74">
        <v>0</v>
      </c>
      <c r="IH20" s="74">
        <v>0</v>
      </c>
      <c r="II20" s="74">
        <v>3406</v>
      </c>
      <c r="IJ20" s="74">
        <v>0</v>
      </c>
      <c r="IK20" s="74">
        <v>0</v>
      </c>
      <c r="IL20" s="74">
        <v>0</v>
      </c>
      <c r="IM20" s="74">
        <v>0</v>
      </c>
      <c r="IN20" s="74">
        <v>0</v>
      </c>
      <c r="IO20" s="74">
        <v>0</v>
      </c>
      <c r="IP20" s="74">
        <v>0</v>
      </c>
      <c r="IQ20" s="74">
        <v>0</v>
      </c>
      <c r="IR20" s="74">
        <v>0</v>
      </c>
      <c r="IS20" s="74">
        <v>0</v>
      </c>
      <c r="IT20" s="74">
        <v>3406</v>
      </c>
      <c r="IU20" s="74">
        <v>0</v>
      </c>
      <c r="IV20" s="74">
        <v>0</v>
      </c>
      <c r="IW20" s="74">
        <v>0</v>
      </c>
      <c r="IX20" s="74">
        <v>0</v>
      </c>
      <c r="IY20" s="74">
        <v>0</v>
      </c>
      <c r="IZ20" s="74">
        <v>0</v>
      </c>
      <c r="JA20" s="74">
        <v>0</v>
      </c>
    </row>
    <row r="21" spans="1:261" x14ac:dyDescent="0.25">
      <c r="A21" s="74" t="s">
        <v>13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8257</v>
      </c>
      <c r="G21" s="74">
        <v>8394</v>
      </c>
      <c r="H21" s="74">
        <v>0</v>
      </c>
      <c r="I21" s="74">
        <v>0</v>
      </c>
      <c r="J21" s="74">
        <v>0</v>
      </c>
      <c r="K21" s="74">
        <v>16651</v>
      </c>
      <c r="L21" s="74">
        <v>365</v>
      </c>
      <c r="M21" s="74">
        <v>45.619199999999999</v>
      </c>
      <c r="N21" s="74">
        <v>45.619199999999999</v>
      </c>
      <c r="O21" s="74">
        <v>45.619199999999999</v>
      </c>
      <c r="P21" s="74">
        <v>45.619199999999999</v>
      </c>
      <c r="Q21" s="74">
        <v>4523983</v>
      </c>
      <c r="R21" s="74">
        <v>20851</v>
      </c>
      <c r="S21" s="74">
        <v>216.96719999999999</v>
      </c>
      <c r="T21" s="74">
        <v>7373740</v>
      </c>
      <c r="U21" s="74">
        <v>20851</v>
      </c>
      <c r="V21" s="74">
        <v>353.63959999999997</v>
      </c>
      <c r="W21" s="74">
        <v>42736</v>
      </c>
      <c r="X21" s="74">
        <v>42917</v>
      </c>
      <c r="Y21" s="74">
        <v>0</v>
      </c>
      <c r="Z21" s="74">
        <v>0</v>
      </c>
      <c r="AA21" s="74">
        <v>0</v>
      </c>
      <c r="AB21" s="74">
        <v>83.82</v>
      </c>
      <c r="AC21" s="74">
        <v>52.92</v>
      </c>
      <c r="AD21" s="74">
        <v>0</v>
      </c>
      <c r="AE21" s="74">
        <v>0</v>
      </c>
      <c r="AF21" s="74">
        <v>0</v>
      </c>
      <c r="AG21" s="74">
        <v>13.41</v>
      </c>
      <c r="AH21" s="74">
        <v>17.7</v>
      </c>
      <c r="AI21" s="74">
        <v>0</v>
      </c>
      <c r="AJ21" s="74">
        <v>0</v>
      </c>
      <c r="AK21" s="74">
        <v>0</v>
      </c>
      <c r="AL21" s="74">
        <v>2849757</v>
      </c>
      <c r="AM21" s="74">
        <v>20851</v>
      </c>
      <c r="AN21" s="74">
        <v>136.67240000000001</v>
      </c>
      <c r="AO21" s="74">
        <v>45.62</v>
      </c>
      <c r="AP21" s="74">
        <v>45.62</v>
      </c>
      <c r="AQ21" s="74">
        <v>0</v>
      </c>
      <c r="AR21" s="74">
        <v>0</v>
      </c>
      <c r="AS21" s="74">
        <v>199.93</v>
      </c>
      <c r="AT21" s="74">
        <v>198.2</v>
      </c>
      <c r="AU21" s="74">
        <v>0</v>
      </c>
      <c r="AV21" s="74">
        <v>0</v>
      </c>
      <c r="AW21" s="74">
        <v>0</v>
      </c>
      <c r="AX21" s="74">
        <v>0</v>
      </c>
      <c r="AY21" s="74">
        <v>181</v>
      </c>
      <c r="AZ21" s="74">
        <v>184</v>
      </c>
      <c r="BA21" s="74">
        <v>0</v>
      </c>
      <c r="BB21" s="74">
        <v>0</v>
      </c>
      <c r="BC21" s="74">
        <v>0</v>
      </c>
      <c r="BD21" s="74">
        <v>0</v>
      </c>
      <c r="BE21" s="74">
        <v>15171</v>
      </c>
      <c r="BF21" s="74">
        <v>9737</v>
      </c>
      <c r="BG21" s="74">
        <v>0</v>
      </c>
      <c r="BH21" s="74">
        <v>0</v>
      </c>
      <c r="BI21" s="74">
        <v>0</v>
      </c>
      <c r="BJ21" s="74">
        <v>0</v>
      </c>
      <c r="BK21" s="74">
        <v>24908</v>
      </c>
      <c r="BL21" s="74">
        <v>365</v>
      </c>
      <c r="BM21" s="74">
        <v>68.241100000000003</v>
      </c>
      <c r="BN21" s="74">
        <v>0</v>
      </c>
      <c r="BO21" s="74">
        <v>2427</v>
      </c>
      <c r="BP21" s="74">
        <v>3257</v>
      </c>
      <c r="BQ21" s="74">
        <v>0</v>
      </c>
      <c r="BR21" s="74">
        <v>0</v>
      </c>
      <c r="BS21" s="74">
        <v>0</v>
      </c>
      <c r="BT21" s="74">
        <v>5684</v>
      </c>
      <c r="BU21" s="74">
        <v>365</v>
      </c>
      <c r="BV21" s="74">
        <v>15.5726</v>
      </c>
      <c r="BW21" s="74">
        <v>36186</v>
      </c>
      <c r="BX21" s="74">
        <v>36468</v>
      </c>
      <c r="BY21" s="74">
        <v>0</v>
      </c>
      <c r="BZ21" s="74">
        <v>0</v>
      </c>
      <c r="CA21" s="74">
        <v>0</v>
      </c>
      <c r="CB21" s="74">
        <v>72654</v>
      </c>
      <c r="CC21" s="74">
        <v>365</v>
      </c>
      <c r="CD21" s="74">
        <v>199.0521</v>
      </c>
      <c r="CE21" s="74">
        <v>68.241100000000003</v>
      </c>
      <c r="CF21" s="74">
        <v>216.96719999999999</v>
      </c>
      <c r="CG21" s="74">
        <v>68.241100000000003</v>
      </c>
      <c r="CH21" s="74">
        <v>68.241100000000003</v>
      </c>
      <c r="CI21" s="74">
        <v>15.5726</v>
      </c>
      <c r="CJ21" s="74">
        <v>15.5726</v>
      </c>
      <c r="CK21" s="74">
        <v>15.5726</v>
      </c>
      <c r="CL21" s="74">
        <v>199.0521</v>
      </c>
      <c r="CM21" s="74">
        <v>216.96719999999999</v>
      </c>
      <c r="CN21" s="74">
        <v>199.0521</v>
      </c>
      <c r="CO21" s="74">
        <v>199.0521</v>
      </c>
      <c r="CP21" s="74">
        <v>199.0521</v>
      </c>
      <c r="CQ21" s="74">
        <v>365</v>
      </c>
      <c r="CR21" s="74">
        <v>72654</v>
      </c>
      <c r="CS21" s="74">
        <v>0</v>
      </c>
      <c r="CT21" s="74">
        <v>0</v>
      </c>
      <c r="CU21" s="74">
        <v>72654</v>
      </c>
      <c r="CV21" s="74">
        <v>72656</v>
      </c>
      <c r="CW21" s="74">
        <v>-2</v>
      </c>
      <c r="CX21" s="74">
        <v>0</v>
      </c>
      <c r="CY21" s="74">
        <v>2</v>
      </c>
      <c r="CZ21" s="74">
        <v>0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0</v>
      </c>
      <c r="DG21" s="74">
        <v>0</v>
      </c>
      <c r="DH21" s="74">
        <v>0</v>
      </c>
      <c r="DI21" s="74">
        <v>0</v>
      </c>
      <c r="DJ21" s="74">
        <v>0</v>
      </c>
      <c r="DK21" s="74">
        <v>0</v>
      </c>
      <c r="DL21" s="74">
        <v>0</v>
      </c>
      <c r="DM21" s="74">
        <v>0</v>
      </c>
      <c r="DN21" s="74">
        <v>0</v>
      </c>
      <c r="DO21" s="74">
        <v>0</v>
      </c>
      <c r="DP21" s="74">
        <v>0</v>
      </c>
      <c r="DQ21" s="74">
        <v>0</v>
      </c>
      <c r="DR21" s="74">
        <v>0</v>
      </c>
      <c r="DS21" s="74">
        <v>0</v>
      </c>
      <c r="DT21" s="74">
        <v>0</v>
      </c>
      <c r="DU21" s="74">
        <v>0</v>
      </c>
      <c r="DV21" s="74">
        <v>0</v>
      </c>
      <c r="DW21" s="74">
        <v>0</v>
      </c>
      <c r="DX21" s="74">
        <v>0</v>
      </c>
      <c r="DY21" s="74">
        <v>0</v>
      </c>
      <c r="DZ21" s="74">
        <v>0</v>
      </c>
      <c r="EA21" s="74">
        <v>0</v>
      </c>
      <c r="EB21" s="74">
        <v>0</v>
      </c>
      <c r="EC21" s="74">
        <v>0</v>
      </c>
      <c r="ED21" s="74">
        <v>0</v>
      </c>
      <c r="EE21" s="74">
        <v>0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</v>
      </c>
      <c r="EM21" s="74">
        <v>0</v>
      </c>
      <c r="EN21" s="74">
        <v>0</v>
      </c>
      <c r="EO21" s="74">
        <v>0</v>
      </c>
      <c r="EP21" s="74">
        <v>0</v>
      </c>
      <c r="EQ21" s="74">
        <v>0</v>
      </c>
      <c r="ER21" s="74">
        <v>365</v>
      </c>
      <c r="ES21" s="74">
        <v>0</v>
      </c>
      <c r="ET21" s="74">
        <v>0</v>
      </c>
      <c r="EU21" s="74">
        <v>0</v>
      </c>
      <c r="EV21" s="74">
        <v>0</v>
      </c>
      <c r="EW21" s="74">
        <v>184.75</v>
      </c>
      <c r="EX21" s="74">
        <v>187.21</v>
      </c>
      <c r="EY21" s="74">
        <v>0</v>
      </c>
      <c r="EZ21" s="74">
        <v>3.25</v>
      </c>
      <c r="FA21" s="74">
        <v>0</v>
      </c>
      <c r="FB21" s="74">
        <v>0</v>
      </c>
      <c r="FC21" s="74">
        <v>0</v>
      </c>
      <c r="FD21" s="74">
        <v>0</v>
      </c>
      <c r="FE21" s="74">
        <v>0</v>
      </c>
      <c r="FF21" s="74">
        <v>0</v>
      </c>
      <c r="FG21" s="74">
        <v>57.08</v>
      </c>
      <c r="FH21" s="74">
        <v>78.42</v>
      </c>
      <c r="FI21" s="74">
        <v>0</v>
      </c>
      <c r="FJ21" s="74">
        <v>0</v>
      </c>
      <c r="FK21" s="74">
        <v>0</v>
      </c>
      <c r="FL21" s="74">
        <v>0</v>
      </c>
      <c r="FM21" s="74">
        <v>0</v>
      </c>
      <c r="FN21" s="74">
        <v>0</v>
      </c>
      <c r="FO21" s="74">
        <v>0</v>
      </c>
      <c r="FP21" s="74">
        <v>0</v>
      </c>
      <c r="FQ21" s="74">
        <v>0</v>
      </c>
      <c r="FR21" s="74">
        <v>0</v>
      </c>
      <c r="FS21" s="74">
        <v>0</v>
      </c>
      <c r="FT21" s="74">
        <v>0</v>
      </c>
      <c r="FU21" s="74">
        <v>0</v>
      </c>
      <c r="FV21" s="74">
        <v>0</v>
      </c>
      <c r="FW21" s="74">
        <v>0</v>
      </c>
      <c r="FX21" s="74">
        <v>598</v>
      </c>
      <c r="FY21" s="74">
        <v>0</v>
      </c>
      <c r="FZ21" s="74">
        <v>0</v>
      </c>
      <c r="GA21" s="74">
        <v>0</v>
      </c>
      <c r="GB21" s="74">
        <v>0</v>
      </c>
      <c r="GC21" s="74">
        <v>0</v>
      </c>
      <c r="GD21" s="74">
        <v>0</v>
      </c>
      <c r="GE21" s="74">
        <v>598</v>
      </c>
      <c r="GF21" s="74">
        <v>365</v>
      </c>
      <c r="GG21" s="74">
        <v>1.6384000000000001</v>
      </c>
      <c r="GH21" s="74">
        <v>10331</v>
      </c>
      <c r="GI21" s="74">
        <v>14429</v>
      </c>
      <c r="GJ21" s="74">
        <v>0</v>
      </c>
      <c r="GK21" s="74">
        <v>0</v>
      </c>
      <c r="GL21" s="74">
        <v>0</v>
      </c>
      <c r="GM21" s="74">
        <v>0</v>
      </c>
      <c r="GN21" s="74">
        <v>0</v>
      </c>
      <c r="GO21" s="74">
        <v>0</v>
      </c>
      <c r="GP21" s="74">
        <v>24760</v>
      </c>
      <c r="GQ21" s="74">
        <v>365</v>
      </c>
      <c r="GR21" s="74">
        <v>67.835599999999999</v>
      </c>
      <c r="GS21" s="74">
        <v>0</v>
      </c>
      <c r="GT21" s="74">
        <v>0</v>
      </c>
      <c r="GU21" s="74">
        <v>0</v>
      </c>
      <c r="GV21" s="74">
        <v>0</v>
      </c>
      <c r="GW21" s="74">
        <v>0</v>
      </c>
      <c r="GX21" s="74">
        <v>0</v>
      </c>
      <c r="GY21" s="74">
        <v>0</v>
      </c>
      <c r="GZ21" s="74">
        <v>0</v>
      </c>
      <c r="HA21" s="74">
        <v>0</v>
      </c>
      <c r="HB21" s="74">
        <v>365</v>
      </c>
      <c r="HC21" s="74">
        <v>0</v>
      </c>
      <c r="HD21" s="74">
        <v>1.6384000000000001</v>
      </c>
      <c r="HE21" s="74">
        <v>67.835599999999999</v>
      </c>
      <c r="HF21" s="74">
        <v>1.6384000000000001</v>
      </c>
      <c r="HG21" s="74">
        <v>67.835599999999999</v>
      </c>
      <c r="HH21" s="74">
        <v>1.6384000000000001</v>
      </c>
      <c r="HI21" s="74">
        <v>67.835599999999999</v>
      </c>
      <c r="HJ21" s="74">
        <v>0</v>
      </c>
      <c r="HK21" s="74">
        <v>0</v>
      </c>
      <c r="HL21" s="74">
        <v>0</v>
      </c>
      <c r="HM21" s="74">
        <v>0</v>
      </c>
      <c r="HN21" s="74">
        <v>0</v>
      </c>
      <c r="HO21" s="74">
        <v>0</v>
      </c>
      <c r="HP21" s="74">
        <v>0</v>
      </c>
      <c r="HQ21" s="74">
        <v>0</v>
      </c>
      <c r="HR21" s="74">
        <v>0</v>
      </c>
      <c r="HS21" s="74">
        <v>0.28999999999999998</v>
      </c>
      <c r="HT21" s="74">
        <v>0</v>
      </c>
      <c r="HU21" s="74">
        <v>0</v>
      </c>
      <c r="HV21" s="74">
        <v>0</v>
      </c>
      <c r="HW21" s="74">
        <v>0</v>
      </c>
      <c r="HX21" s="74">
        <v>0</v>
      </c>
      <c r="HY21" s="74">
        <v>0</v>
      </c>
      <c r="HZ21" s="74">
        <v>0</v>
      </c>
      <c r="IA21" s="74">
        <v>0</v>
      </c>
      <c r="IB21" s="74">
        <v>0</v>
      </c>
      <c r="IC21" s="74">
        <v>0</v>
      </c>
      <c r="ID21" s="74">
        <v>0</v>
      </c>
      <c r="IE21" s="74">
        <v>0</v>
      </c>
      <c r="IF21" s="74">
        <v>0</v>
      </c>
      <c r="IG21" s="74">
        <v>0</v>
      </c>
      <c r="IH21" s="74">
        <v>0</v>
      </c>
      <c r="II21" s="74">
        <v>365</v>
      </c>
      <c r="IJ21" s="74">
        <v>0</v>
      </c>
      <c r="IK21" s="74">
        <v>0</v>
      </c>
      <c r="IL21" s="74">
        <v>53</v>
      </c>
      <c r="IM21" s="74">
        <v>0</v>
      </c>
      <c r="IN21" s="74">
        <v>0</v>
      </c>
      <c r="IO21" s="74">
        <v>0</v>
      </c>
      <c r="IP21" s="74">
        <v>0</v>
      </c>
      <c r="IQ21" s="74">
        <v>0</v>
      </c>
      <c r="IR21" s="74">
        <v>0</v>
      </c>
      <c r="IS21" s="74">
        <v>53</v>
      </c>
      <c r="IT21" s="74">
        <v>365</v>
      </c>
      <c r="IU21" s="74">
        <v>0.1452</v>
      </c>
      <c r="IV21" s="74">
        <v>0</v>
      </c>
      <c r="IW21" s="74">
        <v>0</v>
      </c>
      <c r="IX21" s="74">
        <v>0</v>
      </c>
      <c r="IY21" s="74">
        <v>0.1452</v>
      </c>
      <c r="IZ21" s="74">
        <v>0.1452</v>
      </c>
      <c r="JA21" s="74">
        <v>0.1452</v>
      </c>
    </row>
    <row r="22" spans="1:261" x14ac:dyDescent="0.25">
      <c r="A22" s="74" t="s">
        <v>13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496482</v>
      </c>
      <c r="G22" s="74">
        <v>526181</v>
      </c>
      <c r="H22" s="74">
        <v>0</v>
      </c>
      <c r="I22" s="74">
        <v>0</v>
      </c>
      <c r="J22" s="74">
        <v>0</v>
      </c>
      <c r="K22" s="74">
        <v>1022663</v>
      </c>
      <c r="L22" s="74">
        <v>22417</v>
      </c>
      <c r="M22" s="74">
        <v>45.62</v>
      </c>
      <c r="N22" s="74">
        <v>45.62</v>
      </c>
      <c r="O22" s="74">
        <v>45.62</v>
      </c>
      <c r="P22" s="74">
        <v>45.62</v>
      </c>
      <c r="Q22" s="74">
        <v>5053139</v>
      </c>
      <c r="R22" s="74">
        <v>32936</v>
      </c>
      <c r="S22" s="74">
        <v>153.423</v>
      </c>
      <c r="T22" s="74">
        <v>7367560</v>
      </c>
      <c r="U22" s="74">
        <v>32936</v>
      </c>
      <c r="V22" s="74">
        <v>223.69329999999999</v>
      </c>
      <c r="W22" s="74">
        <v>42736</v>
      </c>
      <c r="X22" s="74">
        <v>42917</v>
      </c>
      <c r="Y22" s="74">
        <v>0</v>
      </c>
      <c r="Z22" s="74">
        <v>0</v>
      </c>
      <c r="AA22" s="74">
        <v>0</v>
      </c>
      <c r="AB22" s="74">
        <v>135.69999999999999</v>
      </c>
      <c r="AC22" s="74">
        <v>133.94999999999999</v>
      </c>
      <c r="AD22" s="74">
        <v>0</v>
      </c>
      <c r="AE22" s="74">
        <v>0</v>
      </c>
      <c r="AF22" s="74">
        <v>0</v>
      </c>
      <c r="AG22" s="74">
        <v>10.18</v>
      </c>
      <c r="AH22" s="74">
        <v>14.46</v>
      </c>
      <c r="AI22" s="74">
        <v>0</v>
      </c>
      <c r="AJ22" s="74">
        <v>0</v>
      </c>
      <c r="AK22" s="74">
        <v>0</v>
      </c>
      <c r="AL22" s="74">
        <v>2314421</v>
      </c>
      <c r="AM22" s="74">
        <v>32936</v>
      </c>
      <c r="AN22" s="74">
        <v>70.270300000000006</v>
      </c>
      <c r="AO22" s="74">
        <v>45.62</v>
      </c>
      <c r="AP22" s="74">
        <v>45.62</v>
      </c>
      <c r="AQ22" s="74">
        <v>0</v>
      </c>
      <c r="AR22" s="74">
        <v>0</v>
      </c>
      <c r="AS22" s="74">
        <v>215.88</v>
      </c>
      <c r="AT22" s="74">
        <v>215.32</v>
      </c>
      <c r="AU22" s="74">
        <v>0</v>
      </c>
      <c r="AV22" s="74">
        <v>0</v>
      </c>
      <c r="AW22" s="74">
        <v>0</v>
      </c>
      <c r="AX22" s="74">
        <v>0</v>
      </c>
      <c r="AY22" s="74">
        <v>10883</v>
      </c>
      <c r="AZ22" s="74">
        <v>11534</v>
      </c>
      <c r="BA22" s="74">
        <v>0</v>
      </c>
      <c r="BB22" s="74">
        <v>0</v>
      </c>
      <c r="BC22" s="74">
        <v>0</v>
      </c>
      <c r="BD22" s="74">
        <v>0</v>
      </c>
      <c r="BE22" s="74">
        <v>1476823</v>
      </c>
      <c r="BF22" s="74">
        <v>1544979</v>
      </c>
      <c r="BG22" s="74">
        <v>0</v>
      </c>
      <c r="BH22" s="74">
        <v>0</v>
      </c>
      <c r="BI22" s="74">
        <v>0</v>
      </c>
      <c r="BJ22" s="74">
        <v>0</v>
      </c>
      <c r="BK22" s="74">
        <v>3021802</v>
      </c>
      <c r="BL22" s="74">
        <v>22417</v>
      </c>
      <c r="BM22" s="74">
        <v>134.7996</v>
      </c>
      <c r="BN22" s="74">
        <v>0</v>
      </c>
      <c r="BO22" s="74">
        <v>110789</v>
      </c>
      <c r="BP22" s="74">
        <v>166782</v>
      </c>
      <c r="BQ22" s="74">
        <v>0</v>
      </c>
      <c r="BR22" s="74">
        <v>0</v>
      </c>
      <c r="BS22" s="74">
        <v>0</v>
      </c>
      <c r="BT22" s="74">
        <v>277571</v>
      </c>
      <c r="BU22" s="74">
        <v>22417</v>
      </c>
      <c r="BV22" s="74">
        <v>12.382199999999999</v>
      </c>
      <c r="BW22" s="74">
        <v>2349422</v>
      </c>
      <c r="BX22" s="74">
        <v>2483501</v>
      </c>
      <c r="BY22" s="74">
        <v>0</v>
      </c>
      <c r="BZ22" s="74">
        <v>0</v>
      </c>
      <c r="CA22" s="74">
        <v>0</v>
      </c>
      <c r="CB22" s="74">
        <v>4832923</v>
      </c>
      <c r="CC22" s="74">
        <v>22417</v>
      </c>
      <c r="CD22" s="74">
        <v>215.59190000000001</v>
      </c>
      <c r="CE22" s="74">
        <v>134.7996</v>
      </c>
      <c r="CF22" s="74">
        <v>153.423</v>
      </c>
      <c r="CG22" s="74">
        <v>134.7996</v>
      </c>
      <c r="CH22" s="74">
        <v>134.7996</v>
      </c>
      <c r="CI22" s="74">
        <v>12.382199999999999</v>
      </c>
      <c r="CJ22" s="74">
        <v>12.382199999999999</v>
      </c>
      <c r="CK22" s="74">
        <v>12.382199999999999</v>
      </c>
      <c r="CL22" s="74">
        <v>215.59190000000001</v>
      </c>
      <c r="CM22" s="74">
        <v>153.423</v>
      </c>
      <c r="CN22" s="74">
        <v>215.59190000000001</v>
      </c>
      <c r="CO22" s="74">
        <v>215.59190000000001</v>
      </c>
      <c r="CP22" s="74">
        <v>215.59190000000001</v>
      </c>
      <c r="CQ22" s="74">
        <v>22417</v>
      </c>
      <c r="CR22" s="74">
        <v>4832924</v>
      </c>
      <c r="CS22" s="74">
        <v>45920</v>
      </c>
      <c r="CT22" s="74">
        <v>0</v>
      </c>
      <c r="CU22" s="74">
        <v>4878844</v>
      </c>
      <c r="CV22" s="74">
        <v>4878843</v>
      </c>
      <c r="CW22" s="74">
        <v>1</v>
      </c>
      <c r="CX22" s="74">
        <v>1</v>
      </c>
      <c r="CY22" s="74">
        <v>0</v>
      </c>
      <c r="CZ22" s="74">
        <v>0</v>
      </c>
      <c r="DA22" s="74">
        <v>0</v>
      </c>
      <c r="DB22" s="74">
        <v>0</v>
      </c>
      <c r="DC22" s="74">
        <v>0</v>
      </c>
      <c r="DD22" s="74">
        <v>0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0</v>
      </c>
      <c r="DM22" s="74">
        <v>0</v>
      </c>
      <c r="DN22" s="74">
        <v>0</v>
      </c>
      <c r="DO22" s="74">
        <v>0</v>
      </c>
      <c r="DP22" s="74">
        <v>0</v>
      </c>
      <c r="DQ22" s="74">
        <v>0</v>
      </c>
      <c r="DR22" s="74">
        <v>0</v>
      </c>
      <c r="DS22" s="74">
        <v>0</v>
      </c>
      <c r="DT22" s="74">
        <v>0</v>
      </c>
      <c r="DU22" s="74">
        <v>0</v>
      </c>
      <c r="DV22" s="74">
        <v>0</v>
      </c>
      <c r="DW22" s="74">
        <v>0</v>
      </c>
      <c r="DX22" s="74">
        <v>0</v>
      </c>
      <c r="DY22" s="74">
        <v>0</v>
      </c>
      <c r="DZ22" s="74">
        <v>0</v>
      </c>
      <c r="EA22" s="74">
        <v>21</v>
      </c>
      <c r="EB22" s="74">
        <v>21</v>
      </c>
      <c r="EC22" s="74">
        <v>0</v>
      </c>
      <c r="ED22" s="74">
        <v>0</v>
      </c>
      <c r="EE22" s="74">
        <v>0</v>
      </c>
      <c r="EF22" s="74">
        <v>0</v>
      </c>
      <c r="EG22" s="74">
        <v>0</v>
      </c>
      <c r="EH22" s="74">
        <v>0</v>
      </c>
      <c r="EI22" s="74">
        <v>228543</v>
      </c>
      <c r="EJ22" s="74">
        <v>242214</v>
      </c>
      <c r="EK22" s="74">
        <v>0</v>
      </c>
      <c r="EL22" s="74">
        <v>0</v>
      </c>
      <c r="EM22" s="74">
        <v>0</v>
      </c>
      <c r="EN22" s="74">
        <v>0</v>
      </c>
      <c r="EO22" s="74">
        <v>0</v>
      </c>
      <c r="EP22" s="74">
        <v>0</v>
      </c>
      <c r="EQ22" s="74">
        <v>470757</v>
      </c>
      <c r="ER22" s="74">
        <v>22417</v>
      </c>
      <c r="ES22" s="74">
        <v>21</v>
      </c>
      <c r="ET22" s="74">
        <v>21</v>
      </c>
      <c r="EU22" s="74">
        <v>21</v>
      </c>
      <c r="EV22" s="74">
        <v>21</v>
      </c>
      <c r="EW22" s="74">
        <v>184.75</v>
      </c>
      <c r="EX22" s="74">
        <v>187.21</v>
      </c>
      <c r="EY22" s="74">
        <v>0</v>
      </c>
      <c r="EZ22" s="74">
        <v>0</v>
      </c>
      <c r="FA22" s="74">
        <v>0</v>
      </c>
      <c r="FB22" s="74">
        <v>0</v>
      </c>
      <c r="FC22" s="74">
        <v>0</v>
      </c>
      <c r="FD22" s="74">
        <v>0</v>
      </c>
      <c r="FE22" s="74">
        <v>0</v>
      </c>
      <c r="FF22" s="74">
        <v>0</v>
      </c>
      <c r="FG22" s="74">
        <v>3.38</v>
      </c>
      <c r="FH22" s="74">
        <v>0</v>
      </c>
      <c r="FI22" s="74">
        <v>0</v>
      </c>
      <c r="FJ22" s="74">
        <v>0</v>
      </c>
      <c r="FK22" s="74">
        <v>0</v>
      </c>
      <c r="FL22" s="74">
        <v>0</v>
      </c>
      <c r="FM22" s="74">
        <v>0</v>
      </c>
      <c r="FN22" s="74">
        <v>0</v>
      </c>
      <c r="FO22" s="74">
        <v>0</v>
      </c>
      <c r="FP22" s="74">
        <v>0</v>
      </c>
      <c r="FQ22" s="74">
        <v>0</v>
      </c>
      <c r="FR22" s="74">
        <v>0</v>
      </c>
      <c r="FS22" s="74">
        <v>0</v>
      </c>
      <c r="FT22" s="74">
        <v>0</v>
      </c>
      <c r="FU22" s="74">
        <v>0</v>
      </c>
      <c r="FV22" s="74">
        <v>0</v>
      </c>
      <c r="FW22" s="74">
        <v>0</v>
      </c>
      <c r="FX22" s="74">
        <v>0</v>
      </c>
      <c r="FY22" s="74">
        <v>0</v>
      </c>
      <c r="FZ22" s="74">
        <v>0</v>
      </c>
      <c r="GA22" s="74">
        <v>0</v>
      </c>
      <c r="GB22" s="74">
        <v>0</v>
      </c>
      <c r="GC22" s="74">
        <v>0</v>
      </c>
      <c r="GD22" s="74">
        <v>0</v>
      </c>
      <c r="GE22" s="74">
        <v>0</v>
      </c>
      <c r="GF22" s="74">
        <v>22417</v>
      </c>
      <c r="GG22" s="74">
        <v>0</v>
      </c>
      <c r="GH22" s="74">
        <v>36785</v>
      </c>
      <c r="GI22" s="74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36785</v>
      </c>
      <c r="GQ22" s="74">
        <v>22417</v>
      </c>
      <c r="GR22" s="74">
        <v>1.6409</v>
      </c>
      <c r="GS22" s="74">
        <v>0</v>
      </c>
      <c r="GT22" s="74">
        <v>0</v>
      </c>
      <c r="GU22" s="74">
        <v>0</v>
      </c>
      <c r="GV22" s="74">
        <v>0</v>
      </c>
      <c r="GW22" s="74">
        <v>0</v>
      </c>
      <c r="GX22" s="74">
        <v>0</v>
      </c>
      <c r="GY22" s="74">
        <v>0</v>
      </c>
      <c r="GZ22" s="74">
        <v>0</v>
      </c>
      <c r="HA22" s="74">
        <v>0</v>
      </c>
      <c r="HB22" s="74">
        <v>22417</v>
      </c>
      <c r="HC22" s="74">
        <v>0</v>
      </c>
      <c r="HD22" s="74">
        <v>0</v>
      </c>
      <c r="HE22" s="74">
        <v>1.6409</v>
      </c>
      <c r="HF22" s="74">
        <v>0</v>
      </c>
      <c r="HG22" s="74">
        <v>1.6409</v>
      </c>
      <c r="HH22" s="74">
        <v>0</v>
      </c>
      <c r="HI22" s="74">
        <v>1.6409</v>
      </c>
      <c r="HJ22" s="74">
        <v>0</v>
      </c>
      <c r="HK22" s="74">
        <v>0</v>
      </c>
      <c r="HL22" s="74">
        <v>0</v>
      </c>
      <c r="HM22" s="74">
        <v>0</v>
      </c>
      <c r="HN22" s="74">
        <v>0</v>
      </c>
      <c r="HO22" s="74">
        <v>0</v>
      </c>
      <c r="HP22" s="74">
        <v>0</v>
      </c>
      <c r="HQ22" s="74">
        <v>0</v>
      </c>
      <c r="HR22" s="74">
        <v>0</v>
      </c>
      <c r="HS22" s="74">
        <v>0.28999999999999998</v>
      </c>
      <c r="HT22" s="74">
        <v>0</v>
      </c>
      <c r="HU22" s="74">
        <v>0</v>
      </c>
      <c r="HV22" s="74">
        <v>0</v>
      </c>
      <c r="HW22" s="74">
        <v>0</v>
      </c>
      <c r="HX22" s="74">
        <v>0</v>
      </c>
      <c r="HY22" s="74">
        <v>0</v>
      </c>
      <c r="HZ22" s="74">
        <v>0</v>
      </c>
      <c r="IA22" s="74">
        <v>0</v>
      </c>
      <c r="IB22" s="74">
        <v>0</v>
      </c>
      <c r="IC22" s="74">
        <v>0</v>
      </c>
      <c r="ID22" s="74">
        <v>0</v>
      </c>
      <c r="IE22" s="74">
        <v>0</v>
      </c>
      <c r="IF22" s="74">
        <v>0</v>
      </c>
      <c r="IG22" s="74">
        <v>0</v>
      </c>
      <c r="IH22" s="74">
        <v>0</v>
      </c>
      <c r="II22" s="74">
        <v>22417</v>
      </c>
      <c r="IJ22" s="74">
        <v>0</v>
      </c>
      <c r="IK22" s="74">
        <v>0</v>
      </c>
      <c r="IL22" s="74">
        <v>3345</v>
      </c>
      <c r="IM22" s="74">
        <v>0</v>
      </c>
      <c r="IN22" s="74">
        <v>0</v>
      </c>
      <c r="IO22" s="74">
        <v>0</v>
      </c>
      <c r="IP22" s="74">
        <v>0</v>
      </c>
      <c r="IQ22" s="74">
        <v>0</v>
      </c>
      <c r="IR22" s="74">
        <v>0</v>
      </c>
      <c r="IS22" s="74">
        <v>3345</v>
      </c>
      <c r="IT22" s="74">
        <v>22417</v>
      </c>
      <c r="IU22" s="74">
        <v>0.1492</v>
      </c>
      <c r="IV22" s="74">
        <v>0</v>
      </c>
      <c r="IW22" s="74">
        <v>0</v>
      </c>
      <c r="IX22" s="74">
        <v>0</v>
      </c>
      <c r="IY22" s="74">
        <v>0.1492</v>
      </c>
      <c r="IZ22" s="74">
        <v>0.1492</v>
      </c>
      <c r="JA22" s="74">
        <v>0.1492</v>
      </c>
    </row>
    <row r="23" spans="1:261" x14ac:dyDescent="0.25">
      <c r="A23" s="74" t="s">
        <v>13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323993</v>
      </c>
      <c r="G23" s="74">
        <v>288182</v>
      </c>
      <c r="H23" s="74">
        <v>0</v>
      </c>
      <c r="I23" s="74">
        <v>0</v>
      </c>
      <c r="J23" s="74">
        <v>0</v>
      </c>
      <c r="K23" s="74">
        <v>612175</v>
      </c>
      <c r="L23" s="74">
        <v>13419</v>
      </c>
      <c r="M23" s="74">
        <v>45.62</v>
      </c>
      <c r="N23" s="74">
        <v>45.62</v>
      </c>
      <c r="O23" s="74">
        <v>45.62</v>
      </c>
      <c r="P23" s="74">
        <v>45.62</v>
      </c>
      <c r="Q23" s="74">
        <v>2865734</v>
      </c>
      <c r="R23" s="74">
        <v>15743</v>
      </c>
      <c r="S23" s="74">
        <v>182.03229999999999</v>
      </c>
      <c r="T23" s="74">
        <v>4283545</v>
      </c>
      <c r="U23" s="74">
        <v>15743</v>
      </c>
      <c r="V23" s="74">
        <v>272.09210000000002</v>
      </c>
      <c r="W23" s="74">
        <v>42736</v>
      </c>
      <c r="X23" s="74">
        <v>42917</v>
      </c>
      <c r="Y23" s="74">
        <v>0</v>
      </c>
      <c r="Z23" s="74">
        <v>0</v>
      </c>
      <c r="AA23" s="74">
        <v>0</v>
      </c>
      <c r="AB23" s="74">
        <v>116.06</v>
      </c>
      <c r="AC23" s="74">
        <v>123.06</v>
      </c>
      <c r="AD23" s="74">
        <v>0</v>
      </c>
      <c r="AE23" s="74">
        <v>0</v>
      </c>
      <c r="AF23" s="74">
        <v>0</v>
      </c>
      <c r="AG23" s="74">
        <v>11.82</v>
      </c>
      <c r="AH23" s="74">
        <v>16.87</v>
      </c>
      <c r="AI23" s="74">
        <v>0</v>
      </c>
      <c r="AJ23" s="74">
        <v>0</v>
      </c>
      <c r="AK23" s="74">
        <v>0</v>
      </c>
      <c r="AL23" s="74">
        <v>1417811</v>
      </c>
      <c r="AM23" s="74">
        <v>15743</v>
      </c>
      <c r="AN23" s="74">
        <v>90.059799999999996</v>
      </c>
      <c r="AO23" s="74">
        <v>45.62</v>
      </c>
      <c r="AP23" s="74">
        <v>45.62</v>
      </c>
      <c r="AQ23" s="74">
        <v>0</v>
      </c>
      <c r="AR23" s="74">
        <v>0</v>
      </c>
      <c r="AS23" s="74">
        <v>209.74</v>
      </c>
      <c r="AT23" s="74">
        <v>213.34</v>
      </c>
      <c r="AU23" s="74">
        <v>0</v>
      </c>
      <c r="AV23" s="74">
        <v>0</v>
      </c>
      <c r="AW23" s="74">
        <v>0</v>
      </c>
      <c r="AX23" s="74">
        <v>0</v>
      </c>
      <c r="AY23" s="74">
        <v>7102</v>
      </c>
      <c r="AZ23" s="74">
        <v>6317</v>
      </c>
      <c r="BA23" s="74">
        <v>0</v>
      </c>
      <c r="BB23" s="74">
        <v>0</v>
      </c>
      <c r="BC23" s="74">
        <v>0</v>
      </c>
      <c r="BD23" s="74">
        <v>0</v>
      </c>
      <c r="BE23" s="74">
        <v>824258</v>
      </c>
      <c r="BF23" s="74">
        <v>777370</v>
      </c>
      <c r="BG23" s="74">
        <v>0</v>
      </c>
      <c r="BH23" s="74">
        <v>0</v>
      </c>
      <c r="BI23" s="74">
        <v>0</v>
      </c>
      <c r="BJ23" s="74">
        <v>0</v>
      </c>
      <c r="BK23" s="74">
        <v>1601628</v>
      </c>
      <c r="BL23" s="74">
        <v>13419</v>
      </c>
      <c r="BM23" s="74">
        <v>119.3552</v>
      </c>
      <c r="BN23" s="74">
        <v>0</v>
      </c>
      <c r="BO23" s="74">
        <v>83946</v>
      </c>
      <c r="BP23" s="74">
        <v>106568</v>
      </c>
      <c r="BQ23" s="74">
        <v>0</v>
      </c>
      <c r="BR23" s="74">
        <v>0</v>
      </c>
      <c r="BS23" s="74">
        <v>0</v>
      </c>
      <c r="BT23" s="74">
        <v>190514</v>
      </c>
      <c r="BU23" s="74">
        <v>13419</v>
      </c>
      <c r="BV23" s="74">
        <v>14.1973</v>
      </c>
      <c r="BW23" s="74">
        <v>1489574</v>
      </c>
      <c r="BX23" s="74">
        <v>1347670</v>
      </c>
      <c r="BY23" s="74">
        <v>0</v>
      </c>
      <c r="BZ23" s="74">
        <v>0</v>
      </c>
      <c r="CA23" s="74">
        <v>0</v>
      </c>
      <c r="CB23" s="74">
        <v>2837244</v>
      </c>
      <c r="CC23" s="74">
        <v>13419</v>
      </c>
      <c r="CD23" s="74">
        <v>211.43469999999999</v>
      </c>
      <c r="CE23" s="74">
        <v>119.3552</v>
      </c>
      <c r="CF23" s="74">
        <v>182.03229999999999</v>
      </c>
      <c r="CG23" s="74">
        <v>119.3552</v>
      </c>
      <c r="CH23" s="74">
        <v>119.3552</v>
      </c>
      <c r="CI23" s="74">
        <v>14.1973</v>
      </c>
      <c r="CJ23" s="74">
        <v>14.1973</v>
      </c>
      <c r="CK23" s="74">
        <v>14.1973</v>
      </c>
      <c r="CL23" s="74">
        <v>211.43469999999999</v>
      </c>
      <c r="CM23" s="74">
        <v>182.03229999999999</v>
      </c>
      <c r="CN23" s="74">
        <v>211.43469999999999</v>
      </c>
      <c r="CO23" s="74">
        <v>211.43469999999999</v>
      </c>
      <c r="CP23" s="74">
        <v>211.43469999999999</v>
      </c>
      <c r="CQ23" s="74">
        <v>13419</v>
      </c>
      <c r="CR23" s="74">
        <v>2837242</v>
      </c>
      <c r="CS23" s="74">
        <v>0</v>
      </c>
      <c r="CT23" s="74">
        <v>0</v>
      </c>
      <c r="CU23" s="74">
        <v>2837242</v>
      </c>
      <c r="CV23" s="74">
        <v>2355146</v>
      </c>
      <c r="CW23" s="74">
        <v>482096</v>
      </c>
      <c r="CX23" s="74">
        <v>482096</v>
      </c>
      <c r="CY23" s="74">
        <v>0</v>
      </c>
      <c r="CZ23" s="74">
        <v>0</v>
      </c>
      <c r="DA23" s="74">
        <v>0</v>
      </c>
      <c r="DB23" s="74">
        <v>0</v>
      </c>
      <c r="DC23" s="74">
        <v>0</v>
      </c>
      <c r="DD23" s="74">
        <v>0</v>
      </c>
      <c r="DE23" s="74">
        <v>0</v>
      </c>
      <c r="DF23" s="74">
        <v>0</v>
      </c>
      <c r="DG23" s="74">
        <v>0</v>
      </c>
      <c r="DH23" s="74">
        <v>0</v>
      </c>
      <c r="DI23" s="74">
        <v>0</v>
      </c>
      <c r="DJ23" s="74">
        <v>0</v>
      </c>
      <c r="DK23" s="74">
        <v>0</v>
      </c>
      <c r="DL23" s="74">
        <v>0</v>
      </c>
      <c r="DM23" s="74">
        <v>0</v>
      </c>
      <c r="DN23" s="74">
        <v>0</v>
      </c>
      <c r="DO23" s="74">
        <v>0</v>
      </c>
      <c r="DP23" s="74">
        <v>0</v>
      </c>
      <c r="DQ23" s="74">
        <v>0</v>
      </c>
      <c r="DR23" s="74">
        <v>0</v>
      </c>
      <c r="DS23" s="74">
        <v>0</v>
      </c>
      <c r="DT23" s="74">
        <v>0</v>
      </c>
      <c r="DU23" s="74">
        <v>0</v>
      </c>
      <c r="DV23" s="74">
        <v>0</v>
      </c>
      <c r="DW23" s="74">
        <v>0</v>
      </c>
      <c r="DX23" s="74">
        <v>0</v>
      </c>
      <c r="DY23" s="74">
        <v>0</v>
      </c>
      <c r="DZ23" s="74">
        <v>0</v>
      </c>
      <c r="EA23" s="74">
        <v>21</v>
      </c>
      <c r="EB23" s="74">
        <v>21</v>
      </c>
      <c r="EC23" s="74">
        <v>0</v>
      </c>
      <c r="ED23" s="74">
        <v>0</v>
      </c>
      <c r="EE23" s="74">
        <v>0</v>
      </c>
      <c r="EF23" s="74">
        <v>0</v>
      </c>
      <c r="EG23" s="74">
        <v>0</v>
      </c>
      <c r="EH23" s="74">
        <v>0</v>
      </c>
      <c r="EI23" s="74">
        <v>149142</v>
      </c>
      <c r="EJ23" s="74">
        <v>132657</v>
      </c>
      <c r="EK23" s="74">
        <v>0</v>
      </c>
      <c r="EL23" s="74">
        <v>0</v>
      </c>
      <c r="EM23" s="74">
        <v>0</v>
      </c>
      <c r="EN23" s="74">
        <v>0</v>
      </c>
      <c r="EO23" s="74">
        <v>0</v>
      </c>
      <c r="EP23" s="74">
        <v>0</v>
      </c>
      <c r="EQ23" s="74">
        <v>281799</v>
      </c>
      <c r="ER23" s="74">
        <v>13419</v>
      </c>
      <c r="ES23" s="74">
        <v>21</v>
      </c>
      <c r="ET23" s="74">
        <v>21</v>
      </c>
      <c r="EU23" s="74">
        <v>21</v>
      </c>
      <c r="EV23" s="74">
        <v>21</v>
      </c>
      <c r="EW23" s="74">
        <v>184.75</v>
      </c>
      <c r="EX23" s="74">
        <v>187.21</v>
      </c>
      <c r="EY23" s="74">
        <v>5.77</v>
      </c>
      <c r="EZ23" s="74">
        <v>6.5</v>
      </c>
      <c r="FA23" s="74">
        <v>0</v>
      </c>
      <c r="FB23" s="74">
        <v>0</v>
      </c>
      <c r="FC23" s="74">
        <v>0</v>
      </c>
      <c r="FD23" s="74">
        <v>0</v>
      </c>
      <c r="FE23" s="74">
        <v>0</v>
      </c>
      <c r="FF23" s="74">
        <v>0</v>
      </c>
      <c r="FG23" s="74">
        <v>9.4700000000000006</v>
      </c>
      <c r="FH23" s="74">
        <v>0</v>
      </c>
      <c r="FI23" s="74">
        <v>0</v>
      </c>
      <c r="FJ23" s="74">
        <v>0</v>
      </c>
      <c r="FK23" s="74">
        <v>0</v>
      </c>
      <c r="FL23" s="74">
        <v>0</v>
      </c>
      <c r="FM23" s="74">
        <v>0</v>
      </c>
      <c r="FN23" s="74">
        <v>0</v>
      </c>
      <c r="FO23" s="74">
        <v>0</v>
      </c>
      <c r="FP23" s="74">
        <v>0</v>
      </c>
      <c r="FQ23" s="74">
        <v>0</v>
      </c>
      <c r="FR23" s="74">
        <v>0</v>
      </c>
      <c r="FS23" s="74">
        <v>0</v>
      </c>
      <c r="FT23" s="74">
        <v>0</v>
      </c>
      <c r="FU23" s="74">
        <v>0</v>
      </c>
      <c r="FV23" s="74">
        <v>0</v>
      </c>
      <c r="FW23" s="74">
        <v>40979</v>
      </c>
      <c r="FX23" s="74">
        <v>41061</v>
      </c>
      <c r="FY23" s="74">
        <v>0</v>
      </c>
      <c r="FZ23" s="74">
        <v>0</v>
      </c>
      <c r="GA23" s="74">
        <v>0</v>
      </c>
      <c r="GB23" s="74">
        <v>0</v>
      </c>
      <c r="GC23" s="74">
        <v>0</v>
      </c>
      <c r="GD23" s="74">
        <v>0</v>
      </c>
      <c r="GE23" s="74">
        <v>82040</v>
      </c>
      <c r="GF23" s="74">
        <v>13419</v>
      </c>
      <c r="GG23" s="74">
        <v>6.1136999999999997</v>
      </c>
      <c r="GH23" s="74">
        <v>67256</v>
      </c>
      <c r="GI23" s="74">
        <v>0</v>
      </c>
      <c r="GJ23" s="74">
        <v>0</v>
      </c>
      <c r="GK23" s="74">
        <v>0</v>
      </c>
      <c r="GL23" s="74">
        <v>0</v>
      </c>
      <c r="GM23" s="74">
        <v>0</v>
      </c>
      <c r="GN23" s="74">
        <v>0</v>
      </c>
      <c r="GO23" s="74">
        <v>0</v>
      </c>
      <c r="GP23" s="74">
        <v>67256</v>
      </c>
      <c r="GQ23" s="74">
        <v>13419</v>
      </c>
      <c r="GR23" s="74">
        <v>5.0119999999999996</v>
      </c>
      <c r="GS23" s="74">
        <v>0</v>
      </c>
      <c r="GT23" s="74">
        <v>0</v>
      </c>
      <c r="GU23" s="74">
        <v>0</v>
      </c>
      <c r="GV23" s="74">
        <v>0</v>
      </c>
      <c r="GW23" s="74">
        <v>0</v>
      </c>
      <c r="GX23" s="74">
        <v>0</v>
      </c>
      <c r="GY23" s="74">
        <v>0</v>
      </c>
      <c r="GZ23" s="74">
        <v>0</v>
      </c>
      <c r="HA23" s="74">
        <v>0</v>
      </c>
      <c r="HB23" s="74">
        <v>13419</v>
      </c>
      <c r="HC23" s="74">
        <v>0</v>
      </c>
      <c r="HD23" s="74">
        <v>6.1136999999999997</v>
      </c>
      <c r="HE23" s="74">
        <v>5.0119999999999996</v>
      </c>
      <c r="HF23" s="74">
        <v>6.1136999999999997</v>
      </c>
      <c r="HG23" s="74">
        <v>5.0119999999999996</v>
      </c>
      <c r="HH23" s="74">
        <v>6.1136999999999997</v>
      </c>
      <c r="HI23" s="74">
        <v>5.0119999999999996</v>
      </c>
      <c r="HJ23" s="74">
        <v>0</v>
      </c>
      <c r="HK23" s="74">
        <v>0</v>
      </c>
      <c r="HL23" s="74">
        <v>0</v>
      </c>
      <c r="HM23" s="74">
        <v>0</v>
      </c>
      <c r="HN23" s="74">
        <v>0</v>
      </c>
      <c r="HO23" s="74">
        <v>0</v>
      </c>
      <c r="HP23" s="74">
        <v>0</v>
      </c>
      <c r="HQ23" s="74">
        <v>0</v>
      </c>
      <c r="HR23" s="74">
        <v>0</v>
      </c>
      <c r="HS23" s="74">
        <v>0.28999999999999998</v>
      </c>
      <c r="HT23" s="74">
        <v>0</v>
      </c>
      <c r="HU23" s="74">
        <v>0</v>
      </c>
      <c r="HV23" s="74">
        <v>0</v>
      </c>
      <c r="HW23" s="74">
        <v>0</v>
      </c>
      <c r="HX23" s="74">
        <v>0</v>
      </c>
      <c r="HY23" s="74">
        <v>0</v>
      </c>
      <c r="HZ23" s="74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13419</v>
      </c>
      <c r="IJ23" s="74">
        <v>0</v>
      </c>
      <c r="IK23" s="74">
        <v>0</v>
      </c>
      <c r="IL23" s="74">
        <v>1832</v>
      </c>
      <c r="IM23" s="74">
        <v>0</v>
      </c>
      <c r="IN23" s="74">
        <v>0</v>
      </c>
      <c r="IO23" s="74">
        <v>0</v>
      </c>
      <c r="IP23" s="74">
        <v>0</v>
      </c>
      <c r="IQ23" s="74">
        <v>0</v>
      </c>
      <c r="IR23" s="74">
        <v>0</v>
      </c>
      <c r="IS23" s="74">
        <v>1832</v>
      </c>
      <c r="IT23" s="74">
        <v>13419</v>
      </c>
      <c r="IU23" s="74">
        <v>0.13650000000000001</v>
      </c>
      <c r="IV23" s="74">
        <v>0</v>
      </c>
      <c r="IW23" s="74">
        <v>0</v>
      </c>
      <c r="IX23" s="74">
        <v>0</v>
      </c>
      <c r="IY23" s="74">
        <v>0.13650000000000001</v>
      </c>
      <c r="IZ23" s="74">
        <v>0.13650000000000001</v>
      </c>
      <c r="JA23" s="74">
        <v>0.13650000000000001</v>
      </c>
    </row>
    <row r="24" spans="1:261" x14ac:dyDescent="0.25">
      <c r="A24" s="74" t="s">
        <v>13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239094</v>
      </c>
      <c r="G24" s="74">
        <v>264642</v>
      </c>
      <c r="H24" s="74">
        <v>0</v>
      </c>
      <c r="I24" s="74">
        <v>0</v>
      </c>
      <c r="J24" s="74">
        <v>0</v>
      </c>
      <c r="K24" s="74">
        <v>503736</v>
      </c>
      <c r="L24" s="74">
        <v>11042</v>
      </c>
      <c r="M24" s="74">
        <v>45.62</v>
      </c>
      <c r="N24" s="74">
        <v>43.681584000000001</v>
      </c>
      <c r="O24" s="74">
        <v>43.681584000000001</v>
      </c>
      <c r="P24" s="74">
        <v>43.681584000000001</v>
      </c>
      <c r="Q24" s="74">
        <v>2618310</v>
      </c>
      <c r="R24" s="74">
        <v>16339</v>
      </c>
      <c r="S24" s="74">
        <v>160.2491</v>
      </c>
      <c r="T24" s="74">
        <v>3474772</v>
      </c>
      <c r="U24" s="74">
        <v>16339</v>
      </c>
      <c r="V24" s="74">
        <v>212.66739999999999</v>
      </c>
      <c r="W24" s="74">
        <v>42736</v>
      </c>
      <c r="X24" s="74">
        <v>42917</v>
      </c>
      <c r="Y24" s="74">
        <v>0</v>
      </c>
      <c r="Z24" s="74">
        <v>0</v>
      </c>
      <c r="AA24" s="74">
        <v>0</v>
      </c>
      <c r="AB24" s="74">
        <v>181.33</v>
      </c>
      <c r="AC24" s="74">
        <v>173.79</v>
      </c>
      <c r="AD24" s="74">
        <v>0</v>
      </c>
      <c r="AE24" s="74">
        <v>0</v>
      </c>
      <c r="AF24" s="74">
        <v>0</v>
      </c>
      <c r="AG24" s="74">
        <v>5.96</v>
      </c>
      <c r="AH24" s="74">
        <v>4.43</v>
      </c>
      <c r="AI24" s="74">
        <v>0</v>
      </c>
      <c r="AJ24" s="74">
        <v>0</v>
      </c>
      <c r="AK24" s="74">
        <v>0</v>
      </c>
      <c r="AL24" s="74">
        <v>856462</v>
      </c>
      <c r="AM24" s="74">
        <v>16339</v>
      </c>
      <c r="AN24" s="74">
        <v>52.418300000000002</v>
      </c>
      <c r="AO24" s="74">
        <v>45.62</v>
      </c>
      <c r="AP24" s="74">
        <v>45.62</v>
      </c>
      <c r="AQ24" s="74">
        <v>0</v>
      </c>
      <c r="AR24" s="74">
        <v>0</v>
      </c>
      <c r="AS24" s="74">
        <v>215.39</v>
      </c>
      <c r="AT24" s="74">
        <v>224.9</v>
      </c>
      <c r="AU24" s="74">
        <v>0</v>
      </c>
      <c r="AV24" s="74">
        <v>0</v>
      </c>
      <c r="AW24" s="74">
        <v>0</v>
      </c>
      <c r="AX24" s="74">
        <v>0</v>
      </c>
      <c r="AY24" s="74">
        <v>5241</v>
      </c>
      <c r="AZ24" s="74">
        <v>5801</v>
      </c>
      <c r="BA24" s="74">
        <v>0</v>
      </c>
      <c r="BB24" s="74">
        <v>0</v>
      </c>
      <c r="BC24" s="74">
        <v>0</v>
      </c>
      <c r="BD24" s="74">
        <v>0</v>
      </c>
      <c r="BE24" s="74">
        <v>950351</v>
      </c>
      <c r="BF24" s="74">
        <v>1008156</v>
      </c>
      <c r="BG24" s="74">
        <v>0</v>
      </c>
      <c r="BH24" s="74">
        <v>0</v>
      </c>
      <c r="BI24" s="74">
        <v>0</v>
      </c>
      <c r="BJ24" s="74">
        <v>0</v>
      </c>
      <c r="BK24" s="74">
        <v>1958507</v>
      </c>
      <c r="BL24" s="74">
        <v>11042</v>
      </c>
      <c r="BM24" s="74">
        <v>177.3689</v>
      </c>
      <c r="BN24" s="74">
        <v>0</v>
      </c>
      <c r="BO24" s="74">
        <v>31236</v>
      </c>
      <c r="BP24" s="74">
        <v>25698</v>
      </c>
      <c r="BQ24" s="74">
        <v>0</v>
      </c>
      <c r="BR24" s="74">
        <v>0</v>
      </c>
      <c r="BS24" s="74">
        <v>0</v>
      </c>
      <c r="BT24" s="74">
        <v>56934</v>
      </c>
      <c r="BU24" s="74">
        <v>11042</v>
      </c>
      <c r="BV24" s="74">
        <v>5.1561000000000003</v>
      </c>
      <c r="BW24" s="74">
        <v>1128859</v>
      </c>
      <c r="BX24" s="74">
        <v>1304645</v>
      </c>
      <c r="BY24" s="74">
        <v>0</v>
      </c>
      <c r="BZ24" s="74">
        <v>0</v>
      </c>
      <c r="CA24" s="74">
        <v>0</v>
      </c>
      <c r="CB24" s="74">
        <v>2433504</v>
      </c>
      <c r="CC24" s="74">
        <v>11042</v>
      </c>
      <c r="CD24" s="74">
        <v>220.3861</v>
      </c>
      <c r="CE24" s="74">
        <v>169.83241100000001</v>
      </c>
      <c r="CF24" s="74">
        <v>160.2491</v>
      </c>
      <c r="CG24" s="74">
        <v>160.2491</v>
      </c>
      <c r="CH24" s="74">
        <v>160.2491</v>
      </c>
      <c r="CI24" s="74">
        <v>4.9370149999999997</v>
      </c>
      <c r="CJ24" s="74">
        <v>4.9370149999999997</v>
      </c>
      <c r="CK24" s="74">
        <v>4.9370149999999997</v>
      </c>
      <c r="CL24" s="74">
        <v>220.3861</v>
      </c>
      <c r="CM24" s="74">
        <v>160.2491</v>
      </c>
      <c r="CN24" s="74">
        <v>210.80278899999999</v>
      </c>
      <c r="CO24" s="74">
        <v>210.80278899999999</v>
      </c>
      <c r="CP24" s="74">
        <v>210.80278899999999</v>
      </c>
      <c r="CQ24" s="74">
        <v>11042</v>
      </c>
      <c r="CR24" s="74">
        <v>2327684</v>
      </c>
      <c r="CS24" s="74">
        <v>0</v>
      </c>
      <c r="CT24" s="74">
        <v>0</v>
      </c>
      <c r="CU24" s="74">
        <v>2327684</v>
      </c>
      <c r="CV24" s="74">
        <v>2433504</v>
      </c>
      <c r="CW24" s="74">
        <v>-105820</v>
      </c>
      <c r="CX24" s="74">
        <v>0</v>
      </c>
      <c r="CY24" s="74">
        <v>105820</v>
      </c>
      <c r="CZ24" s="74">
        <v>0</v>
      </c>
      <c r="DA24" s="74">
        <v>0</v>
      </c>
      <c r="DB24" s="74">
        <v>0</v>
      </c>
      <c r="DC24" s="74">
        <v>0</v>
      </c>
      <c r="DD24" s="74">
        <v>0</v>
      </c>
      <c r="DE24" s="74">
        <v>0</v>
      </c>
      <c r="DF24" s="74">
        <v>0</v>
      </c>
      <c r="DG24" s="74">
        <v>0</v>
      </c>
      <c r="DH24" s="74">
        <v>0</v>
      </c>
      <c r="DI24" s="74">
        <v>0</v>
      </c>
      <c r="DJ24" s="74">
        <v>0</v>
      </c>
      <c r="DK24" s="74">
        <v>0</v>
      </c>
      <c r="DL24" s="74">
        <v>0</v>
      </c>
      <c r="DM24" s="74">
        <v>0</v>
      </c>
      <c r="DN24" s="74">
        <v>0</v>
      </c>
      <c r="DO24" s="74">
        <v>0</v>
      </c>
      <c r="DP24" s="74">
        <v>0</v>
      </c>
      <c r="DQ24" s="74">
        <v>0</v>
      </c>
      <c r="DR24" s="74">
        <v>0</v>
      </c>
      <c r="DS24" s="74">
        <v>0</v>
      </c>
      <c r="DT24" s="74">
        <v>0</v>
      </c>
      <c r="DU24" s="74">
        <v>0</v>
      </c>
      <c r="DV24" s="74">
        <v>0</v>
      </c>
      <c r="DW24" s="74">
        <v>0</v>
      </c>
      <c r="DX24" s="74">
        <v>0</v>
      </c>
      <c r="DY24" s="74">
        <v>0</v>
      </c>
      <c r="DZ24" s="74">
        <v>0</v>
      </c>
      <c r="EA24" s="74">
        <v>0</v>
      </c>
      <c r="EB24" s="74">
        <v>0</v>
      </c>
      <c r="EC24" s="74">
        <v>0</v>
      </c>
      <c r="ED24" s="74">
        <v>0</v>
      </c>
      <c r="EE24" s="74">
        <v>0</v>
      </c>
      <c r="EF24" s="74">
        <v>0</v>
      </c>
      <c r="EG24" s="74">
        <v>0</v>
      </c>
      <c r="EH24" s="74">
        <v>0</v>
      </c>
      <c r="EI24" s="74">
        <v>0</v>
      </c>
      <c r="EJ24" s="74">
        <v>0</v>
      </c>
      <c r="EK24" s="74">
        <v>0</v>
      </c>
      <c r="EL24" s="74">
        <v>0</v>
      </c>
      <c r="EM24" s="74">
        <v>0</v>
      </c>
      <c r="EN24" s="74">
        <v>0</v>
      </c>
      <c r="EO24" s="74">
        <v>0</v>
      </c>
      <c r="EP24" s="74">
        <v>0</v>
      </c>
      <c r="EQ24" s="74">
        <v>0</v>
      </c>
      <c r="ER24" s="74">
        <v>11042</v>
      </c>
      <c r="ES24" s="74">
        <v>0</v>
      </c>
      <c r="ET24" s="74">
        <v>0</v>
      </c>
      <c r="EU24" s="74">
        <v>0</v>
      </c>
      <c r="EV24" s="74">
        <v>0</v>
      </c>
      <c r="EW24" s="74">
        <v>184.75</v>
      </c>
      <c r="EX24" s="74">
        <v>187.21</v>
      </c>
      <c r="EY24" s="74">
        <v>1.92</v>
      </c>
      <c r="EZ24" s="74">
        <v>1.63</v>
      </c>
      <c r="FA24" s="74">
        <v>0</v>
      </c>
      <c r="FB24" s="74">
        <v>0</v>
      </c>
      <c r="FC24" s="74">
        <v>0</v>
      </c>
      <c r="FD24" s="74">
        <v>0</v>
      </c>
      <c r="FE24" s="74">
        <v>0</v>
      </c>
      <c r="FF24" s="74">
        <v>0</v>
      </c>
      <c r="FG24" s="74">
        <v>0</v>
      </c>
      <c r="FH24" s="74">
        <v>0</v>
      </c>
      <c r="FI24" s="74">
        <v>0</v>
      </c>
      <c r="FJ24" s="74">
        <v>0</v>
      </c>
      <c r="FK24" s="74">
        <v>0</v>
      </c>
      <c r="FL24" s="74">
        <v>0</v>
      </c>
      <c r="FM24" s="74">
        <v>0</v>
      </c>
      <c r="FN24" s="74">
        <v>0</v>
      </c>
      <c r="FO24" s="74">
        <v>-19.63</v>
      </c>
      <c r="FP24" s="74">
        <v>-0.86</v>
      </c>
      <c r="FQ24" s="74">
        <v>0</v>
      </c>
      <c r="FR24" s="74">
        <v>0</v>
      </c>
      <c r="FS24" s="74">
        <v>0</v>
      </c>
      <c r="FT24" s="74">
        <v>0</v>
      </c>
      <c r="FU24" s="74">
        <v>0</v>
      </c>
      <c r="FV24" s="74">
        <v>0</v>
      </c>
      <c r="FW24" s="74">
        <v>10063</v>
      </c>
      <c r="FX24" s="74">
        <v>9456</v>
      </c>
      <c r="FY24" s="74">
        <v>0</v>
      </c>
      <c r="FZ24" s="74">
        <v>0</v>
      </c>
      <c r="GA24" s="74">
        <v>0</v>
      </c>
      <c r="GB24" s="74">
        <v>0</v>
      </c>
      <c r="GC24" s="74">
        <v>0</v>
      </c>
      <c r="GD24" s="74">
        <v>0</v>
      </c>
      <c r="GE24" s="74">
        <v>19519</v>
      </c>
      <c r="GF24" s="74">
        <v>11042</v>
      </c>
      <c r="GG24" s="74">
        <v>1.7677</v>
      </c>
      <c r="GH24" s="74">
        <v>0</v>
      </c>
      <c r="GI24" s="74">
        <v>0</v>
      </c>
      <c r="GJ24" s="74">
        <v>0</v>
      </c>
      <c r="GK24" s="74">
        <v>0</v>
      </c>
      <c r="GL24" s="74">
        <v>0</v>
      </c>
      <c r="GM24" s="74">
        <v>0</v>
      </c>
      <c r="GN24" s="74">
        <v>0</v>
      </c>
      <c r="GO24" s="74">
        <v>0</v>
      </c>
      <c r="GP24" s="74">
        <v>0</v>
      </c>
      <c r="GQ24" s="74">
        <v>11042</v>
      </c>
      <c r="GR24" s="74">
        <v>0</v>
      </c>
      <c r="GS24" s="74">
        <v>-102881</v>
      </c>
      <c r="GT24" s="74">
        <v>-4989</v>
      </c>
      <c r="GU24" s="74">
        <v>0</v>
      </c>
      <c r="GV24" s="74">
        <v>0</v>
      </c>
      <c r="GW24" s="74">
        <v>0</v>
      </c>
      <c r="GX24" s="74">
        <v>0</v>
      </c>
      <c r="GY24" s="74">
        <v>0</v>
      </c>
      <c r="GZ24" s="74">
        <v>0</v>
      </c>
      <c r="HA24" s="74">
        <v>-107870</v>
      </c>
      <c r="HB24" s="74">
        <v>11042</v>
      </c>
      <c r="HC24" s="74">
        <v>-9.7690999999999999</v>
      </c>
      <c r="HD24" s="74">
        <v>1.69259</v>
      </c>
      <c r="HE24" s="74">
        <v>0</v>
      </c>
      <c r="HF24" s="74">
        <v>1.69259</v>
      </c>
      <c r="HG24" s="74">
        <v>0</v>
      </c>
      <c r="HH24" s="74">
        <v>1.69259</v>
      </c>
      <c r="HI24" s="74">
        <v>0</v>
      </c>
      <c r="HJ24" s="74">
        <v>0.19</v>
      </c>
      <c r="HK24" s="74">
        <v>0</v>
      </c>
      <c r="HL24" s="74">
        <v>0</v>
      </c>
      <c r="HM24" s="74">
        <v>0</v>
      </c>
      <c r="HN24" s="74">
        <v>0</v>
      </c>
      <c r="HO24" s="74">
        <v>0</v>
      </c>
      <c r="HP24" s="74">
        <v>0</v>
      </c>
      <c r="HQ24" s="74">
        <v>0</v>
      </c>
      <c r="HR24" s="74">
        <v>0</v>
      </c>
      <c r="HS24" s="74">
        <v>0.28999999999999998</v>
      </c>
      <c r="HT24" s="74">
        <v>0</v>
      </c>
      <c r="HU24" s="74">
        <v>0</v>
      </c>
      <c r="HV24" s="74">
        <v>0</v>
      </c>
      <c r="HW24" s="74">
        <v>0</v>
      </c>
      <c r="HX24" s="74">
        <v>0</v>
      </c>
      <c r="HY24" s="74">
        <v>0</v>
      </c>
      <c r="HZ24" s="74">
        <v>996</v>
      </c>
      <c r="IA24" s="74">
        <v>0</v>
      </c>
      <c r="IB24" s="74">
        <v>0</v>
      </c>
      <c r="IC24" s="74">
        <v>0</v>
      </c>
      <c r="ID24" s="74">
        <v>0</v>
      </c>
      <c r="IE24" s="74">
        <v>0</v>
      </c>
      <c r="IF24" s="74">
        <v>0</v>
      </c>
      <c r="IG24" s="74">
        <v>0</v>
      </c>
      <c r="IH24" s="74">
        <v>996</v>
      </c>
      <c r="II24" s="74">
        <v>11042</v>
      </c>
      <c r="IJ24" s="74">
        <v>9.0200000000000002E-2</v>
      </c>
      <c r="IK24" s="74">
        <v>0</v>
      </c>
      <c r="IL24" s="74">
        <v>1682</v>
      </c>
      <c r="IM24" s="74">
        <v>0</v>
      </c>
      <c r="IN24" s="74">
        <v>0</v>
      </c>
      <c r="IO24" s="74">
        <v>0</v>
      </c>
      <c r="IP24" s="74">
        <v>0</v>
      </c>
      <c r="IQ24" s="74">
        <v>0</v>
      </c>
      <c r="IR24" s="74">
        <v>0</v>
      </c>
      <c r="IS24" s="74">
        <v>1682</v>
      </c>
      <c r="IT24" s="74">
        <v>11042</v>
      </c>
      <c r="IU24" s="74">
        <v>0.15229999999999999</v>
      </c>
      <c r="IV24" s="74">
        <v>9.0200000000000002E-2</v>
      </c>
      <c r="IW24" s="74">
        <v>9.0200000000000002E-2</v>
      </c>
      <c r="IX24" s="74">
        <v>9.0200000000000002E-2</v>
      </c>
      <c r="IY24" s="74">
        <v>0.15229999999999999</v>
      </c>
      <c r="IZ24" s="74">
        <v>0.15229999999999999</v>
      </c>
      <c r="JA24" s="74">
        <v>0.15229999999999999</v>
      </c>
    </row>
    <row r="25" spans="1:261" x14ac:dyDescent="0.25">
      <c r="A25" s="74" t="s">
        <v>13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25045</v>
      </c>
      <c r="G25" s="74">
        <v>25182</v>
      </c>
      <c r="H25" s="74">
        <v>0</v>
      </c>
      <c r="I25" s="74">
        <v>0</v>
      </c>
      <c r="J25" s="74">
        <v>0</v>
      </c>
      <c r="K25" s="74">
        <v>50227</v>
      </c>
      <c r="L25" s="74">
        <v>1101</v>
      </c>
      <c r="M25" s="74">
        <v>45.619399999999999</v>
      </c>
      <c r="N25" s="74">
        <v>45.619399999999999</v>
      </c>
      <c r="O25" s="74">
        <v>45.619399999999999</v>
      </c>
      <c r="P25" s="74">
        <v>45.619399999999999</v>
      </c>
      <c r="Q25" s="74">
        <v>3283686</v>
      </c>
      <c r="R25" s="74">
        <v>8594</v>
      </c>
      <c r="S25" s="74">
        <v>382.09050000000002</v>
      </c>
      <c r="T25" s="74">
        <v>5893944</v>
      </c>
      <c r="U25" s="74">
        <v>8594</v>
      </c>
      <c r="V25" s="74">
        <v>685.82079999999996</v>
      </c>
      <c r="W25" s="74">
        <v>42736</v>
      </c>
      <c r="X25" s="74">
        <v>42917</v>
      </c>
      <c r="Y25" s="74">
        <v>0</v>
      </c>
      <c r="Z25" s="74">
        <v>0</v>
      </c>
      <c r="AA25" s="74">
        <v>0</v>
      </c>
      <c r="AB25" s="74">
        <v>145.51</v>
      </c>
      <c r="AC25" s="74">
        <v>154.81</v>
      </c>
      <c r="AD25" s="74">
        <v>0</v>
      </c>
      <c r="AE25" s="74">
        <v>0</v>
      </c>
      <c r="AF25" s="74">
        <v>0</v>
      </c>
      <c r="AG25" s="74">
        <v>14.75</v>
      </c>
      <c r="AH25" s="74">
        <v>21.25</v>
      </c>
      <c r="AI25" s="74">
        <v>0</v>
      </c>
      <c r="AJ25" s="74">
        <v>0</v>
      </c>
      <c r="AK25" s="74">
        <v>0</v>
      </c>
      <c r="AL25" s="74">
        <v>2610258</v>
      </c>
      <c r="AM25" s="74">
        <v>8594</v>
      </c>
      <c r="AN25" s="74">
        <v>303.7303</v>
      </c>
      <c r="AO25" s="74">
        <v>45.62</v>
      </c>
      <c r="AP25" s="74">
        <v>45.62</v>
      </c>
      <c r="AQ25" s="74">
        <v>0</v>
      </c>
      <c r="AR25" s="74">
        <v>0</v>
      </c>
      <c r="AS25" s="74">
        <v>214.27</v>
      </c>
      <c r="AT25" s="74">
        <v>221.97</v>
      </c>
      <c r="AU25" s="74">
        <v>0</v>
      </c>
      <c r="AV25" s="74">
        <v>0</v>
      </c>
      <c r="AW25" s="74">
        <v>0</v>
      </c>
      <c r="AX25" s="74">
        <v>0</v>
      </c>
      <c r="AY25" s="74">
        <v>549</v>
      </c>
      <c r="AZ25" s="74">
        <v>552</v>
      </c>
      <c r="BA25" s="74">
        <v>0</v>
      </c>
      <c r="BB25" s="74">
        <v>0</v>
      </c>
      <c r="BC25" s="74">
        <v>0</v>
      </c>
      <c r="BD25" s="74">
        <v>0</v>
      </c>
      <c r="BE25" s="74">
        <v>79885</v>
      </c>
      <c r="BF25" s="74">
        <v>85455</v>
      </c>
      <c r="BG25" s="74">
        <v>0</v>
      </c>
      <c r="BH25" s="74">
        <v>0</v>
      </c>
      <c r="BI25" s="74">
        <v>0</v>
      </c>
      <c r="BJ25" s="74">
        <v>0</v>
      </c>
      <c r="BK25" s="74">
        <v>165340</v>
      </c>
      <c r="BL25" s="74">
        <v>1101</v>
      </c>
      <c r="BM25" s="74">
        <v>150.17259999999999</v>
      </c>
      <c r="BN25" s="74">
        <v>0</v>
      </c>
      <c r="BO25" s="74">
        <v>8098</v>
      </c>
      <c r="BP25" s="74">
        <v>11730</v>
      </c>
      <c r="BQ25" s="74">
        <v>0</v>
      </c>
      <c r="BR25" s="74">
        <v>0</v>
      </c>
      <c r="BS25" s="74">
        <v>0</v>
      </c>
      <c r="BT25" s="74">
        <v>19828</v>
      </c>
      <c r="BU25" s="74">
        <v>1101</v>
      </c>
      <c r="BV25" s="74">
        <v>18.0091</v>
      </c>
      <c r="BW25" s="74">
        <v>117634</v>
      </c>
      <c r="BX25" s="74">
        <v>122527</v>
      </c>
      <c r="BY25" s="74">
        <v>0</v>
      </c>
      <c r="BZ25" s="74">
        <v>0</v>
      </c>
      <c r="CA25" s="74">
        <v>0</v>
      </c>
      <c r="CB25" s="74">
        <v>240161</v>
      </c>
      <c r="CC25" s="74">
        <v>1101</v>
      </c>
      <c r="CD25" s="74">
        <v>218.12989999999999</v>
      </c>
      <c r="CE25" s="74">
        <v>150.17259999999999</v>
      </c>
      <c r="CF25" s="74">
        <v>382.09050000000002</v>
      </c>
      <c r="CG25" s="74">
        <v>150.17259999999999</v>
      </c>
      <c r="CH25" s="74">
        <v>150.17259999999999</v>
      </c>
      <c r="CI25" s="74">
        <v>18.0091</v>
      </c>
      <c r="CJ25" s="74">
        <v>18.0091</v>
      </c>
      <c r="CK25" s="74">
        <v>18.0091</v>
      </c>
      <c r="CL25" s="74">
        <v>218.12989999999999</v>
      </c>
      <c r="CM25" s="74">
        <v>382.09050000000002</v>
      </c>
      <c r="CN25" s="74">
        <v>218.12989999999999</v>
      </c>
      <c r="CO25" s="74">
        <v>218.12989999999999</v>
      </c>
      <c r="CP25" s="74">
        <v>218.12989999999999</v>
      </c>
      <c r="CQ25" s="74">
        <v>1101</v>
      </c>
      <c r="CR25" s="74">
        <v>240161</v>
      </c>
      <c r="CS25" s="74">
        <v>0</v>
      </c>
      <c r="CT25" s="74">
        <v>0</v>
      </c>
      <c r="CU25" s="74">
        <v>240161</v>
      </c>
      <c r="CV25" s="74">
        <v>239774</v>
      </c>
      <c r="CW25" s="74">
        <v>387</v>
      </c>
      <c r="CX25" s="74">
        <v>387</v>
      </c>
      <c r="CY25" s="74">
        <v>0</v>
      </c>
      <c r="CZ25" s="74">
        <v>0</v>
      </c>
      <c r="DA25" s="74">
        <v>0</v>
      </c>
      <c r="DB25" s="74">
        <v>0</v>
      </c>
      <c r="DC25" s="74">
        <v>0</v>
      </c>
      <c r="DD25" s="74">
        <v>0</v>
      </c>
      <c r="DE25" s="74">
        <v>0</v>
      </c>
      <c r="DF25" s="74">
        <v>0</v>
      </c>
      <c r="DG25" s="74">
        <v>0</v>
      </c>
      <c r="DH25" s="74">
        <v>0</v>
      </c>
      <c r="DI25" s="74">
        <v>0</v>
      </c>
      <c r="DJ25" s="74">
        <v>0</v>
      </c>
      <c r="DK25" s="74">
        <v>0</v>
      </c>
      <c r="DL25" s="74">
        <v>0</v>
      </c>
      <c r="DM25" s="74">
        <v>0</v>
      </c>
      <c r="DN25" s="74">
        <v>0</v>
      </c>
      <c r="DO25" s="74">
        <v>0</v>
      </c>
      <c r="DP25" s="74">
        <v>0</v>
      </c>
      <c r="DQ25" s="74">
        <v>0</v>
      </c>
      <c r="DR25" s="74">
        <v>0</v>
      </c>
      <c r="DS25" s="74">
        <v>0</v>
      </c>
      <c r="DT25" s="74">
        <v>0</v>
      </c>
      <c r="DU25" s="74">
        <v>0</v>
      </c>
      <c r="DV25" s="74">
        <v>0</v>
      </c>
      <c r="DW25" s="74">
        <v>0</v>
      </c>
      <c r="DX25" s="74">
        <v>0</v>
      </c>
      <c r="DY25" s="74">
        <v>0</v>
      </c>
      <c r="DZ25" s="74">
        <v>0</v>
      </c>
      <c r="EA25" s="74">
        <v>0</v>
      </c>
      <c r="EB25" s="74">
        <v>0</v>
      </c>
      <c r="EC25" s="74">
        <v>0</v>
      </c>
      <c r="ED25" s="74">
        <v>0</v>
      </c>
      <c r="EE25" s="74">
        <v>0</v>
      </c>
      <c r="EF25" s="74">
        <v>0</v>
      </c>
      <c r="EG25" s="74">
        <v>0</v>
      </c>
      <c r="EH25" s="74">
        <v>0</v>
      </c>
      <c r="EI25" s="74">
        <v>0</v>
      </c>
      <c r="EJ25" s="74">
        <v>0</v>
      </c>
      <c r="EK25" s="74">
        <v>0</v>
      </c>
      <c r="EL25" s="74">
        <v>0</v>
      </c>
      <c r="EM25" s="74">
        <v>0</v>
      </c>
      <c r="EN25" s="74">
        <v>0</v>
      </c>
      <c r="EO25" s="74">
        <v>0</v>
      </c>
      <c r="EP25" s="74">
        <v>0</v>
      </c>
      <c r="EQ25" s="74">
        <v>0</v>
      </c>
      <c r="ER25" s="74">
        <v>1101</v>
      </c>
      <c r="ES25" s="74">
        <v>0</v>
      </c>
      <c r="ET25" s="74">
        <v>0</v>
      </c>
      <c r="EU25" s="74">
        <v>0</v>
      </c>
      <c r="EV25" s="74">
        <v>0</v>
      </c>
      <c r="EW25" s="74">
        <v>184.75</v>
      </c>
      <c r="EX25" s="74">
        <v>187.21</v>
      </c>
      <c r="EY25" s="74">
        <v>0</v>
      </c>
      <c r="EZ25" s="74">
        <v>0</v>
      </c>
      <c r="FA25" s="74">
        <v>0</v>
      </c>
      <c r="FB25" s="74">
        <v>0</v>
      </c>
      <c r="FC25" s="74">
        <v>0</v>
      </c>
      <c r="FD25" s="74">
        <v>0</v>
      </c>
      <c r="FE25" s="74">
        <v>0</v>
      </c>
      <c r="FF25" s="74">
        <v>0</v>
      </c>
      <c r="FG25" s="74">
        <v>8.39</v>
      </c>
      <c r="FH25" s="74">
        <v>0</v>
      </c>
      <c r="FI25" s="74">
        <v>0</v>
      </c>
      <c r="FJ25" s="74">
        <v>0</v>
      </c>
      <c r="FK25" s="74">
        <v>0</v>
      </c>
      <c r="FL25" s="74">
        <v>0</v>
      </c>
      <c r="FM25" s="74">
        <v>0</v>
      </c>
      <c r="FN25" s="74">
        <v>0</v>
      </c>
      <c r="FO25" s="74">
        <v>0</v>
      </c>
      <c r="FP25" s="74">
        <v>0</v>
      </c>
      <c r="FQ25" s="74">
        <v>0</v>
      </c>
      <c r="FR25" s="74">
        <v>0</v>
      </c>
      <c r="FS25" s="74">
        <v>0</v>
      </c>
      <c r="FT25" s="74">
        <v>0</v>
      </c>
      <c r="FU25" s="74">
        <v>0</v>
      </c>
      <c r="FV25" s="74">
        <v>0</v>
      </c>
      <c r="FW25" s="74">
        <v>0</v>
      </c>
      <c r="FX25" s="74">
        <v>0</v>
      </c>
      <c r="FY25" s="74">
        <v>0</v>
      </c>
      <c r="FZ25" s="74">
        <v>0</v>
      </c>
      <c r="GA25" s="74">
        <v>0</v>
      </c>
      <c r="GB25" s="74">
        <v>0</v>
      </c>
      <c r="GC25" s="74">
        <v>0</v>
      </c>
      <c r="GD25" s="74">
        <v>0</v>
      </c>
      <c r="GE25" s="74">
        <v>0</v>
      </c>
      <c r="GF25" s="74">
        <v>1101</v>
      </c>
      <c r="GG25" s="74">
        <v>0</v>
      </c>
      <c r="GH25" s="74">
        <v>4606</v>
      </c>
      <c r="GI25" s="74">
        <v>0</v>
      </c>
      <c r="GJ25" s="74">
        <v>0</v>
      </c>
      <c r="GK25" s="74">
        <v>0</v>
      </c>
      <c r="GL25" s="74">
        <v>0</v>
      </c>
      <c r="GM25" s="74">
        <v>0</v>
      </c>
      <c r="GN25" s="74">
        <v>0</v>
      </c>
      <c r="GO25" s="74">
        <v>0</v>
      </c>
      <c r="GP25" s="74">
        <v>4606</v>
      </c>
      <c r="GQ25" s="74">
        <v>1101</v>
      </c>
      <c r="GR25" s="74">
        <v>4.1835000000000004</v>
      </c>
      <c r="GS25" s="74">
        <v>0</v>
      </c>
      <c r="GT25" s="74">
        <v>0</v>
      </c>
      <c r="GU25" s="74">
        <v>0</v>
      </c>
      <c r="GV25" s="74">
        <v>0</v>
      </c>
      <c r="GW25" s="74">
        <v>0</v>
      </c>
      <c r="GX25" s="74">
        <v>0</v>
      </c>
      <c r="GY25" s="74">
        <v>0</v>
      </c>
      <c r="GZ25" s="74">
        <v>0</v>
      </c>
      <c r="HA25" s="74">
        <v>0</v>
      </c>
      <c r="HB25" s="74">
        <v>1101</v>
      </c>
      <c r="HC25" s="74">
        <v>0</v>
      </c>
      <c r="HD25" s="74">
        <v>0</v>
      </c>
      <c r="HE25" s="74">
        <v>4.1835000000000004</v>
      </c>
      <c r="HF25" s="74">
        <v>0</v>
      </c>
      <c r="HG25" s="74">
        <v>4.1835000000000004</v>
      </c>
      <c r="HH25" s="74">
        <v>0</v>
      </c>
      <c r="HI25" s="74">
        <v>4.1835000000000004</v>
      </c>
      <c r="HJ25" s="74">
        <v>0</v>
      </c>
      <c r="HK25" s="74">
        <v>0</v>
      </c>
      <c r="HL25" s="74">
        <v>0</v>
      </c>
      <c r="HM25" s="74">
        <v>0</v>
      </c>
      <c r="HN25" s="74">
        <v>0</v>
      </c>
      <c r="HO25" s="74">
        <v>0</v>
      </c>
      <c r="HP25" s="74">
        <v>0</v>
      </c>
      <c r="HQ25" s="74">
        <v>0</v>
      </c>
      <c r="HR25" s="74">
        <v>0</v>
      </c>
      <c r="HS25" s="74">
        <v>0.28999999999999998</v>
      </c>
      <c r="HT25" s="74">
        <v>0</v>
      </c>
      <c r="HU25" s="74">
        <v>0</v>
      </c>
      <c r="HV25" s="74">
        <v>0</v>
      </c>
      <c r="HW25" s="74">
        <v>0</v>
      </c>
      <c r="HX25" s="74">
        <v>0</v>
      </c>
      <c r="HY25" s="74">
        <v>0</v>
      </c>
      <c r="HZ25" s="74">
        <v>0</v>
      </c>
      <c r="IA25" s="74">
        <v>0</v>
      </c>
      <c r="IB25" s="74">
        <v>0</v>
      </c>
      <c r="IC25" s="74">
        <v>0</v>
      </c>
      <c r="ID25" s="74">
        <v>0</v>
      </c>
      <c r="IE25" s="74">
        <v>0</v>
      </c>
      <c r="IF25" s="74">
        <v>0</v>
      </c>
      <c r="IG25" s="74">
        <v>0</v>
      </c>
      <c r="IH25" s="74">
        <v>0</v>
      </c>
      <c r="II25" s="74">
        <v>1101</v>
      </c>
      <c r="IJ25" s="74">
        <v>0</v>
      </c>
      <c r="IK25" s="74">
        <v>0</v>
      </c>
      <c r="IL25" s="74">
        <v>160</v>
      </c>
      <c r="IM25" s="74">
        <v>0</v>
      </c>
      <c r="IN25" s="74">
        <v>0</v>
      </c>
      <c r="IO25" s="74">
        <v>0</v>
      </c>
      <c r="IP25" s="74">
        <v>0</v>
      </c>
      <c r="IQ25" s="74">
        <v>0</v>
      </c>
      <c r="IR25" s="74">
        <v>0</v>
      </c>
      <c r="IS25" s="74">
        <v>160</v>
      </c>
      <c r="IT25" s="74">
        <v>1101</v>
      </c>
      <c r="IU25" s="74">
        <v>0.14530000000000001</v>
      </c>
      <c r="IV25" s="74">
        <v>0</v>
      </c>
      <c r="IW25" s="74">
        <v>0</v>
      </c>
      <c r="IX25" s="74">
        <v>0</v>
      </c>
      <c r="IY25" s="74">
        <v>0.14530000000000001</v>
      </c>
      <c r="IZ25" s="74">
        <v>0.14530000000000001</v>
      </c>
      <c r="JA25" s="74">
        <v>0.14530000000000001</v>
      </c>
    </row>
    <row r="26" spans="1:261" x14ac:dyDescent="0.25">
      <c r="A26" s="74" t="s">
        <v>13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378828</v>
      </c>
      <c r="G26" s="74">
        <v>364093</v>
      </c>
      <c r="H26" s="74">
        <v>0</v>
      </c>
      <c r="I26" s="74">
        <v>0</v>
      </c>
      <c r="J26" s="74">
        <v>0</v>
      </c>
      <c r="K26" s="74">
        <v>742921</v>
      </c>
      <c r="L26" s="74">
        <v>16285</v>
      </c>
      <c r="M26" s="74">
        <v>45.62</v>
      </c>
      <c r="N26" s="74">
        <v>45.62</v>
      </c>
      <c r="O26" s="74">
        <v>45.62</v>
      </c>
      <c r="P26" s="74">
        <v>45.62</v>
      </c>
      <c r="Q26" s="74">
        <v>8656199</v>
      </c>
      <c r="R26" s="74">
        <v>31677</v>
      </c>
      <c r="S26" s="74">
        <v>273.2645</v>
      </c>
      <c r="T26" s="74">
        <v>12145349</v>
      </c>
      <c r="U26" s="74">
        <v>31677</v>
      </c>
      <c r="V26" s="74">
        <v>383.41219999999998</v>
      </c>
      <c r="W26" s="74">
        <v>42736</v>
      </c>
      <c r="X26" s="74">
        <v>42917</v>
      </c>
      <c r="Y26" s="74">
        <v>0</v>
      </c>
      <c r="Z26" s="74">
        <v>0</v>
      </c>
      <c r="AA26" s="74">
        <v>0</v>
      </c>
      <c r="AB26" s="74">
        <v>129.63</v>
      </c>
      <c r="AC26" s="74">
        <v>128.22999999999999</v>
      </c>
      <c r="AD26" s="74">
        <v>0</v>
      </c>
      <c r="AE26" s="74">
        <v>0</v>
      </c>
      <c r="AF26" s="74">
        <v>0</v>
      </c>
      <c r="AG26" s="74">
        <v>15.17</v>
      </c>
      <c r="AH26" s="74">
        <v>20.66</v>
      </c>
      <c r="AI26" s="74">
        <v>0</v>
      </c>
      <c r="AJ26" s="74">
        <v>0</v>
      </c>
      <c r="AK26" s="74">
        <v>0</v>
      </c>
      <c r="AL26" s="74">
        <v>3489150</v>
      </c>
      <c r="AM26" s="74">
        <v>31677</v>
      </c>
      <c r="AN26" s="74">
        <v>110.1477</v>
      </c>
      <c r="AO26" s="74">
        <v>45.62</v>
      </c>
      <c r="AP26" s="74">
        <v>45.62</v>
      </c>
      <c r="AQ26" s="74">
        <v>0</v>
      </c>
      <c r="AR26" s="74">
        <v>0</v>
      </c>
      <c r="AS26" s="74">
        <v>211.57</v>
      </c>
      <c r="AT26" s="74">
        <v>219.05</v>
      </c>
      <c r="AU26" s="74">
        <v>0</v>
      </c>
      <c r="AV26" s="74">
        <v>0</v>
      </c>
      <c r="AW26" s="74">
        <v>0</v>
      </c>
      <c r="AX26" s="74">
        <v>0</v>
      </c>
      <c r="AY26" s="74">
        <v>8304</v>
      </c>
      <c r="AZ26" s="74">
        <v>7981</v>
      </c>
      <c r="BA26" s="74">
        <v>0</v>
      </c>
      <c r="BB26" s="74">
        <v>0</v>
      </c>
      <c r="BC26" s="74">
        <v>0</v>
      </c>
      <c r="BD26" s="74">
        <v>0</v>
      </c>
      <c r="BE26" s="74">
        <v>1076448</v>
      </c>
      <c r="BF26" s="74">
        <v>1023404</v>
      </c>
      <c r="BG26" s="74">
        <v>0</v>
      </c>
      <c r="BH26" s="74">
        <v>0</v>
      </c>
      <c r="BI26" s="74">
        <v>0</v>
      </c>
      <c r="BJ26" s="74">
        <v>0</v>
      </c>
      <c r="BK26" s="74">
        <v>2099852</v>
      </c>
      <c r="BL26" s="74">
        <v>16285</v>
      </c>
      <c r="BM26" s="74">
        <v>128.94390000000001</v>
      </c>
      <c r="BN26" s="74">
        <v>0</v>
      </c>
      <c r="BO26" s="74">
        <v>125972</v>
      </c>
      <c r="BP26" s="74">
        <v>164887</v>
      </c>
      <c r="BQ26" s="74">
        <v>0</v>
      </c>
      <c r="BR26" s="74">
        <v>0</v>
      </c>
      <c r="BS26" s="74">
        <v>0</v>
      </c>
      <c r="BT26" s="74">
        <v>290859</v>
      </c>
      <c r="BU26" s="74">
        <v>16285</v>
      </c>
      <c r="BV26" s="74">
        <v>17.860499999999998</v>
      </c>
      <c r="BW26" s="74">
        <v>1756878</v>
      </c>
      <c r="BX26" s="74">
        <v>1748237</v>
      </c>
      <c r="BY26" s="74">
        <v>0</v>
      </c>
      <c r="BZ26" s="74">
        <v>0</v>
      </c>
      <c r="CA26" s="74">
        <v>0</v>
      </c>
      <c r="CB26" s="74">
        <v>3505115</v>
      </c>
      <c r="CC26" s="74">
        <v>16285</v>
      </c>
      <c r="CD26" s="74">
        <v>215.23580000000001</v>
      </c>
      <c r="CE26" s="74">
        <v>128.94390000000001</v>
      </c>
      <c r="CF26" s="74">
        <v>273.2645</v>
      </c>
      <c r="CG26" s="74">
        <v>128.94390000000001</v>
      </c>
      <c r="CH26" s="74">
        <v>128.94390000000001</v>
      </c>
      <c r="CI26" s="74">
        <v>17.860499999999998</v>
      </c>
      <c r="CJ26" s="74">
        <v>17.860499999999998</v>
      </c>
      <c r="CK26" s="74">
        <v>17.860499999999998</v>
      </c>
      <c r="CL26" s="74">
        <v>215.23580000000001</v>
      </c>
      <c r="CM26" s="74">
        <v>273.2645</v>
      </c>
      <c r="CN26" s="74">
        <v>215.23580000000001</v>
      </c>
      <c r="CO26" s="74">
        <v>215.23580000000001</v>
      </c>
      <c r="CP26" s="74">
        <v>215.23580000000001</v>
      </c>
      <c r="CQ26" s="74">
        <v>16285</v>
      </c>
      <c r="CR26" s="74">
        <v>3505115</v>
      </c>
      <c r="CS26" s="74">
        <v>0</v>
      </c>
      <c r="CT26" s="74">
        <v>0</v>
      </c>
      <c r="CU26" s="74">
        <v>3505115</v>
      </c>
      <c r="CV26" s="74">
        <v>3505118</v>
      </c>
      <c r="CW26" s="74">
        <v>-3</v>
      </c>
      <c r="CX26" s="74">
        <v>0</v>
      </c>
      <c r="CY26" s="74">
        <v>3</v>
      </c>
      <c r="CZ26" s="74">
        <v>0</v>
      </c>
      <c r="DA26" s="74">
        <v>0</v>
      </c>
      <c r="DB26" s="74">
        <v>0</v>
      </c>
      <c r="DC26" s="74">
        <v>0</v>
      </c>
      <c r="DD26" s="74">
        <v>0</v>
      </c>
      <c r="DE26" s="74">
        <v>0</v>
      </c>
      <c r="DF26" s="74">
        <v>0</v>
      </c>
      <c r="DG26" s="74">
        <v>0</v>
      </c>
      <c r="DH26" s="74">
        <v>0</v>
      </c>
      <c r="DI26" s="74">
        <v>0</v>
      </c>
      <c r="DJ26" s="74">
        <v>0</v>
      </c>
      <c r="DK26" s="74">
        <v>0</v>
      </c>
      <c r="DL26" s="74">
        <v>0</v>
      </c>
      <c r="DM26" s="74">
        <v>0</v>
      </c>
      <c r="DN26" s="74">
        <v>0</v>
      </c>
      <c r="DO26" s="74">
        <v>0</v>
      </c>
      <c r="DP26" s="74">
        <v>0</v>
      </c>
      <c r="DQ26" s="74">
        <v>0</v>
      </c>
      <c r="DR26" s="74">
        <v>0</v>
      </c>
      <c r="DS26" s="74">
        <v>0</v>
      </c>
      <c r="DT26" s="74">
        <v>0</v>
      </c>
      <c r="DU26" s="74">
        <v>0</v>
      </c>
      <c r="DV26" s="74">
        <v>0</v>
      </c>
      <c r="DW26" s="74">
        <v>0</v>
      </c>
      <c r="DX26" s="74">
        <v>0</v>
      </c>
      <c r="DY26" s="74">
        <v>0</v>
      </c>
      <c r="DZ26" s="74">
        <v>0</v>
      </c>
      <c r="EA26" s="74">
        <v>21</v>
      </c>
      <c r="EB26" s="74">
        <v>21</v>
      </c>
      <c r="EC26" s="74">
        <v>0</v>
      </c>
      <c r="ED26" s="74">
        <v>0</v>
      </c>
      <c r="EE26" s="74">
        <v>0</v>
      </c>
      <c r="EF26" s="74">
        <v>0</v>
      </c>
      <c r="EG26" s="74">
        <v>0</v>
      </c>
      <c r="EH26" s="74">
        <v>0</v>
      </c>
      <c r="EI26" s="74">
        <v>174384</v>
      </c>
      <c r="EJ26" s="74">
        <v>167601</v>
      </c>
      <c r="EK26" s="74">
        <v>0</v>
      </c>
      <c r="EL26" s="74">
        <v>0</v>
      </c>
      <c r="EM26" s="74">
        <v>0</v>
      </c>
      <c r="EN26" s="74">
        <v>0</v>
      </c>
      <c r="EO26" s="74">
        <v>0</v>
      </c>
      <c r="EP26" s="74">
        <v>0</v>
      </c>
      <c r="EQ26" s="74">
        <v>341985</v>
      </c>
      <c r="ER26" s="74">
        <v>16285</v>
      </c>
      <c r="ES26" s="74">
        <v>21</v>
      </c>
      <c r="ET26" s="74">
        <v>21</v>
      </c>
      <c r="EU26" s="74">
        <v>21</v>
      </c>
      <c r="EV26" s="74">
        <v>21</v>
      </c>
      <c r="EW26" s="74">
        <v>184.75</v>
      </c>
      <c r="EX26" s="74">
        <v>187.21</v>
      </c>
      <c r="EY26" s="74">
        <v>0</v>
      </c>
      <c r="EZ26" s="74">
        <v>3.25</v>
      </c>
      <c r="FA26" s="74">
        <v>0</v>
      </c>
      <c r="FB26" s="74">
        <v>0</v>
      </c>
      <c r="FC26" s="74">
        <v>0</v>
      </c>
      <c r="FD26" s="74">
        <v>0</v>
      </c>
      <c r="FE26" s="74">
        <v>0</v>
      </c>
      <c r="FF26" s="74">
        <v>0</v>
      </c>
      <c r="FG26" s="74">
        <v>0.15</v>
      </c>
      <c r="FH26" s="74">
        <v>0</v>
      </c>
      <c r="FI26" s="74">
        <v>0</v>
      </c>
      <c r="FJ26" s="74">
        <v>0</v>
      </c>
      <c r="FK26" s="74">
        <v>0</v>
      </c>
      <c r="FL26" s="74">
        <v>0</v>
      </c>
      <c r="FM26" s="74">
        <v>0</v>
      </c>
      <c r="FN26" s="74">
        <v>0</v>
      </c>
      <c r="FO26" s="74">
        <v>0</v>
      </c>
      <c r="FP26" s="74">
        <v>0</v>
      </c>
      <c r="FQ26" s="74">
        <v>0</v>
      </c>
      <c r="FR26" s="74">
        <v>0</v>
      </c>
      <c r="FS26" s="74">
        <v>0</v>
      </c>
      <c r="FT26" s="74">
        <v>0</v>
      </c>
      <c r="FU26" s="74">
        <v>0</v>
      </c>
      <c r="FV26" s="74">
        <v>0</v>
      </c>
      <c r="FW26" s="74">
        <v>0</v>
      </c>
      <c r="FX26" s="74">
        <v>25938</v>
      </c>
      <c r="FY26" s="74">
        <v>0</v>
      </c>
      <c r="FZ26" s="74">
        <v>0</v>
      </c>
      <c r="GA26" s="74">
        <v>0</v>
      </c>
      <c r="GB26" s="74">
        <v>0</v>
      </c>
      <c r="GC26" s="74">
        <v>0</v>
      </c>
      <c r="GD26" s="74">
        <v>0</v>
      </c>
      <c r="GE26" s="74">
        <v>25938</v>
      </c>
      <c r="GF26" s="74">
        <v>16285</v>
      </c>
      <c r="GG26" s="74">
        <v>1.5928</v>
      </c>
      <c r="GH26" s="74">
        <v>1246</v>
      </c>
      <c r="GI26" s="74">
        <v>0</v>
      </c>
      <c r="GJ26" s="74">
        <v>0</v>
      </c>
      <c r="GK26" s="74">
        <v>0</v>
      </c>
      <c r="GL26" s="74">
        <v>0</v>
      </c>
      <c r="GM26" s="74">
        <v>0</v>
      </c>
      <c r="GN26" s="74">
        <v>0</v>
      </c>
      <c r="GO26" s="74">
        <v>0</v>
      </c>
      <c r="GP26" s="74">
        <v>1246</v>
      </c>
      <c r="GQ26" s="74">
        <v>16285</v>
      </c>
      <c r="GR26" s="74">
        <v>7.6499999999999999E-2</v>
      </c>
      <c r="GS26" s="74">
        <v>0</v>
      </c>
      <c r="GT26" s="74">
        <v>0</v>
      </c>
      <c r="GU26" s="74">
        <v>0</v>
      </c>
      <c r="GV26" s="74">
        <v>0</v>
      </c>
      <c r="GW26" s="74">
        <v>0</v>
      </c>
      <c r="GX26" s="74">
        <v>0</v>
      </c>
      <c r="GY26" s="74">
        <v>0</v>
      </c>
      <c r="GZ26" s="74">
        <v>0</v>
      </c>
      <c r="HA26" s="74">
        <v>0</v>
      </c>
      <c r="HB26" s="74">
        <v>16285</v>
      </c>
      <c r="HC26" s="74">
        <v>0</v>
      </c>
      <c r="HD26" s="74">
        <v>1.5928</v>
      </c>
      <c r="HE26" s="74">
        <v>7.6499999999999999E-2</v>
      </c>
      <c r="HF26" s="74">
        <v>1.5928</v>
      </c>
      <c r="HG26" s="74">
        <v>7.6499999999999999E-2</v>
      </c>
      <c r="HH26" s="74">
        <v>1.5928</v>
      </c>
      <c r="HI26" s="74">
        <v>7.6499999999999999E-2</v>
      </c>
      <c r="HJ26" s="74">
        <v>0</v>
      </c>
      <c r="HK26" s="74">
        <v>0</v>
      </c>
      <c r="HL26" s="74">
        <v>0</v>
      </c>
      <c r="HM26" s="74">
        <v>0</v>
      </c>
      <c r="HN26" s="74">
        <v>0</v>
      </c>
      <c r="HO26" s="74">
        <v>0</v>
      </c>
      <c r="HP26" s="74">
        <v>0</v>
      </c>
      <c r="HQ26" s="74">
        <v>0</v>
      </c>
      <c r="HR26" s="74">
        <v>0</v>
      </c>
      <c r="HS26" s="74">
        <v>0.28999999999999998</v>
      </c>
      <c r="HT26" s="74">
        <v>0</v>
      </c>
      <c r="HU26" s="74">
        <v>0</v>
      </c>
      <c r="HV26" s="74">
        <v>0</v>
      </c>
      <c r="HW26" s="74">
        <v>0</v>
      </c>
      <c r="HX26" s="74">
        <v>0</v>
      </c>
      <c r="HY26" s="74">
        <v>0</v>
      </c>
      <c r="HZ26" s="74">
        <v>0</v>
      </c>
      <c r="IA26" s="74">
        <v>0</v>
      </c>
      <c r="IB26" s="74">
        <v>0</v>
      </c>
      <c r="IC26" s="74">
        <v>0</v>
      </c>
      <c r="ID26" s="74">
        <v>0</v>
      </c>
      <c r="IE26" s="74">
        <v>0</v>
      </c>
      <c r="IF26" s="74">
        <v>0</v>
      </c>
      <c r="IG26" s="74">
        <v>0</v>
      </c>
      <c r="IH26" s="74">
        <v>0</v>
      </c>
      <c r="II26" s="74">
        <v>16285</v>
      </c>
      <c r="IJ26" s="74">
        <v>0</v>
      </c>
      <c r="IK26" s="74">
        <v>0</v>
      </c>
      <c r="IL26" s="74">
        <v>2314</v>
      </c>
      <c r="IM26" s="74">
        <v>0</v>
      </c>
      <c r="IN26" s="74">
        <v>0</v>
      </c>
      <c r="IO26" s="74">
        <v>0</v>
      </c>
      <c r="IP26" s="74">
        <v>0</v>
      </c>
      <c r="IQ26" s="74">
        <v>0</v>
      </c>
      <c r="IR26" s="74">
        <v>0</v>
      </c>
      <c r="IS26" s="74">
        <v>2314</v>
      </c>
      <c r="IT26" s="74">
        <v>16285</v>
      </c>
      <c r="IU26" s="74">
        <v>0.1421</v>
      </c>
      <c r="IV26" s="74">
        <v>0</v>
      </c>
      <c r="IW26" s="74">
        <v>0</v>
      </c>
      <c r="IX26" s="74">
        <v>0</v>
      </c>
      <c r="IY26" s="74">
        <v>0.1421</v>
      </c>
      <c r="IZ26" s="74">
        <v>0.1421</v>
      </c>
      <c r="JA26" s="74">
        <v>0.1421</v>
      </c>
    </row>
    <row r="27" spans="1:261" x14ac:dyDescent="0.25">
      <c r="A27" s="74" t="s">
        <v>13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259897</v>
      </c>
      <c r="G27" s="74">
        <v>265098</v>
      </c>
      <c r="H27" s="74">
        <v>0</v>
      </c>
      <c r="I27" s="74">
        <v>0</v>
      </c>
      <c r="J27" s="74">
        <v>0</v>
      </c>
      <c r="K27" s="74">
        <v>524995</v>
      </c>
      <c r="L27" s="74">
        <v>11508</v>
      </c>
      <c r="M27" s="74">
        <v>45.62</v>
      </c>
      <c r="N27" s="74">
        <v>45.62</v>
      </c>
      <c r="O27" s="74">
        <v>45.62</v>
      </c>
      <c r="P27" s="74">
        <v>45.62</v>
      </c>
      <c r="Q27" s="74">
        <v>3767298</v>
      </c>
      <c r="R27" s="74">
        <v>21340</v>
      </c>
      <c r="S27" s="74">
        <v>176.5369</v>
      </c>
      <c r="T27" s="74">
        <v>5836208</v>
      </c>
      <c r="U27" s="74">
        <v>21340</v>
      </c>
      <c r="V27" s="74">
        <v>273.48680000000002</v>
      </c>
      <c r="W27" s="74">
        <v>42736</v>
      </c>
      <c r="X27" s="74">
        <v>42917</v>
      </c>
      <c r="Y27" s="74">
        <v>0</v>
      </c>
      <c r="Z27" s="74">
        <v>0</v>
      </c>
      <c r="AA27" s="74">
        <v>0</v>
      </c>
      <c r="AB27" s="74">
        <v>116.89</v>
      </c>
      <c r="AC27" s="74">
        <v>121.34</v>
      </c>
      <c r="AD27" s="74">
        <v>0</v>
      </c>
      <c r="AE27" s="74">
        <v>0</v>
      </c>
      <c r="AF27" s="74">
        <v>0</v>
      </c>
      <c r="AG27" s="74">
        <v>11.76</v>
      </c>
      <c r="AH27" s="74">
        <v>9.19</v>
      </c>
      <c r="AI27" s="74">
        <v>0</v>
      </c>
      <c r="AJ27" s="74">
        <v>0</v>
      </c>
      <c r="AK27" s="74">
        <v>0</v>
      </c>
      <c r="AL27" s="74">
        <v>2068910</v>
      </c>
      <c r="AM27" s="74">
        <v>21340</v>
      </c>
      <c r="AN27" s="74">
        <v>96.9499</v>
      </c>
      <c r="AO27" s="74">
        <v>45.62</v>
      </c>
      <c r="AP27" s="74">
        <v>45.62</v>
      </c>
      <c r="AQ27" s="74">
        <v>0</v>
      </c>
      <c r="AR27" s="74">
        <v>0</v>
      </c>
      <c r="AS27" s="74">
        <v>202.96</v>
      </c>
      <c r="AT27" s="74">
        <v>200.69</v>
      </c>
      <c r="AU27" s="74">
        <v>0</v>
      </c>
      <c r="AV27" s="74">
        <v>0</v>
      </c>
      <c r="AW27" s="74">
        <v>0</v>
      </c>
      <c r="AX27" s="74">
        <v>0</v>
      </c>
      <c r="AY27" s="74">
        <v>5697</v>
      </c>
      <c r="AZ27" s="74">
        <v>5811</v>
      </c>
      <c r="BA27" s="74">
        <v>0</v>
      </c>
      <c r="BB27" s="74">
        <v>0</v>
      </c>
      <c r="BC27" s="74">
        <v>0</v>
      </c>
      <c r="BD27" s="74">
        <v>0</v>
      </c>
      <c r="BE27" s="74">
        <v>665922</v>
      </c>
      <c r="BF27" s="74">
        <v>705107</v>
      </c>
      <c r="BG27" s="74">
        <v>0</v>
      </c>
      <c r="BH27" s="74">
        <v>0</v>
      </c>
      <c r="BI27" s="74">
        <v>0</v>
      </c>
      <c r="BJ27" s="74">
        <v>0</v>
      </c>
      <c r="BK27" s="74">
        <v>1371029</v>
      </c>
      <c r="BL27" s="74">
        <v>11508</v>
      </c>
      <c r="BM27" s="74">
        <v>119.137</v>
      </c>
      <c r="BN27" s="74">
        <v>0</v>
      </c>
      <c r="BO27" s="74">
        <v>66997</v>
      </c>
      <c r="BP27" s="74">
        <v>53403</v>
      </c>
      <c r="BQ27" s="74">
        <v>0</v>
      </c>
      <c r="BR27" s="74">
        <v>0</v>
      </c>
      <c r="BS27" s="74">
        <v>0</v>
      </c>
      <c r="BT27" s="74">
        <v>120400</v>
      </c>
      <c r="BU27" s="74">
        <v>11508</v>
      </c>
      <c r="BV27" s="74">
        <v>10.462300000000001</v>
      </c>
      <c r="BW27" s="74">
        <v>1156263</v>
      </c>
      <c r="BX27" s="74">
        <v>1166210</v>
      </c>
      <c r="BY27" s="74">
        <v>0</v>
      </c>
      <c r="BZ27" s="74">
        <v>0</v>
      </c>
      <c r="CA27" s="74">
        <v>0</v>
      </c>
      <c r="CB27" s="74">
        <v>2322473</v>
      </c>
      <c r="CC27" s="74">
        <v>11508</v>
      </c>
      <c r="CD27" s="74">
        <v>201.81370000000001</v>
      </c>
      <c r="CE27" s="74">
        <v>119.137</v>
      </c>
      <c r="CF27" s="74">
        <v>176.5369</v>
      </c>
      <c r="CG27" s="74">
        <v>119.137</v>
      </c>
      <c r="CH27" s="74">
        <v>119.137</v>
      </c>
      <c r="CI27" s="74">
        <v>10.462300000000001</v>
      </c>
      <c r="CJ27" s="74">
        <v>10.462300000000001</v>
      </c>
      <c r="CK27" s="74">
        <v>10.462300000000001</v>
      </c>
      <c r="CL27" s="74">
        <v>201.81370000000001</v>
      </c>
      <c r="CM27" s="74">
        <v>176.5369</v>
      </c>
      <c r="CN27" s="74">
        <v>201.81370000000001</v>
      </c>
      <c r="CO27" s="74">
        <v>201.81370000000001</v>
      </c>
      <c r="CP27" s="74">
        <v>201.81370000000001</v>
      </c>
      <c r="CQ27" s="74">
        <v>11508</v>
      </c>
      <c r="CR27" s="74">
        <v>2322472</v>
      </c>
      <c r="CS27" s="74">
        <v>0</v>
      </c>
      <c r="CT27" s="74">
        <v>0</v>
      </c>
      <c r="CU27" s="74">
        <v>2322472</v>
      </c>
      <c r="CV27" s="74">
        <v>2322473</v>
      </c>
      <c r="CW27" s="74">
        <v>-1</v>
      </c>
      <c r="CX27" s="74">
        <v>0</v>
      </c>
      <c r="CY27" s="74">
        <v>1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  <c r="DN27" s="74">
        <v>0</v>
      </c>
      <c r="DO27" s="74">
        <v>0</v>
      </c>
      <c r="DP27" s="74">
        <v>0</v>
      </c>
      <c r="DQ27" s="74">
        <v>0</v>
      </c>
      <c r="DR27" s="74">
        <v>0</v>
      </c>
      <c r="DS27" s="74">
        <v>0</v>
      </c>
      <c r="DT27" s="74">
        <v>0</v>
      </c>
      <c r="DU27" s="74">
        <v>0</v>
      </c>
      <c r="DV27" s="74">
        <v>0</v>
      </c>
      <c r="DW27" s="74">
        <v>0</v>
      </c>
      <c r="DX27" s="74">
        <v>0</v>
      </c>
      <c r="DY27" s="74">
        <v>0</v>
      </c>
      <c r="DZ27" s="74">
        <v>0</v>
      </c>
      <c r="EA27" s="74">
        <v>21</v>
      </c>
      <c r="EB27" s="74">
        <v>21</v>
      </c>
      <c r="EC27" s="74">
        <v>0</v>
      </c>
      <c r="ED27" s="74">
        <v>0</v>
      </c>
      <c r="EE27" s="74">
        <v>0</v>
      </c>
      <c r="EF27" s="74">
        <v>0</v>
      </c>
      <c r="EG27" s="74">
        <v>0</v>
      </c>
      <c r="EH27" s="74">
        <v>0</v>
      </c>
      <c r="EI27" s="74">
        <v>119637</v>
      </c>
      <c r="EJ27" s="74">
        <v>122031</v>
      </c>
      <c r="EK27" s="74">
        <v>0</v>
      </c>
      <c r="EL27" s="74">
        <v>0</v>
      </c>
      <c r="EM27" s="74">
        <v>0</v>
      </c>
      <c r="EN27" s="74">
        <v>0</v>
      </c>
      <c r="EO27" s="74">
        <v>0</v>
      </c>
      <c r="EP27" s="74">
        <v>0</v>
      </c>
      <c r="EQ27" s="74">
        <v>241668</v>
      </c>
      <c r="ER27" s="74">
        <v>11508</v>
      </c>
      <c r="ES27" s="74">
        <v>21</v>
      </c>
      <c r="ET27" s="74">
        <v>21</v>
      </c>
      <c r="EU27" s="74">
        <v>21</v>
      </c>
      <c r="EV27" s="74">
        <v>21</v>
      </c>
      <c r="EW27" s="74">
        <v>184.75</v>
      </c>
      <c r="EX27" s="74">
        <v>187.21</v>
      </c>
      <c r="EY27" s="74">
        <v>7.69</v>
      </c>
      <c r="EZ27" s="74">
        <v>3.25</v>
      </c>
      <c r="FA27" s="74">
        <v>0</v>
      </c>
      <c r="FB27" s="74">
        <v>0</v>
      </c>
      <c r="FC27" s="74">
        <v>0</v>
      </c>
      <c r="FD27" s="74">
        <v>0</v>
      </c>
      <c r="FE27" s="74">
        <v>0</v>
      </c>
      <c r="FF27" s="74">
        <v>0</v>
      </c>
      <c r="FG27" s="74">
        <v>0</v>
      </c>
      <c r="FH27" s="74">
        <v>0</v>
      </c>
      <c r="FI27" s="74">
        <v>0</v>
      </c>
      <c r="FJ27" s="74">
        <v>0</v>
      </c>
      <c r="FK27" s="74">
        <v>0</v>
      </c>
      <c r="FL27" s="74">
        <v>0</v>
      </c>
      <c r="FM27" s="74">
        <v>0</v>
      </c>
      <c r="FN27" s="74">
        <v>0</v>
      </c>
      <c r="FO27" s="74">
        <v>0</v>
      </c>
      <c r="FP27" s="74">
        <v>0</v>
      </c>
      <c r="FQ27" s="74">
        <v>0</v>
      </c>
      <c r="FR27" s="74">
        <v>0</v>
      </c>
      <c r="FS27" s="74">
        <v>0</v>
      </c>
      <c r="FT27" s="74">
        <v>0</v>
      </c>
      <c r="FU27" s="74">
        <v>0</v>
      </c>
      <c r="FV27" s="74">
        <v>0</v>
      </c>
      <c r="FW27" s="74">
        <v>43810</v>
      </c>
      <c r="FX27" s="74">
        <v>18886</v>
      </c>
      <c r="FY27" s="74">
        <v>0</v>
      </c>
      <c r="FZ27" s="74">
        <v>0</v>
      </c>
      <c r="GA27" s="74">
        <v>0</v>
      </c>
      <c r="GB27" s="74">
        <v>0</v>
      </c>
      <c r="GC27" s="74">
        <v>0</v>
      </c>
      <c r="GD27" s="74">
        <v>0</v>
      </c>
      <c r="GE27" s="74">
        <v>62696</v>
      </c>
      <c r="GF27" s="74">
        <v>11508</v>
      </c>
      <c r="GG27" s="74">
        <v>5.4480000000000004</v>
      </c>
      <c r="GH27" s="74">
        <v>0</v>
      </c>
      <c r="GI27" s="74">
        <v>0</v>
      </c>
      <c r="GJ27" s="74">
        <v>0</v>
      </c>
      <c r="GK27" s="74">
        <v>0</v>
      </c>
      <c r="GL27" s="74">
        <v>0</v>
      </c>
      <c r="GM27" s="74">
        <v>0</v>
      </c>
      <c r="GN27" s="74">
        <v>0</v>
      </c>
      <c r="GO27" s="74">
        <v>0</v>
      </c>
      <c r="GP27" s="74">
        <v>0</v>
      </c>
      <c r="GQ27" s="74">
        <v>11508</v>
      </c>
      <c r="GR27" s="74">
        <v>0</v>
      </c>
      <c r="GS27" s="74">
        <v>0</v>
      </c>
      <c r="GT27" s="74">
        <v>0</v>
      </c>
      <c r="GU27" s="74">
        <v>0</v>
      </c>
      <c r="GV27" s="74">
        <v>0</v>
      </c>
      <c r="GW27" s="74">
        <v>0</v>
      </c>
      <c r="GX27" s="74">
        <v>0</v>
      </c>
      <c r="GY27" s="74">
        <v>0</v>
      </c>
      <c r="GZ27" s="74">
        <v>0</v>
      </c>
      <c r="HA27" s="74">
        <v>0</v>
      </c>
      <c r="HB27" s="74">
        <v>11508</v>
      </c>
      <c r="HC27" s="74">
        <v>0</v>
      </c>
      <c r="HD27" s="74">
        <v>5.4480000000000004</v>
      </c>
      <c r="HE27" s="74">
        <v>0</v>
      </c>
      <c r="HF27" s="74">
        <v>5.4480000000000004</v>
      </c>
      <c r="HG27" s="74">
        <v>0</v>
      </c>
      <c r="HH27" s="74">
        <v>5.4480000000000004</v>
      </c>
      <c r="HI27" s="74">
        <v>0</v>
      </c>
      <c r="HJ27" s="74">
        <v>0</v>
      </c>
      <c r="HK27" s="74">
        <v>0</v>
      </c>
      <c r="HL27" s="74">
        <v>0</v>
      </c>
      <c r="HM27" s="74">
        <v>0</v>
      </c>
      <c r="HN27" s="74">
        <v>0</v>
      </c>
      <c r="HO27" s="74">
        <v>0</v>
      </c>
      <c r="HP27" s="74">
        <v>0</v>
      </c>
      <c r="HQ27" s="74">
        <v>0</v>
      </c>
      <c r="HR27" s="74">
        <v>0</v>
      </c>
      <c r="HS27" s="74">
        <v>0.28999999999999998</v>
      </c>
      <c r="HT27" s="74">
        <v>0</v>
      </c>
      <c r="HU27" s="74">
        <v>0</v>
      </c>
      <c r="HV27" s="74">
        <v>0</v>
      </c>
      <c r="HW27" s="74">
        <v>0</v>
      </c>
      <c r="HX27" s="74">
        <v>0</v>
      </c>
      <c r="HY27" s="74">
        <v>0</v>
      </c>
      <c r="HZ27" s="74">
        <v>0</v>
      </c>
      <c r="IA27" s="74">
        <v>0</v>
      </c>
      <c r="IB27" s="74">
        <v>0</v>
      </c>
      <c r="IC27" s="74">
        <v>0</v>
      </c>
      <c r="ID27" s="74">
        <v>0</v>
      </c>
      <c r="IE27" s="74">
        <v>0</v>
      </c>
      <c r="IF27" s="74">
        <v>0</v>
      </c>
      <c r="IG27" s="74">
        <v>0</v>
      </c>
      <c r="IH27" s="74">
        <v>0</v>
      </c>
      <c r="II27" s="74">
        <v>11508</v>
      </c>
      <c r="IJ27" s="74">
        <v>0</v>
      </c>
      <c r="IK27" s="74">
        <v>0</v>
      </c>
      <c r="IL27" s="74">
        <v>1685</v>
      </c>
      <c r="IM27" s="74">
        <v>0</v>
      </c>
      <c r="IN27" s="74">
        <v>0</v>
      </c>
      <c r="IO27" s="74">
        <v>0</v>
      </c>
      <c r="IP27" s="74">
        <v>0</v>
      </c>
      <c r="IQ27" s="74">
        <v>0</v>
      </c>
      <c r="IR27" s="74">
        <v>0</v>
      </c>
      <c r="IS27" s="74">
        <v>1685</v>
      </c>
      <c r="IT27" s="74">
        <v>11508</v>
      </c>
      <c r="IU27" s="74">
        <v>0.1464</v>
      </c>
      <c r="IV27" s="74">
        <v>0</v>
      </c>
      <c r="IW27" s="74">
        <v>0</v>
      </c>
      <c r="IX27" s="74">
        <v>0</v>
      </c>
      <c r="IY27" s="74">
        <v>0.1464</v>
      </c>
      <c r="IZ27" s="74">
        <v>0.1464</v>
      </c>
      <c r="JA27" s="74">
        <v>0.1464</v>
      </c>
    </row>
    <row r="28" spans="1:261" x14ac:dyDescent="0.25">
      <c r="A28" s="74" t="s">
        <v>13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881333</v>
      </c>
      <c r="G28" s="74">
        <v>991779</v>
      </c>
      <c r="H28" s="74">
        <v>0</v>
      </c>
      <c r="I28" s="74">
        <v>0</v>
      </c>
      <c r="J28" s="74">
        <v>0</v>
      </c>
      <c r="K28" s="74">
        <v>1873112</v>
      </c>
      <c r="L28" s="74">
        <v>41059</v>
      </c>
      <c r="M28" s="74">
        <v>45.62</v>
      </c>
      <c r="N28" s="74">
        <v>45.62</v>
      </c>
      <c r="O28" s="74">
        <v>45.62</v>
      </c>
      <c r="P28" s="74">
        <v>45.62</v>
      </c>
      <c r="Q28" s="74">
        <v>10360289</v>
      </c>
      <c r="R28" s="74">
        <v>59282</v>
      </c>
      <c r="S28" s="74">
        <v>174.7628</v>
      </c>
      <c r="T28" s="74">
        <v>14301324</v>
      </c>
      <c r="U28" s="74">
        <v>59282</v>
      </c>
      <c r="V28" s="74">
        <v>241.2423</v>
      </c>
      <c r="W28" s="74">
        <v>42736</v>
      </c>
      <c r="X28" s="74">
        <v>42917</v>
      </c>
      <c r="Y28" s="74">
        <v>0</v>
      </c>
      <c r="Z28" s="74">
        <v>0</v>
      </c>
      <c r="AA28" s="74">
        <v>0</v>
      </c>
      <c r="AB28" s="74">
        <v>147.58000000000001</v>
      </c>
      <c r="AC28" s="74">
        <v>144.07</v>
      </c>
      <c r="AD28" s="74">
        <v>0</v>
      </c>
      <c r="AE28" s="74">
        <v>0</v>
      </c>
      <c r="AF28" s="74">
        <v>0</v>
      </c>
      <c r="AG28" s="74">
        <v>11.97</v>
      </c>
      <c r="AH28" s="74">
        <v>17.68</v>
      </c>
      <c r="AI28" s="74">
        <v>0</v>
      </c>
      <c r="AJ28" s="74">
        <v>0</v>
      </c>
      <c r="AK28" s="74">
        <v>0</v>
      </c>
      <c r="AL28" s="74">
        <v>3941035</v>
      </c>
      <c r="AM28" s="74">
        <v>59282</v>
      </c>
      <c r="AN28" s="74">
        <v>66.479500000000002</v>
      </c>
      <c r="AO28" s="74">
        <v>45.62</v>
      </c>
      <c r="AP28" s="74">
        <v>45.62</v>
      </c>
      <c r="AQ28" s="74">
        <v>0</v>
      </c>
      <c r="AR28" s="74">
        <v>0</v>
      </c>
      <c r="AS28" s="74">
        <v>224.27</v>
      </c>
      <c r="AT28" s="74">
        <v>222.31</v>
      </c>
      <c r="AU28" s="74">
        <v>0</v>
      </c>
      <c r="AV28" s="74">
        <v>0</v>
      </c>
      <c r="AW28" s="74">
        <v>0</v>
      </c>
      <c r="AX28" s="74">
        <v>0</v>
      </c>
      <c r="AY28" s="74">
        <v>19319</v>
      </c>
      <c r="AZ28" s="74">
        <v>21740</v>
      </c>
      <c r="BA28" s="74">
        <v>0</v>
      </c>
      <c r="BB28" s="74">
        <v>0</v>
      </c>
      <c r="BC28" s="74">
        <v>0</v>
      </c>
      <c r="BD28" s="74">
        <v>0</v>
      </c>
      <c r="BE28" s="74">
        <v>2851098</v>
      </c>
      <c r="BF28" s="74">
        <v>3132082</v>
      </c>
      <c r="BG28" s="74">
        <v>0</v>
      </c>
      <c r="BH28" s="74">
        <v>0</v>
      </c>
      <c r="BI28" s="74">
        <v>0</v>
      </c>
      <c r="BJ28" s="74">
        <v>0</v>
      </c>
      <c r="BK28" s="74">
        <v>5983180</v>
      </c>
      <c r="BL28" s="74">
        <v>41059</v>
      </c>
      <c r="BM28" s="74">
        <v>145.72149999999999</v>
      </c>
      <c r="BN28" s="74">
        <v>0</v>
      </c>
      <c r="BO28" s="74">
        <v>231248</v>
      </c>
      <c r="BP28" s="74">
        <v>384363</v>
      </c>
      <c r="BQ28" s="74">
        <v>0</v>
      </c>
      <c r="BR28" s="74">
        <v>0</v>
      </c>
      <c r="BS28" s="74">
        <v>0</v>
      </c>
      <c r="BT28" s="74">
        <v>615611</v>
      </c>
      <c r="BU28" s="74">
        <v>41059</v>
      </c>
      <c r="BV28" s="74">
        <v>14.9933</v>
      </c>
      <c r="BW28" s="74">
        <v>4332672</v>
      </c>
      <c r="BX28" s="74">
        <v>4833020</v>
      </c>
      <c r="BY28" s="74">
        <v>0</v>
      </c>
      <c r="BZ28" s="74">
        <v>0</v>
      </c>
      <c r="CA28" s="74">
        <v>0</v>
      </c>
      <c r="CB28" s="74">
        <v>9165692</v>
      </c>
      <c r="CC28" s="74">
        <v>41059</v>
      </c>
      <c r="CD28" s="74">
        <v>223.23230000000001</v>
      </c>
      <c r="CE28" s="74">
        <v>145.72149999999999</v>
      </c>
      <c r="CF28" s="74">
        <v>174.7628</v>
      </c>
      <c r="CG28" s="74">
        <v>145.72149999999999</v>
      </c>
      <c r="CH28" s="74">
        <v>145.72149999999999</v>
      </c>
      <c r="CI28" s="74">
        <v>14.9933</v>
      </c>
      <c r="CJ28" s="74">
        <v>14.9933</v>
      </c>
      <c r="CK28" s="74">
        <v>14.9933</v>
      </c>
      <c r="CL28" s="74">
        <v>223.23230000000001</v>
      </c>
      <c r="CM28" s="74">
        <v>174.7628</v>
      </c>
      <c r="CN28" s="74">
        <v>223.23230000000001</v>
      </c>
      <c r="CO28" s="74">
        <v>223.23230000000001</v>
      </c>
      <c r="CP28" s="74">
        <v>223.23230000000001</v>
      </c>
      <c r="CQ28" s="74">
        <v>41059</v>
      </c>
      <c r="CR28" s="74">
        <v>9165695</v>
      </c>
      <c r="CS28" s="74">
        <v>0</v>
      </c>
      <c r="CT28" s="74">
        <v>0</v>
      </c>
      <c r="CU28" s="74">
        <v>9165695</v>
      </c>
      <c r="CV28" s="74">
        <v>7196645</v>
      </c>
      <c r="CW28" s="74">
        <v>1969050</v>
      </c>
      <c r="CX28" s="74">
        <v>1969050</v>
      </c>
      <c r="CY28" s="74">
        <v>0</v>
      </c>
      <c r="CZ28" s="74">
        <v>0</v>
      </c>
      <c r="DA28" s="74">
        <v>0</v>
      </c>
      <c r="DB28" s="74">
        <v>0</v>
      </c>
      <c r="DC28" s="74">
        <v>0</v>
      </c>
      <c r="DD28" s="74">
        <v>0</v>
      </c>
      <c r="DE28" s="74">
        <v>0</v>
      </c>
      <c r="DF28" s="74">
        <v>0</v>
      </c>
      <c r="DG28" s="74">
        <v>0</v>
      </c>
      <c r="DH28" s="74">
        <v>0</v>
      </c>
      <c r="DI28" s="74">
        <v>0</v>
      </c>
      <c r="DJ28" s="74">
        <v>0</v>
      </c>
      <c r="DK28" s="74">
        <v>0</v>
      </c>
      <c r="DL28" s="74">
        <v>0</v>
      </c>
      <c r="DM28" s="74">
        <v>0</v>
      </c>
      <c r="DN28" s="74">
        <v>0</v>
      </c>
      <c r="DO28" s="74">
        <v>0</v>
      </c>
      <c r="DP28" s="74">
        <v>0</v>
      </c>
      <c r="DQ28" s="74">
        <v>0</v>
      </c>
      <c r="DR28" s="74">
        <v>0</v>
      </c>
      <c r="DS28" s="74">
        <v>0</v>
      </c>
      <c r="DT28" s="74">
        <v>0</v>
      </c>
      <c r="DU28" s="74">
        <v>0</v>
      </c>
      <c r="DV28" s="74">
        <v>0</v>
      </c>
      <c r="DW28" s="74">
        <v>0</v>
      </c>
      <c r="DX28" s="74">
        <v>0</v>
      </c>
      <c r="DY28" s="74">
        <v>0</v>
      </c>
      <c r="DZ28" s="74">
        <v>0</v>
      </c>
      <c r="EA28" s="74">
        <v>1</v>
      </c>
      <c r="EB28" s="74">
        <v>1</v>
      </c>
      <c r="EC28" s="74">
        <v>0</v>
      </c>
      <c r="ED28" s="74">
        <v>0</v>
      </c>
      <c r="EE28" s="74">
        <v>0</v>
      </c>
      <c r="EF28" s="74">
        <v>0</v>
      </c>
      <c r="EG28" s="74">
        <v>0</v>
      </c>
      <c r="EH28" s="74">
        <v>0</v>
      </c>
      <c r="EI28" s="74">
        <v>19319</v>
      </c>
      <c r="EJ28" s="74">
        <v>21740</v>
      </c>
      <c r="EK28" s="74">
        <v>0</v>
      </c>
      <c r="EL28" s="74">
        <v>0</v>
      </c>
      <c r="EM28" s="74">
        <v>0</v>
      </c>
      <c r="EN28" s="74">
        <v>0</v>
      </c>
      <c r="EO28" s="74">
        <v>0</v>
      </c>
      <c r="EP28" s="74">
        <v>0</v>
      </c>
      <c r="EQ28" s="74">
        <v>41059</v>
      </c>
      <c r="ER28" s="74">
        <v>41059</v>
      </c>
      <c r="ES28" s="74">
        <v>1</v>
      </c>
      <c r="ET28" s="74">
        <v>1</v>
      </c>
      <c r="EU28" s="74">
        <v>1</v>
      </c>
      <c r="EV28" s="74">
        <v>1</v>
      </c>
      <c r="EW28" s="74">
        <v>184.75</v>
      </c>
      <c r="EX28" s="74">
        <v>187.21</v>
      </c>
      <c r="EY28" s="74">
        <v>0</v>
      </c>
      <c r="EZ28" s="74">
        <v>1.63</v>
      </c>
      <c r="FA28" s="74">
        <v>0</v>
      </c>
      <c r="FB28" s="74">
        <v>0</v>
      </c>
      <c r="FC28" s="74">
        <v>0</v>
      </c>
      <c r="FD28" s="74">
        <v>0</v>
      </c>
      <c r="FE28" s="74">
        <v>0</v>
      </c>
      <c r="FF28" s="74">
        <v>0</v>
      </c>
      <c r="FG28" s="74">
        <v>18.100000000000001</v>
      </c>
      <c r="FH28" s="74">
        <v>12.02</v>
      </c>
      <c r="FI28" s="74">
        <v>0</v>
      </c>
      <c r="FJ28" s="74">
        <v>0</v>
      </c>
      <c r="FK28" s="74">
        <v>0</v>
      </c>
      <c r="FL28" s="74">
        <v>0</v>
      </c>
      <c r="FM28" s="74">
        <v>0</v>
      </c>
      <c r="FN28" s="74">
        <v>0</v>
      </c>
      <c r="FO28" s="74">
        <v>0</v>
      </c>
      <c r="FP28" s="74">
        <v>0</v>
      </c>
      <c r="FQ28" s="74">
        <v>0</v>
      </c>
      <c r="FR28" s="74">
        <v>0</v>
      </c>
      <c r="FS28" s="74">
        <v>0</v>
      </c>
      <c r="FT28" s="74">
        <v>0</v>
      </c>
      <c r="FU28" s="74">
        <v>0</v>
      </c>
      <c r="FV28" s="74">
        <v>0</v>
      </c>
      <c r="FW28" s="74">
        <v>0</v>
      </c>
      <c r="FX28" s="74">
        <v>35436</v>
      </c>
      <c r="FY28" s="74">
        <v>0</v>
      </c>
      <c r="FZ28" s="74">
        <v>0</v>
      </c>
      <c r="GA28" s="74">
        <v>0</v>
      </c>
      <c r="GB28" s="74">
        <v>0</v>
      </c>
      <c r="GC28" s="74">
        <v>0</v>
      </c>
      <c r="GD28" s="74">
        <v>0</v>
      </c>
      <c r="GE28" s="74">
        <v>35436</v>
      </c>
      <c r="GF28" s="74">
        <v>41059</v>
      </c>
      <c r="GG28" s="74">
        <v>0.86309999999999998</v>
      </c>
      <c r="GH28" s="74">
        <v>349674</v>
      </c>
      <c r="GI28" s="74">
        <v>261315</v>
      </c>
      <c r="GJ28" s="74">
        <v>0</v>
      </c>
      <c r="GK28" s="74">
        <v>0</v>
      </c>
      <c r="GL28" s="74">
        <v>0</v>
      </c>
      <c r="GM28" s="74">
        <v>0</v>
      </c>
      <c r="GN28" s="74">
        <v>0</v>
      </c>
      <c r="GO28" s="74">
        <v>0</v>
      </c>
      <c r="GP28" s="74">
        <v>610989</v>
      </c>
      <c r="GQ28" s="74">
        <v>41059</v>
      </c>
      <c r="GR28" s="74">
        <v>14.880800000000001</v>
      </c>
      <c r="GS28" s="74">
        <v>0</v>
      </c>
      <c r="GT28" s="74">
        <v>0</v>
      </c>
      <c r="GU28" s="74">
        <v>0</v>
      </c>
      <c r="GV28" s="74">
        <v>0</v>
      </c>
      <c r="GW28" s="74">
        <v>0</v>
      </c>
      <c r="GX28" s="74">
        <v>0</v>
      </c>
      <c r="GY28" s="74">
        <v>0</v>
      </c>
      <c r="GZ28" s="74">
        <v>0</v>
      </c>
      <c r="HA28" s="74">
        <v>0</v>
      </c>
      <c r="HB28" s="74">
        <v>41059</v>
      </c>
      <c r="HC28" s="74">
        <v>0</v>
      </c>
      <c r="HD28" s="74">
        <v>0.86309999999999998</v>
      </c>
      <c r="HE28" s="74">
        <v>14.880800000000001</v>
      </c>
      <c r="HF28" s="74">
        <v>0.86309999999999998</v>
      </c>
      <c r="HG28" s="74">
        <v>14.880800000000001</v>
      </c>
      <c r="HH28" s="74">
        <v>0.86309999999999998</v>
      </c>
      <c r="HI28" s="74">
        <v>14.880800000000001</v>
      </c>
      <c r="HJ28" s="74">
        <v>0</v>
      </c>
      <c r="HK28" s="74">
        <v>0</v>
      </c>
      <c r="HL28" s="74">
        <v>0</v>
      </c>
      <c r="HM28" s="74">
        <v>0</v>
      </c>
      <c r="HN28" s="74">
        <v>0</v>
      </c>
      <c r="HO28" s="74">
        <v>0</v>
      </c>
      <c r="HP28" s="74">
        <v>0</v>
      </c>
      <c r="HQ28" s="74">
        <v>0</v>
      </c>
      <c r="HR28" s="74">
        <v>0</v>
      </c>
      <c r="HS28" s="74">
        <v>0.28999999999999998</v>
      </c>
      <c r="HT28" s="74">
        <v>0</v>
      </c>
      <c r="HU28" s="74">
        <v>0</v>
      </c>
      <c r="HV28" s="74">
        <v>0</v>
      </c>
      <c r="HW28" s="74">
        <v>0</v>
      </c>
      <c r="HX28" s="74">
        <v>0</v>
      </c>
      <c r="HY28" s="74">
        <v>0</v>
      </c>
      <c r="HZ28" s="74">
        <v>0</v>
      </c>
      <c r="IA28" s="74">
        <v>0</v>
      </c>
      <c r="IB28" s="74">
        <v>0</v>
      </c>
      <c r="IC28" s="74">
        <v>0</v>
      </c>
      <c r="ID28" s="74">
        <v>0</v>
      </c>
      <c r="IE28" s="74">
        <v>0</v>
      </c>
      <c r="IF28" s="74">
        <v>0</v>
      </c>
      <c r="IG28" s="74">
        <v>0</v>
      </c>
      <c r="IH28" s="74">
        <v>0</v>
      </c>
      <c r="II28" s="74">
        <v>41059</v>
      </c>
      <c r="IJ28" s="74">
        <v>0</v>
      </c>
      <c r="IK28" s="74">
        <v>0</v>
      </c>
      <c r="IL28" s="74">
        <v>6305</v>
      </c>
      <c r="IM28" s="74">
        <v>0</v>
      </c>
      <c r="IN28" s="74">
        <v>0</v>
      </c>
      <c r="IO28" s="74">
        <v>0</v>
      </c>
      <c r="IP28" s="74">
        <v>0</v>
      </c>
      <c r="IQ28" s="74">
        <v>0</v>
      </c>
      <c r="IR28" s="74">
        <v>0</v>
      </c>
      <c r="IS28" s="74">
        <v>6305</v>
      </c>
      <c r="IT28" s="74">
        <v>41059</v>
      </c>
      <c r="IU28" s="74">
        <v>0.15359999999999999</v>
      </c>
      <c r="IV28" s="74">
        <v>0</v>
      </c>
      <c r="IW28" s="74">
        <v>0</v>
      </c>
      <c r="IX28" s="74">
        <v>0</v>
      </c>
      <c r="IY28" s="74">
        <v>0.15359999999999999</v>
      </c>
      <c r="IZ28" s="74">
        <v>0.15359999999999999</v>
      </c>
      <c r="JA28" s="74">
        <v>0.15359999999999999</v>
      </c>
    </row>
    <row r="29" spans="1:261" x14ac:dyDescent="0.25">
      <c r="A29" s="74" t="s">
        <v>13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673169</v>
      </c>
      <c r="G29" s="74">
        <v>683433</v>
      </c>
      <c r="H29" s="74">
        <v>0</v>
      </c>
      <c r="I29" s="74">
        <v>0</v>
      </c>
      <c r="J29" s="74">
        <v>0</v>
      </c>
      <c r="K29" s="74">
        <v>1356602</v>
      </c>
      <c r="L29" s="74">
        <v>29737</v>
      </c>
      <c r="M29" s="74">
        <v>45.62</v>
      </c>
      <c r="N29" s="74">
        <v>42.229556000000002</v>
      </c>
      <c r="O29" s="74">
        <v>42.229556000000002</v>
      </c>
      <c r="P29" s="74">
        <v>42.229556000000002</v>
      </c>
      <c r="Q29" s="74">
        <v>5688884</v>
      </c>
      <c r="R29" s="74">
        <v>34552</v>
      </c>
      <c r="S29" s="74">
        <v>164.64699999999999</v>
      </c>
      <c r="T29" s="74">
        <v>8462674</v>
      </c>
      <c r="U29" s="74">
        <v>34552</v>
      </c>
      <c r="V29" s="74">
        <v>244.92570000000001</v>
      </c>
      <c r="W29" s="74">
        <v>42736</v>
      </c>
      <c r="X29" s="74">
        <v>42917</v>
      </c>
      <c r="Y29" s="74">
        <v>0</v>
      </c>
      <c r="Z29" s="74">
        <v>0</v>
      </c>
      <c r="AA29" s="74">
        <v>0</v>
      </c>
      <c r="AB29" s="74">
        <v>172.18</v>
      </c>
      <c r="AC29" s="74">
        <v>172.19</v>
      </c>
      <c r="AD29" s="74">
        <v>0</v>
      </c>
      <c r="AE29" s="74">
        <v>0</v>
      </c>
      <c r="AF29" s="74">
        <v>0</v>
      </c>
      <c r="AG29" s="74">
        <v>10.87</v>
      </c>
      <c r="AH29" s="74">
        <v>14.82</v>
      </c>
      <c r="AI29" s="74">
        <v>0</v>
      </c>
      <c r="AJ29" s="74">
        <v>0</v>
      </c>
      <c r="AK29" s="74">
        <v>0</v>
      </c>
      <c r="AL29" s="74">
        <v>2773790</v>
      </c>
      <c r="AM29" s="74">
        <v>34552</v>
      </c>
      <c r="AN29" s="74">
        <v>80.278700000000001</v>
      </c>
      <c r="AO29" s="74">
        <v>45.62</v>
      </c>
      <c r="AP29" s="74">
        <v>45.62</v>
      </c>
      <c r="AQ29" s="74">
        <v>0</v>
      </c>
      <c r="AR29" s="74">
        <v>0</v>
      </c>
      <c r="AS29" s="74">
        <v>236.53</v>
      </c>
      <c r="AT29" s="74">
        <v>246.05</v>
      </c>
      <c r="AU29" s="74">
        <v>0</v>
      </c>
      <c r="AV29" s="74">
        <v>0</v>
      </c>
      <c r="AW29" s="74">
        <v>0</v>
      </c>
      <c r="AX29" s="74">
        <v>0</v>
      </c>
      <c r="AY29" s="74">
        <v>14756</v>
      </c>
      <c r="AZ29" s="74">
        <v>14981</v>
      </c>
      <c r="BA29" s="74">
        <v>0</v>
      </c>
      <c r="BB29" s="74">
        <v>0</v>
      </c>
      <c r="BC29" s="74">
        <v>0</v>
      </c>
      <c r="BD29" s="74">
        <v>0</v>
      </c>
      <c r="BE29" s="74">
        <v>2540688</v>
      </c>
      <c r="BF29" s="74">
        <v>2579578</v>
      </c>
      <c r="BG29" s="74">
        <v>0</v>
      </c>
      <c r="BH29" s="74">
        <v>0</v>
      </c>
      <c r="BI29" s="74">
        <v>0</v>
      </c>
      <c r="BJ29" s="74">
        <v>0</v>
      </c>
      <c r="BK29" s="74">
        <v>5120266</v>
      </c>
      <c r="BL29" s="74">
        <v>29737</v>
      </c>
      <c r="BM29" s="74">
        <v>172.185</v>
      </c>
      <c r="BN29" s="74">
        <v>0</v>
      </c>
      <c r="BO29" s="74">
        <v>160398</v>
      </c>
      <c r="BP29" s="74">
        <v>222018</v>
      </c>
      <c r="BQ29" s="74">
        <v>0</v>
      </c>
      <c r="BR29" s="74">
        <v>0</v>
      </c>
      <c r="BS29" s="74">
        <v>0</v>
      </c>
      <c r="BT29" s="74">
        <v>382416</v>
      </c>
      <c r="BU29" s="74">
        <v>29737</v>
      </c>
      <c r="BV29" s="74">
        <v>12.8599</v>
      </c>
      <c r="BW29" s="74">
        <v>3490238</v>
      </c>
      <c r="BX29" s="74">
        <v>3686074</v>
      </c>
      <c r="BY29" s="74">
        <v>0</v>
      </c>
      <c r="BZ29" s="74">
        <v>0</v>
      </c>
      <c r="CA29" s="74">
        <v>0</v>
      </c>
      <c r="CB29" s="74">
        <v>7176312</v>
      </c>
      <c r="CC29" s="74">
        <v>29737</v>
      </c>
      <c r="CD29" s="74">
        <v>241.32599999999999</v>
      </c>
      <c r="CE29" s="74">
        <v>159.38834199999999</v>
      </c>
      <c r="CF29" s="74">
        <v>164.64699999999999</v>
      </c>
      <c r="CG29" s="74">
        <v>159.38834199999999</v>
      </c>
      <c r="CH29" s="74">
        <v>159.38834199999999</v>
      </c>
      <c r="CI29" s="74">
        <v>11.904161999999999</v>
      </c>
      <c r="CJ29" s="74">
        <v>11.904161999999999</v>
      </c>
      <c r="CK29" s="74">
        <v>11.904161999999999</v>
      </c>
      <c r="CL29" s="74">
        <v>241.32599999999999</v>
      </c>
      <c r="CM29" s="74">
        <v>164.64699999999999</v>
      </c>
      <c r="CN29" s="74">
        <v>241.32599999999999</v>
      </c>
      <c r="CO29" s="74">
        <v>241.32599999999999</v>
      </c>
      <c r="CP29" s="74">
        <v>241.32599999999999</v>
      </c>
      <c r="CQ29" s="74">
        <v>29737</v>
      </c>
      <c r="CR29" s="74">
        <v>7176311</v>
      </c>
      <c r="CS29" s="74">
        <v>0</v>
      </c>
      <c r="CT29" s="74">
        <v>0</v>
      </c>
      <c r="CU29" s="74">
        <v>7176311</v>
      </c>
      <c r="CV29" s="74">
        <v>7176312</v>
      </c>
      <c r="CW29" s="74">
        <v>-1</v>
      </c>
      <c r="CX29" s="74">
        <v>0</v>
      </c>
      <c r="CY29" s="74">
        <v>1</v>
      </c>
      <c r="CZ29" s="74">
        <v>0</v>
      </c>
      <c r="DA29" s="74">
        <v>0</v>
      </c>
      <c r="DB29" s="74">
        <v>0</v>
      </c>
      <c r="DC29" s="74">
        <v>0</v>
      </c>
      <c r="DD29" s="74">
        <v>0</v>
      </c>
      <c r="DE29" s="74">
        <v>0</v>
      </c>
      <c r="DF29" s="74">
        <v>0</v>
      </c>
      <c r="DG29" s="74">
        <v>0</v>
      </c>
      <c r="DH29" s="74">
        <v>0</v>
      </c>
      <c r="DI29" s="74">
        <v>0</v>
      </c>
      <c r="DJ29" s="74">
        <v>0</v>
      </c>
      <c r="DK29" s="74">
        <v>0</v>
      </c>
      <c r="DL29" s="74">
        <v>0</v>
      </c>
      <c r="DM29" s="74">
        <v>0</v>
      </c>
      <c r="DN29" s="74">
        <v>0</v>
      </c>
      <c r="DO29" s="74">
        <v>0</v>
      </c>
      <c r="DP29" s="74">
        <v>0</v>
      </c>
      <c r="DQ29" s="74">
        <v>0</v>
      </c>
      <c r="DR29" s="74">
        <v>0</v>
      </c>
      <c r="DS29" s="74">
        <v>0</v>
      </c>
      <c r="DT29" s="74">
        <v>0</v>
      </c>
      <c r="DU29" s="74">
        <v>0</v>
      </c>
      <c r="DV29" s="74">
        <v>0</v>
      </c>
      <c r="DW29" s="74">
        <v>0</v>
      </c>
      <c r="DX29" s="74">
        <v>0</v>
      </c>
      <c r="DY29" s="74">
        <v>0</v>
      </c>
      <c r="DZ29" s="74">
        <v>0</v>
      </c>
      <c r="EA29" s="74">
        <v>21</v>
      </c>
      <c r="EB29" s="74">
        <v>21</v>
      </c>
      <c r="EC29" s="74">
        <v>0</v>
      </c>
      <c r="ED29" s="74">
        <v>0</v>
      </c>
      <c r="EE29" s="74">
        <v>0</v>
      </c>
      <c r="EF29" s="74">
        <v>0</v>
      </c>
      <c r="EG29" s="74">
        <v>0</v>
      </c>
      <c r="EH29" s="74">
        <v>0</v>
      </c>
      <c r="EI29" s="74">
        <v>309876</v>
      </c>
      <c r="EJ29" s="74">
        <v>314601</v>
      </c>
      <c r="EK29" s="74">
        <v>0</v>
      </c>
      <c r="EL29" s="74">
        <v>0</v>
      </c>
      <c r="EM29" s="74">
        <v>0</v>
      </c>
      <c r="EN29" s="74">
        <v>0</v>
      </c>
      <c r="EO29" s="74">
        <v>0</v>
      </c>
      <c r="EP29" s="74">
        <v>0</v>
      </c>
      <c r="EQ29" s="74">
        <v>624477</v>
      </c>
      <c r="ER29" s="74">
        <v>29737</v>
      </c>
      <c r="ES29" s="74">
        <v>21</v>
      </c>
      <c r="ET29" s="74">
        <v>21</v>
      </c>
      <c r="EU29" s="74">
        <v>21</v>
      </c>
      <c r="EV29" s="74">
        <v>21</v>
      </c>
      <c r="EW29" s="74">
        <v>184.75</v>
      </c>
      <c r="EX29" s="74">
        <v>187.21</v>
      </c>
      <c r="EY29" s="74">
        <v>7.69</v>
      </c>
      <c r="EZ29" s="74">
        <v>6.5</v>
      </c>
      <c r="FA29" s="74">
        <v>0</v>
      </c>
      <c r="FB29" s="74">
        <v>0</v>
      </c>
      <c r="FC29" s="74">
        <v>0</v>
      </c>
      <c r="FD29" s="74">
        <v>0</v>
      </c>
      <c r="FE29" s="74">
        <v>0</v>
      </c>
      <c r="FF29" s="74">
        <v>0</v>
      </c>
      <c r="FG29" s="74">
        <v>0</v>
      </c>
      <c r="FH29" s="74">
        <v>0</v>
      </c>
      <c r="FI29" s="74">
        <v>0</v>
      </c>
      <c r="FJ29" s="74">
        <v>0</v>
      </c>
      <c r="FK29" s="74">
        <v>0</v>
      </c>
      <c r="FL29" s="74">
        <v>0</v>
      </c>
      <c r="FM29" s="74">
        <v>0</v>
      </c>
      <c r="FN29" s="74">
        <v>0</v>
      </c>
      <c r="FO29" s="74">
        <v>-21.02</v>
      </c>
      <c r="FP29" s="74">
        <v>-14.37</v>
      </c>
      <c r="FQ29" s="74">
        <v>0</v>
      </c>
      <c r="FR29" s="74">
        <v>0</v>
      </c>
      <c r="FS29" s="74">
        <v>0</v>
      </c>
      <c r="FT29" s="74">
        <v>0</v>
      </c>
      <c r="FU29" s="74">
        <v>0</v>
      </c>
      <c r="FV29" s="74">
        <v>0</v>
      </c>
      <c r="FW29" s="74">
        <v>113474</v>
      </c>
      <c r="FX29" s="74">
        <v>97377</v>
      </c>
      <c r="FY29" s="74">
        <v>0</v>
      </c>
      <c r="FZ29" s="74">
        <v>0</v>
      </c>
      <c r="GA29" s="74">
        <v>0</v>
      </c>
      <c r="GB29" s="74">
        <v>0</v>
      </c>
      <c r="GC29" s="74">
        <v>0</v>
      </c>
      <c r="GD29" s="74">
        <v>0</v>
      </c>
      <c r="GE29" s="74">
        <v>210851</v>
      </c>
      <c r="GF29" s="74">
        <v>29737</v>
      </c>
      <c r="GG29" s="74">
        <v>7.0904999999999996</v>
      </c>
      <c r="GH29" s="74">
        <v>0</v>
      </c>
      <c r="GI29" s="74">
        <v>0</v>
      </c>
      <c r="GJ29" s="74">
        <v>0</v>
      </c>
      <c r="GK29" s="74">
        <v>0</v>
      </c>
      <c r="GL29" s="74">
        <v>0</v>
      </c>
      <c r="GM29" s="74">
        <v>0</v>
      </c>
      <c r="GN29" s="74">
        <v>0</v>
      </c>
      <c r="GO29" s="74">
        <v>0</v>
      </c>
      <c r="GP29" s="74">
        <v>0</v>
      </c>
      <c r="GQ29" s="74">
        <v>29737</v>
      </c>
      <c r="GR29" s="74">
        <v>0</v>
      </c>
      <c r="GS29" s="74">
        <v>-310171</v>
      </c>
      <c r="GT29" s="74">
        <v>-215277</v>
      </c>
      <c r="GU29" s="74">
        <v>0</v>
      </c>
      <c r="GV29" s="74">
        <v>0</v>
      </c>
      <c r="GW29" s="74">
        <v>0</v>
      </c>
      <c r="GX29" s="74">
        <v>0</v>
      </c>
      <c r="GY29" s="74">
        <v>0</v>
      </c>
      <c r="GZ29" s="74">
        <v>0</v>
      </c>
      <c r="HA29" s="74">
        <v>-525448</v>
      </c>
      <c r="HB29" s="74">
        <v>29737</v>
      </c>
      <c r="HC29" s="74">
        <v>-17.669799999999999</v>
      </c>
      <c r="HD29" s="74">
        <v>6.5635389999999996</v>
      </c>
      <c r="HE29" s="74">
        <v>0</v>
      </c>
      <c r="HF29" s="74">
        <v>6.5635389999999996</v>
      </c>
      <c r="HG29" s="74">
        <v>0</v>
      </c>
      <c r="HH29" s="74">
        <v>6.5635389999999996</v>
      </c>
      <c r="HI29" s="74">
        <v>0</v>
      </c>
      <c r="HJ29" s="74">
        <v>0.19</v>
      </c>
      <c r="HK29" s="74">
        <v>0.28999999999999998</v>
      </c>
      <c r="HL29" s="74">
        <v>0</v>
      </c>
      <c r="HM29" s="74">
        <v>0</v>
      </c>
      <c r="HN29" s="74">
        <v>0</v>
      </c>
      <c r="HO29" s="74">
        <v>0</v>
      </c>
      <c r="HP29" s="74">
        <v>0</v>
      </c>
      <c r="HQ29" s="74">
        <v>0</v>
      </c>
      <c r="HR29" s="74">
        <v>0</v>
      </c>
      <c r="HS29" s="74">
        <v>0</v>
      </c>
      <c r="HT29" s="74">
        <v>0</v>
      </c>
      <c r="HU29" s="74">
        <v>0</v>
      </c>
      <c r="HV29" s="74">
        <v>0</v>
      </c>
      <c r="HW29" s="74">
        <v>0</v>
      </c>
      <c r="HX29" s="74">
        <v>0</v>
      </c>
      <c r="HY29" s="74">
        <v>0</v>
      </c>
      <c r="HZ29" s="74">
        <v>2804</v>
      </c>
      <c r="IA29" s="74">
        <v>4344</v>
      </c>
      <c r="IB29" s="74">
        <v>0</v>
      </c>
      <c r="IC29" s="74">
        <v>0</v>
      </c>
      <c r="ID29" s="74">
        <v>0</v>
      </c>
      <c r="IE29" s="74">
        <v>0</v>
      </c>
      <c r="IF29" s="74">
        <v>0</v>
      </c>
      <c r="IG29" s="74">
        <v>0</v>
      </c>
      <c r="IH29" s="74">
        <v>7148</v>
      </c>
      <c r="II29" s="74">
        <v>29737</v>
      </c>
      <c r="IJ29" s="74">
        <v>0.2404</v>
      </c>
      <c r="IK29" s="74">
        <v>0</v>
      </c>
      <c r="IL29" s="74">
        <v>0</v>
      </c>
      <c r="IM29" s="74">
        <v>0</v>
      </c>
      <c r="IN29" s="74">
        <v>0</v>
      </c>
      <c r="IO29" s="74">
        <v>0</v>
      </c>
      <c r="IP29" s="74">
        <v>0</v>
      </c>
      <c r="IQ29" s="74">
        <v>0</v>
      </c>
      <c r="IR29" s="74">
        <v>0</v>
      </c>
      <c r="IS29" s="74">
        <v>0</v>
      </c>
      <c r="IT29" s="74">
        <v>29737</v>
      </c>
      <c r="IU29" s="74">
        <v>0</v>
      </c>
      <c r="IV29" s="74">
        <v>0.2404</v>
      </c>
      <c r="IW29" s="74">
        <v>0.2404</v>
      </c>
      <c r="IX29" s="74">
        <v>0.2404</v>
      </c>
      <c r="IY29" s="74">
        <v>0</v>
      </c>
      <c r="IZ29" s="74">
        <v>0</v>
      </c>
      <c r="JA29" s="74">
        <v>0</v>
      </c>
    </row>
    <row r="30" spans="1:261" x14ac:dyDescent="0.25">
      <c r="A30" s="74" t="s">
        <v>13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356748</v>
      </c>
      <c r="G30" s="74">
        <v>375544</v>
      </c>
      <c r="H30" s="74">
        <v>0</v>
      </c>
      <c r="I30" s="74">
        <v>0</v>
      </c>
      <c r="J30" s="74">
        <v>0</v>
      </c>
      <c r="K30" s="74">
        <v>732292</v>
      </c>
      <c r="L30" s="74">
        <v>16052</v>
      </c>
      <c r="M30" s="74">
        <v>45.62</v>
      </c>
      <c r="N30" s="74">
        <v>44.000515</v>
      </c>
      <c r="O30" s="74">
        <v>44.000515</v>
      </c>
      <c r="P30" s="74">
        <v>44.000515</v>
      </c>
      <c r="Q30" s="74">
        <v>2717999</v>
      </c>
      <c r="R30" s="74">
        <v>21062</v>
      </c>
      <c r="S30" s="74">
        <v>129.04750000000001</v>
      </c>
      <c r="T30" s="74">
        <v>4098928</v>
      </c>
      <c r="U30" s="74">
        <v>21062</v>
      </c>
      <c r="V30" s="74">
        <v>194.61250000000001</v>
      </c>
      <c r="W30" s="74">
        <v>42736</v>
      </c>
      <c r="X30" s="74">
        <v>42917</v>
      </c>
      <c r="Y30" s="74">
        <v>0</v>
      </c>
      <c r="Z30" s="74">
        <v>0</v>
      </c>
      <c r="AA30" s="74">
        <v>0</v>
      </c>
      <c r="AB30" s="74">
        <v>121.66</v>
      </c>
      <c r="AC30" s="74">
        <v>120.56</v>
      </c>
      <c r="AD30" s="74">
        <v>0</v>
      </c>
      <c r="AE30" s="74">
        <v>0</v>
      </c>
      <c r="AF30" s="74">
        <v>0</v>
      </c>
      <c r="AG30" s="74">
        <v>5.78</v>
      </c>
      <c r="AH30" s="74">
        <v>5.61</v>
      </c>
      <c r="AI30" s="74">
        <v>0</v>
      </c>
      <c r="AJ30" s="74">
        <v>0</v>
      </c>
      <c r="AK30" s="74">
        <v>0</v>
      </c>
      <c r="AL30" s="74">
        <v>1380929</v>
      </c>
      <c r="AM30" s="74">
        <v>21062</v>
      </c>
      <c r="AN30" s="74">
        <v>65.564999999999998</v>
      </c>
      <c r="AO30" s="74">
        <v>45.62</v>
      </c>
      <c r="AP30" s="74">
        <v>45.62</v>
      </c>
      <c r="AQ30" s="74">
        <v>0</v>
      </c>
      <c r="AR30" s="74">
        <v>0</v>
      </c>
      <c r="AS30" s="74">
        <v>185.56</v>
      </c>
      <c r="AT30" s="74">
        <v>192.89</v>
      </c>
      <c r="AU30" s="74">
        <v>0</v>
      </c>
      <c r="AV30" s="74">
        <v>0</v>
      </c>
      <c r="AW30" s="74">
        <v>0</v>
      </c>
      <c r="AX30" s="74">
        <v>0</v>
      </c>
      <c r="AY30" s="74">
        <v>7820</v>
      </c>
      <c r="AZ30" s="74">
        <v>8232</v>
      </c>
      <c r="BA30" s="74">
        <v>0</v>
      </c>
      <c r="BB30" s="74">
        <v>0</v>
      </c>
      <c r="BC30" s="74">
        <v>0</v>
      </c>
      <c r="BD30" s="74">
        <v>0</v>
      </c>
      <c r="BE30" s="74">
        <v>951381</v>
      </c>
      <c r="BF30" s="74">
        <v>992450</v>
      </c>
      <c r="BG30" s="74">
        <v>0</v>
      </c>
      <c r="BH30" s="74">
        <v>0</v>
      </c>
      <c r="BI30" s="74">
        <v>0</v>
      </c>
      <c r="BJ30" s="74">
        <v>0</v>
      </c>
      <c r="BK30" s="74">
        <v>1943831</v>
      </c>
      <c r="BL30" s="74">
        <v>16052</v>
      </c>
      <c r="BM30" s="74">
        <v>121.0959</v>
      </c>
      <c r="BN30" s="74">
        <v>0</v>
      </c>
      <c r="BO30" s="74">
        <v>45200</v>
      </c>
      <c r="BP30" s="74">
        <v>46182</v>
      </c>
      <c r="BQ30" s="74">
        <v>0</v>
      </c>
      <c r="BR30" s="74">
        <v>0</v>
      </c>
      <c r="BS30" s="74">
        <v>0</v>
      </c>
      <c r="BT30" s="74">
        <v>91382</v>
      </c>
      <c r="BU30" s="74">
        <v>16052</v>
      </c>
      <c r="BV30" s="74">
        <v>5.6928999999999998</v>
      </c>
      <c r="BW30" s="74">
        <v>1451079</v>
      </c>
      <c r="BX30" s="74">
        <v>1587871</v>
      </c>
      <c r="BY30" s="74">
        <v>0</v>
      </c>
      <c r="BZ30" s="74">
        <v>0</v>
      </c>
      <c r="CA30" s="74">
        <v>0</v>
      </c>
      <c r="CB30" s="74">
        <v>3038950</v>
      </c>
      <c r="CC30" s="74">
        <v>16052</v>
      </c>
      <c r="CD30" s="74">
        <v>189.3192</v>
      </c>
      <c r="CE30" s="74">
        <v>116.797062</v>
      </c>
      <c r="CF30" s="74">
        <v>129.04750000000001</v>
      </c>
      <c r="CG30" s="74">
        <v>116.797062</v>
      </c>
      <c r="CH30" s="74">
        <v>116.797062</v>
      </c>
      <c r="CI30" s="74">
        <v>5.4908049999999999</v>
      </c>
      <c r="CJ30" s="74">
        <v>5.4908049999999999</v>
      </c>
      <c r="CK30" s="74">
        <v>5.4908049999999999</v>
      </c>
      <c r="CL30" s="74">
        <v>189.3192</v>
      </c>
      <c r="CM30" s="74">
        <v>129.04750000000001</v>
      </c>
      <c r="CN30" s="74">
        <v>189.3192</v>
      </c>
      <c r="CO30" s="74">
        <v>189.3192</v>
      </c>
      <c r="CP30" s="74">
        <v>189.3192</v>
      </c>
      <c r="CQ30" s="74">
        <v>16052</v>
      </c>
      <c r="CR30" s="74">
        <v>3038952</v>
      </c>
      <c r="CS30" s="74">
        <v>0</v>
      </c>
      <c r="CT30" s="74">
        <v>0</v>
      </c>
      <c r="CU30" s="74">
        <v>3038952</v>
      </c>
      <c r="CV30" s="74">
        <v>3038949</v>
      </c>
      <c r="CW30" s="74">
        <v>3</v>
      </c>
      <c r="CX30" s="74">
        <v>3</v>
      </c>
      <c r="CY30" s="74">
        <v>0</v>
      </c>
      <c r="CZ30" s="74">
        <v>0</v>
      </c>
      <c r="DA30" s="74">
        <v>0</v>
      </c>
      <c r="DB30" s="74">
        <v>0</v>
      </c>
      <c r="DC30" s="74">
        <v>0</v>
      </c>
      <c r="DD30" s="74">
        <v>0</v>
      </c>
      <c r="DE30" s="74">
        <v>0</v>
      </c>
      <c r="DF30" s="74">
        <v>0</v>
      </c>
      <c r="DG30" s="74">
        <v>0</v>
      </c>
      <c r="DH30" s="74">
        <v>0</v>
      </c>
      <c r="DI30" s="74">
        <v>0</v>
      </c>
      <c r="DJ30" s="74">
        <v>0</v>
      </c>
      <c r="DK30" s="74">
        <v>0</v>
      </c>
      <c r="DL30" s="74">
        <v>0</v>
      </c>
      <c r="DM30" s="74">
        <v>0</v>
      </c>
      <c r="DN30" s="74">
        <v>0</v>
      </c>
      <c r="DO30" s="74">
        <v>0</v>
      </c>
      <c r="DP30" s="74">
        <v>0</v>
      </c>
      <c r="DQ30" s="74">
        <v>0</v>
      </c>
      <c r="DR30" s="74">
        <v>0</v>
      </c>
      <c r="DS30" s="74">
        <v>0</v>
      </c>
      <c r="DT30" s="74">
        <v>0</v>
      </c>
      <c r="DU30" s="74">
        <v>0</v>
      </c>
      <c r="DV30" s="74">
        <v>0</v>
      </c>
      <c r="DW30" s="74">
        <v>0</v>
      </c>
      <c r="DX30" s="74">
        <v>0</v>
      </c>
      <c r="DY30" s="74">
        <v>0</v>
      </c>
      <c r="DZ30" s="74">
        <v>0</v>
      </c>
      <c r="EA30" s="74">
        <v>21</v>
      </c>
      <c r="EB30" s="74">
        <v>21</v>
      </c>
      <c r="EC30" s="74">
        <v>0</v>
      </c>
      <c r="ED30" s="74">
        <v>0</v>
      </c>
      <c r="EE30" s="74">
        <v>0</v>
      </c>
      <c r="EF30" s="74">
        <v>0</v>
      </c>
      <c r="EG30" s="74">
        <v>0</v>
      </c>
      <c r="EH30" s="74">
        <v>0</v>
      </c>
      <c r="EI30" s="74">
        <v>164220</v>
      </c>
      <c r="EJ30" s="74">
        <v>172872</v>
      </c>
      <c r="EK30" s="74">
        <v>0</v>
      </c>
      <c r="EL30" s="74">
        <v>0</v>
      </c>
      <c r="EM30" s="74">
        <v>0</v>
      </c>
      <c r="EN30" s="74">
        <v>0</v>
      </c>
      <c r="EO30" s="74">
        <v>0</v>
      </c>
      <c r="EP30" s="74">
        <v>0</v>
      </c>
      <c r="EQ30" s="74">
        <v>337092</v>
      </c>
      <c r="ER30" s="74">
        <v>16052</v>
      </c>
      <c r="ES30" s="74">
        <v>21</v>
      </c>
      <c r="ET30" s="74">
        <v>21</v>
      </c>
      <c r="EU30" s="74">
        <v>21</v>
      </c>
      <c r="EV30" s="74">
        <v>21</v>
      </c>
      <c r="EW30" s="74">
        <v>184.75</v>
      </c>
      <c r="EX30" s="74">
        <v>187.21</v>
      </c>
      <c r="EY30" s="74">
        <v>3.85</v>
      </c>
      <c r="EZ30" s="74">
        <v>0</v>
      </c>
      <c r="FA30" s="74">
        <v>0</v>
      </c>
      <c r="FB30" s="74">
        <v>0</v>
      </c>
      <c r="FC30" s="74">
        <v>0</v>
      </c>
      <c r="FD30" s="74">
        <v>0</v>
      </c>
      <c r="FE30" s="74">
        <v>0</v>
      </c>
      <c r="FF30" s="74">
        <v>0</v>
      </c>
      <c r="FG30" s="74">
        <v>0</v>
      </c>
      <c r="FH30" s="74">
        <v>0</v>
      </c>
      <c r="FI30" s="74">
        <v>0</v>
      </c>
      <c r="FJ30" s="74">
        <v>0</v>
      </c>
      <c r="FK30" s="74">
        <v>0</v>
      </c>
      <c r="FL30" s="74">
        <v>0</v>
      </c>
      <c r="FM30" s="74">
        <v>0</v>
      </c>
      <c r="FN30" s="74">
        <v>0</v>
      </c>
      <c r="FO30" s="74">
        <v>-12.5</v>
      </c>
      <c r="FP30" s="74">
        <v>-0.19</v>
      </c>
      <c r="FQ30" s="74">
        <v>0</v>
      </c>
      <c r="FR30" s="74">
        <v>0</v>
      </c>
      <c r="FS30" s="74">
        <v>0</v>
      </c>
      <c r="FT30" s="74">
        <v>0</v>
      </c>
      <c r="FU30" s="74">
        <v>0</v>
      </c>
      <c r="FV30" s="74">
        <v>0</v>
      </c>
      <c r="FW30" s="74">
        <v>30107</v>
      </c>
      <c r="FX30" s="74">
        <v>0</v>
      </c>
      <c r="FY30" s="74">
        <v>0</v>
      </c>
      <c r="FZ30" s="74">
        <v>0</v>
      </c>
      <c r="GA30" s="74">
        <v>0</v>
      </c>
      <c r="GB30" s="74">
        <v>0</v>
      </c>
      <c r="GC30" s="74">
        <v>0</v>
      </c>
      <c r="GD30" s="74">
        <v>0</v>
      </c>
      <c r="GE30" s="74">
        <v>30107</v>
      </c>
      <c r="GF30" s="74">
        <v>16052</v>
      </c>
      <c r="GG30" s="74">
        <v>1.8755999999999999</v>
      </c>
      <c r="GH30" s="74">
        <v>0</v>
      </c>
      <c r="GI30" s="74">
        <v>0</v>
      </c>
      <c r="GJ30" s="74">
        <v>0</v>
      </c>
      <c r="GK30" s="74">
        <v>0</v>
      </c>
      <c r="GL30" s="74">
        <v>0</v>
      </c>
      <c r="GM30" s="74">
        <v>0</v>
      </c>
      <c r="GN30" s="74">
        <v>0</v>
      </c>
      <c r="GO30" s="74">
        <v>0</v>
      </c>
      <c r="GP30" s="74">
        <v>0</v>
      </c>
      <c r="GQ30" s="74">
        <v>16052</v>
      </c>
      <c r="GR30" s="74">
        <v>0</v>
      </c>
      <c r="GS30" s="74">
        <v>-97750</v>
      </c>
      <c r="GT30" s="74">
        <v>-1564</v>
      </c>
      <c r="GU30" s="74">
        <v>0</v>
      </c>
      <c r="GV30" s="74">
        <v>0</v>
      </c>
      <c r="GW30" s="74">
        <v>0</v>
      </c>
      <c r="GX30" s="74">
        <v>0</v>
      </c>
      <c r="GY30" s="74">
        <v>0</v>
      </c>
      <c r="GZ30" s="74">
        <v>0</v>
      </c>
      <c r="HA30" s="74">
        <v>-99314</v>
      </c>
      <c r="HB30" s="74">
        <v>16052</v>
      </c>
      <c r="HC30" s="74">
        <v>-6.1870000000000003</v>
      </c>
      <c r="HD30" s="74">
        <v>1.8090170000000001</v>
      </c>
      <c r="HE30" s="74">
        <v>0</v>
      </c>
      <c r="HF30" s="74">
        <v>1.8090170000000001</v>
      </c>
      <c r="HG30" s="74">
        <v>0</v>
      </c>
      <c r="HH30" s="74">
        <v>1.8090170000000001</v>
      </c>
      <c r="HI30" s="74">
        <v>0</v>
      </c>
      <c r="HJ30" s="74">
        <v>0.15</v>
      </c>
      <c r="HK30" s="74">
        <v>0</v>
      </c>
      <c r="HL30" s="74">
        <v>0</v>
      </c>
      <c r="HM30" s="74">
        <v>0</v>
      </c>
      <c r="HN30" s="74">
        <v>0</v>
      </c>
      <c r="HO30" s="74">
        <v>0</v>
      </c>
      <c r="HP30" s="74">
        <v>0</v>
      </c>
      <c r="HQ30" s="74">
        <v>0</v>
      </c>
      <c r="HR30" s="74">
        <v>0</v>
      </c>
      <c r="HS30" s="74">
        <v>0.28999999999999998</v>
      </c>
      <c r="HT30" s="74">
        <v>0</v>
      </c>
      <c r="HU30" s="74">
        <v>0</v>
      </c>
      <c r="HV30" s="74">
        <v>0</v>
      </c>
      <c r="HW30" s="74">
        <v>0</v>
      </c>
      <c r="HX30" s="74">
        <v>0</v>
      </c>
      <c r="HY30" s="74">
        <v>0</v>
      </c>
      <c r="HZ30" s="74">
        <v>1173</v>
      </c>
      <c r="IA30" s="74">
        <v>0</v>
      </c>
      <c r="IB30" s="74">
        <v>0</v>
      </c>
      <c r="IC30" s="74">
        <v>0</v>
      </c>
      <c r="ID30" s="74">
        <v>0</v>
      </c>
      <c r="IE30" s="74">
        <v>0</v>
      </c>
      <c r="IF30" s="74">
        <v>0</v>
      </c>
      <c r="IG30" s="74">
        <v>0</v>
      </c>
      <c r="IH30" s="74">
        <v>1173</v>
      </c>
      <c r="II30" s="74">
        <v>16052</v>
      </c>
      <c r="IJ30" s="74">
        <v>7.3099999999999998E-2</v>
      </c>
      <c r="IK30" s="74">
        <v>0</v>
      </c>
      <c r="IL30" s="74">
        <v>2387</v>
      </c>
      <c r="IM30" s="74">
        <v>0</v>
      </c>
      <c r="IN30" s="74">
        <v>0</v>
      </c>
      <c r="IO30" s="74">
        <v>0</v>
      </c>
      <c r="IP30" s="74">
        <v>0</v>
      </c>
      <c r="IQ30" s="74">
        <v>0</v>
      </c>
      <c r="IR30" s="74">
        <v>0</v>
      </c>
      <c r="IS30" s="74">
        <v>2387</v>
      </c>
      <c r="IT30" s="74">
        <v>16052</v>
      </c>
      <c r="IU30" s="74">
        <v>0.1487</v>
      </c>
      <c r="IV30" s="74">
        <v>7.3099999999999998E-2</v>
      </c>
      <c r="IW30" s="74">
        <v>7.3099999999999998E-2</v>
      </c>
      <c r="IX30" s="74">
        <v>7.3099999999999998E-2</v>
      </c>
      <c r="IY30" s="74">
        <v>0.1487</v>
      </c>
      <c r="IZ30" s="74">
        <v>0.1487</v>
      </c>
      <c r="JA30" s="74">
        <v>0.1487</v>
      </c>
    </row>
    <row r="31" spans="1:261" x14ac:dyDescent="0.25">
      <c r="A31" s="74" t="s">
        <v>13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443472</v>
      </c>
      <c r="G31" s="74">
        <v>448581</v>
      </c>
      <c r="H31" s="74">
        <v>0</v>
      </c>
      <c r="I31" s="74">
        <v>0</v>
      </c>
      <c r="J31" s="74">
        <v>0</v>
      </c>
      <c r="K31" s="74">
        <v>892053</v>
      </c>
      <c r="L31" s="74">
        <v>19554</v>
      </c>
      <c r="M31" s="74">
        <v>45.62</v>
      </c>
      <c r="N31" s="74">
        <v>42.758826999999997</v>
      </c>
      <c r="O31" s="74">
        <v>42.758826999999997</v>
      </c>
      <c r="P31" s="74">
        <v>42.758826999999997</v>
      </c>
      <c r="Q31" s="74">
        <v>5128444</v>
      </c>
      <c r="R31" s="74">
        <v>35710</v>
      </c>
      <c r="S31" s="74">
        <v>143.61369999999999</v>
      </c>
      <c r="T31" s="74">
        <v>7435794</v>
      </c>
      <c r="U31" s="74">
        <v>35710</v>
      </c>
      <c r="V31" s="74">
        <v>208.22730000000001</v>
      </c>
      <c r="W31" s="74">
        <v>42736</v>
      </c>
      <c r="X31" s="74">
        <v>42917</v>
      </c>
      <c r="Y31" s="74">
        <v>0</v>
      </c>
      <c r="Z31" s="74">
        <v>0</v>
      </c>
      <c r="AA31" s="74">
        <v>0</v>
      </c>
      <c r="AB31" s="74">
        <v>118.58</v>
      </c>
      <c r="AC31" s="74">
        <v>122.6</v>
      </c>
      <c r="AD31" s="74">
        <v>0</v>
      </c>
      <c r="AE31" s="74">
        <v>0</v>
      </c>
      <c r="AF31" s="74">
        <v>0</v>
      </c>
      <c r="AG31" s="74">
        <v>7.79</v>
      </c>
      <c r="AH31" s="74">
        <v>8.52</v>
      </c>
      <c r="AI31" s="74">
        <v>0</v>
      </c>
      <c r="AJ31" s="74">
        <v>0</v>
      </c>
      <c r="AK31" s="74">
        <v>0</v>
      </c>
      <c r="AL31" s="74">
        <v>2307350</v>
      </c>
      <c r="AM31" s="74">
        <v>35710</v>
      </c>
      <c r="AN31" s="74">
        <v>64.613600000000005</v>
      </c>
      <c r="AO31" s="74">
        <v>45.62</v>
      </c>
      <c r="AP31" s="74">
        <v>45.62</v>
      </c>
      <c r="AQ31" s="74">
        <v>0</v>
      </c>
      <c r="AR31" s="74">
        <v>0</v>
      </c>
      <c r="AS31" s="74">
        <v>185.95</v>
      </c>
      <c r="AT31" s="74">
        <v>193.3</v>
      </c>
      <c r="AU31" s="74">
        <v>0</v>
      </c>
      <c r="AV31" s="74">
        <v>0</v>
      </c>
      <c r="AW31" s="74">
        <v>0</v>
      </c>
      <c r="AX31" s="74">
        <v>0</v>
      </c>
      <c r="AY31" s="74">
        <v>9721</v>
      </c>
      <c r="AZ31" s="74">
        <v>9833</v>
      </c>
      <c r="BA31" s="74">
        <v>0</v>
      </c>
      <c r="BB31" s="74">
        <v>0</v>
      </c>
      <c r="BC31" s="74">
        <v>0</v>
      </c>
      <c r="BD31" s="74">
        <v>0</v>
      </c>
      <c r="BE31" s="74">
        <v>1152716</v>
      </c>
      <c r="BF31" s="74">
        <v>1205526</v>
      </c>
      <c r="BG31" s="74">
        <v>0</v>
      </c>
      <c r="BH31" s="74">
        <v>0</v>
      </c>
      <c r="BI31" s="74">
        <v>0</v>
      </c>
      <c r="BJ31" s="74">
        <v>0</v>
      </c>
      <c r="BK31" s="74">
        <v>2358242</v>
      </c>
      <c r="BL31" s="74">
        <v>19554</v>
      </c>
      <c r="BM31" s="74">
        <v>120.6015</v>
      </c>
      <c r="BN31" s="74">
        <v>0</v>
      </c>
      <c r="BO31" s="74">
        <v>75727</v>
      </c>
      <c r="BP31" s="74">
        <v>83777</v>
      </c>
      <c r="BQ31" s="74">
        <v>0</v>
      </c>
      <c r="BR31" s="74">
        <v>0</v>
      </c>
      <c r="BS31" s="74">
        <v>0</v>
      </c>
      <c r="BT31" s="74">
        <v>159504</v>
      </c>
      <c r="BU31" s="74">
        <v>19554</v>
      </c>
      <c r="BV31" s="74">
        <v>8.1570999999999998</v>
      </c>
      <c r="BW31" s="74">
        <v>1807620</v>
      </c>
      <c r="BX31" s="74">
        <v>1900719</v>
      </c>
      <c r="BY31" s="74">
        <v>0</v>
      </c>
      <c r="BZ31" s="74">
        <v>0</v>
      </c>
      <c r="CA31" s="74">
        <v>0</v>
      </c>
      <c r="CB31" s="74">
        <v>3708339</v>
      </c>
      <c r="CC31" s="74">
        <v>19554</v>
      </c>
      <c r="CD31" s="74">
        <v>189.64609999999999</v>
      </c>
      <c r="CE31" s="74">
        <v>113.037674</v>
      </c>
      <c r="CF31" s="74">
        <v>143.61369999999999</v>
      </c>
      <c r="CG31" s="74">
        <v>113.037674</v>
      </c>
      <c r="CH31" s="74">
        <v>113.037674</v>
      </c>
      <c r="CI31" s="74">
        <v>7.6455070000000003</v>
      </c>
      <c r="CJ31" s="74">
        <v>7.6455070000000003</v>
      </c>
      <c r="CK31" s="74">
        <v>7.6455070000000003</v>
      </c>
      <c r="CL31" s="74">
        <v>189.64609999999999</v>
      </c>
      <c r="CM31" s="74">
        <v>143.61369999999999</v>
      </c>
      <c r="CN31" s="74">
        <v>189.64609999999999</v>
      </c>
      <c r="CO31" s="74">
        <v>189.64609999999999</v>
      </c>
      <c r="CP31" s="74">
        <v>189.64609999999999</v>
      </c>
      <c r="CQ31" s="74">
        <v>19554</v>
      </c>
      <c r="CR31" s="74">
        <v>3708340</v>
      </c>
      <c r="CS31" s="74">
        <v>0</v>
      </c>
      <c r="CT31" s="74">
        <v>0</v>
      </c>
      <c r="CU31" s="74">
        <v>3708340</v>
      </c>
      <c r="CV31" s="74">
        <v>3708338</v>
      </c>
      <c r="CW31" s="74">
        <v>2</v>
      </c>
      <c r="CX31" s="74">
        <v>2</v>
      </c>
      <c r="CY31" s="74">
        <v>0</v>
      </c>
      <c r="CZ31" s="74">
        <v>0</v>
      </c>
      <c r="DA31" s="74">
        <v>0</v>
      </c>
      <c r="DB31" s="74">
        <v>0</v>
      </c>
      <c r="DC31" s="74">
        <v>0</v>
      </c>
      <c r="DD31" s="74">
        <v>0</v>
      </c>
      <c r="DE31" s="74">
        <v>0</v>
      </c>
      <c r="DF31" s="74">
        <v>0</v>
      </c>
      <c r="DG31" s="74">
        <v>0</v>
      </c>
      <c r="DH31" s="74">
        <v>0</v>
      </c>
      <c r="DI31" s="74">
        <v>0</v>
      </c>
      <c r="DJ31" s="74">
        <v>0</v>
      </c>
      <c r="DK31" s="74">
        <v>0</v>
      </c>
      <c r="DL31" s="74">
        <v>0</v>
      </c>
      <c r="DM31" s="74">
        <v>0</v>
      </c>
      <c r="DN31" s="74">
        <v>0</v>
      </c>
      <c r="DO31" s="74">
        <v>0</v>
      </c>
      <c r="DP31" s="74">
        <v>0</v>
      </c>
      <c r="DQ31" s="74">
        <v>0</v>
      </c>
      <c r="DR31" s="74">
        <v>0</v>
      </c>
      <c r="DS31" s="74">
        <v>0</v>
      </c>
      <c r="DT31" s="74">
        <v>0</v>
      </c>
      <c r="DU31" s="74">
        <v>0</v>
      </c>
      <c r="DV31" s="74">
        <v>0</v>
      </c>
      <c r="DW31" s="74">
        <v>0</v>
      </c>
      <c r="DX31" s="74">
        <v>0</v>
      </c>
      <c r="DY31" s="74">
        <v>0</v>
      </c>
      <c r="DZ31" s="74">
        <v>0</v>
      </c>
      <c r="EA31" s="74">
        <v>21</v>
      </c>
      <c r="EB31" s="74">
        <v>21</v>
      </c>
      <c r="EC31" s="74">
        <v>0</v>
      </c>
      <c r="ED31" s="74">
        <v>0</v>
      </c>
      <c r="EE31" s="74">
        <v>0</v>
      </c>
      <c r="EF31" s="74">
        <v>0</v>
      </c>
      <c r="EG31" s="74">
        <v>0</v>
      </c>
      <c r="EH31" s="74">
        <v>0</v>
      </c>
      <c r="EI31" s="74">
        <v>204141</v>
      </c>
      <c r="EJ31" s="74">
        <v>206493</v>
      </c>
      <c r="EK31" s="74">
        <v>0</v>
      </c>
      <c r="EL31" s="74">
        <v>0</v>
      </c>
      <c r="EM31" s="74">
        <v>0</v>
      </c>
      <c r="EN31" s="74">
        <v>0</v>
      </c>
      <c r="EO31" s="74">
        <v>0</v>
      </c>
      <c r="EP31" s="74">
        <v>0</v>
      </c>
      <c r="EQ31" s="74">
        <v>410634</v>
      </c>
      <c r="ER31" s="74">
        <v>19554</v>
      </c>
      <c r="ES31" s="74">
        <v>21</v>
      </c>
      <c r="ET31" s="74">
        <v>21</v>
      </c>
      <c r="EU31" s="74">
        <v>21</v>
      </c>
      <c r="EV31" s="74">
        <v>21</v>
      </c>
      <c r="EW31" s="74">
        <v>184.75</v>
      </c>
      <c r="EX31" s="74">
        <v>187.21</v>
      </c>
      <c r="EY31" s="74">
        <v>5.77</v>
      </c>
      <c r="EZ31" s="74">
        <v>4.88</v>
      </c>
      <c r="FA31" s="74">
        <v>0</v>
      </c>
      <c r="FB31" s="74">
        <v>0</v>
      </c>
      <c r="FC31" s="74">
        <v>0</v>
      </c>
      <c r="FD31" s="74">
        <v>0</v>
      </c>
      <c r="FE31" s="74">
        <v>0</v>
      </c>
      <c r="FF31" s="74">
        <v>0</v>
      </c>
      <c r="FG31" s="74">
        <v>0</v>
      </c>
      <c r="FH31" s="74">
        <v>0</v>
      </c>
      <c r="FI31" s="74">
        <v>0</v>
      </c>
      <c r="FJ31" s="74">
        <v>0</v>
      </c>
      <c r="FK31" s="74">
        <v>0</v>
      </c>
      <c r="FL31" s="74">
        <v>0</v>
      </c>
      <c r="FM31" s="74">
        <v>0</v>
      </c>
      <c r="FN31" s="74">
        <v>0</v>
      </c>
      <c r="FO31" s="74">
        <v>-12.95</v>
      </c>
      <c r="FP31" s="74">
        <v>-9.61</v>
      </c>
      <c r="FQ31" s="74">
        <v>0</v>
      </c>
      <c r="FR31" s="74">
        <v>0</v>
      </c>
      <c r="FS31" s="74">
        <v>0</v>
      </c>
      <c r="FT31" s="74">
        <v>0</v>
      </c>
      <c r="FU31" s="74">
        <v>0</v>
      </c>
      <c r="FV31" s="74">
        <v>0</v>
      </c>
      <c r="FW31" s="74">
        <v>56090</v>
      </c>
      <c r="FX31" s="74">
        <v>47985</v>
      </c>
      <c r="FY31" s="74">
        <v>0</v>
      </c>
      <c r="FZ31" s="74">
        <v>0</v>
      </c>
      <c r="GA31" s="74">
        <v>0</v>
      </c>
      <c r="GB31" s="74">
        <v>0</v>
      </c>
      <c r="GC31" s="74">
        <v>0</v>
      </c>
      <c r="GD31" s="74">
        <v>0</v>
      </c>
      <c r="GE31" s="74">
        <v>104075</v>
      </c>
      <c r="GF31" s="74">
        <v>19554</v>
      </c>
      <c r="GG31" s="74">
        <v>5.3224</v>
      </c>
      <c r="GH31" s="74">
        <v>0</v>
      </c>
      <c r="GI31" s="74">
        <v>0</v>
      </c>
      <c r="GJ31" s="74">
        <v>0</v>
      </c>
      <c r="GK31" s="74">
        <v>0</v>
      </c>
      <c r="GL31" s="74">
        <v>0</v>
      </c>
      <c r="GM31" s="74">
        <v>0</v>
      </c>
      <c r="GN31" s="74">
        <v>0</v>
      </c>
      <c r="GO31" s="74">
        <v>0</v>
      </c>
      <c r="GP31" s="74">
        <v>0</v>
      </c>
      <c r="GQ31" s="74">
        <v>19554</v>
      </c>
      <c r="GR31" s="74">
        <v>0</v>
      </c>
      <c r="GS31" s="74">
        <v>-125887</v>
      </c>
      <c r="GT31" s="74">
        <v>-94495</v>
      </c>
      <c r="GU31" s="74">
        <v>0</v>
      </c>
      <c r="GV31" s="74">
        <v>0</v>
      </c>
      <c r="GW31" s="74">
        <v>0</v>
      </c>
      <c r="GX31" s="74">
        <v>0</v>
      </c>
      <c r="GY31" s="74">
        <v>0</v>
      </c>
      <c r="GZ31" s="74">
        <v>0</v>
      </c>
      <c r="HA31" s="74">
        <v>-220382</v>
      </c>
      <c r="HB31" s="74">
        <v>19554</v>
      </c>
      <c r="HC31" s="74">
        <v>-11.2704</v>
      </c>
      <c r="HD31" s="74">
        <v>4.9885919999999997</v>
      </c>
      <c r="HE31" s="74">
        <v>0</v>
      </c>
      <c r="HF31" s="74">
        <v>4.9885919999999997</v>
      </c>
      <c r="HG31" s="74">
        <v>0</v>
      </c>
      <c r="HH31" s="74">
        <v>4.9885919999999997</v>
      </c>
      <c r="HI31" s="74">
        <v>0</v>
      </c>
      <c r="HJ31" s="74">
        <v>0.14000000000000001</v>
      </c>
      <c r="HK31" s="74">
        <v>0</v>
      </c>
      <c r="HL31" s="74">
        <v>0</v>
      </c>
      <c r="HM31" s="74">
        <v>0</v>
      </c>
      <c r="HN31" s="74">
        <v>0</v>
      </c>
      <c r="HO31" s="74">
        <v>0</v>
      </c>
      <c r="HP31" s="74">
        <v>0</v>
      </c>
      <c r="HQ31" s="74">
        <v>0</v>
      </c>
      <c r="HR31" s="74">
        <v>0</v>
      </c>
      <c r="HS31" s="74">
        <v>0.28999999999999998</v>
      </c>
      <c r="HT31" s="74">
        <v>0</v>
      </c>
      <c r="HU31" s="74">
        <v>0</v>
      </c>
      <c r="HV31" s="74">
        <v>0</v>
      </c>
      <c r="HW31" s="74">
        <v>0</v>
      </c>
      <c r="HX31" s="74">
        <v>0</v>
      </c>
      <c r="HY31" s="74">
        <v>0</v>
      </c>
      <c r="HZ31" s="74">
        <v>1361</v>
      </c>
      <c r="IA31" s="74">
        <v>0</v>
      </c>
      <c r="IB31" s="74">
        <v>0</v>
      </c>
      <c r="IC31" s="74">
        <v>0</v>
      </c>
      <c r="ID31" s="74">
        <v>0</v>
      </c>
      <c r="IE31" s="74">
        <v>0</v>
      </c>
      <c r="IF31" s="74">
        <v>0</v>
      </c>
      <c r="IG31" s="74">
        <v>0</v>
      </c>
      <c r="IH31" s="74">
        <v>1361</v>
      </c>
      <c r="II31" s="74">
        <v>19554</v>
      </c>
      <c r="IJ31" s="74">
        <v>6.9599999999999995E-2</v>
      </c>
      <c r="IK31" s="74">
        <v>0</v>
      </c>
      <c r="IL31" s="74">
        <v>2852</v>
      </c>
      <c r="IM31" s="74">
        <v>0</v>
      </c>
      <c r="IN31" s="74">
        <v>0</v>
      </c>
      <c r="IO31" s="74">
        <v>0</v>
      </c>
      <c r="IP31" s="74">
        <v>0</v>
      </c>
      <c r="IQ31" s="74">
        <v>0</v>
      </c>
      <c r="IR31" s="74">
        <v>0</v>
      </c>
      <c r="IS31" s="74">
        <v>2852</v>
      </c>
      <c r="IT31" s="74">
        <v>19554</v>
      </c>
      <c r="IU31" s="74">
        <v>0.1459</v>
      </c>
      <c r="IV31" s="74">
        <v>6.9599999999999995E-2</v>
      </c>
      <c r="IW31" s="74">
        <v>6.9599999999999995E-2</v>
      </c>
      <c r="IX31" s="74">
        <v>6.9599999999999995E-2</v>
      </c>
      <c r="IY31" s="74">
        <v>0.1459</v>
      </c>
      <c r="IZ31" s="74">
        <v>0.1459</v>
      </c>
      <c r="JA31" s="74">
        <v>0.1459</v>
      </c>
    </row>
    <row r="32" spans="1:261" x14ac:dyDescent="0.25">
      <c r="A32" s="74" t="s">
        <v>13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560807</v>
      </c>
      <c r="G32" s="74">
        <v>574675</v>
      </c>
      <c r="H32" s="74">
        <v>0</v>
      </c>
      <c r="I32" s="74">
        <v>0</v>
      </c>
      <c r="J32" s="74">
        <v>0</v>
      </c>
      <c r="K32" s="74">
        <v>1135482</v>
      </c>
      <c r="L32" s="74">
        <v>24890</v>
      </c>
      <c r="M32" s="74">
        <v>45.62</v>
      </c>
      <c r="N32" s="74">
        <v>45.62</v>
      </c>
      <c r="O32" s="74">
        <v>45.62</v>
      </c>
      <c r="P32" s="74">
        <v>45.62</v>
      </c>
      <c r="Q32" s="74">
        <v>6126954</v>
      </c>
      <c r="R32" s="74">
        <v>31953</v>
      </c>
      <c r="S32" s="74">
        <v>191.74889999999999</v>
      </c>
      <c r="T32" s="74">
        <v>8853079</v>
      </c>
      <c r="U32" s="74">
        <v>31953</v>
      </c>
      <c r="V32" s="74">
        <v>277.06560000000002</v>
      </c>
      <c r="W32" s="74">
        <v>42736</v>
      </c>
      <c r="X32" s="74">
        <v>42917</v>
      </c>
      <c r="Y32" s="74">
        <v>0</v>
      </c>
      <c r="Z32" s="74">
        <v>0</v>
      </c>
      <c r="AA32" s="74">
        <v>0</v>
      </c>
      <c r="AB32" s="74">
        <v>164.78</v>
      </c>
      <c r="AC32" s="74">
        <v>164.78</v>
      </c>
      <c r="AD32" s="74">
        <v>0</v>
      </c>
      <c r="AE32" s="74">
        <v>0</v>
      </c>
      <c r="AF32" s="74">
        <v>0</v>
      </c>
      <c r="AG32" s="74">
        <v>9.8800000000000008</v>
      </c>
      <c r="AH32" s="74">
        <v>13.36</v>
      </c>
      <c r="AI32" s="74">
        <v>0</v>
      </c>
      <c r="AJ32" s="74">
        <v>0</v>
      </c>
      <c r="AK32" s="74">
        <v>0</v>
      </c>
      <c r="AL32" s="74">
        <v>2726125</v>
      </c>
      <c r="AM32" s="74">
        <v>31953</v>
      </c>
      <c r="AN32" s="74">
        <v>85.316699999999997</v>
      </c>
      <c r="AO32" s="74">
        <v>45.62</v>
      </c>
      <c r="AP32" s="74">
        <v>45.62</v>
      </c>
      <c r="AQ32" s="74">
        <v>0</v>
      </c>
      <c r="AR32" s="74">
        <v>0</v>
      </c>
      <c r="AS32" s="74">
        <v>243.2</v>
      </c>
      <c r="AT32" s="74">
        <v>246.68</v>
      </c>
      <c r="AU32" s="74">
        <v>0</v>
      </c>
      <c r="AV32" s="74">
        <v>0</v>
      </c>
      <c r="AW32" s="74">
        <v>0</v>
      </c>
      <c r="AX32" s="74">
        <v>0</v>
      </c>
      <c r="AY32" s="74">
        <v>12293</v>
      </c>
      <c r="AZ32" s="74">
        <v>12597</v>
      </c>
      <c r="BA32" s="74">
        <v>0</v>
      </c>
      <c r="BB32" s="74">
        <v>0</v>
      </c>
      <c r="BC32" s="74">
        <v>0</v>
      </c>
      <c r="BD32" s="74">
        <v>0</v>
      </c>
      <c r="BE32" s="74">
        <v>2025641</v>
      </c>
      <c r="BF32" s="74">
        <v>2075734</v>
      </c>
      <c r="BG32" s="74">
        <v>0</v>
      </c>
      <c r="BH32" s="74">
        <v>0</v>
      </c>
      <c r="BI32" s="74">
        <v>0</v>
      </c>
      <c r="BJ32" s="74">
        <v>0</v>
      </c>
      <c r="BK32" s="74">
        <v>4101375</v>
      </c>
      <c r="BL32" s="74">
        <v>24890</v>
      </c>
      <c r="BM32" s="74">
        <v>164.78</v>
      </c>
      <c r="BN32" s="74">
        <v>0</v>
      </c>
      <c r="BO32" s="74">
        <v>121455</v>
      </c>
      <c r="BP32" s="74">
        <v>168296</v>
      </c>
      <c r="BQ32" s="74">
        <v>0</v>
      </c>
      <c r="BR32" s="74">
        <v>0</v>
      </c>
      <c r="BS32" s="74">
        <v>0</v>
      </c>
      <c r="BT32" s="74">
        <v>289751</v>
      </c>
      <c r="BU32" s="74">
        <v>24890</v>
      </c>
      <c r="BV32" s="74">
        <v>11.641299999999999</v>
      </c>
      <c r="BW32" s="74">
        <v>2989659</v>
      </c>
      <c r="BX32" s="74">
        <v>3107428</v>
      </c>
      <c r="BY32" s="74">
        <v>0</v>
      </c>
      <c r="BZ32" s="74">
        <v>0</v>
      </c>
      <c r="CA32" s="74">
        <v>0</v>
      </c>
      <c r="CB32" s="74">
        <v>6097087</v>
      </c>
      <c r="CC32" s="74">
        <v>24890</v>
      </c>
      <c r="CD32" s="74">
        <v>244.96129999999999</v>
      </c>
      <c r="CE32" s="74">
        <v>164.78</v>
      </c>
      <c r="CF32" s="74">
        <v>191.74889999999999</v>
      </c>
      <c r="CG32" s="74">
        <v>164.78</v>
      </c>
      <c r="CH32" s="74">
        <v>164.78</v>
      </c>
      <c r="CI32" s="74">
        <v>11.641299999999999</v>
      </c>
      <c r="CJ32" s="74">
        <v>11.641299999999999</v>
      </c>
      <c r="CK32" s="74">
        <v>11.641299999999999</v>
      </c>
      <c r="CL32" s="74">
        <v>244.96129999999999</v>
      </c>
      <c r="CM32" s="74">
        <v>191.74889999999999</v>
      </c>
      <c r="CN32" s="74">
        <v>244.96129999999999</v>
      </c>
      <c r="CO32" s="74">
        <v>244.96129999999999</v>
      </c>
      <c r="CP32" s="74">
        <v>244.96129999999999</v>
      </c>
      <c r="CQ32" s="74">
        <v>24890</v>
      </c>
      <c r="CR32" s="74">
        <v>6097087</v>
      </c>
      <c r="CS32" s="74">
        <v>0</v>
      </c>
      <c r="CT32" s="74">
        <v>0</v>
      </c>
      <c r="CU32" s="74">
        <v>6097087</v>
      </c>
      <c r="CV32" s="74">
        <v>6097086</v>
      </c>
      <c r="CW32" s="74">
        <v>1</v>
      </c>
      <c r="CX32" s="74">
        <v>1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0</v>
      </c>
      <c r="DN32" s="74">
        <v>0</v>
      </c>
      <c r="DO32" s="74">
        <v>0</v>
      </c>
      <c r="DP32" s="74">
        <v>0</v>
      </c>
      <c r="DQ32" s="74">
        <v>0</v>
      </c>
      <c r="DR32" s="74">
        <v>0</v>
      </c>
      <c r="DS32" s="74">
        <v>0</v>
      </c>
      <c r="DT32" s="74">
        <v>0</v>
      </c>
      <c r="DU32" s="74">
        <v>0</v>
      </c>
      <c r="DV32" s="74">
        <v>0</v>
      </c>
      <c r="DW32" s="74">
        <v>0</v>
      </c>
      <c r="DX32" s="74">
        <v>0</v>
      </c>
      <c r="DY32" s="74">
        <v>0</v>
      </c>
      <c r="DZ32" s="74">
        <v>0</v>
      </c>
      <c r="EA32" s="74">
        <v>21</v>
      </c>
      <c r="EB32" s="74">
        <v>21</v>
      </c>
      <c r="EC32" s="74">
        <v>0</v>
      </c>
      <c r="ED32" s="74">
        <v>0</v>
      </c>
      <c r="EE32" s="74">
        <v>0</v>
      </c>
      <c r="EF32" s="74">
        <v>0</v>
      </c>
      <c r="EG32" s="74">
        <v>0</v>
      </c>
      <c r="EH32" s="74">
        <v>0</v>
      </c>
      <c r="EI32" s="74">
        <v>258153</v>
      </c>
      <c r="EJ32" s="74">
        <v>264537</v>
      </c>
      <c r="EK32" s="74">
        <v>0</v>
      </c>
      <c r="EL32" s="74">
        <v>0</v>
      </c>
      <c r="EM32" s="74">
        <v>0</v>
      </c>
      <c r="EN32" s="74">
        <v>0</v>
      </c>
      <c r="EO32" s="74">
        <v>0</v>
      </c>
      <c r="EP32" s="74">
        <v>0</v>
      </c>
      <c r="EQ32" s="74">
        <v>522690</v>
      </c>
      <c r="ER32" s="74">
        <v>24890</v>
      </c>
      <c r="ES32" s="74">
        <v>21</v>
      </c>
      <c r="ET32" s="74">
        <v>21</v>
      </c>
      <c r="EU32" s="74">
        <v>21</v>
      </c>
      <c r="EV32" s="74">
        <v>21</v>
      </c>
      <c r="EW32" s="74">
        <v>184.75</v>
      </c>
      <c r="EX32" s="74">
        <v>187.21</v>
      </c>
      <c r="EY32" s="74">
        <v>1.92</v>
      </c>
      <c r="EZ32" s="74">
        <v>1.63</v>
      </c>
      <c r="FA32" s="74">
        <v>0</v>
      </c>
      <c r="FB32" s="74">
        <v>0</v>
      </c>
      <c r="FC32" s="74">
        <v>0</v>
      </c>
      <c r="FD32" s="74">
        <v>0</v>
      </c>
      <c r="FE32" s="74">
        <v>0</v>
      </c>
      <c r="FF32" s="74">
        <v>0</v>
      </c>
      <c r="FG32" s="74">
        <v>0</v>
      </c>
      <c r="FH32" s="74">
        <v>0</v>
      </c>
      <c r="FI32" s="74">
        <v>0</v>
      </c>
      <c r="FJ32" s="74">
        <v>0</v>
      </c>
      <c r="FK32" s="74">
        <v>0</v>
      </c>
      <c r="FL32" s="74">
        <v>0</v>
      </c>
      <c r="FM32" s="74">
        <v>0</v>
      </c>
      <c r="FN32" s="74">
        <v>0</v>
      </c>
      <c r="FO32" s="74">
        <v>0</v>
      </c>
      <c r="FP32" s="74">
        <v>0</v>
      </c>
      <c r="FQ32" s="74">
        <v>0</v>
      </c>
      <c r="FR32" s="74">
        <v>0</v>
      </c>
      <c r="FS32" s="74">
        <v>0</v>
      </c>
      <c r="FT32" s="74">
        <v>0</v>
      </c>
      <c r="FU32" s="74">
        <v>0</v>
      </c>
      <c r="FV32" s="74">
        <v>0</v>
      </c>
      <c r="FW32" s="74">
        <v>23603</v>
      </c>
      <c r="FX32" s="74">
        <v>20533</v>
      </c>
      <c r="FY32" s="74">
        <v>0</v>
      </c>
      <c r="FZ32" s="74">
        <v>0</v>
      </c>
      <c r="GA32" s="74">
        <v>0</v>
      </c>
      <c r="GB32" s="74">
        <v>0</v>
      </c>
      <c r="GC32" s="74">
        <v>0</v>
      </c>
      <c r="GD32" s="74">
        <v>0</v>
      </c>
      <c r="GE32" s="74">
        <v>44136</v>
      </c>
      <c r="GF32" s="74">
        <v>24890</v>
      </c>
      <c r="GG32" s="74">
        <v>1.7732000000000001</v>
      </c>
      <c r="GH32" s="74">
        <v>0</v>
      </c>
      <c r="GI32" s="74">
        <v>0</v>
      </c>
      <c r="GJ32" s="74">
        <v>0</v>
      </c>
      <c r="GK32" s="74">
        <v>0</v>
      </c>
      <c r="GL32" s="74">
        <v>0</v>
      </c>
      <c r="GM32" s="74">
        <v>0</v>
      </c>
      <c r="GN32" s="74">
        <v>0</v>
      </c>
      <c r="GO32" s="74">
        <v>0</v>
      </c>
      <c r="GP32" s="74">
        <v>0</v>
      </c>
      <c r="GQ32" s="74">
        <v>24890</v>
      </c>
      <c r="GR32" s="74">
        <v>0</v>
      </c>
      <c r="GS32" s="74">
        <v>0</v>
      </c>
      <c r="GT32" s="74">
        <v>0</v>
      </c>
      <c r="GU32" s="74">
        <v>0</v>
      </c>
      <c r="GV32" s="74">
        <v>0</v>
      </c>
      <c r="GW32" s="74">
        <v>0</v>
      </c>
      <c r="GX32" s="74">
        <v>0</v>
      </c>
      <c r="GY32" s="74">
        <v>0</v>
      </c>
      <c r="GZ32" s="74">
        <v>0</v>
      </c>
      <c r="HA32" s="74">
        <v>0</v>
      </c>
      <c r="HB32" s="74">
        <v>24890</v>
      </c>
      <c r="HC32" s="74">
        <v>0</v>
      </c>
      <c r="HD32" s="74">
        <v>1.7732000000000001</v>
      </c>
      <c r="HE32" s="74">
        <v>0</v>
      </c>
      <c r="HF32" s="74">
        <v>1.7732000000000001</v>
      </c>
      <c r="HG32" s="74">
        <v>0</v>
      </c>
      <c r="HH32" s="74">
        <v>1.7732000000000001</v>
      </c>
      <c r="HI32" s="74">
        <v>0</v>
      </c>
      <c r="HJ32" s="74">
        <v>0</v>
      </c>
      <c r="HK32" s="74">
        <v>0</v>
      </c>
      <c r="HL32" s="74">
        <v>0</v>
      </c>
      <c r="HM32" s="74">
        <v>0</v>
      </c>
      <c r="HN32" s="74">
        <v>0</v>
      </c>
      <c r="HO32" s="74">
        <v>0</v>
      </c>
      <c r="HP32" s="74">
        <v>0</v>
      </c>
      <c r="HQ32" s="74">
        <v>0</v>
      </c>
      <c r="HR32" s="74">
        <v>0</v>
      </c>
      <c r="HS32" s="74">
        <v>0.28999999999999998</v>
      </c>
      <c r="HT32" s="74">
        <v>0</v>
      </c>
      <c r="HU32" s="74">
        <v>0</v>
      </c>
      <c r="HV32" s="74">
        <v>0</v>
      </c>
      <c r="HW32" s="74">
        <v>0</v>
      </c>
      <c r="HX32" s="74">
        <v>0</v>
      </c>
      <c r="HY32" s="74">
        <v>0</v>
      </c>
      <c r="HZ32" s="74">
        <v>0</v>
      </c>
      <c r="IA32" s="74">
        <v>0</v>
      </c>
      <c r="IB32" s="74">
        <v>0</v>
      </c>
      <c r="IC32" s="74">
        <v>0</v>
      </c>
      <c r="ID32" s="74">
        <v>0</v>
      </c>
      <c r="IE32" s="74">
        <v>0</v>
      </c>
      <c r="IF32" s="74">
        <v>0</v>
      </c>
      <c r="IG32" s="74">
        <v>0</v>
      </c>
      <c r="IH32" s="74">
        <v>0</v>
      </c>
      <c r="II32" s="74">
        <v>24890</v>
      </c>
      <c r="IJ32" s="74">
        <v>0</v>
      </c>
      <c r="IK32" s="74">
        <v>0</v>
      </c>
      <c r="IL32" s="74">
        <v>3653</v>
      </c>
      <c r="IM32" s="74">
        <v>0</v>
      </c>
      <c r="IN32" s="74">
        <v>0</v>
      </c>
      <c r="IO32" s="74">
        <v>0</v>
      </c>
      <c r="IP32" s="74">
        <v>0</v>
      </c>
      <c r="IQ32" s="74">
        <v>0</v>
      </c>
      <c r="IR32" s="74">
        <v>0</v>
      </c>
      <c r="IS32" s="74">
        <v>3653</v>
      </c>
      <c r="IT32" s="74">
        <v>24890</v>
      </c>
      <c r="IU32" s="74">
        <v>0.14680000000000001</v>
      </c>
      <c r="IV32" s="74">
        <v>0</v>
      </c>
      <c r="IW32" s="74">
        <v>0</v>
      </c>
      <c r="IX32" s="74">
        <v>0</v>
      </c>
      <c r="IY32" s="74">
        <v>0.14680000000000001</v>
      </c>
      <c r="IZ32" s="74">
        <v>0.14680000000000001</v>
      </c>
      <c r="JA32" s="74">
        <v>0.14680000000000001</v>
      </c>
    </row>
    <row r="33" spans="1:261" x14ac:dyDescent="0.25">
      <c r="A33" s="74" t="s">
        <v>13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22354</v>
      </c>
      <c r="G33" s="74">
        <v>27372</v>
      </c>
      <c r="H33" s="74">
        <v>0</v>
      </c>
      <c r="I33" s="74">
        <v>0</v>
      </c>
      <c r="J33" s="74">
        <v>0</v>
      </c>
      <c r="K33" s="74">
        <v>49726</v>
      </c>
      <c r="L33" s="74">
        <v>1090</v>
      </c>
      <c r="M33" s="74">
        <v>45.620199999999997</v>
      </c>
      <c r="N33" s="74">
        <v>45.620199999999997</v>
      </c>
      <c r="O33" s="74">
        <v>45.620199999999997</v>
      </c>
      <c r="P33" s="74">
        <v>45.620199999999997</v>
      </c>
      <c r="Q33" s="74">
        <v>3698291</v>
      </c>
      <c r="R33" s="74">
        <v>13995</v>
      </c>
      <c r="S33" s="74">
        <v>264.25799999999998</v>
      </c>
      <c r="T33" s="74">
        <v>4968789</v>
      </c>
      <c r="U33" s="74">
        <v>13995</v>
      </c>
      <c r="V33" s="74">
        <v>355.0403</v>
      </c>
      <c r="W33" s="74">
        <v>42736</v>
      </c>
      <c r="X33" s="74">
        <v>42917</v>
      </c>
      <c r="Y33" s="74">
        <v>0</v>
      </c>
      <c r="Z33" s="74">
        <v>0</v>
      </c>
      <c r="AA33" s="74">
        <v>0</v>
      </c>
      <c r="AB33" s="74">
        <v>100.98</v>
      </c>
      <c r="AC33" s="74">
        <v>123.3</v>
      </c>
      <c r="AD33" s="74">
        <v>0</v>
      </c>
      <c r="AE33" s="74">
        <v>0</v>
      </c>
      <c r="AF33" s="74">
        <v>0</v>
      </c>
      <c r="AG33" s="74">
        <v>15.17</v>
      </c>
      <c r="AH33" s="74">
        <v>20.309999999999999</v>
      </c>
      <c r="AI33" s="74">
        <v>0</v>
      </c>
      <c r="AJ33" s="74">
        <v>0</v>
      </c>
      <c r="AK33" s="74">
        <v>0</v>
      </c>
      <c r="AL33" s="74">
        <v>1270498</v>
      </c>
      <c r="AM33" s="74">
        <v>13995</v>
      </c>
      <c r="AN33" s="74">
        <v>90.782300000000006</v>
      </c>
      <c r="AO33" s="74">
        <v>45.62</v>
      </c>
      <c r="AP33" s="74">
        <v>45.62</v>
      </c>
      <c r="AQ33" s="74">
        <v>0</v>
      </c>
      <c r="AR33" s="74">
        <v>0</v>
      </c>
      <c r="AS33" s="74">
        <v>187.74</v>
      </c>
      <c r="AT33" s="74">
        <v>189.52</v>
      </c>
      <c r="AU33" s="74">
        <v>0</v>
      </c>
      <c r="AV33" s="74">
        <v>0</v>
      </c>
      <c r="AW33" s="74">
        <v>0</v>
      </c>
      <c r="AX33" s="74">
        <v>0</v>
      </c>
      <c r="AY33" s="74">
        <v>490</v>
      </c>
      <c r="AZ33" s="74">
        <v>600</v>
      </c>
      <c r="BA33" s="74">
        <v>0</v>
      </c>
      <c r="BB33" s="74">
        <v>0</v>
      </c>
      <c r="BC33" s="74">
        <v>0</v>
      </c>
      <c r="BD33" s="74">
        <v>0</v>
      </c>
      <c r="BE33" s="74">
        <v>49480</v>
      </c>
      <c r="BF33" s="74">
        <v>73980</v>
      </c>
      <c r="BG33" s="74">
        <v>0</v>
      </c>
      <c r="BH33" s="74">
        <v>0</v>
      </c>
      <c r="BI33" s="74">
        <v>0</v>
      </c>
      <c r="BJ33" s="74">
        <v>0</v>
      </c>
      <c r="BK33" s="74">
        <v>123460</v>
      </c>
      <c r="BL33" s="74">
        <v>1090</v>
      </c>
      <c r="BM33" s="74">
        <v>113.26609999999999</v>
      </c>
      <c r="BN33" s="74">
        <v>0</v>
      </c>
      <c r="BO33" s="74">
        <v>7433</v>
      </c>
      <c r="BP33" s="74">
        <v>12186</v>
      </c>
      <c r="BQ33" s="74">
        <v>0</v>
      </c>
      <c r="BR33" s="74">
        <v>0</v>
      </c>
      <c r="BS33" s="74">
        <v>0</v>
      </c>
      <c r="BT33" s="74">
        <v>19619</v>
      </c>
      <c r="BU33" s="74">
        <v>1090</v>
      </c>
      <c r="BV33" s="74">
        <v>17.999099999999999</v>
      </c>
      <c r="BW33" s="74">
        <v>91993</v>
      </c>
      <c r="BX33" s="74">
        <v>113712</v>
      </c>
      <c r="BY33" s="74">
        <v>0</v>
      </c>
      <c r="BZ33" s="74">
        <v>0</v>
      </c>
      <c r="CA33" s="74">
        <v>0</v>
      </c>
      <c r="CB33" s="74">
        <v>205705</v>
      </c>
      <c r="CC33" s="74">
        <v>1090</v>
      </c>
      <c r="CD33" s="74">
        <v>188.72020000000001</v>
      </c>
      <c r="CE33" s="74">
        <v>113.26609999999999</v>
      </c>
      <c r="CF33" s="74">
        <v>264.25799999999998</v>
      </c>
      <c r="CG33" s="74">
        <v>113.26609999999999</v>
      </c>
      <c r="CH33" s="74">
        <v>113.26609999999999</v>
      </c>
      <c r="CI33" s="74">
        <v>17.999099999999999</v>
      </c>
      <c r="CJ33" s="74">
        <v>17.999099999999999</v>
      </c>
      <c r="CK33" s="74">
        <v>17.999099999999999</v>
      </c>
      <c r="CL33" s="74">
        <v>188.72020000000001</v>
      </c>
      <c r="CM33" s="74">
        <v>264.25799999999998</v>
      </c>
      <c r="CN33" s="74">
        <v>188.72020000000001</v>
      </c>
      <c r="CO33" s="74">
        <v>188.72020000000001</v>
      </c>
      <c r="CP33" s="74">
        <v>188.72020000000001</v>
      </c>
      <c r="CQ33" s="74">
        <v>1090</v>
      </c>
      <c r="CR33" s="74">
        <v>205705</v>
      </c>
      <c r="CS33" s="74">
        <v>0</v>
      </c>
      <c r="CT33" s="74">
        <v>0</v>
      </c>
      <c r="CU33" s="74">
        <v>205705</v>
      </c>
      <c r="CV33" s="74">
        <v>205705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0</v>
      </c>
      <c r="DD33" s="74">
        <v>0</v>
      </c>
      <c r="DE33" s="74">
        <v>0</v>
      </c>
      <c r="DF33" s="74">
        <v>0</v>
      </c>
      <c r="DG33" s="74">
        <v>0</v>
      </c>
      <c r="DH33" s="74">
        <v>0</v>
      </c>
      <c r="DI33" s="74">
        <v>0</v>
      </c>
      <c r="DJ33" s="74">
        <v>0</v>
      </c>
      <c r="DK33" s="74">
        <v>0</v>
      </c>
      <c r="DL33" s="74">
        <v>0</v>
      </c>
      <c r="DM33" s="74">
        <v>0</v>
      </c>
      <c r="DN33" s="74">
        <v>0</v>
      </c>
      <c r="DO33" s="74">
        <v>0</v>
      </c>
      <c r="DP33" s="74">
        <v>0</v>
      </c>
      <c r="DQ33" s="74">
        <v>0</v>
      </c>
      <c r="DR33" s="74">
        <v>0</v>
      </c>
      <c r="DS33" s="74">
        <v>0</v>
      </c>
      <c r="DT33" s="74">
        <v>0</v>
      </c>
      <c r="DU33" s="74">
        <v>0</v>
      </c>
      <c r="DV33" s="74">
        <v>0</v>
      </c>
      <c r="DW33" s="74">
        <v>0</v>
      </c>
      <c r="DX33" s="74">
        <v>0</v>
      </c>
      <c r="DY33" s="74">
        <v>0</v>
      </c>
      <c r="DZ33" s="74">
        <v>0</v>
      </c>
      <c r="EA33" s="74">
        <v>0</v>
      </c>
      <c r="EB33" s="74">
        <v>0</v>
      </c>
      <c r="EC33" s="74">
        <v>0</v>
      </c>
      <c r="ED33" s="74">
        <v>0</v>
      </c>
      <c r="EE33" s="74">
        <v>0</v>
      </c>
      <c r="EF33" s="74">
        <v>0</v>
      </c>
      <c r="EG33" s="74">
        <v>0</v>
      </c>
      <c r="EH33" s="74">
        <v>0</v>
      </c>
      <c r="EI33" s="74">
        <v>0</v>
      </c>
      <c r="EJ33" s="74">
        <v>0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0</v>
      </c>
      <c r="ER33" s="74">
        <v>1090</v>
      </c>
      <c r="ES33" s="74">
        <v>0</v>
      </c>
      <c r="ET33" s="74">
        <v>0</v>
      </c>
      <c r="EU33" s="74">
        <v>0</v>
      </c>
      <c r="EV33" s="74">
        <v>0</v>
      </c>
      <c r="EW33" s="74">
        <v>184.75</v>
      </c>
      <c r="EX33" s="74">
        <v>187.21</v>
      </c>
      <c r="EY33" s="74">
        <v>3.85</v>
      </c>
      <c r="EZ33" s="74">
        <v>0</v>
      </c>
      <c r="FA33" s="74">
        <v>0</v>
      </c>
      <c r="FB33" s="74">
        <v>0</v>
      </c>
      <c r="FC33" s="74">
        <v>0</v>
      </c>
      <c r="FD33" s="74">
        <v>0</v>
      </c>
      <c r="FE33" s="74">
        <v>0</v>
      </c>
      <c r="FF33" s="74">
        <v>0</v>
      </c>
      <c r="FG33" s="74">
        <v>22.12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0</v>
      </c>
      <c r="FO33" s="74">
        <v>0</v>
      </c>
      <c r="FP33" s="74">
        <v>0</v>
      </c>
      <c r="FQ33" s="74">
        <v>0</v>
      </c>
      <c r="FR33" s="74">
        <v>0</v>
      </c>
      <c r="FS33" s="74">
        <v>0</v>
      </c>
      <c r="FT33" s="74">
        <v>0</v>
      </c>
      <c r="FU33" s="74">
        <v>0</v>
      </c>
      <c r="FV33" s="74">
        <v>0</v>
      </c>
      <c r="FW33" s="74">
        <v>1887</v>
      </c>
      <c r="FX33" s="74">
        <v>0</v>
      </c>
      <c r="FY33" s="74">
        <v>0</v>
      </c>
      <c r="FZ33" s="74">
        <v>0</v>
      </c>
      <c r="GA33" s="74">
        <v>0</v>
      </c>
      <c r="GB33" s="74">
        <v>0</v>
      </c>
      <c r="GC33" s="74">
        <v>0</v>
      </c>
      <c r="GD33" s="74">
        <v>0</v>
      </c>
      <c r="GE33" s="74">
        <v>1887</v>
      </c>
      <c r="GF33" s="74">
        <v>1090</v>
      </c>
      <c r="GG33" s="74">
        <v>1.7312000000000001</v>
      </c>
      <c r="GH33" s="74">
        <v>10839</v>
      </c>
      <c r="GI33" s="74">
        <v>0</v>
      </c>
      <c r="GJ33" s="74">
        <v>0</v>
      </c>
      <c r="GK33" s="74">
        <v>0</v>
      </c>
      <c r="GL33" s="74">
        <v>0</v>
      </c>
      <c r="GM33" s="74">
        <v>0</v>
      </c>
      <c r="GN33" s="74">
        <v>0</v>
      </c>
      <c r="GO33" s="74">
        <v>0</v>
      </c>
      <c r="GP33" s="74">
        <v>10839</v>
      </c>
      <c r="GQ33" s="74">
        <v>1090</v>
      </c>
      <c r="GR33" s="74">
        <v>9.9440000000000008</v>
      </c>
      <c r="GS33" s="74">
        <v>0</v>
      </c>
      <c r="GT33" s="74">
        <v>0</v>
      </c>
      <c r="GU33" s="74">
        <v>0</v>
      </c>
      <c r="GV33" s="74">
        <v>0</v>
      </c>
      <c r="GW33" s="74">
        <v>0</v>
      </c>
      <c r="GX33" s="74">
        <v>0</v>
      </c>
      <c r="GY33" s="74">
        <v>0</v>
      </c>
      <c r="GZ33" s="74">
        <v>0</v>
      </c>
      <c r="HA33" s="74">
        <v>0</v>
      </c>
      <c r="HB33" s="74">
        <v>1090</v>
      </c>
      <c r="HC33" s="74">
        <v>0</v>
      </c>
      <c r="HD33" s="74">
        <v>1.7312000000000001</v>
      </c>
      <c r="HE33" s="74">
        <v>9.9440000000000008</v>
      </c>
      <c r="HF33" s="74">
        <v>1.7312000000000001</v>
      </c>
      <c r="HG33" s="74">
        <v>9.9440000000000008</v>
      </c>
      <c r="HH33" s="74">
        <v>1.7312000000000001</v>
      </c>
      <c r="HI33" s="74">
        <v>9.9440000000000008</v>
      </c>
      <c r="HJ33" s="74">
        <v>0</v>
      </c>
      <c r="HK33" s="74">
        <v>0</v>
      </c>
      <c r="HL33" s="74">
        <v>0</v>
      </c>
      <c r="HM33" s="74">
        <v>0</v>
      </c>
      <c r="HN33" s="74">
        <v>0</v>
      </c>
      <c r="HO33" s="74">
        <v>0</v>
      </c>
      <c r="HP33" s="74">
        <v>0</v>
      </c>
      <c r="HQ33" s="74">
        <v>0</v>
      </c>
      <c r="HR33" s="74">
        <v>0</v>
      </c>
      <c r="HS33" s="74">
        <v>0.28999999999999998</v>
      </c>
      <c r="HT33" s="74">
        <v>0</v>
      </c>
      <c r="HU33" s="74">
        <v>0</v>
      </c>
      <c r="HV33" s="74">
        <v>0</v>
      </c>
      <c r="HW33" s="74">
        <v>0</v>
      </c>
      <c r="HX33" s="74">
        <v>0</v>
      </c>
      <c r="HY33" s="74">
        <v>0</v>
      </c>
      <c r="HZ33" s="74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1090</v>
      </c>
      <c r="IJ33" s="74">
        <v>0</v>
      </c>
      <c r="IK33" s="74">
        <v>0</v>
      </c>
      <c r="IL33" s="74">
        <v>174</v>
      </c>
      <c r="IM33" s="74">
        <v>0</v>
      </c>
      <c r="IN33" s="74">
        <v>0</v>
      </c>
      <c r="IO33" s="74">
        <v>0</v>
      </c>
      <c r="IP33" s="74">
        <v>0</v>
      </c>
      <c r="IQ33" s="74">
        <v>0</v>
      </c>
      <c r="IR33" s="74">
        <v>0</v>
      </c>
      <c r="IS33" s="74">
        <v>174</v>
      </c>
      <c r="IT33" s="74">
        <v>1090</v>
      </c>
      <c r="IU33" s="74">
        <v>0.15959999999999999</v>
      </c>
      <c r="IV33" s="74">
        <v>0</v>
      </c>
      <c r="IW33" s="74">
        <v>0</v>
      </c>
      <c r="IX33" s="74">
        <v>0</v>
      </c>
      <c r="IY33" s="74">
        <v>0.15959999999999999</v>
      </c>
      <c r="IZ33" s="74">
        <v>0.15959999999999999</v>
      </c>
      <c r="JA33" s="74">
        <v>0.15959999999999999</v>
      </c>
    </row>
    <row r="34" spans="1:261" x14ac:dyDescent="0.25">
      <c r="A34" s="74" t="s">
        <v>13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252370</v>
      </c>
      <c r="G34" s="74">
        <v>141422</v>
      </c>
      <c r="H34" s="74">
        <v>0</v>
      </c>
      <c r="I34" s="74">
        <v>0</v>
      </c>
      <c r="J34" s="74">
        <v>0</v>
      </c>
      <c r="K34" s="74">
        <v>393792</v>
      </c>
      <c r="L34" s="74">
        <v>8632</v>
      </c>
      <c r="M34" s="74">
        <v>45.62</v>
      </c>
      <c r="N34" s="74">
        <v>45.62</v>
      </c>
      <c r="O34" s="74">
        <v>45.62</v>
      </c>
      <c r="P34" s="74">
        <v>45.62</v>
      </c>
      <c r="Q34" s="74">
        <v>1961922</v>
      </c>
      <c r="R34" s="74">
        <v>10227</v>
      </c>
      <c r="S34" s="74">
        <v>191.83750000000001</v>
      </c>
      <c r="T34" s="74">
        <v>3273676</v>
      </c>
      <c r="U34" s="74">
        <v>10227</v>
      </c>
      <c r="V34" s="74">
        <v>320.10129999999998</v>
      </c>
      <c r="W34" s="74">
        <v>42736</v>
      </c>
      <c r="X34" s="74">
        <v>42917</v>
      </c>
      <c r="Y34" s="74">
        <v>0</v>
      </c>
      <c r="Z34" s="74">
        <v>0</v>
      </c>
      <c r="AA34" s="74">
        <v>0</v>
      </c>
      <c r="AB34" s="74">
        <v>93.05</v>
      </c>
      <c r="AC34" s="74">
        <v>97.46</v>
      </c>
      <c r="AD34" s="74">
        <v>0</v>
      </c>
      <c r="AE34" s="74">
        <v>0</v>
      </c>
      <c r="AF34" s="74">
        <v>0</v>
      </c>
      <c r="AG34" s="74">
        <v>11.56</v>
      </c>
      <c r="AH34" s="74">
        <v>11.5</v>
      </c>
      <c r="AI34" s="74">
        <v>0</v>
      </c>
      <c r="AJ34" s="74">
        <v>0</v>
      </c>
      <c r="AK34" s="74">
        <v>0</v>
      </c>
      <c r="AL34" s="74">
        <v>1311754</v>
      </c>
      <c r="AM34" s="74">
        <v>10227</v>
      </c>
      <c r="AN34" s="74">
        <v>128.2638</v>
      </c>
      <c r="AO34" s="74">
        <v>45.62</v>
      </c>
      <c r="AP34" s="74">
        <v>45.62</v>
      </c>
      <c r="AQ34" s="74">
        <v>0</v>
      </c>
      <c r="AR34" s="74">
        <v>0</v>
      </c>
      <c r="AS34" s="74">
        <v>185.93</v>
      </c>
      <c r="AT34" s="74">
        <v>184.56</v>
      </c>
      <c r="AU34" s="74">
        <v>0</v>
      </c>
      <c r="AV34" s="74">
        <v>0</v>
      </c>
      <c r="AW34" s="74">
        <v>0</v>
      </c>
      <c r="AX34" s="74">
        <v>0</v>
      </c>
      <c r="AY34" s="74">
        <v>5532</v>
      </c>
      <c r="AZ34" s="74">
        <v>3100</v>
      </c>
      <c r="BA34" s="74">
        <v>0</v>
      </c>
      <c r="BB34" s="74">
        <v>0</v>
      </c>
      <c r="BC34" s="74">
        <v>0</v>
      </c>
      <c r="BD34" s="74">
        <v>0</v>
      </c>
      <c r="BE34" s="74">
        <v>514753</v>
      </c>
      <c r="BF34" s="74">
        <v>302126</v>
      </c>
      <c r="BG34" s="74">
        <v>0</v>
      </c>
      <c r="BH34" s="74">
        <v>0</v>
      </c>
      <c r="BI34" s="74">
        <v>0</v>
      </c>
      <c r="BJ34" s="74">
        <v>0</v>
      </c>
      <c r="BK34" s="74">
        <v>816879</v>
      </c>
      <c r="BL34" s="74">
        <v>8632</v>
      </c>
      <c r="BM34" s="74">
        <v>94.633799999999994</v>
      </c>
      <c r="BN34" s="74">
        <v>0</v>
      </c>
      <c r="BO34" s="74">
        <v>63950</v>
      </c>
      <c r="BP34" s="74">
        <v>35650</v>
      </c>
      <c r="BQ34" s="74">
        <v>0</v>
      </c>
      <c r="BR34" s="74">
        <v>0</v>
      </c>
      <c r="BS34" s="74">
        <v>0</v>
      </c>
      <c r="BT34" s="74">
        <v>99600</v>
      </c>
      <c r="BU34" s="74">
        <v>8632</v>
      </c>
      <c r="BV34" s="74">
        <v>11.538500000000001</v>
      </c>
      <c r="BW34" s="74">
        <v>1028565</v>
      </c>
      <c r="BX34" s="74">
        <v>572136</v>
      </c>
      <c r="BY34" s="74">
        <v>0</v>
      </c>
      <c r="BZ34" s="74">
        <v>0</v>
      </c>
      <c r="CA34" s="74">
        <v>0</v>
      </c>
      <c r="CB34" s="74">
        <v>1600701</v>
      </c>
      <c r="CC34" s="74">
        <v>8632</v>
      </c>
      <c r="CD34" s="74">
        <v>185.43799999999999</v>
      </c>
      <c r="CE34" s="74">
        <v>94.633799999999994</v>
      </c>
      <c r="CF34" s="74">
        <v>191.83750000000001</v>
      </c>
      <c r="CG34" s="74">
        <v>94.633799999999994</v>
      </c>
      <c r="CH34" s="74">
        <v>94.633799999999994</v>
      </c>
      <c r="CI34" s="74">
        <v>11.538500000000001</v>
      </c>
      <c r="CJ34" s="74">
        <v>11.538500000000001</v>
      </c>
      <c r="CK34" s="74">
        <v>11.538500000000001</v>
      </c>
      <c r="CL34" s="74">
        <v>185.43799999999999</v>
      </c>
      <c r="CM34" s="74">
        <v>191.83750000000001</v>
      </c>
      <c r="CN34" s="74">
        <v>185.43799999999999</v>
      </c>
      <c r="CO34" s="74">
        <v>185.43799999999999</v>
      </c>
      <c r="CP34" s="74">
        <v>185.43799999999999</v>
      </c>
      <c r="CQ34" s="74">
        <v>8632</v>
      </c>
      <c r="CR34" s="74">
        <v>1600701</v>
      </c>
      <c r="CS34" s="74">
        <v>0</v>
      </c>
      <c r="CT34" s="74">
        <v>0</v>
      </c>
      <c r="CU34" s="74">
        <v>1600701</v>
      </c>
      <c r="CV34" s="74">
        <v>1600701</v>
      </c>
      <c r="CW34" s="74">
        <v>0</v>
      </c>
      <c r="CX34" s="74">
        <v>0</v>
      </c>
      <c r="CY34" s="74">
        <v>0</v>
      </c>
      <c r="CZ34" s="74">
        <v>0</v>
      </c>
      <c r="DA34" s="74">
        <v>0</v>
      </c>
      <c r="DB34" s="74">
        <v>0</v>
      </c>
      <c r="DC34" s="74">
        <v>0</v>
      </c>
      <c r="DD34" s="74">
        <v>0</v>
      </c>
      <c r="DE34" s="74">
        <v>0</v>
      </c>
      <c r="DF34" s="74">
        <v>0</v>
      </c>
      <c r="DG34" s="74">
        <v>0</v>
      </c>
      <c r="DH34" s="74">
        <v>0</v>
      </c>
      <c r="DI34" s="74">
        <v>0</v>
      </c>
      <c r="DJ34" s="74">
        <v>0</v>
      </c>
      <c r="DK34" s="74">
        <v>0</v>
      </c>
      <c r="DL34" s="74">
        <v>0</v>
      </c>
      <c r="DM34" s="74">
        <v>0</v>
      </c>
      <c r="DN34" s="74">
        <v>0</v>
      </c>
      <c r="DO34" s="74">
        <v>0</v>
      </c>
      <c r="DP34" s="74">
        <v>0</v>
      </c>
      <c r="DQ34" s="74">
        <v>0</v>
      </c>
      <c r="DR34" s="74">
        <v>0</v>
      </c>
      <c r="DS34" s="74">
        <v>0</v>
      </c>
      <c r="DT34" s="74">
        <v>0</v>
      </c>
      <c r="DU34" s="74">
        <v>0</v>
      </c>
      <c r="DV34" s="74">
        <v>0</v>
      </c>
      <c r="DW34" s="74">
        <v>0</v>
      </c>
      <c r="DX34" s="74">
        <v>0</v>
      </c>
      <c r="DY34" s="74">
        <v>0</v>
      </c>
      <c r="DZ34" s="74">
        <v>0</v>
      </c>
      <c r="EA34" s="74">
        <v>21</v>
      </c>
      <c r="EB34" s="74">
        <v>21</v>
      </c>
      <c r="EC34" s="74">
        <v>0</v>
      </c>
      <c r="ED34" s="74">
        <v>0</v>
      </c>
      <c r="EE34" s="74">
        <v>0</v>
      </c>
      <c r="EF34" s="74">
        <v>0</v>
      </c>
      <c r="EG34" s="74">
        <v>0</v>
      </c>
      <c r="EH34" s="74">
        <v>0</v>
      </c>
      <c r="EI34" s="74">
        <v>116172</v>
      </c>
      <c r="EJ34" s="74">
        <v>65100</v>
      </c>
      <c r="EK34" s="74">
        <v>0</v>
      </c>
      <c r="EL34" s="74">
        <v>0</v>
      </c>
      <c r="EM34" s="74">
        <v>0</v>
      </c>
      <c r="EN34" s="74">
        <v>0</v>
      </c>
      <c r="EO34" s="74">
        <v>0</v>
      </c>
      <c r="EP34" s="74">
        <v>0</v>
      </c>
      <c r="EQ34" s="74">
        <v>181272</v>
      </c>
      <c r="ER34" s="74">
        <v>8632</v>
      </c>
      <c r="ES34" s="74">
        <v>21</v>
      </c>
      <c r="ET34" s="74">
        <v>21</v>
      </c>
      <c r="EU34" s="74">
        <v>21</v>
      </c>
      <c r="EV34" s="74">
        <v>21</v>
      </c>
      <c r="EW34" s="74">
        <v>184.75</v>
      </c>
      <c r="EX34" s="74">
        <v>187.21</v>
      </c>
      <c r="EY34" s="74">
        <v>3.85</v>
      </c>
      <c r="EZ34" s="74">
        <v>0</v>
      </c>
      <c r="FA34" s="74">
        <v>0</v>
      </c>
      <c r="FB34" s="74">
        <v>0</v>
      </c>
      <c r="FC34" s="74">
        <v>0</v>
      </c>
      <c r="FD34" s="74">
        <v>0</v>
      </c>
      <c r="FE34" s="74">
        <v>0</v>
      </c>
      <c r="FF34" s="74">
        <v>0</v>
      </c>
      <c r="FG34" s="74">
        <v>10.85</v>
      </c>
      <c r="FH34" s="74">
        <v>8.69</v>
      </c>
      <c r="FI34" s="74">
        <v>0</v>
      </c>
      <c r="FJ34" s="74">
        <v>0</v>
      </c>
      <c r="FK34" s="74">
        <v>0</v>
      </c>
      <c r="FL34" s="74">
        <v>0</v>
      </c>
      <c r="FM34" s="74">
        <v>0</v>
      </c>
      <c r="FN34" s="74">
        <v>0</v>
      </c>
      <c r="FO34" s="74">
        <v>0</v>
      </c>
      <c r="FP34" s="74">
        <v>0</v>
      </c>
      <c r="FQ34" s="74">
        <v>0</v>
      </c>
      <c r="FR34" s="74">
        <v>0</v>
      </c>
      <c r="FS34" s="74">
        <v>0</v>
      </c>
      <c r="FT34" s="74">
        <v>0</v>
      </c>
      <c r="FU34" s="74">
        <v>0</v>
      </c>
      <c r="FV34" s="74">
        <v>0</v>
      </c>
      <c r="FW34" s="74">
        <v>21298</v>
      </c>
      <c r="FX34" s="74">
        <v>0</v>
      </c>
      <c r="FY34" s="74">
        <v>0</v>
      </c>
      <c r="FZ34" s="74">
        <v>0</v>
      </c>
      <c r="GA34" s="74">
        <v>0</v>
      </c>
      <c r="GB34" s="74">
        <v>0</v>
      </c>
      <c r="GC34" s="74">
        <v>0</v>
      </c>
      <c r="GD34" s="74">
        <v>0</v>
      </c>
      <c r="GE34" s="74">
        <v>21298</v>
      </c>
      <c r="GF34" s="74">
        <v>8632</v>
      </c>
      <c r="GG34" s="74">
        <v>2.4672999999999998</v>
      </c>
      <c r="GH34" s="74">
        <v>60022</v>
      </c>
      <c r="GI34" s="74">
        <v>26939</v>
      </c>
      <c r="GJ34" s="74">
        <v>0</v>
      </c>
      <c r="GK34" s="74">
        <v>0</v>
      </c>
      <c r="GL34" s="74">
        <v>0</v>
      </c>
      <c r="GM34" s="74">
        <v>0</v>
      </c>
      <c r="GN34" s="74">
        <v>0</v>
      </c>
      <c r="GO34" s="74">
        <v>0</v>
      </c>
      <c r="GP34" s="74">
        <v>86961</v>
      </c>
      <c r="GQ34" s="74">
        <v>8632</v>
      </c>
      <c r="GR34" s="74">
        <v>10.074299999999999</v>
      </c>
      <c r="GS34" s="74">
        <v>0</v>
      </c>
      <c r="GT34" s="74">
        <v>0</v>
      </c>
      <c r="GU34" s="74">
        <v>0</v>
      </c>
      <c r="GV34" s="74">
        <v>0</v>
      </c>
      <c r="GW34" s="74">
        <v>0</v>
      </c>
      <c r="GX34" s="74">
        <v>0</v>
      </c>
      <c r="GY34" s="74">
        <v>0</v>
      </c>
      <c r="GZ34" s="74">
        <v>0</v>
      </c>
      <c r="HA34" s="74">
        <v>0</v>
      </c>
      <c r="HB34" s="74">
        <v>8632</v>
      </c>
      <c r="HC34" s="74">
        <v>0</v>
      </c>
      <c r="HD34" s="74">
        <v>2.4672999999999998</v>
      </c>
      <c r="HE34" s="74">
        <v>10.074299999999999</v>
      </c>
      <c r="HF34" s="74">
        <v>2.4672999999999998</v>
      </c>
      <c r="HG34" s="74">
        <v>10.074299999999999</v>
      </c>
      <c r="HH34" s="74">
        <v>2.4672999999999998</v>
      </c>
      <c r="HI34" s="74">
        <v>10.074299999999999</v>
      </c>
      <c r="HJ34" s="74">
        <v>0</v>
      </c>
      <c r="HK34" s="74">
        <v>0</v>
      </c>
      <c r="HL34" s="74">
        <v>0</v>
      </c>
      <c r="HM34" s="74">
        <v>0</v>
      </c>
      <c r="HN34" s="74">
        <v>0</v>
      </c>
      <c r="HO34" s="74">
        <v>0</v>
      </c>
      <c r="HP34" s="74">
        <v>0</v>
      </c>
      <c r="HQ34" s="74">
        <v>0</v>
      </c>
      <c r="HR34" s="74">
        <v>0</v>
      </c>
      <c r="HS34" s="74">
        <v>0.28999999999999998</v>
      </c>
      <c r="HT34" s="74">
        <v>0</v>
      </c>
      <c r="HU34" s="74">
        <v>0</v>
      </c>
      <c r="HV34" s="74">
        <v>0</v>
      </c>
      <c r="HW34" s="74">
        <v>0</v>
      </c>
      <c r="HX34" s="74">
        <v>0</v>
      </c>
      <c r="HY34" s="74">
        <v>0</v>
      </c>
      <c r="HZ34" s="74">
        <v>0</v>
      </c>
      <c r="IA34" s="74">
        <v>0</v>
      </c>
      <c r="IB34" s="74">
        <v>0</v>
      </c>
      <c r="IC34" s="74">
        <v>0</v>
      </c>
      <c r="ID34" s="74">
        <v>0</v>
      </c>
      <c r="IE34" s="74">
        <v>0</v>
      </c>
      <c r="IF34" s="74">
        <v>0</v>
      </c>
      <c r="IG34" s="74">
        <v>0</v>
      </c>
      <c r="IH34" s="74">
        <v>0</v>
      </c>
      <c r="II34" s="74">
        <v>8632</v>
      </c>
      <c r="IJ34" s="74">
        <v>0</v>
      </c>
      <c r="IK34" s="74">
        <v>0</v>
      </c>
      <c r="IL34" s="74">
        <v>899</v>
      </c>
      <c r="IM34" s="74">
        <v>0</v>
      </c>
      <c r="IN34" s="74">
        <v>0</v>
      </c>
      <c r="IO34" s="74">
        <v>0</v>
      </c>
      <c r="IP34" s="74">
        <v>0</v>
      </c>
      <c r="IQ34" s="74">
        <v>0</v>
      </c>
      <c r="IR34" s="74">
        <v>0</v>
      </c>
      <c r="IS34" s="74">
        <v>899</v>
      </c>
      <c r="IT34" s="74">
        <v>8632</v>
      </c>
      <c r="IU34" s="74">
        <v>0.1041</v>
      </c>
      <c r="IV34" s="74">
        <v>0</v>
      </c>
      <c r="IW34" s="74">
        <v>0</v>
      </c>
      <c r="IX34" s="74">
        <v>0</v>
      </c>
      <c r="IY34" s="74">
        <v>0.1041</v>
      </c>
      <c r="IZ34" s="74">
        <v>0.1041</v>
      </c>
      <c r="JA34" s="74">
        <v>0.1041</v>
      </c>
    </row>
    <row r="35" spans="1:261" x14ac:dyDescent="0.25">
      <c r="A35" s="74" t="s">
        <v>13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169341</v>
      </c>
      <c r="G35" s="74">
        <v>200044</v>
      </c>
      <c r="H35" s="74">
        <v>0</v>
      </c>
      <c r="I35" s="74">
        <v>0</v>
      </c>
      <c r="J35" s="74">
        <v>0</v>
      </c>
      <c r="K35" s="74">
        <v>369385</v>
      </c>
      <c r="L35" s="74">
        <v>8097</v>
      </c>
      <c r="M35" s="74">
        <v>45.62</v>
      </c>
      <c r="N35" s="74">
        <v>45.190044</v>
      </c>
      <c r="O35" s="74">
        <v>45.190044</v>
      </c>
      <c r="P35" s="74">
        <v>45.190044</v>
      </c>
      <c r="Q35" s="74">
        <v>2054132</v>
      </c>
      <c r="R35" s="74">
        <v>13791</v>
      </c>
      <c r="S35" s="74">
        <v>148.94730000000001</v>
      </c>
      <c r="T35" s="74">
        <v>3275903</v>
      </c>
      <c r="U35" s="74">
        <v>13791</v>
      </c>
      <c r="V35" s="74">
        <v>237.53919999999999</v>
      </c>
      <c r="W35" s="74">
        <v>42736</v>
      </c>
      <c r="X35" s="74">
        <v>42917</v>
      </c>
      <c r="Y35" s="74">
        <v>0</v>
      </c>
      <c r="Z35" s="74">
        <v>0</v>
      </c>
      <c r="AA35" s="74">
        <v>0</v>
      </c>
      <c r="AB35" s="74">
        <v>130.41999999999999</v>
      </c>
      <c r="AC35" s="74">
        <v>123.31</v>
      </c>
      <c r="AD35" s="74">
        <v>0</v>
      </c>
      <c r="AE35" s="74">
        <v>0</v>
      </c>
      <c r="AF35" s="74">
        <v>0</v>
      </c>
      <c r="AG35" s="74">
        <v>10.75</v>
      </c>
      <c r="AH35" s="74">
        <v>14.75</v>
      </c>
      <c r="AI35" s="74">
        <v>0</v>
      </c>
      <c r="AJ35" s="74">
        <v>0</v>
      </c>
      <c r="AK35" s="74">
        <v>0</v>
      </c>
      <c r="AL35" s="74">
        <v>1221771</v>
      </c>
      <c r="AM35" s="74">
        <v>13791</v>
      </c>
      <c r="AN35" s="74">
        <v>88.591899999999995</v>
      </c>
      <c r="AO35" s="74">
        <v>45.62</v>
      </c>
      <c r="AP35" s="74">
        <v>45.62</v>
      </c>
      <c r="AQ35" s="74">
        <v>0</v>
      </c>
      <c r="AR35" s="74">
        <v>0</v>
      </c>
      <c r="AS35" s="74">
        <v>209.87</v>
      </c>
      <c r="AT35" s="74">
        <v>204.97</v>
      </c>
      <c r="AU35" s="74">
        <v>0</v>
      </c>
      <c r="AV35" s="74">
        <v>0</v>
      </c>
      <c r="AW35" s="74">
        <v>0</v>
      </c>
      <c r="AX35" s="74">
        <v>0</v>
      </c>
      <c r="AY35" s="74">
        <v>3712</v>
      </c>
      <c r="AZ35" s="74">
        <v>4385</v>
      </c>
      <c r="BA35" s="74">
        <v>0</v>
      </c>
      <c r="BB35" s="74">
        <v>0</v>
      </c>
      <c r="BC35" s="74">
        <v>0</v>
      </c>
      <c r="BD35" s="74">
        <v>0</v>
      </c>
      <c r="BE35" s="74">
        <v>484119</v>
      </c>
      <c r="BF35" s="74">
        <v>540714</v>
      </c>
      <c r="BG35" s="74">
        <v>0</v>
      </c>
      <c r="BH35" s="74">
        <v>0</v>
      </c>
      <c r="BI35" s="74">
        <v>0</v>
      </c>
      <c r="BJ35" s="74">
        <v>0</v>
      </c>
      <c r="BK35" s="74">
        <v>1024833</v>
      </c>
      <c r="BL35" s="74">
        <v>8097</v>
      </c>
      <c r="BM35" s="74">
        <v>126.56950000000001</v>
      </c>
      <c r="BN35" s="74">
        <v>0</v>
      </c>
      <c r="BO35" s="74">
        <v>39904</v>
      </c>
      <c r="BP35" s="74">
        <v>64679</v>
      </c>
      <c r="BQ35" s="74">
        <v>0</v>
      </c>
      <c r="BR35" s="74">
        <v>0</v>
      </c>
      <c r="BS35" s="74">
        <v>0</v>
      </c>
      <c r="BT35" s="74">
        <v>104583</v>
      </c>
      <c r="BU35" s="74">
        <v>8097</v>
      </c>
      <c r="BV35" s="74">
        <v>12.9163</v>
      </c>
      <c r="BW35" s="74">
        <v>779037</v>
      </c>
      <c r="BX35" s="74">
        <v>898794</v>
      </c>
      <c r="BY35" s="74">
        <v>0</v>
      </c>
      <c r="BZ35" s="74">
        <v>0</v>
      </c>
      <c r="CA35" s="74">
        <v>0</v>
      </c>
      <c r="CB35" s="74">
        <v>1677831</v>
      </c>
      <c r="CC35" s="74">
        <v>8097</v>
      </c>
      <c r="CD35" s="74">
        <v>207.2165</v>
      </c>
      <c r="CE35" s="74">
        <v>125.37661799999999</v>
      </c>
      <c r="CF35" s="74">
        <v>148.94730000000001</v>
      </c>
      <c r="CG35" s="74">
        <v>125.37661799999999</v>
      </c>
      <c r="CH35" s="74">
        <v>125.37661799999999</v>
      </c>
      <c r="CI35" s="74">
        <v>12.794568</v>
      </c>
      <c r="CJ35" s="74">
        <v>12.794568</v>
      </c>
      <c r="CK35" s="74">
        <v>12.794568</v>
      </c>
      <c r="CL35" s="74">
        <v>207.2165</v>
      </c>
      <c r="CM35" s="74">
        <v>148.94730000000001</v>
      </c>
      <c r="CN35" s="74">
        <v>207.2165</v>
      </c>
      <c r="CO35" s="74">
        <v>207.2165</v>
      </c>
      <c r="CP35" s="74">
        <v>207.2165</v>
      </c>
      <c r="CQ35" s="74">
        <v>8097</v>
      </c>
      <c r="CR35" s="74">
        <v>1677832</v>
      </c>
      <c r="CS35" s="74">
        <v>0</v>
      </c>
      <c r="CT35" s="74">
        <v>0</v>
      </c>
      <c r="CU35" s="74">
        <v>1677832</v>
      </c>
      <c r="CV35" s="74">
        <v>1677832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v>0</v>
      </c>
      <c r="DP35" s="74">
        <v>0</v>
      </c>
      <c r="DQ35" s="74">
        <v>0</v>
      </c>
      <c r="DR35" s="74">
        <v>0</v>
      </c>
      <c r="DS35" s="74">
        <v>0</v>
      </c>
      <c r="DT35" s="74">
        <v>0</v>
      </c>
      <c r="DU35" s="74">
        <v>0</v>
      </c>
      <c r="DV35" s="74">
        <v>0</v>
      </c>
      <c r="DW35" s="74">
        <v>0</v>
      </c>
      <c r="DX35" s="74">
        <v>0</v>
      </c>
      <c r="DY35" s="74">
        <v>0</v>
      </c>
      <c r="DZ35" s="74">
        <v>0</v>
      </c>
      <c r="EA35" s="74">
        <v>21</v>
      </c>
      <c r="EB35" s="74">
        <v>21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77952</v>
      </c>
      <c r="EJ35" s="74">
        <v>92085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170037</v>
      </c>
      <c r="ER35" s="74">
        <v>8097</v>
      </c>
      <c r="ES35" s="74">
        <v>21</v>
      </c>
      <c r="ET35" s="74">
        <v>21</v>
      </c>
      <c r="EU35" s="74">
        <v>21</v>
      </c>
      <c r="EV35" s="74">
        <v>21</v>
      </c>
      <c r="EW35" s="74">
        <v>184.75</v>
      </c>
      <c r="EX35" s="74">
        <v>187.21</v>
      </c>
      <c r="EY35" s="74">
        <v>5.77</v>
      </c>
      <c r="EZ35" s="74">
        <v>0</v>
      </c>
      <c r="FA35" s="74">
        <v>0</v>
      </c>
      <c r="FB35" s="74">
        <v>0</v>
      </c>
      <c r="FC35" s="74">
        <v>0</v>
      </c>
      <c r="FD35" s="74">
        <v>0</v>
      </c>
      <c r="FE35" s="74">
        <v>0</v>
      </c>
      <c r="FF35" s="74">
        <v>0</v>
      </c>
      <c r="FG35" s="74">
        <v>0</v>
      </c>
      <c r="FH35" s="74">
        <v>0</v>
      </c>
      <c r="FI35" s="74">
        <v>0</v>
      </c>
      <c r="FJ35" s="74">
        <v>0</v>
      </c>
      <c r="FK35" s="74">
        <v>0</v>
      </c>
      <c r="FL35" s="74">
        <v>0</v>
      </c>
      <c r="FM35" s="74">
        <v>0</v>
      </c>
      <c r="FN35" s="74">
        <v>0</v>
      </c>
      <c r="FO35" s="74">
        <v>-3.86</v>
      </c>
      <c r="FP35" s="74">
        <v>0</v>
      </c>
      <c r="FQ35" s="74">
        <v>0</v>
      </c>
      <c r="FR35" s="74">
        <v>0</v>
      </c>
      <c r="FS35" s="74">
        <v>0</v>
      </c>
      <c r="FT35" s="74">
        <v>0</v>
      </c>
      <c r="FU35" s="74">
        <v>0</v>
      </c>
      <c r="FV35" s="74">
        <v>0</v>
      </c>
      <c r="FW35" s="74">
        <v>21418</v>
      </c>
      <c r="FX35" s="74">
        <v>0</v>
      </c>
      <c r="FY35" s="74">
        <v>0</v>
      </c>
      <c r="FZ35" s="74">
        <v>0</v>
      </c>
      <c r="GA35" s="74">
        <v>0</v>
      </c>
      <c r="GB35" s="74">
        <v>0</v>
      </c>
      <c r="GC35" s="74">
        <v>0</v>
      </c>
      <c r="GD35" s="74">
        <v>0</v>
      </c>
      <c r="GE35" s="74">
        <v>21418</v>
      </c>
      <c r="GF35" s="74">
        <v>8097</v>
      </c>
      <c r="GG35" s="74">
        <v>2.6452</v>
      </c>
      <c r="GH35" s="74">
        <v>0</v>
      </c>
      <c r="GI35" s="74">
        <v>0</v>
      </c>
      <c r="GJ35" s="74">
        <v>0</v>
      </c>
      <c r="GK35" s="74">
        <v>0</v>
      </c>
      <c r="GL35" s="74">
        <v>0</v>
      </c>
      <c r="GM35" s="74">
        <v>0</v>
      </c>
      <c r="GN35" s="74">
        <v>0</v>
      </c>
      <c r="GO35" s="74">
        <v>0</v>
      </c>
      <c r="GP35" s="74">
        <v>0</v>
      </c>
      <c r="GQ35" s="74">
        <v>8097</v>
      </c>
      <c r="GR35" s="74">
        <v>0</v>
      </c>
      <c r="GS35" s="74">
        <v>-14328</v>
      </c>
      <c r="GT35" s="74">
        <v>0</v>
      </c>
      <c r="GU35" s="74">
        <v>0</v>
      </c>
      <c r="GV35" s="74">
        <v>0</v>
      </c>
      <c r="GW35" s="74">
        <v>0</v>
      </c>
      <c r="GX35" s="74">
        <v>0</v>
      </c>
      <c r="GY35" s="74">
        <v>0</v>
      </c>
      <c r="GZ35" s="74">
        <v>0</v>
      </c>
      <c r="HA35" s="74">
        <v>-14328</v>
      </c>
      <c r="HB35" s="74">
        <v>8097</v>
      </c>
      <c r="HC35" s="74">
        <v>-1.7695000000000001</v>
      </c>
      <c r="HD35" s="74">
        <v>2.6202700000000001</v>
      </c>
      <c r="HE35" s="74">
        <v>0</v>
      </c>
      <c r="HF35" s="74">
        <v>2.6202700000000001</v>
      </c>
      <c r="HG35" s="74">
        <v>0</v>
      </c>
      <c r="HH35" s="74">
        <v>2.6202700000000001</v>
      </c>
      <c r="HI35" s="74">
        <v>0</v>
      </c>
      <c r="HJ35" s="74">
        <v>0.17</v>
      </c>
      <c r="HK35" s="74">
        <v>0</v>
      </c>
      <c r="HL35" s="74">
        <v>0</v>
      </c>
      <c r="HM35" s="74">
        <v>0</v>
      </c>
      <c r="HN35" s="74">
        <v>0</v>
      </c>
      <c r="HO35" s="74">
        <v>0</v>
      </c>
      <c r="HP35" s="74">
        <v>0</v>
      </c>
      <c r="HQ35" s="74">
        <v>0</v>
      </c>
      <c r="HR35" s="74">
        <v>0</v>
      </c>
      <c r="HS35" s="74">
        <v>0.28999999999999998</v>
      </c>
      <c r="HT35" s="74">
        <v>0</v>
      </c>
      <c r="HU35" s="74">
        <v>0</v>
      </c>
      <c r="HV35" s="74">
        <v>0</v>
      </c>
      <c r="HW35" s="74">
        <v>0</v>
      </c>
      <c r="HX35" s="74">
        <v>0</v>
      </c>
      <c r="HY35" s="74">
        <v>0</v>
      </c>
      <c r="HZ35" s="74">
        <v>631</v>
      </c>
      <c r="IA35" s="74">
        <v>0</v>
      </c>
      <c r="IB35" s="74">
        <v>0</v>
      </c>
      <c r="IC35" s="74">
        <v>0</v>
      </c>
      <c r="ID35" s="74">
        <v>0</v>
      </c>
      <c r="IE35" s="74">
        <v>0</v>
      </c>
      <c r="IF35" s="74">
        <v>0</v>
      </c>
      <c r="IG35" s="74">
        <v>0</v>
      </c>
      <c r="IH35" s="74">
        <v>631</v>
      </c>
      <c r="II35" s="74">
        <v>8097</v>
      </c>
      <c r="IJ35" s="74">
        <v>7.7899999999999997E-2</v>
      </c>
      <c r="IK35" s="74">
        <v>0</v>
      </c>
      <c r="IL35" s="74">
        <v>1272</v>
      </c>
      <c r="IM35" s="74">
        <v>0</v>
      </c>
      <c r="IN35" s="74">
        <v>0</v>
      </c>
      <c r="IO35" s="74">
        <v>0</v>
      </c>
      <c r="IP35" s="74">
        <v>0</v>
      </c>
      <c r="IQ35" s="74">
        <v>0</v>
      </c>
      <c r="IR35" s="74">
        <v>0</v>
      </c>
      <c r="IS35" s="74">
        <v>1272</v>
      </c>
      <c r="IT35" s="74">
        <v>8097</v>
      </c>
      <c r="IU35" s="74">
        <v>0.15709999999999999</v>
      </c>
      <c r="IV35" s="74">
        <v>7.7899999999999997E-2</v>
      </c>
      <c r="IW35" s="74">
        <v>7.7899999999999997E-2</v>
      </c>
      <c r="IX35" s="74">
        <v>7.7899999999999997E-2</v>
      </c>
      <c r="IY35" s="74">
        <v>0.15709999999999999</v>
      </c>
      <c r="IZ35" s="74">
        <v>0.15709999999999999</v>
      </c>
      <c r="JA35" s="74">
        <v>0.15709999999999999</v>
      </c>
    </row>
    <row r="36" spans="1:261" x14ac:dyDescent="0.25">
      <c r="A36" s="74" t="s">
        <v>13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2053</v>
      </c>
      <c r="G36" s="74">
        <v>821</v>
      </c>
      <c r="H36" s="74">
        <v>0</v>
      </c>
      <c r="I36" s="74">
        <v>0</v>
      </c>
      <c r="J36" s="74">
        <v>0</v>
      </c>
      <c r="K36" s="74">
        <v>2874</v>
      </c>
      <c r="L36" s="74">
        <v>63</v>
      </c>
      <c r="M36" s="74">
        <v>45.619</v>
      </c>
      <c r="N36" s="74">
        <v>45.619</v>
      </c>
      <c r="O36" s="74">
        <v>45.619</v>
      </c>
      <c r="P36" s="74">
        <v>45.619</v>
      </c>
      <c r="Q36" s="74">
        <v>3073169</v>
      </c>
      <c r="R36" s="74">
        <v>10458</v>
      </c>
      <c r="S36" s="74">
        <v>293.85820000000001</v>
      </c>
      <c r="T36" s="74">
        <v>3804945</v>
      </c>
      <c r="U36" s="74">
        <v>10458</v>
      </c>
      <c r="V36" s="74">
        <v>363.83100000000002</v>
      </c>
      <c r="W36" s="74">
        <v>42736</v>
      </c>
      <c r="X36" s="74">
        <v>42917</v>
      </c>
      <c r="Y36" s="74">
        <v>0</v>
      </c>
      <c r="Z36" s="74">
        <v>0</v>
      </c>
      <c r="AA36" s="74">
        <v>0</v>
      </c>
      <c r="AB36" s="74">
        <v>195.33</v>
      </c>
      <c r="AC36" s="74">
        <v>214.61</v>
      </c>
      <c r="AD36" s="74">
        <v>0</v>
      </c>
      <c r="AE36" s="74">
        <v>0</v>
      </c>
      <c r="AF36" s="74">
        <v>0</v>
      </c>
      <c r="AG36" s="74">
        <v>12.37</v>
      </c>
      <c r="AH36" s="74">
        <v>16.97</v>
      </c>
      <c r="AI36" s="74">
        <v>0</v>
      </c>
      <c r="AJ36" s="74">
        <v>0</v>
      </c>
      <c r="AK36" s="74">
        <v>0</v>
      </c>
      <c r="AL36" s="74">
        <v>731776</v>
      </c>
      <c r="AM36" s="74">
        <v>10458</v>
      </c>
      <c r="AN36" s="74">
        <v>69.972800000000007</v>
      </c>
      <c r="AO36" s="74">
        <v>45.62</v>
      </c>
      <c r="AP36" s="74">
        <v>45.62</v>
      </c>
      <c r="AQ36" s="74">
        <v>0</v>
      </c>
      <c r="AR36" s="74">
        <v>0</v>
      </c>
      <c r="AS36" s="74">
        <v>261.01</v>
      </c>
      <c r="AT36" s="74">
        <v>283.99</v>
      </c>
      <c r="AU36" s="74">
        <v>0</v>
      </c>
      <c r="AV36" s="74">
        <v>0</v>
      </c>
      <c r="AW36" s="74">
        <v>0</v>
      </c>
      <c r="AX36" s="74">
        <v>0</v>
      </c>
      <c r="AY36" s="74">
        <v>45</v>
      </c>
      <c r="AZ36" s="74">
        <v>18</v>
      </c>
      <c r="BA36" s="74">
        <v>0</v>
      </c>
      <c r="BB36" s="74">
        <v>0</v>
      </c>
      <c r="BC36" s="74">
        <v>0</v>
      </c>
      <c r="BD36" s="74">
        <v>0</v>
      </c>
      <c r="BE36" s="74">
        <v>8790</v>
      </c>
      <c r="BF36" s="74">
        <v>3863</v>
      </c>
      <c r="BG36" s="74">
        <v>0</v>
      </c>
      <c r="BH36" s="74">
        <v>0</v>
      </c>
      <c r="BI36" s="74">
        <v>0</v>
      </c>
      <c r="BJ36" s="74">
        <v>0</v>
      </c>
      <c r="BK36" s="74">
        <v>12653</v>
      </c>
      <c r="BL36" s="74">
        <v>63</v>
      </c>
      <c r="BM36" s="74">
        <v>200.84129999999999</v>
      </c>
      <c r="BN36" s="74">
        <v>0</v>
      </c>
      <c r="BO36" s="74">
        <v>557</v>
      </c>
      <c r="BP36" s="74">
        <v>305</v>
      </c>
      <c r="BQ36" s="74">
        <v>0</v>
      </c>
      <c r="BR36" s="74">
        <v>0</v>
      </c>
      <c r="BS36" s="74">
        <v>0</v>
      </c>
      <c r="BT36" s="74">
        <v>862</v>
      </c>
      <c r="BU36" s="74">
        <v>63</v>
      </c>
      <c r="BV36" s="74">
        <v>13.682499999999999</v>
      </c>
      <c r="BW36" s="74">
        <v>11746</v>
      </c>
      <c r="BX36" s="74">
        <v>5111</v>
      </c>
      <c r="BY36" s="74">
        <v>0</v>
      </c>
      <c r="BZ36" s="74">
        <v>0</v>
      </c>
      <c r="CA36" s="74">
        <v>0</v>
      </c>
      <c r="CB36" s="74">
        <v>16857</v>
      </c>
      <c r="CC36" s="74">
        <v>63</v>
      </c>
      <c r="CD36" s="74">
        <v>267.57139999999998</v>
      </c>
      <c r="CE36" s="74">
        <v>200.84129999999999</v>
      </c>
      <c r="CF36" s="74">
        <v>293.85820000000001</v>
      </c>
      <c r="CG36" s="74">
        <v>200.84129999999999</v>
      </c>
      <c r="CH36" s="74">
        <v>200.84129999999999</v>
      </c>
      <c r="CI36" s="74">
        <v>13.682499999999999</v>
      </c>
      <c r="CJ36" s="74">
        <v>13.682499999999999</v>
      </c>
      <c r="CK36" s="74">
        <v>13.682499999999999</v>
      </c>
      <c r="CL36" s="74">
        <v>267.57139999999998</v>
      </c>
      <c r="CM36" s="74">
        <v>293.85820000000001</v>
      </c>
      <c r="CN36" s="74">
        <v>267.57139999999998</v>
      </c>
      <c r="CO36" s="74">
        <v>267.57139999999998</v>
      </c>
      <c r="CP36" s="74">
        <v>267.57139999999998</v>
      </c>
      <c r="CQ36" s="74">
        <v>63</v>
      </c>
      <c r="CR36" s="74">
        <v>16857</v>
      </c>
      <c r="CS36" s="74">
        <v>0</v>
      </c>
      <c r="CT36" s="74">
        <v>0</v>
      </c>
      <c r="CU36" s="74">
        <v>16857</v>
      </c>
      <c r="CV36" s="74">
        <v>16857</v>
      </c>
      <c r="CW36" s="74">
        <v>0</v>
      </c>
      <c r="CX36" s="74">
        <v>0</v>
      </c>
      <c r="CY36" s="74">
        <v>0</v>
      </c>
      <c r="CZ36" s="74">
        <v>0</v>
      </c>
      <c r="DA36" s="74">
        <v>0</v>
      </c>
      <c r="DB36" s="74">
        <v>0</v>
      </c>
      <c r="DC36" s="74">
        <v>0</v>
      </c>
      <c r="DD36" s="74">
        <v>0</v>
      </c>
      <c r="DE36" s="74">
        <v>0</v>
      </c>
      <c r="DF36" s="74">
        <v>0</v>
      </c>
      <c r="DG36" s="74">
        <v>0</v>
      </c>
      <c r="DH36" s="74">
        <v>0</v>
      </c>
      <c r="DI36" s="74">
        <v>0</v>
      </c>
      <c r="DJ36" s="74">
        <v>0</v>
      </c>
      <c r="DK36" s="74">
        <v>0</v>
      </c>
      <c r="DL36" s="74">
        <v>0</v>
      </c>
      <c r="DM36" s="74">
        <v>0</v>
      </c>
      <c r="DN36" s="74">
        <v>0</v>
      </c>
      <c r="DO36" s="74">
        <v>0</v>
      </c>
      <c r="DP36" s="74">
        <v>0</v>
      </c>
      <c r="DQ36" s="74">
        <v>0</v>
      </c>
      <c r="DR36" s="74">
        <v>0</v>
      </c>
      <c r="DS36" s="74">
        <v>0</v>
      </c>
      <c r="DT36" s="74">
        <v>0</v>
      </c>
      <c r="DU36" s="74">
        <v>0</v>
      </c>
      <c r="DV36" s="74">
        <v>0</v>
      </c>
      <c r="DW36" s="74">
        <v>0</v>
      </c>
      <c r="DX36" s="74">
        <v>0</v>
      </c>
      <c r="DY36" s="74">
        <v>0</v>
      </c>
      <c r="DZ36" s="74">
        <v>0</v>
      </c>
      <c r="EA36" s="74">
        <v>0</v>
      </c>
      <c r="EB36" s="74">
        <v>0</v>
      </c>
      <c r="EC36" s="74">
        <v>0</v>
      </c>
      <c r="ED36" s="74">
        <v>0</v>
      </c>
      <c r="EE36" s="74">
        <v>0</v>
      </c>
      <c r="EF36" s="74">
        <v>0</v>
      </c>
      <c r="EG36" s="74">
        <v>0</v>
      </c>
      <c r="EH36" s="74">
        <v>0</v>
      </c>
      <c r="EI36" s="74">
        <v>0</v>
      </c>
      <c r="EJ36" s="74">
        <v>0</v>
      </c>
      <c r="EK36" s="74">
        <v>0</v>
      </c>
      <c r="EL36" s="74">
        <v>0</v>
      </c>
      <c r="EM36" s="74">
        <v>0</v>
      </c>
      <c r="EN36" s="74">
        <v>0</v>
      </c>
      <c r="EO36" s="74">
        <v>0</v>
      </c>
      <c r="EP36" s="74">
        <v>0</v>
      </c>
      <c r="EQ36" s="74">
        <v>0</v>
      </c>
      <c r="ER36" s="74">
        <v>63</v>
      </c>
      <c r="ES36" s="74">
        <v>0</v>
      </c>
      <c r="ET36" s="74">
        <v>0</v>
      </c>
      <c r="EU36" s="74">
        <v>0</v>
      </c>
      <c r="EV36" s="74">
        <v>0</v>
      </c>
      <c r="EW36" s="74">
        <v>184.75</v>
      </c>
      <c r="EX36" s="74">
        <v>187.21</v>
      </c>
      <c r="EY36" s="74">
        <v>7.69</v>
      </c>
      <c r="EZ36" s="74">
        <v>6.5</v>
      </c>
      <c r="FA36" s="74">
        <v>0</v>
      </c>
      <c r="FB36" s="74">
        <v>0</v>
      </c>
      <c r="FC36" s="74">
        <v>0</v>
      </c>
      <c r="FD36" s="74">
        <v>0</v>
      </c>
      <c r="FE36" s="74">
        <v>0</v>
      </c>
      <c r="FF36" s="74">
        <v>0</v>
      </c>
      <c r="FG36" s="74">
        <v>0</v>
      </c>
      <c r="FH36" s="74">
        <v>0</v>
      </c>
      <c r="FI36" s="74">
        <v>0</v>
      </c>
      <c r="FJ36" s="74">
        <v>0</v>
      </c>
      <c r="FK36" s="74">
        <v>0</v>
      </c>
      <c r="FL36" s="74">
        <v>0</v>
      </c>
      <c r="FM36" s="74">
        <v>0</v>
      </c>
      <c r="FN36" s="74">
        <v>0</v>
      </c>
      <c r="FO36" s="74">
        <v>0</v>
      </c>
      <c r="FP36" s="74">
        <v>0</v>
      </c>
      <c r="FQ36" s="74">
        <v>0</v>
      </c>
      <c r="FR36" s="74">
        <v>0</v>
      </c>
      <c r="FS36" s="74">
        <v>0</v>
      </c>
      <c r="FT36" s="74">
        <v>0</v>
      </c>
      <c r="FU36" s="74">
        <v>0</v>
      </c>
      <c r="FV36" s="74">
        <v>0</v>
      </c>
      <c r="FW36" s="74">
        <v>346</v>
      </c>
      <c r="FX36" s="74">
        <v>117</v>
      </c>
      <c r="FY36" s="74">
        <v>0</v>
      </c>
      <c r="FZ36" s="74">
        <v>0</v>
      </c>
      <c r="GA36" s="74">
        <v>0</v>
      </c>
      <c r="GB36" s="74">
        <v>0</v>
      </c>
      <c r="GC36" s="74">
        <v>0</v>
      </c>
      <c r="GD36" s="74">
        <v>0</v>
      </c>
      <c r="GE36" s="74">
        <v>463</v>
      </c>
      <c r="GF36" s="74">
        <v>63</v>
      </c>
      <c r="GG36" s="74">
        <v>7.3491999999999997</v>
      </c>
      <c r="GH36" s="74">
        <v>0</v>
      </c>
      <c r="GI36" s="74">
        <v>0</v>
      </c>
      <c r="GJ36" s="74">
        <v>0</v>
      </c>
      <c r="GK36" s="74">
        <v>0</v>
      </c>
      <c r="GL36" s="74">
        <v>0</v>
      </c>
      <c r="GM36" s="74">
        <v>0</v>
      </c>
      <c r="GN36" s="74">
        <v>0</v>
      </c>
      <c r="GO36" s="74">
        <v>0</v>
      </c>
      <c r="GP36" s="74">
        <v>0</v>
      </c>
      <c r="GQ36" s="74">
        <v>63</v>
      </c>
      <c r="GR36" s="74">
        <v>0</v>
      </c>
      <c r="GS36" s="74">
        <v>0</v>
      </c>
      <c r="GT36" s="74">
        <v>0</v>
      </c>
      <c r="GU36" s="74">
        <v>0</v>
      </c>
      <c r="GV36" s="74">
        <v>0</v>
      </c>
      <c r="GW36" s="74">
        <v>0</v>
      </c>
      <c r="GX36" s="74">
        <v>0</v>
      </c>
      <c r="GY36" s="74">
        <v>0</v>
      </c>
      <c r="GZ36" s="74">
        <v>0</v>
      </c>
      <c r="HA36" s="74">
        <v>0</v>
      </c>
      <c r="HB36" s="74">
        <v>63</v>
      </c>
      <c r="HC36" s="74">
        <v>0</v>
      </c>
      <c r="HD36" s="74">
        <v>7.3491999999999997</v>
      </c>
      <c r="HE36" s="74">
        <v>0</v>
      </c>
      <c r="HF36" s="74">
        <v>7.3491999999999997</v>
      </c>
      <c r="HG36" s="74">
        <v>0</v>
      </c>
      <c r="HH36" s="74">
        <v>7.3491999999999997</v>
      </c>
      <c r="HI36" s="74">
        <v>0</v>
      </c>
      <c r="HJ36" s="74">
        <v>0</v>
      </c>
      <c r="HK36" s="74">
        <v>0</v>
      </c>
      <c r="HL36" s="74">
        <v>0</v>
      </c>
      <c r="HM36" s="74">
        <v>0</v>
      </c>
      <c r="HN36" s="74">
        <v>0</v>
      </c>
      <c r="HO36" s="74">
        <v>0</v>
      </c>
      <c r="HP36" s="74">
        <v>0</v>
      </c>
      <c r="HQ36" s="74">
        <v>0</v>
      </c>
      <c r="HR36" s="74">
        <v>0</v>
      </c>
      <c r="HS36" s="74">
        <v>0.28999999999999998</v>
      </c>
      <c r="HT36" s="74">
        <v>0</v>
      </c>
      <c r="HU36" s="74">
        <v>0</v>
      </c>
      <c r="HV36" s="74">
        <v>0</v>
      </c>
      <c r="HW36" s="74">
        <v>0</v>
      </c>
      <c r="HX36" s="74">
        <v>0</v>
      </c>
      <c r="HY36" s="74">
        <v>0</v>
      </c>
      <c r="HZ36" s="74">
        <v>0</v>
      </c>
      <c r="IA36" s="74">
        <v>0</v>
      </c>
      <c r="IB36" s="74">
        <v>0</v>
      </c>
      <c r="IC36" s="74">
        <v>0</v>
      </c>
      <c r="ID36" s="74">
        <v>0</v>
      </c>
      <c r="IE36" s="74">
        <v>0</v>
      </c>
      <c r="IF36" s="74">
        <v>0</v>
      </c>
      <c r="IG36" s="74">
        <v>0</v>
      </c>
      <c r="IH36" s="74">
        <v>0</v>
      </c>
      <c r="II36" s="74">
        <v>63</v>
      </c>
      <c r="IJ36" s="74">
        <v>0</v>
      </c>
      <c r="IK36" s="74">
        <v>0</v>
      </c>
      <c r="IL36" s="74">
        <v>5</v>
      </c>
      <c r="IM36" s="74">
        <v>0</v>
      </c>
      <c r="IN36" s="74">
        <v>0</v>
      </c>
      <c r="IO36" s="74">
        <v>0</v>
      </c>
      <c r="IP36" s="74">
        <v>0</v>
      </c>
      <c r="IQ36" s="74">
        <v>0</v>
      </c>
      <c r="IR36" s="74">
        <v>0</v>
      </c>
      <c r="IS36" s="74">
        <v>5</v>
      </c>
      <c r="IT36" s="74">
        <v>63</v>
      </c>
      <c r="IU36" s="74">
        <v>7.9399999999999998E-2</v>
      </c>
      <c r="IV36" s="74">
        <v>0</v>
      </c>
      <c r="IW36" s="74">
        <v>0</v>
      </c>
      <c r="IX36" s="74">
        <v>0</v>
      </c>
      <c r="IY36" s="74">
        <v>7.9399999999999998E-2</v>
      </c>
      <c r="IZ36" s="74">
        <v>7.9399999999999998E-2</v>
      </c>
      <c r="JA36" s="74">
        <v>7.9399999999999998E-2</v>
      </c>
    </row>
    <row r="37" spans="1:261" x14ac:dyDescent="0.25">
      <c r="A37" s="74" t="s">
        <v>13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329194</v>
      </c>
      <c r="G37" s="74">
        <v>308482</v>
      </c>
      <c r="H37" s="74">
        <v>0</v>
      </c>
      <c r="I37" s="74">
        <v>0</v>
      </c>
      <c r="J37" s="74">
        <v>0</v>
      </c>
      <c r="K37" s="74">
        <v>637676</v>
      </c>
      <c r="L37" s="74">
        <v>13978</v>
      </c>
      <c r="M37" s="74">
        <v>45.62</v>
      </c>
      <c r="N37" s="74">
        <v>42.836196999999999</v>
      </c>
      <c r="O37" s="74">
        <v>42.836196999999999</v>
      </c>
      <c r="P37" s="74">
        <v>42.836196999999999</v>
      </c>
      <c r="Q37" s="74">
        <v>3440463</v>
      </c>
      <c r="R37" s="74">
        <v>21929</v>
      </c>
      <c r="S37" s="74">
        <v>156.89099999999999</v>
      </c>
      <c r="T37" s="74">
        <v>5499873</v>
      </c>
      <c r="U37" s="74">
        <v>21929</v>
      </c>
      <c r="V37" s="74">
        <v>250.80359999999999</v>
      </c>
      <c r="W37" s="74">
        <v>42736</v>
      </c>
      <c r="X37" s="74">
        <v>42917</v>
      </c>
      <c r="Y37" s="74">
        <v>0</v>
      </c>
      <c r="Z37" s="74">
        <v>0</v>
      </c>
      <c r="AA37" s="74">
        <v>0</v>
      </c>
      <c r="AB37" s="74">
        <v>136.19</v>
      </c>
      <c r="AC37" s="74">
        <v>131.78</v>
      </c>
      <c r="AD37" s="74">
        <v>0</v>
      </c>
      <c r="AE37" s="74">
        <v>0</v>
      </c>
      <c r="AF37" s="74">
        <v>0</v>
      </c>
      <c r="AG37" s="74">
        <v>14.25</v>
      </c>
      <c r="AH37" s="74">
        <v>17.59</v>
      </c>
      <c r="AI37" s="74">
        <v>0</v>
      </c>
      <c r="AJ37" s="74">
        <v>0</v>
      </c>
      <c r="AK37" s="74">
        <v>0</v>
      </c>
      <c r="AL37" s="74">
        <v>2059410</v>
      </c>
      <c r="AM37" s="74">
        <v>21929</v>
      </c>
      <c r="AN37" s="74">
        <v>93.912599999999998</v>
      </c>
      <c r="AO37" s="74">
        <v>45.62</v>
      </c>
      <c r="AP37" s="74">
        <v>45.62</v>
      </c>
      <c r="AQ37" s="74">
        <v>0</v>
      </c>
      <c r="AR37" s="74">
        <v>0</v>
      </c>
      <c r="AS37" s="74">
        <v>200.89</v>
      </c>
      <c r="AT37" s="74">
        <v>208.87</v>
      </c>
      <c r="AU37" s="74">
        <v>0</v>
      </c>
      <c r="AV37" s="74">
        <v>0</v>
      </c>
      <c r="AW37" s="74">
        <v>0</v>
      </c>
      <c r="AX37" s="74">
        <v>0</v>
      </c>
      <c r="AY37" s="74">
        <v>7216</v>
      </c>
      <c r="AZ37" s="74">
        <v>6762</v>
      </c>
      <c r="BA37" s="74">
        <v>0</v>
      </c>
      <c r="BB37" s="74">
        <v>0</v>
      </c>
      <c r="BC37" s="74">
        <v>0</v>
      </c>
      <c r="BD37" s="74">
        <v>0</v>
      </c>
      <c r="BE37" s="74">
        <v>982747</v>
      </c>
      <c r="BF37" s="74">
        <v>891096</v>
      </c>
      <c r="BG37" s="74">
        <v>0</v>
      </c>
      <c r="BH37" s="74">
        <v>0</v>
      </c>
      <c r="BI37" s="74">
        <v>0</v>
      </c>
      <c r="BJ37" s="74">
        <v>0</v>
      </c>
      <c r="BK37" s="74">
        <v>1873843</v>
      </c>
      <c r="BL37" s="74">
        <v>13978</v>
      </c>
      <c r="BM37" s="74">
        <v>134.0566</v>
      </c>
      <c r="BN37" s="74">
        <v>0</v>
      </c>
      <c r="BO37" s="74">
        <v>102828</v>
      </c>
      <c r="BP37" s="74">
        <v>118944</v>
      </c>
      <c r="BQ37" s="74">
        <v>0</v>
      </c>
      <c r="BR37" s="74">
        <v>0</v>
      </c>
      <c r="BS37" s="74">
        <v>0</v>
      </c>
      <c r="BT37" s="74">
        <v>221772</v>
      </c>
      <c r="BU37" s="74">
        <v>13978</v>
      </c>
      <c r="BV37" s="74">
        <v>15.8658</v>
      </c>
      <c r="BW37" s="74">
        <v>1449622</v>
      </c>
      <c r="BX37" s="74">
        <v>1412379</v>
      </c>
      <c r="BY37" s="74">
        <v>0</v>
      </c>
      <c r="BZ37" s="74">
        <v>0</v>
      </c>
      <c r="CA37" s="74">
        <v>0</v>
      </c>
      <c r="CB37" s="74">
        <v>2862001</v>
      </c>
      <c r="CC37" s="74">
        <v>13978</v>
      </c>
      <c r="CD37" s="74">
        <v>204.75040000000001</v>
      </c>
      <c r="CE37" s="74">
        <v>125.876259</v>
      </c>
      <c r="CF37" s="74">
        <v>156.89099999999999</v>
      </c>
      <c r="CG37" s="74">
        <v>125.876259</v>
      </c>
      <c r="CH37" s="74">
        <v>125.876259</v>
      </c>
      <c r="CI37" s="74">
        <v>14.897644</v>
      </c>
      <c r="CJ37" s="74">
        <v>14.897644</v>
      </c>
      <c r="CK37" s="74">
        <v>14.897644</v>
      </c>
      <c r="CL37" s="74">
        <v>204.75040000000001</v>
      </c>
      <c r="CM37" s="74">
        <v>156.89099999999999</v>
      </c>
      <c r="CN37" s="74">
        <v>204.75040000000001</v>
      </c>
      <c r="CO37" s="74">
        <v>204.75040000000001</v>
      </c>
      <c r="CP37" s="74">
        <v>204.75040000000001</v>
      </c>
      <c r="CQ37" s="74">
        <v>13978</v>
      </c>
      <c r="CR37" s="74">
        <v>2862001</v>
      </c>
      <c r="CS37" s="74">
        <v>0</v>
      </c>
      <c r="CT37" s="74">
        <v>0</v>
      </c>
      <c r="CU37" s="74">
        <v>2862001</v>
      </c>
      <c r="CV37" s="74">
        <v>2862001</v>
      </c>
      <c r="CW37" s="74">
        <v>0</v>
      </c>
      <c r="CX37" s="74">
        <v>0</v>
      </c>
      <c r="CY37" s="74">
        <v>0</v>
      </c>
      <c r="CZ37" s="74">
        <v>0</v>
      </c>
      <c r="DA37" s="74">
        <v>0</v>
      </c>
      <c r="DB37" s="74">
        <v>0</v>
      </c>
      <c r="DC37" s="74">
        <v>0</v>
      </c>
      <c r="DD37" s="74">
        <v>0</v>
      </c>
      <c r="DE37" s="74">
        <v>0</v>
      </c>
      <c r="DF37" s="74">
        <v>0</v>
      </c>
      <c r="DG37" s="74">
        <v>0</v>
      </c>
      <c r="DH37" s="74">
        <v>0</v>
      </c>
      <c r="DI37" s="74">
        <v>0</v>
      </c>
      <c r="DJ37" s="74">
        <v>0</v>
      </c>
      <c r="DK37" s="74">
        <v>0</v>
      </c>
      <c r="DL37" s="74">
        <v>0</v>
      </c>
      <c r="DM37" s="74">
        <v>0</v>
      </c>
      <c r="DN37" s="74">
        <v>0</v>
      </c>
      <c r="DO37" s="74">
        <v>0</v>
      </c>
      <c r="DP37" s="74">
        <v>0</v>
      </c>
      <c r="DQ37" s="74">
        <v>0</v>
      </c>
      <c r="DR37" s="74">
        <v>0</v>
      </c>
      <c r="DS37" s="74">
        <v>0</v>
      </c>
      <c r="DT37" s="74">
        <v>0</v>
      </c>
      <c r="DU37" s="74">
        <v>0</v>
      </c>
      <c r="DV37" s="74">
        <v>0</v>
      </c>
      <c r="DW37" s="74">
        <v>0</v>
      </c>
      <c r="DX37" s="74">
        <v>0</v>
      </c>
      <c r="DY37" s="74">
        <v>0</v>
      </c>
      <c r="DZ37" s="74">
        <v>0</v>
      </c>
      <c r="EA37" s="74">
        <v>21</v>
      </c>
      <c r="EB37" s="74">
        <v>21</v>
      </c>
      <c r="EC37" s="74">
        <v>0</v>
      </c>
      <c r="ED37" s="74">
        <v>0</v>
      </c>
      <c r="EE37" s="74">
        <v>0</v>
      </c>
      <c r="EF37" s="74">
        <v>0</v>
      </c>
      <c r="EG37" s="74">
        <v>0</v>
      </c>
      <c r="EH37" s="74">
        <v>0</v>
      </c>
      <c r="EI37" s="74">
        <v>151536</v>
      </c>
      <c r="EJ37" s="74">
        <v>142002</v>
      </c>
      <c r="EK37" s="74">
        <v>0</v>
      </c>
      <c r="EL37" s="74">
        <v>0</v>
      </c>
      <c r="EM37" s="74">
        <v>0</v>
      </c>
      <c r="EN37" s="74">
        <v>0</v>
      </c>
      <c r="EO37" s="74">
        <v>0</v>
      </c>
      <c r="EP37" s="74">
        <v>0</v>
      </c>
      <c r="EQ37" s="74">
        <v>293538</v>
      </c>
      <c r="ER37" s="74">
        <v>13978</v>
      </c>
      <c r="ES37" s="74">
        <v>21</v>
      </c>
      <c r="ET37" s="74">
        <v>21</v>
      </c>
      <c r="EU37" s="74">
        <v>21</v>
      </c>
      <c r="EV37" s="74">
        <v>21</v>
      </c>
      <c r="EW37" s="74">
        <v>184.75</v>
      </c>
      <c r="EX37" s="74">
        <v>187.21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-16.170000000000002</v>
      </c>
      <c r="FP37" s="74">
        <v>-7.41</v>
      </c>
      <c r="FQ37" s="74">
        <v>0</v>
      </c>
      <c r="FR37" s="74">
        <v>0</v>
      </c>
      <c r="FS37" s="74">
        <v>0</v>
      </c>
      <c r="FT37" s="74">
        <v>0</v>
      </c>
      <c r="FU37" s="74">
        <v>0</v>
      </c>
      <c r="FV37" s="74">
        <v>0</v>
      </c>
      <c r="FW37" s="74">
        <v>0</v>
      </c>
      <c r="FX37" s="74">
        <v>0</v>
      </c>
      <c r="FY37" s="74">
        <v>0</v>
      </c>
      <c r="FZ37" s="74">
        <v>0</v>
      </c>
      <c r="GA37" s="74">
        <v>0</v>
      </c>
      <c r="GB37" s="74">
        <v>0</v>
      </c>
      <c r="GC37" s="74">
        <v>0</v>
      </c>
      <c r="GD37" s="74">
        <v>0</v>
      </c>
      <c r="GE37" s="74">
        <v>0</v>
      </c>
      <c r="GF37" s="74">
        <v>13978</v>
      </c>
      <c r="GG37" s="74">
        <v>0</v>
      </c>
      <c r="GH37" s="74">
        <v>0</v>
      </c>
      <c r="GI37" s="74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0</v>
      </c>
      <c r="GQ37" s="74">
        <v>13978</v>
      </c>
      <c r="GR37" s="74">
        <v>0</v>
      </c>
      <c r="GS37" s="74">
        <v>-116683</v>
      </c>
      <c r="GT37" s="74">
        <v>-50106</v>
      </c>
      <c r="GU37" s="74">
        <v>0</v>
      </c>
      <c r="GV37" s="74">
        <v>0</v>
      </c>
      <c r="GW37" s="74">
        <v>0</v>
      </c>
      <c r="GX37" s="74">
        <v>0</v>
      </c>
      <c r="GY37" s="74">
        <v>0</v>
      </c>
      <c r="GZ37" s="74">
        <v>0</v>
      </c>
      <c r="HA37" s="74">
        <v>-166789</v>
      </c>
      <c r="HB37" s="74">
        <v>13978</v>
      </c>
      <c r="HC37" s="74">
        <v>-11.9323</v>
      </c>
      <c r="HD37" s="74">
        <v>0</v>
      </c>
      <c r="HE37" s="74">
        <v>0</v>
      </c>
      <c r="HF37" s="74">
        <v>0</v>
      </c>
      <c r="HG37" s="74">
        <v>0</v>
      </c>
      <c r="HH37" s="74">
        <v>0</v>
      </c>
      <c r="HI37" s="74">
        <v>0</v>
      </c>
      <c r="HJ37" s="74">
        <v>0</v>
      </c>
      <c r="HK37" s="74">
        <v>0</v>
      </c>
      <c r="HL37" s="74">
        <v>0</v>
      </c>
      <c r="HM37" s="74">
        <v>0</v>
      </c>
      <c r="HN37" s="74">
        <v>0</v>
      </c>
      <c r="HO37" s="74">
        <v>0</v>
      </c>
      <c r="HP37" s="74">
        <v>0</v>
      </c>
      <c r="HQ37" s="74">
        <v>0</v>
      </c>
      <c r="HR37" s="74">
        <v>0</v>
      </c>
      <c r="HS37" s="74">
        <v>0.28999999999999998</v>
      </c>
      <c r="HT37" s="74">
        <v>0</v>
      </c>
      <c r="HU37" s="74">
        <v>0</v>
      </c>
      <c r="HV37" s="74">
        <v>0</v>
      </c>
      <c r="HW37" s="74">
        <v>0</v>
      </c>
      <c r="HX37" s="74">
        <v>0</v>
      </c>
      <c r="HY37" s="74">
        <v>0</v>
      </c>
      <c r="HZ37" s="74">
        <v>0</v>
      </c>
      <c r="IA37" s="74">
        <v>0</v>
      </c>
      <c r="IB37" s="74">
        <v>0</v>
      </c>
      <c r="IC37" s="74">
        <v>0</v>
      </c>
      <c r="ID37" s="74">
        <v>0</v>
      </c>
      <c r="IE37" s="74">
        <v>0</v>
      </c>
      <c r="IF37" s="74">
        <v>0</v>
      </c>
      <c r="IG37" s="74">
        <v>0</v>
      </c>
      <c r="IH37" s="74">
        <v>0</v>
      </c>
      <c r="II37" s="74">
        <v>13978</v>
      </c>
      <c r="IJ37" s="74">
        <v>0</v>
      </c>
      <c r="IK37" s="74">
        <v>0</v>
      </c>
      <c r="IL37" s="74">
        <v>1961</v>
      </c>
      <c r="IM37" s="74">
        <v>0</v>
      </c>
      <c r="IN37" s="74">
        <v>0</v>
      </c>
      <c r="IO37" s="74">
        <v>0</v>
      </c>
      <c r="IP37" s="74">
        <v>0</v>
      </c>
      <c r="IQ37" s="74">
        <v>0</v>
      </c>
      <c r="IR37" s="74">
        <v>0</v>
      </c>
      <c r="IS37" s="74">
        <v>1961</v>
      </c>
      <c r="IT37" s="74">
        <v>13978</v>
      </c>
      <c r="IU37" s="74">
        <v>0.14030000000000001</v>
      </c>
      <c r="IV37" s="74">
        <v>0</v>
      </c>
      <c r="IW37" s="74">
        <v>0</v>
      </c>
      <c r="IX37" s="74">
        <v>0</v>
      </c>
      <c r="IY37" s="74">
        <v>0.14030000000000001</v>
      </c>
      <c r="IZ37" s="74">
        <v>0.14030000000000001</v>
      </c>
      <c r="JA37" s="74">
        <v>0.14030000000000001</v>
      </c>
    </row>
    <row r="38" spans="1:261" x14ac:dyDescent="0.25">
      <c r="A38" s="74" t="s">
        <v>13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443472</v>
      </c>
      <c r="G38" s="74">
        <v>432478</v>
      </c>
      <c r="H38" s="74">
        <v>0</v>
      </c>
      <c r="I38" s="74">
        <v>0</v>
      </c>
      <c r="J38" s="74">
        <v>0</v>
      </c>
      <c r="K38" s="74">
        <v>875950</v>
      </c>
      <c r="L38" s="74">
        <v>19201</v>
      </c>
      <c r="M38" s="74">
        <v>45.62</v>
      </c>
      <c r="N38" s="74">
        <v>45.238253</v>
      </c>
      <c r="O38" s="74">
        <v>45.238253</v>
      </c>
      <c r="P38" s="74">
        <v>45.238253</v>
      </c>
      <c r="Q38" s="74">
        <v>3272591</v>
      </c>
      <c r="R38" s="74">
        <v>19942</v>
      </c>
      <c r="S38" s="74">
        <v>164.10550000000001</v>
      </c>
      <c r="T38" s="74">
        <v>5867325</v>
      </c>
      <c r="U38" s="74">
        <v>19942</v>
      </c>
      <c r="V38" s="74">
        <v>294.21949999999998</v>
      </c>
      <c r="W38" s="74">
        <v>42736</v>
      </c>
      <c r="X38" s="74">
        <v>42917</v>
      </c>
      <c r="Y38" s="74">
        <v>0</v>
      </c>
      <c r="Z38" s="74">
        <v>0</v>
      </c>
      <c r="AA38" s="74">
        <v>0</v>
      </c>
      <c r="AB38" s="74">
        <v>122.01</v>
      </c>
      <c r="AC38" s="74">
        <v>117.25</v>
      </c>
      <c r="AD38" s="74">
        <v>0</v>
      </c>
      <c r="AE38" s="74">
        <v>0</v>
      </c>
      <c r="AF38" s="74">
        <v>0</v>
      </c>
      <c r="AG38" s="74">
        <v>5.78</v>
      </c>
      <c r="AH38" s="74">
        <v>5.99</v>
      </c>
      <c r="AI38" s="74">
        <v>0</v>
      </c>
      <c r="AJ38" s="74">
        <v>0</v>
      </c>
      <c r="AK38" s="74">
        <v>0</v>
      </c>
      <c r="AL38" s="74">
        <v>2594734</v>
      </c>
      <c r="AM38" s="74">
        <v>19942</v>
      </c>
      <c r="AN38" s="74">
        <v>130.114</v>
      </c>
      <c r="AO38" s="74">
        <v>45.62</v>
      </c>
      <c r="AP38" s="74">
        <v>45.62</v>
      </c>
      <c r="AQ38" s="74">
        <v>0</v>
      </c>
      <c r="AR38" s="74">
        <v>0</v>
      </c>
      <c r="AS38" s="74">
        <v>199.34</v>
      </c>
      <c r="AT38" s="74">
        <v>193.4</v>
      </c>
      <c r="AU38" s="74">
        <v>0</v>
      </c>
      <c r="AV38" s="74">
        <v>0</v>
      </c>
      <c r="AW38" s="74">
        <v>0</v>
      </c>
      <c r="AX38" s="74">
        <v>0</v>
      </c>
      <c r="AY38" s="74">
        <v>9721</v>
      </c>
      <c r="AZ38" s="74">
        <v>9480</v>
      </c>
      <c r="BA38" s="74">
        <v>0</v>
      </c>
      <c r="BB38" s="74">
        <v>0</v>
      </c>
      <c r="BC38" s="74">
        <v>0</v>
      </c>
      <c r="BD38" s="74">
        <v>0</v>
      </c>
      <c r="BE38" s="74">
        <v>1186059</v>
      </c>
      <c r="BF38" s="74">
        <v>1111530</v>
      </c>
      <c r="BG38" s="74">
        <v>0</v>
      </c>
      <c r="BH38" s="74">
        <v>0</v>
      </c>
      <c r="BI38" s="74">
        <v>0</v>
      </c>
      <c r="BJ38" s="74">
        <v>0</v>
      </c>
      <c r="BK38" s="74">
        <v>2297589</v>
      </c>
      <c r="BL38" s="74">
        <v>19201</v>
      </c>
      <c r="BM38" s="74">
        <v>119.65989999999999</v>
      </c>
      <c r="BN38" s="74">
        <v>0</v>
      </c>
      <c r="BO38" s="74">
        <v>56187</v>
      </c>
      <c r="BP38" s="74">
        <v>56785</v>
      </c>
      <c r="BQ38" s="74">
        <v>0</v>
      </c>
      <c r="BR38" s="74">
        <v>0</v>
      </c>
      <c r="BS38" s="74">
        <v>0</v>
      </c>
      <c r="BT38" s="74">
        <v>112972</v>
      </c>
      <c r="BU38" s="74">
        <v>19201</v>
      </c>
      <c r="BV38" s="74">
        <v>5.8837000000000002</v>
      </c>
      <c r="BW38" s="74">
        <v>1937783</v>
      </c>
      <c r="BX38" s="74">
        <v>1833432</v>
      </c>
      <c r="BY38" s="74">
        <v>0</v>
      </c>
      <c r="BZ38" s="74">
        <v>0</v>
      </c>
      <c r="CA38" s="74">
        <v>0</v>
      </c>
      <c r="CB38" s="74">
        <v>3771215</v>
      </c>
      <c r="CC38" s="74">
        <v>19201</v>
      </c>
      <c r="CD38" s="74">
        <v>196.40729999999999</v>
      </c>
      <c r="CE38" s="74">
        <v>118.65858799999999</v>
      </c>
      <c r="CF38" s="74">
        <v>164.10550000000001</v>
      </c>
      <c r="CG38" s="74">
        <v>118.65858799999999</v>
      </c>
      <c r="CH38" s="74">
        <v>118.65858799999999</v>
      </c>
      <c r="CI38" s="74">
        <v>5.8344649999999998</v>
      </c>
      <c r="CJ38" s="74">
        <v>5.8344649999999998</v>
      </c>
      <c r="CK38" s="74">
        <v>5.8344649999999998</v>
      </c>
      <c r="CL38" s="74">
        <v>196.40729999999999</v>
      </c>
      <c r="CM38" s="74">
        <v>164.10550000000001</v>
      </c>
      <c r="CN38" s="74">
        <v>196.40729999999999</v>
      </c>
      <c r="CO38" s="74">
        <v>196.40729999999999</v>
      </c>
      <c r="CP38" s="74">
        <v>196.40729999999999</v>
      </c>
      <c r="CQ38" s="74">
        <v>19201</v>
      </c>
      <c r="CR38" s="74">
        <v>3771217</v>
      </c>
      <c r="CS38" s="74">
        <v>0</v>
      </c>
      <c r="CT38" s="74">
        <v>0</v>
      </c>
      <c r="CU38" s="74">
        <v>3771217</v>
      </c>
      <c r="CV38" s="74">
        <v>3771217</v>
      </c>
      <c r="CW38" s="74">
        <v>0</v>
      </c>
      <c r="CX38" s="74">
        <v>0</v>
      </c>
      <c r="CY38" s="74">
        <v>0</v>
      </c>
      <c r="CZ38" s="74">
        <v>0</v>
      </c>
      <c r="DA38" s="74">
        <v>0</v>
      </c>
      <c r="DB38" s="74">
        <v>0</v>
      </c>
      <c r="DC38" s="74">
        <v>0</v>
      </c>
      <c r="DD38" s="74">
        <v>0</v>
      </c>
      <c r="DE38" s="74">
        <v>0</v>
      </c>
      <c r="DF38" s="74">
        <v>0</v>
      </c>
      <c r="DG38" s="74">
        <v>0</v>
      </c>
      <c r="DH38" s="74">
        <v>0</v>
      </c>
      <c r="DI38" s="74">
        <v>0</v>
      </c>
      <c r="DJ38" s="74">
        <v>0</v>
      </c>
      <c r="DK38" s="74">
        <v>0</v>
      </c>
      <c r="DL38" s="74">
        <v>0</v>
      </c>
      <c r="DM38" s="74">
        <v>0</v>
      </c>
      <c r="DN38" s="74">
        <v>0</v>
      </c>
      <c r="DO38" s="74">
        <v>0</v>
      </c>
      <c r="DP38" s="74">
        <v>0</v>
      </c>
      <c r="DQ38" s="74">
        <v>0</v>
      </c>
      <c r="DR38" s="74">
        <v>0</v>
      </c>
      <c r="DS38" s="74">
        <v>0</v>
      </c>
      <c r="DT38" s="74">
        <v>0</v>
      </c>
      <c r="DU38" s="74">
        <v>0</v>
      </c>
      <c r="DV38" s="74">
        <v>0</v>
      </c>
      <c r="DW38" s="74">
        <v>0</v>
      </c>
      <c r="DX38" s="74">
        <v>0</v>
      </c>
      <c r="DY38" s="74">
        <v>0</v>
      </c>
      <c r="DZ38" s="74">
        <v>0</v>
      </c>
      <c r="EA38" s="74">
        <v>21</v>
      </c>
      <c r="EB38" s="74">
        <v>21</v>
      </c>
      <c r="EC38" s="74">
        <v>0</v>
      </c>
      <c r="ED38" s="74">
        <v>0</v>
      </c>
      <c r="EE38" s="74">
        <v>0</v>
      </c>
      <c r="EF38" s="74">
        <v>0</v>
      </c>
      <c r="EG38" s="74">
        <v>0</v>
      </c>
      <c r="EH38" s="74">
        <v>0</v>
      </c>
      <c r="EI38" s="74">
        <v>204141</v>
      </c>
      <c r="EJ38" s="74">
        <v>199080</v>
      </c>
      <c r="EK38" s="74">
        <v>0</v>
      </c>
      <c r="EL38" s="74">
        <v>0</v>
      </c>
      <c r="EM38" s="74">
        <v>0</v>
      </c>
      <c r="EN38" s="74">
        <v>0</v>
      </c>
      <c r="EO38" s="74">
        <v>0</v>
      </c>
      <c r="EP38" s="74">
        <v>0</v>
      </c>
      <c r="EQ38" s="74">
        <v>403221</v>
      </c>
      <c r="ER38" s="74">
        <v>19201</v>
      </c>
      <c r="ES38" s="74">
        <v>21</v>
      </c>
      <c r="ET38" s="74">
        <v>21</v>
      </c>
      <c r="EU38" s="74">
        <v>21</v>
      </c>
      <c r="EV38" s="74">
        <v>21</v>
      </c>
      <c r="EW38" s="74">
        <v>184.75</v>
      </c>
      <c r="EX38" s="74">
        <v>187.21</v>
      </c>
      <c r="EY38" s="74">
        <v>7.69</v>
      </c>
      <c r="EZ38" s="74">
        <v>3.25</v>
      </c>
      <c r="FA38" s="74">
        <v>0</v>
      </c>
      <c r="FB38" s="74">
        <v>0</v>
      </c>
      <c r="FC38" s="74">
        <v>0</v>
      </c>
      <c r="FD38" s="74">
        <v>0</v>
      </c>
      <c r="FE38" s="74">
        <v>0</v>
      </c>
      <c r="FF38" s="74">
        <v>0</v>
      </c>
      <c r="FG38" s="74">
        <v>0</v>
      </c>
      <c r="FH38" s="74">
        <v>0</v>
      </c>
      <c r="FI38" s="74">
        <v>0</v>
      </c>
      <c r="FJ38" s="74">
        <v>0</v>
      </c>
      <c r="FK38" s="74">
        <v>0</v>
      </c>
      <c r="FL38" s="74">
        <v>0</v>
      </c>
      <c r="FM38" s="74">
        <v>0</v>
      </c>
      <c r="FN38" s="74">
        <v>0</v>
      </c>
      <c r="FO38" s="74">
        <v>-2.92</v>
      </c>
      <c r="FP38" s="74">
        <v>0</v>
      </c>
      <c r="FQ38" s="74">
        <v>0</v>
      </c>
      <c r="FR38" s="74">
        <v>0</v>
      </c>
      <c r="FS38" s="74">
        <v>0</v>
      </c>
      <c r="FT38" s="74">
        <v>0</v>
      </c>
      <c r="FU38" s="74">
        <v>0</v>
      </c>
      <c r="FV38" s="74">
        <v>0</v>
      </c>
      <c r="FW38" s="74">
        <v>74754</v>
      </c>
      <c r="FX38" s="74">
        <v>30810</v>
      </c>
      <c r="FY38" s="74">
        <v>0</v>
      </c>
      <c r="FZ38" s="74">
        <v>0</v>
      </c>
      <c r="GA38" s="74">
        <v>0</v>
      </c>
      <c r="GB38" s="74">
        <v>0</v>
      </c>
      <c r="GC38" s="74">
        <v>0</v>
      </c>
      <c r="GD38" s="74">
        <v>0</v>
      </c>
      <c r="GE38" s="74">
        <v>105564</v>
      </c>
      <c r="GF38" s="74">
        <v>19201</v>
      </c>
      <c r="GG38" s="74">
        <v>5.4977999999999998</v>
      </c>
      <c r="GH38" s="74">
        <v>0</v>
      </c>
      <c r="GI38" s="74">
        <v>0</v>
      </c>
      <c r="GJ38" s="74">
        <v>0</v>
      </c>
      <c r="GK38" s="74">
        <v>0</v>
      </c>
      <c r="GL38" s="74">
        <v>0</v>
      </c>
      <c r="GM38" s="74">
        <v>0</v>
      </c>
      <c r="GN38" s="74">
        <v>0</v>
      </c>
      <c r="GO38" s="74">
        <v>0</v>
      </c>
      <c r="GP38" s="74">
        <v>0</v>
      </c>
      <c r="GQ38" s="74">
        <v>19201</v>
      </c>
      <c r="GR38" s="74">
        <v>0</v>
      </c>
      <c r="GS38" s="74">
        <v>-28385</v>
      </c>
      <c r="GT38" s="74">
        <v>0</v>
      </c>
      <c r="GU38" s="74">
        <v>0</v>
      </c>
      <c r="GV38" s="74">
        <v>0</v>
      </c>
      <c r="GW38" s="74">
        <v>0</v>
      </c>
      <c r="GX38" s="74">
        <v>0</v>
      </c>
      <c r="GY38" s="74">
        <v>0</v>
      </c>
      <c r="GZ38" s="74">
        <v>0</v>
      </c>
      <c r="HA38" s="74">
        <v>-28385</v>
      </c>
      <c r="HB38" s="74">
        <v>19201</v>
      </c>
      <c r="HC38" s="74">
        <v>-1.4782999999999999</v>
      </c>
      <c r="HD38" s="74">
        <v>5.4517939999999996</v>
      </c>
      <c r="HE38" s="74">
        <v>0</v>
      </c>
      <c r="HF38" s="74">
        <v>5.4517939999999996</v>
      </c>
      <c r="HG38" s="74">
        <v>0</v>
      </c>
      <c r="HH38" s="74">
        <v>5.4517939999999996</v>
      </c>
      <c r="HI38" s="74">
        <v>0</v>
      </c>
      <c r="HJ38" s="74">
        <v>0.16</v>
      </c>
      <c r="HK38" s="74">
        <v>0</v>
      </c>
      <c r="HL38" s="74">
        <v>0</v>
      </c>
      <c r="HM38" s="74">
        <v>0</v>
      </c>
      <c r="HN38" s="74">
        <v>0</v>
      </c>
      <c r="HO38" s="74">
        <v>0</v>
      </c>
      <c r="HP38" s="74">
        <v>0</v>
      </c>
      <c r="HQ38" s="74">
        <v>0</v>
      </c>
      <c r="HR38" s="74">
        <v>0</v>
      </c>
      <c r="HS38" s="74">
        <v>0.28999999999999998</v>
      </c>
      <c r="HT38" s="74">
        <v>0</v>
      </c>
      <c r="HU38" s="74">
        <v>0</v>
      </c>
      <c r="HV38" s="74">
        <v>0</v>
      </c>
      <c r="HW38" s="74">
        <v>0</v>
      </c>
      <c r="HX38" s="74">
        <v>0</v>
      </c>
      <c r="HY38" s="74">
        <v>0</v>
      </c>
      <c r="HZ38" s="74">
        <v>1555</v>
      </c>
      <c r="IA38" s="74">
        <v>0</v>
      </c>
      <c r="IB38" s="74">
        <v>0</v>
      </c>
      <c r="IC38" s="74">
        <v>0</v>
      </c>
      <c r="ID38" s="74">
        <v>0</v>
      </c>
      <c r="IE38" s="74">
        <v>0</v>
      </c>
      <c r="IF38" s="74">
        <v>0</v>
      </c>
      <c r="IG38" s="74">
        <v>0</v>
      </c>
      <c r="IH38" s="74">
        <v>1555</v>
      </c>
      <c r="II38" s="74">
        <v>19201</v>
      </c>
      <c r="IJ38" s="74">
        <v>8.1000000000000003E-2</v>
      </c>
      <c r="IK38" s="74">
        <v>0</v>
      </c>
      <c r="IL38" s="74">
        <v>2749</v>
      </c>
      <c r="IM38" s="74">
        <v>0</v>
      </c>
      <c r="IN38" s="74">
        <v>0</v>
      </c>
      <c r="IO38" s="74">
        <v>0</v>
      </c>
      <c r="IP38" s="74">
        <v>0</v>
      </c>
      <c r="IQ38" s="74">
        <v>0</v>
      </c>
      <c r="IR38" s="74">
        <v>0</v>
      </c>
      <c r="IS38" s="74">
        <v>2749</v>
      </c>
      <c r="IT38" s="74">
        <v>19201</v>
      </c>
      <c r="IU38" s="74">
        <v>0.14319999999999999</v>
      </c>
      <c r="IV38" s="74">
        <v>8.1000000000000003E-2</v>
      </c>
      <c r="IW38" s="74">
        <v>8.1000000000000003E-2</v>
      </c>
      <c r="IX38" s="74">
        <v>8.1000000000000003E-2</v>
      </c>
      <c r="IY38" s="74">
        <v>0.14319999999999999</v>
      </c>
      <c r="IZ38" s="74">
        <v>0.14319999999999999</v>
      </c>
      <c r="JA38" s="74">
        <v>0.14319999999999999</v>
      </c>
    </row>
    <row r="39" spans="1:261" x14ac:dyDescent="0.25">
      <c r="A39" s="74" t="s">
        <v>13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338318</v>
      </c>
      <c r="G39" s="74">
        <v>356520</v>
      </c>
      <c r="H39" s="74">
        <v>0</v>
      </c>
      <c r="I39" s="74">
        <v>0</v>
      </c>
      <c r="J39" s="74">
        <v>0</v>
      </c>
      <c r="K39" s="74">
        <v>694838</v>
      </c>
      <c r="L39" s="74">
        <v>15231</v>
      </c>
      <c r="M39" s="74">
        <v>45.62</v>
      </c>
      <c r="N39" s="74">
        <v>45.564933000000003</v>
      </c>
      <c r="O39" s="74">
        <v>45.564933000000003</v>
      </c>
      <c r="P39" s="74">
        <v>45.564933000000003</v>
      </c>
      <c r="Q39" s="74">
        <v>3907482</v>
      </c>
      <c r="R39" s="74">
        <v>25659</v>
      </c>
      <c r="S39" s="74">
        <v>152.285</v>
      </c>
      <c r="T39" s="74">
        <v>5906364</v>
      </c>
      <c r="U39" s="74">
        <v>25659</v>
      </c>
      <c r="V39" s="74">
        <v>230.18680000000001</v>
      </c>
      <c r="W39" s="74">
        <v>42736</v>
      </c>
      <c r="X39" s="74">
        <v>42917</v>
      </c>
      <c r="Y39" s="74">
        <v>0</v>
      </c>
      <c r="Z39" s="74">
        <v>0</v>
      </c>
      <c r="AA39" s="74">
        <v>0</v>
      </c>
      <c r="AB39" s="74">
        <v>140.69999999999999</v>
      </c>
      <c r="AC39" s="74">
        <v>133.63999999999999</v>
      </c>
      <c r="AD39" s="74">
        <v>0</v>
      </c>
      <c r="AE39" s="74">
        <v>0</v>
      </c>
      <c r="AF39" s="74">
        <v>0</v>
      </c>
      <c r="AG39" s="74">
        <v>13.26</v>
      </c>
      <c r="AH39" s="74">
        <v>16.59</v>
      </c>
      <c r="AI39" s="74">
        <v>0</v>
      </c>
      <c r="AJ39" s="74">
        <v>0</v>
      </c>
      <c r="AK39" s="74">
        <v>0</v>
      </c>
      <c r="AL39" s="74">
        <v>1998882</v>
      </c>
      <c r="AM39" s="74">
        <v>25659</v>
      </c>
      <c r="AN39" s="74">
        <v>77.901799999999994</v>
      </c>
      <c r="AO39" s="74">
        <v>45.62</v>
      </c>
      <c r="AP39" s="74">
        <v>45.62</v>
      </c>
      <c r="AQ39" s="74">
        <v>0</v>
      </c>
      <c r="AR39" s="74">
        <v>0</v>
      </c>
      <c r="AS39" s="74">
        <v>220.27</v>
      </c>
      <c r="AT39" s="74">
        <v>217.14</v>
      </c>
      <c r="AU39" s="74">
        <v>0</v>
      </c>
      <c r="AV39" s="74">
        <v>0</v>
      </c>
      <c r="AW39" s="74">
        <v>0</v>
      </c>
      <c r="AX39" s="74">
        <v>0</v>
      </c>
      <c r="AY39" s="74">
        <v>7416</v>
      </c>
      <c r="AZ39" s="74">
        <v>7815</v>
      </c>
      <c r="BA39" s="74">
        <v>0</v>
      </c>
      <c r="BB39" s="74">
        <v>0</v>
      </c>
      <c r="BC39" s="74">
        <v>0</v>
      </c>
      <c r="BD39" s="74">
        <v>0</v>
      </c>
      <c r="BE39" s="74">
        <v>1043431</v>
      </c>
      <c r="BF39" s="74">
        <v>1044397</v>
      </c>
      <c r="BG39" s="74">
        <v>0</v>
      </c>
      <c r="BH39" s="74">
        <v>0</v>
      </c>
      <c r="BI39" s="74">
        <v>0</v>
      </c>
      <c r="BJ39" s="74">
        <v>0</v>
      </c>
      <c r="BK39" s="74">
        <v>2087828</v>
      </c>
      <c r="BL39" s="74">
        <v>15231</v>
      </c>
      <c r="BM39" s="74">
        <v>137.07749999999999</v>
      </c>
      <c r="BN39" s="74">
        <v>0</v>
      </c>
      <c r="BO39" s="74">
        <v>98336</v>
      </c>
      <c r="BP39" s="74">
        <v>129651</v>
      </c>
      <c r="BQ39" s="74">
        <v>0</v>
      </c>
      <c r="BR39" s="74">
        <v>0</v>
      </c>
      <c r="BS39" s="74">
        <v>0</v>
      </c>
      <c r="BT39" s="74">
        <v>227987</v>
      </c>
      <c r="BU39" s="74">
        <v>15231</v>
      </c>
      <c r="BV39" s="74">
        <v>14.9686</v>
      </c>
      <c r="BW39" s="74">
        <v>1633522</v>
      </c>
      <c r="BX39" s="74">
        <v>1696949</v>
      </c>
      <c r="BY39" s="74">
        <v>0</v>
      </c>
      <c r="BZ39" s="74">
        <v>0</v>
      </c>
      <c r="CA39" s="74">
        <v>0</v>
      </c>
      <c r="CB39" s="74">
        <v>3330471</v>
      </c>
      <c r="CC39" s="74">
        <v>15231</v>
      </c>
      <c r="CD39" s="74">
        <v>218.66399999999999</v>
      </c>
      <c r="CE39" s="74">
        <v>136.912036</v>
      </c>
      <c r="CF39" s="74">
        <v>152.285</v>
      </c>
      <c r="CG39" s="74">
        <v>136.912036</v>
      </c>
      <c r="CH39" s="74">
        <v>136.912036</v>
      </c>
      <c r="CI39" s="74">
        <v>14.950532000000001</v>
      </c>
      <c r="CJ39" s="74">
        <v>14.950532000000001</v>
      </c>
      <c r="CK39" s="74">
        <v>14.950532000000001</v>
      </c>
      <c r="CL39" s="74">
        <v>218.66399999999999</v>
      </c>
      <c r="CM39" s="74">
        <v>152.285</v>
      </c>
      <c r="CN39" s="74">
        <v>218.66399999999999</v>
      </c>
      <c r="CO39" s="74">
        <v>218.66399999999999</v>
      </c>
      <c r="CP39" s="74">
        <v>218.66399999999999</v>
      </c>
      <c r="CQ39" s="74">
        <v>15231</v>
      </c>
      <c r="CR39" s="74">
        <v>3330471</v>
      </c>
      <c r="CS39" s="74">
        <v>0</v>
      </c>
      <c r="CT39" s="74">
        <v>0</v>
      </c>
      <c r="CU39" s="74">
        <v>3330471</v>
      </c>
      <c r="CV39" s="74">
        <v>3330472</v>
      </c>
      <c r="CW39" s="74">
        <v>-1</v>
      </c>
      <c r="CX39" s="74">
        <v>0</v>
      </c>
      <c r="CY39" s="74">
        <v>1</v>
      </c>
      <c r="CZ39" s="74">
        <v>0</v>
      </c>
      <c r="DA39" s="74">
        <v>0</v>
      </c>
      <c r="DB39" s="74">
        <v>0</v>
      </c>
      <c r="DC39" s="74">
        <v>0</v>
      </c>
      <c r="DD39" s="74">
        <v>0</v>
      </c>
      <c r="DE39" s="74">
        <v>0</v>
      </c>
      <c r="DF39" s="74">
        <v>0</v>
      </c>
      <c r="DG39" s="74">
        <v>0</v>
      </c>
      <c r="DH39" s="74">
        <v>0</v>
      </c>
      <c r="DI39" s="74">
        <v>0</v>
      </c>
      <c r="DJ39" s="74">
        <v>0</v>
      </c>
      <c r="DK39" s="74">
        <v>0</v>
      </c>
      <c r="DL39" s="74">
        <v>0</v>
      </c>
      <c r="DM39" s="74">
        <v>0</v>
      </c>
      <c r="DN39" s="74">
        <v>0</v>
      </c>
      <c r="DO39" s="74">
        <v>0</v>
      </c>
      <c r="DP39" s="74">
        <v>0</v>
      </c>
      <c r="DQ39" s="74">
        <v>0</v>
      </c>
      <c r="DR39" s="74">
        <v>0</v>
      </c>
      <c r="DS39" s="74">
        <v>0</v>
      </c>
      <c r="DT39" s="74">
        <v>0</v>
      </c>
      <c r="DU39" s="74">
        <v>0</v>
      </c>
      <c r="DV39" s="74">
        <v>0</v>
      </c>
      <c r="DW39" s="74">
        <v>0</v>
      </c>
      <c r="DX39" s="74">
        <v>0</v>
      </c>
      <c r="DY39" s="74">
        <v>0</v>
      </c>
      <c r="DZ39" s="74">
        <v>0</v>
      </c>
      <c r="EA39" s="74">
        <v>21</v>
      </c>
      <c r="EB39" s="74">
        <v>21</v>
      </c>
      <c r="EC39" s="74">
        <v>0</v>
      </c>
      <c r="ED39" s="74">
        <v>0</v>
      </c>
      <c r="EE39" s="74">
        <v>0</v>
      </c>
      <c r="EF39" s="74">
        <v>0</v>
      </c>
      <c r="EG39" s="74">
        <v>0</v>
      </c>
      <c r="EH39" s="74">
        <v>0</v>
      </c>
      <c r="EI39" s="74">
        <v>155736</v>
      </c>
      <c r="EJ39" s="74">
        <v>164115</v>
      </c>
      <c r="EK39" s="74">
        <v>0</v>
      </c>
      <c r="EL39" s="74">
        <v>0</v>
      </c>
      <c r="EM39" s="74">
        <v>0</v>
      </c>
      <c r="EN39" s="74">
        <v>0</v>
      </c>
      <c r="EO39" s="74">
        <v>0</v>
      </c>
      <c r="EP39" s="74">
        <v>0</v>
      </c>
      <c r="EQ39" s="74">
        <v>319851</v>
      </c>
      <c r="ER39" s="74">
        <v>15231</v>
      </c>
      <c r="ES39" s="74">
        <v>21</v>
      </c>
      <c r="ET39" s="74">
        <v>21</v>
      </c>
      <c r="EU39" s="74">
        <v>21</v>
      </c>
      <c r="EV39" s="74">
        <v>21</v>
      </c>
      <c r="EW39" s="74">
        <v>184.75</v>
      </c>
      <c r="EX39" s="74">
        <v>187.21</v>
      </c>
      <c r="EY39" s="74">
        <v>0</v>
      </c>
      <c r="EZ39" s="74">
        <v>0</v>
      </c>
      <c r="FA39" s="74">
        <v>0</v>
      </c>
      <c r="FB39" s="74">
        <v>0</v>
      </c>
      <c r="FC39" s="74">
        <v>0</v>
      </c>
      <c r="FD39" s="74">
        <v>0</v>
      </c>
      <c r="FE39" s="74">
        <v>0</v>
      </c>
      <c r="FF39" s="74">
        <v>0</v>
      </c>
      <c r="FG39" s="74">
        <v>0</v>
      </c>
      <c r="FH39" s="74">
        <v>0</v>
      </c>
      <c r="FI39" s="74">
        <v>0</v>
      </c>
      <c r="FJ39" s="74">
        <v>0</v>
      </c>
      <c r="FK39" s="74">
        <v>0</v>
      </c>
      <c r="FL39" s="74">
        <v>0</v>
      </c>
      <c r="FM39" s="74">
        <v>0</v>
      </c>
      <c r="FN39" s="74">
        <v>0</v>
      </c>
      <c r="FO39" s="74">
        <v>-0.49</v>
      </c>
      <c r="FP39" s="74">
        <v>0</v>
      </c>
      <c r="FQ39" s="74">
        <v>0</v>
      </c>
      <c r="FR39" s="74">
        <v>0</v>
      </c>
      <c r="FS39" s="74">
        <v>0</v>
      </c>
      <c r="FT39" s="74">
        <v>0</v>
      </c>
      <c r="FU39" s="74">
        <v>0</v>
      </c>
      <c r="FV39" s="74">
        <v>0</v>
      </c>
      <c r="FW39" s="74">
        <v>0</v>
      </c>
      <c r="FX39" s="74">
        <v>0</v>
      </c>
      <c r="FY39" s="74">
        <v>0</v>
      </c>
      <c r="FZ39" s="74">
        <v>0</v>
      </c>
      <c r="GA39" s="74">
        <v>0</v>
      </c>
      <c r="GB39" s="74">
        <v>0</v>
      </c>
      <c r="GC39" s="74">
        <v>0</v>
      </c>
      <c r="GD39" s="74">
        <v>0</v>
      </c>
      <c r="GE39" s="74">
        <v>0</v>
      </c>
      <c r="GF39" s="74">
        <v>15231</v>
      </c>
      <c r="GG39" s="74">
        <v>0</v>
      </c>
      <c r="GH39" s="74">
        <v>0</v>
      </c>
      <c r="GI39" s="74">
        <v>0</v>
      </c>
      <c r="GJ39" s="74">
        <v>0</v>
      </c>
      <c r="GK39" s="74">
        <v>0</v>
      </c>
      <c r="GL39" s="74">
        <v>0</v>
      </c>
      <c r="GM39" s="74">
        <v>0</v>
      </c>
      <c r="GN39" s="74">
        <v>0</v>
      </c>
      <c r="GO39" s="74">
        <v>0</v>
      </c>
      <c r="GP39" s="74">
        <v>0</v>
      </c>
      <c r="GQ39" s="74">
        <v>15231</v>
      </c>
      <c r="GR39" s="74">
        <v>0</v>
      </c>
      <c r="GS39" s="74">
        <v>-3634</v>
      </c>
      <c r="GT39" s="74">
        <v>0</v>
      </c>
      <c r="GU39" s="74">
        <v>0</v>
      </c>
      <c r="GV39" s="74">
        <v>0</v>
      </c>
      <c r="GW39" s="74">
        <v>0</v>
      </c>
      <c r="GX39" s="74">
        <v>0</v>
      </c>
      <c r="GY39" s="74">
        <v>0</v>
      </c>
      <c r="GZ39" s="74">
        <v>0</v>
      </c>
      <c r="HA39" s="74">
        <v>-3634</v>
      </c>
      <c r="HB39" s="74">
        <v>15231</v>
      </c>
      <c r="HC39" s="74">
        <v>-0.23860000000000001</v>
      </c>
      <c r="HD39" s="74">
        <v>0</v>
      </c>
      <c r="HE39" s="74">
        <v>0</v>
      </c>
      <c r="HF39" s="74">
        <v>0</v>
      </c>
      <c r="HG39" s="74">
        <v>0</v>
      </c>
      <c r="HH39" s="74">
        <v>0</v>
      </c>
      <c r="HI39" s="74">
        <v>0</v>
      </c>
      <c r="HJ39" s="74">
        <v>0.18</v>
      </c>
      <c r="HK39" s="74">
        <v>0</v>
      </c>
      <c r="HL39" s="74">
        <v>0</v>
      </c>
      <c r="HM39" s="74">
        <v>0</v>
      </c>
      <c r="HN39" s="74">
        <v>0</v>
      </c>
      <c r="HO39" s="74">
        <v>0</v>
      </c>
      <c r="HP39" s="74">
        <v>0</v>
      </c>
      <c r="HQ39" s="74">
        <v>0</v>
      </c>
      <c r="HR39" s="74">
        <v>0</v>
      </c>
      <c r="HS39" s="74">
        <v>0.28999999999999998</v>
      </c>
      <c r="HT39" s="74">
        <v>0</v>
      </c>
      <c r="HU39" s="74">
        <v>0</v>
      </c>
      <c r="HV39" s="74">
        <v>0</v>
      </c>
      <c r="HW39" s="74">
        <v>0</v>
      </c>
      <c r="HX39" s="74">
        <v>0</v>
      </c>
      <c r="HY39" s="74">
        <v>0</v>
      </c>
      <c r="HZ39" s="74">
        <v>1335</v>
      </c>
      <c r="IA39" s="74">
        <v>0</v>
      </c>
      <c r="IB39" s="74">
        <v>0</v>
      </c>
      <c r="IC39" s="74">
        <v>0</v>
      </c>
      <c r="ID39" s="74">
        <v>0</v>
      </c>
      <c r="IE39" s="74">
        <v>0</v>
      </c>
      <c r="IF39" s="74">
        <v>0</v>
      </c>
      <c r="IG39" s="74">
        <v>0</v>
      </c>
      <c r="IH39" s="74">
        <v>1335</v>
      </c>
      <c r="II39" s="74">
        <v>15231</v>
      </c>
      <c r="IJ39" s="74">
        <v>8.77E-2</v>
      </c>
      <c r="IK39" s="74">
        <v>0</v>
      </c>
      <c r="IL39" s="74">
        <v>2266</v>
      </c>
      <c r="IM39" s="74">
        <v>0</v>
      </c>
      <c r="IN39" s="74">
        <v>0</v>
      </c>
      <c r="IO39" s="74">
        <v>0</v>
      </c>
      <c r="IP39" s="74">
        <v>0</v>
      </c>
      <c r="IQ39" s="74">
        <v>0</v>
      </c>
      <c r="IR39" s="74">
        <v>0</v>
      </c>
      <c r="IS39" s="74">
        <v>2266</v>
      </c>
      <c r="IT39" s="74">
        <v>15231</v>
      </c>
      <c r="IU39" s="74">
        <v>0.14879999999999999</v>
      </c>
      <c r="IV39" s="74">
        <v>8.77E-2</v>
      </c>
      <c r="IW39" s="74">
        <v>8.77E-2</v>
      </c>
      <c r="IX39" s="74">
        <v>8.77E-2</v>
      </c>
      <c r="IY39" s="74">
        <v>0.14879999999999999</v>
      </c>
      <c r="IZ39" s="74">
        <v>0.14879999999999999</v>
      </c>
      <c r="JA39" s="74">
        <v>0.14879999999999999</v>
      </c>
    </row>
    <row r="40" spans="1:261" x14ac:dyDescent="0.25">
      <c r="A40" s="74" t="s">
        <v>13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406429</v>
      </c>
      <c r="G40" s="74">
        <v>423673</v>
      </c>
      <c r="H40" s="74">
        <v>0</v>
      </c>
      <c r="I40" s="74">
        <v>0</v>
      </c>
      <c r="J40" s="74">
        <v>0</v>
      </c>
      <c r="K40" s="74">
        <v>830102</v>
      </c>
      <c r="L40" s="74">
        <v>18196</v>
      </c>
      <c r="M40" s="74">
        <v>45.62</v>
      </c>
      <c r="N40" s="74">
        <v>43.565503</v>
      </c>
      <c r="O40" s="74">
        <v>43.565503</v>
      </c>
      <c r="P40" s="74">
        <v>43.565503</v>
      </c>
      <c r="Q40" s="74">
        <v>4681586</v>
      </c>
      <c r="R40" s="74">
        <v>32057</v>
      </c>
      <c r="S40" s="74">
        <v>146.0394</v>
      </c>
      <c r="T40" s="74">
        <v>6952096</v>
      </c>
      <c r="U40" s="74">
        <v>32057</v>
      </c>
      <c r="V40" s="74">
        <v>216.86670000000001</v>
      </c>
      <c r="W40" s="74">
        <v>42736</v>
      </c>
      <c r="X40" s="74">
        <v>42917</v>
      </c>
      <c r="Y40" s="74">
        <v>0</v>
      </c>
      <c r="Z40" s="74">
        <v>0</v>
      </c>
      <c r="AA40" s="74">
        <v>0</v>
      </c>
      <c r="AB40" s="74">
        <v>143.01</v>
      </c>
      <c r="AC40" s="74">
        <v>134.25</v>
      </c>
      <c r="AD40" s="74">
        <v>0</v>
      </c>
      <c r="AE40" s="74">
        <v>0</v>
      </c>
      <c r="AF40" s="74">
        <v>0</v>
      </c>
      <c r="AG40" s="74">
        <v>10.56</v>
      </c>
      <c r="AH40" s="74">
        <v>13.73</v>
      </c>
      <c r="AI40" s="74">
        <v>0</v>
      </c>
      <c r="AJ40" s="74">
        <v>0</v>
      </c>
      <c r="AK40" s="74">
        <v>0</v>
      </c>
      <c r="AL40" s="74">
        <v>2270510</v>
      </c>
      <c r="AM40" s="74">
        <v>32057</v>
      </c>
      <c r="AN40" s="74">
        <v>70.827299999999994</v>
      </c>
      <c r="AO40" s="74">
        <v>45.62</v>
      </c>
      <c r="AP40" s="74">
        <v>45.62</v>
      </c>
      <c r="AQ40" s="74">
        <v>0</v>
      </c>
      <c r="AR40" s="74">
        <v>0</v>
      </c>
      <c r="AS40" s="74">
        <v>207.1</v>
      </c>
      <c r="AT40" s="74">
        <v>215.36</v>
      </c>
      <c r="AU40" s="74">
        <v>0</v>
      </c>
      <c r="AV40" s="74">
        <v>0</v>
      </c>
      <c r="AW40" s="74">
        <v>0</v>
      </c>
      <c r="AX40" s="74">
        <v>0</v>
      </c>
      <c r="AY40" s="74">
        <v>8909</v>
      </c>
      <c r="AZ40" s="74">
        <v>9287</v>
      </c>
      <c r="BA40" s="74">
        <v>0</v>
      </c>
      <c r="BB40" s="74">
        <v>0</v>
      </c>
      <c r="BC40" s="74">
        <v>0</v>
      </c>
      <c r="BD40" s="74">
        <v>0</v>
      </c>
      <c r="BE40" s="74">
        <v>1274076</v>
      </c>
      <c r="BF40" s="74">
        <v>1246780</v>
      </c>
      <c r="BG40" s="74">
        <v>0</v>
      </c>
      <c r="BH40" s="74">
        <v>0</v>
      </c>
      <c r="BI40" s="74">
        <v>0</v>
      </c>
      <c r="BJ40" s="74">
        <v>0</v>
      </c>
      <c r="BK40" s="74">
        <v>2520856</v>
      </c>
      <c r="BL40" s="74">
        <v>18196</v>
      </c>
      <c r="BM40" s="74">
        <v>138.53899999999999</v>
      </c>
      <c r="BN40" s="74">
        <v>0</v>
      </c>
      <c r="BO40" s="74">
        <v>94079</v>
      </c>
      <c r="BP40" s="74">
        <v>127511</v>
      </c>
      <c r="BQ40" s="74">
        <v>0</v>
      </c>
      <c r="BR40" s="74">
        <v>0</v>
      </c>
      <c r="BS40" s="74">
        <v>0</v>
      </c>
      <c r="BT40" s="74">
        <v>221590</v>
      </c>
      <c r="BU40" s="74">
        <v>18196</v>
      </c>
      <c r="BV40" s="74">
        <v>12.178000000000001</v>
      </c>
      <c r="BW40" s="74">
        <v>1845054</v>
      </c>
      <c r="BX40" s="74">
        <v>2000049</v>
      </c>
      <c r="BY40" s="74">
        <v>0</v>
      </c>
      <c r="BZ40" s="74">
        <v>0</v>
      </c>
      <c r="CA40" s="74">
        <v>0</v>
      </c>
      <c r="CB40" s="74">
        <v>3845103</v>
      </c>
      <c r="CC40" s="74">
        <v>18196</v>
      </c>
      <c r="CD40" s="74">
        <v>211.3159</v>
      </c>
      <c r="CE40" s="74">
        <v>132.29989399999999</v>
      </c>
      <c r="CF40" s="74">
        <v>146.0394</v>
      </c>
      <c r="CG40" s="74">
        <v>132.29989399999999</v>
      </c>
      <c r="CH40" s="74">
        <v>132.29989399999999</v>
      </c>
      <c r="CI40" s="74">
        <v>11.629564</v>
      </c>
      <c r="CJ40" s="74">
        <v>11.629564</v>
      </c>
      <c r="CK40" s="74">
        <v>11.629564</v>
      </c>
      <c r="CL40" s="74">
        <v>211.3159</v>
      </c>
      <c r="CM40" s="74">
        <v>146.0394</v>
      </c>
      <c r="CN40" s="74">
        <v>211.3159</v>
      </c>
      <c r="CO40" s="74">
        <v>211.3159</v>
      </c>
      <c r="CP40" s="74">
        <v>211.3159</v>
      </c>
      <c r="CQ40" s="74">
        <v>18196</v>
      </c>
      <c r="CR40" s="74">
        <v>3845104</v>
      </c>
      <c r="CS40" s="74">
        <v>0</v>
      </c>
      <c r="CT40" s="74">
        <v>0</v>
      </c>
      <c r="CU40" s="74">
        <v>3845104</v>
      </c>
      <c r="CV40" s="74">
        <v>3845102</v>
      </c>
      <c r="CW40" s="74">
        <v>2</v>
      </c>
      <c r="CX40" s="74">
        <v>2</v>
      </c>
      <c r="CY40" s="74">
        <v>0</v>
      </c>
      <c r="CZ40" s="74">
        <v>0</v>
      </c>
      <c r="DA40" s="74">
        <v>0</v>
      </c>
      <c r="DB40" s="74">
        <v>0</v>
      </c>
      <c r="DC40" s="74">
        <v>0</v>
      </c>
      <c r="DD40" s="74">
        <v>0</v>
      </c>
      <c r="DE40" s="74">
        <v>0</v>
      </c>
      <c r="DF40" s="74">
        <v>0</v>
      </c>
      <c r="DG40" s="74">
        <v>0</v>
      </c>
      <c r="DH40" s="74">
        <v>0</v>
      </c>
      <c r="DI40" s="74">
        <v>0</v>
      </c>
      <c r="DJ40" s="74">
        <v>0</v>
      </c>
      <c r="DK40" s="74">
        <v>0</v>
      </c>
      <c r="DL40" s="74">
        <v>0</v>
      </c>
      <c r="DM40" s="74">
        <v>0</v>
      </c>
      <c r="DN40" s="74">
        <v>0</v>
      </c>
      <c r="DO40" s="74">
        <v>0</v>
      </c>
      <c r="DP40" s="74">
        <v>0</v>
      </c>
      <c r="DQ40" s="74">
        <v>0</v>
      </c>
      <c r="DR40" s="74">
        <v>0</v>
      </c>
      <c r="DS40" s="74">
        <v>0</v>
      </c>
      <c r="DT40" s="74">
        <v>0</v>
      </c>
      <c r="DU40" s="74">
        <v>0</v>
      </c>
      <c r="DV40" s="74">
        <v>0</v>
      </c>
      <c r="DW40" s="74">
        <v>0</v>
      </c>
      <c r="DX40" s="74">
        <v>0</v>
      </c>
      <c r="DY40" s="74">
        <v>0</v>
      </c>
      <c r="DZ40" s="74">
        <v>0</v>
      </c>
      <c r="EA40" s="74">
        <v>21</v>
      </c>
      <c r="EB40" s="74">
        <v>21</v>
      </c>
      <c r="EC40" s="74">
        <v>0</v>
      </c>
      <c r="ED40" s="74">
        <v>0</v>
      </c>
      <c r="EE40" s="74">
        <v>0</v>
      </c>
      <c r="EF40" s="74">
        <v>0</v>
      </c>
      <c r="EG40" s="74">
        <v>0</v>
      </c>
      <c r="EH40" s="74">
        <v>0</v>
      </c>
      <c r="EI40" s="74">
        <v>187089</v>
      </c>
      <c r="EJ40" s="74">
        <v>195027</v>
      </c>
      <c r="EK40" s="74">
        <v>0</v>
      </c>
      <c r="EL40" s="74">
        <v>0</v>
      </c>
      <c r="EM40" s="74">
        <v>0</v>
      </c>
      <c r="EN40" s="74">
        <v>0</v>
      </c>
      <c r="EO40" s="74">
        <v>0</v>
      </c>
      <c r="EP40" s="74">
        <v>0</v>
      </c>
      <c r="EQ40" s="74">
        <v>382116</v>
      </c>
      <c r="ER40" s="74">
        <v>18196</v>
      </c>
      <c r="ES40" s="74">
        <v>21</v>
      </c>
      <c r="ET40" s="74">
        <v>21</v>
      </c>
      <c r="EU40" s="74">
        <v>21</v>
      </c>
      <c r="EV40" s="74">
        <v>21</v>
      </c>
      <c r="EW40" s="74">
        <v>184.75</v>
      </c>
      <c r="EX40" s="74">
        <v>187.21</v>
      </c>
      <c r="EY40" s="74">
        <v>3.85</v>
      </c>
      <c r="EZ40" s="74">
        <v>1.63</v>
      </c>
      <c r="FA40" s="74">
        <v>0</v>
      </c>
      <c r="FB40" s="74">
        <v>0</v>
      </c>
      <c r="FC40" s="74">
        <v>0</v>
      </c>
      <c r="FD40" s="74">
        <v>0</v>
      </c>
      <c r="FE40" s="74">
        <v>0</v>
      </c>
      <c r="FF40" s="74">
        <v>0</v>
      </c>
      <c r="FG40" s="74">
        <v>0</v>
      </c>
      <c r="FH40" s="74">
        <v>0</v>
      </c>
      <c r="FI40" s="74">
        <v>0</v>
      </c>
      <c r="FJ40" s="74">
        <v>0</v>
      </c>
      <c r="FK40" s="74">
        <v>0</v>
      </c>
      <c r="FL40" s="74">
        <v>0</v>
      </c>
      <c r="FM40" s="74">
        <v>0</v>
      </c>
      <c r="FN40" s="74">
        <v>0</v>
      </c>
      <c r="FO40" s="74">
        <v>-17.100000000000001</v>
      </c>
      <c r="FP40" s="74">
        <v>-1.1599999999999999</v>
      </c>
      <c r="FQ40" s="74">
        <v>0</v>
      </c>
      <c r="FR40" s="74">
        <v>0</v>
      </c>
      <c r="FS40" s="74">
        <v>0</v>
      </c>
      <c r="FT40" s="74">
        <v>0</v>
      </c>
      <c r="FU40" s="74">
        <v>0</v>
      </c>
      <c r="FV40" s="74">
        <v>0</v>
      </c>
      <c r="FW40" s="74">
        <v>34300</v>
      </c>
      <c r="FX40" s="74">
        <v>15138</v>
      </c>
      <c r="FY40" s="74">
        <v>0</v>
      </c>
      <c r="FZ40" s="74">
        <v>0</v>
      </c>
      <c r="GA40" s="74">
        <v>0</v>
      </c>
      <c r="GB40" s="74">
        <v>0</v>
      </c>
      <c r="GC40" s="74">
        <v>0</v>
      </c>
      <c r="GD40" s="74">
        <v>0</v>
      </c>
      <c r="GE40" s="74">
        <v>49438</v>
      </c>
      <c r="GF40" s="74">
        <v>18196</v>
      </c>
      <c r="GG40" s="74">
        <v>2.7170000000000001</v>
      </c>
      <c r="GH40" s="74">
        <v>0</v>
      </c>
      <c r="GI40" s="74">
        <v>0</v>
      </c>
      <c r="GJ40" s="74">
        <v>0</v>
      </c>
      <c r="GK40" s="74">
        <v>0</v>
      </c>
      <c r="GL40" s="74">
        <v>0</v>
      </c>
      <c r="GM40" s="74">
        <v>0</v>
      </c>
      <c r="GN40" s="74">
        <v>0</v>
      </c>
      <c r="GO40" s="74">
        <v>0</v>
      </c>
      <c r="GP40" s="74">
        <v>0</v>
      </c>
      <c r="GQ40" s="74">
        <v>18196</v>
      </c>
      <c r="GR40" s="74">
        <v>0</v>
      </c>
      <c r="GS40" s="74">
        <v>-152344</v>
      </c>
      <c r="GT40" s="74">
        <v>-10773</v>
      </c>
      <c r="GU40" s="74">
        <v>0</v>
      </c>
      <c r="GV40" s="74">
        <v>0</v>
      </c>
      <c r="GW40" s="74">
        <v>0</v>
      </c>
      <c r="GX40" s="74">
        <v>0</v>
      </c>
      <c r="GY40" s="74">
        <v>0</v>
      </c>
      <c r="GZ40" s="74">
        <v>0</v>
      </c>
      <c r="HA40" s="74">
        <v>-163117</v>
      </c>
      <c r="HB40" s="74">
        <v>18196</v>
      </c>
      <c r="HC40" s="74">
        <v>-8.9643999999999995</v>
      </c>
      <c r="HD40" s="74">
        <v>2.5946400000000001</v>
      </c>
      <c r="HE40" s="74">
        <v>0</v>
      </c>
      <c r="HF40" s="74">
        <v>2.5946400000000001</v>
      </c>
      <c r="HG40" s="74">
        <v>0</v>
      </c>
      <c r="HH40" s="74">
        <v>2.5946400000000001</v>
      </c>
      <c r="HI40" s="74">
        <v>0</v>
      </c>
      <c r="HJ40" s="74">
        <v>0.16</v>
      </c>
      <c r="HK40" s="74">
        <v>0</v>
      </c>
      <c r="HL40" s="74">
        <v>0</v>
      </c>
      <c r="HM40" s="74">
        <v>0</v>
      </c>
      <c r="HN40" s="74">
        <v>0</v>
      </c>
      <c r="HO40" s="74">
        <v>0</v>
      </c>
      <c r="HP40" s="74">
        <v>0</v>
      </c>
      <c r="HQ40" s="74">
        <v>0</v>
      </c>
      <c r="HR40" s="74">
        <v>0</v>
      </c>
      <c r="HS40" s="74">
        <v>0.28999999999999998</v>
      </c>
      <c r="HT40" s="74">
        <v>0</v>
      </c>
      <c r="HU40" s="74">
        <v>0</v>
      </c>
      <c r="HV40" s="74">
        <v>0</v>
      </c>
      <c r="HW40" s="74">
        <v>0</v>
      </c>
      <c r="HX40" s="74">
        <v>0</v>
      </c>
      <c r="HY40" s="74">
        <v>0</v>
      </c>
      <c r="HZ40" s="74">
        <v>1425</v>
      </c>
      <c r="IA40" s="74">
        <v>0</v>
      </c>
      <c r="IB40" s="74">
        <v>0</v>
      </c>
      <c r="IC40" s="74">
        <v>0</v>
      </c>
      <c r="ID40" s="74">
        <v>0</v>
      </c>
      <c r="IE40" s="74">
        <v>0</v>
      </c>
      <c r="IF40" s="74">
        <v>0</v>
      </c>
      <c r="IG40" s="74">
        <v>0</v>
      </c>
      <c r="IH40" s="74">
        <v>1425</v>
      </c>
      <c r="II40" s="74">
        <v>18196</v>
      </c>
      <c r="IJ40" s="74">
        <v>7.8299999999999995E-2</v>
      </c>
      <c r="IK40" s="74">
        <v>0</v>
      </c>
      <c r="IL40" s="74">
        <v>2693</v>
      </c>
      <c r="IM40" s="74">
        <v>0</v>
      </c>
      <c r="IN40" s="74">
        <v>0</v>
      </c>
      <c r="IO40" s="74">
        <v>0</v>
      </c>
      <c r="IP40" s="74">
        <v>0</v>
      </c>
      <c r="IQ40" s="74">
        <v>0</v>
      </c>
      <c r="IR40" s="74">
        <v>0</v>
      </c>
      <c r="IS40" s="74">
        <v>2693</v>
      </c>
      <c r="IT40" s="74">
        <v>18196</v>
      </c>
      <c r="IU40" s="74">
        <v>0.14799999999999999</v>
      </c>
      <c r="IV40" s="74">
        <v>7.8299999999999995E-2</v>
      </c>
      <c r="IW40" s="74">
        <v>7.8299999999999995E-2</v>
      </c>
      <c r="IX40" s="74">
        <v>7.8299999999999995E-2</v>
      </c>
      <c r="IY40" s="74">
        <v>0.14799999999999999</v>
      </c>
      <c r="IZ40" s="74">
        <v>0.14799999999999999</v>
      </c>
      <c r="JA40" s="74">
        <v>0.14799999999999999</v>
      </c>
    </row>
    <row r="41" spans="1:261" x14ac:dyDescent="0.25">
      <c r="A41" s="74" t="s">
        <v>13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34352</v>
      </c>
      <c r="G41" s="74">
        <v>32162</v>
      </c>
      <c r="H41" s="74">
        <v>0</v>
      </c>
      <c r="I41" s="74">
        <v>0</v>
      </c>
      <c r="J41" s="74">
        <v>0</v>
      </c>
      <c r="K41" s="74">
        <v>66514</v>
      </c>
      <c r="L41" s="74">
        <v>1458</v>
      </c>
      <c r="M41" s="74">
        <v>45.62</v>
      </c>
      <c r="N41" s="74">
        <v>45.62</v>
      </c>
      <c r="O41" s="74">
        <v>45.62</v>
      </c>
      <c r="P41" s="74">
        <v>45.62</v>
      </c>
      <c r="Q41" s="74">
        <v>1789847</v>
      </c>
      <c r="R41" s="74">
        <v>6344</v>
      </c>
      <c r="S41" s="74">
        <v>282.13229999999999</v>
      </c>
      <c r="T41" s="74">
        <v>2659026</v>
      </c>
      <c r="U41" s="74">
        <v>6344</v>
      </c>
      <c r="V41" s="74">
        <v>419.14030000000002</v>
      </c>
      <c r="W41" s="74">
        <v>42736</v>
      </c>
      <c r="X41" s="74">
        <v>42917</v>
      </c>
      <c r="Y41" s="74">
        <v>0</v>
      </c>
      <c r="Z41" s="74">
        <v>0</v>
      </c>
      <c r="AA41" s="74">
        <v>0</v>
      </c>
      <c r="AB41" s="74">
        <v>99.5</v>
      </c>
      <c r="AC41" s="74">
        <v>99.6</v>
      </c>
      <c r="AD41" s="74">
        <v>0</v>
      </c>
      <c r="AE41" s="74">
        <v>0</v>
      </c>
      <c r="AF41" s="74">
        <v>0</v>
      </c>
      <c r="AG41" s="74">
        <v>13.73</v>
      </c>
      <c r="AH41" s="74">
        <v>17.89</v>
      </c>
      <c r="AI41" s="74">
        <v>0</v>
      </c>
      <c r="AJ41" s="74">
        <v>0</v>
      </c>
      <c r="AK41" s="74">
        <v>0</v>
      </c>
      <c r="AL41" s="74">
        <v>869179</v>
      </c>
      <c r="AM41" s="74">
        <v>6344</v>
      </c>
      <c r="AN41" s="74">
        <v>137.00800000000001</v>
      </c>
      <c r="AO41" s="74">
        <v>45.62</v>
      </c>
      <c r="AP41" s="74">
        <v>45.62</v>
      </c>
      <c r="AQ41" s="74">
        <v>0</v>
      </c>
      <c r="AR41" s="74">
        <v>0</v>
      </c>
      <c r="AS41" s="74">
        <v>190.88</v>
      </c>
      <c r="AT41" s="74">
        <v>189.24</v>
      </c>
      <c r="AU41" s="74">
        <v>0</v>
      </c>
      <c r="AV41" s="74">
        <v>0</v>
      </c>
      <c r="AW41" s="74">
        <v>0</v>
      </c>
      <c r="AX41" s="74">
        <v>0</v>
      </c>
      <c r="AY41" s="74">
        <v>753</v>
      </c>
      <c r="AZ41" s="74">
        <v>705</v>
      </c>
      <c r="BA41" s="74">
        <v>0</v>
      </c>
      <c r="BB41" s="74">
        <v>0</v>
      </c>
      <c r="BC41" s="74">
        <v>0</v>
      </c>
      <c r="BD41" s="74">
        <v>0</v>
      </c>
      <c r="BE41" s="74">
        <v>74924</v>
      </c>
      <c r="BF41" s="74">
        <v>70218</v>
      </c>
      <c r="BG41" s="74">
        <v>0</v>
      </c>
      <c r="BH41" s="74">
        <v>0</v>
      </c>
      <c r="BI41" s="74">
        <v>0</v>
      </c>
      <c r="BJ41" s="74">
        <v>0</v>
      </c>
      <c r="BK41" s="74">
        <v>145142</v>
      </c>
      <c r="BL41" s="74">
        <v>1458</v>
      </c>
      <c r="BM41" s="74">
        <v>99.548699999999997</v>
      </c>
      <c r="BN41" s="74">
        <v>0</v>
      </c>
      <c r="BO41" s="74">
        <v>10339</v>
      </c>
      <c r="BP41" s="74">
        <v>12612</v>
      </c>
      <c r="BQ41" s="74">
        <v>0</v>
      </c>
      <c r="BR41" s="74">
        <v>0</v>
      </c>
      <c r="BS41" s="74">
        <v>0</v>
      </c>
      <c r="BT41" s="74">
        <v>22951</v>
      </c>
      <c r="BU41" s="74">
        <v>1458</v>
      </c>
      <c r="BV41" s="74">
        <v>15.741400000000001</v>
      </c>
      <c r="BW41" s="74">
        <v>143734</v>
      </c>
      <c r="BX41" s="74">
        <v>133413</v>
      </c>
      <c r="BY41" s="74">
        <v>0</v>
      </c>
      <c r="BZ41" s="74">
        <v>0</v>
      </c>
      <c r="CA41" s="74">
        <v>0</v>
      </c>
      <c r="CB41" s="74">
        <v>277147</v>
      </c>
      <c r="CC41" s="74">
        <v>1458</v>
      </c>
      <c r="CD41" s="74">
        <v>190.08699999999999</v>
      </c>
      <c r="CE41" s="74">
        <v>99.548699999999997</v>
      </c>
      <c r="CF41" s="74">
        <v>282.13229999999999</v>
      </c>
      <c r="CG41" s="74">
        <v>99.548699999999997</v>
      </c>
      <c r="CH41" s="74">
        <v>99.548699999999997</v>
      </c>
      <c r="CI41" s="74">
        <v>15.741400000000001</v>
      </c>
      <c r="CJ41" s="74">
        <v>15.741400000000001</v>
      </c>
      <c r="CK41" s="74">
        <v>15.741400000000001</v>
      </c>
      <c r="CL41" s="74">
        <v>190.08699999999999</v>
      </c>
      <c r="CM41" s="74">
        <v>282.13229999999999</v>
      </c>
      <c r="CN41" s="74">
        <v>190.08699999999999</v>
      </c>
      <c r="CO41" s="74">
        <v>190.08699999999999</v>
      </c>
      <c r="CP41" s="74">
        <v>190.08699999999999</v>
      </c>
      <c r="CQ41" s="74">
        <v>1458</v>
      </c>
      <c r="CR41" s="74">
        <v>277147</v>
      </c>
      <c r="CS41" s="74">
        <v>0</v>
      </c>
      <c r="CT41" s="74">
        <v>0</v>
      </c>
      <c r="CU41" s="74">
        <v>277147</v>
      </c>
      <c r="CV41" s="74">
        <v>277147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0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0</v>
      </c>
      <c r="DK41" s="74">
        <v>0</v>
      </c>
      <c r="DL41" s="74">
        <v>0</v>
      </c>
      <c r="DM41" s="74">
        <v>0</v>
      </c>
      <c r="DN41" s="74">
        <v>0</v>
      </c>
      <c r="DO41" s="74">
        <v>0</v>
      </c>
      <c r="DP41" s="74">
        <v>0</v>
      </c>
      <c r="DQ41" s="74">
        <v>0</v>
      </c>
      <c r="DR41" s="74">
        <v>0</v>
      </c>
      <c r="DS41" s="74">
        <v>0</v>
      </c>
      <c r="DT41" s="74">
        <v>0</v>
      </c>
      <c r="DU41" s="74">
        <v>0</v>
      </c>
      <c r="DV41" s="74">
        <v>0</v>
      </c>
      <c r="DW41" s="74">
        <v>0</v>
      </c>
      <c r="DX41" s="74">
        <v>0</v>
      </c>
      <c r="DY41" s="74">
        <v>0</v>
      </c>
      <c r="DZ41" s="74">
        <v>0</v>
      </c>
      <c r="EA41" s="74">
        <v>0</v>
      </c>
      <c r="EB41" s="74">
        <v>0</v>
      </c>
      <c r="EC41" s="74">
        <v>0</v>
      </c>
      <c r="ED41" s="74">
        <v>0</v>
      </c>
      <c r="EE41" s="74">
        <v>0</v>
      </c>
      <c r="EF41" s="74">
        <v>0</v>
      </c>
      <c r="EG41" s="74">
        <v>0</v>
      </c>
      <c r="EH41" s="74">
        <v>0</v>
      </c>
      <c r="EI41" s="74">
        <v>0</v>
      </c>
      <c r="EJ41" s="74">
        <v>0</v>
      </c>
      <c r="EK41" s="74">
        <v>0</v>
      </c>
      <c r="EL41" s="74">
        <v>0</v>
      </c>
      <c r="EM41" s="74">
        <v>0</v>
      </c>
      <c r="EN41" s="74">
        <v>0</v>
      </c>
      <c r="EO41" s="74">
        <v>0</v>
      </c>
      <c r="EP41" s="74">
        <v>0</v>
      </c>
      <c r="EQ41" s="74">
        <v>0</v>
      </c>
      <c r="ER41" s="74">
        <v>1458</v>
      </c>
      <c r="ES41" s="74">
        <v>0</v>
      </c>
      <c r="ET41" s="74">
        <v>0</v>
      </c>
      <c r="EU41" s="74">
        <v>0</v>
      </c>
      <c r="EV41" s="74">
        <v>0</v>
      </c>
      <c r="EW41" s="74">
        <v>184.75</v>
      </c>
      <c r="EX41" s="74">
        <v>187.21</v>
      </c>
      <c r="EY41" s="74">
        <v>0</v>
      </c>
      <c r="EZ41" s="74">
        <v>3.25</v>
      </c>
      <c r="FA41" s="74">
        <v>0</v>
      </c>
      <c r="FB41" s="74">
        <v>0</v>
      </c>
      <c r="FC41" s="74">
        <v>0</v>
      </c>
      <c r="FD41" s="74">
        <v>0</v>
      </c>
      <c r="FE41" s="74">
        <v>0</v>
      </c>
      <c r="FF41" s="74">
        <v>0</v>
      </c>
      <c r="FG41" s="74">
        <v>32.03</v>
      </c>
      <c r="FH41" s="74">
        <v>22.59</v>
      </c>
      <c r="FI41" s="74">
        <v>0</v>
      </c>
      <c r="FJ41" s="74">
        <v>0</v>
      </c>
      <c r="FK41" s="74">
        <v>0</v>
      </c>
      <c r="FL41" s="74">
        <v>0</v>
      </c>
      <c r="FM41" s="74">
        <v>0</v>
      </c>
      <c r="FN41" s="74">
        <v>0</v>
      </c>
      <c r="FO41" s="74">
        <v>0</v>
      </c>
      <c r="FP41" s="74">
        <v>0</v>
      </c>
      <c r="FQ41" s="74">
        <v>0</v>
      </c>
      <c r="FR41" s="74">
        <v>0</v>
      </c>
      <c r="FS41" s="74">
        <v>0</v>
      </c>
      <c r="FT41" s="74">
        <v>0</v>
      </c>
      <c r="FU41" s="74">
        <v>0</v>
      </c>
      <c r="FV41" s="74">
        <v>0</v>
      </c>
      <c r="FW41" s="74">
        <v>0</v>
      </c>
      <c r="FX41" s="74">
        <v>2291</v>
      </c>
      <c r="FY41" s="74">
        <v>0</v>
      </c>
      <c r="FZ41" s="74">
        <v>0</v>
      </c>
      <c r="GA41" s="74">
        <v>0</v>
      </c>
      <c r="GB41" s="74">
        <v>0</v>
      </c>
      <c r="GC41" s="74">
        <v>0</v>
      </c>
      <c r="GD41" s="74">
        <v>0</v>
      </c>
      <c r="GE41" s="74">
        <v>2291</v>
      </c>
      <c r="GF41" s="74">
        <v>1458</v>
      </c>
      <c r="GG41" s="74">
        <v>1.5712999999999999</v>
      </c>
      <c r="GH41" s="74">
        <v>24119</v>
      </c>
      <c r="GI41" s="74">
        <v>15926</v>
      </c>
      <c r="GJ41" s="74">
        <v>0</v>
      </c>
      <c r="GK41" s="74">
        <v>0</v>
      </c>
      <c r="GL41" s="74">
        <v>0</v>
      </c>
      <c r="GM41" s="74">
        <v>0</v>
      </c>
      <c r="GN41" s="74">
        <v>0</v>
      </c>
      <c r="GO41" s="74">
        <v>0</v>
      </c>
      <c r="GP41" s="74">
        <v>40045</v>
      </c>
      <c r="GQ41" s="74">
        <v>1458</v>
      </c>
      <c r="GR41" s="74">
        <v>27.465699999999998</v>
      </c>
      <c r="GS41" s="74">
        <v>0</v>
      </c>
      <c r="GT41" s="74">
        <v>0</v>
      </c>
      <c r="GU41" s="74">
        <v>0</v>
      </c>
      <c r="GV41" s="74">
        <v>0</v>
      </c>
      <c r="GW41" s="74">
        <v>0</v>
      </c>
      <c r="GX41" s="74">
        <v>0</v>
      </c>
      <c r="GY41" s="74">
        <v>0</v>
      </c>
      <c r="GZ41" s="74">
        <v>0</v>
      </c>
      <c r="HA41" s="74">
        <v>0</v>
      </c>
      <c r="HB41" s="74">
        <v>1458</v>
      </c>
      <c r="HC41" s="74">
        <v>0</v>
      </c>
      <c r="HD41" s="74">
        <v>1.5712999999999999</v>
      </c>
      <c r="HE41" s="74">
        <v>27.465699999999998</v>
      </c>
      <c r="HF41" s="74">
        <v>1.5712999999999999</v>
      </c>
      <c r="HG41" s="74">
        <v>27.465699999999998</v>
      </c>
      <c r="HH41" s="74">
        <v>1.5712999999999999</v>
      </c>
      <c r="HI41" s="74">
        <v>27.465699999999998</v>
      </c>
      <c r="HJ41" s="74">
        <v>0</v>
      </c>
      <c r="HK41" s="74">
        <v>0</v>
      </c>
      <c r="HL41" s="74">
        <v>0</v>
      </c>
      <c r="HM41" s="74">
        <v>0</v>
      </c>
      <c r="HN41" s="74">
        <v>0</v>
      </c>
      <c r="HO41" s="74">
        <v>0</v>
      </c>
      <c r="HP41" s="74">
        <v>0</v>
      </c>
      <c r="HQ41" s="74">
        <v>0</v>
      </c>
      <c r="HR41" s="74">
        <v>0</v>
      </c>
      <c r="HS41" s="74">
        <v>0.28999999999999998</v>
      </c>
      <c r="HT41" s="74">
        <v>0</v>
      </c>
      <c r="HU41" s="74">
        <v>0</v>
      </c>
      <c r="HV41" s="74">
        <v>0</v>
      </c>
      <c r="HW41" s="74">
        <v>0</v>
      </c>
      <c r="HX41" s="74">
        <v>0</v>
      </c>
      <c r="HY41" s="74">
        <v>0</v>
      </c>
      <c r="HZ41" s="74">
        <v>0</v>
      </c>
      <c r="IA41" s="74">
        <v>0</v>
      </c>
      <c r="IB41" s="74">
        <v>0</v>
      </c>
      <c r="IC41" s="74">
        <v>0</v>
      </c>
      <c r="ID41" s="74">
        <v>0</v>
      </c>
      <c r="IE41" s="74">
        <v>0</v>
      </c>
      <c r="IF41" s="74">
        <v>0</v>
      </c>
      <c r="IG41" s="74">
        <v>0</v>
      </c>
      <c r="IH41" s="74">
        <v>0</v>
      </c>
      <c r="II41" s="74">
        <v>1458</v>
      </c>
      <c r="IJ41" s="74">
        <v>0</v>
      </c>
      <c r="IK41" s="74">
        <v>0</v>
      </c>
      <c r="IL41" s="74">
        <v>204</v>
      </c>
      <c r="IM41" s="74">
        <v>0</v>
      </c>
      <c r="IN41" s="74">
        <v>0</v>
      </c>
      <c r="IO41" s="74">
        <v>0</v>
      </c>
      <c r="IP41" s="74">
        <v>0</v>
      </c>
      <c r="IQ41" s="74">
        <v>0</v>
      </c>
      <c r="IR41" s="74">
        <v>0</v>
      </c>
      <c r="IS41" s="74">
        <v>204</v>
      </c>
      <c r="IT41" s="74">
        <v>1458</v>
      </c>
      <c r="IU41" s="74">
        <v>0.1399</v>
      </c>
      <c r="IV41" s="74">
        <v>0</v>
      </c>
      <c r="IW41" s="74">
        <v>0</v>
      </c>
      <c r="IX41" s="74">
        <v>0</v>
      </c>
      <c r="IY41" s="74">
        <v>0.1399</v>
      </c>
      <c r="IZ41" s="74">
        <v>0.1399</v>
      </c>
      <c r="JA41" s="74">
        <v>0.1399</v>
      </c>
    </row>
    <row r="42" spans="1:261" x14ac:dyDescent="0.25">
      <c r="A42" s="74" t="s">
        <v>13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421209</v>
      </c>
      <c r="G42" s="74">
        <v>387314</v>
      </c>
      <c r="H42" s="74">
        <v>0</v>
      </c>
      <c r="I42" s="74">
        <v>0</v>
      </c>
      <c r="J42" s="74">
        <v>0</v>
      </c>
      <c r="K42" s="74">
        <v>808523</v>
      </c>
      <c r="L42" s="74">
        <v>17723</v>
      </c>
      <c r="M42" s="74">
        <v>45.62</v>
      </c>
      <c r="N42" s="74">
        <v>43.910577000000004</v>
      </c>
      <c r="O42" s="74">
        <v>43.910577000000004</v>
      </c>
      <c r="P42" s="74">
        <v>43.910577000000004</v>
      </c>
      <c r="Q42" s="74">
        <v>3824100</v>
      </c>
      <c r="R42" s="74">
        <v>17612</v>
      </c>
      <c r="S42" s="74">
        <v>217.13040000000001</v>
      </c>
      <c r="T42" s="74">
        <v>6044602</v>
      </c>
      <c r="U42" s="74">
        <v>17612</v>
      </c>
      <c r="V42" s="74">
        <v>343.20929999999998</v>
      </c>
      <c r="W42" s="74">
        <v>42736</v>
      </c>
      <c r="X42" s="74">
        <v>42917</v>
      </c>
      <c r="Y42" s="74">
        <v>0</v>
      </c>
      <c r="Z42" s="74">
        <v>0</v>
      </c>
      <c r="AA42" s="74">
        <v>0</v>
      </c>
      <c r="AB42" s="74">
        <v>132.66999999999999</v>
      </c>
      <c r="AC42" s="74">
        <v>138.21</v>
      </c>
      <c r="AD42" s="74">
        <v>0</v>
      </c>
      <c r="AE42" s="74">
        <v>0</v>
      </c>
      <c r="AF42" s="74">
        <v>0</v>
      </c>
      <c r="AG42" s="74">
        <v>12.84</v>
      </c>
      <c r="AH42" s="74">
        <v>13.65</v>
      </c>
      <c r="AI42" s="74">
        <v>0</v>
      </c>
      <c r="AJ42" s="74">
        <v>0</v>
      </c>
      <c r="AK42" s="74">
        <v>0</v>
      </c>
      <c r="AL42" s="74">
        <v>2220502</v>
      </c>
      <c r="AM42" s="74">
        <v>17612</v>
      </c>
      <c r="AN42" s="74">
        <v>126.0789</v>
      </c>
      <c r="AO42" s="74">
        <v>45.62</v>
      </c>
      <c r="AP42" s="74">
        <v>45.62</v>
      </c>
      <c r="AQ42" s="74">
        <v>0</v>
      </c>
      <c r="AR42" s="74">
        <v>0</v>
      </c>
      <c r="AS42" s="74">
        <v>204.15</v>
      </c>
      <c r="AT42" s="74">
        <v>212.26</v>
      </c>
      <c r="AU42" s="74">
        <v>0</v>
      </c>
      <c r="AV42" s="74">
        <v>0</v>
      </c>
      <c r="AW42" s="74">
        <v>0</v>
      </c>
      <c r="AX42" s="74">
        <v>0</v>
      </c>
      <c r="AY42" s="74">
        <v>9233</v>
      </c>
      <c r="AZ42" s="74">
        <v>8490</v>
      </c>
      <c r="BA42" s="74">
        <v>0</v>
      </c>
      <c r="BB42" s="74">
        <v>0</v>
      </c>
      <c r="BC42" s="74">
        <v>0</v>
      </c>
      <c r="BD42" s="74">
        <v>0</v>
      </c>
      <c r="BE42" s="74">
        <v>1224942</v>
      </c>
      <c r="BF42" s="74">
        <v>1173403</v>
      </c>
      <c r="BG42" s="74">
        <v>0</v>
      </c>
      <c r="BH42" s="74">
        <v>0</v>
      </c>
      <c r="BI42" s="74">
        <v>0</v>
      </c>
      <c r="BJ42" s="74">
        <v>0</v>
      </c>
      <c r="BK42" s="74">
        <v>2398345</v>
      </c>
      <c r="BL42" s="74">
        <v>17723</v>
      </c>
      <c r="BM42" s="74">
        <v>135.32390000000001</v>
      </c>
      <c r="BN42" s="74">
        <v>0</v>
      </c>
      <c r="BO42" s="74">
        <v>118552</v>
      </c>
      <c r="BP42" s="74">
        <v>115889</v>
      </c>
      <c r="BQ42" s="74">
        <v>0</v>
      </c>
      <c r="BR42" s="74">
        <v>0</v>
      </c>
      <c r="BS42" s="74">
        <v>0</v>
      </c>
      <c r="BT42" s="74">
        <v>234441</v>
      </c>
      <c r="BU42" s="74">
        <v>17723</v>
      </c>
      <c r="BV42" s="74">
        <v>13.2281</v>
      </c>
      <c r="BW42" s="74">
        <v>1884917</v>
      </c>
      <c r="BX42" s="74">
        <v>1802088</v>
      </c>
      <c r="BY42" s="74">
        <v>0</v>
      </c>
      <c r="BZ42" s="74">
        <v>0</v>
      </c>
      <c r="CA42" s="74">
        <v>0</v>
      </c>
      <c r="CB42" s="74">
        <v>3687005</v>
      </c>
      <c r="CC42" s="74">
        <v>17723</v>
      </c>
      <c r="CD42" s="74">
        <v>208.0351</v>
      </c>
      <c r="CE42" s="74">
        <v>130.25319099999999</v>
      </c>
      <c r="CF42" s="74">
        <v>217.13040000000001</v>
      </c>
      <c r="CG42" s="74">
        <v>130.25319099999999</v>
      </c>
      <c r="CH42" s="74">
        <v>130.25319099999999</v>
      </c>
      <c r="CI42" s="74">
        <v>12.732431</v>
      </c>
      <c r="CJ42" s="74">
        <v>12.732431</v>
      </c>
      <c r="CK42" s="74">
        <v>12.732431</v>
      </c>
      <c r="CL42" s="74">
        <v>208.0351</v>
      </c>
      <c r="CM42" s="74">
        <v>217.13040000000001</v>
      </c>
      <c r="CN42" s="74">
        <v>208.0351</v>
      </c>
      <c r="CO42" s="74">
        <v>208.0351</v>
      </c>
      <c r="CP42" s="74">
        <v>208.0351</v>
      </c>
      <c r="CQ42" s="74">
        <v>17723</v>
      </c>
      <c r="CR42" s="74">
        <v>3687006</v>
      </c>
      <c r="CS42" s="74">
        <v>0</v>
      </c>
      <c r="CT42" s="74">
        <v>0</v>
      </c>
      <c r="CU42" s="74">
        <v>3687006</v>
      </c>
      <c r="CV42" s="74">
        <v>3687004</v>
      </c>
      <c r="CW42" s="74">
        <v>2</v>
      </c>
      <c r="CX42" s="74">
        <v>2</v>
      </c>
      <c r="CY42" s="74">
        <v>0</v>
      </c>
      <c r="CZ42" s="74">
        <v>0</v>
      </c>
      <c r="DA42" s="74">
        <v>0</v>
      </c>
      <c r="DB42" s="74">
        <v>0</v>
      </c>
      <c r="DC42" s="74">
        <v>0</v>
      </c>
      <c r="DD42" s="74">
        <v>0</v>
      </c>
      <c r="DE42" s="74">
        <v>0</v>
      </c>
      <c r="DF42" s="74">
        <v>0</v>
      </c>
      <c r="DG42" s="74">
        <v>0</v>
      </c>
      <c r="DH42" s="74">
        <v>0</v>
      </c>
      <c r="DI42" s="74">
        <v>0</v>
      </c>
      <c r="DJ42" s="74">
        <v>0</v>
      </c>
      <c r="DK42" s="74">
        <v>0</v>
      </c>
      <c r="DL42" s="74">
        <v>0</v>
      </c>
      <c r="DM42" s="74">
        <v>0</v>
      </c>
      <c r="DN42" s="74">
        <v>0</v>
      </c>
      <c r="DO42" s="74">
        <v>0</v>
      </c>
      <c r="DP42" s="74">
        <v>0</v>
      </c>
      <c r="DQ42" s="74">
        <v>0</v>
      </c>
      <c r="DR42" s="74">
        <v>0</v>
      </c>
      <c r="DS42" s="74">
        <v>0</v>
      </c>
      <c r="DT42" s="74">
        <v>0</v>
      </c>
      <c r="DU42" s="74">
        <v>0</v>
      </c>
      <c r="DV42" s="74">
        <v>0</v>
      </c>
      <c r="DW42" s="74">
        <v>0</v>
      </c>
      <c r="DX42" s="74">
        <v>0</v>
      </c>
      <c r="DY42" s="74">
        <v>0</v>
      </c>
      <c r="DZ42" s="74">
        <v>0</v>
      </c>
      <c r="EA42" s="74">
        <v>21</v>
      </c>
      <c r="EB42" s="74">
        <v>21</v>
      </c>
      <c r="EC42" s="74">
        <v>0</v>
      </c>
      <c r="ED42" s="74">
        <v>0</v>
      </c>
      <c r="EE42" s="74">
        <v>0</v>
      </c>
      <c r="EF42" s="74">
        <v>0</v>
      </c>
      <c r="EG42" s="74">
        <v>0</v>
      </c>
      <c r="EH42" s="74">
        <v>0</v>
      </c>
      <c r="EI42" s="74">
        <v>193893</v>
      </c>
      <c r="EJ42" s="74">
        <v>178290</v>
      </c>
      <c r="EK42" s="74">
        <v>0</v>
      </c>
      <c r="EL42" s="74">
        <v>0</v>
      </c>
      <c r="EM42" s="74">
        <v>0</v>
      </c>
      <c r="EN42" s="74">
        <v>0</v>
      </c>
      <c r="EO42" s="74">
        <v>0</v>
      </c>
      <c r="EP42" s="74">
        <v>0</v>
      </c>
      <c r="EQ42" s="74">
        <v>372183</v>
      </c>
      <c r="ER42" s="74">
        <v>17723</v>
      </c>
      <c r="ES42" s="74">
        <v>21</v>
      </c>
      <c r="ET42" s="74">
        <v>21</v>
      </c>
      <c r="EU42" s="74">
        <v>21</v>
      </c>
      <c r="EV42" s="74">
        <v>21</v>
      </c>
      <c r="EW42" s="74">
        <v>184.75</v>
      </c>
      <c r="EX42" s="74">
        <v>187.21</v>
      </c>
      <c r="EY42" s="74">
        <v>0</v>
      </c>
      <c r="EZ42" s="74">
        <v>0</v>
      </c>
      <c r="FA42" s="74">
        <v>0</v>
      </c>
      <c r="FB42" s="74">
        <v>0</v>
      </c>
      <c r="FC42" s="74">
        <v>0</v>
      </c>
      <c r="FD42" s="74">
        <v>0</v>
      </c>
      <c r="FE42" s="74">
        <v>0</v>
      </c>
      <c r="FF42" s="74">
        <v>0</v>
      </c>
      <c r="FG42" s="74">
        <v>0</v>
      </c>
      <c r="FH42" s="74">
        <v>0</v>
      </c>
      <c r="FI42" s="74">
        <v>0</v>
      </c>
      <c r="FJ42" s="74">
        <v>0</v>
      </c>
      <c r="FK42" s="74">
        <v>0</v>
      </c>
      <c r="FL42" s="74">
        <v>0</v>
      </c>
      <c r="FM42" s="74">
        <v>0</v>
      </c>
      <c r="FN42" s="74">
        <v>0</v>
      </c>
      <c r="FO42" s="74">
        <v>-7.98</v>
      </c>
      <c r="FP42" s="74">
        <v>-6.51</v>
      </c>
      <c r="FQ42" s="74">
        <v>0</v>
      </c>
      <c r="FR42" s="74">
        <v>0</v>
      </c>
      <c r="FS42" s="74">
        <v>0</v>
      </c>
      <c r="FT42" s="74">
        <v>0</v>
      </c>
      <c r="FU42" s="74">
        <v>0</v>
      </c>
      <c r="FV42" s="74">
        <v>0</v>
      </c>
      <c r="FW42" s="74">
        <v>0</v>
      </c>
      <c r="FX42" s="74">
        <v>0</v>
      </c>
      <c r="FY42" s="74">
        <v>0</v>
      </c>
      <c r="FZ42" s="74">
        <v>0</v>
      </c>
      <c r="GA42" s="74">
        <v>0</v>
      </c>
      <c r="GB42" s="74">
        <v>0</v>
      </c>
      <c r="GC42" s="74">
        <v>0</v>
      </c>
      <c r="GD42" s="74">
        <v>0</v>
      </c>
      <c r="GE42" s="74">
        <v>0</v>
      </c>
      <c r="GF42" s="74">
        <v>17723</v>
      </c>
      <c r="GG42" s="74">
        <v>0</v>
      </c>
      <c r="GH42" s="74">
        <v>0</v>
      </c>
      <c r="GI42" s="74">
        <v>0</v>
      </c>
      <c r="GJ42" s="74">
        <v>0</v>
      </c>
      <c r="GK42" s="74">
        <v>0</v>
      </c>
      <c r="GL42" s="74">
        <v>0</v>
      </c>
      <c r="GM42" s="74">
        <v>0</v>
      </c>
      <c r="GN42" s="74">
        <v>0</v>
      </c>
      <c r="GO42" s="74">
        <v>0</v>
      </c>
      <c r="GP42" s="74">
        <v>0</v>
      </c>
      <c r="GQ42" s="74">
        <v>17723</v>
      </c>
      <c r="GR42" s="74">
        <v>0</v>
      </c>
      <c r="GS42" s="74">
        <v>-73679</v>
      </c>
      <c r="GT42" s="74">
        <v>-55270</v>
      </c>
      <c r="GU42" s="74">
        <v>0</v>
      </c>
      <c r="GV42" s="74">
        <v>0</v>
      </c>
      <c r="GW42" s="74">
        <v>0</v>
      </c>
      <c r="GX42" s="74">
        <v>0</v>
      </c>
      <c r="GY42" s="74">
        <v>0</v>
      </c>
      <c r="GZ42" s="74">
        <v>0</v>
      </c>
      <c r="HA42" s="74">
        <v>-128949</v>
      </c>
      <c r="HB42" s="74">
        <v>17723</v>
      </c>
      <c r="HC42" s="74">
        <v>-7.2758000000000003</v>
      </c>
      <c r="HD42" s="74">
        <v>0</v>
      </c>
      <c r="HE42" s="74">
        <v>0</v>
      </c>
      <c r="HF42" s="74">
        <v>0</v>
      </c>
      <c r="HG42" s="74">
        <v>0</v>
      </c>
      <c r="HH42" s="74">
        <v>0</v>
      </c>
      <c r="HI42" s="74">
        <v>0</v>
      </c>
      <c r="HJ42" s="74">
        <v>0</v>
      </c>
      <c r="HK42" s="74">
        <v>0</v>
      </c>
      <c r="HL42" s="74">
        <v>0</v>
      </c>
      <c r="HM42" s="74">
        <v>0</v>
      </c>
      <c r="HN42" s="74">
        <v>0</v>
      </c>
      <c r="HO42" s="74">
        <v>0</v>
      </c>
      <c r="HP42" s="74">
        <v>0</v>
      </c>
      <c r="HQ42" s="74">
        <v>0</v>
      </c>
      <c r="HR42" s="74">
        <v>0</v>
      </c>
      <c r="HS42" s="74">
        <v>0.28999999999999998</v>
      </c>
      <c r="HT42" s="74">
        <v>0</v>
      </c>
      <c r="HU42" s="74">
        <v>0</v>
      </c>
      <c r="HV42" s="74">
        <v>0</v>
      </c>
      <c r="HW42" s="74">
        <v>0</v>
      </c>
      <c r="HX42" s="74">
        <v>0</v>
      </c>
      <c r="HY42" s="74">
        <v>0</v>
      </c>
      <c r="HZ42" s="74">
        <v>0</v>
      </c>
      <c r="IA42" s="74">
        <v>0</v>
      </c>
      <c r="IB42" s="74">
        <v>0</v>
      </c>
      <c r="IC42" s="74">
        <v>0</v>
      </c>
      <c r="ID42" s="74">
        <v>0</v>
      </c>
      <c r="IE42" s="74">
        <v>0</v>
      </c>
      <c r="IF42" s="74">
        <v>0</v>
      </c>
      <c r="IG42" s="74">
        <v>0</v>
      </c>
      <c r="IH42" s="74">
        <v>0</v>
      </c>
      <c r="II42" s="74">
        <v>17723</v>
      </c>
      <c r="IJ42" s="74">
        <v>0</v>
      </c>
      <c r="IK42" s="74">
        <v>0</v>
      </c>
      <c r="IL42" s="74">
        <v>2462</v>
      </c>
      <c r="IM42" s="74">
        <v>0</v>
      </c>
      <c r="IN42" s="74">
        <v>0</v>
      </c>
      <c r="IO42" s="74">
        <v>0</v>
      </c>
      <c r="IP42" s="74">
        <v>0</v>
      </c>
      <c r="IQ42" s="74">
        <v>0</v>
      </c>
      <c r="IR42" s="74">
        <v>0</v>
      </c>
      <c r="IS42" s="74">
        <v>2462</v>
      </c>
      <c r="IT42" s="74">
        <v>17723</v>
      </c>
      <c r="IU42" s="74">
        <v>0.1389</v>
      </c>
      <c r="IV42" s="74">
        <v>0</v>
      </c>
      <c r="IW42" s="74">
        <v>0</v>
      </c>
      <c r="IX42" s="74">
        <v>0</v>
      </c>
      <c r="IY42" s="74">
        <v>0.1389</v>
      </c>
      <c r="IZ42" s="74">
        <v>0.1389</v>
      </c>
      <c r="JA42" s="74">
        <v>0.1389</v>
      </c>
    </row>
    <row r="43" spans="1:261" x14ac:dyDescent="0.25">
      <c r="A43" s="74" t="s">
        <v>13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566692</v>
      </c>
      <c r="G43" s="74">
        <v>570159</v>
      </c>
      <c r="H43" s="74">
        <v>0</v>
      </c>
      <c r="I43" s="74">
        <v>0</v>
      </c>
      <c r="J43" s="74">
        <v>0</v>
      </c>
      <c r="K43" s="74">
        <v>1136851</v>
      </c>
      <c r="L43" s="74">
        <v>24920</v>
      </c>
      <c r="M43" s="74">
        <v>45.62</v>
      </c>
      <c r="N43" s="74">
        <v>45.482069000000003</v>
      </c>
      <c r="O43" s="74">
        <v>45.482069000000003</v>
      </c>
      <c r="P43" s="74">
        <v>45.482069000000003</v>
      </c>
      <c r="Q43" s="74">
        <v>6778218</v>
      </c>
      <c r="R43" s="74">
        <v>36669</v>
      </c>
      <c r="S43" s="74">
        <v>184.84870000000001</v>
      </c>
      <c r="T43" s="74">
        <v>9009265</v>
      </c>
      <c r="U43" s="74">
        <v>36669</v>
      </c>
      <c r="V43" s="74">
        <v>245.69159999999999</v>
      </c>
      <c r="W43" s="74">
        <v>42736</v>
      </c>
      <c r="X43" s="74">
        <v>42917</v>
      </c>
      <c r="Y43" s="74">
        <v>0</v>
      </c>
      <c r="Z43" s="74">
        <v>0</v>
      </c>
      <c r="AA43" s="74">
        <v>0</v>
      </c>
      <c r="AB43" s="74">
        <v>181.4</v>
      </c>
      <c r="AC43" s="74">
        <v>181.33</v>
      </c>
      <c r="AD43" s="74">
        <v>0</v>
      </c>
      <c r="AE43" s="74">
        <v>0</v>
      </c>
      <c r="AF43" s="74">
        <v>0</v>
      </c>
      <c r="AG43" s="74">
        <v>11.47</v>
      </c>
      <c r="AH43" s="74">
        <v>15.48</v>
      </c>
      <c r="AI43" s="74">
        <v>0</v>
      </c>
      <c r="AJ43" s="74">
        <v>0</v>
      </c>
      <c r="AK43" s="74">
        <v>0</v>
      </c>
      <c r="AL43" s="74">
        <v>2231047</v>
      </c>
      <c r="AM43" s="74">
        <v>36669</v>
      </c>
      <c r="AN43" s="74">
        <v>60.8429</v>
      </c>
      <c r="AO43" s="74">
        <v>45.62</v>
      </c>
      <c r="AP43" s="74">
        <v>45.62</v>
      </c>
      <c r="AQ43" s="74">
        <v>0</v>
      </c>
      <c r="AR43" s="74">
        <v>0</v>
      </c>
      <c r="AS43" s="74">
        <v>240.85</v>
      </c>
      <c r="AT43" s="74">
        <v>249.22</v>
      </c>
      <c r="AU43" s="74">
        <v>0</v>
      </c>
      <c r="AV43" s="74">
        <v>0</v>
      </c>
      <c r="AW43" s="74">
        <v>0</v>
      </c>
      <c r="AX43" s="74">
        <v>0</v>
      </c>
      <c r="AY43" s="74">
        <v>12422</v>
      </c>
      <c r="AZ43" s="74">
        <v>12498</v>
      </c>
      <c r="BA43" s="74">
        <v>0</v>
      </c>
      <c r="BB43" s="74">
        <v>0</v>
      </c>
      <c r="BC43" s="74">
        <v>0</v>
      </c>
      <c r="BD43" s="74">
        <v>0</v>
      </c>
      <c r="BE43" s="74">
        <v>2253351</v>
      </c>
      <c r="BF43" s="74">
        <v>2266262</v>
      </c>
      <c r="BG43" s="74">
        <v>0</v>
      </c>
      <c r="BH43" s="74">
        <v>0</v>
      </c>
      <c r="BI43" s="74">
        <v>0</v>
      </c>
      <c r="BJ43" s="74">
        <v>0</v>
      </c>
      <c r="BK43" s="74">
        <v>4519613</v>
      </c>
      <c r="BL43" s="74">
        <v>24920</v>
      </c>
      <c r="BM43" s="74">
        <v>181.36490000000001</v>
      </c>
      <c r="BN43" s="74">
        <v>0</v>
      </c>
      <c r="BO43" s="74">
        <v>142480</v>
      </c>
      <c r="BP43" s="74">
        <v>193469</v>
      </c>
      <c r="BQ43" s="74">
        <v>0</v>
      </c>
      <c r="BR43" s="74">
        <v>0</v>
      </c>
      <c r="BS43" s="74">
        <v>0</v>
      </c>
      <c r="BT43" s="74">
        <v>335949</v>
      </c>
      <c r="BU43" s="74">
        <v>24920</v>
      </c>
      <c r="BV43" s="74">
        <v>13.4811</v>
      </c>
      <c r="BW43" s="74">
        <v>2991839</v>
      </c>
      <c r="BX43" s="74">
        <v>3114751</v>
      </c>
      <c r="BY43" s="74">
        <v>0</v>
      </c>
      <c r="BZ43" s="74">
        <v>0</v>
      </c>
      <c r="CA43" s="74">
        <v>0</v>
      </c>
      <c r="CB43" s="74">
        <v>6106590</v>
      </c>
      <c r="CC43" s="74">
        <v>24920</v>
      </c>
      <c r="CD43" s="74">
        <v>245.0478</v>
      </c>
      <c r="CE43" s="74">
        <v>180.81654900000001</v>
      </c>
      <c r="CF43" s="74">
        <v>184.84870000000001</v>
      </c>
      <c r="CG43" s="74">
        <v>180.81654900000001</v>
      </c>
      <c r="CH43" s="74">
        <v>180.81654900000001</v>
      </c>
      <c r="CI43" s="74">
        <v>13.440340000000001</v>
      </c>
      <c r="CJ43" s="74">
        <v>13.440340000000001</v>
      </c>
      <c r="CK43" s="74">
        <v>13.440340000000001</v>
      </c>
      <c r="CL43" s="74">
        <v>245.0478</v>
      </c>
      <c r="CM43" s="74">
        <v>184.84870000000001</v>
      </c>
      <c r="CN43" s="74">
        <v>245.0478</v>
      </c>
      <c r="CO43" s="74">
        <v>245.0478</v>
      </c>
      <c r="CP43" s="74">
        <v>245.0478</v>
      </c>
      <c r="CQ43" s="74">
        <v>24920</v>
      </c>
      <c r="CR43" s="74">
        <v>6106591</v>
      </c>
      <c r="CS43" s="74">
        <v>0</v>
      </c>
      <c r="CT43" s="74">
        <v>0</v>
      </c>
      <c r="CU43" s="74">
        <v>6106591</v>
      </c>
      <c r="CV43" s="74">
        <v>6106590</v>
      </c>
      <c r="CW43" s="74">
        <v>1</v>
      </c>
      <c r="CX43" s="74">
        <v>1</v>
      </c>
      <c r="CY43" s="74">
        <v>0</v>
      </c>
      <c r="CZ43" s="74">
        <v>0</v>
      </c>
      <c r="DA43" s="74">
        <v>0</v>
      </c>
      <c r="DB43" s="74">
        <v>0</v>
      </c>
      <c r="DC43" s="74">
        <v>0</v>
      </c>
      <c r="DD43" s="74">
        <v>0</v>
      </c>
      <c r="DE43" s="74">
        <v>0</v>
      </c>
      <c r="DF43" s="74">
        <v>0</v>
      </c>
      <c r="DG43" s="74">
        <v>0</v>
      </c>
      <c r="DH43" s="74">
        <v>0</v>
      </c>
      <c r="DI43" s="74">
        <v>0</v>
      </c>
      <c r="DJ43" s="74">
        <v>0</v>
      </c>
      <c r="DK43" s="74">
        <v>0</v>
      </c>
      <c r="DL43" s="74">
        <v>0</v>
      </c>
      <c r="DM43" s="74">
        <v>0</v>
      </c>
      <c r="DN43" s="74">
        <v>0</v>
      </c>
      <c r="DO43" s="74">
        <v>0</v>
      </c>
      <c r="DP43" s="74">
        <v>0</v>
      </c>
      <c r="DQ43" s="74">
        <v>0</v>
      </c>
      <c r="DR43" s="74">
        <v>0</v>
      </c>
      <c r="DS43" s="74">
        <v>0</v>
      </c>
      <c r="DT43" s="74">
        <v>0</v>
      </c>
      <c r="DU43" s="74">
        <v>0</v>
      </c>
      <c r="DV43" s="74">
        <v>0</v>
      </c>
      <c r="DW43" s="74">
        <v>0</v>
      </c>
      <c r="DX43" s="74">
        <v>0</v>
      </c>
      <c r="DY43" s="74">
        <v>0</v>
      </c>
      <c r="DZ43" s="74">
        <v>0</v>
      </c>
      <c r="EA43" s="74">
        <v>0</v>
      </c>
      <c r="EB43" s="74">
        <v>0</v>
      </c>
      <c r="EC43" s="74">
        <v>0</v>
      </c>
      <c r="ED43" s="74">
        <v>0</v>
      </c>
      <c r="EE43" s="74">
        <v>0</v>
      </c>
      <c r="EF43" s="74">
        <v>0</v>
      </c>
      <c r="EG43" s="74">
        <v>0</v>
      </c>
      <c r="EH43" s="74">
        <v>0</v>
      </c>
      <c r="EI43" s="74">
        <v>0</v>
      </c>
      <c r="EJ43" s="74">
        <v>0</v>
      </c>
      <c r="EK43" s="74">
        <v>0</v>
      </c>
      <c r="EL43" s="74">
        <v>0</v>
      </c>
      <c r="EM43" s="74">
        <v>0</v>
      </c>
      <c r="EN43" s="74">
        <v>0</v>
      </c>
      <c r="EO43" s="74">
        <v>0</v>
      </c>
      <c r="EP43" s="74">
        <v>0</v>
      </c>
      <c r="EQ43" s="74">
        <v>0</v>
      </c>
      <c r="ER43" s="74">
        <v>24920</v>
      </c>
      <c r="ES43" s="74">
        <v>0</v>
      </c>
      <c r="ET43" s="74">
        <v>0</v>
      </c>
      <c r="EU43" s="74">
        <v>0</v>
      </c>
      <c r="EV43" s="74">
        <v>0</v>
      </c>
      <c r="EW43" s="74">
        <v>184.75</v>
      </c>
      <c r="EX43" s="74">
        <v>187.21</v>
      </c>
      <c r="EY43" s="74">
        <v>3.85</v>
      </c>
      <c r="EZ43" s="74">
        <v>6.5</v>
      </c>
      <c r="FA43" s="74">
        <v>0</v>
      </c>
      <c r="FB43" s="74">
        <v>0</v>
      </c>
      <c r="FC43" s="74">
        <v>0</v>
      </c>
      <c r="FD43" s="74">
        <v>0</v>
      </c>
      <c r="FE43" s="74">
        <v>0</v>
      </c>
      <c r="FF43" s="74">
        <v>0</v>
      </c>
      <c r="FG43" s="74">
        <v>0</v>
      </c>
      <c r="FH43" s="74">
        <v>0</v>
      </c>
      <c r="FI43" s="74">
        <v>0</v>
      </c>
      <c r="FJ43" s="74">
        <v>0</v>
      </c>
      <c r="FK43" s="74">
        <v>0</v>
      </c>
      <c r="FL43" s="74">
        <v>0</v>
      </c>
      <c r="FM43" s="74">
        <v>0</v>
      </c>
      <c r="FN43" s="74">
        <v>0</v>
      </c>
      <c r="FO43" s="74">
        <v>-1.49</v>
      </c>
      <c r="FP43" s="74">
        <v>0</v>
      </c>
      <c r="FQ43" s="74">
        <v>0</v>
      </c>
      <c r="FR43" s="74">
        <v>0</v>
      </c>
      <c r="FS43" s="74">
        <v>0</v>
      </c>
      <c r="FT43" s="74">
        <v>0</v>
      </c>
      <c r="FU43" s="74">
        <v>0</v>
      </c>
      <c r="FV43" s="74">
        <v>0</v>
      </c>
      <c r="FW43" s="74">
        <v>47825</v>
      </c>
      <c r="FX43" s="74">
        <v>81237</v>
      </c>
      <c r="FY43" s="74">
        <v>0</v>
      </c>
      <c r="FZ43" s="74">
        <v>0</v>
      </c>
      <c r="GA43" s="74">
        <v>0</v>
      </c>
      <c r="GB43" s="74">
        <v>0</v>
      </c>
      <c r="GC43" s="74">
        <v>0</v>
      </c>
      <c r="GD43" s="74">
        <v>0</v>
      </c>
      <c r="GE43" s="74">
        <v>129062</v>
      </c>
      <c r="GF43" s="74">
        <v>24920</v>
      </c>
      <c r="GG43" s="74">
        <v>5.1791</v>
      </c>
      <c r="GH43" s="74">
        <v>0</v>
      </c>
      <c r="GI43" s="74">
        <v>0</v>
      </c>
      <c r="GJ43" s="74">
        <v>0</v>
      </c>
      <c r="GK43" s="74">
        <v>0</v>
      </c>
      <c r="GL43" s="74">
        <v>0</v>
      </c>
      <c r="GM43" s="74">
        <v>0</v>
      </c>
      <c r="GN43" s="74">
        <v>0</v>
      </c>
      <c r="GO43" s="74">
        <v>0</v>
      </c>
      <c r="GP43" s="74">
        <v>0</v>
      </c>
      <c r="GQ43" s="74">
        <v>24920</v>
      </c>
      <c r="GR43" s="74">
        <v>0</v>
      </c>
      <c r="GS43" s="74">
        <v>-18509</v>
      </c>
      <c r="GT43" s="74">
        <v>0</v>
      </c>
      <c r="GU43" s="74">
        <v>0</v>
      </c>
      <c r="GV43" s="74">
        <v>0</v>
      </c>
      <c r="GW43" s="74">
        <v>0</v>
      </c>
      <c r="GX43" s="74">
        <v>0</v>
      </c>
      <c r="GY43" s="74">
        <v>0</v>
      </c>
      <c r="GZ43" s="74">
        <v>0</v>
      </c>
      <c r="HA43" s="74">
        <v>-18509</v>
      </c>
      <c r="HB43" s="74">
        <v>24920</v>
      </c>
      <c r="HC43" s="74">
        <v>-0.74270000000000003</v>
      </c>
      <c r="HD43" s="74">
        <v>5.1634409999999997</v>
      </c>
      <c r="HE43" s="74">
        <v>0</v>
      </c>
      <c r="HF43" s="74">
        <v>5.1634409999999997</v>
      </c>
      <c r="HG43" s="74">
        <v>0</v>
      </c>
      <c r="HH43" s="74">
        <v>5.1634409999999997</v>
      </c>
      <c r="HI43" s="74">
        <v>0</v>
      </c>
      <c r="HJ43" s="74">
        <v>0</v>
      </c>
      <c r="HK43" s="74">
        <v>0</v>
      </c>
      <c r="HL43" s="74">
        <v>0</v>
      </c>
      <c r="HM43" s="74">
        <v>0</v>
      </c>
      <c r="HN43" s="74">
        <v>0</v>
      </c>
      <c r="HO43" s="74">
        <v>0</v>
      </c>
      <c r="HP43" s="74">
        <v>0</v>
      </c>
      <c r="HQ43" s="74">
        <v>0</v>
      </c>
      <c r="HR43" s="74">
        <v>0</v>
      </c>
      <c r="HS43" s="74">
        <v>0.28999999999999998</v>
      </c>
      <c r="HT43" s="74">
        <v>0</v>
      </c>
      <c r="HU43" s="74">
        <v>0</v>
      </c>
      <c r="HV43" s="74">
        <v>0</v>
      </c>
      <c r="HW43" s="74">
        <v>0</v>
      </c>
      <c r="HX43" s="74">
        <v>0</v>
      </c>
      <c r="HY43" s="74">
        <v>0</v>
      </c>
      <c r="HZ43" s="74">
        <v>0</v>
      </c>
      <c r="IA43" s="74">
        <v>0</v>
      </c>
      <c r="IB43" s="74">
        <v>0</v>
      </c>
      <c r="IC43" s="74">
        <v>0</v>
      </c>
      <c r="ID43" s="74">
        <v>0</v>
      </c>
      <c r="IE43" s="74">
        <v>0</v>
      </c>
      <c r="IF43" s="74">
        <v>0</v>
      </c>
      <c r="IG43" s="74">
        <v>0</v>
      </c>
      <c r="IH43" s="74">
        <v>0</v>
      </c>
      <c r="II43" s="74">
        <v>24920</v>
      </c>
      <c r="IJ43" s="74">
        <v>0</v>
      </c>
      <c r="IK43" s="74">
        <v>0</v>
      </c>
      <c r="IL43" s="74">
        <v>3624</v>
      </c>
      <c r="IM43" s="74">
        <v>0</v>
      </c>
      <c r="IN43" s="74">
        <v>0</v>
      </c>
      <c r="IO43" s="74">
        <v>0</v>
      </c>
      <c r="IP43" s="74">
        <v>0</v>
      </c>
      <c r="IQ43" s="74">
        <v>0</v>
      </c>
      <c r="IR43" s="74">
        <v>0</v>
      </c>
      <c r="IS43" s="74">
        <v>3624</v>
      </c>
      <c r="IT43" s="74">
        <v>24920</v>
      </c>
      <c r="IU43" s="74">
        <v>0.1454</v>
      </c>
      <c r="IV43" s="74">
        <v>0</v>
      </c>
      <c r="IW43" s="74">
        <v>0</v>
      </c>
      <c r="IX43" s="74">
        <v>0</v>
      </c>
      <c r="IY43" s="74">
        <v>0.1454</v>
      </c>
      <c r="IZ43" s="74">
        <v>0.1454</v>
      </c>
      <c r="JA43" s="74">
        <v>0.1454</v>
      </c>
    </row>
    <row r="44" spans="1:261" x14ac:dyDescent="0.25">
      <c r="A44" s="74" t="s">
        <v>13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52007</v>
      </c>
      <c r="G44" s="74">
        <v>79744</v>
      </c>
      <c r="H44" s="74">
        <v>0</v>
      </c>
      <c r="I44" s="74">
        <v>0</v>
      </c>
      <c r="J44" s="74">
        <v>0</v>
      </c>
      <c r="K44" s="74">
        <v>131751</v>
      </c>
      <c r="L44" s="74">
        <v>2888</v>
      </c>
      <c r="M44" s="74">
        <v>45.620199999999997</v>
      </c>
      <c r="N44" s="74">
        <v>43.197887999999999</v>
      </c>
      <c r="O44" s="74">
        <v>43.197887999999999</v>
      </c>
      <c r="P44" s="74">
        <v>43.197887999999999</v>
      </c>
      <c r="Q44" s="74">
        <v>2789207</v>
      </c>
      <c r="R44" s="74">
        <v>12707</v>
      </c>
      <c r="S44" s="74">
        <v>219.5016</v>
      </c>
      <c r="T44" s="74">
        <v>3772547</v>
      </c>
      <c r="U44" s="74">
        <v>12707</v>
      </c>
      <c r="V44" s="74">
        <v>296.88729999999998</v>
      </c>
      <c r="W44" s="74">
        <v>42736</v>
      </c>
      <c r="X44" s="74">
        <v>42917</v>
      </c>
      <c r="Y44" s="74">
        <v>0</v>
      </c>
      <c r="Z44" s="74">
        <v>0</v>
      </c>
      <c r="AA44" s="74">
        <v>0</v>
      </c>
      <c r="AB44" s="74">
        <v>159.66999999999999</v>
      </c>
      <c r="AC44" s="74">
        <v>151.33000000000001</v>
      </c>
      <c r="AD44" s="74">
        <v>0</v>
      </c>
      <c r="AE44" s="74">
        <v>0</v>
      </c>
      <c r="AF44" s="74">
        <v>0</v>
      </c>
      <c r="AG44" s="74">
        <v>11.65</v>
      </c>
      <c r="AH44" s="74">
        <v>15.81</v>
      </c>
      <c r="AI44" s="74">
        <v>0</v>
      </c>
      <c r="AJ44" s="74">
        <v>0</v>
      </c>
      <c r="AK44" s="74">
        <v>0</v>
      </c>
      <c r="AL44" s="74">
        <v>983340</v>
      </c>
      <c r="AM44" s="74">
        <v>12707</v>
      </c>
      <c r="AN44" s="74">
        <v>77.3857</v>
      </c>
      <c r="AO44" s="74">
        <v>45.62</v>
      </c>
      <c r="AP44" s="74">
        <v>45.62</v>
      </c>
      <c r="AQ44" s="74">
        <v>0</v>
      </c>
      <c r="AR44" s="74">
        <v>0</v>
      </c>
      <c r="AS44" s="74">
        <v>198.88</v>
      </c>
      <c r="AT44" s="74">
        <v>207.68</v>
      </c>
      <c r="AU44" s="74">
        <v>0</v>
      </c>
      <c r="AV44" s="74">
        <v>0</v>
      </c>
      <c r="AW44" s="74">
        <v>0</v>
      </c>
      <c r="AX44" s="74">
        <v>0</v>
      </c>
      <c r="AY44" s="74">
        <v>1140</v>
      </c>
      <c r="AZ44" s="74">
        <v>1748</v>
      </c>
      <c r="BA44" s="74">
        <v>0</v>
      </c>
      <c r="BB44" s="74">
        <v>0</v>
      </c>
      <c r="BC44" s="74">
        <v>0</v>
      </c>
      <c r="BD44" s="74">
        <v>0</v>
      </c>
      <c r="BE44" s="74">
        <v>182024</v>
      </c>
      <c r="BF44" s="74">
        <v>264525</v>
      </c>
      <c r="BG44" s="74">
        <v>0</v>
      </c>
      <c r="BH44" s="74">
        <v>0</v>
      </c>
      <c r="BI44" s="74">
        <v>0</v>
      </c>
      <c r="BJ44" s="74">
        <v>0</v>
      </c>
      <c r="BK44" s="74">
        <v>446549</v>
      </c>
      <c r="BL44" s="74">
        <v>2888</v>
      </c>
      <c r="BM44" s="74">
        <v>154.62219999999999</v>
      </c>
      <c r="BN44" s="74">
        <v>0</v>
      </c>
      <c r="BO44" s="74">
        <v>13281</v>
      </c>
      <c r="BP44" s="74">
        <v>27636</v>
      </c>
      <c r="BQ44" s="74">
        <v>0</v>
      </c>
      <c r="BR44" s="74">
        <v>0</v>
      </c>
      <c r="BS44" s="74">
        <v>0</v>
      </c>
      <c r="BT44" s="74">
        <v>40917</v>
      </c>
      <c r="BU44" s="74">
        <v>2888</v>
      </c>
      <c r="BV44" s="74">
        <v>14.167899999999999</v>
      </c>
      <c r="BW44" s="74">
        <v>226723</v>
      </c>
      <c r="BX44" s="74">
        <v>363025</v>
      </c>
      <c r="BY44" s="74">
        <v>0</v>
      </c>
      <c r="BZ44" s="74">
        <v>0</v>
      </c>
      <c r="CA44" s="74">
        <v>0</v>
      </c>
      <c r="CB44" s="74">
        <v>589748</v>
      </c>
      <c r="CC44" s="74">
        <v>2888</v>
      </c>
      <c r="CD44" s="74">
        <v>204.2064</v>
      </c>
      <c r="CE44" s="74">
        <v>146.41217</v>
      </c>
      <c r="CF44" s="74">
        <v>219.5016</v>
      </c>
      <c r="CG44" s="74">
        <v>146.41217</v>
      </c>
      <c r="CH44" s="74">
        <v>146.41217</v>
      </c>
      <c r="CI44" s="74">
        <v>13.415622000000001</v>
      </c>
      <c r="CJ44" s="74">
        <v>13.415622000000001</v>
      </c>
      <c r="CK44" s="74">
        <v>13.415622000000001</v>
      </c>
      <c r="CL44" s="74">
        <v>204.2064</v>
      </c>
      <c r="CM44" s="74">
        <v>219.5016</v>
      </c>
      <c r="CN44" s="74">
        <v>204.2064</v>
      </c>
      <c r="CO44" s="74">
        <v>204.2064</v>
      </c>
      <c r="CP44" s="74">
        <v>204.2064</v>
      </c>
      <c r="CQ44" s="74">
        <v>2888</v>
      </c>
      <c r="CR44" s="74">
        <v>589748</v>
      </c>
      <c r="CS44" s="74">
        <v>0</v>
      </c>
      <c r="CT44" s="74">
        <v>0</v>
      </c>
      <c r="CU44" s="74">
        <v>589748</v>
      </c>
      <c r="CV44" s="74">
        <v>589749</v>
      </c>
      <c r="CW44" s="74">
        <v>-1</v>
      </c>
      <c r="CX44" s="74">
        <v>0</v>
      </c>
      <c r="CY44" s="74">
        <v>1</v>
      </c>
      <c r="CZ44" s="74">
        <v>0</v>
      </c>
      <c r="DA44" s="74">
        <v>0</v>
      </c>
      <c r="DB44" s="74">
        <v>0</v>
      </c>
      <c r="DC44" s="74">
        <v>0</v>
      </c>
      <c r="DD44" s="74">
        <v>0</v>
      </c>
      <c r="DE44" s="74">
        <v>0</v>
      </c>
      <c r="DF44" s="74">
        <v>0</v>
      </c>
      <c r="DG44" s="74">
        <v>0</v>
      </c>
      <c r="DH44" s="74">
        <v>0</v>
      </c>
      <c r="DI44" s="74">
        <v>0</v>
      </c>
      <c r="DJ44" s="74">
        <v>0</v>
      </c>
      <c r="DK44" s="74">
        <v>0</v>
      </c>
      <c r="DL44" s="74">
        <v>0</v>
      </c>
      <c r="DM44" s="74">
        <v>0</v>
      </c>
      <c r="DN44" s="74">
        <v>0</v>
      </c>
      <c r="DO44" s="74">
        <v>0</v>
      </c>
      <c r="DP44" s="74">
        <v>0</v>
      </c>
      <c r="DQ44" s="74">
        <v>0</v>
      </c>
      <c r="DR44" s="74">
        <v>0</v>
      </c>
      <c r="DS44" s="74">
        <v>0</v>
      </c>
      <c r="DT44" s="74">
        <v>0</v>
      </c>
      <c r="DU44" s="74">
        <v>0</v>
      </c>
      <c r="DV44" s="74">
        <v>0</v>
      </c>
      <c r="DW44" s="74">
        <v>0</v>
      </c>
      <c r="DX44" s="74">
        <v>0</v>
      </c>
      <c r="DY44" s="74">
        <v>0</v>
      </c>
      <c r="DZ44" s="74">
        <v>0</v>
      </c>
      <c r="EA44" s="74">
        <v>0</v>
      </c>
      <c r="EB44" s="74">
        <v>0</v>
      </c>
      <c r="EC44" s="74">
        <v>0</v>
      </c>
      <c r="ED44" s="74">
        <v>0</v>
      </c>
      <c r="EE44" s="74">
        <v>0</v>
      </c>
      <c r="EF44" s="74">
        <v>0</v>
      </c>
      <c r="EG44" s="74">
        <v>0</v>
      </c>
      <c r="EH44" s="74">
        <v>0</v>
      </c>
      <c r="EI44" s="74">
        <v>0</v>
      </c>
      <c r="EJ44" s="74">
        <v>0</v>
      </c>
      <c r="EK44" s="74">
        <v>0</v>
      </c>
      <c r="EL44" s="74">
        <v>0</v>
      </c>
      <c r="EM44" s="74">
        <v>0</v>
      </c>
      <c r="EN44" s="74">
        <v>0</v>
      </c>
      <c r="EO44" s="74">
        <v>0</v>
      </c>
      <c r="EP44" s="74">
        <v>0</v>
      </c>
      <c r="EQ44" s="74">
        <v>0</v>
      </c>
      <c r="ER44" s="74">
        <v>2888</v>
      </c>
      <c r="ES44" s="74">
        <v>0</v>
      </c>
      <c r="ET44" s="74">
        <v>0</v>
      </c>
      <c r="EU44" s="74">
        <v>0</v>
      </c>
      <c r="EV44" s="74">
        <v>0</v>
      </c>
      <c r="EW44" s="74">
        <v>184.75</v>
      </c>
      <c r="EX44" s="74">
        <v>187.21</v>
      </c>
      <c r="EY44" s="74">
        <v>0</v>
      </c>
      <c r="EZ44" s="74">
        <v>1.63</v>
      </c>
      <c r="FA44" s="74">
        <v>0</v>
      </c>
      <c r="FB44" s="74">
        <v>0</v>
      </c>
      <c r="FC44" s="74">
        <v>0</v>
      </c>
      <c r="FD44" s="74">
        <v>0</v>
      </c>
      <c r="FE44" s="74">
        <v>0</v>
      </c>
      <c r="FF44" s="74">
        <v>0</v>
      </c>
      <c r="FG44" s="74">
        <v>0</v>
      </c>
      <c r="FH44" s="74">
        <v>0</v>
      </c>
      <c r="FI44" s="74">
        <v>0</v>
      </c>
      <c r="FJ44" s="74">
        <v>0</v>
      </c>
      <c r="FK44" s="74">
        <v>0</v>
      </c>
      <c r="FL44" s="74">
        <v>0</v>
      </c>
      <c r="FM44" s="74">
        <v>0</v>
      </c>
      <c r="FN44" s="74">
        <v>0</v>
      </c>
      <c r="FO44" s="74">
        <v>-18.239999999999998</v>
      </c>
      <c r="FP44" s="74">
        <v>-7</v>
      </c>
      <c r="FQ44" s="74">
        <v>0</v>
      </c>
      <c r="FR44" s="74">
        <v>0</v>
      </c>
      <c r="FS44" s="74">
        <v>0</v>
      </c>
      <c r="FT44" s="74">
        <v>0</v>
      </c>
      <c r="FU44" s="74">
        <v>0</v>
      </c>
      <c r="FV44" s="74">
        <v>0</v>
      </c>
      <c r="FW44" s="74">
        <v>0</v>
      </c>
      <c r="FX44" s="74">
        <v>2849</v>
      </c>
      <c r="FY44" s="74">
        <v>0</v>
      </c>
      <c r="FZ44" s="74">
        <v>0</v>
      </c>
      <c r="GA44" s="74">
        <v>0</v>
      </c>
      <c r="GB44" s="74">
        <v>0</v>
      </c>
      <c r="GC44" s="74">
        <v>0</v>
      </c>
      <c r="GD44" s="74">
        <v>0</v>
      </c>
      <c r="GE44" s="74">
        <v>2849</v>
      </c>
      <c r="GF44" s="74">
        <v>2888</v>
      </c>
      <c r="GG44" s="74">
        <v>0.98650000000000004</v>
      </c>
      <c r="GH44" s="74">
        <v>0</v>
      </c>
      <c r="GI44" s="74">
        <v>0</v>
      </c>
      <c r="GJ44" s="74">
        <v>0</v>
      </c>
      <c r="GK44" s="74">
        <v>0</v>
      </c>
      <c r="GL44" s="74">
        <v>0</v>
      </c>
      <c r="GM44" s="74">
        <v>0</v>
      </c>
      <c r="GN44" s="74">
        <v>0</v>
      </c>
      <c r="GO44" s="74">
        <v>0</v>
      </c>
      <c r="GP44" s="74">
        <v>0</v>
      </c>
      <c r="GQ44" s="74">
        <v>2888</v>
      </c>
      <c r="GR44" s="74">
        <v>0</v>
      </c>
      <c r="GS44" s="74">
        <v>-20794</v>
      </c>
      <c r="GT44" s="74">
        <v>-12236</v>
      </c>
      <c r="GU44" s="74">
        <v>0</v>
      </c>
      <c r="GV44" s="74">
        <v>0</v>
      </c>
      <c r="GW44" s="74">
        <v>0</v>
      </c>
      <c r="GX44" s="74">
        <v>0</v>
      </c>
      <c r="GY44" s="74">
        <v>0</v>
      </c>
      <c r="GZ44" s="74">
        <v>0</v>
      </c>
      <c r="HA44" s="74">
        <v>-33030</v>
      </c>
      <c r="HB44" s="74">
        <v>2888</v>
      </c>
      <c r="HC44" s="74">
        <v>-11.436999999999999</v>
      </c>
      <c r="HD44" s="74">
        <v>0.93411900000000003</v>
      </c>
      <c r="HE44" s="74">
        <v>0</v>
      </c>
      <c r="HF44" s="74">
        <v>0.93411900000000003</v>
      </c>
      <c r="HG44" s="74">
        <v>0</v>
      </c>
      <c r="HH44" s="74">
        <v>0.93411900000000003</v>
      </c>
      <c r="HI44" s="74">
        <v>0</v>
      </c>
      <c r="HJ44" s="74">
        <v>0.18</v>
      </c>
      <c r="HK44" s="74">
        <v>0</v>
      </c>
      <c r="HL44" s="74">
        <v>0</v>
      </c>
      <c r="HM44" s="74">
        <v>0</v>
      </c>
      <c r="HN44" s="74">
        <v>0</v>
      </c>
      <c r="HO44" s="74">
        <v>0</v>
      </c>
      <c r="HP44" s="74">
        <v>0</v>
      </c>
      <c r="HQ44" s="74">
        <v>0</v>
      </c>
      <c r="HR44" s="74">
        <v>0</v>
      </c>
      <c r="HS44" s="74">
        <v>0.28999999999999998</v>
      </c>
      <c r="HT44" s="74">
        <v>0</v>
      </c>
      <c r="HU44" s="74">
        <v>0</v>
      </c>
      <c r="HV44" s="74">
        <v>0</v>
      </c>
      <c r="HW44" s="74">
        <v>0</v>
      </c>
      <c r="HX44" s="74">
        <v>0</v>
      </c>
      <c r="HY44" s="74">
        <v>0</v>
      </c>
      <c r="HZ44" s="74">
        <v>205</v>
      </c>
      <c r="IA44" s="74">
        <v>0</v>
      </c>
      <c r="IB44" s="74">
        <v>0</v>
      </c>
      <c r="IC44" s="74">
        <v>0</v>
      </c>
      <c r="ID44" s="74">
        <v>0</v>
      </c>
      <c r="IE44" s="74">
        <v>0</v>
      </c>
      <c r="IF44" s="74">
        <v>0</v>
      </c>
      <c r="IG44" s="74">
        <v>0</v>
      </c>
      <c r="IH44" s="74">
        <v>205</v>
      </c>
      <c r="II44" s="74">
        <v>2888</v>
      </c>
      <c r="IJ44" s="74">
        <v>7.0999999999999994E-2</v>
      </c>
      <c r="IK44" s="74">
        <v>0</v>
      </c>
      <c r="IL44" s="74">
        <v>507</v>
      </c>
      <c r="IM44" s="74">
        <v>0</v>
      </c>
      <c r="IN44" s="74">
        <v>0</v>
      </c>
      <c r="IO44" s="74">
        <v>0</v>
      </c>
      <c r="IP44" s="74">
        <v>0</v>
      </c>
      <c r="IQ44" s="74">
        <v>0</v>
      </c>
      <c r="IR44" s="74">
        <v>0</v>
      </c>
      <c r="IS44" s="74">
        <v>507</v>
      </c>
      <c r="IT44" s="74">
        <v>2888</v>
      </c>
      <c r="IU44" s="74">
        <v>0.17560000000000001</v>
      </c>
      <c r="IV44" s="74">
        <v>7.0999999999999994E-2</v>
      </c>
      <c r="IW44" s="74">
        <v>7.0999999999999994E-2</v>
      </c>
      <c r="IX44" s="74">
        <v>7.0999999999999994E-2</v>
      </c>
      <c r="IY44" s="74">
        <v>0.17560000000000001</v>
      </c>
      <c r="IZ44" s="74">
        <v>0.17560000000000001</v>
      </c>
      <c r="JA44" s="74">
        <v>0.17560000000000001</v>
      </c>
    </row>
    <row r="45" spans="1:261" x14ac:dyDescent="0.25">
      <c r="A45" s="74" t="s">
        <v>13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464320</v>
      </c>
      <c r="G45" s="74">
        <v>447943</v>
      </c>
      <c r="H45" s="74">
        <v>0</v>
      </c>
      <c r="I45" s="74">
        <v>0</v>
      </c>
      <c r="J45" s="74">
        <v>0</v>
      </c>
      <c r="K45" s="74">
        <v>912263</v>
      </c>
      <c r="L45" s="74">
        <v>19997</v>
      </c>
      <c r="M45" s="74">
        <v>45.62</v>
      </c>
      <c r="N45" s="74">
        <v>45.393610000000002</v>
      </c>
      <c r="O45" s="74">
        <v>45.393610000000002</v>
      </c>
      <c r="P45" s="74">
        <v>45.393610000000002</v>
      </c>
      <c r="Q45" s="74">
        <v>5256992</v>
      </c>
      <c r="R45" s="74">
        <v>34171</v>
      </c>
      <c r="S45" s="74">
        <v>153.84370000000001</v>
      </c>
      <c r="T45" s="74">
        <v>7248675</v>
      </c>
      <c r="U45" s="74">
        <v>34171</v>
      </c>
      <c r="V45" s="74">
        <v>212.12950000000001</v>
      </c>
      <c r="W45" s="74">
        <v>42736</v>
      </c>
      <c r="X45" s="74">
        <v>42917</v>
      </c>
      <c r="Y45" s="74">
        <v>0</v>
      </c>
      <c r="Z45" s="74">
        <v>0</v>
      </c>
      <c r="AA45" s="74">
        <v>0</v>
      </c>
      <c r="AB45" s="74">
        <v>138.47999999999999</v>
      </c>
      <c r="AC45" s="74">
        <v>142.77000000000001</v>
      </c>
      <c r="AD45" s="74">
        <v>0</v>
      </c>
      <c r="AE45" s="74">
        <v>0</v>
      </c>
      <c r="AF45" s="74">
        <v>0</v>
      </c>
      <c r="AG45" s="74">
        <v>9.27</v>
      </c>
      <c r="AH45" s="74">
        <v>9.24</v>
      </c>
      <c r="AI45" s="74">
        <v>0</v>
      </c>
      <c r="AJ45" s="74">
        <v>0</v>
      </c>
      <c r="AK45" s="74">
        <v>0</v>
      </c>
      <c r="AL45" s="74">
        <v>1991683</v>
      </c>
      <c r="AM45" s="74">
        <v>34171</v>
      </c>
      <c r="AN45" s="74">
        <v>58.285800000000002</v>
      </c>
      <c r="AO45" s="74">
        <v>45.62</v>
      </c>
      <c r="AP45" s="74">
        <v>45.62</v>
      </c>
      <c r="AQ45" s="74">
        <v>0</v>
      </c>
      <c r="AR45" s="74">
        <v>0</v>
      </c>
      <c r="AS45" s="74">
        <v>213.13</v>
      </c>
      <c r="AT45" s="74">
        <v>221.64</v>
      </c>
      <c r="AU45" s="74">
        <v>0</v>
      </c>
      <c r="AV45" s="74">
        <v>0</v>
      </c>
      <c r="AW45" s="74">
        <v>0</v>
      </c>
      <c r="AX45" s="74">
        <v>0</v>
      </c>
      <c r="AY45" s="74">
        <v>10178</v>
      </c>
      <c r="AZ45" s="74">
        <v>9819</v>
      </c>
      <c r="BA45" s="74">
        <v>0</v>
      </c>
      <c r="BB45" s="74">
        <v>0</v>
      </c>
      <c r="BC45" s="74">
        <v>0</v>
      </c>
      <c r="BD45" s="74">
        <v>0</v>
      </c>
      <c r="BE45" s="74">
        <v>1409449</v>
      </c>
      <c r="BF45" s="74">
        <v>1401859</v>
      </c>
      <c r="BG45" s="74">
        <v>0</v>
      </c>
      <c r="BH45" s="74">
        <v>0</v>
      </c>
      <c r="BI45" s="74">
        <v>0</v>
      </c>
      <c r="BJ45" s="74">
        <v>0</v>
      </c>
      <c r="BK45" s="74">
        <v>2811308</v>
      </c>
      <c r="BL45" s="74">
        <v>19997</v>
      </c>
      <c r="BM45" s="74">
        <v>140.5865</v>
      </c>
      <c r="BN45" s="74">
        <v>0</v>
      </c>
      <c r="BO45" s="74">
        <v>94350</v>
      </c>
      <c r="BP45" s="74">
        <v>90728</v>
      </c>
      <c r="BQ45" s="74">
        <v>0</v>
      </c>
      <c r="BR45" s="74">
        <v>0</v>
      </c>
      <c r="BS45" s="74">
        <v>0</v>
      </c>
      <c r="BT45" s="74">
        <v>185078</v>
      </c>
      <c r="BU45" s="74">
        <v>19997</v>
      </c>
      <c r="BV45" s="74">
        <v>9.2553000000000001</v>
      </c>
      <c r="BW45" s="74">
        <v>2169236</v>
      </c>
      <c r="BX45" s="74">
        <v>2176285</v>
      </c>
      <c r="BY45" s="74">
        <v>0</v>
      </c>
      <c r="BZ45" s="74">
        <v>0</v>
      </c>
      <c r="CA45" s="74">
        <v>0</v>
      </c>
      <c r="CB45" s="74">
        <v>4345521</v>
      </c>
      <c r="CC45" s="74">
        <v>19997</v>
      </c>
      <c r="CD45" s="74">
        <v>217.30860000000001</v>
      </c>
      <c r="CE45" s="74">
        <v>139.88883799999999</v>
      </c>
      <c r="CF45" s="74">
        <v>153.84370000000001</v>
      </c>
      <c r="CG45" s="74">
        <v>139.88883799999999</v>
      </c>
      <c r="CH45" s="74">
        <v>139.88883799999999</v>
      </c>
      <c r="CI45" s="74">
        <v>9.2093699999999998</v>
      </c>
      <c r="CJ45" s="74">
        <v>9.2093699999999998</v>
      </c>
      <c r="CK45" s="74">
        <v>9.2093699999999998</v>
      </c>
      <c r="CL45" s="74">
        <v>217.30860000000001</v>
      </c>
      <c r="CM45" s="74">
        <v>153.84370000000001</v>
      </c>
      <c r="CN45" s="74">
        <v>217.30860000000001</v>
      </c>
      <c r="CO45" s="74">
        <v>217.30860000000001</v>
      </c>
      <c r="CP45" s="74">
        <v>217.30860000000001</v>
      </c>
      <c r="CQ45" s="74">
        <v>19997</v>
      </c>
      <c r="CR45" s="74">
        <v>4345520</v>
      </c>
      <c r="CS45" s="74">
        <v>0</v>
      </c>
      <c r="CT45" s="74">
        <v>0</v>
      </c>
      <c r="CU45" s="74">
        <v>4345520</v>
      </c>
      <c r="CV45" s="74">
        <v>4345520</v>
      </c>
      <c r="CW45" s="74">
        <v>0</v>
      </c>
      <c r="CX45" s="74">
        <v>0</v>
      </c>
      <c r="CY45" s="74">
        <v>0</v>
      </c>
      <c r="CZ45" s="74">
        <v>0</v>
      </c>
      <c r="DA45" s="74">
        <v>0</v>
      </c>
      <c r="DB45" s="74">
        <v>0</v>
      </c>
      <c r="DC45" s="74">
        <v>0</v>
      </c>
      <c r="DD45" s="74">
        <v>0</v>
      </c>
      <c r="DE45" s="74">
        <v>0</v>
      </c>
      <c r="DF45" s="74">
        <v>0</v>
      </c>
      <c r="DG45" s="74">
        <v>0</v>
      </c>
      <c r="DH45" s="74">
        <v>0</v>
      </c>
      <c r="DI45" s="74">
        <v>0</v>
      </c>
      <c r="DJ45" s="74">
        <v>0</v>
      </c>
      <c r="DK45" s="74">
        <v>0</v>
      </c>
      <c r="DL45" s="74">
        <v>0</v>
      </c>
      <c r="DM45" s="74">
        <v>0</v>
      </c>
      <c r="DN45" s="74">
        <v>0</v>
      </c>
      <c r="DO45" s="74">
        <v>0</v>
      </c>
      <c r="DP45" s="74">
        <v>0</v>
      </c>
      <c r="DQ45" s="74">
        <v>0</v>
      </c>
      <c r="DR45" s="74">
        <v>0</v>
      </c>
      <c r="DS45" s="74">
        <v>0</v>
      </c>
      <c r="DT45" s="74">
        <v>0</v>
      </c>
      <c r="DU45" s="74">
        <v>0</v>
      </c>
      <c r="DV45" s="74">
        <v>0</v>
      </c>
      <c r="DW45" s="74">
        <v>0</v>
      </c>
      <c r="DX45" s="74">
        <v>0</v>
      </c>
      <c r="DY45" s="74">
        <v>0</v>
      </c>
      <c r="DZ45" s="74">
        <v>0</v>
      </c>
      <c r="EA45" s="74">
        <v>21</v>
      </c>
      <c r="EB45" s="74">
        <v>21</v>
      </c>
      <c r="EC45" s="74">
        <v>0</v>
      </c>
      <c r="ED45" s="74">
        <v>0</v>
      </c>
      <c r="EE45" s="74">
        <v>0</v>
      </c>
      <c r="EF45" s="74">
        <v>0</v>
      </c>
      <c r="EG45" s="74">
        <v>0</v>
      </c>
      <c r="EH45" s="74">
        <v>0</v>
      </c>
      <c r="EI45" s="74">
        <v>213738</v>
      </c>
      <c r="EJ45" s="74">
        <v>206199</v>
      </c>
      <c r="EK45" s="74">
        <v>0</v>
      </c>
      <c r="EL45" s="74">
        <v>0</v>
      </c>
      <c r="EM45" s="74">
        <v>0</v>
      </c>
      <c r="EN45" s="74">
        <v>0</v>
      </c>
      <c r="EO45" s="74">
        <v>0</v>
      </c>
      <c r="EP45" s="74">
        <v>0</v>
      </c>
      <c r="EQ45" s="74">
        <v>419937</v>
      </c>
      <c r="ER45" s="74">
        <v>19997</v>
      </c>
      <c r="ES45" s="74">
        <v>21</v>
      </c>
      <c r="ET45" s="74">
        <v>21</v>
      </c>
      <c r="EU45" s="74">
        <v>21</v>
      </c>
      <c r="EV45" s="74">
        <v>21</v>
      </c>
      <c r="EW45" s="74">
        <v>184.75</v>
      </c>
      <c r="EX45" s="74">
        <v>187.21</v>
      </c>
      <c r="EY45" s="74">
        <v>0</v>
      </c>
      <c r="EZ45" s="74">
        <v>3.25</v>
      </c>
      <c r="FA45" s="74">
        <v>0</v>
      </c>
      <c r="FB45" s="74">
        <v>0</v>
      </c>
      <c r="FC45" s="74">
        <v>0</v>
      </c>
      <c r="FD45" s="74">
        <v>0</v>
      </c>
      <c r="FE45" s="74">
        <v>0</v>
      </c>
      <c r="FF45" s="74">
        <v>0</v>
      </c>
      <c r="FG45" s="74">
        <v>0</v>
      </c>
      <c r="FH45" s="74">
        <v>0</v>
      </c>
      <c r="FI45" s="74">
        <v>0</v>
      </c>
      <c r="FJ45" s="74">
        <v>0</v>
      </c>
      <c r="FK45" s="74">
        <v>0</v>
      </c>
      <c r="FL45" s="74">
        <v>0</v>
      </c>
      <c r="FM45" s="74">
        <v>0</v>
      </c>
      <c r="FN45" s="74">
        <v>0</v>
      </c>
      <c r="FO45" s="74">
        <v>-1.41</v>
      </c>
      <c r="FP45" s="74">
        <v>-0.53</v>
      </c>
      <c r="FQ45" s="74">
        <v>0</v>
      </c>
      <c r="FR45" s="74">
        <v>0</v>
      </c>
      <c r="FS45" s="74">
        <v>0</v>
      </c>
      <c r="FT45" s="74">
        <v>0</v>
      </c>
      <c r="FU45" s="74">
        <v>0</v>
      </c>
      <c r="FV45" s="74">
        <v>0</v>
      </c>
      <c r="FW45" s="74">
        <v>0</v>
      </c>
      <c r="FX45" s="74">
        <v>31912</v>
      </c>
      <c r="FY45" s="74">
        <v>0</v>
      </c>
      <c r="FZ45" s="74">
        <v>0</v>
      </c>
      <c r="GA45" s="74">
        <v>0</v>
      </c>
      <c r="GB45" s="74">
        <v>0</v>
      </c>
      <c r="GC45" s="74">
        <v>0</v>
      </c>
      <c r="GD45" s="74">
        <v>0</v>
      </c>
      <c r="GE45" s="74">
        <v>31912</v>
      </c>
      <c r="GF45" s="74">
        <v>19997</v>
      </c>
      <c r="GG45" s="74">
        <v>1.5958000000000001</v>
      </c>
      <c r="GH45" s="74">
        <v>0</v>
      </c>
      <c r="GI45" s="74">
        <v>0</v>
      </c>
      <c r="GJ45" s="74">
        <v>0</v>
      </c>
      <c r="GK45" s="74">
        <v>0</v>
      </c>
      <c r="GL45" s="74">
        <v>0</v>
      </c>
      <c r="GM45" s="74">
        <v>0</v>
      </c>
      <c r="GN45" s="74">
        <v>0</v>
      </c>
      <c r="GO45" s="74">
        <v>0</v>
      </c>
      <c r="GP45" s="74">
        <v>0</v>
      </c>
      <c r="GQ45" s="74">
        <v>19997</v>
      </c>
      <c r="GR45" s="74">
        <v>0</v>
      </c>
      <c r="GS45" s="74">
        <v>-14351</v>
      </c>
      <c r="GT45" s="74">
        <v>-5204</v>
      </c>
      <c r="GU45" s="74">
        <v>0</v>
      </c>
      <c r="GV45" s="74">
        <v>0</v>
      </c>
      <c r="GW45" s="74">
        <v>0</v>
      </c>
      <c r="GX45" s="74">
        <v>0</v>
      </c>
      <c r="GY45" s="74">
        <v>0</v>
      </c>
      <c r="GZ45" s="74">
        <v>0</v>
      </c>
      <c r="HA45" s="74">
        <v>-19555</v>
      </c>
      <c r="HB45" s="74">
        <v>19997</v>
      </c>
      <c r="HC45" s="74">
        <v>-0.97789999999999999</v>
      </c>
      <c r="HD45" s="74">
        <v>1.5878810000000001</v>
      </c>
      <c r="HE45" s="74">
        <v>0</v>
      </c>
      <c r="HF45" s="74">
        <v>1.5878810000000001</v>
      </c>
      <c r="HG45" s="74">
        <v>0</v>
      </c>
      <c r="HH45" s="74">
        <v>1.5878810000000001</v>
      </c>
      <c r="HI45" s="74">
        <v>0</v>
      </c>
      <c r="HJ45" s="74">
        <v>0.17</v>
      </c>
      <c r="HK45" s="74">
        <v>0.28999999999999998</v>
      </c>
      <c r="HL45" s="74">
        <v>0</v>
      </c>
      <c r="HM45" s="74">
        <v>0</v>
      </c>
      <c r="HN45" s="74">
        <v>0</v>
      </c>
      <c r="HO45" s="74">
        <v>0</v>
      </c>
      <c r="HP45" s="74">
        <v>0</v>
      </c>
      <c r="HQ45" s="74">
        <v>0</v>
      </c>
      <c r="HR45" s="74">
        <v>0</v>
      </c>
      <c r="HS45" s="74">
        <v>0</v>
      </c>
      <c r="HT45" s="74">
        <v>0</v>
      </c>
      <c r="HU45" s="74">
        <v>0</v>
      </c>
      <c r="HV45" s="74">
        <v>0</v>
      </c>
      <c r="HW45" s="74">
        <v>0</v>
      </c>
      <c r="HX45" s="74">
        <v>0</v>
      </c>
      <c r="HY45" s="74">
        <v>0</v>
      </c>
      <c r="HZ45" s="74">
        <v>1730</v>
      </c>
      <c r="IA45" s="74">
        <v>2848</v>
      </c>
      <c r="IB45" s="74">
        <v>0</v>
      </c>
      <c r="IC45" s="74">
        <v>0</v>
      </c>
      <c r="ID45" s="74">
        <v>0</v>
      </c>
      <c r="IE45" s="74">
        <v>0</v>
      </c>
      <c r="IF45" s="74">
        <v>0</v>
      </c>
      <c r="IG45" s="74">
        <v>0</v>
      </c>
      <c r="IH45" s="74">
        <v>4578</v>
      </c>
      <c r="II45" s="74">
        <v>19997</v>
      </c>
      <c r="IJ45" s="74">
        <v>0.22889999999999999</v>
      </c>
      <c r="IK45" s="74">
        <v>0</v>
      </c>
      <c r="IL45" s="74">
        <v>0</v>
      </c>
      <c r="IM45" s="74">
        <v>0</v>
      </c>
      <c r="IN45" s="74">
        <v>0</v>
      </c>
      <c r="IO45" s="74">
        <v>0</v>
      </c>
      <c r="IP45" s="74">
        <v>0</v>
      </c>
      <c r="IQ45" s="74">
        <v>0</v>
      </c>
      <c r="IR45" s="74">
        <v>0</v>
      </c>
      <c r="IS45" s="74">
        <v>0</v>
      </c>
      <c r="IT45" s="74">
        <v>19997</v>
      </c>
      <c r="IU45" s="74">
        <v>0</v>
      </c>
      <c r="IV45" s="74">
        <v>0.22889999999999999</v>
      </c>
      <c r="IW45" s="74">
        <v>0.22889999999999999</v>
      </c>
      <c r="IX45" s="74">
        <v>0.22889999999999999</v>
      </c>
      <c r="IY45" s="74">
        <v>0</v>
      </c>
      <c r="IZ45" s="74">
        <v>0</v>
      </c>
      <c r="JA45" s="74">
        <v>0</v>
      </c>
    </row>
    <row r="46" spans="1:261" x14ac:dyDescent="0.25">
      <c r="A46" s="74" t="s">
        <v>13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543790</v>
      </c>
      <c r="G46" s="74">
        <v>442742</v>
      </c>
      <c r="H46" s="74">
        <v>0</v>
      </c>
      <c r="I46" s="74">
        <v>0</v>
      </c>
      <c r="J46" s="74">
        <v>0</v>
      </c>
      <c r="K46" s="74">
        <v>986532</v>
      </c>
      <c r="L46" s="74">
        <v>21625</v>
      </c>
      <c r="M46" s="74">
        <v>45.62</v>
      </c>
      <c r="N46" s="74">
        <v>45.62</v>
      </c>
      <c r="O46" s="74">
        <v>45.62</v>
      </c>
      <c r="P46" s="74">
        <v>45.62</v>
      </c>
      <c r="Q46" s="74">
        <v>4890030</v>
      </c>
      <c r="R46" s="74">
        <v>29398</v>
      </c>
      <c r="S46" s="74">
        <v>166.3389</v>
      </c>
      <c r="T46" s="74">
        <v>7392016</v>
      </c>
      <c r="U46" s="74">
        <v>29398</v>
      </c>
      <c r="V46" s="74">
        <v>251.44630000000001</v>
      </c>
      <c r="W46" s="74">
        <v>42736</v>
      </c>
      <c r="X46" s="74">
        <v>42917</v>
      </c>
      <c r="Y46" s="74">
        <v>0</v>
      </c>
      <c r="Z46" s="74">
        <v>0</v>
      </c>
      <c r="AA46" s="74">
        <v>0</v>
      </c>
      <c r="AB46" s="74">
        <v>121.9</v>
      </c>
      <c r="AC46" s="74">
        <v>125.31</v>
      </c>
      <c r="AD46" s="74">
        <v>0</v>
      </c>
      <c r="AE46" s="74">
        <v>0</v>
      </c>
      <c r="AF46" s="74">
        <v>0</v>
      </c>
      <c r="AG46" s="74">
        <v>8.61</v>
      </c>
      <c r="AH46" s="74">
        <v>12.04</v>
      </c>
      <c r="AI46" s="74">
        <v>0</v>
      </c>
      <c r="AJ46" s="74">
        <v>0</v>
      </c>
      <c r="AK46" s="74">
        <v>0</v>
      </c>
      <c r="AL46" s="74">
        <v>2501986</v>
      </c>
      <c r="AM46" s="74">
        <v>29398</v>
      </c>
      <c r="AN46" s="74">
        <v>85.107399999999998</v>
      </c>
      <c r="AO46" s="74">
        <v>45.62</v>
      </c>
      <c r="AP46" s="74">
        <v>45.62</v>
      </c>
      <c r="AQ46" s="74">
        <v>0</v>
      </c>
      <c r="AR46" s="74">
        <v>0</v>
      </c>
      <c r="AS46" s="74">
        <v>197.13</v>
      </c>
      <c r="AT46" s="74">
        <v>204.26</v>
      </c>
      <c r="AU46" s="74">
        <v>0</v>
      </c>
      <c r="AV46" s="74">
        <v>0</v>
      </c>
      <c r="AW46" s="74">
        <v>0</v>
      </c>
      <c r="AX46" s="74">
        <v>0</v>
      </c>
      <c r="AY46" s="74">
        <v>11920</v>
      </c>
      <c r="AZ46" s="74">
        <v>9705</v>
      </c>
      <c r="BA46" s="74">
        <v>0</v>
      </c>
      <c r="BB46" s="74">
        <v>0</v>
      </c>
      <c r="BC46" s="74">
        <v>0</v>
      </c>
      <c r="BD46" s="74">
        <v>0</v>
      </c>
      <c r="BE46" s="74">
        <v>1453048</v>
      </c>
      <c r="BF46" s="74">
        <v>1216134</v>
      </c>
      <c r="BG46" s="74">
        <v>0</v>
      </c>
      <c r="BH46" s="74">
        <v>0</v>
      </c>
      <c r="BI46" s="74">
        <v>0</v>
      </c>
      <c r="BJ46" s="74">
        <v>0</v>
      </c>
      <c r="BK46" s="74">
        <v>2669182</v>
      </c>
      <c r="BL46" s="74">
        <v>21625</v>
      </c>
      <c r="BM46" s="74">
        <v>123.43040000000001</v>
      </c>
      <c r="BN46" s="74">
        <v>0</v>
      </c>
      <c r="BO46" s="74">
        <v>102631</v>
      </c>
      <c r="BP46" s="74">
        <v>116848</v>
      </c>
      <c r="BQ46" s="74">
        <v>0</v>
      </c>
      <c r="BR46" s="74">
        <v>0</v>
      </c>
      <c r="BS46" s="74">
        <v>0</v>
      </c>
      <c r="BT46" s="74">
        <v>219479</v>
      </c>
      <c r="BU46" s="74">
        <v>21625</v>
      </c>
      <c r="BV46" s="74">
        <v>10.1493</v>
      </c>
      <c r="BW46" s="74">
        <v>2349789</v>
      </c>
      <c r="BX46" s="74">
        <v>1982343</v>
      </c>
      <c r="BY46" s="74">
        <v>0</v>
      </c>
      <c r="BZ46" s="74">
        <v>0</v>
      </c>
      <c r="CA46" s="74">
        <v>0</v>
      </c>
      <c r="CB46" s="74">
        <v>4332132</v>
      </c>
      <c r="CC46" s="74">
        <v>21625</v>
      </c>
      <c r="CD46" s="74">
        <v>200.32980000000001</v>
      </c>
      <c r="CE46" s="74">
        <v>123.43040000000001</v>
      </c>
      <c r="CF46" s="74">
        <v>166.3389</v>
      </c>
      <c r="CG46" s="74">
        <v>123.43040000000001</v>
      </c>
      <c r="CH46" s="74">
        <v>123.43040000000001</v>
      </c>
      <c r="CI46" s="74">
        <v>10.1493</v>
      </c>
      <c r="CJ46" s="74">
        <v>10.1493</v>
      </c>
      <c r="CK46" s="74">
        <v>10.1493</v>
      </c>
      <c r="CL46" s="74">
        <v>200.32980000000001</v>
      </c>
      <c r="CM46" s="74">
        <v>166.3389</v>
      </c>
      <c r="CN46" s="74">
        <v>200.32980000000001</v>
      </c>
      <c r="CO46" s="74">
        <v>200.32980000000001</v>
      </c>
      <c r="CP46" s="74">
        <v>200.32980000000001</v>
      </c>
      <c r="CQ46" s="74">
        <v>21625</v>
      </c>
      <c r="CR46" s="74">
        <v>4332132</v>
      </c>
      <c r="CS46" s="74">
        <v>0</v>
      </c>
      <c r="CT46" s="74">
        <v>0</v>
      </c>
      <c r="CU46" s="74">
        <v>4332132</v>
      </c>
      <c r="CV46" s="74">
        <v>4332133</v>
      </c>
      <c r="CW46" s="74">
        <v>-1</v>
      </c>
      <c r="CX46" s="74">
        <v>0</v>
      </c>
      <c r="CY46" s="74">
        <v>1</v>
      </c>
      <c r="CZ46" s="74">
        <v>0</v>
      </c>
      <c r="DA46" s="74">
        <v>0</v>
      </c>
      <c r="DB46" s="74">
        <v>0</v>
      </c>
      <c r="DC46" s="74">
        <v>0</v>
      </c>
      <c r="DD46" s="74">
        <v>0</v>
      </c>
      <c r="DE46" s="74">
        <v>0</v>
      </c>
      <c r="DF46" s="74">
        <v>0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  <c r="DN46" s="74">
        <v>0</v>
      </c>
      <c r="DO46" s="74">
        <v>0</v>
      </c>
      <c r="DP46" s="74">
        <v>0</v>
      </c>
      <c r="DQ46" s="74">
        <v>0</v>
      </c>
      <c r="DR46" s="74">
        <v>0</v>
      </c>
      <c r="DS46" s="74">
        <v>0</v>
      </c>
      <c r="DT46" s="74">
        <v>0</v>
      </c>
      <c r="DU46" s="74">
        <v>0</v>
      </c>
      <c r="DV46" s="74">
        <v>0</v>
      </c>
      <c r="DW46" s="74">
        <v>0</v>
      </c>
      <c r="DX46" s="74">
        <v>0</v>
      </c>
      <c r="DY46" s="74">
        <v>0</v>
      </c>
      <c r="DZ46" s="74">
        <v>0</v>
      </c>
      <c r="EA46" s="74">
        <v>21</v>
      </c>
      <c r="EB46" s="74">
        <v>21</v>
      </c>
      <c r="EC46" s="74">
        <v>0</v>
      </c>
      <c r="ED46" s="74">
        <v>0</v>
      </c>
      <c r="EE46" s="74">
        <v>0</v>
      </c>
      <c r="EF46" s="74">
        <v>0</v>
      </c>
      <c r="EG46" s="74">
        <v>0</v>
      </c>
      <c r="EH46" s="74">
        <v>0</v>
      </c>
      <c r="EI46" s="74">
        <v>250320</v>
      </c>
      <c r="EJ46" s="74">
        <v>203805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454125</v>
      </c>
      <c r="ER46" s="74">
        <v>21625</v>
      </c>
      <c r="ES46" s="74">
        <v>21</v>
      </c>
      <c r="ET46" s="74">
        <v>21</v>
      </c>
      <c r="EU46" s="74">
        <v>21</v>
      </c>
      <c r="EV46" s="74">
        <v>21</v>
      </c>
      <c r="EW46" s="74">
        <v>184.75</v>
      </c>
      <c r="EX46" s="74">
        <v>187.21</v>
      </c>
      <c r="EY46" s="74">
        <v>0</v>
      </c>
      <c r="EZ46" s="74">
        <v>0</v>
      </c>
      <c r="FA46" s="74">
        <v>0</v>
      </c>
      <c r="FB46" s="74">
        <v>0</v>
      </c>
      <c r="FC46" s="74">
        <v>0</v>
      </c>
      <c r="FD46" s="74">
        <v>0</v>
      </c>
      <c r="FE46" s="74">
        <v>0</v>
      </c>
      <c r="FF46" s="74">
        <v>0</v>
      </c>
      <c r="FG46" s="74">
        <v>0</v>
      </c>
      <c r="FH46" s="74">
        <v>0</v>
      </c>
      <c r="FI46" s="74">
        <v>0</v>
      </c>
      <c r="FJ46" s="74">
        <v>0</v>
      </c>
      <c r="FK46" s="74">
        <v>0</v>
      </c>
      <c r="FL46" s="74">
        <v>0</v>
      </c>
      <c r="FM46" s="74">
        <v>0</v>
      </c>
      <c r="FN46" s="74">
        <v>0</v>
      </c>
      <c r="FO46" s="74">
        <v>0</v>
      </c>
      <c r="FP46" s="74">
        <v>0</v>
      </c>
      <c r="FQ46" s="74">
        <v>0</v>
      </c>
      <c r="FR46" s="74">
        <v>0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0</v>
      </c>
      <c r="FY46" s="74">
        <v>0</v>
      </c>
      <c r="FZ46" s="74">
        <v>0</v>
      </c>
      <c r="GA46" s="74">
        <v>0</v>
      </c>
      <c r="GB46" s="74">
        <v>0</v>
      </c>
      <c r="GC46" s="74">
        <v>0</v>
      </c>
      <c r="GD46" s="74">
        <v>0</v>
      </c>
      <c r="GE46" s="74">
        <v>0</v>
      </c>
      <c r="GF46" s="74">
        <v>21625</v>
      </c>
      <c r="GG46" s="74">
        <v>0</v>
      </c>
      <c r="GH46" s="74">
        <v>0</v>
      </c>
      <c r="GI46" s="74">
        <v>0</v>
      </c>
      <c r="GJ46" s="74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0</v>
      </c>
      <c r="GQ46" s="74">
        <v>21625</v>
      </c>
      <c r="GR46" s="74">
        <v>0</v>
      </c>
      <c r="GS46" s="74">
        <v>0</v>
      </c>
      <c r="GT46" s="74">
        <v>0</v>
      </c>
      <c r="GU46" s="74">
        <v>0</v>
      </c>
      <c r="GV46" s="74">
        <v>0</v>
      </c>
      <c r="GW46" s="74">
        <v>0</v>
      </c>
      <c r="GX46" s="74">
        <v>0</v>
      </c>
      <c r="GY46" s="74">
        <v>0</v>
      </c>
      <c r="GZ46" s="74">
        <v>0</v>
      </c>
      <c r="HA46" s="74">
        <v>0</v>
      </c>
      <c r="HB46" s="74">
        <v>21625</v>
      </c>
      <c r="HC46" s="74">
        <v>0</v>
      </c>
      <c r="HD46" s="74">
        <v>0</v>
      </c>
      <c r="HE46" s="74">
        <v>0</v>
      </c>
      <c r="HF46" s="74">
        <v>0</v>
      </c>
      <c r="HG46" s="74">
        <v>0</v>
      </c>
      <c r="HH46" s="74">
        <v>0</v>
      </c>
      <c r="HI46" s="74">
        <v>0</v>
      </c>
      <c r="HJ46" s="74">
        <v>0</v>
      </c>
      <c r="HK46" s="74">
        <v>0</v>
      </c>
      <c r="HL46" s="74">
        <v>0</v>
      </c>
      <c r="HM46" s="74">
        <v>0</v>
      </c>
      <c r="HN46" s="74">
        <v>0</v>
      </c>
      <c r="HO46" s="74">
        <v>0</v>
      </c>
      <c r="HP46" s="74">
        <v>0</v>
      </c>
      <c r="HQ46" s="74">
        <v>0</v>
      </c>
      <c r="HR46" s="74">
        <v>0</v>
      </c>
      <c r="HS46" s="74">
        <v>0.28999999999999998</v>
      </c>
      <c r="HT46" s="74">
        <v>0</v>
      </c>
      <c r="HU46" s="74">
        <v>0</v>
      </c>
      <c r="HV46" s="74">
        <v>0</v>
      </c>
      <c r="HW46" s="74">
        <v>0</v>
      </c>
      <c r="HX46" s="74">
        <v>0</v>
      </c>
      <c r="HY46" s="74">
        <v>0</v>
      </c>
      <c r="HZ46" s="74">
        <v>0</v>
      </c>
      <c r="IA46" s="74">
        <v>0</v>
      </c>
      <c r="IB46" s="74">
        <v>0</v>
      </c>
      <c r="IC46" s="74">
        <v>0</v>
      </c>
      <c r="ID46" s="74">
        <v>0</v>
      </c>
      <c r="IE46" s="74">
        <v>0</v>
      </c>
      <c r="IF46" s="74">
        <v>0</v>
      </c>
      <c r="IG46" s="74">
        <v>0</v>
      </c>
      <c r="IH46" s="74">
        <v>0</v>
      </c>
      <c r="II46" s="74">
        <v>21625</v>
      </c>
      <c r="IJ46" s="74">
        <v>0</v>
      </c>
      <c r="IK46" s="74">
        <v>0</v>
      </c>
      <c r="IL46" s="74">
        <v>2814</v>
      </c>
      <c r="IM46" s="74">
        <v>0</v>
      </c>
      <c r="IN46" s="74">
        <v>0</v>
      </c>
      <c r="IO46" s="74">
        <v>0</v>
      </c>
      <c r="IP46" s="74">
        <v>0</v>
      </c>
      <c r="IQ46" s="74">
        <v>0</v>
      </c>
      <c r="IR46" s="74">
        <v>0</v>
      </c>
      <c r="IS46" s="74">
        <v>2814</v>
      </c>
      <c r="IT46" s="74">
        <v>21625</v>
      </c>
      <c r="IU46" s="74">
        <v>0.13009999999999999</v>
      </c>
      <c r="IV46" s="74">
        <v>0</v>
      </c>
      <c r="IW46" s="74">
        <v>0</v>
      </c>
      <c r="IX46" s="74">
        <v>0</v>
      </c>
      <c r="IY46" s="74">
        <v>0.13009999999999999</v>
      </c>
      <c r="IZ46" s="74">
        <v>0.13009999999999999</v>
      </c>
      <c r="JA46" s="74">
        <v>0.13009999999999999</v>
      </c>
    </row>
    <row r="47" spans="1:261" x14ac:dyDescent="0.25">
      <c r="A47" s="74" t="s">
        <v>13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473171</v>
      </c>
      <c r="G47" s="74">
        <v>471437</v>
      </c>
      <c r="H47" s="74">
        <v>0</v>
      </c>
      <c r="I47" s="74">
        <v>0</v>
      </c>
      <c r="J47" s="74">
        <v>0</v>
      </c>
      <c r="K47" s="74">
        <v>944608</v>
      </c>
      <c r="L47" s="74">
        <v>20706</v>
      </c>
      <c r="M47" s="74">
        <v>45.62</v>
      </c>
      <c r="N47" s="74">
        <v>45.223666999999999</v>
      </c>
      <c r="O47" s="74">
        <v>45.223666999999999</v>
      </c>
      <c r="P47" s="74">
        <v>45.223666999999999</v>
      </c>
      <c r="Q47" s="74">
        <v>5377723</v>
      </c>
      <c r="R47" s="74">
        <v>32020</v>
      </c>
      <c r="S47" s="74">
        <v>167.94890000000001</v>
      </c>
      <c r="T47" s="74">
        <v>8036420</v>
      </c>
      <c r="U47" s="74">
        <v>32020</v>
      </c>
      <c r="V47" s="74">
        <v>250.9813</v>
      </c>
      <c r="W47" s="74">
        <v>42736</v>
      </c>
      <c r="X47" s="74">
        <v>42917</v>
      </c>
      <c r="Y47" s="74">
        <v>0</v>
      </c>
      <c r="Z47" s="74">
        <v>0</v>
      </c>
      <c r="AA47" s="74">
        <v>0</v>
      </c>
      <c r="AB47" s="74">
        <v>133.34</v>
      </c>
      <c r="AC47" s="74">
        <v>141.97999999999999</v>
      </c>
      <c r="AD47" s="74">
        <v>0</v>
      </c>
      <c r="AE47" s="74">
        <v>0</v>
      </c>
      <c r="AF47" s="74">
        <v>0</v>
      </c>
      <c r="AG47" s="74">
        <v>10.73</v>
      </c>
      <c r="AH47" s="74">
        <v>11.53</v>
      </c>
      <c r="AI47" s="74">
        <v>0</v>
      </c>
      <c r="AJ47" s="74">
        <v>0</v>
      </c>
      <c r="AK47" s="74">
        <v>0</v>
      </c>
      <c r="AL47" s="74">
        <v>2658697</v>
      </c>
      <c r="AM47" s="74">
        <v>32020</v>
      </c>
      <c r="AN47" s="74">
        <v>83.032399999999996</v>
      </c>
      <c r="AO47" s="74">
        <v>45.62</v>
      </c>
      <c r="AP47" s="74">
        <v>45.62</v>
      </c>
      <c r="AQ47" s="74">
        <v>0</v>
      </c>
      <c r="AR47" s="74">
        <v>0</v>
      </c>
      <c r="AS47" s="74">
        <v>209.77</v>
      </c>
      <c r="AT47" s="74">
        <v>218.13</v>
      </c>
      <c r="AU47" s="74">
        <v>0</v>
      </c>
      <c r="AV47" s="74">
        <v>0</v>
      </c>
      <c r="AW47" s="74">
        <v>0</v>
      </c>
      <c r="AX47" s="74">
        <v>0</v>
      </c>
      <c r="AY47" s="74">
        <v>10372</v>
      </c>
      <c r="AZ47" s="74">
        <v>10334</v>
      </c>
      <c r="BA47" s="74">
        <v>0</v>
      </c>
      <c r="BB47" s="74">
        <v>0</v>
      </c>
      <c r="BC47" s="74">
        <v>0</v>
      </c>
      <c r="BD47" s="74">
        <v>0</v>
      </c>
      <c r="BE47" s="74">
        <v>1383002</v>
      </c>
      <c r="BF47" s="74">
        <v>1467221</v>
      </c>
      <c r="BG47" s="74">
        <v>0</v>
      </c>
      <c r="BH47" s="74">
        <v>0</v>
      </c>
      <c r="BI47" s="74">
        <v>0</v>
      </c>
      <c r="BJ47" s="74">
        <v>0</v>
      </c>
      <c r="BK47" s="74">
        <v>2850223</v>
      </c>
      <c r="BL47" s="74">
        <v>20706</v>
      </c>
      <c r="BM47" s="74">
        <v>137.65199999999999</v>
      </c>
      <c r="BN47" s="74">
        <v>0</v>
      </c>
      <c r="BO47" s="74">
        <v>111292</v>
      </c>
      <c r="BP47" s="74">
        <v>119151</v>
      </c>
      <c r="BQ47" s="74">
        <v>0</v>
      </c>
      <c r="BR47" s="74">
        <v>0</v>
      </c>
      <c r="BS47" s="74">
        <v>0</v>
      </c>
      <c r="BT47" s="74">
        <v>230443</v>
      </c>
      <c r="BU47" s="74">
        <v>20706</v>
      </c>
      <c r="BV47" s="74">
        <v>11.129300000000001</v>
      </c>
      <c r="BW47" s="74">
        <v>2175735</v>
      </c>
      <c r="BX47" s="74">
        <v>2254155</v>
      </c>
      <c r="BY47" s="74">
        <v>0</v>
      </c>
      <c r="BZ47" s="74">
        <v>0</v>
      </c>
      <c r="CA47" s="74">
        <v>0</v>
      </c>
      <c r="CB47" s="74">
        <v>4429890</v>
      </c>
      <c r="CC47" s="74">
        <v>20706</v>
      </c>
      <c r="CD47" s="74">
        <v>213.94220000000001</v>
      </c>
      <c r="CE47" s="74">
        <v>136.456121</v>
      </c>
      <c r="CF47" s="74">
        <v>167.94890000000001</v>
      </c>
      <c r="CG47" s="74">
        <v>136.456121</v>
      </c>
      <c r="CH47" s="74">
        <v>136.456121</v>
      </c>
      <c r="CI47" s="74">
        <v>11.032612</v>
      </c>
      <c r="CJ47" s="74">
        <v>11.032612</v>
      </c>
      <c r="CK47" s="74">
        <v>11.032612</v>
      </c>
      <c r="CL47" s="74">
        <v>213.94220000000001</v>
      </c>
      <c r="CM47" s="74">
        <v>167.94890000000001</v>
      </c>
      <c r="CN47" s="74">
        <v>213.94220000000001</v>
      </c>
      <c r="CO47" s="74">
        <v>213.94220000000001</v>
      </c>
      <c r="CP47" s="74">
        <v>213.94220000000001</v>
      </c>
      <c r="CQ47" s="74">
        <v>20706</v>
      </c>
      <c r="CR47" s="74">
        <v>4429887</v>
      </c>
      <c r="CS47" s="74">
        <v>0</v>
      </c>
      <c r="CT47" s="74">
        <v>0</v>
      </c>
      <c r="CU47" s="74">
        <v>4429887</v>
      </c>
      <c r="CV47" s="74">
        <v>4429889</v>
      </c>
      <c r="CW47" s="74">
        <v>-2</v>
      </c>
      <c r="CX47" s="74">
        <v>0</v>
      </c>
      <c r="CY47" s="74">
        <v>2</v>
      </c>
      <c r="CZ47" s="74">
        <v>0</v>
      </c>
      <c r="DA47" s="74">
        <v>0</v>
      </c>
      <c r="DB47" s="74">
        <v>0</v>
      </c>
      <c r="DC47" s="74">
        <v>0</v>
      </c>
      <c r="DD47" s="74">
        <v>0</v>
      </c>
      <c r="DE47" s="74">
        <v>0</v>
      </c>
      <c r="DF47" s="74">
        <v>0</v>
      </c>
      <c r="DG47" s="74">
        <v>0</v>
      </c>
      <c r="DH47" s="74">
        <v>0</v>
      </c>
      <c r="DI47" s="74">
        <v>0</v>
      </c>
      <c r="DJ47" s="74">
        <v>0</v>
      </c>
      <c r="DK47" s="74">
        <v>0</v>
      </c>
      <c r="DL47" s="74">
        <v>0</v>
      </c>
      <c r="DM47" s="74">
        <v>0</v>
      </c>
      <c r="DN47" s="74">
        <v>0</v>
      </c>
      <c r="DO47" s="74">
        <v>0</v>
      </c>
      <c r="DP47" s="74">
        <v>0</v>
      </c>
      <c r="DQ47" s="74">
        <v>0</v>
      </c>
      <c r="DR47" s="74">
        <v>0</v>
      </c>
      <c r="DS47" s="74">
        <v>0</v>
      </c>
      <c r="DT47" s="74">
        <v>0</v>
      </c>
      <c r="DU47" s="74">
        <v>0</v>
      </c>
      <c r="DV47" s="74">
        <v>0</v>
      </c>
      <c r="DW47" s="74">
        <v>0</v>
      </c>
      <c r="DX47" s="74">
        <v>0</v>
      </c>
      <c r="DY47" s="74">
        <v>0</v>
      </c>
      <c r="DZ47" s="74">
        <v>0</v>
      </c>
      <c r="EA47" s="74">
        <v>21</v>
      </c>
      <c r="EB47" s="74">
        <v>21</v>
      </c>
      <c r="EC47" s="74">
        <v>0</v>
      </c>
      <c r="ED47" s="74">
        <v>0</v>
      </c>
      <c r="EE47" s="74">
        <v>0</v>
      </c>
      <c r="EF47" s="74">
        <v>0</v>
      </c>
      <c r="EG47" s="74">
        <v>0</v>
      </c>
      <c r="EH47" s="74">
        <v>0</v>
      </c>
      <c r="EI47" s="74">
        <v>217812</v>
      </c>
      <c r="EJ47" s="74">
        <v>217014</v>
      </c>
      <c r="EK47" s="74">
        <v>0</v>
      </c>
      <c r="EL47" s="74">
        <v>0</v>
      </c>
      <c r="EM47" s="74">
        <v>0</v>
      </c>
      <c r="EN47" s="74">
        <v>0</v>
      </c>
      <c r="EO47" s="74">
        <v>0</v>
      </c>
      <c r="EP47" s="74">
        <v>0</v>
      </c>
      <c r="EQ47" s="74">
        <v>434826</v>
      </c>
      <c r="ER47" s="74">
        <v>20706</v>
      </c>
      <c r="ES47" s="74">
        <v>21</v>
      </c>
      <c r="ET47" s="74">
        <v>21</v>
      </c>
      <c r="EU47" s="74">
        <v>21</v>
      </c>
      <c r="EV47" s="74">
        <v>21</v>
      </c>
      <c r="EW47" s="74">
        <v>184.75</v>
      </c>
      <c r="EX47" s="74">
        <v>187.21</v>
      </c>
      <c r="EY47" s="74">
        <v>0</v>
      </c>
      <c r="EZ47" s="74">
        <v>0</v>
      </c>
      <c r="FA47" s="74">
        <v>0</v>
      </c>
      <c r="FB47" s="74">
        <v>0</v>
      </c>
      <c r="FC47" s="74">
        <v>0</v>
      </c>
      <c r="FD47" s="74">
        <v>0</v>
      </c>
      <c r="FE47" s="74">
        <v>0</v>
      </c>
      <c r="FF47" s="74">
        <v>0</v>
      </c>
      <c r="FG47" s="74">
        <v>0</v>
      </c>
      <c r="FH47" s="74">
        <v>0</v>
      </c>
      <c r="FI47" s="74">
        <v>0</v>
      </c>
      <c r="FJ47" s="74">
        <v>0</v>
      </c>
      <c r="FK47" s="74">
        <v>0</v>
      </c>
      <c r="FL47" s="74">
        <v>0</v>
      </c>
      <c r="FM47" s="74">
        <v>0</v>
      </c>
      <c r="FN47" s="74">
        <v>0</v>
      </c>
      <c r="FO47" s="74">
        <v>-1.0900000000000001</v>
      </c>
      <c r="FP47" s="74">
        <v>-2.29</v>
      </c>
      <c r="FQ47" s="74">
        <v>0</v>
      </c>
      <c r="FR47" s="74">
        <v>0</v>
      </c>
      <c r="FS47" s="74">
        <v>0</v>
      </c>
      <c r="FT47" s="74">
        <v>0</v>
      </c>
      <c r="FU47" s="74">
        <v>0</v>
      </c>
      <c r="FV47" s="74">
        <v>0</v>
      </c>
      <c r="FW47" s="74">
        <v>0</v>
      </c>
      <c r="FX47" s="74">
        <v>0</v>
      </c>
      <c r="FY47" s="74">
        <v>0</v>
      </c>
      <c r="FZ47" s="74">
        <v>0</v>
      </c>
      <c r="GA47" s="74">
        <v>0</v>
      </c>
      <c r="GB47" s="74">
        <v>0</v>
      </c>
      <c r="GC47" s="74">
        <v>0</v>
      </c>
      <c r="GD47" s="74">
        <v>0</v>
      </c>
      <c r="GE47" s="74">
        <v>0</v>
      </c>
      <c r="GF47" s="74">
        <v>20706</v>
      </c>
      <c r="GG47" s="74">
        <v>0</v>
      </c>
      <c r="GH47" s="74">
        <v>0</v>
      </c>
      <c r="GI47" s="74">
        <v>0</v>
      </c>
      <c r="GJ47" s="74">
        <v>0</v>
      </c>
      <c r="GK47" s="74">
        <v>0</v>
      </c>
      <c r="GL47" s="74">
        <v>0</v>
      </c>
      <c r="GM47" s="74">
        <v>0</v>
      </c>
      <c r="GN47" s="74">
        <v>0</v>
      </c>
      <c r="GO47" s="74">
        <v>0</v>
      </c>
      <c r="GP47" s="74">
        <v>0</v>
      </c>
      <c r="GQ47" s="74">
        <v>20706</v>
      </c>
      <c r="GR47" s="74">
        <v>0</v>
      </c>
      <c r="GS47" s="74">
        <v>-11305</v>
      </c>
      <c r="GT47" s="74">
        <v>-23665</v>
      </c>
      <c r="GU47" s="74">
        <v>0</v>
      </c>
      <c r="GV47" s="74">
        <v>0</v>
      </c>
      <c r="GW47" s="74">
        <v>0</v>
      </c>
      <c r="GX47" s="74">
        <v>0</v>
      </c>
      <c r="GY47" s="74">
        <v>0</v>
      </c>
      <c r="GZ47" s="74">
        <v>0</v>
      </c>
      <c r="HA47" s="74">
        <v>-34970</v>
      </c>
      <c r="HB47" s="74">
        <v>20706</v>
      </c>
      <c r="HC47" s="74">
        <v>-1.6889000000000001</v>
      </c>
      <c r="HD47" s="74">
        <v>0</v>
      </c>
      <c r="HE47" s="74">
        <v>0</v>
      </c>
      <c r="HF47" s="74">
        <v>0</v>
      </c>
      <c r="HG47" s="74">
        <v>0</v>
      </c>
      <c r="HH47" s="74">
        <v>0</v>
      </c>
      <c r="HI47" s="74">
        <v>0</v>
      </c>
      <c r="HJ47" s="74">
        <v>0.17</v>
      </c>
      <c r="HK47" s="74">
        <v>0</v>
      </c>
      <c r="HL47" s="74">
        <v>0</v>
      </c>
      <c r="HM47" s="74">
        <v>0</v>
      </c>
      <c r="HN47" s="74">
        <v>0</v>
      </c>
      <c r="HO47" s="74">
        <v>0</v>
      </c>
      <c r="HP47" s="74">
        <v>0</v>
      </c>
      <c r="HQ47" s="74">
        <v>0</v>
      </c>
      <c r="HR47" s="74">
        <v>0</v>
      </c>
      <c r="HS47" s="74">
        <v>0.28999999999999998</v>
      </c>
      <c r="HT47" s="74">
        <v>0</v>
      </c>
      <c r="HU47" s="74">
        <v>0</v>
      </c>
      <c r="HV47" s="74">
        <v>0</v>
      </c>
      <c r="HW47" s="74">
        <v>0</v>
      </c>
      <c r="HX47" s="74">
        <v>0</v>
      </c>
      <c r="HY47" s="74">
        <v>0</v>
      </c>
      <c r="HZ47" s="74">
        <v>1763</v>
      </c>
      <c r="IA47" s="74">
        <v>0</v>
      </c>
      <c r="IB47" s="74">
        <v>0</v>
      </c>
      <c r="IC47" s="74">
        <v>0</v>
      </c>
      <c r="ID47" s="74">
        <v>0</v>
      </c>
      <c r="IE47" s="74">
        <v>0</v>
      </c>
      <c r="IF47" s="74">
        <v>0</v>
      </c>
      <c r="IG47" s="74">
        <v>0</v>
      </c>
      <c r="IH47" s="74">
        <v>1763</v>
      </c>
      <c r="II47" s="74">
        <v>20706</v>
      </c>
      <c r="IJ47" s="74">
        <v>8.5099999999999995E-2</v>
      </c>
      <c r="IK47" s="74">
        <v>0</v>
      </c>
      <c r="IL47" s="74">
        <v>2997</v>
      </c>
      <c r="IM47" s="74">
        <v>0</v>
      </c>
      <c r="IN47" s="74">
        <v>0</v>
      </c>
      <c r="IO47" s="74">
        <v>0</v>
      </c>
      <c r="IP47" s="74">
        <v>0</v>
      </c>
      <c r="IQ47" s="74">
        <v>0</v>
      </c>
      <c r="IR47" s="74">
        <v>0</v>
      </c>
      <c r="IS47" s="74">
        <v>2997</v>
      </c>
      <c r="IT47" s="74">
        <v>20706</v>
      </c>
      <c r="IU47" s="74">
        <v>0.1447</v>
      </c>
      <c r="IV47" s="74">
        <v>8.5099999999999995E-2</v>
      </c>
      <c r="IW47" s="74">
        <v>8.5099999999999995E-2</v>
      </c>
      <c r="IX47" s="74">
        <v>8.5099999999999995E-2</v>
      </c>
      <c r="IY47" s="74">
        <v>0.1447</v>
      </c>
      <c r="IZ47" s="74">
        <v>0.1447</v>
      </c>
      <c r="JA47" s="74">
        <v>0.1447</v>
      </c>
    </row>
    <row r="48" spans="1:261" x14ac:dyDescent="0.25">
      <c r="A48" s="74" t="s">
        <v>13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213912</v>
      </c>
      <c r="G48" s="74">
        <v>0</v>
      </c>
      <c r="H48" s="74">
        <v>0</v>
      </c>
      <c r="I48" s="74">
        <v>0</v>
      </c>
      <c r="J48" s="74">
        <v>0</v>
      </c>
      <c r="K48" s="74">
        <v>213912</v>
      </c>
      <c r="L48" s="74">
        <v>4689</v>
      </c>
      <c r="M48" s="74">
        <v>45.62</v>
      </c>
      <c r="N48" s="74">
        <v>45.62</v>
      </c>
      <c r="O48" s="74">
        <v>45.62</v>
      </c>
      <c r="P48" s="74">
        <v>45.62</v>
      </c>
      <c r="Q48" s="74">
        <v>1152091</v>
      </c>
      <c r="R48" s="74">
        <v>7452</v>
      </c>
      <c r="S48" s="74">
        <v>154.60159999999999</v>
      </c>
      <c r="T48" s="74">
        <v>1777643</v>
      </c>
      <c r="U48" s="74">
        <v>7452</v>
      </c>
      <c r="V48" s="74">
        <v>238.54580000000001</v>
      </c>
      <c r="W48" s="74">
        <v>42736</v>
      </c>
      <c r="X48" s="74">
        <v>0</v>
      </c>
      <c r="Y48" s="74">
        <v>0</v>
      </c>
      <c r="Z48" s="74">
        <v>0</v>
      </c>
      <c r="AA48" s="74">
        <v>0</v>
      </c>
      <c r="AB48" s="74">
        <v>111.65</v>
      </c>
      <c r="AC48" s="74">
        <v>0</v>
      </c>
      <c r="AD48" s="74">
        <v>0</v>
      </c>
      <c r="AE48" s="74">
        <v>0</v>
      </c>
      <c r="AF48" s="74">
        <v>0</v>
      </c>
      <c r="AG48" s="74">
        <v>13.84</v>
      </c>
      <c r="AH48" s="74">
        <v>0</v>
      </c>
      <c r="AI48" s="74">
        <v>0</v>
      </c>
      <c r="AJ48" s="74">
        <v>0</v>
      </c>
      <c r="AK48" s="74">
        <v>0</v>
      </c>
      <c r="AL48" s="74">
        <v>625552</v>
      </c>
      <c r="AM48" s="74">
        <v>7452</v>
      </c>
      <c r="AN48" s="74">
        <v>83.944199999999995</v>
      </c>
      <c r="AO48" s="74">
        <v>45.62</v>
      </c>
      <c r="AP48" s="74">
        <v>0</v>
      </c>
      <c r="AQ48" s="74">
        <v>0</v>
      </c>
      <c r="AR48" s="74">
        <v>0</v>
      </c>
      <c r="AS48" s="74">
        <v>196.93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4689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523527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523527</v>
      </c>
      <c r="BL48" s="74">
        <v>4689</v>
      </c>
      <c r="BM48" s="74">
        <v>111.65</v>
      </c>
      <c r="BN48" s="74">
        <v>0</v>
      </c>
      <c r="BO48" s="74">
        <v>64896</v>
      </c>
      <c r="BP48" s="74">
        <v>0</v>
      </c>
      <c r="BQ48" s="74">
        <v>0</v>
      </c>
      <c r="BR48" s="74">
        <v>0</v>
      </c>
      <c r="BS48" s="74">
        <v>0</v>
      </c>
      <c r="BT48" s="74">
        <v>64896</v>
      </c>
      <c r="BU48" s="74">
        <v>4689</v>
      </c>
      <c r="BV48" s="74">
        <v>13.8401</v>
      </c>
      <c r="BW48" s="74">
        <v>923405</v>
      </c>
      <c r="BX48" s="74">
        <v>0</v>
      </c>
      <c r="BY48" s="74">
        <v>0</v>
      </c>
      <c r="BZ48" s="74">
        <v>0</v>
      </c>
      <c r="CA48" s="74">
        <v>0</v>
      </c>
      <c r="CB48" s="74">
        <v>923405</v>
      </c>
      <c r="CC48" s="74">
        <v>4689</v>
      </c>
      <c r="CD48" s="74">
        <v>196.93010000000001</v>
      </c>
      <c r="CE48" s="74">
        <v>111.65</v>
      </c>
      <c r="CF48" s="74">
        <v>154.60159999999999</v>
      </c>
      <c r="CG48" s="74">
        <v>111.65</v>
      </c>
      <c r="CH48" s="74">
        <v>111.65</v>
      </c>
      <c r="CI48" s="74">
        <v>13.8401</v>
      </c>
      <c r="CJ48" s="74">
        <v>13.8401</v>
      </c>
      <c r="CK48" s="74">
        <v>13.8401</v>
      </c>
      <c r="CL48" s="74">
        <v>196.93010000000001</v>
      </c>
      <c r="CM48" s="74">
        <v>154.60159999999999</v>
      </c>
      <c r="CN48" s="74">
        <v>196.93010000000001</v>
      </c>
      <c r="CO48" s="74">
        <v>196.93010000000001</v>
      </c>
      <c r="CP48" s="74">
        <v>196.93010000000001</v>
      </c>
      <c r="CQ48" s="74">
        <v>4689</v>
      </c>
      <c r="CR48" s="74">
        <v>923405</v>
      </c>
      <c r="CS48" s="74">
        <v>0</v>
      </c>
      <c r="CT48" s="74">
        <v>0</v>
      </c>
      <c r="CU48" s="74">
        <v>923405</v>
      </c>
      <c r="CV48" s="74">
        <v>923405</v>
      </c>
      <c r="CW48" s="74">
        <v>0</v>
      </c>
      <c r="CX48" s="74">
        <v>0</v>
      </c>
      <c r="CY48" s="74">
        <v>0</v>
      </c>
      <c r="CZ48" s="74">
        <v>0</v>
      </c>
      <c r="DA48" s="74">
        <v>0</v>
      </c>
      <c r="DB48" s="74">
        <v>0</v>
      </c>
      <c r="DC48" s="74">
        <v>0</v>
      </c>
      <c r="DD48" s="74">
        <v>0</v>
      </c>
      <c r="DE48" s="74">
        <v>0</v>
      </c>
      <c r="DF48" s="74">
        <v>0</v>
      </c>
      <c r="DG48" s="74">
        <v>0</v>
      </c>
      <c r="DH48" s="74">
        <v>0</v>
      </c>
      <c r="DI48" s="74">
        <v>0</v>
      </c>
      <c r="DJ48" s="74">
        <v>0</v>
      </c>
      <c r="DK48" s="74">
        <v>0</v>
      </c>
      <c r="DL48" s="74">
        <v>0</v>
      </c>
      <c r="DM48" s="74">
        <v>0</v>
      </c>
      <c r="DN48" s="74">
        <v>0</v>
      </c>
      <c r="DO48" s="74">
        <v>0</v>
      </c>
      <c r="DP48" s="74">
        <v>0</v>
      </c>
      <c r="DQ48" s="74">
        <v>0</v>
      </c>
      <c r="DR48" s="74">
        <v>0</v>
      </c>
      <c r="DS48" s="74">
        <v>0</v>
      </c>
      <c r="DT48" s="74">
        <v>0</v>
      </c>
      <c r="DU48" s="74">
        <v>0</v>
      </c>
      <c r="DV48" s="74">
        <v>0</v>
      </c>
      <c r="DW48" s="74">
        <v>0</v>
      </c>
      <c r="DX48" s="74">
        <v>0</v>
      </c>
      <c r="DY48" s="74">
        <v>0</v>
      </c>
      <c r="DZ48" s="74">
        <v>0</v>
      </c>
      <c r="EA48" s="74">
        <v>21</v>
      </c>
      <c r="EB48" s="74">
        <v>0</v>
      </c>
      <c r="EC48" s="74">
        <v>0</v>
      </c>
      <c r="ED48" s="74">
        <v>0</v>
      </c>
      <c r="EE48" s="74">
        <v>0</v>
      </c>
      <c r="EF48" s="74">
        <v>0</v>
      </c>
      <c r="EG48" s="74">
        <v>0</v>
      </c>
      <c r="EH48" s="74">
        <v>0</v>
      </c>
      <c r="EI48" s="74">
        <v>98469</v>
      </c>
      <c r="EJ48" s="74">
        <v>0</v>
      </c>
      <c r="EK48" s="74">
        <v>0</v>
      </c>
      <c r="EL48" s="74">
        <v>0</v>
      </c>
      <c r="EM48" s="74">
        <v>0</v>
      </c>
      <c r="EN48" s="74">
        <v>0</v>
      </c>
      <c r="EO48" s="74">
        <v>0</v>
      </c>
      <c r="EP48" s="74">
        <v>0</v>
      </c>
      <c r="EQ48" s="74">
        <v>98469</v>
      </c>
      <c r="ER48" s="74">
        <v>4689</v>
      </c>
      <c r="ES48" s="74">
        <v>21</v>
      </c>
      <c r="ET48" s="74">
        <v>21</v>
      </c>
      <c r="EU48" s="74">
        <v>21</v>
      </c>
      <c r="EV48" s="74">
        <v>21</v>
      </c>
      <c r="EW48" s="74">
        <v>184.75</v>
      </c>
      <c r="EX48" s="74">
        <v>187.21</v>
      </c>
      <c r="EY48" s="74">
        <v>0</v>
      </c>
      <c r="EZ48" s="74">
        <v>0</v>
      </c>
      <c r="FA48" s="74">
        <v>0</v>
      </c>
      <c r="FB48" s="74">
        <v>0</v>
      </c>
      <c r="FC48" s="74">
        <v>0</v>
      </c>
      <c r="FD48" s="74">
        <v>0</v>
      </c>
      <c r="FE48" s="74">
        <v>0</v>
      </c>
      <c r="FF48" s="74">
        <v>0</v>
      </c>
      <c r="FG48" s="74">
        <v>4.82</v>
      </c>
      <c r="FH48" s="74">
        <v>0</v>
      </c>
      <c r="FI48" s="74">
        <v>0</v>
      </c>
      <c r="FJ48" s="74">
        <v>0</v>
      </c>
      <c r="FK48" s="74">
        <v>0</v>
      </c>
      <c r="FL48" s="74">
        <v>0</v>
      </c>
      <c r="FM48" s="74">
        <v>0</v>
      </c>
      <c r="FN48" s="74">
        <v>0</v>
      </c>
      <c r="FO48" s="74">
        <v>0</v>
      </c>
      <c r="FP48" s="74">
        <v>0</v>
      </c>
      <c r="FQ48" s="74">
        <v>0</v>
      </c>
      <c r="FR48" s="74">
        <v>0</v>
      </c>
      <c r="FS48" s="74">
        <v>0</v>
      </c>
      <c r="FT48" s="74">
        <v>0</v>
      </c>
      <c r="FU48" s="74">
        <v>0</v>
      </c>
      <c r="FV48" s="74">
        <v>0</v>
      </c>
      <c r="FW48" s="74">
        <v>0</v>
      </c>
      <c r="FX48" s="74">
        <v>0</v>
      </c>
      <c r="FY48" s="74">
        <v>0</v>
      </c>
      <c r="FZ48" s="74">
        <v>0</v>
      </c>
      <c r="GA48" s="74">
        <v>0</v>
      </c>
      <c r="GB48" s="74">
        <v>0</v>
      </c>
      <c r="GC48" s="74">
        <v>0</v>
      </c>
      <c r="GD48" s="74">
        <v>0</v>
      </c>
      <c r="GE48" s="74">
        <v>0</v>
      </c>
      <c r="GF48" s="74">
        <v>4689</v>
      </c>
      <c r="GG48" s="74">
        <v>0</v>
      </c>
      <c r="GH48" s="74">
        <v>22601</v>
      </c>
      <c r="GI48" s="74">
        <v>0</v>
      </c>
      <c r="GJ48" s="74">
        <v>0</v>
      </c>
      <c r="GK48" s="74">
        <v>0</v>
      </c>
      <c r="GL48" s="74">
        <v>0</v>
      </c>
      <c r="GM48" s="74">
        <v>0</v>
      </c>
      <c r="GN48" s="74">
        <v>0</v>
      </c>
      <c r="GO48" s="74">
        <v>0</v>
      </c>
      <c r="GP48" s="74">
        <v>22601</v>
      </c>
      <c r="GQ48" s="74">
        <v>4689</v>
      </c>
      <c r="GR48" s="74">
        <v>4.82</v>
      </c>
      <c r="GS48" s="74">
        <v>0</v>
      </c>
      <c r="GT48" s="74">
        <v>0</v>
      </c>
      <c r="GU48" s="74">
        <v>0</v>
      </c>
      <c r="GV48" s="74">
        <v>0</v>
      </c>
      <c r="GW48" s="74">
        <v>0</v>
      </c>
      <c r="GX48" s="74">
        <v>0</v>
      </c>
      <c r="GY48" s="74">
        <v>0</v>
      </c>
      <c r="GZ48" s="74">
        <v>0</v>
      </c>
      <c r="HA48" s="74">
        <v>0</v>
      </c>
      <c r="HB48" s="74">
        <v>4689</v>
      </c>
      <c r="HC48" s="74">
        <v>0</v>
      </c>
      <c r="HD48" s="74">
        <v>0</v>
      </c>
      <c r="HE48" s="74">
        <v>4.82</v>
      </c>
      <c r="HF48" s="74">
        <v>0</v>
      </c>
      <c r="HG48" s="74">
        <v>4.82</v>
      </c>
      <c r="HH48" s="74">
        <v>0</v>
      </c>
      <c r="HI48" s="74">
        <v>4.82</v>
      </c>
      <c r="HJ48" s="74">
        <v>0</v>
      </c>
      <c r="HK48" s="74">
        <v>0</v>
      </c>
      <c r="HL48" s="74">
        <v>0</v>
      </c>
      <c r="HM48" s="74">
        <v>0</v>
      </c>
      <c r="HN48" s="74">
        <v>0</v>
      </c>
      <c r="HO48" s="74">
        <v>0</v>
      </c>
      <c r="HP48" s="74">
        <v>0</v>
      </c>
      <c r="HQ48" s="74">
        <v>0</v>
      </c>
      <c r="HR48" s="74">
        <v>0</v>
      </c>
      <c r="HS48" s="74">
        <v>0</v>
      </c>
      <c r="HT48" s="74">
        <v>0</v>
      </c>
      <c r="HU48" s="74">
        <v>0</v>
      </c>
      <c r="HV48" s="74">
        <v>0</v>
      </c>
      <c r="HW48" s="74">
        <v>0</v>
      </c>
      <c r="HX48" s="74">
        <v>0</v>
      </c>
      <c r="HY48" s="74">
        <v>0</v>
      </c>
      <c r="HZ48" s="74">
        <v>0</v>
      </c>
      <c r="IA48" s="74">
        <v>0</v>
      </c>
      <c r="IB48" s="74">
        <v>0</v>
      </c>
      <c r="IC48" s="74">
        <v>0</v>
      </c>
      <c r="ID48" s="74">
        <v>0</v>
      </c>
      <c r="IE48" s="74">
        <v>0</v>
      </c>
      <c r="IF48" s="74">
        <v>0</v>
      </c>
      <c r="IG48" s="74">
        <v>0</v>
      </c>
      <c r="IH48" s="74">
        <v>0</v>
      </c>
      <c r="II48" s="74">
        <v>4689</v>
      </c>
      <c r="IJ48" s="74">
        <v>0</v>
      </c>
      <c r="IK48" s="74">
        <v>0</v>
      </c>
      <c r="IL48" s="74">
        <v>0</v>
      </c>
      <c r="IM48" s="74">
        <v>0</v>
      </c>
      <c r="IN48" s="74">
        <v>0</v>
      </c>
      <c r="IO48" s="74">
        <v>0</v>
      </c>
      <c r="IP48" s="74">
        <v>0</v>
      </c>
      <c r="IQ48" s="74">
        <v>0</v>
      </c>
      <c r="IR48" s="74">
        <v>0</v>
      </c>
      <c r="IS48" s="74">
        <v>0</v>
      </c>
      <c r="IT48" s="74">
        <v>4689</v>
      </c>
      <c r="IU48" s="74">
        <v>0</v>
      </c>
      <c r="IV48" s="74">
        <v>0</v>
      </c>
      <c r="IW48" s="74">
        <v>0</v>
      </c>
      <c r="IX48" s="74">
        <v>0</v>
      </c>
      <c r="IY48" s="74">
        <v>0</v>
      </c>
      <c r="IZ48" s="74">
        <v>0</v>
      </c>
      <c r="JA48" s="74">
        <v>0</v>
      </c>
    </row>
    <row r="49" spans="1:261" x14ac:dyDescent="0.25">
      <c r="A49" s="74" t="s">
        <v>13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122490</v>
      </c>
      <c r="G49" s="74">
        <v>0</v>
      </c>
      <c r="H49" s="74">
        <v>0</v>
      </c>
      <c r="I49" s="74">
        <v>0</v>
      </c>
      <c r="J49" s="74">
        <v>0</v>
      </c>
      <c r="K49" s="74">
        <v>122490</v>
      </c>
      <c r="L49" s="74">
        <v>2685</v>
      </c>
      <c r="M49" s="74">
        <v>45.620100000000001</v>
      </c>
      <c r="N49" s="74">
        <v>45.620100000000001</v>
      </c>
      <c r="O49" s="74">
        <v>45.620100000000001</v>
      </c>
      <c r="P49" s="74">
        <v>45.620100000000001</v>
      </c>
      <c r="Q49" s="74">
        <v>926826</v>
      </c>
      <c r="R49" s="74">
        <v>5492</v>
      </c>
      <c r="S49" s="74">
        <v>168.7593</v>
      </c>
      <c r="T49" s="74">
        <v>1447607</v>
      </c>
      <c r="U49" s="74">
        <v>5492</v>
      </c>
      <c r="V49" s="74">
        <v>263.5847</v>
      </c>
      <c r="W49" s="74">
        <v>42736</v>
      </c>
      <c r="X49" s="74">
        <v>0</v>
      </c>
      <c r="Y49" s="74">
        <v>0</v>
      </c>
      <c r="Z49" s="74">
        <v>0</v>
      </c>
      <c r="AA49" s="74">
        <v>0</v>
      </c>
      <c r="AB49" s="74">
        <v>115.05</v>
      </c>
      <c r="AC49" s="74">
        <v>0</v>
      </c>
      <c r="AD49" s="74">
        <v>0</v>
      </c>
      <c r="AE49" s="74">
        <v>0</v>
      </c>
      <c r="AF49" s="74">
        <v>0</v>
      </c>
      <c r="AG49" s="74">
        <v>13.84</v>
      </c>
      <c r="AH49" s="74">
        <v>0</v>
      </c>
      <c r="AI49" s="74">
        <v>0</v>
      </c>
      <c r="AJ49" s="74">
        <v>0</v>
      </c>
      <c r="AK49" s="74">
        <v>0</v>
      </c>
      <c r="AL49" s="74">
        <v>520781</v>
      </c>
      <c r="AM49" s="74">
        <v>5492</v>
      </c>
      <c r="AN49" s="74">
        <v>94.825400000000002</v>
      </c>
      <c r="AO49" s="74">
        <v>45.62</v>
      </c>
      <c r="AP49" s="74">
        <v>0</v>
      </c>
      <c r="AQ49" s="74">
        <v>0</v>
      </c>
      <c r="AR49" s="74">
        <v>0</v>
      </c>
      <c r="AS49" s="74">
        <v>200.53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2685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308909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308909</v>
      </c>
      <c r="BL49" s="74">
        <v>2685</v>
      </c>
      <c r="BM49" s="74">
        <v>115.04989999999999</v>
      </c>
      <c r="BN49" s="74">
        <v>0</v>
      </c>
      <c r="BO49" s="74">
        <v>37160</v>
      </c>
      <c r="BP49" s="74">
        <v>0</v>
      </c>
      <c r="BQ49" s="74">
        <v>0</v>
      </c>
      <c r="BR49" s="74">
        <v>0</v>
      </c>
      <c r="BS49" s="74">
        <v>0</v>
      </c>
      <c r="BT49" s="74">
        <v>37160</v>
      </c>
      <c r="BU49" s="74">
        <v>2685</v>
      </c>
      <c r="BV49" s="74">
        <v>13.8399</v>
      </c>
      <c r="BW49" s="74">
        <v>538423</v>
      </c>
      <c r="BX49" s="74">
        <v>0</v>
      </c>
      <c r="BY49" s="74">
        <v>0</v>
      </c>
      <c r="BZ49" s="74">
        <v>0</v>
      </c>
      <c r="CA49" s="74">
        <v>0</v>
      </c>
      <c r="CB49" s="74">
        <v>538423</v>
      </c>
      <c r="CC49" s="74">
        <v>2685</v>
      </c>
      <c r="CD49" s="74">
        <v>200.53</v>
      </c>
      <c r="CE49" s="74">
        <v>115.04989999999999</v>
      </c>
      <c r="CF49" s="74">
        <v>168.7593</v>
      </c>
      <c r="CG49" s="74">
        <v>115.04989999999999</v>
      </c>
      <c r="CH49" s="74">
        <v>115.04989999999999</v>
      </c>
      <c r="CI49" s="74">
        <v>13.8399</v>
      </c>
      <c r="CJ49" s="74">
        <v>13.8399</v>
      </c>
      <c r="CK49" s="74">
        <v>13.8399</v>
      </c>
      <c r="CL49" s="74">
        <v>200.53</v>
      </c>
      <c r="CM49" s="74">
        <v>168.7593</v>
      </c>
      <c r="CN49" s="74">
        <v>200.53</v>
      </c>
      <c r="CO49" s="74">
        <v>200.53</v>
      </c>
      <c r="CP49" s="74">
        <v>200.53</v>
      </c>
      <c r="CQ49" s="74">
        <v>2685</v>
      </c>
      <c r="CR49" s="74">
        <v>538423</v>
      </c>
      <c r="CS49" s="74">
        <v>0</v>
      </c>
      <c r="CT49" s="74">
        <v>0</v>
      </c>
      <c r="CU49" s="74">
        <v>538423</v>
      </c>
      <c r="CV49" s="74">
        <v>538423</v>
      </c>
      <c r="CW49" s="74">
        <v>0</v>
      </c>
      <c r="CX49" s="74">
        <v>0</v>
      </c>
      <c r="CY49" s="74">
        <v>0</v>
      </c>
      <c r="CZ49" s="74">
        <v>0</v>
      </c>
      <c r="DA49" s="74">
        <v>0</v>
      </c>
      <c r="DB49" s="74">
        <v>0</v>
      </c>
      <c r="DC49" s="74">
        <v>0</v>
      </c>
      <c r="DD49" s="74">
        <v>0</v>
      </c>
      <c r="DE49" s="74">
        <v>0</v>
      </c>
      <c r="DF49" s="74">
        <v>0</v>
      </c>
      <c r="DG49" s="74">
        <v>0</v>
      </c>
      <c r="DH49" s="74">
        <v>0</v>
      </c>
      <c r="DI49" s="74">
        <v>0</v>
      </c>
      <c r="DJ49" s="74">
        <v>0</v>
      </c>
      <c r="DK49" s="74">
        <v>0</v>
      </c>
      <c r="DL49" s="74">
        <v>0</v>
      </c>
      <c r="DM49" s="74">
        <v>0</v>
      </c>
      <c r="DN49" s="74">
        <v>0</v>
      </c>
      <c r="DO49" s="74">
        <v>0</v>
      </c>
      <c r="DP49" s="74">
        <v>0</v>
      </c>
      <c r="DQ49" s="74">
        <v>0</v>
      </c>
      <c r="DR49" s="74">
        <v>0</v>
      </c>
      <c r="DS49" s="74">
        <v>0</v>
      </c>
      <c r="DT49" s="74">
        <v>0</v>
      </c>
      <c r="DU49" s="74">
        <v>0</v>
      </c>
      <c r="DV49" s="74">
        <v>0</v>
      </c>
      <c r="DW49" s="74">
        <v>0</v>
      </c>
      <c r="DX49" s="74">
        <v>0</v>
      </c>
      <c r="DY49" s="74">
        <v>0</v>
      </c>
      <c r="DZ49" s="74">
        <v>0</v>
      </c>
      <c r="EA49" s="74">
        <v>21</v>
      </c>
      <c r="EB49" s="74">
        <v>0</v>
      </c>
      <c r="EC49" s="74">
        <v>0</v>
      </c>
      <c r="ED49" s="74">
        <v>0</v>
      </c>
      <c r="EE49" s="74">
        <v>0</v>
      </c>
      <c r="EF49" s="74">
        <v>0</v>
      </c>
      <c r="EG49" s="74">
        <v>0</v>
      </c>
      <c r="EH49" s="74">
        <v>0</v>
      </c>
      <c r="EI49" s="74">
        <v>56385</v>
      </c>
      <c r="EJ49" s="74">
        <v>0</v>
      </c>
      <c r="EK49" s="74">
        <v>0</v>
      </c>
      <c r="EL49" s="74">
        <v>0</v>
      </c>
      <c r="EM49" s="74">
        <v>0</v>
      </c>
      <c r="EN49" s="74">
        <v>0</v>
      </c>
      <c r="EO49" s="74">
        <v>0</v>
      </c>
      <c r="EP49" s="74">
        <v>0</v>
      </c>
      <c r="EQ49" s="74">
        <v>56385</v>
      </c>
      <c r="ER49" s="74">
        <v>2685</v>
      </c>
      <c r="ES49" s="74">
        <v>21</v>
      </c>
      <c r="ET49" s="74">
        <v>21</v>
      </c>
      <c r="EU49" s="74">
        <v>21</v>
      </c>
      <c r="EV49" s="74">
        <v>21</v>
      </c>
      <c r="EW49" s="74">
        <v>184.75</v>
      </c>
      <c r="EX49" s="74">
        <v>187.21</v>
      </c>
      <c r="EY49" s="74">
        <v>0</v>
      </c>
      <c r="EZ49" s="74">
        <v>0</v>
      </c>
      <c r="FA49" s="74">
        <v>0</v>
      </c>
      <c r="FB49" s="74">
        <v>0</v>
      </c>
      <c r="FC49" s="74">
        <v>0</v>
      </c>
      <c r="FD49" s="74">
        <v>0</v>
      </c>
      <c r="FE49" s="74">
        <v>0</v>
      </c>
      <c r="FF49" s="74">
        <v>0</v>
      </c>
      <c r="FG49" s="74">
        <v>5.0199999999999996</v>
      </c>
      <c r="FH49" s="74">
        <v>0</v>
      </c>
      <c r="FI49" s="74">
        <v>0</v>
      </c>
      <c r="FJ49" s="74">
        <v>0</v>
      </c>
      <c r="FK49" s="74">
        <v>0</v>
      </c>
      <c r="FL49" s="74">
        <v>0</v>
      </c>
      <c r="FM49" s="74">
        <v>0</v>
      </c>
      <c r="FN49" s="74">
        <v>0</v>
      </c>
      <c r="FO49" s="74">
        <v>0</v>
      </c>
      <c r="FP49" s="74">
        <v>0</v>
      </c>
      <c r="FQ49" s="74">
        <v>0</v>
      </c>
      <c r="FR49" s="74">
        <v>0</v>
      </c>
      <c r="FS49" s="74">
        <v>0</v>
      </c>
      <c r="FT49" s="74">
        <v>0</v>
      </c>
      <c r="FU49" s="74">
        <v>0</v>
      </c>
      <c r="FV49" s="74">
        <v>0</v>
      </c>
      <c r="FW49" s="74">
        <v>0</v>
      </c>
      <c r="FX49" s="74">
        <v>0</v>
      </c>
      <c r="FY49" s="74">
        <v>0</v>
      </c>
      <c r="FZ49" s="74">
        <v>0</v>
      </c>
      <c r="GA49" s="74">
        <v>0</v>
      </c>
      <c r="GB49" s="74">
        <v>0</v>
      </c>
      <c r="GC49" s="74">
        <v>0</v>
      </c>
      <c r="GD49" s="74">
        <v>0</v>
      </c>
      <c r="GE49" s="74">
        <v>0</v>
      </c>
      <c r="GF49" s="74">
        <v>2685</v>
      </c>
      <c r="GG49" s="74">
        <v>0</v>
      </c>
      <c r="GH49" s="74">
        <v>13479</v>
      </c>
      <c r="GI49" s="74">
        <v>0</v>
      </c>
      <c r="GJ49" s="74">
        <v>0</v>
      </c>
      <c r="GK49" s="74">
        <v>0</v>
      </c>
      <c r="GL49" s="74">
        <v>0</v>
      </c>
      <c r="GM49" s="74">
        <v>0</v>
      </c>
      <c r="GN49" s="74">
        <v>0</v>
      </c>
      <c r="GO49" s="74">
        <v>0</v>
      </c>
      <c r="GP49" s="74">
        <v>13479</v>
      </c>
      <c r="GQ49" s="74">
        <v>2685</v>
      </c>
      <c r="GR49" s="74">
        <v>5.0201000000000002</v>
      </c>
      <c r="GS49" s="74">
        <v>0</v>
      </c>
      <c r="GT49" s="74">
        <v>0</v>
      </c>
      <c r="GU49" s="74">
        <v>0</v>
      </c>
      <c r="GV49" s="74">
        <v>0</v>
      </c>
      <c r="GW49" s="74">
        <v>0</v>
      </c>
      <c r="GX49" s="74">
        <v>0</v>
      </c>
      <c r="GY49" s="74">
        <v>0</v>
      </c>
      <c r="GZ49" s="74">
        <v>0</v>
      </c>
      <c r="HA49" s="74">
        <v>0</v>
      </c>
      <c r="HB49" s="74">
        <v>2685</v>
      </c>
      <c r="HC49" s="74">
        <v>0</v>
      </c>
      <c r="HD49" s="74">
        <v>0</v>
      </c>
      <c r="HE49" s="74">
        <v>5.0201000000000002</v>
      </c>
      <c r="HF49" s="74">
        <v>0</v>
      </c>
      <c r="HG49" s="74">
        <v>5.0201000000000002</v>
      </c>
      <c r="HH49" s="74">
        <v>0</v>
      </c>
      <c r="HI49" s="74">
        <v>5.0201000000000002</v>
      </c>
      <c r="HJ49" s="74">
        <v>0</v>
      </c>
      <c r="HK49" s="74">
        <v>0</v>
      </c>
      <c r="HL49" s="74">
        <v>0</v>
      </c>
      <c r="HM49" s="74">
        <v>0</v>
      </c>
      <c r="HN49" s="74">
        <v>0</v>
      </c>
      <c r="HO49" s="74">
        <v>0</v>
      </c>
      <c r="HP49" s="74">
        <v>0</v>
      </c>
      <c r="HQ49" s="74">
        <v>0</v>
      </c>
      <c r="HR49" s="74">
        <v>0</v>
      </c>
      <c r="HS49" s="74">
        <v>0</v>
      </c>
      <c r="HT49" s="74">
        <v>0</v>
      </c>
      <c r="HU49" s="74">
        <v>0</v>
      </c>
      <c r="HV49" s="74">
        <v>0</v>
      </c>
      <c r="HW49" s="74">
        <v>0</v>
      </c>
      <c r="HX49" s="74">
        <v>0</v>
      </c>
      <c r="HY49" s="74">
        <v>0</v>
      </c>
      <c r="HZ49" s="74">
        <v>0</v>
      </c>
      <c r="IA49" s="74">
        <v>0</v>
      </c>
      <c r="IB49" s="74">
        <v>0</v>
      </c>
      <c r="IC49" s="74">
        <v>0</v>
      </c>
      <c r="ID49" s="74">
        <v>0</v>
      </c>
      <c r="IE49" s="74">
        <v>0</v>
      </c>
      <c r="IF49" s="74">
        <v>0</v>
      </c>
      <c r="IG49" s="74">
        <v>0</v>
      </c>
      <c r="IH49" s="74">
        <v>0</v>
      </c>
      <c r="II49" s="74">
        <v>2685</v>
      </c>
      <c r="IJ49" s="74">
        <v>0</v>
      </c>
      <c r="IK49" s="74">
        <v>0</v>
      </c>
      <c r="IL49" s="74">
        <v>0</v>
      </c>
      <c r="IM49" s="74">
        <v>0</v>
      </c>
      <c r="IN49" s="74">
        <v>0</v>
      </c>
      <c r="IO49" s="74">
        <v>0</v>
      </c>
      <c r="IP49" s="74">
        <v>0</v>
      </c>
      <c r="IQ49" s="74">
        <v>0</v>
      </c>
      <c r="IR49" s="74">
        <v>0</v>
      </c>
      <c r="IS49" s="74">
        <v>0</v>
      </c>
      <c r="IT49" s="74">
        <v>2685</v>
      </c>
      <c r="IU49" s="74">
        <v>0</v>
      </c>
      <c r="IV49" s="74">
        <v>0</v>
      </c>
      <c r="IW49" s="74">
        <v>0</v>
      </c>
      <c r="IX49" s="74">
        <v>0</v>
      </c>
      <c r="IY49" s="74">
        <v>0</v>
      </c>
      <c r="IZ49" s="74">
        <v>0</v>
      </c>
      <c r="JA49" s="74">
        <v>0</v>
      </c>
    </row>
    <row r="50" spans="1:261" x14ac:dyDescent="0.25">
      <c r="A50" s="74" t="s">
        <v>13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639182</v>
      </c>
      <c r="G50" s="74">
        <v>701544</v>
      </c>
      <c r="H50" s="74">
        <v>0</v>
      </c>
      <c r="I50" s="74">
        <v>0</v>
      </c>
      <c r="J50" s="74">
        <v>0</v>
      </c>
      <c r="K50" s="74">
        <v>1340726</v>
      </c>
      <c r="L50" s="74">
        <v>29389</v>
      </c>
      <c r="M50" s="74">
        <v>45.62</v>
      </c>
      <c r="N50" s="74">
        <v>45.334117999999997</v>
      </c>
      <c r="O50" s="74">
        <v>45.334117999999997</v>
      </c>
      <c r="P50" s="74">
        <v>45.334117999999997</v>
      </c>
      <c r="Q50" s="74">
        <v>7963802</v>
      </c>
      <c r="R50" s="74">
        <v>48072</v>
      </c>
      <c r="S50" s="74">
        <v>165.66399999999999</v>
      </c>
      <c r="T50" s="74">
        <v>11692397</v>
      </c>
      <c r="U50" s="74">
        <v>48072</v>
      </c>
      <c r="V50" s="74">
        <v>243.22669999999999</v>
      </c>
      <c r="W50" s="74">
        <v>39083</v>
      </c>
      <c r="X50" s="74">
        <v>42917</v>
      </c>
      <c r="Y50" s="74">
        <v>0</v>
      </c>
      <c r="Z50" s="74">
        <v>0</v>
      </c>
      <c r="AA50" s="74">
        <v>0</v>
      </c>
      <c r="AB50" s="74">
        <v>153.84</v>
      </c>
      <c r="AC50" s="74">
        <v>153.12</v>
      </c>
      <c r="AD50" s="74">
        <v>0</v>
      </c>
      <c r="AE50" s="74">
        <v>0</v>
      </c>
      <c r="AF50" s="74">
        <v>0</v>
      </c>
      <c r="AG50" s="74">
        <v>13.02</v>
      </c>
      <c r="AH50" s="74">
        <v>17.5</v>
      </c>
      <c r="AI50" s="74">
        <v>0</v>
      </c>
      <c r="AJ50" s="74">
        <v>0</v>
      </c>
      <c r="AK50" s="74">
        <v>0</v>
      </c>
      <c r="AL50" s="74">
        <v>3728595</v>
      </c>
      <c r="AM50" s="74">
        <v>48072</v>
      </c>
      <c r="AN50" s="74">
        <v>77.562700000000007</v>
      </c>
      <c r="AO50" s="74">
        <v>45.62</v>
      </c>
      <c r="AP50" s="74">
        <v>45.62</v>
      </c>
      <c r="AQ50" s="74">
        <v>0</v>
      </c>
      <c r="AR50" s="74">
        <v>0</v>
      </c>
      <c r="AS50" s="74">
        <v>230.65</v>
      </c>
      <c r="AT50" s="74">
        <v>239.16</v>
      </c>
      <c r="AU50" s="74">
        <v>0</v>
      </c>
      <c r="AV50" s="74">
        <v>0</v>
      </c>
      <c r="AW50" s="74">
        <v>0</v>
      </c>
      <c r="AX50" s="74">
        <v>0</v>
      </c>
      <c r="AY50" s="74">
        <v>14011</v>
      </c>
      <c r="AZ50" s="74">
        <v>15378</v>
      </c>
      <c r="BA50" s="74">
        <v>0</v>
      </c>
      <c r="BB50" s="74">
        <v>0</v>
      </c>
      <c r="BC50" s="74">
        <v>0</v>
      </c>
      <c r="BD50" s="74">
        <v>0</v>
      </c>
      <c r="BE50" s="74">
        <v>2155452</v>
      </c>
      <c r="BF50" s="74">
        <v>2354679</v>
      </c>
      <c r="BG50" s="74">
        <v>0</v>
      </c>
      <c r="BH50" s="74">
        <v>0</v>
      </c>
      <c r="BI50" s="74">
        <v>0</v>
      </c>
      <c r="BJ50" s="74">
        <v>0</v>
      </c>
      <c r="BK50" s="74">
        <v>4510131</v>
      </c>
      <c r="BL50" s="74">
        <v>29389</v>
      </c>
      <c r="BM50" s="74">
        <v>153.4632</v>
      </c>
      <c r="BN50" s="74">
        <v>0</v>
      </c>
      <c r="BO50" s="74">
        <v>182423</v>
      </c>
      <c r="BP50" s="74">
        <v>269115</v>
      </c>
      <c r="BQ50" s="74">
        <v>0</v>
      </c>
      <c r="BR50" s="74">
        <v>0</v>
      </c>
      <c r="BS50" s="74">
        <v>0</v>
      </c>
      <c r="BT50" s="74">
        <v>451538</v>
      </c>
      <c r="BU50" s="74">
        <v>29389</v>
      </c>
      <c r="BV50" s="74">
        <v>15.3642</v>
      </c>
      <c r="BW50" s="74">
        <v>3231637</v>
      </c>
      <c r="BX50" s="74">
        <v>3677802</v>
      </c>
      <c r="BY50" s="74">
        <v>0</v>
      </c>
      <c r="BZ50" s="74">
        <v>0</v>
      </c>
      <c r="CA50" s="74">
        <v>0</v>
      </c>
      <c r="CB50" s="74">
        <v>6909439</v>
      </c>
      <c r="CC50" s="74">
        <v>29389</v>
      </c>
      <c r="CD50" s="74">
        <v>235.10290000000001</v>
      </c>
      <c r="CE50" s="74">
        <v>152.501508</v>
      </c>
      <c r="CF50" s="74">
        <v>165.66399999999999</v>
      </c>
      <c r="CG50" s="74">
        <v>152.501508</v>
      </c>
      <c r="CH50" s="74">
        <v>152.501508</v>
      </c>
      <c r="CI50" s="74">
        <v>15.267918999999999</v>
      </c>
      <c r="CJ50" s="74">
        <v>15.267918999999999</v>
      </c>
      <c r="CK50" s="74">
        <v>15.267918999999999</v>
      </c>
      <c r="CL50" s="74">
        <v>235.10290000000001</v>
      </c>
      <c r="CM50" s="74">
        <v>165.66399999999999</v>
      </c>
      <c r="CN50" s="74">
        <v>235.10290000000001</v>
      </c>
      <c r="CO50" s="74">
        <v>235.10290000000001</v>
      </c>
      <c r="CP50" s="74">
        <v>235.10290000000001</v>
      </c>
      <c r="CQ50" s="74">
        <v>29389</v>
      </c>
      <c r="CR50" s="74">
        <v>6909439</v>
      </c>
      <c r="CS50" s="74">
        <v>49841</v>
      </c>
      <c r="CT50" s="74">
        <v>0</v>
      </c>
      <c r="CU50" s="74">
        <v>6959280</v>
      </c>
      <c r="CV50" s="74">
        <v>6959280</v>
      </c>
      <c r="CW50" s="74">
        <v>0</v>
      </c>
      <c r="CX50" s="74">
        <v>0</v>
      </c>
      <c r="CY50" s="74">
        <v>0</v>
      </c>
      <c r="CZ50" s="74">
        <v>0</v>
      </c>
      <c r="DA50" s="74">
        <v>0</v>
      </c>
      <c r="DB50" s="74">
        <v>0</v>
      </c>
      <c r="DC50" s="74">
        <v>0</v>
      </c>
      <c r="DD50" s="74">
        <v>0</v>
      </c>
      <c r="DE50" s="74">
        <v>0</v>
      </c>
      <c r="DF50" s="74">
        <v>0</v>
      </c>
      <c r="DG50" s="74">
        <v>0</v>
      </c>
      <c r="DH50" s="74">
        <v>0</v>
      </c>
      <c r="DI50" s="74">
        <v>0</v>
      </c>
      <c r="DJ50" s="74">
        <v>0</v>
      </c>
      <c r="DK50" s="74">
        <v>0</v>
      </c>
      <c r="DL50" s="74">
        <v>0</v>
      </c>
      <c r="DM50" s="74">
        <v>0</v>
      </c>
      <c r="DN50" s="74">
        <v>0</v>
      </c>
      <c r="DO50" s="74">
        <v>0</v>
      </c>
      <c r="DP50" s="74">
        <v>0</v>
      </c>
      <c r="DQ50" s="74">
        <v>0</v>
      </c>
      <c r="DR50" s="74">
        <v>0</v>
      </c>
      <c r="DS50" s="74">
        <v>0</v>
      </c>
      <c r="DT50" s="74">
        <v>0</v>
      </c>
      <c r="DU50" s="74">
        <v>0</v>
      </c>
      <c r="DV50" s="74">
        <v>0</v>
      </c>
      <c r="DW50" s="74">
        <v>0</v>
      </c>
      <c r="DX50" s="74">
        <v>0</v>
      </c>
      <c r="DY50" s="74">
        <v>0</v>
      </c>
      <c r="DZ50" s="74">
        <v>0</v>
      </c>
      <c r="EA50" s="74">
        <v>21</v>
      </c>
      <c r="EB50" s="74">
        <v>21</v>
      </c>
      <c r="EC50" s="74">
        <v>0</v>
      </c>
      <c r="ED50" s="74">
        <v>0</v>
      </c>
      <c r="EE50" s="74">
        <v>0</v>
      </c>
      <c r="EF50" s="74">
        <v>0</v>
      </c>
      <c r="EG50" s="74">
        <v>0</v>
      </c>
      <c r="EH50" s="74">
        <v>0</v>
      </c>
      <c r="EI50" s="74">
        <v>294231</v>
      </c>
      <c r="EJ50" s="74">
        <v>322938</v>
      </c>
      <c r="EK50" s="74">
        <v>0</v>
      </c>
      <c r="EL50" s="74">
        <v>0</v>
      </c>
      <c r="EM50" s="74">
        <v>0</v>
      </c>
      <c r="EN50" s="74">
        <v>0</v>
      </c>
      <c r="EO50" s="74">
        <v>0</v>
      </c>
      <c r="EP50" s="74">
        <v>0</v>
      </c>
      <c r="EQ50" s="74">
        <v>617169</v>
      </c>
      <c r="ER50" s="74">
        <v>29389</v>
      </c>
      <c r="ES50" s="74">
        <v>21</v>
      </c>
      <c r="ET50" s="74">
        <v>21</v>
      </c>
      <c r="EU50" s="74">
        <v>21</v>
      </c>
      <c r="EV50" s="74">
        <v>21</v>
      </c>
      <c r="EW50" s="74">
        <v>184.75</v>
      </c>
      <c r="EX50" s="74">
        <v>187.21</v>
      </c>
      <c r="EY50" s="74">
        <v>0</v>
      </c>
      <c r="EZ50" s="74">
        <v>1.63</v>
      </c>
      <c r="FA50" s="74">
        <v>0</v>
      </c>
      <c r="FB50" s="74">
        <v>0</v>
      </c>
      <c r="FC50" s="74">
        <v>0</v>
      </c>
      <c r="FD50" s="74">
        <v>0</v>
      </c>
      <c r="FE50" s="74">
        <v>0</v>
      </c>
      <c r="FF50" s="74">
        <v>0</v>
      </c>
      <c r="FG50" s="74">
        <v>0</v>
      </c>
      <c r="FH50" s="74">
        <v>0</v>
      </c>
      <c r="FI50" s="74">
        <v>0</v>
      </c>
      <c r="FJ50" s="74">
        <v>0</v>
      </c>
      <c r="FK50" s="74">
        <v>0</v>
      </c>
      <c r="FL50" s="74">
        <v>0</v>
      </c>
      <c r="FM50" s="74">
        <v>0</v>
      </c>
      <c r="FN50" s="74">
        <v>0</v>
      </c>
      <c r="FO50" s="74">
        <v>-2.83</v>
      </c>
      <c r="FP50" s="74">
        <v>0</v>
      </c>
      <c r="FQ50" s="74">
        <v>0</v>
      </c>
      <c r="FR50" s="74">
        <v>0</v>
      </c>
      <c r="FS50" s="74">
        <v>0</v>
      </c>
      <c r="FT50" s="74">
        <v>0</v>
      </c>
      <c r="FU50" s="74">
        <v>0</v>
      </c>
      <c r="FV50" s="74">
        <v>0</v>
      </c>
      <c r="FW50" s="74">
        <v>0</v>
      </c>
      <c r="FX50" s="74">
        <v>25066</v>
      </c>
      <c r="FY50" s="74">
        <v>0</v>
      </c>
      <c r="FZ50" s="74">
        <v>0</v>
      </c>
      <c r="GA50" s="74">
        <v>0</v>
      </c>
      <c r="GB50" s="74">
        <v>0</v>
      </c>
      <c r="GC50" s="74">
        <v>0</v>
      </c>
      <c r="GD50" s="74">
        <v>0</v>
      </c>
      <c r="GE50" s="74">
        <v>25066</v>
      </c>
      <c r="GF50" s="74">
        <v>29389</v>
      </c>
      <c r="GG50" s="74">
        <v>0.85289999999999999</v>
      </c>
      <c r="GH50" s="74">
        <v>0</v>
      </c>
      <c r="GI50" s="74">
        <v>0</v>
      </c>
      <c r="GJ50" s="74">
        <v>0</v>
      </c>
      <c r="GK50" s="74">
        <v>0</v>
      </c>
      <c r="GL50" s="74">
        <v>0</v>
      </c>
      <c r="GM50" s="74">
        <v>0</v>
      </c>
      <c r="GN50" s="74">
        <v>0</v>
      </c>
      <c r="GO50" s="74">
        <v>0</v>
      </c>
      <c r="GP50" s="74">
        <v>0</v>
      </c>
      <c r="GQ50" s="74">
        <v>29389</v>
      </c>
      <c r="GR50" s="74">
        <v>0</v>
      </c>
      <c r="GS50" s="74">
        <v>-39651</v>
      </c>
      <c r="GT50" s="74">
        <v>0</v>
      </c>
      <c r="GU50" s="74">
        <v>0</v>
      </c>
      <c r="GV50" s="74">
        <v>0</v>
      </c>
      <c r="GW50" s="74">
        <v>0</v>
      </c>
      <c r="GX50" s="74">
        <v>0</v>
      </c>
      <c r="GY50" s="74">
        <v>0</v>
      </c>
      <c r="GZ50" s="74">
        <v>0</v>
      </c>
      <c r="HA50" s="74">
        <v>-39651</v>
      </c>
      <c r="HB50" s="74">
        <v>29389</v>
      </c>
      <c r="HC50" s="74">
        <v>-1.3492</v>
      </c>
      <c r="HD50" s="74">
        <v>0.84755499999999995</v>
      </c>
      <c r="HE50" s="74">
        <v>0</v>
      </c>
      <c r="HF50" s="74">
        <v>0.84755499999999995</v>
      </c>
      <c r="HG50" s="74">
        <v>0</v>
      </c>
      <c r="HH50" s="74">
        <v>0.84755499999999995</v>
      </c>
      <c r="HI50" s="74">
        <v>0</v>
      </c>
      <c r="HJ50" s="74">
        <v>0</v>
      </c>
      <c r="HK50" s="74">
        <v>0</v>
      </c>
      <c r="HL50" s="74">
        <v>0</v>
      </c>
      <c r="HM50" s="74">
        <v>0</v>
      </c>
      <c r="HN50" s="74">
        <v>0</v>
      </c>
      <c r="HO50" s="74">
        <v>0</v>
      </c>
      <c r="HP50" s="74">
        <v>0</v>
      </c>
      <c r="HQ50" s="74">
        <v>0</v>
      </c>
      <c r="HR50" s="74">
        <v>0</v>
      </c>
      <c r="HS50" s="74">
        <v>0.28999999999999998</v>
      </c>
      <c r="HT50" s="74">
        <v>0</v>
      </c>
      <c r="HU50" s="74">
        <v>0</v>
      </c>
      <c r="HV50" s="74">
        <v>0</v>
      </c>
      <c r="HW50" s="74">
        <v>0</v>
      </c>
      <c r="HX50" s="74">
        <v>0</v>
      </c>
      <c r="HY50" s="74">
        <v>0</v>
      </c>
      <c r="HZ50" s="74">
        <v>0</v>
      </c>
      <c r="IA50" s="74">
        <v>0</v>
      </c>
      <c r="IB50" s="74">
        <v>0</v>
      </c>
      <c r="IC50" s="74">
        <v>0</v>
      </c>
      <c r="ID50" s="74">
        <v>0</v>
      </c>
      <c r="IE50" s="74">
        <v>0</v>
      </c>
      <c r="IF50" s="74">
        <v>0</v>
      </c>
      <c r="IG50" s="74">
        <v>0</v>
      </c>
      <c r="IH50" s="74">
        <v>0</v>
      </c>
      <c r="II50" s="74">
        <v>29389</v>
      </c>
      <c r="IJ50" s="74">
        <v>0</v>
      </c>
      <c r="IK50" s="74">
        <v>0</v>
      </c>
      <c r="IL50" s="74">
        <v>4460</v>
      </c>
      <c r="IM50" s="74">
        <v>0</v>
      </c>
      <c r="IN50" s="74">
        <v>0</v>
      </c>
      <c r="IO50" s="74">
        <v>0</v>
      </c>
      <c r="IP50" s="74">
        <v>0</v>
      </c>
      <c r="IQ50" s="74">
        <v>0</v>
      </c>
      <c r="IR50" s="74">
        <v>0</v>
      </c>
      <c r="IS50" s="74">
        <v>4460</v>
      </c>
      <c r="IT50" s="74">
        <v>29389</v>
      </c>
      <c r="IU50" s="74">
        <v>0.15179999999999999</v>
      </c>
      <c r="IV50" s="74">
        <v>0</v>
      </c>
      <c r="IW50" s="74">
        <v>0</v>
      </c>
      <c r="IX50" s="74">
        <v>0</v>
      </c>
      <c r="IY50" s="74">
        <v>0.15179999999999999</v>
      </c>
      <c r="IZ50" s="74">
        <v>0.15179999999999999</v>
      </c>
      <c r="JA50" s="74">
        <v>0.15179999999999999</v>
      </c>
    </row>
    <row r="51" spans="1:261" x14ac:dyDescent="0.25">
      <c r="A51" s="74" t="s">
        <v>13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227051</v>
      </c>
      <c r="G51" s="74">
        <v>265417</v>
      </c>
      <c r="H51" s="74">
        <v>0</v>
      </c>
      <c r="I51" s="74">
        <v>0</v>
      </c>
      <c r="J51" s="74">
        <v>0</v>
      </c>
      <c r="K51" s="74">
        <v>492468</v>
      </c>
      <c r="L51" s="74">
        <v>10795</v>
      </c>
      <c r="M51" s="74">
        <v>45.62</v>
      </c>
      <c r="N51" s="74">
        <v>45.62</v>
      </c>
      <c r="O51" s="74">
        <v>45.62</v>
      </c>
      <c r="P51" s="74">
        <v>45.62</v>
      </c>
      <c r="Q51" s="74">
        <v>2413377</v>
      </c>
      <c r="R51" s="74">
        <v>13762</v>
      </c>
      <c r="S51" s="74">
        <v>175.36529999999999</v>
      </c>
      <c r="T51" s="74">
        <v>3643262</v>
      </c>
      <c r="U51" s="74">
        <v>13762</v>
      </c>
      <c r="V51" s="74">
        <v>264.73349999999999</v>
      </c>
      <c r="W51" s="74">
        <v>42736</v>
      </c>
      <c r="X51" s="74">
        <v>42917</v>
      </c>
      <c r="Y51" s="74">
        <v>0</v>
      </c>
      <c r="Z51" s="74">
        <v>0</v>
      </c>
      <c r="AA51" s="74">
        <v>0</v>
      </c>
      <c r="AB51" s="74">
        <v>152.32</v>
      </c>
      <c r="AC51" s="74">
        <v>170.32</v>
      </c>
      <c r="AD51" s="74">
        <v>0</v>
      </c>
      <c r="AE51" s="74">
        <v>0</v>
      </c>
      <c r="AF51" s="74">
        <v>0</v>
      </c>
      <c r="AG51" s="74">
        <v>12</v>
      </c>
      <c r="AH51" s="74">
        <v>16.28</v>
      </c>
      <c r="AI51" s="74">
        <v>0</v>
      </c>
      <c r="AJ51" s="74">
        <v>0</v>
      </c>
      <c r="AK51" s="74">
        <v>0</v>
      </c>
      <c r="AL51" s="74">
        <v>1229885</v>
      </c>
      <c r="AM51" s="74">
        <v>13762</v>
      </c>
      <c r="AN51" s="74">
        <v>89.368200000000002</v>
      </c>
      <c r="AO51" s="74">
        <v>45.62</v>
      </c>
      <c r="AP51" s="74">
        <v>45.62</v>
      </c>
      <c r="AQ51" s="74">
        <v>0</v>
      </c>
      <c r="AR51" s="74">
        <v>0</v>
      </c>
      <c r="AS51" s="74">
        <v>243.46</v>
      </c>
      <c r="AT51" s="74">
        <v>255.14</v>
      </c>
      <c r="AU51" s="74">
        <v>0</v>
      </c>
      <c r="AV51" s="74">
        <v>0</v>
      </c>
      <c r="AW51" s="74">
        <v>0</v>
      </c>
      <c r="AX51" s="74">
        <v>0</v>
      </c>
      <c r="AY51" s="74">
        <v>4977</v>
      </c>
      <c r="AZ51" s="74">
        <v>5818</v>
      </c>
      <c r="BA51" s="74">
        <v>0</v>
      </c>
      <c r="BB51" s="74">
        <v>0</v>
      </c>
      <c r="BC51" s="74">
        <v>0</v>
      </c>
      <c r="BD51" s="74">
        <v>0</v>
      </c>
      <c r="BE51" s="74">
        <v>758097</v>
      </c>
      <c r="BF51" s="74">
        <v>990922</v>
      </c>
      <c r="BG51" s="74">
        <v>0</v>
      </c>
      <c r="BH51" s="74">
        <v>0</v>
      </c>
      <c r="BI51" s="74">
        <v>0</v>
      </c>
      <c r="BJ51" s="74">
        <v>0</v>
      </c>
      <c r="BK51" s="74">
        <v>1749019</v>
      </c>
      <c r="BL51" s="74">
        <v>10795</v>
      </c>
      <c r="BM51" s="74">
        <v>162.02119999999999</v>
      </c>
      <c r="BN51" s="74">
        <v>0</v>
      </c>
      <c r="BO51" s="74">
        <v>59724</v>
      </c>
      <c r="BP51" s="74">
        <v>94717</v>
      </c>
      <c r="BQ51" s="74">
        <v>0</v>
      </c>
      <c r="BR51" s="74">
        <v>0</v>
      </c>
      <c r="BS51" s="74">
        <v>0</v>
      </c>
      <c r="BT51" s="74">
        <v>154441</v>
      </c>
      <c r="BU51" s="74">
        <v>10795</v>
      </c>
      <c r="BV51" s="74">
        <v>14.306699999999999</v>
      </c>
      <c r="BW51" s="74">
        <v>1211701</v>
      </c>
      <c r="BX51" s="74">
        <v>1484404</v>
      </c>
      <c r="BY51" s="74">
        <v>0</v>
      </c>
      <c r="BZ51" s="74">
        <v>0</v>
      </c>
      <c r="CA51" s="74">
        <v>0</v>
      </c>
      <c r="CB51" s="74">
        <v>2696105</v>
      </c>
      <c r="CC51" s="74">
        <v>10795</v>
      </c>
      <c r="CD51" s="74">
        <v>249.755</v>
      </c>
      <c r="CE51" s="74">
        <v>162.02119999999999</v>
      </c>
      <c r="CF51" s="74">
        <v>175.36529999999999</v>
      </c>
      <c r="CG51" s="74">
        <v>162.02119999999999</v>
      </c>
      <c r="CH51" s="74">
        <v>162.02119999999999</v>
      </c>
      <c r="CI51" s="74">
        <v>14.306699999999999</v>
      </c>
      <c r="CJ51" s="74">
        <v>14.306699999999999</v>
      </c>
      <c r="CK51" s="74">
        <v>14.306699999999999</v>
      </c>
      <c r="CL51" s="74">
        <v>249.755</v>
      </c>
      <c r="CM51" s="74">
        <v>175.36529999999999</v>
      </c>
      <c r="CN51" s="74">
        <v>249.755</v>
      </c>
      <c r="CO51" s="74">
        <v>249.755</v>
      </c>
      <c r="CP51" s="74">
        <v>249.755</v>
      </c>
      <c r="CQ51" s="74">
        <v>10795</v>
      </c>
      <c r="CR51" s="74">
        <v>2696105</v>
      </c>
      <c r="CS51" s="74">
        <v>0</v>
      </c>
      <c r="CT51" s="74">
        <v>0</v>
      </c>
      <c r="CU51" s="74">
        <v>2696105</v>
      </c>
      <c r="CV51" s="74">
        <v>2696105</v>
      </c>
      <c r="CW51" s="74">
        <v>0</v>
      </c>
      <c r="CX51" s="74">
        <v>0</v>
      </c>
      <c r="CY51" s="74">
        <v>0</v>
      </c>
      <c r="CZ51" s="74">
        <v>0</v>
      </c>
      <c r="DA51" s="74">
        <v>0</v>
      </c>
      <c r="DB51" s="74">
        <v>0</v>
      </c>
      <c r="DC51" s="74">
        <v>0</v>
      </c>
      <c r="DD51" s="74">
        <v>0</v>
      </c>
      <c r="DE51" s="74">
        <v>0</v>
      </c>
      <c r="DF51" s="74">
        <v>0</v>
      </c>
      <c r="DG51" s="74">
        <v>0</v>
      </c>
      <c r="DH51" s="74">
        <v>0</v>
      </c>
      <c r="DI51" s="74">
        <v>0</v>
      </c>
      <c r="DJ51" s="74">
        <v>0</v>
      </c>
      <c r="DK51" s="74">
        <v>0</v>
      </c>
      <c r="DL51" s="74">
        <v>0</v>
      </c>
      <c r="DM51" s="74">
        <v>0</v>
      </c>
      <c r="DN51" s="74">
        <v>0</v>
      </c>
      <c r="DO51" s="74">
        <v>0</v>
      </c>
      <c r="DP51" s="74">
        <v>0</v>
      </c>
      <c r="DQ51" s="74">
        <v>0</v>
      </c>
      <c r="DR51" s="74">
        <v>0</v>
      </c>
      <c r="DS51" s="74">
        <v>0</v>
      </c>
      <c r="DT51" s="74">
        <v>0</v>
      </c>
      <c r="DU51" s="74">
        <v>0</v>
      </c>
      <c r="DV51" s="74">
        <v>0</v>
      </c>
      <c r="DW51" s="74">
        <v>0</v>
      </c>
      <c r="DX51" s="74">
        <v>0</v>
      </c>
      <c r="DY51" s="74">
        <v>0</v>
      </c>
      <c r="DZ51" s="74">
        <v>0</v>
      </c>
      <c r="EA51" s="74">
        <v>21</v>
      </c>
      <c r="EB51" s="74">
        <v>21</v>
      </c>
      <c r="EC51" s="74">
        <v>0</v>
      </c>
      <c r="ED51" s="74">
        <v>0</v>
      </c>
      <c r="EE51" s="74">
        <v>0</v>
      </c>
      <c r="EF51" s="74">
        <v>0</v>
      </c>
      <c r="EG51" s="74">
        <v>0</v>
      </c>
      <c r="EH51" s="74">
        <v>0</v>
      </c>
      <c r="EI51" s="74">
        <v>104517</v>
      </c>
      <c r="EJ51" s="74">
        <v>122178</v>
      </c>
      <c r="EK51" s="74">
        <v>0</v>
      </c>
      <c r="EL51" s="74">
        <v>0</v>
      </c>
      <c r="EM51" s="74">
        <v>0</v>
      </c>
      <c r="EN51" s="74">
        <v>0</v>
      </c>
      <c r="EO51" s="74">
        <v>0</v>
      </c>
      <c r="EP51" s="74">
        <v>0</v>
      </c>
      <c r="EQ51" s="74">
        <v>226695</v>
      </c>
      <c r="ER51" s="74">
        <v>10795</v>
      </c>
      <c r="ES51" s="74">
        <v>21</v>
      </c>
      <c r="ET51" s="74">
        <v>21</v>
      </c>
      <c r="EU51" s="74">
        <v>21</v>
      </c>
      <c r="EV51" s="74">
        <v>21</v>
      </c>
      <c r="EW51" s="74">
        <v>184.75</v>
      </c>
      <c r="EX51" s="74">
        <v>187.21</v>
      </c>
      <c r="EY51" s="74">
        <v>1.92</v>
      </c>
      <c r="EZ51" s="74">
        <v>1.63</v>
      </c>
      <c r="FA51" s="74">
        <v>0</v>
      </c>
      <c r="FB51" s="74">
        <v>0</v>
      </c>
      <c r="FC51" s="74">
        <v>0</v>
      </c>
      <c r="FD51" s="74">
        <v>0</v>
      </c>
      <c r="FE51" s="74">
        <v>0</v>
      </c>
      <c r="FF51" s="74">
        <v>0</v>
      </c>
      <c r="FG51" s="74">
        <v>10.6</v>
      </c>
      <c r="FH51" s="74">
        <v>0</v>
      </c>
      <c r="FI51" s="74">
        <v>0</v>
      </c>
      <c r="FJ51" s="74">
        <v>0</v>
      </c>
      <c r="FK51" s="74">
        <v>0</v>
      </c>
      <c r="FL51" s="74">
        <v>0</v>
      </c>
      <c r="FM51" s="74">
        <v>0</v>
      </c>
      <c r="FN51" s="74">
        <v>0</v>
      </c>
      <c r="FO51" s="74">
        <v>0</v>
      </c>
      <c r="FP51" s="74">
        <v>0</v>
      </c>
      <c r="FQ51" s="74">
        <v>0</v>
      </c>
      <c r="FR51" s="74">
        <v>0</v>
      </c>
      <c r="FS51" s="74">
        <v>0</v>
      </c>
      <c r="FT51" s="74">
        <v>0</v>
      </c>
      <c r="FU51" s="74">
        <v>0</v>
      </c>
      <c r="FV51" s="74">
        <v>0</v>
      </c>
      <c r="FW51" s="74">
        <v>9556</v>
      </c>
      <c r="FX51" s="74">
        <v>9483</v>
      </c>
      <c r="FY51" s="74">
        <v>0</v>
      </c>
      <c r="FZ51" s="74">
        <v>0</v>
      </c>
      <c r="GA51" s="74">
        <v>0</v>
      </c>
      <c r="GB51" s="74">
        <v>0</v>
      </c>
      <c r="GC51" s="74">
        <v>0</v>
      </c>
      <c r="GD51" s="74">
        <v>0</v>
      </c>
      <c r="GE51" s="74">
        <v>19039</v>
      </c>
      <c r="GF51" s="74">
        <v>10795</v>
      </c>
      <c r="GG51" s="74">
        <v>1.7637</v>
      </c>
      <c r="GH51" s="74">
        <v>52756</v>
      </c>
      <c r="GI51" s="74">
        <v>0</v>
      </c>
      <c r="GJ51" s="74">
        <v>0</v>
      </c>
      <c r="GK51" s="74">
        <v>0</v>
      </c>
      <c r="GL51" s="74">
        <v>0</v>
      </c>
      <c r="GM51" s="74">
        <v>0</v>
      </c>
      <c r="GN51" s="74">
        <v>0</v>
      </c>
      <c r="GO51" s="74">
        <v>0</v>
      </c>
      <c r="GP51" s="74">
        <v>52756</v>
      </c>
      <c r="GQ51" s="74">
        <v>10795</v>
      </c>
      <c r="GR51" s="74">
        <v>4.8871000000000002</v>
      </c>
      <c r="GS51" s="74">
        <v>0</v>
      </c>
      <c r="GT51" s="74">
        <v>0</v>
      </c>
      <c r="GU51" s="74">
        <v>0</v>
      </c>
      <c r="GV51" s="74">
        <v>0</v>
      </c>
      <c r="GW51" s="74">
        <v>0</v>
      </c>
      <c r="GX51" s="74">
        <v>0</v>
      </c>
      <c r="GY51" s="74">
        <v>0</v>
      </c>
      <c r="GZ51" s="74">
        <v>0</v>
      </c>
      <c r="HA51" s="74">
        <v>0</v>
      </c>
      <c r="HB51" s="74">
        <v>10795</v>
      </c>
      <c r="HC51" s="74">
        <v>0</v>
      </c>
      <c r="HD51" s="74">
        <v>1.7637</v>
      </c>
      <c r="HE51" s="74">
        <v>4.8871000000000002</v>
      </c>
      <c r="HF51" s="74">
        <v>1.7637</v>
      </c>
      <c r="HG51" s="74">
        <v>4.8871000000000002</v>
      </c>
      <c r="HH51" s="74">
        <v>1.7637</v>
      </c>
      <c r="HI51" s="74">
        <v>4.8871000000000002</v>
      </c>
      <c r="HJ51" s="74">
        <v>0</v>
      </c>
      <c r="HK51" s="74">
        <v>0</v>
      </c>
      <c r="HL51" s="74">
        <v>0</v>
      </c>
      <c r="HM51" s="74">
        <v>0</v>
      </c>
      <c r="HN51" s="74">
        <v>0</v>
      </c>
      <c r="HO51" s="74">
        <v>0</v>
      </c>
      <c r="HP51" s="74">
        <v>0</v>
      </c>
      <c r="HQ51" s="74">
        <v>0</v>
      </c>
      <c r="HR51" s="74">
        <v>0</v>
      </c>
      <c r="HS51" s="74">
        <v>0.28999999999999998</v>
      </c>
      <c r="HT51" s="74">
        <v>0</v>
      </c>
      <c r="HU51" s="74">
        <v>0</v>
      </c>
      <c r="HV51" s="74">
        <v>0</v>
      </c>
      <c r="HW51" s="74">
        <v>0</v>
      </c>
      <c r="HX51" s="74">
        <v>0</v>
      </c>
      <c r="HY51" s="74">
        <v>0</v>
      </c>
      <c r="HZ51" s="74">
        <v>0</v>
      </c>
      <c r="IA51" s="74">
        <v>0</v>
      </c>
      <c r="IB51" s="74">
        <v>0</v>
      </c>
      <c r="IC51" s="74">
        <v>0</v>
      </c>
      <c r="ID51" s="74">
        <v>0</v>
      </c>
      <c r="IE51" s="74">
        <v>0</v>
      </c>
      <c r="IF51" s="74">
        <v>0</v>
      </c>
      <c r="IG51" s="74">
        <v>0</v>
      </c>
      <c r="IH51" s="74">
        <v>0</v>
      </c>
      <c r="II51" s="74">
        <v>10795</v>
      </c>
      <c r="IJ51" s="74">
        <v>0</v>
      </c>
      <c r="IK51" s="74">
        <v>0</v>
      </c>
      <c r="IL51" s="74">
        <v>1687</v>
      </c>
      <c r="IM51" s="74">
        <v>0</v>
      </c>
      <c r="IN51" s="74">
        <v>0</v>
      </c>
      <c r="IO51" s="74">
        <v>0</v>
      </c>
      <c r="IP51" s="74">
        <v>0</v>
      </c>
      <c r="IQ51" s="74">
        <v>0</v>
      </c>
      <c r="IR51" s="74">
        <v>0</v>
      </c>
      <c r="IS51" s="74">
        <v>1687</v>
      </c>
      <c r="IT51" s="74">
        <v>10795</v>
      </c>
      <c r="IU51" s="74">
        <v>0.15629999999999999</v>
      </c>
      <c r="IV51" s="74">
        <v>0</v>
      </c>
      <c r="IW51" s="74">
        <v>0</v>
      </c>
      <c r="IX51" s="74">
        <v>0</v>
      </c>
      <c r="IY51" s="74">
        <v>0.15629999999999999</v>
      </c>
      <c r="IZ51" s="74">
        <v>0.15629999999999999</v>
      </c>
      <c r="JA51" s="74">
        <v>0.15629999999999999</v>
      </c>
    </row>
    <row r="52" spans="1:261" x14ac:dyDescent="0.25">
      <c r="A52" s="74" t="s">
        <v>13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351639</v>
      </c>
      <c r="G52" s="74">
        <v>316603</v>
      </c>
      <c r="H52" s="74">
        <v>0</v>
      </c>
      <c r="I52" s="74">
        <v>0</v>
      </c>
      <c r="J52" s="74">
        <v>0</v>
      </c>
      <c r="K52" s="74">
        <v>668242</v>
      </c>
      <c r="L52" s="74">
        <v>14648</v>
      </c>
      <c r="M52" s="74">
        <v>45.62</v>
      </c>
      <c r="N52" s="74">
        <v>45.62</v>
      </c>
      <c r="O52" s="74">
        <v>45.62</v>
      </c>
      <c r="P52" s="74">
        <v>45.62</v>
      </c>
      <c r="Q52" s="74">
        <v>3773353</v>
      </c>
      <c r="R52" s="74">
        <v>23438</v>
      </c>
      <c r="S52" s="74">
        <v>160.99299999999999</v>
      </c>
      <c r="T52" s="74">
        <v>5526109</v>
      </c>
      <c r="U52" s="74">
        <v>23438</v>
      </c>
      <c r="V52" s="74">
        <v>235.7757</v>
      </c>
      <c r="W52" s="74">
        <v>42736</v>
      </c>
      <c r="X52" s="74">
        <v>42917</v>
      </c>
      <c r="Y52" s="74">
        <v>0</v>
      </c>
      <c r="Z52" s="74">
        <v>0</v>
      </c>
      <c r="AA52" s="74">
        <v>0</v>
      </c>
      <c r="AB52" s="74">
        <v>131.27000000000001</v>
      </c>
      <c r="AC52" s="74">
        <v>123.41</v>
      </c>
      <c r="AD52" s="74">
        <v>0</v>
      </c>
      <c r="AE52" s="74">
        <v>0</v>
      </c>
      <c r="AF52" s="74">
        <v>0</v>
      </c>
      <c r="AG52" s="74">
        <v>11.65</v>
      </c>
      <c r="AH52" s="74">
        <v>15.81</v>
      </c>
      <c r="AI52" s="74">
        <v>0</v>
      </c>
      <c r="AJ52" s="74">
        <v>0</v>
      </c>
      <c r="AK52" s="74">
        <v>0</v>
      </c>
      <c r="AL52" s="74">
        <v>1752756</v>
      </c>
      <c r="AM52" s="74">
        <v>23438</v>
      </c>
      <c r="AN52" s="74">
        <v>74.782700000000006</v>
      </c>
      <c r="AO52" s="74">
        <v>45.62</v>
      </c>
      <c r="AP52" s="74">
        <v>45.62</v>
      </c>
      <c r="AQ52" s="74">
        <v>0</v>
      </c>
      <c r="AR52" s="74">
        <v>0</v>
      </c>
      <c r="AS52" s="74">
        <v>209.54</v>
      </c>
      <c r="AT52" s="74">
        <v>206.13</v>
      </c>
      <c r="AU52" s="74">
        <v>0</v>
      </c>
      <c r="AV52" s="74">
        <v>0</v>
      </c>
      <c r="AW52" s="74">
        <v>0</v>
      </c>
      <c r="AX52" s="74">
        <v>0</v>
      </c>
      <c r="AY52" s="74">
        <v>7708</v>
      </c>
      <c r="AZ52" s="74">
        <v>6940</v>
      </c>
      <c r="BA52" s="74">
        <v>0</v>
      </c>
      <c r="BB52" s="74">
        <v>0</v>
      </c>
      <c r="BC52" s="74">
        <v>0</v>
      </c>
      <c r="BD52" s="74">
        <v>0</v>
      </c>
      <c r="BE52" s="74">
        <v>1011829</v>
      </c>
      <c r="BF52" s="74">
        <v>856465</v>
      </c>
      <c r="BG52" s="74">
        <v>0</v>
      </c>
      <c r="BH52" s="74">
        <v>0</v>
      </c>
      <c r="BI52" s="74">
        <v>0</v>
      </c>
      <c r="BJ52" s="74">
        <v>0</v>
      </c>
      <c r="BK52" s="74">
        <v>1868294</v>
      </c>
      <c r="BL52" s="74">
        <v>14648</v>
      </c>
      <c r="BM52" s="74">
        <v>127.54600000000001</v>
      </c>
      <c r="BN52" s="74">
        <v>0</v>
      </c>
      <c r="BO52" s="74">
        <v>89798</v>
      </c>
      <c r="BP52" s="74">
        <v>109721</v>
      </c>
      <c r="BQ52" s="74">
        <v>0</v>
      </c>
      <c r="BR52" s="74">
        <v>0</v>
      </c>
      <c r="BS52" s="74">
        <v>0</v>
      </c>
      <c r="BT52" s="74">
        <v>199519</v>
      </c>
      <c r="BU52" s="74">
        <v>14648</v>
      </c>
      <c r="BV52" s="74">
        <v>13.620900000000001</v>
      </c>
      <c r="BW52" s="74">
        <v>1615134</v>
      </c>
      <c r="BX52" s="74">
        <v>1430542</v>
      </c>
      <c r="BY52" s="74">
        <v>0</v>
      </c>
      <c r="BZ52" s="74">
        <v>0</v>
      </c>
      <c r="CA52" s="74">
        <v>0</v>
      </c>
      <c r="CB52" s="74">
        <v>3045676</v>
      </c>
      <c r="CC52" s="74">
        <v>14648</v>
      </c>
      <c r="CD52" s="74">
        <v>207.92429999999999</v>
      </c>
      <c r="CE52" s="74">
        <v>127.54600000000001</v>
      </c>
      <c r="CF52" s="74">
        <v>160.99299999999999</v>
      </c>
      <c r="CG52" s="74">
        <v>127.54600000000001</v>
      </c>
      <c r="CH52" s="74">
        <v>127.54600000000001</v>
      </c>
      <c r="CI52" s="74">
        <v>13.620900000000001</v>
      </c>
      <c r="CJ52" s="74">
        <v>13.620900000000001</v>
      </c>
      <c r="CK52" s="74">
        <v>13.620900000000001</v>
      </c>
      <c r="CL52" s="74">
        <v>207.92429999999999</v>
      </c>
      <c r="CM52" s="74">
        <v>160.99299999999999</v>
      </c>
      <c r="CN52" s="74">
        <v>207.92429999999999</v>
      </c>
      <c r="CO52" s="74">
        <v>207.92429999999999</v>
      </c>
      <c r="CP52" s="74">
        <v>207.92429999999999</v>
      </c>
      <c r="CQ52" s="74">
        <v>14648</v>
      </c>
      <c r="CR52" s="74">
        <v>3045675</v>
      </c>
      <c r="CS52" s="74">
        <v>0</v>
      </c>
      <c r="CT52" s="74">
        <v>0</v>
      </c>
      <c r="CU52" s="74">
        <v>3045675</v>
      </c>
      <c r="CV52" s="74">
        <v>3045676</v>
      </c>
      <c r="CW52" s="74">
        <v>-1</v>
      </c>
      <c r="CX52" s="74">
        <v>0</v>
      </c>
      <c r="CY52" s="74">
        <v>1</v>
      </c>
      <c r="CZ52" s="74">
        <v>0</v>
      </c>
      <c r="DA52" s="74">
        <v>0</v>
      </c>
      <c r="DB52" s="74">
        <v>0</v>
      </c>
      <c r="DC52" s="74">
        <v>0</v>
      </c>
      <c r="DD52" s="74">
        <v>0</v>
      </c>
      <c r="DE52" s="74">
        <v>0</v>
      </c>
      <c r="DF52" s="74">
        <v>0</v>
      </c>
      <c r="DG52" s="74">
        <v>0</v>
      </c>
      <c r="DH52" s="74">
        <v>0</v>
      </c>
      <c r="DI52" s="74">
        <v>0</v>
      </c>
      <c r="DJ52" s="74">
        <v>0</v>
      </c>
      <c r="DK52" s="74">
        <v>0</v>
      </c>
      <c r="DL52" s="74">
        <v>0</v>
      </c>
      <c r="DM52" s="74">
        <v>0</v>
      </c>
      <c r="DN52" s="74">
        <v>0</v>
      </c>
      <c r="DO52" s="74">
        <v>0</v>
      </c>
      <c r="DP52" s="74">
        <v>0</v>
      </c>
      <c r="DQ52" s="74">
        <v>0</v>
      </c>
      <c r="DR52" s="74">
        <v>0</v>
      </c>
      <c r="DS52" s="74">
        <v>0</v>
      </c>
      <c r="DT52" s="74">
        <v>0</v>
      </c>
      <c r="DU52" s="74">
        <v>0</v>
      </c>
      <c r="DV52" s="74">
        <v>0</v>
      </c>
      <c r="DW52" s="74">
        <v>0</v>
      </c>
      <c r="DX52" s="74">
        <v>0</v>
      </c>
      <c r="DY52" s="74">
        <v>0</v>
      </c>
      <c r="DZ52" s="74">
        <v>0</v>
      </c>
      <c r="EA52" s="74">
        <v>21</v>
      </c>
      <c r="EB52" s="74">
        <v>21</v>
      </c>
      <c r="EC52" s="74">
        <v>0</v>
      </c>
      <c r="ED52" s="74">
        <v>0</v>
      </c>
      <c r="EE52" s="74">
        <v>0</v>
      </c>
      <c r="EF52" s="74">
        <v>0</v>
      </c>
      <c r="EG52" s="74">
        <v>0</v>
      </c>
      <c r="EH52" s="74">
        <v>0</v>
      </c>
      <c r="EI52" s="74">
        <v>161868</v>
      </c>
      <c r="EJ52" s="74">
        <v>145740</v>
      </c>
      <c r="EK52" s="74">
        <v>0</v>
      </c>
      <c r="EL52" s="74">
        <v>0</v>
      </c>
      <c r="EM52" s="74">
        <v>0</v>
      </c>
      <c r="EN52" s="74">
        <v>0</v>
      </c>
      <c r="EO52" s="74">
        <v>0</v>
      </c>
      <c r="EP52" s="74">
        <v>0</v>
      </c>
      <c r="EQ52" s="74">
        <v>307608</v>
      </c>
      <c r="ER52" s="74">
        <v>14648</v>
      </c>
      <c r="ES52" s="74">
        <v>21</v>
      </c>
      <c r="ET52" s="74">
        <v>21</v>
      </c>
      <c r="EU52" s="74">
        <v>21</v>
      </c>
      <c r="EV52" s="74">
        <v>21</v>
      </c>
      <c r="EW52" s="74">
        <v>184.75</v>
      </c>
      <c r="EX52" s="74">
        <v>187.21</v>
      </c>
      <c r="EY52" s="74">
        <v>0</v>
      </c>
      <c r="EZ52" s="74">
        <v>0</v>
      </c>
      <c r="FA52" s="74">
        <v>0</v>
      </c>
      <c r="FB52" s="74">
        <v>0</v>
      </c>
      <c r="FC52" s="74">
        <v>0</v>
      </c>
      <c r="FD52" s="74">
        <v>0</v>
      </c>
      <c r="FE52" s="74">
        <v>0</v>
      </c>
      <c r="FF52" s="74">
        <v>0</v>
      </c>
      <c r="FG52" s="74">
        <v>0</v>
      </c>
      <c r="FH52" s="74">
        <v>0</v>
      </c>
      <c r="FI52" s="74">
        <v>0</v>
      </c>
      <c r="FJ52" s="74">
        <v>0</v>
      </c>
      <c r="FK52" s="74">
        <v>0</v>
      </c>
      <c r="FL52" s="74">
        <v>0</v>
      </c>
      <c r="FM52" s="74">
        <v>0</v>
      </c>
      <c r="FN52" s="74">
        <v>0</v>
      </c>
      <c r="FO52" s="74">
        <v>0</v>
      </c>
      <c r="FP52" s="74">
        <v>0</v>
      </c>
      <c r="FQ52" s="74">
        <v>0</v>
      </c>
      <c r="FR52" s="74">
        <v>0</v>
      </c>
      <c r="FS52" s="74">
        <v>0</v>
      </c>
      <c r="FT52" s="74">
        <v>0</v>
      </c>
      <c r="FU52" s="74">
        <v>0</v>
      </c>
      <c r="FV52" s="74">
        <v>0</v>
      </c>
      <c r="FW52" s="74">
        <v>0</v>
      </c>
      <c r="FX52" s="74">
        <v>0</v>
      </c>
      <c r="FY52" s="74">
        <v>0</v>
      </c>
      <c r="FZ52" s="74">
        <v>0</v>
      </c>
      <c r="GA52" s="74">
        <v>0</v>
      </c>
      <c r="GB52" s="74">
        <v>0</v>
      </c>
      <c r="GC52" s="74">
        <v>0</v>
      </c>
      <c r="GD52" s="74">
        <v>0</v>
      </c>
      <c r="GE52" s="74">
        <v>0</v>
      </c>
      <c r="GF52" s="74">
        <v>14648</v>
      </c>
      <c r="GG52" s="74">
        <v>0</v>
      </c>
      <c r="GH52" s="74">
        <v>0</v>
      </c>
      <c r="GI52" s="74">
        <v>0</v>
      </c>
      <c r="GJ52" s="74">
        <v>0</v>
      </c>
      <c r="GK52" s="74">
        <v>0</v>
      </c>
      <c r="GL52" s="74">
        <v>0</v>
      </c>
      <c r="GM52" s="74">
        <v>0</v>
      </c>
      <c r="GN52" s="74">
        <v>0</v>
      </c>
      <c r="GO52" s="74">
        <v>0</v>
      </c>
      <c r="GP52" s="74">
        <v>0</v>
      </c>
      <c r="GQ52" s="74">
        <v>14648</v>
      </c>
      <c r="GR52" s="74">
        <v>0</v>
      </c>
      <c r="GS52" s="74">
        <v>0</v>
      </c>
      <c r="GT52" s="74">
        <v>0</v>
      </c>
      <c r="GU52" s="74">
        <v>0</v>
      </c>
      <c r="GV52" s="74">
        <v>0</v>
      </c>
      <c r="GW52" s="74">
        <v>0</v>
      </c>
      <c r="GX52" s="74">
        <v>0</v>
      </c>
      <c r="GY52" s="74">
        <v>0</v>
      </c>
      <c r="GZ52" s="74">
        <v>0</v>
      </c>
      <c r="HA52" s="74">
        <v>0</v>
      </c>
      <c r="HB52" s="74">
        <v>14648</v>
      </c>
      <c r="HC52" s="74">
        <v>0</v>
      </c>
      <c r="HD52" s="74">
        <v>0</v>
      </c>
      <c r="HE52" s="74">
        <v>0</v>
      </c>
      <c r="HF52" s="74">
        <v>0</v>
      </c>
      <c r="HG52" s="74">
        <v>0</v>
      </c>
      <c r="HH52" s="74">
        <v>0</v>
      </c>
      <c r="HI52" s="74">
        <v>0</v>
      </c>
      <c r="HJ52" s="74">
        <v>0</v>
      </c>
      <c r="HK52" s="74">
        <v>0</v>
      </c>
      <c r="HL52" s="74">
        <v>0</v>
      </c>
      <c r="HM52" s="74">
        <v>0</v>
      </c>
      <c r="HN52" s="74">
        <v>0</v>
      </c>
      <c r="HO52" s="74">
        <v>0</v>
      </c>
      <c r="HP52" s="74">
        <v>0</v>
      </c>
      <c r="HQ52" s="74">
        <v>0</v>
      </c>
      <c r="HR52" s="74">
        <v>0</v>
      </c>
      <c r="HS52" s="74">
        <v>0.28999999999999998</v>
      </c>
      <c r="HT52" s="74">
        <v>0</v>
      </c>
      <c r="HU52" s="74">
        <v>0</v>
      </c>
      <c r="HV52" s="74">
        <v>0</v>
      </c>
      <c r="HW52" s="74">
        <v>0</v>
      </c>
      <c r="HX52" s="74">
        <v>0</v>
      </c>
      <c r="HY52" s="74">
        <v>0</v>
      </c>
      <c r="HZ52" s="74">
        <v>0</v>
      </c>
      <c r="IA52" s="74">
        <v>0</v>
      </c>
      <c r="IB52" s="74">
        <v>0</v>
      </c>
      <c r="IC52" s="74">
        <v>0</v>
      </c>
      <c r="ID52" s="74">
        <v>0</v>
      </c>
      <c r="IE52" s="74">
        <v>0</v>
      </c>
      <c r="IF52" s="74">
        <v>0</v>
      </c>
      <c r="IG52" s="74">
        <v>0</v>
      </c>
      <c r="IH52" s="74">
        <v>0</v>
      </c>
      <c r="II52" s="74">
        <v>14648</v>
      </c>
      <c r="IJ52" s="74">
        <v>0</v>
      </c>
      <c r="IK52" s="74">
        <v>0</v>
      </c>
      <c r="IL52" s="74">
        <v>2013</v>
      </c>
      <c r="IM52" s="74">
        <v>0</v>
      </c>
      <c r="IN52" s="74">
        <v>0</v>
      </c>
      <c r="IO52" s="74">
        <v>0</v>
      </c>
      <c r="IP52" s="74">
        <v>0</v>
      </c>
      <c r="IQ52" s="74">
        <v>0</v>
      </c>
      <c r="IR52" s="74">
        <v>0</v>
      </c>
      <c r="IS52" s="74">
        <v>2013</v>
      </c>
      <c r="IT52" s="74">
        <v>14648</v>
      </c>
      <c r="IU52" s="74">
        <v>0.13739999999999999</v>
      </c>
      <c r="IV52" s="74">
        <v>0</v>
      </c>
      <c r="IW52" s="74">
        <v>0</v>
      </c>
      <c r="IX52" s="74">
        <v>0</v>
      </c>
      <c r="IY52" s="74">
        <v>0.13739999999999999</v>
      </c>
      <c r="IZ52" s="74">
        <v>0.13739999999999999</v>
      </c>
      <c r="JA52" s="74">
        <v>0.13739999999999999</v>
      </c>
    </row>
    <row r="53" spans="1:261" x14ac:dyDescent="0.25">
      <c r="A53" s="74" t="s">
        <v>13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120254</v>
      </c>
      <c r="G53" s="74">
        <v>104926</v>
      </c>
      <c r="H53" s="74">
        <v>0</v>
      </c>
      <c r="I53" s="74">
        <v>0</v>
      </c>
      <c r="J53" s="74">
        <v>0</v>
      </c>
      <c r="K53" s="74">
        <v>225180</v>
      </c>
      <c r="L53" s="74">
        <v>4936</v>
      </c>
      <c r="M53" s="74">
        <v>45.619900000000001</v>
      </c>
      <c r="N53" s="74">
        <v>45.619900000000001</v>
      </c>
      <c r="O53" s="74">
        <v>45.619900000000001</v>
      </c>
      <c r="P53" s="74">
        <v>45.619900000000001</v>
      </c>
      <c r="Q53" s="74">
        <v>2418952</v>
      </c>
      <c r="R53" s="74">
        <v>9578</v>
      </c>
      <c r="S53" s="74">
        <v>252.55289999999999</v>
      </c>
      <c r="T53" s="74">
        <v>3212991</v>
      </c>
      <c r="U53" s="74">
        <v>9578</v>
      </c>
      <c r="V53" s="74">
        <v>335.45530000000002</v>
      </c>
      <c r="W53" s="74">
        <v>42736</v>
      </c>
      <c r="X53" s="74">
        <v>42917</v>
      </c>
      <c r="Y53" s="74">
        <v>0</v>
      </c>
      <c r="Z53" s="74">
        <v>0</v>
      </c>
      <c r="AA53" s="74">
        <v>0</v>
      </c>
      <c r="AB53" s="74">
        <v>124.46</v>
      </c>
      <c r="AC53" s="74">
        <v>138.38999999999999</v>
      </c>
      <c r="AD53" s="74">
        <v>0</v>
      </c>
      <c r="AE53" s="74">
        <v>0</v>
      </c>
      <c r="AF53" s="74">
        <v>0</v>
      </c>
      <c r="AG53" s="74">
        <v>13.19</v>
      </c>
      <c r="AH53" s="74">
        <v>18.62</v>
      </c>
      <c r="AI53" s="74">
        <v>0</v>
      </c>
      <c r="AJ53" s="74">
        <v>0</v>
      </c>
      <c r="AK53" s="74">
        <v>0</v>
      </c>
      <c r="AL53" s="74">
        <v>794039</v>
      </c>
      <c r="AM53" s="74">
        <v>9578</v>
      </c>
      <c r="AN53" s="74">
        <v>82.9024</v>
      </c>
      <c r="AO53" s="74">
        <v>45.62</v>
      </c>
      <c r="AP53" s="74">
        <v>45.62</v>
      </c>
      <c r="AQ53" s="74">
        <v>0</v>
      </c>
      <c r="AR53" s="74">
        <v>0</v>
      </c>
      <c r="AS53" s="74">
        <v>209.63</v>
      </c>
      <c r="AT53" s="74">
        <v>207.8</v>
      </c>
      <c r="AU53" s="74">
        <v>0</v>
      </c>
      <c r="AV53" s="74">
        <v>0</v>
      </c>
      <c r="AW53" s="74">
        <v>0</v>
      </c>
      <c r="AX53" s="74">
        <v>0</v>
      </c>
      <c r="AY53" s="74">
        <v>2636</v>
      </c>
      <c r="AZ53" s="74">
        <v>2300</v>
      </c>
      <c r="BA53" s="74">
        <v>0</v>
      </c>
      <c r="BB53" s="74">
        <v>0</v>
      </c>
      <c r="BC53" s="74">
        <v>0</v>
      </c>
      <c r="BD53" s="74">
        <v>0</v>
      </c>
      <c r="BE53" s="74">
        <v>328077</v>
      </c>
      <c r="BF53" s="74">
        <v>318297</v>
      </c>
      <c r="BG53" s="74">
        <v>0</v>
      </c>
      <c r="BH53" s="74">
        <v>0</v>
      </c>
      <c r="BI53" s="74">
        <v>0</v>
      </c>
      <c r="BJ53" s="74">
        <v>0</v>
      </c>
      <c r="BK53" s="74">
        <v>646374</v>
      </c>
      <c r="BL53" s="74">
        <v>4936</v>
      </c>
      <c r="BM53" s="74">
        <v>130.95099999999999</v>
      </c>
      <c r="BN53" s="74">
        <v>0</v>
      </c>
      <c r="BO53" s="74">
        <v>34769</v>
      </c>
      <c r="BP53" s="74">
        <v>42826</v>
      </c>
      <c r="BQ53" s="74">
        <v>0</v>
      </c>
      <c r="BR53" s="74">
        <v>0</v>
      </c>
      <c r="BS53" s="74">
        <v>0</v>
      </c>
      <c r="BT53" s="74">
        <v>77595</v>
      </c>
      <c r="BU53" s="74">
        <v>4936</v>
      </c>
      <c r="BV53" s="74">
        <v>15.7202</v>
      </c>
      <c r="BW53" s="74">
        <v>552585</v>
      </c>
      <c r="BX53" s="74">
        <v>477940</v>
      </c>
      <c r="BY53" s="74">
        <v>0</v>
      </c>
      <c r="BZ53" s="74">
        <v>0</v>
      </c>
      <c r="CA53" s="74">
        <v>0</v>
      </c>
      <c r="CB53" s="74">
        <v>1030525</v>
      </c>
      <c r="CC53" s="74">
        <v>4936</v>
      </c>
      <c r="CD53" s="74">
        <v>208.7773</v>
      </c>
      <c r="CE53" s="74">
        <v>130.95099999999999</v>
      </c>
      <c r="CF53" s="74">
        <v>252.55289999999999</v>
      </c>
      <c r="CG53" s="74">
        <v>130.95099999999999</v>
      </c>
      <c r="CH53" s="74">
        <v>130.95099999999999</v>
      </c>
      <c r="CI53" s="74">
        <v>15.7202</v>
      </c>
      <c r="CJ53" s="74">
        <v>15.7202</v>
      </c>
      <c r="CK53" s="74">
        <v>15.7202</v>
      </c>
      <c r="CL53" s="74">
        <v>208.7773</v>
      </c>
      <c r="CM53" s="74">
        <v>252.55289999999999</v>
      </c>
      <c r="CN53" s="74">
        <v>208.7773</v>
      </c>
      <c r="CO53" s="74">
        <v>208.7773</v>
      </c>
      <c r="CP53" s="74">
        <v>208.7773</v>
      </c>
      <c r="CQ53" s="74">
        <v>4936</v>
      </c>
      <c r="CR53" s="74">
        <v>1030525</v>
      </c>
      <c r="CS53" s="74">
        <v>0</v>
      </c>
      <c r="CT53" s="74">
        <v>0</v>
      </c>
      <c r="CU53" s="74">
        <v>1030525</v>
      </c>
      <c r="CV53" s="74">
        <v>1030525</v>
      </c>
      <c r="CW53" s="74">
        <v>0</v>
      </c>
      <c r="CX53" s="74">
        <v>0</v>
      </c>
      <c r="CY53" s="74">
        <v>0</v>
      </c>
      <c r="CZ53" s="74">
        <v>0</v>
      </c>
      <c r="DA53" s="74">
        <v>0</v>
      </c>
      <c r="DB53" s="74">
        <v>0</v>
      </c>
      <c r="DC53" s="74">
        <v>0</v>
      </c>
      <c r="DD53" s="74">
        <v>0</v>
      </c>
      <c r="DE53" s="74">
        <v>0</v>
      </c>
      <c r="DF53" s="74">
        <v>0</v>
      </c>
      <c r="DG53" s="74">
        <v>0</v>
      </c>
      <c r="DH53" s="74">
        <v>0</v>
      </c>
      <c r="DI53" s="74">
        <v>0</v>
      </c>
      <c r="DJ53" s="74">
        <v>0</v>
      </c>
      <c r="DK53" s="74">
        <v>0</v>
      </c>
      <c r="DL53" s="74">
        <v>0</v>
      </c>
      <c r="DM53" s="74">
        <v>0</v>
      </c>
      <c r="DN53" s="74">
        <v>0</v>
      </c>
      <c r="DO53" s="74">
        <v>0</v>
      </c>
      <c r="DP53" s="74">
        <v>0</v>
      </c>
      <c r="DQ53" s="74">
        <v>0</v>
      </c>
      <c r="DR53" s="74">
        <v>0</v>
      </c>
      <c r="DS53" s="74">
        <v>0</v>
      </c>
      <c r="DT53" s="74">
        <v>0</v>
      </c>
      <c r="DU53" s="74">
        <v>0</v>
      </c>
      <c r="DV53" s="74">
        <v>0</v>
      </c>
      <c r="DW53" s="74">
        <v>0</v>
      </c>
      <c r="DX53" s="74">
        <v>0</v>
      </c>
      <c r="DY53" s="74">
        <v>0</v>
      </c>
      <c r="DZ53" s="74">
        <v>0</v>
      </c>
      <c r="EA53" s="74">
        <v>0</v>
      </c>
      <c r="EB53" s="74">
        <v>0</v>
      </c>
      <c r="EC53" s="74">
        <v>0</v>
      </c>
      <c r="ED53" s="74">
        <v>0</v>
      </c>
      <c r="EE53" s="74">
        <v>0</v>
      </c>
      <c r="EF53" s="74">
        <v>0</v>
      </c>
      <c r="EG53" s="74">
        <v>0</v>
      </c>
      <c r="EH53" s="74">
        <v>0</v>
      </c>
      <c r="EI53" s="74">
        <v>0</v>
      </c>
      <c r="EJ53" s="74">
        <v>0</v>
      </c>
      <c r="EK53" s="74">
        <v>0</v>
      </c>
      <c r="EL53" s="74">
        <v>0</v>
      </c>
      <c r="EM53" s="74">
        <v>0</v>
      </c>
      <c r="EN53" s="74">
        <v>0</v>
      </c>
      <c r="EO53" s="74">
        <v>0</v>
      </c>
      <c r="EP53" s="74">
        <v>0</v>
      </c>
      <c r="EQ53" s="74">
        <v>0</v>
      </c>
      <c r="ER53" s="74">
        <v>4936</v>
      </c>
      <c r="ES53" s="74">
        <v>0</v>
      </c>
      <c r="ET53" s="74">
        <v>0</v>
      </c>
      <c r="EU53" s="74">
        <v>0</v>
      </c>
      <c r="EV53" s="74">
        <v>0</v>
      </c>
      <c r="EW53" s="74">
        <v>184.75</v>
      </c>
      <c r="EX53" s="74">
        <v>187.21</v>
      </c>
      <c r="EY53" s="74">
        <v>7.69</v>
      </c>
      <c r="EZ53" s="74">
        <v>3.25</v>
      </c>
      <c r="FA53" s="74">
        <v>0</v>
      </c>
      <c r="FB53" s="74">
        <v>0</v>
      </c>
      <c r="FC53" s="74">
        <v>0</v>
      </c>
      <c r="FD53" s="74">
        <v>0</v>
      </c>
      <c r="FE53" s="74">
        <v>0</v>
      </c>
      <c r="FF53" s="74">
        <v>0</v>
      </c>
      <c r="FG53" s="74">
        <v>18.670000000000002</v>
      </c>
      <c r="FH53" s="74">
        <v>1.63</v>
      </c>
      <c r="FI53" s="74">
        <v>0</v>
      </c>
      <c r="FJ53" s="74">
        <v>0</v>
      </c>
      <c r="FK53" s="74">
        <v>0</v>
      </c>
      <c r="FL53" s="74">
        <v>0</v>
      </c>
      <c r="FM53" s="74">
        <v>0</v>
      </c>
      <c r="FN53" s="74">
        <v>0</v>
      </c>
      <c r="FO53" s="74">
        <v>0</v>
      </c>
      <c r="FP53" s="74">
        <v>0</v>
      </c>
      <c r="FQ53" s="74">
        <v>0</v>
      </c>
      <c r="FR53" s="74">
        <v>0</v>
      </c>
      <c r="FS53" s="74">
        <v>0</v>
      </c>
      <c r="FT53" s="74">
        <v>0</v>
      </c>
      <c r="FU53" s="74">
        <v>0</v>
      </c>
      <c r="FV53" s="74">
        <v>0</v>
      </c>
      <c r="FW53" s="74">
        <v>20271</v>
      </c>
      <c r="FX53" s="74">
        <v>7475</v>
      </c>
      <c r="FY53" s="74">
        <v>0</v>
      </c>
      <c r="FZ53" s="74">
        <v>0</v>
      </c>
      <c r="GA53" s="74">
        <v>0</v>
      </c>
      <c r="GB53" s="74">
        <v>0</v>
      </c>
      <c r="GC53" s="74">
        <v>0</v>
      </c>
      <c r="GD53" s="74">
        <v>0</v>
      </c>
      <c r="GE53" s="74">
        <v>27746</v>
      </c>
      <c r="GF53" s="74">
        <v>4936</v>
      </c>
      <c r="GG53" s="74">
        <v>5.6212</v>
      </c>
      <c r="GH53" s="74">
        <v>49214</v>
      </c>
      <c r="GI53" s="74">
        <v>3749</v>
      </c>
      <c r="GJ53" s="74">
        <v>0</v>
      </c>
      <c r="GK53" s="74">
        <v>0</v>
      </c>
      <c r="GL53" s="74">
        <v>0</v>
      </c>
      <c r="GM53" s="74">
        <v>0</v>
      </c>
      <c r="GN53" s="74">
        <v>0</v>
      </c>
      <c r="GO53" s="74">
        <v>0</v>
      </c>
      <c r="GP53" s="74">
        <v>52963</v>
      </c>
      <c r="GQ53" s="74">
        <v>4936</v>
      </c>
      <c r="GR53" s="74">
        <v>10.729900000000001</v>
      </c>
      <c r="GS53" s="74">
        <v>0</v>
      </c>
      <c r="GT53" s="74">
        <v>0</v>
      </c>
      <c r="GU53" s="74">
        <v>0</v>
      </c>
      <c r="GV53" s="74">
        <v>0</v>
      </c>
      <c r="GW53" s="74">
        <v>0</v>
      </c>
      <c r="GX53" s="74">
        <v>0</v>
      </c>
      <c r="GY53" s="74">
        <v>0</v>
      </c>
      <c r="GZ53" s="74">
        <v>0</v>
      </c>
      <c r="HA53" s="74">
        <v>0</v>
      </c>
      <c r="HB53" s="74">
        <v>4936</v>
      </c>
      <c r="HC53" s="74">
        <v>0</v>
      </c>
      <c r="HD53" s="74">
        <v>5.6212</v>
      </c>
      <c r="HE53" s="74">
        <v>10.729900000000001</v>
      </c>
      <c r="HF53" s="74">
        <v>5.6212</v>
      </c>
      <c r="HG53" s="74">
        <v>10.729900000000001</v>
      </c>
      <c r="HH53" s="74">
        <v>5.6212</v>
      </c>
      <c r="HI53" s="74">
        <v>10.729900000000001</v>
      </c>
      <c r="HJ53" s="74">
        <v>0</v>
      </c>
      <c r="HK53" s="74">
        <v>0</v>
      </c>
      <c r="HL53" s="74">
        <v>0</v>
      </c>
      <c r="HM53" s="74">
        <v>0</v>
      </c>
      <c r="HN53" s="74">
        <v>0</v>
      </c>
      <c r="HO53" s="74">
        <v>0</v>
      </c>
      <c r="HP53" s="74">
        <v>0</v>
      </c>
      <c r="HQ53" s="74">
        <v>0</v>
      </c>
      <c r="HR53" s="74">
        <v>0</v>
      </c>
      <c r="HS53" s="74">
        <v>0.28999999999999998</v>
      </c>
      <c r="HT53" s="74">
        <v>0</v>
      </c>
      <c r="HU53" s="74">
        <v>0</v>
      </c>
      <c r="HV53" s="74">
        <v>0</v>
      </c>
      <c r="HW53" s="74">
        <v>0</v>
      </c>
      <c r="HX53" s="74">
        <v>0</v>
      </c>
      <c r="HY53" s="74">
        <v>0</v>
      </c>
      <c r="HZ53" s="74">
        <v>0</v>
      </c>
      <c r="IA53" s="74">
        <v>0</v>
      </c>
      <c r="IB53" s="74">
        <v>0</v>
      </c>
      <c r="IC53" s="74">
        <v>0</v>
      </c>
      <c r="ID53" s="74">
        <v>0</v>
      </c>
      <c r="IE53" s="74">
        <v>0</v>
      </c>
      <c r="IF53" s="74">
        <v>0</v>
      </c>
      <c r="IG53" s="74">
        <v>0</v>
      </c>
      <c r="IH53" s="74">
        <v>0</v>
      </c>
      <c r="II53" s="74">
        <v>4936</v>
      </c>
      <c r="IJ53" s="74">
        <v>0</v>
      </c>
      <c r="IK53" s="74">
        <v>0</v>
      </c>
      <c r="IL53" s="74">
        <v>667</v>
      </c>
      <c r="IM53" s="74">
        <v>0</v>
      </c>
      <c r="IN53" s="74">
        <v>0</v>
      </c>
      <c r="IO53" s="74">
        <v>0</v>
      </c>
      <c r="IP53" s="74">
        <v>0</v>
      </c>
      <c r="IQ53" s="74">
        <v>0</v>
      </c>
      <c r="IR53" s="74">
        <v>0</v>
      </c>
      <c r="IS53" s="74">
        <v>667</v>
      </c>
      <c r="IT53" s="74">
        <v>4936</v>
      </c>
      <c r="IU53" s="74">
        <v>0.1351</v>
      </c>
      <c r="IV53" s="74">
        <v>0</v>
      </c>
      <c r="IW53" s="74">
        <v>0</v>
      </c>
      <c r="IX53" s="74">
        <v>0</v>
      </c>
      <c r="IY53" s="74">
        <v>0.1351</v>
      </c>
      <c r="IZ53" s="74">
        <v>0.1351</v>
      </c>
      <c r="JA53" s="74">
        <v>0.1351</v>
      </c>
    </row>
    <row r="54" spans="1:261" x14ac:dyDescent="0.25">
      <c r="A54" s="74" t="s">
        <v>13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161632</v>
      </c>
      <c r="G54" s="74">
        <v>180838</v>
      </c>
      <c r="H54" s="74">
        <v>0</v>
      </c>
      <c r="I54" s="74">
        <v>0</v>
      </c>
      <c r="J54" s="74">
        <v>0</v>
      </c>
      <c r="K54" s="74">
        <v>342470</v>
      </c>
      <c r="L54" s="74">
        <v>7507</v>
      </c>
      <c r="M54" s="74">
        <v>45.620100000000001</v>
      </c>
      <c r="N54" s="74">
        <v>45.620100000000001</v>
      </c>
      <c r="O54" s="74">
        <v>45.620100000000001</v>
      </c>
      <c r="P54" s="74">
        <v>45.620100000000001</v>
      </c>
      <c r="Q54" s="74">
        <v>3838925</v>
      </c>
      <c r="R54" s="74">
        <v>19768</v>
      </c>
      <c r="S54" s="74">
        <v>194.19900000000001</v>
      </c>
      <c r="T54" s="74">
        <v>4946059</v>
      </c>
      <c r="U54" s="74">
        <v>19768</v>
      </c>
      <c r="V54" s="74">
        <v>250.2054</v>
      </c>
      <c r="W54" s="74">
        <v>42736</v>
      </c>
      <c r="X54" s="74">
        <v>42917</v>
      </c>
      <c r="Y54" s="74">
        <v>0</v>
      </c>
      <c r="Z54" s="74">
        <v>0</v>
      </c>
      <c r="AA54" s="74">
        <v>0</v>
      </c>
      <c r="AB54" s="74">
        <v>122.98</v>
      </c>
      <c r="AC54" s="74">
        <v>133.18</v>
      </c>
      <c r="AD54" s="74">
        <v>0</v>
      </c>
      <c r="AE54" s="74">
        <v>0</v>
      </c>
      <c r="AF54" s="74">
        <v>0</v>
      </c>
      <c r="AG54" s="74">
        <v>12.18</v>
      </c>
      <c r="AH54" s="74">
        <v>11.76</v>
      </c>
      <c r="AI54" s="74">
        <v>0</v>
      </c>
      <c r="AJ54" s="74">
        <v>0</v>
      </c>
      <c r="AK54" s="74">
        <v>0</v>
      </c>
      <c r="AL54" s="74">
        <v>1107134</v>
      </c>
      <c r="AM54" s="74">
        <v>19768</v>
      </c>
      <c r="AN54" s="74">
        <v>56.006399999999999</v>
      </c>
      <c r="AO54" s="74">
        <v>45.62</v>
      </c>
      <c r="AP54" s="74">
        <v>45.62</v>
      </c>
      <c r="AQ54" s="74">
        <v>0</v>
      </c>
      <c r="AR54" s="74">
        <v>0</v>
      </c>
      <c r="AS54" s="74">
        <v>180.78</v>
      </c>
      <c r="AT54" s="74">
        <v>192.48</v>
      </c>
      <c r="AU54" s="74">
        <v>0</v>
      </c>
      <c r="AV54" s="74">
        <v>0</v>
      </c>
      <c r="AW54" s="74">
        <v>0</v>
      </c>
      <c r="AX54" s="74">
        <v>0</v>
      </c>
      <c r="AY54" s="74">
        <v>3543</v>
      </c>
      <c r="AZ54" s="74">
        <v>3964</v>
      </c>
      <c r="BA54" s="74">
        <v>0</v>
      </c>
      <c r="BB54" s="74">
        <v>0</v>
      </c>
      <c r="BC54" s="74">
        <v>0</v>
      </c>
      <c r="BD54" s="74">
        <v>0</v>
      </c>
      <c r="BE54" s="74">
        <v>435718</v>
      </c>
      <c r="BF54" s="74">
        <v>527926</v>
      </c>
      <c r="BG54" s="74">
        <v>0</v>
      </c>
      <c r="BH54" s="74">
        <v>0</v>
      </c>
      <c r="BI54" s="74">
        <v>0</v>
      </c>
      <c r="BJ54" s="74">
        <v>0</v>
      </c>
      <c r="BK54" s="74">
        <v>963644</v>
      </c>
      <c r="BL54" s="74">
        <v>7507</v>
      </c>
      <c r="BM54" s="74">
        <v>128.36609999999999</v>
      </c>
      <c r="BN54" s="74">
        <v>0</v>
      </c>
      <c r="BO54" s="74">
        <v>43154</v>
      </c>
      <c r="BP54" s="74">
        <v>46617</v>
      </c>
      <c r="BQ54" s="74">
        <v>0</v>
      </c>
      <c r="BR54" s="74">
        <v>0</v>
      </c>
      <c r="BS54" s="74">
        <v>0</v>
      </c>
      <c r="BT54" s="74">
        <v>89771</v>
      </c>
      <c r="BU54" s="74">
        <v>7507</v>
      </c>
      <c r="BV54" s="74">
        <v>11.958299999999999</v>
      </c>
      <c r="BW54" s="74">
        <v>640504</v>
      </c>
      <c r="BX54" s="74">
        <v>762992</v>
      </c>
      <c r="BY54" s="74">
        <v>0</v>
      </c>
      <c r="BZ54" s="74">
        <v>0</v>
      </c>
      <c r="CA54" s="74">
        <v>0</v>
      </c>
      <c r="CB54" s="74">
        <v>1403496</v>
      </c>
      <c r="CC54" s="74">
        <v>7507</v>
      </c>
      <c r="CD54" s="74">
        <v>186.95840000000001</v>
      </c>
      <c r="CE54" s="74">
        <v>128.36609999999999</v>
      </c>
      <c r="CF54" s="74">
        <v>194.19900000000001</v>
      </c>
      <c r="CG54" s="74">
        <v>128.36609999999999</v>
      </c>
      <c r="CH54" s="74">
        <v>128.36609999999999</v>
      </c>
      <c r="CI54" s="74">
        <v>11.958299999999999</v>
      </c>
      <c r="CJ54" s="74">
        <v>11.958299999999999</v>
      </c>
      <c r="CK54" s="74">
        <v>11.958299999999999</v>
      </c>
      <c r="CL54" s="74">
        <v>186.95840000000001</v>
      </c>
      <c r="CM54" s="74">
        <v>194.19900000000001</v>
      </c>
      <c r="CN54" s="74">
        <v>186.95840000000001</v>
      </c>
      <c r="CO54" s="74">
        <v>186.95840000000001</v>
      </c>
      <c r="CP54" s="74">
        <v>186.95840000000001</v>
      </c>
      <c r="CQ54" s="74">
        <v>7507</v>
      </c>
      <c r="CR54" s="74">
        <v>1403497</v>
      </c>
      <c r="CS54" s="74">
        <v>37679</v>
      </c>
      <c r="CT54" s="74">
        <v>0</v>
      </c>
      <c r="CU54" s="74">
        <v>1441176</v>
      </c>
      <c r="CV54" s="74">
        <v>1441172</v>
      </c>
      <c r="CW54" s="74">
        <v>4</v>
      </c>
      <c r="CX54" s="74">
        <v>4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0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0</v>
      </c>
      <c r="DL54" s="74">
        <v>0</v>
      </c>
      <c r="DM54" s="74">
        <v>0</v>
      </c>
      <c r="DN54" s="74">
        <v>0</v>
      </c>
      <c r="DO54" s="74">
        <v>0</v>
      </c>
      <c r="DP54" s="74">
        <v>0</v>
      </c>
      <c r="DQ54" s="74">
        <v>0</v>
      </c>
      <c r="DR54" s="74">
        <v>0</v>
      </c>
      <c r="DS54" s="74">
        <v>0</v>
      </c>
      <c r="DT54" s="74">
        <v>0</v>
      </c>
      <c r="DU54" s="74">
        <v>0</v>
      </c>
      <c r="DV54" s="74">
        <v>0</v>
      </c>
      <c r="DW54" s="74">
        <v>0</v>
      </c>
      <c r="DX54" s="74">
        <v>0</v>
      </c>
      <c r="DY54" s="74">
        <v>0</v>
      </c>
      <c r="DZ54" s="74">
        <v>0</v>
      </c>
      <c r="EA54" s="74">
        <v>0</v>
      </c>
      <c r="EB54" s="74">
        <v>0</v>
      </c>
      <c r="EC54" s="74">
        <v>0</v>
      </c>
      <c r="ED54" s="74">
        <v>0</v>
      </c>
      <c r="EE54" s="74">
        <v>0</v>
      </c>
      <c r="EF54" s="74">
        <v>0</v>
      </c>
      <c r="EG54" s="74">
        <v>0</v>
      </c>
      <c r="EH54" s="74">
        <v>0</v>
      </c>
      <c r="EI54" s="74">
        <v>0</v>
      </c>
      <c r="EJ54" s="74">
        <v>0</v>
      </c>
      <c r="EK54" s="74">
        <v>0</v>
      </c>
      <c r="EL54" s="74">
        <v>0</v>
      </c>
      <c r="EM54" s="74">
        <v>0</v>
      </c>
      <c r="EN54" s="74">
        <v>0</v>
      </c>
      <c r="EO54" s="74">
        <v>0</v>
      </c>
      <c r="EP54" s="74">
        <v>0</v>
      </c>
      <c r="EQ54" s="74">
        <v>0</v>
      </c>
      <c r="ER54" s="74">
        <v>7507</v>
      </c>
      <c r="ES54" s="74">
        <v>0</v>
      </c>
      <c r="ET54" s="74">
        <v>0</v>
      </c>
      <c r="EU54" s="74">
        <v>0</v>
      </c>
      <c r="EV54" s="74">
        <v>0</v>
      </c>
      <c r="EW54" s="74">
        <v>184.75</v>
      </c>
      <c r="EX54" s="74">
        <v>187.21</v>
      </c>
      <c r="EY54" s="74">
        <v>0</v>
      </c>
      <c r="EZ54" s="74">
        <v>1.63</v>
      </c>
      <c r="FA54" s="74">
        <v>0</v>
      </c>
      <c r="FB54" s="74">
        <v>0</v>
      </c>
      <c r="FC54" s="74">
        <v>0</v>
      </c>
      <c r="FD54" s="74">
        <v>0</v>
      </c>
      <c r="FE54" s="74">
        <v>0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0</v>
      </c>
      <c r="FM54" s="74">
        <v>0</v>
      </c>
      <c r="FN54" s="74">
        <v>0</v>
      </c>
      <c r="FO54" s="74">
        <v>0</v>
      </c>
      <c r="FP54" s="74">
        <v>0</v>
      </c>
      <c r="FQ54" s="74">
        <v>0</v>
      </c>
      <c r="FR54" s="74">
        <v>0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6461</v>
      </c>
      <c r="FY54" s="74">
        <v>0</v>
      </c>
      <c r="FZ54" s="74">
        <v>0</v>
      </c>
      <c r="GA54" s="74">
        <v>0</v>
      </c>
      <c r="GB54" s="74">
        <v>0</v>
      </c>
      <c r="GC54" s="74">
        <v>0</v>
      </c>
      <c r="GD54" s="74">
        <v>0</v>
      </c>
      <c r="GE54" s="74">
        <v>6461</v>
      </c>
      <c r="GF54" s="74">
        <v>7507</v>
      </c>
      <c r="GG54" s="74">
        <v>0.86070000000000002</v>
      </c>
      <c r="GH54" s="74">
        <v>0</v>
      </c>
      <c r="GI54" s="74">
        <v>0</v>
      </c>
      <c r="GJ54" s="74">
        <v>0</v>
      </c>
      <c r="GK54" s="74">
        <v>0</v>
      </c>
      <c r="GL54" s="74">
        <v>0</v>
      </c>
      <c r="GM54" s="74">
        <v>0</v>
      </c>
      <c r="GN54" s="74">
        <v>0</v>
      </c>
      <c r="GO54" s="74">
        <v>0</v>
      </c>
      <c r="GP54" s="74">
        <v>0</v>
      </c>
      <c r="GQ54" s="74">
        <v>7507</v>
      </c>
      <c r="GR54" s="74">
        <v>0</v>
      </c>
      <c r="GS54" s="74">
        <v>0</v>
      </c>
      <c r="GT54" s="74">
        <v>0</v>
      </c>
      <c r="GU54" s="74">
        <v>0</v>
      </c>
      <c r="GV54" s="74">
        <v>0</v>
      </c>
      <c r="GW54" s="74">
        <v>0</v>
      </c>
      <c r="GX54" s="74">
        <v>0</v>
      </c>
      <c r="GY54" s="74">
        <v>0</v>
      </c>
      <c r="GZ54" s="74">
        <v>0</v>
      </c>
      <c r="HA54" s="74">
        <v>0</v>
      </c>
      <c r="HB54" s="74">
        <v>7507</v>
      </c>
      <c r="HC54" s="74">
        <v>0</v>
      </c>
      <c r="HD54" s="74">
        <v>0.86070000000000002</v>
      </c>
      <c r="HE54" s="74">
        <v>0</v>
      </c>
      <c r="HF54" s="74">
        <v>0.86070000000000002</v>
      </c>
      <c r="HG54" s="74">
        <v>0</v>
      </c>
      <c r="HH54" s="74">
        <v>0.86070000000000002</v>
      </c>
      <c r="HI54" s="74">
        <v>0</v>
      </c>
      <c r="HJ54" s="74">
        <v>0</v>
      </c>
      <c r="HK54" s="74">
        <v>0</v>
      </c>
      <c r="HL54" s="74">
        <v>0</v>
      </c>
      <c r="HM54" s="74">
        <v>0</v>
      </c>
      <c r="HN54" s="74">
        <v>0</v>
      </c>
      <c r="HO54" s="74">
        <v>0</v>
      </c>
      <c r="HP54" s="74">
        <v>0</v>
      </c>
      <c r="HQ54" s="74">
        <v>0</v>
      </c>
      <c r="HR54" s="74">
        <v>0</v>
      </c>
      <c r="HS54" s="74">
        <v>0.28999999999999998</v>
      </c>
      <c r="HT54" s="74">
        <v>0</v>
      </c>
      <c r="HU54" s="74">
        <v>0</v>
      </c>
      <c r="HV54" s="74">
        <v>0</v>
      </c>
      <c r="HW54" s="74">
        <v>0</v>
      </c>
      <c r="HX54" s="74">
        <v>0</v>
      </c>
      <c r="HY54" s="74">
        <v>0</v>
      </c>
      <c r="HZ54" s="74">
        <v>0</v>
      </c>
      <c r="IA54" s="74">
        <v>0</v>
      </c>
      <c r="IB54" s="74">
        <v>0</v>
      </c>
      <c r="IC54" s="74">
        <v>0</v>
      </c>
      <c r="ID54" s="74">
        <v>0</v>
      </c>
      <c r="IE54" s="74">
        <v>0</v>
      </c>
      <c r="IF54" s="74">
        <v>0</v>
      </c>
      <c r="IG54" s="74">
        <v>0</v>
      </c>
      <c r="IH54" s="74">
        <v>0</v>
      </c>
      <c r="II54" s="74">
        <v>7507</v>
      </c>
      <c r="IJ54" s="74">
        <v>0</v>
      </c>
      <c r="IK54" s="74">
        <v>0</v>
      </c>
      <c r="IL54" s="74">
        <v>1150</v>
      </c>
      <c r="IM54" s="74">
        <v>0</v>
      </c>
      <c r="IN54" s="74">
        <v>0</v>
      </c>
      <c r="IO54" s="74">
        <v>0</v>
      </c>
      <c r="IP54" s="74">
        <v>0</v>
      </c>
      <c r="IQ54" s="74">
        <v>0</v>
      </c>
      <c r="IR54" s="74">
        <v>0</v>
      </c>
      <c r="IS54" s="74">
        <v>1150</v>
      </c>
      <c r="IT54" s="74">
        <v>7507</v>
      </c>
      <c r="IU54" s="74">
        <v>0.1532</v>
      </c>
      <c r="IV54" s="74">
        <v>0</v>
      </c>
      <c r="IW54" s="74">
        <v>0</v>
      </c>
      <c r="IX54" s="74">
        <v>0</v>
      </c>
      <c r="IY54" s="74">
        <v>0.1532</v>
      </c>
      <c r="IZ54" s="74">
        <v>0.1532</v>
      </c>
      <c r="JA54" s="74">
        <v>0.1532</v>
      </c>
    </row>
    <row r="55" spans="1:261" x14ac:dyDescent="0.25">
      <c r="A55" s="74" t="s">
        <v>13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242927</v>
      </c>
      <c r="G55" s="74">
        <v>239779</v>
      </c>
      <c r="H55" s="74">
        <v>0</v>
      </c>
      <c r="I55" s="74">
        <v>0</v>
      </c>
      <c r="J55" s="74">
        <v>0</v>
      </c>
      <c r="K55" s="74">
        <v>482706</v>
      </c>
      <c r="L55" s="74">
        <v>10581</v>
      </c>
      <c r="M55" s="74">
        <v>45.620100000000001</v>
      </c>
      <c r="N55" s="74">
        <v>45.583942</v>
      </c>
      <c r="O55" s="74">
        <v>45.583942</v>
      </c>
      <c r="P55" s="74">
        <v>45.583942</v>
      </c>
      <c r="Q55" s="74">
        <v>3058982</v>
      </c>
      <c r="R55" s="74">
        <v>17252</v>
      </c>
      <c r="S55" s="74">
        <v>177.3117</v>
      </c>
      <c r="T55" s="74">
        <v>4518193</v>
      </c>
      <c r="U55" s="74">
        <v>17252</v>
      </c>
      <c r="V55" s="74">
        <v>261.8938</v>
      </c>
      <c r="W55" s="74">
        <v>42736</v>
      </c>
      <c r="X55" s="74">
        <v>42917</v>
      </c>
      <c r="Y55" s="74">
        <v>0</v>
      </c>
      <c r="Z55" s="74">
        <v>0</v>
      </c>
      <c r="AA55" s="74">
        <v>0</v>
      </c>
      <c r="AB55" s="74">
        <v>140.09</v>
      </c>
      <c r="AC55" s="74">
        <v>136.13999999999999</v>
      </c>
      <c r="AD55" s="74">
        <v>0</v>
      </c>
      <c r="AE55" s="74">
        <v>0</v>
      </c>
      <c r="AF55" s="74">
        <v>0</v>
      </c>
      <c r="AG55" s="74">
        <v>11.97</v>
      </c>
      <c r="AH55" s="74">
        <v>14.19</v>
      </c>
      <c r="AI55" s="74">
        <v>0</v>
      </c>
      <c r="AJ55" s="74">
        <v>0</v>
      </c>
      <c r="AK55" s="74">
        <v>0</v>
      </c>
      <c r="AL55" s="74">
        <v>1459211</v>
      </c>
      <c r="AM55" s="74">
        <v>17252</v>
      </c>
      <c r="AN55" s="74">
        <v>84.582099999999997</v>
      </c>
      <c r="AO55" s="74">
        <v>45.62</v>
      </c>
      <c r="AP55" s="74">
        <v>45.62</v>
      </c>
      <c r="AQ55" s="74">
        <v>0</v>
      </c>
      <c r="AR55" s="74">
        <v>0</v>
      </c>
      <c r="AS55" s="74">
        <v>218.37</v>
      </c>
      <c r="AT55" s="74">
        <v>217.24</v>
      </c>
      <c r="AU55" s="74">
        <v>0</v>
      </c>
      <c r="AV55" s="74">
        <v>0</v>
      </c>
      <c r="AW55" s="74">
        <v>0</v>
      </c>
      <c r="AX55" s="74">
        <v>0</v>
      </c>
      <c r="AY55" s="74">
        <v>5325</v>
      </c>
      <c r="AZ55" s="74">
        <v>5256</v>
      </c>
      <c r="BA55" s="74">
        <v>0</v>
      </c>
      <c r="BB55" s="74">
        <v>0</v>
      </c>
      <c r="BC55" s="74">
        <v>0</v>
      </c>
      <c r="BD55" s="74">
        <v>0</v>
      </c>
      <c r="BE55" s="74">
        <v>745979</v>
      </c>
      <c r="BF55" s="74">
        <v>715552</v>
      </c>
      <c r="BG55" s="74">
        <v>0</v>
      </c>
      <c r="BH55" s="74">
        <v>0</v>
      </c>
      <c r="BI55" s="74">
        <v>0</v>
      </c>
      <c r="BJ55" s="74">
        <v>0</v>
      </c>
      <c r="BK55" s="74">
        <v>1461531</v>
      </c>
      <c r="BL55" s="74">
        <v>10581</v>
      </c>
      <c r="BM55" s="74">
        <v>138.12790000000001</v>
      </c>
      <c r="BN55" s="74">
        <v>0</v>
      </c>
      <c r="BO55" s="74">
        <v>63740</v>
      </c>
      <c r="BP55" s="74">
        <v>74583</v>
      </c>
      <c r="BQ55" s="74">
        <v>0</v>
      </c>
      <c r="BR55" s="74">
        <v>0</v>
      </c>
      <c r="BS55" s="74">
        <v>0</v>
      </c>
      <c r="BT55" s="74">
        <v>138323</v>
      </c>
      <c r="BU55" s="74">
        <v>10581</v>
      </c>
      <c r="BV55" s="74">
        <v>13.072800000000001</v>
      </c>
      <c r="BW55" s="74">
        <v>1162820</v>
      </c>
      <c r="BX55" s="74">
        <v>1141814</v>
      </c>
      <c r="BY55" s="74">
        <v>0</v>
      </c>
      <c r="BZ55" s="74">
        <v>0</v>
      </c>
      <c r="CA55" s="74">
        <v>0</v>
      </c>
      <c r="CB55" s="74">
        <v>2304634</v>
      </c>
      <c r="CC55" s="74">
        <v>10581</v>
      </c>
      <c r="CD55" s="74">
        <v>217.80879999999999</v>
      </c>
      <c r="CE55" s="74">
        <v>138.01841999999999</v>
      </c>
      <c r="CF55" s="74">
        <v>177.3117</v>
      </c>
      <c r="CG55" s="74">
        <v>138.01841999999999</v>
      </c>
      <c r="CH55" s="74">
        <v>138.01841999999999</v>
      </c>
      <c r="CI55" s="74">
        <v>13.062438999999999</v>
      </c>
      <c r="CJ55" s="74">
        <v>13.062438999999999</v>
      </c>
      <c r="CK55" s="74">
        <v>13.062438999999999</v>
      </c>
      <c r="CL55" s="74">
        <v>217.80879999999999</v>
      </c>
      <c r="CM55" s="74">
        <v>177.3117</v>
      </c>
      <c r="CN55" s="74">
        <v>217.80879999999999</v>
      </c>
      <c r="CO55" s="74">
        <v>217.80879999999999</v>
      </c>
      <c r="CP55" s="74">
        <v>217.80879999999999</v>
      </c>
      <c r="CQ55" s="74">
        <v>10581</v>
      </c>
      <c r="CR55" s="74">
        <v>2304635</v>
      </c>
      <c r="CS55" s="74">
        <v>0</v>
      </c>
      <c r="CT55" s="74">
        <v>0</v>
      </c>
      <c r="CU55" s="74">
        <v>2304635</v>
      </c>
      <c r="CV55" s="74">
        <v>2304635</v>
      </c>
      <c r="CW55" s="74">
        <v>0</v>
      </c>
      <c r="CX55" s="74">
        <v>0</v>
      </c>
      <c r="CY55" s="74">
        <v>0</v>
      </c>
      <c r="CZ55" s="74">
        <v>0</v>
      </c>
      <c r="DA55" s="74">
        <v>0</v>
      </c>
      <c r="DB55" s="74">
        <v>0</v>
      </c>
      <c r="DC55" s="74">
        <v>0</v>
      </c>
      <c r="DD55" s="74">
        <v>0</v>
      </c>
      <c r="DE55" s="74">
        <v>0</v>
      </c>
      <c r="DF55" s="74">
        <v>0</v>
      </c>
      <c r="DG55" s="74">
        <v>0</v>
      </c>
      <c r="DH55" s="74">
        <v>0</v>
      </c>
      <c r="DI55" s="74">
        <v>0</v>
      </c>
      <c r="DJ55" s="74">
        <v>0</v>
      </c>
      <c r="DK55" s="74">
        <v>0</v>
      </c>
      <c r="DL55" s="74">
        <v>0</v>
      </c>
      <c r="DM55" s="74">
        <v>0</v>
      </c>
      <c r="DN55" s="74">
        <v>0</v>
      </c>
      <c r="DO55" s="74">
        <v>0</v>
      </c>
      <c r="DP55" s="74">
        <v>0</v>
      </c>
      <c r="DQ55" s="74">
        <v>0</v>
      </c>
      <c r="DR55" s="74">
        <v>0</v>
      </c>
      <c r="DS55" s="74">
        <v>0</v>
      </c>
      <c r="DT55" s="74">
        <v>0</v>
      </c>
      <c r="DU55" s="74">
        <v>0</v>
      </c>
      <c r="DV55" s="74">
        <v>0</v>
      </c>
      <c r="DW55" s="74">
        <v>0</v>
      </c>
      <c r="DX55" s="74">
        <v>0</v>
      </c>
      <c r="DY55" s="74">
        <v>0</v>
      </c>
      <c r="DZ55" s="74">
        <v>0</v>
      </c>
      <c r="EA55" s="74">
        <v>21</v>
      </c>
      <c r="EB55" s="74">
        <v>21</v>
      </c>
      <c r="EC55" s="74">
        <v>0</v>
      </c>
      <c r="ED55" s="74">
        <v>0</v>
      </c>
      <c r="EE55" s="74">
        <v>0</v>
      </c>
      <c r="EF55" s="74">
        <v>0</v>
      </c>
      <c r="EG55" s="74">
        <v>0</v>
      </c>
      <c r="EH55" s="74">
        <v>0</v>
      </c>
      <c r="EI55" s="74">
        <v>111825</v>
      </c>
      <c r="EJ55" s="74">
        <v>110376</v>
      </c>
      <c r="EK55" s="74">
        <v>0</v>
      </c>
      <c r="EL55" s="74">
        <v>0</v>
      </c>
      <c r="EM55" s="74">
        <v>0</v>
      </c>
      <c r="EN55" s="74">
        <v>0</v>
      </c>
      <c r="EO55" s="74">
        <v>0</v>
      </c>
      <c r="EP55" s="74">
        <v>0</v>
      </c>
      <c r="EQ55" s="74">
        <v>222201</v>
      </c>
      <c r="ER55" s="74">
        <v>10581</v>
      </c>
      <c r="ES55" s="74">
        <v>21</v>
      </c>
      <c r="ET55" s="74">
        <v>21</v>
      </c>
      <c r="EU55" s="74">
        <v>21</v>
      </c>
      <c r="EV55" s="74">
        <v>21</v>
      </c>
      <c r="EW55" s="74">
        <v>184.75</v>
      </c>
      <c r="EX55" s="74">
        <v>187.21</v>
      </c>
      <c r="EY55" s="74">
        <v>0</v>
      </c>
      <c r="EZ55" s="74">
        <v>0</v>
      </c>
      <c r="FA55" s="74">
        <v>0</v>
      </c>
      <c r="FB55" s="74">
        <v>0</v>
      </c>
      <c r="FC55" s="74">
        <v>0</v>
      </c>
      <c r="FD55" s="74">
        <v>0</v>
      </c>
      <c r="FE55" s="74">
        <v>0</v>
      </c>
      <c r="FF55" s="74">
        <v>0</v>
      </c>
      <c r="FG55" s="74">
        <v>0</v>
      </c>
      <c r="FH55" s="74">
        <v>0</v>
      </c>
      <c r="FI55" s="74">
        <v>0</v>
      </c>
      <c r="FJ55" s="74">
        <v>0</v>
      </c>
      <c r="FK55" s="74">
        <v>0</v>
      </c>
      <c r="FL55" s="74">
        <v>0</v>
      </c>
      <c r="FM55" s="74">
        <v>0</v>
      </c>
      <c r="FN55" s="74">
        <v>0</v>
      </c>
      <c r="FO55" s="74">
        <v>-0.31</v>
      </c>
      <c r="FP55" s="74">
        <v>0</v>
      </c>
      <c r="FQ55" s="74">
        <v>0</v>
      </c>
      <c r="FR55" s="74">
        <v>0</v>
      </c>
      <c r="FS55" s="74">
        <v>0</v>
      </c>
      <c r="FT55" s="74">
        <v>0</v>
      </c>
      <c r="FU55" s="74">
        <v>0</v>
      </c>
      <c r="FV55" s="74">
        <v>0</v>
      </c>
      <c r="FW55" s="74">
        <v>0</v>
      </c>
      <c r="FX55" s="74">
        <v>0</v>
      </c>
      <c r="FY55" s="74">
        <v>0</v>
      </c>
      <c r="FZ55" s="74">
        <v>0</v>
      </c>
      <c r="GA55" s="74">
        <v>0</v>
      </c>
      <c r="GB55" s="74">
        <v>0</v>
      </c>
      <c r="GC55" s="74">
        <v>0</v>
      </c>
      <c r="GD55" s="74">
        <v>0</v>
      </c>
      <c r="GE55" s="74">
        <v>0</v>
      </c>
      <c r="GF55" s="74">
        <v>10581</v>
      </c>
      <c r="GG55" s="74">
        <v>0</v>
      </c>
      <c r="GH55" s="74">
        <v>0</v>
      </c>
      <c r="GI55" s="74">
        <v>0</v>
      </c>
      <c r="GJ55" s="74">
        <v>0</v>
      </c>
      <c r="GK55" s="74">
        <v>0</v>
      </c>
      <c r="GL55" s="74">
        <v>0</v>
      </c>
      <c r="GM55" s="74">
        <v>0</v>
      </c>
      <c r="GN55" s="74">
        <v>0</v>
      </c>
      <c r="GO55" s="74">
        <v>0</v>
      </c>
      <c r="GP55" s="74">
        <v>0</v>
      </c>
      <c r="GQ55" s="74">
        <v>10581</v>
      </c>
      <c r="GR55" s="74">
        <v>0</v>
      </c>
      <c r="GS55" s="74">
        <v>-1651</v>
      </c>
      <c r="GT55" s="74">
        <v>0</v>
      </c>
      <c r="GU55" s="74">
        <v>0</v>
      </c>
      <c r="GV55" s="74">
        <v>0</v>
      </c>
      <c r="GW55" s="74">
        <v>0</v>
      </c>
      <c r="GX55" s="74">
        <v>0</v>
      </c>
      <c r="GY55" s="74">
        <v>0</v>
      </c>
      <c r="GZ55" s="74">
        <v>0</v>
      </c>
      <c r="HA55" s="74">
        <v>-1651</v>
      </c>
      <c r="HB55" s="74">
        <v>10581</v>
      </c>
      <c r="HC55" s="74">
        <v>-0.156</v>
      </c>
      <c r="HD55" s="74">
        <v>0</v>
      </c>
      <c r="HE55" s="74">
        <v>0</v>
      </c>
      <c r="HF55" s="74">
        <v>0</v>
      </c>
      <c r="HG55" s="74">
        <v>0</v>
      </c>
      <c r="HH55" s="74">
        <v>0</v>
      </c>
      <c r="HI55" s="74">
        <v>0</v>
      </c>
      <c r="HJ55" s="74">
        <v>0</v>
      </c>
      <c r="HK55" s="74">
        <v>0</v>
      </c>
      <c r="HL55" s="74">
        <v>0</v>
      </c>
      <c r="HM55" s="74">
        <v>0</v>
      </c>
      <c r="HN55" s="74">
        <v>0</v>
      </c>
      <c r="HO55" s="74">
        <v>0</v>
      </c>
      <c r="HP55" s="74">
        <v>0</v>
      </c>
      <c r="HQ55" s="74">
        <v>0</v>
      </c>
      <c r="HR55" s="74">
        <v>0</v>
      </c>
      <c r="HS55" s="74">
        <v>0.28999999999999998</v>
      </c>
      <c r="HT55" s="74">
        <v>0</v>
      </c>
      <c r="HU55" s="74">
        <v>0</v>
      </c>
      <c r="HV55" s="74">
        <v>0</v>
      </c>
      <c r="HW55" s="74">
        <v>0</v>
      </c>
      <c r="HX55" s="74">
        <v>0</v>
      </c>
      <c r="HY55" s="74">
        <v>0</v>
      </c>
      <c r="HZ55" s="74">
        <v>0</v>
      </c>
      <c r="IA55" s="74">
        <v>0</v>
      </c>
      <c r="IB55" s="74">
        <v>0</v>
      </c>
      <c r="IC55" s="74">
        <v>0</v>
      </c>
      <c r="ID55" s="74">
        <v>0</v>
      </c>
      <c r="IE55" s="74">
        <v>0</v>
      </c>
      <c r="IF55" s="74">
        <v>0</v>
      </c>
      <c r="IG55" s="74">
        <v>0</v>
      </c>
      <c r="IH55" s="74">
        <v>0</v>
      </c>
      <c r="II55" s="74">
        <v>10581</v>
      </c>
      <c r="IJ55" s="74">
        <v>0</v>
      </c>
      <c r="IK55" s="74">
        <v>0</v>
      </c>
      <c r="IL55" s="74">
        <v>1524</v>
      </c>
      <c r="IM55" s="74">
        <v>0</v>
      </c>
      <c r="IN55" s="74">
        <v>0</v>
      </c>
      <c r="IO55" s="74">
        <v>0</v>
      </c>
      <c r="IP55" s="74">
        <v>0</v>
      </c>
      <c r="IQ55" s="74">
        <v>0</v>
      </c>
      <c r="IR55" s="74">
        <v>0</v>
      </c>
      <c r="IS55" s="74">
        <v>1524</v>
      </c>
      <c r="IT55" s="74">
        <v>10581</v>
      </c>
      <c r="IU55" s="74">
        <v>0.14399999999999999</v>
      </c>
      <c r="IV55" s="74">
        <v>0</v>
      </c>
      <c r="IW55" s="74">
        <v>0</v>
      </c>
      <c r="IX55" s="74">
        <v>0</v>
      </c>
      <c r="IY55" s="74">
        <v>0.14399999999999999</v>
      </c>
      <c r="IZ55" s="74">
        <v>0.14399999999999999</v>
      </c>
      <c r="JA55" s="74">
        <v>0.14399999999999999</v>
      </c>
    </row>
    <row r="56" spans="1:261" x14ac:dyDescent="0.25">
      <c r="A56" s="74" t="s">
        <v>13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290599</v>
      </c>
      <c r="G56" s="74">
        <v>252872</v>
      </c>
      <c r="H56" s="74">
        <v>0</v>
      </c>
      <c r="I56" s="74">
        <v>0</v>
      </c>
      <c r="J56" s="74">
        <v>0</v>
      </c>
      <c r="K56" s="74">
        <v>543471</v>
      </c>
      <c r="L56" s="74">
        <v>11913</v>
      </c>
      <c r="M56" s="74">
        <v>45.62</v>
      </c>
      <c r="N56" s="74">
        <v>45.032076000000004</v>
      </c>
      <c r="O56" s="74">
        <v>45.032076000000004</v>
      </c>
      <c r="P56" s="74">
        <v>45.032076000000004</v>
      </c>
      <c r="Q56" s="74">
        <v>1847434</v>
      </c>
      <c r="R56" s="74">
        <v>14128</v>
      </c>
      <c r="S56" s="74">
        <v>130.76400000000001</v>
      </c>
      <c r="T56" s="74">
        <v>2835719</v>
      </c>
      <c r="U56" s="74">
        <v>14128</v>
      </c>
      <c r="V56" s="74">
        <v>200.71619999999999</v>
      </c>
      <c r="W56" s="74">
        <v>42736</v>
      </c>
      <c r="X56" s="74">
        <v>42917</v>
      </c>
      <c r="Y56" s="74">
        <v>0</v>
      </c>
      <c r="Z56" s="74">
        <v>0</v>
      </c>
      <c r="AA56" s="74">
        <v>0</v>
      </c>
      <c r="AB56" s="74">
        <v>107.78</v>
      </c>
      <c r="AC56" s="74">
        <v>107.78</v>
      </c>
      <c r="AD56" s="74">
        <v>0</v>
      </c>
      <c r="AE56" s="74">
        <v>0</v>
      </c>
      <c r="AF56" s="74">
        <v>0</v>
      </c>
      <c r="AG56" s="74">
        <v>10.81</v>
      </c>
      <c r="AH56" s="74">
        <v>7.53</v>
      </c>
      <c r="AI56" s="74">
        <v>0</v>
      </c>
      <c r="AJ56" s="74">
        <v>0</v>
      </c>
      <c r="AK56" s="74">
        <v>0</v>
      </c>
      <c r="AL56" s="74">
        <v>988285</v>
      </c>
      <c r="AM56" s="74">
        <v>14128</v>
      </c>
      <c r="AN56" s="74">
        <v>69.952200000000005</v>
      </c>
      <c r="AO56" s="74">
        <v>45.62</v>
      </c>
      <c r="AP56" s="74">
        <v>45.62</v>
      </c>
      <c r="AQ56" s="74">
        <v>0</v>
      </c>
      <c r="AR56" s="74">
        <v>0</v>
      </c>
      <c r="AS56" s="74">
        <v>187.08</v>
      </c>
      <c r="AT56" s="74">
        <v>187.1</v>
      </c>
      <c r="AU56" s="74">
        <v>0</v>
      </c>
      <c r="AV56" s="74">
        <v>0</v>
      </c>
      <c r="AW56" s="74">
        <v>0</v>
      </c>
      <c r="AX56" s="74">
        <v>0</v>
      </c>
      <c r="AY56" s="74">
        <v>6370</v>
      </c>
      <c r="AZ56" s="74">
        <v>5543</v>
      </c>
      <c r="BA56" s="74">
        <v>0</v>
      </c>
      <c r="BB56" s="74">
        <v>0</v>
      </c>
      <c r="BC56" s="74">
        <v>0</v>
      </c>
      <c r="BD56" s="74">
        <v>0</v>
      </c>
      <c r="BE56" s="74">
        <v>686559</v>
      </c>
      <c r="BF56" s="74">
        <v>597425</v>
      </c>
      <c r="BG56" s="74">
        <v>0</v>
      </c>
      <c r="BH56" s="74">
        <v>0</v>
      </c>
      <c r="BI56" s="74">
        <v>0</v>
      </c>
      <c r="BJ56" s="74">
        <v>0</v>
      </c>
      <c r="BK56" s="74">
        <v>1283984</v>
      </c>
      <c r="BL56" s="74">
        <v>11913</v>
      </c>
      <c r="BM56" s="74">
        <v>107.7801</v>
      </c>
      <c r="BN56" s="74">
        <v>0</v>
      </c>
      <c r="BO56" s="74">
        <v>68860</v>
      </c>
      <c r="BP56" s="74">
        <v>41739</v>
      </c>
      <c r="BQ56" s="74">
        <v>0</v>
      </c>
      <c r="BR56" s="74">
        <v>0</v>
      </c>
      <c r="BS56" s="74">
        <v>0</v>
      </c>
      <c r="BT56" s="74">
        <v>110599</v>
      </c>
      <c r="BU56" s="74">
        <v>11913</v>
      </c>
      <c r="BV56" s="74">
        <v>9.2838999999999992</v>
      </c>
      <c r="BW56" s="74">
        <v>1191700</v>
      </c>
      <c r="BX56" s="74">
        <v>1037096</v>
      </c>
      <c r="BY56" s="74">
        <v>0</v>
      </c>
      <c r="BZ56" s="74">
        <v>0</v>
      </c>
      <c r="CA56" s="74">
        <v>0</v>
      </c>
      <c r="CB56" s="74">
        <v>2228796</v>
      </c>
      <c r="CC56" s="74">
        <v>11913</v>
      </c>
      <c r="CD56" s="74">
        <v>187.08940000000001</v>
      </c>
      <c r="CE56" s="74">
        <v>106.391093</v>
      </c>
      <c r="CF56" s="74">
        <v>130.76400000000001</v>
      </c>
      <c r="CG56" s="74">
        <v>106.391093</v>
      </c>
      <c r="CH56" s="74">
        <v>106.391093</v>
      </c>
      <c r="CI56" s="74">
        <v>9.1642550000000007</v>
      </c>
      <c r="CJ56" s="74">
        <v>9.1642550000000007</v>
      </c>
      <c r="CK56" s="74">
        <v>9.1642550000000007</v>
      </c>
      <c r="CL56" s="74">
        <v>187.08940000000001</v>
      </c>
      <c r="CM56" s="74">
        <v>130.76400000000001</v>
      </c>
      <c r="CN56" s="74">
        <v>187.08940000000001</v>
      </c>
      <c r="CO56" s="74">
        <v>187.08940000000001</v>
      </c>
      <c r="CP56" s="74">
        <v>187.08940000000001</v>
      </c>
      <c r="CQ56" s="74">
        <v>11913</v>
      </c>
      <c r="CR56" s="74">
        <v>2228796</v>
      </c>
      <c r="CS56" s="74">
        <v>0</v>
      </c>
      <c r="CT56" s="74">
        <v>0</v>
      </c>
      <c r="CU56" s="74">
        <v>2228796</v>
      </c>
      <c r="CV56" s="74">
        <v>2228796</v>
      </c>
      <c r="CW56" s="74">
        <v>0</v>
      </c>
      <c r="CX56" s="74">
        <v>0</v>
      </c>
      <c r="CY56" s="74">
        <v>0</v>
      </c>
      <c r="CZ56" s="74">
        <v>0</v>
      </c>
      <c r="DA56" s="74">
        <v>0</v>
      </c>
      <c r="DB56" s="74">
        <v>0</v>
      </c>
      <c r="DC56" s="74">
        <v>0</v>
      </c>
      <c r="DD56" s="74">
        <v>0</v>
      </c>
      <c r="DE56" s="74">
        <v>0</v>
      </c>
      <c r="DF56" s="74">
        <v>0</v>
      </c>
      <c r="DG56" s="74">
        <v>0</v>
      </c>
      <c r="DH56" s="74">
        <v>0</v>
      </c>
      <c r="DI56" s="74">
        <v>0</v>
      </c>
      <c r="DJ56" s="74">
        <v>0</v>
      </c>
      <c r="DK56" s="74">
        <v>0</v>
      </c>
      <c r="DL56" s="74">
        <v>0</v>
      </c>
      <c r="DM56" s="74">
        <v>0</v>
      </c>
      <c r="DN56" s="74">
        <v>0</v>
      </c>
      <c r="DO56" s="74">
        <v>0</v>
      </c>
      <c r="DP56" s="74">
        <v>0</v>
      </c>
      <c r="DQ56" s="74">
        <v>0</v>
      </c>
      <c r="DR56" s="74">
        <v>0</v>
      </c>
      <c r="DS56" s="74">
        <v>0</v>
      </c>
      <c r="DT56" s="74">
        <v>0</v>
      </c>
      <c r="DU56" s="74">
        <v>0</v>
      </c>
      <c r="DV56" s="74">
        <v>0</v>
      </c>
      <c r="DW56" s="74">
        <v>0</v>
      </c>
      <c r="DX56" s="74">
        <v>0</v>
      </c>
      <c r="DY56" s="74">
        <v>0</v>
      </c>
      <c r="DZ56" s="74">
        <v>0</v>
      </c>
      <c r="EA56" s="74">
        <v>21</v>
      </c>
      <c r="EB56" s="74">
        <v>21</v>
      </c>
      <c r="EC56" s="74">
        <v>0</v>
      </c>
      <c r="ED56" s="74">
        <v>0</v>
      </c>
      <c r="EE56" s="74">
        <v>0</v>
      </c>
      <c r="EF56" s="74">
        <v>0</v>
      </c>
      <c r="EG56" s="74">
        <v>0</v>
      </c>
      <c r="EH56" s="74">
        <v>0</v>
      </c>
      <c r="EI56" s="74">
        <v>133770</v>
      </c>
      <c r="EJ56" s="74">
        <v>116403</v>
      </c>
      <c r="EK56" s="74">
        <v>0</v>
      </c>
      <c r="EL56" s="74">
        <v>0</v>
      </c>
      <c r="EM56" s="74">
        <v>0</v>
      </c>
      <c r="EN56" s="74">
        <v>0</v>
      </c>
      <c r="EO56" s="74">
        <v>0</v>
      </c>
      <c r="EP56" s="74">
        <v>0</v>
      </c>
      <c r="EQ56" s="74">
        <v>250173</v>
      </c>
      <c r="ER56" s="74">
        <v>11913</v>
      </c>
      <c r="ES56" s="74">
        <v>21</v>
      </c>
      <c r="ET56" s="74">
        <v>21</v>
      </c>
      <c r="EU56" s="74">
        <v>21</v>
      </c>
      <c r="EV56" s="74">
        <v>21</v>
      </c>
      <c r="EW56" s="74">
        <v>184.75</v>
      </c>
      <c r="EX56" s="74">
        <v>187.21</v>
      </c>
      <c r="EY56" s="74">
        <v>5.77</v>
      </c>
      <c r="EZ56" s="74">
        <v>4.88</v>
      </c>
      <c r="FA56" s="74">
        <v>0</v>
      </c>
      <c r="FB56" s="74">
        <v>0</v>
      </c>
      <c r="FC56" s="74">
        <v>0</v>
      </c>
      <c r="FD56" s="74">
        <v>0</v>
      </c>
      <c r="FE56" s="74">
        <v>0</v>
      </c>
      <c r="FF56" s="74">
        <v>0</v>
      </c>
      <c r="FG56" s="74">
        <v>0</v>
      </c>
      <c r="FH56" s="74">
        <v>0</v>
      </c>
      <c r="FI56" s="74">
        <v>0</v>
      </c>
      <c r="FJ56" s="74">
        <v>0</v>
      </c>
      <c r="FK56" s="74">
        <v>0</v>
      </c>
      <c r="FL56" s="74">
        <v>0</v>
      </c>
      <c r="FM56" s="74">
        <v>0</v>
      </c>
      <c r="FN56" s="74">
        <v>0</v>
      </c>
      <c r="FO56" s="74">
        <v>-4.05</v>
      </c>
      <c r="FP56" s="74">
        <v>0</v>
      </c>
      <c r="FQ56" s="74">
        <v>0</v>
      </c>
      <c r="FR56" s="74">
        <v>0</v>
      </c>
      <c r="FS56" s="74">
        <v>0</v>
      </c>
      <c r="FT56" s="74">
        <v>0</v>
      </c>
      <c r="FU56" s="74">
        <v>0</v>
      </c>
      <c r="FV56" s="74">
        <v>0</v>
      </c>
      <c r="FW56" s="74">
        <v>36755</v>
      </c>
      <c r="FX56" s="74">
        <v>27050</v>
      </c>
      <c r="FY56" s="74">
        <v>0</v>
      </c>
      <c r="FZ56" s="74">
        <v>0</v>
      </c>
      <c r="GA56" s="74">
        <v>0</v>
      </c>
      <c r="GB56" s="74">
        <v>0</v>
      </c>
      <c r="GC56" s="74">
        <v>0</v>
      </c>
      <c r="GD56" s="74">
        <v>0</v>
      </c>
      <c r="GE56" s="74">
        <v>63805</v>
      </c>
      <c r="GF56" s="74">
        <v>11913</v>
      </c>
      <c r="GG56" s="74">
        <v>5.3559000000000001</v>
      </c>
      <c r="GH56" s="74">
        <v>0</v>
      </c>
      <c r="GI56" s="74">
        <v>0</v>
      </c>
      <c r="GJ56" s="74">
        <v>0</v>
      </c>
      <c r="GK56" s="74">
        <v>0</v>
      </c>
      <c r="GL56" s="74">
        <v>0</v>
      </c>
      <c r="GM56" s="74">
        <v>0</v>
      </c>
      <c r="GN56" s="74">
        <v>0</v>
      </c>
      <c r="GO56" s="74">
        <v>0</v>
      </c>
      <c r="GP56" s="74">
        <v>0</v>
      </c>
      <c r="GQ56" s="74">
        <v>11913</v>
      </c>
      <c r="GR56" s="74">
        <v>0</v>
      </c>
      <c r="GS56" s="74">
        <v>-25799</v>
      </c>
      <c r="GT56" s="74">
        <v>0</v>
      </c>
      <c r="GU56" s="74">
        <v>0</v>
      </c>
      <c r="GV56" s="74">
        <v>0</v>
      </c>
      <c r="GW56" s="74">
        <v>0</v>
      </c>
      <c r="GX56" s="74">
        <v>0</v>
      </c>
      <c r="GY56" s="74">
        <v>0</v>
      </c>
      <c r="GZ56" s="74">
        <v>0</v>
      </c>
      <c r="HA56" s="74">
        <v>-25799</v>
      </c>
      <c r="HB56" s="74">
        <v>11913</v>
      </c>
      <c r="HC56" s="74">
        <v>-2.1656</v>
      </c>
      <c r="HD56" s="74">
        <v>5.2868760000000004</v>
      </c>
      <c r="HE56" s="74">
        <v>0</v>
      </c>
      <c r="HF56" s="74">
        <v>5.2868760000000004</v>
      </c>
      <c r="HG56" s="74">
        <v>0</v>
      </c>
      <c r="HH56" s="74">
        <v>5.2868760000000004</v>
      </c>
      <c r="HI56" s="74">
        <v>0</v>
      </c>
      <c r="HJ56" s="74">
        <v>0.15</v>
      </c>
      <c r="HK56" s="74">
        <v>0</v>
      </c>
      <c r="HL56" s="74">
        <v>0</v>
      </c>
      <c r="HM56" s="74">
        <v>0</v>
      </c>
      <c r="HN56" s="74">
        <v>0</v>
      </c>
      <c r="HO56" s="74">
        <v>0</v>
      </c>
      <c r="HP56" s="74">
        <v>0</v>
      </c>
      <c r="HQ56" s="74">
        <v>0</v>
      </c>
      <c r="HR56" s="74">
        <v>0</v>
      </c>
      <c r="HS56" s="74">
        <v>0.28999999999999998</v>
      </c>
      <c r="HT56" s="74">
        <v>0</v>
      </c>
      <c r="HU56" s="74">
        <v>0</v>
      </c>
      <c r="HV56" s="74">
        <v>0</v>
      </c>
      <c r="HW56" s="74">
        <v>0</v>
      </c>
      <c r="HX56" s="74">
        <v>0</v>
      </c>
      <c r="HY56" s="74">
        <v>0</v>
      </c>
      <c r="HZ56" s="74">
        <v>956</v>
      </c>
      <c r="IA56" s="74">
        <v>0</v>
      </c>
      <c r="IB56" s="74">
        <v>0</v>
      </c>
      <c r="IC56" s="74">
        <v>0</v>
      </c>
      <c r="ID56" s="74">
        <v>0</v>
      </c>
      <c r="IE56" s="74">
        <v>0</v>
      </c>
      <c r="IF56" s="74">
        <v>0</v>
      </c>
      <c r="IG56" s="74">
        <v>0</v>
      </c>
      <c r="IH56" s="74">
        <v>956</v>
      </c>
      <c r="II56" s="74">
        <v>11913</v>
      </c>
      <c r="IJ56" s="74">
        <v>8.0199999999999994E-2</v>
      </c>
      <c r="IK56" s="74">
        <v>0</v>
      </c>
      <c r="IL56" s="74">
        <v>1607</v>
      </c>
      <c r="IM56" s="74">
        <v>0</v>
      </c>
      <c r="IN56" s="74">
        <v>0</v>
      </c>
      <c r="IO56" s="74">
        <v>0</v>
      </c>
      <c r="IP56" s="74">
        <v>0</v>
      </c>
      <c r="IQ56" s="74">
        <v>0</v>
      </c>
      <c r="IR56" s="74">
        <v>0</v>
      </c>
      <c r="IS56" s="74">
        <v>1607</v>
      </c>
      <c r="IT56" s="74">
        <v>11913</v>
      </c>
      <c r="IU56" s="74">
        <v>0.13489999999999999</v>
      </c>
      <c r="IV56" s="74">
        <v>8.0199999999999994E-2</v>
      </c>
      <c r="IW56" s="74">
        <v>8.0199999999999994E-2</v>
      </c>
      <c r="IX56" s="74">
        <v>8.0199999999999994E-2</v>
      </c>
      <c r="IY56" s="74">
        <v>0.13489999999999999</v>
      </c>
      <c r="IZ56" s="74">
        <v>0.13489999999999999</v>
      </c>
      <c r="JA56" s="74">
        <v>0.13489999999999999</v>
      </c>
    </row>
    <row r="57" spans="1:261" x14ac:dyDescent="0.25">
      <c r="A57" s="74" t="s">
        <v>13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545980</v>
      </c>
      <c r="G57" s="74">
        <v>521528</v>
      </c>
      <c r="H57" s="74">
        <v>0</v>
      </c>
      <c r="I57" s="74">
        <v>0</v>
      </c>
      <c r="J57" s="74">
        <v>0</v>
      </c>
      <c r="K57" s="74">
        <v>1067508</v>
      </c>
      <c r="L57" s="74">
        <v>23400</v>
      </c>
      <c r="M57" s="74">
        <v>45.62</v>
      </c>
      <c r="N57" s="74">
        <v>45.62</v>
      </c>
      <c r="O57" s="74">
        <v>45.62</v>
      </c>
      <c r="P57" s="74">
        <v>45.62</v>
      </c>
      <c r="Q57" s="74">
        <v>6923392</v>
      </c>
      <c r="R57" s="74">
        <v>43156</v>
      </c>
      <c r="S57" s="74">
        <v>160.4271</v>
      </c>
      <c r="T57" s="74">
        <v>9105392</v>
      </c>
      <c r="U57" s="74">
        <v>43156</v>
      </c>
      <c r="V57" s="74">
        <v>210.9879</v>
      </c>
      <c r="W57" s="74">
        <v>42736</v>
      </c>
      <c r="X57" s="74">
        <v>42917</v>
      </c>
      <c r="Y57" s="74">
        <v>0</v>
      </c>
      <c r="Z57" s="74">
        <v>0</v>
      </c>
      <c r="AA57" s="74">
        <v>0</v>
      </c>
      <c r="AB57" s="74">
        <v>112.12</v>
      </c>
      <c r="AC57" s="74">
        <v>110.93</v>
      </c>
      <c r="AD57" s="74">
        <v>0</v>
      </c>
      <c r="AE57" s="74">
        <v>0</v>
      </c>
      <c r="AF57" s="74">
        <v>0</v>
      </c>
      <c r="AG57" s="74">
        <v>10.79</v>
      </c>
      <c r="AH57" s="74">
        <v>13.05</v>
      </c>
      <c r="AI57" s="74">
        <v>0</v>
      </c>
      <c r="AJ57" s="74">
        <v>0</v>
      </c>
      <c r="AK57" s="74">
        <v>0</v>
      </c>
      <c r="AL57" s="74">
        <v>2182000</v>
      </c>
      <c r="AM57" s="74">
        <v>43156</v>
      </c>
      <c r="AN57" s="74">
        <v>50.5608</v>
      </c>
      <c r="AO57" s="74">
        <v>45.62</v>
      </c>
      <c r="AP57" s="74">
        <v>45.62</v>
      </c>
      <c r="AQ57" s="74">
        <v>0</v>
      </c>
      <c r="AR57" s="74">
        <v>0</v>
      </c>
      <c r="AS57" s="74">
        <v>169.49</v>
      </c>
      <c r="AT57" s="74">
        <v>171.52</v>
      </c>
      <c r="AU57" s="74">
        <v>0</v>
      </c>
      <c r="AV57" s="74">
        <v>0</v>
      </c>
      <c r="AW57" s="74">
        <v>0</v>
      </c>
      <c r="AX57" s="74">
        <v>0</v>
      </c>
      <c r="AY57" s="74">
        <v>11968</v>
      </c>
      <c r="AZ57" s="74">
        <v>11432</v>
      </c>
      <c r="BA57" s="74">
        <v>0</v>
      </c>
      <c r="BB57" s="74">
        <v>0</v>
      </c>
      <c r="BC57" s="74">
        <v>0</v>
      </c>
      <c r="BD57" s="74">
        <v>0</v>
      </c>
      <c r="BE57" s="74">
        <v>1341852</v>
      </c>
      <c r="BF57" s="74">
        <v>1268152</v>
      </c>
      <c r="BG57" s="74">
        <v>0</v>
      </c>
      <c r="BH57" s="74">
        <v>0</v>
      </c>
      <c r="BI57" s="74">
        <v>0</v>
      </c>
      <c r="BJ57" s="74">
        <v>0</v>
      </c>
      <c r="BK57" s="74">
        <v>2610004</v>
      </c>
      <c r="BL57" s="74">
        <v>23400</v>
      </c>
      <c r="BM57" s="74">
        <v>111.5386</v>
      </c>
      <c r="BN57" s="74">
        <v>0</v>
      </c>
      <c r="BO57" s="74">
        <v>129135</v>
      </c>
      <c r="BP57" s="74">
        <v>149188</v>
      </c>
      <c r="BQ57" s="74">
        <v>0</v>
      </c>
      <c r="BR57" s="74">
        <v>0</v>
      </c>
      <c r="BS57" s="74">
        <v>0</v>
      </c>
      <c r="BT57" s="74">
        <v>278323</v>
      </c>
      <c r="BU57" s="74">
        <v>23400</v>
      </c>
      <c r="BV57" s="74">
        <v>11.8941</v>
      </c>
      <c r="BW57" s="74">
        <v>2028456</v>
      </c>
      <c r="BX57" s="74">
        <v>1960817</v>
      </c>
      <c r="BY57" s="74">
        <v>0</v>
      </c>
      <c r="BZ57" s="74">
        <v>0</v>
      </c>
      <c r="CA57" s="74">
        <v>0</v>
      </c>
      <c r="CB57" s="74">
        <v>3989273</v>
      </c>
      <c r="CC57" s="74">
        <v>23400</v>
      </c>
      <c r="CD57" s="74">
        <v>170.48169999999999</v>
      </c>
      <c r="CE57" s="74">
        <v>111.5386</v>
      </c>
      <c r="CF57" s="74">
        <v>160.4271</v>
      </c>
      <c r="CG57" s="74">
        <v>111.5386</v>
      </c>
      <c r="CH57" s="74">
        <v>111.5386</v>
      </c>
      <c r="CI57" s="74">
        <v>11.8941</v>
      </c>
      <c r="CJ57" s="74">
        <v>11.8941</v>
      </c>
      <c r="CK57" s="74">
        <v>11.8941</v>
      </c>
      <c r="CL57" s="74">
        <v>170.48169999999999</v>
      </c>
      <c r="CM57" s="74">
        <v>160.4271</v>
      </c>
      <c r="CN57" s="74">
        <v>170.48169999999999</v>
      </c>
      <c r="CO57" s="74">
        <v>170.48169999999999</v>
      </c>
      <c r="CP57" s="74">
        <v>170.48169999999999</v>
      </c>
      <c r="CQ57" s="74">
        <v>23400</v>
      </c>
      <c r="CR57" s="74">
        <v>3989272</v>
      </c>
      <c r="CS57" s="74">
        <v>0</v>
      </c>
      <c r="CT57" s="74">
        <v>0</v>
      </c>
      <c r="CU57" s="74">
        <v>3989272</v>
      </c>
      <c r="CV57" s="74">
        <v>3989272</v>
      </c>
      <c r="CW57" s="74">
        <v>0</v>
      </c>
      <c r="CX57" s="74">
        <v>0</v>
      </c>
      <c r="CY57" s="74">
        <v>0</v>
      </c>
      <c r="CZ57" s="74">
        <v>0</v>
      </c>
      <c r="DA57" s="74">
        <v>0</v>
      </c>
      <c r="DB57" s="74">
        <v>0</v>
      </c>
      <c r="DC57" s="74">
        <v>0</v>
      </c>
      <c r="DD57" s="74">
        <v>0</v>
      </c>
      <c r="DE57" s="74">
        <v>0</v>
      </c>
      <c r="DF57" s="74">
        <v>0</v>
      </c>
      <c r="DG57" s="74">
        <v>0</v>
      </c>
      <c r="DH57" s="74">
        <v>0</v>
      </c>
      <c r="DI57" s="74">
        <v>0</v>
      </c>
      <c r="DJ57" s="74">
        <v>0</v>
      </c>
      <c r="DK57" s="74">
        <v>0</v>
      </c>
      <c r="DL57" s="74">
        <v>0</v>
      </c>
      <c r="DM57" s="74">
        <v>0</v>
      </c>
      <c r="DN57" s="74">
        <v>0</v>
      </c>
      <c r="DO57" s="74">
        <v>0</v>
      </c>
      <c r="DP57" s="74">
        <v>0</v>
      </c>
      <c r="DQ57" s="74">
        <v>0</v>
      </c>
      <c r="DR57" s="74">
        <v>0</v>
      </c>
      <c r="DS57" s="74">
        <v>0</v>
      </c>
      <c r="DT57" s="74">
        <v>0</v>
      </c>
      <c r="DU57" s="74">
        <v>0</v>
      </c>
      <c r="DV57" s="74">
        <v>0</v>
      </c>
      <c r="DW57" s="74">
        <v>0</v>
      </c>
      <c r="DX57" s="74">
        <v>0</v>
      </c>
      <c r="DY57" s="74">
        <v>0</v>
      </c>
      <c r="DZ57" s="74">
        <v>0</v>
      </c>
      <c r="EA57" s="74">
        <v>0</v>
      </c>
      <c r="EB57" s="74">
        <v>0</v>
      </c>
      <c r="EC57" s="74">
        <v>0</v>
      </c>
      <c r="ED57" s="74">
        <v>0</v>
      </c>
      <c r="EE57" s="74">
        <v>0</v>
      </c>
      <c r="EF57" s="74">
        <v>0</v>
      </c>
      <c r="EG57" s="74">
        <v>0</v>
      </c>
      <c r="EH57" s="74">
        <v>0</v>
      </c>
      <c r="EI57" s="74">
        <v>0</v>
      </c>
      <c r="EJ57" s="74">
        <v>0</v>
      </c>
      <c r="EK57" s="74">
        <v>0</v>
      </c>
      <c r="EL57" s="74">
        <v>0</v>
      </c>
      <c r="EM57" s="74">
        <v>0</v>
      </c>
      <c r="EN57" s="74">
        <v>0</v>
      </c>
      <c r="EO57" s="74">
        <v>0</v>
      </c>
      <c r="EP57" s="74">
        <v>0</v>
      </c>
      <c r="EQ57" s="74">
        <v>0</v>
      </c>
      <c r="ER57" s="74">
        <v>23400</v>
      </c>
      <c r="ES57" s="74">
        <v>0</v>
      </c>
      <c r="ET57" s="74">
        <v>0</v>
      </c>
      <c r="EU57" s="74">
        <v>0</v>
      </c>
      <c r="EV57" s="74">
        <v>0</v>
      </c>
      <c r="EW57" s="74">
        <v>184.75</v>
      </c>
      <c r="EX57" s="74">
        <v>187.21</v>
      </c>
      <c r="EY57" s="74">
        <v>0</v>
      </c>
      <c r="EZ57" s="74">
        <v>1.63</v>
      </c>
      <c r="FA57" s="74">
        <v>0</v>
      </c>
      <c r="FB57" s="74">
        <v>0</v>
      </c>
      <c r="FC57" s="74">
        <v>0</v>
      </c>
      <c r="FD57" s="74">
        <v>0</v>
      </c>
      <c r="FE57" s="74">
        <v>0</v>
      </c>
      <c r="FF57" s="74">
        <v>0</v>
      </c>
      <c r="FG57" s="74">
        <v>0.96</v>
      </c>
      <c r="FH57" s="74">
        <v>0</v>
      </c>
      <c r="FI57" s="74">
        <v>0</v>
      </c>
      <c r="FJ57" s="74">
        <v>0</v>
      </c>
      <c r="FK57" s="74">
        <v>0</v>
      </c>
      <c r="FL57" s="74">
        <v>0</v>
      </c>
      <c r="FM57" s="74">
        <v>0</v>
      </c>
      <c r="FN57" s="74">
        <v>0</v>
      </c>
      <c r="FO57" s="74">
        <v>0</v>
      </c>
      <c r="FP57" s="74">
        <v>0</v>
      </c>
      <c r="FQ57" s="74">
        <v>0</v>
      </c>
      <c r="FR57" s="74">
        <v>0</v>
      </c>
      <c r="FS57" s="74">
        <v>0</v>
      </c>
      <c r="FT57" s="74">
        <v>0</v>
      </c>
      <c r="FU57" s="74">
        <v>0</v>
      </c>
      <c r="FV57" s="74">
        <v>0</v>
      </c>
      <c r="FW57" s="74">
        <v>0</v>
      </c>
      <c r="FX57" s="74">
        <v>18634</v>
      </c>
      <c r="FY57" s="74">
        <v>0</v>
      </c>
      <c r="FZ57" s="74">
        <v>0</v>
      </c>
      <c r="GA57" s="74">
        <v>0</v>
      </c>
      <c r="GB57" s="74">
        <v>0</v>
      </c>
      <c r="GC57" s="74">
        <v>0</v>
      </c>
      <c r="GD57" s="74">
        <v>0</v>
      </c>
      <c r="GE57" s="74">
        <v>18634</v>
      </c>
      <c r="GF57" s="74">
        <v>23400</v>
      </c>
      <c r="GG57" s="74">
        <v>0.79630000000000001</v>
      </c>
      <c r="GH57" s="74">
        <v>11489</v>
      </c>
      <c r="GI57" s="74">
        <v>0</v>
      </c>
      <c r="GJ57" s="74">
        <v>0</v>
      </c>
      <c r="GK57" s="74">
        <v>0</v>
      </c>
      <c r="GL57" s="74">
        <v>0</v>
      </c>
      <c r="GM57" s="74">
        <v>0</v>
      </c>
      <c r="GN57" s="74">
        <v>0</v>
      </c>
      <c r="GO57" s="74">
        <v>0</v>
      </c>
      <c r="GP57" s="74">
        <v>11489</v>
      </c>
      <c r="GQ57" s="74">
        <v>23400</v>
      </c>
      <c r="GR57" s="74">
        <v>0.49099999999999999</v>
      </c>
      <c r="GS57" s="74">
        <v>0</v>
      </c>
      <c r="GT57" s="74">
        <v>0</v>
      </c>
      <c r="GU57" s="74">
        <v>0</v>
      </c>
      <c r="GV57" s="74">
        <v>0</v>
      </c>
      <c r="GW57" s="74">
        <v>0</v>
      </c>
      <c r="GX57" s="74">
        <v>0</v>
      </c>
      <c r="GY57" s="74">
        <v>0</v>
      </c>
      <c r="GZ57" s="74">
        <v>0</v>
      </c>
      <c r="HA57" s="74">
        <v>0</v>
      </c>
      <c r="HB57" s="74">
        <v>23400</v>
      </c>
      <c r="HC57" s="74">
        <v>0</v>
      </c>
      <c r="HD57" s="74">
        <v>0.79630000000000001</v>
      </c>
      <c r="HE57" s="74">
        <v>0.49099999999999999</v>
      </c>
      <c r="HF57" s="74">
        <v>0.79630000000000001</v>
      </c>
      <c r="HG57" s="74">
        <v>0.49099999999999999</v>
      </c>
      <c r="HH57" s="74">
        <v>0.79630000000000001</v>
      </c>
      <c r="HI57" s="74">
        <v>0.49099999999999999</v>
      </c>
      <c r="HJ57" s="74">
        <v>0</v>
      </c>
      <c r="HK57" s="74">
        <v>0</v>
      </c>
      <c r="HL57" s="74">
        <v>0</v>
      </c>
      <c r="HM57" s="74">
        <v>0</v>
      </c>
      <c r="HN57" s="74">
        <v>0</v>
      </c>
      <c r="HO57" s="74">
        <v>0</v>
      </c>
      <c r="HP57" s="74">
        <v>0</v>
      </c>
      <c r="HQ57" s="74">
        <v>0</v>
      </c>
      <c r="HR57" s="74">
        <v>0</v>
      </c>
      <c r="HS57" s="74">
        <v>0.28999999999999998</v>
      </c>
      <c r="HT57" s="74">
        <v>0</v>
      </c>
      <c r="HU57" s="74">
        <v>0</v>
      </c>
      <c r="HV57" s="74">
        <v>0</v>
      </c>
      <c r="HW57" s="74">
        <v>0</v>
      </c>
      <c r="HX57" s="74">
        <v>0</v>
      </c>
      <c r="HY57" s="74">
        <v>0</v>
      </c>
      <c r="HZ57" s="74">
        <v>0</v>
      </c>
      <c r="IA57" s="74">
        <v>0</v>
      </c>
      <c r="IB57" s="74">
        <v>0</v>
      </c>
      <c r="IC57" s="74">
        <v>0</v>
      </c>
      <c r="ID57" s="74">
        <v>0</v>
      </c>
      <c r="IE57" s="74">
        <v>0</v>
      </c>
      <c r="IF57" s="74">
        <v>0</v>
      </c>
      <c r="IG57" s="74">
        <v>0</v>
      </c>
      <c r="IH57" s="74">
        <v>0</v>
      </c>
      <c r="II57" s="74">
        <v>23400</v>
      </c>
      <c r="IJ57" s="74">
        <v>0</v>
      </c>
      <c r="IK57" s="74">
        <v>0</v>
      </c>
      <c r="IL57" s="74">
        <v>3315</v>
      </c>
      <c r="IM57" s="74">
        <v>0</v>
      </c>
      <c r="IN57" s="74">
        <v>0</v>
      </c>
      <c r="IO57" s="74">
        <v>0</v>
      </c>
      <c r="IP57" s="74">
        <v>0</v>
      </c>
      <c r="IQ57" s="74">
        <v>0</v>
      </c>
      <c r="IR57" s="74">
        <v>0</v>
      </c>
      <c r="IS57" s="74">
        <v>3315</v>
      </c>
      <c r="IT57" s="74">
        <v>23400</v>
      </c>
      <c r="IU57" s="74">
        <v>0.14169999999999999</v>
      </c>
      <c r="IV57" s="74">
        <v>0</v>
      </c>
      <c r="IW57" s="74">
        <v>0</v>
      </c>
      <c r="IX57" s="74">
        <v>0</v>
      </c>
      <c r="IY57" s="74">
        <v>0.14169999999999999</v>
      </c>
      <c r="IZ57" s="74">
        <v>0.14169999999999999</v>
      </c>
      <c r="JA57" s="74">
        <v>0.14169999999999999</v>
      </c>
    </row>
    <row r="58" spans="1:261" x14ac:dyDescent="0.25">
      <c r="A58" s="74" t="s">
        <v>13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706563</v>
      </c>
      <c r="G58" s="74">
        <v>720340</v>
      </c>
      <c r="H58" s="74">
        <v>0</v>
      </c>
      <c r="I58" s="74">
        <v>0</v>
      </c>
      <c r="J58" s="74">
        <v>0</v>
      </c>
      <c r="K58" s="74">
        <v>1426903</v>
      </c>
      <c r="L58" s="74">
        <v>31278</v>
      </c>
      <c r="M58" s="74">
        <v>45.62</v>
      </c>
      <c r="N58" s="74">
        <v>45.62</v>
      </c>
      <c r="O58" s="74">
        <v>45.62</v>
      </c>
      <c r="P58" s="74">
        <v>45.62</v>
      </c>
      <c r="Q58" s="74">
        <v>6619651</v>
      </c>
      <c r="R58" s="74">
        <v>43171</v>
      </c>
      <c r="S58" s="74">
        <v>153.3356</v>
      </c>
      <c r="T58" s="74">
        <v>10012335</v>
      </c>
      <c r="U58" s="74">
        <v>43171</v>
      </c>
      <c r="V58" s="74">
        <v>231.92269999999999</v>
      </c>
      <c r="W58" s="74">
        <v>42736</v>
      </c>
      <c r="X58" s="74">
        <v>42917</v>
      </c>
      <c r="Y58" s="74">
        <v>0</v>
      </c>
      <c r="Z58" s="74">
        <v>0</v>
      </c>
      <c r="AA58" s="74">
        <v>0</v>
      </c>
      <c r="AB58" s="74">
        <v>136.62</v>
      </c>
      <c r="AC58" s="74">
        <v>136.56</v>
      </c>
      <c r="AD58" s="74">
        <v>0</v>
      </c>
      <c r="AE58" s="74">
        <v>0</v>
      </c>
      <c r="AF58" s="74">
        <v>0</v>
      </c>
      <c r="AG58" s="74">
        <v>10.94</v>
      </c>
      <c r="AH58" s="74">
        <v>13.8</v>
      </c>
      <c r="AI58" s="74">
        <v>0</v>
      </c>
      <c r="AJ58" s="74">
        <v>0</v>
      </c>
      <c r="AK58" s="74">
        <v>0</v>
      </c>
      <c r="AL58" s="74">
        <v>3392684</v>
      </c>
      <c r="AM58" s="74">
        <v>43171</v>
      </c>
      <c r="AN58" s="74">
        <v>78.587100000000007</v>
      </c>
      <c r="AO58" s="74">
        <v>45.62</v>
      </c>
      <c r="AP58" s="74">
        <v>45.62</v>
      </c>
      <c r="AQ58" s="74">
        <v>0</v>
      </c>
      <c r="AR58" s="74">
        <v>0</v>
      </c>
      <c r="AS58" s="74">
        <v>214.18</v>
      </c>
      <c r="AT58" s="74">
        <v>217.27</v>
      </c>
      <c r="AU58" s="74">
        <v>0</v>
      </c>
      <c r="AV58" s="74">
        <v>0</v>
      </c>
      <c r="AW58" s="74">
        <v>0</v>
      </c>
      <c r="AX58" s="74">
        <v>0</v>
      </c>
      <c r="AY58" s="74">
        <v>15488</v>
      </c>
      <c r="AZ58" s="74">
        <v>15790</v>
      </c>
      <c r="BA58" s="74">
        <v>0</v>
      </c>
      <c r="BB58" s="74">
        <v>0</v>
      </c>
      <c r="BC58" s="74">
        <v>0</v>
      </c>
      <c r="BD58" s="74">
        <v>0</v>
      </c>
      <c r="BE58" s="74">
        <v>2115971</v>
      </c>
      <c r="BF58" s="74">
        <v>2156282</v>
      </c>
      <c r="BG58" s="74">
        <v>0</v>
      </c>
      <c r="BH58" s="74">
        <v>0</v>
      </c>
      <c r="BI58" s="74">
        <v>0</v>
      </c>
      <c r="BJ58" s="74">
        <v>0</v>
      </c>
      <c r="BK58" s="74">
        <v>4272253</v>
      </c>
      <c r="BL58" s="74">
        <v>31278</v>
      </c>
      <c r="BM58" s="74">
        <v>136.58969999999999</v>
      </c>
      <c r="BN58" s="74">
        <v>0</v>
      </c>
      <c r="BO58" s="74">
        <v>169439</v>
      </c>
      <c r="BP58" s="74">
        <v>217902</v>
      </c>
      <c r="BQ58" s="74">
        <v>0</v>
      </c>
      <c r="BR58" s="74">
        <v>0</v>
      </c>
      <c r="BS58" s="74">
        <v>0</v>
      </c>
      <c r="BT58" s="74">
        <v>387341</v>
      </c>
      <c r="BU58" s="74">
        <v>31278</v>
      </c>
      <c r="BV58" s="74">
        <v>12.383800000000001</v>
      </c>
      <c r="BW58" s="74">
        <v>3317221</v>
      </c>
      <c r="BX58" s="74">
        <v>3430693</v>
      </c>
      <c r="BY58" s="74">
        <v>0</v>
      </c>
      <c r="BZ58" s="74">
        <v>0</v>
      </c>
      <c r="CA58" s="74">
        <v>0</v>
      </c>
      <c r="CB58" s="74">
        <v>6747914</v>
      </c>
      <c r="CC58" s="74">
        <v>31278</v>
      </c>
      <c r="CD58" s="74">
        <v>215.73990000000001</v>
      </c>
      <c r="CE58" s="74">
        <v>136.58969999999999</v>
      </c>
      <c r="CF58" s="74">
        <v>153.3356</v>
      </c>
      <c r="CG58" s="74">
        <v>136.58969999999999</v>
      </c>
      <c r="CH58" s="74">
        <v>136.58969999999999</v>
      </c>
      <c r="CI58" s="74">
        <v>12.383800000000001</v>
      </c>
      <c r="CJ58" s="74">
        <v>12.383800000000001</v>
      </c>
      <c r="CK58" s="74">
        <v>12.383800000000001</v>
      </c>
      <c r="CL58" s="74">
        <v>215.73990000000001</v>
      </c>
      <c r="CM58" s="74">
        <v>153.3356</v>
      </c>
      <c r="CN58" s="74">
        <v>215.73990000000001</v>
      </c>
      <c r="CO58" s="74">
        <v>215.73990000000001</v>
      </c>
      <c r="CP58" s="74">
        <v>215.73990000000001</v>
      </c>
      <c r="CQ58" s="74">
        <v>31278</v>
      </c>
      <c r="CR58" s="74">
        <v>6747913</v>
      </c>
      <c r="CS58" s="74">
        <v>0</v>
      </c>
      <c r="CT58" s="74">
        <v>0</v>
      </c>
      <c r="CU58" s="74">
        <v>6747913</v>
      </c>
      <c r="CV58" s="74">
        <v>6747912</v>
      </c>
      <c r="CW58" s="74">
        <v>1</v>
      </c>
      <c r="CX58" s="74">
        <v>1</v>
      </c>
      <c r="CY58" s="74">
        <v>0</v>
      </c>
      <c r="CZ58" s="74">
        <v>0</v>
      </c>
      <c r="DA58" s="74">
        <v>0</v>
      </c>
      <c r="DB58" s="74">
        <v>0</v>
      </c>
      <c r="DC58" s="74">
        <v>0</v>
      </c>
      <c r="DD58" s="74">
        <v>0</v>
      </c>
      <c r="DE58" s="74">
        <v>0</v>
      </c>
      <c r="DF58" s="74">
        <v>0</v>
      </c>
      <c r="DG58" s="74">
        <v>0</v>
      </c>
      <c r="DH58" s="74">
        <v>0</v>
      </c>
      <c r="DI58" s="74">
        <v>0</v>
      </c>
      <c r="DJ58" s="74">
        <v>0</v>
      </c>
      <c r="DK58" s="74">
        <v>0</v>
      </c>
      <c r="DL58" s="74">
        <v>0</v>
      </c>
      <c r="DM58" s="74">
        <v>0</v>
      </c>
      <c r="DN58" s="74">
        <v>0</v>
      </c>
      <c r="DO58" s="74">
        <v>0</v>
      </c>
      <c r="DP58" s="74">
        <v>0</v>
      </c>
      <c r="DQ58" s="74">
        <v>0</v>
      </c>
      <c r="DR58" s="74">
        <v>0</v>
      </c>
      <c r="DS58" s="74">
        <v>0</v>
      </c>
      <c r="DT58" s="74">
        <v>0</v>
      </c>
      <c r="DU58" s="74">
        <v>0</v>
      </c>
      <c r="DV58" s="74">
        <v>0</v>
      </c>
      <c r="DW58" s="74">
        <v>0</v>
      </c>
      <c r="DX58" s="74">
        <v>0</v>
      </c>
      <c r="DY58" s="74">
        <v>0</v>
      </c>
      <c r="DZ58" s="74">
        <v>0</v>
      </c>
      <c r="EA58" s="74">
        <v>21</v>
      </c>
      <c r="EB58" s="74">
        <v>21</v>
      </c>
      <c r="EC58" s="74">
        <v>0</v>
      </c>
      <c r="ED58" s="74">
        <v>0</v>
      </c>
      <c r="EE58" s="74">
        <v>0</v>
      </c>
      <c r="EF58" s="74">
        <v>0</v>
      </c>
      <c r="EG58" s="74">
        <v>0</v>
      </c>
      <c r="EH58" s="74">
        <v>0</v>
      </c>
      <c r="EI58" s="74">
        <v>325248</v>
      </c>
      <c r="EJ58" s="74">
        <v>331590</v>
      </c>
      <c r="EK58" s="74">
        <v>0</v>
      </c>
      <c r="EL58" s="74">
        <v>0</v>
      </c>
      <c r="EM58" s="74">
        <v>0</v>
      </c>
      <c r="EN58" s="74">
        <v>0</v>
      </c>
      <c r="EO58" s="74">
        <v>0</v>
      </c>
      <c r="EP58" s="74">
        <v>0</v>
      </c>
      <c r="EQ58" s="74">
        <v>656838</v>
      </c>
      <c r="ER58" s="74">
        <v>31278</v>
      </c>
      <c r="ES58" s="74">
        <v>21</v>
      </c>
      <c r="ET58" s="74">
        <v>21</v>
      </c>
      <c r="EU58" s="74">
        <v>21</v>
      </c>
      <c r="EV58" s="74">
        <v>21</v>
      </c>
      <c r="EW58" s="74">
        <v>184.75</v>
      </c>
      <c r="EX58" s="74">
        <v>187.21</v>
      </c>
      <c r="EY58" s="74">
        <v>0</v>
      </c>
      <c r="EZ58" s="74">
        <v>0</v>
      </c>
      <c r="FA58" s="74">
        <v>0</v>
      </c>
      <c r="FB58" s="74">
        <v>0</v>
      </c>
      <c r="FC58" s="74">
        <v>0</v>
      </c>
      <c r="FD58" s="74">
        <v>0</v>
      </c>
      <c r="FE58" s="74">
        <v>0</v>
      </c>
      <c r="FF58" s="74">
        <v>0</v>
      </c>
      <c r="FG58" s="74">
        <v>0</v>
      </c>
      <c r="FH58" s="74">
        <v>0</v>
      </c>
      <c r="FI58" s="74">
        <v>0</v>
      </c>
      <c r="FJ58" s="74">
        <v>0</v>
      </c>
      <c r="FK58" s="74">
        <v>0</v>
      </c>
      <c r="FL58" s="74">
        <v>0</v>
      </c>
      <c r="FM58" s="74">
        <v>0</v>
      </c>
      <c r="FN58" s="74">
        <v>0</v>
      </c>
      <c r="FO58" s="74">
        <v>0</v>
      </c>
      <c r="FP58" s="74">
        <v>0</v>
      </c>
      <c r="FQ58" s="74">
        <v>0</v>
      </c>
      <c r="FR58" s="74">
        <v>0</v>
      </c>
      <c r="FS58" s="74">
        <v>0</v>
      </c>
      <c r="FT58" s="74">
        <v>0</v>
      </c>
      <c r="FU58" s="74">
        <v>0</v>
      </c>
      <c r="FV58" s="74">
        <v>0</v>
      </c>
      <c r="FW58" s="74">
        <v>0</v>
      </c>
      <c r="FX58" s="74">
        <v>0</v>
      </c>
      <c r="FY58" s="74">
        <v>0</v>
      </c>
      <c r="FZ58" s="74">
        <v>0</v>
      </c>
      <c r="GA58" s="74">
        <v>0</v>
      </c>
      <c r="GB58" s="74">
        <v>0</v>
      </c>
      <c r="GC58" s="74">
        <v>0</v>
      </c>
      <c r="GD58" s="74">
        <v>0</v>
      </c>
      <c r="GE58" s="74">
        <v>0</v>
      </c>
      <c r="GF58" s="74">
        <v>31278</v>
      </c>
      <c r="GG58" s="74">
        <v>0</v>
      </c>
      <c r="GH58" s="74">
        <v>0</v>
      </c>
      <c r="GI58" s="74">
        <v>0</v>
      </c>
      <c r="GJ58" s="74">
        <v>0</v>
      </c>
      <c r="GK58" s="74">
        <v>0</v>
      </c>
      <c r="GL58" s="74">
        <v>0</v>
      </c>
      <c r="GM58" s="74">
        <v>0</v>
      </c>
      <c r="GN58" s="74">
        <v>0</v>
      </c>
      <c r="GO58" s="74">
        <v>0</v>
      </c>
      <c r="GP58" s="74">
        <v>0</v>
      </c>
      <c r="GQ58" s="74">
        <v>31278</v>
      </c>
      <c r="GR58" s="74">
        <v>0</v>
      </c>
      <c r="GS58" s="74">
        <v>0</v>
      </c>
      <c r="GT58" s="74">
        <v>0</v>
      </c>
      <c r="GU58" s="74">
        <v>0</v>
      </c>
      <c r="GV58" s="74">
        <v>0</v>
      </c>
      <c r="GW58" s="74">
        <v>0</v>
      </c>
      <c r="GX58" s="74">
        <v>0</v>
      </c>
      <c r="GY58" s="74">
        <v>0</v>
      </c>
      <c r="GZ58" s="74">
        <v>0</v>
      </c>
      <c r="HA58" s="74">
        <v>0</v>
      </c>
      <c r="HB58" s="74">
        <v>31278</v>
      </c>
      <c r="HC58" s="74">
        <v>0</v>
      </c>
      <c r="HD58" s="74">
        <v>0</v>
      </c>
      <c r="HE58" s="74">
        <v>0</v>
      </c>
      <c r="HF58" s="74">
        <v>0</v>
      </c>
      <c r="HG58" s="74">
        <v>0</v>
      </c>
      <c r="HH58" s="74">
        <v>0</v>
      </c>
      <c r="HI58" s="74">
        <v>0</v>
      </c>
      <c r="HJ58" s="74">
        <v>0</v>
      </c>
      <c r="HK58" s="74">
        <v>0</v>
      </c>
      <c r="HL58" s="74">
        <v>0</v>
      </c>
      <c r="HM58" s="74">
        <v>0</v>
      </c>
      <c r="HN58" s="74">
        <v>0</v>
      </c>
      <c r="HO58" s="74">
        <v>0</v>
      </c>
      <c r="HP58" s="74">
        <v>0</v>
      </c>
      <c r="HQ58" s="74">
        <v>0</v>
      </c>
      <c r="HR58" s="74">
        <v>0</v>
      </c>
      <c r="HS58" s="74">
        <v>0.28999999999999998</v>
      </c>
      <c r="HT58" s="74">
        <v>0</v>
      </c>
      <c r="HU58" s="74">
        <v>0</v>
      </c>
      <c r="HV58" s="74">
        <v>0</v>
      </c>
      <c r="HW58" s="74">
        <v>0</v>
      </c>
      <c r="HX58" s="74">
        <v>0</v>
      </c>
      <c r="HY58" s="74">
        <v>0</v>
      </c>
      <c r="HZ58" s="74">
        <v>0</v>
      </c>
      <c r="IA58" s="74">
        <v>0</v>
      </c>
      <c r="IB58" s="74">
        <v>0</v>
      </c>
      <c r="IC58" s="74">
        <v>0</v>
      </c>
      <c r="ID58" s="74">
        <v>0</v>
      </c>
      <c r="IE58" s="74">
        <v>0</v>
      </c>
      <c r="IF58" s="74">
        <v>0</v>
      </c>
      <c r="IG58" s="74">
        <v>0</v>
      </c>
      <c r="IH58" s="74">
        <v>0</v>
      </c>
      <c r="II58" s="74">
        <v>31278</v>
      </c>
      <c r="IJ58" s="74">
        <v>0</v>
      </c>
      <c r="IK58" s="74">
        <v>0</v>
      </c>
      <c r="IL58" s="74">
        <v>4579</v>
      </c>
      <c r="IM58" s="74">
        <v>0</v>
      </c>
      <c r="IN58" s="74">
        <v>0</v>
      </c>
      <c r="IO58" s="74">
        <v>0</v>
      </c>
      <c r="IP58" s="74">
        <v>0</v>
      </c>
      <c r="IQ58" s="74">
        <v>0</v>
      </c>
      <c r="IR58" s="74">
        <v>0</v>
      </c>
      <c r="IS58" s="74">
        <v>4579</v>
      </c>
      <c r="IT58" s="74">
        <v>31278</v>
      </c>
      <c r="IU58" s="74">
        <v>0.1464</v>
      </c>
      <c r="IV58" s="74">
        <v>0</v>
      </c>
      <c r="IW58" s="74">
        <v>0</v>
      </c>
      <c r="IX58" s="74">
        <v>0</v>
      </c>
      <c r="IY58" s="74">
        <v>0.1464</v>
      </c>
      <c r="IZ58" s="74">
        <v>0.1464</v>
      </c>
      <c r="JA58" s="74">
        <v>0.1464</v>
      </c>
    </row>
    <row r="59" spans="1:261" x14ac:dyDescent="0.25">
      <c r="A59" s="74" t="s">
        <v>13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478143</v>
      </c>
      <c r="G59" s="74">
        <v>469475</v>
      </c>
      <c r="H59" s="74">
        <v>0</v>
      </c>
      <c r="I59" s="74">
        <v>0</v>
      </c>
      <c r="J59" s="74">
        <v>0</v>
      </c>
      <c r="K59" s="74">
        <v>947618</v>
      </c>
      <c r="L59" s="74">
        <v>20772</v>
      </c>
      <c r="M59" s="74">
        <v>45.62</v>
      </c>
      <c r="N59" s="74">
        <v>45.62</v>
      </c>
      <c r="O59" s="74">
        <v>45.62</v>
      </c>
      <c r="P59" s="74">
        <v>45.62</v>
      </c>
      <c r="Q59" s="74">
        <v>4668504</v>
      </c>
      <c r="R59" s="74">
        <v>32544</v>
      </c>
      <c r="S59" s="74">
        <v>143.4521</v>
      </c>
      <c r="T59" s="74">
        <v>7221219</v>
      </c>
      <c r="U59" s="74">
        <v>32544</v>
      </c>
      <c r="V59" s="74">
        <v>221.89099999999999</v>
      </c>
      <c r="W59" s="74">
        <v>42736</v>
      </c>
      <c r="X59" s="74">
        <v>42917</v>
      </c>
      <c r="Y59" s="74">
        <v>0</v>
      </c>
      <c r="Z59" s="74">
        <v>0</v>
      </c>
      <c r="AA59" s="74">
        <v>0</v>
      </c>
      <c r="AB59" s="74">
        <v>126.56</v>
      </c>
      <c r="AC59" s="74">
        <v>123.04</v>
      </c>
      <c r="AD59" s="74">
        <v>0</v>
      </c>
      <c r="AE59" s="74">
        <v>0</v>
      </c>
      <c r="AF59" s="74">
        <v>0</v>
      </c>
      <c r="AG59" s="74">
        <v>11.97</v>
      </c>
      <c r="AH59" s="74">
        <v>17.11</v>
      </c>
      <c r="AI59" s="74">
        <v>0</v>
      </c>
      <c r="AJ59" s="74">
        <v>0</v>
      </c>
      <c r="AK59" s="74">
        <v>0</v>
      </c>
      <c r="AL59" s="74">
        <v>2552715</v>
      </c>
      <c r="AM59" s="74">
        <v>32544</v>
      </c>
      <c r="AN59" s="74">
        <v>78.438900000000004</v>
      </c>
      <c r="AO59" s="74">
        <v>45.62</v>
      </c>
      <c r="AP59" s="74">
        <v>45.62</v>
      </c>
      <c r="AQ59" s="74">
        <v>0</v>
      </c>
      <c r="AR59" s="74">
        <v>0</v>
      </c>
      <c r="AS59" s="74">
        <v>205.15</v>
      </c>
      <c r="AT59" s="74">
        <v>207.06</v>
      </c>
      <c r="AU59" s="74">
        <v>0</v>
      </c>
      <c r="AV59" s="74">
        <v>0</v>
      </c>
      <c r="AW59" s="74">
        <v>0</v>
      </c>
      <c r="AX59" s="74">
        <v>0</v>
      </c>
      <c r="AY59" s="74">
        <v>10481</v>
      </c>
      <c r="AZ59" s="74">
        <v>10291</v>
      </c>
      <c r="BA59" s="74">
        <v>0</v>
      </c>
      <c r="BB59" s="74">
        <v>0</v>
      </c>
      <c r="BC59" s="74">
        <v>0</v>
      </c>
      <c r="BD59" s="74">
        <v>0</v>
      </c>
      <c r="BE59" s="74">
        <v>1326475</v>
      </c>
      <c r="BF59" s="74">
        <v>1266205</v>
      </c>
      <c r="BG59" s="74">
        <v>0</v>
      </c>
      <c r="BH59" s="74">
        <v>0</v>
      </c>
      <c r="BI59" s="74">
        <v>0</v>
      </c>
      <c r="BJ59" s="74">
        <v>0</v>
      </c>
      <c r="BK59" s="74">
        <v>2592680</v>
      </c>
      <c r="BL59" s="74">
        <v>20772</v>
      </c>
      <c r="BM59" s="74">
        <v>124.81610000000001</v>
      </c>
      <c r="BN59" s="74">
        <v>0</v>
      </c>
      <c r="BO59" s="74">
        <v>125458</v>
      </c>
      <c r="BP59" s="74">
        <v>176079</v>
      </c>
      <c r="BQ59" s="74">
        <v>0</v>
      </c>
      <c r="BR59" s="74">
        <v>0</v>
      </c>
      <c r="BS59" s="74">
        <v>0</v>
      </c>
      <c r="BT59" s="74">
        <v>301537</v>
      </c>
      <c r="BU59" s="74">
        <v>20772</v>
      </c>
      <c r="BV59" s="74">
        <v>14.516500000000001</v>
      </c>
      <c r="BW59" s="74">
        <v>2150177</v>
      </c>
      <c r="BX59" s="74">
        <v>2130854</v>
      </c>
      <c r="BY59" s="74">
        <v>0</v>
      </c>
      <c r="BZ59" s="74">
        <v>0</v>
      </c>
      <c r="CA59" s="74">
        <v>0</v>
      </c>
      <c r="CB59" s="74">
        <v>4281031</v>
      </c>
      <c r="CC59" s="74">
        <v>20772</v>
      </c>
      <c r="CD59" s="74">
        <v>206.09630000000001</v>
      </c>
      <c r="CE59" s="74">
        <v>124.81610000000001</v>
      </c>
      <c r="CF59" s="74">
        <v>143.4521</v>
      </c>
      <c r="CG59" s="74">
        <v>124.81610000000001</v>
      </c>
      <c r="CH59" s="74">
        <v>124.81610000000001</v>
      </c>
      <c r="CI59" s="74">
        <v>14.516500000000001</v>
      </c>
      <c r="CJ59" s="74">
        <v>14.516500000000001</v>
      </c>
      <c r="CK59" s="74">
        <v>14.516500000000001</v>
      </c>
      <c r="CL59" s="74">
        <v>206.09630000000001</v>
      </c>
      <c r="CM59" s="74">
        <v>143.4521</v>
      </c>
      <c r="CN59" s="74">
        <v>206.09630000000001</v>
      </c>
      <c r="CO59" s="74">
        <v>206.09630000000001</v>
      </c>
      <c r="CP59" s="74">
        <v>206.09630000000001</v>
      </c>
      <c r="CQ59" s="74">
        <v>20772</v>
      </c>
      <c r="CR59" s="74">
        <v>4281032</v>
      </c>
      <c r="CS59" s="74">
        <v>0</v>
      </c>
      <c r="CT59" s="74">
        <v>0</v>
      </c>
      <c r="CU59" s="74">
        <v>4281032</v>
      </c>
      <c r="CV59" s="74">
        <v>4281033</v>
      </c>
      <c r="CW59" s="74">
        <v>-1</v>
      </c>
      <c r="CX59" s="74">
        <v>0</v>
      </c>
      <c r="CY59" s="74">
        <v>1</v>
      </c>
      <c r="CZ59" s="74">
        <v>0</v>
      </c>
      <c r="DA59" s="74">
        <v>0</v>
      </c>
      <c r="DB59" s="74">
        <v>0</v>
      </c>
      <c r="DC59" s="74">
        <v>0</v>
      </c>
      <c r="DD59" s="74">
        <v>0</v>
      </c>
      <c r="DE59" s="74">
        <v>0</v>
      </c>
      <c r="DF59" s="74">
        <v>0</v>
      </c>
      <c r="DG59" s="74">
        <v>0</v>
      </c>
      <c r="DH59" s="74">
        <v>0</v>
      </c>
      <c r="DI59" s="74">
        <v>0</v>
      </c>
      <c r="DJ59" s="74">
        <v>0</v>
      </c>
      <c r="DK59" s="74">
        <v>0</v>
      </c>
      <c r="DL59" s="74">
        <v>0</v>
      </c>
      <c r="DM59" s="74">
        <v>0</v>
      </c>
      <c r="DN59" s="74">
        <v>0</v>
      </c>
      <c r="DO59" s="74">
        <v>0</v>
      </c>
      <c r="DP59" s="74">
        <v>0</v>
      </c>
      <c r="DQ59" s="74">
        <v>0</v>
      </c>
      <c r="DR59" s="74">
        <v>0</v>
      </c>
      <c r="DS59" s="74">
        <v>0</v>
      </c>
      <c r="DT59" s="74">
        <v>0</v>
      </c>
      <c r="DU59" s="74">
        <v>0</v>
      </c>
      <c r="DV59" s="74">
        <v>0</v>
      </c>
      <c r="DW59" s="74">
        <v>0</v>
      </c>
      <c r="DX59" s="74">
        <v>0</v>
      </c>
      <c r="DY59" s="74">
        <v>0</v>
      </c>
      <c r="DZ59" s="74">
        <v>0</v>
      </c>
      <c r="EA59" s="74">
        <v>21</v>
      </c>
      <c r="EB59" s="74">
        <v>21</v>
      </c>
      <c r="EC59" s="74">
        <v>0</v>
      </c>
      <c r="ED59" s="74">
        <v>0</v>
      </c>
      <c r="EE59" s="74">
        <v>0</v>
      </c>
      <c r="EF59" s="74">
        <v>0</v>
      </c>
      <c r="EG59" s="74">
        <v>0</v>
      </c>
      <c r="EH59" s="74">
        <v>0</v>
      </c>
      <c r="EI59" s="74">
        <v>220101</v>
      </c>
      <c r="EJ59" s="74">
        <v>216111</v>
      </c>
      <c r="EK59" s="74">
        <v>0</v>
      </c>
      <c r="EL59" s="74">
        <v>0</v>
      </c>
      <c r="EM59" s="74">
        <v>0</v>
      </c>
      <c r="EN59" s="74">
        <v>0</v>
      </c>
      <c r="EO59" s="74">
        <v>0</v>
      </c>
      <c r="EP59" s="74">
        <v>0</v>
      </c>
      <c r="EQ59" s="74">
        <v>436212</v>
      </c>
      <c r="ER59" s="74">
        <v>20772</v>
      </c>
      <c r="ES59" s="74">
        <v>21</v>
      </c>
      <c r="ET59" s="74">
        <v>21</v>
      </c>
      <c r="EU59" s="74">
        <v>21</v>
      </c>
      <c r="EV59" s="74">
        <v>21</v>
      </c>
      <c r="EW59" s="74">
        <v>184.75</v>
      </c>
      <c r="EX59" s="74">
        <v>187.21</v>
      </c>
      <c r="EY59" s="74">
        <v>0</v>
      </c>
      <c r="EZ59" s="74">
        <v>0</v>
      </c>
      <c r="FA59" s="74">
        <v>0</v>
      </c>
      <c r="FB59" s="74">
        <v>0</v>
      </c>
      <c r="FC59" s="74">
        <v>0</v>
      </c>
      <c r="FD59" s="74">
        <v>0</v>
      </c>
      <c r="FE59" s="74">
        <v>0</v>
      </c>
      <c r="FF59" s="74">
        <v>0</v>
      </c>
      <c r="FG59" s="74">
        <v>0</v>
      </c>
      <c r="FH59" s="74">
        <v>0</v>
      </c>
      <c r="FI59" s="74">
        <v>0</v>
      </c>
      <c r="FJ59" s="74">
        <v>0</v>
      </c>
      <c r="FK59" s="74">
        <v>0</v>
      </c>
      <c r="FL59" s="74">
        <v>0</v>
      </c>
      <c r="FM59" s="74">
        <v>0</v>
      </c>
      <c r="FN59" s="74">
        <v>0</v>
      </c>
      <c r="FO59" s="74">
        <v>0</v>
      </c>
      <c r="FP59" s="74">
        <v>0</v>
      </c>
      <c r="FQ59" s="74">
        <v>0</v>
      </c>
      <c r="FR59" s="74">
        <v>0</v>
      </c>
      <c r="FS59" s="74">
        <v>0</v>
      </c>
      <c r="FT59" s="74">
        <v>0</v>
      </c>
      <c r="FU59" s="74">
        <v>0</v>
      </c>
      <c r="FV59" s="74">
        <v>0</v>
      </c>
      <c r="FW59" s="74">
        <v>0</v>
      </c>
      <c r="FX59" s="74">
        <v>0</v>
      </c>
      <c r="FY59" s="74">
        <v>0</v>
      </c>
      <c r="FZ59" s="74">
        <v>0</v>
      </c>
      <c r="GA59" s="74">
        <v>0</v>
      </c>
      <c r="GB59" s="74">
        <v>0</v>
      </c>
      <c r="GC59" s="74">
        <v>0</v>
      </c>
      <c r="GD59" s="74">
        <v>0</v>
      </c>
      <c r="GE59" s="74">
        <v>0</v>
      </c>
      <c r="GF59" s="74">
        <v>20772</v>
      </c>
      <c r="GG59" s="74">
        <v>0</v>
      </c>
      <c r="GH59" s="74">
        <v>0</v>
      </c>
      <c r="GI59" s="74">
        <v>0</v>
      </c>
      <c r="GJ59" s="74">
        <v>0</v>
      </c>
      <c r="GK59" s="74">
        <v>0</v>
      </c>
      <c r="GL59" s="74">
        <v>0</v>
      </c>
      <c r="GM59" s="74">
        <v>0</v>
      </c>
      <c r="GN59" s="74">
        <v>0</v>
      </c>
      <c r="GO59" s="74">
        <v>0</v>
      </c>
      <c r="GP59" s="74">
        <v>0</v>
      </c>
      <c r="GQ59" s="74">
        <v>20772</v>
      </c>
      <c r="GR59" s="74">
        <v>0</v>
      </c>
      <c r="GS59" s="74">
        <v>0</v>
      </c>
      <c r="GT59" s="74">
        <v>0</v>
      </c>
      <c r="GU59" s="74">
        <v>0</v>
      </c>
      <c r="GV59" s="74">
        <v>0</v>
      </c>
      <c r="GW59" s="74">
        <v>0</v>
      </c>
      <c r="GX59" s="74">
        <v>0</v>
      </c>
      <c r="GY59" s="74">
        <v>0</v>
      </c>
      <c r="GZ59" s="74">
        <v>0</v>
      </c>
      <c r="HA59" s="74">
        <v>0</v>
      </c>
      <c r="HB59" s="74">
        <v>20772</v>
      </c>
      <c r="HC59" s="74">
        <v>0</v>
      </c>
      <c r="HD59" s="74">
        <v>0</v>
      </c>
      <c r="HE59" s="74">
        <v>0</v>
      </c>
      <c r="HF59" s="74">
        <v>0</v>
      </c>
      <c r="HG59" s="74">
        <v>0</v>
      </c>
      <c r="HH59" s="74">
        <v>0</v>
      </c>
      <c r="HI59" s="74">
        <v>0</v>
      </c>
      <c r="HJ59" s="74">
        <v>0</v>
      </c>
      <c r="HK59" s="74">
        <v>0</v>
      </c>
      <c r="HL59" s="74">
        <v>0</v>
      </c>
      <c r="HM59" s="74">
        <v>0</v>
      </c>
      <c r="HN59" s="74">
        <v>0</v>
      </c>
      <c r="HO59" s="74">
        <v>0</v>
      </c>
      <c r="HP59" s="74">
        <v>0</v>
      </c>
      <c r="HQ59" s="74">
        <v>0</v>
      </c>
      <c r="HR59" s="74">
        <v>0</v>
      </c>
      <c r="HS59" s="74">
        <v>0.28999999999999998</v>
      </c>
      <c r="HT59" s="74">
        <v>0</v>
      </c>
      <c r="HU59" s="74">
        <v>0</v>
      </c>
      <c r="HV59" s="74">
        <v>0</v>
      </c>
      <c r="HW59" s="74">
        <v>0</v>
      </c>
      <c r="HX59" s="74">
        <v>0</v>
      </c>
      <c r="HY59" s="74">
        <v>0</v>
      </c>
      <c r="HZ59" s="74">
        <v>0</v>
      </c>
      <c r="IA59" s="74">
        <v>0</v>
      </c>
      <c r="IB59" s="74">
        <v>0</v>
      </c>
      <c r="IC59" s="74">
        <v>0</v>
      </c>
      <c r="ID59" s="74">
        <v>0</v>
      </c>
      <c r="IE59" s="74">
        <v>0</v>
      </c>
      <c r="IF59" s="74">
        <v>0</v>
      </c>
      <c r="IG59" s="74">
        <v>0</v>
      </c>
      <c r="IH59" s="74">
        <v>0</v>
      </c>
      <c r="II59" s="74">
        <v>20772</v>
      </c>
      <c r="IJ59" s="74">
        <v>0</v>
      </c>
      <c r="IK59" s="74">
        <v>0</v>
      </c>
      <c r="IL59" s="74">
        <v>2984</v>
      </c>
      <c r="IM59" s="74">
        <v>0</v>
      </c>
      <c r="IN59" s="74">
        <v>0</v>
      </c>
      <c r="IO59" s="74">
        <v>0</v>
      </c>
      <c r="IP59" s="74">
        <v>0</v>
      </c>
      <c r="IQ59" s="74">
        <v>0</v>
      </c>
      <c r="IR59" s="74">
        <v>0</v>
      </c>
      <c r="IS59" s="74">
        <v>2984</v>
      </c>
      <c r="IT59" s="74">
        <v>20772</v>
      </c>
      <c r="IU59" s="74">
        <v>0.14369999999999999</v>
      </c>
      <c r="IV59" s="74">
        <v>0</v>
      </c>
      <c r="IW59" s="74">
        <v>0</v>
      </c>
      <c r="IX59" s="74">
        <v>0</v>
      </c>
      <c r="IY59" s="74">
        <v>0.14369999999999999</v>
      </c>
      <c r="IZ59" s="74">
        <v>0.14369999999999999</v>
      </c>
      <c r="JA59" s="74">
        <v>0.14369999999999999</v>
      </c>
    </row>
    <row r="60" spans="1:261" x14ac:dyDescent="0.25">
      <c r="A60" s="74" t="s">
        <v>13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525953</v>
      </c>
      <c r="G60" s="74">
        <v>555104</v>
      </c>
      <c r="H60" s="74">
        <v>0</v>
      </c>
      <c r="I60" s="74">
        <v>0</v>
      </c>
      <c r="J60" s="74">
        <v>0</v>
      </c>
      <c r="K60" s="74">
        <v>1081057</v>
      </c>
      <c r="L60" s="74">
        <v>23697</v>
      </c>
      <c r="M60" s="74">
        <v>45.62</v>
      </c>
      <c r="N60" s="74">
        <v>45.62</v>
      </c>
      <c r="O60" s="74">
        <v>45.62</v>
      </c>
      <c r="P60" s="74">
        <v>45.62</v>
      </c>
      <c r="Q60" s="74">
        <v>7091629</v>
      </c>
      <c r="R60" s="74">
        <v>37927</v>
      </c>
      <c r="S60" s="74">
        <v>186.98099999999999</v>
      </c>
      <c r="T60" s="74">
        <v>10198480</v>
      </c>
      <c r="U60" s="74">
        <v>37927</v>
      </c>
      <c r="V60" s="74">
        <v>268.89760000000001</v>
      </c>
      <c r="W60" s="74">
        <v>42736</v>
      </c>
      <c r="X60" s="74">
        <v>42917</v>
      </c>
      <c r="Y60" s="74">
        <v>0</v>
      </c>
      <c r="Z60" s="74">
        <v>0</v>
      </c>
      <c r="AA60" s="74">
        <v>0</v>
      </c>
      <c r="AB60" s="74">
        <v>168.56</v>
      </c>
      <c r="AC60" s="74">
        <v>169.35</v>
      </c>
      <c r="AD60" s="74">
        <v>0</v>
      </c>
      <c r="AE60" s="74">
        <v>0</v>
      </c>
      <c r="AF60" s="74">
        <v>0</v>
      </c>
      <c r="AG60" s="74">
        <v>6.85</v>
      </c>
      <c r="AH60" s="74">
        <v>6.94</v>
      </c>
      <c r="AI60" s="74">
        <v>0</v>
      </c>
      <c r="AJ60" s="74">
        <v>0</v>
      </c>
      <c r="AK60" s="74">
        <v>0</v>
      </c>
      <c r="AL60" s="74">
        <v>3106851</v>
      </c>
      <c r="AM60" s="74">
        <v>37927</v>
      </c>
      <c r="AN60" s="74">
        <v>81.916600000000003</v>
      </c>
      <c r="AO60" s="74">
        <v>45.62</v>
      </c>
      <c r="AP60" s="74">
        <v>45.62</v>
      </c>
      <c r="AQ60" s="74">
        <v>0</v>
      </c>
      <c r="AR60" s="74">
        <v>0</v>
      </c>
      <c r="AS60" s="74">
        <v>245.88</v>
      </c>
      <c r="AT60" s="74">
        <v>246.45</v>
      </c>
      <c r="AU60" s="74">
        <v>0</v>
      </c>
      <c r="AV60" s="74">
        <v>0</v>
      </c>
      <c r="AW60" s="74">
        <v>0</v>
      </c>
      <c r="AX60" s="74">
        <v>0</v>
      </c>
      <c r="AY60" s="74">
        <v>11529</v>
      </c>
      <c r="AZ60" s="74">
        <v>12168</v>
      </c>
      <c r="BA60" s="74">
        <v>0</v>
      </c>
      <c r="BB60" s="74">
        <v>0</v>
      </c>
      <c r="BC60" s="74">
        <v>0</v>
      </c>
      <c r="BD60" s="74">
        <v>0</v>
      </c>
      <c r="BE60" s="74">
        <v>1943328</v>
      </c>
      <c r="BF60" s="74">
        <v>2060651</v>
      </c>
      <c r="BG60" s="74">
        <v>0</v>
      </c>
      <c r="BH60" s="74">
        <v>0</v>
      </c>
      <c r="BI60" s="74">
        <v>0</v>
      </c>
      <c r="BJ60" s="74">
        <v>0</v>
      </c>
      <c r="BK60" s="74">
        <v>4003979</v>
      </c>
      <c r="BL60" s="74">
        <v>23697</v>
      </c>
      <c r="BM60" s="74">
        <v>168.96559999999999</v>
      </c>
      <c r="BN60" s="74">
        <v>0</v>
      </c>
      <c r="BO60" s="74">
        <v>78974</v>
      </c>
      <c r="BP60" s="74">
        <v>84446</v>
      </c>
      <c r="BQ60" s="74">
        <v>0</v>
      </c>
      <c r="BR60" s="74">
        <v>0</v>
      </c>
      <c r="BS60" s="74">
        <v>0</v>
      </c>
      <c r="BT60" s="74">
        <v>163420</v>
      </c>
      <c r="BU60" s="74">
        <v>23697</v>
      </c>
      <c r="BV60" s="74">
        <v>6.8962000000000003</v>
      </c>
      <c r="BW60" s="74">
        <v>2834751</v>
      </c>
      <c r="BX60" s="74">
        <v>2998804</v>
      </c>
      <c r="BY60" s="74">
        <v>0</v>
      </c>
      <c r="BZ60" s="74">
        <v>0</v>
      </c>
      <c r="CA60" s="74">
        <v>0</v>
      </c>
      <c r="CB60" s="74">
        <v>5833555</v>
      </c>
      <c r="CC60" s="74">
        <v>23697</v>
      </c>
      <c r="CD60" s="74">
        <v>246.17259999999999</v>
      </c>
      <c r="CE60" s="74">
        <v>168.96559999999999</v>
      </c>
      <c r="CF60" s="74">
        <v>186.98099999999999</v>
      </c>
      <c r="CG60" s="74">
        <v>168.96559999999999</v>
      </c>
      <c r="CH60" s="74">
        <v>168.96559999999999</v>
      </c>
      <c r="CI60" s="74">
        <v>6.8962000000000003</v>
      </c>
      <c r="CJ60" s="74">
        <v>6.8962000000000003</v>
      </c>
      <c r="CK60" s="74">
        <v>6.8962000000000003</v>
      </c>
      <c r="CL60" s="74">
        <v>246.17259999999999</v>
      </c>
      <c r="CM60" s="74">
        <v>186.98099999999999</v>
      </c>
      <c r="CN60" s="74">
        <v>246.17259999999999</v>
      </c>
      <c r="CO60" s="74">
        <v>246.17259999999999</v>
      </c>
      <c r="CP60" s="74">
        <v>246.17259999999999</v>
      </c>
      <c r="CQ60" s="74">
        <v>23697</v>
      </c>
      <c r="CR60" s="74">
        <v>5833552</v>
      </c>
      <c r="CS60" s="74">
        <v>0</v>
      </c>
      <c r="CT60" s="74">
        <v>0</v>
      </c>
      <c r="CU60" s="74">
        <v>5833552</v>
      </c>
      <c r="CV60" s="74">
        <v>5833554</v>
      </c>
      <c r="CW60" s="74">
        <v>-2</v>
      </c>
      <c r="CX60" s="74">
        <v>0</v>
      </c>
      <c r="CY60" s="74">
        <v>2</v>
      </c>
      <c r="CZ60" s="74">
        <v>0</v>
      </c>
      <c r="DA60" s="74">
        <v>0</v>
      </c>
      <c r="DB60" s="74">
        <v>0</v>
      </c>
      <c r="DC60" s="74">
        <v>0</v>
      </c>
      <c r="DD60" s="74">
        <v>0</v>
      </c>
      <c r="DE60" s="74">
        <v>0</v>
      </c>
      <c r="DF60" s="74">
        <v>0</v>
      </c>
      <c r="DG60" s="74">
        <v>0</v>
      </c>
      <c r="DH60" s="74">
        <v>0</v>
      </c>
      <c r="DI60" s="74">
        <v>0</v>
      </c>
      <c r="DJ60" s="74">
        <v>0</v>
      </c>
      <c r="DK60" s="74">
        <v>0</v>
      </c>
      <c r="DL60" s="74">
        <v>0</v>
      </c>
      <c r="DM60" s="74">
        <v>0</v>
      </c>
      <c r="DN60" s="74">
        <v>0</v>
      </c>
      <c r="DO60" s="74">
        <v>0</v>
      </c>
      <c r="DP60" s="74">
        <v>0</v>
      </c>
      <c r="DQ60" s="74">
        <v>0</v>
      </c>
      <c r="DR60" s="74">
        <v>0</v>
      </c>
      <c r="DS60" s="74">
        <v>0</v>
      </c>
      <c r="DT60" s="74">
        <v>0</v>
      </c>
      <c r="DU60" s="74">
        <v>0</v>
      </c>
      <c r="DV60" s="74">
        <v>0</v>
      </c>
      <c r="DW60" s="74">
        <v>0</v>
      </c>
      <c r="DX60" s="74">
        <v>0</v>
      </c>
      <c r="DY60" s="74">
        <v>0</v>
      </c>
      <c r="DZ60" s="74">
        <v>0</v>
      </c>
      <c r="EA60" s="74">
        <v>21</v>
      </c>
      <c r="EB60" s="74">
        <v>21</v>
      </c>
      <c r="EC60" s="74">
        <v>0</v>
      </c>
      <c r="ED60" s="74">
        <v>0</v>
      </c>
      <c r="EE60" s="74">
        <v>0</v>
      </c>
      <c r="EF60" s="74">
        <v>0</v>
      </c>
      <c r="EG60" s="74">
        <v>0</v>
      </c>
      <c r="EH60" s="74">
        <v>0</v>
      </c>
      <c r="EI60" s="74">
        <v>242109</v>
      </c>
      <c r="EJ60" s="74">
        <v>255528</v>
      </c>
      <c r="EK60" s="74">
        <v>0</v>
      </c>
      <c r="EL60" s="74">
        <v>0</v>
      </c>
      <c r="EM60" s="74">
        <v>0</v>
      </c>
      <c r="EN60" s="74">
        <v>0</v>
      </c>
      <c r="EO60" s="74">
        <v>0</v>
      </c>
      <c r="EP60" s="74">
        <v>0</v>
      </c>
      <c r="EQ60" s="74">
        <v>497637</v>
      </c>
      <c r="ER60" s="74">
        <v>23697</v>
      </c>
      <c r="ES60" s="74">
        <v>21</v>
      </c>
      <c r="ET60" s="74">
        <v>21</v>
      </c>
      <c r="EU60" s="74">
        <v>21</v>
      </c>
      <c r="EV60" s="74">
        <v>21</v>
      </c>
      <c r="EW60" s="74">
        <v>184.75</v>
      </c>
      <c r="EX60" s="74">
        <v>187.21</v>
      </c>
      <c r="EY60" s="74">
        <v>3.85</v>
      </c>
      <c r="EZ60" s="74">
        <v>3.25</v>
      </c>
      <c r="FA60" s="74">
        <v>0</v>
      </c>
      <c r="FB60" s="74">
        <v>0</v>
      </c>
      <c r="FC60" s="74">
        <v>0</v>
      </c>
      <c r="FD60" s="74">
        <v>0</v>
      </c>
      <c r="FE60" s="74">
        <v>0</v>
      </c>
      <c r="FF60" s="74">
        <v>0</v>
      </c>
      <c r="FG60" s="74">
        <v>0</v>
      </c>
      <c r="FH60" s="74">
        <v>0</v>
      </c>
      <c r="FI60" s="74">
        <v>0</v>
      </c>
      <c r="FJ60" s="74">
        <v>0</v>
      </c>
      <c r="FK60" s="74">
        <v>0</v>
      </c>
      <c r="FL60" s="74">
        <v>0</v>
      </c>
      <c r="FM60" s="74">
        <v>0</v>
      </c>
      <c r="FN60" s="74">
        <v>0</v>
      </c>
      <c r="FO60" s="74">
        <v>0</v>
      </c>
      <c r="FP60" s="74">
        <v>0</v>
      </c>
      <c r="FQ60" s="74">
        <v>0</v>
      </c>
      <c r="FR60" s="74">
        <v>0</v>
      </c>
      <c r="FS60" s="74">
        <v>0</v>
      </c>
      <c r="FT60" s="74">
        <v>0</v>
      </c>
      <c r="FU60" s="74">
        <v>0</v>
      </c>
      <c r="FV60" s="74">
        <v>0</v>
      </c>
      <c r="FW60" s="74">
        <v>44387</v>
      </c>
      <c r="FX60" s="74">
        <v>39546</v>
      </c>
      <c r="FY60" s="74">
        <v>0</v>
      </c>
      <c r="FZ60" s="74">
        <v>0</v>
      </c>
      <c r="GA60" s="74">
        <v>0</v>
      </c>
      <c r="GB60" s="74">
        <v>0</v>
      </c>
      <c r="GC60" s="74">
        <v>0</v>
      </c>
      <c r="GD60" s="74">
        <v>0</v>
      </c>
      <c r="GE60" s="74">
        <v>83933</v>
      </c>
      <c r="GF60" s="74">
        <v>23697</v>
      </c>
      <c r="GG60" s="74">
        <v>3.5419</v>
      </c>
      <c r="GH60" s="74">
        <v>0</v>
      </c>
      <c r="GI60" s="74">
        <v>0</v>
      </c>
      <c r="GJ60" s="74">
        <v>0</v>
      </c>
      <c r="GK60" s="74">
        <v>0</v>
      </c>
      <c r="GL60" s="74">
        <v>0</v>
      </c>
      <c r="GM60" s="74">
        <v>0</v>
      </c>
      <c r="GN60" s="74">
        <v>0</v>
      </c>
      <c r="GO60" s="74">
        <v>0</v>
      </c>
      <c r="GP60" s="74">
        <v>0</v>
      </c>
      <c r="GQ60" s="74">
        <v>23697</v>
      </c>
      <c r="GR60" s="74">
        <v>0</v>
      </c>
      <c r="GS60" s="74">
        <v>0</v>
      </c>
      <c r="GT60" s="74">
        <v>0</v>
      </c>
      <c r="GU60" s="74">
        <v>0</v>
      </c>
      <c r="GV60" s="74">
        <v>0</v>
      </c>
      <c r="GW60" s="74">
        <v>0</v>
      </c>
      <c r="GX60" s="74">
        <v>0</v>
      </c>
      <c r="GY60" s="74">
        <v>0</v>
      </c>
      <c r="GZ60" s="74">
        <v>0</v>
      </c>
      <c r="HA60" s="74">
        <v>0</v>
      </c>
      <c r="HB60" s="74">
        <v>23697</v>
      </c>
      <c r="HC60" s="74">
        <v>0</v>
      </c>
      <c r="HD60" s="74">
        <v>3.5419</v>
      </c>
      <c r="HE60" s="74">
        <v>0</v>
      </c>
      <c r="HF60" s="74">
        <v>3.5419</v>
      </c>
      <c r="HG60" s="74">
        <v>0</v>
      </c>
      <c r="HH60" s="74">
        <v>3.5419</v>
      </c>
      <c r="HI60" s="74">
        <v>0</v>
      </c>
      <c r="HJ60" s="74">
        <v>0</v>
      </c>
      <c r="HK60" s="74">
        <v>0</v>
      </c>
      <c r="HL60" s="74">
        <v>0</v>
      </c>
      <c r="HM60" s="74">
        <v>0</v>
      </c>
      <c r="HN60" s="74">
        <v>0</v>
      </c>
      <c r="HO60" s="74">
        <v>0</v>
      </c>
      <c r="HP60" s="74">
        <v>0</v>
      </c>
      <c r="HQ60" s="74">
        <v>0</v>
      </c>
      <c r="HR60" s="74">
        <v>0</v>
      </c>
      <c r="HS60" s="74">
        <v>0.28999999999999998</v>
      </c>
      <c r="HT60" s="74">
        <v>0</v>
      </c>
      <c r="HU60" s="74">
        <v>0</v>
      </c>
      <c r="HV60" s="74">
        <v>0</v>
      </c>
      <c r="HW60" s="74">
        <v>0</v>
      </c>
      <c r="HX60" s="74">
        <v>0</v>
      </c>
      <c r="HY60" s="74">
        <v>0</v>
      </c>
      <c r="HZ60" s="74">
        <v>0</v>
      </c>
      <c r="IA60" s="74">
        <v>0</v>
      </c>
      <c r="IB60" s="74">
        <v>0</v>
      </c>
      <c r="IC60" s="74">
        <v>0</v>
      </c>
      <c r="ID60" s="74">
        <v>0</v>
      </c>
      <c r="IE60" s="74">
        <v>0</v>
      </c>
      <c r="IF60" s="74">
        <v>0</v>
      </c>
      <c r="IG60" s="74">
        <v>0</v>
      </c>
      <c r="IH60" s="74">
        <v>0</v>
      </c>
      <c r="II60" s="74">
        <v>23697</v>
      </c>
      <c r="IJ60" s="74">
        <v>0</v>
      </c>
      <c r="IK60" s="74">
        <v>0</v>
      </c>
      <c r="IL60" s="74">
        <v>3529</v>
      </c>
      <c r="IM60" s="74">
        <v>0</v>
      </c>
      <c r="IN60" s="74">
        <v>0</v>
      </c>
      <c r="IO60" s="74">
        <v>0</v>
      </c>
      <c r="IP60" s="74">
        <v>0</v>
      </c>
      <c r="IQ60" s="74">
        <v>0</v>
      </c>
      <c r="IR60" s="74">
        <v>0</v>
      </c>
      <c r="IS60" s="74">
        <v>3529</v>
      </c>
      <c r="IT60" s="74">
        <v>23697</v>
      </c>
      <c r="IU60" s="74">
        <v>0.1489</v>
      </c>
      <c r="IV60" s="74">
        <v>0</v>
      </c>
      <c r="IW60" s="74">
        <v>0</v>
      </c>
      <c r="IX60" s="74">
        <v>0</v>
      </c>
      <c r="IY60" s="74">
        <v>0.1489</v>
      </c>
      <c r="IZ60" s="74">
        <v>0.1489</v>
      </c>
      <c r="JA60" s="74">
        <v>0.1489</v>
      </c>
    </row>
    <row r="61" spans="1:261" x14ac:dyDescent="0.25">
      <c r="A61" s="74" t="s">
        <v>13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490734</v>
      </c>
      <c r="G61" s="74">
        <v>574766</v>
      </c>
      <c r="H61" s="74">
        <v>0</v>
      </c>
      <c r="I61" s="74">
        <v>0</v>
      </c>
      <c r="J61" s="74">
        <v>0</v>
      </c>
      <c r="K61" s="74">
        <v>1065500</v>
      </c>
      <c r="L61" s="74">
        <v>23356</v>
      </c>
      <c r="M61" s="74">
        <v>45.62</v>
      </c>
      <c r="N61" s="74">
        <v>45.62</v>
      </c>
      <c r="O61" s="74">
        <v>45.62</v>
      </c>
      <c r="P61" s="74">
        <v>45.62</v>
      </c>
      <c r="Q61" s="74">
        <v>6835034</v>
      </c>
      <c r="R61" s="74">
        <v>38921</v>
      </c>
      <c r="S61" s="74">
        <v>175.613</v>
      </c>
      <c r="T61" s="74">
        <v>10204794</v>
      </c>
      <c r="U61" s="74">
        <v>38921</v>
      </c>
      <c r="V61" s="74">
        <v>262.1925</v>
      </c>
      <c r="W61" s="74">
        <v>42736</v>
      </c>
      <c r="X61" s="74">
        <v>42917</v>
      </c>
      <c r="Y61" s="74">
        <v>0</v>
      </c>
      <c r="Z61" s="74">
        <v>0</v>
      </c>
      <c r="AA61" s="74">
        <v>0</v>
      </c>
      <c r="AB61" s="74">
        <v>141.86000000000001</v>
      </c>
      <c r="AC61" s="74">
        <v>149.69999999999999</v>
      </c>
      <c r="AD61" s="74">
        <v>0</v>
      </c>
      <c r="AE61" s="74">
        <v>0</v>
      </c>
      <c r="AF61" s="74">
        <v>0</v>
      </c>
      <c r="AG61" s="74">
        <v>6.71</v>
      </c>
      <c r="AH61" s="74">
        <v>8.74</v>
      </c>
      <c r="AI61" s="74">
        <v>0</v>
      </c>
      <c r="AJ61" s="74">
        <v>0</v>
      </c>
      <c r="AK61" s="74">
        <v>0</v>
      </c>
      <c r="AL61" s="74">
        <v>3369760</v>
      </c>
      <c r="AM61" s="74">
        <v>38921</v>
      </c>
      <c r="AN61" s="74">
        <v>86.579499999999996</v>
      </c>
      <c r="AO61" s="74">
        <v>45.62</v>
      </c>
      <c r="AP61" s="74">
        <v>45.62</v>
      </c>
      <c r="AQ61" s="74">
        <v>0</v>
      </c>
      <c r="AR61" s="74">
        <v>0</v>
      </c>
      <c r="AS61" s="74">
        <v>219.04</v>
      </c>
      <c r="AT61" s="74">
        <v>228.6</v>
      </c>
      <c r="AU61" s="74">
        <v>0</v>
      </c>
      <c r="AV61" s="74">
        <v>0</v>
      </c>
      <c r="AW61" s="74">
        <v>0</v>
      </c>
      <c r="AX61" s="74">
        <v>0</v>
      </c>
      <c r="AY61" s="74">
        <v>10757</v>
      </c>
      <c r="AZ61" s="74">
        <v>12599</v>
      </c>
      <c r="BA61" s="74">
        <v>0</v>
      </c>
      <c r="BB61" s="74">
        <v>0</v>
      </c>
      <c r="BC61" s="74">
        <v>0</v>
      </c>
      <c r="BD61" s="74">
        <v>0</v>
      </c>
      <c r="BE61" s="74">
        <v>1525988</v>
      </c>
      <c r="BF61" s="74">
        <v>1886070</v>
      </c>
      <c r="BG61" s="74">
        <v>0</v>
      </c>
      <c r="BH61" s="74">
        <v>0</v>
      </c>
      <c r="BI61" s="74">
        <v>0</v>
      </c>
      <c r="BJ61" s="74">
        <v>0</v>
      </c>
      <c r="BK61" s="74">
        <v>3412058</v>
      </c>
      <c r="BL61" s="74">
        <v>23356</v>
      </c>
      <c r="BM61" s="74">
        <v>146.0891</v>
      </c>
      <c r="BN61" s="74">
        <v>0</v>
      </c>
      <c r="BO61" s="74">
        <v>72179</v>
      </c>
      <c r="BP61" s="74">
        <v>110115</v>
      </c>
      <c r="BQ61" s="74">
        <v>0</v>
      </c>
      <c r="BR61" s="74">
        <v>0</v>
      </c>
      <c r="BS61" s="74">
        <v>0</v>
      </c>
      <c r="BT61" s="74">
        <v>182294</v>
      </c>
      <c r="BU61" s="74">
        <v>23356</v>
      </c>
      <c r="BV61" s="74">
        <v>7.8049999999999997</v>
      </c>
      <c r="BW61" s="74">
        <v>2356212</v>
      </c>
      <c r="BX61" s="74">
        <v>2880131</v>
      </c>
      <c r="BY61" s="74">
        <v>0</v>
      </c>
      <c r="BZ61" s="74">
        <v>0</v>
      </c>
      <c r="CA61" s="74">
        <v>0</v>
      </c>
      <c r="CB61" s="74">
        <v>5236343</v>
      </c>
      <c r="CC61" s="74">
        <v>23356</v>
      </c>
      <c r="CD61" s="74">
        <v>224.1968</v>
      </c>
      <c r="CE61" s="74">
        <v>146.0891</v>
      </c>
      <c r="CF61" s="74">
        <v>175.613</v>
      </c>
      <c r="CG61" s="74">
        <v>146.0891</v>
      </c>
      <c r="CH61" s="74">
        <v>146.0891</v>
      </c>
      <c r="CI61" s="74">
        <v>7.8049999999999997</v>
      </c>
      <c r="CJ61" s="74">
        <v>7.8049999999999997</v>
      </c>
      <c r="CK61" s="74">
        <v>7.8049999999999997</v>
      </c>
      <c r="CL61" s="74">
        <v>224.1968</v>
      </c>
      <c r="CM61" s="74">
        <v>175.613</v>
      </c>
      <c r="CN61" s="74">
        <v>224.1968</v>
      </c>
      <c r="CO61" s="74">
        <v>224.1968</v>
      </c>
      <c r="CP61" s="74">
        <v>224.1968</v>
      </c>
      <c r="CQ61" s="74">
        <v>23356</v>
      </c>
      <c r="CR61" s="74">
        <v>5236340</v>
      </c>
      <c r="CS61" s="74">
        <v>0</v>
      </c>
      <c r="CT61" s="74">
        <v>0</v>
      </c>
      <c r="CU61" s="74">
        <v>5236340</v>
      </c>
      <c r="CV61" s="74">
        <v>5236345</v>
      </c>
      <c r="CW61" s="74">
        <v>-5</v>
      </c>
      <c r="CX61" s="74">
        <v>0</v>
      </c>
      <c r="CY61" s="74">
        <v>5</v>
      </c>
      <c r="CZ61" s="74">
        <v>0</v>
      </c>
      <c r="DA61" s="74">
        <v>0</v>
      </c>
      <c r="DB61" s="74">
        <v>0</v>
      </c>
      <c r="DC61" s="74">
        <v>0</v>
      </c>
      <c r="DD61" s="74">
        <v>0</v>
      </c>
      <c r="DE61" s="74">
        <v>0</v>
      </c>
      <c r="DF61" s="74">
        <v>0</v>
      </c>
      <c r="DG61" s="74">
        <v>0</v>
      </c>
      <c r="DH61" s="74">
        <v>0</v>
      </c>
      <c r="DI61" s="74">
        <v>0</v>
      </c>
      <c r="DJ61" s="74">
        <v>0</v>
      </c>
      <c r="DK61" s="74">
        <v>0</v>
      </c>
      <c r="DL61" s="74">
        <v>0</v>
      </c>
      <c r="DM61" s="74">
        <v>0</v>
      </c>
      <c r="DN61" s="74">
        <v>0</v>
      </c>
      <c r="DO61" s="74">
        <v>0</v>
      </c>
      <c r="DP61" s="74">
        <v>0</v>
      </c>
      <c r="DQ61" s="74">
        <v>0</v>
      </c>
      <c r="DR61" s="74">
        <v>0</v>
      </c>
      <c r="DS61" s="74">
        <v>0</v>
      </c>
      <c r="DT61" s="74">
        <v>0</v>
      </c>
      <c r="DU61" s="74">
        <v>0</v>
      </c>
      <c r="DV61" s="74">
        <v>0</v>
      </c>
      <c r="DW61" s="74">
        <v>0</v>
      </c>
      <c r="DX61" s="74">
        <v>0</v>
      </c>
      <c r="DY61" s="74">
        <v>0</v>
      </c>
      <c r="DZ61" s="74">
        <v>0</v>
      </c>
      <c r="EA61" s="74">
        <v>21</v>
      </c>
      <c r="EB61" s="74">
        <v>21</v>
      </c>
      <c r="EC61" s="74">
        <v>0</v>
      </c>
      <c r="ED61" s="74">
        <v>0</v>
      </c>
      <c r="EE61" s="74">
        <v>0</v>
      </c>
      <c r="EF61" s="74">
        <v>0</v>
      </c>
      <c r="EG61" s="74">
        <v>0</v>
      </c>
      <c r="EH61" s="74">
        <v>0</v>
      </c>
      <c r="EI61" s="74">
        <v>225897</v>
      </c>
      <c r="EJ61" s="74">
        <v>264579</v>
      </c>
      <c r="EK61" s="74">
        <v>0</v>
      </c>
      <c r="EL61" s="74">
        <v>0</v>
      </c>
      <c r="EM61" s="74">
        <v>0</v>
      </c>
      <c r="EN61" s="74">
        <v>0</v>
      </c>
      <c r="EO61" s="74">
        <v>0</v>
      </c>
      <c r="EP61" s="74">
        <v>0</v>
      </c>
      <c r="EQ61" s="74">
        <v>490476</v>
      </c>
      <c r="ER61" s="74">
        <v>23356</v>
      </c>
      <c r="ES61" s="74">
        <v>21</v>
      </c>
      <c r="ET61" s="74">
        <v>21</v>
      </c>
      <c r="EU61" s="74">
        <v>21</v>
      </c>
      <c r="EV61" s="74">
        <v>21</v>
      </c>
      <c r="EW61" s="74">
        <v>184.75</v>
      </c>
      <c r="EX61" s="74">
        <v>187.21</v>
      </c>
      <c r="EY61" s="74">
        <v>3.85</v>
      </c>
      <c r="EZ61" s="74">
        <v>3.25</v>
      </c>
      <c r="FA61" s="74">
        <v>0</v>
      </c>
      <c r="FB61" s="74">
        <v>0</v>
      </c>
      <c r="FC61" s="74">
        <v>0</v>
      </c>
      <c r="FD61" s="74">
        <v>0</v>
      </c>
      <c r="FE61" s="74">
        <v>0</v>
      </c>
      <c r="FF61" s="74">
        <v>0</v>
      </c>
      <c r="FG61" s="74">
        <v>0</v>
      </c>
      <c r="FH61" s="74">
        <v>0</v>
      </c>
      <c r="FI61" s="74">
        <v>0</v>
      </c>
      <c r="FJ61" s="74">
        <v>0</v>
      </c>
      <c r="FK61" s="74">
        <v>0</v>
      </c>
      <c r="FL61" s="74">
        <v>0</v>
      </c>
      <c r="FM61" s="74">
        <v>0</v>
      </c>
      <c r="FN61" s="74">
        <v>0</v>
      </c>
      <c r="FO61" s="74">
        <v>0</v>
      </c>
      <c r="FP61" s="74">
        <v>0</v>
      </c>
      <c r="FQ61" s="74">
        <v>0</v>
      </c>
      <c r="FR61" s="74">
        <v>0</v>
      </c>
      <c r="FS61" s="74">
        <v>0</v>
      </c>
      <c r="FT61" s="74">
        <v>0</v>
      </c>
      <c r="FU61" s="74">
        <v>0</v>
      </c>
      <c r="FV61" s="74">
        <v>0</v>
      </c>
      <c r="FW61" s="74">
        <v>41414</v>
      </c>
      <c r="FX61" s="74">
        <v>40947</v>
      </c>
      <c r="FY61" s="74">
        <v>0</v>
      </c>
      <c r="FZ61" s="74">
        <v>0</v>
      </c>
      <c r="GA61" s="74">
        <v>0</v>
      </c>
      <c r="GB61" s="74">
        <v>0</v>
      </c>
      <c r="GC61" s="74">
        <v>0</v>
      </c>
      <c r="GD61" s="74">
        <v>0</v>
      </c>
      <c r="GE61" s="74">
        <v>82361</v>
      </c>
      <c r="GF61" s="74">
        <v>23356</v>
      </c>
      <c r="GG61" s="74">
        <v>3.5263</v>
      </c>
      <c r="GH61" s="74">
        <v>0</v>
      </c>
      <c r="GI61" s="74">
        <v>0</v>
      </c>
      <c r="GJ61" s="74">
        <v>0</v>
      </c>
      <c r="GK61" s="74">
        <v>0</v>
      </c>
      <c r="GL61" s="74">
        <v>0</v>
      </c>
      <c r="GM61" s="74">
        <v>0</v>
      </c>
      <c r="GN61" s="74">
        <v>0</v>
      </c>
      <c r="GO61" s="74">
        <v>0</v>
      </c>
      <c r="GP61" s="74">
        <v>0</v>
      </c>
      <c r="GQ61" s="74">
        <v>23356</v>
      </c>
      <c r="GR61" s="74">
        <v>0</v>
      </c>
      <c r="GS61" s="74">
        <v>0</v>
      </c>
      <c r="GT61" s="74">
        <v>0</v>
      </c>
      <c r="GU61" s="74">
        <v>0</v>
      </c>
      <c r="GV61" s="74">
        <v>0</v>
      </c>
      <c r="GW61" s="74">
        <v>0</v>
      </c>
      <c r="GX61" s="74">
        <v>0</v>
      </c>
      <c r="GY61" s="74">
        <v>0</v>
      </c>
      <c r="GZ61" s="74">
        <v>0</v>
      </c>
      <c r="HA61" s="74">
        <v>0</v>
      </c>
      <c r="HB61" s="74">
        <v>23356</v>
      </c>
      <c r="HC61" s="74">
        <v>0</v>
      </c>
      <c r="HD61" s="74">
        <v>3.5263</v>
      </c>
      <c r="HE61" s="74">
        <v>0</v>
      </c>
      <c r="HF61" s="74">
        <v>3.5263</v>
      </c>
      <c r="HG61" s="74">
        <v>0</v>
      </c>
      <c r="HH61" s="74">
        <v>3.5263</v>
      </c>
      <c r="HI61" s="74">
        <v>0</v>
      </c>
      <c r="HJ61" s="74">
        <v>0</v>
      </c>
      <c r="HK61" s="74">
        <v>0</v>
      </c>
      <c r="HL61" s="74">
        <v>0</v>
      </c>
      <c r="HM61" s="74">
        <v>0</v>
      </c>
      <c r="HN61" s="74">
        <v>0</v>
      </c>
      <c r="HO61" s="74">
        <v>0</v>
      </c>
      <c r="HP61" s="74">
        <v>0</v>
      </c>
      <c r="HQ61" s="74">
        <v>0</v>
      </c>
      <c r="HR61" s="74">
        <v>0</v>
      </c>
      <c r="HS61" s="74">
        <v>0.28999999999999998</v>
      </c>
      <c r="HT61" s="74">
        <v>0</v>
      </c>
      <c r="HU61" s="74">
        <v>0</v>
      </c>
      <c r="HV61" s="74">
        <v>0</v>
      </c>
      <c r="HW61" s="74">
        <v>0</v>
      </c>
      <c r="HX61" s="74">
        <v>0</v>
      </c>
      <c r="HY61" s="74">
        <v>0</v>
      </c>
      <c r="HZ61" s="74">
        <v>0</v>
      </c>
      <c r="IA61" s="74">
        <v>0</v>
      </c>
      <c r="IB61" s="74">
        <v>0</v>
      </c>
      <c r="IC61" s="74">
        <v>0</v>
      </c>
      <c r="ID61" s="74">
        <v>0</v>
      </c>
      <c r="IE61" s="74">
        <v>0</v>
      </c>
      <c r="IF61" s="74">
        <v>0</v>
      </c>
      <c r="IG61" s="74">
        <v>0</v>
      </c>
      <c r="IH61" s="74">
        <v>0</v>
      </c>
      <c r="II61" s="74">
        <v>23356</v>
      </c>
      <c r="IJ61" s="74">
        <v>0</v>
      </c>
      <c r="IK61" s="74">
        <v>0</v>
      </c>
      <c r="IL61" s="74">
        <v>3654</v>
      </c>
      <c r="IM61" s="74">
        <v>0</v>
      </c>
      <c r="IN61" s="74">
        <v>0</v>
      </c>
      <c r="IO61" s="74">
        <v>0</v>
      </c>
      <c r="IP61" s="74">
        <v>0</v>
      </c>
      <c r="IQ61" s="74">
        <v>0</v>
      </c>
      <c r="IR61" s="74">
        <v>0</v>
      </c>
      <c r="IS61" s="74">
        <v>3654</v>
      </c>
      <c r="IT61" s="74">
        <v>23356</v>
      </c>
      <c r="IU61" s="74">
        <v>0.15640000000000001</v>
      </c>
      <c r="IV61" s="74">
        <v>0</v>
      </c>
      <c r="IW61" s="74">
        <v>0</v>
      </c>
      <c r="IX61" s="74">
        <v>0</v>
      </c>
      <c r="IY61" s="74">
        <v>0.15640000000000001</v>
      </c>
      <c r="IZ61" s="74">
        <v>0.15640000000000001</v>
      </c>
      <c r="JA61" s="74">
        <v>0.15640000000000001</v>
      </c>
    </row>
    <row r="62" spans="1:261" x14ac:dyDescent="0.25">
      <c r="A62" s="74" t="s">
        <v>13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428965</v>
      </c>
      <c r="G62" s="74">
        <v>417332</v>
      </c>
      <c r="H62" s="74">
        <v>0</v>
      </c>
      <c r="I62" s="74">
        <v>0</v>
      </c>
      <c r="J62" s="74">
        <v>0</v>
      </c>
      <c r="K62" s="74">
        <v>846297</v>
      </c>
      <c r="L62" s="74">
        <v>18551</v>
      </c>
      <c r="M62" s="74">
        <v>45.62</v>
      </c>
      <c r="N62" s="74">
        <v>45.62</v>
      </c>
      <c r="O62" s="74">
        <v>45.62</v>
      </c>
      <c r="P62" s="74">
        <v>45.62</v>
      </c>
      <c r="Q62" s="74">
        <v>3762967</v>
      </c>
      <c r="R62" s="74">
        <v>25740</v>
      </c>
      <c r="S62" s="74">
        <v>146.19139999999999</v>
      </c>
      <c r="T62" s="74">
        <v>5524729</v>
      </c>
      <c r="U62" s="74">
        <v>25740</v>
      </c>
      <c r="V62" s="74">
        <v>214.63589999999999</v>
      </c>
      <c r="W62" s="74">
        <v>42736</v>
      </c>
      <c r="X62" s="74">
        <v>42917</v>
      </c>
      <c r="Y62" s="74">
        <v>0</v>
      </c>
      <c r="Z62" s="74">
        <v>0</v>
      </c>
      <c r="AA62" s="74">
        <v>0</v>
      </c>
      <c r="AB62" s="74">
        <v>122.3</v>
      </c>
      <c r="AC62" s="74">
        <v>121.14</v>
      </c>
      <c r="AD62" s="74">
        <v>0</v>
      </c>
      <c r="AE62" s="74">
        <v>0</v>
      </c>
      <c r="AF62" s="74">
        <v>0</v>
      </c>
      <c r="AG62" s="74">
        <v>7.39</v>
      </c>
      <c r="AH62" s="74">
        <v>7.31</v>
      </c>
      <c r="AI62" s="74">
        <v>0</v>
      </c>
      <c r="AJ62" s="74">
        <v>0</v>
      </c>
      <c r="AK62" s="74">
        <v>0</v>
      </c>
      <c r="AL62" s="74">
        <v>1761762</v>
      </c>
      <c r="AM62" s="74">
        <v>25740</v>
      </c>
      <c r="AN62" s="74">
        <v>68.444500000000005</v>
      </c>
      <c r="AO62" s="74">
        <v>45.62</v>
      </c>
      <c r="AP62" s="74">
        <v>45.62</v>
      </c>
      <c r="AQ62" s="74">
        <v>0</v>
      </c>
      <c r="AR62" s="74">
        <v>0</v>
      </c>
      <c r="AS62" s="74">
        <v>204</v>
      </c>
      <c r="AT62" s="74">
        <v>201.86</v>
      </c>
      <c r="AU62" s="74">
        <v>0</v>
      </c>
      <c r="AV62" s="74">
        <v>0</v>
      </c>
      <c r="AW62" s="74">
        <v>0</v>
      </c>
      <c r="AX62" s="74">
        <v>0</v>
      </c>
      <c r="AY62" s="74">
        <v>9403</v>
      </c>
      <c r="AZ62" s="74">
        <v>9148</v>
      </c>
      <c r="BA62" s="74">
        <v>0</v>
      </c>
      <c r="BB62" s="74">
        <v>0</v>
      </c>
      <c r="BC62" s="74">
        <v>0</v>
      </c>
      <c r="BD62" s="74">
        <v>0</v>
      </c>
      <c r="BE62" s="74">
        <v>1149987</v>
      </c>
      <c r="BF62" s="74">
        <v>1108189</v>
      </c>
      <c r="BG62" s="74">
        <v>0</v>
      </c>
      <c r="BH62" s="74">
        <v>0</v>
      </c>
      <c r="BI62" s="74">
        <v>0</v>
      </c>
      <c r="BJ62" s="74">
        <v>0</v>
      </c>
      <c r="BK62" s="74">
        <v>2258176</v>
      </c>
      <c r="BL62" s="74">
        <v>18551</v>
      </c>
      <c r="BM62" s="74">
        <v>121.72799999999999</v>
      </c>
      <c r="BN62" s="74">
        <v>0</v>
      </c>
      <c r="BO62" s="74">
        <v>69488</v>
      </c>
      <c r="BP62" s="74">
        <v>66872</v>
      </c>
      <c r="BQ62" s="74">
        <v>0</v>
      </c>
      <c r="BR62" s="74">
        <v>0</v>
      </c>
      <c r="BS62" s="74">
        <v>0</v>
      </c>
      <c r="BT62" s="74">
        <v>136360</v>
      </c>
      <c r="BU62" s="74">
        <v>18551</v>
      </c>
      <c r="BV62" s="74">
        <v>7.3505000000000003</v>
      </c>
      <c r="BW62" s="74">
        <v>1918212</v>
      </c>
      <c r="BX62" s="74">
        <v>1846616</v>
      </c>
      <c r="BY62" s="74">
        <v>0</v>
      </c>
      <c r="BZ62" s="74">
        <v>0</v>
      </c>
      <c r="CA62" s="74">
        <v>0</v>
      </c>
      <c r="CB62" s="74">
        <v>3764828</v>
      </c>
      <c r="CC62" s="74">
        <v>18551</v>
      </c>
      <c r="CD62" s="74">
        <v>202.94470000000001</v>
      </c>
      <c r="CE62" s="74">
        <v>121.72799999999999</v>
      </c>
      <c r="CF62" s="74">
        <v>146.19139999999999</v>
      </c>
      <c r="CG62" s="74">
        <v>121.72799999999999</v>
      </c>
      <c r="CH62" s="74">
        <v>121.72799999999999</v>
      </c>
      <c r="CI62" s="74">
        <v>7.3505000000000003</v>
      </c>
      <c r="CJ62" s="74">
        <v>7.3505000000000003</v>
      </c>
      <c r="CK62" s="74">
        <v>7.3505000000000003</v>
      </c>
      <c r="CL62" s="74">
        <v>202.94470000000001</v>
      </c>
      <c r="CM62" s="74">
        <v>146.19139999999999</v>
      </c>
      <c r="CN62" s="74">
        <v>202.94470000000001</v>
      </c>
      <c r="CO62" s="74">
        <v>202.94470000000001</v>
      </c>
      <c r="CP62" s="74">
        <v>202.94470000000001</v>
      </c>
      <c r="CQ62" s="74">
        <v>18551</v>
      </c>
      <c r="CR62" s="74">
        <v>3764827</v>
      </c>
      <c r="CS62" s="74">
        <v>0</v>
      </c>
      <c r="CT62" s="74">
        <v>0</v>
      </c>
      <c r="CU62" s="74">
        <v>3764827</v>
      </c>
      <c r="CV62" s="74">
        <v>3764827</v>
      </c>
      <c r="CW62" s="74">
        <v>0</v>
      </c>
      <c r="CX62" s="74">
        <v>0</v>
      </c>
      <c r="CY62" s="74">
        <v>0</v>
      </c>
      <c r="CZ62" s="74">
        <v>0</v>
      </c>
      <c r="DA62" s="74">
        <v>0</v>
      </c>
      <c r="DB62" s="74">
        <v>0</v>
      </c>
      <c r="DC62" s="74">
        <v>0</v>
      </c>
      <c r="DD62" s="74">
        <v>0</v>
      </c>
      <c r="DE62" s="74">
        <v>0</v>
      </c>
      <c r="DF62" s="74">
        <v>0</v>
      </c>
      <c r="DG62" s="74">
        <v>0</v>
      </c>
      <c r="DH62" s="74">
        <v>0</v>
      </c>
      <c r="DI62" s="74">
        <v>0</v>
      </c>
      <c r="DJ62" s="74">
        <v>0</v>
      </c>
      <c r="DK62" s="74">
        <v>0</v>
      </c>
      <c r="DL62" s="74">
        <v>0</v>
      </c>
      <c r="DM62" s="74">
        <v>0</v>
      </c>
      <c r="DN62" s="74">
        <v>0</v>
      </c>
      <c r="DO62" s="74">
        <v>0</v>
      </c>
      <c r="DP62" s="74">
        <v>0</v>
      </c>
      <c r="DQ62" s="74">
        <v>0</v>
      </c>
      <c r="DR62" s="74">
        <v>0</v>
      </c>
      <c r="DS62" s="74">
        <v>0</v>
      </c>
      <c r="DT62" s="74">
        <v>0</v>
      </c>
      <c r="DU62" s="74">
        <v>0</v>
      </c>
      <c r="DV62" s="74">
        <v>0</v>
      </c>
      <c r="DW62" s="74">
        <v>0</v>
      </c>
      <c r="DX62" s="74">
        <v>0</v>
      </c>
      <c r="DY62" s="74">
        <v>0</v>
      </c>
      <c r="DZ62" s="74">
        <v>0</v>
      </c>
      <c r="EA62" s="74">
        <v>21</v>
      </c>
      <c r="EB62" s="74">
        <v>21</v>
      </c>
      <c r="EC62" s="74">
        <v>0</v>
      </c>
      <c r="ED62" s="74">
        <v>0</v>
      </c>
      <c r="EE62" s="74">
        <v>0</v>
      </c>
      <c r="EF62" s="74">
        <v>0</v>
      </c>
      <c r="EG62" s="74">
        <v>0</v>
      </c>
      <c r="EH62" s="74">
        <v>0</v>
      </c>
      <c r="EI62" s="74">
        <v>197463</v>
      </c>
      <c r="EJ62" s="74">
        <v>192108</v>
      </c>
      <c r="EK62" s="74">
        <v>0</v>
      </c>
      <c r="EL62" s="74">
        <v>0</v>
      </c>
      <c r="EM62" s="74">
        <v>0</v>
      </c>
      <c r="EN62" s="74">
        <v>0</v>
      </c>
      <c r="EO62" s="74">
        <v>0</v>
      </c>
      <c r="EP62" s="74">
        <v>0</v>
      </c>
      <c r="EQ62" s="74">
        <v>389571</v>
      </c>
      <c r="ER62" s="74">
        <v>18551</v>
      </c>
      <c r="ES62" s="74">
        <v>21</v>
      </c>
      <c r="ET62" s="74">
        <v>21</v>
      </c>
      <c r="EU62" s="74">
        <v>21</v>
      </c>
      <c r="EV62" s="74">
        <v>21</v>
      </c>
      <c r="EW62" s="74">
        <v>184.75</v>
      </c>
      <c r="EX62" s="74">
        <v>187.21</v>
      </c>
      <c r="EY62" s="74">
        <v>7.69</v>
      </c>
      <c r="EZ62" s="74">
        <v>6.5</v>
      </c>
      <c r="FA62" s="74">
        <v>0</v>
      </c>
      <c r="FB62" s="74">
        <v>0</v>
      </c>
      <c r="FC62" s="74">
        <v>0</v>
      </c>
      <c r="FD62" s="74">
        <v>0</v>
      </c>
      <c r="FE62" s="74">
        <v>0</v>
      </c>
      <c r="FF62" s="74">
        <v>0</v>
      </c>
      <c r="FG62" s="74">
        <v>0</v>
      </c>
      <c r="FH62" s="74">
        <v>0</v>
      </c>
      <c r="FI62" s="74">
        <v>0</v>
      </c>
      <c r="FJ62" s="74">
        <v>0</v>
      </c>
      <c r="FK62" s="74">
        <v>0</v>
      </c>
      <c r="FL62" s="74">
        <v>0</v>
      </c>
      <c r="FM62" s="74">
        <v>0</v>
      </c>
      <c r="FN62" s="74">
        <v>0</v>
      </c>
      <c r="FO62" s="74">
        <v>0</v>
      </c>
      <c r="FP62" s="74">
        <v>0</v>
      </c>
      <c r="FQ62" s="74">
        <v>0</v>
      </c>
      <c r="FR62" s="74">
        <v>0</v>
      </c>
      <c r="FS62" s="74">
        <v>0</v>
      </c>
      <c r="FT62" s="74">
        <v>0</v>
      </c>
      <c r="FU62" s="74">
        <v>0</v>
      </c>
      <c r="FV62" s="74">
        <v>0</v>
      </c>
      <c r="FW62" s="74">
        <v>72309</v>
      </c>
      <c r="FX62" s="74">
        <v>59462</v>
      </c>
      <c r="FY62" s="74">
        <v>0</v>
      </c>
      <c r="FZ62" s="74">
        <v>0</v>
      </c>
      <c r="GA62" s="74">
        <v>0</v>
      </c>
      <c r="GB62" s="74">
        <v>0</v>
      </c>
      <c r="GC62" s="74">
        <v>0</v>
      </c>
      <c r="GD62" s="74">
        <v>0</v>
      </c>
      <c r="GE62" s="74">
        <v>131771</v>
      </c>
      <c r="GF62" s="74">
        <v>18551</v>
      </c>
      <c r="GG62" s="74">
        <v>7.1032000000000002</v>
      </c>
      <c r="GH62" s="74">
        <v>0</v>
      </c>
      <c r="GI62" s="74">
        <v>0</v>
      </c>
      <c r="GJ62" s="74">
        <v>0</v>
      </c>
      <c r="GK62" s="74">
        <v>0</v>
      </c>
      <c r="GL62" s="74">
        <v>0</v>
      </c>
      <c r="GM62" s="74">
        <v>0</v>
      </c>
      <c r="GN62" s="74">
        <v>0</v>
      </c>
      <c r="GO62" s="74">
        <v>0</v>
      </c>
      <c r="GP62" s="74">
        <v>0</v>
      </c>
      <c r="GQ62" s="74">
        <v>18551</v>
      </c>
      <c r="GR62" s="74">
        <v>0</v>
      </c>
      <c r="GS62" s="74">
        <v>0</v>
      </c>
      <c r="GT62" s="74">
        <v>0</v>
      </c>
      <c r="GU62" s="74">
        <v>0</v>
      </c>
      <c r="GV62" s="74">
        <v>0</v>
      </c>
      <c r="GW62" s="74">
        <v>0</v>
      </c>
      <c r="GX62" s="74">
        <v>0</v>
      </c>
      <c r="GY62" s="74">
        <v>0</v>
      </c>
      <c r="GZ62" s="74">
        <v>0</v>
      </c>
      <c r="HA62" s="74">
        <v>0</v>
      </c>
      <c r="HB62" s="74">
        <v>18551</v>
      </c>
      <c r="HC62" s="74">
        <v>0</v>
      </c>
      <c r="HD62" s="74">
        <v>7.1032000000000002</v>
      </c>
      <c r="HE62" s="74">
        <v>0</v>
      </c>
      <c r="HF62" s="74">
        <v>7.1032000000000002</v>
      </c>
      <c r="HG62" s="74">
        <v>0</v>
      </c>
      <c r="HH62" s="74">
        <v>7.1032000000000002</v>
      </c>
      <c r="HI62" s="74">
        <v>0</v>
      </c>
      <c r="HJ62" s="74">
        <v>0</v>
      </c>
      <c r="HK62" s="74">
        <v>0</v>
      </c>
      <c r="HL62" s="74">
        <v>0</v>
      </c>
      <c r="HM62" s="74">
        <v>0</v>
      </c>
      <c r="HN62" s="74">
        <v>0</v>
      </c>
      <c r="HO62" s="74">
        <v>0</v>
      </c>
      <c r="HP62" s="74">
        <v>0</v>
      </c>
      <c r="HQ62" s="74">
        <v>0</v>
      </c>
      <c r="HR62" s="74">
        <v>0</v>
      </c>
      <c r="HS62" s="74">
        <v>0.28999999999999998</v>
      </c>
      <c r="HT62" s="74">
        <v>0</v>
      </c>
      <c r="HU62" s="74">
        <v>0</v>
      </c>
      <c r="HV62" s="74">
        <v>0</v>
      </c>
      <c r="HW62" s="74">
        <v>0</v>
      </c>
      <c r="HX62" s="74">
        <v>0</v>
      </c>
      <c r="HY62" s="74">
        <v>0</v>
      </c>
      <c r="HZ62" s="74">
        <v>0</v>
      </c>
      <c r="IA62" s="74">
        <v>0</v>
      </c>
      <c r="IB62" s="74">
        <v>0</v>
      </c>
      <c r="IC62" s="74">
        <v>0</v>
      </c>
      <c r="ID62" s="74">
        <v>0</v>
      </c>
      <c r="IE62" s="74">
        <v>0</v>
      </c>
      <c r="IF62" s="74">
        <v>0</v>
      </c>
      <c r="IG62" s="74">
        <v>0</v>
      </c>
      <c r="IH62" s="74">
        <v>0</v>
      </c>
      <c r="II62" s="74">
        <v>18551</v>
      </c>
      <c r="IJ62" s="74">
        <v>0</v>
      </c>
      <c r="IK62" s="74">
        <v>0</v>
      </c>
      <c r="IL62" s="74">
        <v>2653</v>
      </c>
      <c r="IM62" s="74">
        <v>0</v>
      </c>
      <c r="IN62" s="74">
        <v>0</v>
      </c>
      <c r="IO62" s="74">
        <v>0</v>
      </c>
      <c r="IP62" s="74">
        <v>0</v>
      </c>
      <c r="IQ62" s="74">
        <v>0</v>
      </c>
      <c r="IR62" s="74">
        <v>0</v>
      </c>
      <c r="IS62" s="74">
        <v>2653</v>
      </c>
      <c r="IT62" s="74">
        <v>18551</v>
      </c>
      <c r="IU62" s="74">
        <v>0.14299999999999999</v>
      </c>
      <c r="IV62" s="74">
        <v>0</v>
      </c>
      <c r="IW62" s="74">
        <v>0</v>
      </c>
      <c r="IX62" s="74">
        <v>0</v>
      </c>
      <c r="IY62" s="74">
        <v>0.14299999999999999</v>
      </c>
      <c r="IZ62" s="74">
        <v>0.14299999999999999</v>
      </c>
      <c r="JA62" s="74">
        <v>0.14299999999999999</v>
      </c>
    </row>
    <row r="63" spans="1:261" x14ac:dyDescent="0.25">
      <c r="A63" s="74" t="s">
        <v>13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444476</v>
      </c>
      <c r="G63" s="74">
        <v>423582</v>
      </c>
      <c r="H63" s="74">
        <v>0</v>
      </c>
      <c r="I63" s="74">
        <v>0</v>
      </c>
      <c r="J63" s="74">
        <v>0</v>
      </c>
      <c r="K63" s="74">
        <v>868058</v>
      </c>
      <c r="L63" s="74">
        <v>19028</v>
      </c>
      <c r="M63" s="74">
        <v>45.62</v>
      </c>
      <c r="N63" s="74">
        <v>45.62</v>
      </c>
      <c r="O63" s="74">
        <v>45.62</v>
      </c>
      <c r="P63" s="74">
        <v>45.62</v>
      </c>
      <c r="Q63" s="74">
        <v>3164910</v>
      </c>
      <c r="R63" s="74">
        <v>23252</v>
      </c>
      <c r="S63" s="74">
        <v>136.11349999999999</v>
      </c>
      <c r="T63" s="74">
        <v>4782124</v>
      </c>
      <c r="U63" s="74">
        <v>23252</v>
      </c>
      <c r="V63" s="74">
        <v>205.6651</v>
      </c>
      <c r="W63" s="74">
        <v>42736</v>
      </c>
      <c r="X63" s="74">
        <v>42917</v>
      </c>
      <c r="Y63" s="74">
        <v>0</v>
      </c>
      <c r="Z63" s="74">
        <v>0</v>
      </c>
      <c r="AA63" s="74">
        <v>0</v>
      </c>
      <c r="AB63" s="74">
        <v>110.76</v>
      </c>
      <c r="AC63" s="74">
        <v>117.98</v>
      </c>
      <c r="AD63" s="74">
        <v>0</v>
      </c>
      <c r="AE63" s="74">
        <v>0</v>
      </c>
      <c r="AF63" s="74">
        <v>0</v>
      </c>
      <c r="AG63" s="74">
        <v>14.17</v>
      </c>
      <c r="AH63" s="74">
        <v>15.74</v>
      </c>
      <c r="AI63" s="74">
        <v>0</v>
      </c>
      <c r="AJ63" s="74">
        <v>0</v>
      </c>
      <c r="AK63" s="74">
        <v>0</v>
      </c>
      <c r="AL63" s="74">
        <v>1617214</v>
      </c>
      <c r="AM63" s="74">
        <v>23252</v>
      </c>
      <c r="AN63" s="74">
        <v>69.551599999999993</v>
      </c>
      <c r="AO63" s="74">
        <v>45.62</v>
      </c>
      <c r="AP63" s="74">
        <v>45.62</v>
      </c>
      <c r="AQ63" s="74">
        <v>0</v>
      </c>
      <c r="AR63" s="74">
        <v>0</v>
      </c>
      <c r="AS63" s="74">
        <v>192.77</v>
      </c>
      <c r="AT63" s="74">
        <v>202.26</v>
      </c>
      <c r="AU63" s="74">
        <v>0</v>
      </c>
      <c r="AV63" s="74">
        <v>0</v>
      </c>
      <c r="AW63" s="74">
        <v>0</v>
      </c>
      <c r="AX63" s="74">
        <v>0</v>
      </c>
      <c r="AY63" s="74">
        <v>9743</v>
      </c>
      <c r="AZ63" s="74">
        <v>9285</v>
      </c>
      <c r="BA63" s="74">
        <v>0</v>
      </c>
      <c r="BB63" s="74">
        <v>0</v>
      </c>
      <c r="BC63" s="74">
        <v>0</v>
      </c>
      <c r="BD63" s="74">
        <v>0</v>
      </c>
      <c r="BE63" s="74">
        <v>1079135</v>
      </c>
      <c r="BF63" s="74">
        <v>1095444</v>
      </c>
      <c r="BG63" s="74">
        <v>0</v>
      </c>
      <c r="BH63" s="74">
        <v>0</v>
      </c>
      <c r="BI63" s="74">
        <v>0</v>
      </c>
      <c r="BJ63" s="74">
        <v>0</v>
      </c>
      <c r="BK63" s="74">
        <v>2174579</v>
      </c>
      <c r="BL63" s="74">
        <v>19028</v>
      </c>
      <c r="BM63" s="74">
        <v>114.2831</v>
      </c>
      <c r="BN63" s="74">
        <v>0</v>
      </c>
      <c r="BO63" s="74">
        <v>138058</v>
      </c>
      <c r="BP63" s="74">
        <v>146146</v>
      </c>
      <c r="BQ63" s="74">
        <v>0</v>
      </c>
      <c r="BR63" s="74">
        <v>0</v>
      </c>
      <c r="BS63" s="74">
        <v>0</v>
      </c>
      <c r="BT63" s="74">
        <v>284204</v>
      </c>
      <c r="BU63" s="74">
        <v>19028</v>
      </c>
      <c r="BV63" s="74">
        <v>14.9361</v>
      </c>
      <c r="BW63" s="74">
        <v>1878158</v>
      </c>
      <c r="BX63" s="74">
        <v>1877985</v>
      </c>
      <c r="BY63" s="74">
        <v>0</v>
      </c>
      <c r="BZ63" s="74">
        <v>0</v>
      </c>
      <c r="CA63" s="74">
        <v>0</v>
      </c>
      <c r="CB63" s="74">
        <v>3756143</v>
      </c>
      <c r="CC63" s="74">
        <v>19028</v>
      </c>
      <c r="CD63" s="74">
        <v>197.4008</v>
      </c>
      <c r="CE63" s="74">
        <v>114.2831</v>
      </c>
      <c r="CF63" s="74">
        <v>136.11349999999999</v>
      </c>
      <c r="CG63" s="74">
        <v>114.2831</v>
      </c>
      <c r="CH63" s="74">
        <v>114.2831</v>
      </c>
      <c r="CI63" s="74">
        <v>14.9361</v>
      </c>
      <c r="CJ63" s="74">
        <v>14.9361</v>
      </c>
      <c r="CK63" s="74">
        <v>14.9361</v>
      </c>
      <c r="CL63" s="74">
        <v>197.4008</v>
      </c>
      <c r="CM63" s="74">
        <v>136.11349999999999</v>
      </c>
      <c r="CN63" s="74">
        <v>197.4008</v>
      </c>
      <c r="CO63" s="74">
        <v>197.4008</v>
      </c>
      <c r="CP63" s="74">
        <v>197.4008</v>
      </c>
      <c r="CQ63" s="74">
        <v>19028</v>
      </c>
      <c r="CR63" s="74">
        <v>3756142</v>
      </c>
      <c r="CS63" s="74">
        <v>141200</v>
      </c>
      <c r="CT63" s="74">
        <v>0</v>
      </c>
      <c r="CU63" s="74">
        <v>3897342</v>
      </c>
      <c r="CV63" s="74">
        <v>3897343</v>
      </c>
      <c r="CW63" s="74">
        <v>-1</v>
      </c>
      <c r="CX63" s="74">
        <v>0</v>
      </c>
      <c r="CY63" s="74">
        <v>1</v>
      </c>
      <c r="CZ63" s="74">
        <v>0</v>
      </c>
      <c r="DA63" s="74">
        <v>0</v>
      </c>
      <c r="DB63" s="74">
        <v>0</v>
      </c>
      <c r="DC63" s="74">
        <v>0</v>
      </c>
      <c r="DD63" s="74">
        <v>0</v>
      </c>
      <c r="DE63" s="74">
        <v>0</v>
      </c>
      <c r="DF63" s="74">
        <v>0</v>
      </c>
      <c r="DG63" s="74">
        <v>0</v>
      </c>
      <c r="DH63" s="74">
        <v>0</v>
      </c>
      <c r="DI63" s="74">
        <v>0</v>
      </c>
      <c r="DJ63" s="74">
        <v>0</v>
      </c>
      <c r="DK63" s="74">
        <v>0</v>
      </c>
      <c r="DL63" s="74">
        <v>0</v>
      </c>
      <c r="DM63" s="74">
        <v>0</v>
      </c>
      <c r="DN63" s="74">
        <v>0</v>
      </c>
      <c r="DO63" s="74">
        <v>0</v>
      </c>
      <c r="DP63" s="74">
        <v>0</v>
      </c>
      <c r="DQ63" s="74">
        <v>0</v>
      </c>
      <c r="DR63" s="74">
        <v>0</v>
      </c>
      <c r="DS63" s="74">
        <v>0</v>
      </c>
      <c r="DT63" s="74">
        <v>0</v>
      </c>
      <c r="DU63" s="74">
        <v>0</v>
      </c>
      <c r="DV63" s="74">
        <v>0</v>
      </c>
      <c r="DW63" s="74">
        <v>0</v>
      </c>
      <c r="DX63" s="74">
        <v>0</v>
      </c>
      <c r="DY63" s="74">
        <v>0</v>
      </c>
      <c r="DZ63" s="74">
        <v>0</v>
      </c>
      <c r="EA63" s="74">
        <v>21</v>
      </c>
      <c r="EB63" s="74">
        <v>21</v>
      </c>
      <c r="EC63" s="74">
        <v>0</v>
      </c>
      <c r="ED63" s="74">
        <v>0</v>
      </c>
      <c r="EE63" s="74">
        <v>0</v>
      </c>
      <c r="EF63" s="74">
        <v>0</v>
      </c>
      <c r="EG63" s="74">
        <v>0</v>
      </c>
      <c r="EH63" s="74">
        <v>0</v>
      </c>
      <c r="EI63" s="74">
        <v>204603</v>
      </c>
      <c r="EJ63" s="74">
        <v>194985</v>
      </c>
      <c r="EK63" s="74">
        <v>0</v>
      </c>
      <c r="EL63" s="74">
        <v>0</v>
      </c>
      <c r="EM63" s="74">
        <v>0</v>
      </c>
      <c r="EN63" s="74">
        <v>0</v>
      </c>
      <c r="EO63" s="74">
        <v>0</v>
      </c>
      <c r="EP63" s="74">
        <v>0</v>
      </c>
      <c r="EQ63" s="74">
        <v>399588</v>
      </c>
      <c r="ER63" s="74">
        <v>19028</v>
      </c>
      <c r="ES63" s="74">
        <v>21</v>
      </c>
      <c r="ET63" s="74">
        <v>21</v>
      </c>
      <c r="EU63" s="74">
        <v>21</v>
      </c>
      <c r="EV63" s="74">
        <v>21</v>
      </c>
      <c r="EW63" s="74">
        <v>184.75</v>
      </c>
      <c r="EX63" s="74">
        <v>187.21</v>
      </c>
      <c r="EY63" s="74">
        <v>0</v>
      </c>
      <c r="EZ63" s="74">
        <v>1.63</v>
      </c>
      <c r="FA63" s="74">
        <v>0</v>
      </c>
      <c r="FB63" s="74">
        <v>0</v>
      </c>
      <c r="FC63" s="74">
        <v>0</v>
      </c>
      <c r="FD63" s="74">
        <v>0</v>
      </c>
      <c r="FE63" s="74">
        <v>0</v>
      </c>
      <c r="FF63" s="74">
        <v>0</v>
      </c>
      <c r="FG63" s="74">
        <v>0</v>
      </c>
      <c r="FH63" s="74">
        <v>0</v>
      </c>
      <c r="FI63" s="74">
        <v>0</v>
      </c>
      <c r="FJ63" s="74">
        <v>0</v>
      </c>
      <c r="FK63" s="74">
        <v>0</v>
      </c>
      <c r="FL63" s="74">
        <v>0</v>
      </c>
      <c r="FM63" s="74">
        <v>0</v>
      </c>
      <c r="FN63" s="74">
        <v>0</v>
      </c>
      <c r="FO63" s="74">
        <v>0</v>
      </c>
      <c r="FP63" s="74">
        <v>0</v>
      </c>
      <c r="FQ63" s="74">
        <v>0</v>
      </c>
      <c r="FR63" s="74">
        <v>0</v>
      </c>
      <c r="FS63" s="74">
        <v>0</v>
      </c>
      <c r="FT63" s="74">
        <v>0</v>
      </c>
      <c r="FU63" s="74">
        <v>0</v>
      </c>
      <c r="FV63" s="74">
        <v>0</v>
      </c>
      <c r="FW63" s="74">
        <v>0</v>
      </c>
      <c r="FX63" s="74">
        <v>15135</v>
      </c>
      <c r="FY63" s="74">
        <v>0</v>
      </c>
      <c r="FZ63" s="74">
        <v>0</v>
      </c>
      <c r="GA63" s="74">
        <v>0</v>
      </c>
      <c r="GB63" s="74">
        <v>0</v>
      </c>
      <c r="GC63" s="74">
        <v>0</v>
      </c>
      <c r="GD63" s="74">
        <v>0</v>
      </c>
      <c r="GE63" s="74">
        <v>15135</v>
      </c>
      <c r="GF63" s="74">
        <v>19028</v>
      </c>
      <c r="GG63" s="74">
        <v>0.7954</v>
      </c>
      <c r="GH63" s="74">
        <v>0</v>
      </c>
      <c r="GI63" s="74">
        <v>0</v>
      </c>
      <c r="GJ63" s="74">
        <v>0</v>
      </c>
      <c r="GK63" s="74">
        <v>0</v>
      </c>
      <c r="GL63" s="74">
        <v>0</v>
      </c>
      <c r="GM63" s="74">
        <v>0</v>
      </c>
      <c r="GN63" s="74">
        <v>0</v>
      </c>
      <c r="GO63" s="74">
        <v>0</v>
      </c>
      <c r="GP63" s="74">
        <v>0</v>
      </c>
      <c r="GQ63" s="74">
        <v>19028</v>
      </c>
      <c r="GR63" s="74">
        <v>0</v>
      </c>
      <c r="GS63" s="74">
        <v>0</v>
      </c>
      <c r="GT63" s="74">
        <v>0</v>
      </c>
      <c r="GU63" s="74">
        <v>0</v>
      </c>
      <c r="GV63" s="74">
        <v>0</v>
      </c>
      <c r="GW63" s="74">
        <v>0</v>
      </c>
      <c r="GX63" s="74">
        <v>0</v>
      </c>
      <c r="GY63" s="74">
        <v>0</v>
      </c>
      <c r="GZ63" s="74">
        <v>0</v>
      </c>
      <c r="HA63" s="74">
        <v>0</v>
      </c>
      <c r="HB63" s="74">
        <v>19028</v>
      </c>
      <c r="HC63" s="74">
        <v>0</v>
      </c>
      <c r="HD63" s="74">
        <v>0.7954</v>
      </c>
      <c r="HE63" s="74">
        <v>0</v>
      </c>
      <c r="HF63" s="74">
        <v>0.7954</v>
      </c>
      <c r="HG63" s="74">
        <v>0</v>
      </c>
      <c r="HH63" s="74">
        <v>0.7954</v>
      </c>
      <c r="HI63" s="74">
        <v>0</v>
      </c>
      <c r="HJ63" s="74">
        <v>1.22</v>
      </c>
      <c r="HK63" s="74">
        <v>0</v>
      </c>
      <c r="HL63" s="74">
        <v>0</v>
      </c>
      <c r="HM63" s="74">
        <v>0</v>
      </c>
      <c r="HN63" s="74">
        <v>0</v>
      </c>
      <c r="HO63" s="74">
        <v>0</v>
      </c>
      <c r="HP63" s="74">
        <v>0</v>
      </c>
      <c r="HQ63" s="74">
        <v>0</v>
      </c>
      <c r="HR63" s="74">
        <v>0</v>
      </c>
      <c r="HS63" s="74">
        <v>0.28999999999999998</v>
      </c>
      <c r="HT63" s="74">
        <v>0</v>
      </c>
      <c r="HU63" s="74">
        <v>0</v>
      </c>
      <c r="HV63" s="74">
        <v>0</v>
      </c>
      <c r="HW63" s="74">
        <v>0</v>
      </c>
      <c r="HX63" s="74">
        <v>0</v>
      </c>
      <c r="HY63" s="74">
        <v>0</v>
      </c>
      <c r="HZ63" s="74">
        <v>11886</v>
      </c>
      <c r="IA63" s="74">
        <v>0</v>
      </c>
      <c r="IB63" s="74">
        <v>0</v>
      </c>
      <c r="IC63" s="74">
        <v>0</v>
      </c>
      <c r="ID63" s="74">
        <v>0</v>
      </c>
      <c r="IE63" s="74">
        <v>0</v>
      </c>
      <c r="IF63" s="74">
        <v>0</v>
      </c>
      <c r="IG63" s="74">
        <v>0</v>
      </c>
      <c r="IH63" s="74">
        <v>11886</v>
      </c>
      <c r="II63" s="74">
        <v>19028</v>
      </c>
      <c r="IJ63" s="74">
        <v>0.62470000000000003</v>
      </c>
      <c r="IK63" s="74">
        <v>0</v>
      </c>
      <c r="IL63" s="74">
        <v>2693</v>
      </c>
      <c r="IM63" s="74">
        <v>0</v>
      </c>
      <c r="IN63" s="74">
        <v>0</v>
      </c>
      <c r="IO63" s="74">
        <v>0</v>
      </c>
      <c r="IP63" s="74">
        <v>0</v>
      </c>
      <c r="IQ63" s="74">
        <v>0</v>
      </c>
      <c r="IR63" s="74">
        <v>0</v>
      </c>
      <c r="IS63" s="74">
        <v>2693</v>
      </c>
      <c r="IT63" s="74">
        <v>19028</v>
      </c>
      <c r="IU63" s="74">
        <v>0.14149999999999999</v>
      </c>
      <c r="IV63" s="74">
        <v>0.62470000000000003</v>
      </c>
      <c r="IW63" s="74">
        <v>0.62470000000000003</v>
      </c>
      <c r="IX63" s="74">
        <v>0.62470000000000003</v>
      </c>
      <c r="IY63" s="74">
        <v>0.14149999999999999</v>
      </c>
      <c r="IZ63" s="74">
        <v>0.14149999999999999</v>
      </c>
      <c r="JA63" s="74">
        <v>0.14149999999999999</v>
      </c>
    </row>
    <row r="64" spans="1:261" x14ac:dyDescent="0.25">
      <c r="A64" s="74" t="s">
        <v>13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550223</v>
      </c>
      <c r="G64" s="74">
        <v>551409</v>
      </c>
      <c r="H64" s="74">
        <v>0</v>
      </c>
      <c r="I64" s="74">
        <v>0</v>
      </c>
      <c r="J64" s="74">
        <v>0</v>
      </c>
      <c r="K64" s="74">
        <v>1101632</v>
      </c>
      <c r="L64" s="74">
        <v>24148</v>
      </c>
      <c r="M64" s="74">
        <v>45.62</v>
      </c>
      <c r="N64" s="74">
        <v>44.280804000000003</v>
      </c>
      <c r="O64" s="74">
        <v>44.280804000000003</v>
      </c>
      <c r="P64" s="74">
        <v>44.280804000000003</v>
      </c>
      <c r="Q64" s="74">
        <v>5552803</v>
      </c>
      <c r="R64" s="74">
        <v>37933</v>
      </c>
      <c r="S64" s="74">
        <v>146.3845</v>
      </c>
      <c r="T64" s="74">
        <v>8700567</v>
      </c>
      <c r="U64" s="74">
        <v>37933</v>
      </c>
      <c r="V64" s="74">
        <v>229.36670000000001</v>
      </c>
      <c r="W64" s="74">
        <v>42736</v>
      </c>
      <c r="X64" s="74">
        <v>42917</v>
      </c>
      <c r="Y64" s="74">
        <v>0</v>
      </c>
      <c r="Z64" s="74">
        <v>0</v>
      </c>
      <c r="AA64" s="74">
        <v>0</v>
      </c>
      <c r="AB64" s="74">
        <v>162.78</v>
      </c>
      <c r="AC64" s="74">
        <v>160.22999999999999</v>
      </c>
      <c r="AD64" s="74">
        <v>0</v>
      </c>
      <c r="AE64" s="74">
        <v>0</v>
      </c>
      <c r="AF64" s="74">
        <v>0</v>
      </c>
      <c r="AG64" s="74">
        <v>13.26</v>
      </c>
      <c r="AH64" s="74">
        <v>17.23</v>
      </c>
      <c r="AI64" s="74">
        <v>0</v>
      </c>
      <c r="AJ64" s="74">
        <v>0</v>
      </c>
      <c r="AK64" s="74">
        <v>0</v>
      </c>
      <c r="AL64" s="74">
        <v>3147764</v>
      </c>
      <c r="AM64" s="74">
        <v>37933</v>
      </c>
      <c r="AN64" s="74">
        <v>82.982200000000006</v>
      </c>
      <c r="AO64" s="74">
        <v>45.62</v>
      </c>
      <c r="AP64" s="74">
        <v>45.62</v>
      </c>
      <c r="AQ64" s="74">
        <v>0</v>
      </c>
      <c r="AR64" s="74">
        <v>0</v>
      </c>
      <c r="AS64" s="74">
        <v>237.61</v>
      </c>
      <c r="AT64" s="74">
        <v>247.16</v>
      </c>
      <c r="AU64" s="74">
        <v>0</v>
      </c>
      <c r="AV64" s="74">
        <v>0</v>
      </c>
      <c r="AW64" s="74">
        <v>0</v>
      </c>
      <c r="AX64" s="74">
        <v>0</v>
      </c>
      <c r="AY64" s="74">
        <v>12061</v>
      </c>
      <c r="AZ64" s="74">
        <v>12087</v>
      </c>
      <c r="BA64" s="74">
        <v>0</v>
      </c>
      <c r="BB64" s="74">
        <v>0</v>
      </c>
      <c r="BC64" s="74">
        <v>0</v>
      </c>
      <c r="BD64" s="74">
        <v>0</v>
      </c>
      <c r="BE64" s="74">
        <v>1963290</v>
      </c>
      <c r="BF64" s="74">
        <v>1936700</v>
      </c>
      <c r="BG64" s="74">
        <v>0</v>
      </c>
      <c r="BH64" s="74">
        <v>0</v>
      </c>
      <c r="BI64" s="74">
        <v>0</v>
      </c>
      <c r="BJ64" s="74">
        <v>0</v>
      </c>
      <c r="BK64" s="74">
        <v>3899990</v>
      </c>
      <c r="BL64" s="74">
        <v>24148</v>
      </c>
      <c r="BM64" s="74">
        <v>161.50360000000001</v>
      </c>
      <c r="BN64" s="74">
        <v>0</v>
      </c>
      <c r="BO64" s="74">
        <v>159929</v>
      </c>
      <c r="BP64" s="74">
        <v>208259</v>
      </c>
      <c r="BQ64" s="74">
        <v>0</v>
      </c>
      <c r="BR64" s="74">
        <v>0</v>
      </c>
      <c r="BS64" s="74">
        <v>0</v>
      </c>
      <c r="BT64" s="74">
        <v>368188</v>
      </c>
      <c r="BU64" s="74">
        <v>24148</v>
      </c>
      <c r="BV64" s="74">
        <v>15.2471</v>
      </c>
      <c r="BW64" s="74">
        <v>2865815</v>
      </c>
      <c r="BX64" s="74">
        <v>2987423</v>
      </c>
      <c r="BY64" s="74">
        <v>0</v>
      </c>
      <c r="BZ64" s="74">
        <v>0</v>
      </c>
      <c r="CA64" s="74">
        <v>0</v>
      </c>
      <c r="CB64" s="74">
        <v>5853238</v>
      </c>
      <c r="CC64" s="74">
        <v>24148</v>
      </c>
      <c r="CD64" s="74">
        <v>242.39</v>
      </c>
      <c r="CE64" s="74">
        <v>156.762586</v>
      </c>
      <c r="CF64" s="74">
        <v>146.3845</v>
      </c>
      <c r="CG64" s="74">
        <v>146.3845</v>
      </c>
      <c r="CH64" s="74">
        <v>146.3845</v>
      </c>
      <c r="CI64" s="74">
        <v>14.799514</v>
      </c>
      <c r="CJ64" s="74">
        <v>14.799514</v>
      </c>
      <c r="CK64" s="74">
        <v>14.799514</v>
      </c>
      <c r="CL64" s="74">
        <v>242.39</v>
      </c>
      <c r="CM64" s="74">
        <v>146.3845</v>
      </c>
      <c r="CN64" s="74">
        <v>232.01191399999999</v>
      </c>
      <c r="CO64" s="74">
        <v>232.01191399999999</v>
      </c>
      <c r="CP64" s="74">
        <v>232.01191399999999</v>
      </c>
      <c r="CQ64" s="74">
        <v>24148</v>
      </c>
      <c r="CR64" s="74">
        <v>5602624</v>
      </c>
      <c r="CS64" s="74">
        <v>0</v>
      </c>
      <c r="CT64" s="74">
        <v>0</v>
      </c>
      <c r="CU64" s="74">
        <v>5602624</v>
      </c>
      <c r="CV64" s="74">
        <v>5853237</v>
      </c>
      <c r="CW64" s="74">
        <v>-250613</v>
      </c>
      <c r="CX64" s="74">
        <v>0</v>
      </c>
      <c r="CY64" s="74">
        <v>250613</v>
      </c>
      <c r="CZ64" s="74">
        <v>0</v>
      </c>
      <c r="DA64" s="74">
        <v>0</v>
      </c>
      <c r="DB64" s="74">
        <v>0</v>
      </c>
      <c r="DC64" s="74">
        <v>0</v>
      </c>
      <c r="DD64" s="74">
        <v>0</v>
      </c>
      <c r="DE64" s="74">
        <v>0</v>
      </c>
      <c r="DF64" s="74">
        <v>0</v>
      </c>
      <c r="DG64" s="74">
        <v>0</v>
      </c>
      <c r="DH64" s="74">
        <v>0</v>
      </c>
      <c r="DI64" s="74">
        <v>0</v>
      </c>
      <c r="DJ64" s="74">
        <v>0</v>
      </c>
      <c r="DK64" s="74">
        <v>0</v>
      </c>
      <c r="DL64" s="74">
        <v>0</v>
      </c>
      <c r="DM64" s="74">
        <v>0</v>
      </c>
      <c r="DN64" s="74">
        <v>0</v>
      </c>
      <c r="DO64" s="74">
        <v>0</v>
      </c>
      <c r="DP64" s="74">
        <v>0</v>
      </c>
      <c r="DQ64" s="74">
        <v>0</v>
      </c>
      <c r="DR64" s="74">
        <v>0</v>
      </c>
      <c r="DS64" s="74">
        <v>0</v>
      </c>
      <c r="DT64" s="74">
        <v>0</v>
      </c>
      <c r="DU64" s="74">
        <v>0</v>
      </c>
      <c r="DV64" s="74">
        <v>0</v>
      </c>
      <c r="DW64" s="74">
        <v>0</v>
      </c>
      <c r="DX64" s="74">
        <v>0</v>
      </c>
      <c r="DY64" s="74">
        <v>0</v>
      </c>
      <c r="DZ64" s="74">
        <v>0</v>
      </c>
      <c r="EA64" s="74">
        <v>21</v>
      </c>
      <c r="EB64" s="74">
        <v>21</v>
      </c>
      <c r="EC64" s="74">
        <v>0</v>
      </c>
      <c r="ED64" s="74">
        <v>0</v>
      </c>
      <c r="EE64" s="74">
        <v>0</v>
      </c>
      <c r="EF64" s="74">
        <v>0</v>
      </c>
      <c r="EG64" s="74">
        <v>0</v>
      </c>
      <c r="EH64" s="74">
        <v>0</v>
      </c>
      <c r="EI64" s="74">
        <v>253281</v>
      </c>
      <c r="EJ64" s="74">
        <v>253827</v>
      </c>
      <c r="EK64" s="74">
        <v>0</v>
      </c>
      <c r="EL64" s="74">
        <v>0</v>
      </c>
      <c r="EM64" s="74">
        <v>0</v>
      </c>
      <c r="EN64" s="74">
        <v>0</v>
      </c>
      <c r="EO64" s="74">
        <v>0</v>
      </c>
      <c r="EP64" s="74">
        <v>0</v>
      </c>
      <c r="EQ64" s="74">
        <v>507108</v>
      </c>
      <c r="ER64" s="74">
        <v>24148</v>
      </c>
      <c r="ES64" s="74">
        <v>21</v>
      </c>
      <c r="ET64" s="74">
        <v>21</v>
      </c>
      <c r="EU64" s="74">
        <v>21</v>
      </c>
      <c r="EV64" s="74">
        <v>21</v>
      </c>
      <c r="EW64" s="74">
        <v>184.75</v>
      </c>
      <c r="EX64" s="74">
        <v>187.21</v>
      </c>
      <c r="EY64" s="74">
        <v>7.69</v>
      </c>
      <c r="EZ64" s="74">
        <v>3.25</v>
      </c>
      <c r="FA64" s="74">
        <v>0</v>
      </c>
      <c r="FB64" s="74">
        <v>0</v>
      </c>
      <c r="FC64" s="74">
        <v>0</v>
      </c>
      <c r="FD64" s="74">
        <v>0</v>
      </c>
      <c r="FE64" s="74">
        <v>0</v>
      </c>
      <c r="FF64" s="74">
        <v>0</v>
      </c>
      <c r="FG64" s="74">
        <v>0</v>
      </c>
      <c r="FH64" s="74">
        <v>0</v>
      </c>
      <c r="FI64" s="74">
        <v>0</v>
      </c>
      <c r="FJ64" s="74">
        <v>0</v>
      </c>
      <c r="FK64" s="74">
        <v>0</v>
      </c>
      <c r="FL64" s="74">
        <v>0</v>
      </c>
      <c r="FM64" s="74">
        <v>0</v>
      </c>
      <c r="FN64" s="74">
        <v>0</v>
      </c>
      <c r="FO64" s="74">
        <v>-12.93</v>
      </c>
      <c r="FP64" s="74">
        <v>-0.46</v>
      </c>
      <c r="FQ64" s="74">
        <v>0</v>
      </c>
      <c r="FR64" s="74">
        <v>0</v>
      </c>
      <c r="FS64" s="74">
        <v>0</v>
      </c>
      <c r="FT64" s="74">
        <v>0</v>
      </c>
      <c r="FU64" s="74">
        <v>0</v>
      </c>
      <c r="FV64" s="74">
        <v>0</v>
      </c>
      <c r="FW64" s="74">
        <v>92749</v>
      </c>
      <c r="FX64" s="74">
        <v>39283</v>
      </c>
      <c r="FY64" s="74">
        <v>0</v>
      </c>
      <c r="FZ64" s="74">
        <v>0</v>
      </c>
      <c r="GA64" s="74">
        <v>0</v>
      </c>
      <c r="GB64" s="74">
        <v>0</v>
      </c>
      <c r="GC64" s="74">
        <v>0</v>
      </c>
      <c r="GD64" s="74">
        <v>0</v>
      </c>
      <c r="GE64" s="74">
        <v>132032</v>
      </c>
      <c r="GF64" s="74">
        <v>24148</v>
      </c>
      <c r="GG64" s="74">
        <v>5.4676</v>
      </c>
      <c r="GH64" s="74">
        <v>0</v>
      </c>
      <c r="GI64" s="74">
        <v>0</v>
      </c>
      <c r="GJ64" s="74">
        <v>0</v>
      </c>
      <c r="GK64" s="74">
        <v>0</v>
      </c>
      <c r="GL64" s="74">
        <v>0</v>
      </c>
      <c r="GM64" s="74">
        <v>0</v>
      </c>
      <c r="GN64" s="74">
        <v>0</v>
      </c>
      <c r="GO64" s="74">
        <v>0</v>
      </c>
      <c r="GP64" s="74">
        <v>0</v>
      </c>
      <c r="GQ64" s="74">
        <v>24148</v>
      </c>
      <c r="GR64" s="74">
        <v>0</v>
      </c>
      <c r="GS64" s="74">
        <v>-155949</v>
      </c>
      <c r="GT64" s="74">
        <v>-5560</v>
      </c>
      <c r="GU64" s="74">
        <v>0</v>
      </c>
      <c r="GV64" s="74">
        <v>0</v>
      </c>
      <c r="GW64" s="74">
        <v>0</v>
      </c>
      <c r="GX64" s="74">
        <v>0</v>
      </c>
      <c r="GY64" s="74">
        <v>0</v>
      </c>
      <c r="GZ64" s="74">
        <v>0</v>
      </c>
      <c r="HA64" s="74">
        <v>-161509</v>
      </c>
      <c r="HB64" s="74">
        <v>24148</v>
      </c>
      <c r="HC64" s="74">
        <v>-6.6882999999999999</v>
      </c>
      <c r="HD64" s="74">
        <v>5.3070959999999996</v>
      </c>
      <c r="HE64" s="74">
        <v>0</v>
      </c>
      <c r="HF64" s="74">
        <v>5.3070959999999996</v>
      </c>
      <c r="HG64" s="74">
        <v>0</v>
      </c>
      <c r="HH64" s="74">
        <v>5.3070959999999996</v>
      </c>
      <c r="HI64" s="74">
        <v>0</v>
      </c>
      <c r="HJ64" s="74">
        <v>0.19</v>
      </c>
      <c r="HK64" s="74">
        <v>0</v>
      </c>
      <c r="HL64" s="74">
        <v>0</v>
      </c>
      <c r="HM64" s="74">
        <v>0</v>
      </c>
      <c r="HN64" s="74">
        <v>0</v>
      </c>
      <c r="HO64" s="74">
        <v>0</v>
      </c>
      <c r="HP64" s="74">
        <v>0</v>
      </c>
      <c r="HQ64" s="74">
        <v>0</v>
      </c>
      <c r="HR64" s="74">
        <v>0</v>
      </c>
      <c r="HS64" s="74">
        <v>0.28999999999999998</v>
      </c>
      <c r="HT64" s="74">
        <v>0</v>
      </c>
      <c r="HU64" s="74">
        <v>0</v>
      </c>
      <c r="HV64" s="74">
        <v>0</v>
      </c>
      <c r="HW64" s="74">
        <v>0</v>
      </c>
      <c r="HX64" s="74">
        <v>0</v>
      </c>
      <c r="HY64" s="74">
        <v>0</v>
      </c>
      <c r="HZ64" s="74">
        <v>2292</v>
      </c>
      <c r="IA64" s="74">
        <v>0</v>
      </c>
      <c r="IB64" s="74">
        <v>0</v>
      </c>
      <c r="IC64" s="74">
        <v>0</v>
      </c>
      <c r="ID64" s="74">
        <v>0</v>
      </c>
      <c r="IE64" s="74">
        <v>0</v>
      </c>
      <c r="IF64" s="74">
        <v>0</v>
      </c>
      <c r="IG64" s="74">
        <v>0</v>
      </c>
      <c r="IH64" s="74">
        <v>2292</v>
      </c>
      <c r="II64" s="74">
        <v>24148</v>
      </c>
      <c r="IJ64" s="74">
        <v>9.4899999999999998E-2</v>
      </c>
      <c r="IK64" s="74">
        <v>0</v>
      </c>
      <c r="IL64" s="74">
        <v>3505</v>
      </c>
      <c r="IM64" s="74">
        <v>0</v>
      </c>
      <c r="IN64" s="74">
        <v>0</v>
      </c>
      <c r="IO64" s="74">
        <v>0</v>
      </c>
      <c r="IP64" s="74">
        <v>0</v>
      </c>
      <c r="IQ64" s="74">
        <v>0</v>
      </c>
      <c r="IR64" s="74">
        <v>0</v>
      </c>
      <c r="IS64" s="74">
        <v>3505</v>
      </c>
      <c r="IT64" s="74">
        <v>24148</v>
      </c>
      <c r="IU64" s="74">
        <v>0.14510000000000001</v>
      </c>
      <c r="IV64" s="74">
        <v>9.4899999999999998E-2</v>
      </c>
      <c r="IW64" s="74">
        <v>9.4899999999999998E-2</v>
      </c>
      <c r="IX64" s="74">
        <v>9.4899999999999998E-2</v>
      </c>
      <c r="IY64" s="74">
        <v>0.14510000000000001</v>
      </c>
      <c r="IZ64" s="74">
        <v>0.14510000000000001</v>
      </c>
      <c r="JA64" s="74">
        <v>0.14510000000000001</v>
      </c>
    </row>
    <row r="65" spans="1:261" x14ac:dyDescent="0.25">
      <c r="A65" s="74" t="s">
        <v>13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345115</v>
      </c>
      <c r="G65" s="74">
        <v>327460</v>
      </c>
      <c r="H65" s="74">
        <v>0</v>
      </c>
      <c r="I65" s="74">
        <v>0</v>
      </c>
      <c r="J65" s="74">
        <v>0</v>
      </c>
      <c r="K65" s="74">
        <v>672575</v>
      </c>
      <c r="L65" s="74">
        <v>14743</v>
      </c>
      <c r="M65" s="74">
        <v>45.62</v>
      </c>
      <c r="N65" s="74">
        <v>45.188940000000002</v>
      </c>
      <c r="O65" s="74">
        <v>45.188940000000002</v>
      </c>
      <c r="P65" s="74">
        <v>45.188940000000002</v>
      </c>
      <c r="Q65" s="74">
        <v>3706483</v>
      </c>
      <c r="R65" s="74">
        <v>20812</v>
      </c>
      <c r="S65" s="74">
        <v>178.09360000000001</v>
      </c>
      <c r="T65" s="74">
        <v>5652886</v>
      </c>
      <c r="U65" s="74">
        <v>20812</v>
      </c>
      <c r="V65" s="74">
        <v>271.61669999999998</v>
      </c>
      <c r="W65" s="74">
        <v>42736</v>
      </c>
      <c r="X65" s="74">
        <v>42917</v>
      </c>
      <c r="Y65" s="74">
        <v>0</v>
      </c>
      <c r="Z65" s="74">
        <v>0</v>
      </c>
      <c r="AA65" s="74">
        <v>0</v>
      </c>
      <c r="AB65" s="74">
        <v>125.64</v>
      </c>
      <c r="AC65" s="74">
        <v>123.09</v>
      </c>
      <c r="AD65" s="74">
        <v>0</v>
      </c>
      <c r="AE65" s="74">
        <v>0</v>
      </c>
      <c r="AF65" s="74">
        <v>0</v>
      </c>
      <c r="AG65" s="74">
        <v>12.88</v>
      </c>
      <c r="AH65" s="74">
        <v>11.28</v>
      </c>
      <c r="AI65" s="74">
        <v>0</v>
      </c>
      <c r="AJ65" s="74">
        <v>0</v>
      </c>
      <c r="AK65" s="74">
        <v>0</v>
      </c>
      <c r="AL65" s="74">
        <v>1946403</v>
      </c>
      <c r="AM65" s="74">
        <v>20812</v>
      </c>
      <c r="AN65" s="74">
        <v>93.523099999999999</v>
      </c>
      <c r="AO65" s="74">
        <v>45.62</v>
      </c>
      <c r="AP65" s="74">
        <v>45.62</v>
      </c>
      <c r="AQ65" s="74">
        <v>0</v>
      </c>
      <c r="AR65" s="74">
        <v>0</v>
      </c>
      <c r="AS65" s="74">
        <v>205.77</v>
      </c>
      <c r="AT65" s="74">
        <v>201.28</v>
      </c>
      <c r="AU65" s="74">
        <v>0</v>
      </c>
      <c r="AV65" s="74">
        <v>0</v>
      </c>
      <c r="AW65" s="74">
        <v>0</v>
      </c>
      <c r="AX65" s="74">
        <v>0</v>
      </c>
      <c r="AY65" s="74">
        <v>7565</v>
      </c>
      <c r="AZ65" s="74">
        <v>7178</v>
      </c>
      <c r="BA65" s="74">
        <v>0</v>
      </c>
      <c r="BB65" s="74">
        <v>0</v>
      </c>
      <c r="BC65" s="74">
        <v>0</v>
      </c>
      <c r="BD65" s="74">
        <v>0</v>
      </c>
      <c r="BE65" s="74">
        <v>950467</v>
      </c>
      <c r="BF65" s="74">
        <v>883540</v>
      </c>
      <c r="BG65" s="74">
        <v>0</v>
      </c>
      <c r="BH65" s="74">
        <v>0</v>
      </c>
      <c r="BI65" s="74">
        <v>0</v>
      </c>
      <c r="BJ65" s="74">
        <v>0</v>
      </c>
      <c r="BK65" s="74">
        <v>1834007</v>
      </c>
      <c r="BL65" s="74">
        <v>14743</v>
      </c>
      <c r="BM65" s="74">
        <v>124.3985</v>
      </c>
      <c r="BN65" s="74">
        <v>0</v>
      </c>
      <c r="BO65" s="74">
        <v>97437</v>
      </c>
      <c r="BP65" s="74">
        <v>80968</v>
      </c>
      <c r="BQ65" s="74">
        <v>0</v>
      </c>
      <c r="BR65" s="74">
        <v>0</v>
      </c>
      <c r="BS65" s="74">
        <v>0</v>
      </c>
      <c r="BT65" s="74">
        <v>178405</v>
      </c>
      <c r="BU65" s="74">
        <v>14743</v>
      </c>
      <c r="BV65" s="74">
        <v>12.101000000000001</v>
      </c>
      <c r="BW65" s="74">
        <v>1556650</v>
      </c>
      <c r="BX65" s="74">
        <v>1444788</v>
      </c>
      <c r="BY65" s="74">
        <v>0</v>
      </c>
      <c r="BZ65" s="74">
        <v>0</v>
      </c>
      <c r="CA65" s="74">
        <v>0</v>
      </c>
      <c r="CB65" s="74">
        <v>3001438</v>
      </c>
      <c r="CC65" s="74">
        <v>14743</v>
      </c>
      <c r="CD65" s="74">
        <v>203.5839</v>
      </c>
      <c r="CE65" s="74">
        <v>123.223068</v>
      </c>
      <c r="CF65" s="74">
        <v>178.09360000000001</v>
      </c>
      <c r="CG65" s="74">
        <v>123.223068</v>
      </c>
      <c r="CH65" s="74">
        <v>123.223068</v>
      </c>
      <c r="CI65" s="74">
        <v>11.986659</v>
      </c>
      <c r="CJ65" s="74">
        <v>11.986659</v>
      </c>
      <c r="CK65" s="74">
        <v>11.986659</v>
      </c>
      <c r="CL65" s="74">
        <v>203.5839</v>
      </c>
      <c r="CM65" s="74">
        <v>178.09360000000001</v>
      </c>
      <c r="CN65" s="74">
        <v>203.5839</v>
      </c>
      <c r="CO65" s="74">
        <v>203.5839</v>
      </c>
      <c r="CP65" s="74">
        <v>203.5839</v>
      </c>
      <c r="CQ65" s="74">
        <v>14743</v>
      </c>
      <c r="CR65" s="74">
        <v>3001437</v>
      </c>
      <c r="CS65" s="74">
        <v>0</v>
      </c>
      <c r="CT65" s="74">
        <v>0</v>
      </c>
      <c r="CU65" s="74">
        <v>3001437</v>
      </c>
      <c r="CV65" s="74">
        <v>3001438</v>
      </c>
      <c r="CW65" s="74">
        <v>-1</v>
      </c>
      <c r="CX65" s="74">
        <v>0</v>
      </c>
      <c r="CY65" s="74">
        <v>1</v>
      </c>
      <c r="CZ65" s="74">
        <v>0</v>
      </c>
      <c r="DA65" s="74">
        <v>0</v>
      </c>
      <c r="DB65" s="74">
        <v>0</v>
      </c>
      <c r="DC65" s="74">
        <v>0</v>
      </c>
      <c r="DD65" s="74">
        <v>0</v>
      </c>
      <c r="DE65" s="74">
        <v>0</v>
      </c>
      <c r="DF65" s="74">
        <v>0</v>
      </c>
      <c r="DG65" s="74">
        <v>0</v>
      </c>
      <c r="DH65" s="74">
        <v>0</v>
      </c>
      <c r="DI65" s="74">
        <v>0</v>
      </c>
      <c r="DJ65" s="74">
        <v>0</v>
      </c>
      <c r="DK65" s="74">
        <v>0</v>
      </c>
      <c r="DL65" s="74">
        <v>0</v>
      </c>
      <c r="DM65" s="74">
        <v>0</v>
      </c>
      <c r="DN65" s="74">
        <v>0</v>
      </c>
      <c r="DO65" s="74">
        <v>0</v>
      </c>
      <c r="DP65" s="74">
        <v>0</v>
      </c>
      <c r="DQ65" s="74">
        <v>0</v>
      </c>
      <c r="DR65" s="74">
        <v>0</v>
      </c>
      <c r="DS65" s="74">
        <v>0</v>
      </c>
      <c r="DT65" s="74">
        <v>0</v>
      </c>
      <c r="DU65" s="74">
        <v>0</v>
      </c>
      <c r="DV65" s="74">
        <v>0</v>
      </c>
      <c r="DW65" s="74">
        <v>0</v>
      </c>
      <c r="DX65" s="74">
        <v>0</v>
      </c>
      <c r="DY65" s="74">
        <v>0</v>
      </c>
      <c r="DZ65" s="74">
        <v>0</v>
      </c>
      <c r="EA65" s="74">
        <v>21</v>
      </c>
      <c r="EB65" s="74">
        <v>21</v>
      </c>
      <c r="EC65" s="74">
        <v>0</v>
      </c>
      <c r="ED65" s="74">
        <v>0</v>
      </c>
      <c r="EE65" s="74">
        <v>0</v>
      </c>
      <c r="EF65" s="74">
        <v>0</v>
      </c>
      <c r="EG65" s="74">
        <v>0</v>
      </c>
      <c r="EH65" s="74">
        <v>0</v>
      </c>
      <c r="EI65" s="74">
        <v>158865</v>
      </c>
      <c r="EJ65" s="74">
        <v>150738</v>
      </c>
      <c r="EK65" s="74">
        <v>0</v>
      </c>
      <c r="EL65" s="74">
        <v>0</v>
      </c>
      <c r="EM65" s="74">
        <v>0</v>
      </c>
      <c r="EN65" s="74">
        <v>0</v>
      </c>
      <c r="EO65" s="74">
        <v>0</v>
      </c>
      <c r="EP65" s="74">
        <v>0</v>
      </c>
      <c r="EQ65" s="74">
        <v>309603</v>
      </c>
      <c r="ER65" s="74">
        <v>14743</v>
      </c>
      <c r="ES65" s="74">
        <v>21</v>
      </c>
      <c r="ET65" s="74">
        <v>21</v>
      </c>
      <c r="EU65" s="74">
        <v>21</v>
      </c>
      <c r="EV65" s="74">
        <v>21</v>
      </c>
      <c r="EW65" s="74">
        <v>184.75</v>
      </c>
      <c r="EX65" s="74">
        <v>187.21</v>
      </c>
      <c r="EY65" s="74">
        <v>3.85</v>
      </c>
      <c r="EZ65" s="74">
        <v>0</v>
      </c>
      <c r="FA65" s="74">
        <v>0</v>
      </c>
      <c r="FB65" s="74">
        <v>0</v>
      </c>
      <c r="FC65" s="74">
        <v>0</v>
      </c>
      <c r="FD65" s="74">
        <v>0</v>
      </c>
      <c r="FE65" s="74">
        <v>0</v>
      </c>
      <c r="FF65" s="74">
        <v>0</v>
      </c>
      <c r="FG65" s="74">
        <v>0</v>
      </c>
      <c r="FH65" s="74">
        <v>0</v>
      </c>
      <c r="FI65" s="74">
        <v>0</v>
      </c>
      <c r="FJ65" s="74">
        <v>0</v>
      </c>
      <c r="FK65" s="74">
        <v>0</v>
      </c>
      <c r="FL65" s="74">
        <v>0</v>
      </c>
      <c r="FM65" s="74">
        <v>0</v>
      </c>
      <c r="FN65" s="74">
        <v>0</v>
      </c>
      <c r="FO65" s="74">
        <v>-3.39</v>
      </c>
      <c r="FP65" s="74">
        <v>0</v>
      </c>
      <c r="FQ65" s="74">
        <v>0</v>
      </c>
      <c r="FR65" s="74">
        <v>0</v>
      </c>
      <c r="FS65" s="74">
        <v>0</v>
      </c>
      <c r="FT65" s="74">
        <v>0</v>
      </c>
      <c r="FU65" s="74">
        <v>0</v>
      </c>
      <c r="FV65" s="74">
        <v>0</v>
      </c>
      <c r="FW65" s="74">
        <v>29125</v>
      </c>
      <c r="FX65" s="74">
        <v>0</v>
      </c>
      <c r="FY65" s="74">
        <v>0</v>
      </c>
      <c r="FZ65" s="74">
        <v>0</v>
      </c>
      <c r="GA65" s="74">
        <v>0</v>
      </c>
      <c r="GB65" s="74">
        <v>0</v>
      </c>
      <c r="GC65" s="74">
        <v>0</v>
      </c>
      <c r="GD65" s="74">
        <v>0</v>
      </c>
      <c r="GE65" s="74">
        <v>29125</v>
      </c>
      <c r="GF65" s="74">
        <v>14743</v>
      </c>
      <c r="GG65" s="74">
        <v>1.9755</v>
      </c>
      <c r="GH65" s="74">
        <v>0</v>
      </c>
      <c r="GI65" s="74">
        <v>0</v>
      </c>
      <c r="GJ65" s="74">
        <v>0</v>
      </c>
      <c r="GK65" s="74">
        <v>0</v>
      </c>
      <c r="GL65" s="74">
        <v>0</v>
      </c>
      <c r="GM65" s="74">
        <v>0</v>
      </c>
      <c r="GN65" s="74">
        <v>0</v>
      </c>
      <c r="GO65" s="74">
        <v>0</v>
      </c>
      <c r="GP65" s="74">
        <v>0</v>
      </c>
      <c r="GQ65" s="74">
        <v>14743</v>
      </c>
      <c r="GR65" s="74">
        <v>0</v>
      </c>
      <c r="GS65" s="74">
        <v>-25645</v>
      </c>
      <c r="GT65" s="74">
        <v>0</v>
      </c>
      <c r="GU65" s="74">
        <v>0</v>
      </c>
      <c r="GV65" s="74">
        <v>0</v>
      </c>
      <c r="GW65" s="74">
        <v>0</v>
      </c>
      <c r="GX65" s="74">
        <v>0</v>
      </c>
      <c r="GY65" s="74">
        <v>0</v>
      </c>
      <c r="GZ65" s="74">
        <v>0</v>
      </c>
      <c r="HA65" s="74">
        <v>-25645</v>
      </c>
      <c r="HB65" s="74">
        <v>14743</v>
      </c>
      <c r="HC65" s="74">
        <v>-1.7395</v>
      </c>
      <c r="HD65" s="74">
        <v>1.956834</v>
      </c>
      <c r="HE65" s="74">
        <v>0</v>
      </c>
      <c r="HF65" s="74">
        <v>1.956834</v>
      </c>
      <c r="HG65" s="74">
        <v>0</v>
      </c>
      <c r="HH65" s="74">
        <v>1.956834</v>
      </c>
      <c r="HI65" s="74">
        <v>0</v>
      </c>
      <c r="HJ65" s="74">
        <v>0.17</v>
      </c>
      <c r="HK65" s="74">
        <v>0</v>
      </c>
      <c r="HL65" s="74">
        <v>0</v>
      </c>
      <c r="HM65" s="74">
        <v>0</v>
      </c>
      <c r="HN65" s="74">
        <v>0</v>
      </c>
      <c r="HO65" s="74">
        <v>0</v>
      </c>
      <c r="HP65" s="74">
        <v>0</v>
      </c>
      <c r="HQ65" s="74">
        <v>0</v>
      </c>
      <c r="HR65" s="74">
        <v>0</v>
      </c>
      <c r="HS65" s="74">
        <v>0.28999999999999998</v>
      </c>
      <c r="HT65" s="74">
        <v>0</v>
      </c>
      <c r="HU65" s="74">
        <v>0</v>
      </c>
      <c r="HV65" s="74">
        <v>0</v>
      </c>
      <c r="HW65" s="74">
        <v>0</v>
      </c>
      <c r="HX65" s="74">
        <v>0</v>
      </c>
      <c r="HY65" s="74">
        <v>0</v>
      </c>
      <c r="HZ65" s="74">
        <v>1286</v>
      </c>
      <c r="IA65" s="74">
        <v>0</v>
      </c>
      <c r="IB65" s="74">
        <v>0</v>
      </c>
      <c r="IC65" s="74">
        <v>0</v>
      </c>
      <c r="ID65" s="74">
        <v>0</v>
      </c>
      <c r="IE65" s="74">
        <v>0</v>
      </c>
      <c r="IF65" s="74">
        <v>0</v>
      </c>
      <c r="IG65" s="74">
        <v>0</v>
      </c>
      <c r="IH65" s="74">
        <v>1286</v>
      </c>
      <c r="II65" s="74">
        <v>14743</v>
      </c>
      <c r="IJ65" s="74">
        <v>8.72E-2</v>
      </c>
      <c r="IK65" s="74">
        <v>0</v>
      </c>
      <c r="IL65" s="74">
        <v>2082</v>
      </c>
      <c r="IM65" s="74">
        <v>0</v>
      </c>
      <c r="IN65" s="74">
        <v>0</v>
      </c>
      <c r="IO65" s="74">
        <v>0</v>
      </c>
      <c r="IP65" s="74">
        <v>0</v>
      </c>
      <c r="IQ65" s="74">
        <v>0</v>
      </c>
      <c r="IR65" s="74">
        <v>0</v>
      </c>
      <c r="IS65" s="74">
        <v>2082</v>
      </c>
      <c r="IT65" s="74">
        <v>14743</v>
      </c>
      <c r="IU65" s="74">
        <v>0.14119999999999999</v>
      </c>
      <c r="IV65" s="74">
        <v>8.72E-2</v>
      </c>
      <c r="IW65" s="74">
        <v>8.72E-2</v>
      </c>
      <c r="IX65" s="74">
        <v>8.72E-2</v>
      </c>
      <c r="IY65" s="74">
        <v>0.14119999999999999</v>
      </c>
      <c r="IZ65" s="74">
        <v>0.14119999999999999</v>
      </c>
      <c r="JA65" s="74">
        <v>0.14119999999999999</v>
      </c>
    </row>
    <row r="66" spans="1:261" x14ac:dyDescent="0.25">
      <c r="A66" s="74" t="s">
        <v>13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103147</v>
      </c>
      <c r="G66" s="74">
        <v>143931</v>
      </c>
      <c r="H66" s="74">
        <v>0</v>
      </c>
      <c r="I66" s="74">
        <v>0</v>
      </c>
      <c r="J66" s="74">
        <v>0</v>
      </c>
      <c r="K66" s="74">
        <v>247078</v>
      </c>
      <c r="L66" s="74">
        <v>5416</v>
      </c>
      <c r="M66" s="74">
        <v>45.62</v>
      </c>
      <c r="N66" s="74">
        <v>41.311715</v>
      </c>
      <c r="O66" s="74">
        <v>41.311715</v>
      </c>
      <c r="P66" s="74">
        <v>41.311715</v>
      </c>
      <c r="Q66" s="74">
        <v>2289253</v>
      </c>
      <c r="R66" s="74">
        <v>11952</v>
      </c>
      <c r="S66" s="74">
        <v>191.53720000000001</v>
      </c>
      <c r="T66" s="74">
        <v>3445023</v>
      </c>
      <c r="U66" s="74">
        <v>11952</v>
      </c>
      <c r="V66" s="74">
        <v>288.23820000000001</v>
      </c>
      <c r="W66" s="74">
        <v>42736</v>
      </c>
      <c r="X66" s="74">
        <v>42917</v>
      </c>
      <c r="Y66" s="74">
        <v>0</v>
      </c>
      <c r="Z66" s="74">
        <v>0</v>
      </c>
      <c r="AA66" s="74">
        <v>0</v>
      </c>
      <c r="AB66" s="74">
        <v>171.81</v>
      </c>
      <c r="AC66" s="74">
        <v>165.42</v>
      </c>
      <c r="AD66" s="74">
        <v>0</v>
      </c>
      <c r="AE66" s="74">
        <v>0</v>
      </c>
      <c r="AF66" s="74">
        <v>0</v>
      </c>
      <c r="AG66" s="74">
        <v>7.54</v>
      </c>
      <c r="AH66" s="74">
        <v>6.67</v>
      </c>
      <c r="AI66" s="74">
        <v>0</v>
      </c>
      <c r="AJ66" s="74">
        <v>0</v>
      </c>
      <c r="AK66" s="74">
        <v>0</v>
      </c>
      <c r="AL66" s="74">
        <v>1155770</v>
      </c>
      <c r="AM66" s="74">
        <v>11952</v>
      </c>
      <c r="AN66" s="74">
        <v>96.700999999999993</v>
      </c>
      <c r="AO66" s="74">
        <v>45.62</v>
      </c>
      <c r="AP66" s="74">
        <v>45.62</v>
      </c>
      <c r="AQ66" s="74">
        <v>0</v>
      </c>
      <c r="AR66" s="74">
        <v>0</v>
      </c>
      <c r="AS66" s="74">
        <v>222.29</v>
      </c>
      <c r="AT66" s="74">
        <v>231.19</v>
      </c>
      <c r="AU66" s="74">
        <v>0</v>
      </c>
      <c r="AV66" s="74">
        <v>0</v>
      </c>
      <c r="AW66" s="74">
        <v>0</v>
      </c>
      <c r="AX66" s="74">
        <v>0</v>
      </c>
      <c r="AY66" s="74">
        <v>2261</v>
      </c>
      <c r="AZ66" s="74">
        <v>3155</v>
      </c>
      <c r="BA66" s="74">
        <v>0</v>
      </c>
      <c r="BB66" s="74">
        <v>0</v>
      </c>
      <c r="BC66" s="74">
        <v>0</v>
      </c>
      <c r="BD66" s="74">
        <v>0</v>
      </c>
      <c r="BE66" s="74">
        <v>388462</v>
      </c>
      <c r="BF66" s="74">
        <v>521900</v>
      </c>
      <c r="BG66" s="74">
        <v>0</v>
      </c>
      <c r="BH66" s="74">
        <v>0</v>
      </c>
      <c r="BI66" s="74">
        <v>0</v>
      </c>
      <c r="BJ66" s="74">
        <v>0</v>
      </c>
      <c r="BK66" s="74">
        <v>910362</v>
      </c>
      <c r="BL66" s="74">
        <v>5416</v>
      </c>
      <c r="BM66" s="74">
        <v>168.08750000000001</v>
      </c>
      <c r="BN66" s="74">
        <v>0</v>
      </c>
      <c r="BO66" s="74">
        <v>17048</v>
      </c>
      <c r="BP66" s="74">
        <v>21044</v>
      </c>
      <c r="BQ66" s="74">
        <v>0</v>
      </c>
      <c r="BR66" s="74">
        <v>0</v>
      </c>
      <c r="BS66" s="74">
        <v>0</v>
      </c>
      <c r="BT66" s="74">
        <v>38092</v>
      </c>
      <c r="BU66" s="74">
        <v>5416</v>
      </c>
      <c r="BV66" s="74">
        <v>7.0331999999999999</v>
      </c>
      <c r="BW66" s="74">
        <v>502597</v>
      </c>
      <c r="BX66" s="74">
        <v>729405</v>
      </c>
      <c r="BY66" s="74">
        <v>0</v>
      </c>
      <c r="BZ66" s="74">
        <v>0</v>
      </c>
      <c r="CA66" s="74">
        <v>0</v>
      </c>
      <c r="CB66" s="74">
        <v>1232002</v>
      </c>
      <c r="CC66" s="74">
        <v>5416</v>
      </c>
      <c r="CD66" s="74">
        <v>227.4744</v>
      </c>
      <c r="CE66" s="74">
        <v>152.21356700000001</v>
      </c>
      <c r="CF66" s="74">
        <v>191.53720000000001</v>
      </c>
      <c r="CG66" s="74">
        <v>152.21356700000001</v>
      </c>
      <c r="CH66" s="74">
        <v>152.21356700000001</v>
      </c>
      <c r="CI66" s="74">
        <v>6.368995</v>
      </c>
      <c r="CJ66" s="74">
        <v>6.368995</v>
      </c>
      <c r="CK66" s="74">
        <v>6.368995</v>
      </c>
      <c r="CL66" s="74">
        <v>227.4744</v>
      </c>
      <c r="CM66" s="74">
        <v>191.53720000000001</v>
      </c>
      <c r="CN66" s="74">
        <v>227.4744</v>
      </c>
      <c r="CO66" s="74">
        <v>227.4744</v>
      </c>
      <c r="CP66" s="74">
        <v>227.4744</v>
      </c>
      <c r="CQ66" s="74">
        <v>5416</v>
      </c>
      <c r="CR66" s="74">
        <v>1232001</v>
      </c>
      <c r="CS66" s="74">
        <v>0</v>
      </c>
      <c r="CT66" s="74">
        <v>0</v>
      </c>
      <c r="CU66" s="74">
        <v>1232001</v>
      </c>
      <c r="CV66" s="74">
        <v>1232002</v>
      </c>
      <c r="CW66" s="74">
        <v>-1</v>
      </c>
      <c r="CX66" s="74">
        <v>0</v>
      </c>
      <c r="CY66" s="74">
        <v>1</v>
      </c>
      <c r="CZ66" s="74">
        <v>0</v>
      </c>
      <c r="DA66" s="74">
        <v>0</v>
      </c>
      <c r="DB66" s="74">
        <v>0</v>
      </c>
      <c r="DC66" s="74">
        <v>0</v>
      </c>
      <c r="DD66" s="74">
        <v>0</v>
      </c>
      <c r="DE66" s="74">
        <v>0</v>
      </c>
      <c r="DF66" s="74">
        <v>0</v>
      </c>
      <c r="DG66" s="74">
        <v>0</v>
      </c>
      <c r="DH66" s="74">
        <v>0</v>
      </c>
      <c r="DI66" s="74">
        <v>0</v>
      </c>
      <c r="DJ66" s="74">
        <v>0</v>
      </c>
      <c r="DK66" s="74">
        <v>0</v>
      </c>
      <c r="DL66" s="74">
        <v>0</v>
      </c>
      <c r="DM66" s="74">
        <v>0</v>
      </c>
      <c r="DN66" s="74">
        <v>0</v>
      </c>
      <c r="DO66" s="74">
        <v>0</v>
      </c>
      <c r="DP66" s="74">
        <v>0</v>
      </c>
      <c r="DQ66" s="74">
        <v>0</v>
      </c>
      <c r="DR66" s="74">
        <v>0</v>
      </c>
      <c r="DS66" s="74">
        <v>0</v>
      </c>
      <c r="DT66" s="74">
        <v>0</v>
      </c>
      <c r="DU66" s="74">
        <v>0</v>
      </c>
      <c r="DV66" s="74">
        <v>0</v>
      </c>
      <c r="DW66" s="74">
        <v>0</v>
      </c>
      <c r="DX66" s="74">
        <v>0</v>
      </c>
      <c r="DY66" s="74">
        <v>0</v>
      </c>
      <c r="DZ66" s="74">
        <v>0</v>
      </c>
      <c r="EA66" s="74">
        <v>21</v>
      </c>
      <c r="EB66" s="74">
        <v>21</v>
      </c>
      <c r="EC66" s="74">
        <v>0</v>
      </c>
      <c r="ED66" s="74">
        <v>0</v>
      </c>
      <c r="EE66" s="74">
        <v>0</v>
      </c>
      <c r="EF66" s="74">
        <v>0</v>
      </c>
      <c r="EG66" s="74">
        <v>0</v>
      </c>
      <c r="EH66" s="74">
        <v>0</v>
      </c>
      <c r="EI66" s="74">
        <v>47481</v>
      </c>
      <c r="EJ66" s="74">
        <v>66255</v>
      </c>
      <c r="EK66" s="74">
        <v>0</v>
      </c>
      <c r="EL66" s="74">
        <v>0</v>
      </c>
      <c r="EM66" s="74">
        <v>0</v>
      </c>
      <c r="EN66" s="74">
        <v>0</v>
      </c>
      <c r="EO66" s="74">
        <v>0</v>
      </c>
      <c r="EP66" s="74">
        <v>0</v>
      </c>
      <c r="EQ66" s="74">
        <v>113736</v>
      </c>
      <c r="ER66" s="74">
        <v>5416</v>
      </c>
      <c r="ES66" s="74">
        <v>21</v>
      </c>
      <c r="ET66" s="74">
        <v>21</v>
      </c>
      <c r="EU66" s="74">
        <v>21</v>
      </c>
      <c r="EV66" s="74">
        <v>21</v>
      </c>
      <c r="EW66" s="74">
        <v>184.75</v>
      </c>
      <c r="EX66" s="74">
        <v>187.21</v>
      </c>
      <c r="EY66" s="74">
        <v>7.69</v>
      </c>
      <c r="EZ66" s="74">
        <v>6.5</v>
      </c>
      <c r="FA66" s="74">
        <v>0</v>
      </c>
      <c r="FB66" s="74">
        <v>0</v>
      </c>
      <c r="FC66" s="74">
        <v>0</v>
      </c>
      <c r="FD66" s="74">
        <v>0</v>
      </c>
      <c r="FE66" s="74">
        <v>0</v>
      </c>
      <c r="FF66" s="74">
        <v>0</v>
      </c>
      <c r="FG66" s="74">
        <v>0</v>
      </c>
      <c r="FH66" s="74">
        <v>0</v>
      </c>
      <c r="FI66" s="74">
        <v>0</v>
      </c>
      <c r="FJ66" s="74">
        <v>0</v>
      </c>
      <c r="FK66" s="74">
        <v>0</v>
      </c>
      <c r="FL66" s="74">
        <v>0</v>
      </c>
      <c r="FM66" s="74">
        <v>0</v>
      </c>
      <c r="FN66" s="74">
        <v>0</v>
      </c>
      <c r="FO66" s="74">
        <v>-31.55</v>
      </c>
      <c r="FP66" s="74">
        <v>-14.31</v>
      </c>
      <c r="FQ66" s="74">
        <v>0</v>
      </c>
      <c r="FR66" s="74">
        <v>0</v>
      </c>
      <c r="FS66" s="74">
        <v>0</v>
      </c>
      <c r="FT66" s="74">
        <v>0</v>
      </c>
      <c r="FU66" s="74">
        <v>0</v>
      </c>
      <c r="FV66" s="74">
        <v>0</v>
      </c>
      <c r="FW66" s="74">
        <v>17387</v>
      </c>
      <c r="FX66" s="74">
        <v>20508</v>
      </c>
      <c r="FY66" s="74">
        <v>0</v>
      </c>
      <c r="FZ66" s="74">
        <v>0</v>
      </c>
      <c r="GA66" s="74">
        <v>0</v>
      </c>
      <c r="GB66" s="74">
        <v>0</v>
      </c>
      <c r="GC66" s="74">
        <v>0</v>
      </c>
      <c r="GD66" s="74">
        <v>0</v>
      </c>
      <c r="GE66" s="74">
        <v>37895</v>
      </c>
      <c r="GF66" s="74">
        <v>5416</v>
      </c>
      <c r="GG66" s="74">
        <v>6.9969000000000001</v>
      </c>
      <c r="GH66" s="74">
        <v>0</v>
      </c>
      <c r="GI66" s="74">
        <v>0</v>
      </c>
      <c r="GJ66" s="74">
        <v>0</v>
      </c>
      <c r="GK66" s="74">
        <v>0</v>
      </c>
      <c r="GL66" s="74">
        <v>0</v>
      </c>
      <c r="GM66" s="74">
        <v>0</v>
      </c>
      <c r="GN66" s="74">
        <v>0</v>
      </c>
      <c r="GO66" s="74">
        <v>0</v>
      </c>
      <c r="GP66" s="74">
        <v>0</v>
      </c>
      <c r="GQ66" s="74">
        <v>5416</v>
      </c>
      <c r="GR66" s="74">
        <v>0</v>
      </c>
      <c r="GS66" s="74">
        <v>-71335</v>
      </c>
      <c r="GT66" s="74">
        <v>-45148</v>
      </c>
      <c r="GU66" s="74">
        <v>0</v>
      </c>
      <c r="GV66" s="74">
        <v>0</v>
      </c>
      <c r="GW66" s="74">
        <v>0</v>
      </c>
      <c r="GX66" s="74">
        <v>0</v>
      </c>
      <c r="GY66" s="74">
        <v>0</v>
      </c>
      <c r="GZ66" s="74">
        <v>0</v>
      </c>
      <c r="HA66" s="74">
        <v>-116483</v>
      </c>
      <c r="HB66" s="74">
        <v>5416</v>
      </c>
      <c r="HC66" s="74">
        <v>-21.507200000000001</v>
      </c>
      <c r="HD66" s="74">
        <v>6.3361229999999997</v>
      </c>
      <c r="HE66" s="74">
        <v>0</v>
      </c>
      <c r="HF66" s="74">
        <v>6.3361229999999997</v>
      </c>
      <c r="HG66" s="74">
        <v>0</v>
      </c>
      <c r="HH66" s="74">
        <v>6.3361229999999997</v>
      </c>
      <c r="HI66" s="74">
        <v>0</v>
      </c>
      <c r="HJ66" s="74">
        <v>0.18</v>
      </c>
      <c r="HK66" s="74">
        <v>0</v>
      </c>
      <c r="HL66" s="74">
        <v>0</v>
      </c>
      <c r="HM66" s="74">
        <v>0</v>
      </c>
      <c r="HN66" s="74">
        <v>0</v>
      </c>
      <c r="HO66" s="74">
        <v>0</v>
      </c>
      <c r="HP66" s="74">
        <v>0</v>
      </c>
      <c r="HQ66" s="74">
        <v>0</v>
      </c>
      <c r="HR66" s="74">
        <v>0</v>
      </c>
      <c r="HS66" s="74">
        <v>0.28999999999999998</v>
      </c>
      <c r="HT66" s="74">
        <v>0</v>
      </c>
      <c r="HU66" s="74">
        <v>0</v>
      </c>
      <c r="HV66" s="74">
        <v>0</v>
      </c>
      <c r="HW66" s="74">
        <v>0</v>
      </c>
      <c r="HX66" s="74">
        <v>0</v>
      </c>
      <c r="HY66" s="74">
        <v>0</v>
      </c>
      <c r="HZ66" s="74">
        <v>407</v>
      </c>
      <c r="IA66" s="74">
        <v>0</v>
      </c>
      <c r="IB66" s="74">
        <v>0</v>
      </c>
      <c r="IC66" s="74">
        <v>0</v>
      </c>
      <c r="ID66" s="74">
        <v>0</v>
      </c>
      <c r="IE66" s="74">
        <v>0</v>
      </c>
      <c r="IF66" s="74">
        <v>0</v>
      </c>
      <c r="IG66" s="74">
        <v>0</v>
      </c>
      <c r="IH66" s="74">
        <v>407</v>
      </c>
      <c r="II66" s="74">
        <v>5416</v>
      </c>
      <c r="IJ66" s="74">
        <v>7.51E-2</v>
      </c>
      <c r="IK66" s="74">
        <v>0</v>
      </c>
      <c r="IL66" s="74">
        <v>915</v>
      </c>
      <c r="IM66" s="74">
        <v>0</v>
      </c>
      <c r="IN66" s="74">
        <v>0</v>
      </c>
      <c r="IO66" s="74">
        <v>0</v>
      </c>
      <c r="IP66" s="74">
        <v>0</v>
      </c>
      <c r="IQ66" s="74">
        <v>0</v>
      </c>
      <c r="IR66" s="74">
        <v>0</v>
      </c>
      <c r="IS66" s="74">
        <v>915</v>
      </c>
      <c r="IT66" s="74">
        <v>5416</v>
      </c>
      <c r="IU66" s="74">
        <v>0.16889999999999999</v>
      </c>
      <c r="IV66" s="74">
        <v>7.51E-2</v>
      </c>
      <c r="IW66" s="74">
        <v>7.51E-2</v>
      </c>
      <c r="IX66" s="74">
        <v>7.51E-2</v>
      </c>
      <c r="IY66" s="74">
        <v>0.16889999999999999</v>
      </c>
      <c r="IZ66" s="74">
        <v>0.16889999999999999</v>
      </c>
      <c r="JA66" s="74">
        <v>0.16889999999999999</v>
      </c>
    </row>
    <row r="67" spans="1:261" x14ac:dyDescent="0.25">
      <c r="A67" s="74" t="s">
        <v>13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518928</v>
      </c>
      <c r="G67" s="74">
        <v>528143</v>
      </c>
      <c r="H67" s="74">
        <v>0</v>
      </c>
      <c r="I67" s="74">
        <v>0</v>
      </c>
      <c r="J67" s="74">
        <v>0</v>
      </c>
      <c r="K67" s="74">
        <v>1047071</v>
      </c>
      <c r="L67" s="74">
        <v>22952</v>
      </c>
      <c r="M67" s="74">
        <v>45.62</v>
      </c>
      <c r="N67" s="74">
        <v>45.62</v>
      </c>
      <c r="O67" s="74">
        <v>45.62</v>
      </c>
      <c r="P67" s="74">
        <v>45.62</v>
      </c>
      <c r="Q67" s="74">
        <v>5636634</v>
      </c>
      <c r="R67" s="74">
        <v>38271</v>
      </c>
      <c r="S67" s="74">
        <v>147.28210000000001</v>
      </c>
      <c r="T67" s="74">
        <v>8697121</v>
      </c>
      <c r="U67" s="74">
        <v>38271</v>
      </c>
      <c r="V67" s="74">
        <v>227.2509</v>
      </c>
      <c r="W67" s="74">
        <v>42736</v>
      </c>
      <c r="X67" s="74">
        <v>42917</v>
      </c>
      <c r="Y67" s="74">
        <v>0</v>
      </c>
      <c r="Z67" s="74">
        <v>0</v>
      </c>
      <c r="AA67" s="74">
        <v>0</v>
      </c>
      <c r="AB67" s="74">
        <v>127.05</v>
      </c>
      <c r="AC67" s="74">
        <v>133.08000000000001</v>
      </c>
      <c r="AD67" s="74">
        <v>0</v>
      </c>
      <c r="AE67" s="74">
        <v>0</v>
      </c>
      <c r="AF67" s="74">
        <v>0</v>
      </c>
      <c r="AG67" s="74">
        <v>11.43</v>
      </c>
      <c r="AH67" s="74">
        <v>16.09</v>
      </c>
      <c r="AI67" s="74">
        <v>0</v>
      </c>
      <c r="AJ67" s="74">
        <v>0</v>
      </c>
      <c r="AK67" s="74">
        <v>0</v>
      </c>
      <c r="AL67" s="74">
        <v>3060487</v>
      </c>
      <c r="AM67" s="74">
        <v>38271</v>
      </c>
      <c r="AN67" s="74">
        <v>79.968800000000002</v>
      </c>
      <c r="AO67" s="74">
        <v>45.62</v>
      </c>
      <c r="AP67" s="74">
        <v>45.62</v>
      </c>
      <c r="AQ67" s="74">
        <v>0</v>
      </c>
      <c r="AR67" s="74">
        <v>0</v>
      </c>
      <c r="AS67" s="74">
        <v>205.1</v>
      </c>
      <c r="AT67" s="74">
        <v>216.08</v>
      </c>
      <c r="AU67" s="74">
        <v>0</v>
      </c>
      <c r="AV67" s="74">
        <v>0</v>
      </c>
      <c r="AW67" s="74">
        <v>0</v>
      </c>
      <c r="AX67" s="74">
        <v>0</v>
      </c>
      <c r="AY67" s="74">
        <v>11375</v>
      </c>
      <c r="AZ67" s="74">
        <v>11577</v>
      </c>
      <c r="BA67" s="74">
        <v>0</v>
      </c>
      <c r="BB67" s="74">
        <v>0</v>
      </c>
      <c r="BC67" s="74">
        <v>0</v>
      </c>
      <c r="BD67" s="74">
        <v>0</v>
      </c>
      <c r="BE67" s="74">
        <v>1445194</v>
      </c>
      <c r="BF67" s="74">
        <v>1540667</v>
      </c>
      <c r="BG67" s="74">
        <v>0</v>
      </c>
      <c r="BH67" s="74">
        <v>0</v>
      </c>
      <c r="BI67" s="74">
        <v>0</v>
      </c>
      <c r="BJ67" s="74">
        <v>0</v>
      </c>
      <c r="BK67" s="74">
        <v>2985861</v>
      </c>
      <c r="BL67" s="74">
        <v>22952</v>
      </c>
      <c r="BM67" s="74">
        <v>130.0915</v>
      </c>
      <c r="BN67" s="74">
        <v>0</v>
      </c>
      <c r="BO67" s="74">
        <v>130016</v>
      </c>
      <c r="BP67" s="74">
        <v>186274</v>
      </c>
      <c r="BQ67" s="74">
        <v>0</v>
      </c>
      <c r="BR67" s="74">
        <v>0</v>
      </c>
      <c r="BS67" s="74">
        <v>0</v>
      </c>
      <c r="BT67" s="74">
        <v>316290</v>
      </c>
      <c r="BU67" s="74">
        <v>22952</v>
      </c>
      <c r="BV67" s="74">
        <v>13.7805</v>
      </c>
      <c r="BW67" s="74">
        <v>2333013</v>
      </c>
      <c r="BX67" s="74">
        <v>2501558</v>
      </c>
      <c r="BY67" s="74">
        <v>0</v>
      </c>
      <c r="BZ67" s="74">
        <v>0</v>
      </c>
      <c r="CA67" s="74">
        <v>0</v>
      </c>
      <c r="CB67" s="74">
        <v>4834571</v>
      </c>
      <c r="CC67" s="74">
        <v>22952</v>
      </c>
      <c r="CD67" s="74">
        <v>210.63829999999999</v>
      </c>
      <c r="CE67" s="74">
        <v>130.0915</v>
      </c>
      <c r="CF67" s="74">
        <v>147.28210000000001</v>
      </c>
      <c r="CG67" s="74">
        <v>130.0915</v>
      </c>
      <c r="CH67" s="74">
        <v>130.0915</v>
      </c>
      <c r="CI67" s="74">
        <v>13.7805</v>
      </c>
      <c r="CJ67" s="74">
        <v>13.7805</v>
      </c>
      <c r="CK67" s="74">
        <v>13.7805</v>
      </c>
      <c r="CL67" s="74">
        <v>210.63829999999999</v>
      </c>
      <c r="CM67" s="74">
        <v>147.28210000000001</v>
      </c>
      <c r="CN67" s="74">
        <v>210.63829999999999</v>
      </c>
      <c r="CO67" s="74">
        <v>210.63829999999999</v>
      </c>
      <c r="CP67" s="74">
        <v>210.63829999999999</v>
      </c>
      <c r="CQ67" s="74">
        <v>22952</v>
      </c>
      <c r="CR67" s="74">
        <v>4834570</v>
      </c>
      <c r="CS67" s="74">
        <v>0</v>
      </c>
      <c r="CT67" s="74">
        <v>0</v>
      </c>
      <c r="CU67" s="74">
        <v>4834570</v>
      </c>
      <c r="CV67" s="74">
        <v>4834571</v>
      </c>
      <c r="CW67" s="74">
        <v>-1</v>
      </c>
      <c r="CX67" s="74">
        <v>0</v>
      </c>
      <c r="CY67" s="74">
        <v>1</v>
      </c>
      <c r="CZ67" s="74">
        <v>0</v>
      </c>
      <c r="DA67" s="74">
        <v>0</v>
      </c>
      <c r="DB67" s="74">
        <v>0</v>
      </c>
      <c r="DC67" s="74">
        <v>0</v>
      </c>
      <c r="DD67" s="74">
        <v>0</v>
      </c>
      <c r="DE67" s="74">
        <v>0</v>
      </c>
      <c r="DF67" s="74">
        <v>0</v>
      </c>
      <c r="DG67" s="74">
        <v>0</v>
      </c>
      <c r="DH67" s="74">
        <v>0</v>
      </c>
      <c r="DI67" s="74">
        <v>0</v>
      </c>
      <c r="DJ67" s="74">
        <v>0</v>
      </c>
      <c r="DK67" s="74">
        <v>0</v>
      </c>
      <c r="DL67" s="74">
        <v>0</v>
      </c>
      <c r="DM67" s="74">
        <v>0</v>
      </c>
      <c r="DN67" s="74">
        <v>0</v>
      </c>
      <c r="DO67" s="74">
        <v>0</v>
      </c>
      <c r="DP67" s="74">
        <v>0</v>
      </c>
      <c r="DQ67" s="74">
        <v>0</v>
      </c>
      <c r="DR67" s="74">
        <v>0</v>
      </c>
      <c r="DS67" s="74">
        <v>0</v>
      </c>
      <c r="DT67" s="74">
        <v>0</v>
      </c>
      <c r="DU67" s="74">
        <v>0</v>
      </c>
      <c r="DV67" s="74">
        <v>0</v>
      </c>
      <c r="DW67" s="74">
        <v>0</v>
      </c>
      <c r="DX67" s="74">
        <v>0</v>
      </c>
      <c r="DY67" s="74">
        <v>0</v>
      </c>
      <c r="DZ67" s="74">
        <v>0</v>
      </c>
      <c r="EA67" s="74">
        <v>21</v>
      </c>
      <c r="EB67" s="74">
        <v>21</v>
      </c>
      <c r="EC67" s="74">
        <v>0</v>
      </c>
      <c r="ED67" s="74">
        <v>0</v>
      </c>
      <c r="EE67" s="74">
        <v>0</v>
      </c>
      <c r="EF67" s="74">
        <v>0</v>
      </c>
      <c r="EG67" s="74">
        <v>0</v>
      </c>
      <c r="EH67" s="74">
        <v>0</v>
      </c>
      <c r="EI67" s="74">
        <v>238875</v>
      </c>
      <c r="EJ67" s="74">
        <v>243117</v>
      </c>
      <c r="EK67" s="74">
        <v>0</v>
      </c>
      <c r="EL67" s="74">
        <v>0</v>
      </c>
      <c r="EM67" s="74">
        <v>0</v>
      </c>
      <c r="EN67" s="74">
        <v>0</v>
      </c>
      <c r="EO67" s="74">
        <v>0</v>
      </c>
      <c r="EP67" s="74">
        <v>0</v>
      </c>
      <c r="EQ67" s="74">
        <v>481992</v>
      </c>
      <c r="ER67" s="74">
        <v>22952</v>
      </c>
      <c r="ES67" s="74">
        <v>21</v>
      </c>
      <c r="ET67" s="74">
        <v>21</v>
      </c>
      <c r="EU67" s="74">
        <v>21</v>
      </c>
      <c r="EV67" s="74">
        <v>21</v>
      </c>
      <c r="EW67" s="74">
        <v>184.75</v>
      </c>
      <c r="EX67" s="74">
        <v>187.21</v>
      </c>
      <c r="EY67" s="74">
        <v>0</v>
      </c>
      <c r="EZ67" s="74">
        <v>0</v>
      </c>
      <c r="FA67" s="74">
        <v>0</v>
      </c>
      <c r="FB67" s="74">
        <v>0</v>
      </c>
      <c r="FC67" s="74">
        <v>0</v>
      </c>
      <c r="FD67" s="74">
        <v>0</v>
      </c>
      <c r="FE67" s="74">
        <v>0</v>
      </c>
      <c r="FF67" s="74">
        <v>0</v>
      </c>
      <c r="FG67" s="74">
        <v>0</v>
      </c>
      <c r="FH67" s="74">
        <v>0</v>
      </c>
      <c r="FI67" s="74">
        <v>0</v>
      </c>
      <c r="FJ67" s="74">
        <v>0</v>
      </c>
      <c r="FK67" s="74">
        <v>0</v>
      </c>
      <c r="FL67" s="74">
        <v>0</v>
      </c>
      <c r="FM67" s="74">
        <v>0</v>
      </c>
      <c r="FN67" s="74">
        <v>0</v>
      </c>
      <c r="FO67" s="74">
        <v>0</v>
      </c>
      <c r="FP67" s="74">
        <v>0</v>
      </c>
      <c r="FQ67" s="74">
        <v>0</v>
      </c>
      <c r="FR67" s="74">
        <v>0</v>
      </c>
      <c r="FS67" s="74">
        <v>0</v>
      </c>
      <c r="FT67" s="74">
        <v>0</v>
      </c>
      <c r="FU67" s="74">
        <v>0</v>
      </c>
      <c r="FV67" s="74">
        <v>0</v>
      </c>
      <c r="FW67" s="74">
        <v>0</v>
      </c>
      <c r="FX67" s="74">
        <v>0</v>
      </c>
      <c r="FY67" s="74">
        <v>0</v>
      </c>
      <c r="FZ67" s="74">
        <v>0</v>
      </c>
      <c r="GA67" s="74">
        <v>0</v>
      </c>
      <c r="GB67" s="74">
        <v>0</v>
      </c>
      <c r="GC67" s="74">
        <v>0</v>
      </c>
      <c r="GD67" s="74">
        <v>0</v>
      </c>
      <c r="GE67" s="74">
        <v>0</v>
      </c>
      <c r="GF67" s="74">
        <v>22952</v>
      </c>
      <c r="GG67" s="74">
        <v>0</v>
      </c>
      <c r="GH67" s="74">
        <v>0</v>
      </c>
      <c r="GI67" s="74">
        <v>0</v>
      </c>
      <c r="GJ67" s="74">
        <v>0</v>
      </c>
      <c r="GK67" s="74">
        <v>0</v>
      </c>
      <c r="GL67" s="74">
        <v>0</v>
      </c>
      <c r="GM67" s="74">
        <v>0</v>
      </c>
      <c r="GN67" s="74">
        <v>0</v>
      </c>
      <c r="GO67" s="74">
        <v>0</v>
      </c>
      <c r="GP67" s="74">
        <v>0</v>
      </c>
      <c r="GQ67" s="74">
        <v>22952</v>
      </c>
      <c r="GR67" s="74">
        <v>0</v>
      </c>
      <c r="GS67" s="74">
        <v>0</v>
      </c>
      <c r="GT67" s="74">
        <v>0</v>
      </c>
      <c r="GU67" s="74">
        <v>0</v>
      </c>
      <c r="GV67" s="74">
        <v>0</v>
      </c>
      <c r="GW67" s="74">
        <v>0</v>
      </c>
      <c r="GX67" s="74">
        <v>0</v>
      </c>
      <c r="GY67" s="74">
        <v>0</v>
      </c>
      <c r="GZ67" s="74">
        <v>0</v>
      </c>
      <c r="HA67" s="74">
        <v>0</v>
      </c>
      <c r="HB67" s="74">
        <v>22952</v>
      </c>
      <c r="HC67" s="74">
        <v>0</v>
      </c>
      <c r="HD67" s="74">
        <v>0</v>
      </c>
      <c r="HE67" s="74">
        <v>0</v>
      </c>
      <c r="HF67" s="74">
        <v>0</v>
      </c>
      <c r="HG67" s="74">
        <v>0</v>
      </c>
      <c r="HH67" s="74">
        <v>0</v>
      </c>
      <c r="HI67" s="74">
        <v>0</v>
      </c>
      <c r="HJ67" s="74">
        <v>0</v>
      </c>
      <c r="HK67" s="74">
        <v>0</v>
      </c>
      <c r="HL67" s="74">
        <v>0</v>
      </c>
      <c r="HM67" s="74">
        <v>0</v>
      </c>
      <c r="HN67" s="74">
        <v>0</v>
      </c>
      <c r="HO67" s="74">
        <v>0</v>
      </c>
      <c r="HP67" s="74">
        <v>0</v>
      </c>
      <c r="HQ67" s="74">
        <v>0</v>
      </c>
      <c r="HR67" s="74">
        <v>0</v>
      </c>
      <c r="HS67" s="74">
        <v>0.28999999999999998</v>
      </c>
      <c r="HT67" s="74">
        <v>0</v>
      </c>
      <c r="HU67" s="74">
        <v>0</v>
      </c>
      <c r="HV67" s="74">
        <v>0</v>
      </c>
      <c r="HW67" s="74">
        <v>0</v>
      </c>
      <c r="HX67" s="74">
        <v>0</v>
      </c>
      <c r="HY67" s="74">
        <v>0</v>
      </c>
      <c r="HZ67" s="74">
        <v>0</v>
      </c>
      <c r="IA67" s="74">
        <v>0</v>
      </c>
      <c r="IB67" s="74">
        <v>0</v>
      </c>
      <c r="IC67" s="74">
        <v>0</v>
      </c>
      <c r="ID67" s="74">
        <v>0</v>
      </c>
      <c r="IE67" s="74">
        <v>0</v>
      </c>
      <c r="IF67" s="74">
        <v>0</v>
      </c>
      <c r="IG67" s="74">
        <v>0</v>
      </c>
      <c r="IH67" s="74">
        <v>0</v>
      </c>
      <c r="II67" s="74">
        <v>22952</v>
      </c>
      <c r="IJ67" s="74">
        <v>0</v>
      </c>
      <c r="IK67" s="74">
        <v>0</v>
      </c>
      <c r="IL67" s="74">
        <v>3357</v>
      </c>
      <c r="IM67" s="74">
        <v>0</v>
      </c>
      <c r="IN67" s="74">
        <v>0</v>
      </c>
      <c r="IO67" s="74">
        <v>0</v>
      </c>
      <c r="IP67" s="74">
        <v>0</v>
      </c>
      <c r="IQ67" s="74">
        <v>0</v>
      </c>
      <c r="IR67" s="74">
        <v>0</v>
      </c>
      <c r="IS67" s="74">
        <v>3357</v>
      </c>
      <c r="IT67" s="74">
        <v>22952</v>
      </c>
      <c r="IU67" s="74">
        <v>0.14630000000000001</v>
      </c>
      <c r="IV67" s="74">
        <v>0</v>
      </c>
      <c r="IW67" s="74">
        <v>0</v>
      </c>
      <c r="IX67" s="74">
        <v>0</v>
      </c>
      <c r="IY67" s="74">
        <v>0.14630000000000001</v>
      </c>
      <c r="IZ67" s="74">
        <v>0.14630000000000001</v>
      </c>
      <c r="JA67" s="74">
        <v>0.14630000000000001</v>
      </c>
    </row>
    <row r="68" spans="1:261" x14ac:dyDescent="0.25">
      <c r="A68" s="74" t="s">
        <v>13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118658</v>
      </c>
      <c r="G68" s="74">
        <v>112590</v>
      </c>
      <c r="H68" s="74">
        <v>0</v>
      </c>
      <c r="I68" s="74">
        <v>0</v>
      </c>
      <c r="J68" s="74">
        <v>0</v>
      </c>
      <c r="K68" s="74">
        <v>231248</v>
      </c>
      <c r="L68" s="74">
        <v>5069</v>
      </c>
      <c r="M68" s="74">
        <v>45.62</v>
      </c>
      <c r="N68" s="74">
        <v>45.62</v>
      </c>
      <c r="O68" s="74">
        <v>45.62</v>
      </c>
      <c r="P68" s="74">
        <v>45.62</v>
      </c>
      <c r="Q68" s="74">
        <v>1319416</v>
      </c>
      <c r="R68" s="74">
        <v>8062</v>
      </c>
      <c r="S68" s="74">
        <v>163.65860000000001</v>
      </c>
      <c r="T68" s="74">
        <v>2163497</v>
      </c>
      <c r="U68" s="74">
        <v>8062</v>
      </c>
      <c r="V68" s="74">
        <v>268.35730000000001</v>
      </c>
      <c r="W68" s="74">
        <v>42736</v>
      </c>
      <c r="X68" s="74">
        <v>42917</v>
      </c>
      <c r="Y68" s="74">
        <v>0</v>
      </c>
      <c r="Z68" s="74">
        <v>0</v>
      </c>
      <c r="AA68" s="74">
        <v>0</v>
      </c>
      <c r="AB68" s="74">
        <v>110.98</v>
      </c>
      <c r="AC68" s="74">
        <v>130.47999999999999</v>
      </c>
      <c r="AD68" s="74">
        <v>0</v>
      </c>
      <c r="AE68" s="74">
        <v>0</v>
      </c>
      <c r="AF68" s="74">
        <v>0</v>
      </c>
      <c r="AG68" s="74">
        <v>11.89</v>
      </c>
      <c r="AH68" s="74">
        <v>14.95</v>
      </c>
      <c r="AI68" s="74">
        <v>0</v>
      </c>
      <c r="AJ68" s="74">
        <v>0</v>
      </c>
      <c r="AK68" s="74">
        <v>0</v>
      </c>
      <c r="AL68" s="74">
        <v>844081</v>
      </c>
      <c r="AM68" s="74">
        <v>8062</v>
      </c>
      <c r="AN68" s="74">
        <v>104.6987</v>
      </c>
      <c r="AO68" s="74">
        <v>45.62</v>
      </c>
      <c r="AP68" s="74">
        <v>45.62</v>
      </c>
      <c r="AQ68" s="74">
        <v>0</v>
      </c>
      <c r="AR68" s="74">
        <v>0</v>
      </c>
      <c r="AS68" s="74">
        <v>189.49</v>
      </c>
      <c r="AT68" s="74">
        <v>215.59</v>
      </c>
      <c r="AU68" s="74">
        <v>0</v>
      </c>
      <c r="AV68" s="74">
        <v>0</v>
      </c>
      <c r="AW68" s="74">
        <v>0</v>
      </c>
      <c r="AX68" s="74">
        <v>0</v>
      </c>
      <c r="AY68" s="74">
        <v>2601</v>
      </c>
      <c r="AZ68" s="74">
        <v>2468</v>
      </c>
      <c r="BA68" s="74">
        <v>0</v>
      </c>
      <c r="BB68" s="74">
        <v>0</v>
      </c>
      <c r="BC68" s="74">
        <v>0</v>
      </c>
      <c r="BD68" s="74">
        <v>0</v>
      </c>
      <c r="BE68" s="74">
        <v>288659</v>
      </c>
      <c r="BF68" s="74">
        <v>322025</v>
      </c>
      <c r="BG68" s="74">
        <v>0</v>
      </c>
      <c r="BH68" s="74">
        <v>0</v>
      </c>
      <c r="BI68" s="74">
        <v>0</v>
      </c>
      <c r="BJ68" s="74">
        <v>0</v>
      </c>
      <c r="BK68" s="74">
        <v>610684</v>
      </c>
      <c r="BL68" s="74">
        <v>5069</v>
      </c>
      <c r="BM68" s="74">
        <v>120.4743</v>
      </c>
      <c r="BN68" s="74">
        <v>0</v>
      </c>
      <c r="BO68" s="74">
        <v>30926</v>
      </c>
      <c r="BP68" s="74">
        <v>36897</v>
      </c>
      <c r="BQ68" s="74">
        <v>0</v>
      </c>
      <c r="BR68" s="74">
        <v>0</v>
      </c>
      <c r="BS68" s="74">
        <v>0</v>
      </c>
      <c r="BT68" s="74">
        <v>67823</v>
      </c>
      <c r="BU68" s="74">
        <v>5069</v>
      </c>
      <c r="BV68" s="74">
        <v>13.38</v>
      </c>
      <c r="BW68" s="74">
        <v>492864</v>
      </c>
      <c r="BX68" s="74">
        <v>532077</v>
      </c>
      <c r="BY68" s="74">
        <v>0</v>
      </c>
      <c r="BZ68" s="74">
        <v>0</v>
      </c>
      <c r="CA68" s="74">
        <v>0</v>
      </c>
      <c r="CB68" s="74">
        <v>1024941</v>
      </c>
      <c r="CC68" s="74">
        <v>5069</v>
      </c>
      <c r="CD68" s="74">
        <v>202.19800000000001</v>
      </c>
      <c r="CE68" s="74">
        <v>120.4743</v>
      </c>
      <c r="CF68" s="74">
        <v>163.65860000000001</v>
      </c>
      <c r="CG68" s="74">
        <v>120.4743</v>
      </c>
      <c r="CH68" s="74">
        <v>120.4743</v>
      </c>
      <c r="CI68" s="74">
        <v>13.38</v>
      </c>
      <c r="CJ68" s="74">
        <v>13.38</v>
      </c>
      <c r="CK68" s="74">
        <v>13.38</v>
      </c>
      <c r="CL68" s="74">
        <v>202.19800000000001</v>
      </c>
      <c r="CM68" s="74">
        <v>163.65860000000001</v>
      </c>
      <c r="CN68" s="74">
        <v>202.19800000000001</v>
      </c>
      <c r="CO68" s="74">
        <v>202.19800000000001</v>
      </c>
      <c r="CP68" s="74">
        <v>202.19800000000001</v>
      </c>
      <c r="CQ68" s="74">
        <v>5069</v>
      </c>
      <c r="CR68" s="74">
        <v>1024942</v>
      </c>
      <c r="CS68" s="74">
        <v>0</v>
      </c>
      <c r="CT68" s="74">
        <v>0</v>
      </c>
      <c r="CU68" s="74">
        <v>1024942</v>
      </c>
      <c r="CV68" s="74">
        <v>1024940</v>
      </c>
      <c r="CW68" s="74">
        <v>2</v>
      </c>
      <c r="CX68" s="74">
        <v>2</v>
      </c>
      <c r="CY68" s="74">
        <v>0</v>
      </c>
      <c r="CZ68" s="74">
        <v>0</v>
      </c>
      <c r="DA68" s="74">
        <v>0</v>
      </c>
      <c r="DB68" s="74">
        <v>0</v>
      </c>
      <c r="DC68" s="74">
        <v>0</v>
      </c>
      <c r="DD68" s="74">
        <v>0</v>
      </c>
      <c r="DE68" s="74">
        <v>0</v>
      </c>
      <c r="DF68" s="74">
        <v>0</v>
      </c>
      <c r="DG68" s="74">
        <v>0</v>
      </c>
      <c r="DH68" s="74">
        <v>0</v>
      </c>
      <c r="DI68" s="74">
        <v>0</v>
      </c>
      <c r="DJ68" s="74">
        <v>0</v>
      </c>
      <c r="DK68" s="74">
        <v>0</v>
      </c>
      <c r="DL68" s="74">
        <v>0</v>
      </c>
      <c r="DM68" s="74">
        <v>0</v>
      </c>
      <c r="DN68" s="74">
        <v>0</v>
      </c>
      <c r="DO68" s="74">
        <v>0</v>
      </c>
      <c r="DP68" s="74">
        <v>0</v>
      </c>
      <c r="DQ68" s="74">
        <v>0</v>
      </c>
      <c r="DR68" s="74">
        <v>0</v>
      </c>
      <c r="DS68" s="74">
        <v>0</v>
      </c>
      <c r="DT68" s="74">
        <v>0</v>
      </c>
      <c r="DU68" s="74">
        <v>0</v>
      </c>
      <c r="DV68" s="74">
        <v>0</v>
      </c>
      <c r="DW68" s="74">
        <v>0</v>
      </c>
      <c r="DX68" s="74">
        <v>0</v>
      </c>
      <c r="DY68" s="74">
        <v>0</v>
      </c>
      <c r="DZ68" s="74">
        <v>0</v>
      </c>
      <c r="EA68" s="74">
        <v>21</v>
      </c>
      <c r="EB68" s="74">
        <v>21</v>
      </c>
      <c r="EC68" s="74">
        <v>0</v>
      </c>
      <c r="ED68" s="74">
        <v>0</v>
      </c>
      <c r="EE68" s="74">
        <v>0</v>
      </c>
      <c r="EF68" s="74">
        <v>0</v>
      </c>
      <c r="EG68" s="74">
        <v>0</v>
      </c>
      <c r="EH68" s="74">
        <v>0</v>
      </c>
      <c r="EI68" s="74">
        <v>54621</v>
      </c>
      <c r="EJ68" s="74">
        <v>51828</v>
      </c>
      <c r="EK68" s="74">
        <v>0</v>
      </c>
      <c r="EL68" s="74">
        <v>0</v>
      </c>
      <c r="EM68" s="74">
        <v>0</v>
      </c>
      <c r="EN68" s="74">
        <v>0</v>
      </c>
      <c r="EO68" s="74">
        <v>0</v>
      </c>
      <c r="EP68" s="74">
        <v>0</v>
      </c>
      <c r="EQ68" s="74">
        <v>106449</v>
      </c>
      <c r="ER68" s="74">
        <v>5069</v>
      </c>
      <c r="ES68" s="74">
        <v>21</v>
      </c>
      <c r="ET68" s="74">
        <v>21</v>
      </c>
      <c r="EU68" s="74">
        <v>21</v>
      </c>
      <c r="EV68" s="74">
        <v>21</v>
      </c>
      <c r="EW68" s="74">
        <v>184.75</v>
      </c>
      <c r="EX68" s="74">
        <v>187.21</v>
      </c>
      <c r="EY68" s="74">
        <v>0</v>
      </c>
      <c r="EZ68" s="74">
        <v>3.25</v>
      </c>
      <c r="FA68" s="74">
        <v>0</v>
      </c>
      <c r="FB68" s="74">
        <v>0</v>
      </c>
      <c r="FC68" s="74">
        <v>0</v>
      </c>
      <c r="FD68" s="74">
        <v>0</v>
      </c>
      <c r="FE68" s="74">
        <v>0</v>
      </c>
      <c r="FF68" s="74">
        <v>0</v>
      </c>
      <c r="FG68" s="74">
        <v>0</v>
      </c>
      <c r="FH68" s="74">
        <v>0</v>
      </c>
      <c r="FI68" s="74">
        <v>0</v>
      </c>
      <c r="FJ68" s="74">
        <v>0</v>
      </c>
      <c r="FK68" s="74">
        <v>0</v>
      </c>
      <c r="FL68" s="74">
        <v>0</v>
      </c>
      <c r="FM68" s="74">
        <v>0</v>
      </c>
      <c r="FN68" s="74">
        <v>0</v>
      </c>
      <c r="FO68" s="74">
        <v>0</v>
      </c>
      <c r="FP68" s="74">
        <v>0</v>
      </c>
      <c r="FQ68" s="74">
        <v>0</v>
      </c>
      <c r="FR68" s="74">
        <v>0</v>
      </c>
      <c r="FS68" s="74">
        <v>0</v>
      </c>
      <c r="FT68" s="74">
        <v>0</v>
      </c>
      <c r="FU68" s="74">
        <v>0</v>
      </c>
      <c r="FV68" s="74">
        <v>0</v>
      </c>
      <c r="FW68" s="74">
        <v>0</v>
      </c>
      <c r="FX68" s="74">
        <v>8021</v>
      </c>
      <c r="FY68" s="74">
        <v>0</v>
      </c>
      <c r="FZ68" s="74">
        <v>0</v>
      </c>
      <c r="GA68" s="74">
        <v>0</v>
      </c>
      <c r="GB68" s="74">
        <v>0</v>
      </c>
      <c r="GC68" s="74">
        <v>0</v>
      </c>
      <c r="GD68" s="74">
        <v>0</v>
      </c>
      <c r="GE68" s="74">
        <v>8021</v>
      </c>
      <c r="GF68" s="74">
        <v>5069</v>
      </c>
      <c r="GG68" s="74">
        <v>1.5824</v>
      </c>
      <c r="GH68" s="74">
        <v>0</v>
      </c>
      <c r="GI68" s="74">
        <v>0</v>
      </c>
      <c r="GJ68" s="74">
        <v>0</v>
      </c>
      <c r="GK68" s="74">
        <v>0</v>
      </c>
      <c r="GL68" s="74">
        <v>0</v>
      </c>
      <c r="GM68" s="74">
        <v>0</v>
      </c>
      <c r="GN68" s="74">
        <v>0</v>
      </c>
      <c r="GO68" s="74">
        <v>0</v>
      </c>
      <c r="GP68" s="74">
        <v>0</v>
      </c>
      <c r="GQ68" s="74">
        <v>5069</v>
      </c>
      <c r="GR68" s="74">
        <v>0</v>
      </c>
      <c r="GS68" s="74">
        <v>0</v>
      </c>
      <c r="GT68" s="74">
        <v>0</v>
      </c>
      <c r="GU68" s="74">
        <v>0</v>
      </c>
      <c r="GV68" s="74">
        <v>0</v>
      </c>
      <c r="GW68" s="74">
        <v>0</v>
      </c>
      <c r="GX68" s="74">
        <v>0</v>
      </c>
      <c r="GY68" s="74">
        <v>0</v>
      </c>
      <c r="GZ68" s="74">
        <v>0</v>
      </c>
      <c r="HA68" s="74">
        <v>0</v>
      </c>
      <c r="HB68" s="74">
        <v>5069</v>
      </c>
      <c r="HC68" s="74">
        <v>0</v>
      </c>
      <c r="HD68" s="74">
        <v>1.5824</v>
      </c>
      <c r="HE68" s="74">
        <v>0</v>
      </c>
      <c r="HF68" s="74">
        <v>1.5824</v>
      </c>
      <c r="HG68" s="74">
        <v>0</v>
      </c>
      <c r="HH68" s="74">
        <v>1.5824</v>
      </c>
      <c r="HI68" s="74">
        <v>0</v>
      </c>
      <c r="HJ68" s="74">
        <v>0</v>
      </c>
      <c r="HK68" s="74">
        <v>0</v>
      </c>
      <c r="HL68" s="74">
        <v>0</v>
      </c>
      <c r="HM68" s="74">
        <v>0</v>
      </c>
      <c r="HN68" s="74">
        <v>0</v>
      </c>
      <c r="HO68" s="74">
        <v>0</v>
      </c>
      <c r="HP68" s="74">
        <v>0</v>
      </c>
      <c r="HQ68" s="74">
        <v>0</v>
      </c>
      <c r="HR68" s="74">
        <v>0</v>
      </c>
      <c r="HS68" s="74">
        <v>0.28999999999999998</v>
      </c>
      <c r="HT68" s="74">
        <v>0</v>
      </c>
      <c r="HU68" s="74">
        <v>0</v>
      </c>
      <c r="HV68" s="74">
        <v>0</v>
      </c>
      <c r="HW68" s="74">
        <v>0</v>
      </c>
      <c r="HX68" s="74">
        <v>0</v>
      </c>
      <c r="HY68" s="74">
        <v>0</v>
      </c>
      <c r="HZ68" s="74">
        <v>0</v>
      </c>
      <c r="IA68" s="74">
        <v>0</v>
      </c>
      <c r="IB68" s="74">
        <v>0</v>
      </c>
      <c r="IC68" s="74">
        <v>0</v>
      </c>
      <c r="ID68" s="74">
        <v>0</v>
      </c>
      <c r="IE68" s="74">
        <v>0</v>
      </c>
      <c r="IF68" s="74">
        <v>0</v>
      </c>
      <c r="IG68" s="74">
        <v>0</v>
      </c>
      <c r="IH68" s="74">
        <v>0</v>
      </c>
      <c r="II68" s="74">
        <v>5069</v>
      </c>
      <c r="IJ68" s="74">
        <v>0</v>
      </c>
      <c r="IK68" s="74">
        <v>0</v>
      </c>
      <c r="IL68" s="74">
        <v>716</v>
      </c>
      <c r="IM68" s="74">
        <v>0</v>
      </c>
      <c r="IN68" s="74">
        <v>0</v>
      </c>
      <c r="IO68" s="74">
        <v>0</v>
      </c>
      <c r="IP68" s="74">
        <v>0</v>
      </c>
      <c r="IQ68" s="74">
        <v>0</v>
      </c>
      <c r="IR68" s="74">
        <v>0</v>
      </c>
      <c r="IS68" s="74">
        <v>716</v>
      </c>
      <c r="IT68" s="74">
        <v>5069</v>
      </c>
      <c r="IU68" s="74">
        <v>0.14130000000000001</v>
      </c>
      <c r="IV68" s="74">
        <v>0</v>
      </c>
      <c r="IW68" s="74">
        <v>0</v>
      </c>
      <c r="IX68" s="74">
        <v>0</v>
      </c>
      <c r="IY68" s="74">
        <v>0.14130000000000001</v>
      </c>
      <c r="IZ68" s="74">
        <v>0.14130000000000001</v>
      </c>
      <c r="JA68" s="74">
        <v>0.14130000000000001</v>
      </c>
    </row>
    <row r="69" spans="1:261" x14ac:dyDescent="0.25">
      <c r="A69" s="74" t="s">
        <v>13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51824</v>
      </c>
      <c r="G69" s="74">
        <v>79379</v>
      </c>
      <c r="H69" s="74">
        <v>0</v>
      </c>
      <c r="I69" s="74">
        <v>0</v>
      </c>
      <c r="J69" s="74">
        <v>0</v>
      </c>
      <c r="K69" s="74">
        <v>131203</v>
      </c>
      <c r="L69" s="74">
        <v>2876</v>
      </c>
      <c r="M69" s="74">
        <v>45.62</v>
      </c>
      <c r="N69" s="74">
        <v>45.62</v>
      </c>
      <c r="O69" s="74">
        <v>45.62</v>
      </c>
      <c r="P69" s="74">
        <v>45.62</v>
      </c>
      <c r="Q69" s="74">
        <v>1402356</v>
      </c>
      <c r="R69" s="74">
        <v>7938</v>
      </c>
      <c r="S69" s="74">
        <v>176.6636</v>
      </c>
      <c r="T69" s="74">
        <v>2348272</v>
      </c>
      <c r="U69" s="74">
        <v>7938</v>
      </c>
      <c r="V69" s="74">
        <v>295.82659999999998</v>
      </c>
      <c r="W69" s="74">
        <v>42736</v>
      </c>
      <c r="X69" s="74">
        <v>42917</v>
      </c>
      <c r="Y69" s="74">
        <v>0</v>
      </c>
      <c r="Z69" s="74">
        <v>0</v>
      </c>
      <c r="AA69" s="74">
        <v>0</v>
      </c>
      <c r="AB69" s="74">
        <v>128.97999999999999</v>
      </c>
      <c r="AC69" s="74">
        <v>124.75</v>
      </c>
      <c r="AD69" s="74">
        <v>0</v>
      </c>
      <c r="AE69" s="74">
        <v>0</v>
      </c>
      <c r="AF69" s="74">
        <v>0</v>
      </c>
      <c r="AG69" s="74">
        <v>11.72</v>
      </c>
      <c r="AH69" s="74">
        <v>12.84</v>
      </c>
      <c r="AI69" s="74">
        <v>0</v>
      </c>
      <c r="AJ69" s="74">
        <v>0</v>
      </c>
      <c r="AK69" s="74">
        <v>0</v>
      </c>
      <c r="AL69" s="74">
        <v>945916</v>
      </c>
      <c r="AM69" s="74">
        <v>7938</v>
      </c>
      <c r="AN69" s="74">
        <v>119.163</v>
      </c>
      <c r="AO69" s="74">
        <v>45.62</v>
      </c>
      <c r="AP69" s="74">
        <v>45.62</v>
      </c>
      <c r="AQ69" s="74">
        <v>0</v>
      </c>
      <c r="AR69" s="74">
        <v>0</v>
      </c>
      <c r="AS69" s="74">
        <v>215.01</v>
      </c>
      <c r="AT69" s="74">
        <v>209.38</v>
      </c>
      <c r="AU69" s="74">
        <v>0</v>
      </c>
      <c r="AV69" s="74">
        <v>0</v>
      </c>
      <c r="AW69" s="74">
        <v>0</v>
      </c>
      <c r="AX69" s="74">
        <v>0</v>
      </c>
      <c r="AY69" s="74">
        <v>1136</v>
      </c>
      <c r="AZ69" s="74">
        <v>1740</v>
      </c>
      <c r="BA69" s="74">
        <v>0</v>
      </c>
      <c r="BB69" s="74">
        <v>0</v>
      </c>
      <c r="BC69" s="74">
        <v>0</v>
      </c>
      <c r="BD69" s="74">
        <v>0</v>
      </c>
      <c r="BE69" s="74">
        <v>146521</v>
      </c>
      <c r="BF69" s="74">
        <v>217065</v>
      </c>
      <c r="BG69" s="74">
        <v>0</v>
      </c>
      <c r="BH69" s="74">
        <v>0</v>
      </c>
      <c r="BI69" s="74">
        <v>0</v>
      </c>
      <c r="BJ69" s="74">
        <v>0</v>
      </c>
      <c r="BK69" s="74">
        <v>363586</v>
      </c>
      <c r="BL69" s="74">
        <v>2876</v>
      </c>
      <c r="BM69" s="74">
        <v>126.4207</v>
      </c>
      <c r="BN69" s="74">
        <v>0</v>
      </c>
      <c r="BO69" s="74">
        <v>13314</v>
      </c>
      <c r="BP69" s="74">
        <v>22342</v>
      </c>
      <c r="BQ69" s="74">
        <v>0</v>
      </c>
      <c r="BR69" s="74">
        <v>0</v>
      </c>
      <c r="BS69" s="74">
        <v>0</v>
      </c>
      <c r="BT69" s="74">
        <v>35656</v>
      </c>
      <c r="BU69" s="74">
        <v>2876</v>
      </c>
      <c r="BV69" s="74">
        <v>12.3978</v>
      </c>
      <c r="BW69" s="74">
        <v>244251</v>
      </c>
      <c r="BX69" s="74">
        <v>364322</v>
      </c>
      <c r="BY69" s="74">
        <v>0</v>
      </c>
      <c r="BZ69" s="74">
        <v>0</v>
      </c>
      <c r="CA69" s="74">
        <v>0</v>
      </c>
      <c r="CB69" s="74">
        <v>608573</v>
      </c>
      <c r="CC69" s="74">
        <v>2876</v>
      </c>
      <c r="CD69" s="74">
        <v>211.60400000000001</v>
      </c>
      <c r="CE69" s="74">
        <v>126.4207</v>
      </c>
      <c r="CF69" s="74">
        <v>176.6636</v>
      </c>
      <c r="CG69" s="74">
        <v>126.4207</v>
      </c>
      <c r="CH69" s="74">
        <v>126.4207</v>
      </c>
      <c r="CI69" s="74">
        <v>12.3978</v>
      </c>
      <c r="CJ69" s="74">
        <v>12.3978</v>
      </c>
      <c r="CK69" s="74">
        <v>12.3978</v>
      </c>
      <c r="CL69" s="74">
        <v>211.60400000000001</v>
      </c>
      <c r="CM69" s="74">
        <v>176.6636</v>
      </c>
      <c r="CN69" s="74">
        <v>211.60400000000001</v>
      </c>
      <c r="CO69" s="74">
        <v>211.60400000000001</v>
      </c>
      <c r="CP69" s="74">
        <v>211.60400000000001</v>
      </c>
      <c r="CQ69" s="74">
        <v>2876</v>
      </c>
      <c r="CR69" s="74">
        <v>608573</v>
      </c>
      <c r="CS69" s="74">
        <v>0</v>
      </c>
      <c r="CT69" s="74">
        <v>0</v>
      </c>
      <c r="CU69" s="74">
        <v>608573</v>
      </c>
      <c r="CV69" s="74">
        <v>608573</v>
      </c>
      <c r="CW69" s="74">
        <v>0</v>
      </c>
      <c r="CX69" s="74">
        <v>0</v>
      </c>
      <c r="CY69" s="74">
        <v>0</v>
      </c>
      <c r="CZ69" s="74">
        <v>0</v>
      </c>
      <c r="DA69" s="74">
        <v>0</v>
      </c>
      <c r="DB69" s="74">
        <v>0</v>
      </c>
      <c r="DC69" s="74">
        <v>0</v>
      </c>
      <c r="DD69" s="74">
        <v>0</v>
      </c>
      <c r="DE69" s="74">
        <v>0</v>
      </c>
      <c r="DF69" s="74">
        <v>0</v>
      </c>
      <c r="DG69" s="74">
        <v>0</v>
      </c>
      <c r="DH69" s="74">
        <v>0</v>
      </c>
      <c r="DI69" s="74">
        <v>0</v>
      </c>
      <c r="DJ69" s="74">
        <v>0</v>
      </c>
      <c r="DK69" s="74">
        <v>0</v>
      </c>
      <c r="DL69" s="74">
        <v>0</v>
      </c>
      <c r="DM69" s="74">
        <v>0</v>
      </c>
      <c r="DN69" s="74">
        <v>0</v>
      </c>
      <c r="DO69" s="74">
        <v>0</v>
      </c>
      <c r="DP69" s="74">
        <v>0</v>
      </c>
      <c r="DQ69" s="74">
        <v>0</v>
      </c>
      <c r="DR69" s="74">
        <v>0</v>
      </c>
      <c r="DS69" s="74">
        <v>0</v>
      </c>
      <c r="DT69" s="74">
        <v>0</v>
      </c>
      <c r="DU69" s="74">
        <v>0</v>
      </c>
      <c r="DV69" s="74">
        <v>0</v>
      </c>
      <c r="DW69" s="74">
        <v>0</v>
      </c>
      <c r="DX69" s="74">
        <v>0</v>
      </c>
      <c r="DY69" s="74">
        <v>0</v>
      </c>
      <c r="DZ69" s="74">
        <v>0</v>
      </c>
      <c r="EA69" s="74">
        <v>21</v>
      </c>
      <c r="EB69" s="74">
        <v>21</v>
      </c>
      <c r="EC69" s="74">
        <v>0</v>
      </c>
      <c r="ED69" s="74">
        <v>0</v>
      </c>
      <c r="EE69" s="74">
        <v>0</v>
      </c>
      <c r="EF69" s="74">
        <v>0</v>
      </c>
      <c r="EG69" s="74">
        <v>0</v>
      </c>
      <c r="EH69" s="74">
        <v>0</v>
      </c>
      <c r="EI69" s="74">
        <v>23856</v>
      </c>
      <c r="EJ69" s="74">
        <v>36540</v>
      </c>
      <c r="EK69" s="74">
        <v>0</v>
      </c>
      <c r="EL69" s="74">
        <v>0</v>
      </c>
      <c r="EM69" s="74">
        <v>0</v>
      </c>
      <c r="EN69" s="74">
        <v>0</v>
      </c>
      <c r="EO69" s="74">
        <v>0</v>
      </c>
      <c r="EP69" s="74">
        <v>0</v>
      </c>
      <c r="EQ69" s="74">
        <v>60396</v>
      </c>
      <c r="ER69" s="74">
        <v>2876</v>
      </c>
      <c r="ES69" s="74">
        <v>21</v>
      </c>
      <c r="ET69" s="74">
        <v>21</v>
      </c>
      <c r="EU69" s="74">
        <v>21</v>
      </c>
      <c r="EV69" s="74">
        <v>21</v>
      </c>
      <c r="EW69" s="74">
        <v>184.75</v>
      </c>
      <c r="EX69" s="74">
        <v>187.21</v>
      </c>
      <c r="EY69" s="74">
        <v>7.69</v>
      </c>
      <c r="EZ69" s="74">
        <v>4.88</v>
      </c>
      <c r="FA69" s="74">
        <v>0</v>
      </c>
      <c r="FB69" s="74">
        <v>0</v>
      </c>
      <c r="FC69" s="74">
        <v>0</v>
      </c>
      <c r="FD69" s="74">
        <v>0</v>
      </c>
      <c r="FE69" s="74">
        <v>0</v>
      </c>
      <c r="FF69" s="74">
        <v>0</v>
      </c>
      <c r="FG69" s="74">
        <v>0</v>
      </c>
      <c r="FH69" s="74">
        <v>0</v>
      </c>
      <c r="FI69" s="74">
        <v>0</v>
      </c>
      <c r="FJ69" s="74">
        <v>0</v>
      </c>
      <c r="FK69" s="74">
        <v>0</v>
      </c>
      <c r="FL69" s="74">
        <v>0</v>
      </c>
      <c r="FM69" s="74">
        <v>0</v>
      </c>
      <c r="FN69" s="74">
        <v>0</v>
      </c>
      <c r="FO69" s="74">
        <v>0</v>
      </c>
      <c r="FP69" s="74">
        <v>0</v>
      </c>
      <c r="FQ69" s="74">
        <v>0</v>
      </c>
      <c r="FR69" s="74">
        <v>0</v>
      </c>
      <c r="FS69" s="74">
        <v>0</v>
      </c>
      <c r="FT69" s="74">
        <v>0</v>
      </c>
      <c r="FU69" s="74">
        <v>0</v>
      </c>
      <c r="FV69" s="74">
        <v>0</v>
      </c>
      <c r="FW69" s="74">
        <v>8736</v>
      </c>
      <c r="FX69" s="74">
        <v>8491</v>
      </c>
      <c r="FY69" s="74">
        <v>0</v>
      </c>
      <c r="FZ69" s="74">
        <v>0</v>
      </c>
      <c r="GA69" s="74">
        <v>0</v>
      </c>
      <c r="GB69" s="74">
        <v>0</v>
      </c>
      <c r="GC69" s="74">
        <v>0</v>
      </c>
      <c r="GD69" s="74">
        <v>0</v>
      </c>
      <c r="GE69" s="74">
        <v>17227</v>
      </c>
      <c r="GF69" s="74">
        <v>2876</v>
      </c>
      <c r="GG69" s="74">
        <v>5.9898999999999996</v>
      </c>
      <c r="GH69" s="74">
        <v>0</v>
      </c>
      <c r="GI69" s="74">
        <v>0</v>
      </c>
      <c r="GJ69" s="74">
        <v>0</v>
      </c>
      <c r="GK69" s="74">
        <v>0</v>
      </c>
      <c r="GL69" s="74">
        <v>0</v>
      </c>
      <c r="GM69" s="74">
        <v>0</v>
      </c>
      <c r="GN69" s="74">
        <v>0</v>
      </c>
      <c r="GO69" s="74">
        <v>0</v>
      </c>
      <c r="GP69" s="74">
        <v>0</v>
      </c>
      <c r="GQ69" s="74">
        <v>2876</v>
      </c>
      <c r="GR69" s="74">
        <v>0</v>
      </c>
      <c r="GS69" s="74">
        <v>0</v>
      </c>
      <c r="GT69" s="74">
        <v>0</v>
      </c>
      <c r="GU69" s="74">
        <v>0</v>
      </c>
      <c r="GV69" s="74">
        <v>0</v>
      </c>
      <c r="GW69" s="74">
        <v>0</v>
      </c>
      <c r="GX69" s="74">
        <v>0</v>
      </c>
      <c r="GY69" s="74">
        <v>0</v>
      </c>
      <c r="GZ69" s="74">
        <v>0</v>
      </c>
      <c r="HA69" s="74">
        <v>0</v>
      </c>
      <c r="HB69" s="74">
        <v>2876</v>
      </c>
      <c r="HC69" s="74">
        <v>0</v>
      </c>
      <c r="HD69" s="74">
        <v>5.9898999999999996</v>
      </c>
      <c r="HE69" s="74">
        <v>0</v>
      </c>
      <c r="HF69" s="74">
        <v>5.9898999999999996</v>
      </c>
      <c r="HG69" s="74">
        <v>0</v>
      </c>
      <c r="HH69" s="74">
        <v>5.9898999999999996</v>
      </c>
      <c r="HI69" s="74">
        <v>0</v>
      </c>
      <c r="HJ69" s="74">
        <v>0</v>
      </c>
      <c r="HK69" s="74">
        <v>0</v>
      </c>
      <c r="HL69" s="74">
        <v>0</v>
      </c>
      <c r="HM69" s="74">
        <v>0</v>
      </c>
      <c r="HN69" s="74">
        <v>0</v>
      </c>
      <c r="HO69" s="74">
        <v>0</v>
      </c>
      <c r="HP69" s="74">
        <v>0</v>
      </c>
      <c r="HQ69" s="74">
        <v>0</v>
      </c>
      <c r="HR69" s="74">
        <v>0</v>
      </c>
      <c r="HS69" s="74">
        <v>0.28999999999999998</v>
      </c>
      <c r="HT69" s="74">
        <v>0</v>
      </c>
      <c r="HU69" s="74">
        <v>0</v>
      </c>
      <c r="HV69" s="74">
        <v>0</v>
      </c>
      <c r="HW69" s="74">
        <v>0</v>
      </c>
      <c r="HX69" s="74">
        <v>0</v>
      </c>
      <c r="HY69" s="74">
        <v>0</v>
      </c>
      <c r="HZ69" s="74">
        <v>0</v>
      </c>
      <c r="IA69" s="74">
        <v>0</v>
      </c>
      <c r="IB69" s="74">
        <v>0</v>
      </c>
      <c r="IC69" s="74">
        <v>0</v>
      </c>
      <c r="ID69" s="74">
        <v>0</v>
      </c>
      <c r="IE69" s="74">
        <v>0</v>
      </c>
      <c r="IF69" s="74">
        <v>0</v>
      </c>
      <c r="IG69" s="74">
        <v>0</v>
      </c>
      <c r="IH69" s="74">
        <v>0</v>
      </c>
      <c r="II69" s="74">
        <v>2876</v>
      </c>
      <c r="IJ69" s="74">
        <v>0</v>
      </c>
      <c r="IK69" s="74">
        <v>0</v>
      </c>
      <c r="IL69" s="74">
        <v>505</v>
      </c>
      <c r="IM69" s="74">
        <v>0</v>
      </c>
      <c r="IN69" s="74">
        <v>0</v>
      </c>
      <c r="IO69" s="74">
        <v>0</v>
      </c>
      <c r="IP69" s="74">
        <v>0</v>
      </c>
      <c r="IQ69" s="74">
        <v>0</v>
      </c>
      <c r="IR69" s="74">
        <v>0</v>
      </c>
      <c r="IS69" s="74">
        <v>505</v>
      </c>
      <c r="IT69" s="74">
        <v>2876</v>
      </c>
      <c r="IU69" s="74">
        <v>0.17560000000000001</v>
      </c>
      <c r="IV69" s="74">
        <v>0</v>
      </c>
      <c r="IW69" s="74">
        <v>0</v>
      </c>
      <c r="IX69" s="74">
        <v>0</v>
      </c>
      <c r="IY69" s="74">
        <v>0.17560000000000001</v>
      </c>
      <c r="IZ69" s="74">
        <v>0.17560000000000001</v>
      </c>
      <c r="JA69" s="74">
        <v>0.17560000000000001</v>
      </c>
    </row>
    <row r="70" spans="1:261" x14ac:dyDescent="0.25">
      <c r="A70" s="74" t="s">
        <v>13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371985</v>
      </c>
      <c r="G70" s="74">
        <v>351000</v>
      </c>
      <c r="H70" s="74">
        <v>0</v>
      </c>
      <c r="I70" s="74">
        <v>0</v>
      </c>
      <c r="J70" s="74">
        <v>0</v>
      </c>
      <c r="K70" s="74">
        <v>722985</v>
      </c>
      <c r="L70" s="74">
        <v>15848</v>
      </c>
      <c r="M70" s="74">
        <v>45.62</v>
      </c>
      <c r="N70" s="74">
        <v>45.595443000000003</v>
      </c>
      <c r="O70" s="74">
        <v>45.595443000000003</v>
      </c>
      <c r="P70" s="74">
        <v>45.595443000000003</v>
      </c>
      <c r="Q70" s="74">
        <v>4412852</v>
      </c>
      <c r="R70" s="74">
        <v>28261</v>
      </c>
      <c r="S70" s="74">
        <v>156.1464</v>
      </c>
      <c r="T70" s="74">
        <v>6556196</v>
      </c>
      <c r="U70" s="74">
        <v>28261</v>
      </c>
      <c r="V70" s="74">
        <v>231.98750000000001</v>
      </c>
      <c r="W70" s="74">
        <v>42736</v>
      </c>
      <c r="X70" s="74">
        <v>42917</v>
      </c>
      <c r="Y70" s="74">
        <v>0</v>
      </c>
      <c r="Z70" s="74">
        <v>0</v>
      </c>
      <c r="AA70" s="74">
        <v>0</v>
      </c>
      <c r="AB70" s="74">
        <v>120.6</v>
      </c>
      <c r="AC70" s="74">
        <v>120.9</v>
      </c>
      <c r="AD70" s="74">
        <v>0</v>
      </c>
      <c r="AE70" s="74">
        <v>0</v>
      </c>
      <c r="AF70" s="74">
        <v>0</v>
      </c>
      <c r="AG70" s="74">
        <v>10.7</v>
      </c>
      <c r="AH70" s="74">
        <v>10.46</v>
      </c>
      <c r="AI70" s="74">
        <v>0</v>
      </c>
      <c r="AJ70" s="74">
        <v>0</v>
      </c>
      <c r="AK70" s="74">
        <v>0</v>
      </c>
      <c r="AL70" s="74">
        <v>2143344</v>
      </c>
      <c r="AM70" s="74">
        <v>28261</v>
      </c>
      <c r="AN70" s="74">
        <v>75.841099999999997</v>
      </c>
      <c r="AO70" s="74">
        <v>45.62</v>
      </c>
      <c r="AP70" s="74">
        <v>45.62</v>
      </c>
      <c r="AQ70" s="74">
        <v>0</v>
      </c>
      <c r="AR70" s="74">
        <v>0</v>
      </c>
      <c r="AS70" s="74">
        <v>203.67</v>
      </c>
      <c r="AT70" s="74">
        <v>201.52</v>
      </c>
      <c r="AU70" s="74">
        <v>0</v>
      </c>
      <c r="AV70" s="74">
        <v>0</v>
      </c>
      <c r="AW70" s="74">
        <v>0</v>
      </c>
      <c r="AX70" s="74">
        <v>0</v>
      </c>
      <c r="AY70" s="74">
        <v>8154</v>
      </c>
      <c r="AZ70" s="74">
        <v>7694</v>
      </c>
      <c r="BA70" s="74">
        <v>0</v>
      </c>
      <c r="BB70" s="74">
        <v>0</v>
      </c>
      <c r="BC70" s="74">
        <v>0</v>
      </c>
      <c r="BD70" s="74">
        <v>0</v>
      </c>
      <c r="BE70" s="74">
        <v>983372</v>
      </c>
      <c r="BF70" s="74">
        <v>930205</v>
      </c>
      <c r="BG70" s="74">
        <v>0</v>
      </c>
      <c r="BH70" s="74">
        <v>0</v>
      </c>
      <c r="BI70" s="74">
        <v>0</v>
      </c>
      <c r="BJ70" s="74">
        <v>0</v>
      </c>
      <c r="BK70" s="74">
        <v>1913577</v>
      </c>
      <c r="BL70" s="74">
        <v>15848</v>
      </c>
      <c r="BM70" s="74">
        <v>120.7456</v>
      </c>
      <c r="BN70" s="74">
        <v>0</v>
      </c>
      <c r="BO70" s="74">
        <v>87248</v>
      </c>
      <c r="BP70" s="74">
        <v>80479</v>
      </c>
      <c r="BQ70" s="74">
        <v>0</v>
      </c>
      <c r="BR70" s="74">
        <v>0</v>
      </c>
      <c r="BS70" s="74">
        <v>0</v>
      </c>
      <c r="BT70" s="74">
        <v>167727</v>
      </c>
      <c r="BU70" s="74">
        <v>15848</v>
      </c>
      <c r="BV70" s="74">
        <v>10.583500000000001</v>
      </c>
      <c r="BW70" s="74">
        <v>1660725</v>
      </c>
      <c r="BX70" s="74">
        <v>1550495</v>
      </c>
      <c r="BY70" s="74">
        <v>0</v>
      </c>
      <c r="BZ70" s="74">
        <v>0</v>
      </c>
      <c r="CA70" s="74">
        <v>0</v>
      </c>
      <c r="CB70" s="74">
        <v>3211220</v>
      </c>
      <c r="CC70" s="74">
        <v>15848</v>
      </c>
      <c r="CD70" s="74">
        <v>202.62629999999999</v>
      </c>
      <c r="CE70" s="74">
        <v>120.68060199999999</v>
      </c>
      <c r="CF70" s="74">
        <v>156.1464</v>
      </c>
      <c r="CG70" s="74">
        <v>120.68060199999999</v>
      </c>
      <c r="CH70" s="74">
        <v>120.68060199999999</v>
      </c>
      <c r="CI70" s="74">
        <v>10.577802999999999</v>
      </c>
      <c r="CJ70" s="74">
        <v>10.577802999999999</v>
      </c>
      <c r="CK70" s="74">
        <v>10.577802999999999</v>
      </c>
      <c r="CL70" s="74">
        <v>202.62629999999999</v>
      </c>
      <c r="CM70" s="74">
        <v>156.1464</v>
      </c>
      <c r="CN70" s="74">
        <v>202.62629999999999</v>
      </c>
      <c r="CO70" s="74">
        <v>202.62629999999999</v>
      </c>
      <c r="CP70" s="74">
        <v>202.62629999999999</v>
      </c>
      <c r="CQ70" s="74">
        <v>15848</v>
      </c>
      <c r="CR70" s="74">
        <v>3211222</v>
      </c>
      <c r="CS70" s="74">
        <v>0</v>
      </c>
      <c r="CT70" s="74">
        <v>0</v>
      </c>
      <c r="CU70" s="74">
        <v>3211222</v>
      </c>
      <c r="CV70" s="74">
        <v>3211220</v>
      </c>
      <c r="CW70" s="74">
        <v>2</v>
      </c>
      <c r="CX70" s="74">
        <v>2</v>
      </c>
      <c r="CY70" s="74">
        <v>0</v>
      </c>
      <c r="CZ70" s="74">
        <v>0</v>
      </c>
      <c r="DA70" s="74">
        <v>0</v>
      </c>
      <c r="DB70" s="74">
        <v>0</v>
      </c>
      <c r="DC70" s="74">
        <v>0</v>
      </c>
      <c r="DD70" s="74">
        <v>0</v>
      </c>
      <c r="DE70" s="74">
        <v>0</v>
      </c>
      <c r="DF70" s="74">
        <v>0</v>
      </c>
      <c r="DG70" s="74">
        <v>0</v>
      </c>
      <c r="DH70" s="74">
        <v>0</v>
      </c>
      <c r="DI70" s="74">
        <v>0</v>
      </c>
      <c r="DJ70" s="74">
        <v>0</v>
      </c>
      <c r="DK70" s="74">
        <v>0</v>
      </c>
      <c r="DL70" s="74">
        <v>0</v>
      </c>
      <c r="DM70" s="74">
        <v>0</v>
      </c>
      <c r="DN70" s="74">
        <v>0</v>
      </c>
      <c r="DO70" s="74">
        <v>0</v>
      </c>
      <c r="DP70" s="74">
        <v>0</v>
      </c>
      <c r="DQ70" s="74">
        <v>0</v>
      </c>
      <c r="DR70" s="74">
        <v>0</v>
      </c>
      <c r="DS70" s="74">
        <v>0</v>
      </c>
      <c r="DT70" s="74">
        <v>0</v>
      </c>
      <c r="DU70" s="74">
        <v>0</v>
      </c>
      <c r="DV70" s="74">
        <v>0</v>
      </c>
      <c r="DW70" s="74">
        <v>0</v>
      </c>
      <c r="DX70" s="74">
        <v>0</v>
      </c>
      <c r="DY70" s="74">
        <v>0</v>
      </c>
      <c r="DZ70" s="74">
        <v>0</v>
      </c>
      <c r="EA70" s="74">
        <v>21</v>
      </c>
      <c r="EB70" s="74">
        <v>21</v>
      </c>
      <c r="EC70" s="74">
        <v>0</v>
      </c>
      <c r="ED70" s="74">
        <v>0</v>
      </c>
      <c r="EE70" s="74">
        <v>0</v>
      </c>
      <c r="EF70" s="74">
        <v>0</v>
      </c>
      <c r="EG70" s="74">
        <v>0</v>
      </c>
      <c r="EH70" s="74">
        <v>0</v>
      </c>
      <c r="EI70" s="74">
        <v>171234</v>
      </c>
      <c r="EJ70" s="74">
        <v>161574</v>
      </c>
      <c r="EK70" s="74">
        <v>0</v>
      </c>
      <c r="EL70" s="74">
        <v>0</v>
      </c>
      <c r="EM70" s="74">
        <v>0</v>
      </c>
      <c r="EN70" s="74">
        <v>0</v>
      </c>
      <c r="EO70" s="74">
        <v>0</v>
      </c>
      <c r="EP70" s="74">
        <v>0</v>
      </c>
      <c r="EQ70" s="74">
        <v>332808</v>
      </c>
      <c r="ER70" s="74">
        <v>15848</v>
      </c>
      <c r="ES70" s="74">
        <v>21</v>
      </c>
      <c r="ET70" s="74">
        <v>21</v>
      </c>
      <c r="EU70" s="74">
        <v>21</v>
      </c>
      <c r="EV70" s="74">
        <v>21</v>
      </c>
      <c r="EW70" s="74">
        <v>184.75</v>
      </c>
      <c r="EX70" s="74">
        <v>187.21</v>
      </c>
      <c r="EY70" s="74">
        <v>5.77</v>
      </c>
      <c r="EZ70" s="74">
        <v>3.25</v>
      </c>
      <c r="FA70" s="74">
        <v>0</v>
      </c>
      <c r="FB70" s="74">
        <v>0</v>
      </c>
      <c r="FC70" s="74">
        <v>0</v>
      </c>
      <c r="FD70" s="74">
        <v>0</v>
      </c>
      <c r="FE70" s="74">
        <v>0</v>
      </c>
      <c r="FF70" s="74">
        <v>0</v>
      </c>
      <c r="FG70" s="74">
        <v>0</v>
      </c>
      <c r="FH70" s="74">
        <v>0</v>
      </c>
      <c r="FI70" s="74">
        <v>0</v>
      </c>
      <c r="FJ70" s="74">
        <v>0</v>
      </c>
      <c r="FK70" s="74">
        <v>0</v>
      </c>
      <c r="FL70" s="74">
        <v>0</v>
      </c>
      <c r="FM70" s="74">
        <v>0</v>
      </c>
      <c r="FN70" s="74">
        <v>0</v>
      </c>
      <c r="FO70" s="74">
        <v>-0.19</v>
      </c>
      <c r="FP70" s="74">
        <v>0</v>
      </c>
      <c r="FQ70" s="74">
        <v>0</v>
      </c>
      <c r="FR70" s="74">
        <v>0</v>
      </c>
      <c r="FS70" s="74">
        <v>0</v>
      </c>
      <c r="FT70" s="74">
        <v>0</v>
      </c>
      <c r="FU70" s="74">
        <v>0</v>
      </c>
      <c r="FV70" s="74">
        <v>0</v>
      </c>
      <c r="FW70" s="74">
        <v>47049</v>
      </c>
      <c r="FX70" s="74">
        <v>25006</v>
      </c>
      <c r="FY70" s="74">
        <v>0</v>
      </c>
      <c r="FZ70" s="74">
        <v>0</v>
      </c>
      <c r="GA70" s="74">
        <v>0</v>
      </c>
      <c r="GB70" s="74">
        <v>0</v>
      </c>
      <c r="GC70" s="74">
        <v>0</v>
      </c>
      <c r="GD70" s="74">
        <v>0</v>
      </c>
      <c r="GE70" s="74">
        <v>72055</v>
      </c>
      <c r="GF70" s="74">
        <v>15848</v>
      </c>
      <c r="GG70" s="74">
        <v>4.5465999999999998</v>
      </c>
      <c r="GH70" s="74">
        <v>0</v>
      </c>
      <c r="GI70" s="74">
        <v>0</v>
      </c>
      <c r="GJ70" s="74">
        <v>0</v>
      </c>
      <c r="GK70" s="74">
        <v>0</v>
      </c>
      <c r="GL70" s="74">
        <v>0</v>
      </c>
      <c r="GM70" s="74">
        <v>0</v>
      </c>
      <c r="GN70" s="74">
        <v>0</v>
      </c>
      <c r="GO70" s="74">
        <v>0</v>
      </c>
      <c r="GP70" s="74">
        <v>0</v>
      </c>
      <c r="GQ70" s="74">
        <v>15848</v>
      </c>
      <c r="GR70" s="74">
        <v>0</v>
      </c>
      <c r="GS70" s="74">
        <v>-1549</v>
      </c>
      <c r="GT70" s="74">
        <v>0</v>
      </c>
      <c r="GU70" s="74">
        <v>0</v>
      </c>
      <c r="GV70" s="74">
        <v>0</v>
      </c>
      <c r="GW70" s="74">
        <v>0</v>
      </c>
      <c r="GX70" s="74">
        <v>0</v>
      </c>
      <c r="GY70" s="74">
        <v>0</v>
      </c>
      <c r="GZ70" s="74">
        <v>0</v>
      </c>
      <c r="HA70" s="74">
        <v>-1549</v>
      </c>
      <c r="HB70" s="74">
        <v>15848</v>
      </c>
      <c r="HC70" s="74">
        <v>-9.7699999999999995E-2</v>
      </c>
      <c r="HD70" s="74">
        <v>4.5441529999999997</v>
      </c>
      <c r="HE70" s="74">
        <v>0</v>
      </c>
      <c r="HF70" s="74">
        <v>4.5441529999999997</v>
      </c>
      <c r="HG70" s="74">
        <v>0</v>
      </c>
      <c r="HH70" s="74">
        <v>4.5441529999999997</v>
      </c>
      <c r="HI70" s="74">
        <v>0</v>
      </c>
      <c r="HJ70" s="74">
        <v>0.17</v>
      </c>
      <c r="HK70" s="74">
        <v>0</v>
      </c>
      <c r="HL70" s="74">
        <v>0</v>
      </c>
      <c r="HM70" s="74">
        <v>0</v>
      </c>
      <c r="HN70" s="74">
        <v>0</v>
      </c>
      <c r="HO70" s="74">
        <v>0</v>
      </c>
      <c r="HP70" s="74">
        <v>0</v>
      </c>
      <c r="HQ70" s="74">
        <v>0</v>
      </c>
      <c r="HR70" s="74">
        <v>0</v>
      </c>
      <c r="HS70" s="74">
        <v>0.28999999999999998</v>
      </c>
      <c r="HT70" s="74">
        <v>0</v>
      </c>
      <c r="HU70" s="74">
        <v>0</v>
      </c>
      <c r="HV70" s="74">
        <v>0</v>
      </c>
      <c r="HW70" s="74">
        <v>0</v>
      </c>
      <c r="HX70" s="74">
        <v>0</v>
      </c>
      <c r="HY70" s="74">
        <v>0</v>
      </c>
      <c r="HZ70" s="74">
        <v>1386</v>
      </c>
      <c r="IA70" s="74">
        <v>0</v>
      </c>
      <c r="IB70" s="74">
        <v>0</v>
      </c>
      <c r="IC70" s="74">
        <v>0</v>
      </c>
      <c r="ID70" s="74">
        <v>0</v>
      </c>
      <c r="IE70" s="74">
        <v>0</v>
      </c>
      <c r="IF70" s="74">
        <v>0</v>
      </c>
      <c r="IG70" s="74">
        <v>0</v>
      </c>
      <c r="IH70" s="74">
        <v>1386</v>
      </c>
      <c r="II70" s="74">
        <v>15848</v>
      </c>
      <c r="IJ70" s="74">
        <v>8.7499999999999994E-2</v>
      </c>
      <c r="IK70" s="74">
        <v>0</v>
      </c>
      <c r="IL70" s="74">
        <v>2231</v>
      </c>
      <c r="IM70" s="74">
        <v>0</v>
      </c>
      <c r="IN70" s="74">
        <v>0</v>
      </c>
      <c r="IO70" s="74">
        <v>0</v>
      </c>
      <c r="IP70" s="74">
        <v>0</v>
      </c>
      <c r="IQ70" s="74">
        <v>0</v>
      </c>
      <c r="IR70" s="74">
        <v>0</v>
      </c>
      <c r="IS70" s="74">
        <v>2231</v>
      </c>
      <c r="IT70" s="74">
        <v>15848</v>
      </c>
      <c r="IU70" s="74">
        <v>0.14080000000000001</v>
      </c>
      <c r="IV70" s="74">
        <v>8.7499999999999994E-2</v>
      </c>
      <c r="IW70" s="74">
        <v>8.7499999999999994E-2</v>
      </c>
      <c r="IX70" s="74">
        <v>8.7499999999999994E-2</v>
      </c>
      <c r="IY70" s="74">
        <v>0.14080000000000001</v>
      </c>
      <c r="IZ70" s="74">
        <v>0.14080000000000001</v>
      </c>
      <c r="JA70" s="74">
        <v>0.14080000000000001</v>
      </c>
    </row>
    <row r="71" spans="1:261" x14ac:dyDescent="0.25">
      <c r="A71" s="74" t="s">
        <v>13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649538</v>
      </c>
      <c r="G71" s="74">
        <v>657612</v>
      </c>
      <c r="H71" s="74">
        <v>0</v>
      </c>
      <c r="I71" s="74">
        <v>0</v>
      </c>
      <c r="J71" s="74">
        <v>0</v>
      </c>
      <c r="K71" s="74">
        <v>1307150</v>
      </c>
      <c r="L71" s="74">
        <v>28653</v>
      </c>
      <c r="M71" s="74">
        <v>45.62</v>
      </c>
      <c r="N71" s="74">
        <v>45.62</v>
      </c>
      <c r="O71" s="74">
        <v>45.62</v>
      </c>
      <c r="P71" s="74">
        <v>45.62</v>
      </c>
      <c r="Q71" s="74">
        <v>4559537</v>
      </c>
      <c r="R71" s="74">
        <v>31428</v>
      </c>
      <c r="S71" s="74">
        <v>145.0788</v>
      </c>
      <c r="T71" s="74">
        <v>6946480</v>
      </c>
      <c r="U71" s="74">
        <v>31428</v>
      </c>
      <c r="V71" s="74">
        <v>221.0284</v>
      </c>
      <c r="W71" s="74">
        <v>42736</v>
      </c>
      <c r="X71" s="74">
        <v>42917</v>
      </c>
      <c r="Y71" s="74">
        <v>0</v>
      </c>
      <c r="Z71" s="74">
        <v>0</v>
      </c>
      <c r="AA71" s="74">
        <v>0</v>
      </c>
      <c r="AB71" s="74">
        <v>126.89</v>
      </c>
      <c r="AC71" s="74">
        <v>134.37</v>
      </c>
      <c r="AD71" s="74">
        <v>0</v>
      </c>
      <c r="AE71" s="74">
        <v>0</v>
      </c>
      <c r="AF71" s="74">
        <v>0</v>
      </c>
      <c r="AG71" s="74">
        <v>8.0500000000000007</v>
      </c>
      <c r="AH71" s="74">
        <v>4.6500000000000004</v>
      </c>
      <c r="AI71" s="74">
        <v>0</v>
      </c>
      <c r="AJ71" s="74">
        <v>0</v>
      </c>
      <c r="AK71" s="74">
        <v>0</v>
      </c>
      <c r="AL71" s="74">
        <v>2386943</v>
      </c>
      <c r="AM71" s="74">
        <v>31428</v>
      </c>
      <c r="AN71" s="74">
        <v>75.949600000000004</v>
      </c>
      <c r="AO71" s="74">
        <v>45.62</v>
      </c>
      <c r="AP71" s="74">
        <v>45.62</v>
      </c>
      <c r="AQ71" s="74">
        <v>0</v>
      </c>
      <c r="AR71" s="74">
        <v>0</v>
      </c>
      <c r="AS71" s="74">
        <v>213.17</v>
      </c>
      <c r="AT71" s="74">
        <v>211.51</v>
      </c>
      <c r="AU71" s="74">
        <v>0</v>
      </c>
      <c r="AV71" s="74">
        <v>0</v>
      </c>
      <c r="AW71" s="74">
        <v>0</v>
      </c>
      <c r="AX71" s="74">
        <v>0</v>
      </c>
      <c r="AY71" s="74">
        <v>14238</v>
      </c>
      <c r="AZ71" s="74">
        <v>14415</v>
      </c>
      <c r="BA71" s="74">
        <v>0</v>
      </c>
      <c r="BB71" s="74">
        <v>0</v>
      </c>
      <c r="BC71" s="74">
        <v>0</v>
      </c>
      <c r="BD71" s="74">
        <v>0</v>
      </c>
      <c r="BE71" s="74">
        <v>1806660</v>
      </c>
      <c r="BF71" s="74">
        <v>1936944</v>
      </c>
      <c r="BG71" s="74">
        <v>0</v>
      </c>
      <c r="BH71" s="74">
        <v>0</v>
      </c>
      <c r="BI71" s="74">
        <v>0</v>
      </c>
      <c r="BJ71" s="74">
        <v>0</v>
      </c>
      <c r="BK71" s="74">
        <v>3743604</v>
      </c>
      <c r="BL71" s="74">
        <v>28653</v>
      </c>
      <c r="BM71" s="74">
        <v>130.65309999999999</v>
      </c>
      <c r="BN71" s="74">
        <v>0</v>
      </c>
      <c r="BO71" s="74">
        <v>114616</v>
      </c>
      <c r="BP71" s="74">
        <v>67030</v>
      </c>
      <c r="BQ71" s="74">
        <v>0</v>
      </c>
      <c r="BR71" s="74">
        <v>0</v>
      </c>
      <c r="BS71" s="74">
        <v>0</v>
      </c>
      <c r="BT71" s="74">
        <v>181646</v>
      </c>
      <c r="BU71" s="74">
        <v>28653</v>
      </c>
      <c r="BV71" s="74">
        <v>6.3395000000000001</v>
      </c>
      <c r="BW71" s="74">
        <v>3035115</v>
      </c>
      <c r="BX71" s="74">
        <v>3048917</v>
      </c>
      <c r="BY71" s="74">
        <v>0</v>
      </c>
      <c r="BZ71" s="74">
        <v>0</v>
      </c>
      <c r="CA71" s="74">
        <v>0</v>
      </c>
      <c r="CB71" s="74">
        <v>6084032</v>
      </c>
      <c r="CC71" s="74">
        <v>28653</v>
      </c>
      <c r="CD71" s="74">
        <v>212.3348</v>
      </c>
      <c r="CE71" s="74">
        <v>130.65309999999999</v>
      </c>
      <c r="CF71" s="74">
        <v>145.0788</v>
      </c>
      <c r="CG71" s="74">
        <v>130.65309999999999</v>
      </c>
      <c r="CH71" s="74">
        <v>130.65309999999999</v>
      </c>
      <c r="CI71" s="74">
        <v>6.3395000000000001</v>
      </c>
      <c r="CJ71" s="74">
        <v>6.3395000000000001</v>
      </c>
      <c r="CK71" s="74">
        <v>6.3395000000000001</v>
      </c>
      <c r="CL71" s="74">
        <v>212.3348</v>
      </c>
      <c r="CM71" s="74">
        <v>145.0788</v>
      </c>
      <c r="CN71" s="74">
        <v>212.3348</v>
      </c>
      <c r="CO71" s="74">
        <v>212.3348</v>
      </c>
      <c r="CP71" s="74">
        <v>212.3348</v>
      </c>
      <c r="CQ71" s="74">
        <v>28653</v>
      </c>
      <c r="CR71" s="74">
        <v>6084029</v>
      </c>
      <c r="CS71" s="74">
        <v>268880</v>
      </c>
      <c r="CT71" s="74">
        <v>0</v>
      </c>
      <c r="CU71" s="74">
        <v>6352909</v>
      </c>
      <c r="CV71" s="74">
        <v>6352911</v>
      </c>
      <c r="CW71" s="74">
        <v>-2</v>
      </c>
      <c r="CX71" s="74">
        <v>0</v>
      </c>
      <c r="CY71" s="74">
        <v>2</v>
      </c>
      <c r="CZ71" s="74">
        <v>0</v>
      </c>
      <c r="DA71" s="74">
        <v>0</v>
      </c>
      <c r="DB71" s="74">
        <v>0</v>
      </c>
      <c r="DC71" s="74">
        <v>0</v>
      </c>
      <c r="DD71" s="74">
        <v>0</v>
      </c>
      <c r="DE71" s="74">
        <v>0</v>
      </c>
      <c r="DF71" s="74">
        <v>0</v>
      </c>
      <c r="DG71" s="74">
        <v>0</v>
      </c>
      <c r="DH71" s="74">
        <v>0</v>
      </c>
      <c r="DI71" s="74">
        <v>0</v>
      </c>
      <c r="DJ71" s="74">
        <v>0</v>
      </c>
      <c r="DK71" s="74">
        <v>0</v>
      </c>
      <c r="DL71" s="74">
        <v>0</v>
      </c>
      <c r="DM71" s="74">
        <v>0</v>
      </c>
      <c r="DN71" s="74">
        <v>0</v>
      </c>
      <c r="DO71" s="74">
        <v>0</v>
      </c>
      <c r="DP71" s="74">
        <v>0</v>
      </c>
      <c r="DQ71" s="74">
        <v>0</v>
      </c>
      <c r="DR71" s="74">
        <v>0</v>
      </c>
      <c r="DS71" s="74">
        <v>0</v>
      </c>
      <c r="DT71" s="74">
        <v>0</v>
      </c>
      <c r="DU71" s="74">
        <v>0</v>
      </c>
      <c r="DV71" s="74">
        <v>0</v>
      </c>
      <c r="DW71" s="74">
        <v>0</v>
      </c>
      <c r="DX71" s="74">
        <v>0</v>
      </c>
      <c r="DY71" s="74">
        <v>0</v>
      </c>
      <c r="DZ71" s="74">
        <v>0</v>
      </c>
      <c r="EA71" s="74">
        <v>21</v>
      </c>
      <c r="EB71" s="74">
        <v>21</v>
      </c>
      <c r="EC71" s="74">
        <v>0</v>
      </c>
      <c r="ED71" s="74">
        <v>0</v>
      </c>
      <c r="EE71" s="74">
        <v>0</v>
      </c>
      <c r="EF71" s="74">
        <v>0</v>
      </c>
      <c r="EG71" s="74">
        <v>0</v>
      </c>
      <c r="EH71" s="74">
        <v>0</v>
      </c>
      <c r="EI71" s="74">
        <v>298998</v>
      </c>
      <c r="EJ71" s="74">
        <v>302715</v>
      </c>
      <c r="EK71" s="74">
        <v>0</v>
      </c>
      <c r="EL71" s="74">
        <v>0</v>
      </c>
      <c r="EM71" s="74">
        <v>0</v>
      </c>
      <c r="EN71" s="74">
        <v>0</v>
      </c>
      <c r="EO71" s="74">
        <v>0</v>
      </c>
      <c r="EP71" s="74">
        <v>0</v>
      </c>
      <c r="EQ71" s="74">
        <v>601713</v>
      </c>
      <c r="ER71" s="74">
        <v>28653</v>
      </c>
      <c r="ES71" s="74">
        <v>21</v>
      </c>
      <c r="ET71" s="74">
        <v>21</v>
      </c>
      <c r="EU71" s="74">
        <v>21</v>
      </c>
      <c r="EV71" s="74">
        <v>21</v>
      </c>
      <c r="EW71" s="74">
        <v>184.75</v>
      </c>
      <c r="EX71" s="74">
        <v>187.21</v>
      </c>
      <c r="EY71" s="74">
        <v>0</v>
      </c>
      <c r="EZ71" s="74">
        <v>3.25</v>
      </c>
      <c r="FA71" s="74">
        <v>0</v>
      </c>
      <c r="FB71" s="74">
        <v>0</v>
      </c>
      <c r="FC71" s="74">
        <v>0</v>
      </c>
      <c r="FD71" s="74">
        <v>0</v>
      </c>
      <c r="FE71" s="74">
        <v>0</v>
      </c>
      <c r="FF71" s="74">
        <v>0</v>
      </c>
      <c r="FG71" s="74">
        <v>11.61</v>
      </c>
      <c r="FH71" s="74">
        <v>2.33</v>
      </c>
      <c r="FI71" s="74">
        <v>0</v>
      </c>
      <c r="FJ71" s="74">
        <v>0</v>
      </c>
      <c r="FK71" s="74">
        <v>0</v>
      </c>
      <c r="FL71" s="74">
        <v>0</v>
      </c>
      <c r="FM71" s="74">
        <v>0</v>
      </c>
      <c r="FN71" s="74">
        <v>0</v>
      </c>
      <c r="FO71" s="74">
        <v>0</v>
      </c>
      <c r="FP71" s="74">
        <v>0</v>
      </c>
      <c r="FQ71" s="74">
        <v>0</v>
      </c>
      <c r="FR71" s="74">
        <v>0</v>
      </c>
      <c r="FS71" s="74">
        <v>0</v>
      </c>
      <c r="FT71" s="74">
        <v>0</v>
      </c>
      <c r="FU71" s="74">
        <v>0</v>
      </c>
      <c r="FV71" s="74">
        <v>0</v>
      </c>
      <c r="FW71" s="74">
        <v>0</v>
      </c>
      <c r="FX71" s="74">
        <v>46849</v>
      </c>
      <c r="FY71" s="74">
        <v>0</v>
      </c>
      <c r="FZ71" s="74">
        <v>0</v>
      </c>
      <c r="GA71" s="74">
        <v>0</v>
      </c>
      <c r="GB71" s="74">
        <v>0</v>
      </c>
      <c r="GC71" s="74">
        <v>0</v>
      </c>
      <c r="GD71" s="74">
        <v>0</v>
      </c>
      <c r="GE71" s="74">
        <v>46849</v>
      </c>
      <c r="GF71" s="74">
        <v>28653</v>
      </c>
      <c r="GG71" s="74">
        <v>1.635</v>
      </c>
      <c r="GH71" s="74">
        <v>165303</v>
      </c>
      <c r="GI71" s="74">
        <v>33587</v>
      </c>
      <c r="GJ71" s="74">
        <v>0</v>
      </c>
      <c r="GK71" s="74">
        <v>0</v>
      </c>
      <c r="GL71" s="74">
        <v>0</v>
      </c>
      <c r="GM71" s="74">
        <v>0</v>
      </c>
      <c r="GN71" s="74">
        <v>0</v>
      </c>
      <c r="GO71" s="74">
        <v>0</v>
      </c>
      <c r="GP71" s="74">
        <v>198890</v>
      </c>
      <c r="GQ71" s="74">
        <v>28653</v>
      </c>
      <c r="GR71" s="74">
        <v>6.9413</v>
      </c>
      <c r="GS71" s="74">
        <v>0</v>
      </c>
      <c r="GT71" s="74">
        <v>0</v>
      </c>
      <c r="GU71" s="74">
        <v>0</v>
      </c>
      <c r="GV71" s="74">
        <v>0</v>
      </c>
      <c r="GW71" s="74">
        <v>0</v>
      </c>
      <c r="GX71" s="74">
        <v>0</v>
      </c>
      <c r="GY71" s="74">
        <v>0</v>
      </c>
      <c r="GZ71" s="74">
        <v>0</v>
      </c>
      <c r="HA71" s="74">
        <v>0</v>
      </c>
      <c r="HB71" s="74">
        <v>28653</v>
      </c>
      <c r="HC71" s="74">
        <v>0</v>
      </c>
      <c r="HD71" s="74">
        <v>1.635</v>
      </c>
      <c r="HE71" s="74">
        <v>6.9413</v>
      </c>
      <c r="HF71" s="74">
        <v>1.635</v>
      </c>
      <c r="HG71" s="74">
        <v>6.9413</v>
      </c>
      <c r="HH71" s="74">
        <v>1.635</v>
      </c>
      <c r="HI71" s="74">
        <v>6.9413</v>
      </c>
      <c r="HJ71" s="74">
        <v>0</v>
      </c>
      <c r="HK71" s="74">
        <v>0</v>
      </c>
      <c r="HL71" s="74">
        <v>0</v>
      </c>
      <c r="HM71" s="74">
        <v>0</v>
      </c>
      <c r="HN71" s="74">
        <v>0</v>
      </c>
      <c r="HO71" s="74">
        <v>0</v>
      </c>
      <c r="HP71" s="74">
        <v>0</v>
      </c>
      <c r="HQ71" s="74">
        <v>0</v>
      </c>
      <c r="HR71" s="74">
        <v>0</v>
      </c>
      <c r="HS71" s="74">
        <v>0.28999999999999998</v>
      </c>
      <c r="HT71" s="74">
        <v>0</v>
      </c>
      <c r="HU71" s="74">
        <v>0</v>
      </c>
      <c r="HV71" s="74">
        <v>0</v>
      </c>
      <c r="HW71" s="74">
        <v>0</v>
      </c>
      <c r="HX71" s="74">
        <v>0</v>
      </c>
      <c r="HY71" s="74">
        <v>0</v>
      </c>
      <c r="HZ71" s="74">
        <v>0</v>
      </c>
      <c r="IA71" s="74">
        <v>0</v>
      </c>
      <c r="IB71" s="74">
        <v>0</v>
      </c>
      <c r="IC71" s="74">
        <v>0</v>
      </c>
      <c r="ID71" s="74">
        <v>0</v>
      </c>
      <c r="IE71" s="74">
        <v>0</v>
      </c>
      <c r="IF71" s="74">
        <v>0</v>
      </c>
      <c r="IG71" s="74">
        <v>0</v>
      </c>
      <c r="IH71" s="74">
        <v>0</v>
      </c>
      <c r="II71" s="74">
        <v>28653</v>
      </c>
      <c r="IJ71" s="74">
        <v>0</v>
      </c>
      <c r="IK71" s="74">
        <v>0</v>
      </c>
      <c r="IL71" s="74">
        <v>4180</v>
      </c>
      <c r="IM71" s="74">
        <v>0</v>
      </c>
      <c r="IN71" s="74">
        <v>0</v>
      </c>
      <c r="IO71" s="74">
        <v>0</v>
      </c>
      <c r="IP71" s="74">
        <v>0</v>
      </c>
      <c r="IQ71" s="74">
        <v>0</v>
      </c>
      <c r="IR71" s="74">
        <v>0</v>
      </c>
      <c r="IS71" s="74">
        <v>4180</v>
      </c>
      <c r="IT71" s="74">
        <v>28653</v>
      </c>
      <c r="IU71" s="74">
        <v>0.1459</v>
      </c>
      <c r="IV71" s="74">
        <v>0</v>
      </c>
      <c r="IW71" s="74">
        <v>0</v>
      </c>
      <c r="IX71" s="74">
        <v>0</v>
      </c>
      <c r="IY71" s="74">
        <v>0.1459</v>
      </c>
      <c r="IZ71" s="74">
        <v>0.1459</v>
      </c>
      <c r="JA71" s="74">
        <v>0.1459</v>
      </c>
    </row>
    <row r="72" spans="1:261" x14ac:dyDescent="0.25">
      <c r="A72" s="74" t="s">
        <v>13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490461</v>
      </c>
      <c r="G72" s="74">
        <v>416146</v>
      </c>
      <c r="H72" s="74">
        <v>0</v>
      </c>
      <c r="I72" s="74">
        <v>0</v>
      </c>
      <c r="J72" s="74">
        <v>0</v>
      </c>
      <c r="K72" s="74">
        <v>906607</v>
      </c>
      <c r="L72" s="74">
        <v>19873</v>
      </c>
      <c r="M72" s="74">
        <v>45.62</v>
      </c>
      <c r="N72" s="74">
        <v>45.62</v>
      </c>
      <c r="O72" s="74">
        <v>45.62</v>
      </c>
      <c r="P72" s="74">
        <v>45.62</v>
      </c>
      <c r="Q72" s="74">
        <v>7948984</v>
      </c>
      <c r="R72" s="74">
        <v>37896</v>
      </c>
      <c r="S72" s="74">
        <v>209.75790000000001</v>
      </c>
      <c r="T72" s="74">
        <v>10815203</v>
      </c>
      <c r="U72" s="74">
        <v>37896</v>
      </c>
      <c r="V72" s="74">
        <v>285.39170000000001</v>
      </c>
      <c r="W72" s="74">
        <v>42736</v>
      </c>
      <c r="X72" s="74">
        <v>42917</v>
      </c>
      <c r="Y72" s="74">
        <v>0</v>
      </c>
      <c r="Z72" s="74">
        <v>0</v>
      </c>
      <c r="AA72" s="74">
        <v>0</v>
      </c>
      <c r="AB72" s="74">
        <v>180.6</v>
      </c>
      <c r="AC72" s="74">
        <v>180.06</v>
      </c>
      <c r="AD72" s="74">
        <v>0</v>
      </c>
      <c r="AE72" s="74">
        <v>0</v>
      </c>
      <c r="AF72" s="74">
        <v>0</v>
      </c>
      <c r="AG72" s="74">
        <v>13.69</v>
      </c>
      <c r="AH72" s="74">
        <v>18.62</v>
      </c>
      <c r="AI72" s="74">
        <v>0</v>
      </c>
      <c r="AJ72" s="74">
        <v>0</v>
      </c>
      <c r="AK72" s="74">
        <v>0</v>
      </c>
      <c r="AL72" s="74">
        <v>2866219</v>
      </c>
      <c r="AM72" s="74">
        <v>37896</v>
      </c>
      <c r="AN72" s="74">
        <v>75.633799999999994</v>
      </c>
      <c r="AO72" s="74">
        <v>45.62</v>
      </c>
      <c r="AP72" s="74">
        <v>45.62</v>
      </c>
      <c r="AQ72" s="74">
        <v>0</v>
      </c>
      <c r="AR72" s="74">
        <v>0</v>
      </c>
      <c r="AS72" s="74">
        <v>264.76</v>
      </c>
      <c r="AT72" s="74">
        <v>272.08999999999997</v>
      </c>
      <c r="AU72" s="74">
        <v>0</v>
      </c>
      <c r="AV72" s="74">
        <v>0</v>
      </c>
      <c r="AW72" s="74">
        <v>0</v>
      </c>
      <c r="AX72" s="74">
        <v>0</v>
      </c>
      <c r="AY72" s="74">
        <v>10751</v>
      </c>
      <c r="AZ72" s="74">
        <v>9122</v>
      </c>
      <c r="BA72" s="74">
        <v>0</v>
      </c>
      <c r="BB72" s="74">
        <v>0</v>
      </c>
      <c r="BC72" s="74">
        <v>0</v>
      </c>
      <c r="BD72" s="74">
        <v>0</v>
      </c>
      <c r="BE72" s="74">
        <v>1941631</v>
      </c>
      <c r="BF72" s="74">
        <v>1642507</v>
      </c>
      <c r="BG72" s="74">
        <v>0</v>
      </c>
      <c r="BH72" s="74">
        <v>0</v>
      </c>
      <c r="BI72" s="74">
        <v>0</v>
      </c>
      <c r="BJ72" s="74">
        <v>0</v>
      </c>
      <c r="BK72" s="74">
        <v>3584138</v>
      </c>
      <c r="BL72" s="74">
        <v>19873</v>
      </c>
      <c r="BM72" s="74">
        <v>180.35210000000001</v>
      </c>
      <c r="BN72" s="74">
        <v>0</v>
      </c>
      <c r="BO72" s="74">
        <v>147181</v>
      </c>
      <c r="BP72" s="74">
        <v>169852</v>
      </c>
      <c r="BQ72" s="74">
        <v>0</v>
      </c>
      <c r="BR72" s="74">
        <v>0</v>
      </c>
      <c r="BS72" s="74">
        <v>0</v>
      </c>
      <c r="BT72" s="74">
        <v>317033</v>
      </c>
      <c r="BU72" s="74">
        <v>19873</v>
      </c>
      <c r="BV72" s="74">
        <v>15.952999999999999</v>
      </c>
      <c r="BW72" s="74">
        <v>2846435</v>
      </c>
      <c r="BX72" s="74">
        <v>2482005</v>
      </c>
      <c r="BY72" s="74">
        <v>0</v>
      </c>
      <c r="BZ72" s="74">
        <v>0</v>
      </c>
      <c r="CA72" s="74">
        <v>0</v>
      </c>
      <c r="CB72" s="74">
        <v>5328440</v>
      </c>
      <c r="CC72" s="74">
        <v>19873</v>
      </c>
      <c r="CD72" s="74">
        <v>268.12459999999999</v>
      </c>
      <c r="CE72" s="74">
        <v>180.35210000000001</v>
      </c>
      <c r="CF72" s="74">
        <v>209.75790000000001</v>
      </c>
      <c r="CG72" s="74">
        <v>180.35210000000001</v>
      </c>
      <c r="CH72" s="74">
        <v>180.35210000000001</v>
      </c>
      <c r="CI72" s="74">
        <v>15.952999999999999</v>
      </c>
      <c r="CJ72" s="74">
        <v>15.952999999999999</v>
      </c>
      <c r="CK72" s="74">
        <v>15.952999999999999</v>
      </c>
      <c r="CL72" s="74">
        <v>268.12459999999999</v>
      </c>
      <c r="CM72" s="74">
        <v>209.75790000000001</v>
      </c>
      <c r="CN72" s="74">
        <v>268.12459999999999</v>
      </c>
      <c r="CO72" s="74">
        <v>268.12459999999999</v>
      </c>
      <c r="CP72" s="74">
        <v>268.12459999999999</v>
      </c>
      <c r="CQ72" s="74">
        <v>19873</v>
      </c>
      <c r="CR72" s="74">
        <v>5328440</v>
      </c>
      <c r="CS72" s="74">
        <v>0</v>
      </c>
      <c r="CT72" s="74">
        <v>0</v>
      </c>
      <c r="CU72" s="74">
        <v>5328440</v>
      </c>
      <c r="CV72" s="74">
        <v>5328439</v>
      </c>
      <c r="CW72" s="74">
        <v>1</v>
      </c>
      <c r="CX72" s="74">
        <v>1</v>
      </c>
      <c r="CY72" s="74">
        <v>0</v>
      </c>
      <c r="CZ72" s="74">
        <v>0</v>
      </c>
      <c r="DA72" s="74">
        <v>0</v>
      </c>
      <c r="DB72" s="74">
        <v>0</v>
      </c>
      <c r="DC72" s="74">
        <v>0</v>
      </c>
      <c r="DD72" s="74">
        <v>0</v>
      </c>
      <c r="DE72" s="74">
        <v>0</v>
      </c>
      <c r="DF72" s="74">
        <v>0</v>
      </c>
      <c r="DG72" s="74">
        <v>0</v>
      </c>
      <c r="DH72" s="74">
        <v>0</v>
      </c>
      <c r="DI72" s="74">
        <v>0</v>
      </c>
      <c r="DJ72" s="74">
        <v>0</v>
      </c>
      <c r="DK72" s="74">
        <v>0</v>
      </c>
      <c r="DL72" s="74">
        <v>0</v>
      </c>
      <c r="DM72" s="74">
        <v>0</v>
      </c>
      <c r="DN72" s="74">
        <v>0</v>
      </c>
      <c r="DO72" s="74">
        <v>0</v>
      </c>
      <c r="DP72" s="74">
        <v>0</v>
      </c>
      <c r="DQ72" s="74">
        <v>0</v>
      </c>
      <c r="DR72" s="74">
        <v>0</v>
      </c>
      <c r="DS72" s="74">
        <v>0</v>
      </c>
      <c r="DT72" s="74">
        <v>0</v>
      </c>
      <c r="DU72" s="74">
        <v>0</v>
      </c>
      <c r="DV72" s="74">
        <v>0</v>
      </c>
      <c r="DW72" s="74">
        <v>0</v>
      </c>
      <c r="DX72" s="74">
        <v>0</v>
      </c>
      <c r="DY72" s="74">
        <v>0</v>
      </c>
      <c r="DZ72" s="74">
        <v>0</v>
      </c>
      <c r="EA72" s="74">
        <v>21</v>
      </c>
      <c r="EB72" s="74">
        <v>21</v>
      </c>
      <c r="EC72" s="74">
        <v>0</v>
      </c>
      <c r="ED72" s="74">
        <v>0</v>
      </c>
      <c r="EE72" s="74">
        <v>0</v>
      </c>
      <c r="EF72" s="74">
        <v>0</v>
      </c>
      <c r="EG72" s="74">
        <v>0</v>
      </c>
      <c r="EH72" s="74">
        <v>0</v>
      </c>
      <c r="EI72" s="74">
        <v>225771</v>
      </c>
      <c r="EJ72" s="74">
        <v>191562</v>
      </c>
      <c r="EK72" s="74">
        <v>0</v>
      </c>
      <c r="EL72" s="74">
        <v>0</v>
      </c>
      <c r="EM72" s="74">
        <v>0</v>
      </c>
      <c r="EN72" s="74">
        <v>0</v>
      </c>
      <c r="EO72" s="74">
        <v>0</v>
      </c>
      <c r="EP72" s="74">
        <v>0</v>
      </c>
      <c r="EQ72" s="74">
        <v>417333</v>
      </c>
      <c r="ER72" s="74">
        <v>19873</v>
      </c>
      <c r="ES72" s="74">
        <v>21</v>
      </c>
      <c r="ET72" s="74">
        <v>21</v>
      </c>
      <c r="EU72" s="74">
        <v>21</v>
      </c>
      <c r="EV72" s="74">
        <v>21</v>
      </c>
      <c r="EW72" s="74">
        <v>184.75</v>
      </c>
      <c r="EX72" s="74">
        <v>187.21</v>
      </c>
      <c r="EY72" s="74">
        <v>3.85</v>
      </c>
      <c r="EZ72" s="74">
        <v>6.5</v>
      </c>
      <c r="FA72" s="74">
        <v>0</v>
      </c>
      <c r="FB72" s="74">
        <v>0</v>
      </c>
      <c r="FC72" s="74">
        <v>0</v>
      </c>
      <c r="FD72" s="74">
        <v>0</v>
      </c>
      <c r="FE72" s="74">
        <v>0</v>
      </c>
      <c r="FF72" s="74">
        <v>0</v>
      </c>
      <c r="FG72" s="74">
        <v>0</v>
      </c>
      <c r="FH72" s="74">
        <v>0</v>
      </c>
      <c r="FI72" s="74">
        <v>0</v>
      </c>
      <c r="FJ72" s="74">
        <v>0</v>
      </c>
      <c r="FK72" s="74">
        <v>0</v>
      </c>
      <c r="FL72" s="74">
        <v>0</v>
      </c>
      <c r="FM72" s="74">
        <v>0</v>
      </c>
      <c r="FN72" s="74">
        <v>0</v>
      </c>
      <c r="FO72" s="74">
        <v>0</v>
      </c>
      <c r="FP72" s="74">
        <v>0</v>
      </c>
      <c r="FQ72" s="74">
        <v>0</v>
      </c>
      <c r="FR72" s="74">
        <v>0</v>
      </c>
      <c r="FS72" s="74">
        <v>0</v>
      </c>
      <c r="FT72" s="74">
        <v>0</v>
      </c>
      <c r="FU72" s="74">
        <v>0</v>
      </c>
      <c r="FV72" s="74">
        <v>0</v>
      </c>
      <c r="FW72" s="74">
        <v>41391</v>
      </c>
      <c r="FX72" s="74">
        <v>59293</v>
      </c>
      <c r="FY72" s="74">
        <v>0</v>
      </c>
      <c r="FZ72" s="74">
        <v>0</v>
      </c>
      <c r="GA72" s="74">
        <v>0</v>
      </c>
      <c r="GB72" s="74">
        <v>0</v>
      </c>
      <c r="GC72" s="74">
        <v>0</v>
      </c>
      <c r="GD72" s="74">
        <v>0</v>
      </c>
      <c r="GE72" s="74">
        <v>100684</v>
      </c>
      <c r="GF72" s="74">
        <v>19873</v>
      </c>
      <c r="GG72" s="74">
        <v>5.0663999999999998</v>
      </c>
      <c r="GH72" s="74">
        <v>0</v>
      </c>
      <c r="GI72" s="74">
        <v>0</v>
      </c>
      <c r="GJ72" s="74">
        <v>0</v>
      </c>
      <c r="GK72" s="74">
        <v>0</v>
      </c>
      <c r="GL72" s="74">
        <v>0</v>
      </c>
      <c r="GM72" s="74">
        <v>0</v>
      </c>
      <c r="GN72" s="74">
        <v>0</v>
      </c>
      <c r="GO72" s="74">
        <v>0</v>
      </c>
      <c r="GP72" s="74">
        <v>0</v>
      </c>
      <c r="GQ72" s="74">
        <v>19873</v>
      </c>
      <c r="GR72" s="74">
        <v>0</v>
      </c>
      <c r="GS72" s="74">
        <v>0</v>
      </c>
      <c r="GT72" s="74">
        <v>0</v>
      </c>
      <c r="GU72" s="74">
        <v>0</v>
      </c>
      <c r="GV72" s="74">
        <v>0</v>
      </c>
      <c r="GW72" s="74">
        <v>0</v>
      </c>
      <c r="GX72" s="74">
        <v>0</v>
      </c>
      <c r="GY72" s="74">
        <v>0</v>
      </c>
      <c r="GZ72" s="74">
        <v>0</v>
      </c>
      <c r="HA72" s="74">
        <v>0</v>
      </c>
      <c r="HB72" s="74">
        <v>19873</v>
      </c>
      <c r="HC72" s="74">
        <v>0</v>
      </c>
      <c r="HD72" s="74">
        <v>5.0663999999999998</v>
      </c>
      <c r="HE72" s="74">
        <v>0</v>
      </c>
      <c r="HF72" s="74">
        <v>5.0663999999999998</v>
      </c>
      <c r="HG72" s="74">
        <v>0</v>
      </c>
      <c r="HH72" s="74">
        <v>5.0663999999999998</v>
      </c>
      <c r="HI72" s="74">
        <v>0</v>
      </c>
      <c r="HJ72" s="74">
        <v>0</v>
      </c>
      <c r="HK72" s="74">
        <v>0</v>
      </c>
      <c r="HL72" s="74">
        <v>0</v>
      </c>
      <c r="HM72" s="74">
        <v>0</v>
      </c>
      <c r="HN72" s="74">
        <v>0</v>
      </c>
      <c r="HO72" s="74">
        <v>0</v>
      </c>
      <c r="HP72" s="74">
        <v>0</v>
      </c>
      <c r="HQ72" s="74">
        <v>0</v>
      </c>
      <c r="HR72" s="74">
        <v>0</v>
      </c>
      <c r="HS72" s="74">
        <v>0.28999999999999998</v>
      </c>
      <c r="HT72" s="74">
        <v>0</v>
      </c>
      <c r="HU72" s="74">
        <v>0</v>
      </c>
      <c r="HV72" s="74">
        <v>0</v>
      </c>
      <c r="HW72" s="74">
        <v>0</v>
      </c>
      <c r="HX72" s="74">
        <v>0</v>
      </c>
      <c r="HY72" s="74">
        <v>0</v>
      </c>
      <c r="HZ72" s="74">
        <v>0</v>
      </c>
      <c r="IA72" s="74">
        <v>0</v>
      </c>
      <c r="IB72" s="74">
        <v>0</v>
      </c>
      <c r="IC72" s="74">
        <v>0</v>
      </c>
      <c r="ID72" s="74">
        <v>0</v>
      </c>
      <c r="IE72" s="74">
        <v>0</v>
      </c>
      <c r="IF72" s="74">
        <v>0</v>
      </c>
      <c r="IG72" s="74">
        <v>0</v>
      </c>
      <c r="IH72" s="74">
        <v>0</v>
      </c>
      <c r="II72" s="74">
        <v>19873</v>
      </c>
      <c r="IJ72" s="74">
        <v>0</v>
      </c>
      <c r="IK72" s="74">
        <v>0</v>
      </c>
      <c r="IL72" s="74">
        <v>2645</v>
      </c>
      <c r="IM72" s="74">
        <v>0</v>
      </c>
      <c r="IN72" s="74">
        <v>0</v>
      </c>
      <c r="IO72" s="74">
        <v>0</v>
      </c>
      <c r="IP72" s="74">
        <v>0</v>
      </c>
      <c r="IQ72" s="74">
        <v>0</v>
      </c>
      <c r="IR72" s="74">
        <v>0</v>
      </c>
      <c r="IS72" s="74">
        <v>2645</v>
      </c>
      <c r="IT72" s="74">
        <v>19873</v>
      </c>
      <c r="IU72" s="74">
        <v>0.1331</v>
      </c>
      <c r="IV72" s="74">
        <v>0</v>
      </c>
      <c r="IW72" s="74">
        <v>0</v>
      </c>
      <c r="IX72" s="74">
        <v>0</v>
      </c>
      <c r="IY72" s="74">
        <v>0.1331</v>
      </c>
      <c r="IZ72" s="74">
        <v>0.1331</v>
      </c>
      <c r="JA72" s="74">
        <v>0.1331</v>
      </c>
    </row>
    <row r="73" spans="1:261" x14ac:dyDescent="0.25">
      <c r="A73" s="74" t="s">
        <v>13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328783</v>
      </c>
      <c r="G73" s="74">
        <v>355654</v>
      </c>
      <c r="H73" s="74">
        <v>0</v>
      </c>
      <c r="I73" s="74">
        <v>0</v>
      </c>
      <c r="J73" s="74">
        <v>0</v>
      </c>
      <c r="K73" s="74">
        <v>684437</v>
      </c>
      <c r="L73" s="74">
        <v>15003</v>
      </c>
      <c r="M73" s="74">
        <v>45.62</v>
      </c>
      <c r="N73" s="74">
        <v>45.62</v>
      </c>
      <c r="O73" s="74">
        <v>45.62</v>
      </c>
      <c r="P73" s="74">
        <v>45.62</v>
      </c>
      <c r="Q73" s="74">
        <v>6810705</v>
      </c>
      <c r="R73" s="74">
        <v>33965</v>
      </c>
      <c r="S73" s="74">
        <v>200.5213</v>
      </c>
      <c r="T73" s="74">
        <v>9997455</v>
      </c>
      <c r="U73" s="74">
        <v>33965</v>
      </c>
      <c r="V73" s="74">
        <v>294.3458</v>
      </c>
      <c r="W73" s="74">
        <v>42736</v>
      </c>
      <c r="X73" s="74">
        <v>42917</v>
      </c>
      <c r="Y73" s="74">
        <v>0</v>
      </c>
      <c r="Z73" s="74">
        <v>0</v>
      </c>
      <c r="AA73" s="74">
        <v>0</v>
      </c>
      <c r="AB73" s="74">
        <v>169.35</v>
      </c>
      <c r="AC73" s="74">
        <v>189.3</v>
      </c>
      <c r="AD73" s="74">
        <v>0</v>
      </c>
      <c r="AE73" s="74">
        <v>0</v>
      </c>
      <c r="AF73" s="74">
        <v>0</v>
      </c>
      <c r="AG73" s="74">
        <v>12.63</v>
      </c>
      <c r="AH73" s="74">
        <v>17.16</v>
      </c>
      <c r="AI73" s="74">
        <v>0</v>
      </c>
      <c r="AJ73" s="74">
        <v>0</v>
      </c>
      <c r="AK73" s="74">
        <v>0</v>
      </c>
      <c r="AL73" s="74">
        <v>3186750</v>
      </c>
      <c r="AM73" s="74">
        <v>33965</v>
      </c>
      <c r="AN73" s="74">
        <v>93.8245</v>
      </c>
      <c r="AO73" s="74">
        <v>45.62</v>
      </c>
      <c r="AP73" s="74">
        <v>45.62</v>
      </c>
      <c r="AQ73" s="74">
        <v>0</v>
      </c>
      <c r="AR73" s="74">
        <v>0</v>
      </c>
      <c r="AS73" s="74">
        <v>248.81</v>
      </c>
      <c r="AT73" s="74">
        <v>260.39999999999998</v>
      </c>
      <c r="AU73" s="74">
        <v>0</v>
      </c>
      <c r="AV73" s="74">
        <v>0</v>
      </c>
      <c r="AW73" s="74">
        <v>0</v>
      </c>
      <c r="AX73" s="74">
        <v>0</v>
      </c>
      <c r="AY73" s="74">
        <v>7207</v>
      </c>
      <c r="AZ73" s="74">
        <v>7796</v>
      </c>
      <c r="BA73" s="74">
        <v>0</v>
      </c>
      <c r="BB73" s="74">
        <v>0</v>
      </c>
      <c r="BC73" s="74">
        <v>0</v>
      </c>
      <c r="BD73" s="74">
        <v>0</v>
      </c>
      <c r="BE73" s="74">
        <v>1220505</v>
      </c>
      <c r="BF73" s="74">
        <v>1475783</v>
      </c>
      <c r="BG73" s="74">
        <v>0</v>
      </c>
      <c r="BH73" s="74">
        <v>0</v>
      </c>
      <c r="BI73" s="74">
        <v>0</v>
      </c>
      <c r="BJ73" s="74">
        <v>0</v>
      </c>
      <c r="BK73" s="74">
        <v>2696288</v>
      </c>
      <c r="BL73" s="74">
        <v>15003</v>
      </c>
      <c r="BM73" s="74">
        <v>179.7166</v>
      </c>
      <c r="BN73" s="74">
        <v>0</v>
      </c>
      <c r="BO73" s="74">
        <v>91024</v>
      </c>
      <c r="BP73" s="74">
        <v>133779</v>
      </c>
      <c r="BQ73" s="74">
        <v>0</v>
      </c>
      <c r="BR73" s="74">
        <v>0</v>
      </c>
      <c r="BS73" s="74">
        <v>0</v>
      </c>
      <c r="BT73" s="74">
        <v>224803</v>
      </c>
      <c r="BU73" s="74">
        <v>15003</v>
      </c>
      <c r="BV73" s="74">
        <v>14.9839</v>
      </c>
      <c r="BW73" s="74">
        <v>1793172</v>
      </c>
      <c r="BX73" s="74">
        <v>2030079</v>
      </c>
      <c r="BY73" s="74">
        <v>0</v>
      </c>
      <c r="BZ73" s="74">
        <v>0</v>
      </c>
      <c r="CA73" s="74">
        <v>0</v>
      </c>
      <c r="CB73" s="74">
        <v>3823251</v>
      </c>
      <c r="CC73" s="74">
        <v>15003</v>
      </c>
      <c r="CD73" s="74">
        <v>254.83240000000001</v>
      </c>
      <c r="CE73" s="74">
        <v>179.7166</v>
      </c>
      <c r="CF73" s="74">
        <v>200.5213</v>
      </c>
      <c r="CG73" s="74">
        <v>179.7166</v>
      </c>
      <c r="CH73" s="74">
        <v>179.7166</v>
      </c>
      <c r="CI73" s="74">
        <v>14.9839</v>
      </c>
      <c r="CJ73" s="74">
        <v>14.9839</v>
      </c>
      <c r="CK73" s="74">
        <v>14.9839</v>
      </c>
      <c r="CL73" s="74">
        <v>254.83240000000001</v>
      </c>
      <c r="CM73" s="74">
        <v>200.5213</v>
      </c>
      <c r="CN73" s="74">
        <v>254.83240000000001</v>
      </c>
      <c r="CO73" s="74">
        <v>254.83240000000001</v>
      </c>
      <c r="CP73" s="74">
        <v>254.83240000000001</v>
      </c>
      <c r="CQ73" s="74">
        <v>15003</v>
      </c>
      <c r="CR73" s="74">
        <v>3823250</v>
      </c>
      <c r="CS73" s="74">
        <v>0</v>
      </c>
      <c r="CT73" s="74">
        <v>0</v>
      </c>
      <c r="CU73" s="74">
        <v>3823250</v>
      </c>
      <c r="CV73" s="74">
        <v>3823253</v>
      </c>
      <c r="CW73" s="74">
        <v>-3</v>
      </c>
      <c r="CX73" s="74">
        <v>0</v>
      </c>
      <c r="CY73" s="74">
        <v>3</v>
      </c>
      <c r="CZ73" s="74">
        <v>0</v>
      </c>
      <c r="DA73" s="74">
        <v>0</v>
      </c>
      <c r="DB73" s="74">
        <v>0</v>
      </c>
      <c r="DC73" s="74">
        <v>0</v>
      </c>
      <c r="DD73" s="74">
        <v>0</v>
      </c>
      <c r="DE73" s="74">
        <v>0</v>
      </c>
      <c r="DF73" s="74">
        <v>0</v>
      </c>
      <c r="DG73" s="74">
        <v>0</v>
      </c>
      <c r="DH73" s="74">
        <v>0</v>
      </c>
      <c r="DI73" s="74">
        <v>0</v>
      </c>
      <c r="DJ73" s="74">
        <v>0</v>
      </c>
      <c r="DK73" s="74">
        <v>0</v>
      </c>
      <c r="DL73" s="74">
        <v>0</v>
      </c>
      <c r="DM73" s="74">
        <v>0</v>
      </c>
      <c r="DN73" s="74">
        <v>0</v>
      </c>
      <c r="DO73" s="74">
        <v>0</v>
      </c>
      <c r="DP73" s="74">
        <v>0</v>
      </c>
      <c r="DQ73" s="74">
        <v>0</v>
      </c>
      <c r="DR73" s="74">
        <v>0</v>
      </c>
      <c r="DS73" s="74">
        <v>0</v>
      </c>
      <c r="DT73" s="74">
        <v>0</v>
      </c>
      <c r="DU73" s="74">
        <v>0</v>
      </c>
      <c r="DV73" s="74">
        <v>0</v>
      </c>
      <c r="DW73" s="74">
        <v>0</v>
      </c>
      <c r="DX73" s="74">
        <v>0</v>
      </c>
      <c r="DY73" s="74">
        <v>0</v>
      </c>
      <c r="DZ73" s="74">
        <v>0</v>
      </c>
      <c r="EA73" s="74">
        <v>21</v>
      </c>
      <c r="EB73" s="74">
        <v>21</v>
      </c>
      <c r="EC73" s="74">
        <v>0</v>
      </c>
      <c r="ED73" s="74">
        <v>0</v>
      </c>
      <c r="EE73" s="74">
        <v>0</v>
      </c>
      <c r="EF73" s="74">
        <v>0</v>
      </c>
      <c r="EG73" s="74">
        <v>0</v>
      </c>
      <c r="EH73" s="74">
        <v>0</v>
      </c>
      <c r="EI73" s="74">
        <v>151347</v>
      </c>
      <c r="EJ73" s="74">
        <v>163716</v>
      </c>
      <c r="EK73" s="74">
        <v>0</v>
      </c>
      <c r="EL73" s="74">
        <v>0</v>
      </c>
      <c r="EM73" s="74">
        <v>0</v>
      </c>
      <c r="EN73" s="74">
        <v>0</v>
      </c>
      <c r="EO73" s="74">
        <v>0</v>
      </c>
      <c r="EP73" s="74">
        <v>0</v>
      </c>
      <c r="EQ73" s="74">
        <v>315063</v>
      </c>
      <c r="ER73" s="74">
        <v>15003</v>
      </c>
      <c r="ES73" s="74">
        <v>21</v>
      </c>
      <c r="ET73" s="74">
        <v>21</v>
      </c>
      <c r="EU73" s="74">
        <v>21</v>
      </c>
      <c r="EV73" s="74">
        <v>21</v>
      </c>
      <c r="EW73" s="74">
        <v>184.75</v>
      </c>
      <c r="EX73" s="74">
        <v>187.21</v>
      </c>
      <c r="EY73" s="74">
        <v>0</v>
      </c>
      <c r="EZ73" s="74">
        <v>3.25</v>
      </c>
      <c r="FA73" s="74">
        <v>0</v>
      </c>
      <c r="FB73" s="74">
        <v>0</v>
      </c>
      <c r="FC73" s="74">
        <v>0</v>
      </c>
      <c r="FD73" s="74">
        <v>0</v>
      </c>
      <c r="FE73" s="74">
        <v>0</v>
      </c>
      <c r="FF73" s="74">
        <v>0</v>
      </c>
      <c r="FG73" s="74">
        <v>0</v>
      </c>
      <c r="FH73" s="74">
        <v>-16.22</v>
      </c>
      <c r="FI73" s="74">
        <v>0</v>
      </c>
      <c r="FJ73" s="74">
        <v>0</v>
      </c>
      <c r="FK73" s="74">
        <v>0</v>
      </c>
      <c r="FL73" s="74">
        <v>0</v>
      </c>
      <c r="FM73" s="74">
        <v>0</v>
      </c>
      <c r="FN73" s="74">
        <v>0</v>
      </c>
      <c r="FO73" s="74">
        <v>0</v>
      </c>
      <c r="FP73" s="74">
        <v>0</v>
      </c>
      <c r="FQ73" s="74">
        <v>0</v>
      </c>
      <c r="FR73" s="74">
        <v>0</v>
      </c>
      <c r="FS73" s="74">
        <v>0</v>
      </c>
      <c r="FT73" s="74">
        <v>0</v>
      </c>
      <c r="FU73" s="74">
        <v>0</v>
      </c>
      <c r="FV73" s="74">
        <v>0</v>
      </c>
      <c r="FW73" s="74">
        <v>0</v>
      </c>
      <c r="FX73" s="74">
        <v>25337</v>
      </c>
      <c r="FY73" s="74">
        <v>0</v>
      </c>
      <c r="FZ73" s="74">
        <v>0</v>
      </c>
      <c r="GA73" s="74">
        <v>0</v>
      </c>
      <c r="GB73" s="74">
        <v>0</v>
      </c>
      <c r="GC73" s="74">
        <v>0</v>
      </c>
      <c r="GD73" s="74">
        <v>0</v>
      </c>
      <c r="GE73" s="74">
        <v>25337</v>
      </c>
      <c r="GF73" s="74">
        <v>15003</v>
      </c>
      <c r="GG73" s="74">
        <v>1.6888000000000001</v>
      </c>
      <c r="GH73" s="74">
        <v>0</v>
      </c>
      <c r="GI73" s="74">
        <v>-126451</v>
      </c>
      <c r="GJ73" s="74">
        <v>0</v>
      </c>
      <c r="GK73" s="74">
        <v>0</v>
      </c>
      <c r="GL73" s="74">
        <v>0</v>
      </c>
      <c r="GM73" s="74">
        <v>0</v>
      </c>
      <c r="GN73" s="74">
        <v>0</v>
      </c>
      <c r="GO73" s="74">
        <v>0</v>
      </c>
      <c r="GP73" s="74">
        <v>-126451</v>
      </c>
      <c r="GQ73" s="74">
        <v>15003</v>
      </c>
      <c r="GR73" s="74">
        <v>-8.4283999999999999</v>
      </c>
      <c r="GS73" s="74">
        <v>0</v>
      </c>
      <c r="GT73" s="74">
        <v>0</v>
      </c>
      <c r="GU73" s="74">
        <v>0</v>
      </c>
      <c r="GV73" s="74">
        <v>0</v>
      </c>
      <c r="GW73" s="74">
        <v>0</v>
      </c>
      <c r="GX73" s="74">
        <v>0</v>
      </c>
      <c r="GY73" s="74">
        <v>0</v>
      </c>
      <c r="GZ73" s="74">
        <v>0</v>
      </c>
      <c r="HA73" s="74">
        <v>0</v>
      </c>
      <c r="HB73" s="74">
        <v>15003</v>
      </c>
      <c r="HC73" s="74">
        <v>0</v>
      </c>
      <c r="HD73" s="74">
        <v>1.6888000000000001</v>
      </c>
      <c r="HE73" s="74">
        <v>-8.4283999999999999</v>
      </c>
      <c r="HF73" s="74">
        <v>1.6888000000000001</v>
      </c>
      <c r="HG73" s="74">
        <v>-8.4283999999999999</v>
      </c>
      <c r="HH73" s="74">
        <v>1.6888000000000001</v>
      </c>
      <c r="HI73" s="74">
        <v>-8.4283999999999999</v>
      </c>
      <c r="HJ73" s="74">
        <v>0.21</v>
      </c>
      <c r="HK73" s="74">
        <v>0</v>
      </c>
      <c r="HL73" s="74">
        <v>0</v>
      </c>
      <c r="HM73" s="74">
        <v>0</v>
      </c>
      <c r="HN73" s="74">
        <v>0</v>
      </c>
      <c r="HO73" s="74">
        <v>0</v>
      </c>
      <c r="HP73" s="74">
        <v>0</v>
      </c>
      <c r="HQ73" s="74">
        <v>0</v>
      </c>
      <c r="HR73" s="74">
        <v>0</v>
      </c>
      <c r="HS73" s="74">
        <v>0.28999999999999998</v>
      </c>
      <c r="HT73" s="74">
        <v>0</v>
      </c>
      <c r="HU73" s="74">
        <v>0</v>
      </c>
      <c r="HV73" s="74">
        <v>0</v>
      </c>
      <c r="HW73" s="74">
        <v>0</v>
      </c>
      <c r="HX73" s="74">
        <v>0</v>
      </c>
      <c r="HY73" s="74">
        <v>0</v>
      </c>
      <c r="HZ73" s="74">
        <v>1513</v>
      </c>
      <c r="IA73" s="74">
        <v>0</v>
      </c>
      <c r="IB73" s="74">
        <v>0</v>
      </c>
      <c r="IC73" s="74">
        <v>0</v>
      </c>
      <c r="ID73" s="74">
        <v>0</v>
      </c>
      <c r="IE73" s="74">
        <v>0</v>
      </c>
      <c r="IF73" s="74">
        <v>0</v>
      </c>
      <c r="IG73" s="74">
        <v>0</v>
      </c>
      <c r="IH73" s="74">
        <v>1513</v>
      </c>
      <c r="II73" s="74">
        <v>15003</v>
      </c>
      <c r="IJ73" s="74">
        <v>0.1008</v>
      </c>
      <c r="IK73" s="74">
        <v>0</v>
      </c>
      <c r="IL73" s="74">
        <v>2261</v>
      </c>
      <c r="IM73" s="74">
        <v>0</v>
      </c>
      <c r="IN73" s="74">
        <v>0</v>
      </c>
      <c r="IO73" s="74">
        <v>0</v>
      </c>
      <c r="IP73" s="74">
        <v>0</v>
      </c>
      <c r="IQ73" s="74">
        <v>0</v>
      </c>
      <c r="IR73" s="74">
        <v>0</v>
      </c>
      <c r="IS73" s="74">
        <v>2261</v>
      </c>
      <c r="IT73" s="74">
        <v>15003</v>
      </c>
      <c r="IU73" s="74">
        <v>0.1507</v>
      </c>
      <c r="IV73" s="74">
        <v>0.1008</v>
      </c>
      <c r="IW73" s="74">
        <v>0.1008</v>
      </c>
      <c r="IX73" s="74">
        <v>0.1008</v>
      </c>
      <c r="IY73" s="74">
        <v>0.1507</v>
      </c>
      <c r="IZ73" s="74">
        <v>0.1507</v>
      </c>
      <c r="JA73" s="74">
        <v>0.1507</v>
      </c>
    </row>
    <row r="74" spans="1:261" x14ac:dyDescent="0.25">
      <c r="A74" s="74" t="s">
        <v>13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486127</v>
      </c>
      <c r="G74" s="74">
        <v>481473</v>
      </c>
      <c r="H74" s="74">
        <v>0</v>
      </c>
      <c r="I74" s="74">
        <v>0</v>
      </c>
      <c r="J74" s="74">
        <v>0</v>
      </c>
      <c r="K74" s="74">
        <v>967600</v>
      </c>
      <c r="L74" s="74">
        <v>21210</v>
      </c>
      <c r="M74" s="74">
        <v>45.62</v>
      </c>
      <c r="N74" s="74">
        <v>45.62</v>
      </c>
      <c r="O74" s="74">
        <v>45.62</v>
      </c>
      <c r="P74" s="74">
        <v>45.62</v>
      </c>
      <c r="Q74" s="74">
        <v>3650096</v>
      </c>
      <c r="R74" s="74">
        <v>25162</v>
      </c>
      <c r="S74" s="74">
        <v>145.06379999999999</v>
      </c>
      <c r="T74" s="74">
        <v>4912167</v>
      </c>
      <c r="U74" s="74">
        <v>25162</v>
      </c>
      <c r="V74" s="74">
        <v>195.2216</v>
      </c>
      <c r="W74" s="74">
        <v>42736</v>
      </c>
      <c r="X74" s="74">
        <v>42917</v>
      </c>
      <c r="Y74" s="74">
        <v>0</v>
      </c>
      <c r="Z74" s="74">
        <v>0</v>
      </c>
      <c r="AA74" s="74">
        <v>0</v>
      </c>
      <c r="AB74" s="74">
        <v>109.89</v>
      </c>
      <c r="AC74" s="74">
        <v>105.78</v>
      </c>
      <c r="AD74" s="74">
        <v>0</v>
      </c>
      <c r="AE74" s="74">
        <v>0</v>
      </c>
      <c r="AF74" s="74">
        <v>0</v>
      </c>
      <c r="AG74" s="74">
        <v>6.79</v>
      </c>
      <c r="AH74" s="74">
        <v>6.49</v>
      </c>
      <c r="AI74" s="74">
        <v>0</v>
      </c>
      <c r="AJ74" s="74">
        <v>0</v>
      </c>
      <c r="AK74" s="74">
        <v>0</v>
      </c>
      <c r="AL74" s="74">
        <v>1262071</v>
      </c>
      <c r="AM74" s="74">
        <v>25162</v>
      </c>
      <c r="AN74" s="74">
        <v>50.157800000000002</v>
      </c>
      <c r="AO74" s="74">
        <v>45.62</v>
      </c>
      <c r="AP74" s="74">
        <v>45.62</v>
      </c>
      <c r="AQ74" s="74">
        <v>0</v>
      </c>
      <c r="AR74" s="74">
        <v>0</v>
      </c>
      <c r="AS74" s="74">
        <v>203.89</v>
      </c>
      <c r="AT74" s="74">
        <v>202.33</v>
      </c>
      <c r="AU74" s="74">
        <v>0</v>
      </c>
      <c r="AV74" s="74">
        <v>0</v>
      </c>
      <c r="AW74" s="74">
        <v>0</v>
      </c>
      <c r="AX74" s="74">
        <v>0</v>
      </c>
      <c r="AY74" s="74">
        <v>10656</v>
      </c>
      <c r="AZ74" s="74">
        <v>10554</v>
      </c>
      <c r="BA74" s="74">
        <v>0</v>
      </c>
      <c r="BB74" s="74">
        <v>0</v>
      </c>
      <c r="BC74" s="74">
        <v>0</v>
      </c>
      <c r="BD74" s="74">
        <v>0</v>
      </c>
      <c r="BE74" s="74">
        <v>1170988</v>
      </c>
      <c r="BF74" s="74">
        <v>1116402</v>
      </c>
      <c r="BG74" s="74">
        <v>0</v>
      </c>
      <c r="BH74" s="74">
        <v>0</v>
      </c>
      <c r="BI74" s="74">
        <v>0</v>
      </c>
      <c r="BJ74" s="74">
        <v>0</v>
      </c>
      <c r="BK74" s="74">
        <v>2287390</v>
      </c>
      <c r="BL74" s="74">
        <v>21210</v>
      </c>
      <c r="BM74" s="74">
        <v>107.8449</v>
      </c>
      <c r="BN74" s="74">
        <v>0</v>
      </c>
      <c r="BO74" s="74">
        <v>72354</v>
      </c>
      <c r="BP74" s="74">
        <v>68495</v>
      </c>
      <c r="BQ74" s="74">
        <v>0</v>
      </c>
      <c r="BR74" s="74">
        <v>0</v>
      </c>
      <c r="BS74" s="74">
        <v>0</v>
      </c>
      <c r="BT74" s="74">
        <v>140849</v>
      </c>
      <c r="BU74" s="74">
        <v>21210</v>
      </c>
      <c r="BV74" s="74">
        <v>6.6406999999999998</v>
      </c>
      <c r="BW74" s="74">
        <v>2172652</v>
      </c>
      <c r="BX74" s="74">
        <v>2135390</v>
      </c>
      <c r="BY74" s="74">
        <v>0</v>
      </c>
      <c r="BZ74" s="74">
        <v>0</v>
      </c>
      <c r="CA74" s="74">
        <v>0</v>
      </c>
      <c r="CB74" s="74">
        <v>4308042</v>
      </c>
      <c r="CC74" s="74">
        <v>21210</v>
      </c>
      <c r="CD74" s="74">
        <v>203.11369999999999</v>
      </c>
      <c r="CE74" s="74">
        <v>107.8449</v>
      </c>
      <c r="CF74" s="74">
        <v>145.06379999999999</v>
      </c>
      <c r="CG74" s="74">
        <v>107.8449</v>
      </c>
      <c r="CH74" s="74">
        <v>107.8449</v>
      </c>
      <c r="CI74" s="74">
        <v>6.6406999999999998</v>
      </c>
      <c r="CJ74" s="74">
        <v>6.6406999999999998</v>
      </c>
      <c r="CK74" s="74">
        <v>6.6406999999999998</v>
      </c>
      <c r="CL74" s="74">
        <v>203.11369999999999</v>
      </c>
      <c r="CM74" s="74">
        <v>145.06379999999999</v>
      </c>
      <c r="CN74" s="74">
        <v>203.11369999999999</v>
      </c>
      <c r="CO74" s="74">
        <v>203.11369999999999</v>
      </c>
      <c r="CP74" s="74">
        <v>203.11369999999999</v>
      </c>
      <c r="CQ74" s="74">
        <v>21210</v>
      </c>
      <c r="CR74" s="74">
        <v>4308042</v>
      </c>
      <c r="CS74" s="74">
        <v>0</v>
      </c>
      <c r="CT74" s="74">
        <v>0</v>
      </c>
      <c r="CU74" s="74">
        <v>4308042</v>
      </c>
      <c r="CV74" s="74">
        <v>4308043</v>
      </c>
      <c r="CW74" s="74">
        <v>-1</v>
      </c>
      <c r="CX74" s="74">
        <v>0</v>
      </c>
      <c r="CY74" s="74">
        <v>1</v>
      </c>
      <c r="CZ74" s="74">
        <v>0</v>
      </c>
      <c r="DA74" s="74">
        <v>0</v>
      </c>
      <c r="DB74" s="74">
        <v>0</v>
      </c>
      <c r="DC74" s="74">
        <v>0</v>
      </c>
      <c r="DD74" s="74">
        <v>0</v>
      </c>
      <c r="DE74" s="74">
        <v>0</v>
      </c>
      <c r="DF74" s="74">
        <v>0</v>
      </c>
      <c r="DG74" s="74">
        <v>0</v>
      </c>
      <c r="DH74" s="74">
        <v>0</v>
      </c>
      <c r="DI74" s="74">
        <v>0</v>
      </c>
      <c r="DJ74" s="74">
        <v>0</v>
      </c>
      <c r="DK74" s="74">
        <v>0</v>
      </c>
      <c r="DL74" s="74">
        <v>0</v>
      </c>
      <c r="DM74" s="74">
        <v>0</v>
      </c>
      <c r="DN74" s="74">
        <v>0</v>
      </c>
      <c r="DO74" s="74">
        <v>0</v>
      </c>
      <c r="DP74" s="74">
        <v>0</v>
      </c>
      <c r="DQ74" s="74">
        <v>0</v>
      </c>
      <c r="DR74" s="74">
        <v>0</v>
      </c>
      <c r="DS74" s="74">
        <v>0</v>
      </c>
      <c r="DT74" s="74">
        <v>0</v>
      </c>
      <c r="DU74" s="74">
        <v>0</v>
      </c>
      <c r="DV74" s="74">
        <v>0</v>
      </c>
      <c r="DW74" s="74">
        <v>0</v>
      </c>
      <c r="DX74" s="74">
        <v>0</v>
      </c>
      <c r="DY74" s="74">
        <v>0</v>
      </c>
      <c r="DZ74" s="74">
        <v>0</v>
      </c>
      <c r="EA74" s="74">
        <v>21</v>
      </c>
      <c r="EB74" s="74">
        <v>21</v>
      </c>
      <c r="EC74" s="74">
        <v>0</v>
      </c>
      <c r="ED74" s="74">
        <v>0</v>
      </c>
      <c r="EE74" s="74">
        <v>0</v>
      </c>
      <c r="EF74" s="74">
        <v>0</v>
      </c>
      <c r="EG74" s="74">
        <v>0</v>
      </c>
      <c r="EH74" s="74">
        <v>0</v>
      </c>
      <c r="EI74" s="74">
        <v>223776</v>
      </c>
      <c r="EJ74" s="74">
        <v>221634</v>
      </c>
      <c r="EK74" s="74">
        <v>0</v>
      </c>
      <c r="EL74" s="74">
        <v>0</v>
      </c>
      <c r="EM74" s="74">
        <v>0</v>
      </c>
      <c r="EN74" s="74">
        <v>0</v>
      </c>
      <c r="EO74" s="74">
        <v>0</v>
      </c>
      <c r="EP74" s="74">
        <v>0</v>
      </c>
      <c r="EQ74" s="74">
        <v>445410</v>
      </c>
      <c r="ER74" s="74">
        <v>21210</v>
      </c>
      <c r="ES74" s="74">
        <v>21</v>
      </c>
      <c r="ET74" s="74">
        <v>21</v>
      </c>
      <c r="EU74" s="74">
        <v>21</v>
      </c>
      <c r="EV74" s="74">
        <v>21</v>
      </c>
      <c r="EW74" s="74">
        <v>184.75</v>
      </c>
      <c r="EX74" s="74">
        <v>187.21</v>
      </c>
      <c r="EY74" s="74">
        <v>0</v>
      </c>
      <c r="EZ74" s="74">
        <v>0</v>
      </c>
      <c r="FA74" s="74">
        <v>0</v>
      </c>
      <c r="FB74" s="74">
        <v>0</v>
      </c>
      <c r="FC74" s="74">
        <v>0</v>
      </c>
      <c r="FD74" s="74">
        <v>0</v>
      </c>
      <c r="FE74" s="74">
        <v>0</v>
      </c>
      <c r="FF74" s="74">
        <v>0</v>
      </c>
      <c r="FG74" s="74">
        <v>20.59</v>
      </c>
      <c r="FH74" s="74">
        <v>23.15</v>
      </c>
      <c r="FI74" s="74">
        <v>0</v>
      </c>
      <c r="FJ74" s="74">
        <v>0</v>
      </c>
      <c r="FK74" s="74">
        <v>0</v>
      </c>
      <c r="FL74" s="74">
        <v>0</v>
      </c>
      <c r="FM74" s="74">
        <v>0</v>
      </c>
      <c r="FN74" s="74">
        <v>0</v>
      </c>
      <c r="FO74" s="74">
        <v>0</v>
      </c>
      <c r="FP74" s="74">
        <v>0</v>
      </c>
      <c r="FQ74" s="74">
        <v>0</v>
      </c>
      <c r="FR74" s="74">
        <v>0</v>
      </c>
      <c r="FS74" s="74">
        <v>0</v>
      </c>
      <c r="FT74" s="74">
        <v>0</v>
      </c>
      <c r="FU74" s="74">
        <v>0</v>
      </c>
      <c r="FV74" s="74">
        <v>0</v>
      </c>
      <c r="FW74" s="74">
        <v>0</v>
      </c>
      <c r="FX74" s="74">
        <v>0</v>
      </c>
      <c r="FY74" s="74">
        <v>0</v>
      </c>
      <c r="FZ74" s="74">
        <v>0</v>
      </c>
      <c r="GA74" s="74">
        <v>0</v>
      </c>
      <c r="GB74" s="74">
        <v>0</v>
      </c>
      <c r="GC74" s="74">
        <v>0</v>
      </c>
      <c r="GD74" s="74">
        <v>0</v>
      </c>
      <c r="GE74" s="74">
        <v>0</v>
      </c>
      <c r="GF74" s="74">
        <v>21210</v>
      </c>
      <c r="GG74" s="74">
        <v>0</v>
      </c>
      <c r="GH74" s="74">
        <v>219407</v>
      </c>
      <c r="GI74" s="74">
        <v>244325</v>
      </c>
      <c r="GJ74" s="74">
        <v>0</v>
      </c>
      <c r="GK74" s="74">
        <v>0</v>
      </c>
      <c r="GL74" s="74">
        <v>0</v>
      </c>
      <c r="GM74" s="74">
        <v>0</v>
      </c>
      <c r="GN74" s="74">
        <v>0</v>
      </c>
      <c r="GO74" s="74">
        <v>0</v>
      </c>
      <c r="GP74" s="74">
        <v>463732</v>
      </c>
      <c r="GQ74" s="74">
        <v>21210</v>
      </c>
      <c r="GR74" s="74">
        <v>21.863800000000001</v>
      </c>
      <c r="GS74" s="74">
        <v>0</v>
      </c>
      <c r="GT74" s="74">
        <v>0</v>
      </c>
      <c r="GU74" s="74">
        <v>0</v>
      </c>
      <c r="GV74" s="74">
        <v>0</v>
      </c>
      <c r="GW74" s="74">
        <v>0</v>
      </c>
      <c r="GX74" s="74">
        <v>0</v>
      </c>
      <c r="GY74" s="74">
        <v>0</v>
      </c>
      <c r="GZ74" s="74">
        <v>0</v>
      </c>
      <c r="HA74" s="74">
        <v>0</v>
      </c>
      <c r="HB74" s="74">
        <v>21210</v>
      </c>
      <c r="HC74" s="74">
        <v>0</v>
      </c>
      <c r="HD74" s="74">
        <v>0</v>
      </c>
      <c r="HE74" s="74">
        <v>21.863800000000001</v>
      </c>
      <c r="HF74" s="74">
        <v>0</v>
      </c>
      <c r="HG74" s="74">
        <v>21.863800000000001</v>
      </c>
      <c r="HH74" s="74">
        <v>0</v>
      </c>
      <c r="HI74" s="74">
        <v>21.863800000000001</v>
      </c>
      <c r="HJ74" s="74">
        <v>0</v>
      </c>
      <c r="HK74" s="74">
        <v>0</v>
      </c>
      <c r="HL74" s="74">
        <v>0</v>
      </c>
      <c r="HM74" s="74">
        <v>0</v>
      </c>
      <c r="HN74" s="74">
        <v>0</v>
      </c>
      <c r="HO74" s="74">
        <v>0</v>
      </c>
      <c r="HP74" s="74">
        <v>0</v>
      </c>
      <c r="HQ74" s="74">
        <v>0</v>
      </c>
      <c r="HR74" s="74">
        <v>0</v>
      </c>
      <c r="HS74" s="74">
        <v>0.28999999999999998</v>
      </c>
      <c r="HT74" s="74">
        <v>0</v>
      </c>
      <c r="HU74" s="74">
        <v>0</v>
      </c>
      <c r="HV74" s="74">
        <v>0</v>
      </c>
      <c r="HW74" s="74">
        <v>0</v>
      </c>
      <c r="HX74" s="74">
        <v>0</v>
      </c>
      <c r="HY74" s="74">
        <v>0</v>
      </c>
      <c r="HZ74" s="74">
        <v>0</v>
      </c>
      <c r="IA74" s="74">
        <v>0</v>
      </c>
      <c r="IB74" s="74">
        <v>0</v>
      </c>
      <c r="IC74" s="74">
        <v>0</v>
      </c>
      <c r="ID74" s="74">
        <v>0</v>
      </c>
      <c r="IE74" s="74">
        <v>0</v>
      </c>
      <c r="IF74" s="74">
        <v>0</v>
      </c>
      <c r="IG74" s="74">
        <v>0</v>
      </c>
      <c r="IH74" s="74">
        <v>0</v>
      </c>
      <c r="II74" s="74">
        <v>21210</v>
      </c>
      <c r="IJ74" s="74">
        <v>0</v>
      </c>
      <c r="IK74" s="74">
        <v>0</v>
      </c>
      <c r="IL74" s="74">
        <v>3061</v>
      </c>
      <c r="IM74" s="74">
        <v>0</v>
      </c>
      <c r="IN74" s="74">
        <v>0</v>
      </c>
      <c r="IO74" s="74">
        <v>0</v>
      </c>
      <c r="IP74" s="74">
        <v>0</v>
      </c>
      <c r="IQ74" s="74">
        <v>0</v>
      </c>
      <c r="IR74" s="74">
        <v>0</v>
      </c>
      <c r="IS74" s="74">
        <v>3061</v>
      </c>
      <c r="IT74" s="74">
        <v>21210</v>
      </c>
      <c r="IU74" s="74">
        <v>0.14430000000000001</v>
      </c>
      <c r="IV74" s="74">
        <v>0</v>
      </c>
      <c r="IW74" s="74">
        <v>0</v>
      </c>
      <c r="IX74" s="74">
        <v>0</v>
      </c>
      <c r="IY74" s="74">
        <v>0.14430000000000001</v>
      </c>
      <c r="IZ74" s="74">
        <v>0.14430000000000001</v>
      </c>
      <c r="JA74" s="74">
        <v>0.14430000000000001</v>
      </c>
    </row>
    <row r="75" spans="1:261" x14ac:dyDescent="0.25">
      <c r="A75" s="74" t="s">
        <v>13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309669</v>
      </c>
      <c r="G75" s="74">
        <v>313957</v>
      </c>
      <c r="H75" s="74">
        <v>0</v>
      </c>
      <c r="I75" s="74">
        <v>0</v>
      </c>
      <c r="J75" s="74">
        <v>0</v>
      </c>
      <c r="K75" s="74">
        <v>623626</v>
      </c>
      <c r="L75" s="74">
        <v>13670</v>
      </c>
      <c r="M75" s="74">
        <v>45.62</v>
      </c>
      <c r="N75" s="74">
        <v>45.62</v>
      </c>
      <c r="O75" s="74">
        <v>45.62</v>
      </c>
      <c r="P75" s="74">
        <v>45.62</v>
      </c>
      <c r="Q75" s="74">
        <v>5396530</v>
      </c>
      <c r="R75" s="74">
        <v>31738</v>
      </c>
      <c r="S75" s="74">
        <v>170.03370000000001</v>
      </c>
      <c r="T75" s="74">
        <v>7726444</v>
      </c>
      <c r="U75" s="74">
        <v>31738</v>
      </c>
      <c r="V75" s="74">
        <v>243.44460000000001</v>
      </c>
      <c r="W75" s="74">
        <v>42736</v>
      </c>
      <c r="X75" s="74">
        <v>42917</v>
      </c>
      <c r="Y75" s="74">
        <v>0</v>
      </c>
      <c r="Z75" s="74">
        <v>0</v>
      </c>
      <c r="AA75" s="74">
        <v>0</v>
      </c>
      <c r="AB75" s="74">
        <v>135.63</v>
      </c>
      <c r="AC75" s="74">
        <v>137.63999999999999</v>
      </c>
      <c r="AD75" s="74">
        <v>0</v>
      </c>
      <c r="AE75" s="74">
        <v>0</v>
      </c>
      <c r="AF75" s="74">
        <v>0</v>
      </c>
      <c r="AG75" s="74">
        <v>13.01</v>
      </c>
      <c r="AH75" s="74">
        <v>18.239999999999998</v>
      </c>
      <c r="AI75" s="74">
        <v>0</v>
      </c>
      <c r="AJ75" s="74">
        <v>0</v>
      </c>
      <c r="AK75" s="74">
        <v>0</v>
      </c>
      <c r="AL75" s="74">
        <v>2329914</v>
      </c>
      <c r="AM75" s="74">
        <v>31738</v>
      </c>
      <c r="AN75" s="74">
        <v>73.410899999999998</v>
      </c>
      <c r="AO75" s="74">
        <v>45.62</v>
      </c>
      <c r="AP75" s="74">
        <v>45.62</v>
      </c>
      <c r="AQ75" s="74">
        <v>0</v>
      </c>
      <c r="AR75" s="74">
        <v>0</v>
      </c>
      <c r="AS75" s="74">
        <v>215.26</v>
      </c>
      <c r="AT75" s="74">
        <v>201.79</v>
      </c>
      <c r="AU75" s="74">
        <v>0</v>
      </c>
      <c r="AV75" s="74">
        <v>0</v>
      </c>
      <c r="AW75" s="74">
        <v>0</v>
      </c>
      <c r="AX75" s="74">
        <v>0</v>
      </c>
      <c r="AY75" s="74">
        <v>6788</v>
      </c>
      <c r="AZ75" s="74">
        <v>6882</v>
      </c>
      <c r="BA75" s="74">
        <v>0</v>
      </c>
      <c r="BB75" s="74">
        <v>0</v>
      </c>
      <c r="BC75" s="74">
        <v>0</v>
      </c>
      <c r="BD75" s="74">
        <v>0</v>
      </c>
      <c r="BE75" s="74">
        <v>920656</v>
      </c>
      <c r="BF75" s="74">
        <v>947238</v>
      </c>
      <c r="BG75" s="74">
        <v>0</v>
      </c>
      <c r="BH75" s="74">
        <v>0</v>
      </c>
      <c r="BI75" s="74">
        <v>0</v>
      </c>
      <c r="BJ75" s="74">
        <v>0</v>
      </c>
      <c r="BK75" s="74">
        <v>1867894</v>
      </c>
      <c r="BL75" s="74">
        <v>13670</v>
      </c>
      <c r="BM75" s="74">
        <v>136.64179999999999</v>
      </c>
      <c r="BN75" s="74">
        <v>0</v>
      </c>
      <c r="BO75" s="74">
        <v>88312</v>
      </c>
      <c r="BP75" s="74">
        <v>125528</v>
      </c>
      <c r="BQ75" s="74">
        <v>0</v>
      </c>
      <c r="BR75" s="74">
        <v>0</v>
      </c>
      <c r="BS75" s="74">
        <v>0</v>
      </c>
      <c r="BT75" s="74">
        <v>213840</v>
      </c>
      <c r="BU75" s="74">
        <v>13670</v>
      </c>
      <c r="BV75" s="74">
        <v>15.643000000000001</v>
      </c>
      <c r="BW75" s="74">
        <v>1461185</v>
      </c>
      <c r="BX75" s="74">
        <v>1388719</v>
      </c>
      <c r="BY75" s="74">
        <v>0</v>
      </c>
      <c r="BZ75" s="74">
        <v>0</v>
      </c>
      <c r="CA75" s="74">
        <v>0</v>
      </c>
      <c r="CB75" s="74">
        <v>2849904</v>
      </c>
      <c r="CC75" s="74">
        <v>13670</v>
      </c>
      <c r="CD75" s="74">
        <v>208.4786</v>
      </c>
      <c r="CE75" s="74">
        <v>136.64179999999999</v>
      </c>
      <c r="CF75" s="74">
        <v>170.03370000000001</v>
      </c>
      <c r="CG75" s="74">
        <v>136.64179999999999</v>
      </c>
      <c r="CH75" s="74">
        <v>136.64179999999999</v>
      </c>
      <c r="CI75" s="74">
        <v>15.643000000000001</v>
      </c>
      <c r="CJ75" s="74">
        <v>15.643000000000001</v>
      </c>
      <c r="CK75" s="74">
        <v>15.643000000000001</v>
      </c>
      <c r="CL75" s="74">
        <v>208.4786</v>
      </c>
      <c r="CM75" s="74">
        <v>170.03370000000001</v>
      </c>
      <c r="CN75" s="74">
        <v>208.4786</v>
      </c>
      <c r="CO75" s="74">
        <v>208.4786</v>
      </c>
      <c r="CP75" s="74">
        <v>208.4786</v>
      </c>
      <c r="CQ75" s="74">
        <v>13670</v>
      </c>
      <c r="CR75" s="74">
        <v>2849902</v>
      </c>
      <c r="CS75" s="74">
        <v>0</v>
      </c>
      <c r="CT75" s="74">
        <v>0</v>
      </c>
      <c r="CU75" s="74">
        <v>2849902</v>
      </c>
      <c r="CV75" s="74">
        <v>2849903</v>
      </c>
      <c r="CW75" s="74">
        <v>-1</v>
      </c>
      <c r="CX75" s="74">
        <v>0</v>
      </c>
      <c r="CY75" s="74">
        <v>1</v>
      </c>
      <c r="CZ75" s="74">
        <v>0</v>
      </c>
      <c r="DA75" s="74">
        <v>0</v>
      </c>
      <c r="DB75" s="74">
        <v>0</v>
      </c>
      <c r="DC75" s="74">
        <v>0</v>
      </c>
      <c r="DD75" s="74">
        <v>0</v>
      </c>
      <c r="DE75" s="74">
        <v>0</v>
      </c>
      <c r="DF75" s="74">
        <v>0</v>
      </c>
      <c r="DG75" s="74">
        <v>0</v>
      </c>
      <c r="DH75" s="74">
        <v>0</v>
      </c>
      <c r="DI75" s="74">
        <v>0</v>
      </c>
      <c r="DJ75" s="74">
        <v>0</v>
      </c>
      <c r="DK75" s="74">
        <v>0</v>
      </c>
      <c r="DL75" s="74">
        <v>0</v>
      </c>
      <c r="DM75" s="74">
        <v>0</v>
      </c>
      <c r="DN75" s="74">
        <v>0</v>
      </c>
      <c r="DO75" s="74">
        <v>0</v>
      </c>
      <c r="DP75" s="74">
        <v>0</v>
      </c>
      <c r="DQ75" s="74">
        <v>0</v>
      </c>
      <c r="DR75" s="74">
        <v>0</v>
      </c>
      <c r="DS75" s="74">
        <v>0</v>
      </c>
      <c r="DT75" s="74">
        <v>0</v>
      </c>
      <c r="DU75" s="74">
        <v>0</v>
      </c>
      <c r="DV75" s="74">
        <v>0</v>
      </c>
      <c r="DW75" s="74">
        <v>0</v>
      </c>
      <c r="DX75" s="74">
        <v>0</v>
      </c>
      <c r="DY75" s="74">
        <v>0</v>
      </c>
      <c r="DZ75" s="74">
        <v>0</v>
      </c>
      <c r="EA75" s="74">
        <v>21</v>
      </c>
      <c r="EB75" s="74">
        <v>0</v>
      </c>
      <c r="EC75" s="74">
        <v>0</v>
      </c>
      <c r="ED75" s="74">
        <v>0</v>
      </c>
      <c r="EE75" s="74">
        <v>0</v>
      </c>
      <c r="EF75" s="74">
        <v>0</v>
      </c>
      <c r="EG75" s="74">
        <v>0</v>
      </c>
      <c r="EH75" s="74">
        <v>0</v>
      </c>
      <c r="EI75" s="74">
        <v>142548</v>
      </c>
      <c r="EJ75" s="74">
        <v>0</v>
      </c>
      <c r="EK75" s="74">
        <v>0</v>
      </c>
      <c r="EL75" s="74">
        <v>0</v>
      </c>
      <c r="EM75" s="74">
        <v>0</v>
      </c>
      <c r="EN75" s="74">
        <v>0</v>
      </c>
      <c r="EO75" s="74">
        <v>0</v>
      </c>
      <c r="EP75" s="74">
        <v>0</v>
      </c>
      <c r="EQ75" s="74">
        <v>142548</v>
      </c>
      <c r="ER75" s="74">
        <v>13670</v>
      </c>
      <c r="ES75" s="74">
        <v>10.4278</v>
      </c>
      <c r="ET75" s="74">
        <v>10.4278</v>
      </c>
      <c r="EU75" s="74">
        <v>10.4278</v>
      </c>
      <c r="EV75" s="74">
        <v>10.4278</v>
      </c>
      <c r="EW75" s="74">
        <v>184.75</v>
      </c>
      <c r="EX75" s="74">
        <v>187.21</v>
      </c>
      <c r="EY75" s="74">
        <v>0</v>
      </c>
      <c r="EZ75" s="74">
        <v>0</v>
      </c>
      <c r="FA75" s="74">
        <v>0</v>
      </c>
      <c r="FB75" s="74">
        <v>0</v>
      </c>
      <c r="FC75" s="74">
        <v>0</v>
      </c>
      <c r="FD75" s="74">
        <v>0</v>
      </c>
      <c r="FE75" s="74">
        <v>0</v>
      </c>
      <c r="FF75" s="74">
        <v>0</v>
      </c>
      <c r="FG75" s="74">
        <v>0</v>
      </c>
      <c r="FH75" s="74">
        <v>0</v>
      </c>
      <c r="FI75" s="74">
        <v>0</v>
      </c>
      <c r="FJ75" s="74">
        <v>0</v>
      </c>
      <c r="FK75" s="74">
        <v>0</v>
      </c>
      <c r="FL75" s="74">
        <v>0</v>
      </c>
      <c r="FM75" s="74">
        <v>0</v>
      </c>
      <c r="FN75" s="74">
        <v>0</v>
      </c>
      <c r="FO75" s="74">
        <v>0</v>
      </c>
      <c r="FP75" s="74">
        <v>0</v>
      </c>
      <c r="FQ75" s="74">
        <v>0</v>
      </c>
      <c r="FR75" s="74">
        <v>0</v>
      </c>
      <c r="FS75" s="74">
        <v>0</v>
      </c>
      <c r="FT75" s="74">
        <v>0</v>
      </c>
      <c r="FU75" s="74">
        <v>0</v>
      </c>
      <c r="FV75" s="74">
        <v>0</v>
      </c>
      <c r="FW75" s="74">
        <v>0</v>
      </c>
      <c r="FX75" s="74">
        <v>0</v>
      </c>
      <c r="FY75" s="74">
        <v>0</v>
      </c>
      <c r="FZ75" s="74">
        <v>0</v>
      </c>
      <c r="GA75" s="74">
        <v>0</v>
      </c>
      <c r="GB75" s="74">
        <v>0</v>
      </c>
      <c r="GC75" s="74">
        <v>0</v>
      </c>
      <c r="GD75" s="74">
        <v>0</v>
      </c>
      <c r="GE75" s="74">
        <v>0</v>
      </c>
      <c r="GF75" s="74">
        <v>13670</v>
      </c>
      <c r="GG75" s="74">
        <v>0</v>
      </c>
      <c r="GH75" s="74">
        <v>0</v>
      </c>
      <c r="GI75" s="74">
        <v>0</v>
      </c>
      <c r="GJ75" s="74">
        <v>0</v>
      </c>
      <c r="GK75" s="74">
        <v>0</v>
      </c>
      <c r="GL75" s="74">
        <v>0</v>
      </c>
      <c r="GM75" s="74">
        <v>0</v>
      </c>
      <c r="GN75" s="74">
        <v>0</v>
      </c>
      <c r="GO75" s="74">
        <v>0</v>
      </c>
      <c r="GP75" s="74">
        <v>0</v>
      </c>
      <c r="GQ75" s="74">
        <v>13670</v>
      </c>
      <c r="GR75" s="74">
        <v>0</v>
      </c>
      <c r="GS75" s="74">
        <v>0</v>
      </c>
      <c r="GT75" s="74">
        <v>0</v>
      </c>
      <c r="GU75" s="74">
        <v>0</v>
      </c>
      <c r="GV75" s="74">
        <v>0</v>
      </c>
      <c r="GW75" s="74">
        <v>0</v>
      </c>
      <c r="GX75" s="74">
        <v>0</v>
      </c>
      <c r="GY75" s="74">
        <v>0</v>
      </c>
      <c r="GZ75" s="74">
        <v>0</v>
      </c>
      <c r="HA75" s="74">
        <v>0</v>
      </c>
      <c r="HB75" s="74">
        <v>13670</v>
      </c>
      <c r="HC75" s="74">
        <v>0</v>
      </c>
      <c r="HD75" s="74">
        <v>0</v>
      </c>
      <c r="HE75" s="74">
        <v>0</v>
      </c>
      <c r="HF75" s="74">
        <v>0</v>
      </c>
      <c r="HG75" s="74">
        <v>0</v>
      </c>
      <c r="HH75" s="74">
        <v>0</v>
      </c>
      <c r="HI75" s="74">
        <v>0</v>
      </c>
      <c r="HJ75" s="74">
        <v>0</v>
      </c>
      <c r="HK75" s="74">
        <v>0</v>
      </c>
      <c r="HL75" s="74">
        <v>0</v>
      </c>
      <c r="HM75" s="74">
        <v>0</v>
      </c>
      <c r="HN75" s="74">
        <v>0</v>
      </c>
      <c r="HO75" s="74">
        <v>0</v>
      </c>
      <c r="HP75" s="74">
        <v>0</v>
      </c>
      <c r="HQ75" s="74">
        <v>0</v>
      </c>
      <c r="HR75" s="74">
        <v>0</v>
      </c>
      <c r="HS75" s="74">
        <v>0.28999999999999998</v>
      </c>
      <c r="HT75" s="74">
        <v>0</v>
      </c>
      <c r="HU75" s="74">
        <v>0</v>
      </c>
      <c r="HV75" s="74">
        <v>0</v>
      </c>
      <c r="HW75" s="74">
        <v>0</v>
      </c>
      <c r="HX75" s="74">
        <v>0</v>
      </c>
      <c r="HY75" s="74">
        <v>0</v>
      </c>
      <c r="HZ75" s="74">
        <v>0</v>
      </c>
      <c r="IA75" s="74">
        <v>0</v>
      </c>
      <c r="IB75" s="74">
        <v>0</v>
      </c>
      <c r="IC75" s="74">
        <v>0</v>
      </c>
      <c r="ID75" s="74">
        <v>0</v>
      </c>
      <c r="IE75" s="74">
        <v>0</v>
      </c>
      <c r="IF75" s="74">
        <v>0</v>
      </c>
      <c r="IG75" s="74">
        <v>0</v>
      </c>
      <c r="IH75" s="74">
        <v>0</v>
      </c>
      <c r="II75" s="74">
        <v>13670</v>
      </c>
      <c r="IJ75" s="74">
        <v>0</v>
      </c>
      <c r="IK75" s="74">
        <v>0</v>
      </c>
      <c r="IL75" s="74">
        <v>1996</v>
      </c>
      <c r="IM75" s="74">
        <v>0</v>
      </c>
      <c r="IN75" s="74">
        <v>0</v>
      </c>
      <c r="IO75" s="74">
        <v>0</v>
      </c>
      <c r="IP75" s="74">
        <v>0</v>
      </c>
      <c r="IQ75" s="74">
        <v>0</v>
      </c>
      <c r="IR75" s="74">
        <v>0</v>
      </c>
      <c r="IS75" s="74">
        <v>1996</v>
      </c>
      <c r="IT75" s="74">
        <v>13670</v>
      </c>
      <c r="IU75" s="74">
        <v>0.14599999999999999</v>
      </c>
      <c r="IV75" s="74">
        <v>0</v>
      </c>
      <c r="IW75" s="74">
        <v>0</v>
      </c>
      <c r="IX75" s="74">
        <v>0</v>
      </c>
      <c r="IY75" s="74">
        <v>0.14599999999999999</v>
      </c>
      <c r="IZ75" s="74">
        <v>0.14599999999999999</v>
      </c>
      <c r="JA75" s="74">
        <v>0.14599999999999999</v>
      </c>
    </row>
    <row r="76" spans="1:261" x14ac:dyDescent="0.25">
      <c r="A76" s="74" t="s">
        <v>13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65282</v>
      </c>
      <c r="G76" s="74">
        <v>30976</v>
      </c>
      <c r="H76" s="74">
        <v>0</v>
      </c>
      <c r="I76" s="74">
        <v>0</v>
      </c>
      <c r="J76" s="74">
        <v>0</v>
      </c>
      <c r="K76" s="74">
        <v>96258</v>
      </c>
      <c r="L76" s="74">
        <v>2110</v>
      </c>
      <c r="M76" s="74">
        <v>45.619900000000001</v>
      </c>
      <c r="N76" s="74">
        <v>45.619900000000001</v>
      </c>
      <c r="O76" s="74">
        <v>45.619900000000001</v>
      </c>
      <c r="P76" s="74">
        <v>45.619900000000001</v>
      </c>
      <c r="Q76" s="74">
        <v>2406865</v>
      </c>
      <c r="R76" s="74">
        <v>11608</v>
      </c>
      <c r="S76" s="74">
        <v>207.34540000000001</v>
      </c>
      <c r="T76" s="74">
        <v>3579724</v>
      </c>
      <c r="U76" s="74">
        <v>11608</v>
      </c>
      <c r="V76" s="74">
        <v>308.3843</v>
      </c>
      <c r="W76" s="74">
        <v>42736</v>
      </c>
      <c r="X76" s="74">
        <v>42917</v>
      </c>
      <c r="Y76" s="74">
        <v>0</v>
      </c>
      <c r="Z76" s="74">
        <v>0</v>
      </c>
      <c r="AA76" s="74">
        <v>0</v>
      </c>
      <c r="AB76" s="74">
        <v>128.72999999999999</v>
      </c>
      <c r="AC76" s="74">
        <v>133.01</v>
      </c>
      <c r="AD76" s="74">
        <v>0</v>
      </c>
      <c r="AE76" s="74">
        <v>0</v>
      </c>
      <c r="AF76" s="74">
        <v>0</v>
      </c>
      <c r="AG76" s="74">
        <v>11.97</v>
      </c>
      <c r="AH76" s="74">
        <v>16.25</v>
      </c>
      <c r="AI76" s="74">
        <v>0</v>
      </c>
      <c r="AJ76" s="74">
        <v>0</v>
      </c>
      <c r="AK76" s="74">
        <v>0</v>
      </c>
      <c r="AL76" s="74">
        <v>1172859</v>
      </c>
      <c r="AM76" s="74">
        <v>11608</v>
      </c>
      <c r="AN76" s="74">
        <v>101.0389</v>
      </c>
      <c r="AO76" s="74">
        <v>45.62</v>
      </c>
      <c r="AP76" s="74">
        <v>45.62</v>
      </c>
      <c r="AQ76" s="74">
        <v>0</v>
      </c>
      <c r="AR76" s="74">
        <v>0</v>
      </c>
      <c r="AS76" s="74">
        <v>186.73</v>
      </c>
      <c r="AT76" s="74">
        <v>195.17</v>
      </c>
      <c r="AU76" s="74">
        <v>0</v>
      </c>
      <c r="AV76" s="74">
        <v>0</v>
      </c>
      <c r="AW76" s="74">
        <v>0</v>
      </c>
      <c r="AX76" s="74">
        <v>0</v>
      </c>
      <c r="AY76" s="74">
        <v>1431</v>
      </c>
      <c r="AZ76" s="74">
        <v>679</v>
      </c>
      <c r="BA76" s="74">
        <v>0</v>
      </c>
      <c r="BB76" s="74">
        <v>0</v>
      </c>
      <c r="BC76" s="74">
        <v>0</v>
      </c>
      <c r="BD76" s="74">
        <v>0</v>
      </c>
      <c r="BE76" s="74">
        <v>184213</v>
      </c>
      <c r="BF76" s="74">
        <v>90314</v>
      </c>
      <c r="BG76" s="74">
        <v>0</v>
      </c>
      <c r="BH76" s="74">
        <v>0</v>
      </c>
      <c r="BI76" s="74">
        <v>0</v>
      </c>
      <c r="BJ76" s="74">
        <v>0</v>
      </c>
      <c r="BK76" s="74">
        <v>274527</v>
      </c>
      <c r="BL76" s="74">
        <v>2110</v>
      </c>
      <c r="BM76" s="74">
        <v>130.10759999999999</v>
      </c>
      <c r="BN76" s="74">
        <v>0</v>
      </c>
      <c r="BO76" s="74">
        <v>17129</v>
      </c>
      <c r="BP76" s="74">
        <v>11034</v>
      </c>
      <c r="BQ76" s="74">
        <v>0</v>
      </c>
      <c r="BR76" s="74">
        <v>0</v>
      </c>
      <c r="BS76" s="74">
        <v>0</v>
      </c>
      <c r="BT76" s="74">
        <v>28163</v>
      </c>
      <c r="BU76" s="74">
        <v>2110</v>
      </c>
      <c r="BV76" s="74">
        <v>13.3474</v>
      </c>
      <c r="BW76" s="74">
        <v>267211</v>
      </c>
      <c r="BX76" s="74">
        <v>132521</v>
      </c>
      <c r="BY76" s="74">
        <v>0</v>
      </c>
      <c r="BZ76" s="74">
        <v>0</v>
      </c>
      <c r="CA76" s="74">
        <v>0</v>
      </c>
      <c r="CB76" s="74">
        <v>399732</v>
      </c>
      <c r="CC76" s="74">
        <v>2110</v>
      </c>
      <c r="CD76" s="74">
        <v>189.44649999999999</v>
      </c>
      <c r="CE76" s="74">
        <v>130.10759999999999</v>
      </c>
      <c r="CF76" s="74">
        <v>207.34540000000001</v>
      </c>
      <c r="CG76" s="74">
        <v>130.10759999999999</v>
      </c>
      <c r="CH76" s="74">
        <v>130.10759999999999</v>
      </c>
      <c r="CI76" s="74">
        <v>13.3474</v>
      </c>
      <c r="CJ76" s="74">
        <v>13.3474</v>
      </c>
      <c r="CK76" s="74">
        <v>13.3474</v>
      </c>
      <c r="CL76" s="74">
        <v>189.44649999999999</v>
      </c>
      <c r="CM76" s="74">
        <v>207.34540000000001</v>
      </c>
      <c r="CN76" s="74">
        <v>189.44649999999999</v>
      </c>
      <c r="CO76" s="74">
        <v>189.44649999999999</v>
      </c>
      <c r="CP76" s="74">
        <v>189.44649999999999</v>
      </c>
      <c r="CQ76" s="74">
        <v>2110</v>
      </c>
      <c r="CR76" s="74">
        <v>399732</v>
      </c>
      <c r="CS76" s="74">
        <v>0</v>
      </c>
      <c r="CT76" s="74">
        <v>0</v>
      </c>
      <c r="CU76" s="74">
        <v>399732</v>
      </c>
      <c r="CV76" s="74">
        <v>399732</v>
      </c>
      <c r="CW76" s="74">
        <v>0</v>
      </c>
      <c r="CX76" s="74">
        <v>0</v>
      </c>
      <c r="CY76" s="74">
        <v>0</v>
      </c>
      <c r="CZ76" s="74">
        <v>0</v>
      </c>
      <c r="DA76" s="74">
        <v>0</v>
      </c>
      <c r="DB76" s="74">
        <v>0</v>
      </c>
      <c r="DC76" s="74">
        <v>0</v>
      </c>
      <c r="DD76" s="74">
        <v>0</v>
      </c>
      <c r="DE76" s="74">
        <v>0</v>
      </c>
      <c r="DF76" s="74">
        <v>0</v>
      </c>
      <c r="DG76" s="74">
        <v>0</v>
      </c>
      <c r="DH76" s="74">
        <v>0</v>
      </c>
      <c r="DI76" s="74">
        <v>0</v>
      </c>
      <c r="DJ76" s="74">
        <v>0</v>
      </c>
      <c r="DK76" s="74">
        <v>0</v>
      </c>
      <c r="DL76" s="74">
        <v>0</v>
      </c>
      <c r="DM76" s="74">
        <v>0</v>
      </c>
      <c r="DN76" s="74">
        <v>0</v>
      </c>
      <c r="DO76" s="74">
        <v>0</v>
      </c>
      <c r="DP76" s="74">
        <v>0</v>
      </c>
      <c r="DQ76" s="74">
        <v>0</v>
      </c>
      <c r="DR76" s="74">
        <v>0</v>
      </c>
      <c r="DS76" s="74">
        <v>0</v>
      </c>
      <c r="DT76" s="74">
        <v>0</v>
      </c>
      <c r="DU76" s="74">
        <v>0</v>
      </c>
      <c r="DV76" s="74">
        <v>0</v>
      </c>
      <c r="DW76" s="74">
        <v>0</v>
      </c>
      <c r="DX76" s="74">
        <v>0</v>
      </c>
      <c r="DY76" s="74">
        <v>0</v>
      </c>
      <c r="DZ76" s="74">
        <v>0</v>
      </c>
      <c r="EA76" s="74">
        <v>0</v>
      </c>
      <c r="EB76" s="74">
        <v>0</v>
      </c>
      <c r="EC76" s="74">
        <v>0</v>
      </c>
      <c r="ED76" s="74">
        <v>0</v>
      </c>
      <c r="EE76" s="74">
        <v>0</v>
      </c>
      <c r="EF76" s="74">
        <v>0</v>
      </c>
      <c r="EG76" s="74">
        <v>0</v>
      </c>
      <c r="EH76" s="74">
        <v>0</v>
      </c>
      <c r="EI76" s="74">
        <v>0</v>
      </c>
      <c r="EJ76" s="74">
        <v>0</v>
      </c>
      <c r="EK76" s="74">
        <v>0</v>
      </c>
      <c r="EL76" s="74">
        <v>0</v>
      </c>
      <c r="EM76" s="74">
        <v>0</v>
      </c>
      <c r="EN76" s="74">
        <v>0</v>
      </c>
      <c r="EO76" s="74">
        <v>0</v>
      </c>
      <c r="EP76" s="74">
        <v>0</v>
      </c>
      <c r="EQ76" s="74">
        <v>0</v>
      </c>
      <c r="ER76" s="74">
        <v>2110</v>
      </c>
      <c r="ES76" s="74">
        <v>0</v>
      </c>
      <c r="ET76" s="74">
        <v>0</v>
      </c>
      <c r="EU76" s="74">
        <v>0</v>
      </c>
      <c r="EV76" s="74">
        <v>0</v>
      </c>
      <c r="EW76" s="74">
        <v>184.75</v>
      </c>
      <c r="EX76" s="74">
        <v>187.21</v>
      </c>
      <c r="EY76" s="74">
        <v>0</v>
      </c>
      <c r="EZ76" s="74">
        <v>0</v>
      </c>
      <c r="FA76" s="74">
        <v>0</v>
      </c>
      <c r="FB76" s="74">
        <v>0</v>
      </c>
      <c r="FC76" s="74">
        <v>0</v>
      </c>
      <c r="FD76" s="74">
        <v>0</v>
      </c>
      <c r="FE76" s="74">
        <v>0</v>
      </c>
      <c r="FF76" s="74">
        <v>0</v>
      </c>
      <c r="FG76" s="74">
        <v>0</v>
      </c>
      <c r="FH76" s="74">
        <v>0</v>
      </c>
      <c r="FI76" s="74">
        <v>0</v>
      </c>
      <c r="FJ76" s="74">
        <v>0</v>
      </c>
      <c r="FK76" s="74">
        <v>0</v>
      </c>
      <c r="FL76" s="74">
        <v>0</v>
      </c>
      <c r="FM76" s="74">
        <v>0</v>
      </c>
      <c r="FN76" s="74">
        <v>0</v>
      </c>
      <c r="FO76" s="74">
        <v>0</v>
      </c>
      <c r="FP76" s="74">
        <v>0</v>
      </c>
      <c r="FQ76" s="74">
        <v>0</v>
      </c>
      <c r="FR76" s="74">
        <v>0</v>
      </c>
      <c r="FS76" s="74">
        <v>0</v>
      </c>
      <c r="FT76" s="74">
        <v>0</v>
      </c>
      <c r="FU76" s="74">
        <v>0</v>
      </c>
      <c r="FV76" s="74">
        <v>0</v>
      </c>
      <c r="FW76" s="74">
        <v>0</v>
      </c>
      <c r="FX76" s="74">
        <v>0</v>
      </c>
      <c r="FY76" s="74">
        <v>0</v>
      </c>
      <c r="FZ76" s="74">
        <v>0</v>
      </c>
      <c r="GA76" s="74">
        <v>0</v>
      </c>
      <c r="GB76" s="74">
        <v>0</v>
      </c>
      <c r="GC76" s="74">
        <v>0</v>
      </c>
      <c r="GD76" s="74">
        <v>0</v>
      </c>
      <c r="GE76" s="74">
        <v>0</v>
      </c>
      <c r="GF76" s="74">
        <v>2110</v>
      </c>
      <c r="GG76" s="74">
        <v>0</v>
      </c>
      <c r="GH76" s="74">
        <v>0</v>
      </c>
      <c r="GI76" s="74">
        <v>0</v>
      </c>
      <c r="GJ76" s="74">
        <v>0</v>
      </c>
      <c r="GK76" s="74">
        <v>0</v>
      </c>
      <c r="GL76" s="74">
        <v>0</v>
      </c>
      <c r="GM76" s="74">
        <v>0</v>
      </c>
      <c r="GN76" s="74">
        <v>0</v>
      </c>
      <c r="GO76" s="74">
        <v>0</v>
      </c>
      <c r="GP76" s="74">
        <v>0</v>
      </c>
      <c r="GQ76" s="74">
        <v>2110</v>
      </c>
      <c r="GR76" s="74">
        <v>0</v>
      </c>
      <c r="GS76" s="74">
        <v>0</v>
      </c>
      <c r="GT76" s="74">
        <v>0</v>
      </c>
      <c r="GU76" s="74">
        <v>0</v>
      </c>
      <c r="GV76" s="74">
        <v>0</v>
      </c>
      <c r="GW76" s="74">
        <v>0</v>
      </c>
      <c r="GX76" s="74">
        <v>0</v>
      </c>
      <c r="GY76" s="74">
        <v>0</v>
      </c>
      <c r="GZ76" s="74">
        <v>0</v>
      </c>
      <c r="HA76" s="74">
        <v>0</v>
      </c>
      <c r="HB76" s="74">
        <v>2110</v>
      </c>
      <c r="HC76" s="74">
        <v>0</v>
      </c>
      <c r="HD76" s="74">
        <v>0</v>
      </c>
      <c r="HE76" s="74">
        <v>0</v>
      </c>
      <c r="HF76" s="74">
        <v>0</v>
      </c>
      <c r="HG76" s="74">
        <v>0</v>
      </c>
      <c r="HH76" s="74">
        <v>0</v>
      </c>
      <c r="HI76" s="74">
        <v>0</v>
      </c>
      <c r="HJ76" s="74">
        <v>0.41</v>
      </c>
      <c r="HK76" s="74">
        <v>0</v>
      </c>
      <c r="HL76" s="74">
        <v>0</v>
      </c>
      <c r="HM76" s="74">
        <v>0</v>
      </c>
      <c r="HN76" s="74">
        <v>0</v>
      </c>
      <c r="HO76" s="74">
        <v>0</v>
      </c>
      <c r="HP76" s="74">
        <v>0</v>
      </c>
      <c r="HQ76" s="74">
        <v>0</v>
      </c>
      <c r="HR76" s="74">
        <v>0</v>
      </c>
      <c r="HS76" s="74">
        <v>0.28999999999999998</v>
      </c>
      <c r="HT76" s="74">
        <v>0</v>
      </c>
      <c r="HU76" s="74">
        <v>0</v>
      </c>
      <c r="HV76" s="74">
        <v>0</v>
      </c>
      <c r="HW76" s="74">
        <v>0</v>
      </c>
      <c r="HX76" s="74">
        <v>0</v>
      </c>
      <c r="HY76" s="74">
        <v>0</v>
      </c>
      <c r="HZ76" s="74">
        <v>587</v>
      </c>
      <c r="IA76" s="74">
        <v>0</v>
      </c>
      <c r="IB76" s="74">
        <v>0</v>
      </c>
      <c r="IC76" s="74">
        <v>0</v>
      </c>
      <c r="ID76" s="74">
        <v>0</v>
      </c>
      <c r="IE76" s="74">
        <v>0</v>
      </c>
      <c r="IF76" s="74">
        <v>0</v>
      </c>
      <c r="IG76" s="74">
        <v>0</v>
      </c>
      <c r="IH76" s="74">
        <v>587</v>
      </c>
      <c r="II76" s="74">
        <v>2110</v>
      </c>
      <c r="IJ76" s="74">
        <v>0.2782</v>
      </c>
      <c r="IK76" s="74">
        <v>0</v>
      </c>
      <c r="IL76" s="74">
        <v>197</v>
      </c>
      <c r="IM76" s="74">
        <v>0</v>
      </c>
      <c r="IN76" s="74">
        <v>0</v>
      </c>
      <c r="IO76" s="74">
        <v>0</v>
      </c>
      <c r="IP76" s="74">
        <v>0</v>
      </c>
      <c r="IQ76" s="74">
        <v>0</v>
      </c>
      <c r="IR76" s="74">
        <v>0</v>
      </c>
      <c r="IS76" s="74">
        <v>197</v>
      </c>
      <c r="IT76" s="74">
        <v>2110</v>
      </c>
      <c r="IU76" s="74">
        <v>9.3399999999999997E-2</v>
      </c>
      <c r="IV76" s="74">
        <v>0.2782</v>
      </c>
      <c r="IW76" s="74">
        <v>0.2782</v>
      </c>
      <c r="IX76" s="74">
        <v>0.2782</v>
      </c>
      <c r="IY76" s="74">
        <v>9.3399999999999997E-2</v>
      </c>
      <c r="IZ76" s="74">
        <v>9.3399999999999997E-2</v>
      </c>
      <c r="JA76" s="74">
        <v>9.3399999999999997E-2</v>
      </c>
    </row>
    <row r="77" spans="1:261" x14ac:dyDescent="0.25">
      <c r="A77" s="74" t="s">
        <v>13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295481</v>
      </c>
      <c r="G77" s="74">
        <v>338911</v>
      </c>
      <c r="H77" s="74">
        <v>0</v>
      </c>
      <c r="I77" s="74">
        <v>0</v>
      </c>
      <c r="J77" s="74">
        <v>0</v>
      </c>
      <c r="K77" s="74">
        <v>634392</v>
      </c>
      <c r="L77" s="74">
        <v>13906</v>
      </c>
      <c r="M77" s="74">
        <v>45.62</v>
      </c>
      <c r="N77" s="74">
        <v>45.62</v>
      </c>
      <c r="O77" s="74">
        <v>45.62</v>
      </c>
      <c r="P77" s="74">
        <v>45.62</v>
      </c>
      <c r="Q77" s="74">
        <v>5055454</v>
      </c>
      <c r="R77" s="74">
        <v>28842</v>
      </c>
      <c r="S77" s="74">
        <v>175.28100000000001</v>
      </c>
      <c r="T77" s="74">
        <v>7376909</v>
      </c>
      <c r="U77" s="74">
        <v>28842</v>
      </c>
      <c r="V77" s="74">
        <v>255.7697</v>
      </c>
      <c r="W77" s="74">
        <v>42736</v>
      </c>
      <c r="X77" s="74">
        <v>42917</v>
      </c>
      <c r="Y77" s="74">
        <v>0</v>
      </c>
      <c r="Z77" s="74">
        <v>0</v>
      </c>
      <c r="AA77" s="74">
        <v>0</v>
      </c>
      <c r="AB77" s="74">
        <v>129.59</v>
      </c>
      <c r="AC77" s="74">
        <v>130.32</v>
      </c>
      <c r="AD77" s="74">
        <v>0</v>
      </c>
      <c r="AE77" s="74">
        <v>0</v>
      </c>
      <c r="AF77" s="74">
        <v>0</v>
      </c>
      <c r="AG77" s="74">
        <v>12.46</v>
      </c>
      <c r="AH77" s="74">
        <v>17.05</v>
      </c>
      <c r="AI77" s="74">
        <v>0</v>
      </c>
      <c r="AJ77" s="74">
        <v>0</v>
      </c>
      <c r="AK77" s="74">
        <v>0</v>
      </c>
      <c r="AL77" s="74">
        <v>2321455</v>
      </c>
      <c r="AM77" s="74">
        <v>28842</v>
      </c>
      <c r="AN77" s="74">
        <v>80.488699999999994</v>
      </c>
      <c r="AO77" s="74">
        <v>45.62</v>
      </c>
      <c r="AP77" s="74">
        <v>45.62</v>
      </c>
      <c r="AQ77" s="74">
        <v>0</v>
      </c>
      <c r="AR77" s="74">
        <v>0</v>
      </c>
      <c r="AS77" s="74">
        <v>222.92</v>
      </c>
      <c r="AT77" s="74">
        <v>221.18</v>
      </c>
      <c r="AU77" s="74">
        <v>0</v>
      </c>
      <c r="AV77" s="74">
        <v>0</v>
      </c>
      <c r="AW77" s="74">
        <v>0</v>
      </c>
      <c r="AX77" s="74">
        <v>0</v>
      </c>
      <c r="AY77" s="74">
        <v>6477</v>
      </c>
      <c r="AZ77" s="74">
        <v>7429</v>
      </c>
      <c r="BA77" s="74">
        <v>0</v>
      </c>
      <c r="BB77" s="74">
        <v>0</v>
      </c>
      <c r="BC77" s="74">
        <v>0</v>
      </c>
      <c r="BD77" s="74">
        <v>0</v>
      </c>
      <c r="BE77" s="74">
        <v>839354</v>
      </c>
      <c r="BF77" s="74">
        <v>968147</v>
      </c>
      <c r="BG77" s="74">
        <v>0</v>
      </c>
      <c r="BH77" s="74">
        <v>0</v>
      </c>
      <c r="BI77" s="74">
        <v>0</v>
      </c>
      <c r="BJ77" s="74">
        <v>0</v>
      </c>
      <c r="BK77" s="74">
        <v>1807501</v>
      </c>
      <c r="BL77" s="74">
        <v>13906</v>
      </c>
      <c r="BM77" s="74">
        <v>129.97989999999999</v>
      </c>
      <c r="BN77" s="74">
        <v>0</v>
      </c>
      <c r="BO77" s="74">
        <v>80703</v>
      </c>
      <c r="BP77" s="74">
        <v>126664</v>
      </c>
      <c r="BQ77" s="74">
        <v>0</v>
      </c>
      <c r="BR77" s="74">
        <v>0</v>
      </c>
      <c r="BS77" s="74">
        <v>0</v>
      </c>
      <c r="BT77" s="74">
        <v>207367</v>
      </c>
      <c r="BU77" s="74">
        <v>13906</v>
      </c>
      <c r="BV77" s="74">
        <v>14.912100000000001</v>
      </c>
      <c r="BW77" s="74">
        <v>1443852</v>
      </c>
      <c r="BX77" s="74">
        <v>1643145</v>
      </c>
      <c r="BY77" s="74">
        <v>0</v>
      </c>
      <c r="BZ77" s="74">
        <v>0</v>
      </c>
      <c r="CA77" s="74">
        <v>0</v>
      </c>
      <c r="CB77" s="74">
        <v>3086997</v>
      </c>
      <c r="CC77" s="74">
        <v>13906</v>
      </c>
      <c r="CD77" s="74">
        <v>221.99029999999999</v>
      </c>
      <c r="CE77" s="74">
        <v>129.97989999999999</v>
      </c>
      <c r="CF77" s="74">
        <v>175.28100000000001</v>
      </c>
      <c r="CG77" s="74">
        <v>129.97989999999999</v>
      </c>
      <c r="CH77" s="74">
        <v>129.97989999999999</v>
      </c>
      <c r="CI77" s="74">
        <v>14.912100000000001</v>
      </c>
      <c r="CJ77" s="74">
        <v>14.912100000000001</v>
      </c>
      <c r="CK77" s="74">
        <v>14.912100000000001</v>
      </c>
      <c r="CL77" s="74">
        <v>221.99029999999999</v>
      </c>
      <c r="CM77" s="74">
        <v>175.28100000000001</v>
      </c>
      <c r="CN77" s="74">
        <v>221.99029999999999</v>
      </c>
      <c r="CO77" s="74">
        <v>221.99029999999999</v>
      </c>
      <c r="CP77" s="74">
        <v>221.99029999999999</v>
      </c>
      <c r="CQ77" s="74">
        <v>13906</v>
      </c>
      <c r="CR77" s="74">
        <v>3086997</v>
      </c>
      <c r="CS77" s="74">
        <v>0</v>
      </c>
      <c r="CT77" s="74">
        <v>0</v>
      </c>
      <c r="CU77" s="74">
        <v>3086997</v>
      </c>
      <c r="CV77" s="74">
        <v>3086999</v>
      </c>
      <c r="CW77" s="74">
        <v>-2</v>
      </c>
      <c r="CX77" s="74">
        <v>0</v>
      </c>
      <c r="CY77" s="74">
        <v>2</v>
      </c>
      <c r="CZ77" s="74">
        <v>0</v>
      </c>
      <c r="DA77" s="74">
        <v>0</v>
      </c>
      <c r="DB77" s="74">
        <v>0</v>
      </c>
      <c r="DC77" s="74">
        <v>0</v>
      </c>
      <c r="DD77" s="74">
        <v>0</v>
      </c>
      <c r="DE77" s="74">
        <v>0</v>
      </c>
      <c r="DF77" s="74">
        <v>0</v>
      </c>
      <c r="DG77" s="74">
        <v>0</v>
      </c>
      <c r="DH77" s="74">
        <v>0</v>
      </c>
      <c r="DI77" s="74">
        <v>0</v>
      </c>
      <c r="DJ77" s="74">
        <v>0</v>
      </c>
      <c r="DK77" s="74">
        <v>0</v>
      </c>
      <c r="DL77" s="74">
        <v>0</v>
      </c>
      <c r="DM77" s="74">
        <v>0</v>
      </c>
      <c r="DN77" s="74">
        <v>0</v>
      </c>
      <c r="DO77" s="74">
        <v>0</v>
      </c>
      <c r="DP77" s="74">
        <v>0</v>
      </c>
      <c r="DQ77" s="74">
        <v>0</v>
      </c>
      <c r="DR77" s="74">
        <v>0</v>
      </c>
      <c r="DS77" s="74">
        <v>0</v>
      </c>
      <c r="DT77" s="74">
        <v>0</v>
      </c>
      <c r="DU77" s="74">
        <v>0</v>
      </c>
      <c r="DV77" s="74">
        <v>0</v>
      </c>
      <c r="DW77" s="74">
        <v>0</v>
      </c>
      <c r="DX77" s="74">
        <v>0</v>
      </c>
      <c r="DY77" s="74">
        <v>0</v>
      </c>
      <c r="DZ77" s="74">
        <v>0</v>
      </c>
      <c r="EA77" s="74">
        <v>21</v>
      </c>
      <c r="EB77" s="74">
        <v>21</v>
      </c>
      <c r="EC77" s="74">
        <v>0</v>
      </c>
      <c r="ED77" s="74">
        <v>0</v>
      </c>
      <c r="EE77" s="74">
        <v>0</v>
      </c>
      <c r="EF77" s="74">
        <v>0</v>
      </c>
      <c r="EG77" s="74">
        <v>0</v>
      </c>
      <c r="EH77" s="74">
        <v>0</v>
      </c>
      <c r="EI77" s="74">
        <v>136017</v>
      </c>
      <c r="EJ77" s="74">
        <v>156009</v>
      </c>
      <c r="EK77" s="74">
        <v>0</v>
      </c>
      <c r="EL77" s="74">
        <v>0</v>
      </c>
      <c r="EM77" s="74">
        <v>0</v>
      </c>
      <c r="EN77" s="74">
        <v>0</v>
      </c>
      <c r="EO77" s="74">
        <v>0</v>
      </c>
      <c r="EP77" s="74">
        <v>0</v>
      </c>
      <c r="EQ77" s="74">
        <v>292026</v>
      </c>
      <c r="ER77" s="74">
        <v>13906</v>
      </c>
      <c r="ES77" s="74">
        <v>21</v>
      </c>
      <c r="ET77" s="74">
        <v>21</v>
      </c>
      <c r="EU77" s="74">
        <v>21</v>
      </c>
      <c r="EV77" s="74">
        <v>21</v>
      </c>
      <c r="EW77" s="74">
        <v>184.75</v>
      </c>
      <c r="EX77" s="74">
        <v>187.21</v>
      </c>
      <c r="EY77" s="74">
        <v>0</v>
      </c>
      <c r="EZ77" s="74">
        <v>3.25</v>
      </c>
      <c r="FA77" s="74">
        <v>0</v>
      </c>
      <c r="FB77" s="74">
        <v>0</v>
      </c>
      <c r="FC77" s="74">
        <v>0</v>
      </c>
      <c r="FD77" s="74">
        <v>0</v>
      </c>
      <c r="FE77" s="74">
        <v>0</v>
      </c>
      <c r="FF77" s="74">
        <v>0</v>
      </c>
      <c r="FG77" s="74">
        <v>14.25</v>
      </c>
      <c r="FH77" s="74">
        <v>3.65</v>
      </c>
      <c r="FI77" s="74">
        <v>0</v>
      </c>
      <c r="FJ77" s="74">
        <v>0</v>
      </c>
      <c r="FK77" s="74">
        <v>0</v>
      </c>
      <c r="FL77" s="74">
        <v>0</v>
      </c>
      <c r="FM77" s="74">
        <v>0</v>
      </c>
      <c r="FN77" s="74">
        <v>0</v>
      </c>
      <c r="FO77" s="74">
        <v>0</v>
      </c>
      <c r="FP77" s="74">
        <v>0</v>
      </c>
      <c r="FQ77" s="74">
        <v>0</v>
      </c>
      <c r="FR77" s="74">
        <v>0</v>
      </c>
      <c r="FS77" s="74">
        <v>0</v>
      </c>
      <c r="FT77" s="74">
        <v>0</v>
      </c>
      <c r="FU77" s="74">
        <v>0</v>
      </c>
      <c r="FV77" s="74">
        <v>0</v>
      </c>
      <c r="FW77" s="74">
        <v>0</v>
      </c>
      <c r="FX77" s="74">
        <v>24144</v>
      </c>
      <c r="FY77" s="74">
        <v>0</v>
      </c>
      <c r="FZ77" s="74">
        <v>0</v>
      </c>
      <c r="GA77" s="74">
        <v>0</v>
      </c>
      <c r="GB77" s="74">
        <v>0</v>
      </c>
      <c r="GC77" s="74">
        <v>0</v>
      </c>
      <c r="GD77" s="74">
        <v>0</v>
      </c>
      <c r="GE77" s="74">
        <v>24144</v>
      </c>
      <c r="GF77" s="74">
        <v>13906</v>
      </c>
      <c r="GG77" s="74">
        <v>1.7362</v>
      </c>
      <c r="GH77" s="74">
        <v>92297</v>
      </c>
      <c r="GI77" s="74">
        <v>27116</v>
      </c>
      <c r="GJ77" s="74">
        <v>0</v>
      </c>
      <c r="GK77" s="74">
        <v>0</v>
      </c>
      <c r="GL77" s="74">
        <v>0</v>
      </c>
      <c r="GM77" s="74">
        <v>0</v>
      </c>
      <c r="GN77" s="74">
        <v>0</v>
      </c>
      <c r="GO77" s="74">
        <v>0</v>
      </c>
      <c r="GP77" s="74">
        <v>119413</v>
      </c>
      <c r="GQ77" s="74">
        <v>13906</v>
      </c>
      <c r="GR77" s="74">
        <v>8.5871999999999993</v>
      </c>
      <c r="GS77" s="74">
        <v>0</v>
      </c>
      <c r="GT77" s="74">
        <v>0</v>
      </c>
      <c r="GU77" s="74">
        <v>0</v>
      </c>
      <c r="GV77" s="74">
        <v>0</v>
      </c>
      <c r="GW77" s="74">
        <v>0</v>
      </c>
      <c r="GX77" s="74">
        <v>0</v>
      </c>
      <c r="GY77" s="74">
        <v>0</v>
      </c>
      <c r="GZ77" s="74">
        <v>0</v>
      </c>
      <c r="HA77" s="74">
        <v>0</v>
      </c>
      <c r="HB77" s="74">
        <v>13906</v>
      </c>
      <c r="HC77" s="74">
        <v>0</v>
      </c>
      <c r="HD77" s="74">
        <v>1.7362</v>
      </c>
      <c r="HE77" s="74">
        <v>8.5871999999999993</v>
      </c>
      <c r="HF77" s="74">
        <v>1.7362</v>
      </c>
      <c r="HG77" s="74">
        <v>8.5871999999999993</v>
      </c>
      <c r="HH77" s="74">
        <v>1.7362</v>
      </c>
      <c r="HI77" s="74">
        <v>8.5871999999999993</v>
      </c>
      <c r="HJ77" s="74">
        <v>0</v>
      </c>
      <c r="HK77" s="74">
        <v>0</v>
      </c>
      <c r="HL77" s="74">
        <v>0</v>
      </c>
      <c r="HM77" s="74">
        <v>0</v>
      </c>
      <c r="HN77" s="74">
        <v>0</v>
      </c>
      <c r="HO77" s="74">
        <v>0</v>
      </c>
      <c r="HP77" s="74">
        <v>0</v>
      </c>
      <c r="HQ77" s="74">
        <v>0</v>
      </c>
      <c r="HR77" s="74">
        <v>0</v>
      </c>
      <c r="HS77" s="74">
        <v>0.28999999999999998</v>
      </c>
      <c r="HT77" s="74">
        <v>0</v>
      </c>
      <c r="HU77" s="74">
        <v>0</v>
      </c>
      <c r="HV77" s="74">
        <v>0</v>
      </c>
      <c r="HW77" s="74">
        <v>0</v>
      </c>
      <c r="HX77" s="74">
        <v>0</v>
      </c>
      <c r="HY77" s="74">
        <v>0</v>
      </c>
      <c r="HZ77" s="74">
        <v>0</v>
      </c>
      <c r="IA77" s="74">
        <v>0</v>
      </c>
      <c r="IB77" s="74">
        <v>0</v>
      </c>
      <c r="IC77" s="74">
        <v>0</v>
      </c>
      <c r="ID77" s="74">
        <v>0</v>
      </c>
      <c r="IE77" s="74">
        <v>0</v>
      </c>
      <c r="IF77" s="74">
        <v>0</v>
      </c>
      <c r="IG77" s="74">
        <v>0</v>
      </c>
      <c r="IH77" s="74">
        <v>0</v>
      </c>
      <c r="II77" s="74">
        <v>13906</v>
      </c>
      <c r="IJ77" s="74">
        <v>0</v>
      </c>
      <c r="IK77" s="74">
        <v>0</v>
      </c>
      <c r="IL77" s="74">
        <v>2154</v>
      </c>
      <c r="IM77" s="74">
        <v>0</v>
      </c>
      <c r="IN77" s="74">
        <v>0</v>
      </c>
      <c r="IO77" s="74">
        <v>0</v>
      </c>
      <c r="IP77" s="74">
        <v>0</v>
      </c>
      <c r="IQ77" s="74">
        <v>0</v>
      </c>
      <c r="IR77" s="74">
        <v>0</v>
      </c>
      <c r="IS77" s="74">
        <v>2154</v>
      </c>
      <c r="IT77" s="74">
        <v>13906</v>
      </c>
      <c r="IU77" s="74">
        <v>0.15490000000000001</v>
      </c>
      <c r="IV77" s="74">
        <v>0</v>
      </c>
      <c r="IW77" s="74">
        <v>0</v>
      </c>
      <c r="IX77" s="74">
        <v>0</v>
      </c>
      <c r="IY77" s="74">
        <v>0.15490000000000001</v>
      </c>
      <c r="IZ77" s="74">
        <v>0.15490000000000001</v>
      </c>
      <c r="JA77" s="74">
        <v>0.15490000000000001</v>
      </c>
    </row>
    <row r="78" spans="1:261" x14ac:dyDescent="0.25">
      <c r="A78" s="74" t="s">
        <v>13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421985</v>
      </c>
      <c r="G78" s="74">
        <v>453372</v>
      </c>
      <c r="H78" s="74">
        <v>0</v>
      </c>
      <c r="I78" s="74">
        <v>0</v>
      </c>
      <c r="J78" s="74">
        <v>0</v>
      </c>
      <c r="K78" s="74">
        <v>875357</v>
      </c>
      <c r="L78" s="74">
        <v>19188</v>
      </c>
      <c r="M78" s="74">
        <v>45.62</v>
      </c>
      <c r="N78" s="74">
        <v>45.62</v>
      </c>
      <c r="O78" s="74">
        <v>45.62</v>
      </c>
      <c r="P78" s="74">
        <v>45.62</v>
      </c>
      <c r="Q78" s="74">
        <v>3761245</v>
      </c>
      <c r="R78" s="74">
        <v>24415</v>
      </c>
      <c r="S78" s="74">
        <v>154.0547</v>
      </c>
      <c r="T78" s="74">
        <v>5867098</v>
      </c>
      <c r="U78" s="74">
        <v>24415</v>
      </c>
      <c r="V78" s="74">
        <v>240.30709999999999</v>
      </c>
      <c r="W78" s="74">
        <v>42736</v>
      </c>
      <c r="X78" s="74">
        <v>42917</v>
      </c>
      <c r="Y78" s="74">
        <v>0</v>
      </c>
      <c r="Z78" s="74">
        <v>0</v>
      </c>
      <c r="AA78" s="74">
        <v>0</v>
      </c>
      <c r="AB78" s="74">
        <v>112.28</v>
      </c>
      <c r="AC78" s="74">
        <v>107.07</v>
      </c>
      <c r="AD78" s="74">
        <v>0</v>
      </c>
      <c r="AE78" s="74">
        <v>0</v>
      </c>
      <c r="AF78" s="74">
        <v>0</v>
      </c>
      <c r="AG78" s="74">
        <v>14.25</v>
      </c>
      <c r="AH78" s="74">
        <v>14.92</v>
      </c>
      <c r="AI78" s="74">
        <v>0</v>
      </c>
      <c r="AJ78" s="74">
        <v>0</v>
      </c>
      <c r="AK78" s="74">
        <v>0</v>
      </c>
      <c r="AL78" s="74">
        <v>2105853</v>
      </c>
      <c r="AM78" s="74">
        <v>24415</v>
      </c>
      <c r="AN78" s="74">
        <v>86.252399999999994</v>
      </c>
      <c r="AO78" s="74">
        <v>45.62</v>
      </c>
      <c r="AP78" s="74">
        <v>45.62</v>
      </c>
      <c r="AQ78" s="74">
        <v>0</v>
      </c>
      <c r="AR78" s="74">
        <v>0</v>
      </c>
      <c r="AS78" s="74">
        <v>202.92</v>
      </c>
      <c r="AT78" s="74">
        <v>201.38</v>
      </c>
      <c r="AU78" s="74">
        <v>0</v>
      </c>
      <c r="AV78" s="74">
        <v>0</v>
      </c>
      <c r="AW78" s="74">
        <v>0</v>
      </c>
      <c r="AX78" s="74">
        <v>0</v>
      </c>
      <c r="AY78" s="74">
        <v>9250</v>
      </c>
      <c r="AZ78" s="74">
        <v>9938</v>
      </c>
      <c r="BA78" s="74">
        <v>0</v>
      </c>
      <c r="BB78" s="74">
        <v>0</v>
      </c>
      <c r="BC78" s="74">
        <v>0</v>
      </c>
      <c r="BD78" s="74">
        <v>0</v>
      </c>
      <c r="BE78" s="74">
        <v>1038590</v>
      </c>
      <c r="BF78" s="74">
        <v>1064062</v>
      </c>
      <c r="BG78" s="74">
        <v>0</v>
      </c>
      <c r="BH78" s="74">
        <v>0</v>
      </c>
      <c r="BI78" s="74">
        <v>0</v>
      </c>
      <c r="BJ78" s="74">
        <v>0</v>
      </c>
      <c r="BK78" s="74">
        <v>2102652</v>
      </c>
      <c r="BL78" s="74">
        <v>19188</v>
      </c>
      <c r="BM78" s="74">
        <v>109.58159999999999</v>
      </c>
      <c r="BN78" s="74">
        <v>0</v>
      </c>
      <c r="BO78" s="74">
        <v>131813</v>
      </c>
      <c r="BP78" s="74">
        <v>148275</v>
      </c>
      <c r="BQ78" s="74">
        <v>0</v>
      </c>
      <c r="BR78" s="74">
        <v>0</v>
      </c>
      <c r="BS78" s="74">
        <v>0</v>
      </c>
      <c r="BT78" s="74">
        <v>280088</v>
      </c>
      <c r="BU78" s="74">
        <v>19188</v>
      </c>
      <c r="BV78" s="74">
        <v>14.597</v>
      </c>
      <c r="BW78" s="74">
        <v>1877011</v>
      </c>
      <c r="BX78" s="74">
        <v>2001315</v>
      </c>
      <c r="BY78" s="74">
        <v>0</v>
      </c>
      <c r="BZ78" s="74">
        <v>0</v>
      </c>
      <c r="CA78" s="74">
        <v>0</v>
      </c>
      <c r="CB78" s="74">
        <v>3878326</v>
      </c>
      <c r="CC78" s="74">
        <v>19188</v>
      </c>
      <c r="CD78" s="74">
        <v>202.1224</v>
      </c>
      <c r="CE78" s="74">
        <v>109.58159999999999</v>
      </c>
      <c r="CF78" s="74">
        <v>154.0547</v>
      </c>
      <c r="CG78" s="74">
        <v>109.58159999999999</v>
      </c>
      <c r="CH78" s="74">
        <v>109.58159999999999</v>
      </c>
      <c r="CI78" s="74">
        <v>14.597</v>
      </c>
      <c r="CJ78" s="74">
        <v>14.597</v>
      </c>
      <c r="CK78" s="74">
        <v>14.597</v>
      </c>
      <c r="CL78" s="74">
        <v>202.1224</v>
      </c>
      <c r="CM78" s="74">
        <v>154.0547</v>
      </c>
      <c r="CN78" s="74">
        <v>202.1224</v>
      </c>
      <c r="CO78" s="74">
        <v>202.1224</v>
      </c>
      <c r="CP78" s="74">
        <v>202.1224</v>
      </c>
      <c r="CQ78" s="74">
        <v>19188</v>
      </c>
      <c r="CR78" s="74">
        <v>3878325</v>
      </c>
      <c r="CS78" s="74">
        <v>0</v>
      </c>
      <c r="CT78" s="74">
        <v>0</v>
      </c>
      <c r="CU78" s="74">
        <v>3878325</v>
      </c>
      <c r="CV78" s="74">
        <v>3878326</v>
      </c>
      <c r="CW78" s="74">
        <v>-1</v>
      </c>
      <c r="CX78" s="74">
        <v>0</v>
      </c>
      <c r="CY78" s="74">
        <v>1</v>
      </c>
      <c r="CZ78" s="74">
        <v>0</v>
      </c>
      <c r="DA78" s="74">
        <v>0</v>
      </c>
      <c r="DB78" s="74">
        <v>0</v>
      </c>
      <c r="DC78" s="74">
        <v>0</v>
      </c>
      <c r="DD78" s="74">
        <v>0</v>
      </c>
      <c r="DE78" s="74">
        <v>0</v>
      </c>
      <c r="DF78" s="74">
        <v>0</v>
      </c>
      <c r="DG78" s="74">
        <v>0</v>
      </c>
      <c r="DH78" s="74">
        <v>0</v>
      </c>
      <c r="DI78" s="74">
        <v>0</v>
      </c>
      <c r="DJ78" s="74">
        <v>0</v>
      </c>
      <c r="DK78" s="74">
        <v>0</v>
      </c>
      <c r="DL78" s="74">
        <v>0</v>
      </c>
      <c r="DM78" s="74">
        <v>0</v>
      </c>
      <c r="DN78" s="74">
        <v>0</v>
      </c>
      <c r="DO78" s="74">
        <v>0</v>
      </c>
      <c r="DP78" s="74">
        <v>0</v>
      </c>
      <c r="DQ78" s="74">
        <v>0</v>
      </c>
      <c r="DR78" s="74">
        <v>0</v>
      </c>
      <c r="DS78" s="74">
        <v>0</v>
      </c>
      <c r="DT78" s="74">
        <v>0</v>
      </c>
      <c r="DU78" s="74">
        <v>0</v>
      </c>
      <c r="DV78" s="74">
        <v>0</v>
      </c>
      <c r="DW78" s="74">
        <v>0</v>
      </c>
      <c r="DX78" s="74">
        <v>0</v>
      </c>
      <c r="DY78" s="74">
        <v>0</v>
      </c>
      <c r="DZ78" s="74">
        <v>0</v>
      </c>
      <c r="EA78" s="74">
        <v>21</v>
      </c>
      <c r="EB78" s="74">
        <v>21</v>
      </c>
      <c r="EC78" s="74">
        <v>0</v>
      </c>
      <c r="ED78" s="74">
        <v>0</v>
      </c>
      <c r="EE78" s="74">
        <v>0</v>
      </c>
      <c r="EF78" s="74">
        <v>0</v>
      </c>
      <c r="EG78" s="74">
        <v>0</v>
      </c>
      <c r="EH78" s="74">
        <v>0</v>
      </c>
      <c r="EI78" s="74">
        <v>194250</v>
      </c>
      <c r="EJ78" s="74">
        <v>208698</v>
      </c>
      <c r="EK78" s="74">
        <v>0</v>
      </c>
      <c r="EL78" s="74">
        <v>0</v>
      </c>
      <c r="EM78" s="74">
        <v>0</v>
      </c>
      <c r="EN78" s="74">
        <v>0</v>
      </c>
      <c r="EO78" s="74">
        <v>0</v>
      </c>
      <c r="EP78" s="74">
        <v>0</v>
      </c>
      <c r="EQ78" s="74">
        <v>402948</v>
      </c>
      <c r="ER78" s="74">
        <v>19188</v>
      </c>
      <c r="ES78" s="74">
        <v>21</v>
      </c>
      <c r="ET78" s="74">
        <v>21</v>
      </c>
      <c r="EU78" s="74">
        <v>21</v>
      </c>
      <c r="EV78" s="74">
        <v>21</v>
      </c>
      <c r="EW78" s="74">
        <v>184.75</v>
      </c>
      <c r="EX78" s="74">
        <v>187.21</v>
      </c>
      <c r="EY78" s="74">
        <v>3.85</v>
      </c>
      <c r="EZ78" s="74">
        <v>0</v>
      </c>
      <c r="FA78" s="74">
        <v>0</v>
      </c>
      <c r="FB78" s="74">
        <v>0</v>
      </c>
      <c r="FC78" s="74">
        <v>0</v>
      </c>
      <c r="FD78" s="74">
        <v>0</v>
      </c>
      <c r="FE78" s="74">
        <v>0</v>
      </c>
      <c r="FF78" s="74">
        <v>0</v>
      </c>
      <c r="FG78" s="74">
        <v>5.92</v>
      </c>
      <c r="FH78" s="74">
        <v>12.48</v>
      </c>
      <c r="FI78" s="74">
        <v>0</v>
      </c>
      <c r="FJ78" s="74">
        <v>0</v>
      </c>
      <c r="FK78" s="74">
        <v>0</v>
      </c>
      <c r="FL78" s="74">
        <v>0</v>
      </c>
      <c r="FM78" s="74">
        <v>0</v>
      </c>
      <c r="FN78" s="74">
        <v>0</v>
      </c>
      <c r="FO78" s="74">
        <v>0</v>
      </c>
      <c r="FP78" s="74">
        <v>0</v>
      </c>
      <c r="FQ78" s="74">
        <v>0</v>
      </c>
      <c r="FR78" s="74">
        <v>0</v>
      </c>
      <c r="FS78" s="74">
        <v>0</v>
      </c>
      <c r="FT78" s="74">
        <v>0</v>
      </c>
      <c r="FU78" s="74">
        <v>0</v>
      </c>
      <c r="FV78" s="74">
        <v>0</v>
      </c>
      <c r="FW78" s="74">
        <v>35613</v>
      </c>
      <c r="FX78" s="74">
        <v>0</v>
      </c>
      <c r="FY78" s="74">
        <v>0</v>
      </c>
      <c r="FZ78" s="74">
        <v>0</v>
      </c>
      <c r="GA78" s="74">
        <v>0</v>
      </c>
      <c r="GB78" s="74">
        <v>0</v>
      </c>
      <c r="GC78" s="74">
        <v>0</v>
      </c>
      <c r="GD78" s="74">
        <v>0</v>
      </c>
      <c r="GE78" s="74">
        <v>35613</v>
      </c>
      <c r="GF78" s="74">
        <v>19188</v>
      </c>
      <c r="GG78" s="74">
        <v>1.8560000000000001</v>
      </c>
      <c r="GH78" s="74">
        <v>54760</v>
      </c>
      <c r="GI78" s="74">
        <v>124026</v>
      </c>
      <c r="GJ78" s="74">
        <v>0</v>
      </c>
      <c r="GK78" s="74">
        <v>0</v>
      </c>
      <c r="GL78" s="74">
        <v>0</v>
      </c>
      <c r="GM78" s="74">
        <v>0</v>
      </c>
      <c r="GN78" s="74">
        <v>0</v>
      </c>
      <c r="GO78" s="74">
        <v>0</v>
      </c>
      <c r="GP78" s="74">
        <v>178786</v>
      </c>
      <c r="GQ78" s="74">
        <v>19188</v>
      </c>
      <c r="GR78" s="74">
        <v>9.3176000000000005</v>
      </c>
      <c r="GS78" s="74">
        <v>0</v>
      </c>
      <c r="GT78" s="74">
        <v>0</v>
      </c>
      <c r="GU78" s="74">
        <v>0</v>
      </c>
      <c r="GV78" s="74">
        <v>0</v>
      </c>
      <c r="GW78" s="74">
        <v>0</v>
      </c>
      <c r="GX78" s="74">
        <v>0</v>
      </c>
      <c r="GY78" s="74">
        <v>0</v>
      </c>
      <c r="GZ78" s="74">
        <v>0</v>
      </c>
      <c r="HA78" s="74">
        <v>0</v>
      </c>
      <c r="HB78" s="74">
        <v>19188</v>
      </c>
      <c r="HC78" s="74">
        <v>0</v>
      </c>
      <c r="HD78" s="74">
        <v>1.8560000000000001</v>
      </c>
      <c r="HE78" s="74">
        <v>9.3176000000000005</v>
      </c>
      <c r="HF78" s="74">
        <v>1.8560000000000001</v>
      </c>
      <c r="HG78" s="74">
        <v>9.3176000000000005</v>
      </c>
      <c r="HH78" s="74">
        <v>1.8560000000000001</v>
      </c>
      <c r="HI78" s="74">
        <v>9.3176000000000005</v>
      </c>
      <c r="HJ78" s="74">
        <v>0</v>
      </c>
      <c r="HK78" s="74">
        <v>0</v>
      </c>
      <c r="HL78" s="74">
        <v>0</v>
      </c>
      <c r="HM78" s="74">
        <v>0</v>
      </c>
      <c r="HN78" s="74">
        <v>0</v>
      </c>
      <c r="HO78" s="74">
        <v>0</v>
      </c>
      <c r="HP78" s="74">
        <v>0</v>
      </c>
      <c r="HQ78" s="74">
        <v>0</v>
      </c>
      <c r="HR78" s="74">
        <v>0</v>
      </c>
      <c r="HS78" s="74">
        <v>0.28999999999999998</v>
      </c>
      <c r="HT78" s="74">
        <v>0</v>
      </c>
      <c r="HU78" s="74">
        <v>0</v>
      </c>
      <c r="HV78" s="74">
        <v>0</v>
      </c>
      <c r="HW78" s="74">
        <v>0</v>
      </c>
      <c r="HX78" s="74">
        <v>0</v>
      </c>
      <c r="HY78" s="74">
        <v>0</v>
      </c>
      <c r="HZ78" s="74">
        <v>0</v>
      </c>
      <c r="IA78" s="74">
        <v>0</v>
      </c>
      <c r="IB78" s="74">
        <v>0</v>
      </c>
      <c r="IC78" s="74">
        <v>0</v>
      </c>
      <c r="ID78" s="74">
        <v>0</v>
      </c>
      <c r="IE78" s="74">
        <v>0</v>
      </c>
      <c r="IF78" s="74">
        <v>0</v>
      </c>
      <c r="IG78" s="74">
        <v>0</v>
      </c>
      <c r="IH78" s="74">
        <v>0</v>
      </c>
      <c r="II78" s="74">
        <v>19188</v>
      </c>
      <c r="IJ78" s="74">
        <v>0</v>
      </c>
      <c r="IK78" s="74">
        <v>0</v>
      </c>
      <c r="IL78" s="74">
        <v>2882</v>
      </c>
      <c r="IM78" s="74">
        <v>0</v>
      </c>
      <c r="IN78" s="74">
        <v>0</v>
      </c>
      <c r="IO78" s="74">
        <v>0</v>
      </c>
      <c r="IP78" s="74">
        <v>0</v>
      </c>
      <c r="IQ78" s="74">
        <v>0</v>
      </c>
      <c r="IR78" s="74">
        <v>0</v>
      </c>
      <c r="IS78" s="74">
        <v>2882</v>
      </c>
      <c r="IT78" s="74">
        <v>19188</v>
      </c>
      <c r="IU78" s="74">
        <v>0.1502</v>
      </c>
      <c r="IV78" s="74">
        <v>0</v>
      </c>
      <c r="IW78" s="74">
        <v>0</v>
      </c>
      <c r="IX78" s="74">
        <v>0</v>
      </c>
      <c r="IY78" s="74">
        <v>0.1502</v>
      </c>
      <c r="IZ78" s="74">
        <v>0.1502</v>
      </c>
      <c r="JA78" s="74">
        <v>0.1502</v>
      </c>
    </row>
    <row r="79" spans="1:261" x14ac:dyDescent="0.25">
      <c r="A79" s="74" t="s">
        <v>13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649127</v>
      </c>
      <c r="G79" s="74">
        <v>636946</v>
      </c>
      <c r="H79" s="74">
        <v>0</v>
      </c>
      <c r="I79" s="74">
        <v>0</v>
      </c>
      <c r="J79" s="74">
        <v>0</v>
      </c>
      <c r="K79" s="74">
        <v>1286073</v>
      </c>
      <c r="L79" s="74">
        <v>28191</v>
      </c>
      <c r="M79" s="74">
        <v>45.62</v>
      </c>
      <c r="N79" s="74">
        <v>45.62</v>
      </c>
      <c r="O79" s="74">
        <v>45.62</v>
      </c>
      <c r="P79" s="74">
        <v>45.62</v>
      </c>
      <c r="Q79" s="74">
        <v>5199897</v>
      </c>
      <c r="R79" s="74">
        <v>36027</v>
      </c>
      <c r="S79" s="74">
        <v>144.33330000000001</v>
      </c>
      <c r="T79" s="74">
        <v>7983830</v>
      </c>
      <c r="U79" s="74">
        <v>36027</v>
      </c>
      <c r="V79" s="74">
        <v>221.60679999999999</v>
      </c>
      <c r="W79" s="74">
        <v>42736</v>
      </c>
      <c r="X79" s="74">
        <v>42917</v>
      </c>
      <c r="Y79" s="74">
        <v>0</v>
      </c>
      <c r="Z79" s="74">
        <v>0</v>
      </c>
      <c r="AA79" s="74">
        <v>0</v>
      </c>
      <c r="AB79" s="74">
        <v>119.52</v>
      </c>
      <c r="AC79" s="74">
        <v>119.18</v>
      </c>
      <c r="AD79" s="74">
        <v>0</v>
      </c>
      <c r="AE79" s="74">
        <v>0</v>
      </c>
      <c r="AF79" s="74">
        <v>0</v>
      </c>
      <c r="AG79" s="74">
        <v>5.96</v>
      </c>
      <c r="AH79" s="74">
        <v>6.88</v>
      </c>
      <c r="AI79" s="74">
        <v>0</v>
      </c>
      <c r="AJ79" s="74">
        <v>0</v>
      </c>
      <c r="AK79" s="74">
        <v>0</v>
      </c>
      <c r="AL79" s="74">
        <v>2783933</v>
      </c>
      <c r="AM79" s="74">
        <v>36027</v>
      </c>
      <c r="AN79" s="74">
        <v>77.273499999999999</v>
      </c>
      <c r="AO79" s="74">
        <v>45.62</v>
      </c>
      <c r="AP79" s="74">
        <v>45.62</v>
      </c>
      <c r="AQ79" s="74">
        <v>0</v>
      </c>
      <c r="AR79" s="74">
        <v>0</v>
      </c>
      <c r="AS79" s="74">
        <v>193.78</v>
      </c>
      <c r="AT79" s="74">
        <v>192.97</v>
      </c>
      <c r="AU79" s="74">
        <v>0</v>
      </c>
      <c r="AV79" s="74">
        <v>0</v>
      </c>
      <c r="AW79" s="74">
        <v>0</v>
      </c>
      <c r="AX79" s="74">
        <v>0</v>
      </c>
      <c r="AY79" s="74">
        <v>14229</v>
      </c>
      <c r="AZ79" s="74">
        <v>13962</v>
      </c>
      <c r="BA79" s="74">
        <v>0</v>
      </c>
      <c r="BB79" s="74">
        <v>0</v>
      </c>
      <c r="BC79" s="74">
        <v>0</v>
      </c>
      <c r="BD79" s="74">
        <v>0</v>
      </c>
      <c r="BE79" s="74">
        <v>1700650</v>
      </c>
      <c r="BF79" s="74">
        <v>1663991</v>
      </c>
      <c r="BG79" s="74">
        <v>0</v>
      </c>
      <c r="BH79" s="74">
        <v>0</v>
      </c>
      <c r="BI79" s="74">
        <v>0</v>
      </c>
      <c r="BJ79" s="74">
        <v>0</v>
      </c>
      <c r="BK79" s="74">
        <v>3364641</v>
      </c>
      <c r="BL79" s="74">
        <v>28191</v>
      </c>
      <c r="BM79" s="74">
        <v>119.3516</v>
      </c>
      <c r="BN79" s="74">
        <v>0</v>
      </c>
      <c r="BO79" s="74">
        <v>84805</v>
      </c>
      <c r="BP79" s="74">
        <v>96059</v>
      </c>
      <c r="BQ79" s="74">
        <v>0</v>
      </c>
      <c r="BR79" s="74">
        <v>0</v>
      </c>
      <c r="BS79" s="74">
        <v>0</v>
      </c>
      <c r="BT79" s="74">
        <v>180864</v>
      </c>
      <c r="BU79" s="74">
        <v>28191</v>
      </c>
      <c r="BV79" s="74">
        <v>6.4157000000000002</v>
      </c>
      <c r="BW79" s="74">
        <v>2757296</v>
      </c>
      <c r="BX79" s="74">
        <v>2694247</v>
      </c>
      <c r="BY79" s="74">
        <v>0</v>
      </c>
      <c r="BZ79" s="74">
        <v>0</v>
      </c>
      <c r="CA79" s="74">
        <v>0</v>
      </c>
      <c r="CB79" s="74">
        <v>5451543</v>
      </c>
      <c r="CC79" s="74">
        <v>28191</v>
      </c>
      <c r="CD79" s="74">
        <v>193.37889999999999</v>
      </c>
      <c r="CE79" s="74">
        <v>119.3516</v>
      </c>
      <c r="CF79" s="74">
        <v>144.33330000000001</v>
      </c>
      <c r="CG79" s="74">
        <v>119.3516</v>
      </c>
      <c r="CH79" s="74">
        <v>119.3516</v>
      </c>
      <c r="CI79" s="74">
        <v>6.4157000000000002</v>
      </c>
      <c r="CJ79" s="74">
        <v>6.4157000000000002</v>
      </c>
      <c r="CK79" s="74">
        <v>6.4157000000000002</v>
      </c>
      <c r="CL79" s="74">
        <v>193.37889999999999</v>
      </c>
      <c r="CM79" s="74">
        <v>144.33330000000001</v>
      </c>
      <c r="CN79" s="74">
        <v>193.37889999999999</v>
      </c>
      <c r="CO79" s="74">
        <v>193.37889999999999</v>
      </c>
      <c r="CP79" s="74">
        <v>193.37889999999999</v>
      </c>
      <c r="CQ79" s="74">
        <v>28191</v>
      </c>
      <c r="CR79" s="74">
        <v>5451545</v>
      </c>
      <c r="CS79" s="74">
        <v>0</v>
      </c>
      <c r="CT79" s="74">
        <v>0</v>
      </c>
      <c r="CU79" s="74">
        <v>5451545</v>
      </c>
      <c r="CV79" s="74">
        <v>5451543</v>
      </c>
      <c r="CW79" s="74">
        <v>2</v>
      </c>
      <c r="CX79" s="74">
        <v>2</v>
      </c>
      <c r="CY79" s="74">
        <v>0</v>
      </c>
      <c r="CZ79" s="74">
        <v>0</v>
      </c>
      <c r="DA79" s="74">
        <v>0</v>
      </c>
      <c r="DB79" s="74">
        <v>0</v>
      </c>
      <c r="DC79" s="74">
        <v>0</v>
      </c>
      <c r="DD79" s="74">
        <v>0</v>
      </c>
      <c r="DE79" s="74">
        <v>0</v>
      </c>
      <c r="DF79" s="74">
        <v>0</v>
      </c>
      <c r="DG79" s="74">
        <v>0</v>
      </c>
      <c r="DH79" s="74">
        <v>0</v>
      </c>
      <c r="DI79" s="74">
        <v>0</v>
      </c>
      <c r="DJ79" s="74">
        <v>0</v>
      </c>
      <c r="DK79" s="74">
        <v>0</v>
      </c>
      <c r="DL79" s="74">
        <v>0</v>
      </c>
      <c r="DM79" s="74">
        <v>0</v>
      </c>
      <c r="DN79" s="74">
        <v>0</v>
      </c>
      <c r="DO79" s="74">
        <v>0</v>
      </c>
      <c r="DP79" s="74">
        <v>0</v>
      </c>
      <c r="DQ79" s="74">
        <v>0</v>
      </c>
      <c r="DR79" s="74">
        <v>0</v>
      </c>
      <c r="DS79" s="74">
        <v>0</v>
      </c>
      <c r="DT79" s="74">
        <v>0</v>
      </c>
      <c r="DU79" s="74">
        <v>0</v>
      </c>
      <c r="DV79" s="74">
        <v>0</v>
      </c>
      <c r="DW79" s="74">
        <v>0</v>
      </c>
      <c r="DX79" s="74">
        <v>0</v>
      </c>
      <c r="DY79" s="74">
        <v>0</v>
      </c>
      <c r="DZ79" s="74">
        <v>0</v>
      </c>
      <c r="EA79" s="74">
        <v>21</v>
      </c>
      <c r="EB79" s="74">
        <v>21</v>
      </c>
      <c r="EC79" s="74">
        <v>0</v>
      </c>
      <c r="ED79" s="74">
        <v>0</v>
      </c>
      <c r="EE79" s="74">
        <v>0</v>
      </c>
      <c r="EF79" s="74">
        <v>0</v>
      </c>
      <c r="EG79" s="74">
        <v>0</v>
      </c>
      <c r="EH79" s="74">
        <v>0</v>
      </c>
      <c r="EI79" s="74">
        <v>298809</v>
      </c>
      <c r="EJ79" s="74">
        <v>293202</v>
      </c>
      <c r="EK79" s="74">
        <v>0</v>
      </c>
      <c r="EL79" s="74">
        <v>0</v>
      </c>
      <c r="EM79" s="74">
        <v>0</v>
      </c>
      <c r="EN79" s="74">
        <v>0</v>
      </c>
      <c r="EO79" s="74">
        <v>0</v>
      </c>
      <c r="EP79" s="74">
        <v>0</v>
      </c>
      <c r="EQ79" s="74">
        <v>592011</v>
      </c>
      <c r="ER79" s="74">
        <v>28191</v>
      </c>
      <c r="ES79" s="74">
        <v>21</v>
      </c>
      <c r="ET79" s="74">
        <v>21</v>
      </c>
      <c r="EU79" s="74">
        <v>21</v>
      </c>
      <c r="EV79" s="74">
        <v>21</v>
      </c>
      <c r="EW79" s="74">
        <v>184.75</v>
      </c>
      <c r="EX79" s="74">
        <v>187.21</v>
      </c>
      <c r="EY79" s="74">
        <v>0</v>
      </c>
      <c r="EZ79" s="74">
        <v>0</v>
      </c>
      <c r="FA79" s="74">
        <v>0</v>
      </c>
      <c r="FB79" s="74">
        <v>0</v>
      </c>
      <c r="FC79" s="74">
        <v>0</v>
      </c>
      <c r="FD79" s="74">
        <v>0</v>
      </c>
      <c r="FE79" s="74">
        <v>0</v>
      </c>
      <c r="FF79" s="74">
        <v>0</v>
      </c>
      <c r="FG79" s="74">
        <v>1.68</v>
      </c>
      <c r="FH79" s="74">
        <v>0</v>
      </c>
      <c r="FI79" s="74">
        <v>0</v>
      </c>
      <c r="FJ79" s="74">
        <v>0</v>
      </c>
      <c r="FK79" s="74">
        <v>0</v>
      </c>
      <c r="FL79" s="74">
        <v>0</v>
      </c>
      <c r="FM79" s="74">
        <v>0</v>
      </c>
      <c r="FN79" s="74">
        <v>0</v>
      </c>
      <c r="FO79" s="74">
        <v>0</v>
      </c>
      <c r="FP79" s="74">
        <v>0</v>
      </c>
      <c r="FQ79" s="74">
        <v>0</v>
      </c>
      <c r="FR79" s="74">
        <v>0</v>
      </c>
      <c r="FS79" s="74">
        <v>0</v>
      </c>
      <c r="FT79" s="74">
        <v>0</v>
      </c>
      <c r="FU79" s="74">
        <v>0</v>
      </c>
      <c r="FV79" s="74">
        <v>0</v>
      </c>
      <c r="FW79" s="74">
        <v>0</v>
      </c>
      <c r="FX79" s="74">
        <v>0</v>
      </c>
      <c r="FY79" s="74">
        <v>0</v>
      </c>
      <c r="FZ79" s="74">
        <v>0</v>
      </c>
      <c r="GA79" s="74">
        <v>0</v>
      </c>
      <c r="GB79" s="74">
        <v>0</v>
      </c>
      <c r="GC79" s="74">
        <v>0</v>
      </c>
      <c r="GD79" s="74">
        <v>0</v>
      </c>
      <c r="GE79" s="74">
        <v>0</v>
      </c>
      <c r="GF79" s="74">
        <v>28191</v>
      </c>
      <c r="GG79" s="74">
        <v>0</v>
      </c>
      <c r="GH79" s="74">
        <v>23905</v>
      </c>
      <c r="GI79" s="74">
        <v>0</v>
      </c>
      <c r="GJ79" s="74">
        <v>0</v>
      </c>
      <c r="GK79" s="74">
        <v>0</v>
      </c>
      <c r="GL79" s="74">
        <v>0</v>
      </c>
      <c r="GM79" s="74">
        <v>0</v>
      </c>
      <c r="GN79" s="74">
        <v>0</v>
      </c>
      <c r="GO79" s="74">
        <v>0</v>
      </c>
      <c r="GP79" s="74">
        <v>23905</v>
      </c>
      <c r="GQ79" s="74">
        <v>28191</v>
      </c>
      <c r="GR79" s="74">
        <v>0.84799999999999998</v>
      </c>
      <c r="GS79" s="74">
        <v>0</v>
      </c>
      <c r="GT79" s="74">
        <v>0</v>
      </c>
      <c r="GU79" s="74">
        <v>0</v>
      </c>
      <c r="GV79" s="74">
        <v>0</v>
      </c>
      <c r="GW79" s="74">
        <v>0</v>
      </c>
      <c r="GX79" s="74">
        <v>0</v>
      </c>
      <c r="GY79" s="74">
        <v>0</v>
      </c>
      <c r="GZ79" s="74">
        <v>0</v>
      </c>
      <c r="HA79" s="74">
        <v>0</v>
      </c>
      <c r="HB79" s="74">
        <v>28191</v>
      </c>
      <c r="HC79" s="74">
        <v>0</v>
      </c>
      <c r="HD79" s="74">
        <v>0</v>
      </c>
      <c r="HE79" s="74">
        <v>0.84799999999999998</v>
      </c>
      <c r="HF79" s="74">
        <v>0</v>
      </c>
      <c r="HG79" s="74">
        <v>0.84799999999999998</v>
      </c>
      <c r="HH79" s="74">
        <v>0</v>
      </c>
      <c r="HI79" s="74">
        <v>0.84799999999999998</v>
      </c>
      <c r="HJ79" s="74">
        <v>0</v>
      </c>
      <c r="HK79" s="74">
        <v>0</v>
      </c>
      <c r="HL79" s="74">
        <v>0</v>
      </c>
      <c r="HM79" s="74">
        <v>0</v>
      </c>
      <c r="HN79" s="74">
        <v>0</v>
      </c>
      <c r="HO79" s="74">
        <v>0</v>
      </c>
      <c r="HP79" s="74">
        <v>0</v>
      </c>
      <c r="HQ79" s="74">
        <v>0</v>
      </c>
      <c r="HR79" s="74">
        <v>0</v>
      </c>
      <c r="HS79" s="74">
        <v>0.28999999999999998</v>
      </c>
      <c r="HT79" s="74">
        <v>0</v>
      </c>
      <c r="HU79" s="74">
        <v>0</v>
      </c>
      <c r="HV79" s="74">
        <v>0</v>
      </c>
      <c r="HW79" s="74">
        <v>0</v>
      </c>
      <c r="HX79" s="74">
        <v>0</v>
      </c>
      <c r="HY79" s="74">
        <v>0</v>
      </c>
      <c r="HZ79" s="74">
        <v>0</v>
      </c>
      <c r="IA79" s="74">
        <v>0</v>
      </c>
      <c r="IB79" s="74">
        <v>0</v>
      </c>
      <c r="IC79" s="74">
        <v>0</v>
      </c>
      <c r="ID79" s="74">
        <v>0</v>
      </c>
      <c r="IE79" s="74">
        <v>0</v>
      </c>
      <c r="IF79" s="74">
        <v>0</v>
      </c>
      <c r="IG79" s="74">
        <v>0</v>
      </c>
      <c r="IH79" s="74">
        <v>0</v>
      </c>
      <c r="II79" s="74">
        <v>28191</v>
      </c>
      <c r="IJ79" s="74">
        <v>0</v>
      </c>
      <c r="IK79" s="74">
        <v>0</v>
      </c>
      <c r="IL79" s="74">
        <v>4049</v>
      </c>
      <c r="IM79" s="74">
        <v>0</v>
      </c>
      <c r="IN79" s="74">
        <v>0</v>
      </c>
      <c r="IO79" s="74">
        <v>0</v>
      </c>
      <c r="IP79" s="74">
        <v>0</v>
      </c>
      <c r="IQ79" s="74">
        <v>0</v>
      </c>
      <c r="IR79" s="74">
        <v>0</v>
      </c>
      <c r="IS79" s="74">
        <v>4049</v>
      </c>
      <c r="IT79" s="74">
        <v>28191</v>
      </c>
      <c r="IU79" s="74">
        <v>0.14360000000000001</v>
      </c>
      <c r="IV79" s="74">
        <v>0</v>
      </c>
      <c r="IW79" s="74">
        <v>0</v>
      </c>
      <c r="IX79" s="74">
        <v>0</v>
      </c>
      <c r="IY79" s="74">
        <v>0.14360000000000001</v>
      </c>
      <c r="IZ79" s="74">
        <v>0.14360000000000001</v>
      </c>
      <c r="JA79" s="74">
        <v>0.14360000000000001</v>
      </c>
    </row>
    <row r="80" spans="1:261" x14ac:dyDescent="0.25">
      <c r="A80" s="74" t="s">
        <v>13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517240</v>
      </c>
      <c r="G80" s="74">
        <v>235308</v>
      </c>
      <c r="H80" s="74">
        <v>0</v>
      </c>
      <c r="I80" s="74">
        <v>0</v>
      </c>
      <c r="J80" s="74">
        <v>0</v>
      </c>
      <c r="K80" s="74">
        <v>752548</v>
      </c>
      <c r="L80" s="74">
        <v>16496</v>
      </c>
      <c r="M80" s="74">
        <v>45.62</v>
      </c>
      <c r="N80" s="74">
        <v>44.035786999999999</v>
      </c>
      <c r="O80" s="74">
        <v>44.035786999999999</v>
      </c>
      <c r="P80" s="74">
        <v>44.035786999999999</v>
      </c>
      <c r="Q80" s="74">
        <v>4156271</v>
      </c>
      <c r="R80" s="74">
        <v>23475</v>
      </c>
      <c r="S80" s="74">
        <v>177.05090000000001</v>
      </c>
      <c r="T80" s="74">
        <v>5767855</v>
      </c>
      <c r="U80" s="74">
        <v>23475</v>
      </c>
      <c r="V80" s="74">
        <v>245.702</v>
      </c>
      <c r="W80" s="74">
        <v>42736</v>
      </c>
      <c r="X80" s="74">
        <v>42917</v>
      </c>
      <c r="Y80" s="74">
        <v>0</v>
      </c>
      <c r="Z80" s="74">
        <v>0</v>
      </c>
      <c r="AA80" s="74">
        <v>0</v>
      </c>
      <c r="AB80" s="74">
        <v>147.51</v>
      </c>
      <c r="AC80" s="74">
        <v>157.97999999999999</v>
      </c>
      <c r="AD80" s="74">
        <v>0</v>
      </c>
      <c r="AE80" s="74">
        <v>0</v>
      </c>
      <c r="AF80" s="74">
        <v>0</v>
      </c>
      <c r="AG80" s="74">
        <v>6.07</v>
      </c>
      <c r="AH80" s="74">
        <v>6.81</v>
      </c>
      <c r="AI80" s="74">
        <v>0</v>
      </c>
      <c r="AJ80" s="74">
        <v>0</v>
      </c>
      <c r="AK80" s="74">
        <v>0</v>
      </c>
      <c r="AL80" s="74">
        <v>1611584</v>
      </c>
      <c r="AM80" s="74">
        <v>23475</v>
      </c>
      <c r="AN80" s="74">
        <v>68.6511</v>
      </c>
      <c r="AO80" s="74">
        <v>45.62</v>
      </c>
      <c r="AP80" s="74">
        <v>45.62</v>
      </c>
      <c r="AQ80" s="74">
        <v>0</v>
      </c>
      <c r="AR80" s="74">
        <v>0</v>
      </c>
      <c r="AS80" s="74">
        <v>214.2</v>
      </c>
      <c r="AT80" s="74">
        <v>222.75</v>
      </c>
      <c r="AU80" s="74">
        <v>0</v>
      </c>
      <c r="AV80" s="74">
        <v>0</v>
      </c>
      <c r="AW80" s="74">
        <v>0</v>
      </c>
      <c r="AX80" s="74">
        <v>0</v>
      </c>
      <c r="AY80" s="74">
        <v>11338</v>
      </c>
      <c r="AZ80" s="74">
        <v>5158</v>
      </c>
      <c r="BA80" s="74">
        <v>0</v>
      </c>
      <c r="BB80" s="74">
        <v>0</v>
      </c>
      <c r="BC80" s="74">
        <v>0</v>
      </c>
      <c r="BD80" s="74">
        <v>0</v>
      </c>
      <c r="BE80" s="74">
        <v>1672468</v>
      </c>
      <c r="BF80" s="74">
        <v>814861</v>
      </c>
      <c r="BG80" s="74">
        <v>0</v>
      </c>
      <c r="BH80" s="74">
        <v>0</v>
      </c>
      <c r="BI80" s="74">
        <v>0</v>
      </c>
      <c r="BJ80" s="74">
        <v>0</v>
      </c>
      <c r="BK80" s="74">
        <v>2487329</v>
      </c>
      <c r="BL80" s="74">
        <v>16496</v>
      </c>
      <c r="BM80" s="74">
        <v>150.78380000000001</v>
      </c>
      <c r="BN80" s="74">
        <v>0</v>
      </c>
      <c r="BO80" s="74">
        <v>68822</v>
      </c>
      <c r="BP80" s="74">
        <v>35126</v>
      </c>
      <c r="BQ80" s="74">
        <v>0</v>
      </c>
      <c r="BR80" s="74">
        <v>0</v>
      </c>
      <c r="BS80" s="74">
        <v>0</v>
      </c>
      <c r="BT80" s="74">
        <v>103948</v>
      </c>
      <c r="BU80" s="74">
        <v>16496</v>
      </c>
      <c r="BV80" s="74">
        <v>6.3014000000000001</v>
      </c>
      <c r="BW80" s="74">
        <v>2428600</v>
      </c>
      <c r="BX80" s="74">
        <v>1148945</v>
      </c>
      <c r="BY80" s="74">
        <v>0</v>
      </c>
      <c r="BZ80" s="74">
        <v>0</v>
      </c>
      <c r="CA80" s="74">
        <v>0</v>
      </c>
      <c r="CB80" s="74">
        <v>3577545</v>
      </c>
      <c r="CC80" s="74">
        <v>16496</v>
      </c>
      <c r="CD80" s="74">
        <v>216.87350000000001</v>
      </c>
      <c r="CE80" s="74">
        <v>145.54763800000001</v>
      </c>
      <c r="CF80" s="74">
        <v>177.05090000000001</v>
      </c>
      <c r="CG80" s="74">
        <v>145.54763800000001</v>
      </c>
      <c r="CH80" s="74">
        <v>145.54763800000001</v>
      </c>
      <c r="CI80" s="74">
        <v>6.0825760000000004</v>
      </c>
      <c r="CJ80" s="74">
        <v>6.0825760000000004</v>
      </c>
      <c r="CK80" s="74">
        <v>6.0825760000000004</v>
      </c>
      <c r="CL80" s="74">
        <v>216.87350000000001</v>
      </c>
      <c r="CM80" s="74">
        <v>177.05090000000001</v>
      </c>
      <c r="CN80" s="74">
        <v>216.87350000000001</v>
      </c>
      <c r="CO80" s="74">
        <v>216.87350000000001</v>
      </c>
      <c r="CP80" s="74">
        <v>216.87350000000001</v>
      </c>
      <c r="CQ80" s="74">
        <v>16496</v>
      </c>
      <c r="CR80" s="74">
        <v>3577545</v>
      </c>
      <c r="CS80" s="74">
        <v>0</v>
      </c>
      <c r="CT80" s="74">
        <v>0</v>
      </c>
      <c r="CU80" s="74">
        <v>3577545</v>
      </c>
      <c r="CV80" s="74">
        <v>3477546</v>
      </c>
      <c r="CW80" s="74">
        <v>99999</v>
      </c>
      <c r="CX80" s="74">
        <v>99999</v>
      </c>
      <c r="CY80" s="74">
        <v>0</v>
      </c>
      <c r="CZ80" s="74">
        <v>0</v>
      </c>
      <c r="DA80" s="74">
        <v>0</v>
      </c>
      <c r="DB80" s="74">
        <v>0</v>
      </c>
      <c r="DC80" s="74">
        <v>0</v>
      </c>
      <c r="DD80" s="74">
        <v>0</v>
      </c>
      <c r="DE80" s="74">
        <v>0</v>
      </c>
      <c r="DF80" s="74">
        <v>0</v>
      </c>
      <c r="DG80" s="74">
        <v>0</v>
      </c>
      <c r="DH80" s="74">
        <v>0</v>
      </c>
      <c r="DI80" s="74">
        <v>0</v>
      </c>
      <c r="DJ80" s="74">
        <v>0</v>
      </c>
      <c r="DK80" s="74">
        <v>0</v>
      </c>
      <c r="DL80" s="74">
        <v>0</v>
      </c>
      <c r="DM80" s="74">
        <v>0</v>
      </c>
      <c r="DN80" s="74">
        <v>0</v>
      </c>
      <c r="DO80" s="74">
        <v>0</v>
      </c>
      <c r="DP80" s="74">
        <v>0</v>
      </c>
      <c r="DQ80" s="74">
        <v>0</v>
      </c>
      <c r="DR80" s="74">
        <v>0</v>
      </c>
      <c r="DS80" s="74">
        <v>0</v>
      </c>
      <c r="DT80" s="74">
        <v>0</v>
      </c>
      <c r="DU80" s="74">
        <v>0</v>
      </c>
      <c r="DV80" s="74">
        <v>0</v>
      </c>
      <c r="DW80" s="74">
        <v>0</v>
      </c>
      <c r="DX80" s="74">
        <v>0</v>
      </c>
      <c r="DY80" s="74">
        <v>0</v>
      </c>
      <c r="DZ80" s="74">
        <v>0</v>
      </c>
      <c r="EA80" s="74">
        <v>21</v>
      </c>
      <c r="EB80" s="74">
        <v>21</v>
      </c>
      <c r="EC80" s="74">
        <v>0</v>
      </c>
      <c r="ED80" s="74">
        <v>0</v>
      </c>
      <c r="EE80" s="74">
        <v>0</v>
      </c>
      <c r="EF80" s="74">
        <v>0</v>
      </c>
      <c r="EG80" s="74">
        <v>0</v>
      </c>
      <c r="EH80" s="74">
        <v>0</v>
      </c>
      <c r="EI80" s="74">
        <v>238098</v>
      </c>
      <c r="EJ80" s="74">
        <v>108318</v>
      </c>
      <c r="EK80" s="74">
        <v>0</v>
      </c>
      <c r="EL80" s="74">
        <v>0</v>
      </c>
      <c r="EM80" s="74">
        <v>0</v>
      </c>
      <c r="EN80" s="74">
        <v>0</v>
      </c>
      <c r="EO80" s="74">
        <v>0</v>
      </c>
      <c r="EP80" s="74">
        <v>0</v>
      </c>
      <c r="EQ80" s="74">
        <v>346416</v>
      </c>
      <c r="ER80" s="74">
        <v>16496</v>
      </c>
      <c r="ES80" s="74">
        <v>21</v>
      </c>
      <c r="ET80" s="74">
        <v>21</v>
      </c>
      <c r="EU80" s="74">
        <v>21</v>
      </c>
      <c r="EV80" s="74">
        <v>21</v>
      </c>
      <c r="EW80" s="74">
        <v>184.75</v>
      </c>
      <c r="EX80" s="74">
        <v>187.21</v>
      </c>
      <c r="EY80" s="74">
        <v>0</v>
      </c>
      <c r="EZ80" s="74">
        <v>0</v>
      </c>
      <c r="FA80" s="74">
        <v>0</v>
      </c>
      <c r="FB80" s="74">
        <v>0</v>
      </c>
      <c r="FC80" s="74">
        <v>0</v>
      </c>
      <c r="FD80" s="74">
        <v>0</v>
      </c>
      <c r="FE80" s="74">
        <v>0</v>
      </c>
      <c r="FF80" s="74">
        <v>0</v>
      </c>
      <c r="FG80" s="74">
        <v>0</v>
      </c>
      <c r="FH80" s="74">
        <v>0</v>
      </c>
      <c r="FI80" s="74">
        <v>0</v>
      </c>
      <c r="FJ80" s="74">
        <v>0</v>
      </c>
      <c r="FK80" s="74">
        <v>0</v>
      </c>
      <c r="FL80" s="74">
        <v>0</v>
      </c>
      <c r="FM80" s="74">
        <v>0</v>
      </c>
      <c r="FN80" s="74">
        <v>0</v>
      </c>
      <c r="FO80" s="74">
        <v>-6.17</v>
      </c>
      <c r="FP80" s="74">
        <v>-8.9499999999999993</v>
      </c>
      <c r="FQ80" s="74">
        <v>0</v>
      </c>
      <c r="FR80" s="74">
        <v>0</v>
      </c>
      <c r="FS80" s="74">
        <v>0</v>
      </c>
      <c r="FT80" s="74">
        <v>0</v>
      </c>
      <c r="FU80" s="74">
        <v>0</v>
      </c>
      <c r="FV80" s="74">
        <v>0</v>
      </c>
      <c r="FW80" s="74">
        <v>0</v>
      </c>
      <c r="FX80" s="74">
        <v>0</v>
      </c>
      <c r="FY80" s="74">
        <v>0</v>
      </c>
      <c r="FZ80" s="74">
        <v>0</v>
      </c>
      <c r="GA80" s="74">
        <v>0</v>
      </c>
      <c r="GB80" s="74">
        <v>0</v>
      </c>
      <c r="GC80" s="74">
        <v>0</v>
      </c>
      <c r="GD80" s="74">
        <v>0</v>
      </c>
      <c r="GE80" s="74">
        <v>0</v>
      </c>
      <c r="GF80" s="74">
        <v>16496</v>
      </c>
      <c r="GG80" s="74">
        <v>0</v>
      </c>
      <c r="GH80" s="74">
        <v>0</v>
      </c>
      <c r="GI80" s="74">
        <v>0</v>
      </c>
      <c r="GJ80" s="74">
        <v>0</v>
      </c>
      <c r="GK80" s="74">
        <v>0</v>
      </c>
      <c r="GL80" s="74">
        <v>0</v>
      </c>
      <c r="GM80" s="74">
        <v>0</v>
      </c>
      <c r="GN80" s="74">
        <v>0</v>
      </c>
      <c r="GO80" s="74">
        <v>0</v>
      </c>
      <c r="GP80" s="74">
        <v>0</v>
      </c>
      <c r="GQ80" s="74">
        <v>16496</v>
      </c>
      <c r="GR80" s="74">
        <v>0</v>
      </c>
      <c r="GS80" s="74">
        <v>-69955</v>
      </c>
      <c r="GT80" s="74">
        <v>-46164</v>
      </c>
      <c r="GU80" s="74">
        <v>0</v>
      </c>
      <c r="GV80" s="74">
        <v>0</v>
      </c>
      <c r="GW80" s="74">
        <v>0</v>
      </c>
      <c r="GX80" s="74">
        <v>0</v>
      </c>
      <c r="GY80" s="74">
        <v>0</v>
      </c>
      <c r="GZ80" s="74">
        <v>0</v>
      </c>
      <c r="HA80" s="74">
        <v>-116119</v>
      </c>
      <c r="HB80" s="74">
        <v>16496</v>
      </c>
      <c r="HC80" s="74">
        <v>-7.0392000000000001</v>
      </c>
      <c r="HD80" s="74">
        <v>0</v>
      </c>
      <c r="HE80" s="74">
        <v>0</v>
      </c>
      <c r="HF80" s="74">
        <v>0</v>
      </c>
      <c r="HG80" s="74">
        <v>0</v>
      </c>
      <c r="HH80" s="74">
        <v>0</v>
      </c>
      <c r="HI80" s="74">
        <v>0</v>
      </c>
      <c r="HJ80" s="74">
        <v>0.17</v>
      </c>
      <c r="HK80" s="74">
        <v>0</v>
      </c>
      <c r="HL80" s="74">
        <v>0</v>
      </c>
      <c r="HM80" s="74">
        <v>0</v>
      </c>
      <c r="HN80" s="74">
        <v>0</v>
      </c>
      <c r="HO80" s="74">
        <v>0</v>
      </c>
      <c r="HP80" s="74">
        <v>0</v>
      </c>
      <c r="HQ80" s="74">
        <v>0</v>
      </c>
      <c r="HR80" s="74">
        <v>0</v>
      </c>
      <c r="HS80" s="74">
        <v>0.28999999999999998</v>
      </c>
      <c r="HT80" s="74">
        <v>0</v>
      </c>
      <c r="HU80" s="74">
        <v>0</v>
      </c>
      <c r="HV80" s="74">
        <v>0</v>
      </c>
      <c r="HW80" s="74">
        <v>0</v>
      </c>
      <c r="HX80" s="74">
        <v>0</v>
      </c>
      <c r="HY80" s="74">
        <v>0</v>
      </c>
      <c r="HZ80" s="74">
        <v>1927</v>
      </c>
      <c r="IA80" s="74">
        <v>0</v>
      </c>
      <c r="IB80" s="74">
        <v>0</v>
      </c>
      <c r="IC80" s="74">
        <v>0</v>
      </c>
      <c r="ID80" s="74">
        <v>0</v>
      </c>
      <c r="IE80" s="74">
        <v>0</v>
      </c>
      <c r="IF80" s="74">
        <v>0</v>
      </c>
      <c r="IG80" s="74">
        <v>0</v>
      </c>
      <c r="IH80" s="74">
        <v>1927</v>
      </c>
      <c r="II80" s="74">
        <v>16496</v>
      </c>
      <c r="IJ80" s="74">
        <v>0.1168</v>
      </c>
      <c r="IK80" s="74">
        <v>0</v>
      </c>
      <c r="IL80" s="74">
        <v>1496</v>
      </c>
      <c r="IM80" s="74">
        <v>0</v>
      </c>
      <c r="IN80" s="74">
        <v>0</v>
      </c>
      <c r="IO80" s="74">
        <v>0</v>
      </c>
      <c r="IP80" s="74">
        <v>0</v>
      </c>
      <c r="IQ80" s="74">
        <v>0</v>
      </c>
      <c r="IR80" s="74">
        <v>0</v>
      </c>
      <c r="IS80" s="74">
        <v>1496</v>
      </c>
      <c r="IT80" s="74">
        <v>16496</v>
      </c>
      <c r="IU80" s="74">
        <v>9.0700000000000003E-2</v>
      </c>
      <c r="IV80" s="74">
        <v>0.1168</v>
      </c>
      <c r="IW80" s="74">
        <v>0.1168</v>
      </c>
      <c r="IX80" s="74">
        <v>0.1168</v>
      </c>
      <c r="IY80" s="74">
        <v>9.0700000000000003E-2</v>
      </c>
      <c r="IZ80" s="74">
        <v>9.0700000000000003E-2</v>
      </c>
      <c r="JA80" s="74">
        <v>9.0700000000000003E-2</v>
      </c>
    </row>
    <row r="81" spans="1:261" x14ac:dyDescent="0.25">
      <c r="A81" s="74" t="s">
        <v>13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301594</v>
      </c>
      <c r="G81" s="74">
        <v>311539</v>
      </c>
      <c r="H81" s="74">
        <v>0</v>
      </c>
      <c r="I81" s="74">
        <v>0</v>
      </c>
      <c r="J81" s="74">
        <v>0</v>
      </c>
      <c r="K81" s="74">
        <v>613133</v>
      </c>
      <c r="L81" s="74">
        <v>13440</v>
      </c>
      <c r="M81" s="74">
        <v>45.62</v>
      </c>
      <c r="N81" s="74">
        <v>45.545157000000003</v>
      </c>
      <c r="O81" s="74">
        <v>45.545157000000003</v>
      </c>
      <c r="P81" s="74">
        <v>45.545157000000003</v>
      </c>
      <c r="Q81" s="74">
        <v>3887671</v>
      </c>
      <c r="R81" s="74">
        <v>20164</v>
      </c>
      <c r="S81" s="74">
        <v>192.80260000000001</v>
      </c>
      <c r="T81" s="74">
        <v>5916704</v>
      </c>
      <c r="U81" s="74">
        <v>20164</v>
      </c>
      <c r="V81" s="74">
        <v>293.42910000000001</v>
      </c>
      <c r="W81" s="74">
        <v>42736</v>
      </c>
      <c r="X81" s="74">
        <v>42917</v>
      </c>
      <c r="Y81" s="74">
        <v>0</v>
      </c>
      <c r="Z81" s="74">
        <v>0</v>
      </c>
      <c r="AA81" s="74">
        <v>0</v>
      </c>
      <c r="AB81" s="74">
        <v>131.12</v>
      </c>
      <c r="AC81" s="74">
        <v>125.02</v>
      </c>
      <c r="AD81" s="74">
        <v>0</v>
      </c>
      <c r="AE81" s="74">
        <v>0</v>
      </c>
      <c r="AF81" s="74">
        <v>0</v>
      </c>
      <c r="AG81" s="74">
        <v>10.3</v>
      </c>
      <c r="AH81" s="74">
        <v>8.3000000000000007</v>
      </c>
      <c r="AI81" s="74">
        <v>0</v>
      </c>
      <c r="AJ81" s="74">
        <v>0</v>
      </c>
      <c r="AK81" s="74">
        <v>0</v>
      </c>
      <c r="AL81" s="74">
        <v>2029033</v>
      </c>
      <c r="AM81" s="74">
        <v>20164</v>
      </c>
      <c r="AN81" s="74">
        <v>100.62649999999999</v>
      </c>
      <c r="AO81" s="74">
        <v>45.62</v>
      </c>
      <c r="AP81" s="74">
        <v>45.62</v>
      </c>
      <c r="AQ81" s="74">
        <v>0</v>
      </c>
      <c r="AR81" s="74">
        <v>0</v>
      </c>
      <c r="AS81" s="74">
        <v>207.59</v>
      </c>
      <c r="AT81" s="74">
        <v>200.23</v>
      </c>
      <c r="AU81" s="74">
        <v>0</v>
      </c>
      <c r="AV81" s="74">
        <v>0</v>
      </c>
      <c r="AW81" s="74">
        <v>0</v>
      </c>
      <c r="AX81" s="74">
        <v>0</v>
      </c>
      <c r="AY81" s="74">
        <v>6611</v>
      </c>
      <c r="AZ81" s="74">
        <v>6829</v>
      </c>
      <c r="BA81" s="74">
        <v>0</v>
      </c>
      <c r="BB81" s="74">
        <v>0</v>
      </c>
      <c r="BC81" s="74">
        <v>0</v>
      </c>
      <c r="BD81" s="74">
        <v>0</v>
      </c>
      <c r="BE81" s="74">
        <v>866834</v>
      </c>
      <c r="BF81" s="74">
        <v>853762</v>
      </c>
      <c r="BG81" s="74">
        <v>0</v>
      </c>
      <c r="BH81" s="74">
        <v>0</v>
      </c>
      <c r="BI81" s="74">
        <v>0</v>
      </c>
      <c r="BJ81" s="74">
        <v>0</v>
      </c>
      <c r="BK81" s="74">
        <v>1720596</v>
      </c>
      <c r="BL81" s="74">
        <v>13440</v>
      </c>
      <c r="BM81" s="74">
        <v>128.0205</v>
      </c>
      <c r="BN81" s="74">
        <v>0</v>
      </c>
      <c r="BO81" s="74">
        <v>68093</v>
      </c>
      <c r="BP81" s="74">
        <v>56681</v>
      </c>
      <c r="BQ81" s="74">
        <v>0</v>
      </c>
      <c r="BR81" s="74">
        <v>0</v>
      </c>
      <c r="BS81" s="74">
        <v>0</v>
      </c>
      <c r="BT81" s="74">
        <v>124774</v>
      </c>
      <c r="BU81" s="74">
        <v>13440</v>
      </c>
      <c r="BV81" s="74">
        <v>9.2837999999999994</v>
      </c>
      <c r="BW81" s="74">
        <v>1372377</v>
      </c>
      <c r="BX81" s="74">
        <v>1367371</v>
      </c>
      <c r="BY81" s="74">
        <v>0</v>
      </c>
      <c r="BZ81" s="74">
        <v>0</v>
      </c>
      <c r="CA81" s="74">
        <v>0</v>
      </c>
      <c r="CB81" s="74">
        <v>2739748</v>
      </c>
      <c r="CC81" s="74">
        <v>13440</v>
      </c>
      <c r="CD81" s="74">
        <v>203.8502</v>
      </c>
      <c r="CE81" s="74">
        <v>127.810473</v>
      </c>
      <c r="CF81" s="74">
        <v>192.80260000000001</v>
      </c>
      <c r="CG81" s="74">
        <v>127.810473</v>
      </c>
      <c r="CH81" s="74">
        <v>127.810473</v>
      </c>
      <c r="CI81" s="74">
        <v>9.2685689999999994</v>
      </c>
      <c r="CJ81" s="74">
        <v>9.2685689999999994</v>
      </c>
      <c r="CK81" s="74">
        <v>9.2685689999999994</v>
      </c>
      <c r="CL81" s="74">
        <v>203.8502</v>
      </c>
      <c r="CM81" s="74">
        <v>192.80260000000001</v>
      </c>
      <c r="CN81" s="74">
        <v>203.8502</v>
      </c>
      <c r="CO81" s="74">
        <v>203.8502</v>
      </c>
      <c r="CP81" s="74">
        <v>203.8502</v>
      </c>
      <c r="CQ81" s="74">
        <v>13440</v>
      </c>
      <c r="CR81" s="74">
        <v>2739747</v>
      </c>
      <c r="CS81" s="74">
        <v>0</v>
      </c>
      <c r="CT81" s="74">
        <v>0</v>
      </c>
      <c r="CU81" s="74">
        <v>2739747</v>
      </c>
      <c r="CV81" s="74">
        <v>2739748</v>
      </c>
      <c r="CW81" s="74">
        <v>-1</v>
      </c>
      <c r="CX81" s="74">
        <v>0</v>
      </c>
      <c r="CY81" s="74">
        <v>1</v>
      </c>
      <c r="CZ81" s="74">
        <v>0</v>
      </c>
      <c r="DA81" s="74">
        <v>0</v>
      </c>
      <c r="DB81" s="74">
        <v>0</v>
      </c>
      <c r="DC81" s="74">
        <v>0</v>
      </c>
      <c r="DD81" s="74">
        <v>0</v>
      </c>
      <c r="DE81" s="74">
        <v>0</v>
      </c>
      <c r="DF81" s="74">
        <v>0</v>
      </c>
      <c r="DG81" s="74">
        <v>0</v>
      </c>
      <c r="DH81" s="74">
        <v>0</v>
      </c>
      <c r="DI81" s="74">
        <v>0</v>
      </c>
      <c r="DJ81" s="74">
        <v>0</v>
      </c>
      <c r="DK81" s="74">
        <v>0</v>
      </c>
      <c r="DL81" s="74">
        <v>0</v>
      </c>
      <c r="DM81" s="74">
        <v>0</v>
      </c>
      <c r="DN81" s="74">
        <v>0</v>
      </c>
      <c r="DO81" s="74">
        <v>0</v>
      </c>
      <c r="DP81" s="74">
        <v>0</v>
      </c>
      <c r="DQ81" s="74">
        <v>0</v>
      </c>
      <c r="DR81" s="74">
        <v>0</v>
      </c>
      <c r="DS81" s="74">
        <v>0</v>
      </c>
      <c r="DT81" s="74">
        <v>0</v>
      </c>
      <c r="DU81" s="74">
        <v>0</v>
      </c>
      <c r="DV81" s="74">
        <v>0</v>
      </c>
      <c r="DW81" s="74">
        <v>0</v>
      </c>
      <c r="DX81" s="74">
        <v>0</v>
      </c>
      <c r="DY81" s="74">
        <v>0</v>
      </c>
      <c r="DZ81" s="74">
        <v>0</v>
      </c>
      <c r="EA81" s="74">
        <v>21</v>
      </c>
      <c r="EB81" s="74">
        <v>21</v>
      </c>
      <c r="EC81" s="74">
        <v>0</v>
      </c>
      <c r="ED81" s="74">
        <v>0</v>
      </c>
      <c r="EE81" s="74">
        <v>0</v>
      </c>
      <c r="EF81" s="74">
        <v>0</v>
      </c>
      <c r="EG81" s="74">
        <v>0</v>
      </c>
      <c r="EH81" s="74">
        <v>0</v>
      </c>
      <c r="EI81" s="74">
        <v>138831</v>
      </c>
      <c r="EJ81" s="74">
        <v>143409</v>
      </c>
      <c r="EK81" s="74">
        <v>0</v>
      </c>
      <c r="EL81" s="74">
        <v>0</v>
      </c>
      <c r="EM81" s="74">
        <v>0</v>
      </c>
      <c r="EN81" s="74">
        <v>0</v>
      </c>
      <c r="EO81" s="74">
        <v>0</v>
      </c>
      <c r="EP81" s="74">
        <v>0</v>
      </c>
      <c r="EQ81" s="74">
        <v>282240</v>
      </c>
      <c r="ER81" s="74">
        <v>13440</v>
      </c>
      <c r="ES81" s="74">
        <v>21</v>
      </c>
      <c r="ET81" s="74">
        <v>21</v>
      </c>
      <c r="EU81" s="74">
        <v>21</v>
      </c>
      <c r="EV81" s="74">
        <v>21</v>
      </c>
      <c r="EW81" s="74">
        <v>184.75</v>
      </c>
      <c r="EX81" s="74">
        <v>187.21</v>
      </c>
      <c r="EY81" s="74">
        <v>0</v>
      </c>
      <c r="EZ81" s="74">
        <v>0</v>
      </c>
      <c r="FA81" s="74">
        <v>0</v>
      </c>
      <c r="FB81" s="74">
        <v>0</v>
      </c>
      <c r="FC81" s="74">
        <v>0</v>
      </c>
      <c r="FD81" s="74">
        <v>0</v>
      </c>
      <c r="FE81" s="74">
        <v>0</v>
      </c>
      <c r="FF81" s="74">
        <v>0</v>
      </c>
      <c r="FG81" s="74">
        <v>0</v>
      </c>
      <c r="FH81" s="74">
        <v>0</v>
      </c>
      <c r="FI81" s="74">
        <v>0</v>
      </c>
      <c r="FJ81" s="74">
        <v>0</v>
      </c>
      <c r="FK81" s="74">
        <v>0</v>
      </c>
      <c r="FL81" s="74">
        <v>0</v>
      </c>
      <c r="FM81" s="74">
        <v>0</v>
      </c>
      <c r="FN81" s="74">
        <v>0</v>
      </c>
      <c r="FO81" s="74">
        <v>-0.61</v>
      </c>
      <c r="FP81" s="74">
        <v>0</v>
      </c>
      <c r="FQ81" s="74">
        <v>0</v>
      </c>
      <c r="FR81" s="74">
        <v>0</v>
      </c>
      <c r="FS81" s="74">
        <v>0</v>
      </c>
      <c r="FT81" s="74">
        <v>0</v>
      </c>
      <c r="FU81" s="74">
        <v>0</v>
      </c>
      <c r="FV81" s="74">
        <v>0</v>
      </c>
      <c r="FW81" s="74">
        <v>0</v>
      </c>
      <c r="FX81" s="74">
        <v>0</v>
      </c>
      <c r="FY81" s="74">
        <v>0</v>
      </c>
      <c r="FZ81" s="74">
        <v>0</v>
      </c>
      <c r="GA81" s="74">
        <v>0</v>
      </c>
      <c r="GB81" s="74">
        <v>0</v>
      </c>
      <c r="GC81" s="74">
        <v>0</v>
      </c>
      <c r="GD81" s="74">
        <v>0</v>
      </c>
      <c r="GE81" s="74">
        <v>0</v>
      </c>
      <c r="GF81" s="74">
        <v>13440</v>
      </c>
      <c r="GG81" s="74">
        <v>0</v>
      </c>
      <c r="GH81" s="74">
        <v>0</v>
      </c>
      <c r="GI81" s="74">
        <v>0</v>
      </c>
      <c r="GJ81" s="74">
        <v>0</v>
      </c>
      <c r="GK81" s="74">
        <v>0</v>
      </c>
      <c r="GL81" s="74">
        <v>0</v>
      </c>
      <c r="GM81" s="74">
        <v>0</v>
      </c>
      <c r="GN81" s="74">
        <v>0</v>
      </c>
      <c r="GO81" s="74">
        <v>0</v>
      </c>
      <c r="GP81" s="74">
        <v>0</v>
      </c>
      <c r="GQ81" s="74">
        <v>13440</v>
      </c>
      <c r="GR81" s="74">
        <v>0</v>
      </c>
      <c r="GS81" s="74">
        <v>-4033</v>
      </c>
      <c r="GT81" s="74">
        <v>0</v>
      </c>
      <c r="GU81" s="74">
        <v>0</v>
      </c>
      <c r="GV81" s="74">
        <v>0</v>
      </c>
      <c r="GW81" s="74">
        <v>0</v>
      </c>
      <c r="GX81" s="74">
        <v>0</v>
      </c>
      <c r="GY81" s="74">
        <v>0</v>
      </c>
      <c r="GZ81" s="74">
        <v>0</v>
      </c>
      <c r="HA81" s="74">
        <v>-4033</v>
      </c>
      <c r="HB81" s="74">
        <v>13440</v>
      </c>
      <c r="HC81" s="74">
        <v>-0.30009999999999998</v>
      </c>
      <c r="HD81" s="74">
        <v>0</v>
      </c>
      <c r="HE81" s="74">
        <v>0</v>
      </c>
      <c r="HF81" s="74">
        <v>0</v>
      </c>
      <c r="HG81" s="74">
        <v>0</v>
      </c>
      <c r="HH81" s="74">
        <v>0</v>
      </c>
      <c r="HI81" s="74">
        <v>0</v>
      </c>
      <c r="HJ81" s="74">
        <v>0.16</v>
      </c>
      <c r="HK81" s="74">
        <v>0</v>
      </c>
      <c r="HL81" s="74">
        <v>0</v>
      </c>
      <c r="HM81" s="74">
        <v>0</v>
      </c>
      <c r="HN81" s="74">
        <v>0</v>
      </c>
      <c r="HO81" s="74">
        <v>0</v>
      </c>
      <c r="HP81" s="74">
        <v>0</v>
      </c>
      <c r="HQ81" s="74">
        <v>0</v>
      </c>
      <c r="HR81" s="74">
        <v>0</v>
      </c>
      <c r="HS81" s="74">
        <v>0.28999999999999998</v>
      </c>
      <c r="HT81" s="74">
        <v>0</v>
      </c>
      <c r="HU81" s="74">
        <v>0</v>
      </c>
      <c r="HV81" s="74">
        <v>0</v>
      </c>
      <c r="HW81" s="74">
        <v>0</v>
      </c>
      <c r="HX81" s="74">
        <v>0</v>
      </c>
      <c r="HY81" s="74">
        <v>0</v>
      </c>
      <c r="HZ81" s="74">
        <v>1058</v>
      </c>
      <c r="IA81" s="74">
        <v>0</v>
      </c>
      <c r="IB81" s="74">
        <v>0</v>
      </c>
      <c r="IC81" s="74">
        <v>0</v>
      </c>
      <c r="ID81" s="74">
        <v>0</v>
      </c>
      <c r="IE81" s="74">
        <v>0</v>
      </c>
      <c r="IF81" s="74">
        <v>0</v>
      </c>
      <c r="IG81" s="74">
        <v>0</v>
      </c>
      <c r="IH81" s="74">
        <v>1058</v>
      </c>
      <c r="II81" s="74">
        <v>13440</v>
      </c>
      <c r="IJ81" s="74">
        <v>7.8700000000000006E-2</v>
      </c>
      <c r="IK81" s="74">
        <v>0</v>
      </c>
      <c r="IL81" s="74">
        <v>1980</v>
      </c>
      <c r="IM81" s="74">
        <v>0</v>
      </c>
      <c r="IN81" s="74">
        <v>0</v>
      </c>
      <c r="IO81" s="74">
        <v>0</v>
      </c>
      <c r="IP81" s="74">
        <v>0</v>
      </c>
      <c r="IQ81" s="74">
        <v>0</v>
      </c>
      <c r="IR81" s="74">
        <v>0</v>
      </c>
      <c r="IS81" s="74">
        <v>1980</v>
      </c>
      <c r="IT81" s="74">
        <v>13440</v>
      </c>
      <c r="IU81" s="74">
        <v>0.14729999999999999</v>
      </c>
      <c r="IV81" s="74">
        <v>7.8700000000000006E-2</v>
      </c>
      <c r="IW81" s="74">
        <v>7.8700000000000006E-2</v>
      </c>
      <c r="IX81" s="74">
        <v>7.8700000000000006E-2</v>
      </c>
      <c r="IY81" s="74">
        <v>0.14729999999999999</v>
      </c>
      <c r="IZ81" s="74">
        <v>0.14729999999999999</v>
      </c>
      <c r="JA81" s="74">
        <v>0.14729999999999999</v>
      </c>
    </row>
    <row r="82" spans="1:261" x14ac:dyDescent="0.25">
      <c r="A82" s="74" t="s">
        <v>13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539457</v>
      </c>
      <c r="G82" s="74">
        <v>616189</v>
      </c>
      <c r="H82" s="74">
        <v>0</v>
      </c>
      <c r="I82" s="74">
        <v>0</v>
      </c>
      <c r="J82" s="74">
        <v>0</v>
      </c>
      <c r="K82" s="74">
        <v>1155646</v>
      </c>
      <c r="L82" s="74">
        <v>25332</v>
      </c>
      <c r="M82" s="74">
        <v>45.62</v>
      </c>
      <c r="N82" s="74">
        <v>45.62</v>
      </c>
      <c r="O82" s="74">
        <v>45.62</v>
      </c>
      <c r="P82" s="74">
        <v>45.62</v>
      </c>
      <c r="Q82" s="74">
        <v>9531089</v>
      </c>
      <c r="R82" s="74">
        <v>47550</v>
      </c>
      <c r="S82" s="74">
        <v>200.4435</v>
      </c>
      <c r="T82" s="74">
        <v>12814721</v>
      </c>
      <c r="U82" s="74">
        <v>47550</v>
      </c>
      <c r="V82" s="74">
        <v>269.49990000000003</v>
      </c>
      <c r="W82" s="74">
        <v>42736</v>
      </c>
      <c r="X82" s="74">
        <v>42917</v>
      </c>
      <c r="Y82" s="74">
        <v>0</v>
      </c>
      <c r="Z82" s="74">
        <v>0</v>
      </c>
      <c r="AA82" s="74">
        <v>0</v>
      </c>
      <c r="AB82" s="74">
        <v>188.15</v>
      </c>
      <c r="AC82" s="74">
        <v>181.4</v>
      </c>
      <c r="AD82" s="74">
        <v>0</v>
      </c>
      <c r="AE82" s="74">
        <v>0</v>
      </c>
      <c r="AF82" s="74">
        <v>0</v>
      </c>
      <c r="AG82" s="74">
        <v>10.94</v>
      </c>
      <c r="AH82" s="74">
        <v>14.82</v>
      </c>
      <c r="AI82" s="74">
        <v>0</v>
      </c>
      <c r="AJ82" s="74">
        <v>0</v>
      </c>
      <c r="AK82" s="74">
        <v>0</v>
      </c>
      <c r="AL82" s="74">
        <v>3283632</v>
      </c>
      <c r="AM82" s="74">
        <v>47550</v>
      </c>
      <c r="AN82" s="74">
        <v>69.056399999999996</v>
      </c>
      <c r="AO82" s="74">
        <v>45.62</v>
      </c>
      <c r="AP82" s="74">
        <v>45.62</v>
      </c>
      <c r="AQ82" s="74">
        <v>0</v>
      </c>
      <c r="AR82" s="74">
        <v>0</v>
      </c>
      <c r="AS82" s="74">
        <v>250.61</v>
      </c>
      <c r="AT82" s="74">
        <v>245.38</v>
      </c>
      <c r="AU82" s="74">
        <v>0</v>
      </c>
      <c r="AV82" s="74">
        <v>0</v>
      </c>
      <c r="AW82" s="74">
        <v>0</v>
      </c>
      <c r="AX82" s="74">
        <v>0</v>
      </c>
      <c r="AY82" s="74">
        <v>11825</v>
      </c>
      <c r="AZ82" s="74">
        <v>13507</v>
      </c>
      <c r="BA82" s="74">
        <v>0</v>
      </c>
      <c r="BB82" s="74">
        <v>0</v>
      </c>
      <c r="BC82" s="74">
        <v>0</v>
      </c>
      <c r="BD82" s="74">
        <v>0</v>
      </c>
      <c r="BE82" s="74">
        <v>2224874</v>
      </c>
      <c r="BF82" s="74">
        <v>2450170</v>
      </c>
      <c r="BG82" s="74">
        <v>0</v>
      </c>
      <c r="BH82" s="74">
        <v>0</v>
      </c>
      <c r="BI82" s="74">
        <v>0</v>
      </c>
      <c r="BJ82" s="74">
        <v>0</v>
      </c>
      <c r="BK82" s="74">
        <v>4675044</v>
      </c>
      <c r="BL82" s="74">
        <v>25332</v>
      </c>
      <c r="BM82" s="74">
        <v>184.55090000000001</v>
      </c>
      <c r="BN82" s="74">
        <v>0</v>
      </c>
      <c r="BO82" s="74">
        <v>129366</v>
      </c>
      <c r="BP82" s="74">
        <v>200174</v>
      </c>
      <c r="BQ82" s="74">
        <v>0</v>
      </c>
      <c r="BR82" s="74">
        <v>0</v>
      </c>
      <c r="BS82" s="74">
        <v>0</v>
      </c>
      <c r="BT82" s="74">
        <v>329540</v>
      </c>
      <c r="BU82" s="74">
        <v>25332</v>
      </c>
      <c r="BV82" s="74">
        <v>13.008800000000001</v>
      </c>
      <c r="BW82" s="74">
        <v>2963464</v>
      </c>
      <c r="BX82" s="74">
        <v>3314348</v>
      </c>
      <c r="BY82" s="74">
        <v>0</v>
      </c>
      <c r="BZ82" s="74">
        <v>0</v>
      </c>
      <c r="CA82" s="74">
        <v>0</v>
      </c>
      <c r="CB82" s="74">
        <v>6277812</v>
      </c>
      <c r="CC82" s="74">
        <v>25332</v>
      </c>
      <c r="CD82" s="74">
        <v>247.82130000000001</v>
      </c>
      <c r="CE82" s="74">
        <v>184.55090000000001</v>
      </c>
      <c r="CF82" s="74">
        <v>200.4435</v>
      </c>
      <c r="CG82" s="74">
        <v>184.55090000000001</v>
      </c>
      <c r="CH82" s="74">
        <v>184.55090000000001</v>
      </c>
      <c r="CI82" s="74">
        <v>13.008800000000001</v>
      </c>
      <c r="CJ82" s="74">
        <v>13.008800000000001</v>
      </c>
      <c r="CK82" s="74">
        <v>13.008800000000001</v>
      </c>
      <c r="CL82" s="74">
        <v>247.82130000000001</v>
      </c>
      <c r="CM82" s="74">
        <v>200.4435</v>
      </c>
      <c r="CN82" s="74">
        <v>247.82130000000001</v>
      </c>
      <c r="CO82" s="74">
        <v>247.82130000000001</v>
      </c>
      <c r="CP82" s="74">
        <v>247.82130000000001</v>
      </c>
      <c r="CQ82" s="74">
        <v>25332</v>
      </c>
      <c r="CR82" s="74">
        <v>6277809</v>
      </c>
      <c r="CS82" s="74">
        <v>0</v>
      </c>
      <c r="CT82" s="74">
        <v>0</v>
      </c>
      <c r="CU82" s="74">
        <v>6277809</v>
      </c>
      <c r="CV82" s="74">
        <v>6277811</v>
      </c>
      <c r="CW82" s="74">
        <v>-2</v>
      </c>
      <c r="CX82" s="74">
        <v>0</v>
      </c>
      <c r="CY82" s="74">
        <v>2</v>
      </c>
      <c r="CZ82" s="74">
        <v>0</v>
      </c>
      <c r="DA82" s="74">
        <v>0</v>
      </c>
      <c r="DB82" s="74">
        <v>0</v>
      </c>
      <c r="DC82" s="74">
        <v>0</v>
      </c>
      <c r="DD82" s="74">
        <v>0</v>
      </c>
      <c r="DE82" s="74">
        <v>0</v>
      </c>
      <c r="DF82" s="74">
        <v>0</v>
      </c>
      <c r="DG82" s="74">
        <v>0</v>
      </c>
      <c r="DH82" s="74">
        <v>0</v>
      </c>
      <c r="DI82" s="74">
        <v>0</v>
      </c>
      <c r="DJ82" s="74">
        <v>0</v>
      </c>
      <c r="DK82" s="74">
        <v>0</v>
      </c>
      <c r="DL82" s="74">
        <v>0</v>
      </c>
      <c r="DM82" s="74">
        <v>0</v>
      </c>
      <c r="DN82" s="74">
        <v>0</v>
      </c>
      <c r="DO82" s="74">
        <v>0</v>
      </c>
      <c r="DP82" s="74">
        <v>0</v>
      </c>
      <c r="DQ82" s="74">
        <v>0</v>
      </c>
      <c r="DR82" s="74">
        <v>0</v>
      </c>
      <c r="DS82" s="74">
        <v>0</v>
      </c>
      <c r="DT82" s="74">
        <v>0</v>
      </c>
      <c r="DU82" s="74">
        <v>0</v>
      </c>
      <c r="DV82" s="74">
        <v>0</v>
      </c>
      <c r="DW82" s="74">
        <v>0</v>
      </c>
      <c r="DX82" s="74">
        <v>0</v>
      </c>
      <c r="DY82" s="74">
        <v>0</v>
      </c>
      <c r="DZ82" s="74">
        <v>0</v>
      </c>
      <c r="EA82" s="74">
        <v>0</v>
      </c>
      <c r="EB82" s="74">
        <v>0</v>
      </c>
      <c r="EC82" s="74">
        <v>0</v>
      </c>
      <c r="ED82" s="74">
        <v>0</v>
      </c>
      <c r="EE82" s="74">
        <v>0</v>
      </c>
      <c r="EF82" s="74">
        <v>0</v>
      </c>
      <c r="EG82" s="74">
        <v>0</v>
      </c>
      <c r="EH82" s="74">
        <v>0</v>
      </c>
      <c r="EI82" s="74">
        <v>0</v>
      </c>
      <c r="EJ82" s="74">
        <v>0</v>
      </c>
      <c r="EK82" s="74">
        <v>0</v>
      </c>
      <c r="EL82" s="74">
        <v>0</v>
      </c>
      <c r="EM82" s="74">
        <v>0</v>
      </c>
      <c r="EN82" s="74">
        <v>0</v>
      </c>
      <c r="EO82" s="74">
        <v>0</v>
      </c>
      <c r="EP82" s="74">
        <v>0</v>
      </c>
      <c r="EQ82" s="74">
        <v>0</v>
      </c>
      <c r="ER82" s="74">
        <v>25332</v>
      </c>
      <c r="ES82" s="74">
        <v>0</v>
      </c>
      <c r="ET82" s="74">
        <v>0</v>
      </c>
      <c r="EU82" s="74">
        <v>0</v>
      </c>
      <c r="EV82" s="74">
        <v>0</v>
      </c>
      <c r="EW82" s="74">
        <v>184.75</v>
      </c>
      <c r="EX82" s="74">
        <v>187.21</v>
      </c>
      <c r="EY82" s="74">
        <v>5.77</v>
      </c>
      <c r="EZ82" s="74">
        <v>3.25</v>
      </c>
      <c r="FA82" s="74">
        <v>0</v>
      </c>
      <c r="FB82" s="74">
        <v>0</v>
      </c>
      <c r="FC82" s="74">
        <v>0</v>
      </c>
      <c r="FD82" s="74">
        <v>0</v>
      </c>
      <c r="FE82" s="74">
        <v>0</v>
      </c>
      <c r="FF82" s="74">
        <v>0</v>
      </c>
      <c r="FG82" s="74">
        <v>0</v>
      </c>
      <c r="FH82" s="74">
        <v>0</v>
      </c>
      <c r="FI82" s="74">
        <v>0</v>
      </c>
      <c r="FJ82" s="74">
        <v>0</v>
      </c>
      <c r="FK82" s="74">
        <v>0</v>
      </c>
      <c r="FL82" s="74">
        <v>0</v>
      </c>
      <c r="FM82" s="74">
        <v>0</v>
      </c>
      <c r="FN82" s="74">
        <v>0</v>
      </c>
      <c r="FO82" s="74">
        <v>0</v>
      </c>
      <c r="FP82" s="74">
        <v>0</v>
      </c>
      <c r="FQ82" s="74">
        <v>0</v>
      </c>
      <c r="FR82" s="74">
        <v>0</v>
      </c>
      <c r="FS82" s="74">
        <v>0</v>
      </c>
      <c r="FT82" s="74">
        <v>0</v>
      </c>
      <c r="FU82" s="74">
        <v>0</v>
      </c>
      <c r="FV82" s="74">
        <v>0</v>
      </c>
      <c r="FW82" s="74">
        <v>68230</v>
      </c>
      <c r="FX82" s="74">
        <v>43898</v>
      </c>
      <c r="FY82" s="74">
        <v>0</v>
      </c>
      <c r="FZ82" s="74">
        <v>0</v>
      </c>
      <c r="GA82" s="74">
        <v>0</v>
      </c>
      <c r="GB82" s="74">
        <v>0</v>
      </c>
      <c r="GC82" s="74">
        <v>0</v>
      </c>
      <c r="GD82" s="74">
        <v>0</v>
      </c>
      <c r="GE82" s="74">
        <v>112128</v>
      </c>
      <c r="GF82" s="74">
        <v>25332</v>
      </c>
      <c r="GG82" s="74">
        <v>4.4263000000000003</v>
      </c>
      <c r="GH82" s="74">
        <v>0</v>
      </c>
      <c r="GI82" s="74">
        <v>0</v>
      </c>
      <c r="GJ82" s="74">
        <v>0</v>
      </c>
      <c r="GK82" s="74">
        <v>0</v>
      </c>
      <c r="GL82" s="74">
        <v>0</v>
      </c>
      <c r="GM82" s="74">
        <v>0</v>
      </c>
      <c r="GN82" s="74">
        <v>0</v>
      </c>
      <c r="GO82" s="74">
        <v>0</v>
      </c>
      <c r="GP82" s="74">
        <v>0</v>
      </c>
      <c r="GQ82" s="74">
        <v>25332</v>
      </c>
      <c r="GR82" s="74">
        <v>0</v>
      </c>
      <c r="GS82" s="74">
        <v>0</v>
      </c>
      <c r="GT82" s="74">
        <v>0</v>
      </c>
      <c r="GU82" s="74">
        <v>0</v>
      </c>
      <c r="GV82" s="74">
        <v>0</v>
      </c>
      <c r="GW82" s="74">
        <v>0</v>
      </c>
      <c r="GX82" s="74">
        <v>0</v>
      </c>
      <c r="GY82" s="74">
        <v>0</v>
      </c>
      <c r="GZ82" s="74">
        <v>0</v>
      </c>
      <c r="HA82" s="74">
        <v>0</v>
      </c>
      <c r="HB82" s="74">
        <v>25332</v>
      </c>
      <c r="HC82" s="74">
        <v>0</v>
      </c>
      <c r="HD82" s="74">
        <v>4.4263000000000003</v>
      </c>
      <c r="HE82" s="74">
        <v>0</v>
      </c>
      <c r="HF82" s="74">
        <v>4.4263000000000003</v>
      </c>
      <c r="HG82" s="74">
        <v>0</v>
      </c>
      <c r="HH82" s="74">
        <v>4.4263000000000003</v>
      </c>
      <c r="HI82" s="74">
        <v>0</v>
      </c>
      <c r="HJ82" s="74">
        <v>0.13</v>
      </c>
      <c r="HK82" s="74">
        <v>0</v>
      </c>
      <c r="HL82" s="74">
        <v>0</v>
      </c>
      <c r="HM82" s="74">
        <v>0</v>
      </c>
      <c r="HN82" s="74">
        <v>0</v>
      </c>
      <c r="HO82" s="74">
        <v>0</v>
      </c>
      <c r="HP82" s="74">
        <v>0</v>
      </c>
      <c r="HQ82" s="74">
        <v>0</v>
      </c>
      <c r="HR82" s="74">
        <v>0</v>
      </c>
      <c r="HS82" s="74">
        <v>0.28999999999999998</v>
      </c>
      <c r="HT82" s="74">
        <v>0</v>
      </c>
      <c r="HU82" s="74">
        <v>0</v>
      </c>
      <c r="HV82" s="74">
        <v>0</v>
      </c>
      <c r="HW82" s="74">
        <v>0</v>
      </c>
      <c r="HX82" s="74">
        <v>0</v>
      </c>
      <c r="HY82" s="74">
        <v>0</v>
      </c>
      <c r="HZ82" s="74">
        <v>1537</v>
      </c>
      <c r="IA82" s="74">
        <v>0</v>
      </c>
      <c r="IB82" s="74">
        <v>0</v>
      </c>
      <c r="IC82" s="74">
        <v>0</v>
      </c>
      <c r="ID82" s="74">
        <v>0</v>
      </c>
      <c r="IE82" s="74">
        <v>0</v>
      </c>
      <c r="IF82" s="74">
        <v>0</v>
      </c>
      <c r="IG82" s="74">
        <v>0</v>
      </c>
      <c r="IH82" s="74">
        <v>1537</v>
      </c>
      <c r="II82" s="74">
        <v>25332</v>
      </c>
      <c r="IJ82" s="74">
        <v>6.0699999999999997E-2</v>
      </c>
      <c r="IK82" s="74">
        <v>0</v>
      </c>
      <c r="IL82" s="74">
        <v>3917</v>
      </c>
      <c r="IM82" s="74">
        <v>0</v>
      </c>
      <c r="IN82" s="74">
        <v>0</v>
      </c>
      <c r="IO82" s="74">
        <v>0</v>
      </c>
      <c r="IP82" s="74">
        <v>0</v>
      </c>
      <c r="IQ82" s="74">
        <v>0</v>
      </c>
      <c r="IR82" s="74">
        <v>0</v>
      </c>
      <c r="IS82" s="74">
        <v>3917</v>
      </c>
      <c r="IT82" s="74">
        <v>25332</v>
      </c>
      <c r="IU82" s="74">
        <v>0.15459999999999999</v>
      </c>
      <c r="IV82" s="74">
        <v>6.0699999999999997E-2</v>
      </c>
      <c r="IW82" s="74">
        <v>6.0699999999999997E-2</v>
      </c>
      <c r="IX82" s="74">
        <v>6.0699999999999997E-2</v>
      </c>
      <c r="IY82" s="74">
        <v>0.15459999999999999</v>
      </c>
      <c r="IZ82" s="74">
        <v>0.15459999999999999</v>
      </c>
      <c r="JA82" s="74">
        <v>0.15459999999999999</v>
      </c>
    </row>
    <row r="83" spans="1:261" x14ac:dyDescent="0.25">
      <c r="A83" s="74" t="s">
        <v>13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204104</v>
      </c>
      <c r="G83" s="74">
        <v>219158</v>
      </c>
      <c r="H83" s="74">
        <v>0</v>
      </c>
      <c r="I83" s="74">
        <v>0</v>
      </c>
      <c r="J83" s="74">
        <v>0</v>
      </c>
      <c r="K83" s="74">
        <v>423262</v>
      </c>
      <c r="L83" s="74">
        <v>9278</v>
      </c>
      <c r="M83" s="74">
        <v>45.62</v>
      </c>
      <c r="N83" s="74">
        <v>45.62</v>
      </c>
      <c r="O83" s="74">
        <v>45.62</v>
      </c>
      <c r="P83" s="74">
        <v>45.62</v>
      </c>
      <c r="Q83" s="74">
        <v>3568287</v>
      </c>
      <c r="R83" s="74">
        <v>19554</v>
      </c>
      <c r="S83" s="74">
        <v>182.4837</v>
      </c>
      <c r="T83" s="74">
        <v>5133100</v>
      </c>
      <c r="U83" s="74">
        <v>19554</v>
      </c>
      <c r="V83" s="74">
        <v>262.50889999999998</v>
      </c>
      <c r="W83" s="74">
        <v>42736</v>
      </c>
      <c r="X83" s="74">
        <v>42917</v>
      </c>
      <c r="Y83" s="74">
        <v>0</v>
      </c>
      <c r="Z83" s="74">
        <v>0</v>
      </c>
      <c r="AA83" s="74">
        <v>0</v>
      </c>
      <c r="AB83" s="74">
        <v>121.3</v>
      </c>
      <c r="AC83" s="74">
        <v>122.98</v>
      </c>
      <c r="AD83" s="74">
        <v>0</v>
      </c>
      <c r="AE83" s="74">
        <v>0</v>
      </c>
      <c r="AF83" s="74">
        <v>0</v>
      </c>
      <c r="AG83" s="74">
        <v>11.1</v>
      </c>
      <c r="AH83" s="74">
        <v>8.89</v>
      </c>
      <c r="AI83" s="74">
        <v>0</v>
      </c>
      <c r="AJ83" s="74">
        <v>0</v>
      </c>
      <c r="AK83" s="74">
        <v>0</v>
      </c>
      <c r="AL83" s="74">
        <v>1564813</v>
      </c>
      <c r="AM83" s="74">
        <v>19554</v>
      </c>
      <c r="AN83" s="74">
        <v>80.025199999999998</v>
      </c>
      <c r="AO83" s="74">
        <v>45.62</v>
      </c>
      <c r="AP83" s="74">
        <v>45.62</v>
      </c>
      <c r="AQ83" s="74">
        <v>0</v>
      </c>
      <c r="AR83" s="74">
        <v>0</v>
      </c>
      <c r="AS83" s="74">
        <v>202.87</v>
      </c>
      <c r="AT83" s="74">
        <v>202.03</v>
      </c>
      <c r="AU83" s="74">
        <v>0</v>
      </c>
      <c r="AV83" s="74">
        <v>0</v>
      </c>
      <c r="AW83" s="74">
        <v>0</v>
      </c>
      <c r="AX83" s="74">
        <v>0</v>
      </c>
      <c r="AY83" s="74">
        <v>4474</v>
      </c>
      <c r="AZ83" s="74">
        <v>4804</v>
      </c>
      <c r="BA83" s="74">
        <v>0</v>
      </c>
      <c r="BB83" s="74">
        <v>0</v>
      </c>
      <c r="BC83" s="74">
        <v>0</v>
      </c>
      <c r="BD83" s="74">
        <v>0</v>
      </c>
      <c r="BE83" s="74">
        <v>542696</v>
      </c>
      <c r="BF83" s="74">
        <v>590796</v>
      </c>
      <c r="BG83" s="74">
        <v>0</v>
      </c>
      <c r="BH83" s="74">
        <v>0</v>
      </c>
      <c r="BI83" s="74">
        <v>0</v>
      </c>
      <c r="BJ83" s="74">
        <v>0</v>
      </c>
      <c r="BK83" s="74">
        <v>1133492</v>
      </c>
      <c r="BL83" s="74">
        <v>9278</v>
      </c>
      <c r="BM83" s="74">
        <v>122.1699</v>
      </c>
      <c r="BN83" s="74">
        <v>0</v>
      </c>
      <c r="BO83" s="74">
        <v>49661</v>
      </c>
      <c r="BP83" s="74">
        <v>42708</v>
      </c>
      <c r="BQ83" s="74">
        <v>0</v>
      </c>
      <c r="BR83" s="74">
        <v>0</v>
      </c>
      <c r="BS83" s="74">
        <v>0</v>
      </c>
      <c r="BT83" s="74">
        <v>92369</v>
      </c>
      <c r="BU83" s="74">
        <v>9278</v>
      </c>
      <c r="BV83" s="74">
        <v>9.9557000000000002</v>
      </c>
      <c r="BW83" s="74">
        <v>907640</v>
      </c>
      <c r="BX83" s="74">
        <v>970552</v>
      </c>
      <c r="BY83" s="74">
        <v>0</v>
      </c>
      <c r="BZ83" s="74">
        <v>0</v>
      </c>
      <c r="CA83" s="74">
        <v>0</v>
      </c>
      <c r="CB83" s="74">
        <v>1878192</v>
      </c>
      <c r="CC83" s="74">
        <v>9278</v>
      </c>
      <c r="CD83" s="74">
        <v>202.435</v>
      </c>
      <c r="CE83" s="74">
        <v>122.1699</v>
      </c>
      <c r="CF83" s="74">
        <v>182.4837</v>
      </c>
      <c r="CG83" s="74">
        <v>122.1699</v>
      </c>
      <c r="CH83" s="74">
        <v>122.1699</v>
      </c>
      <c r="CI83" s="74">
        <v>9.9557000000000002</v>
      </c>
      <c r="CJ83" s="74">
        <v>9.9557000000000002</v>
      </c>
      <c r="CK83" s="74">
        <v>9.9557000000000002</v>
      </c>
      <c r="CL83" s="74">
        <v>202.435</v>
      </c>
      <c r="CM83" s="74">
        <v>182.4837</v>
      </c>
      <c r="CN83" s="74">
        <v>202.435</v>
      </c>
      <c r="CO83" s="74">
        <v>202.435</v>
      </c>
      <c r="CP83" s="74">
        <v>202.435</v>
      </c>
      <c r="CQ83" s="74">
        <v>9278</v>
      </c>
      <c r="CR83" s="74">
        <v>1878192</v>
      </c>
      <c r="CS83" s="74">
        <v>0</v>
      </c>
      <c r="CT83" s="74">
        <v>0</v>
      </c>
      <c r="CU83" s="74">
        <v>1878192</v>
      </c>
      <c r="CV83" s="74">
        <v>1878193</v>
      </c>
      <c r="CW83" s="74">
        <v>-1</v>
      </c>
      <c r="CX83" s="74">
        <v>0</v>
      </c>
      <c r="CY83" s="74">
        <v>1</v>
      </c>
      <c r="CZ83" s="74">
        <v>0</v>
      </c>
      <c r="DA83" s="74">
        <v>0</v>
      </c>
      <c r="DB83" s="74">
        <v>0</v>
      </c>
      <c r="DC83" s="74">
        <v>0</v>
      </c>
      <c r="DD83" s="74">
        <v>0</v>
      </c>
      <c r="DE83" s="74">
        <v>0</v>
      </c>
      <c r="DF83" s="74">
        <v>0</v>
      </c>
      <c r="DG83" s="74">
        <v>0</v>
      </c>
      <c r="DH83" s="74">
        <v>0</v>
      </c>
      <c r="DI83" s="74">
        <v>0</v>
      </c>
      <c r="DJ83" s="74">
        <v>0</v>
      </c>
      <c r="DK83" s="74">
        <v>0</v>
      </c>
      <c r="DL83" s="74">
        <v>0</v>
      </c>
      <c r="DM83" s="74">
        <v>0</v>
      </c>
      <c r="DN83" s="74">
        <v>0</v>
      </c>
      <c r="DO83" s="74">
        <v>0</v>
      </c>
      <c r="DP83" s="74">
        <v>0</v>
      </c>
      <c r="DQ83" s="74">
        <v>0</v>
      </c>
      <c r="DR83" s="74">
        <v>0</v>
      </c>
      <c r="DS83" s="74">
        <v>0</v>
      </c>
      <c r="DT83" s="74">
        <v>0</v>
      </c>
      <c r="DU83" s="74">
        <v>0</v>
      </c>
      <c r="DV83" s="74">
        <v>0</v>
      </c>
      <c r="DW83" s="74">
        <v>0</v>
      </c>
      <c r="DX83" s="74">
        <v>0</v>
      </c>
      <c r="DY83" s="74">
        <v>0</v>
      </c>
      <c r="DZ83" s="74">
        <v>0</v>
      </c>
      <c r="EA83" s="74">
        <v>21</v>
      </c>
      <c r="EB83" s="74">
        <v>21</v>
      </c>
      <c r="EC83" s="74">
        <v>0</v>
      </c>
      <c r="ED83" s="74">
        <v>0</v>
      </c>
      <c r="EE83" s="74">
        <v>0</v>
      </c>
      <c r="EF83" s="74">
        <v>0</v>
      </c>
      <c r="EG83" s="74">
        <v>0</v>
      </c>
      <c r="EH83" s="74">
        <v>0</v>
      </c>
      <c r="EI83" s="74">
        <v>93954</v>
      </c>
      <c r="EJ83" s="74">
        <v>100884</v>
      </c>
      <c r="EK83" s="74">
        <v>0</v>
      </c>
      <c r="EL83" s="74">
        <v>0</v>
      </c>
      <c r="EM83" s="74">
        <v>0</v>
      </c>
      <c r="EN83" s="74">
        <v>0</v>
      </c>
      <c r="EO83" s="74">
        <v>0</v>
      </c>
      <c r="EP83" s="74">
        <v>0</v>
      </c>
      <c r="EQ83" s="74">
        <v>194838</v>
      </c>
      <c r="ER83" s="74">
        <v>9278</v>
      </c>
      <c r="ES83" s="74">
        <v>21</v>
      </c>
      <c r="ET83" s="74">
        <v>21</v>
      </c>
      <c r="EU83" s="74">
        <v>21</v>
      </c>
      <c r="EV83" s="74">
        <v>21</v>
      </c>
      <c r="EW83" s="74">
        <v>184.75</v>
      </c>
      <c r="EX83" s="74">
        <v>187.21</v>
      </c>
      <c r="EY83" s="74">
        <v>3.85</v>
      </c>
      <c r="EZ83" s="74">
        <v>3.25</v>
      </c>
      <c r="FA83" s="74">
        <v>0</v>
      </c>
      <c r="FB83" s="74">
        <v>0</v>
      </c>
      <c r="FC83" s="74">
        <v>0</v>
      </c>
      <c r="FD83" s="74">
        <v>0</v>
      </c>
      <c r="FE83" s="74">
        <v>0</v>
      </c>
      <c r="FF83" s="74">
        <v>0</v>
      </c>
      <c r="FG83" s="74">
        <v>0</v>
      </c>
      <c r="FH83" s="74">
        <v>0</v>
      </c>
      <c r="FI83" s="74">
        <v>0</v>
      </c>
      <c r="FJ83" s="74">
        <v>0</v>
      </c>
      <c r="FK83" s="74">
        <v>0</v>
      </c>
      <c r="FL83" s="74">
        <v>0</v>
      </c>
      <c r="FM83" s="74">
        <v>0</v>
      </c>
      <c r="FN83" s="74">
        <v>0</v>
      </c>
      <c r="FO83" s="74">
        <v>0</v>
      </c>
      <c r="FP83" s="74">
        <v>0</v>
      </c>
      <c r="FQ83" s="74">
        <v>0</v>
      </c>
      <c r="FR83" s="74">
        <v>0</v>
      </c>
      <c r="FS83" s="74">
        <v>0</v>
      </c>
      <c r="FT83" s="74">
        <v>0</v>
      </c>
      <c r="FU83" s="74">
        <v>0</v>
      </c>
      <c r="FV83" s="74">
        <v>0</v>
      </c>
      <c r="FW83" s="74">
        <v>17225</v>
      </c>
      <c r="FX83" s="74">
        <v>15613</v>
      </c>
      <c r="FY83" s="74">
        <v>0</v>
      </c>
      <c r="FZ83" s="74">
        <v>0</v>
      </c>
      <c r="GA83" s="74">
        <v>0</v>
      </c>
      <c r="GB83" s="74">
        <v>0</v>
      </c>
      <c r="GC83" s="74">
        <v>0</v>
      </c>
      <c r="GD83" s="74">
        <v>0</v>
      </c>
      <c r="GE83" s="74">
        <v>32838</v>
      </c>
      <c r="GF83" s="74">
        <v>9278</v>
      </c>
      <c r="GG83" s="74">
        <v>3.5392999999999999</v>
      </c>
      <c r="GH83" s="74">
        <v>0</v>
      </c>
      <c r="GI83" s="74">
        <v>0</v>
      </c>
      <c r="GJ83" s="74">
        <v>0</v>
      </c>
      <c r="GK83" s="74">
        <v>0</v>
      </c>
      <c r="GL83" s="74">
        <v>0</v>
      </c>
      <c r="GM83" s="74">
        <v>0</v>
      </c>
      <c r="GN83" s="74">
        <v>0</v>
      </c>
      <c r="GO83" s="74">
        <v>0</v>
      </c>
      <c r="GP83" s="74">
        <v>0</v>
      </c>
      <c r="GQ83" s="74">
        <v>9278</v>
      </c>
      <c r="GR83" s="74">
        <v>0</v>
      </c>
      <c r="GS83" s="74">
        <v>0</v>
      </c>
      <c r="GT83" s="74">
        <v>0</v>
      </c>
      <c r="GU83" s="74">
        <v>0</v>
      </c>
      <c r="GV83" s="74">
        <v>0</v>
      </c>
      <c r="GW83" s="74">
        <v>0</v>
      </c>
      <c r="GX83" s="74">
        <v>0</v>
      </c>
      <c r="GY83" s="74">
        <v>0</v>
      </c>
      <c r="GZ83" s="74">
        <v>0</v>
      </c>
      <c r="HA83" s="74">
        <v>0</v>
      </c>
      <c r="HB83" s="74">
        <v>9278</v>
      </c>
      <c r="HC83" s="74">
        <v>0</v>
      </c>
      <c r="HD83" s="74">
        <v>3.5392999999999999</v>
      </c>
      <c r="HE83" s="74">
        <v>0</v>
      </c>
      <c r="HF83" s="74">
        <v>3.5392999999999999</v>
      </c>
      <c r="HG83" s="74">
        <v>0</v>
      </c>
      <c r="HH83" s="74">
        <v>3.5392999999999999</v>
      </c>
      <c r="HI83" s="74">
        <v>0</v>
      </c>
      <c r="HJ83" s="74">
        <v>0</v>
      </c>
      <c r="HK83" s="74">
        <v>0</v>
      </c>
      <c r="HL83" s="74">
        <v>0</v>
      </c>
      <c r="HM83" s="74">
        <v>0</v>
      </c>
      <c r="HN83" s="74">
        <v>0</v>
      </c>
      <c r="HO83" s="74">
        <v>0</v>
      </c>
      <c r="HP83" s="74">
        <v>0</v>
      </c>
      <c r="HQ83" s="74">
        <v>0</v>
      </c>
      <c r="HR83" s="74">
        <v>0</v>
      </c>
      <c r="HS83" s="74">
        <v>0.28999999999999998</v>
      </c>
      <c r="HT83" s="74">
        <v>0</v>
      </c>
      <c r="HU83" s="74">
        <v>0</v>
      </c>
      <c r="HV83" s="74">
        <v>0</v>
      </c>
      <c r="HW83" s="74">
        <v>0</v>
      </c>
      <c r="HX83" s="74">
        <v>0</v>
      </c>
      <c r="HY83" s="74">
        <v>0</v>
      </c>
      <c r="HZ83" s="74">
        <v>0</v>
      </c>
      <c r="IA83" s="74">
        <v>0</v>
      </c>
      <c r="IB83" s="74">
        <v>0</v>
      </c>
      <c r="IC83" s="74">
        <v>0</v>
      </c>
      <c r="ID83" s="74">
        <v>0</v>
      </c>
      <c r="IE83" s="74">
        <v>0</v>
      </c>
      <c r="IF83" s="74">
        <v>0</v>
      </c>
      <c r="IG83" s="74">
        <v>0</v>
      </c>
      <c r="IH83" s="74">
        <v>0</v>
      </c>
      <c r="II83" s="74">
        <v>9278</v>
      </c>
      <c r="IJ83" s="74">
        <v>0</v>
      </c>
      <c r="IK83" s="74">
        <v>0</v>
      </c>
      <c r="IL83" s="74">
        <v>1393</v>
      </c>
      <c r="IM83" s="74">
        <v>0</v>
      </c>
      <c r="IN83" s="74">
        <v>0</v>
      </c>
      <c r="IO83" s="74">
        <v>0</v>
      </c>
      <c r="IP83" s="74">
        <v>0</v>
      </c>
      <c r="IQ83" s="74">
        <v>0</v>
      </c>
      <c r="IR83" s="74">
        <v>0</v>
      </c>
      <c r="IS83" s="74">
        <v>1393</v>
      </c>
      <c r="IT83" s="74">
        <v>9278</v>
      </c>
      <c r="IU83" s="74">
        <v>0.15010000000000001</v>
      </c>
      <c r="IV83" s="74">
        <v>0</v>
      </c>
      <c r="IW83" s="74">
        <v>0</v>
      </c>
      <c r="IX83" s="74">
        <v>0</v>
      </c>
      <c r="IY83" s="74">
        <v>0.15010000000000001</v>
      </c>
      <c r="IZ83" s="74">
        <v>0.15010000000000001</v>
      </c>
      <c r="JA83" s="74">
        <v>0.15010000000000001</v>
      </c>
    </row>
    <row r="84" spans="1:261" x14ac:dyDescent="0.25">
      <c r="A84" s="74" t="s">
        <v>13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554830</v>
      </c>
      <c r="G84" s="74">
        <v>534621</v>
      </c>
      <c r="H84" s="74">
        <v>0</v>
      </c>
      <c r="I84" s="74">
        <v>0</v>
      </c>
      <c r="J84" s="74">
        <v>0</v>
      </c>
      <c r="K84" s="74">
        <v>1089451</v>
      </c>
      <c r="L84" s="74">
        <v>23881</v>
      </c>
      <c r="M84" s="74">
        <v>45.62</v>
      </c>
      <c r="N84" s="74">
        <v>45.62</v>
      </c>
      <c r="O84" s="74">
        <v>45.62</v>
      </c>
      <c r="P84" s="74">
        <v>45.62</v>
      </c>
      <c r="Q84" s="74">
        <v>5501209</v>
      </c>
      <c r="R84" s="74">
        <v>33861</v>
      </c>
      <c r="S84" s="74">
        <v>162.46449999999999</v>
      </c>
      <c r="T84" s="74">
        <v>8162485</v>
      </c>
      <c r="U84" s="74">
        <v>33861</v>
      </c>
      <c r="V84" s="74">
        <v>241.05860000000001</v>
      </c>
      <c r="W84" s="74">
        <v>42736</v>
      </c>
      <c r="X84" s="74">
        <v>42917</v>
      </c>
      <c r="Y84" s="74">
        <v>0</v>
      </c>
      <c r="Z84" s="74">
        <v>0</v>
      </c>
      <c r="AA84" s="74">
        <v>0</v>
      </c>
      <c r="AB84" s="74">
        <v>127.21</v>
      </c>
      <c r="AC84" s="74">
        <v>125.54</v>
      </c>
      <c r="AD84" s="74">
        <v>0</v>
      </c>
      <c r="AE84" s="74">
        <v>0</v>
      </c>
      <c r="AF84" s="74">
        <v>0</v>
      </c>
      <c r="AG84" s="74">
        <v>8.77</v>
      </c>
      <c r="AH84" s="74">
        <v>12.67</v>
      </c>
      <c r="AI84" s="74">
        <v>0</v>
      </c>
      <c r="AJ84" s="74">
        <v>0</v>
      </c>
      <c r="AK84" s="74">
        <v>0</v>
      </c>
      <c r="AL84" s="74">
        <v>2661276</v>
      </c>
      <c r="AM84" s="74">
        <v>33861</v>
      </c>
      <c r="AN84" s="74">
        <v>78.594099999999997</v>
      </c>
      <c r="AO84" s="74">
        <v>45.62</v>
      </c>
      <c r="AP84" s="74">
        <v>45.62</v>
      </c>
      <c r="AQ84" s="74">
        <v>0</v>
      </c>
      <c r="AR84" s="74">
        <v>0</v>
      </c>
      <c r="AS84" s="74">
        <v>208.55</v>
      </c>
      <c r="AT84" s="74">
        <v>210</v>
      </c>
      <c r="AU84" s="74">
        <v>0</v>
      </c>
      <c r="AV84" s="74">
        <v>0</v>
      </c>
      <c r="AW84" s="74">
        <v>0</v>
      </c>
      <c r="AX84" s="74">
        <v>0</v>
      </c>
      <c r="AY84" s="74">
        <v>12162</v>
      </c>
      <c r="AZ84" s="74">
        <v>11719</v>
      </c>
      <c r="BA84" s="74">
        <v>0</v>
      </c>
      <c r="BB84" s="74">
        <v>0</v>
      </c>
      <c r="BC84" s="74">
        <v>0</v>
      </c>
      <c r="BD84" s="74">
        <v>0</v>
      </c>
      <c r="BE84" s="74">
        <v>1547128</v>
      </c>
      <c r="BF84" s="74">
        <v>1471203</v>
      </c>
      <c r="BG84" s="74">
        <v>0</v>
      </c>
      <c r="BH84" s="74">
        <v>0</v>
      </c>
      <c r="BI84" s="74">
        <v>0</v>
      </c>
      <c r="BJ84" s="74">
        <v>0</v>
      </c>
      <c r="BK84" s="74">
        <v>3018331</v>
      </c>
      <c r="BL84" s="74">
        <v>23881</v>
      </c>
      <c r="BM84" s="74">
        <v>126.3905</v>
      </c>
      <c r="BN84" s="74">
        <v>0</v>
      </c>
      <c r="BO84" s="74">
        <v>106661</v>
      </c>
      <c r="BP84" s="74">
        <v>148480</v>
      </c>
      <c r="BQ84" s="74">
        <v>0</v>
      </c>
      <c r="BR84" s="74">
        <v>0</v>
      </c>
      <c r="BS84" s="74">
        <v>0</v>
      </c>
      <c r="BT84" s="74">
        <v>255141</v>
      </c>
      <c r="BU84" s="74">
        <v>23881</v>
      </c>
      <c r="BV84" s="74">
        <v>10.6838</v>
      </c>
      <c r="BW84" s="74">
        <v>2536385</v>
      </c>
      <c r="BX84" s="74">
        <v>2460991</v>
      </c>
      <c r="BY84" s="74">
        <v>0</v>
      </c>
      <c r="BZ84" s="74">
        <v>0</v>
      </c>
      <c r="CA84" s="74">
        <v>0</v>
      </c>
      <c r="CB84" s="74">
        <v>4997376</v>
      </c>
      <c r="CC84" s="74">
        <v>23881</v>
      </c>
      <c r="CD84" s="74">
        <v>209.26159999999999</v>
      </c>
      <c r="CE84" s="74">
        <v>126.3905</v>
      </c>
      <c r="CF84" s="74">
        <v>162.46449999999999</v>
      </c>
      <c r="CG84" s="74">
        <v>126.3905</v>
      </c>
      <c r="CH84" s="74">
        <v>126.3905</v>
      </c>
      <c r="CI84" s="74">
        <v>10.6838</v>
      </c>
      <c r="CJ84" s="74">
        <v>10.6838</v>
      </c>
      <c r="CK84" s="74">
        <v>10.6838</v>
      </c>
      <c r="CL84" s="74">
        <v>209.26159999999999</v>
      </c>
      <c r="CM84" s="74">
        <v>162.46449999999999</v>
      </c>
      <c r="CN84" s="74">
        <v>209.26159999999999</v>
      </c>
      <c r="CO84" s="74">
        <v>209.26159999999999</v>
      </c>
      <c r="CP84" s="74">
        <v>209.26159999999999</v>
      </c>
      <c r="CQ84" s="74">
        <v>23881</v>
      </c>
      <c r="CR84" s="74">
        <v>4997376</v>
      </c>
      <c r="CS84" s="74">
        <v>0</v>
      </c>
      <c r="CT84" s="74">
        <v>0</v>
      </c>
      <c r="CU84" s="74">
        <v>4997376</v>
      </c>
      <c r="CV84" s="74">
        <v>4997375</v>
      </c>
      <c r="CW84" s="74">
        <v>1</v>
      </c>
      <c r="CX84" s="74">
        <v>1</v>
      </c>
      <c r="CY84" s="74">
        <v>0</v>
      </c>
      <c r="CZ84" s="74">
        <v>0</v>
      </c>
      <c r="DA84" s="74">
        <v>0</v>
      </c>
      <c r="DB84" s="74">
        <v>0</v>
      </c>
      <c r="DC84" s="74">
        <v>0</v>
      </c>
      <c r="DD84" s="74">
        <v>0</v>
      </c>
      <c r="DE84" s="74">
        <v>0</v>
      </c>
      <c r="DF84" s="74">
        <v>0</v>
      </c>
      <c r="DG84" s="74">
        <v>0</v>
      </c>
      <c r="DH84" s="74">
        <v>0</v>
      </c>
      <c r="DI84" s="74">
        <v>0</v>
      </c>
      <c r="DJ84" s="74">
        <v>0</v>
      </c>
      <c r="DK84" s="74">
        <v>0</v>
      </c>
      <c r="DL84" s="74">
        <v>0</v>
      </c>
      <c r="DM84" s="74">
        <v>0</v>
      </c>
      <c r="DN84" s="74">
        <v>0</v>
      </c>
      <c r="DO84" s="74">
        <v>0</v>
      </c>
      <c r="DP84" s="74">
        <v>0</v>
      </c>
      <c r="DQ84" s="74">
        <v>0</v>
      </c>
      <c r="DR84" s="74">
        <v>0</v>
      </c>
      <c r="DS84" s="74">
        <v>0</v>
      </c>
      <c r="DT84" s="74">
        <v>0</v>
      </c>
      <c r="DU84" s="74">
        <v>0</v>
      </c>
      <c r="DV84" s="74">
        <v>0</v>
      </c>
      <c r="DW84" s="74">
        <v>0</v>
      </c>
      <c r="DX84" s="74">
        <v>0</v>
      </c>
      <c r="DY84" s="74">
        <v>0</v>
      </c>
      <c r="DZ84" s="74">
        <v>0</v>
      </c>
      <c r="EA84" s="74">
        <v>21</v>
      </c>
      <c r="EB84" s="74">
        <v>21</v>
      </c>
      <c r="EC84" s="74">
        <v>0</v>
      </c>
      <c r="ED84" s="74">
        <v>0</v>
      </c>
      <c r="EE84" s="74">
        <v>0</v>
      </c>
      <c r="EF84" s="74">
        <v>0</v>
      </c>
      <c r="EG84" s="74">
        <v>0</v>
      </c>
      <c r="EH84" s="74">
        <v>0</v>
      </c>
      <c r="EI84" s="74">
        <v>255402</v>
      </c>
      <c r="EJ84" s="74">
        <v>246099</v>
      </c>
      <c r="EK84" s="74">
        <v>0</v>
      </c>
      <c r="EL84" s="74">
        <v>0</v>
      </c>
      <c r="EM84" s="74">
        <v>0</v>
      </c>
      <c r="EN84" s="74">
        <v>0</v>
      </c>
      <c r="EO84" s="74">
        <v>0</v>
      </c>
      <c r="EP84" s="74">
        <v>0</v>
      </c>
      <c r="EQ84" s="74">
        <v>501501</v>
      </c>
      <c r="ER84" s="74">
        <v>23881</v>
      </c>
      <c r="ES84" s="74">
        <v>21</v>
      </c>
      <c r="ET84" s="74">
        <v>21</v>
      </c>
      <c r="EU84" s="74">
        <v>21</v>
      </c>
      <c r="EV84" s="74">
        <v>21</v>
      </c>
      <c r="EW84" s="74">
        <v>184.75</v>
      </c>
      <c r="EX84" s="74">
        <v>187.21</v>
      </c>
      <c r="EY84" s="74">
        <v>5.77</v>
      </c>
      <c r="EZ84" s="74">
        <v>4.88</v>
      </c>
      <c r="FA84" s="74">
        <v>0</v>
      </c>
      <c r="FB84" s="74">
        <v>0</v>
      </c>
      <c r="FC84" s="74">
        <v>0</v>
      </c>
      <c r="FD84" s="74">
        <v>0</v>
      </c>
      <c r="FE84" s="74">
        <v>0</v>
      </c>
      <c r="FF84" s="74">
        <v>0</v>
      </c>
      <c r="FG84" s="74">
        <v>0</v>
      </c>
      <c r="FH84" s="74">
        <v>0</v>
      </c>
      <c r="FI84" s="74">
        <v>0</v>
      </c>
      <c r="FJ84" s="74">
        <v>0</v>
      </c>
      <c r="FK84" s="74">
        <v>0</v>
      </c>
      <c r="FL84" s="74">
        <v>0</v>
      </c>
      <c r="FM84" s="74">
        <v>0</v>
      </c>
      <c r="FN84" s="74">
        <v>0</v>
      </c>
      <c r="FO84" s="74">
        <v>0</v>
      </c>
      <c r="FP84" s="74">
        <v>0</v>
      </c>
      <c r="FQ84" s="74">
        <v>0</v>
      </c>
      <c r="FR84" s="74">
        <v>0</v>
      </c>
      <c r="FS84" s="74">
        <v>0</v>
      </c>
      <c r="FT84" s="74">
        <v>0</v>
      </c>
      <c r="FU84" s="74">
        <v>0</v>
      </c>
      <c r="FV84" s="74">
        <v>0</v>
      </c>
      <c r="FW84" s="74">
        <v>70175</v>
      </c>
      <c r="FX84" s="74">
        <v>57189</v>
      </c>
      <c r="FY84" s="74">
        <v>0</v>
      </c>
      <c r="FZ84" s="74">
        <v>0</v>
      </c>
      <c r="GA84" s="74">
        <v>0</v>
      </c>
      <c r="GB84" s="74">
        <v>0</v>
      </c>
      <c r="GC84" s="74">
        <v>0</v>
      </c>
      <c r="GD84" s="74">
        <v>0</v>
      </c>
      <c r="GE84" s="74">
        <v>127364</v>
      </c>
      <c r="GF84" s="74">
        <v>23881</v>
      </c>
      <c r="GG84" s="74">
        <v>5.3333000000000004</v>
      </c>
      <c r="GH84" s="74">
        <v>0</v>
      </c>
      <c r="GI84" s="74">
        <v>0</v>
      </c>
      <c r="GJ84" s="74">
        <v>0</v>
      </c>
      <c r="GK84" s="74">
        <v>0</v>
      </c>
      <c r="GL84" s="74">
        <v>0</v>
      </c>
      <c r="GM84" s="74">
        <v>0</v>
      </c>
      <c r="GN84" s="74">
        <v>0</v>
      </c>
      <c r="GO84" s="74">
        <v>0</v>
      </c>
      <c r="GP84" s="74">
        <v>0</v>
      </c>
      <c r="GQ84" s="74">
        <v>23881</v>
      </c>
      <c r="GR84" s="74">
        <v>0</v>
      </c>
      <c r="GS84" s="74">
        <v>0</v>
      </c>
      <c r="GT84" s="74">
        <v>0</v>
      </c>
      <c r="GU84" s="74">
        <v>0</v>
      </c>
      <c r="GV84" s="74">
        <v>0</v>
      </c>
      <c r="GW84" s="74">
        <v>0</v>
      </c>
      <c r="GX84" s="74">
        <v>0</v>
      </c>
      <c r="GY84" s="74">
        <v>0</v>
      </c>
      <c r="GZ84" s="74">
        <v>0</v>
      </c>
      <c r="HA84" s="74">
        <v>0</v>
      </c>
      <c r="HB84" s="74">
        <v>23881</v>
      </c>
      <c r="HC84" s="74">
        <v>0</v>
      </c>
      <c r="HD84" s="74">
        <v>5.3333000000000004</v>
      </c>
      <c r="HE84" s="74">
        <v>0</v>
      </c>
      <c r="HF84" s="74">
        <v>5.3333000000000004</v>
      </c>
      <c r="HG84" s="74">
        <v>0</v>
      </c>
      <c r="HH84" s="74">
        <v>5.3333000000000004</v>
      </c>
      <c r="HI84" s="74">
        <v>0</v>
      </c>
      <c r="HJ84" s="74">
        <v>0.18</v>
      </c>
      <c r="HK84" s="74">
        <v>0</v>
      </c>
      <c r="HL84" s="74">
        <v>0</v>
      </c>
      <c r="HM84" s="74">
        <v>0</v>
      </c>
      <c r="HN84" s="74">
        <v>0</v>
      </c>
      <c r="HO84" s="74">
        <v>0</v>
      </c>
      <c r="HP84" s="74">
        <v>0</v>
      </c>
      <c r="HQ84" s="74">
        <v>0</v>
      </c>
      <c r="HR84" s="74">
        <v>0</v>
      </c>
      <c r="HS84" s="74">
        <v>0.28999999999999998</v>
      </c>
      <c r="HT84" s="74">
        <v>0</v>
      </c>
      <c r="HU84" s="74">
        <v>0</v>
      </c>
      <c r="HV84" s="74">
        <v>0</v>
      </c>
      <c r="HW84" s="74">
        <v>0</v>
      </c>
      <c r="HX84" s="74">
        <v>0</v>
      </c>
      <c r="HY84" s="74">
        <v>0</v>
      </c>
      <c r="HZ84" s="74">
        <v>2189</v>
      </c>
      <c r="IA84" s="74">
        <v>0</v>
      </c>
      <c r="IB84" s="74">
        <v>0</v>
      </c>
      <c r="IC84" s="74">
        <v>0</v>
      </c>
      <c r="ID84" s="74">
        <v>0</v>
      </c>
      <c r="IE84" s="74">
        <v>0</v>
      </c>
      <c r="IF84" s="74">
        <v>0</v>
      </c>
      <c r="IG84" s="74">
        <v>0</v>
      </c>
      <c r="IH84" s="74">
        <v>2189</v>
      </c>
      <c r="II84" s="74">
        <v>23881</v>
      </c>
      <c r="IJ84" s="74">
        <v>9.1700000000000004E-2</v>
      </c>
      <c r="IK84" s="74">
        <v>0</v>
      </c>
      <c r="IL84" s="74">
        <v>3399</v>
      </c>
      <c r="IM84" s="74">
        <v>0</v>
      </c>
      <c r="IN84" s="74">
        <v>0</v>
      </c>
      <c r="IO84" s="74">
        <v>0</v>
      </c>
      <c r="IP84" s="74">
        <v>0</v>
      </c>
      <c r="IQ84" s="74">
        <v>0</v>
      </c>
      <c r="IR84" s="74">
        <v>0</v>
      </c>
      <c r="IS84" s="74">
        <v>3399</v>
      </c>
      <c r="IT84" s="74">
        <v>23881</v>
      </c>
      <c r="IU84" s="74">
        <v>0.14230000000000001</v>
      </c>
      <c r="IV84" s="74">
        <v>9.1700000000000004E-2</v>
      </c>
      <c r="IW84" s="74">
        <v>9.1700000000000004E-2</v>
      </c>
      <c r="IX84" s="74">
        <v>9.1700000000000004E-2</v>
      </c>
      <c r="IY84" s="74">
        <v>0.14230000000000001</v>
      </c>
      <c r="IZ84" s="74">
        <v>0.14230000000000001</v>
      </c>
      <c r="JA84" s="74">
        <v>0.14230000000000001</v>
      </c>
    </row>
    <row r="85" spans="1:261" x14ac:dyDescent="0.25">
      <c r="A85" s="74" t="s">
        <v>13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530104</v>
      </c>
      <c r="G85" s="74">
        <v>557978</v>
      </c>
      <c r="H85" s="74">
        <v>0</v>
      </c>
      <c r="I85" s="74">
        <v>0</v>
      </c>
      <c r="J85" s="74">
        <v>0</v>
      </c>
      <c r="K85" s="74">
        <v>1088082</v>
      </c>
      <c r="L85" s="74">
        <v>23851</v>
      </c>
      <c r="M85" s="74">
        <v>45.62</v>
      </c>
      <c r="N85" s="74">
        <v>45.62</v>
      </c>
      <c r="O85" s="74">
        <v>45.62</v>
      </c>
      <c r="P85" s="74">
        <v>45.62</v>
      </c>
      <c r="Q85" s="74">
        <v>5129191</v>
      </c>
      <c r="R85" s="74">
        <v>33353</v>
      </c>
      <c r="S85" s="74">
        <v>153.785</v>
      </c>
      <c r="T85" s="74">
        <v>7704834</v>
      </c>
      <c r="U85" s="74">
        <v>33353</v>
      </c>
      <c r="V85" s="74">
        <v>231.0087</v>
      </c>
      <c r="W85" s="74">
        <v>42736</v>
      </c>
      <c r="X85" s="74">
        <v>42917</v>
      </c>
      <c r="Y85" s="74">
        <v>0</v>
      </c>
      <c r="Z85" s="74">
        <v>0</v>
      </c>
      <c r="AA85" s="74">
        <v>0</v>
      </c>
      <c r="AB85" s="74">
        <v>126.45</v>
      </c>
      <c r="AC85" s="74">
        <v>128.83000000000001</v>
      </c>
      <c r="AD85" s="74">
        <v>0</v>
      </c>
      <c r="AE85" s="74">
        <v>0</v>
      </c>
      <c r="AF85" s="74">
        <v>0</v>
      </c>
      <c r="AG85" s="74">
        <v>11.97</v>
      </c>
      <c r="AH85" s="74">
        <v>12.93</v>
      </c>
      <c r="AI85" s="74">
        <v>0</v>
      </c>
      <c r="AJ85" s="74">
        <v>0</v>
      </c>
      <c r="AK85" s="74">
        <v>0</v>
      </c>
      <c r="AL85" s="74">
        <v>2575643</v>
      </c>
      <c r="AM85" s="74">
        <v>33353</v>
      </c>
      <c r="AN85" s="74">
        <v>77.223699999999994</v>
      </c>
      <c r="AO85" s="74">
        <v>45.62</v>
      </c>
      <c r="AP85" s="74">
        <v>45.62</v>
      </c>
      <c r="AQ85" s="74">
        <v>0</v>
      </c>
      <c r="AR85" s="74">
        <v>0</v>
      </c>
      <c r="AS85" s="74">
        <v>205.04</v>
      </c>
      <c r="AT85" s="74">
        <v>208.67</v>
      </c>
      <c r="AU85" s="74">
        <v>0</v>
      </c>
      <c r="AV85" s="74">
        <v>0</v>
      </c>
      <c r="AW85" s="74">
        <v>0</v>
      </c>
      <c r="AX85" s="74">
        <v>0</v>
      </c>
      <c r="AY85" s="74">
        <v>11620</v>
      </c>
      <c r="AZ85" s="74">
        <v>12231</v>
      </c>
      <c r="BA85" s="74">
        <v>0</v>
      </c>
      <c r="BB85" s="74">
        <v>0</v>
      </c>
      <c r="BC85" s="74">
        <v>0</v>
      </c>
      <c r="BD85" s="74">
        <v>0</v>
      </c>
      <c r="BE85" s="74">
        <v>1469349</v>
      </c>
      <c r="BF85" s="74">
        <v>1575720</v>
      </c>
      <c r="BG85" s="74">
        <v>0</v>
      </c>
      <c r="BH85" s="74">
        <v>0</v>
      </c>
      <c r="BI85" s="74">
        <v>0</v>
      </c>
      <c r="BJ85" s="74">
        <v>0</v>
      </c>
      <c r="BK85" s="74">
        <v>3045069</v>
      </c>
      <c r="BL85" s="74">
        <v>23851</v>
      </c>
      <c r="BM85" s="74">
        <v>127.6705</v>
      </c>
      <c r="BN85" s="74">
        <v>0</v>
      </c>
      <c r="BO85" s="74">
        <v>139091</v>
      </c>
      <c r="BP85" s="74">
        <v>158147</v>
      </c>
      <c r="BQ85" s="74">
        <v>0</v>
      </c>
      <c r="BR85" s="74">
        <v>0</v>
      </c>
      <c r="BS85" s="74">
        <v>0</v>
      </c>
      <c r="BT85" s="74">
        <v>297238</v>
      </c>
      <c r="BU85" s="74">
        <v>23851</v>
      </c>
      <c r="BV85" s="74">
        <v>12.462300000000001</v>
      </c>
      <c r="BW85" s="74">
        <v>2382564</v>
      </c>
      <c r="BX85" s="74">
        <v>2552243</v>
      </c>
      <c r="BY85" s="74">
        <v>0</v>
      </c>
      <c r="BZ85" s="74">
        <v>0</v>
      </c>
      <c r="CA85" s="74">
        <v>0</v>
      </c>
      <c r="CB85" s="74">
        <v>4934807</v>
      </c>
      <c r="CC85" s="74">
        <v>23851</v>
      </c>
      <c r="CD85" s="74">
        <v>206.9015</v>
      </c>
      <c r="CE85" s="74">
        <v>127.6705</v>
      </c>
      <c r="CF85" s="74">
        <v>153.785</v>
      </c>
      <c r="CG85" s="74">
        <v>127.6705</v>
      </c>
      <c r="CH85" s="74">
        <v>127.6705</v>
      </c>
      <c r="CI85" s="74">
        <v>12.462300000000001</v>
      </c>
      <c r="CJ85" s="74">
        <v>12.462300000000001</v>
      </c>
      <c r="CK85" s="74">
        <v>12.462300000000001</v>
      </c>
      <c r="CL85" s="74">
        <v>206.9015</v>
      </c>
      <c r="CM85" s="74">
        <v>153.785</v>
      </c>
      <c r="CN85" s="74">
        <v>206.9015</v>
      </c>
      <c r="CO85" s="74">
        <v>206.9015</v>
      </c>
      <c r="CP85" s="74">
        <v>206.9015</v>
      </c>
      <c r="CQ85" s="74">
        <v>23851</v>
      </c>
      <c r="CR85" s="74">
        <v>4934808</v>
      </c>
      <c r="CS85" s="74">
        <v>0</v>
      </c>
      <c r="CT85" s="74">
        <v>0</v>
      </c>
      <c r="CU85" s="74">
        <v>4934808</v>
      </c>
      <c r="CV85" s="74">
        <v>4934808</v>
      </c>
      <c r="CW85" s="74">
        <v>0</v>
      </c>
      <c r="CX85" s="74">
        <v>0</v>
      </c>
      <c r="CY85" s="74">
        <v>0</v>
      </c>
      <c r="CZ85" s="74">
        <v>0</v>
      </c>
      <c r="DA85" s="74">
        <v>0</v>
      </c>
      <c r="DB85" s="74">
        <v>0</v>
      </c>
      <c r="DC85" s="74">
        <v>0</v>
      </c>
      <c r="DD85" s="74">
        <v>0</v>
      </c>
      <c r="DE85" s="74">
        <v>0</v>
      </c>
      <c r="DF85" s="74">
        <v>0</v>
      </c>
      <c r="DG85" s="74">
        <v>0</v>
      </c>
      <c r="DH85" s="74">
        <v>0</v>
      </c>
      <c r="DI85" s="74">
        <v>0</v>
      </c>
      <c r="DJ85" s="74">
        <v>0</v>
      </c>
      <c r="DK85" s="74">
        <v>0</v>
      </c>
      <c r="DL85" s="74">
        <v>0</v>
      </c>
      <c r="DM85" s="74">
        <v>0</v>
      </c>
      <c r="DN85" s="74">
        <v>0</v>
      </c>
      <c r="DO85" s="74">
        <v>0</v>
      </c>
      <c r="DP85" s="74">
        <v>0</v>
      </c>
      <c r="DQ85" s="74">
        <v>0</v>
      </c>
      <c r="DR85" s="74">
        <v>0</v>
      </c>
      <c r="DS85" s="74">
        <v>0</v>
      </c>
      <c r="DT85" s="74">
        <v>0</v>
      </c>
      <c r="DU85" s="74">
        <v>0</v>
      </c>
      <c r="DV85" s="74">
        <v>0</v>
      </c>
      <c r="DW85" s="74">
        <v>0</v>
      </c>
      <c r="DX85" s="74">
        <v>0</v>
      </c>
      <c r="DY85" s="74">
        <v>0</v>
      </c>
      <c r="DZ85" s="74">
        <v>0</v>
      </c>
      <c r="EA85" s="74">
        <v>21</v>
      </c>
      <c r="EB85" s="74">
        <v>21</v>
      </c>
      <c r="EC85" s="74">
        <v>0</v>
      </c>
      <c r="ED85" s="74">
        <v>0</v>
      </c>
      <c r="EE85" s="74">
        <v>0</v>
      </c>
      <c r="EF85" s="74">
        <v>0</v>
      </c>
      <c r="EG85" s="74">
        <v>0</v>
      </c>
      <c r="EH85" s="74">
        <v>0</v>
      </c>
      <c r="EI85" s="74">
        <v>244020</v>
      </c>
      <c r="EJ85" s="74">
        <v>256851</v>
      </c>
      <c r="EK85" s="74">
        <v>0</v>
      </c>
      <c r="EL85" s="74">
        <v>0</v>
      </c>
      <c r="EM85" s="74">
        <v>0</v>
      </c>
      <c r="EN85" s="74">
        <v>0</v>
      </c>
      <c r="EO85" s="74">
        <v>0</v>
      </c>
      <c r="EP85" s="74">
        <v>0</v>
      </c>
      <c r="EQ85" s="74">
        <v>500871</v>
      </c>
      <c r="ER85" s="74">
        <v>23851</v>
      </c>
      <c r="ES85" s="74">
        <v>21</v>
      </c>
      <c r="ET85" s="74">
        <v>21</v>
      </c>
      <c r="EU85" s="74">
        <v>21</v>
      </c>
      <c r="EV85" s="74">
        <v>21</v>
      </c>
      <c r="EW85" s="74">
        <v>184.75</v>
      </c>
      <c r="EX85" s="74">
        <v>187.21</v>
      </c>
      <c r="EY85" s="74">
        <v>0</v>
      </c>
      <c r="EZ85" s="74">
        <v>0</v>
      </c>
      <c r="FA85" s="74">
        <v>0</v>
      </c>
      <c r="FB85" s="74">
        <v>0</v>
      </c>
      <c r="FC85" s="74">
        <v>0</v>
      </c>
      <c r="FD85" s="74">
        <v>0</v>
      </c>
      <c r="FE85" s="74">
        <v>0</v>
      </c>
      <c r="FF85" s="74">
        <v>0</v>
      </c>
      <c r="FG85" s="74">
        <v>0</v>
      </c>
      <c r="FH85" s="74">
        <v>0</v>
      </c>
      <c r="FI85" s="74">
        <v>0</v>
      </c>
      <c r="FJ85" s="74">
        <v>0</v>
      </c>
      <c r="FK85" s="74">
        <v>0</v>
      </c>
      <c r="FL85" s="74">
        <v>0</v>
      </c>
      <c r="FM85" s="74">
        <v>0</v>
      </c>
      <c r="FN85" s="74">
        <v>0</v>
      </c>
      <c r="FO85" s="74">
        <v>0</v>
      </c>
      <c r="FP85" s="74">
        <v>0</v>
      </c>
      <c r="FQ85" s="74">
        <v>0</v>
      </c>
      <c r="FR85" s="74">
        <v>0</v>
      </c>
      <c r="FS85" s="74">
        <v>0</v>
      </c>
      <c r="FT85" s="74">
        <v>0</v>
      </c>
      <c r="FU85" s="74">
        <v>0</v>
      </c>
      <c r="FV85" s="74">
        <v>0</v>
      </c>
      <c r="FW85" s="74">
        <v>0</v>
      </c>
      <c r="FX85" s="74">
        <v>0</v>
      </c>
      <c r="FY85" s="74">
        <v>0</v>
      </c>
      <c r="FZ85" s="74">
        <v>0</v>
      </c>
      <c r="GA85" s="74">
        <v>0</v>
      </c>
      <c r="GB85" s="74">
        <v>0</v>
      </c>
      <c r="GC85" s="74">
        <v>0</v>
      </c>
      <c r="GD85" s="74">
        <v>0</v>
      </c>
      <c r="GE85" s="74">
        <v>0</v>
      </c>
      <c r="GF85" s="74">
        <v>23851</v>
      </c>
      <c r="GG85" s="74">
        <v>0</v>
      </c>
      <c r="GH85" s="74">
        <v>0</v>
      </c>
      <c r="GI85" s="74">
        <v>0</v>
      </c>
      <c r="GJ85" s="74">
        <v>0</v>
      </c>
      <c r="GK85" s="74">
        <v>0</v>
      </c>
      <c r="GL85" s="74">
        <v>0</v>
      </c>
      <c r="GM85" s="74">
        <v>0</v>
      </c>
      <c r="GN85" s="74">
        <v>0</v>
      </c>
      <c r="GO85" s="74">
        <v>0</v>
      </c>
      <c r="GP85" s="74">
        <v>0</v>
      </c>
      <c r="GQ85" s="74">
        <v>23851</v>
      </c>
      <c r="GR85" s="74">
        <v>0</v>
      </c>
      <c r="GS85" s="74">
        <v>0</v>
      </c>
      <c r="GT85" s="74">
        <v>0</v>
      </c>
      <c r="GU85" s="74">
        <v>0</v>
      </c>
      <c r="GV85" s="74">
        <v>0</v>
      </c>
      <c r="GW85" s="74">
        <v>0</v>
      </c>
      <c r="GX85" s="74">
        <v>0</v>
      </c>
      <c r="GY85" s="74">
        <v>0</v>
      </c>
      <c r="GZ85" s="74">
        <v>0</v>
      </c>
      <c r="HA85" s="74">
        <v>0</v>
      </c>
      <c r="HB85" s="74">
        <v>23851</v>
      </c>
      <c r="HC85" s="74">
        <v>0</v>
      </c>
      <c r="HD85" s="74">
        <v>0</v>
      </c>
      <c r="HE85" s="74">
        <v>0</v>
      </c>
      <c r="HF85" s="74">
        <v>0</v>
      </c>
      <c r="HG85" s="74">
        <v>0</v>
      </c>
      <c r="HH85" s="74">
        <v>0</v>
      </c>
      <c r="HI85" s="74">
        <v>0</v>
      </c>
      <c r="HJ85" s="74">
        <v>0</v>
      </c>
      <c r="HK85" s="74">
        <v>0</v>
      </c>
      <c r="HL85" s="74">
        <v>0</v>
      </c>
      <c r="HM85" s="74">
        <v>0</v>
      </c>
      <c r="HN85" s="74">
        <v>0</v>
      </c>
      <c r="HO85" s="74">
        <v>0</v>
      </c>
      <c r="HP85" s="74">
        <v>0</v>
      </c>
      <c r="HQ85" s="74">
        <v>0</v>
      </c>
      <c r="HR85" s="74">
        <v>0</v>
      </c>
      <c r="HS85" s="74">
        <v>0.28999999999999998</v>
      </c>
      <c r="HT85" s="74">
        <v>0</v>
      </c>
      <c r="HU85" s="74">
        <v>0</v>
      </c>
      <c r="HV85" s="74">
        <v>0</v>
      </c>
      <c r="HW85" s="74">
        <v>0</v>
      </c>
      <c r="HX85" s="74">
        <v>0</v>
      </c>
      <c r="HY85" s="74">
        <v>0</v>
      </c>
      <c r="HZ85" s="74">
        <v>0</v>
      </c>
      <c r="IA85" s="74">
        <v>0</v>
      </c>
      <c r="IB85" s="74">
        <v>0</v>
      </c>
      <c r="IC85" s="74">
        <v>0</v>
      </c>
      <c r="ID85" s="74">
        <v>0</v>
      </c>
      <c r="IE85" s="74">
        <v>0</v>
      </c>
      <c r="IF85" s="74">
        <v>0</v>
      </c>
      <c r="IG85" s="74">
        <v>0</v>
      </c>
      <c r="IH85" s="74">
        <v>0</v>
      </c>
      <c r="II85" s="74">
        <v>23851</v>
      </c>
      <c r="IJ85" s="74">
        <v>0</v>
      </c>
      <c r="IK85" s="74">
        <v>0</v>
      </c>
      <c r="IL85" s="74">
        <v>3547</v>
      </c>
      <c r="IM85" s="74">
        <v>0</v>
      </c>
      <c r="IN85" s="74">
        <v>0</v>
      </c>
      <c r="IO85" s="74">
        <v>0</v>
      </c>
      <c r="IP85" s="74">
        <v>0</v>
      </c>
      <c r="IQ85" s="74">
        <v>0</v>
      </c>
      <c r="IR85" s="74">
        <v>0</v>
      </c>
      <c r="IS85" s="74">
        <v>3547</v>
      </c>
      <c r="IT85" s="74">
        <v>23851</v>
      </c>
      <c r="IU85" s="74">
        <v>0.1487</v>
      </c>
      <c r="IV85" s="74">
        <v>0</v>
      </c>
      <c r="IW85" s="74">
        <v>0</v>
      </c>
      <c r="IX85" s="74">
        <v>0</v>
      </c>
      <c r="IY85" s="74">
        <v>0.1487</v>
      </c>
      <c r="IZ85" s="74">
        <v>0.1487</v>
      </c>
      <c r="JA85" s="74">
        <v>0.1487</v>
      </c>
    </row>
    <row r="86" spans="1:261" x14ac:dyDescent="0.25">
      <c r="A86" s="74" t="s">
        <v>13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412952</v>
      </c>
      <c r="G86" s="74">
        <v>414777</v>
      </c>
      <c r="H86" s="74">
        <v>0</v>
      </c>
      <c r="I86" s="74">
        <v>0</v>
      </c>
      <c r="J86" s="74">
        <v>0</v>
      </c>
      <c r="K86" s="74">
        <v>827729</v>
      </c>
      <c r="L86" s="74">
        <v>18144</v>
      </c>
      <c r="M86" s="74">
        <v>45.62</v>
      </c>
      <c r="N86" s="74">
        <v>45.62</v>
      </c>
      <c r="O86" s="74">
        <v>45.62</v>
      </c>
      <c r="P86" s="74">
        <v>45.62</v>
      </c>
      <c r="Q86" s="74">
        <v>3282447</v>
      </c>
      <c r="R86" s="74">
        <v>25033</v>
      </c>
      <c r="S86" s="74">
        <v>131.12479999999999</v>
      </c>
      <c r="T86" s="74">
        <v>4995378</v>
      </c>
      <c r="U86" s="74">
        <v>25033</v>
      </c>
      <c r="V86" s="74">
        <v>199.55170000000001</v>
      </c>
      <c r="W86" s="74">
        <v>42736</v>
      </c>
      <c r="X86" s="74">
        <v>42917</v>
      </c>
      <c r="Y86" s="74">
        <v>0</v>
      </c>
      <c r="Z86" s="74">
        <v>0</v>
      </c>
      <c r="AA86" s="74">
        <v>0</v>
      </c>
      <c r="AB86" s="74">
        <v>117.49</v>
      </c>
      <c r="AC86" s="74">
        <v>130.03</v>
      </c>
      <c r="AD86" s="74">
        <v>0</v>
      </c>
      <c r="AE86" s="74">
        <v>0</v>
      </c>
      <c r="AF86" s="74">
        <v>0</v>
      </c>
      <c r="AG86" s="74">
        <v>11.94</v>
      </c>
      <c r="AH86" s="74">
        <v>13.44</v>
      </c>
      <c r="AI86" s="74">
        <v>0</v>
      </c>
      <c r="AJ86" s="74">
        <v>0</v>
      </c>
      <c r="AK86" s="74">
        <v>0</v>
      </c>
      <c r="AL86" s="74">
        <v>1712931</v>
      </c>
      <c r="AM86" s="74">
        <v>25033</v>
      </c>
      <c r="AN86" s="74">
        <v>68.426900000000003</v>
      </c>
      <c r="AO86" s="74">
        <v>45.62</v>
      </c>
      <c r="AP86" s="74">
        <v>45.62</v>
      </c>
      <c r="AQ86" s="74">
        <v>0</v>
      </c>
      <c r="AR86" s="74">
        <v>0</v>
      </c>
      <c r="AS86" s="74">
        <v>196.05</v>
      </c>
      <c r="AT86" s="74">
        <v>213.63</v>
      </c>
      <c r="AU86" s="74">
        <v>0</v>
      </c>
      <c r="AV86" s="74">
        <v>0</v>
      </c>
      <c r="AW86" s="74">
        <v>0</v>
      </c>
      <c r="AX86" s="74">
        <v>0</v>
      </c>
      <c r="AY86" s="74">
        <v>9052</v>
      </c>
      <c r="AZ86" s="74">
        <v>9092</v>
      </c>
      <c r="BA86" s="74">
        <v>0</v>
      </c>
      <c r="BB86" s="74">
        <v>0</v>
      </c>
      <c r="BC86" s="74">
        <v>0</v>
      </c>
      <c r="BD86" s="74">
        <v>0</v>
      </c>
      <c r="BE86" s="74">
        <v>1063519</v>
      </c>
      <c r="BF86" s="74">
        <v>1182233</v>
      </c>
      <c r="BG86" s="74">
        <v>0</v>
      </c>
      <c r="BH86" s="74">
        <v>0</v>
      </c>
      <c r="BI86" s="74">
        <v>0</v>
      </c>
      <c r="BJ86" s="74">
        <v>0</v>
      </c>
      <c r="BK86" s="74">
        <v>2245752</v>
      </c>
      <c r="BL86" s="74">
        <v>18144</v>
      </c>
      <c r="BM86" s="74">
        <v>123.77379999999999</v>
      </c>
      <c r="BN86" s="74">
        <v>0</v>
      </c>
      <c r="BO86" s="74">
        <v>108081</v>
      </c>
      <c r="BP86" s="74">
        <v>122196</v>
      </c>
      <c r="BQ86" s="74">
        <v>0</v>
      </c>
      <c r="BR86" s="74">
        <v>0</v>
      </c>
      <c r="BS86" s="74">
        <v>0</v>
      </c>
      <c r="BT86" s="74">
        <v>230277</v>
      </c>
      <c r="BU86" s="74">
        <v>18144</v>
      </c>
      <c r="BV86" s="74">
        <v>12.691599999999999</v>
      </c>
      <c r="BW86" s="74">
        <v>1774644</v>
      </c>
      <c r="BX86" s="74">
        <v>1942324</v>
      </c>
      <c r="BY86" s="74">
        <v>0</v>
      </c>
      <c r="BZ86" s="74">
        <v>0</v>
      </c>
      <c r="CA86" s="74">
        <v>0</v>
      </c>
      <c r="CB86" s="74">
        <v>3716968</v>
      </c>
      <c r="CC86" s="74">
        <v>18144</v>
      </c>
      <c r="CD86" s="74">
        <v>204.85929999999999</v>
      </c>
      <c r="CE86" s="74">
        <v>123.77379999999999</v>
      </c>
      <c r="CF86" s="74">
        <v>131.12479999999999</v>
      </c>
      <c r="CG86" s="74">
        <v>123.77379999999999</v>
      </c>
      <c r="CH86" s="74">
        <v>123.77379999999999</v>
      </c>
      <c r="CI86" s="74">
        <v>12.691599999999999</v>
      </c>
      <c r="CJ86" s="74">
        <v>12.691599999999999</v>
      </c>
      <c r="CK86" s="74">
        <v>12.691599999999999</v>
      </c>
      <c r="CL86" s="74">
        <v>204.85929999999999</v>
      </c>
      <c r="CM86" s="74">
        <v>131.12479999999999</v>
      </c>
      <c r="CN86" s="74">
        <v>204.85929999999999</v>
      </c>
      <c r="CO86" s="74">
        <v>204.85929999999999</v>
      </c>
      <c r="CP86" s="74">
        <v>204.85929999999999</v>
      </c>
      <c r="CQ86" s="74">
        <v>18144</v>
      </c>
      <c r="CR86" s="74">
        <v>3716967</v>
      </c>
      <c r="CS86" s="74">
        <v>0</v>
      </c>
      <c r="CT86" s="74">
        <v>0</v>
      </c>
      <c r="CU86" s="74">
        <v>3716967</v>
      </c>
      <c r="CV86" s="74">
        <v>3716969</v>
      </c>
      <c r="CW86" s="74">
        <v>-2</v>
      </c>
      <c r="CX86" s="74">
        <v>0</v>
      </c>
      <c r="CY86" s="74">
        <v>2</v>
      </c>
      <c r="CZ86" s="74">
        <v>0</v>
      </c>
      <c r="DA86" s="74">
        <v>0</v>
      </c>
      <c r="DB86" s="74">
        <v>0</v>
      </c>
      <c r="DC86" s="74">
        <v>0</v>
      </c>
      <c r="DD86" s="74">
        <v>0</v>
      </c>
      <c r="DE86" s="74">
        <v>0</v>
      </c>
      <c r="DF86" s="74">
        <v>0</v>
      </c>
      <c r="DG86" s="74">
        <v>0</v>
      </c>
      <c r="DH86" s="74">
        <v>0</v>
      </c>
      <c r="DI86" s="74">
        <v>0</v>
      </c>
      <c r="DJ86" s="74">
        <v>0</v>
      </c>
      <c r="DK86" s="74">
        <v>0</v>
      </c>
      <c r="DL86" s="74">
        <v>0</v>
      </c>
      <c r="DM86" s="74">
        <v>0</v>
      </c>
      <c r="DN86" s="74">
        <v>0</v>
      </c>
      <c r="DO86" s="74">
        <v>0</v>
      </c>
      <c r="DP86" s="74">
        <v>0</v>
      </c>
      <c r="DQ86" s="74">
        <v>0</v>
      </c>
      <c r="DR86" s="74">
        <v>0</v>
      </c>
      <c r="DS86" s="74">
        <v>0</v>
      </c>
      <c r="DT86" s="74">
        <v>0</v>
      </c>
      <c r="DU86" s="74">
        <v>0</v>
      </c>
      <c r="DV86" s="74">
        <v>0</v>
      </c>
      <c r="DW86" s="74">
        <v>0</v>
      </c>
      <c r="DX86" s="74">
        <v>0</v>
      </c>
      <c r="DY86" s="74">
        <v>0</v>
      </c>
      <c r="DZ86" s="74">
        <v>0</v>
      </c>
      <c r="EA86" s="74">
        <v>21</v>
      </c>
      <c r="EB86" s="74">
        <v>21</v>
      </c>
      <c r="EC86" s="74">
        <v>0</v>
      </c>
      <c r="ED86" s="74">
        <v>0</v>
      </c>
      <c r="EE86" s="74">
        <v>0</v>
      </c>
      <c r="EF86" s="74">
        <v>0</v>
      </c>
      <c r="EG86" s="74">
        <v>0</v>
      </c>
      <c r="EH86" s="74">
        <v>0</v>
      </c>
      <c r="EI86" s="74">
        <v>190092</v>
      </c>
      <c r="EJ86" s="74">
        <v>190932</v>
      </c>
      <c r="EK86" s="74">
        <v>0</v>
      </c>
      <c r="EL86" s="74">
        <v>0</v>
      </c>
      <c r="EM86" s="74">
        <v>0</v>
      </c>
      <c r="EN86" s="74">
        <v>0</v>
      </c>
      <c r="EO86" s="74">
        <v>0</v>
      </c>
      <c r="EP86" s="74">
        <v>0</v>
      </c>
      <c r="EQ86" s="74">
        <v>381024</v>
      </c>
      <c r="ER86" s="74">
        <v>18144</v>
      </c>
      <c r="ES86" s="74">
        <v>21</v>
      </c>
      <c r="ET86" s="74">
        <v>21</v>
      </c>
      <c r="EU86" s="74">
        <v>21</v>
      </c>
      <c r="EV86" s="74">
        <v>21</v>
      </c>
      <c r="EW86" s="74">
        <v>184.75</v>
      </c>
      <c r="EX86" s="74">
        <v>187.21</v>
      </c>
      <c r="EY86" s="74">
        <v>0</v>
      </c>
      <c r="EZ86" s="74">
        <v>3.25</v>
      </c>
      <c r="FA86" s="74">
        <v>0</v>
      </c>
      <c r="FB86" s="74">
        <v>0</v>
      </c>
      <c r="FC86" s="74">
        <v>0</v>
      </c>
      <c r="FD86" s="74">
        <v>0</v>
      </c>
      <c r="FE86" s="74">
        <v>0</v>
      </c>
      <c r="FF86" s="74">
        <v>0</v>
      </c>
      <c r="FG86" s="74">
        <v>0</v>
      </c>
      <c r="FH86" s="74">
        <v>0</v>
      </c>
      <c r="FI86" s="74">
        <v>0</v>
      </c>
      <c r="FJ86" s="74">
        <v>0</v>
      </c>
      <c r="FK86" s="74">
        <v>0</v>
      </c>
      <c r="FL86" s="74">
        <v>0</v>
      </c>
      <c r="FM86" s="74">
        <v>0</v>
      </c>
      <c r="FN86" s="74">
        <v>0</v>
      </c>
      <c r="FO86" s="74">
        <v>0</v>
      </c>
      <c r="FP86" s="74">
        <v>0</v>
      </c>
      <c r="FQ86" s="74">
        <v>0</v>
      </c>
      <c r="FR86" s="74">
        <v>0</v>
      </c>
      <c r="FS86" s="74">
        <v>0</v>
      </c>
      <c r="FT86" s="74">
        <v>0</v>
      </c>
      <c r="FU86" s="74">
        <v>0</v>
      </c>
      <c r="FV86" s="74">
        <v>0</v>
      </c>
      <c r="FW86" s="74">
        <v>0</v>
      </c>
      <c r="FX86" s="74">
        <v>29549</v>
      </c>
      <c r="FY86" s="74">
        <v>0</v>
      </c>
      <c r="FZ86" s="74">
        <v>0</v>
      </c>
      <c r="GA86" s="74">
        <v>0</v>
      </c>
      <c r="GB86" s="74">
        <v>0</v>
      </c>
      <c r="GC86" s="74">
        <v>0</v>
      </c>
      <c r="GD86" s="74">
        <v>0</v>
      </c>
      <c r="GE86" s="74">
        <v>29549</v>
      </c>
      <c r="GF86" s="74">
        <v>18144</v>
      </c>
      <c r="GG86" s="74">
        <v>1.6286</v>
      </c>
      <c r="GH86" s="74">
        <v>0</v>
      </c>
      <c r="GI86" s="74">
        <v>0</v>
      </c>
      <c r="GJ86" s="74">
        <v>0</v>
      </c>
      <c r="GK86" s="74">
        <v>0</v>
      </c>
      <c r="GL86" s="74">
        <v>0</v>
      </c>
      <c r="GM86" s="74">
        <v>0</v>
      </c>
      <c r="GN86" s="74">
        <v>0</v>
      </c>
      <c r="GO86" s="74">
        <v>0</v>
      </c>
      <c r="GP86" s="74">
        <v>0</v>
      </c>
      <c r="GQ86" s="74">
        <v>18144</v>
      </c>
      <c r="GR86" s="74">
        <v>0</v>
      </c>
      <c r="GS86" s="74">
        <v>0</v>
      </c>
      <c r="GT86" s="74">
        <v>0</v>
      </c>
      <c r="GU86" s="74">
        <v>0</v>
      </c>
      <c r="GV86" s="74">
        <v>0</v>
      </c>
      <c r="GW86" s="74">
        <v>0</v>
      </c>
      <c r="GX86" s="74">
        <v>0</v>
      </c>
      <c r="GY86" s="74">
        <v>0</v>
      </c>
      <c r="GZ86" s="74">
        <v>0</v>
      </c>
      <c r="HA86" s="74">
        <v>0</v>
      </c>
      <c r="HB86" s="74">
        <v>18144</v>
      </c>
      <c r="HC86" s="74">
        <v>0</v>
      </c>
      <c r="HD86" s="74">
        <v>1.6286</v>
      </c>
      <c r="HE86" s="74">
        <v>0</v>
      </c>
      <c r="HF86" s="74">
        <v>1.6286</v>
      </c>
      <c r="HG86" s="74">
        <v>0</v>
      </c>
      <c r="HH86" s="74">
        <v>1.6286</v>
      </c>
      <c r="HI86" s="74">
        <v>0</v>
      </c>
      <c r="HJ86" s="74">
        <v>0</v>
      </c>
      <c r="HK86" s="74">
        <v>0</v>
      </c>
      <c r="HL86" s="74">
        <v>0</v>
      </c>
      <c r="HM86" s="74">
        <v>0</v>
      </c>
      <c r="HN86" s="74">
        <v>0</v>
      </c>
      <c r="HO86" s="74">
        <v>0</v>
      </c>
      <c r="HP86" s="74">
        <v>0</v>
      </c>
      <c r="HQ86" s="74">
        <v>0</v>
      </c>
      <c r="HR86" s="74">
        <v>0</v>
      </c>
      <c r="HS86" s="74">
        <v>0.28999999999999998</v>
      </c>
      <c r="HT86" s="74">
        <v>0</v>
      </c>
      <c r="HU86" s="74">
        <v>0</v>
      </c>
      <c r="HV86" s="74">
        <v>0</v>
      </c>
      <c r="HW86" s="74">
        <v>0</v>
      </c>
      <c r="HX86" s="74">
        <v>0</v>
      </c>
      <c r="HY86" s="74">
        <v>0</v>
      </c>
      <c r="HZ86" s="74">
        <v>0</v>
      </c>
      <c r="IA86" s="74">
        <v>0</v>
      </c>
      <c r="IB86" s="74">
        <v>0</v>
      </c>
      <c r="IC86" s="74">
        <v>0</v>
      </c>
      <c r="ID86" s="74">
        <v>0</v>
      </c>
      <c r="IE86" s="74">
        <v>0</v>
      </c>
      <c r="IF86" s="74">
        <v>0</v>
      </c>
      <c r="IG86" s="74">
        <v>0</v>
      </c>
      <c r="IH86" s="74">
        <v>0</v>
      </c>
      <c r="II86" s="74">
        <v>18144</v>
      </c>
      <c r="IJ86" s="74">
        <v>0</v>
      </c>
      <c r="IK86" s="74">
        <v>0</v>
      </c>
      <c r="IL86" s="74">
        <v>2637</v>
      </c>
      <c r="IM86" s="74">
        <v>0</v>
      </c>
      <c r="IN86" s="74">
        <v>0</v>
      </c>
      <c r="IO86" s="74">
        <v>0</v>
      </c>
      <c r="IP86" s="74">
        <v>0</v>
      </c>
      <c r="IQ86" s="74">
        <v>0</v>
      </c>
      <c r="IR86" s="74">
        <v>0</v>
      </c>
      <c r="IS86" s="74">
        <v>2637</v>
      </c>
      <c r="IT86" s="74">
        <v>18144</v>
      </c>
      <c r="IU86" s="74">
        <v>0.14530000000000001</v>
      </c>
      <c r="IV86" s="74">
        <v>0</v>
      </c>
      <c r="IW86" s="74">
        <v>0</v>
      </c>
      <c r="IX86" s="74">
        <v>0</v>
      </c>
      <c r="IY86" s="74">
        <v>0.14530000000000001</v>
      </c>
      <c r="IZ86" s="74">
        <v>0.14530000000000001</v>
      </c>
      <c r="JA86" s="74">
        <v>0.14530000000000001</v>
      </c>
    </row>
    <row r="87" spans="1:261" x14ac:dyDescent="0.25">
      <c r="A87" s="74" t="s">
        <v>13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291284</v>
      </c>
      <c r="G87" s="74">
        <v>347214</v>
      </c>
      <c r="H87" s="74">
        <v>0</v>
      </c>
      <c r="I87" s="74">
        <v>0</v>
      </c>
      <c r="J87" s="74">
        <v>0</v>
      </c>
      <c r="K87" s="74">
        <v>638498</v>
      </c>
      <c r="L87" s="74">
        <v>13996</v>
      </c>
      <c r="M87" s="74">
        <v>45.62</v>
      </c>
      <c r="N87" s="74">
        <v>45.62</v>
      </c>
      <c r="O87" s="74">
        <v>45.62</v>
      </c>
      <c r="P87" s="74">
        <v>45.62</v>
      </c>
      <c r="Q87" s="74">
        <v>3698891</v>
      </c>
      <c r="R87" s="74">
        <v>24309</v>
      </c>
      <c r="S87" s="74">
        <v>152.16139999999999</v>
      </c>
      <c r="T87" s="74">
        <v>5446464</v>
      </c>
      <c r="U87" s="74">
        <v>24309</v>
      </c>
      <c r="V87" s="74">
        <v>224.0514</v>
      </c>
      <c r="W87" s="74">
        <v>42736</v>
      </c>
      <c r="X87" s="74">
        <v>42917</v>
      </c>
      <c r="Y87" s="74">
        <v>0</v>
      </c>
      <c r="Z87" s="74">
        <v>0</v>
      </c>
      <c r="AA87" s="74">
        <v>0</v>
      </c>
      <c r="AB87" s="74">
        <v>115.41</v>
      </c>
      <c r="AC87" s="74">
        <v>116.67</v>
      </c>
      <c r="AD87" s="74">
        <v>0</v>
      </c>
      <c r="AE87" s="74">
        <v>0</v>
      </c>
      <c r="AF87" s="74">
        <v>0</v>
      </c>
      <c r="AG87" s="74">
        <v>11.85</v>
      </c>
      <c r="AH87" s="74">
        <v>16.489999999999998</v>
      </c>
      <c r="AI87" s="74">
        <v>0</v>
      </c>
      <c r="AJ87" s="74">
        <v>0</v>
      </c>
      <c r="AK87" s="74">
        <v>0</v>
      </c>
      <c r="AL87" s="74">
        <v>1747573</v>
      </c>
      <c r="AM87" s="74">
        <v>24309</v>
      </c>
      <c r="AN87" s="74">
        <v>71.89</v>
      </c>
      <c r="AO87" s="74">
        <v>45.62</v>
      </c>
      <c r="AP87" s="74">
        <v>45.62</v>
      </c>
      <c r="AQ87" s="74">
        <v>0</v>
      </c>
      <c r="AR87" s="74">
        <v>0</v>
      </c>
      <c r="AS87" s="74">
        <v>193.88</v>
      </c>
      <c r="AT87" s="74">
        <v>200.07</v>
      </c>
      <c r="AU87" s="74">
        <v>0</v>
      </c>
      <c r="AV87" s="74">
        <v>0</v>
      </c>
      <c r="AW87" s="74">
        <v>0</v>
      </c>
      <c r="AX87" s="74">
        <v>0</v>
      </c>
      <c r="AY87" s="74">
        <v>6385</v>
      </c>
      <c r="AZ87" s="74">
        <v>7611</v>
      </c>
      <c r="BA87" s="74">
        <v>0</v>
      </c>
      <c r="BB87" s="74">
        <v>0</v>
      </c>
      <c r="BC87" s="74">
        <v>0</v>
      </c>
      <c r="BD87" s="74">
        <v>0</v>
      </c>
      <c r="BE87" s="74">
        <v>736893</v>
      </c>
      <c r="BF87" s="74">
        <v>887975</v>
      </c>
      <c r="BG87" s="74">
        <v>0</v>
      </c>
      <c r="BH87" s="74">
        <v>0</v>
      </c>
      <c r="BI87" s="74">
        <v>0</v>
      </c>
      <c r="BJ87" s="74">
        <v>0</v>
      </c>
      <c r="BK87" s="74">
        <v>1624868</v>
      </c>
      <c r="BL87" s="74">
        <v>13996</v>
      </c>
      <c r="BM87" s="74">
        <v>116.09520000000001</v>
      </c>
      <c r="BN87" s="74">
        <v>0</v>
      </c>
      <c r="BO87" s="74">
        <v>75662</v>
      </c>
      <c r="BP87" s="74">
        <v>125505</v>
      </c>
      <c r="BQ87" s="74">
        <v>0</v>
      </c>
      <c r="BR87" s="74">
        <v>0</v>
      </c>
      <c r="BS87" s="74">
        <v>0</v>
      </c>
      <c r="BT87" s="74">
        <v>201167</v>
      </c>
      <c r="BU87" s="74">
        <v>13996</v>
      </c>
      <c r="BV87" s="74">
        <v>14.373200000000001</v>
      </c>
      <c r="BW87" s="74">
        <v>1237924</v>
      </c>
      <c r="BX87" s="74">
        <v>1522732</v>
      </c>
      <c r="BY87" s="74">
        <v>0</v>
      </c>
      <c r="BZ87" s="74">
        <v>0</v>
      </c>
      <c r="CA87" s="74">
        <v>0</v>
      </c>
      <c r="CB87" s="74">
        <v>2760656</v>
      </c>
      <c r="CC87" s="74">
        <v>13996</v>
      </c>
      <c r="CD87" s="74">
        <v>197.24610000000001</v>
      </c>
      <c r="CE87" s="74">
        <v>116.09520000000001</v>
      </c>
      <c r="CF87" s="74">
        <v>152.16139999999999</v>
      </c>
      <c r="CG87" s="74">
        <v>116.09520000000001</v>
      </c>
      <c r="CH87" s="74">
        <v>116.09520000000001</v>
      </c>
      <c r="CI87" s="74">
        <v>14.373200000000001</v>
      </c>
      <c r="CJ87" s="74">
        <v>14.373200000000001</v>
      </c>
      <c r="CK87" s="74">
        <v>14.373200000000001</v>
      </c>
      <c r="CL87" s="74">
        <v>197.24610000000001</v>
      </c>
      <c r="CM87" s="74">
        <v>152.16139999999999</v>
      </c>
      <c r="CN87" s="74">
        <v>197.24610000000001</v>
      </c>
      <c r="CO87" s="74">
        <v>197.24610000000001</v>
      </c>
      <c r="CP87" s="74">
        <v>197.24610000000001</v>
      </c>
      <c r="CQ87" s="74">
        <v>13996</v>
      </c>
      <c r="CR87" s="74">
        <v>2760656</v>
      </c>
      <c r="CS87" s="74">
        <v>50080</v>
      </c>
      <c r="CT87" s="74">
        <v>0</v>
      </c>
      <c r="CU87" s="74">
        <v>2810736</v>
      </c>
      <c r="CV87" s="74">
        <v>2810738</v>
      </c>
      <c r="CW87" s="74">
        <v>-2</v>
      </c>
      <c r="CX87" s="74">
        <v>0</v>
      </c>
      <c r="CY87" s="74">
        <v>2</v>
      </c>
      <c r="CZ87" s="74">
        <v>0</v>
      </c>
      <c r="DA87" s="74">
        <v>0</v>
      </c>
      <c r="DB87" s="74">
        <v>0</v>
      </c>
      <c r="DC87" s="74">
        <v>0</v>
      </c>
      <c r="DD87" s="74">
        <v>0</v>
      </c>
      <c r="DE87" s="74">
        <v>0</v>
      </c>
      <c r="DF87" s="74">
        <v>0</v>
      </c>
      <c r="DG87" s="74">
        <v>0</v>
      </c>
      <c r="DH87" s="74">
        <v>0</v>
      </c>
      <c r="DI87" s="74">
        <v>0</v>
      </c>
      <c r="DJ87" s="74">
        <v>0</v>
      </c>
      <c r="DK87" s="74">
        <v>0</v>
      </c>
      <c r="DL87" s="74">
        <v>0</v>
      </c>
      <c r="DM87" s="74">
        <v>0</v>
      </c>
      <c r="DN87" s="74">
        <v>0</v>
      </c>
      <c r="DO87" s="74">
        <v>0</v>
      </c>
      <c r="DP87" s="74">
        <v>0</v>
      </c>
      <c r="DQ87" s="74">
        <v>0</v>
      </c>
      <c r="DR87" s="74">
        <v>0</v>
      </c>
      <c r="DS87" s="74">
        <v>0</v>
      </c>
      <c r="DT87" s="74">
        <v>0</v>
      </c>
      <c r="DU87" s="74">
        <v>0</v>
      </c>
      <c r="DV87" s="74">
        <v>0</v>
      </c>
      <c r="DW87" s="74">
        <v>0</v>
      </c>
      <c r="DX87" s="74">
        <v>0</v>
      </c>
      <c r="DY87" s="74">
        <v>0</v>
      </c>
      <c r="DZ87" s="74">
        <v>0</v>
      </c>
      <c r="EA87" s="74">
        <v>21</v>
      </c>
      <c r="EB87" s="74">
        <v>21</v>
      </c>
      <c r="EC87" s="74">
        <v>0</v>
      </c>
      <c r="ED87" s="74">
        <v>0</v>
      </c>
      <c r="EE87" s="74">
        <v>0</v>
      </c>
      <c r="EF87" s="74">
        <v>0</v>
      </c>
      <c r="EG87" s="74">
        <v>0</v>
      </c>
      <c r="EH87" s="74">
        <v>0</v>
      </c>
      <c r="EI87" s="74">
        <v>134085</v>
      </c>
      <c r="EJ87" s="74">
        <v>159831</v>
      </c>
      <c r="EK87" s="74">
        <v>0</v>
      </c>
      <c r="EL87" s="74">
        <v>0</v>
      </c>
      <c r="EM87" s="74">
        <v>0</v>
      </c>
      <c r="EN87" s="74">
        <v>0</v>
      </c>
      <c r="EO87" s="74">
        <v>0</v>
      </c>
      <c r="EP87" s="74">
        <v>0</v>
      </c>
      <c r="EQ87" s="74">
        <v>293916</v>
      </c>
      <c r="ER87" s="74">
        <v>13996</v>
      </c>
      <c r="ES87" s="74">
        <v>21</v>
      </c>
      <c r="ET87" s="74">
        <v>21</v>
      </c>
      <c r="EU87" s="74">
        <v>21</v>
      </c>
      <c r="EV87" s="74">
        <v>21</v>
      </c>
      <c r="EW87" s="74">
        <v>184.75</v>
      </c>
      <c r="EX87" s="74">
        <v>187.21</v>
      </c>
      <c r="EY87" s="74">
        <v>0</v>
      </c>
      <c r="EZ87" s="74">
        <v>0</v>
      </c>
      <c r="FA87" s="74">
        <v>0</v>
      </c>
      <c r="FB87" s="74">
        <v>0</v>
      </c>
      <c r="FC87" s="74">
        <v>0</v>
      </c>
      <c r="FD87" s="74">
        <v>0</v>
      </c>
      <c r="FE87" s="74">
        <v>0</v>
      </c>
      <c r="FF87" s="74">
        <v>0</v>
      </c>
      <c r="FG87" s="74">
        <v>0</v>
      </c>
      <c r="FH87" s="74">
        <v>0</v>
      </c>
      <c r="FI87" s="74">
        <v>0</v>
      </c>
      <c r="FJ87" s="74">
        <v>0</v>
      </c>
      <c r="FK87" s="74">
        <v>0</v>
      </c>
      <c r="FL87" s="74">
        <v>0</v>
      </c>
      <c r="FM87" s="74">
        <v>0</v>
      </c>
      <c r="FN87" s="74">
        <v>0</v>
      </c>
      <c r="FO87" s="74">
        <v>0</v>
      </c>
      <c r="FP87" s="74">
        <v>0</v>
      </c>
      <c r="FQ87" s="74">
        <v>0</v>
      </c>
      <c r="FR87" s="74">
        <v>0</v>
      </c>
      <c r="FS87" s="74">
        <v>0</v>
      </c>
      <c r="FT87" s="74">
        <v>0</v>
      </c>
      <c r="FU87" s="74">
        <v>0</v>
      </c>
      <c r="FV87" s="74">
        <v>0</v>
      </c>
      <c r="FW87" s="74">
        <v>0</v>
      </c>
      <c r="FX87" s="74">
        <v>0</v>
      </c>
      <c r="FY87" s="74">
        <v>0</v>
      </c>
      <c r="FZ87" s="74">
        <v>0</v>
      </c>
      <c r="GA87" s="74">
        <v>0</v>
      </c>
      <c r="GB87" s="74">
        <v>0</v>
      </c>
      <c r="GC87" s="74">
        <v>0</v>
      </c>
      <c r="GD87" s="74">
        <v>0</v>
      </c>
      <c r="GE87" s="74">
        <v>0</v>
      </c>
      <c r="GF87" s="74">
        <v>13996</v>
      </c>
      <c r="GG87" s="74">
        <v>0</v>
      </c>
      <c r="GH87" s="74">
        <v>0</v>
      </c>
      <c r="GI87" s="74">
        <v>0</v>
      </c>
      <c r="GJ87" s="74">
        <v>0</v>
      </c>
      <c r="GK87" s="74">
        <v>0</v>
      </c>
      <c r="GL87" s="74">
        <v>0</v>
      </c>
      <c r="GM87" s="74">
        <v>0</v>
      </c>
      <c r="GN87" s="74">
        <v>0</v>
      </c>
      <c r="GO87" s="74">
        <v>0</v>
      </c>
      <c r="GP87" s="74">
        <v>0</v>
      </c>
      <c r="GQ87" s="74">
        <v>13996</v>
      </c>
      <c r="GR87" s="74">
        <v>0</v>
      </c>
      <c r="GS87" s="74">
        <v>0</v>
      </c>
      <c r="GT87" s="74">
        <v>0</v>
      </c>
      <c r="GU87" s="74">
        <v>0</v>
      </c>
      <c r="GV87" s="74">
        <v>0</v>
      </c>
      <c r="GW87" s="74">
        <v>0</v>
      </c>
      <c r="GX87" s="74">
        <v>0</v>
      </c>
      <c r="GY87" s="74">
        <v>0</v>
      </c>
      <c r="GZ87" s="74">
        <v>0</v>
      </c>
      <c r="HA87" s="74">
        <v>0</v>
      </c>
      <c r="HB87" s="74">
        <v>13996</v>
      </c>
      <c r="HC87" s="74">
        <v>0</v>
      </c>
      <c r="HD87" s="74">
        <v>0</v>
      </c>
      <c r="HE87" s="74">
        <v>0</v>
      </c>
      <c r="HF87" s="74">
        <v>0</v>
      </c>
      <c r="HG87" s="74">
        <v>0</v>
      </c>
      <c r="HH87" s="74">
        <v>0</v>
      </c>
      <c r="HI87" s="74">
        <v>0</v>
      </c>
      <c r="HJ87" s="74">
        <v>0</v>
      </c>
      <c r="HK87" s="74">
        <v>0</v>
      </c>
      <c r="HL87" s="74">
        <v>0</v>
      </c>
      <c r="HM87" s="74">
        <v>0</v>
      </c>
      <c r="HN87" s="74">
        <v>0</v>
      </c>
      <c r="HO87" s="74">
        <v>0</v>
      </c>
      <c r="HP87" s="74">
        <v>0</v>
      </c>
      <c r="HQ87" s="74">
        <v>0</v>
      </c>
      <c r="HR87" s="74">
        <v>0</v>
      </c>
      <c r="HS87" s="74">
        <v>0.28999999999999998</v>
      </c>
      <c r="HT87" s="74">
        <v>0</v>
      </c>
      <c r="HU87" s="74">
        <v>0</v>
      </c>
      <c r="HV87" s="74">
        <v>0</v>
      </c>
      <c r="HW87" s="74">
        <v>0</v>
      </c>
      <c r="HX87" s="74">
        <v>0</v>
      </c>
      <c r="HY87" s="74">
        <v>0</v>
      </c>
      <c r="HZ87" s="74">
        <v>0</v>
      </c>
      <c r="IA87" s="74">
        <v>0</v>
      </c>
      <c r="IB87" s="74">
        <v>0</v>
      </c>
      <c r="IC87" s="74">
        <v>0</v>
      </c>
      <c r="ID87" s="74">
        <v>0</v>
      </c>
      <c r="IE87" s="74">
        <v>0</v>
      </c>
      <c r="IF87" s="74">
        <v>0</v>
      </c>
      <c r="IG87" s="74">
        <v>0</v>
      </c>
      <c r="IH87" s="74">
        <v>0</v>
      </c>
      <c r="II87" s="74">
        <v>13996</v>
      </c>
      <c r="IJ87" s="74">
        <v>0</v>
      </c>
      <c r="IK87" s="74">
        <v>0</v>
      </c>
      <c r="IL87" s="74">
        <v>2207</v>
      </c>
      <c r="IM87" s="74">
        <v>0</v>
      </c>
      <c r="IN87" s="74">
        <v>0</v>
      </c>
      <c r="IO87" s="74">
        <v>0</v>
      </c>
      <c r="IP87" s="74">
        <v>0</v>
      </c>
      <c r="IQ87" s="74">
        <v>0</v>
      </c>
      <c r="IR87" s="74">
        <v>0</v>
      </c>
      <c r="IS87" s="74">
        <v>2207</v>
      </c>
      <c r="IT87" s="74">
        <v>13996</v>
      </c>
      <c r="IU87" s="74">
        <v>0.15770000000000001</v>
      </c>
      <c r="IV87" s="74">
        <v>0</v>
      </c>
      <c r="IW87" s="74">
        <v>0</v>
      </c>
      <c r="IX87" s="74">
        <v>0</v>
      </c>
      <c r="IY87" s="74">
        <v>0.15770000000000001</v>
      </c>
      <c r="IZ87" s="74">
        <v>0.15770000000000001</v>
      </c>
      <c r="JA87" s="74">
        <v>0.15770000000000001</v>
      </c>
    </row>
    <row r="88" spans="1:261" x14ac:dyDescent="0.25">
      <c r="A88" s="74" t="s">
        <v>13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350498</v>
      </c>
      <c r="G88" s="74">
        <v>379741</v>
      </c>
      <c r="H88" s="74">
        <v>0</v>
      </c>
      <c r="I88" s="74">
        <v>0</v>
      </c>
      <c r="J88" s="74">
        <v>0</v>
      </c>
      <c r="K88" s="74">
        <v>730239</v>
      </c>
      <c r="L88" s="74">
        <v>16007</v>
      </c>
      <c r="M88" s="74">
        <v>45.62</v>
      </c>
      <c r="N88" s="74">
        <v>45.333987</v>
      </c>
      <c r="O88" s="74">
        <v>45.333987</v>
      </c>
      <c r="P88" s="74">
        <v>45.333987</v>
      </c>
      <c r="Q88" s="74">
        <v>3820324</v>
      </c>
      <c r="R88" s="74">
        <v>23558</v>
      </c>
      <c r="S88" s="74">
        <v>162.16669999999999</v>
      </c>
      <c r="T88" s="74">
        <v>5838282</v>
      </c>
      <c r="U88" s="74">
        <v>23558</v>
      </c>
      <c r="V88" s="74">
        <v>247.82579999999999</v>
      </c>
      <c r="W88" s="74">
        <v>42736</v>
      </c>
      <c r="X88" s="74">
        <v>42917</v>
      </c>
      <c r="Y88" s="74">
        <v>0</v>
      </c>
      <c r="Z88" s="74">
        <v>0</v>
      </c>
      <c r="AA88" s="74">
        <v>0</v>
      </c>
      <c r="AB88" s="74">
        <v>123.79</v>
      </c>
      <c r="AC88" s="74">
        <v>129.86000000000001</v>
      </c>
      <c r="AD88" s="74">
        <v>0</v>
      </c>
      <c r="AE88" s="74">
        <v>0</v>
      </c>
      <c r="AF88" s="74">
        <v>0</v>
      </c>
      <c r="AG88" s="74">
        <v>9.69</v>
      </c>
      <c r="AH88" s="74">
        <v>6.29</v>
      </c>
      <c r="AI88" s="74">
        <v>0</v>
      </c>
      <c r="AJ88" s="74">
        <v>0</v>
      </c>
      <c r="AK88" s="74">
        <v>0</v>
      </c>
      <c r="AL88" s="74">
        <v>2017958</v>
      </c>
      <c r="AM88" s="74">
        <v>23558</v>
      </c>
      <c r="AN88" s="74">
        <v>85.659099999999995</v>
      </c>
      <c r="AO88" s="74">
        <v>45.62</v>
      </c>
      <c r="AP88" s="74">
        <v>45.62</v>
      </c>
      <c r="AQ88" s="74">
        <v>0</v>
      </c>
      <c r="AR88" s="74">
        <v>0</v>
      </c>
      <c r="AS88" s="74">
        <v>205.51</v>
      </c>
      <c r="AT88" s="74">
        <v>209.56</v>
      </c>
      <c r="AU88" s="74">
        <v>0</v>
      </c>
      <c r="AV88" s="74">
        <v>0</v>
      </c>
      <c r="AW88" s="74">
        <v>0</v>
      </c>
      <c r="AX88" s="74">
        <v>0</v>
      </c>
      <c r="AY88" s="74">
        <v>7683</v>
      </c>
      <c r="AZ88" s="74">
        <v>8324</v>
      </c>
      <c r="BA88" s="74">
        <v>0</v>
      </c>
      <c r="BB88" s="74">
        <v>0</v>
      </c>
      <c r="BC88" s="74">
        <v>0</v>
      </c>
      <c r="BD88" s="74">
        <v>0</v>
      </c>
      <c r="BE88" s="74">
        <v>951079</v>
      </c>
      <c r="BF88" s="74">
        <v>1080955</v>
      </c>
      <c r="BG88" s="74">
        <v>0</v>
      </c>
      <c r="BH88" s="74">
        <v>0</v>
      </c>
      <c r="BI88" s="74">
        <v>0</v>
      </c>
      <c r="BJ88" s="74">
        <v>0</v>
      </c>
      <c r="BK88" s="74">
        <v>2032034</v>
      </c>
      <c r="BL88" s="74">
        <v>16007</v>
      </c>
      <c r="BM88" s="74">
        <v>126.9466</v>
      </c>
      <c r="BN88" s="74">
        <v>0</v>
      </c>
      <c r="BO88" s="74">
        <v>74448</v>
      </c>
      <c r="BP88" s="74">
        <v>52358</v>
      </c>
      <c r="BQ88" s="74">
        <v>0</v>
      </c>
      <c r="BR88" s="74">
        <v>0</v>
      </c>
      <c r="BS88" s="74">
        <v>0</v>
      </c>
      <c r="BT88" s="74">
        <v>126806</v>
      </c>
      <c r="BU88" s="74">
        <v>16007</v>
      </c>
      <c r="BV88" s="74">
        <v>7.9218999999999999</v>
      </c>
      <c r="BW88" s="74">
        <v>1578933</v>
      </c>
      <c r="BX88" s="74">
        <v>1744378</v>
      </c>
      <c r="BY88" s="74">
        <v>0</v>
      </c>
      <c r="BZ88" s="74">
        <v>0</v>
      </c>
      <c r="CA88" s="74">
        <v>0</v>
      </c>
      <c r="CB88" s="74">
        <v>3323311</v>
      </c>
      <c r="CC88" s="74">
        <v>16007</v>
      </c>
      <c r="CD88" s="74">
        <v>207.61619999999999</v>
      </c>
      <c r="CE88" s="74">
        <v>126.150712</v>
      </c>
      <c r="CF88" s="74">
        <v>162.16669999999999</v>
      </c>
      <c r="CG88" s="74">
        <v>126.150712</v>
      </c>
      <c r="CH88" s="74">
        <v>126.150712</v>
      </c>
      <c r="CI88" s="74">
        <v>7.8722339999999997</v>
      </c>
      <c r="CJ88" s="74">
        <v>7.8722339999999997</v>
      </c>
      <c r="CK88" s="74">
        <v>7.8722339999999997</v>
      </c>
      <c r="CL88" s="74">
        <v>207.61619999999999</v>
      </c>
      <c r="CM88" s="74">
        <v>162.16669999999999</v>
      </c>
      <c r="CN88" s="74">
        <v>207.61619999999999</v>
      </c>
      <c r="CO88" s="74">
        <v>207.61619999999999</v>
      </c>
      <c r="CP88" s="74">
        <v>207.61619999999999</v>
      </c>
      <c r="CQ88" s="74">
        <v>16007</v>
      </c>
      <c r="CR88" s="74">
        <v>3323313</v>
      </c>
      <c r="CS88" s="74">
        <v>0</v>
      </c>
      <c r="CT88" s="74">
        <v>0</v>
      </c>
      <c r="CU88" s="74">
        <v>3323313</v>
      </c>
      <c r="CV88" s="74">
        <v>3323311</v>
      </c>
      <c r="CW88" s="74">
        <v>2</v>
      </c>
      <c r="CX88" s="74">
        <v>2</v>
      </c>
      <c r="CY88" s="74">
        <v>0</v>
      </c>
      <c r="CZ88" s="74">
        <v>0</v>
      </c>
      <c r="DA88" s="74">
        <v>0</v>
      </c>
      <c r="DB88" s="74">
        <v>0</v>
      </c>
      <c r="DC88" s="74">
        <v>0</v>
      </c>
      <c r="DD88" s="74">
        <v>0</v>
      </c>
      <c r="DE88" s="74">
        <v>0</v>
      </c>
      <c r="DF88" s="74">
        <v>0</v>
      </c>
      <c r="DG88" s="74">
        <v>0</v>
      </c>
      <c r="DH88" s="74">
        <v>0</v>
      </c>
      <c r="DI88" s="74">
        <v>0</v>
      </c>
      <c r="DJ88" s="74">
        <v>0</v>
      </c>
      <c r="DK88" s="74">
        <v>0</v>
      </c>
      <c r="DL88" s="74">
        <v>0</v>
      </c>
      <c r="DM88" s="74">
        <v>0</v>
      </c>
      <c r="DN88" s="74">
        <v>0</v>
      </c>
      <c r="DO88" s="74">
        <v>0</v>
      </c>
      <c r="DP88" s="74">
        <v>0</v>
      </c>
      <c r="DQ88" s="74">
        <v>0</v>
      </c>
      <c r="DR88" s="74">
        <v>0</v>
      </c>
      <c r="DS88" s="74">
        <v>0</v>
      </c>
      <c r="DT88" s="74">
        <v>0</v>
      </c>
      <c r="DU88" s="74">
        <v>0</v>
      </c>
      <c r="DV88" s="74">
        <v>0</v>
      </c>
      <c r="DW88" s="74">
        <v>0</v>
      </c>
      <c r="DX88" s="74">
        <v>0</v>
      </c>
      <c r="DY88" s="74">
        <v>0</v>
      </c>
      <c r="DZ88" s="74">
        <v>0</v>
      </c>
      <c r="EA88" s="74">
        <v>21</v>
      </c>
      <c r="EB88" s="74">
        <v>21</v>
      </c>
      <c r="EC88" s="74">
        <v>0</v>
      </c>
      <c r="ED88" s="74">
        <v>0</v>
      </c>
      <c r="EE88" s="74">
        <v>0</v>
      </c>
      <c r="EF88" s="74">
        <v>0</v>
      </c>
      <c r="EG88" s="74">
        <v>0</v>
      </c>
      <c r="EH88" s="74">
        <v>0</v>
      </c>
      <c r="EI88" s="74">
        <v>161343</v>
      </c>
      <c r="EJ88" s="74">
        <v>174804</v>
      </c>
      <c r="EK88" s="74">
        <v>0</v>
      </c>
      <c r="EL88" s="74">
        <v>0</v>
      </c>
      <c r="EM88" s="74">
        <v>0</v>
      </c>
      <c r="EN88" s="74">
        <v>0</v>
      </c>
      <c r="EO88" s="74">
        <v>0</v>
      </c>
      <c r="EP88" s="74">
        <v>0</v>
      </c>
      <c r="EQ88" s="74">
        <v>336147</v>
      </c>
      <c r="ER88" s="74">
        <v>16007</v>
      </c>
      <c r="ES88" s="74">
        <v>21</v>
      </c>
      <c r="ET88" s="74">
        <v>21</v>
      </c>
      <c r="EU88" s="74">
        <v>21</v>
      </c>
      <c r="EV88" s="74">
        <v>21</v>
      </c>
      <c r="EW88" s="74">
        <v>184.75</v>
      </c>
      <c r="EX88" s="74">
        <v>187.21</v>
      </c>
      <c r="EY88" s="74">
        <v>7.69</v>
      </c>
      <c r="EZ88" s="74">
        <v>6.5</v>
      </c>
      <c r="FA88" s="74">
        <v>0</v>
      </c>
      <c r="FB88" s="74">
        <v>0</v>
      </c>
      <c r="FC88" s="74">
        <v>0</v>
      </c>
      <c r="FD88" s="74">
        <v>0</v>
      </c>
      <c r="FE88" s="74">
        <v>0</v>
      </c>
      <c r="FF88" s="74">
        <v>0</v>
      </c>
      <c r="FG88" s="74">
        <v>0</v>
      </c>
      <c r="FH88" s="74">
        <v>0</v>
      </c>
      <c r="FI88" s="74">
        <v>0</v>
      </c>
      <c r="FJ88" s="74">
        <v>0</v>
      </c>
      <c r="FK88" s="74">
        <v>0</v>
      </c>
      <c r="FL88" s="74">
        <v>0</v>
      </c>
      <c r="FM88" s="74">
        <v>0</v>
      </c>
      <c r="FN88" s="74">
        <v>0</v>
      </c>
      <c r="FO88" s="74">
        <v>-2.4500000000000002</v>
      </c>
      <c r="FP88" s="74">
        <v>0</v>
      </c>
      <c r="FQ88" s="74">
        <v>0</v>
      </c>
      <c r="FR88" s="74">
        <v>0</v>
      </c>
      <c r="FS88" s="74">
        <v>0</v>
      </c>
      <c r="FT88" s="74">
        <v>0</v>
      </c>
      <c r="FU88" s="74">
        <v>0</v>
      </c>
      <c r="FV88" s="74">
        <v>0</v>
      </c>
      <c r="FW88" s="74">
        <v>59082</v>
      </c>
      <c r="FX88" s="74">
        <v>54106</v>
      </c>
      <c r="FY88" s="74">
        <v>0</v>
      </c>
      <c r="FZ88" s="74">
        <v>0</v>
      </c>
      <c r="GA88" s="74">
        <v>0</v>
      </c>
      <c r="GB88" s="74">
        <v>0</v>
      </c>
      <c r="GC88" s="74">
        <v>0</v>
      </c>
      <c r="GD88" s="74">
        <v>0</v>
      </c>
      <c r="GE88" s="74">
        <v>113188</v>
      </c>
      <c r="GF88" s="74">
        <v>16007</v>
      </c>
      <c r="GG88" s="74">
        <v>7.0712000000000002</v>
      </c>
      <c r="GH88" s="74">
        <v>0</v>
      </c>
      <c r="GI88" s="74">
        <v>0</v>
      </c>
      <c r="GJ88" s="74">
        <v>0</v>
      </c>
      <c r="GK88" s="74">
        <v>0</v>
      </c>
      <c r="GL88" s="74">
        <v>0</v>
      </c>
      <c r="GM88" s="74">
        <v>0</v>
      </c>
      <c r="GN88" s="74">
        <v>0</v>
      </c>
      <c r="GO88" s="74">
        <v>0</v>
      </c>
      <c r="GP88" s="74">
        <v>0</v>
      </c>
      <c r="GQ88" s="74">
        <v>16007</v>
      </c>
      <c r="GR88" s="74">
        <v>0</v>
      </c>
      <c r="GS88" s="74">
        <v>-18823</v>
      </c>
      <c r="GT88" s="74">
        <v>0</v>
      </c>
      <c r="GU88" s="74">
        <v>0</v>
      </c>
      <c r="GV88" s="74">
        <v>0</v>
      </c>
      <c r="GW88" s="74">
        <v>0</v>
      </c>
      <c r="GX88" s="74">
        <v>0</v>
      </c>
      <c r="GY88" s="74">
        <v>0</v>
      </c>
      <c r="GZ88" s="74">
        <v>0</v>
      </c>
      <c r="HA88" s="74">
        <v>-18823</v>
      </c>
      <c r="HB88" s="74">
        <v>16007</v>
      </c>
      <c r="HC88" s="74">
        <v>-1.1758999999999999</v>
      </c>
      <c r="HD88" s="74">
        <v>7.0268670000000002</v>
      </c>
      <c r="HE88" s="74">
        <v>0</v>
      </c>
      <c r="HF88" s="74">
        <v>7.0268670000000002</v>
      </c>
      <c r="HG88" s="74">
        <v>0</v>
      </c>
      <c r="HH88" s="74">
        <v>7.0268670000000002</v>
      </c>
      <c r="HI88" s="74">
        <v>0</v>
      </c>
      <c r="HJ88" s="74">
        <v>0.17</v>
      </c>
      <c r="HK88" s="74">
        <v>0</v>
      </c>
      <c r="HL88" s="74">
        <v>0</v>
      </c>
      <c r="HM88" s="74">
        <v>0</v>
      </c>
      <c r="HN88" s="74">
        <v>0</v>
      </c>
      <c r="HO88" s="74">
        <v>0</v>
      </c>
      <c r="HP88" s="74">
        <v>0</v>
      </c>
      <c r="HQ88" s="74">
        <v>0</v>
      </c>
      <c r="HR88" s="74">
        <v>0</v>
      </c>
      <c r="HS88" s="74">
        <v>0.28999999999999998</v>
      </c>
      <c r="HT88" s="74">
        <v>0</v>
      </c>
      <c r="HU88" s="74">
        <v>0</v>
      </c>
      <c r="HV88" s="74">
        <v>0</v>
      </c>
      <c r="HW88" s="74">
        <v>0</v>
      </c>
      <c r="HX88" s="74">
        <v>0</v>
      </c>
      <c r="HY88" s="74">
        <v>0</v>
      </c>
      <c r="HZ88" s="74">
        <v>1306</v>
      </c>
      <c r="IA88" s="74">
        <v>0</v>
      </c>
      <c r="IB88" s="74">
        <v>0</v>
      </c>
      <c r="IC88" s="74">
        <v>0</v>
      </c>
      <c r="ID88" s="74">
        <v>0</v>
      </c>
      <c r="IE88" s="74">
        <v>0</v>
      </c>
      <c r="IF88" s="74">
        <v>0</v>
      </c>
      <c r="IG88" s="74">
        <v>0</v>
      </c>
      <c r="IH88" s="74">
        <v>1306</v>
      </c>
      <c r="II88" s="74">
        <v>16007</v>
      </c>
      <c r="IJ88" s="74">
        <v>8.1600000000000006E-2</v>
      </c>
      <c r="IK88" s="74">
        <v>0</v>
      </c>
      <c r="IL88" s="74">
        <v>2414</v>
      </c>
      <c r="IM88" s="74">
        <v>0</v>
      </c>
      <c r="IN88" s="74">
        <v>0</v>
      </c>
      <c r="IO88" s="74">
        <v>0</v>
      </c>
      <c r="IP88" s="74">
        <v>0</v>
      </c>
      <c r="IQ88" s="74">
        <v>0</v>
      </c>
      <c r="IR88" s="74">
        <v>0</v>
      </c>
      <c r="IS88" s="74">
        <v>2414</v>
      </c>
      <c r="IT88" s="74">
        <v>16007</v>
      </c>
      <c r="IU88" s="74">
        <v>0.15079999999999999</v>
      </c>
      <c r="IV88" s="74">
        <v>8.1600000000000006E-2</v>
      </c>
      <c r="IW88" s="74">
        <v>8.1600000000000006E-2</v>
      </c>
      <c r="IX88" s="74">
        <v>8.1600000000000006E-2</v>
      </c>
      <c r="IY88" s="74">
        <v>0.15079999999999999</v>
      </c>
      <c r="IZ88" s="74">
        <v>0.15079999999999999</v>
      </c>
      <c r="JA88" s="74">
        <v>0.15079999999999999</v>
      </c>
    </row>
    <row r="89" spans="1:261" x14ac:dyDescent="0.25">
      <c r="A89" s="74" t="s">
        <v>13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845111</v>
      </c>
      <c r="G89" s="74">
        <v>853870</v>
      </c>
      <c r="H89" s="74">
        <v>0</v>
      </c>
      <c r="I89" s="74">
        <v>0</v>
      </c>
      <c r="J89" s="74">
        <v>0</v>
      </c>
      <c r="K89" s="74">
        <v>1698981</v>
      </c>
      <c r="L89" s="74">
        <v>37242</v>
      </c>
      <c r="M89" s="74">
        <v>45.62</v>
      </c>
      <c r="N89" s="74">
        <v>45.62</v>
      </c>
      <c r="O89" s="74">
        <v>45.62</v>
      </c>
      <c r="P89" s="74">
        <v>45.62</v>
      </c>
      <c r="Q89" s="74">
        <v>8461883</v>
      </c>
      <c r="R89" s="74">
        <v>53759</v>
      </c>
      <c r="S89" s="74">
        <v>157.404</v>
      </c>
      <c r="T89" s="74">
        <v>11314335</v>
      </c>
      <c r="U89" s="74">
        <v>53759</v>
      </c>
      <c r="V89" s="74">
        <v>210.464</v>
      </c>
      <c r="W89" s="74">
        <v>42736</v>
      </c>
      <c r="X89" s="74">
        <v>42917</v>
      </c>
      <c r="Y89" s="74">
        <v>0</v>
      </c>
      <c r="Z89" s="74">
        <v>0</v>
      </c>
      <c r="AA89" s="74">
        <v>0</v>
      </c>
      <c r="AB89" s="74">
        <v>138.33000000000001</v>
      </c>
      <c r="AC89" s="74">
        <v>142.94999999999999</v>
      </c>
      <c r="AD89" s="74">
        <v>0</v>
      </c>
      <c r="AE89" s="74">
        <v>0</v>
      </c>
      <c r="AF89" s="74">
        <v>0</v>
      </c>
      <c r="AG89" s="74">
        <v>13.26</v>
      </c>
      <c r="AH89" s="74">
        <v>18.03</v>
      </c>
      <c r="AI89" s="74">
        <v>0</v>
      </c>
      <c r="AJ89" s="74">
        <v>0</v>
      </c>
      <c r="AK89" s="74">
        <v>0</v>
      </c>
      <c r="AL89" s="74">
        <v>2852452</v>
      </c>
      <c r="AM89" s="74">
        <v>53759</v>
      </c>
      <c r="AN89" s="74">
        <v>53.06</v>
      </c>
      <c r="AO89" s="74">
        <v>45.62</v>
      </c>
      <c r="AP89" s="74">
        <v>45.62</v>
      </c>
      <c r="AQ89" s="74">
        <v>0</v>
      </c>
      <c r="AR89" s="74">
        <v>0</v>
      </c>
      <c r="AS89" s="74">
        <v>217.55</v>
      </c>
      <c r="AT89" s="74">
        <v>215.66</v>
      </c>
      <c r="AU89" s="74">
        <v>0</v>
      </c>
      <c r="AV89" s="74">
        <v>0</v>
      </c>
      <c r="AW89" s="74">
        <v>0</v>
      </c>
      <c r="AX89" s="74">
        <v>0</v>
      </c>
      <c r="AY89" s="74">
        <v>18525</v>
      </c>
      <c r="AZ89" s="74">
        <v>18717</v>
      </c>
      <c r="BA89" s="74">
        <v>0</v>
      </c>
      <c r="BB89" s="74">
        <v>0</v>
      </c>
      <c r="BC89" s="74">
        <v>0</v>
      </c>
      <c r="BD89" s="74">
        <v>0</v>
      </c>
      <c r="BE89" s="74">
        <v>2562563</v>
      </c>
      <c r="BF89" s="74">
        <v>2675595</v>
      </c>
      <c r="BG89" s="74">
        <v>0</v>
      </c>
      <c r="BH89" s="74">
        <v>0</v>
      </c>
      <c r="BI89" s="74">
        <v>0</v>
      </c>
      <c r="BJ89" s="74">
        <v>0</v>
      </c>
      <c r="BK89" s="74">
        <v>5238158</v>
      </c>
      <c r="BL89" s="74">
        <v>37242</v>
      </c>
      <c r="BM89" s="74">
        <v>140.65190000000001</v>
      </c>
      <c r="BN89" s="74">
        <v>0</v>
      </c>
      <c r="BO89" s="74">
        <v>245642</v>
      </c>
      <c r="BP89" s="74">
        <v>337468</v>
      </c>
      <c r="BQ89" s="74">
        <v>0</v>
      </c>
      <c r="BR89" s="74">
        <v>0</v>
      </c>
      <c r="BS89" s="74">
        <v>0</v>
      </c>
      <c r="BT89" s="74">
        <v>583110</v>
      </c>
      <c r="BU89" s="74">
        <v>37242</v>
      </c>
      <c r="BV89" s="74">
        <v>15.657299999999999</v>
      </c>
      <c r="BW89" s="74">
        <v>4030114</v>
      </c>
      <c r="BX89" s="74">
        <v>4036509</v>
      </c>
      <c r="BY89" s="74">
        <v>0</v>
      </c>
      <c r="BZ89" s="74">
        <v>0</v>
      </c>
      <c r="CA89" s="74">
        <v>0</v>
      </c>
      <c r="CB89" s="74">
        <v>8066623</v>
      </c>
      <c r="CC89" s="74">
        <v>37242</v>
      </c>
      <c r="CD89" s="74">
        <v>216.6001</v>
      </c>
      <c r="CE89" s="74">
        <v>140.65190000000001</v>
      </c>
      <c r="CF89" s="74">
        <v>157.404</v>
      </c>
      <c r="CG89" s="74">
        <v>140.65190000000001</v>
      </c>
      <c r="CH89" s="74">
        <v>140.65190000000001</v>
      </c>
      <c r="CI89" s="74">
        <v>15.657299999999999</v>
      </c>
      <c r="CJ89" s="74">
        <v>15.657299999999999</v>
      </c>
      <c r="CK89" s="74">
        <v>15.657299999999999</v>
      </c>
      <c r="CL89" s="74">
        <v>216.6001</v>
      </c>
      <c r="CM89" s="74">
        <v>157.404</v>
      </c>
      <c r="CN89" s="74">
        <v>216.6001</v>
      </c>
      <c r="CO89" s="74">
        <v>216.6001</v>
      </c>
      <c r="CP89" s="74">
        <v>216.6001</v>
      </c>
      <c r="CQ89" s="74">
        <v>37242</v>
      </c>
      <c r="CR89" s="74">
        <v>8066621</v>
      </c>
      <c r="CS89" s="74">
        <v>0</v>
      </c>
      <c r="CT89" s="74">
        <v>0</v>
      </c>
      <c r="CU89" s="74">
        <v>8066621</v>
      </c>
      <c r="CV89" s="74">
        <v>8066561</v>
      </c>
      <c r="CW89" s="74">
        <v>60</v>
      </c>
      <c r="CX89" s="74">
        <v>60</v>
      </c>
      <c r="CY89" s="74">
        <v>0</v>
      </c>
      <c r="CZ89" s="74">
        <v>0</v>
      </c>
      <c r="DA89" s="74">
        <v>0</v>
      </c>
      <c r="DB89" s="74">
        <v>0</v>
      </c>
      <c r="DC89" s="74">
        <v>0</v>
      </c>
      <c r="DD89" s="74">
        <v>0</v>
      </c>
      <c r="DE89" s="74">
        <v>0</v>
      </c>
      <c r="DF89" s="74">
        <v>0</v>
      </c>
      <c r="DG89" s="74">
        <v>0</v>
      </c>
      <c r="DH89" s="74">
        <v>0</v>
      </c>
      <c r="DI89" s="74">
        <v>0</v>
      </c>
      <c r="DJ89" s="74">
        <v>0</v>
      </c>
      <c r="DK89" s="74">
        <v>0</v>
      </c>
      <c r="DL89" s="74">
        <v>0</v>
      </c>
      <c r="DM89" s="74">
        <v>0</v>
      </c>
      <c r="DN89" s="74">
        <v>0</v>
      </c>
      <c r="DO89" s="74">
        <v>0</v>
      </c>
      <c r="DP89" s="74">
        <v>0</v>
      </c>
      <c r="DQ89" s="74">
        <v>0</v>
      </c>
      <c r="DR89" s="74">
        <v>0</v>
      </c>
      <c r="DS89" s="74">
        <v>0</v>
      </c>
      <c r="DT89" s="74">
        <v>0</v>
      </c>
      <c r="DU89" s="74">
        <v>0</v>
      </c>
      <c r="DV89" s="74">
        <v>0</v>
      </c>
      <c r="DW89" s="74">
        <v>0</v>
      </c>
      <c r="DX89" s="74">
        <v>0</v>
      </c>
      <c r="DY89" s="74">
        <v>0</v>
      </c>
      <c r="DZ89" s="74">
        <v>0</v>
      </c>
      <c r="EA89" s="74">
        <v>1</v>
      </c>
      <c r="EB89" s="74">
        <v>1</v>
      </c>
      <c r="EC89" s="74">
        <v>0</v>
      </c>
      <c r="ED89" s="74">
        <v>0</v>
      </c>
      <c r="EE89" s="74">
        <v>0</v>
      </c>
      <c r="EF89" s="74">
        <v>0</v>
      </c>
      <c r="EG89" s="74">
        <v>0</v>
      </c>
      <c r="EH89" s="74">
        <v>0</v>
      </c>
      <c r="EI89" s="74">
        <v>18525</v>
      </c>
      <c r="EJ89" s="74">
        <v>18717</v>
      </c>
      <c r="EK89" s="74">
        <v>0</v>
      </c>
      <c r="EL89" s="74">
        <v>0</v>
      </c>
      <c r="EM89" s="74">
        <v>0</v>
      </c>
      <c r="EN89" s="74">
        <v>0</v>
      </c>
      <c r="EO89" s="74">
        <v>0</v>
      </c>
      <c r="EP89" s="74">
        <v>0</v>
      </c>
      <c r="EQ89" s="74">
        <v>37242</v>
      </c>
      <c r="ER89" s="74">
        <v>37242</v>
      </c>
      <c r="ES89" s="74">
        <v>1</v>
      </c>
      <c r="ET89" s="74">
        <v>1</v>
      </c>
      <c r="EU89" s="74">
        <v>1</v>
      </c>
      <c r="EV89" s="74">
        <v>1</v>
      </c>
      <c r="EW89" s="74">
        <v>184.75</v>
      </c>
      <c r="EX89" s="74">
        <v>187.21</v>
      </c>
      <c r="EY89" s="74">
        <v>5.77</v>
      </c>
      <c r="EZ89" s="74">
        <v>4.88</v>
      </c>
      <c r="FA89" s="74">
        <v>0</v>
      </c>
      <c r="FB89" s="74">
        <v>0</v>
      </c>
      <c r="FC89" s="74">
        <v>0</v>
      </c>
      <c r="FD89" s="74">
        <v>0</v>
      </c>
      <c r="FE89" s="74">
        <v>0</v>
      </c>
      <c r="FF89" s="74">
        <v>0</v>
      </c>
      <c r="FG89" s="74">
        <v>13.57</v>
      </c>
      <c r="FH89" s="74">
        <v>2.89</v>
      </c>
      <c r="FI89" s="74">
        <v>0</v>
      </c>
      <c r="FJ89" s="74">
        <v>0</v>
      </c>
      <c r="FK89" s="74">
        <v>0</v>
      </c>
      <c r="FL89" s="74">
        <v>0</v>
      </c>
      <c r="FM89" s="74">
        <v>0</v>
      </c>
      <c r="FN89" s="74">
        <v>0</v>
      </c>
      <c r="FO89" s="74">
        <v>0</v>
      </c>
      <c r="FP89" s="74">
        <v>0</v>
      </c>
      <c r="FQ89" s="74">
        <v>0</v>
      </c>
      <c r="FR89" s="74">
        <v>0</v>
      </c>
      <c r="FS89" s="74">
        <v>0</v>
      </c>
      <c r="FT89" s="74">
        <v>0</v>
      </c>
      <c r="FU89" s="74">
        <v>0</v>
      </c>
      <c r="FV89" s="74">
        <v>0</v>
      </c>
      <c r="FW89" s="74">
        <v>106889</v>
      </c>
      <c r="FX89" s="74">
        <v>91339</v>
      </c>
      <c r="FY89" s="74">
        <v>0</v>
      </c>
      <c r="FZ89" s="74">
        <v>0</v>
      </c>
      <c r="GA89" s="74">
        <v>0</v>
      </c>
      <c r="GB89" s="74">
        <v>0</v>
      </c>
      <c r="GC89" s="74">
        <v>0</v>
      </c>
      <c r="GD89" s="74">
        <v>0</v>
      </c>
      <c r="GE89" s="74">
        <v>198228</v>
      </c>
      <c r="GF89" s="74">
        <v>37242</v>
      </c>
      <c r="GG89" s="74">
        <v>5.3227000000000002</v>
      </c>
      <c r="GH89" s="74">
        <v>251384</v>
      </c>
      <c r="GI89" s="74">
        <v>54092</v>
      </c>
      <c r="GJ89" s="74">
        <v>0</v>
      </c>
      <c r="GK89" s="74">
        <v>0</v>
      </c>
      <c r="GL89" s="74">
        <v>0</v>
      </c>
      <c r="GM89" s="74">
        <v>0</v>
      </c>
      <c r="GN89" s="74">
        <v>0</v>
      </c>
      <c r="GO89" s="74">
        <v>0</v>
      </c>
      <c r="GP89" s="74">
        <v>305476</v>
      </c>
      <c r="GQ89" s="74">
        <v>37242</v>
      </c>
      <c r="GR89" s="74">
        <v>8.2025000000000006</v>
      </c>
      <c r="GS89" s="74">
        <v>0</v>
      </c>
      <c r="GT89" s="74">
        <v>0</v>
      </c>
      <c r="GU89" s="74">
        <v>0</v>
      </c>
      <c r="GV89" s="74">
        <v>0</v>
      </c>
      <c r="GW89" s="74">
        <v>0</v>
      </c>
      <c r="GX89" s="74">
        <v>0</v>
      </c>
      <c r="GY89" s="74">
        <v>0</v>
      </c>
      <c r="GZ89" s="74">
        <v>0</v>
      </c>
      <c r="HA89" s="74">
        <v>0</v>
      </c>
      <c r="HB89" s="74">
        <v>37242</v>
      </c>
      <c r="HC89" s="74">
        <v>0</v>
      </c>
      <c r="HD89" s="74">
        <v>5.3227000000000002</v>
      </c>
      <c r="HE89" s="74">
        <v>8.2025000000000006</v>
      </c>
      <c r="HF89" s="74">
        <v>5.3227000000000002</v>
      </c>
      <c r="HG89" s="74">
        <v>8.2025000000000006</v>
      </c>
      <c r="HH89" s="74">
        <v>5.3227000000000002</v>
      </c>
      <c r="HI89" s="74">
        <v>8.2025000000000006</v>
      </c>
      <c r="HJ89" s="74">
        <v>0</v>
      </c>
      <c r="HK89" s="74">
        <v>0</v>
      </c>
      <c r="HL89" s="74">
        <v>0</v>
      </c>
      <c r="HM89" s="74">
        <v>0</v>
      </c>
      <c r="HN89" s="74">
        <v>0</v>
      </c>
      <c r="HO89" s="74">
        <v>0</v>
      </c>
      <c r="HP89" s="74">
        <v>0</v>
      </c>
      <c r="HQ89" s="74">
        <v>0</v>
      </c>
      <c r="HR89" s="74">
        <v>0</v>
      </c>
      <c r="HS89" s="74">
        <v>0.28999999999999998</v>
      </c>
      <c r="HT89" s="74">
        <v>0</v>
      </c>
      <c r="HU89" s="74">
        <v>0</v>
      </c>
      <c r="HV89" s="74">
        <v>0</v>
      </c>
      <c r="HW89" s="74">
        <v>0</v>
      </c>
      <c r="HX89" s="74">
        <v>0</v>
      </c>
      <c r="HY89" s="74">
        <v>0</v>
      </c>
      <c r="HZ89" s="74">
        <v>0</v>
      </c>
      <c r="IA89" s="74">
        <v>0</v>
      </c>
      <c r="IB89" s="74">
        <v>0</v>
      </c>
      <c r="IC89" s="74">
        <v>0</v>
      </c>
      <c r="ID89" s="74">
        <v>0</v>
      </c>
      <c r="IE89" s="74">
        <v>0</v>
      </c>
      <c r="IF89" s="74">
        <v>0</v>
      </c>
      <c r="IG89" s="74">
        <v>0</v>
      </c>
      <c r="IH89" s="74">
        <v>0</v>
      </c>
      <c r="II89" s="74">
        <v>37242</v>
      </c>
      <c r="IJ89" s="74">
        <v>0</v>
      </c>
      <c r="IK89" s="74">
        <v>0</v>
      </c>
      <c r="IL89" s="74">
        <v>5428</v>
      </c>
      <c r="IM89" s="74">
        <v>0</v>
      </c>
      <c r="IN89" s="74">
        <v>0</v>
      </c>
      <c r="IO89" s="74">
        <v>0</v>
      </c>
      <c r="IP89" s="74">
        <v>0</v>
      </c>
      <c r="IQ89" s="74">
        <v>0</v>
      </c>
      <c r="IR89" s="74">
        <v>0</v>
      </c>
      <c r="IS89" s="74">
        <v>5428</v>
      </c>
      <c r="IT89" s="74">
        <v>37242</v>
      </c>
      <c r="IU89" s="74">
        <v>0.1457</v>
      </c>
      <c r="IV89" s="74">
        <v>0</v>
      </c>
      <c r="IW89" s="74">
        <v>0</v>
      </c>
      <c r="IX89" s="74">
        <v>0</v>
      </c>
      <c r="IY89" s="74">
        <v>0.1457</v>
      </c>
      <c r="IZ89" s="74">
        <v>0.1457</v>
      </c>
      <c r="JA89" s="74">
        <v>0.1457</v>
      </c>
    </row>
    <row r="90" spans="1:261" x14ac:dyDescent="0.25">
      <c r="A90" s="74" t="s">
        <v>13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541418</v>
      </c>
      <c r="G90" s="74">
        <v>540278</v>
      </c>
      <c r="H90" s="74">
        <v>0</v>
      </c>
      <c r="I90" s="74">
        <v>0</v>
      </c>
      <c r="J90" s="74">
        <v>0</v>
      </c>
      <c r="K90" s="74">
        <v>1081696</v>
      </c>
      <c r="L90" s="74">
        <v>23711</v>
      </c>
      <c r="M90" s="74">
        <v>45.62</v>
      </c>
      <c r="N90" s="74">
        <v>45.62</v>
      </c>
      <c r="O90" s="74">
        <v>45.62</v>
      </c>
      <c r="P90" s="74">
        <v>45.62</v>
      </c>
      <c r="Q90" s="74">
        <v>6048557</v>
      </c>
      <c r="R90" s="74">
        <v>39156</v>
      </c>
      <c r="S90" s="74">
        <v>154.47329999999999</v>
      </c>
      <c r="T90" s="74">
        <v>8922527</v>
      </c>
      <c r="U90" s="74">
        <v>39156</v>
      </c>
      <c r="V90" s="74">
        <v>227.87119999999999</v>
      </c>
      <c r="W90" s="74">
        <v>42736</v>
      </c>
      <c r="X90" s="74">
        <v>42917</v>
      </c>
      <c r="Y90" s="74">
        <v>0</v>
      </c>
      <c r="Z90" s="74">
        <v>0</v>
      </c>
      <c r="AA90" s="74">
        <v>0</v>
      </c>
      <c r="AB90" s="74">
        <v>131.34</v>
      </c>
      <c r="AC90" s="74">
        <v>123.2</v>
      </c>
      <c r="AD90" s="74">
        <v>0</v>
      </c>
      <c r="AE90" s="74">
        <v>0</v>
      </c>
      <c r="AF90" s="74">
        <v>0</v>
      </c>
      <c r="AG90" s="74">
        <v>11.99</v>
      </c>
      <c r="AH90" s="74">
        <v>14.26</v>
      </c>
      <c r="AI90" s="74">
        <v>0</v>
      </c>
      <c r="AJ90" s="74">
        <v>0</v>
      </c>
      <c r="AK90" s="74">
        <v>0</v>
      </c>
      <c r="AL90" s="74">
        <v>2873970</v>
      </c>
      <c r="AM90" s="74">
        <v>39156</v>
      </c>
      <c r="AN90" s="74">
        <v>73.397900000000007</v>
      </c>
      <c r="AO90" s="74">
        <v>45.62</v>
      </c>
      <c r="AP90" s="74">
        <v>45.62</v>
      </c>
      <c r="AQ90" s="74">
        <v>0</v>
      </c>
      <c r="AR90" s="74">
        <v>0</v>
      </c>
      <c r="AS90" s="74">
        <v>209.95</v>
      </c>
      <c r="AT90" s="74">
        <v>204.37</v>
      </c>
      <c r="AU90" s="74">
        <v>0</v>
      </c>
      <c r="AV90" s="74">
        <v>0</v>
      </c>
      <c r="AW90" s="74">
        <v>0</v>
      </c>
      <c r="AX90" s="74">
        <v>0</v>
      </c>
      <c r="AY90" s="74">
        <v>11868</v>
      </c>
      <c r="AZ90" s="74">
        <v>11843</v>
      </c>
      <c r="BA90" s="74">
        <v>0</v>
      </c>
      <c r="BB90" s="74">
        <v>0</v>
      </c>
      <c r="BC90" s="74">
        <v>0</v>
      </c>
      <c r="BD90" s="74">
        <v>0</v>
      </c>
      <c r="BE90" s="74">
        <v>1558743</v>
      </c>
      <c r="BF90" s="74">
        <v>1459058</v>
      </c>
      <c r="BG90" s="74">
        <v>0</v>
      </c>
      <c r="BH90" s="74">
        <v>0</v>
      </c>
      <c r="BI90" s="74">
        <v>0</v>
      </c>
      <c r="BJ90" s="74">
        <v>0</v>
      </c>
      <c r="BK90" s="74">
        <v>3017801</v>
      </c>
      <c r="BL90" s="74">
        <v>23711</v>
      </c>
      <c r="BM90" s="74">
        <v>127.2743</v>
      </c>
      <c r="BN90" s="74">
        <v>0</v>
      </c>
      <c r="BO90" s="74">
        <v>142297</v>
      </c>
      <c r="BP90" s="74">
        <v>168881</v>
      </c>
      <c r="BQ90" s="74">
        <v>0</v>
      </c>
      <c r="BR90" s="74">
        <v>0</v>
      </c>
      <c r="BS90" s="74">
        <v>0</v>
      </c>
      <c r="BT90" s="74">
        <v>311178</v>
      </c>
      <c r="BU90" s="74">
        <v>23711</v>
      </c>
      <c r="BV90" s="74">
        <v>13.123799999999999</v>
      </c>
      <c r="BW90" s="74">
        <v>2491686</v>
      </c>
      <c r="BX90" s="74">
        <v>2420354</v>
      </c>
      <c r="BY90" s="74">
        <v>0</v>
      </c>
      <c r="BZ90" s="74">
        <v>0</v>
      </c>
      <c r="CA90" s="74">
        <v>0</v>
      </c>
      <c r="CB90" s="74">
        <v>4912040</v>
      </c>
      <c r="CC90" s="74">
        <v>23711</v>
      </c>
      <c r="CD90" s="74">
        <v>207.16290000000001</v>
      </c>
      <c r="CE90" s="74">
        <v>127.2743</v>
      </c>
      <c r="CF90" s="74">
        <v>154.47329999999999</v>
      </c>
      <c r="CG90" s="74">
        <v>127.2743</v>
      </c>
      <c r="CH90" s="74">
        <v>127.2743</v>
      </c>
      <c r="CI90" s="74">
        <v>13.123799999999999</v>
      </c>
      <c r="CJ90" s="74">
        <v>13.123799999999999</v>
      </c>
      <c r="CK90" s="74">
        <v>13.123799999999999</v>
      </c>
      <c r="CL90" s="74">
        <v>207.16290000000001</v>
      </c>
      <c r="CM90" s="74">
        <v>154.47329999999999</v>
      </c>
      <c r="CN90" s="74">
        <v>207.16290000000001</v>
      </c>
      <c r="CO90" s="74">
        <v>207.16290000000001</v>
      </c>
      <c r="CP90" s="74">
        <v>207.16290000000001</v>
      </c>
      <c r="CQ90" s="74">
        <v>23711</v>
      </c>
      <c r="CR90" s="74">
        <v>4912040</v>
      </c>
      <c r="CS90" s="74">
        <v>0</v>
      </c>
      <c r="CT90" s="74">
        <v>0</v>
      </c>
      <c r="CU90" s="74">
        <v>4912040</v>
      </c>
      <c r="CV90" s="74">
        <v>4912041</v>
      </c>
      <c r="CW90" s="74">
        <v>-1</v>
      </c>
      <c r="CX90" s="74">
        <v>0</v>
      </c>
      <c r="CY90" s="74">
        <v>1</v>
      </c>
      <c r="CZ90" s="74">
        <v>0</v>
      </c>
      <c r="DA90" s="74">
        <v>0</v>
      </c>
      <c r="DB90" s="74">
        <v>0</v>
      </c>
      <c r="DC90" s="74">
        <v>0</v>
      </c>
      <c r="DD90" s="74">
        <v>0</v>
      </c>
      <c r="DE90" s="74">
        <v>0</v>
      </c>
      <c r="DF90" s="74">
        <v>0</v>
      </c>
      <c r="DG90" s="74">
        <v>0</v>
      </c>
      <c r="DH90" s="74">
        <v>0</v>
      </c>
      <c r="DI90" s="74">
        <v>0</v>
      </c>
      <c r="DJ90" s="74">
        <v>0</v>
      </c>
      <c r="DK90" s="74">
        <v>0</v>
      </c>
      <c r="DL90" s="74">
        <v>0</v>
      </c>
      <c r="DM90" s="74">
        <v>0</v>
      </c>
      <c r="DN90" s="74">
        <v>0</v>
      </c>
      <c r="DO90" s="74">
        <v>0</v>
      </c>
      <c r="DP90" s="74">
        <v>0</v>
      </c>
      <c r="DQ90" s="74">
        <v>0</v>
      </c>
      <c r="DR90" s="74">
        <v>0</v>
      </c>
      <c r="DS90" s="74">
        <v>0</v>
      </c>
      <c r="DT90" s="74">
        <v>0</v>
      </c>
      <c r="DU90" s="74">
        <v>0</v>
      </c>
      <c r="DV90" s="74">
        <v>0</v>
      </c>
      <c r="DW90" s="74">
        <v>0</v>
      </c>
      <c r="DX90" s="74">
        <v>0</v>
      </c>
      <c r="DY90" s="74">
        <v>0</v>
      </c>
      <c r="DZ90" s="74">
        <v>0</v>
      </c>
      <c r="EA90" s="74">
        <v>21</v>
      </c>
      <c r="EB90" s="74">
        <v>21</v>
      </c>
      <c r="EC90" s="74">
        <v>0</v>
      </c>
      <c r="ED90" s="74">
        <v>0</v>
      </c>
      <c r="EE90" s="74">
        <v>0</v>
      </c>
      <c r="EF90" s="74">
        <v>0</v>
      </c>
      <c r="EG90" s="74">
        <v>0</v>
      </c>
      <c r="EH90" s="74">
        <v>0</v>
      </c>
      <c r="EI90" s="74">
        <v>249228</v>
      </c>
      <c r="EJ90" s="74">
        <v>248703</v>
      </c>
      <c r="EK90" s="74">
        <v>0</v>
      </c>
      <c r="EL90" s="74">
        <v>0</v>
      </c>
      <c r="EM90" s="74">
        <v>0</v>
      </c>
      <c r="EN90" s="74">
        <v>0</v>
      </c>
      <c r="EO90" s="74">
        <v>0</v>
      </c>
      <c r="EP90" s="74">
        <v>0</v>
      </c>
      <c r="EQ90" s="74">
        <v>497931</v>
      </c>
      <c r="ER90" s="74">
        <v>23711</v>
      </c>
      <c r="ES90" s="74">
        <v>21</v>
      </c>
      <c r="ET90" s="74">
        <v>21</v>
      </c>
      <c r="EU90" s="74">
        <v>21</v>
      </c>
      <c r="EV90" s="74">
        <v>21</v>
      </c>
      <c r="EW90" s="74">
        <v>184.75</v>
      </c>
      <c r="EX90" s="74">
        <v>187.21</v>
      </c>
      <c r="EY90" s="74">
        <v>0</v>
      </c>
      <c r="EZ90" s="74">
        <v>0</v>
      </c>
      <c r="FA90" s="74">
        <v>0</v>
      </c>
      <c r="FB90" s="74">
        <v>0</v>
      </c>
      <c r="FC90" s="74">
        <v>0</v>
      </c>
      <c r="FD90" s="74">
        <v>0</v>
      </c>
      <c r="FE90" s="74">
        <v>0</v>
      </c>
      <c r="FF90" s="74">
        <v>0</v>
      </c>
      <c r="FG90" s="74">
        <v>0</v>
      </c>
      <c r="FH90" s="74">
        <v>0</v>
      </c>
      <c r="FI90" s="74">
        <v>0</v>
      </c>
      <c r="FJ90" s="74">
        <v>0</v>
      </c>
      <c r="FK90" s="74">
        <v>0</v>
      </c>
      <c r="FL90" s="74">
        <v>0</v>
      </c>
      <c r="FM90" s="74">
        <v>0</v>
      </c>
      <c r="FN90" s="74">
        <v>0</v>
      </c>
      <c r="FO90" s="74">
        <v>0</v>
      </c>
      <c r="FP90" s="74">
        <v>0</v>
      </c>
      <c r="FQ90" s="74">
        <v>0</v>
      </c>
      <c r="FR90" s="74">
        <v>0</v>
      </c>
      <c r="FS90" s="74">
        <v>0</v>
      </c>
      <c r="FT90" s="74">
        <v>0</v>
      </c>
      <c r="FU90" s="74">
        <v>0</v>
      </c>
      <c r="FV90" s="74">
        <v>0</v>
      </c>
      <c r="FW90" s="74">
        <v>0</v>
      </c>
      <c r="FX90" s="74">
        <v>0</v>
      </c>
      <c r="FY90" s="74">
        <v>0</v>
      </c>
      <c r="FZ90" s="74">
        <v>0</v>
      </c>
      <c r="GA90" s="74">
        <v>0</v>
      </c>
      <c r="GB90" s="74">
        <v>0</v>
      </c>
      <c r="GC90" s="74">
        <v>0</v>
      </c>
      <c r="GD90" s="74">
        <v>0</v>
      </c>
      <c r="GE90" s="74">
        <v>0</v>
      </c>
      <c r="GF90" s="74">
        <v>23711</v>
      </c>
      <c r="GG90" s="74">
        <v>0</v>
      </c>
      <c r="GH90" s="74">
        <v>0</v>
      </c>
      <c r="GI90" s="74">
        <v>0</v>
      </c>
      <c r="GJ90" s="74">
        <v>0</v>
      </c>
      <c r="GK90" s="74">
        <v>0</v>
      </c>
      <c r="GL90" s="74">
        <v>0</v>
      </c>
      <c r="GM90" s="74">
        <v>0</v>
      </c>
      <c r="GN90" s="74">
        <v>0</v>
      </c>
      <c r="GO90" s="74">
        <v>0</v>
      </c>
      <c r="GP90" s="74">
        <v>0</v>
      </c>
      <c r="GQ90" s="74">
        <v>23711</v>
      </c>
      <c r="GR90" s="74">
        <v>0</v>
      </c>
      <c r="GS90" s="74">
        <v>0</v>
      </c>
      <c r="GT90" s="74">
        <v>0</v>
      </c>
      <c r="GU90" s="74">
        <v>0</v>
      </c>
      <c r="GV90" s="74">
        <v>0</v>
      </c>
      <c r="GW90" s="74">
        <v>0</v>
      </c>
      <c r="GX90" s="74">
        <v>0</v>
      </c>
      <c r="GY90" s="74">
        <v>0</v>
      </c>
      <c r="GZ90" s="74">
        <v>0</v>
      </c>
      <c r="HA90" s="74">
        <v>0</v>
      </c>
      <c r="HB90" s="74">
        <v>23711</v>
      </c>
      <c r="HC90" s="74">
        <v>0</v>
      </c>
      <c r="HD90" s="74">
        <v>0</v>
      </c>
      <c r="HE90" s="74">
        <v>0</v>
      </c>
      <c r="HF90" s="74">
        <v>0</v>
      </c>
      <c r="HG90" s="74">
        <v>0</v>
      </c>
      <c r="HH90" s="74">
        <v>0</v>
      </c>
      <c r="HI90" s="74">
        <v>0</v>
      </c>
      <c r="HJ90" s="74">
        <v>0</v>
      </c>
      <c r="HK90" s="74">
        <v>0</v>
      </c>
      <c r="HL90" s="74">
        <v>0</v>
      </c>
      <c r="HM90" s="74">
        <v>0</v>
      </c>
      <c r="HN90" s="74">
        <v>0</v>
      </c>
      <c r="HO90" s="74">
        <v>0</v>
      </c>
      <c r="HP90" s="74">
        <v>0</v>
      </c>
      <c r="HQ90" s="74">
        <v>0</v>
      </c>
      <c r="HR90" s="74">
        <v>0</v>
      </c>
      <c r="HS90" s="74">
        <v>0.28999999999999998</v>
      </c>
      <c r="HT90" s="74">
        <v>0</v>
      </c>
      <c r="HU90" s="74">
        <v>0</v>
      </c>
      <c r="HV90" s="74">
        <v>0</v>
      </c>
      <c r="HW90" s="74">
        <v>0</v>
      </c>
      <c r="HX90" s="74">
        <v>0</v>
      </c>
      <c r="HY90" s="74">
        <v>0</v>
      </c>
      <c r="HZ90" s="74">
        <v>0</v>
      </c>
      <c r="IA90" s="74">
        <v>0</v>
      </c>
      <c r="IB90" s="74">
        <v>0</v>
      </c>
      <c r="IC90" s="74">
        <v>0</v>
      </c>
      <c r="ID90" s="74">
        <v>0</v>
      </c>
      <c r="IE90" s="74">
        <v>0</v>
      </c>
      <c r="IF90" s="74">
        <v>0</v>
      </c>
      <c r="IG90" s="74">
        <v>0</v>
      </c>
      <c r="IH90" s="74">
        <v>0</v>
      </c>
      <c r="II90" s="74">
        <v>23711</v>
      </c>
      <c r="IJ90" s="74">
        <v>0</v>
      </c>
      <c r="IK90" s="74">
        <v>0</v>
      </c>
      <c r="IL90" s="74">
        <v>3434</v>
      </c>
      <c r="IM90" s="74">
        <v>0</v>
      </c>
      <c r="IN90" s="74">
        <v>0</v>
      </c>
      <c r="IO90" s="74">
        <v>0</v>
      </c>
      <c r="IP90" s="74">
        <v>0</v>
      </c>
      <c r="IQ90" s="74">
        <v>0</v>
      </c>
      <c r="IR90" s="74">
        <v>0</v>
      </c>
      <c r="IS90" s="74">
        <v>3434</v>
      </c>
      <c r="IT90" s="74">
        <v>23711</v>
      </c>
      <c r="IU90" s="74">
        <v>0.14480000000000001</v>
      </c>
      <c r="IV90" s="74">
        <v>0</v>
      </c>
      <c r="IW90" s="74">
        <v>0</v>
      </c>
      <c r="IX90" s="74">
        <v>0</v>
      </c>
      <c r="IY90" s="74">
        <v>0.14480000000000001</v>
      </c>
      <c r="IZ90" s="74">
        <v>0.14480000000000001</v>
      </c>
      <c r="JA90" s="74">
        <v>0.14480000000000001</v>
      </c>
    </row>
    <row r="91" spans="1:261" x14ac:dyDescent="0.25">
      <c r="A91" s="74" t="s">
        <v>13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518152</v>
      </c>
      <c r="G91" s="74">
        <v>528234</v>
      </c>
      <c r="H91" s="74">
        <v>0</v>
      </c>
      <c r="I91" s="74">
        <v>0</v>
      </c>
      <c r="J91" s="74">
        <v>0</v>
      </c>
      <c r="K91" s="74">
        <v>1046386</v>
      </c>
      <c r="L91" s="74">
        <v>22937</v>
      </c>
      <c r="M91" s="74">
        <v>45.62</v>
      </c>
      <c r="N91" s="74">
        <v>45.62</v>
      </c>
      <c r="O91" s="74">
        <v>45.62</v>
      </c>
      <c r="P91" s="74">
        <v>45.62</v>
      </c>
      <c r="Q91" s="74">
        <v>5447888</v>
      </c>
      <c r="R91" s="74">
        <v>36099</v>
      </c>
      <c r="S91" s="74">
        <v>150.9152</v>
      </c>
      <c r="T91" s="74">
        <v>8169766</v>
      </c>
      <c r="U91" s="74">
        <v>36099</v>
      </c>
      <c r="V91" s="74">
        <v>226.31559999999999</v>
      </c>
      <c r="W91" s="74">
        <v>42736</v>
      </c>
      <c r="X91" s="74">
        <v>42917</v>
      </c>
      <c r="Y91" s="74">
        <v>0</v>
      </c>
      <c r="Z91" s="74">
        <v>0</v>
      </c>
      <c r="AA91" s="74">
        <v>0</v>
      </c>
      <c r="AB91" s="74">
        <v>127.34</v>
      </c>
      <c r="AC91" s="74">
        <v>127.89</v>
      </c>
      <c r="AD91" s="74">
        <v>0</v>
      </c>
      <c r="AE91" s="74">
        <v>0</v>
      </c>
      <c r="AF91" s="74">
        <v>0</v>
      </c>
      <c r="AG91" s="74">
        <v>13.42</v>
      </c>
      <c r="AH91" s="74">
        <v>13.14</v>
      </c>
      <c r="AI91" s="74">
        <v>0</v>
      </c>
      <c r="AJ91" s="74">
        <v>0</v>
      </c>
      <c r="AK91" s="74">
        <v>0</v>
      </c>
      <c r="AL91" s="74">
        <v>2721878</v>
      </c>
      <c r="AM91" s="74">
        <v>36099</v>
      </c>
      <c r="AN91" s="74">
        <v>75.400400000000005</v>
      </c>
      <c r="AO91" s="74">
        <v>45.62</v>
      </c>
      <c r="AP91" s="74">
        <v>45.62</v>
      </c>
      <c r="AQ91" s="74">
        <v>0</v>
      </c>
      <c r="AR91" s="74">
        <v>0</v>
      </c>
      <c r="AS91" s="74">
        <v>220.32</v>
      </c>
      <c r="AT91" s="74">
        <v>218.59</v>
      </c>
      <c r="AU91" s="74">
        <v>0</v>
      </c>
      <c r="AV91" s="74">
        <v>0</v>
      </c>
      <c r="AW91" s="74">
        <v>0</v>
      </c>
      <c r="AX91" s="74">
        <v>0</v>
      </c>
      <c r="AY91" s="74">
        <v>11358</v>
      </c>
      <c r="AZ91" s="74">
        <v>11579</v>
      </c>
      <c r="BA91" s="74">
        <v>0</v>
      </c>
      <c r="BB91" s="74">
        <v>0</v>
      </c>
      <c r="BC91" s="74">
        <v>0</v>
      </c>
      <c r="BD91" s="74">
        <v>0</v>
      </c>
      <c r="BE91" s="74">
        <v>1446328</v>
      </c>
      <c r="BF91" s="74">
        <v>1480838</v>
      </c>
      <c r="BG91" s="74">
        <v>0</v>
      </c>
      <c r="BH91" s="74">
        <v>0</v>
      </c>
      <c r="BI91" s="74">
        <v>0</v>
      </c>
      <c r="BJ91" s="74">
        <v>0</v>
      </c>
      <c r="BK91" s="74">
        <v>2927166</v>
      </c>
      <c r="BL91" s="74">
        <v>22937</v>
      </c>
      <c r="BM91" s="74">
        <v>127.6176</v>
      </c>
      <c r="BN91" s="74">
        <v>0</v>
      </c>
      <c r="BO91" s="74">
        <v>152424</v>
      </c>
      <c r="BP91" s="74">
        <v>152148</v>
      </c>
      <c r="BQ91" s="74">
        <v>0</v>
      </c>
      <c r="BR91" s="74">
        <v>0</v>
      </c>
      <c r="BS91" s="74">
        <v>0</v>
      </c>
      <c r="BT91" s="74">
        <v>304572</v>
      </c>
      <c r="BU91" s="74">
        <v>22937</v>
      </c>
      <c r="BV91" s="74">
        <v>13.278600000000001</v>
      </c>
      <c r="BW91" s="74">
        <v>2502394</v>
      </c>
      <c r="BX91" s="74">
        <v>2531053</v>
      </c>
      <c r="BY91" s="74">
        <v>0</v>
      </c>
      <c r="BZ91" s="74">
        <v>0</v>
      </c>
      <c r="CA91" s="74">
        <v>0</v>
      </c>
      <c r="CB91" s="74">
        <v>5033447</v>
      </c>
      <c r="CC91" s="74">
        <v>22937</v>
      </c>
      <c r="CD91" s="74">
        <v>219.44649999999999</v>
      </c>
      <c r="CE91" s="74">
        <v>127.6176</v>
      </c>
      <c r="CF91" s="74">
        <v>150.9152</v>
      </c>
      <c r="CG91" s="74">
        <v>127.6176</v>
      </c>
      <c r="CH91" s="74">
        <v>127.6176</v>
      </c>
      <c r="CI91" s="74">
        <v>13.278600000000001</v>
      </c>
      <c r="CJ91" s="74">
        <v>13.278600000000001</v>
      </c>
      <c r="CK91" s="74">
        <v>13.278600000000001</v>
      </c>
      <c r="CL91" s="74">
        <v>219.44649999999999</v>
      </c>
      <c r="CM91" s="74">
        <v>150.9152</v>
      </c>
      <c r="CN91" s="74">
        <v>219.44649999999999</v>
      </c>
      <c r="CO91" s="74">
        <v>219.44649999999999</v>
      </c>
      <c r="CP91" s="74">
        <v>219.44649999999999</v>
      </c>
      <c r="CQ91" s="74">
        <v>22937</v>
      </c>
      <c r="CR91" s="74">
        <v>5033444</v>
      </c>
      <c r="CS91" s="74">
        <v>36400</v>
      </c>
      <c r="CT91" s="74">
        <v>0</v>
      </c>
      <c r="CU91" s="74">
        <v>5069844</v>
      </c>
      <c r="CV91" s="74">
        <v>5069846</v>
      </c>
      <c r="CW91" s="74">
        <v>-2</v>
      </c>
      <c r="CX91" s="74">
        <v>0</v>
      </c>
      <c r="CY91" s="74">
        <v>2</v>
      </c>
      <c r="CZ91" s="74">
        <v>0</v>
      </c>
      <c r="DA91" s="74">
        <v>0</v>
      </c>
      <c r="DB91" s="74">
        <v>0</v>
      </c>
      <c r="DC91" s="74">
        <v>0</v>
      </c>
      <c r="DD91" s="74">
        <v>0</v>
      </c>
      <c r="DE91" s="74">
        <v>0</v>
      </c>
      <c r="DF91" s="74">
        <v>0</v>
      </c>
      <c r="DG91" s="74">
        <v>0</v>
      </c>
      <c r="DH91" s="74">
        <v>0</v>
      </c>
      <c r="DI91" s="74">
        <v>0</v>
      </c>
      <c r="DJ91" s="74">
        <v>0</v>
      </c>
      <c r="DK91" s="74">
        <v>0</v>
      </c>
      <c r="DL91" s="74">
        <v>0</v>
      </c>
      <c r="DM91" s="74">
        <v>0</v>
      </c>
      <c r="DN91" s="74">
        <v>0</v>
      </c>
      <c r="DO91" s="74">
        <v>0</v>
      </c>
      <c r="DP91" s="74">
        <v>0</v>
      </c>
      <c r="DQ91" s="74">
        <v>0</v>
      </c>
      <c r="DR91" s="74">
        <v>0</v>
      </c>
      <c r="DS91" s="74">
        <v>0</v>
      </c>
      <c r="DT91" s="74">
        <v>0</v>
      </c>
      <c r="DU91" s="74">
        <v>0</v>
      </c>
      <c r="DV91" s="74">
        <v>0</v>
      </c>
      <c r="DW91" s="74">
        <v>0</v>
      </c>
      <c r="DX91" s="74">
        <v>0</v>
      </c>
      <c r="DY91" s="74">
        <v>0</v>
      </c>
      <c r="DZ91" s="74">
        <v>0</v>
      </c>
      <c r="EA91" s="74">
        <v>21</v>
      </c>
      <c r="EB91" s="74">
        <v>21</v>
      </c>
      <c r="EC91" s="74">
        <v>0</v>
      </c>
      <c r="ED91" s="74">
        <v>0</v>
      </c>
      <c r="EE91" s="74">
        <v>0</v>
      </c>
      <c r="EF91" s="74">
        <v>0</v>
      </c>
      <c r="EG91" s="74">
        <v>0</v>
      </c>
      <c r="EH91" s="74">
        <v>0</v>
      </c>
      <c r="EI91" s="74">
        <v>238518</v>
      </c>
      <c r="EJ91" s="74">
        <v>243159</v>
      </c>
      <c r="EK91" s="74">
        <v>0</v>
      </c>
      <c r="EL91" s="74">
        <v>0</v>
      </c>
      <c r="EM91" s="74">
        <v>0</v>
      </c>
      <c r="EN91" s="74">
        <v>0</v>
      </c>
      <c r="EO91" s="74">
        <v>0</v>
      </c>
      <c r="EP91" s="74">
        <v>0</v>
      </c>
      <c r="EQ91" s="74">
        <v>481677</v>
      </c>
      <c r="ER91" s="74">
        <v>22937</v>
      </c>
      <c r="ES91" s="74">
        <v>21</v>
      </c>
      <c r="ET91" s="74">
        <v>21</v>
      </c>
      <c r="EU91" s="74">
        <v>21</v>
      </c>
      <c r="EV91" s="74">
        <v>21</v>
      </c>
      <c r="EW91" s="74">
        <v>184.75</v>
      </c>
      <c r="EX91" s="74">
        <v>187.21</v>
      </c>
      <c r="EY91" s="74">
        <v>3.85</v>
      </c>
      <c r="EZ91" s="74">
        <v>0</v>
      </c>
      <c r="FA91" s="74">
        <v>0</v>
      </c>
      <c r="FB91" s="74">
        <v>0</v>
      </c>
      <c r="FC91" s="74">
        <v>0</v>
      </c>
      <c r="FD91" s="74">
        <v>0</v>
      </c>
      <c r="FE91" s="74">
        <v>0</v>
      </c>
      <c r="FF91" s="74">
        <v>0</v>
      </c>
      <c r="FG91" s="74">
        <v>9.09</v>
      </c>
      <c r="FH91" s="74">
        <v>10.65</v>
      </c>
      <c r="FI91" s="74">
        <v>0</v>
      </c>
      <c r="FJ91" s="74">
        <v>0</v>
      </c>
      <c r="FK91" s="74">
        <v>0</v>
      </c>
      <c r="FL91" s="74">
        <v>0</v>
      </c>
      <c r="FM91" s="74">
        <v>0</v>
      </c>
      <c r="FN91" s="74">
        <v>0</v>
      </c>
      <c r="FO91" s="74">
        <v>0</v>
      </c>
      <c r="FP91" s="74">
        <v>0</v>
      </c>
      <c r="FQ91" s="74">
        <v>0</v>
      </c>
      <c r="FR91" s="74">
        <v>0</v>
      </c>
      <c r="FS91" s="74">
        <v>0</v>
      </c>
      <c r="FT91" s="74">
        <v>0</v>
      </c>
      <c r="FU91" s="74">
        <v>0</v>
      </c>
      <c r="FV91" s="74">
        <v>0</v>
      </c>
      <c r="FW91" s="74">
        <v>43728</v>
      </c>
      <c r="FX91" s="74">
        <v>0</v>
      </c>
      <c r="FY91" s="74">
        <v>0</v>
      </c>
      <c r="FZ91" s="74">
        <v>0</v>
      </c>
      <c r="GA91" s="74">
        <v>0</v>
      </c>
      <c r="GB91" s="74">
        <v>0</v>
      </c>
      <c r="GC91" s="74">
        <v>0</v>
      </c>
      <c r="GD91" s="74">
        <v>0</v>
      </c>
      <c r="GE91" s="74">
        <v>43728</v>
      </c>
      <c r="GF91" s="74">
        <v>22937</v>
      </c>
      <c r="GG91" s="74">
        <v>1.9064000000000001</v>
      </c>
      <c r="GH91" s="74">
        <v>103244</v>
      </c>
      <c r="GI91" s="74">
        <v>123316</v>
      </c>
      <c r="GJ91" s="74">
        <v>0</v>
      </c>
      <c r="GK91" s="74">
        <v>0</v>
      </c>
      <c r="GL91" s="74">
        <v>0</v>
      </c>
      <c r="GM91" s="74">
        <v>0</v>
      </c>
      <c r="GN91" s="74">
        <v>0</v>
      </c>
      <c r="GO91" s="74">
        <v>0</v>
      </c>
      <c r="GP91" s="74">
        <v>226560</v>
      </c>
      <c r="GQ91" s="74">
        <v>22937</v>
      </c>
      <c r="GR91" s="74">
        <v>9.8774999999999995</v>
      </c>
      <c r="GS91" s="74">
        <v>0</v>
      </c>
      <c r="GT91" s="74">
        <v>0</v>
      </c>
      <c r="GU91" s="74">
        <v>0</v>
      </c>
      <c r="GV91" s="74">
        <v>0</v>
      </c>
      <c r="GW91" s="74">
        <v>0</v>
      </c>
      <c r="GX91" s="74">
        <v>0</v>
      </c>
      <c r="GY91" s="74">
        <v>0</v>
      </c>
      <c r="GZ91" s="74">
        <v>0</v>
      </c>
      <c r="HA91" s="74">
        <v>0</v>
      </c>
      <c r="HB91" s="74">
        <v>22937</v>
      </c>
      <c r="HC91" s="74">
        <v>0</v>
      </c>
      <c r="HD91" s="74">
        <v>1.9064000000000001</v>
      </c>
      <c r="HE91" s="74">
        <v>9.8774999999999995</v>
      </c>
      <c r="HF91" s="74">
        <v>1.9064000000000001</v>
      </c>
      <c r="HG91" s="74">
        <v>9.8774999999999995</v>
      </c>
      <c r="HH91" s="74">
        <v>1.9064000000000001</v>
      </c>
      <c r="HI91" s="74">
        <v>9.8774999999999995</v>
      </c>
      <c r="HJ91" s="74">
        <v>0</v>
      </c>
      <c r="HK91" s="74">
        <v>0</v>
      </c>
      <c r="HL91" s="74">
        <v>0</v>
      </c>
      <c r="HM91" s="74">
        <v>0</v>
      </c>
      <c r="HN91" s="74">
        <v>0</v>
      </c>
      <c r="HO91" s="74">
        <v>0</v>
      </c>
      <c r="HP91" s="74">
        <v>0</v>
      </c>
      <c r="HQ91" s="74">
        <v>0</v>
      </c>
      <c r="HR91" s="74">
        <v>0</v>
      </c>
      <c r="HS91" s="74">
        <v>0.28999999999999998</v>
      </c>
      <c r="HT91" s="74">
        <v>0</v>
      </c>
      <c r="HU91" s="74">
        <v>0</v>
      </c>
      <c r="HV91" s="74">
        <v>0</v>
      </c>
      <c r="HW91" s="74">
        <v>0</v>
      </c>
      <c r="HX91" s="74">
        <v>0</v>
      </c>
      <c r="HY91" s="74">
        <v>0</v>
      </c>
      <c r="HZ91" s="74">
        <v>0</v>
      </c>
      <c r="IA91" s="74">
        <v>0</v>
      </c>
      <c r="IB91" s="74">
        <v>0</v>
      </c>
      <c r="IC91" s="74">
        <v>0</v>
      </c>
      <c r="ID91" s="74">
        <v>0</v>
      </c>
      <c r="IE91" s="74">
        <v>0</v>
      </c>
      <c r="IF91" s="74">
        <v>0</v>
      </c>
      <c r="IG91" s="74">
        <v>0</v>
      </c>
      <c r="IH91" s="74">
        <v>0</v>
      </c>
      <c r="II91" s="74">
        <v>22937</v>
      </c>
      <c r="IJ91" s="74">
        <v>0</v>
      </c>
      <c r="IK91" s="74">
        <v>0</v>
      </c>
      <c r="IL91" s="74">
        <v>3358</v>
      </c>
      <c r="IM91" s="74">
        <v>0</v>
      </c>
      <c r="IN91" s="74">
        <v>0</v>
      </c>
      <c r="IO91" s="74">
        <v>0</v>
      </c>
      <c r="IP91" s="74">
        <v>0</v>
      </c>
      <c r="IQ91" s="74">
        <v>0</v>
      </c>
      <c r="IR91" s="74">
        <v>0</v>
      </c>
      <c r="IS91" s="74">
        <v>3358</v>
      </c>
      <c r="IT91" s="74">
        <v>22937</v>
      </c>
      <c r="IU91" s="74">
        <v>0.1464</v>
      </c>
      <c r="IV91" s="74">
        <v>0</v>
      </c>
      <c r="IW91" s="74">
        <v>0</v>
      </c>
      <c r="IX91" s="74">
        <v>0</v>
      </c>
      <c r="IY91" s="74">
        <v>0.1464</v>
      </c>
      <c r="IZ91" s="74">
        <v>0.1464</v>
      </c>
      <c r="JA91" s="74">
        <v>0.1464</v>
      </c>
    </row>
    <row r="92" spans="1:261" x14ac:dyDescent="0.25">
      <c r="A92" s="74" t="s">
        <v>13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95893</v>
      </c>
      <c r="G92" s="74">
        <v>0</v>
      </c>
      <c r="H92" s="74">
        <v>0</v>
      </c>
      <c r="I92" s="74">
        <v>0</v>
      </c>
      <c r="J92" s="74">
        <v>0</v>
      </c>
      <c r="K92" s="74">
        <v>95893</v>
      </c>
      <c r="L92" s="74">
        <v>2102</v>
      </c>
      <c r="M92" s="74">
        <v>45.619900000000001</v>
      </c>
      <c r="N92" s="74">
        <v>45.220044000000001</v>
      </c>
      <c r="O92" s="74">
        <v>45.220044000000001</v>
      </c>
      <c r="P92" s="74">
        <v>45.220044000000001</v>
      </c>
      <c r="Q92" s="74">
        <v>544653</v>
      </c>
      <c r="R92" s="74">
        <v>3763</v>
      </c>
      <c r="S92" s="74">
        <v>144.739</v>
      </c>
      <c r="T92" s="74">
        <v>846667</v>
      </c>
      <c r="U92" s="74">
        <v>3763</v>
      </c>
      <c r="V92" s="74">
        <v>224.99780000000001</v>
      </c>
      <c r="W92" s="74">
        <v>42736</v>
      </c>
      <c r="X92" s="74">
        <v>0</v>
      </c>
      <c r="Y92" s="74">
        <v>0</v>
      </c>
      <c r="Z92" s="74">
        <v>0</v>
      </c>
      <c r="AA92" s="74">
        <v>0</v>
      </c>
      <c r="AB92" s="74">
        <v>145.51</v>
      </c>
      <c r="AC92" s="74">
        <v>0</v>
      </c>
      <c r="AD92" s="74">
        <v>0</v>
      </c>
      <c r="AE92" s="74">
        <v>0</v>
      </c>
      <c r="AF92" s="74">
        <v>0</v>
      </c>
      <c r="AG92" s="74">
        <v>13.05</v>
      </c>
      <c r="AH92" s="74">
        <v>0</v>
      </c>
      <c r="AI92" s="74">
        <v>0</v>
      </c>
      <c r="AJ92" s="74">
        <v>0</v>
      </c>
      <c r="AK92" s="74">
        <v>0</v>
      </c>
      <c r="AL92" s="74">
        <v>302014</v>
      </c>
      <c r="AM92" s="74">
        <v>3763</v>
      </c>
      <c r="AN92" s="74">
        <v>80.258799999999994</v>
      </c>
      <c r="AO92" s="74">
        <v>45.62</v>
      </c>
      <c r="AP92" s="74">
        <v>0</v>
      </c>
      <c r="AQ92" s="74">
        <v>0</v>
      </c>
      <c r="AR92" s="74">
        <v>0</v>
      </c>
      <c r="AS92" s="74">
        <v>229.11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2102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305862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305862</v>
      </c>
      <c r="BL92" s="74">
        <v>2102</v>
      </c>
      <c r="BM92" s="74">
        <v>145.51</v>
      </c>
      <c r="BN92" s="74">
        <v>0</v>
      </c>
      <c r="BO92" s="74">
        <v>27431</v>
      </c>
      <c r="BP92" s="74">
        <v>0</v>
      </c>
      <c r="BQ92" s="74">
        <v>0</v>
      </c>
      <c r="BR92" s="74">
        <v>0</v>
      </c>
      <c r="BS92" s="74">
        <v>0</v>
      </c>
      <c r="BT92" s="74">
        <v>27431</v>
      </c>
      <c r="BU92" s="74">
        <v>2102</v>
      </c>
      <c r="BV92" s="74">
        <v>13.05</v>
      </c>
      <c r="BW92" s="74">
        <v>481589</v>
      </c>
      <c r="BX92" s="74">
        <v>0</v>
      </c>
      <c r="BY92" s="74">
        <v>0</v>
      </c>
      <c r="BZ92" s="74">
        <v>0</v>
      </c>
      <c r="CA92" s="74">
        <v>0</v>
      </c>
      <c r="CB92" s="74">
        <v>481589</v>
      </c>
      <c r="CC92" s="74">
        <v>2102</v>
      </c>
      <c r="CD92" s="74">
        <v>229.10990000000001</v>
      </c>
      <c r="CE92" s="74">
        <v>144.23461399999999</v>
      </c>
      <c r="CF92" s="74">
        <v>144.739</v>
      </c>
      <c r="CG92" s="74">
        <v>144.23461399999999</v>
      </c>
      <c r="CH92" s="74">
        <v>144.23461399999999</v>
      </c>
      <c r="CI92" s="74">
        <v>12.935618</v>
      </c>
      <c r="CJ92" s="74">
        <v>12.935618</v>
      </c>
      <c r="CK92" s="74">
        <v>12.935618</v>
      </c>
      <c r="CL92" s="74">
        <v>229.10990000000001</v>
      </c>
      <c r="CM92" s="74">
        <v>144.739</v>
      </c>
      <c r="CN92" s="74">
        <v>229.10990000000001</v>
      </c>
      <c r="CO92" s="74">
        <v>229.10990000000001</v>
      </c>
      <c r="CP92" s="74">
        <v>229.10990000000001</v>
      </c>
      <c r="CQ92" s="74">
        <v>2102</v>
      </c>
      <c r="CR92" s="74">
        <v>481589</v>
      </c>
      <c r="CS92" s="74">
        <v>0</v>
      </c>
      <c r="CT92" s="74">
        <v>0</v>
      </c>
      <c r="CU92" s="74">
        <v>481589</v>
      </c>
      <c r="CV92" s="74">
        <v>481589</v>
      </c>
      <c r="CW92" s="74">
        <v>0</v>
      </c>
      <c r="CX92" s="74">
        <v>0</v>
      </c>
      <c r="CY92" s="74">
        <v>0</v>
      </c>
      <c r="CZ92" s="74">
        <v>0</v>
      </c>
      <c r="DA92" s="74">
        <v>0</v>
      </c>
      <c r="DB92" s="74">
        <v>0</v>
      </c>
      <c r="DC92" s="74">
        <v>0</v>
      </c>
      <c r="DD92" s="74">
        <v>0</v>
      </c>
      <c r="DE92" s="74">
        <v>0</v>
      </c>
      <c r="DF92" s="74">
        <v>0</v>
      </c>
      <c r="DG92" s="74">
        <v>0</v>
      </c>
      <c r="DH92" s="74">
        <v>0</v>
      </c>
      <c r="DI92" s="74">
        <v>0</v>
      </c>
      <c r="DJ92" s="74">
        <v>0</v>
      </c>
      <c r="DK92" s="74">
        <v>0</v>
      </c>
      <c r="DL92" s="74">
        <v>0</v>
      </c>
      <c r="DM92" s="74">
        <v>0</v>
      </c>
      <c r="DN92" s="74">
        <v>0</v>
      </c>
      <c r="DO92" s="74">
        <v>0</v>
      </c>
      <c r="DP92" s="74">
        <v>0</v>
      </c>
      <c r="DQ92" s="74">
        <v>0</v>
      </c>
      <c r="DR92" s="74">
        <v>0</v>
      </c>
      <c r="DS92" s="74">
        <v>0</v>
      </c>
      <c r="DT92" s="74">
        <v>0</v>
      </c>
      <c r="DU92" s="74">
        <v>0</v>
      </c>
      <c r="DV92" s="74">
        <v>0</v>
      </c>
      <c r="DW92" s="74">
        <v>0</v>
      </c>
      <c r="DX92" s="74">
        <v>0</v>
      </c>
      <c r="DY92" s="74">
        <v>0</v>
      </c>
      <c r="DZ92" s="74">
        <v>0</v>
      </c>
      <c r="EA92" s="74">
        <v>21</v>
      </c>
      <c r="EB92" s="74">
        <v>0</v>
      </c>
      <c r="EC92" s="74">
        <v>0</v>
      </c>
      <c r="ED92" s="74">
        <v>0</v>
      </c>
      <c r="EE92" s="74">
        <v>0</v>
      </c>
      <c r="EF92" s="74">
        <v>0</v>
      </c>
      <c r="EG92" s="74">
        <v>0</v>
      </c>
      <c r="EH92" s="74">
        <v>0</v>
      </c>
      <c r="EI92" s="74">
        <v>44142</v>
      </c>
      <c r="EJ92" s="74">
        <v>0</v>
      </c>
      <c r="EK92" s="74">
        <v>0</v>
      </c>
      <c r="EL92" s="74">
        <v>0</v>
      </c>
      <c r="EM92" s="74">
        <v>0</v>
      </c>
      <c r="EN92" s="74">
        <v>0</v>
      </c>
      <c r="EO92" s="74">
        <v>0</v>
      </c>
      <c r="EP92" s="74">
        <v>0</v>
      </c>
      <c r="EQ92" s="74">
        <v>44142</v>
      </c>
      <c r="ER92" s="74">
        <v>2102</v>
      </c>
      <c r="ES92" s="74">
        <v>21</v>
      </c>
      <c r="ET92" s="74">
        <v>21</v>
      </c>
      <c r="EU92" s="74">
        <v>21</v>
      </c>
      <c r="EV92" s="74">
        <v>21</v>
      </c>
      <c r="EW92" s="74">
        <v>184.75</v>
      </c>
      <c r="EX92" s="74">
        <v>187.21</v>
      </c>
      <c r="EY92" s="74">
        <v>5.77</v>
      </c>
      <c r="EZ92" s="74">
        <v>0</v>
      </c>
      <c r="FA92" s="74">
        <v>0</v>
      </c>
      <c r="FB92" s="74">
        <v>0</v>
      </c>
      <c r="FC92" s="74">
        <v>0</v>
      </c>
      <c r="FD92" s="74">
        <v>0</v>
      </c>
      <c r="FE92" s="74">
        <v>0</v>
      </c>
      <c r="FF92" s="74">
        <v>0</v>
      </c>
      <c r="FG92" s="74">
        <v>0</v>
      </c>
      <c r="FH92" s="74">
        <v>0</v>
      </c>
      <c r="FI92" s="74">
        <v>0</v>
      </c>
      <c r="FJ92" s="74">
        <v>0</v>
      </c>
      <c r="FK92" s="74">
        <v>0</v>
      </c>
      <c r="FL92" s="74">
        <v>0</v>
      </c>
      <c r="FM92" s="74">
        <v>0</v>
      </c>
      <c r="FN92" s="74">
        <v>0</v>
      </c>
      <c r="FO92" s="74">
        <v>-1.84</v>
      </c>
      <c r="FP92" s="74">
        <v>0</v>
      </c>
      <c r="FQ92" s="74">
        <v>0</v>
      </c>
      <c r="FR92" s="74">
        <v>0</v>
      </c>
      <c r="FS92" s="74">
        <v>0</v>
      </c>
      <c r="FT92" s="74">
        <v>0</v>
      </c>
      <c r="FU92" s="74">
        <v>0</v>
      </c>
      <c r="FV92" s="74">
        <v>0</v>
      </c>
      <c r="FW92" s="74">
        <v>12129</v>
      </c>
      <c r="FX92" s="74">
        <v>0</v>
      </c>
      <c r="FY92" s="74">
        <v>0</v>
      </c>
      <c r="FZ92" s="74">
        <v>0</v>
      </c>
      <c r="GA92" s="74">
        <v>0</v>
      </c>
      <c r="GB92" s="74">
        <v>0</v>
      </c>
      <c r="GC92" s="74">
        <v>0</v>
      </c>
      <c r="GD92" s="74">
        <v>0</v>
      </c>
      <c r="GE92" s="74">
        <v>12129</v>
      </c>
      <c r="GF92" s="74">
        <v>2102</v>
      </c>
      <c r="GG92" s="74">
        <v>5.7702</v>
      </c>
      <c r="GH92" s="74">
        <v>0</v>
      </c>
      <c r="GI92" s="74">
        <v>0</v>
      </c>
      <c r="GJ92" s="74">
        <v>0</v>
      </c>
      <c r="GK92" s="74">
        <v>0</v>
      </c>
      <c r="GL92" s="74">
        <v>0</v>
      </c>
      <c r="GM92" s="74">
        <v>0</v>
      </c>
      <c r="GN92" s="74">
        <v>0</v>
      </c>
      <c r="GO92" s="74">
        <v>0</v>
      </c>
      <c r="GP92" s="74">
        <v>0</v>
      </c>
      <c r="GQ92" s="74">
        <v>2102</v>
      </c>
      <c r="GR92" s="74">
        <v>0</v>
      </c>
      <c r="GS92" s="74">
        <v>-3868</v>
      </c>
      <c r="GT92" s="74">
        <v>0</v>
      </c>
      <c r="GU92" s="74">
        <v>0</v>
      </c>
      <c r="GV92" s="74">
        <v>0</v>
      </c>
      <c r="GW92" s="74">
        <v>0</v>
      </c>
      <c r="GX92" s="74">
        <v>0</v>
      </c>
      <c r="GY92" s="74">
        <v>0</v>
      </c>
      <c r="GZ92" s="74">
        <v>0</v>
      </c>
      <c r="HA92" s="74">
        <v>-3868</v>
      </c>
      <c r="HB92" s="74">
        <v>2102</v>
      </c>
      <c r="HC92" s="74">
        <v>-1.8402000000000001</v>
      </c>
      <c r="HD92" s="74">
        <v>5.7196249999999997</v>
      </c>
      <c r="HE92" s="74">
        <v>0</v>
      </c>
      <c r="HF92" s="74">
        <v>5.7196249999999997</v>
      </c>
      <c r="HG92" s="74">
        <v>0</v>
      </c>
      <c r="HH92" s="74">
        <v>5.7196249999999997</v>
      </c>
      <c r="HI92" s="74">
        <v>0</v>
      </c>
      <c r="HJ92" s="74">
        <v>0</v>
      </c>
      <c r="HK92" s="74">
        <v>0</v>
      </c>
      <c r="HL92" s="74">
        <v>0</v>
      </c>
      <c r="HM92" s="74">
        <v>0</v>
      </c>
      <c r="HN92" s="74">
        <v>0</v>
      </c>
      <c r="HO92" s="74">
        <v>0</v>
      </c>
      <c r="HP92" s="74">
        <v>0</v>
      </c>
      <c r="HQ92" s="74">
        <v>0</v>
      </c>
      <c r="HR92" s="74">
        <v>0</v>
      </c>
      <c r="HS92" s="74">
        <v>0</v>
      </c>
      <c r="HT92" s="74">
        <v>0</v>
      </c>
      <c r="HU92" s="74">
        <v>0</v>
      </c>
      <c r="HV92" s="74">
        <v>0</v>
      </c>
      <c r="HW92" s="74">
        <v>0</v>
      </c>
      <c r="HX92" s="74">
        <v>0</v>
      </c>
      <c r="HY92" s="74">
        <v>0</v>
      </c>
      <c r="HZ92" s="74">
        <v>0</v>
      </c>
      <c r="IA92" s="74">
        <v>0</v>
      </c>
      <c r="IB92" s="74">
        <v>0</v>
      </c>
      <c r="IC92" s="74">
        <v>0</v>
      </c>
      <c r="ID92" s="74">
        <v>0</v>
      </c>
      <c r="IE92" s="74">
        <v>0</v>
      </c>
      <c r="IF92" s="74">
        <v>0</v>
      </c>
      <c r="IG92" s="74">
        <v>0</v>
      </c>
      <c r="IH92" s="74">
        <v>0</v>
      </c>
      <c r="II92" s="74">
        <v>2102</v>
      </c>
      <c r="IJ92" s="74">
        <v>0</v>
      </c>
      <c r="IK92" s="74">
        <v>0</v>
      </c>
      <c r="IL92" s="74">
        <v>0</v>
      </c>
      <c r="IM92" s="74">
        <v>0</v>
      </c>
      <c r="IN92" s="74">
        <v>0</v>
      </c>
      <c r="IO92" s="74">
        <v>0</v>
      </c>
      <c r="IP92" s="74">
        <v>0</v>
      </c>
      <c r="IQ92" s="74">
        <v>0</v>
      </c>
      <c r="IR92" s="74">
        <v>0</v>
      </c>
      <c r="IS92" s="74">
        <v>0</v>
      </c>
      <c r="IT92" s="74">
        <v>2102</v>
      </c>
      <c r="IU92" s="74">
        <v>0</v>
      </c>
      <c r="IV92" s="74">
        <v>0</v>
      </c>
      <c r="IW92" s="74">
        <v>0</v>
      </c>
      <c r="IX92" s="74">
        <v>0</v>
      </c>
      <c r="IY92" s="74">
        <v>0</v>
      </c>
      <c r="IZ92" s="74">
        <v>0</v>
      </c>
      <c r="JA92" s="74">
        <v>0</v>
      </c>
    </row>
    <row r="93" spans="1:261" x14ac:dyDescent="0.25">
      <c r="A93" s="74" t="s">
        <v>13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328099</v>
      </c>
      <c r="G93" s="74">
        <v>318610</v>
      </c>
      <c r="H93" s="74">
        <v>0</v>
      </c>
      <c r="I93" s="74">
        <v>0</v>
      </c>
      <c r="J93" s="74">
        <v>0</v>
      </c>
      <c r="K93" s="74">
        <v>646709</v>
      </c>
      <c r="L93" s="74">
        <v>14176</v>
      </c>
      <c r="M93" s="74">
        <v>45.62</v>
      </c>
      <c r="N93" s="74">
        <v>45.464666999999999</v>
      </c>
      <c r="O93" s="74">
        <v>45.464666999999999</v>
      </c>
      <c r="P93" s="74">
        <v>45.464666999999999</v>
      </c>
      <c r="Q93" s="74">
        <v>3595507</v>
      </c>
      <c r="R93" s="74">
        <v>23757</v>
      </c>
      <c r="S93" s="74">
        <v>151.34520000000001</v>
      </c>
      <c r="T93" s="74">
        <v>5344345</v>
      </c>
      <c r="U93" s="74">
        <v>23757</v>
      </c>
      <c r="V93" s="74">
        <v>224.9588</v>
      </c>
      <c r="W93" s="74">
        <v>42736</v>
      </c>
      <c r="X93" s="74">
        <v>42917</v>
      </c>
      <c r="Y93" s="74">
        <v>0</v>
      </c>
      <c r="Z93" s="74">
        <v>0</v>
      </c>
      <c r="AA93" s="74">
        <v>0</v>
      </c>
      <c r="AB93" s="74">
        <v>135.58000000000001</v>
      </c>
      <c r="AC93" s="74">
        <v>129.27000000000001</v>
      </c>
      <c r="AD93" s="74">
        <v>0</v>
      </c>
      <c r="AE93" s="74">
        <v>0</v>
      </c>
      <c r="AF93" s="74">
        <v>0</v>
      </c>
      <c r="AG93" s="74">
        <v>7.2</v>
      </c>
      <c r="AH93" s="74">
        <v>5.2</v>
      </c>
      <c r="AI93" s="74">
        <v>0</v>
      </c>
      <c r="AJ93" s="74">
        <v>0</v>
      </c>
      <c r="AK93" s="74">
        <v>0</v>
      </c>
      <c r="AL93" s="74">
        <v>1748838</v>
      </c>
      <c r="AM93" s="74">
        <v>23757</v>
      </c>
      <c r="AN93" s="74">
        <v>73.613600000000005</v>
      </c>
      <c r="AO93" s="74">
        <v>45.62</v>
      </c>
      <c r="AP93" s="74">
        <v>45.62</v>
      </c>
      <c r="AQ93" s="74">
        <v>0</v>
      </c>
      <c r="AR93" s="74">
        <v>0</v>
      </c>
      <c r="AS93" s="74">
        <v>212.41</v>
      </c>
      <c r="AT93" s="74">
        <v>201.38</v>
      </c>
      <c r="AU93" s="74">
        <v>0</v>
      </c>
      <c r="AV93" s="74">
        <v>0</v>
      </c>
      <c r="AW93" s="74">
        <v>0</v>
      </c>
      <c r="AX93" s="74">
        <v>0</v>
      </c>
      <c r="AY93" s="74">
        <v>7192</v>
      </c>
      <c r="AZ93" s="74">
        <v>6984</v>
      </c>
      <c r="BA93" s="74">
        <v>0</v>
      </c>
      <c r="BB93" s="74">
        <v>0</v>
      </c>
      <c r="BC93" s="74">
        <v>0</v>
      </c>
      <c r="BD93" s="74">
        <v>0</v>
      </c>
      <c r="BE93" s="74">
        <v>975091</v>
      </c>
      <c r="BF93" s="74">
        <v>902822</v>
      </c>
      <c r="BG93" s="74">
        <v>0</v>
      </c>
      <c r="BH93" s="74">
        <v>0</v>
      </c>
      <c r="BI93" s="74">
        <v>0</v>
      </c>
      <c r="BJ93" s="74">
        <v>0</v>
      </c>
      <c r="BK93" s="74">
        <v>1877913</v>
      </c>
      <c r="BL93" s="74">
        <v>14176</v>
      </c>
      <c r="BM93" s="74">
        <v>132.47130000000001</v>
      </c>
      <c r="BN93" s="74">
        <v>0</v>
      </c>
      <c r="BO93" s="74">
        <v>51782</v>
      </c>
      <c r="BP93" s="74">
        <v>36317</v>
      </c>
      <c r="BQ93" s="74">
        <v>0</v>
      </c>
      <c r="BR93" s="74">
        <v>0</v>
      </c>
      <c r="BS93" s="74">
        <v>0</v>
      </c>
      <c r="BT93" s="74">
        <v>88099</v>
      </c>
      <c r="BU93" s="74">
        <v>14176</v>
      </c>
      <c r="BV93" s="74">
        <v>6.2146999999999997</v>
      </c>
      <c r="BW93" s="74">
        <v>1527652</v>
      </c>
      <c r="BX93" s="74">
        <v>1406438</v>
      </c>
      <c r="BY93" s="74">
        <v>0</v>
      </c>
      <c r="BZ93" s="74">
        <v>0</v>
      </c>
      <c r="CA93" s="74">
        <v>0</v>
      </c>
      <c r="CB93" s="74">
        <v>2934090</v>
      </c>
      <c r="CC93" s="74">
        <v>14176</v>
      </c>
      <c r="CD93" s="74">
        <v>206.97579999999999</v>
      </c>
      <c r="CE93" s="74">
        <v>132.02024399999999</v>
      </c>
      <c r="CF93" s="74">
        <v>151.34520000000001</v>
      </c>
      <c r="CG93" s="74">
        <v>132.02024399999999</v>
      </c>
      <c r="CH93" s="74">
        <v>132.02024399999999</v>
      </c>
      <c r="CI93" s="74">
        <v>6.1935390000000003</v>
      </c>
      <c r="CJ93" s="74">
        <v>6.1935390000000003</v>
      </c>
      <c r="CK93" s="74">
        <v>6.1935390000000003</v>
      </c>
      <c r="CL93" s="74">
        <v>206.97579999999999</v>
      </c>
      <c r="CM93" s="74">
        <v>151.34520000000001</v>
      </c>
      <c r="CN93" s="74">
        <v>206.97579999999999</v>
      </c>
      <c r="CO93" s="74">
        <v>206.97579999999999</v>
      </c>
      <c r="CP93" s="74">
        <v>206.97579999999999</v>
      </c>
      <c r="CQ93" s="74">
        <v>14176</v>
      </c>
      <c r="CR93" s="74">
        <v>2934089</v>
      </c>
      <c r="CS93" s="74">
        <v>0</v>
      </c>
      <c r="CT93" s="74">
        <v>0</v>
      </c>
      <c r="CU93" s="74">
        <v>2934089</v>
      </c>
      <c r="CV93" s="74">
        <v>2934091</v>
      </c>
      <c r="CW93" s="74">
        <v>-2</v>
      </c>
      <c r="CX93" s="74">
        <v>0</v>
      </c>
      <c r="CY93" s="74">
        <v>2</v>
      </c>
      <c r="CZ93" s="74">
        <v>0</v>
      </c>
      <c r="DA93" s="74">
        <v>0</v>
      </c>
      <c r="DB93" s="74">
        <v>0</v>
      </c>
      <c r="DC93" s="74">
        <v>0</v>
      </c>
      <c r="DD93" s="74">
        <v>0</v>
      </c>
      <c r="DE93" s="74">
        <v>0</v>
      </c>
      <c r="DF93" s="74">
        <v>0</v>
      </c>
      <c r="DG93" s="74">
        <v>0</v>
      </c>
      <c r="DH93" s="74">
        <v>0</v>
      </c>
      <c r="DI93" s="74">
        <v>0</v>
      </c>
      <c r="DJ93" s="74">
        <v>0</v>
      </c>
      <c r="DK93" s="74">
        <v>0</v>
      </c>
      <c r="DL93" s="74">
        <v>0</v>
      </c>
      <c r="DM93" s="74">
        <v>0</v>
      </c>
      <c r="DN93" s="74">
        <v>0</v>
      </c>
      <c r="DO93" s="74">
        <v>0</v>
      </c>
      <c r="DP93" s="74">
        <v>0</v>
      </c>
      <c r="DQ93" s="74">
        <v>0</v>
      </c>
      <c r="DR93" s="74">
        <v>0</v>
      </c>
      <c r="DS93" s="74">
        <v>0</v>
      </c>
      <c r="DT93" s="74">
        <v>0</v>
      </c>
      <c r="DU93" s="74">
        <v>0</v>
      </c>
      <c r="DV93" s="74">
        <v>0</v>
      </c>
      <c r="DW93" s="74">
        <v>0</v>
      </c>
      <c r="DX93" s="74">
        <v>0</v>
      </c>
      <c r="DY93" s="74">
        <v>0</v>
      </c>
      <c r="DZ93" s="74">
        <v>0</v>
      </c>
      <c r="EA93" s="74">
        <v>21</v>
      </c>
      <c r="EB93" s="74">
        <v>21</v>
      </c>
      <c r="EC93" s="74">
        <v>0</v>
      </c>
      <c r="ED93" s="74">
        <v>0</v>
      </c>
      <c r="EE93" s="74">
        <v>0</v>
      </c>
      <c r="EF93" s="74">
        <v>0</v>
      </c>
      <c r="EG93" s="74">
        <v>0</v>
      </c>
      <c r="EH93" s="74">
        <v>0</v>
      </c>
      <c r="EI93" s="74">
        <v>151032</v>
      </c>
      <c r="EJ93" s="74">
        <v>146664</v>
      </c>
      <c r="EK93" s="74">
        <v>0</v>
      </c>
      <c r="EL93" s="74">
        <v>0</v>
      </c>
      <c r="EM93" s="74">
        <v>0</v>
      </c>
      <c r="EN93" s="74">
        <v>0</v>
      </c>
      <c r="EO93" s="74">
        <v>0</v>
      </c>
      <c r="EP93" s="74">
        <v>0</v>
      </c>
      <c r="EQ93" s="74">
        <v>297696</v>
      </c>
      <c r="ER93" s="74">
        <v>14176</v>
      </c>
      <c r="ES93" s="74">
        <v>21</v>
      </c>
      <c r="ET93" s="74">
        <v>21</v>
      </c>
      <c r="EU93" s="74">
        <v>21</v>
      </c>
      <c r="EV93" s="74">
        <v>21</v>
      </c>
      <c r="EW93" s="74">
        <v>184.75</v>
      </c>
      <c r="EX93" s="74">
        <v>187.21</v>
      </c>
      <c r="EY93" s="74">
        <v>3.85</v>
      </c>
      <c r="EZ93" s="74">
        <v>0</v>
      </c>
      <c r="FA93" s="74">
        <v>0</v>
      </c>
      <c r="FB93" s="74">
        <v>0</v>
      </c>
      <c r="FC93" s="74">
        <v>0</v>
      </c>
      <c r="FD93" s="74">
        <v>0</v>
      </c>
      <c r="FE93" s="74">
        <v>0</v>
      </c>
      <c r="FF93" s="74">
        <v>0</v>
      </c>
      <c r="FG93" s="74">
        <v>0</v>
      </c>
      <c r="FH93" s="74">
        <v>0</v>
      </c>
      <c r="FI93" s="74">
        <v>0</v>
      </c>
      <c r="FJ93" s="74">
        <v>0</v>
      </c>
      <c r="FK93" s="74">
        <v>0</v>
      </c>
      <c r="FL93" s="74">
        <v>0</v>
      </c>
      <c r="FM93" s="74">
        <v>0</v>
      </c>
      <c r="FN93" s="74">
        <v>0</v>
      </c>
      <c r="FO93" s="74">
        <v>-1.25</v>
      </c>
      <c r="FP93" s="74">
        <v>0</v>
      </c>
      <c r="FQ93" s="74">
        <v>0</v>
      </c>
      <c r="FR93" s="74">
        <v>0</v>
      </c>
      <c r="FS93" s="74">
        <v>0</v>
      </c>
      <c r="FT93" s="74">
        <v>0</v>
      </c>
      <c r="FU93" s="74">
        <v>0</v>
      </c>
      <c r="FV93" s="74">
        <v>0</v>
      </c>
      <c r="FW93" s="74">
        <v>27689</v>
      </c>
      <c r="FX93" s="74">
        <v>0</v>
      </c>
      <c r="FY93" s="74">
        <v>0</v>
      </c>
      <c r="FZ93" s="74">
        <v>0</v>
      </c>
      <c r="GA93" s="74">
        <v>0</v>
      </c>
      <c r="GB93" s="74">
        <v>0</v>
      </c>
      <c r="GC93" s="74">
        <v>0</v>
      </c>
      <c r="GD93" s="74">
        <v>0</v>
      </c>
      <c r="GE93" s="74">
        <v>27689</v>
      </c>
      <c r="GF93" s="74">
        <v>14176</v>
      </c>
      <c r="GG93" s="74">
        <v>1.9532</v>
      </c>
      <c r="GH93" s="74">
        <v>0</v>
      </c>
      <c r="GI93" s="74">
        <v>0</v>
      </c>
      <c r="GJ93" s="74">
        <v>0</v>
      </c>
      <c r="GK93" s="74">
        <v>0</v>
      </c>
      <c r="GL93" s="74">
        <v>0</v>
      </c>
      <c r="GM93" s="74">
        <v>0</v>
      </c>
      <c r="GN93" s="74">
        <v>0</v>
      </c>
      <c r="GO93" s="74">
        <v>0</v>
      </c>
      <c r="GP93" s="74">
        <v>0</v>
      </c>
      <c r="GQ93" s="74">
        <v>14176</v>
      </c>
      <c r="GR93" s="74">
        <v>0</v>
      </c>
      <c r="GS93" s="74">
        <v>-8990</v>
      </c>
      <c r="GT93" s="74">
        <v>0</v>
      </c>
      <c r="GU93" s="74">
        <v>0</v>
      </c>
      <c r="GV93" s="74">
        <v>0</v>
      </c>
      <c r="GW93" s="74">
        <v>0</v>
      </c>
      <c r="GX93" s="74">
        <v>0</v>
      </c>
      <c r="GY93" s="74">
        <v>0</v>
      </c>
      <c r="GZ93" s="74">
        <v>0</v>
      </c>
      <c r="HA93" s="74">
        <v>-8990</v>
      </c>
      <c r="HB93" s="74">
        <v>14176</v>
      </c>
      <c r="HC93" s="74">
        <v>-0.63419999999999999</v>
      </c>
      <c r="HD93" s="74">
        <v>1.9465490000000001</v>
      </c>
      <c r="HE93" s="74">
        <v>0</v>
      </c>
      <c r="HF93" s="74">
        <v>1.9465490000000001</v>
      </c>
      <c r="HG93" s="74">
        <v>0</v>
      </c>
      <c r="HH93" s="74">
        <v>1.9465490000000001</v>
      </c>
      <c r="HI93" s="74">
        <v>0</v>
      </c>
      <c r="HJ93" s="74">
        <v>0.41</v>
      </c>
      <c r="HK93" s="74">
        <v>0</v>
      </c>
      <c r="HL93" s="74">
        <v>0</v>
      </c>
      <c r="HM93" s="74">
        <v>0</v>
      </c>
      <c r="HN93" s="74">
        <v>0</v>
      </c>
      <c r="HO93" s="74">
        <v>0</v>
      </c>
      <c r="HP93" s="74">
        <v>0</v>
      </c>
      <c r="HQ93" s="74">
        <v>0</v>
      </c>
      <c r="HR93" s="74">
        <v>0</v>
      </c>
      <c r="HS93" s="74">
        <v>0.28999999999999998</v>
      </c>
      <c r="HT93" s="74">
        <v>0</v>
      </c>
      <c r="HU93" s="74">
        <v>0</v>
      </c>
      <c r="HV93" s="74">
        <v>0</v>
      </c>
      <c r="HW93" s="74">
        <v>0</v>
      </c>
      <c r="HX93" s="74">
        <v>0</v>
      </c>
      <c r="HY93" s="74">
        <v>0</v>
      </c>
      <c r="HZ93" s="74">
        <v>2949</v>
      </c>
      <c r="IA93" s="74">
        <v>0</v>
      </c>
      <c r="IB93" s="74">
        <v>0</v>
      </c>
      <c r="IC93" s="74">
        <v>0</v>
      </c>
      <c r="ID93" s="74">
        <v>0</v>
      </c>
      <c r="IE93" s="74">
        <v>0</v>
      </c>
      <c r="IF93" s="74">
        <v>0</v>
      </c>
      <c r="IG93" s="74">
        <v>0</v>
      </c>
      <c r="IH93" s="74">
        <v>2949</v>
      </c>
      <c r="II93" s="74">
        <v>14176</v>
      </c>
      <c r="IJ93" s="74">
        <v>0.20799999999999999</v>
      </c>
      <c r="IK93" s="74">
        <v>0</v>
      </c>
      <c r="IL93" s="74">
        <v>2025</v>
      </c>
      <c r="IM93" s="74">
        <v>0</v>
      </c>
      <c r="IN93" s="74">
        <v>0</v>
      </c>
      <c r="IO93" s="74">
        <v>0</v>
      </c>
      <c r="IP93" s="74">
        <v>0</v>
      </c>
      <c r="IQ93" s="74">
        <v>0</v>
      </c>
      <c r="IR93" s="74">
        <v>0</v>
      </c>
      <c r="IS93" s="74">
        <v>2025</v>
      </c>
      <c r="IT93" s="74">
        <v>14176</v>
      </c>
      <c r="IU93" s="74">
        <v>0.14280000000000001</v>
      </c>
      <c r="IV93" s="74">
        <v>0.20799999999999999</v>
      </c>
      <c r="IW93" s="74">
        <v>0.20799999999999999</v>
      </c>
      <c r="IX93" s="74">
        <v>0.20799999999999999</v>
      </c>
      <c r="IY93" s="74">
        <v>0.14280000000000001</v>
      </c>
      <c r="IZ93" s="74">
        <v>0.14280000000000001</v>
      </c>
      <c r="JA93" s="74">
        <v>0.14280000000000001</v>
      </c>
    </row>
    <row r="94" spans="1:261" x14ac:dyDescent="0.25">
      <c r="A94" s="74" t="s">
        <v>13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659665</v>
      </c>
      <c r="G94" s="74">
        <v>646435</v>
      </c>
      <c r="H94" s="74">
        <v>0</v>
      </c>
      <c r="I94" s="74">
        <v>0</v>
      </c>
      <c r="J94" s="74">
        <v>0</v>
      </c>
      <c r="K94" s="74">
        <v>1306100</v>
      </c>
      <c r="L94" s="74">
        <v>28630</v>
      </c>
      <c r="M94" s="74">
        <v>45.62</v>
      </c>
      <c r="N94" s="74">
        <v>45.62</v>
      </c>
      <c r="O94" s="74">
        <v>45.62</v>
      </c>
      <c r="P94" s="74">
        <v>45.62</v>
      </c>
      <c r="Q94" s="74">
        <v>5493707</v>
      </c>
      <c r="R94" s="74">
        <v>34753</v>
      </c>
      <c r="S94" s="74">
        <v>158.07859999999999</v>
      </c>
      <c r="T94" s="74">
        <v>7956852</v>
      </c>
      <c r="U94" s="74">
        <v>34753</v>
      </c>
      <c r="V94" s="74">
        <v>228.95439999999999</v>
      </c>
      <c r="W94" s="74">
        <v>42736</v>
      </c>
      <c r="X94" s="74">
        <v>42917</v>
      </c>
      <c r="Y94" s="74">
        <v>0</v>
      </c>
      <c r="Z94" s="74">
        <v>0</v>
      </c>
      <c r="AA94" s="74">
        <v>0</v>
      </c>
      <c r="AB94" s="74">
        <v>120.8</v>
      </c>
      <c r="AC94" s="74">
        <v>121.69</v>
      </c>
      <c r="AD94" s="74">
        <v>0</v>
      </c>
      <c r="AE94" s="74">
        <v>0</v>
      </c>
      <c r="AF94" s="74">
        <v>0</v>
      </c>
      <c r="AG94" s="74">
        <v>13.01</v>
      </c>
      <c r="AH94" s="74">
        <v>13.52</v>
      </c>
      <c r="AI94" s="74">
        <v>0</v>
      </c>
      <c r="AJ94" s="74">
        <v>0</v>
      </c>
      <c r="AK94" s="74">
        <v>0</v>
      </c>
      <c r="AL94" s="74">
        <v>2463145</v>
      </c>
      <c r="AM94" s="74">
        <v>34753</v>
      </c>
      <c r="AN94" s="74">
        <v>70.875799999999998</v>
      </c>
      <c r="AO94" s="74">
        <v>45.62</v>
      </c>
      <c r="AP94" s="74">
        <v>45.62</v>
      </c>
      <c r="AQ94" s="74">
        <v>0</v>
      </c>
      <c r="AR94" s="74">
        <v>0</v>
      </c>
      <c r="AS94" s="74">
        <v>200.85</v>
      </c>
      <c r="AT94" s="74">
        <v>202.12</v>
      </c>
      <c r="AU94" s="74">
        <v>0</v>
      </c>
      <c r="AV94" s="74">
        <v>0</v>
      </c>
      <c r="AW94" s="74">
        <v>0</v>
      </c>
      <c r="AX94" s="74">
        <v>0</v>
      </c>
      <c r="AY94" s="74">
        <v>14460</v>
      </c>
      <c r="AZ94" s="74">
        <v>14170</v>
      </c>
      <c r="BA94" s="74">
        <v>0</v>
      </c>
      <c r="BB94" s="74">
        <v>0</v>
      </c>
      <c r="BC94" s="74">
        <v>0</v>
      </c>
      <c r="BD94" s="74">
        <v>0</v>
      </c>
      <c r="BE94" s="74">
        <v>1746768</v>
      </c>
      <c r="BF94" s="74">
        <v>1724347</v>
      </c>
      <c r="BG94" s="74">
        <v>0</v>
      </c>
      <c r="BH94" s="74">
        <v>0</v>
      </c>
      <c r="BI94" s="74">
        <v>0</v>
      </c>
      <c r="BJ94" s="74">
        <v>0</v>
      </c>
      <c r="BK94" s="74">
        <v>3471115</v>
      </c>
      <c r="BL94" s="74">
        <v>28630</v>
      </c>
      <c r="BM94" s="74">
        <v>121.2405</v>
      </c>
      <c r="BN94" s="74">
        <v>0</v>
      </c>
      <c r="BO94" s="74">
        <v>188125</v>
      </c>
      <c r="BP94" s="74">
        <v>191578</v>
      </c>
      <c r="BQ94" s="74">
        <v>0</v>
      </c>
      <c r="BR94" s="74">
        <v>0</v>
      </c>
      <c r="BS94" s="74">
        <v>0</v>
      </c>
      <c r="BT94" s="74">
        <v>379703</v>
      </c>
      <c r="BU94" s="74">
        <v>28630</v>
      </c>
      <c r="BV94" s="74">
        <v>13.2624</v>
      </c>
      <c r="BW94" s="74">
        <v>2904291</v>
      </c>
      <c r="BX94" s="74">
        <v>2864039</v>
      </c>
      <c r="BY94" s="74">
        <v>0</v>
      </c>
      <c r="BZ94" s="74">
        <v>0</v>
      </c>
      <c r="CA94" s="74">
        <v>0</v>
      </c>
      <c r="CB94" s="74">
        <v>5768330</v>
      </c>
      <c r="CC94" s="74">
        <v>28630</v>
      </c>
      <c r="CD94" s="74">
        <v>201.4785</v>
      </c>
      <c r="CE94" s="74">
        <v>121.2405</v>
      </c>
      <c r="CF94" s="74">
        <v>158.07859999999999</v>
      </c>
      <c r="CG94" s="74">
        <v>121.2405</v>
      </c>
      <c r="CH94" s="74">
        <v>121.2405</v>
      </c>
      <c r="CI94" s="74">
        <v>13.2624</v>
      </c>
      <c r="CJ94" s="74">
        <v>13.2624</v>
      </c>
      <c r="CK94" s="74">
        <v>13.2624</v>
      </c>
      <c r="CL94" s="74">
        <v>201.4785</v>
      </c>
      <c r="CM94" s="74">
        <v>158.07859999999999</v>
      </c>
      <c r="CN94" s="74">
        <v>201.4785</v>
      </c>
      <c r="CO94" s="74">
        <v>201.4785</v>
      </c>
      <c r="CP94" s="74">
        <v>201.4785</v>
      </c>
      <c r="CQ94" s="74">
        <v>28630</v>
      </c>
      <c r="CR94" s="74">
        <v>5768329</v>
      </c>
      <c r="CS94" s="74">
        <v>314148</v>
      </c>
      <c r="CT94" s="74">
        <v>0</v>
      </c>
      <c r="CU94" s="74">
        <v>6082477</v>
      </c>
      <c r="CV94" s="74">
        <v>6082477</v>
      </c>
      <c r="CW94" s="74">
        <v>0</v>
      </c>
      <c r="CX94" s="74">
        <v>0</v>
      </c>
      <c r="CY94" s="74">
        <v>0</v>
      </c>
      <c r="CZ94" s="74">
        <v>0</v>
      </c>
      <c r="DA94" s="74">
        <v>0</v>
      </c>
      <c r="DB94" s="74">
        <v>0</v>
      </c>
      <c r="DC94" s="74">
        <v>0</v>
      </c>
      <c r="DD94" s="74">
        <v>0</v>
      </c>
      <c r="DE94" s="74">
        <v>0</v>
      </c>
      <c r="DF94" s="74">
        <v>0</v>
      </c>
      <c r="DG94" s="74">
        <v>0</v>
      </c>
      <c r="DH94" s="74">
        <v>0</v>
      </c>
      <c r="DI94" s="74">
        <v>0</v>
      </c>
      <c r="DJ94" s="74">
        <v>0</v>
      </c>
      <c r="DK94" s="74">
        <v>0</v>
      </c>
      <c r="DL94" s="74">
        <v>0</v>
      </c>
      <c r="DM94" s="74">
        <v>0</v>
      </c>
      <c r="DN94" s="74">
        <v>0</v>
      </c>
      <c r="DO94" s="74">
        <v>0</v>
      </c>
      <c r="DP94" s="74">
        <v>0</v>
      </c>
      <c r="DQ94" s="74">
        <v>0</v>
      </c>
      <c r="DR94" s="74">
        <v>0</v>
      </c>
      <c r="DS94" s="74">
        <v>0</v>
      </c>
      <c r="DT94" s="74">
        <v>0</v>
      </c>
      <c r="DU94" s="74">
        <v>0</v>
      </c>
      <c r="DV94" s="74">
        <v>0</v>
      </c>
      <c r="DW94" s="74">
        <v>0</v>
      </c>
      <c r="DX94" s="74">
        <v>0</v>
      </c>
      <c r="DY94" s="74">
        <v>0</v>
      </c>
      <c r="DZ94" s="74">
        <v>0</v>
      </c>
      <c r="EA94" s="74">
        <v>21</v>
      </c>
      <c r="EB94" s="74">
        <v>21</v>
      </c>
      <c r="EC94" s="74">
        <v>0</v>
      </c>
      <c r="ED94" s="74">
        <v>0</v>
      </c>
      <c r="EE94" s="74">
        <v>0</v>
      </c>
      <c r="EF94" s="74">
        <v>0</v>
      </c>
      <c r="EG94" s="74">
        <v>0</v>
      </c>
      <c r="EH94" s="74">
        <v>0</v>
      </c>
      <c r="EI94" s="74">
        <v>303660</v>
      </c>
      <c r="EJ94" s="74">
        <v>297570</v>
      </c>
      <c r="EK94" s="74">
        <v>0</v>
      </c>
      <c r="EL94" s="74">
        <v>0</v>
      </c>
      <c r="EM94" s="74">
        <v>0</v>
      </c>
      <c r="EN94" s="74">
        <v>0</v>
      </c>
      <c r="EO94" s="74">
        <v>0</v>
      </c>
      <c r="EP94" s="74">
        <v>0</v>
      </c>
      <c r="EQ94" s="74">
        <v>601230</v>
      </c>
      <c r="ER94" s="74">
        <v>28630</v>
      </c>
      <c r="ES94" s="74">
        <v>21</v>
      </c>
      <c r="ET94" s="74">
        <v>21</v>
      </c>
      <c r="EU94" s="74">
        <v>21</v>
      </c>
      <c r="EV94" s="74">
        <v>21</v>
      </c>
      <c r="EW94" s="74">
        <v>184.75</v>
      </c>
      <c r="EX94" s="74">
        <v>187.21</v>
      </c>
      <c r="EY94" s="74">
        <v>0</v>
      </c>
      <c r="EZ94" s="74">
        <v>0</v>
      </c>
      <c r="FA94" s="74">
        <v>0</v>
      </c>
      <c r="FB94" s="74">
        <v>0</v>
      </c>
      <c r="FC94" s="74">
        <v>0</v>
      </c>
      <c r="FD94" s="74">
        <v>0</v>
      </c>
      <c r="FE94" s="74">
        <v>0</v>
      </c>
      <c r="FF94" s="74">
        <v>0</v>
      </c>
      <c r="FG94" s="74">
        <v>0</v>
      </c>
      <c r="FH94" s="74">
        <v>0</v>
      </c>
      <c r="FI94" s="74">
        <v>0</v>
      </c>
      <c r="FJ94" s="74">
        <v>0</v>
      </c>
      <c r="FK94" s="74">
        <v>0</v>
      </c>
      <c r="FL94" s="74">
        <v>0</v>
      </c>
      <c r="FM94" s="74">
        <v>0</v>
      </c>
      <c r="FN94" s="74">
        <v>0</v>
      </c>
      <c r="FO94" s="74">
        <v>0</v>
      </c>
      <c r="FP94" s="74">
        <v>0</v>
      </c>
      <c r="FQ94" s="74">
        <v>0</v>
      </c>
      <c r="FR94" s="74">
        <v>0</v>
      </c>
      <c r="FS94" s="74">
        <v>0</v>
      </c>
      <c r="FT94" s="74">
        <v>0</v>
      </c>
      <c r="FU94" s="74">
        <v>0</v>
      </c>
      <c r="FV94" s="74">
        <v>0</v>
      </c>
      <c r="FW94" s="74">
        <v>0</v>
      </c>
      <c r="FX94" s="74">
        <v>0</v>
      </c>
      <c r="FY94" s="74">
        <v>0</v>
      </c>
      <c r="FZ94" s="74">
        <v>0</v>
      </c>
      <c r="GA94" s="74">
        <v>0</v>
      </c>
      <c r="GB94" s="74">
        <v>0</v>
      </c>
      <c r="GC94" s="74">
        <v>0</v>
      </c>
      <c r="GD94" s="74">
        <v>0</v>
      </c>
      <c r="GE94" s="74">
        <v>0</v>
      </c>
      <c r="GF94" s="74">
        <v>28630</v>
      </c>
      <c r="GG94" s="74">
        <v>0</v>
      </c>
      <c r="GH94" s="74">
        <v>0</v>
      </c>
      <c r="GI94" s="74">
        <v>0</v>
      </c>
      <c r="GJ94" s="74">
        <v>0</v>
      </c>
      <c r="GK94" s="74">
        <v>0</v>
      </c>
      <c r="GL94" s="74">
        <v>0</v>
      </c>
      <c r="GM94" s="74">
        <v>0</v>
      </c>
      <c r="GN94" s="74">
        <v>0</v>
      </c>
      <c r="GO94" s="74">
        <v>0</v>
      </c>
      <c r="GP94" s="74">
        <v>0</v>
      </c>
      <c r="GQ94" s="74">
        <v>28630</v>
      </c>
      <c r="GR94" s="74">
        <v>0</v>
      </c>
      <c r="GS94" s="74">
        <v>0</v>
      </c>
      <c r="GT94" s="74">
        <v>0</v>
      </c>
      <c r="GU94" s="74">
        <v>0</v>
      </c>
      <c r="GV94" s="74">
        <v>0</v>
      </c>
      <c r="GW94" s="74">
        <v>0</v>
      </c>
      <c r="GX94" s="74">
        <v>0</v>
      </c>
      <c r="GY94" s="74">
        <v>0</v>
      </c>
      <c r="GZ94" s="74">
        <v>0</v>
      </c>
      <c r="HA94" s="74">
        <v>0</v>
      </c>
      <c r="HB94" s="74">
        <v>28630</v>
      </c>
      <c r="HC94" s="74">
        <v>0</v>
      </c>
      <c r="HD94" s="74">
        <v>0</v>
      </c>
      <c r="HE94" s="74">
        <v>0</v>
      </c>
      <c r="HF94" s="74">
        <v>0</v>
      </c>
      <c r="HG94" s="74">
        <v>0</v>
      </c>
      <c r="HH94" s="74">
        <v>0</v>
      </c>
      <c r="HI94" s="74">
        <v>0</v>
      </c>
      <c r="HJ94" s="74">
        <v>0.42</v>
      </c>
      <c r="HK94" s="74">
        <v>0</v>
      </c>
      <c r="HL94" s="74">
        <v>0</v>
      </c>
      <c r="HM94" s="74">
        <v>0</v>
      </c>
      <c r="HN94" s="74">
        <v>0</v>
      </c>
      <c r="HO94" s="74">
        <v>0</v>
      </c>
      <c r="HP94" s="74">
        <v>0</v>
      </c>
      <c r="HQ94" s="74">
        <v>0</v>
      </c>
      <c r="HR94" s="74">
        <v>0</v>
      </c>
      <c r="HS94" s="74">
        <v>0.28999999999999998</v>
      </c>
      <c r="HT94" s="74">
        <v>0</v>
      </c>
      <c r="HU94" s="74">
        <v>0</v>
      </c>
      <c r="HV94" s="74">
        <v>0</v>
      </c>
      <c r="HW94" s="74">
        <v>0</v>
      </c>
      <c r="HX94" s="74">
        <v>0</v>
      </c>
      <c r="HY94" s="74">
        <v>0</v>
      </c>
      <c r="HZ94" s="74">
        <v>6073</v>
      </c>
      <c r="IA94" s="74">
        <v>0</v>
      </c>
      <c r="IB94" s="74">
        <v>0</v>
      </c>
      <c r="IC94" s="74">
        <v>0</v>
      </c>
      <c r="ID94" s="74">
        <v>0</v>
      </c>
      <c r="IE94" s="74">
        <v>0</v>
      </c>
      <c r="IF94" s="74">
        <v>0</v>
      </c>
      <c r="IG94" s="74">
        <v>0</v>
      </c>
      <c r="IH94" s="74">
        <v>6073</v>
      </c>
      <c r="II94" s="74">
        <v>28630</v>
      </c>
      <c r="IJ94" s="74">
        <v>0.21210000000000001</v>
      </c>
      <c r="IK94" s="74">
        <v>0</v>
      </c>
      <c r="IL94" s="74">
        <v>4109</v>
      </c>
      <c r="IM94" s="74">
        <v>0</v>
      </c>
      <c r="IN94" s="74">
        <v>0</v>
      </c>
      <c r="IO94" s="74">
        <v>0</v>
      </c>
      <c r="IP94" s="74">
        <v>0</v>
      </c>
      <c r="IQ94" s="74">
        <v>0</v>
      </c>
      <c r="IR94" s="74">
        <v>0</v>
      </c>
      <c r="IS94" s="74">
        <v>4109</v>
      </c>
      <c r="IT94" s="74">
        <v>28630</v>
      </c>
      <c r="IU94" s="74">
        <v>0.14349999999999999</v>
      </c>
      <c r="IV94" s="74">
        <v>0.21210000000000001</v>
      </c>
      <c r="IW94" s="74">
        <v>0.21210000000000001</v>
      </c>
      <c r="IX94" s="74">
        <v>0.21210000000000001</v>
      </c>
      <c r="IY94" s="74">
        <v>0.14349999999999999</v>
      </c>
      <c r="IZ94" s="74">
        <v>0.14349999999999999</v>
      </c>
      <c r="JA94" s="74">
        <v>0.14349999999999999</v>
      </c>
    </row>
    <row r="95" spans="1:261" x14ac:dyDescent="0.25">
      <c r="A95" s="74" t="s">
        <v>13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322351</v>
      </c>
      <c r="G95" s="74">
        <v>97809</v>
      </c>
      <c r="H95" s="74">
        <v>0</v>
      </c>
      <c r="I95" s="74">
        <v>0</v>
      </c>
      <c r="J95" s="74">
        <v>0</v>
      </c>
      <c r="K95" s="74">
        <v>420160</v>
      </c>
      <c r="L95" s="74">
        <v>9210</v>
      </c>
      <c r="M95" s="74">
        <v>45.62</v>
      </c>
      <c r="N95" s="74">
        <v>45.538666999999997</v>
      </c>
      <c r="O95" s="74">
        <v>45.538666999999997</v>
      </c>
      <c r="P95" s="74">
        <v>45.538666999999997</v>
      </c>
      <c r="Q95" s="74">
        <v>2313409</v>
      </c>
      <c r="R95" s="74">
        <v>13779</v>
      </c>
      <c r="S95" s="74">
        <v>167.8938</v>
      </c>
      <c r="T95" s="74">
        <v>3461129</v>
      </c>
      <c r="U95" s="74">
        <v>13779</v>
      </c>
      <c r="V95" s="74">
        <v>251.18870000000001</v>
      </c>
      <c r="W95" s="74">
        <v>42736</v>
      </c>
      <c r="X95" s="74">
        <v>42917</v>
      </c>
      <c r="Y95" s="74">
        <v>0</v>
      </c>
      <c r="Z95" s="74">
        <v>0</v>
      </c>
      <c r="AA95" s="74">
        <v>0</v>
      </c>
      <c r="AB95" s="74">
        <v>126.01</v>
      </c>
      <c r="AC95" s="74">
        <v>119.46</v>
      </c>
      <c r="AD95" s="74">
        <v>0</v>
      </c>
      <c r="AE95" s="74">
        <v>0</v>
      </c>
      <c r="AF95" s="74">
        <v>0</v>
      </c>
      <c r="AG95" s="74">
        <v>5.78</v>
      </c>
      <c r="AH95" s="74">
        <v>6.38</v>
      </c>
      <c r="AI95" s="74">
        <v>0</v>
      </c>
      <c r="AJ95" s="74">
        <v>0</v>
      </c>
      <c r="AK95" s="74">
        <v>0</v>
      </c>
      <c r="AL95" s="74">
        <v>1147720</v>
      </c>
      <c r="AM95" s="74">
        <v>13779</v>
      </c>
      <c r="AN95" s="74">
        <v>83.294899999999998</v>
      </c>
      <c r="AO95" s="74">
        <v>45.62</v>
      </c>
      <c r="AP95" s="74">
        <v>45.62</v>
      </c>
      <c r="AQ95" s="74">
        <v>0</v>
      </c>
      <c r="AR95" s="74">
        <v>0</v>
      </c>
      <c r="AS95" s="74">
        <v>198</v>
      </c>
      <c r="AT95" s="74">
        <v>194.38</v>
      </c>
      <c r="AU95" s="74">
        <v>0</v>
      </c>
      <c r="AV95" s="74">
        <v>0</v>
      </c>
      <c r="AW95" s="74">
        <v>0</v>
      </c>
      <c r="AX95" s="74">
        <v>0</v>
      </c>
      <c r="AY95" s="74">
        <v>7066</v>
      </c>
      <c r="AZ95" s="74">
        <v>2144</v>
      </c>
      <c r="BA95" s="74">
        <v>0</v>
      </c>
      <c r="BB95" s="74">
        <v>0</v>
      </c>
      <c r="BC95" s="74">
        <v>0</v>
      </c>
      <c r="BD95" s="74">
        <v>0</v>
      </c>
      <c r="BE95" s="74">
        <v>890387</v>
      </c>
      <c r="BF95" s="74">
        <v>256122</v>
      </c>
      <c r="BG95" s="74">
        <v>0</v>
      </c>
      <c r="BH95" s="74">
        <v>0</v>
      </c>
      <c r="BI95" s="74">
        <v>0</v>
      </c>
      <c r="BJ95" s="74">
        <v>0</v>
      </c>
      <c r="BK95" s="74">
        <v>1146509</v>
      </c>
      <c r="BL95" s="74">
        <v>9210</v>
      </c>
      <c r="BM95" s="74">
        <v>124.48520000000001</v>
      </c>
      <c r="BN95" s="74">
        <v>0</v>
      </c>
      <c r="BO95" s="74">
        <v>40841</v>
      </c>
      <c r="BP95" s="74">
        <v>13679</v>
      </c>
      <c r="BQ95" s="74">
        <v>0</v>
      </c>
      <c r="BR95" s="74">
        <v>0</v>
      </c>
      <c r="BS95" s="74">
        <v>0</v>
      </c>
      <c r="BT95" s="74">
        <v>54520</v>
      </c>
      <c r="BU95" s="74">
        <v>9210</v>
      </c>
      <c r="BV95" s="74">
        <v>5.9196999999999997</v>
      </c>
      <c r="BW95" s="74">
        <v>1399068</v>
      </c>
      <c r="BX95" s="74">
        <v>416751</v>
      </c>
      <c r="BY95" s="74">
        <v>0</v>
      </c>
      <c r="BZ95" s="74">
        <v>0</v>
      </c>
      <c r="CA95" s="74">
        <v>0</v>
      </c>
      <c r="CB95" s="74">
        <v>1815819</v>
      </c>
      <c r="CC95" s="74">
        <v>9210</v>
      </c>
      <c r="CD95" s="74">
        <v>197.1574</v>
      </c>
      <c r="CE95" s="74">
        <v>124.26326299999999</v>
      </c>
      <c r="CF95" s="74">
        <v>167.8938</v>
      </c>
      <c r="CG95" s="74">
        <v>124.26326299999999</v>
      </c>
      <c r="CH95" s="74">
        <v>124.26326299999999</v>
      </c>
      <c r="CI95" s="74">
        <v>5.9091459999999998</v>
      </c>
      <c r="CJ95" s="74">
        <v>5.9091459999999998</v>
      </c>
      <c r="CK95" s="74">
        <v>5.9091459999999998</v>
      </c>
      <c r="CL95" s="74">
        <v>197.1574</v>
      </c>
      <c r="CM95" s="74">
        <v>167.8938</v>
      </c>
      <c r="CN95" s="74">
        <v>197.1574</v>
      </c>
      <c r="CO95" s="74">
        <v>197.1574</v>
      </c>
      <c r="CP95" s="74">
        <v>197.1574</v>
      </c>
      <c r="CQ95" s="74">
        <v>9210</v>
      </c>
      <c r="CR95" s="74">
        <v>1815820</v>
      </c>
      <c r="CS95" s="74">
        <v>0</v>
      </c>
      <c r="CT95" s="74">
        <v>0</v>
      </c>
      <c r="CU95" s="74">
        <v>1815820</v>
      </c>
      <c r="CV95" s="74">
        <v>1815818</v>
      </c>
      <c r="CW95" s="74">
        <v>2</v>
      </c>
      <c r="CX95" s="74">
        <v>2</v>
      </c>
      <c r="CY95" s="74">
        <v>0</v>
      </c>
      <c r="CZ95" s="74">
        <v>0</v>
      </c>
      <c r="DA95" s="74">
        <v>0</v>
      </c>
      <c r="DB95" s="74">
        <v>0</v>
      </c>
      <c r="DC95" s="74">
        <v>0</v>
      </c>
      <c r="DD95" s="74">
        <v>0</v>
      </c>
      <c r="DE95" s="74">
        <v>0</v>
      </c>
      <c r="DF95" s="74">
        <v>0</v>
      </c>
      <c r="DG95" s="74">
        <v>0</v>
      </c>
      <c r="DH95" s="74">
        <v>0</v>
      </c>
      <c r="DI95" s="74">
        <v>0</v>
      </c>
      <c r="DJ95" s="74">
        <v>0</v>
      </c>
      <c r="DK95" s="74">
        <v>0</v>
      </c>
      <c r="DL95" s="74">
        <v>0</v>
      </c>
      <c r="DM95" s="74">
        <v>0</v>
      </c>
      <c r="DN95" s="74">
        <v>0</v>
      </c>
      <c r="DO95" s="74">
        <v>0</v>
      </c>
      <c r="DP95" s="74">
        <v>0</v>
      </c>
      <c r="DQ95" s="74">
        <v>0</v>
      </c>
      <c r="DR95" s="74">
        <v>0</v>
      </c>
      <c r="DS95" s="74">
        <v>0</v>
      </c>
      <c r="DT95" s="74">
        <v>0</v>
      </c>
      <c r="DU95" s="74">
        <v>0</v>
      </c>
      <c r="DV95" s="74">
        <v>0</v>
      </c>
      <c r="DW95" s="74">
        <v>0</v>
      </c>
      <c r="DX95" s="74">
        <v>0</v>
      </c>
      <c r="DY95" s="74">
        <v>0</v>
      </c>
      <c r="DZ95" s="74">
        <v>0</v>
      </c>
      <c r="EA95" s="74">
        <v>21</v>
      </c>
      <c r="EB95" s="74">
        <v>21</v>
      </c>
      <c r="EC95" s="74">
        <v>0</v>
      </c>
      <c r="ED95" s="74">
        <v>0</v>
      </c>
      <c r="EE95" s="74">
        <v>0</v>
      </c>
      <c r="EF95" s="74">
        <v>0</v>
      </c>
      <c r="EG95" s="74">
        <v>0</v>
      </c>
      <c r="EH95" s="74">
        <v>0</v>
      </c>
      <c r="EI95" s="74">
        <v>148386</v>
      </c>
      <c r="EJ95" s="74">
        <v>45024</v>
      </c>
      <c r="EK95" s="74">
        <v>0</v>
      </c>
      <c r="EL95" s="74">
        <v>0</v>
      </c>
      <c r="EM95" s="74">
        <v>0</v>
      </c>
      <c r="EN95" s="74">
        <v>0</v>
      </c>
      <c r="EO95" s="74">
        <v>0</v>
      </c>
      <c r="EP95" s="74">
        <v>0</v>
      </c>
      <c r="EQ95" s="74">
        <v>193410</v>
      </c>
      <c r="ER95" s="74">
        <v>9210</v>
      </c>
      <c r="ES95" s="74">
        <v>21</v>
      </c>
      <c r="ET95" s="74">
        <v>21</v>
      </c>
      <c r="EU95" s="74">
        <v>21</v>
      </c>
      <c r="EV95" s="74">
        <v>21</v>
      </c>
      <c r="EW95" s="74">
        <v>184.75</v>
      </c>
      <c r="EX95" s="74">
        <v>187.21</v>
      </c>
      <c r="EY95" s="74">
        <v>0</v>
      </c>
      <c r="EZ95" s="74">
        <v>1.63</v>
      </c>
      <c r="FA95" s="74">
        <v>0</v>
      </c>
      <c r="FB95" s="74">
        <v>0</v>
      </c>
      <c r="FC95" s="74">
        <v>0</v>
      </c>
      <c r="FD95" s="74">
        <v>0</v>
      </c>
      <c r="FE95" s="74">
        <v>0</v>
      </c>
      <c r="FF95" s="74">
        <v>0</v>
      </c>
      <c r="FG95" s="74">
        <v>0</v>
      </c>
      <c r="FH95" s="74">
        <v>0</v>
      </c>
      <c r="FI95" s="74">
        <v>0</v>
      </c>
      <c r="FJ95" s="74">
        <v>0</v>
      </c>
      <c r="FK95" s="74">
        <v>0</v>
      </c>
      <c r="FL95" s="74">
        <v>0</v>
      </c>
      <c r="FM95" s="74">
        <v>0</v>
      </c>
      <c r="FN95" s="74">
        <v>0</v>
      </c>
      <c r="FO95" s="74">
        <v>-0.41</v>
      </c>
      <c r="FP95" s="74">
        <v>0</v>
      </c>
      <c r="FQ95" s="74">
        <v>0</v>
      </c>
      <c r="FR95" s="74">
        <v>0</v>
      </c>
      <c r="FS95" s="74">
        <v>0</v>
      </c>
      <c r="FT95" s="74">
        <v>0</v>
      </c>
      <c r="FU95" s="74">
        <v>0</v>
      </c>
      <c r="FV95" s="74">
        <v>0</v>
      </c>
      <c r="FW95" s="74">
        <v>0</v>
      </c>
      <c r="FX95" s="74">
        <v>3495</v>
      </c>
      <c r="FY95" s="74">
        <v>0</v>
      </c>
      <c r="FZ95" s="74">
        <v>0</v>
      </c>
      <c r="GA95" s="74">
        <v>0</v>
      </c>
      <c r="GB95" s="74">
        <v>0</v>
      </c>
      <c r="GC95" s="74">
        <v>0</v>
      </c>
      <c r="GD95" s="74">
        <v>0</v>
      </c>
      <c r="GE95" s="74">
        <v>3495</v>
      </c>
      <c r="GF95" s="74">
        <v>9210</v>
      </c>
      <c r="GG95" s="74">
        <v>0.3795</v>
      </c>
      <c r="GH95" s="74">
        <v>0</v>
      </c>
      <c r="GI95" s="74">
        <v>0</v>
      </c>
      <c r="GJ95" s="74">
        <v>0</v>
      </c>
      <c r="GK95" s="74">
        <v>0</v>
      </c>
      <c r="GL95" s="74">
        <v>0</v>
      </c>
      <c r="GM95" s="74">
        <v>0</v>
      </c>
      <c r="GN95" s="74">
        <v>0</v>
      </c>
      <c r="GO95" s="74">
        <v>0</v>
      </c>
      <c r="GP95" s="74">
        <v>0</v>
      </c>
      <c r="GQ95" s="74">
        <v>9210</v>
      </c>
      <c r="GR95" s="74">
        <v>0</v>
      </c>
      <c r="GS95" s="74">
        <v>-2897</v>
      </c>
      <c r="GT95" s="74">
        <v>0</v>
      </c>
      <c r="GU95" s="74">
        <v>0</v>
      </c>
      <c r="GV95" s="74">
        <v>0</v>
      </c>
      <c r="GW95" s="74">
        <v>0</v>
      </c>
      <c r="GX95" s="74">
        <v>0</v>
      </c>
      <c r="GY95" s="74">
        <v>0</v>
      </c>
      <c r="GZ95" s="74">
        <v>0</v>
      </c>
      <c r="HA95" s="74">
        <v>-2897</v>
      </c>
      <c r="HB95" s="74">
        <v>9210</v>
      </c>
      <c r="HC95" s="74">
        <v>-0.3145</v>
      </c>
      <c r="HD95" s="74">
        <v>0.37882300000000002</v>
      </c>
      <c r="HE95" s="74">
        <v>0</v>
      </c>
      <c r="HF95" s="74">
        <v>0.37882300000000002</v>
      </c>
      <c r="HG95" s="74">
        <v>0</v>
      </c>
      <c r="HH95" s="74">
        <v>0.37882300000000002</v>
      </c>
      <c r="HI95" s="74">
        <v>0</v>
      </c>
      <c r="HJ95" s="74">
        <v>0</v>
      </c>
      <c r="HK95" s="74">
        <v>0</v>
      </c>
      <c r="HL95" s="74">
        <v>0</v>
      </c>
      <c r="HM95" s="74">
        <v>0</v>
      </c>
      <c r="HN95" s="74">
        <v>0</v>
      </c>
      <c r="HO95" s="74">
        <v>0</v>
      </c>
      <c r="HP95" s="74">
        <v>0</v>
      </c>
      <c r="HQ95" s="74">
        <v>0</v>
      </c>
      <c r="HR95" s="74">
        <v>0</v>
      </c>
      <c r="HS95" s="74">
        <v>0.28999999999999998</v>
      </c>
      <c r="HT95" s="74">
        <v>0</v>
      </c>
      <c r="HU95" s="74">
        <v>0</v>
      </c>
      <c r="HV95" s="74">
        <v>0</v>
      </c>
      <c r="HW95" s="74">
        <v>0</v>
      </c>
      <c r="HX95" s="74">
        <v>0</v>
      </c>
      <c r="HY95" s="74">
        <v>0</v>
      </c>
      <c r="HZ95" s="74">
        <v>0</v>
      </c>
      <c r="IA95" s="74">
        <v>0</v>
      </c>
      <c r="IB95" s="74">
        <v>0</v>
      </c>
      <c r="IC95" s="74">
        <v>0</v>
      </c>
      <c r="ID95" s="74">
        <v>0</v>
      </c>
      <c r="IE95" s="74">
        <v>0</v>
      </c>
      <c r="IF95" s="74">
        <v>0</v>
      </c>
      <c r="IG95" s="74">
        <v>0</v>
      </c>
      <c r="IH95" s="74">
        <v>0</v>
      </c>
      <c r="II95" s="74">
        <v>9210</v>
      </c>
      <c r="IJ95" s="74">
        <v>0</v>
      </c>
      <c r="IK95" s="74">
        <v>0</v>
      </c>
      <c r="IL95" s="74">
        <v>622</v>
      </c>
      <c r="IM95" s="74">
        <v>0</v>
      </c>
      <c r="IN95" s="74">
        <v>0</v>
      </c>
      <c r="IO95" s="74">
        <v>0</v>
      </c>
      <c r="IP95" s="74">
        <v>0</v>
      </c>
      <c r="IQ95" s="74">
        <v>0</v>
      </c>
      <c r="IR95" s="74">
        <v>0</v>
      </c>
      <c r="IS95" s="74">
        <v>622</v>
      </c>
      <c r="IT95" s="74">
        <v>9210</v>
      </c>
      <c r="IU95" s="74">
        <v>6.7500000000000004E-2</v>
      </c>
      <c r="IV95" s="74">
        <v>0</v>
      </c>
      <c r="IW95" s="74">
        <v>0</v>
      </c>
      <c r="IX95" s="74">
        <v>0</v>
      </c>
      <c r="IY95" s="74">
        <v>6.7500000000000004E-2</v>
      </c>
      <c r="IZ95" s="74">
        <v>6.7500000000000004E-2</v>
      </c>
      <c r="JA95" s="74">
        <v>6.7500000000000004E-2</v>
      </c>
    </row>
    <row r="96" spans="1:261" x14ac:dyDescent="0.25">
      <c r="A96" s="74" t="s">
        <v>13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455516</v>
      </c>
      <c r="G96" s="74">
        <v>469247</v>
      </c>
      <c r="H96" s="74">
        <v>0</v>
      </c>
      <c r="I96" s="74">
        <v>0</v>
      </c>
      <c r="J96" s="74">
        <v>0</v>
      </c>
      <c r="K96" s="74">
        <v>924763</v>
      </c>
      <c r="L96" s="74">
        <v>20271</v>
      </c>
      <c r="M96" s="74">
        <v>45.62</v>
      </c>
      <c r="N96" s="74">
        <v>45.62</v>
      </c>
      <c r="O96" s="74">
        <v>45.62</v>
      </c>
      <c r="P96" s="74">
        <v>45.62</v>
      </c>
      <c r="Q96" s="74">
        <v>7252307</v>
      </c>
      <c r="R96" s="74">
        <v>38214</v>
      </c>
      <c r="S96" s="74">
        <v>189.78139999999999</v>
      </c>
      <c r="T96" s="74">
        <v>10732156</v>
      </c>
      <c r="U96" s="74">
        <v>38214</v>
      </c>
      <c r="V96" s="74">
        <v>280.84350000000001</v>
      </c>
      <c r="W96" s="74">
        <v>42736</v>
      </c>
      <c r="X96" s="74">
        <v>42917</v>
      </c>
      <c r="Y96" s="74">
        <v>0</v>
      </c>
      <c r="Z96" s="74">
        <v>0</v>
      </c>
      <c r="AA96" s="74">
        <v>0</v>
      </c>
      <c r="AB96" s="74">
        <v>143.25</v>
      </c>
      <c r="AC96" s="74">
        <v>151.47</v>
      </c>
      <c r="AD96" s="74">
        <v>0</v>
      </c>
      <c r="AE96" s="74">
        <v>0</v>
      </c>
      <c r="AF96" s="74">
        <v>0</v>
      </c>
      <c r="AG96" s="74">
        <v>6.71</v>
      </c>
      <c r="AH96" s="74">
        <v>8.4600000000000009</v>
      </c>
      <c r="AI96" s="74">
        <v>0</v>
      </c>
      <c r="AJ96" s="74">
        <v>0</v>
      </c>
      <c r="AK96" s="74">
        <v>0</v>
      </c>
      <c r="AL96" s="74">
        <v>3479849</v>
      </c>
      <c r="AM96" s="74">
        <v>38214</v>
      </c>
      <c r="AN96" s="74">
        <v>91.062100000000001</v>
      </c>
      <c r="AO96" s="74">
        <v>45.62</v>
      </c>
      <c r="AP96" s="74">
        <v>45.62</v>
      </c>
      <c r="AQ96" s="74">
        <v>0</v>
      </c>
      <c r="AR96" s="74">
        <v>0</v>
      </c>
      <c r="AS96" s="74">
        <v>220.62</v>
      </c>
      <c r="AT96" s="74">
        <v>230.09</v>
      </c>
      <c r="AU96" s="74">
        <v>0</v>
      </c>
      <c r="AV96" s="74">
        <v>0</v>
      </c>
      <c r="AW96" s="74">
        <v>0</v>
      </c>
      <c r="AX96" s="74">
        <v>0</v>
      </c>
      <c r="AY96" s="74">
        <v>9985</v>
      </c>
      <c r="AZ96" s="74">
        <v>10286</v>
      </c>
      <c r="BA96" s="74">
        <v>0</v>
      </c>
      <c r="BB96" s="74">
        <v>0</v>
      </c>
      <c r="BC96" s="74">
        <v>0</v>
      </c>
      <c r="BD96" s="74">
        <v>0</v>
      </c>
      <c r="BE96" s="74">
        <v>1430351</v>
      </c>
      <c r="BF96" s="74">
        <v>1558020</v>
      </c>
      <c r="BG96" s="74">
        <v>0</v>
      </c>
      <c r="BH96" s="74">
        <v>0</v>
      </c>
      <c r="BI96" s="74">
        <v>0</v>
      </c>
      <c r="BJ96" s="74">
        <v>0</v>
      </c>
      <c r="BK96" s="74">
        <v>2988371</v>
      </c>
      <c r="BL96" s="74">
        <v>20271</v>
      </c>
      <c r="BM96" s="74">
        <v>147.42099999999999</v>
      </c>
      <c r="BN96" s="74">
        <v>0</v>
      </c>
      <c r="BO96" s="74">
        <v>66999</v>
      </c>
      <c r="BP96" s="74">
        <v>87020</v>
      </c>
      <c r="BQ96" s="74">
        <v>0</v>
      </c>
      <c r="BR96" s="74">
        <v>0</v>
      </c>
      <c r="BS96" s="74">
        <v>0</v>
      </c>
      <c r="BT96" s="74">
        <v>154019</v>
      </c>
      <c r="BU96" s="74">
        <v>20271</v>
      </c>
      <c r="BV96" s="74">
        <v>7.5979999999999999</v>
      </c>
      <c r="BW96" s="74">
        <v>2202890</v>
      </c>
      <c r="BX96" s="74">
        <v>2366706</v>
      </c>
      <c r="BY96" s="74">
        <v>0</v>
      </c>
      <c r="BZ96" s="74">
        <v>0</v>
      </c>
      <c r="CA96" s="74">
        <v>0</v>
      </c>
      <c r="CB96" s="74">
        <v>4569596</v>
      </c>
      <c r="CC96" s="74">
        <v>20271</v>
      </c>
      <c r="CD96" s="74">
        <v>225.4254</v>
      </c>
      <c r="CE96" s="74">
        <v>147.42099999999999</v>
      </c>
      <c r="CF96" s="74">
        <v>189.78139999999999</v>
      </c>
      <c r="CG96" s="74">
        <v>147.42099999999999</v>
      </c>
      <c r="CH96" s="74">
        <v>147.42099999999999</v>
      </c>
      <c r="CI96" s="74">
        <v>7.5979999999999999</v>
      </c>
      <c r="CJ96" s="74">
        <v>7.5979999999999999</v>
      </c>
      <c r="CK96" s="74">
        <v>7.5979999999999999</v>
      </c>
      <c r="CL96" s="74">
        <v>225.4254</v>
      </c>
      <c r="CM96" s="74">
        <v>189.78139999999999</v>
      </c>
      <c r="CN96" s="74">
        <v>225.4254</v>
      </c>
      <c r="CO96" s="74">
        <v>225.4254</v>
      </c>
      <c r="CP96" s="74">
        <v>225.4254</v>
      </c>
      <c r="CQ96" s="74">
        <v>20271</v>
      </c>
      <c r="CR96" s="74">
        <v>4569598</v>
      </c>
      <c r="CS96" s="74">
        <v>0</v>
      </c>
      <c r="CT96" s="74">
        <v>0</v>
      </c>
      <c r="CU96" s="74">
        <v>4569598</v>
      </c>
      <c r="CV96" s="74">
        <v>4569596</v>
      </c>
      <c r="CW96" s="74">
        <v>2</v>
      </c>
      <c r="CX96" s="74">
        <v>2</v>
      </c>
      <c r="CY96" s="74">
        <v>0</v>
      </c>
      <c r="CZ96" s="74">
        <v>0</v>
      </c>
      <c r="DA96" s="74">
        <v>0</v>
      </c>
      <c r="DB96" s="74">
        <v>0</v>
      </c>
      <c r="DC96" s="74">
        <v>0</v>
      </c>
      <c r="DD96" s="74">
        <v>0</v>
      </c>
      <c r="DE96" s="74">
        <v>0</v>
      </c>
      <c r="DF96" s="74">
        <v>0</v>
      </c>
      <c r="DG96" s="74">
        <v>0</v>
      </c>
      <c r="DH96" s="74">
        <v>0</v>
      </c>
      <c r="DI96" s="74">
        <v>0</v>
      </c>
      <c r="DJ96" s="74">
        <v>0</v>
      </c>
      <c r="DK96" s="74">
        <v>0</v>
      </c>
      <c r="DL96" s="74">
        <v>0</v>
      </c>
      <c r="DM96" s="74">
        <v>0</v>
      </c>
      <c r="DN96" s="74">
        <v>0</v>
      </c>
      <c r="DO96" s="74">
        <v>0</v>
      </c>
      <c r="DP96" s="74">
        <v>0</v>
      </c>
      <c r="DQ96" s="74">
        <v>0</v>
      </c>
      <c r="DR96" s="74">
        <v>0</v>
      </c>
      <c r="DS96" s="74">
        <v>0</v>
      </c>
      <c r="DT96" s="74">
        <v>0</v>
      </c>
      <c r="DU96" s="74">
        <v>0</v>
      </c>
      <c r="DV96" s="74">
        <v>0</v>
      </c>
      <c r="DW96" s="74">
        <v>0</v>
      </c>
      <c r="DX96" s="74">
        <v>0</v>
      </c>
      <c r="DY96" s="74">
        <v>0</v>
      </c>
      <c r="DZ96" s="74">
        <v>0</v>
      </c>
      <c r="EA96" s="74">
        <v>21</v>
      </c>
      <c r="EB96" s="74">
        <v>21</v>
      </c>
      <c r="EC96" s="74">
        <v>0</v>
      </c>
      <c r="ED96" s="74">
        <v>0</v>
      </c>
      <c r="EE96" s="74">
        <v>0</v>
      </c>
      <c r="EF96" s="74">
        <v>0</v>
      </c>
      <c r="EG96" s="74">
        <v>0</v>
      </c>
      <c r="EH96" s="74">
        <v>0</v>
      </c>
      <c r="EI96" s="74">
        <v>209685</v>
      </c>
      <c r="EJ96" s="74">
        <v>216006</v>
      </c>
      <c r="EK96" s="74">
        <v>0</v>
      </c>
      <c r="EL96" s="74">
        <v>0</v>
      </c>
      <c r="EM96" s="74">
        <v>0</v>
      </c>
      <c r="EN96" s="74">
        <v>0</v>
      </c>
      <c r="EO96" s="74">
        <v>0</v>
      </c>
      <c r="EP96" s="74">
        <v>0</v>
      </c>
      <c r="EQ96" s="74">
        <v>425691</v>
      </c>
      <c r="ER96" s="74">
        <v>20271</v>
      </c>
      <c r="ES96" s="74">
        <v>21</v>
      </c>
      <c r="ET96" s="74">
        <v>21</v>
      </c>
      <c r="EU96" s="74">
        <v>21</v>
      </c>
      <c r="EV96" s="74">
        <v>21</v>
      </c>
      <c r="EW96" s="74">
        <v>184.75</v>
      </c>
      <c r="EX96" s="74">
        <v>187.21</v>
      </c>
      <c r="EY96" s="74">
        <v>3.85</v>
      </c>
      <c r="EZ96" s="74">
        <v>3.25</v>
      </c>
      <c r="FA96" s="74">
        <v>0</v>
      </c>
      <c r="FB96" s="74">
        <v>0</v>
      </c>
      <c r="FC96" s="74">
        <v>0</v>
      </c>
      <c r="FD96" s="74">
        <v>0</v>
      </c>
      <c r="FE96" s="74">
        <v>0</v>
      </c>
      <c r="FF96" s="74">
        <v>0</v>
      </c>
      <c r="FG96" s="74">
        <v>0</v>
      </c>
      <c r="FH96" s="74">
        <v>0</v>
      </c>
      <c r="FI96" s="74">
        <v>0</v>
      </c>
      <c r="FJ96" s="74">
        <v>0</v>
      </c>
      <c r="FK96" s="74">
        <v>0</v>
      </c>
      <c r="FL96" s="74">
        <v>0</v>
      </c>
      <c r="FM96" s="74">
        <v>0</v>
      </c>
      <c r="FN96" s="74">
        <v>0</v>
      </c>
      <c r="FO96" s="74">
        <v>0</v>
      </c>
      <c r="FP96" s="74">
        <v>0</v>
      </c>
      <c r="FQ96" s="74">
        <v>0</v>
      </c>
      <c r="FR96" s="74">
        <v>0</v>
      </c>
      <c r="FS96" s="74">
        <v>0</v>
      </c>
      <c r="FT96" s="74">
        <v>0</v>
      </c>
      <c r="FU96" s="74">
        <v>0</v>
      </c>
      <c r="FV96" s="74">
        <v>0</v>
      </c>
      <c r="FW96" s="74">
        <v>38442</v>
      </c>
      <c r="FX96" s="74">
        <v>33430</v>
      </c>
      <c r="FY96" s="74">
        <v>0</v>
      </c>
      <c r="FZ96" s="74">
        <v>0</v>
      </c>
      <c r="GA96" s="74">
        <v>0</v>
      </c>
      <c r="GB96" s="74">
        <v>0</v>
      </c>
      <c r="GC96" s="74">
        <v>0</v>
      </c>
      <c r="GD96" s="74">
        <v>0</v>
      </c>
      <c r="GE96" s="74">
        <v>71872</v>
      </c>
      <c r="GF96" s="74">
        <v>20271</v>
      </c>
      <c r="GG96" s="74">
        <v>3.5455999999999999</v>
      </c>
      <c r="GH96" s="74">
        <v>0</v>
      </c>
      <c r="GI96" s="74">
        <v>0</v>
      </c>
      <c r="GJ96" s="74">
        <v>0</v>
      </c>
      <c r="GK96" s="74">
        <v>0</v>
      </c>
      <c r="GL96" s="74">
        <v>0</v>
      </c>
      <c r="GM96" s="74">
        <v>0</v>
      </c>
      <c r="GN96" s="74">
        <v>0</v>
      </c>
      <c r="GO96" s="74">
        <v>0</v>
      </c>
      <c r="GP96" s="74">
        <v>0</v>
      </c>
      <c r="GQ96" s="74">
        <v>20271</v>
      </c>
      <c r="GR96" s="74">
        <v>0</v>
      </c>
      <c r="GS96" s="74">
        <v>0</v>
      </c>
      <c r="GT96" s="74">
        <v>0</v>
      </c>
      <c r="GU96" s="74">
        <v>0</v>
      </c>
      <c r="GV96" s="74">
        <v>0</v>
      </c>
      <c r="GW96" s="74">
        <v>0</v>
      </c>
      <c r="GX96" s="74">
        <v>0</v>
      </c>
      <c r="GY96" s="74">
        <v>0</v>
      </c>
      <c r="GZ96" s="74">
        <v>0</v>
      </c>
      <c r="HA96" s="74">
        <v>0</v>
      </c>
      <c r="HB96" s="74">
        <v>20271</v>
      </c>
      <c r="HC96" s="74">
        <v>0</v>
      </c>
      <c r="HD96" s="74">
        <v>3.5455999999999999</v>
      </c>
      <c r="HE96" s="74">
        <v>0</v>
      </c>
      <c r="HF96" s="74">
        <v>3.5455999999999999</v>
      </c>
      <c r="HG96" s="74">
        <v>0</v>
      </c>
      <c r="HH96" s="74">
        <v>3.5455999999999999</v>
      </c>
      <c r="HI96" s="74">
        <v>0</v>
      </c>
      <c r="HJ96" s="74">
        <v>0.19</v>
      </c>
      <c r="HK96" s="74">
        <v>0</v>
      </c>
      <c r="HL96" s="74">
        <v>0</v>
      </c>
      <c r="HM96" s="74">
        <v>0</v>
      </c>
      <c r="HN96" s="74">
        <v>0</v>
      </c>
      <c r="HO96" s="74">
        <v>0</v>
      </c>
      <c r="HP96" s="74">
        <v>0</v>
      </c>
      <c r="HQ96" s="74">
        <v>0</v>
      </c>
      <c r="HR96" s="74">
        <v>0</v>
      </c>
      <c r="HS96" s="74">
        <v>0.28999999999999998</v>
      </c>
      <c r="HT96" s="74">
        <v>0</v>
      </c>
      <c r="HU96" s="74">
        <v>0</v>
      </c>
      <c r="HV96" s="74">
        <v>0</v>
      </c>
      <c r="HW96" s="74">
        <v>0</v>
      </c>
      <c r="HX96" s="74">
        <v>0</v>
      </c>
      <c r="HY96" s="74">
        <v>0</v>
      </c>
      <c r="HZ96" s="74">
        <v>1897</v>
      </c>
      <c r="IA96" s="74">
        <v>0</v>
      </c>
      <c r="IB96" s="74">
        <v>0</v>
      </c>
      <c r="IC96" s="74">
        <v>0</v>
      </c>
      <c r="ID96" s="74">
        <v>0</v>
      </c>
      <c r="IE96" s="74">
        <v>0</v>
      </c>
      <c r="IF96" s="74">
        <v>0</v>
      </c>
      <c r="IG96" s="74">
        <v>0</v>
      </c>
      <c r="IH96" s="74">
        <v>1897</v>
      </c>
      <c r="II96" s="74">
        <v>20271</v>
      </c>
      <c r="IJ96" s="74">
        <v>9.3600000000000003E-2</v>
      </c>
      <c r="IK96" s="74">
        <v>0</v>
      </c>
      <c r="IL96" s="74">
        <v>2983</v>
      </c>
      <c r="IM96" s="74">
        <v>0</v>
      </c>
      <c r="IN96" s="74">
        <v>0</v>
      </c>
      <c r="IO96" s="74">
        <v>0</v>
      </c>
      <c r="IP96" s="74">
        <v>0</v>
      </c>
      <c r="IQ96" s="74">
        <v>0</v>
      </c>
      <c r="IR96" s="74">
        <v>0</v>
      </c>
      <c r="IS96" s="74">
        <v>2983</v>
      </c>
      <c r="IT96" s="74">
        <v>20271</v>
      </c>
      <c r="IU96" s="74">
        <v>0.1472</v>
      </c>
      <c r="IV96" s="74">
        <v>9.3600000000000003E-2</v>
      </c>
      <c r="IW96" s="74">
        <v>9.3600000000000003E-2</v>
      </c>
      <c r="IX96" s="74">
        <v>9.3600000000000003E-2</v>
      </c>
      <c r="IY96" s="74">
        <v>0.1472</v>
      </c>
      <c r="IZ96" s="74">
        <v>0.1472</v>
      </c>
      <c r="JA96" s="74">
        <v>0.1472</v>
      </c>
    </row>
    <row r="97" spans="1:261" x14ac:dyDescent="0.25">
      <c r="A97" s="74" t="s">
        <v>13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499037</v>
      </c>
      <c r="G97" s="74">
        <v>511446</v>
      </c>
      <c r="H97" s="74">
        <v>0</v>
      </c>
      <c r="I97" s="74">
        <v>0</v>
      </c>
      <c r="J97" s="74">
        <v>0</v>
      </c>
      <c r="K97" s="74">
        <v>1010483</v>
      </c>
      <c r="L97" s="74">
        <v>22150</v>
      </c>
      <c r="M97" s="74">
        <v>45.62</v>
      </c>
      <c r="N97" s="74">
        <v>45.62</v>
      </c>
      <c r="O97" s="74">
        <v>45.62</v>
      </c>
      <c r="P97" s="74">
        <v>45.62</v>
      </c>
      <c r="Q97" s="74">
        <v>4887281</v>
      </c>
      <c r="R97" s="74">
        <v>32461</v>
      </c>
      <c r="S97" s="74">
        <v>150.55850000000001</v>
      </c>
      <c r="T97" s="74">
        <v>7539031</v>
      </c>
      <c r="U97" s="74">
        <v>32461</v>
      </c>
      <c r="V97" s="74">
        <v>232.24879999999999</v>
      </c>
      <c r="W97" s="74">
        <v>42736</v>
      </c>
      <c r="X97" s="74">
        <v>42917</v>
      </c>
      <c r="Y97" s="74">
        <v>0</v>
      </c>
      <c r="Z97" s="74">
        <v>0</v>
      </c>
      <c r="AA97" s="74">
        <v>0</v>
      </c>
      <c r="AB97" s="74">
        <v>121.58</v>
      </c>
      <c r="AC97" s="74">
        <v>132.06</v>
      </c>
      <c r="AD97" s="74">
        <v>0</v>
      </c>
      <c r="AE97" s="74">
        <v>0</v>
      </c>
      <c r="AF97" s="74">
        <v>0</v>
      </c>
      <c r="AG97" s="74">
        <v>10.73</v>
      </c>
      <c r="AH97" s="74">
        <v>11.59</v>
      </c>
      <c r="AI97" s="74">
        <v>0</v>
      </c>
      <c r="AJ97" s="74">
        <v>0</v>
      </c>
      <c r="AK97" s="74">
        <v>0</v>
      </c>
      <c r="AL97" s="74">
        <v>2651750</v>
      </c>
      <c r="AM97" s="74">
        <v>32461</v>
      </c>
      <c r="AN97" s="74">
        <v>81.690299999999993</v>
      </c>
      <c r="AO97" s="74">
        <v>45.62</v>
      </c>
      <c r="AP97" s="74">
        <v>45.62</v>
      </c>
      <c r="AQ97" s="74">
        <v>0</v>
      </c>
      <c r="AR97" s="74">
        <v>0</v>
      </c>
      <c r="AS97" s="74">
        <v>211.2</v>
      </c>
      <c r="AT97" s="74">
        <v>212.19</v>
      </c>
      <c r="AU97" s="74">
        <v>0</v>
      </c>
      <c r="AV97" s="74">
        <v>0</v>
      </c>
      <c r="AW97" s="74">
        <v>0</v>
      </c>
      <c r="AX97" s="74">
        <v>0</v>
      </c>
      <c r="AY97" s="74">
        <v>10939</v>
      </c>
      <c r="AZ97" s="74">
        <v>11211</v>
      </c>
      <c r="BA97" s="74">
        <v>0</v>
      </c>
      <c r="BB97" s="74">
        <v>0</v>
      </c>
      <c r="BC97" s="74">
        <v>0</v>
      </c>
      <c r="BD97" s="74">
        <v>0</v>
      </c>
      <c r="BE97" s="74">
        <v>1329964</v>
      </c>
      <c r="BF97" s="74">
        <v>1480525</v>
      </c>
      <c r="BG97" s="74">
        <v>0</v>
      </c>
      <c r="BH97" s="74">
        <v>0</v>
      </c>
      <c r="BI97" s="74">
        <v>0</v>
      </c>
      <c r="BJ97" s="74">
        <v>0</v>
      </c>
      <c r="BK97" s="74">
        <v>2810489</v>
      </c>
      <c r="BL97" s="74">
        <v>22150</v>
      </c>
      <c r="BM97" s="74">
        <v>126.8844</v>
      </c>
      <c r="BN97" s="74">
        <v>0</v>
      </c>
      <c r="BO97" s="74">
        <v>117375</v>
      </c>
      <c r="BP97" s="74">
        <v>129935</v>
      </c>
      <c r="BQ97" s="74">
        <v>0</v>
      </c>
      <c r="BR97" s="74">
        <v>0</v>
      </c>
      <c r="BS97" s="74">
        <v>0</v>
      </c>
      <c r="BT97" s="74">
        <v>247310</v>
      </c>
      <c r="BU97" s="74">
        <v>22150</v>
      </c>
      <c r="BV97" s="74">
        <v>11.1652</v>
      </c>
      <c r="BW97" s="74">
        <v>2310317</v>
      </c>
      <c r="BX97" s="74">
        <v>2378862</v>
      </c>
      <c r="BY97" s="74">
        <v>0</v>
      </c>
      <c r="BZ97" s="74">
        <v>0</v>
      </c>
      <c r="CA97" s="74">
        <v>0</v>
      </c>
      <c r="CB97" s="74">
        <v>4689179</v>
      </c>
      <c r="CC97" s="74">
        <v>22150</v>
      </c>
      <c r="CD97" s="74">
        <v>211.7011</v>
      </c>
      <c r="CE97" s="74">
        <v>126.8844</v>
      </c>
      <c r="CF97" s="74">
        <v>150.55850000000001</v>
      </c>
      <c r="CG97" s="74">
        <v>126.8844</v>
      </c>
      <c r="CH97" s="74">
        <v>126.8844</v>
      </c>
      <c r="CI97" s="74">
        <v>11.1652</v>
      </c>
      <c r="CJ97" s="74">
        <v>11.1652</v>
      </c>
      <c r="CK97" s="74">
        <v>11.1652</v>
      </c>
      <c r="CL97" s="74">
        <v>211.7011</v>
      </c>
      <c r="CM97" s="74">
        <v>150.55850000000001</v>
      </c>
      <c r="CN97" s="74">
        <v>211.7011</v>
      </c>
      <c r="CO97" s="74">
        <v>211.7011</v>
      </c>
      <c r="CP97" s="74">
        <v>211.7011</v>
      </c>
      <c r="CQ97" s="74">
        <v>22150</v>
      </c>
      <c r="CR97" s="74">
        <v>4689179</v>
      </c>
      <c r="CS97" s="74">
        <v>0</v>
      </c>
      <c r="CT97" s="74">
        <v>0</v>
      </c>
      <c r="CU97" s="74">
        <v>4689179</v>
      </c>
      <c r="CV97" s="74">
        <v>4689179</v>
      </c>
      <c r="CW97" s="74">
        <v>0</v>
      </c>
      <c r="CX97" s="74">
        <v>0</v>
      </c>
      <c r="CY97" s="74">
        <v>0</v>
      </c>
      <c r="CZ97" s="74">
        <v>0</v>
      </c>
      <c r="DA97" s="74">
        <v>0</v>
      </c>
      <c r="DB97" s="74">
        <v>0</v>
      </c>
      <c r="DC97" s="74">
        <v>0</v>
      </c>
      <c r="DD97" s="74">
        <v>0</v>
      </c>
      <c r="DE97" s="74">
        <v>0</v>
      </c>
      <c r="DF97" s="74">
        <v>0</v>
      </c>
      <c r="DG97" s="74">
        <v>0</v>
      </c>
      <c r="DH97" s="74">
        <v>0</v>
      </c>
      <c r="DI97" s="74">
        <v>0</v>
      </c>
      <c r="DJ97" s="74">
        <v>0</v>
      </c>
      <c r="DK97" s="74">
        <v>0</v>
      </c>
      <c r="DL97" s="74">
        <v>0</v>
      </c>
      <c r="DM97" s="74">
        <v>0</v>
      </c>
      <c r="DN97" s="74">
        <v>0</v>
      </c>
      <c r="DO97" s="74">
        <v>0</v>
      </c>
      <c r="DP97" s="74">
        <v>0</v>
      </c>
      <c r="DQ97" s="74">
        <v>0</v>
      </c>
      <c r="DR97" s="74">
        <v>0</v>
      </c>
      <c r="DS97" s="74">
        <v>0</v>
      </c>
      <c r="DT97" s="74">
        <v>0</v>
      </c>
      <c r="DU97" s="74">
        <v>0</v>
      </c>
      <c r="DV97" s="74">
        <v>0</v>
      </c>
      <c r="DW97" s="74">
        <v>0</v>
      </c>
      <c r="DX97" s="74">
        <v>0</v>
      </c>
      <c r="DY97" s="74">
        <v>0</v>
      </c>
      <c r="DZ97" s="74">
        <v>0</v>
      </c>
      <c r="EA97" s="74">
        <v>21</v>
      </c>
      <c r="EB97" s="74">
        <v>21</v>
      </c>
      <c r="EC97" s="74">
        <v>0</v>
      </c>
      <c r="ED97" s="74">
        <v>0</v>
      </c>
      <c r="EE97" s="74">
        <v>0</v>
      </c>
      <c r="EF97" s="74">
        <v>0</v>
      </c>
      <c r="EG97" s="74">
        <v>0</v>
      </c>
      <c r="EH97" s="74">
        <v>0</v>
      </c>
      <c r="EI97" s="74">
        <v>229719</v>
      </c>
      <c r="EJ97" s="74">
        <v>235431</v>
      </c>
      <c r="EK97" s="74">
        <v>0</v>
      </c>
      <c r="EL97" s="74">
        <v>0</v>
      </c>
      <c r="EM97" s="74">
        <v>0</v>
      </c>
      <c r="EN97" s="74">
        <v>0</v>
      </c>
      <c r="EO97" s="74">
        <v>0</v>
      </c>
      <c r="EP97" s="74">
        <v>0</v>
      </c>
      <c r="EQ97" s="74">
        <v>465150</v>
      </c>
      <c r="ER97" s="74">
        <v>22150</v>
      </c>
      <c r="ES97" s="74">
        <v>21</v>
      </c>
      <c r="ET97" s="74">
        <v>21</v>
      </c>
      <c r="EU97" s="74">
        <v>21</v>
      </c>
      <c r="EV97" s="74">
        <v>21</v>
      </c>
      <c r="EW97" s="74">
        <v>184.75</v>
      </c>
      <c r="EX97" s="74">
        <v>187.21</v>
      </c>
      <c r="EY97" s="74">
        <v>0</v>
      </c>
      <c r="EZ97" s="74">
        <v>1.63</v>
      </c>
      <c r="FA97" s="74">
        <v>0</v>
      </c>
      <c r="FB97" s="74">
        <v>0</v>
      </c>
      <c r="FC97" s="74">
        <v>0</v>
      </c>
      <c r="FD97" s="74">
        <v>0</v>
      </c>
      <c r="FE97" s="74">
        <v>0</v>
      </c>
      <c r="FF97" s="74">
        <v>0</v>
      </c>
      <c r="FG97" s="74">
        <v>12.27</v>
      </c>
      <c r="FH97" s="74">
        <v>0</v>
      </c>
      <c r="FI97" s="74">
        <v>0</v>
      </c>
      <c r="FJ97" s="74">
        <v>0</v>
      </c>
      <c r="FK97" s="74">
        <v>0</v>
      </c>
      <c r="FL97" s="74">
        <v>0</v>
      </c>
      <c r="FM97" s="74">
        <v>0</v>
      </c>
      <c r="FN97" s="74">
        <v>0</v>
      </c>
      <c r="FO97" s="74">
        <v>0</v>
      </c>
      <c r="FP97" s="74">
        <v>0</v>
      </c>
      <c r="FQ97" s="74">
        <v>0</v>
      </c>
      <c r="FR97" s="74">
        <v>0</v>
      </c>
      <c r="FS97" s="74">
        <v>0</v>
      </c>
      <c r="FT97" s="74">
        <v>0</v>
      </c>
      <c r="FU97" s="74">
        <v>0</v>
      </c>
      <c r="FV97" s="74">
        <v>0</v>
      </c>
      <c r="FW97" s="74">
        <v>0</v>
      </c>
      <c r="FX97" s="74">
        <v>18274</v>
      </c>
      <c r="FY97" s="74">
        <v>0</v>
      </c>
      <c r="FZ97" s="74">
        <v>0</v>
      </c>
      <c r="GA97" s="74">
        <v>0</v>
      </c>
      <c r="GB97" s="74">
        <v>0</v>
      </c>
      <c r="GC97" s="74">
        <v>0</v>
      </c>
      <c r="GD97" s="74">
        <v>0</v>
      </c>
      <c r="GE97" s="74">
        <v>18274</v>
      </c>
      <c r="GF97" s="74">
        <v>22150</v>
      </c>
      <c r="GG97" s="74">
        <v>0.82499999999999996</v>
      </c>
      <c r="GH97" s="74">
        <v>134222</v>
      </c>
      <c r="GI97" s="74">
        <v>0</v>
      </c>
      <c r="GJ97" s="74">
        <v>0</v>
      </c>
      <c r="GK97" s="74">
        <v>0</v>
      </c>
      <c r="GL97" s="74">
        <v>0</v>
      </c>
      <c r="GM97" s="74">
        <v>0</v>
      </c>
      <c r="GN97" s="74">
        <v>0</v>
      </c>
      <c r="GO97" s="74">
        <v>0</v>
      </c>
      <c r="GP97" s="74">
        <v>134222</v>
      </c>
      <c r="GQ97" s="74">
        <v>22150</v>
      </c>
      <c r="GR97" s="74">
        <v>6.0597000000000003</v>
      </c>
      <c r="GS97" s="74">
        <v>0</v>
      </c>
      <c r="GT97" s="74">
        <v>0</v>
      </c>
      <c r="GU97" s="74">
        <v>0</v>
      </c>
      <c r="GV97" s="74">
        <v>0</v>
      </c>
      <c r="GW97" s="74">
        <v>0</v>
      </c>
      <c r="GX97" s="74">
        <v>0</v>
      </c>
      <c r="GY97" s="74">
        <v>0</v>
      </c>
      <c r="GZ97" s="74">
        <v>0</v>
      </c>
      <c r="HA97" s="74">
        <v>0</v>
      </c>
      <c r="HB97" s="74">
        <v>22150</v>
      </c>
      <c r="HC97" s="74">
        <v>0</v>
      </c>
      <c r="HD97" s="74">
        <v>0.82499999999999996</v>
      </c>
      <c r="HE97" s="74">
        <v>6.0597000000000003</v>
      </c>
      <c r="HF97" s="74">
        <v>0.82499999999999996</v>
      </c>
      <c r="HG97" s="74">
        <v>6.0597000000000003</v>
      </c>
      <c r="HH97" s="74">
        <v>0.82499999999999996</v>
      </c>
      <c r="HI97" s="74">
        <v>6.0597000000000003</v>
      </c>
      <c r="HJ97" s="74">
        <v>0</v>
      </c>
      <c r="HK97" s="74">
        <v>0</v>
      </c>
      <c r="HL97" s="74">
        <v>0</v>
      </c>
      <c r="HM97" s="74">
        <v>0</v>
      </c>
      <c r="HN97" s="74">
        <v>0</v>
      </c>
      <c r="HO97" s="74">
        <v>0</v>
      </c>
      <c r="HP97" s="74">
        <v>0</v>
      </c>
      <c r="HQ97" s="74">
        <v>0</v>
      </c>
      <c r="HR97" s="74">
        <v>0</v>
      </c>
      <c r="HS97" s="74">
        <v>0.28999999999999998</v>
      </c>
      <c r="HT97" s="74">
        <v>0</v>
      </c>
      <c r="HU97" s="74">
        <v>0</v>
      </c>
      <c r="HV97" s="74">
        <v>0</v>
      </c>
      <c r="HW97" s="74">
        <v>0</v>
      </c>
      <c r="HX97" s="74">
        <v>0</v>
      </c>
      <c r="HY97" s="74">
        <v>0</v>
      </c>
      <c r="HZ97" s="74">
        <v>0</v>
      </c>
      <c r="IA97" s="74">
        <v>0</v>
      </c>
      <c r="IB97" s="74">
        <v>0</v>
      </c>
      <c r="IC97" s="74">
        <v>0</v>
      </c>
      <c r="ID97" s="74">
        <v>0</v>
      </c>
      <c r="IE97" s="74">
        <v>0</v>
      </c>
      <c r="IF97" s="74">
        <v>0</v>
      </c>
      <c r="IG97" s="74">
        <v>0</v>
      </c>
      <c r="IH97" s="74">
        <v>0</v>
      </c>
      <c r="II97" s="74">
        <v>22150</v>
      </c>
      <c r="IJ97" s="74">
        <v>0</v>
      </c>
      <c r="IK97" s="74">
        <v>0</v>
      </c>
      <c r="IL97" s="74">
        <v>3251</v>
      </c>
      <c r="IM97" s="74">
        <v>0</v>
      </c>
      <c r="IN97" s="74">
        <v>0</v>
      </c>
      <c r="IO97" s="74">
        <v>0</v>
      </c>
      <c r="IP97" s="74">
        <v>0</v>
      </c>
      <c r="IQ97" s="74">
        <v>0</v>
      </c>
      <c r="IR97" s="74">
        <v>0</v>
      </c>
      <c r="IS97" s="74">
        <v>3251</v>
      </c>
      <c r="IT97" s="74">
        <v>22150</v>
      </c>
      <c r="IU97" s="74">
        <v>0.14680000000000001</v>
      </c>
      <c r="IV97" s="74">
        <v>0</v>
      </c>
      <c r="IW97" s="74">
        <v>0</v>
      </c>
      <c r="IX97" s="74">
        <v>0</v>
      </c>
      <c r="IY97" s="74">
        <v>0.14680000000000001</v>
      </c>
      <c r="IZ97" s="74">
        <v>0.14680000000000001</v>
      </c>
      <c r="JA97" s="74">
        <v>0.14680000000000001</v>
      </c>
    </row>
    <row r="98" spans="1:261" x14ac:dyDescent="0.25">
      <c r="A98" s="74" t="s">
        <v>13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437222</v>
      </c>
      <c r="G98" s="74">
        <v>459941</v>
      </c>
      <c r="H98" s="74">
        <v>0</v>
      </c>
      <c r="I98" s="74">
        <v>0</v>
      </c>
      <c r="J98" s="74">
        <v>0</v>
      </c>
      <c r="K98" s="74">
        <v>897163</v>
      </c>
      <c r="L98" s="74">
        <v>19666</v>
      </c>
      <c r="M98" s="74">
        <v>45.62</v>
      </c>
      <c r="N98" s="74">
        <v>45.62</v>
      </c>
      <c r="O98" s="74">
        <v>45.62</v>
      </c>
      <c r="P98" s="74">
        <v>45.62</v>
      </c>
      <c r="Q98" s="74">
        <v>6353025</v>
      </c>
      <c r="R98" s="74">
        <v>36453</v>
      </c>
      <c r="S98" s="74">
        <v>174.2799</v>
      </c>
      <c r="T98" s="74">
        <v>9393507</v>
      </c>
      <c r="U98" s="74">
        <v>36453</v>
      </c>
      <c r="V98" s="74">
        <v>257.68819999999999</v>
      </c>
      <c r="W98" s="74">
        <v>42736</v>
      </c>
      <c r="X98" s="74">
        <v>42917</v>
      </c>
      <c r="Y98" s="74">
        <v>0</v>
      </c>
      <c r="Z98" s="74">
        <v>0</v>
      </c>
      <c r="AA98" s="74">
        <v>0</v>
      </c>
      <c r="AB98" s="74">
        <v>132.91</v>
      </c>
      <c r="AC98" s="74">
        <v>137.78</v>
      </c>
      <c r="AD98" s="74">
        <v>0</v>
      </c>
      <c r="AE98" s="74">
        <v>0</v>
      </c>
      <c r="AF98" s="74">
        <v>0</v>
      </c>
      <c r="AG98" s="74">
        <v>13.47</v>
      </c>
      <c r="AH98" s="74">
        <v>17</v>
      </c>
      <c r="AI98" s="74">
        <v>0</v>
      </c>
      <c r="AJ98" s="74">
        <v>0</v>
      </c>
      <c r="AK98" s="74">
        <v>0</v>
      </c>
      <c r="AL98" s="74">
        <v>3040482</v>
      </c>
      <c r="AM98" s="74">
        <v>36453</v>
      </c>
      <c r="AN98" s="74">
        <v>83.408299999999997</v>
      </c>
      <c r="AO98" s="74">
        <v>45.62</v>
      </c>
      <c r="AP98" s="74">
        <v>45.62</v>
      </c>
      <c r="AQ98" s="74">
        <v>0</v>
      </c>
      <c r="AR98" s="74">
        <v>0</v>
      </c>
      <c r="AS98" s="74">
        <v>214.92</v>
      </c>
      <c r="AT98" s="74">
        <v>221.69</v>
      </c>
      <c r="AU98" s="74">
        <v>0</v>
      </c>
      <c r="AV98" s="74">
        <v>0</v>
      </c>
      <c r="AW98" s="74">
        <v>0</v>
      </c>
      <c r="AX98" s="74">
        <v>0</v>
      </c>
      <c r="AY98" s="74">
        <v>9584</v>
      </c>
      <c r="AZ98" s="74">
        <v>10082</v>
      </c>
      <c r="BA98" s="74">
        <v>0</v>
      </c>
      <c r="BB98" s="74">
        <v>0</v>
      </c>
      <c r="BC98" s="74">
        <v>0</v>
      </c>
      <c r="BD98" s="74">
        <v>0</v>
      </c>
      <c r="BE98" s="74">
        <v>1273809</v>
      </c>
      <c r="BF98" s="74">
        <v>1389098</v>
      </c>
      <c r="BG98" s="74">
        <v>0</v>
      </c>
      <c r="BH98" s="74">
        <v>0</v>
      </c>
      <c r="BI98" s="74">
        <v>0</v>
      </c>
      <c r="BJ98" s="74">
        <v>0</v>
      </c>
      <c r="BK98" s="74">
        <v>2662907</v>
      </c>
      <c r="BL98" s="74">
        <v>19666</v>
      </c>
      <c r="BM98" s="74">
        <v>135.4066</v>
      </c>
      <c r="BN98" s="74">
        <v>0</v>
      </c>
      <c r="BO98" s="74">
        <v>129096</v>
      </c>
      <c r="BP98" s="74">
        <v>171394</v>
      </c>
      <c r="BQ98" s="74">
        <v>0</v>
      </c>
      <c r="BR98" s="74">
        <v>0</v>
      </c>
      <c r="BS98" s="74">
        <v>0</v>
      </c>
      <c r="BT98" s="74">
        <v>300490</v>
      </c>
      <c r="BU98" s="74">
        <v>19666</v>
      </c>
      <c r="BV98" s="74">
        <v>15.2797</v>
      </c>
      <c r="BW98" s="74">
        <v>2059792</v>
      </c>
      <c r="BX98" s="74">
        <v>2235079</v>
      </c>
      <c r="BY98" s="74">
        <v>0</v>
      </c>
      <c r="BZ98" s="74">
        <v>0</v>
      </c>
      <c r="CA98" s="74">
        <v>0</v>
      </c>
      <c r="CB98" s="74">
        <v>4294871</v>
      </c>
      <c r="CC98" s="74">
        <v>19666</v>
      </c>
      <c r="CD98" s="74">
        <v>218.39070000000001</v>
      </c>
      <c r="CE98" s="74">
        <v>135.4066</v>
      </c>
      <c r="CF98" s="74">
        <v>174.2799</v>
      </c>
      <c r="CG98" s="74">
        <v>135.4066</v>
      </c>
      <c r="CH98" s="74">
        <v>135.4066</v>
      </c>
      <c r="CI98" s="74">
        <v>15.2797</v>
      </c>
      <c r="CJ98" s="74">
        <v>15.2797</v>
      </c>
      <c r="CK98" s="74">
        <v>15.2797</v>
      </c>
      <c r="CL98" s="74">
        <v>218.39070000000001</v>
      </c>
      <c r="CM98" s="74">
        <v>174.2799</v>
      </c>
      <c r="CN98" s="74">
        <v>218.39070000000001</v>
      </c>
      <c r="CO98" s="74">
        <v>218.39070000000001</v>
      </c>
      <c r="CP98" s="74">
        <v>218.39070000000001</v>
      </c>
      <c r="CQ98" s="74">
        <v>19666</v>
      </c>
      <c r="CR98" s="74">
        <v>4294872</v>
      </c>
      <c r="CS98" s="74">
        <v>0</v>
      </c>
      <c r="CT98" s="74">
        <v>0</v>
      </c>
      <c r="CU98" s="74">
        <v>4294872</v>
      </c>
      <c r="CV98" s="74">
        <v>4294871</v>
      </c>
      <c r="CW98" s="74">
        <v>1</v>
      </c>
      <c r="CX98" s="74">
        <v>1</v>
      </c>
      <c r="CY98" s="74">
        <v>0</v>
      </c>
      <c r="CZ98" s="74">
        <v>0</v>
      </c>
      <c r="DA98" s="74">
        <v>0</v>
      </c>
      <c r="DB98" s="74">
        <v>0</v>
      </c>
      <c r="DC98" s="74">
        <v>0</v>
      </c>
      <c r="DD98" s="74">
        <v>0</v>
      </c>
      <c r="DE98" s="74">
        <v>0</v>
      </c>
      <c r="DF98" s="74">
        <v>0</v>
      </c>
      <c r="DG98" s="74">
        <v>0</v>
      </c>
      <c r="DH98" s="74">
        <v>0</v>
      </c>
      <c r="DI98" s="74">
        <v>0</v>
      </c>
      <c r="DJ98" s="74">
        <v>0</v>
      </c>
      <c r="DK98" s="74">
        <v>0</v>
      </c>
      <c r="DL98" s="74">
        <v>0</v>
      </c>
      <c r="DM98" s="74">
        <v>0</v>
      </c>
      <c r="DN98" s="74">
        <v>0</v>
      </c>
      <c r="DO98" s="74">
        <v>0</v>
      </c>
      <c r="DP98" s="74">
        <v>0</v>
      </c>
      <c r="DQ98" s="74">
        <v>0</v>
      </c>
      <c r="DR98" s="74">
        <v>0</v>
      </c>
      <c r="DS98" s="74">
        <v>0</v>
      </c>
      <c r="DT98" s="74">
        <v>0</v>
      </c>
      <c r="DU98" s="74">
        <v>0</v>
      </c>
      <c r="DV98" s="74">
        <v>0</v>
      </c>
      <c r="DW98" s="74">
        <v>0</v>
      </c>
      <c r="DX98" s="74">
        <v>0</v>
      </c>
      <c r="DY98" s="74">
        <v>0</v>
      </c>
      <c r="DZ98" s="74">
        <v>0</v>
      </c>
      <c r="EA98" s="74">
        <v>21</v>
      </c>
      <c r="EB98" s="74">
        <v>21</v>
      </c>
      <c r="EC98" s="74">
        <v>0</v>
      </c>
      <c r="ED98" s="74">
        <v>0</v>
      </c>
      <c r="EE98" s="74">
        <v>0</v>
      </c>
      <c r="EF98" s="74">
        <v>0</v>
      </c>
      <c r="EG98" s="74">
        <v>0</v>
      </c>
      <c r="EH98" s="74">
        <v>0</v>
      </c>
      <c r="EI98" s="74">
        <v>201264</v>
      </c>
      <c r="EJ98" s="74">
        <v>211722</v>
      </c>
      <c r="EK98" s="74">
        <v>0</v>
      </c>
      <c r="EL98" s="74">
        <v>0</v>
      </c>
      <c r="EM98" s="74">
        <v>0</v>
      </c>
      <c r="EN98" s="74">
        <v>0</v>
      </c>
      <c r="EO98" s="74">
        <v>0</v>
      </c>
      <c r="EP98" s="74">
        <v>0</v>
      </c>
      <c r="EQ98" s="74">
        <v>412986</v>
      </c>
      <c r="ER98" s="74">
        <v>19666</v>
      </c>
      <c r="ES98" s="74">
        <v>21</v>
      </c>
      <c r="ET98" s="74">
        <v>21</v>
      </c>
      <c r="EU98" s="74">
        <v>21</v>
      </c>
      <c r="EV98" s="74">
        <v>21</v>
      </c>
      <c r="EW98" s="74">
        <v>184.75</v>
      </c>
      <c r="EX98" s="74">
        <v>187.21</v>
      </c>
      <c r="EY98" s="74">
        <v>1.92</v>
      </c>
      <c r="EZ98" s="74">
        <v>0</v>
      </c>
      <c r="FA98" s="74">
        <v>0</v>
      </c>
      <c r="FB98" s="74">
        <v>0</v>
      </c>
      <c r="FC98" s="74">
        <v>0</v>
      </c>
      <c r="FD98" s="74">
        <v>0</v>
      </c>
      <c r="FE98" s="74">
        <v>0</v>
      </c>
      <c r="FF98" s="74">
        <v>0</v>
      </c>
      <c r="FG98" s="74">
        <v>0</v>
      </c>
      <c r="FH98" s="74">
        <v>0</v>
      </c>
      <c r="FI98" s="74">
        <v>0</v>
      </c>
      <c r="FJ98" s="74">
        <v>0</v>
      </c>
      <c r="FK98" s="74">
        <v>0</v>
      </c>
      <c r="FL98" s="74">
        <v>0</v>
      </c>
      <c r="FM98" s="74">
        <v>0</v>
      </c>
      <c r="FN98" s="74">
        <v>0</v>
      </c>
      <c r="FO98" s="74">
        <v>0</v>
      </c>
      <c r="FP98" s="74">
        <v>0</v>
      </c>
      <c r="FQ98" s="74">
        <v>0</v>
      </c>
      <c r="FR98" s="74">
        <v>0</v>
      </c>
      <c r="FS98" s="74">
        <v>0</v>
      </c>
      <c r="FT98" s="74">
        <v>0</v>
      </c>
      <c r="FU98" s="74">
        <v>0</v>
      </c>
      <c r="FV98" s="74">
        <v>0</v>
      </c>
      <c r="FW98" s="74">
        <v>18401</v>
      </c>
      <c r="FX98" s="74">
        <v>0</v>
      </c>
      <c r="FY98" s="74">
        <v>0</v>
      </c>
      <c r="FZ98" s="74">
        <v>0</v>
      </c>
      <c r="GA98" s="74">
        <v>0</v>
      </c>
      <c r="GB98" s="74">
        <v>0</v>
      </c>
      <c r="GC98" s="74">
        <v>0</v>
      </c>
      <c r="GD98" s="74">
        <v>0</v>
      </c>
      <c r="GE98" s="74">
        <v>18401</v>
      </c>
      <c r="GF98" s="74">
        <v>19666</v>
      </c>
      <c r="GG98" s="74">
        <v>0.93569999999999998</v>
      </c>
      <c r="GH98" s="74">
        <v>0</v>
      </c>
      <c r="GI98" s="74">
        <v>0</v>
      </c>
      <c r="GJ98" s="74">
        <v>0</v>
      </c>
      <c r="GK98" s="74">
        <v>0</v>
      </c>
      <c r="GL98" s="74">
        <v>0</v>
      </c>
      <c r="GM98" s="74">
        <v>0</v>
      </c>
      <c r="GN98" s="74">
        <v>0</v>
      </c>
      <c r="GO98" s="74">
        <v>0</v>
      </c>
      <c r="GP98" s="74">
        <v>0</v>
      </c>
      <c r="GQ98" s="74">
        <v>19666</v>
      </c>
      <c r="GR98" s="74">
        <v>0</v>
      </c>
      <c r="GS98" s="74">
        <v>0</v>
      </c>
      <c r="GT98" s="74">
        <v>0</v>
      </c>
      <c r="GU98" s="74">
        <v>0</v>
      </c>
      <c r="GV98" s="74">
        <v>0</v>
      </c>
      <c r="GW98" s="74">
        <v>0</v>
      </c>
      <c r="GX98" s="74">
        <v>0</v>
      </c>
      <c r="GY98" s="74">
        <v>0</v>
      </c>
      <c r="GZ98" s="74">
        <v>0</v>
      </c>
      <c r="HA98" s="74">
        <v>0</v>
      </c>
      <c r="HB98" s="74">
        <v>19666</v>
      </c>
      <c r="HC98" s="74">
        <v>0</v>
      </c>
      <c r="HD98" s="74">
        <v>0.93569999999999998</v>
      </c>
      <c r="HE98" s="74">
        <v>0</v>
      </c>
      <c r="HF98" s="74">
        <v>0.93569999999999998</v>
      </c>
      <c r="HG98" s="74">
        <v>0</v>
      </c>
      <c r="HH98" s="74">
        <v>0.93569999999999998</v>
      </c>
      <c r="HI98" s="74">
        <v>0</v>
      </c>
      <c r="HJ98" s="74">
        <v>0</v>
      </c>
      <c r="HK98" s="74">
        <v>0</v>
      </c>
      <c r="HL98" s="74">
        <v>0</v>
      </c>
      <c r="HM98" s="74">
        <v>0</v>
      </c>
      <c r="HN98" s="74">
        <v>0</v>
      </c>
      <c r="HO98" s="74">
        <v>0</v>
      </c>
      <c r="HP98" s="74">
        <v>0</v>
      </c>
      <c r="HQ98" s="74">
        <v>0</v>
      </c>
      <c r="HR98" s="74">
        <v>0</v>
      </c>
      <c r="HS98" s="74">
        <v>0.28999999999999998</v>
      </c>
      <c r="HT98" s="74">
        <v>0</v>
      </c>
      <c r="HU98" s="74">
        <v>0</v>
      </c>
      <c r="HV98" s="74">
        <v>0</v>
      </c>
      <c r="HW98" s="74">
        <v>0</v>
      </c>
      <c r="HX98" s="74">
        <v>0</v>
      </c>
      <c r="HY98" s="74">
        <v>0</v>
      </c>
      <c r="HZ98" s="74">
        <v>0</v>
      </c>
      <c r="IA98" s="74">
        <v>0</v>
      </c>
      <c r="IB98" s="74">
        <v>0</v>
      </c>
      <c r="IC98" s="74">
        <v>0</v>
      </c>
      <c r="ID98" s="74">
        <v>0</v>
      </c>
      <c r="IE98" s="74">
        <v>0</v>
      </c>
      <c r="IF98" s="74">
        <v>0</v>
      </c>
      <c r="IG98" s="74">
        <v>0</v>
      </c>
      <c r="IH98" s="74">
        <v>0</v>
      </c>
      <c r="II98" s="74">
        <v>19666</v>
      </c>
      <c r="IJ98" s="74">
        <v>0</v>
      </c>
      <c r="IK98" s="74">
        <v>0</v>
      </c>
      <c r="IL98" s="74">
        <v>2924</v>
      </c>
      <c r="IM98" s="74">
        <v>0</v>
      </c>
      <c r="IN98" s="74">
        <v>0</v>
      </c>
      <c r="IO98" s="74">
        <v>0</v>
      </c>
      <c r="IP98" s="74">
        <v>0</v>
      </c>
      <c r="IQ98" s="74">
        <v>0</v>
      </c>
      <c r="IR98" s="74">
        <v>0</v>
      </c>
      <c r="IS98" s="74">
        <v>2924</v>
      </c>
      <c r="IT98" s="74">
        <v>19666</v>
      </c>
      <c r="IU98" s="74">
        <v>0.1487</v>
      </c>
      <c r="IV98" s="74">
        <v>0</v>
      </c>
      <c r="IW98" s="74">
        <v>0</v>
      </c>
      <c r="IX98" s="74">
        <v>0</v>
      </c>
      <c r="IY98" s="74">
        <v>0.1487</v>
      </c>
      <c r="IZ98" s="74">
        <v>0.1487</v>
      </c>
      <c r="JA98" s="74">
        <v>0.1487</v>
      </c>
    </row>
    <row r="99" spans="1:261" x14ac:dyDescent="0.25">
      <c r="A99" s="74" t="s">
        <v>13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309486</v>
      </c>
      <c r="G99" s="74">
        <v>346484</v>
      </c>
      <c r="H99" s="74">
        <v>0</v>
      </c>
      <c r="I99" s="74">
        <v>0</v>
      </c>
      <c r="J99" s="74">
        <v>0</v>
      </c>
      <c r="K99" s="74">
        <v>655970</v>
      </c>
      <c r="L99" s="74">
        <v>14379</v>
      </c>
      <c r="M99" s="74">
        <v>45.62</v>
      </c>
      <c r="N99" s="74">
        <v>44.150306999999998</v>
      </c>
      <c r="O99" s="74">
        <v>44.150306999999998</v>
      </c>
      <c r="P99" s="74">
        <v>44.150306999999998</v>
      </c>
      <c r="Q99" s="74">
        <v>6342847</v>
      </c>
      <c r="R99" s="74">
        <v>35195</v>
      </c>
      <c r="S99" s="74">
        <v>180.2201</v>
      </c>
      <c r="T99" s="74">
        <v>9442071</v>
      </c>
      <c r="U99" s="74">
        <v>35195</v>
      </c>
      <c r="V99" s="74">
        <v>268.27870000000001</v>
      </c>
      <c r="W99" s="74">
        <v>42736</v>
      </c>
      <c r="X99" s="74">
        <v>42917</v>
      </c>
      <c r="Y99" s="74">
        <v>0</v>
      </c>
      <c r="Z99" s="74">
        <v>0</v>
      </c>
      <c r="AA99" s="74">
        <v>0</v>
      </c>
      <c r="AB99" s="74">
        <v>165.64</v>
      </c>
      <c r="AC99" s="74">
        <v>151.47</v>
      </c>
      <c r="AD99" s="74">
        <v>0</v>
      </c>
      <c r="AE99" s="74">
        <v>0</v>
      </c>
      <c r="AF99" s="74">
        <v>0</v>
      </c>
      <c r="AG99" s="74">
        <v>11.21</v>
      </c>
      <c r="AH99" s="74">
        <v>12.38</v>
      </c>
      <c r="AI99" s="74">
        <v>0</v>
      </c>
      <c r="AJ99" s="74">
        <v>0</v>
      </c>
      <c r="AK99" s="74">
        <v>0</v>
      </c>
      <c r="AL99" s="74">
        <v>3099224</v>
      </c>
      <c r="AM99" s="74">
        <v>35195</v>
      </c>
      <c r="AN99" s="74">
        <v>88.058599999999998</v>
      </c>
      <c r="AO99" s="74">
        <v>45.62</v>
      </c>
      <c r="AP99" s="74">
        <v>45.62</v>
      </c>
      <c r="AQ99" s="74">
        <v>0</v>
      </c>
      <c r="AR99" s="74">
        <v>0</v>
      </c>
      <c r="AS99" s="74">
        <v>230.62</v>
      </c>
      <c r="AT99" s="74">
        <v>235.64</v>
      </c>
      <c r="AU99" s="74">
        <v>0</v>
      </c>
      <c r="AV99" s="74">
        <v>0</v>
      </c>
      <c r="AW99" s="74">
        <v>0</v>
      </c>
      <c r="AX99" s="74">
        <v>0</v>
      </c>
      <c r="AY99" s="74">
        <v>6784</v>
      </c>
      <c r="AZ99" s="74">
        <v>7595</v>
      </c>
      <c r="BA99" s="74">
        <v>0</v>
      </c>
      <c r="BB99" s="74">
        <v>0</v>
      </c>
      <c r="BC99" s="74">
        <v>0</v>
      </c>
      <c r="BD99" s="74">
        <v>0</v>
      </c>
      <c r="BE99" s="74">
        <v>1123702</v>
      </c>
      <c r="BF99" s="74">
        <v>1150415</v>
      </c>
      <c r="BG99" s="74">
        <v>0</v>
      </c>
      <c r="BH99" s="74">
        <v>0</v>
      </c>
      <c r="BI99" s="74">
        <v>0</v>
      </c>
      <c r="BJ99" s="74">
        <v>0</v>
      </c>
      <c r="BK99" s="74">
        <v>2274117</v>
      </c>
      <c r="BL99" s="74">
        <v>14379</v>
      </c>
      <c r="BM99" s="74">
        <v>158.15539999999999</v>
      </c>
      <c r="BN99" s="74">
        <v>0</v>
      </c>
      <c r="BO99" s="74">
        <v>76049</v>
      </c>
      <c r="BP99" s="74">
        <v>94026</v>
      </c>
      <c r="BQ99" s="74">
        <v>0</v>
      </c>
      <c r="BR99" s="74">
        <v>0</v>
      </c>
      <c r="BS99" s="74">
        <v>0</v>
      </c>
      <c r="BT99" s="74">
        <v>170075</v>
      </c>
      <c r="BU99" s="74">
        <v>14379</v>
      </c>
      <c r="BV99" s="74">
        <v>11.827999999999999</v>
      </c>
      <c r="BW99" s="74">
        <v>1564526</v>
      </c>
      <c r="BX99" s="74">
        <v>1789687</v>
      </c>
      <c r="BY99" s="74">
        <v>0</v>
      </c>
      <c r="BZ99" s="74">
        <v>0</v>
      </c>
      <c r="CA99" s="74">
        <v>0</v>
      </c>
      <c r="CB99" s="74">
        <v>3354213</v>
      </c>
      <c r="CC99" s="74">
        <v>14379</v>
      </c>
      <c r="CD99" s="74">
        <v>233.27160000000001</v>
      </c>
      <c r="CE99" s="74">
        <v>153.06026800000001</v>
      </c>
      <c r="CF99" s="74">
        <v>180.2201</v>
      </c>
      <c r="CG99" s="74">
        <v>153.06026800000001</v>
      </c>
      <c r="CH99" s="74">
        <v>153.06026800000001</v>
      </c>
      <c r="CI99" s="74">
        <v>11.446949</v>
      </c>
      <c r="CJ99" s="74">
        <v>11.446949</v>
      </c>
      <c r="CK99" s="74">
        <v>11.446949</v>
      </c>
      <c r="CL99" s="74">
        <v>233.27160000000001</v>
      </c>
      <c r="CM99" s="74">
        <v>180.2201</v>
      </c>
      <c r="CN99" s="74">
        <v>233.27160000000001</v>
      </c>
      <c r="CO99" s="74">
        <v>233.27160000000001</v>
      </c>
      <c r="CP99" s="74">
        <v>233.27160000000001</v>
      </c>
      <c r="CQ99" s="74">
        <v>14379</v>
      </c>
      <c r="CR99" s="74">
        <v>3354212</v>
      </c>
      <c r="CS99" s="74">
        <v>0</v>
      </c>
      <c r="CT99" s="74">
        <v>0</v>
      </c>
      <c r="CU99" s="74">
        <v>3354212</v>
      </c>
      <c r="CV99" s="74">
        <v>3354212</v>
      </c>
      <c r="CW99" s="74">
        <v>0</v>
      </c>
      <c r="CX99" s="74">
        <v>0</v>
      </c>
      <c r="CY99" s="74">
        <v>0</v>
      </c>
      <c r="CZ99" s="74">
        <v>0</v>
      </c>
      <c r="DA99" s="74">
        <v>0</v>
      </c>
      <c r="DB99" s="74">
        <v>0</v>
      </c>
      <c r="DC99" s="74">
        <v>0</v>
      </c>
      <c r="DD99" s="74">
        <v>0</v>
      </c>
      <c r="DE99" s="74">
        <v>0</v>
      </c>
      <c r="DF99" s="74">
        <v>0</v>
      </c>
      <c r="DG99" s="74">
        <v>0</v>
      </c>
      <c r="DH99" s="74">
        <v>0</v>
      </c>
      <c r="DI99" s="74">
        <v>0</v>
      </c>
      <c r="DJ99" s="74">
        <v>0</v>
      </c>
      <c r="DK99" s="74">
        <v>0</v>
      </c>
      <c r="DL99" s="74">
        <v>0</v>
      </c>
      <c r="DM99" s="74">
        <v>0</v>
      </c>
      <c r="DN99" s="74">
        <v>0</v>
      </c>
      <c r="DO99" s="74">
        <v>0</v>
      </c>
      <c r="DP99" s="74">
        <v>0</v>
      </c>
      <c r="DQ99" s="74">
        <v>0</v>
      </c>
      <c r="DR99" s="74">
        <v>0</v>
      </c>
      <c r="DS99" s="74">
        <v>0</v>
      </c>
      <c r="DT99" s="74">
        <v>0</v>
      </c>
      <c r="DU99" s="74">
        <v>0</v>
      </c>
      <c r="DV99" s="74">
        <v>0</v>
      </c>
      <c r="DW99" s="74">
        <v>0</v>
      </c>
      <c r="DX99" s="74">
        <v>0</v>
      </c>
      <c r="DY99" s="74">
        <v>0</v>
      </c>
      <c r="DZ99" s="74">
        <v>0</v>
      </c>
      <c r="EA99" s="74">
        <v>21</v>
      </c>
      <c r="EB99" s="74">
        <v>21</v>
      </c>
      <c r="EC99" s="74">
        <v>0</v>
      </c>
      <c r="ED99" s="74">
        <v>0</v>
      </c>
      <c r="EE99" s="74">
        <v>0</v>
      </c>
      <c r="EF99" s="74">
        <v>0</v>
      </c>
      <c r="EG99" s="74">
        <v>0</v>
      </c>
      <c r="EH99" s="74">
        <v>0</v>
      </c>
      <c r="EI99" s="74">
        <v>142464</v>
      </c>
      <c r="EJ99" s="74">
        <v>159495</v>
      </c>
      <c r="EK99" s="74">
        <v>0</v>
      </c>
      <c r="EL99" s="74">
        <v>0</v>
      </c>
      <c r="EM99" s="74">
        <v>0</v>
      </c>
      <c r="EN99" s="74">
        <v>0</v>
      </c>
      <c r="EO99" s="74">
        <v>0</v>
      </c>
      <c r="EP99" s="74">
        <v>0</v>
      </c>
      <c r="EQ99" s="74">
        <v>301959</v>
      </c>
      <c r="ER99" s="74">
        <v>14379</v>
      </c>
      <c r="ES99" s="74">
        <v>21</v>
      </c>
      <c r="ET99" s="74">
        <v>21</v>
      </c>
      <c r="EU99" s="74">
        <v>21</v>
      </c>
      <c r="EV99" s="74">
        <v>21</v>
      </c>
      <c r="EW99" s="74">
        <v>184.75</v>
      </c>
      <c r="EX99" s="74">
        <v>187.21</v>
      </c>
      <c r="EY99" s="74">
        <v>1.92</v>
      </c>
      <c r="EZ99" s="74">
        <v>4.88</v>
      </c>
      <c r="FA99" s="74">
        <v>0</v>
      </c>
      <c r="FB99" s="74">
        <v>0</v>
      </c>
      <c r="FC99" s="74">
        <v>0</v>
      </c>
      <c r="FD99" s="74">
        <v>0</v>
      </c>
      <c r="FE99" s="74">
        <v>0</v>
      </c>
      <c r="FF99" s="74">
        <v>0</v>
      </c>
      <c r="FG99" s="74">
        <v>0</v>
      </c>
      <c r="FH99" s="74">
        <v>0</v>
      </c>
      <c r="FI99" s="74">
        <v>0</v>
      </c>
      <c r="FJ99" s="74">
        <v>0</v>
      </c>
      <c r="FK99" s="74">
        <v>0</v>
      </c>
      <c r="FL99" s="74">
        <v>0</v>
      </c>
      <c r="FM99" s="74">
        <v>0</v>
      </c>
      <c r="FN99" s="74">
        <v>0</v>
      </c>
      <c r="FO99" s="74">
        <v>-14.96</v>
      </c>
      <c r="FP99" s="74">
        <v>0</v>
      </c>
      <c r="FQ99" s="74">
        <v>0</v>
      </c>
      <c r="FR99" s="74">
        <v>0</v>
      </c>
      <c r="FS99" s="74">
        <v>0</v>
      </c>
      <c r="FT99" s="74">
        <v>0</v>
      </c>
      <c r="FU99" s="74">
        <v>0</v>
      </c>
      <c r="FV99" s="74">
        <v>0</v>
      </c>
      <c r="FW99" s="74">
        <v>13025</v>
      </c>
      <c r="FX99" s="74">
        <v>37064</v>
      </c>
      <c r="FY99" s="74">
        <v>0</v>
      </c>
      <c r="FZ99" s="74">
        <v>0</v>
      </c>
      <c r="GA99" s="74">
        <v>0</v>
      </c>
      <c r="GB99" s="74">
        <v>0</v>
      </c>
      <c r="GC99" s="74">
        <v>0</v>
      </c>
      <c r="GD99" s="74">
        <v>0</v>
      </c>
      <c r="GE99" s="74">
        <v>50089</v>
      </c>
      <c r="GF99" s="74">
        <v>14379</v>
      </c>
      <c r="GG99" s="74">
        <v>3.4834999999999998</v>
      </c>
      <c r="GH99" s="74">
        <v>0</v>
      </c>
      <c r="GI99" s="74">
        <v>0</v>
      </c>
      <c r="GJ99" s="74">
        <v>0</v>
      </c>
      <c r="GK99" s="74">
        <v>0</v>
      </c>
      <c r="GL99" s="74">
        <v>0</v>
      </c>
      <c r="GM99" s="74">
        <v>0</v>
      </c>
      <c r="GN99" s="74">
        <v>0</v>
      </c>
      <c r="GO99" s="74">
        <v>0</v>
      </c>
      <c r="GP99" s="74">
        <v>0</v>
      </c>
      <c r="GQ99" s="74">
        <v>14379</v>
      </c>
      <c r="GR99" s="74">
        <v>0</v>
      </c>
      <c r="GS99" s="74">
        <v>-101489</v>
      </c>
      <c r="GT99" s="74">
        <v>0</v>
      </c>
      <c r="GU99" s="74">
        <v>0</v>
      </c>
      <c r="GV99" s="74">
        <v>0</v>
      </c>
      <c r="GW99" s="74">
        <v>0</v>
      </c>
      <c r="GX99" s="74">
        <v>0</v>
      </c>
      <c r="GY99" s="74">
        <v>0</v>
      </c>
      <c r="GZ99" s="74">
        <v>0</v>
      </c>
      <c r="HA99" s="74">
        <v>-101489</v>
      </c>
      <c r="HB99" s="74">
        <v>14379</v>
      </c>
      <c r="HC99" s="74">
        <v>-7.0580999999999996</v>
      </c>
      <c r="HD99" s="74">
        <v>3.3712759999999999</v>
      </c>
      <c r="HE99" s="74">
        <v>0</v>
      </c>
      <c r="HF99" s="74">
        <v>3.3712759999999999</v>
      </c>
      <c r="HG99" s="74">
        <v>0</v>
      </c>
      <c r="HH99" s="74">
        <v>3.3712759999999999</v>
      </c>
      <c r="HI99" s="74">
        <v>0</v>
      </c>
      <c r="HJ99" s="74">
        <v>0.19</v>
      </c>
      <c r="HK99" s="74">
        <v>0</v>
      </c>
      <c r="HL99" s="74">
        <v>0</v>
      </c>
      <c r="HM99" s="74">
        <v>0</v>
      </c>
      <c r="HN99" s="74">
        <v>0</v>
      </c>
      <c r="HO99" s="74">
        <v>0</v>
      </c>
      <c r="HP99" s="74">
        <v>0</v>
      </c>
      <c r="HQ99" s="74">
        <v>0</v>
      </c>
      <c r="HR99" s="74">
        <v>0</v>
      </c>
      <c r="HS99" s="74">
        <v>0.28999999999999998</v>
      </c>
      <c r="HT99" s="74">
        <v>0</v>
      </c>
      <c r="HU99" s="74">
        <v>0</v>
      </c>
      <c r="HV99" s="74">
        <v>0</v>
      </c>
      <c r="HW99" s="74">
        <v>0</v>
      </c>
      <c r="HX99" s="74">
        <v>0</v>
      </c>
      <c r="HY99" s="74">
        <v>0</v>
      </c>
      <c r="HZ99" s="74">
        <v>1289</v>
      </c>
      <c r="IA99" s="74">
        <v>0</v>
      </c>
      <c r="IB99" s="74">
        <v>0</v>
      </c>
      <c r="IC99" s="74">
        <v>0</v>
      </c>
      <c r="ID99" s="74">
        <v>0</v>
      </c>
      <c r="IE99" s="74">
        <v>0</v>
      </c>
      <c r="IF99" s="74">
        <v>0</v>
      </c>
      <c r="IG99" s="74">
        <v>0</v>
      </c>
      <c r="IH99" s="74">
        <v>1289</v>
      </c>
      <c r="II99" s="74">
        <v>14379</v>
      </c>
      <c r="IJ99" s="74">
        <v>8.9599999999999999E-2</v>
      </c>
      <c r="IK99" s="74">
        <v>0</v>
      </c>
      <c r="IL99" s="74">
        <v>2203</v>
      </c>
      <c r="IM99" s="74">
        <v>0</v>
      </c>
      <c r="IN99" s="74">
        <v>0</v>
      </c>
      <c r="IO99" s="74">
        <v>0</v>
      </c>
      <c r="IP99" s="74">
        <v>0</v>
      </c>
      <c r="IQ99" s="74">
        <v>0</v>
      </c>
      <c r="IR99" s="74">
        <v>0</v>
      </c>
      <c r="IS99" s="74">
        <v>2203</v>
      </c>
      <c r="IT99" s="74">
        <v>14379</v>
      </c>
      <c r="IU99" s="74">
        <v>0.1532</v>
      </c>
      <c r="IV99" s="74">
        <v>8.9599999999999999E-2</v>
      </c>
      <c r="IW99" s="74">
        <v>8.9599999999999999E-2</v>
      </c>
      <c r="IX99" s="74">
        <v>8.9599999999999999E-2</v>
      </c>
      <c r="IY99" s="74">
        <v>0.1532</v>
      </c>
      <c r="IZ99" s="74">
        <v>0.1532</v>
      </c>
      <c r="JA99" s="74">
        <v>0.1532</v>
      </c>
    </row>
    <row r="100" spans="1:261" x14ac:dyDescent="0.25">
      <c r="A100" s="74" t="s">
        <v>13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377460</v>
      </c>
      <c r="G100" s="74">
        <v>370480</v>
      </c>
      <c r="H100" s="74">
        <v>0</v>
      </c>
      <c r="I100" s="74">
        <v>0</v>
      </c>
      <c r="J100" s="74">
        <v>0</v>
      </c>
      <c r="K100" s="74">
        <v>747940</v>
      </c>
      <c r="L100" s="74">
        <v>16395</v>
      </c>
      <c r="M100" s="74">
        <v>45.62</v>
      </c>
      <c r="N100" s="74">
        <v>45.62</v>
      </c>
      <c r="O100" s="74">
        <v>45.62</v>
      </c>
      <c r="P100" s="74">
        <v>45.62</v>
      </c>
      <c r="Q100" s="74">
        <v>5462055</v>
      </c>
      <c r="R100" s="74">
        <v>34314</v>
      </c>
      <c r="S100" s="74">
        <v>159.17859999999999</v>
      </c>
      <c r="T100" s="74">
        <v>8068053</v>
      </c>
      <c r="U100" s="74">
        <v>34314</v>
      </c>
      <c r="V100" s="74">
        <v>235.1242</v>
      </c>
      <c r="W100" s="74">
        <v>42736</v>
      </c>
      <c r="X100" s="74">
        <v>42917</v>
      </c>
      <c r="Y100" s="74">
        <v>0</v>
      </c>
      <c r="Z100" s="74">
        <v>0</v>
      </c>
      <c r="AA100" s="74">
        <v>0</v>
      </c>
      <c r="AB100" s="74">
        <v>124.68</v>
      </c>
      <c r="AC100" s="74">
        <v>121.49</v>
      </c>
      <c r="AD100" s="74">
        <v>0</v>
      </c>
      <c r="AE100" s="74">
        <v>0</v>
      </c>
      <c r="AF100" s="74">
        <v>0</v>
      </c>
      <c r="AG100" s="74">
        <v>12.68</v>
      </c>
      <c r="AH100" s="74">
        <v>13.99</v>
      </c>
      <c r="AI100" s="74">
        <v>0</v>
      </c>
      <c r="AJ100" s="74">
        <v>0</v>
      </c>
      <c r="AK100" s="74">
        <v>0</v>
      </c>
      <c r="AL100" s="74">
        <v>2605998</v>
      </c>
      <c r="AM100" s="74">
        <v>34314</v>
      </c>
      <c r="AN100" s="74">
        <v>75.945599999999999</v>
      </c>
      <c r="AO100" s="74">
        <v>45.62</v>
      </c>
      <c r="AP100" s="74">
        <v>45.62</v>
      </c>
      <c r="AQ100" s="74">
        <v>0</v>
      </c>
      <c r="AR100" s="74">
        <v>0</v>
      </c>
      <c r="AS100" s="74">
        <v>207.83</v>
      </c>
      <c r="AT100" s="74">
        <v>205.64</v>
      </c>
      <c r="AU100" s="74">
        <v>0</v>
      </c>
      <c r="AV100" s="74">
        <v>0</v>
      </c>
      <c r="AW100" s="74">
        <v>0</v>
      </c>
      <c r="AX100" s="74">
        <v>0</v>
      </c>
      <c r="AY100" s="74">
        <v>8274</v>
      </c>
      <c r="AZ100" s="74">
        <v>8121</v>
      </c>
      <c r="BA100" s="74">
        <v>0</v>
      </c>
      <c r="BB100" s="74">
        <v>0</v>
      </c>
      <c r="BC100" s="74">
        <v>0</v>
      </c>
      <c r="BD100" s="74">
        <v>0</v>
      </c>
      <c r="BE100" s="74">
        <v>1031602</v>
      </c>
      <c r="BF100" s="74">
        <v>986620</v>
      </c>
      <c r="BG100" s="74">
        <v>0</v>
      </c>
      <c r="BH100" s="74">
        <v>0</v>
      </c>
      <c r="BI100" s="74">
        <v>0</v>
      </c>
      <c r="BJ100" s="74">
        <v>0</v>
      </c>
      <c r="BK100" s="74">
        <v>2018222</v>
      </c>
      <c r="BL100" s="74">
        <v>16395</v>
      </c>
      <c r="BM100" s="74">
        <v>123.0998</v>
      </c>
      <c r="BN100" s="74">
        <v>0</v>
      </c>
      <c r="BO100" s="74">
        <v>104914</v>
      </c>
      <c r="BP100" s="74">
        <v>113613</v>
      </c>
      <c r="BQ100" s="74">
        <v>0</v>
      </c>
      <c r="BR100" s="74">
        <v>0</v>
      </c>
      <c r="BS100" s="74">
        <v>0</v>
      </c>
      <c r="BT100" s="74">
        <v>218527</v>
      </c>
      <c r="BU100" s="74">
        <v>16395</v>
      </c>
      <c r="BV100" s="74">
        <v>13.328900000000001</v>
      </c>
      <c r="BW100" s="74">
        <v>1719585</v>
      </c>
      <c r="BX100" s="74">
        <v>1670002</v>
      </c>
      <c r="BY100" s="74">
        <v>0</v>
      </c>
      <c r="BZ100" s="74">
        <v>0</v>
      </c>
      <c r="CA100" s="74">
        <v>0</v>
      </c>
      <c r="CB100" s="74">
        <v>3389587</v>
      </c>
      <c r="CC100" s="74">
        <v>16395</v>
      </c>
      <c r="CD100" s="74">
        <v>206.74510000000001</v>
      </c>
      <c r="CE100" s="74">
        <v>123.0998</v>
      </c>
      <c r="CF100" s="74">
        <v>159.17859999999999</v>
      </c>
      <c r="CG100" s="74">
        <v>123.0998</v>
      </c>
      <c r="CH100" s="74">
        <v>123.0998</v>
      </c>
      <c r="CI100" s="74">
        <v>13.328900000000001</v>
      </c>
      <c r="CJ100" s="74">
        <v>13.328900000000001</v>
      </c>
      <c r="CK100" s="74">
        <v>13.328900000000001</v>
      </c>
      <c r="CL100" s="74">
        <v>206.74510000000001</v>
      </c>
      <c r="CM100" s="74">
        <v>159.17859999999999</v>
      </c>
      <c r="CN100" s="74">
        <v>206.74510000000001</v>
      </c>
      <c r="CO100" s="74">
        <v>206.74510000000001</v>
      </c>
      <c r="CP100" s="74">
        <v>206.74510000000001</v>
      </c>
      <c r="CQ100" s="74">
        <v>16395</v>
      </c>
      <c r="CR100" s="74">
        <v>3389586</v>
      </c>
      <c r="CS100" s="74">
        <v>0</v>
      </c>
      <c r="CT100" s="74">
        <v>0</v>
      </c>
      <c r="CU100" s="74">
        <v>3389586</v>
      </c>
      <c r="CV100" s="74">
        <v>3389587</v>
      </c>
      <c r="CW100" s="74">
        <v>-1</v>
      </c>
      <c r="CX100" s="74">
        <v>0</v>
      </c>
      <c r="CY100" s="74">
        <v>1</v>
      </c>
      <c r="CZ100" s="74">
        <v>0</v>
      </c>
      <c r="DA100" s="74">
        <v>0</v>
      </c>
      <c r="DB100" s="74">
        <v>0</v>
      </c>
      <c r="DC100" s="74">
        <v>0</v>
      </c>
      <c r="DD100" s="74">
        <v>0</v>
      </c>
      <c r="DE100" s="74">
        <v>0</v>
      </c>
      <c r="DF100" s="74">
        <v>0</v>
      </c>
      <c r="DG100" s="74">
        <v>0</v>
      </c>
      <c r="DH100" s="74">
        <v>0</v>
      </c>
      <c r="DI100" s="74">
        <v>0</v>
      </c>
      <c r="DJ100" s="74">
        <v>0</v>
      </c>
      <c r="DK100" s="74">
        <v>0</v>
      </c>
      <c r="DL100" s="74">
        <v>0</v>
      </c>
      <c r="DM100" s="74">
        <v>0</v>
      </c>
      <c r="DN100" s="74">
        <v>0</v>
      </c>
      <c r="DO100" s="74">
        <v>0</v>
      </c>
      <c r="DP100" s="74">
        <v>0</v>
      </c>
      <c r="DQ100" s="74">
        <v>0</v>
      </c>
      <c r="DR100" s="74">
        <v>0</v>
      </c>
      <c r="DS100" s="74">
        <v>0</v>
      </c>
      <c r="DT100" s="74">
        <v>0</v>
      </c>
      <c r="DU100" s="74">
        <v>0</v>
      </c>
      <c r="DV100" s="74">
        <v>0</v>
      </c>
      <c r="DW100" s="74">
        <v>0</v>
      </c>
      <c r="DX100" s="74">
        <v>0</v>
      </c>
      <c r="DY100" s="74">
        <v>0</v>
      </c>
      <c r="DZ100" s="74">
        <v>0</v>
      </c>
      <c r="EA100" s="74">
        <v>21</v>
      </c>
      <c r="EB100" s="74">
        <v>21</v>
      </c>
      <c r="EC100" s="74">
        <v>0</v>
      </c>
      <c r="ED100" s="74">
        <v>0</v>
      </c>
      <c r="EE100" s="74">
        <v>0</v>
      </c>
      <c r="EF100" s="74">
        <v>0</v>
      </c>
      <c r="EG100" s="74">
        <v>0</v>
      </c>
      <c r="EH100" s="74">
        <v>0</v>
      </c>
      <c r="EI100" s="74">
        <v>173754</v>
      </c>
      <c r="EJ100" s="74">
        <v>170541</v>
      </c>
      <c r="EK100" s="74">
        <v>0</v>
      </c>
      <c r="EL100" s="74">
        <v>0</v>
      </c>
      <c r="EM100" s="74">
        <v>0</v>
      </c>
      <c r="EN100" s="74">
        <v>0</v>
      </c>
      <c r="EO100" s="74">
        <v>0</v>
      </c>
      <c r="EP100" s="74">
        <v>0</v>
      </c>
      <c r="EQ100" s="74">
        <v>344295</v>
      </c>
      <c r="ER100" s="74">
        <v>16395</v>
      </c>
      <c r="ES100" s="74">
        <v>21</v>
      </c>
      <c r="ET100" s="74">
        <v>21</v>
      </c>
      <c r="EU100" s="74">
        <v>21</v>
      </c>
      <c r="EV100" s="74">
        <v>21</v>
      </c>
      <c r="EW100" s="74">
        <v>184.75</v>
      </c>
      <c r="EX100" s="74">
        <v>187.21</v>
      </c>
      <c r="EY100" s="74">
        <v>3.85</v>
      </c>
      <c r="EZ100" s="74">
        <v>3.25</v>
      </c>
      <c r="FA100" s="74">
        <v>0</v>
      </c>
      <c r="FB100" s="74">
        <v>0</v>
      </c>
      <c r="FC100" s="74">
        <v>0</v>
      </c>
      <c r="FD100" s="74">
        <v>0</v>
      </c>
      <c r="FE100" s="74">
        <v>0</v>
      </c>
      <c r="FF100" s="74">
        <v>0</v>
      </c>
      <c r="FG100" s="74">
        <v>0</v>
      </c>
      <c r="FH100" s="74">
        <v>0</v>
      </c>
      <c r="FI100" s="74">
        <v>0</v>
      </c>
      <c r="FJ100" s="74">
        <v>0</v>
      </c>
      <c r="FK100" s="74">
        <v>0</v>
      </c>
      <c r="FL100" s="74">
        <v>0</v>
      </c>
      <c r="FM100" s="74">
        <v>0</v>
      </c>
      <c r="FN100" s="74">
        <v>0</v>
      </c>
      <c r="FO100" s="74">
        <v>0</v>
      </c>
      <c r="FP100" s="74">
        <v>0</v>
      </c>
      <c r="FQ100" s="74">
        <v>0</v>
      </c>
      <c r="FR100" s="74">
        <v>0</v>
      </c>
      <c r="FS100" s="74">
        <v>0</v>
      </c>
      <c r="FT100" s="74">
        <v>0</v>
      </c>
      <c r="FU100" s="74">
        <v>0</v>
      </c>
      <c r="FV100" s="74">
        <v>0</v>
      </c>
      <c r="FW100" s="74">
        <v>31855</v>
      </c>
      <c r="FX100" s="74">
        <v>26393</v>
      </c>
      <c r="FY100" s="74">
        <v>0</v>
      </c>
      <c r="FZ100" s="74">
        <v>0</v>
      </c>
      <c r="GA100" s="74">
        <v>0</v>
      </c>
      <c r="GB100" s="74">
        <v>0</v>
      </c>
      <c r="GC100" s="74">
        <v>0</v>
      </c>
      <c r="GD100" s="74">
        <v>0</v>
      </c>
      <c r="GE100" s="74">
        <v>58248</v>
      </c>
      <c r="GF100" s="74">
        <v>16395</v>
      </c>
      <c r="GG100" s="74">
        <v>3.5528</v>
      </c>
      <c r="GH100" s="74">
        <v>0</v>
      </c>
      <c r="GI100" s="74">
        <v>0</v>
      </c>
      <c r="GJ100" s="74">
        <v>0</v>
      </c>
      <c r="GK100" s="74">
        <v>0</v>
      </c>
      <c r="GL100" s="74">
        <v>0</v>
      </c>
      <c r="GM100" s="74">
        <v>0</v>
      </c>
      <c r="GN100" s="74">
        <v>0</v>
      </c>
      <c r="GO100" s="74">
        <v>0</v>
      </c>
      <c r="GP100" s="74">
        <v>0</v>
      </c>
      <c r="GQ100" s="74">
        <v>16395</v>
      </c>
      <c r="GR100" s="74">
        <v>0</v>
      </c>
      <c r="GS100" s="74">
        <v>0</v>
      </c>
      <c r="GT100" s="74">
        <v>0</v>
      </c>
      <c r="GU100" s="74">
        <v>0</v>
      </c>
      <c r="GV100" s="74">
        <v>0</v>
      </c>
      <c r="GW100" s="74">
        <v>0</v>
      </c>
      <c r="GX100" s="74">
        <v>0</v>
      </c>
      <c r="GY100" s="74">
        <v>0</v>
      </c>
      <c r="GZ100" s="74">
        <v>0</v>
      </c>
      <c r="HA100" s="74">
        <v>0</v>
      </c>
      <c r="HB100" s="74">
        <v>16395</v>
      </c>
      <c r="HC100" s="74">
        <v>0</v>
      </c>
      <c r="HD100" s="74">
        <v>3.5528</v>
      </c>
      <c r="HE100" s="74">
        <v>0</v>
      </c>
      <c r="HF100" s="74">
        <v>3.5528</v>
      </c>
      <c r="HG100" s="74">
        <v>0</v>
      </c>
      <c r="HH100" s="74">
        <v>3.5528</v>
      </c>
      <c r="HI100" s="74">
        <v>0</v>
      </c>
      <c r="HJ100" s="74">
        <v>0</v>
      </c>
      <c r="HK100" s="74">
        <v>0</v>
      </c>
      <c r="HL100" s="74">
        <v>0</v>
      </c>
      <c r="HM100" s="74">
        <v>0</v>
      </c>
      <c r="HN100" s="74">
        <v>0</v>
      </c>
      <c r="HO100" s="74">
        <v>0</v>
      </c>
      <c r="HP100" s="74">
        <v>0</v>
      </c>
      <c r="HQ100" s="74">
        <v>0</v>
      </c>
      <c r="HR100" s="74">
        <v>0</v>
      </c>
      <c r="HS100" s="74">
        <v>0.28999999999999998</v>
      </c>
      <c r="HT100" s="74">
        <v>0</v>
      </c>
      <c r="HU100" s="74">
        <v>0</v>
      </c>
      <c r="HV100" s="74">
        <v>0</v>
      </c>
      <c r="HW100" s="74">
        <v>0</v>
      </c>
      <c r="HX100" s="74">
        <v>0</v>
      </c>
      <c r="HY100" s="74">
        <v>0</v>
      </c>
      <c r="HZ100" s="74">
        <v>0</v>
      </c>
      <c r="IA100" s="74">
        <v>0</v>
      </c>
      <c r="IB100" s="74">
        <v>0</v>
      </c>
      <c r="IC100" s="74">
        <v>0</v>
      </c>
      <c r="ID100" s="74">
        <v>0</v>
      </c>
      <c r="IE100" s="74">
        <v>0</v>
      </c>
      <c r="IF100" s="74">
        <v>0</v>
      </c>
      <c r="IG100" s="74">
        <v>0</v>
      </c>
      <c r="IH100" s="74">
        <v>0</v>
      </c>
      <c r="II100" s="74">
        <v>16395</v>
      </c>
      <c r="IJ100" s="74">
        <v>0</v>
      </c>
      <c r="IK100" s="74">
        <v>0</v>
      </c>
      <c r="IL100" s="74">
        <v>2355</v>
      </c>
      <c r="IM100" s="74">
        <v>0</v>
      </c>
      <c r="IN100" s="74">
        <v>0</v>
      </c>
      <c r="IO100" s="74">
        <v>0</v>
      </c>
      <c r="IP100" s="74">
        <v>0</v>
      </c>
      <c r="IQ100" s="74">
        <v>0</v>
      </c>
      <c r="IR100" s="74">
        <v>0</v>
      </c>
      <c r="IS100" s="74">
        <v>2355</v>
      </c>
      <c r="IT100" s="74">
        <v>16395</v>
      </c>
      <c r="IU100" s="74">
        <v>0.14360000000000001</v>
      </c>
      <c r="IV100" s="74">
        <v>0</v>
      </c>
      <c r="IW100" s="74">
        <v>0</v>
      </c>
      <c r="IX100" s="74">
        <v>0</v>
      </c>
      <c r="IY100" s="74">
        <v>0.14360000000000001</v>
      </c>
      <c r="IZ100" s="74">
        <v>0.14360000000000001</v>
      </c>
      <c r="JA100" s="74">
        <v>0.14360000000000001</v>
      </c>
    </row>
    <row r="101" spans="1:261" x14ac:dyDescent="0.25">
      <c r="A101" s="74" t="s">
        <v>13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497714</v>
      </c>
      <c r="G101" s="74">
        <v>549310</v>
      </c>
      <c r="H101" s="74">
        <v>0</v>
      </c>
      <c r="I101" s="74">
        <v>0</v>
      </c>
      <c r="J101" s="74">
        <v>0</v>
      </c>
      <c r="K101" s="74">
        <v>1047024</v>
      </c>
      <c r="L101" s="74">
        <v>22951</v>
      </c>
      <c r="M101" s="74">
        <v>45.62</v>
      </c>
      <c r="N101" s="74">
        <v>43.345703999999998</v>
      </c>
      <c r="O101" s="74">
        <v>43.345703999999998</v>
      </c>
      <c r="P101" s="74">
        <v>43.345703999999998</v>
      </c>
      <c r="Q101" s="74">
        <v>6822423</v>
      </c>
      <c r="R101" s="74">
        <v>38194</v>
      </c>
      <c r="S101" s="74">
        <v>178.62549999999999</v>
      </c>
      <c r="T101" s="74">
        <v>10277726</v>
      </c>
      <c r="U101" s="74">
        <v>38194</v>
      </c>
      <c r="V101" s="74">
        <v>269.09269999999998</v>
      </c>
      <c r="W101" s="74">
        <v>42736</v>
      </c>
      <c r="X101" s="74">
        <v>42917</v>
      </c>
      <c r="Y101" s="74">
        <v>0</v>
      </c>
      <c r="Z101" s="74">
        <v>0</v>
      </c>
      <c r="AA101" s="74">
        <v>0</v>
      </c>
      <c r="AB101" s="74">
        <v>174.76</v>
      </c>
      <c r="AC101" s="74">
        <v>171.42</v>
      </c>
      <c r="AD101" s="74">
        <v>0</v>
      </c>
      <c r="AE101" s="74">
        <v>0</v>
      </c>
      <c r="AF101" s="74">
        <v>0</v>
      </c>
      <c r="AG101" s="74">
        <v>8.61</v>
      </c>
      <c r="AH101" s="74">
        <v>7.84</v>
      </c>
      <c r="AI101" s="74">
        <v>0</v>
      </c>
      <c r="AJ101" s="74">
        <v>0</v>
      </c>
      <c r="AK101" s="74">
        <v>0</v>
      </c>
      <c r="AL101" s="74">
        <v>3455303</v>
      </c>
      <c r="AM101" s="74">
        <v>38194</v>
      </c>
      <c r="AN101" s="74">
        <v>90.467200000000005</v>
      </c>
      <c r="AO101" s="74">
        <v>45.62</v>
      </c>
      <c r="AP101" s="74">
        <v>45.62</v>
      </c>
      <c r="AQ101" s="74">
        <v>0</v>
      </c>
      <c r="AR101" s="74">
        <v>0</v>
      </c>
      <c r="AS101" s="74">
        <v>238.45</v>
      </c>
      <c r="AT101" s="74">
        <v>248.04</v>
      </c>
      <c r="AU101" s="74">
        <v>0</v>
      </c>
      <c r="AV101" s="74">
        <v>0</v>
      </c>
      <c r="AW101" s="74">
        <v>0</v>
      </c>
      <c r="AX101" s="74">
        <v>0</v>
      </c>
      <c r="AY101" s="74">
        <v>10910</v>
      </c>
      <c r="AZ101" s="74">
        <v>12041</v>
      </c>
      <c r="BA101" s="74">
        <v>0</v>
      </c>
      <c r="BB101" s="74">
        <v>0</v>
      </c>
      <c r="BC101" s="74">
        <v>0</v>
      </c>
      <c r="BD101" s="74">
        <v>0</v>
      </c>
      <c r="BE101" s="74">
        <v>1906632</v>
      </c>
      <c r="BF101" s="74">
        <v>2064068</v>
      </c>
      <c r="BG101" s="74">
        <v>0</v>
      </c>
      <c r="BH101" s="74">
        <v>0</v>
      </c>
      <c r="BI101" s="74">
        <v>0</v>
      </c>
      <c r="BJ101" s="74">
        <v>0</v>
      </c>
      <c r="BK101" s="74">
        <v>3970700</v>
      </c>
      <c r="BL101" s="74">
        <v>22951</v>
      </c>
      <c r="BM101" s="74">
        <v>173.0077</v>
      </c>
      <c r="BN101" s="74">
        <v>0</v>
      </c>
      <c r="BO101" s="74">
        <v>93935</v>
      </c>
      <c r="BP101" s="74">
        <v>94401</v>
      </c>
      <c r="BQ101" s="74">
        <v>0</v>
      </c>
      <c r="BR101" s="74">
        <v>0</v>
      </c>
      <c r="BS101" s="74">
        <v>0</v>
      </c>
      <c r="BT101" s="74">
        <v>188336</v>
      </c>
      <c r="BU101" s="74">
        <v>22951</v>
      </c>
      <c r="BV101" s="74">
        <v>8.2059999999999995</v>
      </c>
      <c r="BW101" s="74">
        <v>2601490</v>
      </c>
      <c r="BX101" s="74">
        <v>2986649</v>
      </c>
      <c r="BY101" s="74">
        <v>0</v>
      </c>
      <c r="BZ101" s="74">
        <v>0</v>
      </c>
      <c r="CA101" s="74">
        <v>0</v>
      </c>
      <c r="CB101" s="74">
        <v>5588139</v>
      </c>
      <c r="CC101" s="74">
        <v>22951</v>
      </c>
      <c r="CD101" s="74">
        <v>243.4813</v>
      </c>
      <c r="CE101" s="74">
        <v>164.38273699999999</v>
      </c>
      <c r="CF101" s="74">
        <v>178.62549999999999</v>
      </c>
      <c r="CG101" s="74">
        <v>164.38273699999999</v>
      </c>
      <c r="CH101" s="74">
        <v>164.38273699999999</v>
      </c>
      <c r="CI101" s="74">
        <v>7.7969059999999999</v>
      </c>
      <c r="CJ101" s="74">
        <v>7.7969059999999999</v>
      </c>
      <c r="CK101" s="74">
        <v>7.7969059999999999</v>
      </c>
      <c r="CL101" s="74">
        <v>243.4813</v>
      </c>
      <c r="CM101" s="74">
        <v>178.62549999999999</v>
      </c>
      <c r="CN101" s="74">
        <v>243.4813</v>
      </c>
      <c r="CO101" s="74">
        <v>243.4813</v>
      </c>
      <c r="CP101" s="74">
        <v>243.4813</v>
      </c>
      <c r="CQ101" s="74">
        <v>22951</v>
      </c>
      <c r="CR101" s="74">
        <v>5588139</v>
      </c>
      <c r="CS101" s="74">
        <v>0</v>
      </c>
      <c r="CT101" s="74">
        <v>0</v>
      </c>
      <c r="CU101" s="74">
        <v>5588139</v>
      </c>
      <c r="CV101" s="74">
        <v>5588139</v>
      </c>
      <c r="CW101" s="74">
        <v>0</v>
      </c>
      <c r="CX101" s="74">
        <v>0</v>
      </c>
      <c r="CY101" s="74">
        <v>0</v>
      </c>
      <c r="CZ101" s="74">
        <v>0</v>
      </c>
      <c r="DA101" s="74">
        <v>0</v>
      </c>
      <c r="DB101" s="74">
        <v>0</v>
      </c>
      <c r="DC101" s="74">
        <v>0</v>
      </c>
      <c r="DD101" s="74">
        <v>0</v>
      </c>
      <c r="DE101" s="74">
        <v>0</v>
      </c>
      <c r="DF101" s="74">
        <v>0</v>
      </c>
      <c r="DG101" s="74">
        <v>0</v>
      </c>
      <c r="DH101" s="74">
        <v>0</v>
      </c>
      <c r="DI101" s="74">
        <v>0</v>
      </c>
      <c r="DJ101" s="74">
        <v>0</v>
      </c>
      <c r="DK101" s="74">
        <v>0</v>
      </c>
      <c r="DL101" s="74">
        <v>0</v>
      </c>
      <c r="DM101" s="74">
        <v>0</v>
      </c>
      <c r="DN101" s="74">
        <v>0</v>
      </c>
      <c r="DO101" s="74">
        <v>0</v>
      </c>
      <c r="DP101" s="74">
        <v>0</v>
      </c>
      <c r="DQ101" s="74">
        <v>0</v>
      </c>
      <c r="DR101" s="74">
        <v>0</v>
      </c>
      <c r="DS101" s="74">
        <v>0</v>
      </c>
      <c r="DT101" s="74">
        <v>0</v>
      </c>
      <c r="DU101" s="74">
        <v>0</v>
      </c>
      <c r="DV101" s="74">
        <v>0</v>
      </c>
      <c r="DW101" s="74">
        <v>0</v>
      </c>
      <c r="DX101" s="74">
        <v>0</v>
      </c>
      <c r="DY101" s="74">
        <v>0</v>
      </c>
      <c r="DZ101" s="74">
        <v>0</v>
      </c>
      <c r="EA101" s="74">
        <v>21</v>
      </c>
      <c r="EB101" s="74">
        <v>21</v>
      </c>
      <c r="EC101" s="74">
        <v>0</v>
      </c>
      <c r="ED101" s="74">
        <v>0</v>
      </c>
      <c r="EE101" s="74">
        <v>0</v>
      </c>
      <c r="EF101" s="74">
        <v>0</v>
      </c>
      <c r="EG101" s="74">
        <v>0</v>
      </c>
      <c r="EH101" s="74">
        <v>0</v>
      </c>
      <c r="EI101" s="74">
        <v>229110</v>
      </c>
      <c r="EJ101" s="74">
        <v>252861</v>
      </c>
      <c r="EK101" s="74">
        <v>0</v>
      </c>
      <c r="EL101" s="74">
        <v>0</v>
      </c>
      <c r="EM101" s="74">
        <v>0</v>
      </c>
      <c r="EN101" s="74">
        <v>0</v>
      </c>
      <c r="EO101" s="74">
        <v>0</v>
      </c>
      <c r="EP101" s="74">
        <v>0</v>
      </c>
      <c r="EQ101" s="74">
        <v>481971</v>
      </c>
      <c r="ER101" s="74">
        <v>22951</v>
      </c>
      <c r="ES101" s="74">
        <v>21</v>
      </c>
      <c r="ET101" s="74">
        <v>21</v>
      </c>
      <c r="EU101" s="74">
        <v>21</v>
      </c>
      <c r="EV101" s="74">
        <v>21</v>
      </c>
      <c r="EW101" s="74">
        <v>184.75</v>
      </c>
      <c r="EX101" s="74">
        <v>187.21</v>
      </c>
      <c r="EY101" s="74">
        <v>7.69</v>
      </c>
      <c r="EZ101" s="74">
        <v>6.5</v>
      </c>
      <c r="FA101" s="74">
        <v>0</v>
      </c>
      <c r="FB101" s="74">
        <v>0</v>
      </c>
      <c r="FC101" s="74">
        <v>0</v>
      </c>
      <c r="FD101" s="74">
        <v>0</v>
      </c>
      <c r="FE101" s="74">
        <v>0</v>
      </c>
      <c r="FF101" s="74">
        <v>0</v>
      </c>
      <c r="FG101" s="74">
        <v>0</v>
      </c>
      <c r="FH101" s="74">
        <v>0</v>
      </c>
      <c r="FI101" s="74">
        <v>0</v>
      </c>
      <c r="FJ101" s="74">
        <v>0</v>
      </c>
      <c r="FK101" s="74">
        <v>0</v>
      </c>
      <c r="FL101" s="74">
        <v>0</v>
      </c>
      <c r="FM101" s="74">
        <v>0</v>
      </c>
      <c r="FN101" s="74">
        <v>0</v>
      </c>
      <c r="FO101" s="74">
        <v>-19.420000000000002</v>
      </c>
      <c r="FP101" s="74">
        <v>-4.63</v>
      </c>
      <c r="FQ101" s="74">
        <v>0</v>
      </c>
      <c r="FR101" s="74">
        <v>0</v>
      </c>
      <c r="FS101" s="74">
        <v>0</v>
      </c>
      <c r="FT101" s="74">
        <v>0</v>
      </c>
      <c r="FU101" s="74">
        <v>0</v>
      </c>
      <c r="FV101" s="74">
        <v>0</v>
      </c>
      <c r="FW101" s="74">
        <v>83898</v>
      </c>
      <c r="FX101" s="74">
        <v>78267</v>
      </c>
      <c r="FY101" s="74">
        <v>0</v>
      </c>
      <c r="FZ101" s="74">
        <v>0</v>
      </c>
      <c r="GA101" s="74">
        <v>0</v>
      </c>
      <c r="GB101" s="74">
        <v>0</v>
      </c>
      <c r="GC101" s="74">
        <v>0</v>
      </c>
      <c r="GD101" s="74">
        <v>0</v>
      </c>
      <c r="GE101" s="74">
        <v>162165</v>
      </c>
      <c r="GF101" s="74">
        <v>22951</v>
      </c>
      <c r="GG101" s="74">
        <v>7.0656999999999996</v>
      </c>
      <c r="GH101" s="74">
        <v>0</v>
      </c>
      <c r="GI101" s="74">
        <v>0</v>
      </c>
      <c r="GJ101" s="74">
        <v>0</v>
      </c>
      <c r="GK101" s="74">
        <v>0</v>
      </c>
      <c r="GL101" s="74">
        <v>0</v>
      </c>
      <c r="GM101" s="74">
        <v>0</v>
      </c>
      <c r="GN101" s="74">
        <v>0</v>
      </c>
      <c r="GO101" s="74">
        <v>0</v>
      </c>
      <c r="GP101" s="74">
        <v>0</v>
      </c>
      <c r="GQ101" s="74">
        <v>22951</v>
      </c>
      <c r="GR101" s="74">
        <v>0</v>
      </c>
      <c r="GS101" s="74">
        <v>-211872</v>
      </c>
      <c r="GT101" s="74">
        <v>-55750</v>
      </c>
      <c r="GU101" s="74">
        <v>0</v>
      </c>
      <c r="GV101" s="74">
        <v>0</v>
      </c>
      <c r="GW101" s="74">
        <v>0</v>
      </c>
      <c r="GX101" s="74">
        <v>0</v>
      </c>
      <c r="GY101" s="74">
        <v>0</v>
      </c>
      <c r="GZ101" s="74">
        <v>0</v>
      </c>
      <c r="HA101" s="74">
        <v>-267622</v>
      </c>
      <c r="HB101" s="74">
        <v>22951</v>
      </c>
      <c r="HC101" s="74">
        <v>-11.660600000000001</v>
      </c>
      <c r="HD101" s="74">
        <v>6.7134530000000003</v>
      </c>
      <c r="HE101" s="74">
        <v>0</v>
      </c>
      <c r="HF101" s="74">
        <v>6.7134530000000003</v>
      </c>
      <c r="HG101" s="74">
        <v>0</v>
      </c>
      <c r="HH101" s="74">
        <v>6.7134530000000003</v>
      </c>
      <c r="HI101" s="74">
        <v>0</v>
      </c>
      <c r="HJ101" s="74">
        <v>0.19</v>
      </c>
      <c r="HK101" s="74">
        <v>0</v>
      </c>
      <c r="HL101" s="74">
        <v>0</v>
      </c>
      <c r="HM101" s="74">
        <v>0</v>
      </c>
      <c r="HN101" s="74">
        <v>0</v>
      </c>
      <c r="HO101" s="74">
        <v>0</v>
      </c>
      <c r="HP101" s="74">
        <v>0</v>
      </c>
      <c r="HQ101" s="74">
        <v>0</v>
      </c>
      <c r="HR101" s="74">
        <v>0</v>
      </c>
      <c r="HS101" s="74">
        <v>0.28999999999999998</v>
      </c>
      <c r="HT101" s="74">
        <v>0</v>
      </c>
      <c r="HU101" s="74">
        <v>0</v>
      </c>
      <c r="HV101" s="74">
        <v>0</v>
      </c>
      <c r="HW101" s="74">
        <v>0</v>
      </c>
      <c r="HX101" s="74">
        <v>0</v>
      </c>
      <c r="HY101" s="74">
        <v>0</v>
      </c>
      <c r="HZ101" s="74">
        <v>2073</v>
      </c>
      <c r="IA101" s="74">
        <v>0</v>
      </c>
      <c r="IB101" s="74">
        <v>0</v>
      </c>
      <c r="IC101" s="74">
        <v>0</v>
      </c>
      <c r="ID101" s="74">
        <v>0</v>
      </c>
      <c r="IE101" s="74">
        <v>0</v>
      </c>
      <c r="IF101" s="74">
        <v>0</v>
      </c>
      <c r="IG101" s="74">
        <v>0</v>
      </c>
      <c r="IH101" s="74">
        <v>2073</v>
      </c>
      <c r="II101" s="74">
        <v>22951</v>
      </c>
      <c r="IJ101" s="74">
        <v>9.0300000000000005E-2</v>
      </c>
      <c r="IK101" s="74">
        <v>0</v>
      </c>
      <c r="IL101" s="74">
        <v>3492</v>
      </c>
      <c r="IM101" s="74">
        <v>0</v>
      </c>
      <c r="IN101" s="74">
        <v>0</v>
      </c>
      <c r="IO101" s="74">
        <v>0</v>
      </c>
      <c r="IP101" s="74">
        <v>0</v>
      </c>
      <c r="IQ101" s="74">
        <v>0</v>
      </c>
      <c r="IR101" s="74">
        <v>0</v>
      </c>
      <c r="IS101" s="74">
        <v>3492</v>
      </c>
      <c r="IT101" s="74">
        <v>22951</v>
      </c>
      <c r="IU101" s="74">
        <v>0.1522</v>
      </c>
      <c r="IV101" s="74">
        <v>9.0300000000000005E-2</v>
      </c>
      <c r="IW101" s="74">
        <v>9.0300000000000005E-2</v>
      </c>
      <c r="IX101" s="74">
        <v>9.0300000000000005E-2</v>
      </c>
      <c r="IY101" s="74">
        <v>0.1522</v>
      </c>
      <c r="IZ101" s="74">
        <v>0.1522</v>
      </c>
      <c r="JA101" s="74">
        <v>0.1522</v>
      </c>
    </row>
    <row r="102" spans="1:261" x14ac:dyDescent="0.25">
      <c r="A102" s="74" t="s">
        <v>13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212863</v>
      </c>
      <c r="G102" s="74">
        <v>193703</v>
      </c>
      <c r="H102" s="74">
        <v>0</v>
      </c>
      <c r="I102" s="74">
        <v>0</v>
      </c>
      <c r="J102" s="74">
        <v>0</v>
      </c>
      <c r="K102" s="74">
        <v>406566</v>
      </c>
      <c r="L102" s="74">
        <v>8912</v>
      </c>
      <c r="M102" s="74">
        <v>45.620100000000001</v>
      </c>
      <c r="N102" s="74">
        <v>45.620100000000001</v>
      </c>
      <c r="O102" s="74">
        <v>45.620100000000001</v>
      </c>
      <c r="P102" s="74">
        <v>45.620100000000001</v>
      </c>
      <c r="Q102" s="74">
        <v>6743456</v>
      </c>
      <c r="R102" s="74">
        <v>22351</v>
      </c>
      <c r="S102" s="74">
        <v>301.70710000000003</v>
      </c>
      <c r="T102" s="74">
        <v>9912793</v>
      </c>
      <c r="U102" s="74">
        <v>22351</v>
      </c>
      <c r="V102" s="74">
        <v>443.50549999999998</v>
      </c>
      <c r="W102" s="74">
        <v>42736</v>
      </c>
      <c r="X102" s="74">
        <v>42917</v>
      </c>
      <c r="Y102" s="74">
        <v>0</v>
      </c>
      <c r="Z102" s="74">
        <v>0</v>
      </c>
      <c r="AA102" s="74">
        <v>0</v>
      </c>
      <c r="AB102" s="74">
        <v>129.88</v>
      </c>
      <c r="AC102" s="74">
        <v>130.71</v>
      </c>
      <c r="AD102" s="74">
        <v>0</v>
      </c>
      <c r="AE102" s="74">
        <v>0</v>
      </c>
      <c r="AF102" s="74">
        <v>0</v>
      </c>
      <c r="AG102" s="74">
        <v>11.33</v>
      </c>
      <c r="AH102" s="74">
        <v>13.76</v>
      </c>
      <c r="AI102" s="74">
        <v>0</v>
      </c>
      <c r="AJ102" s="74">
        <v>0</v>
      </c>
      <c r="AK102" s="74">
        <v>0</v>
      </c>
      <c r="AL102" s="74">
        <v>3169337</v>
      </c>
      <c r="AM102" s="74">
        <v>22351</v>
      </c>
      <c r="AN102" s="74">
        <v>141.79839999999999</v>
      </c>
      <c r="AO102" s="74">
        <v>45.62</v>
      </c>
      <c r="AP102" s="74">
        <v>45.62</v>
      </c>
      <c r="AQ102" s="74">
        <v>0</v>
      </c>
      <c r="AR102" s="74">
        <v>0</v>
      </c>
      <c r="AS102" s="74">
        <v>192.08</v>
      </c>
      <c r="AT102" s="74">
        <v>192.01</v>
      </c>
      <c r="AU102" s="74">
        <v>0</v>
      </c>
      <c r="AV102" s="74">
        <v>0</v>
      </c>
      <c r="AW102" s="74">
        <v>0</v>
      </c>
      <c r="AX102" s="74">
        <v>0</v>
      </c>
      <c r="AY102" s="74">
        <v>4666</v>
      </c>
      <c r="AZ102" s="74">
        <v>4246</v>
      </c>
      <c r="BA102" s="74">
        <v>0</v>
      </c>
      <c r="BB102" s="74">
        <v>0</v>
      </c>
      <c r="BC102" s="74">
        <v>0</v>
      </c>
      <c r="BD102" s="74">
        <v>0</v>
      </c>
      <c r="BE102" s="74">
        <v>606020</v>
      </c>
      <c r="BF102" s="74">
        <v>554995</v>
      </c>
      <c r="BG102" s="74">
        <v>0</v>
      </c>
      <c r="BH102" s="74">
        <v>0</v>
      </c>
      <c r="BI102" s="74">
        <v>0</v>
      </c>
      <c r="BJ102" s="74">
        <v>0</v>
      </c>
      <c r="BK102" s="74">
        <v>1161015</v>
      </c>
      <c r="BL102" s="74">
        <v>8912</v>
      </c>
      <c r="BM102" s="74">
        <v>130.27549999999999</v>
      </c>
      <c r="BN102" s="74">
        <v>0</v>
      </c>
      <c r="BO102" s="74">
        <v>52866</v>
      </c>
      <c r="BP102" s="74">
        <v>58425</v>
      </c>
      <c r="BQ102" s="74">
        <v>0</v>
      </c>
      <c r="BR102" s="74">
        <v>0</v>
      </c>
      <c r="BS102" s="74">
        <v>0</v>
      </c>
      <c r="BT102" s="74">
        <v>111291</v>
      </c>
      <c r="BU102" s="74">
        <v>8912</v>
      </c>
      <c r="BV102" s="74">
        <v>12.4878</v>
      </c>
      <c r="BW102" s="74">
        <v>896246</v>
      </c>
      <c r="BX102" s="74">
        <v>815275</v>
      </c>
      <c r="BY102" s="74">
        <v>0</v>
      </c>
      <c r="BZ102" s="74">
        <v>0</v>
      </c>
      <c r="CA102" s="74">
        <v>0</v>
      </c>
      <c r="CB102" s="74">
        <v>1711521</v>
      </c>
      <c r="CC102" s="74">
        <v>8912</v>
      </c>
      <c r="CD102" s="74">
        <v>192.04689999999999</v>
      </c>
      <c r="CE102" s="74">
        <v>130.27549999999999</v>
      </c>
      <c r="CF102" s="74">
        <v>301.70710000000003</v>
      </c>
      <c r="CG102" s="74">
        <v>130.27549999999999</v>
      </c>
      <c r="CH102" s="74">
        <v>130.27549999999999</v>
      </c>
      <c r="CI102" s="74">
        <v>12.4878</v>
      </c>
      <c r="CJ102" s="74">
        <v>12.4878</v>
      </c>
      <c r="CK102" s="74">
        <v>12.4878</v>
      </c>
      <c r="CL102" s="74">
        <v>192.04689999999999</v>
      </c>
      <c r="CM102" s="74">
        <v>301.70710000000003</v>
      </c>
      <c r="CN102" s="74">
        <v>192.04689999999999</v>
      </c>
      <c r="CO102" s="74">
        <v>192.04689999999999</v>
      </c>
      <c r="CP102" s="74">
        <v>192.04689999999999</v>
      </c>
      <c r="CQ102" s="74">
        <v>8912</v>
      </c>
      <c r="CR102" s="74">
        <v>1711522</v>
      </c>
      <c r="CS102" s="74">
        <v>0</v>
      </c>
      <c r="CT102" s="74">
        <v>0</v>
      </c>
      <c r="CU102" s="74">
        <v>1711522</v>
      </c>
      <c r="CV102" s="74">
        <v>1711522</v>
      </c>
      <c r="CW102" s="74">
        <v>0</v>
      </c>
      <c r="CX102" s="74">
        <v>0</v>
      </c>
      <c r="CY102" s="74">
        <v>0</v>
      </c>
      <c r="CZ102" s="74">
        <v>0</v>
      </c>
      <c r="DA102" s="74">
        <v>0</v>
      </c>
      <c r="DB102" s="74">
        <v>0</v>
      </c>
      <c r="DC102" s="74">
        <v>0</v>
      </c>
      <c r="DD102" s="74">
        <v>0</v>
      </c>
      <c r="DE102" s="74">
        <v>0</v>
      </c>
      <c r="DF102" s="74">
        <v>0</v>
      </c>
      <c r="DG102" s="74">
        <v>0</v>
      </c>
      <c r="DH102" s="74">
        <v>0</v>
      </c>
      <c r="DI102" s="74">
        <v>0</v>
      </c>
      <c r="DJ102" s="74">
        <v>0</v>
      </c>
      <c r="DK102" s="74">
        <v>0</v>
      </c>
      <c r="DL102" s="74">
        <v>0</v>
      </c>
      <c r="DM102" s="74">
        <v>0</v>
      </c>
      <c r="DN102" s="74">
        <v>0</v>
      </c>
      <c r="DO102" s="74">
        <v>0</v>
      </c>
      <c r="DP102" s="74">
        <v>0</v>
      </c>
      <c r="DQ102" s="74">
        <v>0</v>
      </c>
      <c r="DR102" s="74">
        <v>0</v>
      </c>
      <c r="DS102" s="74">
        <v>0</v>
      </c>
      <c r="DT102" s="74">
        <v>0</v>
      </c>
      <c r="DU102" s="74">
        <v>0</v>
      </c>
      <c r="DV102" s="74">
        <v>0</v>
      </c>
      <c r="DW102" s="74">
        <v>0</v>
      </c>
      <c r="DX102" s="74">
        <v>0</v>
      </c>
      <c r="DY102" s="74">
        <v>0</v>
      </c>
      <c r="DZ102" s="74">
        <v>0</v>
      </c>
      <c r="EA102" s="74">
        <v>0</v>
      </c>
      <c r="EB102" s="74">
        <v>0</v>
      </c>
      <c r="EC102" s="74">
        <v>0</v>
      </c>
      <c r="ED102" s="74">
        <v>0</v>
      </c>
      <c r="EE102" s="74">
        <v>0</v>
      </c>
      <c r="EF102" s="74">
        <v>0</v>
      </c>
      <c r="EG102" s="74">
        <v>0</v>
      </c>
      <c r="EH102" s="74">
        <v>0</v>
      </c>
      <c r="EI102" s="74">
        <v>0</v>
      </c>
      <c r="EJ102" s="74">
        <v>0</v>
      </c>
      <c r="EK102" s="74">
        <v>0</v>
      </c>
      <c r="EL102" s="74">
        <v>0</v>
      </c>
      <c r="EM102" s="74">
        <v>0</v>
      </c>
      <c r="EN102" s="74">
        <v>0</v>
      </c>
      <c r="EO102" s="74">
        <v>0</v>
      </c>
      <c r="EP102" s="74">
        <v>0</v>
      </c>
      <c r="EQ102" s="74">
        <v>0</v>
      </c>
      <c r="ER102" s="74">
        <v>8912</v>
      </c>
      <c r="ES102" s="74">
        <v>0</v>
      </c>
      <c r="ET102" s="74">
        <v>0</v>
      </c>
      <c r="EU102" s="74">
        <v>0</v>
      </c>
      <c r="EV102" s="74">
        <v>0</v>
      </c>
      <c r="EW102" s="74">
        <v>184.75</v>
      </c>
      <c r="EX102" s="74">
        <v>187.21</v>
      </c>
      <c r="EY102" s="74">
        <v>0</v>
      </c>
      <c r="EZ102" s="74">
        <v>1.63</v>
      </c>
      <c r="FA102" s="74">
        <v>0</v>
      </c>
      <c r="FB102" s="74">
        <v>0</v>
      </c>
      <c r="FC102" s="74">
        <v>0</v>
      </c>
      <c r="FD102" s="74">
        <v>0</v>
      </c>
      <c r="FE102" s="74">
        <v>0</v>
      </c>
      <c r="FF102" s="74">
        <v>0</v>
      </c>
      <c r="FG102" s="74">
        <v>5.25</v>
      </c>
      <c r="FH102" s="74">
        <v>0</v>
      </c>
      <c r="FI102" s="74">
        <v>0</v>
      </c>
      <c r="FJ102" s="74">
        <v>0</v>
      </c>
      <c r="FK102" s="74">
        <v>0</v>
      </c>
      <c r="FL102" s="74">
        <v>0</v>
      </c>
      <c r="FM102" s="74">
        <v>0</v>
      </c>
      <c r="FN102" s="74">
        <v>0</v>
      </c>
      <c r="FO102" s="74">
        <v>0</v>
      </c>
      <c r="FP102" s="74">
        <v>0</v>
      </c>
      <c r="FQ102" s="74">
        <v>0</v>
      </c>
      <c r="FR102" s="74">
        <v>0</v>
      </c>
      <c r="FS102" s="74">
        <v>0</v>
      </c>
      <c r="FT102" s="74">
        <v>0</v>
      </c>
      <c r="FU102" s="74">
        <v>0</v>
      </c>
      <c r="FV102" s="74">
        <v>0</v>
      </c>
      <c r="FW102" s="74">
        <v>0</v>
      </c>
      <c r="FX102" s="74">
        <v>6921</v>
      </c>
      <c r="FY102" s="74">
        <v>0</v>
      </c>
      <c r="FZ102" s="74">
        <v>0</v>
      </c>
      <c r="GA102" s="74">
        <v>0</v>
      </c>
      <c r="GB102" s="74">
        <v>0</v>
      </c>
      <c r="GC102" s="74">
        <v>0</v>
      </c>
      <c r="GD102" s="74">
        <v>0</v>
      </c>
      <c r="GE102" s="74">
        <v>6921</v>
      </c>
      <c r="GF102" s="74">
        <v>8912</v>
      </c>
      <c r="GG102" s="74">
        <v>0.77659999999999996</v>
      </c>
      <c r="GH102" s="74">
        <v>24497</v>
      </c>
      <c r="GI102" s="74">
        <v>0</v>
      </c>
      <c r="GJ102" s="74">
        <v>0</v>
      </c>
      <c r="GK102" s="74">
        <v>0</v>
      </c>
      <c r="GL102" s="74">
        <v>0</v>
      </c>
      <c r="GM102" s="74">
        <v>0</v>
      </c>
      <c r="GN102" s="74">
        <v>0</v>
      </c>
      <c r="GO102" s="74">
        <v>0</v>
      </c>
      <c r="GP102" s="74">
        <v>24497</v>
      </c>
      <c r="GQ102" s="74">
        <v>8912</v>
      </c>
      <c r="GR102" s="74">
        <v>2.7488000000000001</v>
      </c>
      <c r="GS102" s="74">
        <v>0</v>
      </c>
      <c r="GT102" s="74">
        <v>0</v>
      </c>
      <c r="GU102" s="74">
        <v>0</v>
      </c>
      <c r="GV102" s="74">
        <v>0</v>
      </c>
      <c r="GW102" s="74">
        <v>0</v>
      </c>
      <c r="GX102" s="74">
        <v>0</v>
      </c>
      <c r="GY102" s="74">
        <v>0</v>
      </c>
      <c r="GZ102" s="74">
        <v>0</v>
      </c>
      <c r="HA102" s="74">
        <v>0</v>
      </c>
      <c r="HB102" s="74">
        <v>8912</v>
      </c>
      <c r="HC102" s="74">
        <v>0</v>
      </c>
      <c r="HD102" s="74">
        <v>0.77659999999999996</v>
      </c>
      <c r="HE102" s="74">
        <v>2.7488000000000001</v>
      </c>
      <c r="HF102" s="74">
        <v>0.77659999999999996</v>
      </c>
      <c r="HG102" s="74">
        <v>2.7488000000000001</v>
      </c>
      <c r="HH102" s="74">
        <v>0.77659999999999996</v>
      </c>
      <c r="HI102" s="74">
        <v>2.7488000000000001</v>
      </c>
      <c r="HJ102" s="74">
        <v>0</v>
      </c>
      <c r="HK102" s="74">
        <v>0</v>
      </c>
      <c r="HL102" s="74">
        <v>0</v>
      </c>
      <c r="HM102" s="74">
        <v>0</v>
      </c>
      <c r="HN102" s="74">
        <v>0</v>
      </c>
      <c r="HO102" s="74">
        <v>0</v>
      </c>
      <c r="HP102" s="74">
        <v>0</v>
      </c>
      <c r="HQ102" s="74">
        <v>0</v>
      </c>
      <c r="HR102" s="74">
        <v>0</v>
      </c>
      <c r="HS102" s="74">
        <v>0.28999999999999998</v>
      </c>
      <c r="HT102" s="74">
        <v>0</v>
      </c>
      <c r="HU102" s="74">
        <v>0</v>
      </c>
      <c r="HV102" s="74">
        <v>0</v>
      </c>
      <c r="HW102" s="74">
        <v>0</v>
      </c>
      <c r="HX102" s="74">
        <v>0</v>
      </c>
      <c r="HY102" s="74">
        <v>0</v>
      </c>
      <c r="HZ102" s="74">
        <v>0</v>
      </c>
      <c r="IA102" s="74">
        <v>0</v>
      </c>
      <c r="IB102" s="74">
        <v>0</v>
      </c>
      <c r="IC102" s="74">
        <v>0</v>
      </c>
      <c r="ID102" s="74">
        <v>0</v>
      </c>
      <c r="IE102" s="74">
        <v>0</v>
      </c>
      <c r="IF102" s="74">
        <v>0</v>
      </c>
      <c r="IG102" s="74">
        <v>0</v>
      </c>
      <c r="IH102" s="74">
        <v>0</v>
      </c>
      <c r="II102" s="74">
        <v>8912</v>
      </c>
      <c r="IJ102" s="74">
        <v>0</v>
      </c>
      <c r="IK102" s="74">
        <v>0</v>
      </c>
      <c r="IL102" s="74">
        <v>1231</v>
      </c>
      <c r="IM102" s="74">
        <v>0</v>
      </c>
      <c r="IN102" s="74">
        <v>0</v>
      </c>
      <c r="IO102" s="74">
        <v>0</v>
      </c>
      <c r="IP102" s="74">
        <v>0</v>
      </c>
      <c r="IQ102" s="74">
        <v>0</v>
      </c>
      <c r="IR102" s="74">
        <v>0</v>
      </c>
      <c r="IS102" s="74">
        <v>1231</v>
      </c>
      <c r="IT102" s="74">
        <v>8912</v>
      </c>
      <c r="IU102" s="74">
        <v>0.1381</v>
      </c>
      <c r="IV102" s="74">
        <v>0</v>
      </c>
      <c r="IW102" s="74">
        <v>0</v>
      </c>
      <c r="IX102" s="74">
        <v>0</v>
      </c>
      <c r="IY102" s="74">
        <v>0.1381</v>
      </c>
      <c r="IZ102" s="74">
        <v>0.1381</v>
      </c>
      <c r="JA102" s="74">
        <v>0.1381</v>
      </c>
    </row>
    <row r="103" spans="1:261" x14ac:dyDescent="0.25">
      <c r="A103" s="74" t="s">
        <v>13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547075</v>
      </c>
      <c r="G103" s="74">
        <v>575223</v>
      </c>
      <c r="H103" s="74">
        <v>0</v>
      </c>
      <c r="I103" s="74">
        <v>0</v>
      </c>
      <c r="J103" s="74">
        <v>0</v>
      </c>
      <c r="K103" s="74">
        <v>1122298</v>
      </c>
      <c r="L103" s="74">
        <v>24601</v>
      </c>
      <c r="M103" s="74">
        <v>45.62</v>
      </c>
      <c r="N103" s="74">
        <v>45.62</v>
      </c>
      <c r="O103" s="74">
        <v>45.62</v>
      </c>
      <c r="P103" s="74">
        <v>45.62</v>
      </c>
      <c r="Q103" s="74">
        <v>5676281</v>
      </c>
      <c r="R103" s="74">
        <v>35632</v>
      </c>
      <c r="S103" s="74">
        <v>159.30289999999999</v>
      </c>
      <c r="T103" s="74">
        <v>8398249</v>
      </c>
      <c r="U103" s="74">
        <v>35632</v>
      </c>
      <c r="V103" s="74">
        <v>235.69399999999999</v>
      </c>
      <c r="W103" s="74">
        <v>42736</v>
      </c>
      <c r="X103" s="74">
        <v>42917</v>
      </c>
      <c r="Y103" s="74">
        <v>0</v>
      </c>
      <c r="Z103" s="74">
        <v>0</v>
      </c>
      <c r="AA103" s="74">
        <v>0</v>
      </c>
      <c r="AB103" s="74">
        <v>124.85</v>
      </c>
      <c r="AC103" s="74">
        <v>124.52</v>
      </c>
      <c r="AD103" s="74">
        <v>0</v>
      </c>
      <c r="AE103" s="74">
        <v>0</v>
      </c>
      <c r="AF103" s="74">
        <v>0</v>
      </c>
      <c r="AG103" s="74">
        <v>13.63</v>
      </c>
      <c r="AH103" s="74">
        <v>12.4</v>
      </c>
      <c r="AI103" s="74">
        <v>0</v>
      </c>
      <c r="AJ103" s="74">
        <v>0</v>
      </c>
      <c r="AK103" s="74">
        <v>0</v>
      </c>
      <c r="AL103" s="74">
        <v>2721968</v>
      </c>
      <c r="AM103" s="74">
        <v>35632</v>
      </c>
      <c r="AN103" s="74">
        <v>76.391099999999994</v>
      </c>
      <c r="AO103" s="74">
        <v>45.62</v>
      </c>
      <c r="AP103" s="74">
        <v>45.62</v>
      </c>
      <c r="AQ103" s="74">
        <v>0</v>
      </c>
      <c r="AR103" s="74">
        <v>0</v>
      </c>
      <c r="AS103" s="74">
        <v>208.95</v>
      </c>
      <c r="AT103" s="74">
        <v>203.83</v>
      </c>
      <c r="AU103" s="74">
        <v>0</v>
      </c>
      <c r="AV103" s="74">
        <v>0</v>
      </c>
      <c r="AW103" s="74">
        <v>0</v>
      </c>
      <c r="AX103" s="74">
        <v>0</v>
      </c>
      <c r="AY103" s="74">
        <v>11992</v>
      </c>
      <c r="AZ103" s="74">
        <v>12609</v>
      </c>
      <c r="BA103" s="74">
        <v>0</v>
      </c>
      <c r="BB103" s="74">
        <v>0</v>
      </c>
      <c r="BC103" s="74">
        <v>0</v>
      </c>
      <c r="BD103" s="74">
        <v>0</v>
      </c>
      <c r="BE103" s="74">
        <v>1497201</v>
      </c>
      <c r="BF103" s="74">
        <v>1570073</v>
      </c>
      <c r="BG103" s="74">
        <v>0</v>
      </c>
      <c r="BH103" s="74">
        <v>0</v>
      </c>
      <c r="BI103" s="74">
        <v>0</v>
      </c>
      <c r="BJ103" s="74">
        <v>0</v>
      </c>
      <c r="BK103" s="74">
        <v>3067274</v>
      </c>
      <c r="BL103" s="74">
        <v>24601</v>
      </c>
      <c r="BM103" s="74">
        <v>124.68089999999999</v>
      </c>
      <c r="BN103" s="74">
        <v>0</v>
      </c>
      <c r="BO103" s="74">
        <v>163451</v>
      </c>
      <c r="BP103" s="74">
        <v>156352</v>
      </c>
      <c r="BQ103" s="74">
        <v>0</v>
      </c>
      <c r="BR103" s="74">
        <v>0</v>
      </c>
      <c r="BS103" s="74">
        <v>0</v>
      </c>
      <c r="BT103" s="74">
        <v>319803</v>
      </c>
      <c r="BU103" s="74">
        <v>24601</v>
      </c>
      <c r="BV103" s="74">
        <v>12.999599999999999</v>
      </c>
      <c r="BW103" s="74">
        <v>2505728</v>
      </c>
      <c r="BX103" s="74">
        <v>2570094</v>
      </c>
      <c r="BY103" s="74">
        <v>0</v>
      </c>
      <c r="BZ103" s="74">
        <v>0</v>
      </c>
      <c r="CA103" s="74">
        <v>0</v>
      </c>
      <c r="CB103" s="74">
        <v>5075822</v>
      </c>
      <c r="CC103" s="74">
        <v>24601</v>
      </c>
      <c r="CD103" s="74">
        <v>206.32589999999999</v>
      </c>
      <c r="CE103" s="74">
        <v>124.68089999999999</v>
      </c>
      <c r="CF103" s="74">
        <v>159.30289999999999</v>
      </c>
      <c r="CG103" s="74">
        <v>124.68089999999999</v>
      </c>
      <c r="CH103" s="74">
        <v>124.68089999999999</v>
      </c>
      <c r="CI103" s="74">
        <v>12.999599999999999</v>
      </c>
      <c r="CJ103" s="74">
        <v>12.999599999999999</v>
      </c>
      <c r="CK103" s="74">
        <v>12.999599999999999</v>
      </c>
      <c r="CL103" s="74">
        <v>206.32589999999999</v>
      </c>
      <c r="CM103" s="74">
        <v>159.30289999999999</v>
      </c>
      <c r="CN103" s="74">
        <v>206.32589999999999</v>
      </c>
      <c r="CO103" s="74">
        <v>206.32589999999999</v>
      </c>
      <c r="CP103" s="74">
        <v>206.32589999999999</v>
      </c>
      <c r="CQ103" s="74">
        <v>24601</v>
      </c>
      <c r="CR103" s="74">
        <v>5075823</v>
      </c>
      <c r="CS103" s="74">
        <v>0</v>
      </c>
      <c r="CT103" s="74">
        <v>0</v>
      </c>
      <c r="CU103" s="74">
        <v>5075823</v>
      </c>
      <c r="CV103" s="74">
        <v>5075821</v>
      </c>
      <c r="CW103" s="74">
        <v>2</v>
      </c>
      <c r="CX103" s="74">
        <v>2</v>
      </c>
      <c r="CY103" s="74">
        <v>0</v>
      </c>
      <c r="CZ103" s="74">
        <v>0</v>
      </c>
      <c r="DA103" s="74">
        <v>0</v>
      </c>
      <c r="DB103" s="74">
        <v>0</v>
      </c>
      <c r="DC103" s="74">
        <v>0</v>
      </c>
      <c r="DD103" s="74">
        <v>0</v>
      </c>
      <c r="DE103" s="74">
        <v>0</v>
      </c>
      <c r="DF103" s="74">
        <v>0</v>
      </c>
      <c r="DG103" s="74">
        <v>0</v>
      </c>
      <c r="DH103" s="74">
        <v>0</v>
      </c>
      <c r="DI103" s="74">
        <v>0</v>
      </c>
      <c r="DJ103" s="74">
        <v>0</v>
      </c>
      <c r="DK103" s="74">
        <v>0</v>
      </c>
      <c r="DL103" s="74">
        <v>0</v>
      </c>
      <c r="DM103" s="74">
        <v>0</v>
      </c>
      <c r="DN103" s="74">
        <v>0</v>
      </c>
      <c r="DO103" s="74">
        <v>0</v>
      </c>
      <c r="DP103" s="74">
        <v>0</v>
      </c>
      <c r="DQ103" s="74">
        <v>0</v>
      </c>
      <c r="DR103" s="74">
        <v>0</v>
      </c>
      <c r="DS103" s="74">
        <v>0</v>
      </c>
      <c r="DT103" s="74">
        <v>0</v>
      </c>
      <c r="DU103" s="74">
        <v>0</v>
      </c>
      <c r="DV103" s="74">
        <v>0</v>
      </c>
      <c r="DW103" s="74">
        <v>0</v>
      </c>
      <c r="DX103" s="74">
        <v>0</v>
      </c>
      <c r="DY103" s="74">
        <v>0</v>
      </c>
      <c r="DZ103" s="74">
        <v>0</v>
      </c>
      <c r="EA103" s="74">
        <v>21</v>
      </c>
      <c r="EB103" s="74">
        <v>21</v>
      </c>
      <c r="EC103" s="74">
        <v>0</v>
      </c>
      <c r="ED103" s="74">
        <v>0</v>
      </c>
      <c r="EE103" s="74">
        <v>0</v>
      </c>
      <c r="EF103" s="74">
        <v>0</v>
      </c>
      <c r="EG103" s="74">
        <v>0</v>
      </c>
      <c r="EH103" s="74">
        <v>0</v>
      </c>
      <c r="EI103" s="74">
        <v>251832</v>
      </c>
      <c r="EJ103" s="74">
        <v>264789</v>
      </c>
      <c r="EK103" s="74">
        <v>0</v>
      </c>
      <c r="EL103" s="74">
        <v>0</v>
      </c>
      <c r="EM103" s="74">
        <v>0</v>
      </c>
      <c r="EN103" s="74">
        <v>0</v>
      </c>
      <c r="EO103" s="74">
        <v>0</v>
      </c>
      <c r="EP103" s="74">
        <v>0</v>
      </c>
      <c r="EQ103" s="74">
        <v>516621</v>
      </c>
      <c r="ER103" s="74">
        <v>24601</v>
      </c>
      <c r="ES103" s="74">
        <v>21</v>
      </c>
      <c r="ET103" s="74">
        <v>21</v>
      </c>
      <c r="EU103" s="74">
        <v>21</v>
      </c>
      <c r="EV103" s="74">
        <v>21</v>
      </c>
      <c r="EW103" s="74">
        <v>184.75</v>
      </c>
      <c r="EX103" s="74">
        <v>187.21</v>
      </c>
      <c r="EY103" s="74">
        <v>3.85</v>
      </c>
      <c r="EZ103" s="74">
        <v>0</v>
      </c>
      <c r="FA103" s="74">
        <v>0</v>
      </c>
      <c r="FB103" s="74">
        <v>0</v>
      </c>
      <c r="FC103" s="74">
        <v>0</v>
      </c>
      <c r="FD103" s="74">
        <v>0</v>
      </c>
      <c r="FE103" s="74">
        <v>0</v>
      </c>
      <c r="FF103" s="74">
        <v>0</v>
      </c>
      <c r="FG103" s="74">
        <v>0</v>
      </c>
      <c r="FH103" s="74">
        <v>0</v>
      </c>
      <c r="FI103" s="74">
        <v>0</v>
      </c>
      <c r="FJ103" s="74">
        <v>0</v>
      </c>
      <c r="FK103" s="74">
        <v>0</v>
      </c>
      <c r="FL103" s="74">
        <v>0</v>
      </c>
      <c r="FM103" s="74">
        <v>0</v>
      </c>
      <c r="FN103" s="74">
        <v>0</v>
      </c>
      <c r="FO103" s="74">
        <v>0</v>
      </c>
      <c r="FP103" s="74">
        <v>0</v>
      </c>
      <c r="FQ103" s="74">
        <v>0</v>
      </c>
      <c r="FR103" s="74">
        <v>0</v>
      </c>
      <c r="FS103" s="74">
        <v>0</v>
      </c>
      <c r="FT103" s="74">
        <v>0</v>
      </c>
      <c r="FU103" s="74">
        <v>0</v>
      </c>
      <c r="FV103" s="74">
        <v>0</v>
      </c>
      <c r="FW103" s="74">
        <v>46169</v>
      </c>
      <c r="FX103" s="74">
        <v>0</v>
      </c>
      <c r="FY103" s="74">
        <v>0</v>
      </c>
      <c r="FZ103" s="74">
        <v>0</v>
      </c>
      <c r="GA103" s="74">
        <v>0</v>
      </c>
      <c r="GB103" s="74">
        <v>0</v>
      </c>
      <c r="GC103" s="74">
        <v>0</v>
      </c>
      <c r="GD103" s="74">
        <v>0</v>
      </c>
      <c r="GE103" s="74">
        <v>46169</v>
      </c>
      <c r="GF103" s="74">
        <v>24601</v>
      </c>
      <c r="GG103" s="74">
        <v>1.8767</v>
      </c>
      <c r="GH103" s="74">
        <v>0</v>
      </c>
      <c r="GI103" s="74">
        <v>0</v>
      </c>
      <c r="GJ103" s="74">
        <v>0</v>
      </c>
      <c r="GK103" s="74">
        <v>0</v>
      </c>
      <c r="GL103" s="74">
        <v>0</v>
      </c>
      <c r="GM103" s="74">
        <v>0</v>
      </c>
      <c r="GN103" s="74">
        <v>0</v>
      </c>
      <c r="GO103" s="74">
        <v>0</v>
      </c>
      <c r="GP103" s="74">
        <v>0</v>
      </c>
      <c r="GQ103" s="74">
        <v>24601</v>
      </c>
      <c r="GR103" s="74">
        <v>0</v>
      </c>
      <c r="GS103" s="74">
        <v>0</v>
      </c>
      <c r="GT103" s="74">
        <v>0</v>
      </c>
      <c r="GU103" s="74">
        <v>0</v>
      </c>
      <c r="GV103" s="74">
        <v>0</v>
      </c>
      <c r="GW103" s="74">
        <v>0</v>
      </c>
      <c r="GX103" s="74">
        <v>0</v>
      </c>
      <c r="GY103" s="74">
        <v>0</v>
      </c>
      <c r="GZ103" s="74">
        <v>0</v>
      </c>
      <c r="HA103" s="74">
        <v>0</v>
      </c>
      <c r="HB103" s="74">
        <v>24601</v>
      </c>
      <c r="HC103" s="74">
        <v>0</v>
      </c>
      <c r="HD103" s="74">
        <v>1.8767</v>
      </c>
      <c r="HE103" s="74">
        <v>0</v>
      </c>
      <c r="HF103" s="74">
        <v>1.8767</v>
      </c>
      <c r="HG103" s="74">
        <v>0</v>
      </c>
      <c r="HH103" s="74">
        <v>1.8767</v>
      </c>
      <c r="HI103" s="74">
        <v>0</v>
      </c>
      <c r="HJ103" s="74">
        <v>0</v>
      </c>
      <c r="HK103" s="74">
        <v>0</v>
      </c>
      <c r="HL103" s="74">
        <v>0</v>
      </c>
      <c r="HM103" s="74">
        <v>0</v>
      </c>
      <c r="HN103" s="74">
        <v>0</v>
      </c>
      <c r="HO103" s="74">
        <v>0</v>
      </c>
      <c r="HP103" s="74">
        <v>0</v>
      </c>
      <c r="HQ103" s="74">
        <v>0</v>
      </c>
      <c r="HR103" s="74">
        <v>0</v>
      </c>
      <c r="HS103" s="74">
        <v>0.28999999999999998</v>
      </c>
      <c r="HT103" s="74">
        <v>0</v>
      </c>
      <c r="HU103" s="74">
        <v>0</v>
      </c>
      <c r="HV103" s="74">
        <v>0</v>
      </c>
      <c r="HW103" s="74">
        <v>0</v>
      </c>
      <c r="HX103" s="74">
        <v>0</v>
      </c>
      <c r="HY103" s="74">
        <v>0</v>
      </c>
      <c r="HZ103" s="74">
        <v>0</v>
      </c>
      <c r="IA103" s="74">
        <v>0</v>
      </c>
      <c r="IB103" s="74">
        <v>0</v>
      </c>
      <c r="IC103" s="74">
        <v>0</v>
      </c>
      <c r="ID103" s="74">
        <v>0</v>
      </c>
      <c r="IE103" s="74">
        <v>0</v>
      </c>
      <c r="IF103" s="74">
        <v>0</v>
      </c>
      <c r="IG103" s="74">
        <v>0</v>
      </c>
      <c r="IH103" s="74">
        <v>0</v>
      </c>
      <c r="II103" s="74">
        <v>24601</v>
      </c>
      <c r="IJ103" s="74">
        <v>0</v>
      </c>
      <c r="IK103" s="74">
        <v>0</v>
      </c>
      <c r="IL103" s="74">
        <v>3657</v>
      </c>
      <c r="IM103" s="74">
        <v>0</v>
      </c>
      <c r="IN103" s="74">
        <v>0</v>
      </c>
      <c r="IO103" s="74">
        <v>0</v>
      </c>
      <c r="IP103" s="74">
        <v>0</v>
      </c>
      <c r="IQ103" s="74">
        <v>0</v>
      </c>
      <c r="IR103" s="74">
        <v>0</v>
      </c>
      <c r="IS103" s="74">
        <v>3657</v>
      </c>
      <c r="IT103" s="74">
        <v>24601</v>
      </c>
      <c r="IU103" s="74">
        <v>0.1487</v>
      </c>
      <c r="IV103" s="74">
        <v>0</v>
      </c>
      <c r="IW103" s="74">
        <v>0</v>
      </c>
      <c r="IX103" s="74">
        <v>0</v>
      </c>
      <c r="IY103" s="74">
        <v>0.1487</v>
      </c>
      <c r="IZ103" s="74">
        <v>0.1487</v>
      </c>
      <c r="JA103" s="74">
        <v>0.1487</v>
      </c>
    </row>
    <row r="104" spans="1:261" x14ac:dyDescent="0.25">
      <c r="A104" s="74" t="s">
        <v>13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491920</v>
      </c>
      <c r="G104" s="74">
        <v>533936</v>
      </c>
      <c r="H104" s="74">
        <v>0</v>
      </c>
      <c r="I104" s="74">
        <v>0</v>
      </c>
      <c r="J104" s="74">
        <v>0</v>
      </c>
      <c r="K104" s="74">
        <v>1025856</v>
      </c>
      <c r="L104" s="74">
        <v>22487</v>
      </c>
      <c r="M104" s="74">
        <v>45.62</v>
      </c>
      <c r="N104" s="74">
        <v>45.62</v>
      </c>
      <c r="O104" s="74">
        <v>45.62</v>
      </c>
      <c r="P104" s="74">
        <v>45.62</v>
      </c>
      <c r="Q104" s="74">
        <v>7270988</v>
      </c>
      <c r="R104" s="74">
        <v>41711</v>
      </c>
      <c r="S104" s="74">
        <v>174.31819999999999</v>
      </c>
      <c r="T104" s="74">
        <v>10378882</v>
      </c>
      <c r="U104" s="74">
        <v>41711</v>
      </c>
      <c r="V104" s="74">
        <v>248.82839999999999</v>
      </c>
      <c r="W104" s="74">
        <v>42736</v>
      </c>
      <c r="X104" s="74">
        <v>42917</v>
      </c>
      <c r="Y104" s="74">
        <v>0</v>
      </c>
      <c r="Z104" s="74">
        <v>0</v>
      </c>
      <c r="AA104" s="74">
        <v>0</v>
      </c>
      <c r="AB104" s="74">
        <v>141.25</v>
      </c>
      <c r="AC104" s="74">
        <v>138.08000000000001</v>
      </c>
      <c r="AD104" s="74">
        <v>0</v>
      </c>
      <c r="AE104" s="74">
        <v>0</v>
      </c>
      <c r="AF104" s="74">
        <v>0</v>
      </c>
      <c r="AG104" s="74">
        <v>6.71</v>
      </c>
      <c r="AH104" s="74">
        <v>4.75</v>
      </c>
      <c r="AI104" s="74">
        <v>0</v>
      </c>
      <c r="AJ104" s="74">
        <v>0</v>
      </c>
      <c r="AK104" s="74">
        <v>0</v>
      </c>
      <c r="AL104" s="74">
        <v>3107894</v>
      </c>
      <c r="AM104" s="74">
        <v>41711</v>
      </c>
      <c r="AN104" s="74">
        <v>74.510199999999998</v>
      </c>
      <c r="AO104" s="74">
        <v>45.62</v>
      </c>
      <c r="AP104" s="74">
        <v>45.62</v>
      </c>
      <c r="AQ104" s="74">
        <v>0</v>
      </c>
      <c r="AR104" s="74">
        <v>0</v>
      </c>
      <c r="AS104" s="74">
        <v>218.43</v>
      </c>
      <c r="AT104" s="74">
        <v>214.62</v>
      </c>
      <c r="AU104" s="74">
        <v>0</v>
      </c>
      <c r="AV104" s="74">
        <v>0</v>
      </c>
      <c r="AW104" s="74">
        <v>0</v>
      </c>
      <c r="AX104" s="74">
        <v>0</v>
      </c>
      <c r="AY104" s="74">
        <v>10783</v>
      </c>
      <c r="AZ104" s="74">
        <v>11704</v>
      </c>
      <c r="BA104" s="74">
        <v>0</v>
      </c>
      <c r="BB104" s="74">
        <v>0</v>
      </c>
      <c r="BC104" s="74">
        <v>0</v>
      </c>
      <c r="BD104" s="74">
        <v>0</v>
      </c>
      <c r="BE104" s="74">
        <v>1523099</v>
      </c>
      <c r="BF104" s="74">
        <v>1616088</v>
      </c>
      <c r="BG104" s="74">
        <v>0</v>
      </c>
      <c r="BH104" s="74">
        <v>0</v>
      </c>
      <c r="BI104" s="74">
        <v>0</v>
      </c>
      <c r="BJ104" s="74">
        <v>0</v>
      </c>
      <c r="BK104" s="74">
        <v>3139187</v>
      </c>
      <c r="BL104" s="74">
        <v>22487</v>
      </c>
      <c r="BM104" s="74">
        <v>139.6001</v>
      </c>
      <c r="BN104" s="74">
        <v>0</v>
      </c>
      <c r="BO104" s="74">
        <v>72354</v>
      </c>
      <c r="BP104" s="74">
        <v>55594</v>
      </c>
      <c r="BQ104" s="74">
        <v>0</v>
      </c>
      <c r="BR104" s="74">
        <v>0</v>
      </c>
      <c r="BS104" s="74">
        <v>0</v>
      </c>
      <c r="BT104" s="74">
        <v>127948</v>
      </c>
      <c r="BU104" s="74">
        <v>22487</v>
      </c>
      <c r="BV104" s="74">
        <v>5.6898999999999997</v>
      </c>
      <c r="BW104" s="74">
        <v>2355331</v>
      </c>
      <c r="BX104" s="74">
        <v>2511912</v>
      </c>
      <c r="BY104" s="74">
        <v>0</v>
      </c>
      <c r="BZ104" s="74">
        <v>0</v>
      </c>
      <c r="CA104" s="74">
        <v>0</v>
      </c>
      <c r="CB104" s="74">
        <v>4867243</v>
      </c>
      <c r="CC104" s="74">
        <v>22487</v>
      </c>
      <c r="CD104" s="74">
        <v>216.447</v>
      </c>
      <c r="CE104" s="74">
        <v>139.6001</v>
      </c>
      <c r="CF104" s="74">
        <v>174.31819999999999</v>
      </c>
      <c r="CG104" s="74">
        <v>139.6001</v>
      </c>
      <c r="CH104" s="74">
        <v>139.6001</v>
      </c>
      <c r="CI104" s="74">
        <v>5.6898999999999997</v>
      </c>
      <c r="CJ104" s="74">
        <v>5.6898999999999997</v>
      </c>
      <c r="CK104" s="74">
        <v>5.6898999999999997</v>
      </c>
      <c r="CL104" s="74">
        <v>216.447</v>
      </c>
      <c r="CM104" s="74">
        <v>174.31819999999999</v>
      </c>
      <c r="CN104" s="74">
        <v>216.447</v>
      </c>
      <c r="CO104" s="74">
        <v>216.447</v>
      </c>
      <c r="CP104" s="74">
        <v>216.447</v>
      </c>
      <c r="CQ104" s="74">
        <v>22487</v>
      </c>
      <c r="CR104" s="74">
        <v>4867244</v>
      </c>
      <c r="CS104" s="74">
        <v>0</v>
      </c>
      <c r="CT104" s="74">
        <v>0</v>
      </c>
      <c r="CU104" s="74">
        <v>4867244</v>
      </c>
      <c r="CV104" s="74">
        <v>4867243</v>
      </c>
      <c r="CW104" s="74">
        <v>1</v>
      </c>
      <c r="CX104" s="74">
        <v>1</v>
      </c>
      <c r="CY104" s="74">
        <v>0</v>
      </c>
      <c r="CZ104" s="74">
        <v>0</v>
      </c>
      <c r="DA104" s="74">
        <v>0</v>
      </c>
      <c r="DB104" s="74">
        <v>0</v>
      </c>
      <c r="DC104" s="74">
        <v>0</v>
      </c>
      <c r="DD104" s="74">
        <v>0</v>
      </c>
      <c r="DE104" s="74">
        <v>0</v>
      </c>
      <c r="DF104" s="74">
        <v>0</v>
      </c>
      <c r="DG104" s="74">
        <v>0</v>
      </c>
      <c r="DH104" s="74">
        <v>0</v>
      </c>
      <c r="DI104" s="74">
        <v>0</v>
      </c>
      <c r="DJ104" s="74">
        <v>0</v>
      </c>
      <c r="DK104" s="74">
        <v>0</v>
      </c>
      <c r="DL104" s="74">
        <v>0</v>
      </c>
      <c r="DM104" s="74">
        <v>0</v>
      </c>
      <c r="DN104" s="74">
        <v>0</v>
      </c>
      <c r="DO104" s="74">
        <v>0</v>
      </c>
      <c r="DP104" s="74">
        <v>0</v>
      </c>
      <c r="DQ104" s="74">
        <v>0</v>
      </c>
      <c r="DR104" s="74">
        <v>0</v>
      </c>
      <c r="DS104" s="74">
        <v>0</v>
      </c>
      <c r="DT104" s="74">
        <v>0</v>
      </c>
      <c r="DU104" s="74">
        <v>0</v>
      </c>
      <c r="DV104" s="74">
        <v>0</v>
      </c>
      <c r="DW104" s="74">
        <v>0</v>
      </c>
      <c r="DX104" s="74">
        <v>0</v>
      </c>
      <c r="DY104" s="74">
        <v>0</v>
      </c>
      <c r="DZ104" s="74">
        <v>0</v>
      </c>
      <c r="EA104" s="74">
        <v>21</v>
      </c>
      <c r="EB104" s="74">
        <v>21</v>
      </c>
      <c r="EC104" s="74">
        <v>0</v>
      </c>
      <c r="ED104" s="74">
        <v>0</v>
      </c>
      <c r="EE104" s="74">
        <v>0</v>
      </c>
      <c r="EF104" s="74">
        <v>0</v>
      </c>
      <c r="EG104" s="74">
        <v>0</v>
      </c>
      <c r="EH104" s="74">
        <v>0</v>
      </c>
      <c r="EI104" s="74">
        <v>226443</v>
      </c>
      <c r="EJ104" s="74">
        <v>245784</v>
      </c>
      <c r="EK104" s="74">
        <v>0</v>
      </c>
      <c r="EL104" s="74">
        <v>0</v>
      </c>
      <c r="EM104" s="74">
        <v>0</v>
      </c>
      <c r="EN104" s="74">
        <v>0</v>
      </c>
      <c r="EO104" s="74">
        <v>0</v>
      </c>
      <c r="EP104" s="74">
        <v>0</v>
      </c>
      <c r="EQ104" s="74">
        <v>472227</v>
      </c>
      <c r="ER104" s="74">
        <v>22487</v>
      </c>
      <c r="ES104" s="74">
        <v>21</v>
      </c>
      <c r="ET104" s="74">
        <v>21</v>
      </c>
      <c r="EU104" s="74">
        <v>21</v>
      </c>
      <c r="EV104" s="74">
        <v>21</v>
      </c>
      <c r="EW104" s="74">
        <v>184.75</v>
      </c>
      <c r="EX104" s="74">
        <v>187.21</v>
      </c>
      <c r="EY104" s="74">
        <v>3.85</v>
      </c>
      <c r="EZ104" s="74">
        <v>4.88</v>
      </c>
      <c r="FA104" s="74">
        <v>0</v>
      </c>
      <c r="FB104" s="74">
        <v>0</v>
      </c>
      <c r="FC104" s="74">
        <v>0</v>
      </c>
      <c r="FD104" s="74">
        <v>0</v>
      </c>
      <c r="FE104" s="74">
        <v>0</v>
      </c>
      <c r="FF104" s="74">
        <v>0</v>
      </c>
      <c r="FG104" s="74">
        <v>0</v>
      </c>
      <c r="FH104" s="74">
        <v>0</v>
      </c>
      <c r="FI104" s="74">
        <v>0</v>
      </c>
      <c r="FJ104" s="74">
        <v>0</v>
      </c>
      <c r="FK104" s="74">
        <v>0</v>
      </c>
      <c r="FL104" s="74">
        <v>0</v>
      </c>
      <c r="FM104" s="74">
        <v>0</v>
      </c>
      <c r="FN104" s="74">
        <v>0</v>
      </c>
      <c r="FO104" s="74">
        <v>0</v>
      </c>
      <c r="FP104" s="74">
        <v>0</v>
      </c>
      <c r="FQ104" s="74">
        <v>0</v>
      </c>
      <c r="FR104" s="74">
        <v>0</v>
      </c>
      <c r="FS104" s="74">
        <v>0</v>
      </c>
      <c r="FT104" s="74">
        <v>0</v>
      </c>
      <c r="FU104" s="74">
        <v>0</v>
      </c>
      <c r="FV104" s="74">
        <v>0</v>
      </c>
      <c r="FW104" s="74">
        <v>41515</v>
      </c>
      <c r="FX104" s="74">
        <v>57116</v>
      </c>
      <c r="FY104" s="74">
        <v>0</v>
      </c>
      <c r="FZ104" s="74">
        <v>0</v>
      </c>
      <c r="GA104" s="74">
        <v>0</v>
      </c>
      <c r="GB104" s="74">
        <v>0</v>
      </c>
      <c r="GC104" s="74">
        <v>0</v>
      </c>
      <c r="GD104" s="74">
        <v>0</v>
      </c>
      <c r="GE104" s="74">
        <v>98631</v>
      </c>
      <c r="GF104" s="74">
        <v>22487</v>
      </c>
      <c r="GG104" s="74">
        <v>4.3860999999999999</v>
      </c>
      <c r="GH104" s="74">
        <v>0</v>
      </c>
      <c r="GI104" s="74">
        <v>0</v>
      </c>
      <c r="GJ104" s="74">
        <v>0</v>
      </c>
      <c r="GK104" s="74">
        <v>0</v>
      </c>
      <c r="GL104" s="74">
        <v>0</v>
      </c>
      <c r="GM104" s="74">
        <v>0</v>
      </c>
      <c r="GN104" s="74">
        <v>0</v>
      </c>
      <c r="GO104" s="74">
        <v>0</v>
      </c>
      <c r="GP104" s="74">
        <v>0</v>
      </c>
      <c r="GQ104" s="74">
        <v>22487</v>
      </c>
      <c r="GR104" s="74">
        <v>0</v>
      </c>
      <c r="GS104" s="74">
        <v>0</v>
      </c>
      <c r="GT104" s="74">
        <v>0</v>
      </c>
      <c r="GU104" s="74">
        <v>0</v>
      </c>
      <c r="GV104" s="74">
        <v>0</v>
      </c>
      <c r="GW104" s="74">
        <v>0</v>
      </c>
      <c r="GX104" s="74">
        <v>0</v>
      </c>
      <c r="GY104" s="74">
        <v>0</v>
      </c>
      <c r="GZ104" s="74">
        <v>0</v>
      </c>
      <c r="HA104" s="74">
        <v>0</v>
      </c>
      <c r="HB104" s="74">
        <v>22487</v>
      </c>
      <c r="HC104" s="74">
        <v>0</v>
      </c>
      <c r="HD104" s="74">
        <v>4.3860999999999999</v>
      </c>
      <c r="HE104" s="74">
        <v>0</v>
      </c>
      <c r="HF104" s="74">
        <v>4.3860999999999999</v>
      </c>
      <c r="HG104" s="74">
        <v>0</v>
      </c>
      <c r="HH104" s="74">
        <v>4.3860999999999999</v>
      </c>
      <c r="HI104" s="74">
        <v>0</v>
      </c>
      <c r="HJ104" s="74">
        <v>0</v>
      </c>
      <c r="HK104" s="74">
        <v>0</v>
      </c>
      <c r="HL104" s="74">
        <v>0</v>
      </c>
      <c r="HM104" s="74">
        <v>0</v>
      </c>
      <c r="HN104" s="74">
        <v>0</v>
      </c>
      <c r="HO104" s="74">
        <v>0</v>
      </c>
      <c r="HP104" s="74">
        <v>0</v>
      </c>
      <c r="HQ104" s="74">
        <v>0</v>
      </c>
      <c r="HR104" s="74">
        <v>0</v>
      </c>
      <c r="HS104" s="74">
        <v>0.28999999999999998</v>
      </c>
      <c r="HT104" s="74">
        <v>0</v>
      </c>
      <c r="HU104" s="74">
        <v>0</v>
      </c>
      <c r="HV104" s="74">
        <v>0</v>
      </c>
      <c r="HW104" s="74">
        <v>0</v>
      </c>
      <c r="HX104" s="74">
        <v>0</v>
      </c>
      <c r="HY104" s="74">
        <v>0</v>
      </c>
      <c r="HZ104" s="74">
        <v>0</v>
      </c>
      <c r="IA104" s="74">
        <v>0</v>
      </c>
      <c r="IB104" s="74">
        <v>0</v>
      </c>
      <c r="IC104" s="74">
        <v>0</v>
      </c>
      <c r="ID104" s="74">
        <v>0</v>
      </c>
      <c r="IE104" s="74">
        <v>0</v>
      </c>
      <c r="IF104" s="74">
        <v>0</v>
      </c>
      <c r="IG104" s="74">
        <v>0</v>
      </c>
      <c r="IH104" s="74">
        <v>0</v>
      </c>
      <c r="II104" s="74">
        <v>22487</v>
      </c>
      <c r="IJ104" s="74">
        <v>0</v>
      </c>
      <c r="IK104" s="74">
        <v>0</v>
      </c>
      <c r="IL104" s="74">
        <v>3394</v>
      </c>
      <c r="IM104" s="74">
        <v>0</v>
      </c>
      <c r="IN104" s="74">
        <v>0</v>
      </c>
      <c r="IO104" s="74">
        <v>0</v>
      </c>
      <c r="IP104" s="74">
        <v>0</v>
      </c>
      <c r="IQ104" s="74">
        <v>0</v>
      </c>
      <c r="IR104" s="74">
        <v>0</v>
      </c>
      <c r="IS104" s="74">
        <v>3394</v>
      </c>
      <c r="IT104" s="74">
        <v>22487</v>
      </c>
      <c r="IU104" s="74">
        <v>0.15090000000000001</v>
      </c>
      <c r="IV104" s="74">
        <v>0</v>
      </c>
      <c r="IW104" s="74">
        <v>0</v>
      </c>
      <c r="IX104" s="74">
        <v>0</v>
      </c>
      <c r="IY104" s="74">
        <v>0.15090000000000001</v>
      </c>
      <c r="IZ104" s="74">
        <v>0.15090000000000001</v>
      </c>
      <c r="JA104" s="74">
        <v>0.15090000000000001</v>
      </c>
    </row>
    <row r="105" spans="1:261" x14ac:dyDescent="0.25">
      <c r="A105" s="74" t="s">
        <v>13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403144</v>
      </c>
      <c r="G105" s="74">
        <v>400316</v>
      </c>
      <c r="H105" s="74">
        <v>0</v>
      </c>
      <c r="I105" s="74">
        <v>0</v>
      </c>
      <c r="J105" s="74">
        <v>0</v>
      </c>
      <c r="K105" s="74">
        <v>803460</v>
      </c>
      <c r="L105" s="74">
        <v>17612</v>
      </c>
      <c r="M105" s="74">
        <v>45.62</v>
      </c>
      <c r="N105" s="74">
        <v>45.62</v>
      </c>
      <c r="O105" s="74">
        <v>45.62</v>
      </c>
      <c r="P105" s="74">
        <v>45.62</v>
      </c>
      <c r="Q105" s="74">
        <v>5180547</v>
      </c>
      <c r="R105" s="74">
        <v>34202</v>
      </c>
      <c r="S105" s="74">
        <v>151.4691</v>
      </c>
      <c r="T105" s="74">
        <v>7524991</v>
      </c>
      <c r="U105" s="74">
        <v>34202</v>
      </c>
      <c r="V105" s="74">
        <v>220.01609999999999</v>
      </c>
      <c r="W105" s="74">
        <v>42736</v>
      </c>
      <c r="X105" s="74">
        <v>42917</v>
      </c>
      <c r="Y105" s="74">
        <v>0</v>
      </c>
      <c r="Z105" s="74">
        <v>0</v>
      </c>
      <c r="AA105" s="74">
        <v>0</v>
      </c>
      <c r="AB105" s="74">
        <v>125.77</v>
      </c>
      <c r="AC105" s="74">
        <v>130.32</v>
      </c>
      <c r="AD105" s="74">
        <v>0</v>
      </c>
      <c r="AE105" s="74">
        <v>0</v>
      </c>
      <c r="AF105" s="74">
        <v>0</v>
      </c>
      <c r="AG105" s="74">
        <v>13.16</v>
      </c>
      <c r="AH105" s="74">
        <v>19.3</v>
      </c>
      <c r="AI105" s="74">
        <v>0</v>
      </c>
      <c r="AJ105" s="74">
        <v>0</v>
      </c>
      <c r="AK105" s="74">
        <v>0</v>
      </c>
      <c r="AL105" s="74">
        <v>2344444</v>
      </c>
      <c r="AM105" s="74">
        <v>34202</v>
      </c>
      <c r="AN105" s="74">
        <v>68.546999999999997</v>
      </c>
      <c r="AO105" s="74">
        <v>45.62</v>
      </c>
      <c r="AP105" s="74">
        <v>45.62</v>
      </c>
      <c r="AQ105" s="74">
        <v>0</v>
      </c>
      <c r="AR105" s="74">
        <v>0</v>
      </c>
      <c r="AS105" s="74">
        <v>211.32</v>
      </c>
      <c r="AT105" s="74">
        <v>219.78</v>
      </c>
      <c r="AU105" s="74">
        <v>0</v>
      </c>
      <c r="AV105" s="74">
        <v>0</v>
      </c>
      <c r="AW105" s="74">
        <v>0</v>
      </c>
      <c r="AX105" s="74">
        <v>0</v>
      </c>
      <c r="AY105" s="74">
        <v>8837</v>
      </c>
      <c r="AZ105" s="74">
        <v>8775</v>
      </c>
      <c r="BA105" s="74">
        <v>0</v>
      </c>
      <c r="BB105" s="74">
        <v>0</v>
      </c>
      <c r="BC105" s="74">
        <v>0</v>
      </c>
      <c r="BD105" s="74">
        <v>0</v>
      </c>
      <c r="BE105" s="74">
        <v>1111429</v>
      </c>
      <c r="BF105" s="74">
        <v>1143558</v>
      </c>
      <c r="BG105" s="74">
        <v>0</v>
      </c>
      <c r="BH105" s="74">
        <v>0</v>
      </c>
      <c r="BI105" s="74">
        <v>0</v>
      </c>
      <c r="BJ105" s="74">
        <v>0</v>
      </c>
      <c r="BK105" s="74">
        <v>2254987</v>
      </c>
      <c r="BL105" s="74">
        <v>17612</v>
      </c>
      <c r="BM105" s="74">
        <v>128.03700000000001</v>
      </c>
      <c r="BN105" s="74">
        <v>0</v>
      </c>
      <c r="BO105" s="74">
        <v>116295</v>
      </c>
      <c r="BP105" s="74">
        <v>169358</v>
      </c>
      <c r="BQ105" s="74">
        <v>0</v>
      </c>
      <c r="BR105" s="74">
        <v>0</v>
      </c>
      <c r="BS105" s="74">
        <v>0</v>
      </c>
      <c r="BT105" s="74">
        <v>285653</v>
      </c>
      <c r="BU105" s="74">
        <v>17612</v>
      </c>
      <c r="BV105" s="74">
        <v>16.219200000000001</v>
      </c>
      <c r="BW105" s="74">
        <v>1867434</v>
      </c>
      <c r="BX105" s="74">
        <v>1928571</v>
      </c>
      <c r="BY105" s="74">
        <v>0</v>
      </c>
      <c r="BZ105" s="74">
        <v>0</v>
      </c>
      <c r="CA105" s="74">
        <v>0</v>
      </c>
      <c r="CB105" s="74">
        <v>3796005</v>
      </c>
      <c r="CC105" s="74">
        <v>17612</v>
      </c>
      <c r="CD105" s="74">
        <v>215.5351</v>
      </c>
      <c r="CE105" s="74">
        <v>128.03700000000001</v>
      </c>
      <c r="CF105" s="74">
        <v>151.4691</v>
      </c>
      <c r="CG105" s="74">
        <v>128.03700000000001</v>
      </c>
      <c r="CH105" s="74">
        <v>128.03700000000001</v>
      </c>
      <c r="CI105" s="74">
        <v>16.219200000000001</v>
      </c>
      <c r="CJ105" s="74">
        <v>16.219200000000001</v>
      </c>
      <c r="CK105" s="74">
        <v>16.219200000000001</v>
      </c>
      <c r="CL105" s="74">
        <v>215.5351</v>
      </c>
      <c r="CM105" s="74">
        <v>151.4691</v>
      </c>
      <c r="CN105" s="74">
        <v>215.5351</v>
      </c>
      <c r="CO105" s="74">
        <v>215.5351</v>
      </c>
      <c r="CP105" s="74">
        <v>215.5351</v>
      </c>
      <c r="CQ105" s="74">
        <v>17612</v>
      </c>
      <c r="CR105" s="74">
        <v>3796004</v>
      </c>
      <c r="CS105" s="74">
        <v>0</v>
      </c>
      <c r="CT105" s="74">
        <v>0</v>
      </c>
      <c r="CU105" s="74">
        <v>3796004</v>
      </c>
      <c r="CV105" s="74">
        <v>3796005</v>
      </c>
      <c r="CW105" s="74">
        <v>-1</v>
      </c>
      <c r="CX105" s="74">
        <v>0</v>
      </c>
      <c r="CY105" s="74">
        <v>1</v>
      </c>
      <c r="CZ105" s="74">
        <v>0</v>
      </c>
      <c r="DA105" s="74">
        <v>0</v>
      </c>
      <c r="DB105" s="74">
        <v>0</v>
      </c>
      <c r="DC105" s="74">
        <v>0</v>
      </c>
      <c r="DD105" s="74">
        <v>0</v>
      </c>
      <c r="DE105" s="74">
        <v>0</v>
      </c>
      <c r="DF105" s="74">
        <v>0</v>
      </c>
      <c r="DG105" s="74">
        <v>0</v>
      </c>
      <c r="DH105" s="74">
        <v>0</v>
      </c>
      <c r="DI105" s="74">
        <v>0</v>
      </c>
      <c r="DJ105" s="74">
        <v>0</v>
      </c>
      <c r="DK105" s="74">
        <v>0</v>
      </c>
      <c r="DL105" s="74">
        <v>0</v>
      </c>
      <c r="DM105" s="74">
        <v>0</v>
      </c>
      <c r="DN105" s="74">
        <v>0</v>
      </c>
      <c r="DO105" s="74">
        <v>0</v>
      </c>
      <c r="DP105" s="74">
        <v>0</v>
      </c>
      <c r="DQ105" s="74">
        <v>0</v>
      </c>
      <c r="DR105" s="74">
        <v>0</v>
      </c>
      <c r="DS105" s="74">
        <v>0</v>
      </c>
      <c r="DT105" s="74">
        <v>0</v>
      </c>
      <c r="DU105" s="74">
        <v>0</v>
      </c>
      <c r="DV105" s="74">
        <v>0</v>
      </c>
      <c r="DW105" s="74">
        <v>0</v>
      </c>
      <c r="DX105" s="74">
        <v>0</v>
      </c>
      <c r="DY105" s="74">
        <v>0</v>
      </c>
      <c r="DZ105" s="74">
        <v>0</v>
      </c>
      <c r="EA105" s="74">
        <v>21</v>
      </c>
      <c r="EB105" s="74">
        <v>21</v>
      </c>
      <c r="EC105" s="74">
        <v>0</v>
      </c>
      <c r="ED105" s="74">
        <v>0</v>
      </c>
      <c r="EE105" s="74">
        <v>0</v>
      </c>
      <c r="EF105" s="74">
        <v>0</v>
      </c>
      <c r="EG105" s="74">
        <v>0</v>
      </c>
      <c r="EH105" s="74">
        <v>0</v>
      </c>
      <c r="EI105" s="74">
        <v>185577</v>
      </c>
      <c r="EJ105" s="74">
        <v>184275</v>
      </c>
      <c r="EK105" s="74">
        <v>0</v>
      </c>
      <c r="EL105" s="74">
        <v>0</v>
      </c>
      <c r="EM105" s="74">
        <v>0</v>
      </c>
      <c r="EN105" s="74">
        <v>0</v>
      </c>
      <c r="EO105" s="74">
        <v>0</v>
      </c>
      <c r="EP105" s="74">
        <v>0</v>
      </c>
      <c r="EQ105" s="74">
        <v>369852</v>
      </c>
      <c r="ER105" s="74">
        <v>17612</v>
      </c>
      <c r="ES105" s="74">
        <v>21</v>
      </c>
      <c r="ET105" s="74">
        <v>21</v>
      </c>
      <c r="EU105" s="74">
        <v>21</v>
      </c>
      <c r="EV105" s="74">
        <v>21</v>
      </c>
      <c r="EW105" s="74">
        <v>184.75</v>
      </c>
      <c r="EX105" s="74">
        <v>187.21</v>
      </c>
      <c r="EY105" s="74">
        <v>5.77</v>
      </c>
      <c r="EZ105" s="74">
        <v>3.25</v>
      </c>
      <c r="FA105" s="74">
        <v>0</v>
      </c>
      <c r="FB105" s="74">
        <v>0</v>
      </c>
      <c r="FC105" s="74">
        <v>0</v>
      </c>
      <c r="FD105" s="74">
        <v>0</v>
      </c>
      <c r="FE105" s="74">
        <v>0</v>
      </c>
      <c r="FF105" s="74">
        <v>0</v>
      </c>
      <c r="FG105" s="74">
        <v>0</v>
      </c>
      <c r="FH105" s="74">
        <v>0</v>
      </c>
      <c r="FI105" s="74">
        <v>0</v>
      </c>
      <c r="FJ105" s="74">
        <v>0</v>
      </c>
      <c r="FK105" s="74">
        <v>0</v>
      </c>
      <c r="FL105" s="74">
        <v>0</v>
      </c>
      <c r="FM105" s="74">
        <v>0</v>
      </c>
      <c r="FN105" s="74">
        <v>0</v>
      </c>
      <c r="FO105" s="74">
        <v>0</v>
      </c>
      <c r="FP105" s="74">
        <v>0</v>
      </c>
      <c r="FQ105" s="74">
        <v>0</v>
      </c>
      <c r="FR105" s="74">
        <v>0</v>
      </c>
      <c r="FS105" s="74">
        <v>0</v>
      </c>
      <c r="FT105" s="74">
        <v>0</v>
      </c>
      <c r="FU105" s="74">
        <v>0</v>
      </c>
      <c r="FV105" s="74">
        <v>0</v>
      </c>
      <c r="FW105" s="74">
        <v>50989</v>
      </c>
      <c r="FX105" s="74">
        <v>28519</v>
      </c>
      <c r="FY105" s="74">
        <v>0</v>
      </c>
      <c r="FZ105" s="74">
        <v>0</v>
      </c>
      <c r="GA105" s="74">
        <v>0</v>
      </c>
      <c r="GB105" s="74">
        <v>0</v>
      </c>
      <c r="GC105" s="74">
        <v>0</v>
      </c>
      <c r="GD105" s="74">
        <v>0</v>
      </c>
      <c r="GE105" s="74">
        <v>79508</v>
      </c>
      <c r="GF105" s="74">
        <v>17612</v>
      </c>
      <c r="GG105" s="74">
        <v>4.5144000000000002</v>
      </c>
      <c r="GH105" s="74">
        <v>0</v>
      </c>
      <c r="GI105" s="74">
        <v>0</v>
      </c>
      <c r="GJ105" s="74">
        <v>0</v>
      </c>
      <c r="GK105" s="74">
        <v>0</v>
      </c>
      <c r="GL105" s="74">
        <v>0</v>
      </c>
      <c r="GM105" s="74">
        <v>0</v>
      </c>
      <c r="GN105" s="74">
        <v>0</v>
      </c>
      <c r="GO105" s="74">
        <v>0</v>
      </c>
      <c r="GP105" s="74">
        <v>0</v>
      </c>
      <c r="GQ105" s="74">
        <v>17612</v>
      </c>
      <c r="GR105" s="74">
        <v>0</v>
      </c>
      <c r="GS105" s="74">
        <v>0</v>
      </c>
      <c r="GT105" s="74">
        <v>0</v>
      </c>
      <c r="GU105" s="74">
        <v>0</v>
      </c>
      <c r="GV105" s="74">
        <v>0</v>
      </c>
      <c r="GW105" s="74">
        <v>0</v>
      </c>
      <c r="GX105" s="74">
        <v>0</v>
      </c>
      <c r="GY105" s="74">
        <v>0</v>
      </c>
      <c r="GZ105" s="74">
        <v>0</v>
      </c>
      <c r="HA105" s="74">
        <v>0</v>
      </c>
      <c r="HB105" s="74">
        <v>17612</v>
      </c>
      <c r="HC105" s="74">
        <v>0</v>
      </c>
      <c r="HD105" s="74">
        <v>4.5144000000000002</v>
      </c>
      <c r="HE105" s="74">
        <v>0</v>
      </c>
      <c r="HF105" s="74">
        <v>4.5144000000000002</v>
      </c>
      <c r="HG105" s="74">
        <v>0</v>
      </c>
      <c r="HH105" s="74">
        <v>4.5144000000000002</v>
      </c>
      <c r="HI105" s="74">
        <v>0</v>
      </c>
      <c r="HJ105" s="74">
        <v>0</v>
      </c>
      <c r="HK105" s="74">
        <v>0</v>
      </c>
      <c r="HL105" s="74">
        <v>0</v>
      </c>
      <c r="HM105" s="74">
        <v>0</v>
      </c>
      <c r="HN105" s="74">
        <v>0</v>
      </c>
      <c r="HO105" s="74">
        <v>0</v>
      </c>
      <c r="HP105" s="74">
        <v>0</v>
      </c>
      <c r="HQ105" s="74">
        <v>0</v>
      </c>
      <c r="HR105" s="74">
        <v>0</v>
      </c>
      <c r="HS105" s="74">
        <v>0.28999999999999998</v>
      </c>
      <c r="HT105" s="74">
        <v>0</v>
      </c>
      <c r="HU105" s="74">
        <v>0</v>
      </c>
      <c r="HV105" s="74">
        <v>0</v>
      </c>
      <c r="HW105" s="74">
        <v>0</v>
      </c>
      <c r="HX105" s="74">
        <v>0</v>
      </c>
      <c r="HY105" s="74">
        <v>0</v>
      </c>
      <c r="HZ105" s="74">
        <v>0</v>
      </c>
      <c r="IA105" s="74">
        <v>0</v>
      </c>
      <c r="IB105" s="74">
        <v>0</v>
      </c>
      <c r="IC105" s="74">
        <v>0</v>
      </c>
      <c r="ID105" s="74">
        <v>0</v>
      </c>
      <c r="IE105" s="74">
        <v>0</v>
      </c>
      <c r="IF105" s="74">
        <v>0</v>
      </c>
      <c r="IG105" s="74">
        <v>0</v>
      </c>
      <c r="IH105" s="74">
        <v>0</v>
      </c>
      <c r="II105" s="74">
        <v>17612</v>
      </c>
      <c r="IJ105" s="74">
        <v>0</v>
      </c>
      <c r="IK105" s="74">
        <v>0</v>
      </c>
      <c r="IL105" s="74">
        <v>2545</v>
      </c>
      <c r="IM105" s="74">
        <v>0</v>
      </c>
      <c r="IN105" s="74">
        <v>0</v>
      </c>
      <c r="IO105" s="74">
        <v>0</v>
      </c>
      <c r="IP105" s="74">
        <v>0</v>
      </c>
      <c r="IQ105" s="74">
        <v>0</v>
      </c>
      <c r="IR105" s="74">
        <v>0</v>
      </c>
      <c r="IS105" s="74">
        <v>2545</v>
      </c>
      <c r="IT105" s="74">
        <v>17612</v>
      </c>
      <c r="IU105" s="74">
        <v>0.14449999999999999</v>
      </c>
      <c r="IV105" s="74">
        <v>0</v>
      </c>
      <c r="IW105" s="74">
        <v>0</v>
      </c>
      <c r="IX105" s="74">
        <v>0</v>
      </c>
      <c r="IY105" s="74">
        <v>0.14449999999999999</v>
      </c>
      <c r="IZ105" s="74">
        <v>0.14449999999999999</v>
      </c>
      <c r="JA105" s="74">
        <v>0.14449999999999999</v>
      </c>
    </row>
    <row r="106" spans="1:261" x14ac:dyDescent="0.25">
      <c r="A106" s="74" t="s">
        <v>13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82025</v>
      </c>
      <c r="G106" s="74">
        <v>79059</v>
      </c>
      <c r="H106" s="74">
        <v>0</v>
      </c>
      <c r="I106" s="74">
        <v>0</v>
      </c>
      <c r="J106" s="74">
        <v>0</v>
      </c>
      <c r="K106" s="74">
        <v>161084</v>
      </c>
      <c r="L106" s="74">
        <v>3531</v>
      </c>
      <c r="M106" s="74">
        <v>45.619900000000001</v>
      </c>
      <c r="N106" s="74">
        <v>45.619900000000001</v>
      </c>
      <c r="O106" s="74">
        <v>45.619900000000001</v>
      </c>
      <c r="P106" s="74">
        <v>45.619900000000001</v>
      </c>
      <c r="Q106" s="74">
        <v>1730280</v>
      </c>
      <c r="R106" s="74">
        <v>8742</v>
      </c>
      <c r="S106" s="74">
        <v>197.9272</v>
      </c>
      <c r="T106" s="74">
        <v>2539122</v>
      </c>
      <c r="U106" s="74">
        <v>8742</v>
      </c>
      <c r="V106" s="74">
        <v>290.45089999999999</v>
      </c>
      <c r="W106" s="74">
        <v>42736</v>
      </c>
      <c r="X106" s="74">
        <v>42917</v>
      </c>
      <c r="Y106" s="74">
        <v>0</v>
      </c>
      <c r="Z106" s="74">
        <v>0</v>
      </c>
      <c r="AA106" s="74">
        <v>0</v>
      </c>
      <c r="AB106" s="74">
        <v>125.66</v>
      </c>
      <c r="AC106" s="74">
        <v>141.66999999999999</v>
      </c>
      <c r="AD106" s="74">
        <v>0</v>
      </c>
      <c r="AE106" s="74">
        <v>0</v>
      </c>
      <c r="AF106" s="74">
        <v>0</v>
      </c>
      <c r="AG106" s="74">
        <v>13.49</v>
      </c>
      <c r="AH106" s="74">
        <v>15.1</v>
      </c>
      <c r="AI106" s="74">
        <v>0</v>
      </c>
      <c r="AJ106" s="74">
        <v>0</v>
      </c>
      <c r="AK106" s="74">
        <v>0</v>
      </c>
      <c r="AL106" s="74">
        <v>808842</v>
      </c>
      <c r="AM106" s="74">
        <v>8742</v>
      </c>
      <c r="AN106" s="74">
        <v>92.523700000000005</v>
      </c>
      <c r="AO106" s="74">
        <v>45.62</v>
      </c>
      <c r="AP106" s="74">
        <v>45.62</v>
      </c>
      <c r="AQ106" s="74">
        <v>0</v>
      </c>
      <c r="AR106" s="74">
        <v>0</v>
      </c>
      <c r="AS106" s="74">
        <v>187.79</v>
      </c>
      <c r="AT106" s="74">
        <v>202.68</v>
      </c>
      <c r="AU106" s="74">
        <v>0</v>
      </c>
      <c r="AV106" s="74">
        <v>0</v>
      </c>
      <c r="AW106" s="74">
        <v>0</v>
      </c>
      <c r="AX106" s="74">
        <v>0</v>
      </c>
      <c r="AY106" s="74">
        <v>1798</v>
      </c>
      <c r="AZ106" s="74">
        <v>1733</v>
      </c>
      <c r="BA106" s="74">
        <v>0</v>
      </c>
      <c r="BB106" s="74">
        <v>0</v>
      </c>
      <c r="BC106" s="74">
        <v>0</v>
      </c>
      <c r="BD106" s="74">
        <v>0</v>
      </c>
      <c r="BE106" s="74">
        <v>225937</v>
      </c>
      <c r="BF106" s="74">
        <v>245514</v>
      </c>
      <c r="BG106" s="74">
        <v>0</v>
      </c>
      <c r="BH106" s="74">
        <v>0</v>
      </c>
      <c r="BI106" s="74">
        <v>0</v>
      </c>
      <c r="BJ106" s="74">
        <v>0</v>
      </c>
      <c r="BK106" s="74">
        <v>471451</v>
      </c>
      <c r="BL106" s="74">
        <v>3531</v>
      </c>
      <c r="BM106" s="74">
        <v>133.51769999999999</v>
      </c>
      <c r="BN106" s="74">
        <v>0</v>
      </c>
      <c r="BO106" s="74">
        <v>24255</v>
      </c>
      <c r="BP106" s="74">
        <v>26168</v>
      </c>
      <c r="BQ106" s="74">
        <v>0</v>
      </c>
      <c r="BR106" s="74">
        <v>0</v>
      </c>
      <c r="BS106" s="74">
        <v>0</v>
      </c>
      <c r="BT106" s="74">
        <v>50423</v>
      </c>
      <c r="BU106" s="74">
        <v>3531</v>
      </c>
      <c r="BV106" s="74">
        <v>14.280099999999999</v>
      </c>
      <c r="BW106" s="74">
        <v>337647</v>
      </c>
      <c r="BX106" s="74">
        <v>351244</v>
      </c>
      <c r="BY106" s="74">
        <v>0</v>
      </c>
      <c r="BZ106" s="74">
        <v>0</v>
      </c>
      <c r="CA106" s="74">
        <v>0</v>
      </c>
      <c r="CB106" s="74">
        <v>688891</v>
      </c>
      <c r="CC106" s="74">
        <v>3531</v>
      </c>
      <c r="CD106" s="74">
        <v>195.09800000000001</v>
      </c>
      <c r="CE106" s="74">
        <v>133.51769999999999</v>
      </c>
      <c r="CF106" s="74">
        <v>197.9272</v>
      </c>
      <c r="CG106" s="74">
        <v>133.51769999999999</v>
      </c>
      <c r="CH106" s="74">
        <v>133.51769999999999</v>
      </c>
      <c r="CI106" s="74">
        <v>14.280099999999999</v>
      </c>
      <c r="CJ106" s="74">
        <v>14.280099999999999</v>
      </c>
      <c r="CK106" s="74">
        <v>14.280099999999999</v>
      </c>
      <c r="CL106" s="74">
        <v>195.09800000000001</v>
      </c>
      <c r="CM106" s="74">
        <v>197.9272</v>
      </c>
      <c r="CN106" s="74">
        <v>195.09800000000001</v>
      </c>
      <c r="CO106" s="74">
        <v>195.09800000000001</v>
      </c>
      <c r="CP106" s="74">
        <v>195.09800000000001</v>
      </c>
      <c r="CQ106" s="74">
        <v>3531</v>
      </c>
      <c r="CR106" s="74">
        <v>688891</v>
      </c>
      <c r="CS106" s="74">
        <v>0</v>
      </c>
      <c r="CT106" s="74">
        <v>0</v>
      </c>
      <c r="CU106" s="74">
        <v>688891</v>
      </c>
      <c r="CV106" s="74">
        <v>688891</v>
      </c>
      <c r="CW106" s="74">
        <v>0</v>
      </c>
      <c r="CX106" s="74">
        <v>0</v>
      </c>
      <c r="CY106" s="74">
        <v>0</v>
      </c>
      <c r="CZ106" s="74">
        <v>0</v>
      </c>
      <c r="DA106" s="74">
        <v>0</v>
      </c>
      <c r="DB106" s="74">
        <v>0</v>
      </c>
      <c r="DC106" s="74">
        <v>0</v>
      </c>
      <c r="DD106" s="74">
        <v>0</v>
      </c>
      <c r="DE106" s="74">
        <v>0</v>
      </c>
      <c r="DF106" s="74">
        <v>0</v>
      </c>
      <c r="DG106" s="74">
        <v>0</v>
      </c>
      <c r="DH106" s="74">
        <v>0</v>
      </c>
      <c r="DI106" s="74">
        <v>0</v>
      </c>
      <c r="DJ106" s="74">
        <v>0</v>
      </c>
      <c r="DK106" s="74">
        <v>0</v>
      </c>
      <c r="DL106" s="74">
        <v>0</v>
      </c>
      <c r="DM106" s="74">
        <v>0</v>
      </c>
      <c r="DN106" s="74">
        <v>0</v>
      </c>
      <c r="DO106" s="74">
        <v>0</v>
      </c>
      <c r="DP106" s="74">
        <v>0</v>
      </c>
      <c r="DQ106" s="74">
        <v>0</v>
      </c>
      <c r="DR106" s="74">
        <v>0</v>
      </c>
      <c r="DS106" s="74">
        <v>0</v>
      </c>
      <c r="DT106" s="74">
        <v>0</v>
      </c>
      <c r="DU106" s="74">
        <v>0</v>
      </c>
      <c r="DV106" s="74">
        <v>0</v>
      </c>
      <c r="DW106" s="74">
        <v>0</v>
      </c>
      <c r="DX106" s="74">
        <v>0</v>
      </c>
      <c r="DY106" s="74">
        <v>0</v>
      </c>
      <c r="DZ106" s="74">
        <v>0</v>
      </c>
      <c r="EA106" s="74">
        <v>0</v>
      </c>
      <c r="EB106" s="74">
        <v>0</v>
      </c>
      <c r="EC106" s="74">
        <v>0</v>
      </c>
      <c r="ED106" s="74">
        <v>0</v>
      </c>
      <c r="EE106" s="74">
        <v>0</v>
      </c>
      <c r="EF106" s="74">
        <v>0</v>
      </c>
      <c r="EG106" s="74">
        <v>0</v>
      </c>
      <c r="EH106" s="74">
        <v>0</v>
      </c>
      <c r="EI106" s="74">
        <v>0</v>
      </c>
      <c r="EJ106" s="74">
        <v>0</v>
      </c>
      <c r="EK106" s="74">
        <v>0</v>
      </c>
      <c r="EL106" s="74">
        <v>0</v>
      </c>
      <c r="EM106" s="74">
        <v>0</v>
      </c>
      <c r="EN106" s="74">
        <v>0</v>
      </c>
      <c r="EO106" s="74">
        <v>0</v>
      </c>
      <c r="EP106" s="74">
        <v>0</v>
      </c>
      <c r="EQ106" s="74">
        <v>0</v>
      </c>
      <c r="ER106" s="74">
        <v>3531</v>
      </c>
      <c r="ES106" s="74">
        <v>0</v>
      </c>
      <c r="ET106" s="74">
        <v>0</v>
      </c>
      <c r="EU106" s="74">
        <v>0</v>
      </c>
      <c r="EV106" s="74">
        <v>0</v>
      </c>
      <c r="EW106" s="74">
        <v>184.75</v>
      </c>
      <c r="EX106" s="74">
        <v>187.21</v>
      </c>
      <c r="EY106" s="74">
        <v>0</v>
      </c>
      <c r="EZ106" s="74">
        <v>0</v>
      </c>
      <c r="FA106" s="74">
        <v>0</v>
      </c>
      <c r="FB106" s="74">
        <v>0</v>
      </c>
      <c r="FC106" s="74">
        <v>0</v>
      </c>
      <c r="FD106" s="74">
        <v>0</v>
      </c>
      <c r="FE106" s="74">
        <v>0</v>
      </c>
      <c r="FF106" s="74">
        <v>0</v>
      </c>
      <c r="FG106" s="74">
        <v>3.02</v>
      </c>
      <c r="FH106" s="74">
        <v>0</v>
      </c>
      <c r="FI106" s="74">
        <v>0</v>
      </c>
      <c r="FJ106" s="74">
        <v>0</v>
      </c>
      <c r="FK106" s="74">
        <v>0</v>
      </c>
      <c r="FL106" s="74">
        <v>0</v>
      </c>
      <c r="FM106" s="74">
        <v>0</v>
      </c>
      <c r="FN106" s="74">
        <v>0</v>
      </c>
      <c r="FO106" s="74">
        <v>0</v>
      </c>
      <c r="FP106" s="74">
        <v>0</v>
      </c>
      <c r="FQ106" s="74">
        <v>0</v>
      </c>
      <c r="FR106" s="74">
        <v>0</v>
      </c>
      <c r="FS106" s="74">
        <v>0</v>
      </c>
      <c r="FT106" s="74">
        <v>0</v>
      </c>
      <c r="FU106" s="74">
        <v>0</v>
      </c>
      <c r="FV106" s="74">
        <v>0</v>
      </c>
      <c r="FW106" s="74">
        <v>0</v>
      </c>
      <c r="FX106" s="74">
        <v>0</v>
      </c>
      <c r="FY106" s="74">
        <v>0</v>
      </c>
      <c r="FZ106" s="74">
        <v>0</v>
      </c>
      <c r="GA106" s="74">
        <v>0</v>
      </c>
      <c r="GB106" s="74">
        <v>0</v>
      </c>
      <c r="GC106" s="74">
        <v>0</v>
      </c>
      <c r="GD106" s="74">
        <v>0</v>
      </c>
      <c r="GE106" s="74">
        <v>0</v>
      </c>
      <c r="GF106" s="74">
        <v>3531</v>
      </c>
      <c r="GG106" s="74">
        <v>0</v>
      </c>
      <c r="GH106" s="74">
        <v>5430</v>
      </c>
      <c r="GI106" s="74">
        <v>0</v>
      </c>
      <c r="GJ106" s="74">
        <v>0</v>
      </c>
      <c r="GK106" s="74">
        <v>0</v>
      </c>
      <c r="GL106" s="74">
        <v>0</v>
      </c>
      <c r="GM106" s="74">
        <v>0</v>
      </c>
      <c r="GN106" s="74">
        <v>0</v>
      </c>
      <c r="GO106" s="74">
        <v>0</v>
      </c>
      <c r="GP106" s="74">
        <v>5430</v>
      </c>
      <c r="GQ106" s="74">
        <v>3531</v>
      </c>
      <c r="GR106" s="74">
        <v>1.5378000000000001</v>
      </c>
      <c r="GS106" s="74">
        <v>0</v>
      </c>
      <c r="GT106" s="74">
        <v>0</v>
      </c>
      <c r="GU106" s="74">
        <v>0</v>
      </c>
      <c r="GV106" s="74">
        <v>0</v>
      </c>
      <c r="GW106" s="74">
        <v>0</v>
      </c>
      <c r="GX106" s="74">
        <v>0</v>
      </c>
      <c r="GY106" s="74">
        <v>0</v>
      </c>
      <c r="GZ106" s="74">
        <v>0</v>
      </c>
      <c r="HA106" s="74">
        <v>0</v>
      </c>
      <c r="HB106" s="74">
        <v>3531</v>
      </c>
      <c r="HC106" s="74">
        <v>0</v>
      </c>
      <c r="HD106" s="74">
        <v>0</v>
      </c>
      <c r="HE106" s="74">
        <v>1.5378000000000001</v>
      </c>
      <c r="HF106" s="74">
        <v>0</v>
      </c>
      <c r="HG106" s="74">
        <v>1.5378000000000001</v>
      </c>
      <c r="HH106" s="74">
        <v>0</v>
      </c>
      <c r="HI106" s="74">
        <v>1.5378000000000001</v>
      </c>
      <c r="HJ106" s="74">
        <v>0</v>
      </c>
      <c r="HK106" s="74">
        <v>0</v>
      </c>
      <c r="HL106" s="74">
        <v>0</v>
      </c>
      <c r="HM106" s="74">
        <v>0</v>
      </c>
      <c r="HN106" s="74">
        <v>0</v>
      </c>
      <c r="HO106" s="74">
        <v>0</v>
      </c>
      <c r="HP106" s="74">
        <v>0</v>
      </c>
      <c r="HQ106" s="74">
        <v>0</v>
      </c>
      <c r="HR106" s="74">
        <v>0</v>
      </c>
      <c r="HS106" s="74">
        <v>0.28999999999999998</v>
      </c>
      <c r="HT106" s="74">
        <v>0</v>
      </c>
      <c r="HU106" s="74">
        <v>0</v>
      </c>
      <c r="HV106" s="74">
        <v>0</v>
      </c>
      <c r="HW106" s="74">
        <v>0</v>
      </c>
      <c r="HX106" s="74">
        <v>0</v>
      </c>
      <c r="HY106" s="74">
        <v>0</v>
      </c>
      <c r="HZ106" s="74">
        <v>0</v>
      </c>
      <c r="IA106" s="74">
        <v>0</v>
      </c>
      <c r="IB106" s="74">
        <v>0</v>
      </c>
      <c r="IC106" s="74">
        <v>0</v>
      </c>
      <c r="ID106" s="74">
        <v>0</v>
      </c>
      <c r="IE106" s="74">
        <v>0</v>
      </c>
      <c r="IF106" s="74">
        <v>0</v>
      </c>
      <c r="IG106" s="74">
        <v>0</v>
      </c>
      <c r="IH106" s="74">
        <v>0</v>
      </c>
      <c r="II106" s="74">
        <v>3531</v>
      </c>
      <c r="IJ106" s="74">
        <v>0</v>
      </c>
      <c r="IK106" s="74">
        <v>0</v>
      </c>
      <c r="IL106" s="74">
        <v>503</v>
      </c>
      <c r="IM106" s="74">
        <v>0</v>
      </c>
      <c r="IN106" s="74">
        <v>0</v>
      </c>
      <c r="IO106" s="74">
        <v>0</v>
      </c>
      <c r="IP106" s="74">
        <v>0</v>
      </c>
      <c r="IQ106" s="74">
        <v>0</v>
      </c>
      <c r="IR106" s="74">
        <v>0</v>
      </c>
      <c r="IS106" s="74">
        <v>503</v>
      </c>
      <c r="IT106" s="74">
        <v>3531</v>
      </c>
      <c r="IU106" s="74">
        <v>0.14249999999999999</v>
      </c>
      <c r="IV106" s="74">
        <v>0</v>
      </c>
      <c r="IW106" s="74">
        <v>0</v>
      </c>
      <c r="IX106" s="74">
        <v>0</v>
      </c>
      <c r="IY106" s="74">
        <v>0.14249999999999999</v>
      </c>
      <c r="IZ106" s="74">
        <v>0.14249999999999999</v>
      </c>
      <c r="JA106" s="74">
        <v>0.14249999999999999</v>
      </c>
    </row>
    <row r="107" spans="1:261" x14ac:dyDescent="0.25">
      <c r="A107" s="74" t="s">
        <v>13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529648</v>
      </c>
      <c r="G107" s="74">
        <v>532112</v>
      </c>
      <c r="H107" s="74">
        <v>0</v>
      </c>
      <c r="I107" s="74">
        <v>0</v>
      </c>
      <c r="J107" s="74">
        <v>0</v>
      </c>
      <c r="K107" s="74">
        <v>1061760</v>
      </c>
      <c r="L107" s="74">
        <v>23274</v>
      </c>
      <c r="M107" s="74">
        <v>45.62</v>
      </c>
      <c r="N107" s="74">
        <v>43.253928999999999</v>
      </c>
      <c r="O107" s="74">
        <v>43.253928999999999</v>
      </c>
      <c r="P107" s="74">
        <v>43.253928999999999</v>
      </c>
      <c r="Q107" s="74">
        <v>6293989</v>
      </c>
      <c r="R107" s="74">
        <v>35238</v>
      </c>
      <c r="S107" s="74">
        <v>178.61369999999999</v>
      </c>
      <c r="T107" s="74">
        <v>9534306</v>
      </c>
      <c r="U107" s="74">
        <v>35238</v>
      </c>
      <c r="V107" s="74">
        <v>270.56889999999999</v>
      </c>
      <c r="W107" s="74">
        <v>42736</v>
      </c>
      <c r="X107" s="74">
        <v>42917</v>
      </c>
      <c r="Y107" s="74">
        <v>0</v>
      </c>
      <c r="Z107" s="74">
        <v>0</v>
      </c>
      <c r="AA107" s="74">
        <v>0</v>
      </c>
      <c r="AB107" s="74">
        <v>167.36</v>
      </c>
      <c r="AC107" s="74">
        <v>167.36</v>
      </c>
      <c r="AD107" s="74">
        <v>0</v>
      </c>
      <c r="AE107" s="74">
        <v>0</v>
      </c>
      <c r="AF107" s="74">
        <v>0</v>
      </c>
      <c r="AG107" s="74">
        <v>12.8</v>
      </c>
      <c r="AH107" s="74">
        <v>17.399999999999999</v>
      </c>
      <c r="AI107" s="74">
        <v>0</v>
      </c>
      <c r="AJ107" s="74">
        <v>0</v>
      </c>
      <c r="AK107" s="74">
        <v>0</v>
      </c>
      <c r="AL107" s="74">
        <v>3240317</v>
      </c>
      <c r="AM107" s="74">
        <v>35238</v>
      </c>
      <c r="AN107" s="74">
        <v>91.955200000000005</v>
      </c>
      <c r="AO107" s="74">
        <v>45.62</v>
      </c>
      <c r="AP107" s="74">
        <v>45.62</v>
      </c>
      <c r="AQ107" s="74">
        <v>0</v>
      </c>
      <c r="AR107" s="74">
        <v>0</v>
      </c>
      <c r="AS107" s="74">
        <v>232.81</v>
      </c>
      <c r="AT107" s="74">
        <v>242.16</v>
      </c>
      <c r="AU107" s="74">
        <v>0</v>
      </c>
      <c r="AV107" s="74">
        <v>0</v>
      </c>
      <c r="AW107" s="74">
        <v>0</v>
      </c>
      <c r="AX107" s="74">
        <v>0</v>
      </c>
      <c r="AY107" s="74">
        <v>11610</v>
      </c>
      <c r="AZ107" s="74">
        <v>11664</v>
      </c>
      <c r="BA107" s="74">
        <v>0</v>
      </c>
      <c r="BB107" s="74">
        <v>0</v>
      </c>
      <c r="BC107" s="74">
        <v>0</v>
      </c>
      <c r="BD107" s="74">
        <v>0</v>
      </c>
      <c r="BE107" s="74">
        <v>1943050</v>
      </c>
      <c r="BF107" s="74">
        <v>1952087</v>
      </c>
      <c r="BG107" s="74">
        <v>0</v>
      </c>
      <c r="BH107" s="74">
        <v>0</v>
      </c>
      <c r="BI107" s="74">
        <v>0</v>
      </c>
      <c r="BJ107" s="74">
        <v>0</v>
      </c>
      <c r="BK107" s="74">
        <v>3895137</v>
      </c>
      <c r="BL107" s="74">
        <v>23274</v>
      </c>
      <c r="BM107" s="74">
        <v>167.36</v>
      </c>
      <c r="BN107" s="74">
        <v>0</v>
      </c>
      <c r="BO107" s="74">
        <v>148608</v>
      </c>
      <c r="BP107" s="74">
        <v>202954</v>
      </c>
      <c r="BQ107" s="74">
        <v>0</v>
      </c>
      <c r="BR107" s="74">
        <v>0</v>
      </c>
      <c r="BS107" s="74">
        <v>0</v>
      </c>
      <c r="BT107" s="74">
        <v>351562</v>
      </c>
      <c r="BU107" s="74">
        <v>23274</v>
      </c>
      <c r="BV107" s="74">
        <v>15.105399999999999</v>
      </c>
      <c r="BW107" s="74">
        <v>2702924</v>
      </c>
      <c r="BX107" s="74">
        <v>2824555</v>
      </c>
      <c r="BY107" s="74">
        <v>0</v>
      </c>
      <c r="BZ107" s="74">
        <v>0</v>
      </c>
      <c r="CA107" s="74">
        <v>0</v>
      </c>
      <c r="CB107" s="74">
        <v>5527479</v>
      </c>
      <c r="CC107" s="74">
        <v>23274</v>
      </c>
      <c r="CD107" s="74">
        <v>237.49600000000001</v>
      </c>
      <c r="CE107" s="74">
        <v>158.67991000000001</v>
      </c>
      <c r="CF107" s="74">
        <v>178.61369999999999</v>
      </c>
      <c r="CG107" s="74">
        <v>158.67991000000001</v>
      </c>
      <c r="CH107" s="74">
        <v>158.67991000000001</v>
      </c>
      <c r="CI107" s="74">
        <v>14.321961999999999</v>
      </c>
      <c r="CJ107" s="74">
        <v>14.321961999999999</v>
      </c>
      <c r="CK107" s="74">
        <v>14.321961999999999</v>
      </c>
      <c r="CL107" s="74">
        <v>237.49600000000001</v>
      </c>
      <c r="CM107" s="74">
        <v>178.61369999999999</v>
      </c>
      <c r="CN107" s="74">
        <v>237.49600000000001</v>
      </c>
      <c r="CO107" s="74">
        <v>237.49600000000001</v>
      </c>
      <c r="CP107" s="74">
        <v>237.49600000000001</v>
      </c>
      <c r="CQ107" s="74">
        <v>23274</v>
      </c>
      <c r="CR107" s="74">
        <v>5527482</v>
      </c>
      <c r="CS107" s="74">
        <v>0</v>
      </c>
      <c r="CT107" s="74">
        <v>0</v>
      </c>
      <c r="CU107" s="74">
        <v>5527482</v>
      </c>
      <c r="CV107" s="74">
        <v>5527478</v>
      </c>
      <c r="CW107" s="74">
        <v>4</v>
      </c>
      <c r="CX107" s="74">
        <v>4</v>
      </c>
      <c r="CY107" s="74">
        <v>0</v>
      </c>
      <c r="CZ107" s="74">
        <v>0</v>
      </c>
      <c r="DA107" s="74">
        <v>0</v>
      </c>
      <c r="DB107" s="74">
        <v>0</v>
      </c>
      <c r="DC107" s="74">
        <v>0</v>
      </c>
      <c r="DD107" s="74">
        <v>0</v>
      </c>
      <c r="DE107" s="74">
        <v>0</v>
      </c>
      <c r="DF107" s="74">
        <v>0</v>
      </c>
      <c r="DG107" s="74">
        <v>0</v>
      </c>
      <c r="DH107" s="74">
        <v>0</v>
      </c>
      <c r="DI107" s="74">
        <v>0</v>
      </c>
      <c r="DJ107" s="74">
        <v>0</v>
      </c>
      <c r="DK107" s="74">
        <v>0</v>
      </c>
      <c r="DL107" s="74">
        <v>0</v>
      </c>
      <c r="DM107" s="74">
        <v>0</v>
      </c>
      <c r="DN107" s="74">
        <v>0</v>
      </c>
      <c r="DO107" s="74">
        <v>0</v>
      </c>
      <c r="DP107" s="74">
        <v>0</v>
      </c>
      <c r="DQ107" s="74">
        <v>0</v>
      </c>
      <c r="DR107" s="74">
        <v>0</v>
      </c>
      <c r="DS107" s="74">
        <v>0</v>
      </c>
      <c r="DT107" s="74">
        <v>0</v>
      </c>
      <c r="DU107" s="74">
        <v>0</v>
      </c>
      <c r="DV107" s="74">
        <v>0</v>
      </c>
      <c r="DW107" s="74">
        <v>0</v>
      </c>
      <c r="DX107" s="74">
        <v>0</v>
      </c>
      <c r="DY107" s="74">
        <v>0</v>
      </c>
      <c r="DZ107" s="74">
        <v>0</v>
      </c>
      <c r="EA107" s="74">
        <v>21</v>
      </c>
      <c r="EB107" s="74">
        <v>21</v>
      </c>
      <c r="EC107" s="74">
        <v>0</v>
      </c>
      <c r="ED107" s="74">
        <v>0</v>
      </c>
      <c r="EE107" s="74">
        <v>0</v>
      </c>
      <c r="EF107" s="74">
        <v>0</v>
      </c>
      <c r="EG107" s="74">
        <v>0</v>
      </c>
      <c r="EH107" s="74">
        <v>0</v>
      </c>
      <c r="EI107" s="74">
        <v>243810</v>
      </c>
      <c r="EJ107" s="74">
        <v>244944</v>
      </c>
      <c r="EK107" s="74">
        <v>0</v>
      </c>
      <c r="EL107" s="74">
        <v>0</v>
      </c>
      <c r="EM107" s="74">
        <v>0</v>
      </c>
      <c r="EN107" s="74">
        <v>0</v>
      </c>
      <c r="EO107" s="74">
        <v>0</v>
      </c>
      <c r="EP107" s="74">
        <v>0</v>
      </c>
      <c r="EQ107" s="74">
        <v>488754</v>
      </c>
      <c r="ER107" s="74">
        <v>23274</v>
      </c>
      <c r="ES107" s="74">
        <v>21</v>
      </c>
      <c r="ET107" s="74">
        <v>21</v>
      </c>
      <c r="EU107" s="74">
        <v>21</v>
      </c>
      <c r="EV107" s="74">
        <v>21</v>
      </c>
      <c r="EW107" s="74">
        <v>184.75</v>
      </c>
      <c r="EX107" s="74">
        <v>187.21</v>
      </c>
      <c r="EY107" s="74">
        <v>0</v>
      </c>
      <c r="EZ107" s="74">
        <v>0</v>
      </c>
      <c r="FA107" s="74">
        <v>0</v>
      </c>
      <c r="FB107" s="74">
        <v>0</v>
      </c>
      <c r="FC107" s="74">
        <v>0</v>
      </c>
      <c r="FD107" s="74">
        <v>0</v>
      </c>
      <c r="FE107" s="74">
        <v>0</v>
      </c>
      <c r="FF107" s="74">
        <v>0</v>
      </c>
      <c r="FG107" s="74">
        <v>0</v>
      </c>
      <c r="FH107" s="74">
        <v>0</v>
      </c>
      <c r="FI107" s="74">
        <v>0</v>
      </c>
      <c r="FJ107" s="74">
        <v>0</v>
      </c>
      <c r="FK107" s="74">
        <v>0</v>
      </c>
      <c r="FL107" s="74">
        <v>0</v>
      </c>
      <c r="FM107" s="74">
        <v>0</v>
      </c>
      <c r="FN107" s="74">
        <v>0</v>
      </c>
      <c r="FO107" s="74">
        <v>-14.16</v>
      </c>
      <c r="FP107" s="74">
        <v>-9.51</v>
      </c>
      <c r="FQ107" s="74">
        <v>0</v>
      </c>
      <c r="FR107" s="74">
        <v>0</v>
      </c>
      <c r="FS107" s="74">
        <v>0</v>
      </c>
      <c r="FT107" s="74">
        <v>0</v>
      </c>
      <c r="FU107" s="74">
        <v>0</v>
      </c>
      <c r="FV107" s="74">
        <v>0</v>
      </c>
      <c r="FW107" s="74">
        <v>0</v>
      </c>
      <c r="FX107" s="74">
        <v>0</v>
      </c>
      <c r="FY107" s="74">
        <v>0</v>
      </c>
      <c r="FZ107" s="74">
        <v>0</v>
      </c>
      <c r="GA107" s="74">
        <v>0</v>
      </c>
      <c r="GB107" s="74">
        <v>0</v>
      </c>
      <c r="GC107" s="74">
        <v>0</v>
      </c>
      <c r="GD107" s="74">
        <v>0</v>
      </c>
      <c r="GE107" s="74">
        <v>0</v>
      </c>
      <c r="GF107" s="74">
        <v>23274</v>
      </c>
      <c r="GG107" s="74">
        <v>0</v>
      </c>
      <c r="GH107" s="74">
        <v>0</v>
      </c>
      <c r="GI107" s="74">
        <v>0</v>
      </c>
      <c r="GJ107" s="74">
        <v>0</v>
      </c>
      <c r="GK107" s="74">
        <v>0</v>
      </c>
      <c r="GL107" s="74">
        <v>0</v>
      </c>
      <c r="GM107" s="74">
        <v>0</v>
      </c>
      <c r="GN107" s="74">
        <v>0</v>
      </c>
      <c r="GO107" s="74">
        <v>0</v>
      </c>
      <c r="GP107" s="74">
        <v>0</v>
      </c>
      <c r="GQ107" s="74">
        <v>23274</v>
      </c>
      <c r="GR107" s="74">
        <v>0</v>
      </c>
      <c r="GS107" s="74">
        <v>-164398</v>
      </c>
      <c r="GT107" s="74">
        <v>-110925</v>
      </c>
      <c r="GU107" s="74">
        <v>0</v>
      </c>
      <c r="GV107" s="74">
        <v>0</v>
      </c>
      <c r="GW107" s="74">
        <v>0</v>
      </c>
      <c r="GX107" s="74">
        <v>0</v>
      </c>
      <c r="GY107" s="74">
        <v>0</v>
      </c>
      <c r="GZ107" s="74">
        <v>0</v>
      </c>
      <c r="HA107" s="74">
        <v>-275323</v>
      </c>
      <c r="HB107" s="74">
        <v>23274</v>
      </c>
      <c r="HC107" s="74">
        <v>-11.829599999999999</v>
      </c>
      <c r="HD107" s="74">
        <v>0</v>
      </c>
      <c r="HE107" s="74">
        <v>0</v>
      </c>
      <c r="HF107" s="74">
        <v>0</v>
      </c>
      <c r="HG107" s="74">
        <v>0</v>
      </c>
      <c r="HH107" s="74">
        <v>0</v>
      </c>
      <c r="HI107" s="74">
        <v>0</v>
      </c>
      <c r="HJ107" s="74">
        <v>0.19</v>
      </c>
      <c r="HK107" s="74">
        <v>0</v>
      </c>
      <c r="HL107" s="74">
        <v>0</v>
      </c>
      <c r="HM107" s="74">
        <v>0</v>
      </c>
      <c r="HN107" s="74">
        <v>0</v>
      </c>
      <c r="HO107" s="74">
        <v>0</v>
      </c>
      <c r="HP107" s="74">
        <v>0</v>
      </c>
      <c r="HQ107" s="74">
        <v>0</v>
      </c>
      <c r="HR107" s="74">
        <v>0</v>
      </c>
      <c r="HS107" s="74">
        <v>0.28999999999999998</v>
      </c>
      <c r="HT107" s="74">
        <v>0</v>
      </c>
      <c r="HU107" s="74">
        <v>0</v>
      </c>
      <c r="HV107" s="74">
        <v>0</v>
      </c>
      <c r="HW107" s="74">
        <v>0</v>
      </c>
      <c r="HX107" s="74">
        <v>0</v>
      </c>
      <c r="HY107" s="74">
        <v>0</v>
      </c>
      <c r="HZ107" s="74">
        <v>2206</v>
      </c>
      <c r="IA107" s="74">
        <v>0</v>
      </c>
      <c r="IB107" s="74">
        <v>0</v>
      </c>
      <c r="IC107" s="74">
        <v>0</v>
      </c>
      <c r="ID107" s="74">
        <v>0</v>
      </c>
      <c r="IE107" s="74">
        <v>0</v>
      </c>
      <c r="IF107" s="74">
        <v>0</v>
      </c>
      <c r="IG107" s="74">
        <v>0</v>
      </c>
      <c r="IH107" s="74">
        <v>2206</v>
      </c>
      <c r="II107" s="74">
        <v>23274</v>
      </c>
      <c r="IJ107" s="74">
        <v>9.4799999999999995E-2</v>
      </c>
      <c r="IK107" s="74">
        <v>0</v>
      </c>
      <c r="IL107" s="74">
        <v>3383</v>
      </c>
      <c r="IM107" s="74">
        <v>0</v>
      </c>
      <c r="IN107" s="74">
        <v>0</v>
      </c>
      <c r="IO107" s="74">
        <v>0</v>
      </c>
      <c r="IP107" s="74">
        <v>0</v>
      </c>
      <c r="IQ107" s="74">
        <v>0</v>
      </c>
      <c r="IR107" s="74">
        <v>0</v>
      </c>
      <c r="IS107" s="74">
        <v>3383</v>
      </c>
      <c r="IT107" s="74">
        <v>23274</v>
      </c>
      <c r="IU107" s="74">
        <v>0.1454</v>
      </c>
      <c r="IV107" s="74">
        <v>9.4799999999999995E-2</v>
      </c>
      <c r="IW107" s="74">
        <v>9.4799999999999995E-2</v>
      </c>
      <c r="IX107" s="74">
        <v>9.4799999999999995E-2</v>
      </c>
      <c r="IY107" s="74">
        <v>0.1454</v>
      </c>
      <c r="IZ107" s="74">
        <v>0.1454</v>
      </c>
      <c r="JA107" s="74">
        <v>0.1454</v>
      </c>
    </row>
    <row r="108" spans="1:261" x14ac:dyDescent="0.25">
      <c r="A108" s="74" t="s">
        <v>13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363226</v>
      </c>
      <c r="G108" s="74">
        <v>378555</v>
      </c>
      <c r="H108" s="74">
        <v>0</v>
      </c>
      <c r="I108" s="74">
        <v>0</v>
      </c>
      <c r="J108" s="74">
        <v>0</v>
      </c>
      <c r="K108" s="74">
        <v>741781</v>
      </c>
      <c r="L108" s="74">
        <v>16260</v>
      </c>
      <c r="M108" s="74">
        <v>45.62</v>
      </c>
      <c r="N108" s="74">
        <v>45.62</v>
      </c>
      <c r="O108" s="74">
        <v>45.62</v>
      </c>
      <c r="P108" s="74">
        <v>45.62</v>
      </c>
      <c r="Q108" s="74">
        <v>4680570</v>
      </c>
      <c r="R108" s="74">
        <v>28472</v>
      </c>
      <c r="S108" s="74">
        <v>164.392</v>
      </c>
      <c r="T108" s="74">
        <v>6947885</v>
      </c>
      <c r="U108" s="74">
        <v>28472</v>
      </c>
      <c r="V108" s="74">
        <v>244.02510000000001</v>
      </c>
      <c r="W108" s="74">
        <v>42736</v>
      </c>
      <c r="X108" s="74">
        <v>42917</v>
      </c>
      <c r="Y108" s="74">
        <v>0</v>
      </c>
      <c r="Z108" s="74">
        <v>0</v>
      </c>
      <c r="AA108" s="74">
        <v>0</v>
      </c>
      <c r="AB108" s="74">
        <v>136.38</v>
      </c>
      <c r="AC108" s="74">
        <v>139.24</v>
      </c>
      <c r="AD108" s="74">
        <v>0</v>
      </c>
      <c r="AE108" s="74">
        <v>0</v>
      </c>
      <c r="AF108" s="74">
        <v>0</v>
      </c>
      <c r="AG108" s="74">
        <v>14.46</v>
      </c>
      <c r="AH108" s="74">
        <v>19.690000000000001</v>
      </c>
      <c r="AI108" s="74">
        <v>0</v>
      </c>
      <c r="AJ108" s="74">
        <v>0</v>
      </c>
      <c r="AK108" s="74">
        <v>0</v>
      </c>
      <c r="AL108" s="74">
        <v>2267315</v>
      </c>
      <c r="AM108" s="74">
        <v>28472</v>
      </c>
      <c r="AN108" s="74">
        <v>79.633099999999999</v>
      </c>
      <c r="AO108" s="74">
        <v>45.62</v>
      </c>
      <c r="AP108" s="74">
        <v>45.62</v>
      </c>
      <c r="AQ108" s="74">
        <v>0</v>
      </c>
      <c r="AR108" s="74">
        <v>0</v>
      </c>
      <c r="AS108" s="74">
        <v>219.69</v>
      </c>
      <c r="AT108" s="74">
        <v>225.84</v>
      </c>
      <c r="AU108" s="74">
        <v>0</v>
      </c>
      <c r="AV108" s="74">
        <v>0</v>
      </c>
      <c r="AW108" s="74">
        <v>0</v>
      </c>
      <c r="AX108" s="74">
        <v>0</v>
      </c>
      <c r="AY108" s="74">
        <v>7962</v>
      </c>
      <c r="AZ108" s="74">
        <v>8298</v>
      </c>
      <c r="BA108" s="74">
        <v>0</v>
      </c>
      <c r="BB108" s="74">
        <v>0</v>
      </c>
      <c r="BC108" s="74">
        <v>0</v>
      </c>
      <c r="BD108" s="74">
        <v>0</v>
      </c>
      <c r="BE108" s="74">
        <v>1085858</v>
      </c>
      <c r="BF108" s="74">
        <v>1155414</v>
      </c>
      <c r="BG108" s="74">
        <v>0</v>
      </c>
      <c r="BH108" s="74">
        <v>0</v>
      </c>
      <c r="BI108" s="74">
        <v>0</v>
      </c>
      <c r="BJ108" s="74">
        <v>0</v>
      </c>
      <c r="BK108" s="74">
        <v>2241272</v>
      </c>
      <c r="BL108" s="74">
        <v>16260</v>
      </c>
      <c r="BM108" s="74">
        <v>137.83959999999999</v>
      </c>
      <c r="BN108" s="74">
        <v>0</v>
      </c>
      <c r="BO108" s="74">
        <v>115131</v>
      </c>
      <c r="BP108" s="74">
        <v>163388</v>
      </c>
      <c r="BQ108" s="74">
        <v>0</v>
      </c>
      <c r="BR108" s="74">
        <v>0</v>
      </c>
      <c r="BS108" s="74">
        <v>0</v>
      </c>
      <c r="BT108" s="74">
        <v>278519</v>
      </c>
      <c r="BU108" s="74">
        <v>16260</v>
      </c>
      <c r="BV108" s="74">
        <v>17.129100000000001</v>
      </c>
      <c r="BW108" s="74">
        <v>1749172</v>
      </c>
      <c r="BX108" s="74">
        <v>1874021</v>
      </c>
      <c r="BY108" s="74">
        <v>0</v>
      </c>
      <c r="BZ108" s="74">
        <v>0</v>
      </c>
      <c r="CA108" s="74">
        <v>0</v>
      </c>
      <c r="CB108" s="74">
        <v>3623193</v>
      </c>
      <c r="CC108" s="74">
        <v>16260</v>
      </c>
      <c r="CD108" s="74">
        <v>222.82859999999999</v>
      </c>
      <c r="CE108" s="74">
        <v>137.83959999999999</v>
      </c>
      <c r="CF108" s="74">
        <v>164.392</v>
      </c>
      <c r="CG108" s="74">
        <v>137.83959999999999</v>
      </c>
      <c r="CH108" s="74">
        <v>137.83959999999999</v>
      </c>
      <c r="CI108" s="74">
        <v>17.129100000000001</v>
      </c>
      <c r="CJ108" s="74">
        <v>17.129100000000001</v>
      </c>
      <c r="CK108" s="74">
        <v>17.129100000000001</v>
      </c>
      <c r="CL108" s="74">
        <v>222.82859999999999</v>
      </c>
      <c r="CM108" s="74">
        <v>164.392</v>
      </c>
      <c r="CN108" s="74">
        <v>222.82859999999999</v>
      </c>
      <c r="CO108" s="74">
        <v>222.82859999999999</v>
      </c>
      <c r="CP108" s="74">
        <v>222.82859999999999</v>
      </c>
      <c r="CQ108" s="74">
        <v>16260</v>
      </c>
      <c r="CR108" s="74">
        <v>3623193</v>
      </c>
      <c r="CS108" s="74">
        <v>0</v>
      </c>
      <c r="CT108" s="74">
        <v>0</v>
      </c>
      <c r="CU108" s="74">
        <v>3623193</v>
      </c>
      <c r="CV108" s="74">
        <v>3623193</v>
      </c>
      <c r="CW108" s="74">
        <v>0</v>
      </c>
      <c r="CX108" s="74">
        <v>0</v>
      </c>
      <c r="CY108" s="74">
        <v>0</v>
      </c>
      <c r="CZ108" s="74">
        <v>0</v>
      </c>
      <c r="DA108" s="74">
        <v>0</v>
      </c>
      <c r="DB108" s="74">
        <v>0</v>
      </c>
      <c r="DC108" s="74">
        <v>0</v>
      </c>
      <c r="DD108" s="74">
        <v>0</v>
      </c>
      <c r="DE108" s="74">
        <v>0</v>
      </c>
      <c r="DF108" s="74">
        <v>0</v>
      </c>
      <c r="DG108" s="74">
        <v>0</v>
      </c>
      <c r="DH108" s="74">
        <v>0</v>
      </c>
      <c r="DI108" s="74">
        <v>0</v>
      </c>
      <c r="DJ108" s="74">
        <v>0</v>
      </c>
      <c r="DK108" s="74">
        <v>0</v>
      </c>
      <c r="DL108" s="74">
        <v>0</v>
      </c>
      <c r="DM108" s="74">
        <v>0</v>
      </c>
      <c r="DN108" s="74">
        <v>0</v>
      </c>
      <c r="DO108" s="74">
        <v>0</v>
      </c>
      <c r="DP108" s="74">
        <v>0</v>
      </c>
      <c r="DQ108" s="74">
        <v>0</v>
      </c>
      <c r="DR108" s="74">
        <v>0</v>
      </c>
      <c r="DS108" s="74">
        <v>0</v>
      </c>
      <c r="DT108" s="74">
        <v>0</v>
      </c>
      <c r="DU108" s="74">
        <v>0</v>
      </c>
      <c r="DV108" s="74">
        <v>0</v>
      </c>
      <c r="DW108" s="74">
        <v>0</v>
      </c>
      <c r="DX108" s="74">
        <v>0</v>
      </c>
      <c r="DY108" s="74">
        <v>0</v>
      </c>
      <c r="DZ108" s="74">
        <v>0</v>
      </c>
      <c r="EA108" s="74">
        <v>21</v>
      </c>
      <c r="EB108" s="74">
        <v>21</v>
      </c>
      <c r="EC108" s="74">
        <v>0</v>
      </c>
      <c r="ED108" s="74">
        <v>0</v>
      </c>
      <c r="EE108" s="74">
        <v>0</v>
      </c>
      <c r="EF108" s="74">
        <v>0</v>
      </c>
      <c r="EG108" s="74">
        <v>0</v>
      </c>
      <c r="EH108" s="74">
        <v>0</v>
      </c>
      <c r="EI108" s="74">
        <v>167202</v>
      </c>
      <c r="EJ108" s="74">
        <v>174258</v>
      </c>
      <c r="EK108" s="74">
        <v>0</v>
      </c>
      <c r="EL108" s="74">
        <v>0</v>
      </c>
      <c r="EM108" s="74">
        <v>0</v>
      </c>
      <c r="EN108" s="74">
        <v>0</v>
      </c>
      <c r="EO108" s="74">
        <v>0</v>
      </c>
      <c r="EP108" s="74">
        <v>0</v>
      </c>
      <c r="EQ108" s="74">
        <v>341460</v>
      </c>
      <c r="ER108" s="74">
        <v>16260</v>
      </c>
      <c r="ES108" s="74">
        <v>21</v>
      </c>
      <c r="ET108" s="74">
        <v>21</v>
      </c>
      <c r="EU108" s="74">
        <v>21</v>
      </c>
      <c r="EV108" s="74">
        <v>21</v>
      </c>
      <c r="EW108" s="74">
        <v>184.75</v>
      </c>
      <c r="EX108" s="74">
        <v>187.21</v>
      </c>
      <c r="EY108" s="74">
        <v>0</v>
      </c>
      <c r="EZ108" s="74">
        <v>0</v>
      </c>
      <c r="FA108" s="74">
        <v>0</v>
      </c>
      <c r="FB108" s="74">
        <v>0</v>
      </c>
      <c r="FC108" s="74">
        <v>0</v>
      </c>
      <c r="FD108" s="74">
        <v>0</v>
      </c>
      <c r="FE108" s="74">
        <v>0</v>
      </c>
      <c r="FF108" s="74">
        <v>0</v>
      </c>
      <c r="FG108" s="74">
        <v>2.23</v>
      </c>
      <c r="FH108" s="74">
        <v>0</v>
      </c>
      <c r="FI108" s="74">
        <v>0</v>
      </c>
      <c r="FJ108" s="74">
        <v>0</v>
      </c>
      <c r="FK108" s="74">
        <v>0</v>
      </c>
      <c r="FL108" s="74">
        <v>0</v>
      </c>
      <c r="FM108" s="74">
        <v>0</v>
      </c>
      <c r="FN108" s="74">
        <v>0</v>
      </c>
      <c r="FO108" s="74">
        <v>0</v>
      </c>
      <c r="FP108" s="74">
        <v>0</v>
      </c>
      <c r="FQ108" s="74">
        <v>0</v>
      </c>
      <c r="FR108" s="74">
        <v>0</v>
      </c>
      <c r="FS108" s="74">
        <v>0</v>
      </c>
      <c r="FT108" s="74">
        <v>0</v>
      </c>
      <c r="FU108" s="74">
        <v>0</v>
      </c>
      <c r="FV108" s="74">
        <v>0</v>
      </c>
      <c r="FW108" s="74">
        <v>0</v>
      </c>
      <c r="FX108" s="74">
        <v>0</v>
      </c>
      <c r="FY108" s="74">
        <v>0</v>
      </c>
      <c r="FZ108" s="74">
        <v>0</v>
      </c>
      <c r="GA108" s="74">
        <v>0</v>
      </c>
      <c r="GB108" s="74">
        <v>0</v>
      </c>
      <c r="GC108" s="74">
        <v>0</v>
      </c>
      <c r="GD108" s="74">
        <v>0</v>
      </c>
      <c r="GE108" s="74">
        <v>0</v>
      </c>
      <c r="GF108" s="74">
        <v>16260</v>
      </c>
      <c r="GG108" s="74">
        <v>0</v>
      </c>
      <c r="GH108" s="74">
        <v>17755</v>
      </c>
      <c r="GI108" s="74">
        <v>0</v>
      </c>
      <c r="GJ108" s="74">
        <v>0</v>
      </c>
      <c r="GK108" s="74">
        <v>0</v>
      </c>
      <c r="GL108" s="74">
        <v>0</v>
      </c>
      <c r="GM108" s="74">
        <v>0</v>
      </c>
      <c r="GN108" s="74">
        <v>0</v>
      </c>
      <c r="GO108" s="74">
        <v>0</v>
      </c>
      <c r="GP108" s="74">
        <v>17755</v>
      </c>
      <c r="GQ108" s="74">
        <v>16260</v>
      </c>
      <c r="GR108" s="74">
        <v>1.0919000000000001</v>
      </c>
      <c r="GS108" s="74">
        <v>0</v>
      </c>
      <c r="GT108" s="74">
        <v>0</v>
      </c>
      <c r="GU108" s="74">
        <v>0</v>
      </c>
      <c r="GV108" s="74">
        <v>0</v>
      </c>
      <c r="GW108" s="74">
        <v>0</v>
      </c>
      <c r="GX108" s="74">
        <v>0</v>
      </c>
      <c r="GY108" s="74">
        <v>0</v>
      </c>
      <c r="GZ108" s="74">
        <v>0</v>
      </c>
      <c r="HA108" s="74">
        <v>0</v>
      </c>
      <c r="HB108" s="74">
        <v>16260</v>
      </c>
      <c r="HC108" s="74">
        <v>0</v>
      </c>
      <c r="HD108" s="74">
        <v>0</v>
      </c>
      <c r="HE108" s="74">
        <v>1.0919000000000001</v>
      </c>
      <c r="HF108" s="74">
        <v>0</v>
      </c>
      <c r="HG108" s="74">
        <v>1.0919000000000001</v>
      </c>
      <c r="HH108" s="74">
        <v>0</v>
      </c>
      <c r="HI108" s="74">
        <v>1.0919000000000001</v>
      </c>
      <c r="HJ108" s="74">
        <v>0</v>
      </c>
      <c r="HK108" s="74">
        <v>0</v>
      </c>
      <c r="HL108" s="74">
        <v>0</v>
      </c>
      <c r="HM108" s="74">
        <v>0</v>
      </c>
      <c r="HN108" s="74">
        <v>0</v>
      </c>
      <c r="HO108" s="74">
        <v>0</v>
      </c>
      <c r="HP108" s="74">
        <v>0</v>
      </c>
      <c r="HQ108" s="74">
        <v>0</v>
      </c>
      <c r="HR108" s="74">
        <v>0</v>
      </c>
      <c r="HS108" s="74">
        <v>0.28999999999999998</v>
      </c>
      <c r="HT108" s="74">
        <v>0</v>
      </c>
      <c r="HU108" s="74">
        <v>0</v>
      </c>
      <c r="HV108" s="74">
        <v>0</v>
      </c>
      <c r="HW108" s="74">
        <v>0</v>
      </c>
      <c r="HX108" s="74">
        <v>0</v>
      </c>
      <c r="HY108" s="74">
        <v>0</v>
      </c>
      <c r="HZ108" s="74">
        <v>0</v>
      </c>
      <c r="IA108" s="74">
        <v>0</v>
      </c>
      <c r="IB108" s="74">
        <v>0</v>
      </c>
      <c r="IC108" s="74">
        <v>0</v>
      </c>
      <c r="ID108" s="74">
        <v>0</v>
      </c>
      <c r="IE108" s="74">
        <v>0</v>
      </c>
      <c r="IF108" s="74">
        <v>0</v>
      </c>
      <c r="IG108" s="74">
        <v>0</v>
      </c>
      <c r="IH108" s="74">
        <v>0</v>
      </c>
      <c r="II108" s="74">
        <v>16260</v>
      </c>
      <c r="IJ108" s="74">
        <v>0</v>
      </c>
      <c r="IK108" s="74">
        <v>0</v>
      </c>
      <c r="IL108" s="74">
        <v>2406</v>
      </c>
      <c r="IM108" s="74">
        <v>0</v>
      </c>
      <c r="IN108" s="74">
        <v>0</v>
      </c>
      <c r="IO108" s="74">
        <v>0</v>
      </c>
      <c r="IP108" s="74">
        <v>0</v>
      </c>
      <c r="IQ108" s="74">
        <v>0</v>
      </c>
      <c r="IR108" s="74">
        <v>0</v>
      </c>
      <c r="IS108" s="74">
        <v>2406</v>
      </c>
      <c r="IT108" s="74">
        <v>16260</v>
      </c>
      <c r="IU108" s="74">
        <v>0.14799999999999999</v>
      </c>
      <c r="IV108" s="74">
        <v>0</v>
      </c>
      <c r="IW108" s="74">
        <v>0</v>
      </c>
      <c r="IX108" s="74">
        <v>0</v>
      </c>
      <c r="IY108" s="74">
        <v>0.14799999999999999</v>
      </c>
      <c r="IZ108" s="74">
        <v>0.14799999999999999</v>
      </c>
      <c r="JA108" s="74">
        <v>0.14799999999999999</v>
      </c>
    </row>
    <row r="109" spans="1:261" x14ac:dyDescent="0.25">
      <c r="A109" s="74" t="s">
        <v>13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333573</v>
      </c>
      <c r="G109" s="74">
        <v>57071</v>
      </c>
      <c r="H109" s="74">
        <v>0</v>
      </c>
      <c r="I109" s="74">
        <v>0</v>
      </c>
      <c r="J109" s="74">
        <v>0</v>
      </c>
      <c r="K109" s="74">
        <v>390644</v>
      </c>
      <c r="L109" s="74">
        <v>8563</v>
      </c>
      <c r="M109" s="74">
        <v>45.62</v>
      </c>
      <c r="N109" s="74">
        <v>42.159401000000003</v>
      </c>
      <c r="O109" s="74">
        <v>42.159401000000003</v>
      </c>
      <c r="P109" s="74">
        <v>42.159401000000003</v>
      </c>
      <c r="Q109" s="74">
        <v>2105120</v>
      </c>
      <c r="R109" s="74">
        <v>11715</v>
      </c>
      <c r="S109" s="74">
        <v>179.6944</v>
      </c>
      <c r="T109" s="74">
        <v>3185200</v>
      </c>
      <c r="U109" s="74">
        <v>11715</v>
      </c>
      <c r="V109" s="74">
        <v>271.89069999999998</v>
      </c>
      <c r="W109" s="74">
        <v>42736</v>
      </c>
      <c r="X109" s="74">
        <v>42917</v>
      </c>
      <c r="Y109" s="74">
        <v>0</v>
      </c>
      <c r="Z109" s="74">
        <v>0</v>
      </c>
      <c r="AA109" s="74">
        <v>0</v>
      </c>
      <c r="AB109" s="74">
        <v>166.74</v>
      </c>
      <c r="AC109" s="74">
        <v>162.29</v>
      </c>
      <c r="AD109" s="74">
        <v>0</v>
      </c>
      <c r="AE109" s="74">
        <v>0</v>
      </c>
      <c r="AF109" s="74">
        <v>0</v>
      </c>
      <c r="AG109" s="74">
        <v>11.56</v>
      </c>
      <c r="AH109" s="74">
        <v>11.74</v>
      </c>
      <c r="AI109" s="74">
        <v>0</v>
      </c>
      <c r="AJ109" s="74">
        <v>0</v>
      </c>
      <c r="AK109" s="74">
        <v>0</v>
      </c>
      <c r="AL109" s="74">
        <v>1080080</v>
      </c>
      <c r="AM109" s="74">
        <v>11715</v>
      </c>
      <c r="AN109" s="74">
        <v>92.196299999999994</v>
      </c>
      <c r="AO109" s="74">
        <v>45.62</v>
      </c>
      <c r="AP109" s="74">
        <v>45.62</v>
      </c>
      <c r="AQ109" s="74">
        <v>0</v>
      </c>
      <c r="AR109" s="74">
        <v>0</v>
      </c>
      <c r="AS109" s="74">
        <v>226.05</v>
      </c>
      <c r="AT109" s="74">
        <v>235.29</v>
      </c>
      <c r="AU109" s="74">
        <v>0</v>
      </c>
      <c r="AV109" s="74">
        <v>0</v>
      </c>
      <c r="AW109" s="74">
        <v>0</v>
      </c>
      <c r="AX109" s="74">
        <v>0</v>
      </c>
      <c r="AY109" s="74">
        <v>7312</v>
      </c>
      <c r="AZ109" s="74">
        <v>1251</v>
      </c>
      <c r="BA109" s="74">
        <v>0</v>
      </c>
      <c r="BB109" s="74">
        <v>0</v>
      </c>
      <c r="BC109" s="74">
        <v>0</v>
      </c>
      <c r="BD109" s="74">
        <v>0</v>
      </c>
      <c r="BE109" s="74">
        <v>1219203</v>
      </c>
      <c r="BF109" s="74">
        <v>203025</v>
      </c>
      <c r="BG109" s="74">
        <v>0</v>
      </c>
      <c r="BH109" s="74">
        <v>0</v>
      </c>
      <c r="BI109" s="74">
        <v>0</v>
      </c>
      <c r="BJ109" s="74">
        <v>0</v>
      </c>
      <c r="BK109" s="74">
        <v>1422228</v>
      </c>
      <c r="BL109" s="74">
        <v>8563</v>
      </c>
      <c r="BM109" s="74">
        <v>166.0899</v>
      </c>
      <c r="BN109" s="74">
        <v>0</v>
      </c>
      <c r="BO109" s="74">
        <v>84527</v>
      </c>
      <c r="BP109" s="74">
        <v>14687</v>
      </c>
      <c r="BQ109" s="74">
        <v>0</v>
      </c>
      <c r="BR109" s="74">
        <v>0</v>
      </c>
      <c r="BS109" s="74">
        <v>0</v>
      </c>
      <c r="BT109" s="74">
        <v>99214</v>
      </c>
      <c r="BU109" s="74">
        <v>8563</v>
      </c>
      <c r="BV109" s="74">
        <v>11.586399999999999</v>
      </c>
      <c r="BW109" s="74">
        <v>1652878</v>
      </c>
      <c r="BX109" s="74">
        <v>294349</v>
      </c>
      <c r="BY109" s="74">
        <v>0</v>
      </c>
      <c r="BZ109" s="74">
        <v>0</v>
      </c>
      <c r="CA109" s="74">
        <v>0</v>
      </c>
      <c r="CB109" s="74">
        <v>1947227</v>
      </c>
      <c r="CC109" s="74">
        <v>8563</v>
      </c>
      <c r="CD109" s="74">
        <v>227.40010000000001</v>
      </c>
      <c r="CE109" s="74">
        <v>153.49080900000001</v>
      </c>
      <c r="CF109" s="74">
        <v>179.6944</v>
      </c>
      <c r="CG109" s="74">
        <v>153.49080900000001</v>
      </c>
      <c r="CH109" s="74">
        <v>153.49080900000001</v>
      </c>
      <c r="CI109" s="74">
        <v>10.70749</v>
      </c>
      <c r="CJ109" s="74">
        <v>10.70749</v>
      </c>
      <c r="CK109" s="74">
        <v>10.70749</v>
      </c>
      <c r="CL109" s="74">
        <v>227.40010000000001</v>
      </c>
      <c r="CM109" s="74">
        <v>179.6944</v>
      </c>
      <c r="CN109" s="74">
        <v>227.40010000000001</v>
      </c>
      <c r="CO109" s="74">
        <v>227.40010000000001</v>
      </c>
      <c r="CP109" s="74">
        <v>227.40010000000001</v>
      </c>
      <c r="CQ109" s="74">
        <v>8563</v>
      </c>
      <c r="CR109" s="74">
        <v>1947227</v>
      </c>
      <c r="CS109" s="74">
        <v>0</v>
      </c>
      <c r="CT109" s="74">
        <v>0</v>
      </c>
      <c r="CU109" s="74">
        <v>1947227</v>
      </c>
      <c r="CV109" s="74">
        <v>1947225</v>
      </c>
      <c r="CW109" s="74">
        <v>2</v>
      </c>
      <c r="CX109" s="74">
        <v>2</v>
      </c>
      <c r="CY109" s="74">
        <v>0</v>
      </c>
      <c r="CZ109" s="74">
        <v>0</v>
      </c>
      <c r="DA109" s="74">
        <v>0</v>
      </c>
      <c r="DB109" s="74">
        <v>0</v>
      </c>
      <c r="DC109" s="74">
        <v>0</v>
      </c>
      <c r="DD109" s="74">
        <v>0</v>
      </c>
      <c r="DE109" s="74">
        <v>0</v>
      </c>
      <c r="DF109" s="74">
        <v>0</v>
      </c>
      <c r="DG109" s="74">
        <v>0</v>
      </c>
      <c r="DH109" s="74">
        <v>0</v>
      </c>
      <c r="DI109" s="74">
        <v>0</v>
      </c>
      <c r="DJ109" s="74">
        <v>0</v>
      </c>
      <c r="DK109" s="74">
        <v>0</v>
      </c>
      <c r="DL109" s="74">
        <v>0</v>
      </c>
      <c r="DM109" s="74">
        <v>0</v>
      </c>
      <c r="DN109" s="74">
        <v>0</v>
      </c>
      <c r="DO109" s="74">
        <v>0</v>
      </c>
      <c r="DP109" s="74">
        <v>0</v>
      </c>
      <c r="DQ109" s="74">
        <v>0</v>
      </c>
      <c r="DR109" s="74">
        <v>0</v>
      </c>
      <c r="DS109" s="74">
        <v>0</v>
      </c>
      <c r="DT109" s="74">
        <v>0</v>
      </c>
      <c r="DU109" s="74">
        <v>0</v>
      </c>
      <c r="DV109" s="74">
        <v>0</v>
      </c>
      <c r="DW109" s="74">
        <v>0</v>
      </c>
      <c r="DX109" s="74">
        <v>0</v>
      </c>
      <c r="DY109" s="74">
        <v>0</v>
      </c>
      <c r="DZ109" s="74">
        <v>0</v>
      </c>
      <c r="EA109" s="74">
        <v>21</v>
      </c>
      <c r="EB109" s="74">
        <v>21</v>
      </c>
      <c r="EC109" s="74">
        <v>0</v>
      </c>
      <c r="ED109" s="74">
        <v>0</v>
      </c>
      <c r="EE109" s="74">
        <v>0</v>
      </c>
      <c r="EF109" s="74">
        <v>0</v>
      </c>
      <c r="EG109" s="74">
        <v>0</v>
      </c>
      <c r="EH109" s="74">
        <v>0</v>
      </c>
      <c r="EI109" s="74">
        <v>153552</v>
      </c>
      <c r="EJ109" s="74">
        <v>26271</v>
      </c>
      <c r="EK109" s="74">
        <v>0</v>
      </c>
      <c r="EL109" s="74">
        <v>0</v>
      </c>
      <c r="EM109" s="74">
        <v>0</v>
      </c>
      <c r="EN109" s="74">
        <v>0</v>
      </c>
      <c r="EO109" s="74">
        <v>0</v>
      </c>
      <c r="EP109" s="74">
        <v>0</v>
      </c>
      <c r="EQ109" s="74">
        <v>179823</v>
      </c>
      <c r="ER109" s="74">
        <v>8563</v>
      </c>
      <c r="ES109" s="74">
        <v>21</v>
      </c>
      <c r="ET109" s="74">
        <v>21</v>
      </c>
      <c r="EU109" s="74">
        <v>21</v>
      </c>
      <c r="EV109" s="74">
        <v>21</v>
      </c>
      <c r="EW109" s="74">
        <v>184.75</v>
      </c>
      <c r="EX109" s="74">
        <v>187.21</v>
      </c>
      <c r="EY109" s="74">
        <v>0</v>
      </c>
      <c r="EZ109" s="74">
        <v>0</v>
      </c>
      <c r="FA109" s="74">
        <v>0</v>
      </c>
      <c r="FB109" s="74">
        <v>0</v>
      </c>
      <c r="FC109" s="74">
        <v>0</v>
      </c>
      <c r="FD109" s="74">
        <v>0</v>
      </c>
      <c r="FE109" s="74">
        <v>0</v>
      </c>
      <c r="FF109" s="74">
        <v>0</v>
      </c>
      <c r="FG109" s="74">
        <v>0</v>
      </c>
      <c r="FH109" s="74">
        <v>0</v>
      </c>
      <c r="FI109" s="74">
        <v>0</v>
      </c>
      <c r="FJ109" s="74">
        <v>0</v>
      </c>
      <c r="FK109" s="74">
        <v>0</v>
      </c>
      <c r="FL109" s="74">
        <v>0</v>
      </c>
      <c r="FM109" s="74">
        <v>0</v>
      </c>
      <c r="FN109" s="74">
        <v>0</v>
      </c>
      <c r="FO109" s="74">
        <v>-18.87</v>
      </c>
      <c r="FP109" s="74">
        <v>-5.65</v>
      </c>
      <c r="FQ109" s="74">
        <v>0</v>
      </c>
      <c r="FR109" s="74">
        <v>0</v>
      </c>
      <c r="FS109" s="74">
        <v>0</v>
      </c>
      <c r="FT109" s="74">
        <v>0</v>
      </c>
      <c r="FU109" s="74">
        <v>0</v>
      </c>
      <c r="FV109" s="74">
        <v>0</v>
      </c>
      <c r="FW109" s="74">
        <v>0</v>
      </c>
      <c r="FX109" s="74">
        <v>0</v>
      </c>
      <c r="FY109" s="74">
        <v>0</v>
      </c>
      <c r="FZ109" s="74">
        <v>0</v>
      </c>
      <c r="GA109" s="74">
        <v>0</v>
      </c>
      <c r="GB109" s="74">
        <v>0</v>
      </c>
      <c r="GC109" s="74">
        <v>0</v>
      </c>
      <c r="GD109" s="74">
        <v>0</v>
      </c>
      <c r="GE109" s="74">
        <v>0</v>
      </c>
      <c r="GF109" s="74">
        <v>8563</v>
      </c>
      <c r="GG109" s="74">
        <v>0</v>
      </c>
      <c r="GH109" s="74">
        <v>0</v>
      </c>
      <c r="GI109" s="74">
        <v>0</v>
      </c>
      <c r="GJ109" s="74">
        <v>0</v>
      </c>
      <c r="GK109" s="74">
        <v>0</v>
      </c>
      <c r="GL109" s="74">
        <v>0</v>
      </c>
      <c r="GM109" s="74">
        <v>0</v>
      </c>
      <c r="GN109" s="74">
        <v>0</v>
      </c>
      <c r="GO109" s="74">
        <v>0</v>
      </c>
      <c r="GP109" s="74">
        <v>0</v>
      </c>
      <c r="GQ109" s="74">
        <v>8563</v>
      </c>
      <c r="GR109" s="74">
        <v>0</v>
      </c>
      <c r="GS109" s="74">
        <v>-137977</v>
      </c>
      <c r="GT109" s="74">
        <v>-7068</v>
      </c>
      <c r="GU109" s="74">
        <v>0</v>
      </c>
      <c r="GV109" s="74">
        <v>0</v>
      </c>
      <c r="GW109" s="74">
        <v>0</v>
      </c>
      <c r="GX109" s="74">
        <v>0</v>
      </c>
      <c r="GY109" s="74">
        <v>0</v>
      </c>
      <c r="GZ109" s="74">
        <v>0</v>
      </c>
      <c r="HA109" s="74">
        <v>-145045</v>
      </c>
      <c r="HB109" s="74">
        <v>8563</v>
      </c>
      <c r="HC109" s="74">
        <v>-16.938600000000001</v>
      </c>
      <c r="HD109" s="74">
        <v>0</v>
      </c>
      <c r="HE109" s="74">
        <v>0</v>
      </c>
      <c r="HF109" s="74">
        <v>0</v>
      </c>
      <c r="HG109" s="74">
        <v>0</v>
      </c>
      <c r="HH109" s="74">
        <v>0</v>
      </c>
      <c r="HI109" s="74">
        <v>0</v>
      </c>
      <c r="HJ109" s="74">
        <v>0</v>
      </c>
      <c r="HK109" s="74">
        <v>0</v>
      </c>
      <c r="HL109" s="74">
        <v>0</v>
      </c>
      <c r="HM109" s="74">
        <v>0</v>
      </c>
      <c r="HN109" s="74">
        <v>0</v>
      </c>
      <c r="HO109" s="74">
        <v>0</v>
      </c>
      <c r="HP109" s="74">
        <v>0</v>
      </c>
      <c r="HQ109" s="74">
        <v>0</v>
      </c>
      <c r="HR109" s="74">
        <v>0</v>
      </c>
      <c r="HS109" s="74">
        <v>0.28999999999999998</v>
      </c>
      <c r="HT109" s="74">
        <v>0</v>
      </c>
      <c r="HU109" s="74">
        <v>0</v>
      </c>
      <c r="HV109" s="74">
        <v>0</v>
      </c>
      <c r="HW109" s="74">
        <v>0</v>
      </c>
      <c r="HX109" s="74">
        <v>0</v>
      </c>
      <c r="HY109" s="74">
        <v>0</v>
      </c>
      <c r="HZ109" s="74">
        <v>0</v>
      </c>
      <c r="IA109" s="74">
        <v>0</v>
      </c>
      <c r="IB109" s="74">
        <v>0</v>
      </c>
      <c r="IC109" s="74">
        <v>0</v>
      </c>
      <c r="ID109" s="74">
        <v>0</v>
      </c>
      <c r="IE109" s="74">
        <v>0</v>
      </c>
      <c r="IF109" s="74">
        <v>0</v>
      </c>
      <c r="IG109" s="74">
        <v>0</v>
      </c>
      <c r="IH109" s="74">
        <v>0</v>
      </c>
      <c r="II109" s="74">
        <v>8563</v>
      </c>
      <c r="IJ109" s="74">
        <v>0</v>
      </c>
      <c r="IK109" s="74">
        <v>0</v>
      </c>
      <c r="IL109" s="74">
        <v>363</v>
      </c>
      <c r="IM109" s="74">
        <v>0</v>
      </c>
      <c r="IN109" s="74">
        <v>0</v>
      </c>
      <c r="IO109" s="74">
        <v>0</v>
      </c>
      <c r="IP109" s="74">
        <v>0</v>
      </c>
      <c r="IQ109" s="74">
        <v>0</v>
      </c>
      <c r="IR109" s="74">
        <v>0</v>
      </c>
      <c r="IS109" s="74">
        <v>363</v>
      </c>
      <c r="IT109" s="74">
        <v>8563</v>
      </c>
      <c r="IU109" s="74">
        <v>4.24E-2</v>
      </c>
      <c r="IV109" s="74">
        <v>0</v>
      </c>
      <c r="IW109" s="74">
        <v>0</v>
      </c>
      <c r="IX109" s="74">
        <v>0</v>
      </c>
      <c r="IY109" s="74">
        <v>4.24E-2</v>
      </c>
      <c r="IZ109" s="74">
        <v>4.24E-2</v>
      </c>
      <c r="JA109" s="74">
        <v>4.24E-2</v>
      </c>
    </row>
    <row r="110" spans="1:261" x14ac:dyDescent="0.25">
      <c r="A110" s="74" t="s">
        <v>13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762036</v>
      </c>
      <c r="G110" s="74">
        <v>835257</v>
      </c>
      <c r="H110" s="74">
        <v>0</v>
      </c>
      <c r="I110" s="74">
        <v>0</v>
      </c>
      <c r="J110" s="74">
        <v>0</v>
      </c>
      <c r="K110" s="74">
        <v>1597293</v>
      </c>
      <c r="L110" s="74">
        <v>35013</v>
      </c>
      <c r="M110" s="74">
        <v>45.62</v>
      </c>
      <c r="N110" s="74">
        <v>43.521822</v>
      </c>
      <c r="O110" s="74">
        <v>43.521822</v>
      </c>
      <c r="P110" s="74">
        <v>43.521822</v>
      </c>
      <c r="Q110" s="74">
        <v>10049232</v>
      </c>
      <c r="R110" s="74">
        <v>51537</v>
      </c>
      <c r="S110" s="74">
        <v>194.9906</v>
      </c>
      <c r="T110" s="74">
        <v>13193849</v>
      </c>
      <c r="U110" s="74">
        <v>51537</v>
      </c>
      <c r="V110" s="74">
        <v>256.00729999999999</v>
      </c>
      <c r="W110" s="74">
        <v>42736</v>
      </c>
      <c r="X110" s="74">
        <v>42917</v>
      </c>
      <c r="Y110" s="74">
        <v>0</v>
      </c>
      <c r="Z110" s="74">
        <v>0</v>
      </c>
      <c r="AA110" s="74">
        <v>0</v>
      </c>
      <c r="AB110" s="74">
        <v>176.51</v>
      </c>
      <c r="AC110" s="74">
        <v>176.52</v>
      </c>
      <c r="AD110" s="74">
        <v>0</v>
      </c>
      <c r="AE110" s="74">
        <v>0</v>
      </c>
      <c r="AF110" s="74">
        <v>0</v>
      </c>
      <c r="AG110" s="74">
        <v>13.29</v>
      </c>
      <c r="AH110" s="74">
        <v>18</v>
      </c>
      <c r="AI110" s="74">
        <v>0</v>
      </c>
      <c r="AJ110" s="74">
        <v>0</v>
      </c>
      <c r="AK110" s="74">
        <v>0</v>
      </c>
      <c r="AL110" s="74">
        <v>3144617</v>
      </c>
      <c r="AM110" s="74">
        <v>51537</v>
      </c>
      <c r="AN110" s="74">
        <v>61.0167</v>
      </c>
      <c r="AO110" s="74">
        <v>45.62</v>
      </c>
      <c r="AP110" s="74">
        <v>45.62</v>
      </c>
      <c r="AQ110" s="74">
        <v>0</v>
      </c>
      <c r="AR110" s="74">
        <v>0</v>
      </c>
      <c r="AS110" s="74">
        <v>224.72</v>
      </c>
      <c r="AT110" s="74">
        <v>234.59</v>
      </c>
      <c r="AU110" s="74">
        <v>0</v>
      </c>
      <c r="AV110" s="74">
        <v>0</v>
      </c>
      <c r="AW110" s="74">
        <v>0</v>
      </c>
      <c r="AX110" s="74">
        <v>0</v>
      </c>
      <c r="AY110" s="74">
        <v>16704</v>
      </c>
      <c r="AZ110" s="74">
        <v>18309</v>
      </c>
      <c r="BA110" s="74">
        <v>0</v>
      </c>
      <c r="BB110" s="74">
        <v>0</v>
      </c>
      <c r="BC110" s="74">
        <v>0</v>
      </c>
      <c r="BD110" s="74">
        <v>0</v>
      </c>
      <c r="BE110" s="74">
        <v>2948423</v>
      </c>
      <c r="BF110" s="74">
        <v>3231905</v>
      </c>
      <c r="BG110" s="74">
        <v>0</v>
      </c>
      <c r="BH110" s="74">
        <v>0</v>
      </c>
      <c r="BI110" s="74">
        <v>0</v>
      </c>
      <c r="BJ110" s="74">
        <v>0</v>
      </c>
      <c r="BK110" s="74">
        <v>6180328</v>
      </c>
      <c r="BL110" s="74">
        <v>35013</v>
      </c>
      <c r="BM110" s="74">
        <v>176.51519999999999</v>
      </c>
      <c r="BN110" s="74">
        <v>0</v>
      </c>
      <c r="BO110" s="74">
        <v>221996</v>
      </c>
      <c r="BP110" s="74">
        <v>329562</v>
      </c>
      <c r="BQ110" s="74">
        <v>0</v>
      </c>
      <c r="BR110" s="74">
        <v>0</v>
      </c>
      <c r="BS110" s="74">
        <v>0</v>
      </c>
      <c r="BT110" s="74">
        <v>551558</v>
      </c>
      <c r="BU110" s="74">
        <v>35013</v>
      </c>
      <c r="BV110" s="74">
        <v>15.7529</v>
      </c>
      <c r="BW110" s="74">
        <v>3753723</v>
      </c>
      <c r="BX110" s="74">
        <v>4295110</v>
      </c>
      <c r="BY110" s="74">
        <v>0</v>
      </c>
      <c r="BZ110" s="74">
        <v>0</v>
      </c>
      <c r="CA110" s="74">
        <v>0</v>
      </c>
      <c r="CB110" s="74">
        <v>8048833</v>
      </c>
      <c r="CC110" s="74">
        <v>35013</v>
      </c>
      <c r="CD110" s="74">
        <v>229.88120000000001</v>
      </c>
      <c r="CE110" s="74">
        <v>168.396826</v>
      </c>
      <c r="CF110" s="74">
        <v>194.9906</v>
      </c>
      <c r="CG110" s="74">
        <v>168.396826</v>
      </c>
      <c r="CH110" s="74">
        <v>168.396826</v>
      </c>
      <c r="CI110" s="74">
        <v>15.028385</v>
      </c>
      <c r="CJ110" s="74">
        <v>15.028385</v>
      </c>
      <c r="CK110" s="74">
        <v>15.028385</v>
      </c>
      <c r="CL110" s="74">
        <v>229.88120000000001</v>
      </c>
      <c r="CM110" s="74">
        <v>194.9906</v>
      </c>
      <c r="CN110" s="74">
        <v>229.88120000000001</v>
      </c>
      <c r="CO110" s="74">
        <v>229.88120000000001</v>
      </c>
      <c r="CP110" s="74">
        <v>229.88120000000001</v>
      </c>
      <c r="CQ110" s="74">
        <v>35013</v>
      </c>
      <c r="CR110" s="74">
        <v>8048830</v>
      </c>
      <c r="CS110" s="74">
        <v>0</v>
      </c>
      <c r="CT110" s="74">
        <v>0</v>
      </c>
      <c r="CU110" s="74">
        <v>8048830</v>
      </c>
      <c r="CV110" s="74">
        <v>8048831</v>
      </c>
      <c r="CW110" s="74">
        <v>-1</v>
      </c>
      <c r="CX110" s="74">
        <v>0</v>
      </c>
      <c r="CY110" s="74">
        <v>1</v>
      </c>
      <c r="CZ110" s="74">
        <v>0</v>
      </c>
      <c r="DA110" s="74">
        <v>0</v>
      </c>
      <c r="DB110" s="74">
        <v>0</v>
      </c>
      <c r="DC110" s="74">
        <v>0</v>
      </c>
      <c r="DD110" s="74">
        <v>0</v>
      </c>
      <c r="DE110" s="74">
        <v>0</v>
      </c>
      <c r="DF110" s="74">
        <v>0</v>
      </c>
      <c r="DG110" s="74">
        <v>0</v>
      </c>
      <c r="DH110" s="74">
        <v>0</v>
      </c>
      <c r="DI110" s="74">
        <v>0</v>
      </c>
      <c r="DJ110" s="74">
        <v>0</v>
      </c>
      <c r="DK110" s="74">
        <v>0</v>
      </c>
      <c r="DL110" s="74">
        <v>0</v>
      </c>
      <c r="DM110" s="74">
        <v>0</v>
      </c>
      <c r="DN110" s="74">
        <v>0</v>
      </c>
      <c r="DO110" s="74">
        <v>0</v>
      </c>
      <c r="DP110" s="74">
        <v>0</v>
      </c>
      <c r="DQ110" s="74">
        <v>0</v>
      </c>
      <c r="DR110" s="74">
        <v>0</v>
      </c>
      <c r="DS110" s="74">
        <v>0</v>
      </c>
      <c r="DT110" s="74">
        <v>0</v>
      </c>
      <c r="DU110" s="74">
        <v>0</v>
      </c>
      <c r="DV110" s="74">
        <v>0</v>
      </c>
      <c r="DW110" s="74">
        <v>0</v>
      </c>
      <c r="DX110" s="74">
        <v>0</v>
      </c>
      <c r="DY110" s="74">
        <v>0</v>
      </c>
      <c r="DZ110" s="74">
        <v>0</v>
      </c>
      <c r="EA110" s="74">
        <v>1</v>
      </c>
      <c r="EB110" s="74">
        <v>1</v>
      </c>
      <c r="EC110" s="74">
        <v>0</v>
      </c>
      <c r="ED110" s="74">
        <v>0</v>
      </c>
      <c r="EE110" s="74">
        <v>0</v>
      </c>
      <c r="EF110" s="74">
        <v>0</v>
      </c>
      <c r="EG110" s="74">
        <v>0</v>
      </c>
      <c r="EH110" s="74">
        <v>0</v>
      </c>
      <c r="EI110" s="74">
        <v>16704</v>
      </c>
      <c r="EJ110" s="74">
        <v>18309</v>
      </c>
      <c r="EK110" s="74">
        <v>0</v>
      </c>
      <c r="EL110" s="74">
        <v>0</v>
      </c>
      <c r="EM110" s="74">
        <v>0</v>
      </c>
      <c r="EN110" s="74">
        <v>0</v>
      </c>
      <c r="EO110" s="74">
        <v>0</v>
      </c>
      <c r="EP110" s="74">
        <v>0</v>
      </c>
      <c r="EQ110" s="74">
        <v>35013</v>
      </c>
      <c r="ER110" s="74">
        <v>35013</v>
      </c>
      <c r="ES110" s="74">
        <v>1</v>
      </c>
      <c r="ET110" s="74">
        <v>1</v>
      </c>
      <c r="EU110" s="74">
        <v>1</v>
      </c>
      <c r="EV110" s="74">
        <v>1</v>
      </c>
      <c r="EW110" s="74">
        <v>184.75</v>
      </c>
      <c r="EX110" s="74">
        <v>187.21</v>
      </c>
      <c r="EY110" s="74">
        <v>1.92</v>
      </c>
      <c r="EZ110" s="74">
        <v>1.63</v>
      </c>
      <c r="FA110" s="74">
        <v>0</v>
      </c>
      <c r="FB110" s="74">
        <v>0</v>
      </c>
      <c r="FC110" s="74">
        <v>0</v>
      </c>
      <c r="FD110" s="74">
        <v>0</v>
      </c>
      <c r="FE110" s="74">
        <v>0</v>
      </c>
      <c r="FF110" s="74">
        <v>0</v>
      </c>
      <c r="FG110" s="74">
        <v>0</v>
      </c>
      <c r="FH110" s="74">
        <v>0</v>
      </c>
      <c r="FI110" s="74">
        <v>0</v>
      </c>
      <c r="FJ110" s="74">
        <v>0</v>
      </c>
      <c r="FK110" s="74">
        <v>0</v>
      </c>
      <c r="FL110" s="74">
        <v>0</v>
      </c>
      <c r="FM110" s="74">
        <v>0</v>
      </c>
      <c r="FN110" s="74">
        <v>0</v>
      </c>
      <c r="FO110" s="74">
        <v>-13.82</v>
      </c>
      <c r="FP110" s="74">
        <v>-8.4700000000000006</v>
      </c>
      <c r="FQ110" s="74">
        <v>0</v>
      </c>
      <c r="FR110" s="74">
        <v>0</v>
      </c>
      <c r="FS110" s="74">
        <v>0</v>
      </c>
      <c r="FT110" s="74">
        <v>0</v>
      </c>
      <c r="FU110" s="74">
        <v>0</v>
      </c>
      <c r="FV110" s="74">
        <v>0</v>
      </c>
      <c r="FW110" s="74">
        <v>32072</v>
      </c>
      <c r="FX110" s="74">
        <v>29844</v>
      </c>
      <c r="FY110" s="74">
        <v>0</v>
      </c>
      <c r="FZ110" s="74">
        <v>0</v>
      </c>
      <c r="GA110" s="74">
        <v>0</v>
      </c>
      <c r="GB110" s="74">
        <v>0</v>
      </c>
      <c r="GC110" s="74">
        <v>0</v>
      </c>
      <c r="GD110" s="74">
        <v>0</v>
      </c>
      <c r="GE110" s="74">
        <v>61916</v>
      </c>
      <c r="GF110" s="74">
        <v>35013</v>
      </c>
      <c r="GG110" s="74">
        <v>1.7684</v>
      </c>
      <c r="GH110" s="74">
        <v>0</v>
      </c>
      <c r="GI110" s="74">
        <v>0</v>
      </c>
      <c r="GJ110" s="74">
        <v>0</v>
      </c>
      <c r="GK110" s="74">
        <v>0</v>
      </c>
      <c r="GL110" s="74">
        <v>0</v>
      </c>
      <c r="GM110" s="74">
        <v>0</v>
      </c>
      <c r="GN110" s="74">
        <v>0</v>
      </c>
      <c r="GO110" s="74">
        <v>0</v>
      </c>
      <c r="GP110" s="74">
        <v>0</v>
      </c>
      <c r="GQ110" s="74">
        <v>35013</v>
      </c>
      <c r="GR110" s="74">
        <v>0</v>
      </c>
      <c r="GS110" s="74">
        <v>-230849</v>
      </c>
      <c r="GT110" s="74">
        <v>-155077</v>
      </c>
      <c r="GU110" s="74">
        <v>0</v>
      </c>
      <c r="GV110" s="74">
        <v>0</v>
      </c>
      <c r="GW110" s="74">
        <v>0</v>
      </c>
      <c r="GX110" s="74">
        <v>0</v>
      </c>
      <c r="GY110" s="74">
        <v>0</v>
      </c>
      <c r="GZ110" s="74">
        <v>0</v>
      </c>
      <c r="HA110" s="74">
        <v>-385926</v>
      </c>
      <c r="HB110" s="74">
        <v>35013</v>
      </c>
      <c r="HC110" s="74">
        <v>-11.022399999999999</v>
      </c>
      <c r="HD110" s="74">
        <v>1.6870670000000001</v>
      </c>
      <c r="HE110" s="74">
        <v>0</v>
      </c>
      <c r="HF110" s="74">
        <v>1.6870670000000001</v>
      </c>
      <c r="HG110" s="74">
        <v>0</v>
      </c>
      <c r="HH110" s="74">
        <v>1.6870670000000001</v>
      </c>
      <c r="HI110" s="74">
        <v>0</v>
      </c>
      <c r="HJ110" s="74">
        <v>0.2</v>
      </c>
      <c r="HK110" s="74">
        <v>0</v>
      </c>
      <c r="HL110" s="74">
        <v>0</v>
      </c>
      <c r="HM110" s="74">
        <v>0</v>
      </c>
      <c r="HN110" s="74">
        <v>0</v>
      </c>
      <c r="HO110" s="74">
        <v>0</v>
      </c>
      <c r="HP110" s="74">
        <v>0</v>
      </c>
      <c r="HQ110" s="74">
        <v>0</v>
      </c>
      <c r="HR110" s="74">
        <v>0</v>
      </c>
      <c r="HS110" s="74">
        <v>0.28999999999999998</v>
      </c>
      <c r="HT110" s="74">
        <v>0</v>
      </c>
      <c r="HU110" s="74">
        <v>0</v>
      </c>
      <c r="HV110" s="74">
        <v>0</v>
      </c>
      <c r="HW110" s="74">
        <v>0</v>
      </c>
      <c r="HX110" s="74">
        <v>0</v>
      </c>
      <c r="HY110" s="74">
        <v>0</v>
      </c>
      <c r="HZ110" s="74">
        <v>3341</v>
      </c>
      <c r="IA110" s="74">
        <v>0</v>
      </c>
      <c r="IB110" s="74">
        <v>0</v>
      </c>
      <c r="IC110" s="74">
        <v>0</v>
      </c>
      <c r="ID110" s="74">
        <v>0</v>
      </c>
      <c r="IE110" s="74">
        <v>0</v>
      </c>
      <c r="IF110" s="74">
        <v>0</v>
      </c>
      <c r="IG110" s="74">
        <v>0</v>
      </c>
      <c r="IH110" s="74">
        <v>3341</v>
      </c>
      <c r="II110" s="74">
        <v>35013</v>
      </c>
      <c r="IJ110" s="74">
        <v>9.5399999999999999E-2</v>
      </c>
      <c r="IK110" s="74">
        <v>0</v>
      </c>
      <c r="IL110" s="74">
        <v>5310</v>
      </c>
      <c r="IM110" s="74">
        <v>0</v>
      </c>
      <c r="IN110" s="74">
        <v>0</v>
      </c>
      <c r="IO110" s="74">
        <v>0</v>
      </c>
      <c r="IP110" s="74">
        <v>0</v>
      </c>
      <c r="IQ110" s="74">
        <v>0</v>
      </c>
      <c r="IR110" s="74">
        <v>0</v>
      </c>
      <c r="IS110" s="74">
        <v>5310</v>
      </c>
      <c r="IT110" s="74">
        <v>35013</v>
      </c>
      <c r="IU110" s="74">
        <v>0.1517</v>
      </c>
      <c r="IV110" s="74">
        <v>9.5399999999999999E-2</v>
      </c>
      <c r="IW110" s="74">
        <v>9.5399999999999999E-2</v>
      </c>
      <c r="IX110" s="74">
        <v>9.5399999999999999E-2</v>
      </c>
      <c r="IY110" s="74">
        <v>0.1517</v>
      </c>
      <c r="IZ110" s="74">
        <v>0.1517</v>
      </c>
      <c r="JA110" s="74">
        <v>0.1517</v>
      </c>
    </row>
    <row r="111" spans="1:261" x14ac:dyDescent="0.25">
      <c r="A111" s="74" t="s">
        <v>13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302962</v>
      </c>
      <c r="G111" s="74">
        <v>341511</v>
      </c>
      <c r="H111" s="74">
        <v>0</v>
      </c>
      <c r="I111" s="74">
        <v>0</v>
      </c>
      <c r="J111" s="74">
        <v>0</v>
      </c>
      <c r="K111" s="74">
        <v>644473</v>
      </c>
      <c r="L111" s="74">
        <v>14127</v>
      </c>
      <c r="M111" s="74">
        <v>45.619900000000001</v>
      </c>
      <c r="N111" s="74">
        <v>45.619900000000001</v>
      </c>
      <c r="O111" s="74">
        <v>45.619900000000001</v>
      </c>
      <c r="P111" s="74">
        <v>45.619900000000001</v>
      </c>
      <c r="Q111" s="74">
        <v>3267943</v>
      </c>
      <c r="R111" s="74">
        <v>18491</v>
      </c>
      <c r="S111" s="74">
        <v>176.73150000000001</v>
      </c>
      <c r="T111" s="74">
        <v>4792583</v>
      </c>
      <c r="U111" s="74">
        <v>18491</v>
      </c>
      <c r="V111" s="74">
        <v>259.18459999999999</v>
      </c>
      <c r="W111" s="74">
        <v>42736</v>
      </c>
      <c r="X111" s="74">
        <v>42917</v>
      </c>
      <c r="Y111" s="74">
        <v>0</v>
      </c>
      <c r="Z111" s="74">
        <v>0</v>
      </c>
      <c r="AA111" s="74">
        <v>0</v>
      </c>
      <c r="AB111" s="74">
        <v>140.63999999999999</v>
      </c>
      <c r="AC111" s="74">
        <v>133.4</v>
      </c>
      <c r="AD111" s="74">
        <v>0</v>
      </c>
      <c r="AE111" s="74">
        <v>0</v>
      </c>
      <c r="AF111" s="74">
        <v>0</v>
      </c>
      <c r="AG111" s="74">
        <v>6.5</v>
      </c>
      <c r="AH111" s="74">
        <v>7.72</v>
      </c>
      <c r="AI111" s="74">
        <v>0</v>
      </c>
      <c r="AJ111" s="74">
        <v>0</v>
      </c>
      <c r="AK111" s="74">
        <v>0</v>
      </c>
      <c r="AL111" s="74">
        <v>1524640</v>
      </c>
      <c r="AM111" s="74">
        <v>18491</v>
      </c>
      <c r="AN111" s="74">
        <v>82.453100000000006</v>
      </c>
      <c r="AO111" s="74">
        <v>45.62</v>
      </c>
      <c r="AP111" s="74">
        <v>45.62</v>
      </c>
      <c r="AQ111" s="74">
        <v>0</v>
      </c>
      <c r="AR111" s="74">
        <v>0</v>
      </c>
      <c r="AS111" s="74">
        <v>213.76</v>
      </c>
      <c r="AT111" s="74">
        <v>209.66</v>
      </c>
      <c r="AU111" s="74">
        <v>0</v>
      </c>
      <c r="AV111" s="74">
        <v>0</v>
      </c>
      <c r="AW111" s="74">
        <v>0</v>
      </c>
      <c r="AX111" s="74">
        <v>0</v>
      </c>
      <c r="AY111" s="74">
        <v>6641</v>
      </c>
      <c r="AZ111" s="74">
        <v>7486</v>
      </c>
      <c r="BA111" s="74">
        <v>0</v>
      </c>
      <c r="BB111" s="74">
        <v>0</v>
      </c>
      <c r="BC111" s="74">
        <v>0</v>
      </c>
      <c r="BD111" s="74">
        <v>0</v>
      </c>
      <c r="BE111" s="74">
        <v>933990</v>
      </c>
      <c r="BF111" s="74">
        <v>998632</v>
      </c>
      <c r="BG111" s="74">
        <v>0</v>
      </c>
      <c r="BH111" s="74">
        <v>0</v>
      </c>
      <c r="BI111" s="74">
        <v>0</v>
      </c>
      <c r="BJ111" s="74">
        <v>0</v>
      </c>
      <c r="BK111" s="74">
        <v>1932622</v>
      </c>
      <c r="BL111" s="74">
        <v>14127</v>
      </c>
      <c r="BM111" s="74">
        <v>136.80340000000001</v>
      </c>
      <c r="BN111" s="74">
        <v>0</v>
      </c>
      <c r="BO111" s="74">
        <v>43167</v>
      </c>
      <c r="BP111" s="74">
        <v>57792</v>
      </c>
      <c r="BQ111" s="74">
        <v>0</v>
      </c>
      <c r="BR111" s="74">
        <v>0</v>
      </c>
      <c r="BS111" s="74">
        <v>0</v>
      </c>
      <c r="BT111" s="74">
        <v>100959</v>
      </c>
      <c r="BU111" s="74">
        <v>14127</v>
      </c>
      <c r="BV111" s="74">
        <v>7.1464999999999996</v>
      </c>
      <c r="BW111" s="74">
        <v>1419580</v>
      </c>
      <c r="BX111" s="74">
        <v>1569514</v>
      </c>
      <c r="BY111" s="74">
        <v>0</v>
      </c>
      <c r="BZ111" s="74">
        <v>0</v>
      </c>
      <c r="CA111" s="74">
        <v>0</v>
      </c>
      <c r="CB111" s="74">
        <v>2989094</v>
      </c>
      <c r="CC111" s="74">
        <v>14127</v>
      </c>
      <c r="CD111" s="74">
        <v>211.5872</v>
      </c>
      <c r="CE111" s="74">
        <v>136.80340000000001</v>
      </c>
      <c r="CF111" s="74">
        <v>176.73150000000001</v>
      </c>
      <c r="CG111" s="74">
        <v>136.80340000000001</v>
      </c>
      <c r="CH111" s="74">
        <v>136.80340000000001</v>
      </c>
      <c r="CI111" s="74">
        <v>7.1464999999999996</v>
      </c>
      <c r="CJ111" s="74">
        <v>7.1464999999999996</v>
      </c>
      <c r="CK111" s="74">
        <v>7.1464999999999996</v>
      </c>
      <c r="CL111" s="74">
        <v>211.5872</v>
      </c>
      <c r="CM111" s="74">
        <v>176.73150000000001</v>
      </c>
      <c r="CN111" s="74">
        <v>211.5872</v>
      </c>
      <c r="CO111" s="74">
        <v>211.5872</v>
      </c>
      <c r="CP111" s="74">
        <v>211.5872</v>
      </c>
      <c r="CQ111" s="74">
        <v>14127</v>
      </c>
      <c r="CR111" s="74">
        <v>2989092</v>
      </c>
      <c r="CS111" s="74">
        <v>0</v>
      </c>
      <c r="CT111" s="74">
        <v>0</v>
      </c>
      <c r="CU111" s="74">
        <v>2989092</v>
      </c>
      <c r="CV111" s="74">
        <v>2989096</v>
      </c>
      <c r="CW111" s="74">
        <v>-4</v>
      </c>
      <c r="CX111" s="74">
        <v>0</v>
      </c>
      <c r="CY111" s="74">
        <v>4</v>
      </c>
      <c r="CZ111" s="74">
        <v>0</v>
      </c>
      <c r="DA111" s="74">
        <v>0</v>
      </c>
      <c r="DB111" s="74">
        <v>0</v>
      </c>
      <c r="DC111" s="74">
        <v>0</v>
      </c>
      <c r="DD111" s="74">
        <v>0</v>
      </c>
      <c r="DE111" s="74">
        <v>0</v>
      </c>
      <c r="DF111" s="74">
        <v>0</v>
      </c>
      <c r="DG111" s="74">
        <v>0</v>
      </c>
      <c r="DH111" s="74">
        <v>0</v>
      </c>
      <c r="DI111" s="74">
        <v>0</v>
      </c>
      <c r="DJ111" s="74">
        <v>0</v>
      </c>
      <c r="DK111" s="74">
        <v>0</v>
      </c>
      <c r="DL111" s="74">
        <v>0</v>
      </c>
      <c r="DM111" s="74">
        <v>0</v>
      </c>
      <c r="DN111" s="74">
        <v>0</v>
      </c>
      <c r="DO111" s="74">
        <v>0</v>
      </c>
      <c r="DP111" s="74">
        <v>0</v>
      </c>
      <c r="DQ111" s="74">
        <v>0</v>
      </c>
      <c r="DR111" s="74">
        <v>0</v>
      </c>
      <c r="DS111" s="74">
        <v>0</v>
      </c>
      <c r="DT111" s="74">
        <v>0</v>
      </c>
      <c r="DU111" s="74">
        <v>0</v>
      </c>
      <c r="DV111" s="74">
        <v>0</v>
      </c>
      <c r="DW111" s="74">
        <v>0</v>
      </c>
      <c r="DX111" s="74">
        <v>0</v>
      </c>
      <c r="DY111" s="74">
        <v>0</v>
      </c>
      <c r="DZ111" s="74">
        <v>0</v>
      </c>
      <c r="EA111" s="74">
        <v>21</v>
      </c>
      <c r="EB111" s="74">
        <v>21</v>
      </c>
      <c r="EC111" s="74">
        <v>0</v>
      </c>
      <c r="ED111" s="74">
        <v>0</v>
      </c>
      <c r="EE111" s="74">
        <v>0</v>
      </c>
      <c r="EF111" s="74">
        <v>0</v>
      </c>
      <c r="EG111" s="74">
        <v>0</v>
      </c>
      <c r="EH111" s="74">
        <v>0</v>
      </c>
      <c r="EI111" s="74">
        <v>139461</v>
      </c>
      <c r="EJ111" s="74">
        <v>157206</v>
      </c>
      <c r="EK111" s="74">
        <v>0</v>
      </c>
      <c r="EL111" s="74">
        <v>0</v>
      </c>
      <c r="EM111" s="74">
        <v>0</v>
      </c>
      <c r="EN111" s="74">
        <v>0</v>
      </c>
      <c r="EO111" s="74">
        <v>0</v>
      </c>
      <c r="EP111" s="74">
        <v>0</v>
      </c>
      <c r="EQ111" s="74">
        <v>296667</v>
      </c>
      <c r="ER111" s="74">
        <v>14127</v>
      </c>
      <c r="ES111" s="74">
        <v>21</v>
      </c>
      <c r="ET111" s="74">
        <v>21</v>
      </c>
      <c r="EU111" s="74">
        <v>21</v>
      </c>
      <c r="EV111" s="74">
        <v>21</v>
      </c>
      <c r="EW111" s="74">
        <v>184.75</v>
      </c>
      <c r="EX111" s="74">
        <v>187.21</v>
      </c>
      <c r="EY111" s="74">
        <v>0</v>
      </c>
      <c r="EZ111" s="74">
        <v>1.63</v>
      </c>
      <c r="FA111" s="74">
        <v>0</v>
      </c>
      <c r="FB111" s="74">
        <v>0</v>
      </c>
      <c r="FC111" s="74">
        <v>0</v>
      </c>
      <c r="FD111" s="74">
        <v>0</v>
      </c>
      <c r="FE111" s="74">
        <v>0</v>
      </c>
      <c r="FF111" s="74">
        <v>0</v>
      </c>
      <c r="FG111" s="74">
        <v>0</v>
      </c>
      <c r="FH111" s="74">
        <v>0</v>
      </c>
      <c r="FI111" s="74">
        <v>0</v>
      </c>
      <c r="FJ111" s="74">
        <v>0</v>
      </c>
      <c r="FK111" s="74">
        <v>0</v>
      </c>
      <c r="FL111" s="74">
        <v>0</v>
      </c>
      <c r="FM111" s="74">
        <v>0</v>
      </c>
      <c r="FN111" s="74">
        <v>0</v>
      </c>
      <c r="FO111" s="74">
        <v>0</v>
      </c>
      <c r="FP111" s="74">
        <v>0</v>
      </c>
      <c r="FQ111" s="74">
        <v>0</v>
      </c>
      <c r="FR111" s="74">
        <v>0</v>
      </c>
      <c r="FS111" s="74">
        <v>0</v>
      </c>
      <c r="FT111" s="74">
        <v>0</v>
      </c>
      <c r="FU111" s="74">
        <v>0</v>
      </c>
      <c r="FV111" s="74">
        <v>0</v>
      </c>
      <c r="FW111" s="74">
        <v>0</v>
      </c>
      <c r="FX111" s="74">
        <v>12202</v>
      </c>
      <c r="FY111" s="74">
        <v>0</v>
      </c>
      <c r="FZ111" s="74">
        <v>0</v>
      </c>
      <c r="GA111" s="74">
        <v>0</v>
      </c>
      <c r="GB111" s="74">
        <v>0</v>
      </c>
      <c r="GC111" s="74">
        <v>0</v>
      </c>
      <c r="GD111" s="74">
        <v>0</v>
      </c>
      <c r="GE111" s="74">
        <v>12202</v>
      </c>
      <c r="GF111" s="74">
        <v>14127</v>
      </c>
      <c r="GG111" s="74">
        <v>0.86370000000000002</v>
      </c>
      <c r="GH111" s="74">
        <v>0</v>
      </c>
      <c r="GI111" s="74">
        <v>0</v>
      </c>
      <c r="GJ111" s="74">
        <v>0</v>
      </c>
      <c r="GK111" s="74">
        <v>0</v>
      </c>
      <c r="GL111" s="74">
        <v>0</v>
      </c>
      <c r="GM111" s="74">
        <v>0</v>
      </c>
      <c r="GN111" s="74">
        <v>0</v>
      </c>
      <c r="GO111" s="74">
        <v>0</v>
      </c>
      <c r="GP111" s="74">
        <v>0</v>
      </c>
      <c r="GQ111" s="74">
        <v>14127</v>
      </c>
      <c r="GR111" s="74">
        <v>0</v>
      </c>
      <c r="GS111" s="74">
        <v>0</v>
      </c>
      <c r="GT111" s="74">
        <v>0</v>
      </c>
      <c r="GU111" s="74">
        <v>0</v>
      </c>
      <c r="GV111" s="74">
        <v>0</v>
      </c>
      <c r="GW111" s="74">
        <v>0</v>
      </c>
      <c r="GX111" s="74">
        <v>0</v>
      </c>
      <c r="GY111" s="74">
        <v>0</v>
      </c>
      <c r="GZ111" s="74">
        <v>0</v>
      </c>
      <c r="HA111" s="74">
        <v>0</v>
      </c>
      <c r="HB111" s="74">
        <v>14127</v>
      </c>
      <c r="HC111" s="74">
        <v>0</v>
      </c>
      <c r="HD111" s="74">
        <v>0.86370000000000002</v>
      </c>
      <c r="HE111" s="74">
        <v>0</v>
      </c>
      <c r="HF111" s="74">
        <v>0.86370000000000002</v>
      </c>
      <c r="HG111" s="74">
        <v>0</v>
      </c>
      <c r="HH111" s="74">
        <v>0.86370000000000002</v>
      </c>
      <c r="HI111" s="74">
        <v>0</v>
      </c>
      <c r="HJ111" s="74">
        <v>0</v>
      </c>
      <c r="HK111" s="74">
        <v>0</v>
      </c>
      <c r="HL111" s="74">
        <v>0</v>
      </c>
      <c r="HM111" s="74">
        <v>0</v>
      </c>
      <c r="HN111" s="74">
        <v>0</v>
      </c>
      <c r="HO111" s="74">
        <v>0</v>
      </c>
      <c r="HP111" s="74">
        <v>0</v>
      </c>
      <c r="HQ111" s="74">
        <v>0</v>
      </c>
      <c r="HR111" s="74">
        <v>0</v>
      </c>
      <c r="HS111" s="74">
        <v>0.28999999999999998</v>
      </c>
      <c r="HT111" s="74">
        <v>0</v>
      </c>
      <c r="HU111" s="74">
        <v>0</v>
      </c>
      <c r="HV111" s="74">
        <v>0</v>
      </c>
      <c r="HW111" s="74">
        <v>0</v>
      </c>
      <c r="HX111" s="74">
        <v>0</v>
      </c>
      <c r="HY111" s="74">
        <v>0</v>
      </c>
      <c r="HZ111" s="74">
        <v>0</v>
      </c>
      <c r="IA111" s="74">
        <v>0</v>
      </c>
      <c r="IB111" s="74">
        <v>0</v>
      </c>
      <c r="IC111" s="74">
        <v>0</v>
      </c>
      <c r="ID111" s="74">
        <v>0</v>
      </c>
      <c r="IE111" s="74">
        <v>0</v>
      </c>
      <c r="IF111" s="74">
        <v>0</v>
      </c>
      <c r="IG111" s="74">
        <v>0</v>
      </c>
      <c r="IH111" s="74">
        <v>0</v>
      </c>
      <c r="II111" s="74">
        <v>14127</v>
      </c>
      <c r="IJ111" s="74">
        <v>0</v>
      </c>
      <c r="IK111" s="74">
        <v>0</v>
      </c>
      <c r="IL111" s="74">
        <v>2171</v>
      </c>
      <c r="IM111" s="74">
        <v>0</v>
      </c>
      <c r="IN111" s="74">
        <v>0</v>
      </c>
      <c r="IO111" s="74">
        <v>0</v>
      </c>
      <c r="IP111" s="74">
        <v>0</v>
      </c>
      <c r="IQ111" s="74">
        <v>0</v>
      </c>
      <c r="IR111" s="74">
        <v>0</v>
      </c>
      <c r="IS111" s="74">
        <v>2171</v>
      </c>
      <c r="IT111" s="74">
        <v>14127</v>
      </c>
      <c r="IU111" s="74">
        <v>0.1537</v>
      </c>
      <c r="IV111" s="74">
        <v>0</v>
      </c>
      <c r="IW111" s="74">
        <v>0</v>
      </c>
      <c r="IX111" s="74">
        <v>0</v>
      </c>
      <c r="IY111" s="74">
        <v>0.1537</v>
      </c>
      <c r="IZ111" s="74">
        <v>0.1537</v>
      </c>
      <c r="JA111" s="74">
        <v>0.1537</v>
      </c>
    </row>
    <row r="112" spans="1:261" x14ac:dyDescent="0.25">
      <c r="A112" s="74" t="s">
        <v>13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561582</v>
      </c>
      <c r="G112" s="74">
        <v>542057</v>
      </c>
      <c r="H112" s="74">
        <v>0</v>
      </c>
      <c r="I112" s="74">
        <v>0</v>
      </c>
      <c r="J112" s="74">
        <v>0</v>
      </c>
      <c r="K112" s="74">
        <v>1103639</v>
      </c>
      <c r="L112" s="74">
        <v>24192</v>
      </c>
      <c r="M112" s="74">
        <v>45.62</v>
      </c>
      <c r="N112" s="74">
        <v>45.62</v>
      </c>
      <c r="O112" s="74">
        <v>45.62</v>
      </c>
      <c r="P112" s="74">
        <v>45.62</v>
      </c>
      <c r="Q112" s="74">
        <v>5689887</v>
      </c>
      <c r="R112" s="74">
        <v>36829</v>
      </c>
      <c r="S112" s="74">
        <v>154.49469999999999</v>
      </c>
      <c r="T112" s="74">
        <v>8561234</v>
      </c>
      <c r="U112" s="74">
        <v>36829</v>
      </c>
      <c r="V112" s="74">
        <v>232.459</v>
      </c>
      <c r="W112" s="74">
        <v>42736</v>
      </c>
      <c r="X112" s="74">
        <v>42917</v>
      </c>
      <c r="Y112" s="74">
        <v>0</v>
      </c>
      <c r="Z112" s="74">
        <v>0</v>
      </c>
      <c r="AA112" s="74">
        <v>0</v>
      </c>
      <c r="AB112" s="74">
        <v>159.91</v>
      </c>
      <c r="AC112" s="74">
        <v>155.43</v>
      </c>
      <c r="AD112" s="74">
        <v>0</v>
      </c>
      <c r="AE112" s="74">
        <v>0</v>
      </c>
      <c r="AF112" s="74">
        <v>0</v>
      </c>
      <c r="AG112" s="74">
        <v>10.56</v>
      </c>
      <c r="AH112" s="74">
        <v>14.48</v>
      </c>
      <c r="AI112" s="74">
        <v>0</v>
      </c>
      <c r="AJ112" s="74">
        <v>0</v>
      </c>
      <c r="AK112" s="74">
        <v>0</v>
      </c>
      <c r="AL112" s="74">
        <v>2871347</v>
      </c>
      <c r="AM112" s="74">
        <v>36829</v>
      </c>
      <c r="AN112" s="74">
        <v>77.964299999999994</v>
      </c>
      <c r="AO112" s="74">
        <v>45.62</v>
      </c>
      <c r="AP112" s="74">
        <v>45.62</v>
      </c>
      <c r="AQ112" s="74">
        <v>0</v>
      </c>
      <c r="AR112" s="74">
        <v>0</v>
      </c>
      <c r="AS112" s="74">
        <v>239.01</v>
      </c>
      <c r="AT112" s="74">
        <v>241.7</v>
      </c>
      <c r="AU112" s="74">
        <v>0</v>
      </c>
      <c r="AV112" s="74">
        <v>0</v>
      </c>
      <c r="AW112" s="74">
        <v>0</v>
      </c>
      <c r="AX112" s="74">
        <v>0</v>
      </c>
      <c r="AY112" s="74">
        <v>12310</v>
      </c>
      <c r="AZ112" s="74">
        <v>11882</v>
      </c>
      <c r="BA112" s="74">
        <v>0</v>
      </c>
      <c r="BB112" s="74">
        <v>0</v>
      </c>
      <c r="BC112" s="74">
        <v>0</v>
      </c>
      <c r="BD112" s="74">
        <v>0</v>
      </c>
      <c r="BE112" s="74">
        <v>1968492</v>
      </c>
      <c r="BF112" s="74">
        <v>1846819</v>
      </c>
      <c r="BG112" s="74">
        <v>0</v>
      </c>
      <c r="BH112" s="74">
        <v>0</v>
      </c>
      <c r="BI112" s="74">
        <v>0</v>
      </c>
      <c r="BJ112" s="74">
        <v>0</v>
      </c>
      <c r="BK112" s="74">
        <v>3815311</v>
      </c>
      <c r="BL112" s="74">
        <v>24192</v>
      </c>
      <c r="BM112" s="74">
        <v>157.70959999999999</v>
      </c>
      <c r="BN112" s="74">
        <v>0</v>
      </c>
      <c r="BO112" s="74">
        <v>129994</v>
      </c>
      <c r="BP112" s="74">
        <v>172051</v>
      </c>
      <c r="BQ112" s="74">
        <v>0</v>
      </c>
      <c r="BR112" s="74">
        <v>0</v>
      </c>
      <c r="BS112" s="74">
        <v>0</v>
      </c>
      <c r="BT112" s="74">
        <v>302045</v>
      </c>
      <c r="BU112" s="74">
        <v>24192</v>
      </c>
      <c r="BV112" s="74">
        <v>12.485300000000001</v>
      </c>
      <c r="BW112" s="74">
        <v>2942213</v>
      </c>
      <c r="BX112" s="74">
        <v>2871879</v>
      </c>
      <c r="BY112" s="74">
        <v>0</v>
      </c>
      <c r="BZ112" s="74">
        <v>0</v>
      </c>
      <c r="CA112" s="74">
        <v>0</v>
      </c>
      <c r="CB112" s="74">
        <v>5814092</v>
      </c>
      <c r="CC112" s="74">
        <v>24192</v>
      </c>
      <c r="CD112" s="74">
        <v>240.33109999999999</v>
      </c>
      <c r="CE112" s="74">
        <v>157.70959999999999</v>
      </c>
      <c r="CF112" s="74">
        <v>154.49469999999999</v>
      </c>
      <c r="CG112" s="74">
        <v>154.49469999999999</v>
      </c>
      <c r="CH112" s="74">
        <v>154.49469999999999</v>
      </c>
      <c r="CI112" s="74">
        <v>12.485300000000001</v>
      </c>
      <c r="CJ112" s="74">
        <v>12.485300000000001</v>
      </c>
      <c r="CK112" s="74">
        <v>12.485300000000001</v>
      </c>
      <c r="CL112" s="74">
        <v>240.33109999999999</v>
      </c>
      <c r="CM112" s="74">
        <v>154.49469999999999</v>
      </c>
      <c r="CN112" s="74">
        <v>237.11619999999999</v>
      </c>
      <c r="CO112" s="74">
        <v>237.11619999999999</v>
      </c>
      <c r="CP112" s="74">
        <v>237.11619999999999</v>
      </c>
      <c r="CQ112" s="74">
        <v>24192</v>
      </c>
      <c r="CR112" s="74">
        <v>5736315</v>
      </c>
      <c r="CS112" s="74">
        <v>0</v>
      </c>
      <c r="CT112" s="74">
        <v>0</v>
      </c>
      <c r="CU112" s="74">
        <v>5736315</v>
      </c>
      <c r="CV112" s="74">
        <v>5814094</v>
      </c>
      <c r="CW112" s="74">
        <v>-77779</v>
      </c>
      <c r="CX112" s="74">
        <v>0</v>
      </c>
      <c r="CY112" s="74">
        <v>77779</v>
      </c>
      <c r="CZ112" s="74">
        <v>0</v>
      </c>
      <c r="DA112" s="74">
        <v>0</v>
      </c>
      <c r="DB112" s="74">
        <v>0</v>
      </c>
      <c r="DC112" s="74">
        <v>0</v>
      </c>
      <c r="DD112" s="74">
        <v>0</v>
      </c>
      <c r="DE112" s="74">
        <v>0</v>
      </c>
      <c r="DF112" s="74">
        <v>0</v>
      </c>
      <c r="DG112" s="74">
        <v>0</v>
      </c>
      <c r="DH112" s="74">
        <v>0</v>
      </c>
      <c r="DI112" s="74">
        <v>0</v>
      </c>
      <c r="DJ112" s="74">
        <v>0</v>
      </c>
      <c r="DK112" s="74">
        <v>0</v>
      </c>
      <c r="DL112" s="74">
        <v>0</v>
      </c>
      <c r="DM112" s="74">
        <v>0</v>
      </c>
      <c r="DN112" s="74">
        <v>0</v>
      </c>
      <c r="DO112" s="74">
        <v>0</v>
      </c>
      <c r="DP112" s="74">
        <v>0</v>
      </c>
      <c r="DQ112" s="74">
        <v>0</v>
      </c>
      <c r="DR112" s="74">
        <v>0</v>
      </c>
      <c r="DS112" s="74">
        <v>0</v>
      </c>
      <c r="DT112" s="74">
        <v>0</v>
      </c>
      <c r="DU112" s="74">
        <v>0</v>
      </c>
      <c r="DV112" s="74">
        <v>0</v>
      </c>
      <c r="DW112" s="74">
        <v>0</v>
      </c>
      <c r="DX112" s="74">
        <v>0</v>
      </c>
      <c r="DY112" s="74">
        <v>0</v>
      </c>
      <c r="DZ112" s="74">
        <v>0</v>
      </c>
      <c r="EA112" s="74">
        <v>21</v>
      </c>
      <c r="EB112" s="74">
        <v>21</v>
      </c>
      <c r="EC112" s="74">
        <v>0</v>
      </c>
      <c r="ED112" s="74">
        <v>0</v>
      </c>
      <c r="EE112" s="74">
        <v>0</v>
      </c>
      <c r="EF112" s="74">
        <v>0</v>
      </c>
      <c r="EG112" s="74">
        <v>0</v>
      </c>
      <c r="EH112" s="74">
        <v>0</v>
      </c>
      <c r="EI112" s="74">
        <v>258510</v>
      </c>
      <c r="EJ112" s="74">
        <v>249522</v>
      </c>
      <c r="EK112" s="74">
        <v>0</v>
      </c>
      <c r="EL112" s="74">
        <v>0</v>
      </c>
      <c r="EM112" s="74">
        <v>0</v>
      </c>
      <c r="EN112" s="74">
        <v>0</v>
      </c>
      <c r="EO112" s="74">
        <v>0</v>
      </c>
      <c r="EP112" s="74">
        <v>0</v>
      </c>
      <c r="EQ112" s="74">
        <v>508032</v>
      </c>
      <c r="ER112" s="74">
        <v>24192</v>
      </c>
      <c r="ES112" s="74">
        <v>21</v>
      </c>
      <c r="ET112" s="74">
        <v>21</v>
      </c>
      <c r="EU112" s="74">
        <v>21</v>
      </c>
      <c r="EV112" s="74">
        <v>21</v>
      </c>
      <c r="EW112" s="74">
        <v>184.75</v>
      </c>
      <c r="EX112" s="74">
        <v>187.21</v>
      </c>
      <c r="EY112" s="74">
        <v>1.92</v>
      </c>
      <c r="EZ112" s="74">
        <v>4.88</v>
      </c>
      <c r="FA112" s="74">
        <v>0</v>
      </c>
      <c r="FB112" s="74">
        <v>0</v>
      </c>
      <c r="FC112" s="74">
        <v>0</v>
      </c>
      <c r="FD112" s="74">
        <v>0</v>
      </c>
      <c r="FE112" s="74">
        <v>0</v>
      </c>
      <c r="FF112" s="74">
        <v>0</v>
      </c>
      <c r="FG112" s="74">
        <v>0</v>
      </c>
      <c r="FH112" s="74">
        <v>0</v>
      </c>
      <c r="FI112" s="74">
        <v>0</v>
      </c>
      <c r="FJ112" s="74">
        <v>0</v>
      </c>
      <c r="FK112" s="74">
        <v>0</v>
      </c>
      <c r="FL112" s="74">
        <v>0</v>
      </c>
      <c r="FM112" s="74">
        <v>0</v>
      </c>
      <c r="FN112" s="74">
        <v>0</v>
      </c>
      <c r="FO112" s="74">
        <v>0</v>
      </c>
      <c r="FP112" s="74">
        <v>0</v>
      </c>
      <c r="FQ112" s="74">
        <v>0</v>
      </c>
      <c r="FR112" s="74">
        <v>0</v>
      </c>
      <c r="FS112" s="74">
        <v>0</v>
      </c>
      <c r="FT112" s="74">
        <v>0</v>
      </c>
      <c r="FU112" s="74">
        <v>0</v>
      </c>
      <c r="FV112" s="74">
        <v>0</v>
      </c>
      <c r="FW112" s="74">
        <v>23635</v>
      </c>
      <c r="FX112" s="74">
        <v>57984</v>
      </c>
      <c r="FY112" s="74">
        <v>0</v>
      </c>
      <c r="FZ112" s="74">
        <v>0</v>
      </c>
      <c r="GA112" s="74">
        <v>0</v>
      </c>
      <c r="GB112" s="74">
        <v>0</v>
      </c>
      <c r="GC112" s="74">
        <v>0</v>
      </c>
      <c r="GD112" s="74">
        <v>0</v>
      </c>
      <c r="GE112" s="74">
        <v>81619</v>
      </c>
      <c r="GF112" s="74">
        <v>24192</v>
      </c>
      <c r="GG112" s="74">
        <v>3.3738000000000001</v>
      </c>
      <c r="GH112" s="74">
        <v>0</v>
      </c>
      <c r="GI112" s="74">
        <v>0</v>
      </c>
      <c r="GJ112" s="74">
        <v>0</v>
      </c>
      <c r="GK112" s="74">
        <v>0</v>
      </c>
      <c r="GL112" s="74">
        <v>0</v>
      </c>
      <c r="GM112" s="74">
        <v>0</v>
      </c>
      <c r="GN112" s="74">
        <v>0</v>
      </c>
      <c r="GO112" s="74">
        <v>0</v>
      </c>
      <c r="GP112" s="74">
        <v>0</v>
      </c>
      <c r="GQ112" s="74">
        <v>24192</v>
      </c>
      <c r="GR112" s="74">
        <v>0</v>
      </c>
      <c r="GS112" s="74">
        <v>0</v>
      </c>
      <c r="GT112" s="74">
        <v>0</v>
      </c>
      <c r="GU112" s="74">
        <v>0</v>
      </c>
      <c r="GV112" s="74">
        <v>0</v>
      </c>
      <c r="GW112" s="74">
        <v>0</v>
      </c>
      <c r="GX112" s="74">
        <v>0</v>
      </c>
      <c r="GY112" s="74">
        <v>0</v>
      </c>
      <c r="GZ112" s="74">
        <v>0</v>
      </c>
      <c r="HA112" s="74">
        <v>0</v>
      </c>
      <c r="HB112" s="74">
        <v>24192</v>
      </c>
      <c r="HC112" s="74">
        <v>0</v>
      </c>
      <c r="HD112" s="74">
        <v>3.3738000000000001</v>
      </c>
      <c r="HE112" s="74">
        <v>0</v>
      </c>
      <c r="HF112" s="74">
        <v>3.3738000000000001</v>
      </c>
      <c r="HG112" s="74">
        <v>0</v>
      </c>
      <c r="HH112" s="74">
        <v>3.3738000000000001</v>
      </c>
      <c r="HI112" s="74">
        <v>0</v>
      </c>
      <c r="HJ112" s="74">
        <v>0</v>
      </c>
      <c r="HK112" s="74">
        <v>0</v>
      </c>
      <c r="HL112" s="74">
        <v>0</v>
      </c>
      <c r="HM112" s="74">
        <v>0</v>
      </c>
      <c r="HN112" s="74">
        <v>0</v>
      </c>
      <c r="HO112" s="74">
        <v>0</v>
      </c>
      <c r="HP112" s="74">
        <v>0</v>
      </c>
      <c r="HQ112" s="74">
        <v>0</v>
      </c>
      <c r="HR112" s="74">
        <v>0</v>
      </c>
      <c r="HS112" s="74">
        <v>0.28999999999999998</v>
      </c>
      <c r="HT112" s="74">
        <v>0</v>
      </c>
      <c r="HU112" s="74">
        <v>0</v>
      </c>
      <c r="HV112" s="74">
        <v>0</v>
      </c>
      <c r="HW112" s="74">
        <v>0</v>
      </c>
      <c r="HX112" s="74">
        <v>0</v>
      </c>
      <c r="HY112" s="74">
        <v>0</v>
      </c>
      <c r="HZ112" s="74">
        <v>0</v>
      </c>
      <c r="IA112" s="74">
        <v>0</v>
      </c>
      <c r="IB112" s="74">
        <v>0</v>
      </c>
      <c r="IC112" s="74">
        <v>0</v>
      </c>
      <c r="ID112" s="74">
        <v>0</v>
      </c>
      <c r="IE112" s="74">
        <v>0</v>
      </c>
      <c r="IF112" s="74">
        <v>0</v>
      </c>
      <c r="IG112" s="74">
        <v>0</v>
      </c>
      <c r="IH112" s="74">
        <v>0</v>
      </c>
      <c r="II112" s="74">
        <v>24192</v>
      </c>
      <c r="IJ112" s="74">
        <v>0</v>
      </c>
      <c r="IK112" s="74">
        <v>0</v>
      </c>
      <c r="IL112" s="74">
        <v>3446</v>
      </c>
      <c r="IM112" s="74">
        <v>0</v>
      </c>
      <c r="IN112" s="74">
        <v>0</v>
      </c>
      <c r="IO112" s="74">
        <v>0</v>
      </c>
      <c r="IP112" s="74">
        <v>0</v>
      </c>
      <c r="IQ112" s="74">
        <v>0</v>
      </c>
      <c r="IR112" s="74">
        <v>0</v>
      </c>
      <c r="IS112" s="74">
        <v>3446</v>
      </c>
      <c r="IT112" s="74">
        <v>24192</v>
      </c>
      <c r="IU112" s="74">
        <v>0.1424</v>
      </c>
      <c r="IV112" s="74">
        <v>0</v>
      </c>
      <c r="IW112" s="74">
        <v>0</v>
      </c>
      <c r="IX112" s="74">
        <v>0</v>
      </c>
      <c r="IY112" s="74">
        <v>0.1424</v>
      </c>
      <c r="IZ112" s="74">
        <v>0.1424</v>
      </c>
      <c r="JA112" s="74">
        <v>0.1424</v>
      </c>
    </row>
    <row r="113" spans="1:261" x14ac:dyDescent="0.25">
      <c r="A113" s="74" t="s">
        <v>13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366967</v>
      </c>
      <c r="G113" s="74">
        <v>356977</v>
      </c>
      <c r="H113" s="74">
        <v>0</v>
      </c>
      <c r="I113" s="74">
        <v>0</v>
      </c>
      <c r="J113" s="74">
        <v>0</v>
      </c>
      <c r="K113" s="74">
        <v>723944</v>
      </c>
      <c r="L113" s="74">
        <v>15869</v>
      </c>
      <c r="M113" s="74">
        <v>45.62</v>
      </c>
      <c r="N113" s="74">
        <v>45.62</v>
      </c>
      <c r="O113" s="74">
        <v>45.62</v>
      </c>
      <c r="P113" s="74">
        <v>45.62</v>
      </c>
      <c r="Q113" s="74">
        <v>4224727</v>
      </c>
      <c r="R113" s="74">
        <v>26450</v>
      </c>
      <c r="S113" s="74">
        <v>159.72499999999999</v>
      </c>
      <c r="T113" s="74">
        <v>6422805</v>
      </c>
      <c r="U113" s="74">
        <v>26450</v>
      </c>
      <c r="V113" s="74">
        <v>242.82810000000001</v>
      </c>
      <c r="W113" s="74">
        <v>42736</v>
      </c>
      <c r="X113" s="74">
        <v>42917</v>
      </c>
      <c r="Y113" s="74">
        <v>0</v>
      </c>
      <c r="Z113" s="74">
        <v>0</v>
      </c>
      <c r="AA113" s="74">
        <v>0</v>
      </c>
      <c r="AB113" s="74">
        <v>111.61</v>
      </c>
      <c r="AC113" s="74">
        <v>109.96</v>
      </c>
      <c r="AD113" s="74">
        <v>0</v>
      </c>
      <c r="AE113" s="74">
        <v>0</v>
      </c>
      <c r="AF113" s="74">
        <v>0</v>
      </c>
      <c r="AG113" s="74">
        <v>13.69</v>
      </c>
      <c r="AH113" s="74">
        <v>18.829999999999998</v>
      </c>
      <c r="AI113" s="74">
        <v>0</v>
      </c>
      <c r="AJ113" s="74">
        <v>0</v>
      </c>
      <c r="AK113" s="74">
        <v>0</v>
      </c>
      <c r="AL113" s="74">
        <v>2198078</v>
      </c>
      <c r="AM113" s="74">
        <v>26450</v>
      </c>
      <c r="AN113" s="74">
        <v>83.103099999999998</v>
      </c>
      <c r="AO113" s="74">
        <v>45.62</v>
      </c>
      <c r="AP113" s="74">
        <v>45.62</v>
      </c>
      <c r="AQ113" s="74">
        <v>0</v>
      </c>
      <c r="AR113" s="74">
        <v>0</v>
      </c>
      <c r="AS113" s="74">
        <v>201.47</v>
      </c>
      <c r="AT113" s="74">
        <v>199.93</v>
      </c>
      <c r="AU113" s="74">
        <v>0</v>
      </c>
      <c r="AV113" s="74">
        <v>0</v>
      </c>
      <c r="AW113" s="74">
        <v>0</v>
      </c>
      <c r="AX113" s="74">
        <v>0</v>
      </c>
      <c r="AY113" s="74">
        <v>8044</v>
      </c>
      <c r="AZ113" s="74">
        <v>7825</v>
      </c>
      <c r="BA113" s="74">
        <v>0</v>
      </c>
      <c r="BB113" s="74">
        <v>0</v>
      </c>
      <c r="BC113" s="74">
        <v>0</v>
      </c>
      <c r="BD113" s="74">
        <v>0</v>
      </c>
      <c r="BE113" s="74">
        <v>897791</v>
      </c>
      <c r="BF113" s="74">
        <v>860437</v>
      </c>
      <c r="BG113" s="74">
        <v>0</v>
      </c>
      <c r="BH113" s="74">
        <v>0</v>
      </c>
      <c r="BI113" s="74">
        <v>0</v>
      </c>
      <c r="BJ113" s="74">
        <v>0</v>
      </c>
      <c r="BK113" s="74">
        <v>1758228</v>
      </c>
      <c r="BL113" s="74">
        <v>15869</v>
      </c>
      <c r="BM113" s="74">
        <v>110.79640000000001</v>
      </c>
      <c r="BN113" s="74">
        <v>0</v>
      </c>
      <c r="BO113" s="74">
        <v>110122</v>
      </c>
      <c r="BP113" s="74">
        <v>147345</v>
      </c>
      <c r="BQ113" s="74">
        <v>0</v>
      </c>
      <c r="BR113" s="74">
        <v>0</v>
      </c>
      <c r="BS113" s="74">
        <v>0</v>
      </c>
      <c r="BT113" s="74">
        <v>257467</v>
      </c>
      <c r="BU113" s="74">
        <v>15869</v>
      </c>
      <c r="BV113" s="74">
        <v>16.224499999999999</v>
      </c>
      <c r="BW113" s="74">
        <v>1620624</v>
      </c>
      <c r="BX113" s="74">
        <v>1564453</v>
      </c>
      <c r="BY113" s="74">
        <v>0</v>
      </c>
      <c r="BZ113" s="74">
        <v>0</v>
      </c>
      <c r="CA113" s="74">
        <v>0</v>
      </c>
      <c r="CB113" s="74">
        <v>3185077</v>
      </c>
      <c r="CC113" s="74">
        <v>15869</v>
      </c>
      <c r="CD113" s="74">
        <v>200.7106</v>
      </c>
      <c r="CE113" s="74">
        <v>110.79640000000001</v>
      </c>
      <c r="CF113" s="74">
        <v>159.72499999999999</v>
      </c>
      <c r="CG113" s="74">
        <v>110.79640000000001</v>
      </c>
      <c r="CH113" s="74">
        <v>110.79640000000001</v>
      </c>
      <c r="CI113" s="74">
        <v>16.224499999999999</v>
      </c>
      <c r="CJ113" s="74">
        <v>16.224499999999999</v>
      </c>
      <c r="CK113" s="74">
        <v>16.224499999999999</v>
      </c>
      <c r="CL113" s="74">
        <v>200.7106</v>
      </c>
      <c r="CM113" s="74">
        <v>159.72499999999999</v>
      </c>
      <c r="CN113" s="74">
        <v>200.7106</v>
      </c>
      <c r="CO113" s="74">
        <v>200.7106</v>
      </c>
      <c r="CP113" s="74">
        <v>200.7106</v>
      </c>
      <c r="CQ113" s="74">
        <v>15869</v>
      </c>
      <c r="CR113" s="74">
        <v>3185077</v>
      </c>
      <c r="CS113" s="74">
        <v>0</v>
      </c>
      <c r="CT113" s="74">
        <v>0</v>
      </c>
      <c r="CU113" s="74">
        <v>3185077</v>
      </c>
      <c r="CV113" s="74">
        <v>3185077</v>
      </c>
      <c r="CW113" s="74">
        <v>0</v>
      </c>
      <c r="CX113" s="74">
        <v>0</v>
      </c>
      <c r="CY113" s="74">
        <v>0</v>
      </c>
      <c r="CZ113" s="74">
        <v>0</v>
      </c>
      <c r="DA113" s="74">
        <v>0</v>
      </c>
      <c r="DB113" s="74">
        <v>0</v>
      </c>
      <c r="DC113" s="74">
        <v>0</v>
      </c>
      <c r="DD113" s="74">
        <v>0</v>
      </c>
      <c r="DE113" s="74">
        <v>0</v>
      </c>
      <c r="DF113" s="74">
        <v>0</v>
      </c>
      <c r="DG113" s="74">
        <v>0</v>
      </c>
      <c r="DH113" s="74">
        <v>0</v>
      </c>
      <c r="DI113" s="74">
        <v>0</v>
      </c>
      <c r="DJ113" s="74">
        <v>0</v>
      </c>
      <c r="DK113" s="74">
        <v>0</v>
      </c>
      <c r="DL113" s="74">
        <v>0</v>
      </c>
      <c r="DM113" s="74">
        <v>0</v>
      </c>
      <c r="DN113" s="74">
        <v>0</v>
      </c>
      <c r="DO113" s="74">
        <v>0</v>
      </c>
      <c r="DP113" s="74">
        <v>0</v>
      </c>
      <c r="DQ113" s="74">
        <v>0</v>
      </c>
      <c r="DR113" s="74">
        <v>0</v>
      </c>
      <c r="DS113" s="74">
        <v>0</v>
      </c>
      <c r="DT113" s="74">
        <v>0</v>
      </c>
      <c r="DU113" s="74">
        <v>0</v>
      </c>
      <c r="DV113" s="74">
        <v>0</v>
      </c>
      <c r="DW113" s="74">
        <v>0</v>
      </c>
      <c r="DX113" s="74">
        <v>0</v>
      </c>
      <c r="DY113" s="74">
        <v>0</v>
      </c>
      <c r="DZ113" s="74">
        <v>0</v>
      </c>
      <c r="EA113" s="74">
        <v>21</v>
      </c>
      <c r="EB113" s="74">
        <v>21</v>
      </c>
      <c r="EC113" s="74">
        <v>0</v>
      </c>
      <c r="ED113" s="74">
        <v>0</v>
      </c>
      <c r="EE113" s="74">
        <v>0</v>
      </c>
      <c r="EF113" s="74">
        <v>0</v>
      </c>
      <c r="EG113" s="74">
        <v>0</v>
      </c>
      <c r="EH113" s="74">
        <v>0</v>
      </c>
      <c r="EI113" s="74">
        <v>168924</v>
      </c>
      <c r="EJ113" s="74">
        <v>164325</v>
      </c>
      <c r="EK113" s="74">
        <v>0</v>
      </c>
      <c r="EL113" s="74">
        <v>0</v>
      </c>
      <c r="EM113" s="74">
        <v>0</v>
      </c>
      <c r="EN113" s="74">
        <v>0</v>
      </c>
      <c r="EO113" s="74">
        <v>0</v>
      </c>
      <c r="EP113" s="74">
        <v>0</v>
      </c>
      <c r="EQ113" s="74">
        <v>333249</v>
      </c>
      <c r="ER113" s="74">
        <v>15869</v>
      </c>
      <c r="ES113" s="74">
        <v>21</v>
      </c>
      <c r="ET113" s="74">
        <v>21</v>
      </c>
      <c r="EU113" s="74">
        <v>21</v>
      </c>
      <c r="EV113" s="74">
        <v>21</v>
      </c>
      <c r="EW113" s="74">
        <v>184.75</v>
      </c>
      <c r="EX113" s="74">
        <v>187.21</v>
      </c>
      <c r="EY113" s="74">
        <v>7.69</v>
      </c>
      <c r="EZ113" s="74">
        <v>3.25</v>
      </c>
      <c r="FA113" s="74">
        <v>0</v>
      </c>
      <c r="FB113" s="74">
        <v>0</v>
      </c>
      <c r="FC113" s="74">
        <v>0</v>
      </c>
      <c r="FD113" s="74">
        <v>0</v>
      </c>
      <c r="FE113" s="74">
        <v>0</v>
      </c>
      <c r="FF113" s="74">
        <v>0</v>
      </c>
      <c r="FG113" s="74">
        <v>1.86</v>
      </c>
      <c r="FH113" s="74">
        <v>0.98</v>
      </c>
      <c r="FI113" s="74">
        <v>0</v>
      </c>
      <c r="FJ113" s="74">
        <v>0</v>
      </c>
      <c r="FK113" s="74">
        <v>0</v>
      </c>
      <c r="FL113" s="74">
        <v>0</v>
      </c>
      <c r="FM113" s="74">
        <v>0</v>
      </c>
      <c r="FN113" s="74">
        <v>0</v>
      </c>
      <c r="FO113" s="74">
        <v>0</v>
      </c>
      <c r="FP113" s="74">
        <v>0</v>
      </c>
      <c r="FQ113" s="74">
        <v>0</v>
      </c>
      <c r="FR113" s="74">
        <v>0</v>
      </c>
      <c r="FS113" s="74">
        <v>0</v>
      </c>
      <c r="FT113" s="74">
        <v>0</v>
      </c>
      <c r="FU113" s="74">
        <v>0</v>
      </c>
      <c r="FV113" s="74">
        <v>0</v>
      </c>
      <c r="FW113" s="74">
        <v>61858</v>
      </c>
      <c r="FX113" s="74">
        <v>25431</v>
      </c>
      <c r="FY113" s="74">
        <v>0</v>
      </c>
      <c r="FZ113" s="74">
        <v>0</v>
      </c>
      <c r="GA113" s="74">
        <v>0</v>
      </c>
      <c r="GB113" s="74">
        <v>0</v>
      </c>
      <c r="GC113" s="74">
        <v>0</v>
      </c>
      <c r="GD113" s="74">
        <v>0</v>
      </c>
      <c r="GE113" s="74">
        <v>87289</v>
      </c>
      <c r="GF113" s="74">
        <v>15869</v>
      </c>
      <c r="GG113" s="74">
        <v>5.5006000000000004</v>
      </c>
      <c r="GH113" s="74">
        <v>14962</v>
      </c>
      <c r="GI113" s="74">
        <v>7669</v>
      </c>
      <c r="GJ113" s="74">
        <v>0</v>
      </c>
      <c r="GK113" s="74">
        <v>0</v>
      </c>
      <c r="GL113" s="74">
        <v>0</v>
      </c>
      <c r="GM113" s="74">
        <v>0</v>
      </c>
      <c r="GN113" s="74">
        <v>0</v>
      </c>
      <c r="GO113" s="74">
        <v>0</v>
      </c>
      <c r="GP113" s="74">
        <v>22631</v>
      </c>
      <c r="GQ113" s="74">
        <v>15869</v>
      </c>
      <c r="GR113" s="74">
        <v>1.4260999999999999</v>
      </c>
      <c r="GS113" s="74">
        <v>0</v>
      </c>
      <c r="GT113" s="74">
        <v>0</v>
      </c>
      <c r="GU113" s="74">
        <v>0</v>
      </c>
      <c r="GV113" s="74">
        <v>0</v>
      </c>
      <c r="GW113" s="74">
        <v>0</v>
      </c>
      <c r="GX113" s="74">
        <v>0</v>
      </c>
      <c r="GY113" s="74">
        <v>0</v>
      </c>
      <c r="GZ113" s="74">
        <v>0</v>
      </c>
      <c r="HA113" s="74">
        <v>0</v>
      </c>
      <c r="HB113" s="74">
        <v>15869</v>
      </c>
      <c r="HC113" s="74">
        <v>0</v>
      </c>
      <c r="HD113" s="74">
        <v>5.5006000000000004</v>
      </c>
      <c r="HE113" s="74">
        <v>1.4260999999999999</v>
      </c>
      <c r="HF113" s="74">
        <v>5.5006000000000004</v>
      </c>
      <c r="HG113" s="74">
        <v>1.4260999999999999</v>
      </c>
      <c r="HH113" s="74">
        <v>5.5006000000000004</v>
      </c>
      <c r="HI113" s="74">
        <v>1.4260999999999999</v>
      </c>
      <c r="HJ113" s="74">
        <v>0</v>
      </c>
      <c r="HK113" s="74">
        <v>0</v>
      </c>
      <c r="HL113" s="74">
        <v>0</v>
      </c>
      <c r="HM113" s="74">
        <v>0</v>
      </c>
      <c r="HN113" s="74">
        <v>0</v>
      </c>
      <c r="HO113" s="74">
        <v>0</v>
      </c>
      <c r="HP113" s="74">
        <v>0</v>
      </c>
      <c r="HQ113" s="74">
        <v>0</v>
      </c>
      <c r="HR113" s="74">
        <v>0</v>
      </c>
      <c r="HS113" s="74">
        <v>0.28999999999999998</v>
      </c>
      <c r="HT113" s="74">
        <v>0</v>
      </c>
      <c r="HU113" s="74">
        <v>0</v>
      </c>
      <c r="HV113" s="74">
        <v>0</v>
      </c>
      <c r="HW113" s="74">
        <v>0</v>
      </c>
      <c r="HX113" s="74">
        <v>0</v>
      </c>
      <c r="HY113" s="74">
        <v>0</v>
      </c>
      <c r="HZ113" s="74">
        <v>0</v>
      </c>
      <c r="IA113" s="74">
        <v>0</v>
      </c>
      <c r="IB113" s="74">
        <v>0</v>
      </c>
      <c r="IC113" s="74">
        <v>0</v>
      </c>
      <c r="ID113" s="74">
        <v>0</v>
      </c>
      <c r="IE113" s="74">
        <v>0</v>
      </c>
      <c r="IF113" s="74">
        <v>0</v>
      </c>
      <c r="IG113" s="74">
        <v>0</v>
      </c>
      <c r="IH113" s="74">
        <v>0</v>
      </c>
      <c r="II113" s="74">
        <v>15869</v>
      </c>
      <c r="IJ113" s="74">
        <v>0</v>
      </c>
      <c r="IK113" s="74">
        <v>0</v>
      </c>
      <c r="IL113" s="74">
        <v>2269</v>
      </c>
      <c r="IM113" s="74">
        <v>0</v>
      </c>
      <c r="IN113" s="74">
        <v>0</v>
      </c>
      <c r="IO113" s="74">
        <v>0</v>
      </c>
      <c r="IP113" s="74">
        <v>0</v>
      </c>
      <c r="IQ113" s="74">
        <v>0</v>
      </c>
      <c r="IR113" s="74">
        <v>0</v>
      </c>
      <c r="IS113" s="74">
        <v>2269</v>
      </c>
      <c r="IT113" s="74">
        <v>15869</v>
      </c>
      <c r="IU113" s="74">
        <v>0.14299999999999999</v>
      </c>
      <c r="IV113" s="74">
        <v>0</v>
      </c>
      <c r="IW113" s="74">
        <v>0</v>
      </c>
      <c r="IX113" s="74">
        <v>0</v>
      </c>
      <c r="IY113" s="74">
        <v>0.14299999999999999</v>
      </c>
      <c r="IZ113" s="74">
        <v>0.14299999999999999</v>
      </c>
      <c r="JA113" s="74">
        <v>0.14299999999999999</v>
      </c>
    </row>
    <row r="114" spans="1:261" x14ac:dyDescent="0.25">
      <c r="A114" s="74" t="s">
        <v>13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384349</v>
      </c>
      <c r="G114" s="74">
        <v>420297</v>
      </c>
      <c r="H114" s="74">
        <v>0</v>
      </c>
      <c r="I114" s="74">
        <v>0</v>
      </c>
      <c r="J114" s="74">
        <v>0</v>
      </c>
      <c r="K114" s="74">
        <v>804646</v>
      </c>
      <c r="L114" s="74">
        <v>17638</v>
      </c>
      <c r="M114" s="74">
        <v>45.62</v>
      </c>
      <c r="N114" s="74">
        <v>45.62</v>
      </c>
      <c r="O114" s="74">
        <v>45.62</v>
      </c>
      <c r="P114" s="74">
        <v>45.62</v>
      </c>
      <c r="Q114" s="74">
        <v>5519439</v>
      </c>
      <c r="R114" s="74">
        <v>31686</v>
      </c>
      <c r="S114" s="74">
        <v>174.1917</v>
      </c>
      <c r="T114" s="74">
        <v>8031751</v>
      </c>
      <c r="U114" s="74">
        <v>31686</v>
      </c>
      <c r="V114" s="74">
        <v>253.4795</v>
      </c>
      <c r="W114" s="74">
        <v>42736</v>
      </c>
      <c r="X114" s="74">
        <v>42917</v>
      </c>
      <c r="Y114" s="74">
        <v>0</v>
      </c>
      <c r="Z114" s="74">
        <v>0</v>
      </c>
      <c r="AA114" s="74">
        <v>0</v>
      </c>
      <c r="AB114" s="74">
        <v>142.27000000000001</v>
      </c>
      <c r="AC114" s="74">
        <v>149.80000000000001</v>
      </c>
      <c r="AD114" s="74">
        <v>0</v>
      </c>
      <c r="AE114" s="74">
        <v>0</v>
      </c>
      <c r="AF114" s="74">
        <v>0</v>
      </c>
      <c r="AG114" s="74">
        <v>13.48</v>
      </c>
      <c r="AH114" s="74">
        <v>18.829999999999998</v>
      </c>
      <c r="AI114" s="74">
        <v>0</v>
      </c>
      <c r="AJ114" s="74">
        <v>0</v>
      </c>
      <c r="AK114" s="74">
        <v>0</v>
      </c>
      <c r="AL114" s="74">
        <v>2512312</v>
      </c>
      <c r="AM114" s="74">
        <v>31686</v>
      </c>
      <c r="AN114" s="74">
        <v>79.287800000000004</v>
      </c>
      <c r="AO114" s="74">
        <v>45.62</v>
      </c>
      <c r="AP114" s="74">
        <v>45.62</v>
      </c>
      <c r="AQ114" s="74">
        <v>0</v>
      </c>
      <c r="AR114" s="74">
        <v>0</v>
      </c>
      <c r="AS114" s="74">
        <v>226.22</v>
      </c>
      <c r="AT114" s="74">
        <v>238.79</v>
      </c>
      <c r="AU114" s="74">
        <v>0</v>
      </c>
      <c r="AV114" s="74">
        <v>0</v>
      </c>
      <c r="AW114" s="74">
        <v>0</v>
      </c>
      <c r="AX114" s="74">
        <v>0</v>
      </c>
      <c r="AY114" s="74">
        <v>8425</v>
      </c>
      <c r="AZ114" s="74">
        <v>9213</v>
      </c>
      <c r="BA114" s="74">
        <v>0</v>
      </c>
      <c r="BB114" s="74">
        <v>0</v>
      </c>
      <c r="BC114" s="74">
        <v>0</v>
      </c>
      <c r="BD114" s="74">
        <v>0</v>
      </c>
      <c r="BE114" s="74">
        <v>1198625</v>
      </c>
      <c r="BF114" s="74">
        <v>1380107</v>
      </c>
      <c r="BG114" s="74">
        <v>0</v>
      </c>
      <c r="BH114" s="74">
        <v>0</v>
      </c>
      <c r="BI114" s="74">
        <v>0</v>
      </c>
      <c r="BJ114" s="74">
        <v>0</v>
      </c>
      <c r="BK114" s="74">
        <v>2578732</v>
      </c>
      <c r="BL114" s="74">
        <v>17638</v>
      </c>
      <c r="BM114" s="74">
        <v>146.20320000000001</v>
      </c>
      <c r="BN114" s="74">
        <v>0</v>
      </c>
      <c r="BO114" s="74">
        <v>113569</v>
      </c>
      <c r="BP114" s="74">
        <v>173481</v>
      </c>
      <c r="BQ114" s="74">
        <v>0</v>
      </c>
      <c r="BR114" s="74">
        <v>0</v>
      </c>
      <c r="BS114" s="74">
        <v>0</v>
      </c>
      <c r="BT114" s="74">
        <v>287050</v>
      </c>
      <c r="BU114" s="74">
        <v>17638</v>
      </c>
      <c r="BV114" s="74">
        <v>16.2745</v>
      </c>
      <c r="BW114" s="74">
        <v>1905904</v>
      </c>
      <c r="BX114" s="74">
        <v>2199972</v>
      </c>
      <c r="BY114" s="74">
        <v>0</v>
      </c>
      <c r="BZ114" s="74">
        <v>0</v>
      </c>
      <c r="CA114" s="74">
        <v>0</v>
      </c>
      <c r="CB114" s="74">
        <v>4105876</v>
      </c>
      <c r="CC114" s="74">
        <v>17638</v>
      </c>
      <c r="CD114" s="74">
        <v>232.78579999999999</v>
      </c>
      <c r="CE114" s="74">
        <v>146.20320000000001</v>
      </c>
      <c r="CF114" s="74">
        <v>174.1917</v>
      </c>
      <c r="CG114" s="74">
        <v>146.20320000000001</v>
      </c>
      <c r="CH114" s="74">
        <v>146.20320000000001</v>
      </c>
      <c r="CI114" s="74">
        <v>16.2745</v>
      </c>
      <c r="CJ114" s="74">
        <v>16.2745</v>
      </c>
      <c r="CK114" s="74">
        <v>16.2745</v>
      </c>
      <c r="CL114" s="74">
        <v>232.78579999999999</v>
      </c>
      <c r="CM114" s="74">
        <v>174.1917</v>
      </c>
      <c r="CN114" s="74">
        <v>232.78579999999999</v>
      </c>
      <c r="CO114" s="74">
        <v>232.78579999999999</v>
      </c>
      <c r="CP114" s="74">
        <v>232.78579999999999</v>
      </c>
      <c r="CQ114" s="74">
        <v>17638</v>
      </c>
      <c r="CR114" s="74">
        <v>4105876</v>
      </c>
      <c r="CS114" s="74">
        <v>0</v>
      </c>
      <c r="CT114" s="74">
        <v>0</v>
      </c>
      <c r="CU114" s="74">
        <v>4105876</v>
      </c>
      <c r="CV114" s="74">
        <v>4105877</v>
      </c>
      <c r="CW114" s="74">
        <v>-1</v>
      </c>
      <c r="CX114" s="74">
        <v>0</v>
      </c>
      <c r="CY114" s="74">
        <v>1</v>
      </c>
      <c r="CZ114" s="74">
        <v>0</v>
      </c>
      <c r="DA114" s="74">
        <v>0</v>
      </c>
      <c r="DB114" s="74">
        <v>0</v>
      </c>
      <c r="DC114" s="74">
        <v>0</v>
      </c>
      <c r="DD114" s="74">
        <v>0</v>
      </c>
      <c r="DE114" s="74">
        <v>0</v>
      </c>
      <c r="DF114" s="74">
        <v>0</v>
      </c>
      <c r="DG114" s="74">
        <v>0</v>
      </c>
      <c r="DH114" s="74">
        <v>0</v>
      </c>
      <c r="DI114" s="74">
        <v>0</v>
      </c>
      <c r="DJ114" s="74">
        <v>0</v>
      </c>
      <c r="DK114" s="74">
        <v>0</v>
      </c>
      <c r="DL114" s="74">
        <v>0</v>
      </c>
      <c r="DM114" s="74">
        <v>0</v>
      </c>
      <c r="DN114" s="74">
        <v>0</v>
      </c>
      <c r="DO114" s="74">
        <v>0</v>
      </c>
      <c r="DP114" s="74">
        <v>0</v>
      </c>
      <c r="DQ114" s="74">
        <v>0</v>
      </c>
      <c r="DR114" s="74">
        <v>0</v>
      </c>
      <c r="DS114" s="74">
        <v>0</v>
      </c>
      <c r="DT114" s="74">
        <v>0</v>
      </c>
      <c r="DU114" s="74">
        <v>0</v>
      </c>
      <c r="DV114" s="74">
        <v>0</v>
      </c>
      <c r="DW114" s="74">
        <v>0</v>
      </c>
      <c r="DX114" s="74">
        <v>0</v>
      </c>
      <c r="DY114" s="74">
        <v>0</v>
      </c>
      <c r="DZ114" s="74">
        <v>0</v>
      </c>
      <c r="EA114" s="74">
        <v>21</v>
      </c>
      <c r="EB114" s="74">
        <v>21</v>
      </c>
      <c r="EC114" s="74">
        <v>0</v>
      </c>
      <c r="ED114" s="74">
        <v>0</v>
      </c>
      <c r="EE114" s="74">
        <v>0</v>
      </c>
      <c r="EF114" s="74">
        <v>0</v>
      </c>
      <c r="EG114" s="74">
        <v>0</v>
      </c>
      <c r="EH114" s="74">
        <v>0</v>
      </c>
      <c r="EI114" s="74">
        <v>176925</v>
      </c>
      <c r="EJ114" s="74">
        <v>193473</v>
      </c>
      <c r="EK114" s="74">
        <v>0</v>
      </c>
      <c r="EL114" s="74">
        <v>0</v>
      </c>
      <c r="EM114" s="74">
        <v>0</v>
      </c>
      <c r="EN114" s="74">
        <v>0</v>
      </c>
      <c r="EO114" s="74">
        <v>0</v>
      </c>
      <c r="EP114" s="74">
        <v>0</v>
      </c>
      <c r="EQ114" s="74">
        <v>370398</v>
      </c>
      <c r="ER114" s="74">
        <v>17638</v>
      </c>
      <c r="ES114" s="74">
        <v>21</v>
      </c>
      <c r="ET114" s="74">
        <v>21</v>
      </c>
      <c r="EU114" s="74">
        <v>21</v>
      </c>
      <c r="EV114" s="74">
        <v>21</v>
      </c>
      <c r="EW114" s="74">
        <v>184.75</v>
      </c>
      <c r="EX114" s="74">
        <v>187.21</v>
      </c>
      <c r="EY114" s="74">
        <v>3.85</v>
      </c>
      <c r="EZ114" s="74">
        <v>3.25</v>
      </c>
      <c r="FA114" s="74">
        <v>0</v>
      </c>
      <c r="FB114" s="74">
        <v>0</v>
      </c>
      <c r="FC114" s="74">
        <v>0</v>
      </c>
      <c r="FD114" s="74">
        <v>0</v>
      </c>
      <c r="FE114" s="74">
        <v>0</v>
      </c>
      <c r="FF114" s="74">
        <v>0</v>
      </c>
      <c r="FG114" s="74">
        <v>0</v>
      </c>
      <c r="FH114" s="74">
        <v>0</v>
      </c>
      <c r="FI114" s="74">
        <v>0</v>
      </c>
      <c r="FJ114" s="74">
        <v>0</v>
      </c>
      <c r="FK114" s="74">
        <v>0</v>
      </c>
      <c r="FL114" s="74">
        <v>0</v>
      </c>
      <c r="FM114" s="74">
        <v>0</v>
      </c>
      <c r="FN114" s="74">
        <v>0</v>
      </c>
      <c r="FO114" s="74">
        <v>0</v>
      </c>
      <c r="FP114" s="74">
        <v>0</v>
      </c>
      <c r="FQ114" s="74">
        <v>0</v>
      </c>
      <c r="FR114" s="74">
        <v>0</v>
      </c>
      <c r="FS114" s="74">
        <v>0</v>
      </c>
      <c r="FT114" s="74">
        <v>0</v>
      </c>
      <c r="FU114" s="74">
        <v>0</v>
      </c>
      <c r="FV114" s="74">
        <v>0</v>
      </c>
      <c r="FW114" s="74">
        <v>32436</v>
      </c>
      <c r="FX114" s="74">
        <v>29942</v>
      </c>
      <c r="FY114" s="74">
        <v>0</v>
      </c>
      <c r="FZ114" s="74">
        <v>0</v>
      </c>
      <c r="GA114" s="74">
        <v>0</v>
      </c>
      <c r="GB114" s="74">
        <v>0</v>
      </c>
      <c r="GC114" s="74">
        <v>0</v>
      </c>
      <c r="GD114" s="74">
        <v>0</v>
      </c>
      <c r="GE114" s="74">
        <v>62378</v>
      </c>
      <c r="GF114" s="74">
        <v>17638</v>
      </c>
      <c r="GG114" s="74">
        <v>3.5366</v>
      </c>
      <c r="GH114" s="74">
        <v>0</v>
      </c>
      <c r="GI114" s="74">
        <v>0</v>
      </c>
      <c r="GJ114" s="74">
        <v>0</v>
      </c>
      <c r="GK114" s="74">
        <v>0</v>
      </c>
      <c r="GL114" s="74">
        <v>0</v>
      </c>
      <c r="GM114" s="74">
        <v>0</v>
      </c>
      <c r="GN114" s="74">
        <v>0</v>
      </c>
      <c r="GO114" s="74">
        <v>0</v>
      </c>
      <c r="GP114" s="74">
        <v>0</v>
      </c>
      <c r="GQ114" s="74">
        <v>17638</v>
      </c>
      <c r="GR114" s="74">
        <v>0</v>
      </c>
      <c r="GS114" s="74">
        <v>0</v>
      </c>
      <c r="GT114" s="74">
        <v>0</v>
      </c>
      <c r="GU114" s="74">
        <v>0</v>
      </c>
      <c r="GV114" s="74">
        <v>0</v>
      </c>
      <c r="GW114" s="74">
        <v>0</v>
      </c>
      <c r="GX114" s="74">
        <v>0</v>
      </c>
      <c r="GY114" s="74">
        <v>0</v>
      </c>
      <c r="GZ114" s="74">
        <v>0</v>
      </c>
      <c r="HA114" s="74">
        <v>0</v>
      </c>
      <c r="HB114" s="74">
        <v>17638</v>
      </c>
      <c r="HC114" s="74">
        <v>0</v>
      </c>
      <c r="HD114" s="74">
        <v>3.5366</v>
      </c>
      <c r="HE114" s="74">
        <v>0</v>
      </c>
      <c r="HF114" s="74">
        <v>3.5366</v>
      </c>
      <c r="HG114" s="74">
        <v>0</v>
      </c>
      <c r="HH114" s="74">
        <v>3.5366</v>
      </c>
      <c r="HI114" s="74">
        <v>0</v>
      </c>
      <c r="HJ114" s="74">
        <v>0</v>
      </c>
      <c r="HK114" s="74">
        <v>0</v>
      </c>
      <c r="HL114" s="74">
        <v>0</v>
      </c>
      <c r="HM114" s="74">
        <v>0</v>
      </c>
      <c r="HN114" s="74">
        <v>0</v>
      </c>
      <c r="HO114" s="74">
        <v>0</v>
      </c>
      <c r="HP114" s="74">
        <v>0</v>
      </c>
      <c r="HQ114" s="74">
        <v>0</v>
      </c>
      <c r="HR114" s="74">
        <v>0</v>
      </c>
      <c r="HS114" s="74">
        <v>0.28999999999999998</v>
      </c>
      <c r="HT114" s="74">
        <v>0</v>
      </c>
      <c r="HU114" s="74">
        <v>0</v>
      </c>
      <c r="HV114" s="74">
        <v>0</v>
      </c>
      <c r="HW114" s="74">
        <v>0</v>
      </c>
      <c r="HX114" s="74">
        <v>0</v>
      </c>
      <c r="HY114" s="74">
        <v>0</v>
      </c>
      <c r="HZ114" s="74">
        <v>0</v>
      </c>
      <c r="IA114" s="74">
        <v>0</v>
      </c>
      <c r="IB114" s="74">
        <v>0</v>
      </c>
      <c r="IC114" s="74">
        <v>0</v>
      </c>
      <c r="ID114" s="74">
        <v>0</v>
      </c>
      <c r="IE114" s="74">
        <v>0</v>
      </c>
      <c r="IF114" s="74">
        <v>0</v>
      </c>
      <c r="IG114" s="74">
        <v>0</v>
      </c>
      <c r="IH114" s="74">
        <v>0</v>
      </c>
      <c r="II114" s="74">
        <v>17638</v>
      </c>
      <c r="IJ114" s="74">
        <v>0</v>
      </c>
      <c r="IK114" s="74">
        <v>0</v>
      </c>
      <c r="IL114" s="74">
        <v>2672</v>
      </c>
      <c r="IM114" s="74">
        <v>0</v>
      </c>
      <c r="IN114" s="74">
        <v>0</v>
      </c>
      <c r="IO114" s="74">
        <v>0</v>
      </c>
      <c r="IP114" s="74">
        <v>0</v>
      </c>
      <c r="IQ114" s="74">
        <v>0</v>
      </c>
      <c r="IR114" s="74">
        <v>0</v>
      </c>
      <c r="IS114" s="74">
        <v>2672</v>
      </c>
      <c r="IT114" s="74">
        <v>17638</v>
      </c>
      <c r="IU114" s="74">
        <v>0.1515</v>
      </c>
      <c r="IV114" s="74">
        <v>0</v>
      </c>
      <c r="IW114" s="74">
        <v>0</v>
      </c>
      <c r="IX114" s="74">
        <v>0</v>
      </c>
      <c r="IY114" s="74">
        <v>0.1515</v>
      </c>
      <c r="IZ114" s="74">
        <v>0.1515</v>
      </c>
      <c r="JA114" s="74">
        <v>0.1515</v>
      </c>
    </row>
    <row r="115" spans="1:261" x14ac:dyDescent="0.25">
      <c r="A115" s="74" t="s">
        <v>13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717648</v>
      </c>
      <c r="G115" s="74">
        <v>715185</v>
      </c>
      <c r="H115" s="74">
        <v>0</v>
      </c>
      <c r="I115" s="74">
        <v>0</v>
      </c>
      <c r="J115" s="74">
        <v>0</v>
      </c>
      <c r="K115" s="74">
        <v>1432833</v>
      </c>
      <c r="L115" s="74">
        <v>31408</v>
      </c>
      <c r="M115" s="74">
        <v>45.62</v>
      </c>
      <c r="N115" s="74">
        <v>45.62</v>
      </c>
      <c r="O115" s="74">
        <v>45.62</v>
      </c>
      <c r="P115" s="74">
        <v>45.62</v>
      </c>
      <c r="Q115" s="74">
        <v>4721342</v>
      </c>
      <c r="R115" s="74">
        <v>35807</v>
      </c>
      <c r="S115" s="74">
        <v>131.8553</v>
      </c>
      <c r="T115" s="74">
        <v>6618073</v>
      </c>
      <c r="U115" s="74">
        <v>35807</v>
      </c>
      <c r="V115" s="74">
        <v>184.8263</v>
      </c>
      <c r="W115" s="74">
        <v>42736</v>
      </c>
      <c r="X115" s="74">
        <v>42917</v>
      </c>
      <c r="Y115" s="74">
        <v>0</v>
      </c>
      <c r="Z115" s="74">
        <v>0</v>
      </c>
      <c r="AA115" s="74">
        <v>0</v>
      </c>
      <c r="AB115" s="74">
        <v>103.69</v>
      </c>
      <c r="AC115" s="74">
        <v>113.72</v>
      </c>
      <c r="AD115" s="74">
        <v>0</v>
      </c>
      <c r="AE115" s="74">
        <v>0</v>
      </c>
      <c r="AF115" s="74">
        <v>0</v>
      </c>
      <c r="AG115" s="74">
        <v>12.55</v>
      </c>
      <c r="AH115" s="74">
        <v>13.78</v>
      </c>
      <c r="AI115" s="74">
        <v>0</v>
      </c>
      <c r="AJ115" s="74">
        <v>0</v>
      </c>
      <c r="AK115" s="74">
        <v>0</v>
      </c>
      <c r="AL115" s="74">
        <v>1896731</v>
      </c>
      <c r="AM115" s="74">
        <v>35807</v>
      </c>
      <c r="AN115" s="74">
        <v>52.970999999999997</v>
      </c>
      <c r="AO115" s="74">
        <v>45.62</v>
      </c>
      <c r="AP115" s="74">
        <v>45.62</v>
      </c>
      <c r="AQ115" s="74">
        <v>0</v>
      </c>
      <c r="AR115" s="74">
        <v>0</v>
      </c>
      <c r="AS115" s="74">
        <v>196.52</v>
      </c>
      <c r="AT115" s="74">
        <v>199.29</v>
      </c>
      <c r="AU115" s="74">
        <v>0</v>
      </c>
      <c r="AV115" s="74">
        <v>0</v>
      </c>
      <c r="AW115" s="74">
        <v>0</v>
      </c>
      <c r="AX115" s="74">
        <v>0</v>
      </c>
      <c r="AY115" s="74">
        <v>15731</v>
      </c>
      <c r="AZ115" s="74">
        <v>15677</v>
      </c>
      <c r="BA115" s="74">
        <v>0</v>
      </c>
      <c r="BB115" s="74">
        <v>0</v>
      </c>
      <c r="BC115" s="74">
        <v>0</v>
      </c>
      <c r="BD115" s="74">
        <v>0</v>
      </c>
      <c r="BE115" s="74">
        <v>1631147</v>
      </c>
      <c r="BF115" s="74">
        <v>1782788</v>
      </c>
      <c r="BG115" s="74">
        <v>0</v>
      </c>
      <c r="BH115" s="74">
        <v>0</v>
      </c>
      <c r="BI115" s="74">
        <v>0</v>
      </c>
      <c r="BJ115" s="74">
        <v>0</v>
      </c>
      <c r="BK115" s="74">
        <v>3413935</v>
      </c>
      <c r="BL115" s="74">
        <v>31408</v>
      </c>
      <c r="BM115" s="74">
        <v>108.6964</v>
      </c>
      <c r="BN115" s="74">
        <v>0</v>
      </c>
      <c r="BO115" s="74">
        <v>197424</v>
      </c>
      <c r="BP115" s="74">
        <v>216029</v>
      </c>
      <c r="BQ115" s="74">
        <v>0</v>
      </c>
      <c r="BR115" s="74">
        <v>0</v>
      </c>
      <c r="BS115" s="74">
        <v>0</v>
      </c>
      <c r="BT115" s="74">
        <v>413453</v>
      </c>
      <c r="BU115" s="74">
        <v>31408</v>
      </c>
      <c r="BV115" s="74">
        <v>13.1639</v>
      </c>
      <c r="BW115" s="74">
        <v>3091456</v>
      </c>
      <c r="BX115" s="74">
        <v>3124269</v>
      </c>
      <c r="BY115" s="74">
        <v>0</v>
      </c>
      <c r="BZ115" s="74">
        <v>0</v>
      </c>
      <c r="CA115" s="74">
        <v>0</v>
      </c>
      <c r="CB115" s="74">
        <v>6215725</v>
      </c>
      <c r="CC115" s="74">
        <v>31408</v>
      </c>
      <c r="CD115" s="74">
        <v>197.90260000000001</v>
      </c>
      <c r="CE115" s="74">
        <v>108.6964</v>
      </c>
      <c r="CF115" s="74">
        <v>131.8553</v>
      </c>
      <c r="CG115" s="74">
        <v>108.6964</v>
      </c>
      <c r="CH115" s="74">
        <v>108.6964</v>
      </c>
      <c r="CI115" s="74">
        <v>13.1639</v>
      </c>
      <c r="CJ115" s="74">
        <v>13.1639</v>
      </c>
      <c r="CK115" s="74">
        <v>13.1639</v>
      </c>
      <c r="CL115" s="74">
        <v>197.90260000000001</v>
      </c>
      <c r="CM115" s="74">
        <v>131.8553</v>
      </c>
      <c r="CN115" s="74">
        <v>197.90260000000001</v>
      </c>
      <c r="CO115" s="74">
        <v>197.90260000000001</v>
      </c>
      <c r="CP115" s="74">
        <v>197.90260000000001</v>
      </c>
      <c r="CQ115" s="74">
        <v>31408</v>
      </c>
      <c r="CR115" s="74">
        <v>6215725</v>
      </c>
      <c r="CS115" s="74">
        <v>414880</v>
      </c>
      <c r="CT115" s="74">
        <v>0</v>
      </c>
      <c r="CU115" s="74">
        <v>6630605</v>
      </c>
      <c r="CV115" s="74">
        <v>6630605</v>
      </c>
      <c r="CW115" s="74">
        <v>0</v>
      </c>
      <c r="CX115" s="74">
        <v>0</v>
      </c>
      <c r="CY115" s="74">
        <v>0</v>
      </c>
      <c r="CZ115" s="74">
        <v>0</v>
      </c>
      <c r="DA115" s="74">
        <v>0</v>
      </c>
      <c r="DB115" s="74">
        <v>0</v>
      </c>
      <c r="DC115" s="74">
        <v>0</v>
      </c>
      <c r="DD115" s="74">
        <v>0</v>
      </c>
      <c r="DE115" s="74">
        <v>0</v>
      </c>
      <c r="DF115" s="74">
        <v>0</v>
      </c>
      <c r="DG115" s="74">
        <v>0</v>
      </c>
      <c r="DH115" s="74">
        <v>0</v>
      </c>
      <c r="DI115" s="74">
        <v>0</v>
      </c>
      <c r="DJ115" s="74">
        <v>0</v>
      </c>
      <c r="DK115" s="74">
        <v>0</v>
      </c>
      <c r="DL115" s="74">
        <v>0</v>
      </c>
      <c r="DM115" s="74">
        <v>0</v>
      </c>
      <c r="DN115" s="74">
        <v>0</v>
      </c>
      <c r="DO115" s="74">
        <v>0</v>
      </c>
      <c r="DP115" s="74">
        <v>0</v>
      </c>
      <c r="DQ115" s="74">
        <v>0</v>
      </c>
      <c r="DR115" s="74">
        <v>0</v>
      </c>
      <c r="DS115" s="74">
        <v>0</v>
      </c>
      <c r="DT115" s="74">
        <v>0</v>
      </c>
      <c r="DU115" s="74">
        <v>0</v>
      </c>
      <c r="DV115" s="74">
        <v>0</v>
      </c>
      <c r="DW115" s="74">
        <v>0</v>
      </c>
      <c r="DX115" s="74">
        <v>0</v>
      </c>
      <c r="DY115" s="74">
        <v>0</v>
      </c>
      <c r="DZ115" s="74">
        <v>0</v>
      </c>
      <c r="EA115" s="74">
        <v>21</v>
      </c>
      <c r="EB115" s="74">
        <v>21</v>
      </c>
      <c r="EC115" s="74">
        <v>0</v>
      </c>
      <c r="ED115" s="74">
        <v>0</v>
      </c>
      <c r="EE115" s="74">
        <v>0</v>
      </c>
      <c r="EF115" s="74">
        <v>0</v>
      </c>
      <c r="EG115" s="74">
        <v>0</v>
      </c>
      <c r="EH115" s="74">
        <v>0</v>
      </c>
      <c r="EI115" s="74">
        <v>330351</v>
      </c>
      <c r="EJ115" s="74">
        <v>329217</v>
      </c>
      <c r="EK115" s="74">
        <v>0</v>
      </c>
      <c r="EL115" s="74">
        <v>0</v>
      </c>
      <c r="EM115" s="74">
        <v>0</v>
      </c>
      <c r="EN115" s="74">
        <v>0</v>
      </c>
      <c r="EO115" s="74">
        <v>0</v>
      </c>
      <c r="EP115" s="74">
        <v>0</v>
      </c>
      <c r="EQ115" s="74">
        <v>659568</v>
      </c>
      <c r="ER115" s="74">
        <v>31408</v>
      </c>
      <c r="ES115" s="74">
        <v>21</v>
      </c>
      <c r="ET115" s="74">
        <v>21</v>
      </c>
      <c r="EU115" s="74">
        <v>21</v>
      </c>
      <c r="EV115" s="74">
        <v>21</v>
      </c>
      <c r="EW115" s="74">
        <v>184.75</v>
      </c>
      <c r="EX115" s="74">
        <v>187.21</v>
      </c>
      <c r="EY115" s="74">
        <v>1.92</v>
      </c>
      <c r="EZ115" s="74">
        <v>4.88</v>
      </c>
      <c r="FA115" s="74">
        <v>0</v>
      </c>
      <c r="FB115" s="74">
        <v>0</v>
      </c>
      <c r="FC115" s="74">
        <v>0</v>
      </c>
      <c r="FD115" s="74">
        <v>0</v>
      </c>
      <c r="FE115" s="74">
        <v>0</v>
      </c>
      <c r="FF115" s="74">
        <v>0</v>
      </c>
      <c r="FG115" s="74">
        <v>11.74</v>
      </c>
      <c r="FH115" s="74">
        <v>0</v>
      </c>
      <c r="FI115" s="74">
        <v>0</v>
      </c>
      <c r="FJ115" s="74">
        <v>0</v>
      </c>
      <c r="FK115" s="74">
        <v>0</v>
      </c>
      <c r="FL115" s="74">
        <v>0</v>
      </c>
      <c r="FM115" s="74">
        <v>0</v>
      </c>
      <c r="FN115" s="74">
        <v>0</v>
      </c>
      <c r="FO115" s="74">
        <v>0</v>
      </c>
      <c r="FP115" s="74">
        <v>0</v>
      </c>
      <c r="FQ115" s="74">
        <v>0</v>
      </c>
      <c r="FR115" s="74">
        <v>0</v>
      </c>
      <c r="FS115" s="74">
        <v>0</v>
      </c>
      <c r="FT115" s="74">
        <v>0</v>
      </c>
      <c r="FU115" s="74">
        <v>0</v>
      </c>
      <c r="FV115" s="74">
        <v>0</v>
      </c>
      <c r="FW115" s="74">
        <v>30204</v>
      </c>
      <c r="FX115" s="74">
        <v>76504</v>
      </c>
      <c r="FY115" s="74">
        <v>0</v>
      </c>
      <c r="FZ115" s="74">
        <v>0</v>
      </c>
      <c r="GA115" s="74">
        <v>0</v>
      </c>
      <c r="GB115" s="74">
        <v>0</v>
      </c>
      <c r="GC115" s="74">
        <v>0</v>
      </c>
      <c r="GD115" s="74">
        <v>0</v>
      </c>
      <c r="GE115" s="74">
        <v>106708</v>
      </c>
      <c r="GF115" s="74">
        <v>31408</v>
      </c>
      <c r="GG115" s="74">
        <v>3.3975</v>
      </c>
      <c r="GH115" s="74">
        <v>184682</v>
      </c>
      <c r="GI115" s="74">
        <v>0</v>
      </c>
      <c r="GJ115" s="74">
        <v>0</v>
      </c>
      <c r="GK115" s="74">
        <v>0</v>
      </c>
      <c r="GL115" s="74">
        <v>0</v>
      </c>
      <c r="GM115" s="74">
        <v>0</v>
      </c>
      <c r="GN115" s="74">
        <v>0</v>
      </c>
      <c r="GO115" s="74">
        <v>0</v>
      </c>
      <c r="GP115" s="74">
        <v>184682</v>
      </c>
      <c r="GQ115" s="74">
        <v>31408</v>
      </c>
      <c r="GR115" s="74">
        <v>5.8800999999999997</v>
      </c>
      <c r="GS115" s="74">
        <v>0</v>
      </c>
      <c r="GT115" s="74">
        <v>0</v>
      </c>
      <c r="GU115" s="74">
        <v>0</v>
      </c>
      <c r="GV115" s="74">
        <v>0</v>
      </c>
      <c r="GW115" s="74">
        <v>0</v>
      </c>
      <c r="GX115" s="74">
        <v>0</v>
      </c>
      <c r="GY115" s="74">
        <v>0</v>
      </c>
      <c r="GZ115" s="74">
        <v>0</v>
      </c>
      <c r="HA115" s="74">
        <v>0</v>
      </c>
      <c r="HB115" s="74">
        <v>31408</v>
      </c>
      <c r="HC115" s="74">
        <v>0</v>
      </c>
      <c r="HD115" s="74">
        <v>3.3975</v>
      </c>
      <c r="HE115" s="74">
        <v>5.8800999999999997</v>
      </c>
      <c r="HF115" s="74">
        <v>3.3975</v>
      </c>
      <c r="HG115" s="74">
        <v>5.8800999999999997</v>
      </c>
      <c r="HH115" s="74">
        <v>3.3975</v>
      </c>
      <c r="HI115" s="74">
        <v>5.8800999999999997</v>
      </c>
      <c r="HJ115" s="74">
        <v>0</v>
      </c>
      <c r="HK115" s="74">
        <v>0</v>
      </c>
      <c r="HL115" s="74">
        <v>0</v>
      </c>
      <c r="HM115" s="74">
        <v>0</v>
      </c>
      <c r="HN115" s="74">
        <v>0</v>
      </c>
      <c r="HO115" s="74">
        <v>0</v>
      </c>
      <c r="HP115" s="74">
        <v>0</v>
      </c>
      <c r="HQ115" s="74">
        <v>0</v>
      </c>
      <c r="HR115" s="74">
        <v>0</v>
      </c>
      <c r="HS115" s="74">
        <v>0.28999999999999998</v>
      </c>
      <c r="HT115" s="74">
        <v>0</v>
      </c>
      <c r="HU115" s="74">
        <v>0</v>
      </c>
      <c r="HV115" s="74">
        <v>0</v>
      </c>
      <c r="HW115" s="74">
        <v>0</v>
      </c>
      <c r="HX115" s="74">
        <v>0</v>
      </c>
      <c r="HY115" s="74">
        <v>0</v>
      </c>
      <c r="HZ115" s="74">
        <v>0</v>
      </c>
      <c r="IA115" s="74">
        <v>0</v>
      </c>
      <c r="IB115" s="74">
        <v>0</v>
      </c>
      <c r="IC115" s="74">
        <v>0</v>
      </c>
      <c r="ID115" s="74">
        <v>0</v>
      </c>
      <c r="IE115" s="74">
        <v>0</v>
      </c>
      <c r="IF115" s="74">
        <v>0</v>
      </c>
      <c r="IG115" s="74">
        <v>0</v>
      </c>
      <c r="IH115" s="74">
        <v>0</v>
      </c>
      <c r="II115" s="74">
        <v>31408</v>
      </c>
      <c r="IJ115" s="74">
        <v>0</v>
      </c>
      <c r="IK115" s="74">
        <v>0</v>
      </c>
      <c r="IL115" s="74">
        <v>4546</v>
      </c>
      <c r="IM115" s="74">
        <v>0</v>
      </c>
      <c r="IN115" s="74">
        <v>0</v>
      </c>
      <c r="IO115" s="74">
        <v>0</v>
      </c>
      <c r="IP115" s="74">
        <v>0</v>
      </c>
      <c r="IQ115" s="74">
        <v>0</v>
      </c>
      <c r="IR115" s="74">
        <v>0</v>
      </c>
      <c r="IS115" s="74">
        <v>4546</v>
      </c>
      <c r="IT115" s="74">
        <v>31408</v>
      </c>
      <c r="IU115" s="74">
        <v>0.1447</v>
      </c>
      <c r="IV115" s="74">
        <v>0</v>
      </c>
      <c r="IW115" s="74">
        <v>0</v>
      </c>
      <c r="IX115" s="74">
        <v>0</v>
      </c>
      <c r="IY115" s="74">
        <v>0.1447</v>
      </c>
      <c r="IZ115" s="74">
        <v>0.1447</v>
      </c>
      <c r="JA115" s="74">
        <v>0.1447</v>
      </c>
    </row>
    <row r="116" spans="1:261" x14ac:dyDescent="0.25">
      <c r="A116" s="74" t="s">
        <v>13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360900</v>
      </c>
      <c r="G116" s="74">
        <v>368290</v>
      </c>
      <c r="H116" s="74">
        <v>0</v>
      </c>
      <c r="I116" s="74">
        <v>0</v>
      </c>
      <c r="J116" s="74">
        <v>0</v>
      </c>
      <c r="K116" s="74">
        <v>729190</v>
      </c>
      <c r="L116" s="74">
        <v>15984</v>
      </c>
      <c r="M116" s="74">
        <v>45.62</v>
      </c>
      <c r="N116" s="74">
        <v>45.62</v>
      </c>
      <c r="O116" s="74">
        <v>45.62</v>
      </c>
      <c r="P116" s="74">
        <v>45.62</v>
      </c>
      <c r="Q116" s="74">
        <v>5756750</v>
      </c>
      <c r="R116" s="74">
        <v>30940</v>
      </c>
      <c r="S116" s="74">
        <v>186.0617</v>
      </c>
      <c r="T116" s="74">
        <v>7960281</v>
      </c>
      <c r="U116" s="74">
        <v>30940</v>
      </c>
      <c r="V116" s="74">
        <v>257.28120000000001</v>
      </c>
      <c r="W116" s="74">
        <v>42736</v>
      </c>
      <c r="X116" s="74">
        <v>42917</v>
      </c>
      <c r="Y116" s="74">
        <v>0</v>
      </c>
      <c r="Z116" s="74">
        <v>0</v>
      </c>
      <c r="AA116" s="74">
        <v>0</v>
      </c>
      <c r="AB116" s="74">
        <v>153.29</v>
      </c>
      <c r="AC116" s="74">
        <v>160.9</v>
      </c>
      <c r="AD116" s="74">
        <v>0</v>
      </c>
      <c r="AE116" s="74">
        <v>0</v>
      </c>
      <c r="AF116" s="74">
        <v>0</v>
      </c>
      <c r="AG116" s="74">
        <v>10.94</v>
      </c>
      <c r="AH116" s="74">
        <v>10.7</v>
      </c>
      <c r="AI116" s="74">
        <v>0</v>
      </c>
      <c r="AJ116" s="74">
        <v>0</v>
      </c>
      <c r="AK116" s="74">
        <v>0</v>
      </c>
      <c r="AL116" s="74">
        <v>2203531</v>
      </c>
      <c r="AM116" s="74">
        <v>30940</v>
      </c>
      <c r="AN116" s="74">
        <v>71.219499999999996</v>
      </c>
      <c r="AO116" s="74">
        <v>45.62</v>
      </c>
      <c r="AP116" s="74">
        <v>45.62</v>
      </c>
      <c r="AQ116" s="74">
        <v>0</v>
      </c>
      <c r="AR116" s="74">
        <v>0</v>
      </c>
      <c r="AS116" s="74">
        <v>230.85</v>
      </c>
      <c r="AT116" s="74">
        <v>238.51</v>
      </c>
      <c r="AU116" s="74">
        <v>0</v>
      </c>
      <c r="AV116" s="74">
        <v>0</v>
      </c>
      <c r="AW116" s="74">
        <v>0</v>
      </c>
      <c r="AX116" s="74">
        <v>0</v>
      </c>
      <c r="AY116" s="74">
        <v>7911</v>
      </c>
      <c r="AZ116" s="74">
        <v>8073</v>
      </c>
      <c r="BA116" s="74">
        <v>0</v>
      </c>
      <c r="BB116" s="74">
        <v>0</v>
      </c>
      <c r="BC116" s="74">
        <v>0</v>
      </c>
      <c r="BD116" s="74">
        <v>0</v>
      </c>
      <c r="BE116" s="74">
        <v>1212677</v>
      </c>
      <c r="BF116" s="74">
        <v>1298946</v>
      </c>
      <c r="BG116" s="74">
        <v>0</v>
      </c>
      <c r="BH116" s="74">
        <v>0</v>
      </c>
      <c r="BI116" s="74">
        <v>0</v>
      </c>
      <c r="BJ116" s="74">
        <v>0</v>
      </c>
      <c r="BK116" s="74">
        <v>2511623</v>
      </c>
      <c r="BL116" s="74">
        <v>15984</v>
      </c>
      <c r="BM116" s="74">
        <v>157.1336</v>
      </c>
      <c r="BN116" s="74">
        <v>0</v>
      </c>
      <c r="BO116" s="74">
        <v>86546</v>
      </c>
      <c r="BP116" s="74">
        <v>86381</v>
      </c>
      <c r="BQ116" s="74">
        <v>0</v>
      </c>
      <c r="BR116" s="74">
        <v>0</v>
      </c>
      <c r="BS116" s="74">
        <v>0</v>
      </c>
      <c r="BT116" s="74">
        <v>172927</v>
      </c>
      <c r="BU116" s="74">
        <v>15984</v>
      </c>
      <c r="BV116" s="74">
        <v>10.8188</v>
      </c>
      <c r="BW116" s="74">
        <v>1826254</v>
      </c>
      <c r="BX116" s="74">
        <v>1925491</v>
      </c>
      <c r="BY116" s="74">
        <v>0</v>
      </c>
      <c r="BZ116" s="74">
        <v>0</v>
      </c>
      <c r="CA116" s="74">
        <v>0</v>
      </c>
      <c r="CB116" s="74">
        <v>3751745</v>
      </c>
      <c r="CC116" s="74">
        <v>15984</v>
      </c>
      <c r="CD116" s="74">
        <v>234.71889999999999</v>
      </c>
      <c r="CE116" s="74">
        <v>157.1336</v>
      </c>
      <c r="CF116" s="74">
        <v>186.0617</v>
      </c>
      <c r="CG116" s="74">
        <v>157.1336</v>
      </c>
      <c r="CH116" s="74">
        <v>157.1336</v>
      </c>
      <c r="CI116" s="74">
        <v>10.8188</v>
      </c>
      <c r="CJ116" s="74">
        <v>10.8188</v>
      </c>
      <c r="CK116" s="74">
        <v>10.8188</v>
      </c>
      <c r="CL116" s="74">
        <v>234.71889999999999</v>
      </c>
      <c r="CM116" s="74">
        <v>186.0617</v>
      </c>
      <c r="CN116" s="74">
        <v>234.71889999999999</v>
      </c>
      <c r="CO116" s="74">
        <v>234.71889999999999</v>
      </c>
      <c r="CP116" s="74">
        <v>234.71889999999999</v>
      </c>
      <c r="CQ116" s="74">
        <v>15984</v>
      </c>
      <c r="CR116" s="74">
        <v>3751747</v>
      </c>
      <c r="CS116" s="74">
        <v>0</v>
      </c>
      <c r="CT116" s="74">
        <v>0</v>
      </c>
      <c r="CU116" s="74">
        <v>3751747</v>
      </c>
      <c r="CV116" s="74">
        <v>3751746</v>
      </c>
      <c r="CW116" s="74">
        <v>1</v>
      </c>
      <c r="CX116" s="74">
        <v>1</v>
      </c>
      <c r="CY116" s="74">
        <v>0</v>
      </c>
      <c r="CZ116" s="74">
        <v>0</v>
      </c>
      <c r="DA116" s="74">
        <v>0</v>
      </c>
      <c r="DB116" s="74">
        <v>0</v>
      </c>
      <c r="DC116" s="74">
        <v>0</v>
      </c>
      <c r="DD116" s="74">
        <v>0</v>
      </c>
      <c r="DE116" s="74">
        <v>0</v>
      </c>
      <c r="DF116" s="74">
        <v>0</v>
      </c>
      <c r="DG116" s="74">
        <v>0</v>
      </c>
      <c r="DH116" s="74">
        <v>0</v>
      </c>
      <c r="DI116" s="74">
        <v>0</v>
      </c>
      <c r="DJ116" s="74">
        <v>0</v>
      </c>
      <c r="DK116" s="74">
        <v>0</v>
      </c>
      <c r="DL116" s="74">
        <v>0</v>
      </c>
      <c r="DM116" s="74">
        <v>0</v>
      </c>
      <c r="DN116" s="74">
        <v>0</v>
      </c>
      <c r="DO116" s="74">
        <v>0</v>
      </c>
      <c r="DP116" s="74">
        <v>0</v>
      </c>
      <c r="DQ116" s="74">
        <v>0</v>
      </c>
      <c r="DR116" s="74">
        <v>0</v>
      </c>
      <c r="DS116" s="74">
        <v>0</v>
      </c>
      <c r="DT116" s="74">
        <v>0</v>
      </c>
      <c r="DU116" s="74">
        <v>0</v>
      </c>
      <c r="DV116" s="74">
        <v>0</v>
      </c>
      <c r="DW116" s="74">
        <v>0</v>
      </c>
      <c r="DX116" s="74">
        <v>0</v>
      </c>
      <c r="DY116" s="74">
        <v>0</v>
      </c>
      <c r="DZ116" s="74">
        <v>0</v>
      </c>
      <c r="EA116" s="74">
        <v>21</v>
      </c>
      <c r="EB116" s="74">
        <v>21</v>
      </c>
      <c r="EC116" s="74">
        <v>0</v>
      </c>
      <c r="ED116" s="74">
        <v>0</v>
      </c>
      <c r="EE116" s="74">
        <v>0</v>
      </c>
      <c r="EF116" s="74">
        <v>0</v>
      </c>
      <c r="EG116" s="74">
        <v>0</v>
      </c>
      <c r="EH116" s="74">
        <v>0</v>
      </c>
      <c r="EI116" s="74">
        <v>166131</v>
      </c>
      <c r="EJ116" s="74">
        <v>169533</v>
      </c>
      <c r="EK116" s="74">
        <v>0</v>
      </c>
      <c r="EL116" s="74">
        <v>0</v>
      </c>
      <c r="EM116" s="74">
        <v>0</v>
      </c>
      <c r="EN116" s="74">
        <v>0</v>
      </c>
      <c r="EO116" s="74">
        <v>0</v>
      </c>
      <c r="EP116" s="74">
        <v>0</v>
      </c>
      <c r="EQ116" s="74">
        <v>335664</v>
      </c>
      <c r="ER116" s="74">
        <v>15984</v>
      </c>
      <c r="ES116" s="74">
        <v>21</v>
      </c>
      <c r="ET116" s="74">
        <v>21</v>
      </c>
      <c r="EU116" s="74">
        <v>21</v>
      </c>
      <c r="EV116" s="74">
        <v>21</v>
      </c>
      <c r="EW116" s="74">
        <v>184.75</v>
      </c>
      <c r="EX116" s="74">
        <v>187.21</v>
      </c>
      <c r="EY116" s="74">
        <v>0</v>
      </c>
      <c r="EZ116" s="74">
        <v>0</v>
      </c>
      <c r="FA116" s="74">
        <v>0</v>
      </c>
      <c r="FB116" s="74">
        <v>0</v>
      </c>
      <c r="FC116" s="74">
        <v>0</v>
      </c>
      <c r="FD116" s="74">
        <v>0</v>
      </c>
      <c r="FE116" s="74">
        <v>0</v>
      </c>
      <c r="FF116" s="74">
        <v>0</v>
      </c>
      <c r="FG116" s="74">
        <v>0</v>
      </c>
      <c r="FH116" s="74">
        <v>0</v>
      </c>
      <c r="FI116" s="74">
        <v>0</v>
      </c>
      <c r="FJ116" s="74">
        <v>0</v>
      </c>
      <c r="FK116" s="74">
        <v>0</v>
      </c>
      <c r="FL116" s="74">
        <v>0</v>
      </c>
      <c r="FM116" s="74">
        <v>0</v>
      </c>
      <c r="FN116" s="74">
        <v>0</v>
      </c>
      <c r="FO116" s="74">
        <v>0</v>
      </c>
      <c r="FP116" s="74">
        <v>0</v>
      </c>
      <c r="FQ116" s="74">
        <v>0</v>
      </c>
      <c r="FR116" s="74">
        <v>0</v>
      </c>
      <c r="FS116" s="74">
        <v>0</v>
      </c>
      <c r="FT116" s="74">
        <v>0</v>
      </c>
      <c r="FU116" s="74">
        <v>0</v>
      </c>
      <c r="FV116" s="74">
        <v>0</v>
      </c>
      <c r="FW116" s="74">
        <v>0</v>
      </c>
      <c r="FX116" s="74">
        <v>0</v>
      </c>
      <c r="FY116" s="74">
        <v>0</v>
      </c>
      <c r="FZ116" s="74">
        <v>0</v>
      </c>
      <c r="GA116" s="74">
        <v>0</v>
      </c>
      <c r="GB116" s="74">
        <v>0</v>
      </c>
      <c r="GC116" s="74">
        <v>0</v>
      </c>
      <c r="GD116" s="74">
        <v>0</v>
      </c>
      <c r="GE116" s="74">
        <v>0</v>
      </c>
      <c r="GF116" s="74">
        <v>15984</v>
      </c>
      <c r="GG116" s="74">
        <v>0</v>
      </c>
      <c r="GH116" s="74">
        <v>0</v>
      </c>
      <c r="GI116" s="74">
        <v>0</v>
      </c>
      <c r="GJ116" s="74">
        <v>0</v>
      </c>
      <c r="GK116" s="74">
        <v>0</v>
      </c>
      <c r="GL116" s="74">
        <v>0</v>
      </c>
      <c r="GM116" s="74">
        <v>0</v>
      </c>
      <c r="GN116" s="74">
        <v>0</v>
      </c>
      <c r="GO116" s="74">
        <v>0</v>
      </c>
      <c r="GP116" s="74">
        <v>0</v>
      </c>
      <c r="GQ116" s="74">
        <v>15984</v>
      </c>
      <c r="GR116" s="74">
        <v>0</v>
      </c>
      <c r="GS116" s="74">
        <v>0</v>
      </c>
      <c r="GT116" s="74">
        <v>0</v>
      </c>
      <c r="GU116" s="74">
        <v>0</v>
      </c>
      <c r="GV116" s="74">
        <v>0</v>
      </c>
      <c r="GW116" s="74">
        <v>0</v>
      </c>
      <c r="GX116" s="74">
        <v>0</v>
      </c>
      <c r="GY116" s="74">
        <v>0</v>
      </c>
      <c r="GZ116" s="74">
        <v>0</v>
      </c>
      <c r="HA116" s="74">
        <v>0</v>
      </c>
      <c r="HB116" s="74">
        <v>15984</v>
      </c>
      <c r="HC116" s="74">
        <v>0</v>
      </c>
      <c r="HD116" s="74">
        <v>0</v>
      </c>
      <c r="HE116" s="74">
        <v>0</v>
      </c>
      <c r="HF116" s="74">
        <v>0</v>
      </c>
      <c r="HG116" s="74">
        <v>0</v>
      </c>
      <c r="HH116" s="74">
        <v>0</v>
      </c>
      <c r="HI116" s="74">
        <v>0</v>
      </c>
      <c r="HJ116" s="74">
        <v>0</v>
      </c>
      <c r="HK116" s="74">
        <v>0</v>
      </c>
      <c r="HL116" s="74">
        <v>0</v>
      </c>
      <c r="HM116" s="74">
        <v>0</v>
      </c>
      <c r="HN116" s="74">
        <v>0</v>
      </c>
      <c r="HO116" s="74">
        <v>0</v>
      </c>
      <c r="HP116" s="74">
        <v>0</v>
      </c>
      <c r="HQ116" s="74">
        <v>0</v>
      </c>
      <c r="HR116" s="74">
        <v>0</v>
      </c>
      <c r="HS116" s="74">
        <v>0.28999999999999998</v>
      </c>
      <c r="HT116" s="74">
        <v>0</v>
      </c>
      <c r="HU116" s="74">
        <v>0</v>
      </c>
      <c r="HV116" s="74">
        <v>0</v>
      </c>
      <c r="HW116" s="74">
        <v>0</v>
      </c>
      <c r="HX116" s="74">
        <v>0</v>
      </c>
      <c r="HY116" s="74">
        <v>0</v>
      </c>
      <c r="HZ116" s="74">
        <v>0</v>
      </c>
      <c r="IA116" s="74">
        <v>0</v>
      </c>
      <c r="IB116" s="74">
        <v>0</v>
      </c>
      <c r="IC116" s="74">
        <v>0</v>
      </c>
      <c r="ID116" s="74">
        <v>0</v>
      </c>
      <c r="IE116" s="74">
        <v>0</v>
      </c>
      <c r="IF116" s="74">
        <v>0</v>
      </c>
      <c r="IG116" s="74">
        <v>0</v>
      </c>
      <c r="IH116" s="74">
        <v>0</v>
      </c>
      <c r="II116" s="74">
        <v>15984</v>
      </c>
      <c r="IJ116" s="74">
        <v>0</v>
      </c>
      <c r="IK116" s="74">
        <v>0</v>
      </c>
      <c r="IL116" s="74">
        <v>2341</v>
      </c>
      <c r="IM116" s="74">
        <v>0</v>
      </c>
      <c r="IN116" s="74">
        <v>0</v>
      </c>
      <c r="IO116" s="74">
        <v>0</v>
      </c>
      <c r="IP116" s="74">
        <v>0</v>
      </c>
      <c r="IQ116" s="74">
        <v>0</v>
      </c>
      <c r="IR116" s="74">
        <v>0</v>
      </c>
      <c r="IS116" s="74">
        <v>2341</v>
      </c>
      <c r="IT116" s="74">
        <v>15984</v>
      </c>
      <c r="IU116" s="74">
        <v>0.14649999999999999</v>
      </c>
      <c r="IV116" s="74">
        <v>0</v>
      </c>
      <c r="IW116" s="74">
        <v>0</v>
      </c>
      <c r="IX116" s="74">
        <v>0</v>
      </c>
      <c r="IY116" s="74">
        <v>0.14649999999999999</v>
      </c>
      <c r="IZ116" s="74">
        <v>0.14649999999999999</v>
      </c>
      <c r="JA116" s="74">
        <v>0.14649999999999999</v>
      </c>
    </row>
    <row r="117" spans="1:261" x14ac:dyDescent="0.25">
      <c r="A117" s="74" t="s">
        <v>13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29151</v>
      </c>
      <c r="G117" s="74">
        <v>867</v>
      </c>
      <c r="H117" s="74">
        <v>0</v>
      </c>
      <c r="I117" s="74">
        <v>0</v>
      </c>
      <c r="J117" s="74">
        <v>0</v>
      </c>
      <c r="K117" s="74">
        <v>30018</v>
      </c>
      <c r="L117" s="74">
        <v>658</v>
      </c>
      <c r="M117" s="74">
        <v>45.620100000000001</v>
      </c>
      <c r="N117" s="74">
        <v>45.603766999999998</v>
      </c>
      <c r="O117" s="74">
        <v>45.603766999999998</v>
      </c>
      <c r="P117" s="74">
        <v>45.603766999999998</v>
      </c>
      <c r="Q117" s="74">
        <v>1546128</v>
      </c>
      <c r="R117" s="74">
        <v>4035</v>
      </c>
      <c r="S117" s="74">
        <v>383.17919999999998</v>
      </c>
      <c r="T117" s="74">
        <v>2004101</v>
      </c>
      <c r="U117" s="74">
        <v>4035</v>
      </c>
      <c r="V117" s="74">
        <v>496.67930000000001</v>
      </c>
      <c r="W117" s="74">
        <v>42736</v>
      </c>
      <c r="X117" s="74">
        <v>42917</v>
      </c>
      <c r="Y117" s="74">
        <v>0</v>
      </c>
      <c r="Z117" s="74">
        <v>0</v>
      </c>
      <c r="AA117" s="74">
        <v>0</v>
      </c>
      <c r="AB117" s="74">
        <v>156.09</v>
      </c>
      <c r="AC117" s="74">
        <v>174.95</v>
      </c>
      <c r="AD117" s="74">
        <v>0</v>
      </c>
      <c r="AE117" s="74">
        <v>0</v>
      </c>
      <c r="AF117" s="74">
        <v>0</v>
      </c>
      <c r="AG117" s="74">
        <v>14.53</v>
      </c>
      <c r="AH117" s="74">
        <v>14.33</v>
      </c>
      <c r="AI117" s="74">
        <v>0</v>
      </c>
      <c r="AJ117" s="74">
        <v>0</v>
      </c>
      <c r="AK117" s="74">
        <v>0</v>
      </c>
      <c r="AL117" s="74">
        <v>457973</v>
      </c>
      <c r="AM117" s="74">
        <v>4035</v>
      </c>
      <c r="AN117" s="74">
        <v>113.5001</v>
      </c>
      <c r="AO117" s="74">
        <v>45.62</v>
      </c>
      <c r="AP117" s="74">
        <v>45.62</v>
      </c>
      <c r="AQ117" s="74">
        <v>0</v>
      </c>
      <c r="AR117" s="74">
        <v>0</v>
      </c>
      <c r="AS117" s="74">
        <v>220.09</v>
      </c>
      <c r="AT117" s="74">
        <v>237.34</v>
      </c>
      <c r="AU117" s="74">
        <v>0</v>
      </c>
      <c r="AV117" s="74">
        <v>0</v>
      </c>
      <c r="AW117" s="74">
        <v>0</v>
      </c>
      <c r="AX117" s="74">
        <v>0</v>
      </c>
      <c r="AY117" s="74">
        <v>639</v>
      </c>
      <c r="AZ117" s="74">
        <v>19</v>
      </c>
      <c r="BA117" s="74">
        <v>0</v>
      </c>
      <c r="BB117" s="74">
        <v>0</v>
      </c>
      <c r="BC117" s="74">
        <v>0</v>
      </c>
      <c r="BD117" s="74">
        <v>0</v>
      </c>
      <c r="BE117" s="74">
        <v>99742</v>
      </c>
      <c r="BF117" s="74">
        <v>3324</v>
      </c>
      <c r="BG117" s="74">
        <v>0</v>
      </c>
      <c r="BH117" s="74">
        <v>0</v>
      </c>
      <c r="BI117" s="74">
        <v>0</v>
      </c>
      <c r="BJ117" s="74">
        <v>0</v>
      </c>
      <c r="BK117" s="74">
        <v>103066</v>
      </c>
      <c r="BL117" s="74">
        <v>658</v>
      </c>
      <c r="BM117" s="74">
        <v>156.6353</v>
      </c>
      <c r="BN117" s="74">
        <v>0</v>
      </c>
      <c r="BO117" s="74">
        <v>9285</v>
      </c>
      <c r="BP117" s="74">
        <v>272</v>
      </c>
      <c r="BQ117" s="74">
        <v>0</v>
      </c>
      <c r="BR117" s="74">
        <v>0</v>
      </c>
      <c r="BS117" s="74">
        <v>0</v>
      </c>
      <c r="BT117" s="74">
        <v>9557</v>
      </c>
      <c r="BU117" s="74">
        <v>658</v>
      </c>
      <c r="BV117" s="74">
        <v>14.5243</v>
      </c>
      <c r="BW117" s="74">
        <v>140638</v>
      </c>
      <c r="BX117" s="74">
        <v>4510</v>
      </c>
      <c r="BY117" s="74">
        <v>0</v>
      </c>
      <c r="BZ117" s="74">
        <v>0</v>
      </c>
      <c r="CA117" s="74">
        <v>0</v>
      </c>
      <c r="CB117" s="74">
        <v>145148</v>
      </c>
      <c r="CC117" s="74">
        <v>658</v>
      </c>
      <c r="CD117" s="74">
        <v>220.58969999999999</v>
      </c>
      <c r="CE117" s="74">
        <v>156.57922199999999</v>
      </c>
      <c r="CF117" s="74">
        <v>383.17919999999998</v>
      </c>
      <c r="CG117" s="74">
        <v>156.57922199999999</v>
      </c>
      <c r="CH117" s="74">
        <v>156.57922199999999</v>
      </c>
      <c r="CI117" s="74">
        <v>14.5191</v>
      </c>
      <c r="CJ117" s="74">
        <v>14.5191</v>
      </c>
      <c r="CK117" s="74">
        <v>14.5191</v>
      </c>
      <c r="CL117" s="74">
        <v>220.58969999999999</v>
      </c>
      <c r="CM117" s="74">
        <v>383.17919999999998</v>
      </c>
      <c r="CN117" s="74">
        <v>220.58969999999999</v>
      </c>
      <c r="CO117" s="74">
        <v>220.58969999999999</v>
      </c>
      <c r="CP117" s="74">
        <v>220.58969999999999</v>
      </c>
      <c r="CQ117" s="74">
        <v>658</v>
      </c>
      <c r="CR117" s="74">
        <v>145148</v>
      </c>
      <c r="CS117" s="74">
        <v>0</v>
      </c>
      <c r="CT117" s="74">
        <v>0</v>
      </c>
      <c r="CU117" s="74">
        <v>145148</v>
      </c>
      <c r="CV117" s="74">
        <v>145148</v>
      </c>
      <c r="CW117" s="74">
        <v>0</v>
      </c>
      <c r="CX117" s="74">
        <v>0</v>
      </c>
      <c r="CY117" s="74">
        <v>0</v>
      </c>
      <c r="CZ117" s="74">
        <v>0</v>
      </c>
      <c r="DA117" s="74">
        <v>0</v>
      </c>
      <c r="DB117" s="74">
        <v>0</v>
      </c>
      <c r="DC117" s="74">
        <v>0</v>
      </c>
      <c r="DD117" s="74">
        <v>0</v>
      </c>
      <c r="DE117" s="74">
        <v>0</v>
      </c>
      <c r="DF117" s="74">
        <v>0</v>
      </c>
      <c r="DG117" s="74">
        <v>0</v>
      </c>
      <c r="DH117" s="74">
        <v>0</v>
      </c>
      <c r="DI117" s="74">
        <v>0</v>
      </c>
      <c r="DJ117" s="74">
        <v>0</v>
      </c>
      <c r="DK117" s="74">
        <v>0</v>
      </c>
      <c r="DL117" s="74">
        <v>0</v>
      </c>
      <c r="DM117" s="74">
        <v>0</v>
      </c>
      <c r="DN117" s="74">
        <v>0</v>
      </c>
      <c r="DO117" s="74">
        <v>0</v>
      </c>
      <c r="DP117" s="74">
        <v>0</v>
      </c>
      <c r="DQ117" s="74">
        <v>0</v>
      </c>
      <c r="DR117" s="74">
        <v>0</v>
      </c>
      <c r="DS117" s="74">
        <v>0</v>
      </c>
      <c r="DT117" s="74">
        <v>0</v>
      </c>
      <c r="DU117" s="74">
        <v>0</v>
      </c>
      <c r="DV117" s="74">
        <v>0</v>
      </c>
      <c r="DW117" s="74">
        <v>0</v>
      </c>
      <c r="DX117" s="74">
        <v>0</v>
      </c>
      <c r="DY117" s="74">
        <v>0</v>
      </c>
      <c r="DZ117" s="74">
        <v>0</v>
      </c>
      <c r="EA117" s="74">
        <v>0</v>
      </c>
      <c r="EB117" s="74">
        <v>0</v>
      </c>
      <c r="EC117" s="74">
        <v>0</v>
      </c>
      <c r="ED117" s="74">
        <v>0</v>
      </c>
      <c r="EE117" s="74">
        <v>0</v>
      </c>
      <c r="EF117" s="74">
        <v>0</v>
      </c>
      <c r="EG117" s="74">
        <v>0</v>
      </c>
      <c r="EH117" s="74">
        <v>0</v>
      </c>
      <c r="EI117" s="74">
        <v>0</v>
      </c>
      <c r="EJ117" s="74">
        <v>0</v>
      </c>
      <c r="EK117" s="74">
        <v>0</v>
      </c>
      <c r="EL117" s="74">
        <v>0</v>
      </c>
      <c r="EM117" s="74">
        <v>0</v>
      </c>
      <c r="EN117" s="74">
        <v>0</v>
      </c>
      <c r="EO117" s="74">
        <v>0</v>
      </c>
      <c r="EP117" s="74">
        <v>0</v>
      </c>
      <c r="EQ117" s="74">
        <v>0</v>
      </c>
      <c r="ER117" s="74">
        <v>658</v>
      </c>
      <c r="ES117" s="74">
        <v>0</v>
      </c>
      <c r="ET117" s="74">
        <v>0</v>
      </c>
      <c r="EU117" s="74">
        <v>0</v>
      </c>
      <c r="EV117" s="74">
        <v>0</v>
      </c>
      <c r="EW117" s="74">
        <v>184.75</v>
      </c>
      <c r="EX117" s="74">
        <v>187.21</v>
      </c>
      <c r="EY117" s="74">
        <v>3.85</v>
      </c>
      <c r="EZ117" s="74">
        <v>4.88</v>
      </c>
      <c r="FA117" s="74">
        <v>0</v>
      </c>
      <c r="FB117" s="74">
        <v>0</v>
      </c>
      <c r="FC117" s="74">
        <v>0</v>
      </c>
      <c r="FD117" s="74">
        <v>0</v>
      </c>
      <c r="FE117" s="74">
        <v>0</v>
      </c>
      <c r="FF117" s="74">
        <v>0</v>
      </c>
      <c r="FG117" s="74">
        <v>0</v>
      </c>
      <c r="FH117" s="74">
        <v>0</v>
      </c>
      <c r="FI117" s="74">
        <v>0</v>
      </c>
      <c r="FJ117" s="74">
        <v>0</v>
      </c>
      <c r="FK117" s="74">
        <v>0</v>
      </c>
      <c r="FL117" s="74">
        <v>0</v>
      </c>
      <c r="FM117" s="74">
        <v>0</v>
      </c>
      <c r="FN117" s="74">
        <v>0</v>
      </c>
      <c r="FO117" s="74">
        <v>0</v>
      </c>
      <c r="FP117" s="74">
        <v>-2.73</v>
      </c>
      <c r="FQ117" s="74">
        <v>0</v>
      </c>
      <c r="FR117" s="74">
        <v>0</v>
      </c>
      <c r="FS117" s="74">
        <v>0</v>
      </c>
      <c r="FT117" s="74">
        <v>0</v>
      </c>
      <c r="FU117" s="74">
        <v>0</v>
      </c>
      <c r="FV117" s="74">
        <v>0</v>
      </c>
      <c r="FW117" s="74">
        <v>2460</v>
      </c>
      <c r="FX117" s="74">
        <v>93</v>
      </c>
      <c r="FY117" s="74">
        <v>0</v>
      </c>
      <c r="FZ117" s="74">
        <v>0</v>
      </c>
      <c r="GA117" s="74">
        <v>0</v>
      </c>
      <c r="GB117" s="74">
        <v>0</v>
      </c>
      <c r="GC117" s="74">
        <v>0</v>
      </c>
      <c r="GD117" s="74">
        <v>0</v>
      </c>
      <c r="GE117" s="74">
        <v>2553</v>
      </c>
      <c r="GF117" s="74">
        <v>658</v>
      </c>
      <c r="GG117" s="74">
        <v>3.8799000000000001</v>
      </c>
      <c r="GH117" s="74">
        <v>0</v>
      </c>
      <c r="GI117" s="74">
        <v>0</v>
      </c>
      <c r="GJ117" s="74">
        <v>0</v>
      </c>
      <c r="GK117" s="74">
        <v>0</v>
      </c>
      <c r="GL117" s="74">
        <v>0</v>
      </c>
      <c r="GM117" s="74">
        <v>0</v>
      </c>
      <c r="GN117" s="74">
        <v>0</v>
      </c>
      <c r="GO117" s="74">
        <v>0</v>
      </c>
      <c r="GP117" s="74">
        <v>0</v>
      </c>
      <c r="GQ117" s="74">
        <v>658</v>
      </c>
      <c r="GR117" s="74">
        <v>0</v>
      </c>
      <c r="GS117" s="74">
        <v>0</v>
      </c>
      <c r="GT117" s="74">
        <v>-52</v>
      </c>
      <c r="GU117" s="74">
        <v>0</v>
      </c>
      <c r="GV117" s="74">
        <v>0</v>
      </c>
      <c r="GW117" s="74">
        <v>0</v>
      </c>
      <c r="GX117" s="74">
        <v>0</v>
      </c>
      <c r="GY117" s="74">
        <v>0</v>
      </c>
      <c r="GZ117" s="74">
        <v>0</v>
      </c>
      <c r="HA117" s="74">
        <v>-52</v>
      </c>
      <c r="HB117" s="74">
        <v>658</v>
      </c>
      <c r="HC117" s="74">
        <v>-7.9000000000000001E-2</v>
      </c>
      <c r="HD117" s="74">
        <v>3.878511</v>
      </c>
      <c r="HE117" s="74">
        <v>0</v>
      </c>
      <c r="HF117" s="74">
        <v>3.878511</v>
      </c>
      <c r="HG117" s="74">
        <v>0</v>
      </c>
      <c r="HH117" s="74">
        <v>3.878511</v>
      </c>
      <c r="HI117" s="74">
        <v>0</v>
      </c>
      <c r="HJ117" s="74">
        <v>0</v>
      </c>
      <c r="HK117" s="74">
        <v>0</v>
      </c>
      <c r="HL117" s="74">
        <v>0</v>
      </c>
      <c r="HM117" s="74">
        <v>0</v>
      </c>
      <c r="HN117" s="74">
        <v>0</v>
      </c>
      <c r="HO117" s="74">
        <v>0</v>
      </c>
      <c r="HP117" s="74">
        <v>0</v>
      </c>
      <c r="HQ117" s="74">
        <v>0</v>
      </c>
      <c r="HR117" s="74">
        <v>0</v>
      </c>
      <c r="HS117" s="74">
        <v>0.28999999999999998</v>
      </c>
      <c r="HT117" s="74">
        <v>0</v>
      </c>
      <c r="HU117" s="74">
        <v>0</v>
      </c>
      <c r="HV117" s="74">
        <v>0</v>
      </c>
      <c r="HW117" s="74">
        <v>0</v>
      </c>
      <c r="HX117" s="74">
        <v>0</v>
      </c>
      <c r="HY117" s="74">
        <v>0</v>
      </c>
      <c r="HZ117" s="74">
        <v>0</v>
      </c>
      <c r="IA117" s="74">
        <v>0</v>
      </c>
      <c r="IB117" s="74">
        <v>0</v>
      </c>
      <c r="IC117" s="74">
        <v>0</v>
      </c>
      <c r="ID117" s="74">
        <v>0</v>
      </c>
      <c r="IE117" s="74">
        <v>0</v>
      </c>
      <c r="IF117" s="74">
        <v>0</v>
      </c>
      <c r="IG117" s="74">
        <v>0</v>
      </c>
      <c r="IH117" s="74">
        <v>0</v>
      </c>
      <c r="II117" s="74">
        <v>658</v>
      </c>
      <c r="IJ117" s="74">
        <v>0</v>
      </c>
      <c r="IK117" s="74">
        <v>0</v>
      </c>
      <c r="IL117" s="74">
        <v>6</v>
      </c>
      <c r="IM117" s="74">
        <v>0</v>
      </c>
      <c r="IN117" s="74">
        <v>0</v>
      </c>
      <c r="IO117" s="74">
        <v>0</v>
      </c>
      <c r="IP117" s="74">
        <v>0</v>
      </c>
      <c r="IQ117" s="74">
        <v>0</v>
      </c>
      <c r="IR117" s="74">
        <v>0</v>
      </c>
      <c r="IS117" s="74">
        <v>6</v>
      </c>
      <c r="IT117" s="74">
        <v>658</v>
      </c>
      <c r="IU117" s="74">
        <v>9.1000000000000004E-3</v>
      </c>
      <c r="IV117" s="74">
        <v>0</v>
      </c>
      <c r="IW117" s="74">
        <v>0</v>
      </c>
      <c r="IX117" s="74">
        <v>0</v>
      </c>
      <c r="IY117" s="74">
        <v>9.1000000000000004E-3</v>
      </c>
      <c r="IZ117" s="74">
        <v>9.1000000000000004E-3</v>
      </c>
      <c r="JA117" s="74">
        <v>9.1000000000000004E-3</v>
      </c>
    </row>
    <row r="118" spans="1:261" x14ac:dyDescent="0.25">
      <c r="A118" s="74" t="s">
        <v>13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275043</v>
      </c>
      <c r="G118" s="74">
        <v>289231</v>
      </c>
      <c r="H118" s="74">
        <v>0</v>
      </c>
      <c r="I118" s="74">
        <v>0</v>
      </c>
      <c r="J118" s="74">
        <v>0</v>
      </c>
      <c r="K118" s="74">
        <v>564274</v>
      </c>
      <c r="L118" s="74">
        <v>12369</v>
      </c>
      <c r="M118" s="74">
        <v>45.62</v>
      </c>
      <c r="N118" s="74">
        <v>42.093100999999997</v>
      </c>
      <c r="O118" s="74">
        <v>42.093100999999997</v>
      </c>
      <c r="P118" s="74">
        <v>42.093100999999997</v>
      </c>
      <c r="Q118" s="74">
        <v>6235474</v>
      </c>
      <c r="R118" s="74">
        <v>41166</v>
      </c>
      <c r="S118" s="74">
        <v>151.47149999999999</v>
      </c>
      <c r="T118" s="74">
        <v>9314351</v>
      </c>
      <c r="U118" s="74">
        <v>41166</v>
      </c>
      <c r="V118" s="74">
        <v>226.26320000000001</v>
      </c>
      <c r="W118" s="74">
        <v>42736</v>
      </c>
      <c r="X118" s="74">
        <v>42917</v>
      </c>
      <c r="Y118" s="74">
        <v>0</v>
      </c>
      <c r="Z118" s="74">
        <v>0</v>
      </c>
      <c r="AA118" s="74">
        <v>0</v>
      </c>
      <c r="AB118" s="74">
        <v>160.03</v>
      </c>
      <c r="AC118" s="74">
        <v>153.77000000000001</v>
      </c>
      <c r="AD118" s="74">
        <v>0</v>
      </c>
      <c r="AE118" s="74">
        <v>0</v>
      </c>
      <c r="AF118" s="74">
        <v>0</v>
      </c>
      <c r="AG118" s="74">
        <v>13.83</v>
      </c>
      <c r="AH118" s="74">
        <v>18.760000000000002</v>
      </c>
      <c r="AI118" s="74">
        <v>0</v>
      </c>
      <c r="AJ118" s="74">
        <v>0</v>
      </c>
      <c r="AK118" s="74">
        <v>0</v>
      </c>
      <c r="AL118" s="74">
        <v>3078877</v>
      </c>
      <c r="AM118" s="74">
        <v>41166</v>
      </c>
      <c r="AN118" s="74">
        <v>74.791700000000006</v>
      </c>
      <c r="AO118" s="74">
        <v>45.62</v>
      </c>
      <c r="AP118" s="74">
        <v>45.62</v>
      </c>
      <c r="AQ118" s="74">
        <v>0</v>
      </c>
      <c r="AR118" s="74">
        <v>0</v>
      </c>
      <c r="AS118" s="74">
        <v>222.49</v>
      </c>
      <c r="AT118" s="74">
        <v>231.4</v>
      </c>
      <c r="AU118" s="74">
        <v>0</v>
      </c>
      <c r="AV118" s="74">
        <v>0</v>
      </c>
      <c r="AW118" s="74">
        <v>0</v>
      </c>
      <c r="AX118" s="74">
        <v>0</v>
      </c>
      <c r="AY118" s="74">
        <v>6029</v>
      </c>
      <c r="AZ118" s="74">
        <v>6340</v>
      </c>
      <c r="BA118" s="74">
        <v>0</v>
      </c>
      <c r="BB118" s="74">
        <v>0</v>
      </c>
      <c r="BC118" s="74">
        <v>0</v>
      </c>
      <c r="BD118" s="74">
        <v>0</v>
      </c>
      <c r="BE118" s="74">
        <v>964821</v>
      </c>
      <c r="BF118" s="74">
        <v>974902</v>
      </c>
      <c r="BG118" s="74">
        <v>0</v>
      </c>
      <c r="BH118" s="74">
        <v>0</v>
      </c>
      <c r="BI118" s="74">
        <v>0</v>
      </c>
      <c r="BJ118" s="74">
        <v>0</v>
      </c>
      <c r="BK118" s="74">
        <v>1939723</v>
      </c>
      <c r="BL118" s="74">
        <v>12369</v>
      </c>
      <c r="BM118" s="74">
        <v>156.82130000000001</v>
      </c>
      <c r="BN118" s="74">
        <v>0</v>
      </c>
      <c r="BO118" s="74">
        <v>83381</v>
      </c>
      <c r="BP118" s="74">
        <v>118938</v>
      </c>
      <c r="BQ118" s="74">
        <v>0</v>
      </c>
      <c r="BR118" s="74">
        <v>0</v>
      </c>
      <c r="BS118" s="74">
        <v>0</v>
      </c>
      <c r="BT118" s="74">
        <v>202319</v>
      </c>
      <c r="BU118" s="74">
        <v>12369</v>
      </c>
      <c r="BV118" s="74">
        <v>16.3569</v>
      </c>
      <c r="BW118" s="74">
        <v>1341392</v>
      </c>
      <c r="BX118" s="74">
        <v>1467076</v>
      </c>
      <c r="BY118" s="74">
        <v>0</v>
      </c>
      <c r="BZ118" s="74">
        <v>0</v>
      </c>
      <c r="CA118" s="74">
        <v>0</v>
      </c>
      <c r="CB118" s="74">
        <v>2808468</v>
      </c>
      <c r="CC118" s="74">
        <v>12369</v>
      </c>
      <c r="CD118" s="74">
        <v>227.05690000000001</v>
      </c>
      <c r="CE118" s="74">
        <v>144.69738699999999</v>
      </c>
      <c r="CF118" s="74">
        <v>151.47149999999999</v>
      </c>
      <c r="CG118" s="74">
        <v>144.69738699999999</v>
      </c>
      <c r="CH118" s="74">
        <v>144.69738699999999</v>
      </c>
      <c r="CI118" s="74">
        <v>15.092342</v>
      </c>
      <c r="CJ118" s="74">
        <v>15.092342</v>
      </c>
      <c r="CK118" s="74">
        <v>15.092342</v>
      </c>
      <c r="CL118" s="74">
        <v>227.05690000000001</v>
      </c>
      <c r="CM118" s="74">
        <v>151.47149999999999</v>
      </c>
      <c r="CN118" s="74">
        <v>227.05690000000001</v>
      </c>
      <c r="CO118" s="74">
        <v>227.05690000000001</v>
      </c>
      <c r="CP118" s="74">
        <v>227.05690000000001</v>
      </c>
      <c r="CQ118" s="74">
        <v>12369</v>
      </c>
      <c r="CR118" s="74">
        <v>2808467</v>
      </c>
      <c r="CS118" s="74">
        <v>0</v>
      </c>
      <c r="CT118" s="74">
        <v>0</v>
      </c>
      <c r="CU118" s="74">
        <v>2808467</v>
      </c>
      <c r="CV118" s="74">
        <v>2808468</v>
      </c>
      <c r="CW118" s="74">
        <v>-1</v>
      </c>
      <c r="CX118" s="74">
        <v>0</v>
      </c>
      <c r="CY118" s="74">
        <v>1</v>
      </c>
      <c r="CZ118" s="74">
        <v>0</v>
      </c>
      <c r="DA118" s="74">
        <v>0</v>
      </c>
      <c r="DB118" s="74">
        <v>0</v>
      </c>
      <c r="DC118" s="74">
        <v>0</v>
      </c>
      <c r="DD118" s="74">
        <v>0</v>
      </c>
      <c r="DE118" s="74">
        <v>0</v>
      </c>
      <c r="DF118" s="74">
        <v>0</v>
      </c>
      <c r="DG118" s="74">
        <v>0</v>
      </c>
      <c r="DH118" s="74">
        <v>0</v>
      </c>
      <c r="DI118" s="74">
        <v>0</v>
      </c>
      <c r="DJ118" s="74">
        <v>0</v>
      </c>
      <c r="DK118" s="74">
        <v>0</v>
      </c>
      <c r="DL118" s="74">
        <v>0</v>
      </c>
      <c r="DM118" s="74">
        <v>0</v>
      </c>
      <c r="DN118" s="74">
        <v>0</v>
      </c>
      <c r="DO118" s="74">
        <v>0</v>
      </c>
      <c r="DP118" s="74">
        <v>0</v>
      </c>
      <c r="DQ118" s="74">
        <v>0</v>
      </c>
      <c r="DR118" s="74">
        <v>0</v>
      </c>
      <c r="DS118" s="74">
        <v>0</v>
      </c>
      <c r="DT118" s="74">
        <v>0</v>
      </c>
      <c r="DU118" s="74">
        <v>0</v>
      </c>
      <c r="DV118" s="74">
        <v>0</v>
      </c>
      <c r="DW118" s="74">
        <v>0</v>
      </c>
      <c r="DX118" s="74">
        <v>0</v>
      </c>
      <c r="DY118" s="74">
        <v>0</v>
      </c>
      <c r="DZ118" s="74">
        <v>0</v>
      </c>
      <c r="EA118" s="74">
        <v>21</v>
      </c>
      <c r="EB118" s="74">
        <v>21</v>
      </c>
      <c r="EC118" s="74">
        <v>0</v>
      </c>
      <c r="ED118" s="74">
        <v>0</v>
      </c>
      <c r="EE118" s="74">
        <v>0</v>
      </c>
      <c r="EF118" s="74">
        <v>0</v>
      </c>
      <c r="EG118" s="74">
        <v>0</v>
      </c>
      <c r="EH118" s="74">
        <v>0</v>
      </c>
      <c r="EI118" s="74">
        <v>126609</v>
      </c>
      <c r="EJ118" s="74">
        <v>133140</v>
      </c>
      <c r="EK118" s="74">
        <v>0</v>
      </c>
      <c r="EL118" s="74">
        <v>0</v>
      </c>
      <c r="EM118" s="74">
        <v>0</v>
      </c>
      <c r="EN118" s="74">
        <v>0</v>
      </c>
      <c r="EO118" s="74">
        <v>0</v>
      </c>
      <c r="EP118" s="74">
        <v>0</v>
      </c>
      <c r="EQ118" s="74">
        <v>259749</v>
      </c>
      <c r="ER118" s="74">
        <v>12369</v>
      </c>
      <c r="ES118" s="74">
        <v>21</v>
      </c>
      <c r="ET118" s="74">
        <v>21</v>
      </c>
      <c r="EU118" s="74">
        <v>21</v>
      </c>
      <c r="EV118" s="74">
        <v>21</v>
      </c>
      <c r="EW118" s="74">
        <v>184.75</v>
      </c>
      <c r="EX118" s="74">
        <v>187.21</v>
      </c>
      <c r="EY118" s="74">
        <v>1.92</v>
      </c>
      <c r="EZ118" s="74">
        <v>6.5</v>
      </c>
      <c r="FA118" s="74">
        <v>0</v>
      </c>
      <c r="FB118" s="74">
        <v>0</v>
      </c>
      <c r="FC118" s="74">
        <v>0</v>
      </c>
      <c r="FD118" s="74">
        <v>0</v>
      </c>
      <c r="FE118" s="74">
        <v>0</v>
      </c>
      <c r="FF118" s="74">
        <v>0</v>
      </c>
      <c r="FG118" s="74">
        <v>0</v>
      </c>
      <c r="FH118" s="74">
        <v>0</v>
      </c>
      <c r="FI118" s="74">
        <v>0</v>
      </c>
      <c r="FJ118" s="74">
        <v>0</v>
      </c>
      <c r="FK118" s="74">
        <v>0</v>
      </c>
      <c r="FL118" s="74">
        <v>0</v>
      </c>
      <c r="FM118" s="74">
        <v>0</v>
      </c>
      <c r="FN118" s="74">
        <v>0</v>
      </c>
      <c r="FO118" s="74">
        <v>-20.09</v>
      </c>
      <c r="FP118" s="74">
        <v>-14.54</v>
      </c>
      <c r="FQ118" s="74">
        <v>0</v>
      </c>
      <c r="FR118" s="74">
        <v>0</v>
      </c>
      <c r="FS118" s="74">
        <v>0</v>
      </c>
      <c r="FT118" s="74">
        <v>0</v>
      </c>
      <c r="FU118" s="74">
        <v>0</v>
      </c>
      <c r="FV118" s="74">
        <v>0</v>
      </c>
      <c r="FW118" s="74">
        <v>11576</v>
      </c>
      <c r="FX118" s="74">
        <v>41210</v>
      </c>
      <c r="FY118" s="74">
        <v>0</v>
      </c>
      <c r="FZ118" s="74">
        <v>0</v>
      </c>
      <c r="GA118" s="74">
        <v>0</v>
      </c>
      <c r="GB118" s="74">
        <v>0</v>
      </c>
      <c r="GC118" s="74">
        <v>0</v>
      </c>
      <c r="GD118" s="74">
        <v>0</v>
      </c>
      <c r="GE118" s="74">
        <v>52786</v>
      </c>
      <c r="GF118" s="74">
        <v>12369</v>
      </c>
      <c r="GG118" s="74">
        <v>4.2675999999999998</v>
      </c>
      <c r="GH118" s="74">
        <v>0</v>
      </c>
      <c r="GI118" s="74">
        <v>0</v>
      </c>
      <c r="GJ118" s="74">
        <v>0</v>
      </c>
      <c r="GK118" s="74">
        <v>0</v>
      </c>
      <c r="GL118" s="74">
        <v>0</v>
      </c>
      <c r="GM118" s="74">
        <v>0</v>
      </c>
      <c r="GN118" s="74">
        <v>0</v>
      </c>
      <c r="GO118" s="74">
        <v>0</v>
      </c>
      <c r="GP118" s="74">
        <v>0</v>
      </c>
      <c r="GQ118" s="74">
        <v>12369</v>
      </c>
      <c r="GR118" s="74">
        <v>0</v>
      </c>
      <c r="GS118" s="74">
        <v>-121123</v>
      </c>
      <c r="GT118" s="74">
        <v>-92184</v>
      </c>
      <c r="GU118" s="74">
        <v>0</v>
      </c>
      <c r="GV118" s="74">
        <v>0</v>
      </c>
      <c r="GW118" s="74">
        <v>0</v>
      </c>
      <c r="GX118" s="74">
        <v>0</v>
      </c>
      <c r="GY118" s="74">
        <v>0</v>
      </c>
      <c r="GZ118" s="74">
        <v>0</v>
      </c>
      <c r="HA118" s="74">
        <v>-213307</v>
      </c>
      <c r="HB118" s="74">
        <v>12369</v>
      </c>
      <c r="HC118" s="74">
        <v>-17.2453</v>
      </c>
      <c r="HD118" s="74">
        <v>3.9376699999999998</v>
      </c>
      <c r="HE118" s="74">
        <v>0</v>
      </c>
      <c r="HF118" s="74">
        <v>3.9376699999999998</v>
      </c>
      <c r="HG118" s="74">
        <v>0</v>
      </c>
      <c r="HH118" s="74">
        <v>3.9376699999999998</v>
      </c>
      <c r="HI118" s="74">
        <v>0</v>
      </c>
      <c r="HJ118" s="74">
        <v>0.18</v>
      </c>
      <c r="HK118" s="74">
        <v>0</v>
      </c>
      <c r="HL118" s="74">
        <v>0</v>
      </c>
      <c r="HM118" s="74">
        <v>0</v>
      </c>
      <c r="HN118" s="74">
        <v>0</v>
      </c>
      <c r="HO118" s="74">
        <v>0</v>
      </c>
      <c r="HP118" s="74">
        <v>0</v>
      </c>
      <c r="HQ118" s="74">
        <v>0</v>
      </c>
      <c r="HR118" s="74">
        <v>0</v>
      </c>
      <c r="HS118" s="74">
        <v>0.28999999999999998</v>
      </c>
      <c r="HT118" s="74">
        <v>0</v>
      </c>
      <c r="HU118" s="74">
        <v>0</v>
      </c>
      <c r="HV118" s="74">
        <v>0</v>
      </c>
      <c r="HW118" s="74">
        <v>0</v>
      </c>
      <c r="HX118" s="74">
        <v>0</v>
      </c>
      <c r="HY118" s="74">
        <v>0</v>
      </c>
      <c r="HZ118" s="74">
        <v>1085</v>
      </c>
      <c r="IA118" s="74">
        <v>0</v>
      </c>
      <c r="IB118" s="74">
        <v>0</v>
      </c>
      <c r="IC118" s="74">
        <v>0</v>
      </c>
      <c r="ID118" s="74">
        <v>0</v>
      </c>
      <c r="IE118" s="74">
        <v>0</v>
      </c>
      <c r="IF118" s="74">
        <v>0</v>
      </c>
      <c r="IG118" s="74">
        <v>0</v>
      </c>
      <c r="IH118" s="74">
        <v>1085</v>
      </c>
      <c r="II118" s="74">
        <v>12369</v>
      </c>
      <c r="IJ118" s="74">
        <v>8.77E-2</v>
      </c>
      <c r="IK118" s="74">
        <v>0</v>
      </c>
      <c r="IL118" s="74">
        <v>1839</v>
      </c>
      <c r="IM118" s="74">
        <v>0</v>
      </c>
      <c r="IN118" s="74">
        <v>0</v>
      </c>
      <c r="IO118" s="74">
        <v>0</v>
      </c>
      <c r="IP118" s="74">
        <v>0</v>
      </c>
      <c r="IQ118" s="74">
        <v>0</v>
      </c>
      <c r="IR118" s="74">
        <v>0</v>
      </c>
      <c r="IS118" s="74">
        <v>1839</v>
      </c>
      <c r="IT118" s="74">
        <v>12369</v>
      </c>
      <c r="IU118" s="74">
        <v>0.1487</v>
      </c>
      <c r="IV118" s="74">
        <v>8.77E-2</v>
      </c>
      <c r="IW118" s="74">
        <v>8.77E-2</v>
      </c>
      <c r="IX118" s="74">
        <v>8.77E-2</v>
      </c>
      <c r="IY118" s="74">
        <v>0.1487</v>
      </c>
      <c r="IZ118" s="74">
        <v>0.1487</v>
      </c>
      <c r="JA118" s="74">
        <v>0.1487</v>
      </c>
    </row>
    <row r="119" spans="1:261" x14ac:dyDescent="0.25">
      <c r="A119" s="74" t="s">
        <v>13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38412</v>
      </c>
      <c r="G119" s="74">
        <v>821</v>
      </c>
      <c r="H119" s="74">
        <v>0</v>
      </c>
      <c r="I119" s="74">
        <v>0</v>
      </c>
      <c r="J119" s="74">
        <v>0</v>
      </c>
      <c r="K119" s="74">
        <v>39233</v>
      </c>
      <c r="L119" s="74">
        <v>860</v>
      </c>
      <c r="M119" s="74">
        <v>45.619799999999998</v>
      </c>
      <c r="N119" s="74">
        <v>41.327736999999999</v>
      </c>
      <c r="O119" s="74">
        <v>41.327736999999999</v>
      </c>
      <c r="P119" s="74">
        <v>41.327736999999999</v>
      </c>
      <c r="Q119" s="74">
        <v>1388736</v>
      </c>
      <c r="R119" s="74">
        <v>4204</v>
      </c>
      <c r="S119" s="74">
        <v>330.33679999999998</v>
      </c>
      <c r="T119" s="74">
        <v>1794669</v>
      </c>
      <c r="U119" s="74">
        <v>4204</v>
      </c>
      <c r="V119" s="74">
        <v>426.8956</v>
      </c>
      <c r="W119" s="74">
        <v>42736</v>
      </c>
      <c r="X119" s="74">
        <v>42917</v>
      </c>
      <c r="Y119" s="74">
        <v>0</v>
      </c>
      <c r="Z119" s="74">
        <v>0</v>
      </c>
      <c r="AA119" s="74">
        <v>0</v>
      </c>
      <c r="AB119" s="74">
        <v>178.29</v>
      </c>
      <c r="AC119" s="74">
        <v>170.51</v>
      </c>
      <c r="AD119" s="74">
        <v>0</v>
      </c>
      <c r="AE119" s="74">
        <v>0</v>
      </c>
      <c r="AF119" s="74">
        <v>0</v>
      </c>
      <c r="AG119" s="74">
        <v>14.75</v>
      </c>
      <c r="AH119" s="74">
        <v>17.71</v>
      </c>
      <c r="AI119" s="74">
        <v>0</v>
      </c>
      <c r="AJ119" s="74">
        <v>0</v>
      </c>
      <c r="AK119" s="74">
        <v>0</v>
      </c>
      <c r="AL119" s="74">
        <v>405933</v>
      </c>
      <c r="AM119" s="74">
        <v>4204</v>
      </c>
      <c r="AN119" s="74">
        <v>96.558800000000005</v>
      </c>
      <c r="AO119" s="74">
        <v>45.62</v>
      </c>
      <c r="AP119" s="74">
        <v>45.62</v>
      </c>
      <c r="AQ119" s="74">
        <v>0</v>
      </c>
      <c r="AR119" s="74">
        <v>0</v>
      </c>
      <c r="AS119" s="74">
        <v>219.56</v>
      </c>
      <c r="AT119" s="74">
        <v>229.23</v>
      </c>
      <c r="AU119" s="74">
        <v>0</v>
      </c>
      <c r="AV119" s="74">
        <v>0</v>
      </c>
      <c r="AW119" s="74">
        <v>0</v>
      </c>
      <c r="AX119" s="74">
        <v>0</v>
      </c>
      <c r="AY119" s="74">
        <v>842</v>
      </c>
      <c r="AZ119" s="74">
        <v>18</v>
      </c>
      <c r="BA119" s="74">
        <v>0</v>
      </c>
      <c r="BB119" s="74">
        <v>0</v>
      </c>
      <c r="BC119" s="74">
        <v>0</v>
      </c>
      <c r="BD119" s="74">
        <v>0</v>
      </c>
      <c r="BE119" s="74">
        <v>150120</v>
      </c>
      <c r="BF119" s="74">
        <v>3069</v>
      </c>
      <c r="BG119" s="74">
        <v>0</v>
      </c>
      <c r="BH119" s="74">
        <v>0</v>
      </c>
      <c r="BI119" s="74">
        <v>0</v>
      </c>
      <c r="BJ119" s="74">
        <v>0</v>
      </c>
      <c r="BK119" s="74">
        <v>153189</v>
      </c>
      <c r="BL119" s="74">
        <v>860</v>
      </c>
      <c r="BM119" s="74">
        <v>178.1267</v>
      </c>
      <c r="BN119" s="74">
        <v>0</v>
      </c>
      <c r="BO119" s="74">
        <v>12420</v>
      </c>
      <c r="BP119" s="74">
        <v>319</v>
      </c>
      <c r="BQ119" s="74">
        <v>0</v>
      </c>
      <c r="BR119" s="74">
        <v>0</v>
      </c>
      <c r="BS119" s="74">
        <v>0</v>
      </c>
      <c r="BT119" s="74">
        <v>12739</v>
      </c>
      <c r="BU119" s="74">
        <v>860</v>
      </c>
      <c r="BV119" s="74">
        <v>14.812799999999999</v>
      </c>
      <c r="BW119" s="74">
        <v>184870</v>
      </c>
      <c r="BX119" s="74">
        <v>4125</v>
      </c>
      <c r="BY119" s="74">
        <v>0</v>
      </c>
      <c r="BZ119" s="74">
        <v>0</v>
      </c>
      <c r="CA119" s="74">
        <v>0</v>
      </c>
      <c r="CB119" s="74">
        <v>188995</v>
      </c>
      <c r="CC119" s="74">
        <v>860</v>
      </c>
      <c r="CD119" s="74">
        <v>219.76159999999999</v>
      </c>
      <c r="CE119" s="74">
        <v>161.36794599999999</v>
      </c>
      <c r="CF119" s="74">
        <v>330.33679999999998</v>
      </c>
      <c r="CG119" s="74">
        <v>161.36794599999999</v>
      </c>
      <c r="CH119" s="74">
        <v>161.36794599999999</v>
      </c>
      <c r="CI119" s="74">
        <v>13.419162</v>
      </c>
      <c r="CJ119" s="74">
        <v>13.419162</v>
      </c>
      <c r="CK119" s="74">
        <v>13.419162</v>
      </c>
      <c r="CL119" s="74">
        <v>219.76159999999999</v>
      </c>
      <c r="CM119" s="74">
        <v>330.33679999999998</v>
      </c>
      <c r="CN119" s="74">
        <v>219.76159999999999</v>
      </c>
      <c r="CO119" s="74">
        <v>219.76159999999999</v>
      </c>
      <c r="CP119" s="74">
        <v>219.76159999999999</v>
      </c>
      <c r="CQ119" s="74">
        <v>860</v>
      </c>
      <c r="CR119" s="74">
        <v>188995</v>
      </c>
      <c r="CS119" s="74">
        <v>0</v>
      </c>
      <c r="CT119" s="74">
        <v>0</v>
      </c>
      <c r="CU119" s="74">
        <v>188995</v>
      </c>
      <c r="CV119" s="74">
        <v>188995</v>
      </c>
      <c r="CW119" s="74">
        <v>0</v>
      </c>
      <c r="CX119" s="74">
        <v>0</v>
      </c>
      <c r="CY119" s="74">
        <v>0</v>
      </c>
      <c r="CZ119" s="74">
        <v>0</v>
      </c>
      <c r="DA119" s="74">
        <v>0</v>
      </c>
      <c r="DB119" s="74">
        <v>0</v>
      </c>
      <c r="DC119" s="74">
        <v>0</v>
      </c>
      <c r="DD119" s="74">
        <v>0</v>
      </c>
      <c r="DE119" s="74">
        <v>0</v>
      </c>
      <c r="DF119" s="74">
        <v>0</v>
      </c>
      <c r="DG119" s="74">
        <v>0</v>
      </c>
      <c r="DH119" s="74">
        <v>0</v>
      </c>
      <c r="DI119" s="74">
        <v>0</v>
      </c>
      <c r="DJ119" s="74">
        <v>0</v>
      </c>
      <c r="DK119" s="74">
        <v>0</v>
      </c>
      <c r="DL119" s="74">
        <v>0</v>
      </c>
      <c r="DM119" s="74">
        <v>0</v>
      </c>
      <c r="DN119" s="74">
        <v>0</v>
      </c>
      <c r="DO119" s="74">
        <v>0</v>
      </c>
      <c r="DP119" s="74">
        <v>0</v>
      </c>
      <c r="DQ119" s="74">
        <v>0</v>
      </c>
      <c r="DR119" s="74">
        <v>0</v>
      </c>
      <c r="DS119" s="74">
        <v>0</v>
      </c>
      <c r="DT119" s="74">
        <v>0</v>
      </c>
      <c r="DU119" s="74">
        <v>0</v>
      </c>
      <c r="DV119" s="74">
        <v>0</v>
      </c>
      <c r="DW119" s="74">
        <v>0</v>
      </c>
      <c r="DX119" s="74">
        <v>0</v>
      </c>
      <c r="DY119" s="74">
        <v>0</v>
      </c>
      <c r="DZ119" s="74">
        <v>0</v>
      </c>
      <c r="EA119" s="74">
        <v>0</v>
      </c>
      <c r="EB119" s="74">
        <v>0</v>
      </c>
      <c r="EC119" s="74">
        <v>0</v>
      </c>
      <c r="ED119" s="74">
        <v>0</v>
      </c>
      <c r="EE119" s="74">
        <v>0</v>
      </c>
      <c r="EF119" s="74">
        <v>0</v>
      </c>
      <c r="EG119" s="74">
        <v>0</v>
      </c>
      <c r="EH119" s="74">
        <v>0</v>
      </c>
      <c r="EI119" s="74">
        <v>0</v>
      </c>
      <c r="EJ119" s="74">
        <v>0</v>
      </c>
      <c r="EK119" s="74">
        <v>0</v>
      </c>
      <c r="EL119" s="74">
        <v>0</v>
      </c>
      <c r="EM119" s="74">
        <v>0</v>
      </c>
      <c r="EN119" s="74">
        <v>0</v>
      </c>
      <c r="EO119" s="74">
        <v>0</v>
      </c>
      <c r="EP119" s="74">
        <v>0</v>
      </c>
      <c r="EQ119" s="74">
        <v>0</v>
      </c>
      <c r="ER119" s="74">
        <v>860</v>
      </c>
      <c r="ES119" s="74">
        <v>0</v>
      </c>
      <c r="ET119" s="74">
        <v>0</v>
      </c>
      <c r="EU119" s="74">
        <v>0</v>
      </c>
      <c r="EV119" s="74">
        <v>0</v>
      </c>
      <c r="EW119" s="74">
        <v>184.75</v>
      </c>
      <c r="EX119" s="74">
        <v>187.21</v>
      </c>
      <c r="EY119" s="74">
        <v>3.85</v>
      </c>
      <c r="EZ119" s="74">
        <v>1.63</v>
      </c>
      <c r="FA119" s="74">
        <v>0</v>
      </c>
      <c r="FB119" s="74">
        <v>0</v>
      </c>
      <c r="FC119" s="74">
        <v>0</v>
      </c>
      <c r="FD119" s="74">
        <v>0</v>
      </c>
      <c r="FE119" s="74">
        <v>0</v>
      </c>
      <c r="FF119" s="74">
        <v>0</v>
      </c>
      <c r="FG119" s="74">
        <v>0</v>
      </c>
      <c r="FH119" s="74">
        <v>0</v>
      </c>
      <c r="FI119" s="74">
        <v>0</v>
      </c>
      <c r="FJ119" s="74">
        <v>0</v>
      </c>
      <c r="FK119" s="74">
        <v>0</v>
      </c>
      <c r="FL119" s="74">
        <v>0</v>
      </c>
      <c r="FM119" s="74">
        <v>0</v>
      </c>
      <c r="FN119" s="74">
        <v>0</v>
      </c>
      <c r="FO119" s="74">
        <v>-23.15</v>
      </c>
      <c r="FP119" s="74">
        <v>-6.53</v>
      </c>
      <c r="FQ119" s="74">
        <v>0</v>
      </c>
      <c r="FR119" s="74">
        <v>0</v>
      </c>
      <c r="FS119" s="74">
        <v>0</v>
      </c>
      <c r="FT119" s="74">
        <v>0</v>
      </c>
      <c r="FU119" s="74">
        <v>0</v>
      </c>
      <c r="FV119" s="74">
        <v>0</v>
      </c>
      <c r="FW119" s="74">
        <v>3242</v>
      </c>
      <c r="FX119" s="74">
        <v>29</v>
      </c>
      <c r="FY119" s="74">
        <v>0</v>
      </c>
      <c r="FZ119" s="74">
        <v>0</v>
      </c>
      <c r="GA119" s="74">
        <v>0</v>
      </c>
      <c r="GB119" s="74">
        <v>0</v>
      </c>
      <c r="GC119" s="74">
        <v>0</v>
      </c>
      <c r="GD119" s="74">
        <v>0</v>
      </c>
      <c r="GE119" s="74">
        <v>3271</v>
      </c>
      <c r="GF119" s="74">
        <v>860</v>
      </c>
      <c r="GG119" s="74">
        <v>3.8035000000000001</v>
      </c>
      <c r="GH119" s="74">
        <v>0</v>
      </c>
      <c r="GI119" s="74">
        <v>0</v>
      </c>
      <c r="GJ119" s="74">
        <v>0</v>
      </c>
      <c r="GK119" s="74">
        <v>0</v>
      </c>
      <c r="GL119" s="74">
        <v>0</v>
      </c>
      <c r="GM119" s="74">
        <v>0</v>
      </c>
      <c r="GN119" s="74">
        <v>0</v>
      </c>
      <c r="GO119" s="74">
        <v>0</v>
      </c>
      <c r="GP119" s="74">
        <v>0</v>
      </c>
      <c r="GQ119" s="74">
        <v>860</v>
      </c>
      <c r="GR119" s="74">
        <v>0</v>
      </c>
      <c r="GS119" s="74">
        <v>-19492</v>
      </c>
      <c r="GT119" s="74">
        <v>-118</v>
      </c>
      <c r="GU119" s="74">
        <v>0</v>
      </c>
      <c r="GV119" s="74">
        <v>0</v>
      </c>
      <c r="GW119" s="74">
        <v>0</v>
      </c>
      <c r="GX119" s="74">
        <v>0</v>
      </c>
      <c r="GY119" s="74">
        <v>0</v>
      </c>
      <c r="GZ119" s="74">
        <v>0</v>
      </c>
      <c r="HA119" s="74">
        <v>-19610</v>
      </c>
      <c r="HB119" s="74">
        <v>860</v>
      </c>
      <c r="HC119" s="74">
        <v>-22.802299999999999</v>
      </c>
      <c r="HD119" s="74">
        <v>3.4456540000000002</v>
      </c>
      <c r="HE119" s="74">
        <v>0</v>
      </c>
      <c r="HF119" s="74">
        <v>3.4456540000000002</v>
      </c>
      <c r="HG119" s="74">
        <v>0</v>
      </c>
      <c r="HH119" s="74">
        <v>3.4456540000000002</v>
      </c>
      <c r="HI119" s="74">
        <v>0</v>
      </c>
      <c r="HJ119" s="74">
        <v>0.2</v>
      </c>
      <c r="HK119" s="74">
        <v>0</v>
      </c>
      <c r="HL119" s="74">
        <v>0</v>
      </c>
      <c r="HM119" s="74">
        <v>0</v>
      </c>
      <c r="HN119" s="74">
        <v>0</v>
      </c>
      <c r="HO119" s="74">
        <v>0</v>
      </c>
      <c r="HP119" s="74">
        <v>0</v>
      </c>
      <c r="HQ119" s="74">
        <v>0</v>
      </c>
      <c r="HR119" s="74">
        <v>0</v>
      </c>
      <c r="HS119" s="74">
        <v>0.28999999999999998</v>
      </c>
      <c r="HT119" s="74">
        <v>0</v>
      </c>
      <c r="HU119" s="74">
        <v>0</v>
      </c>
      <c r="HV119" s="74">
        <v>0</v>
      </c>
      <c r="HW119" s="74">
        <v>0</v>
      </c>
      <c r="HX119" s="74">
        <v>0</v>
      </c>
      <c r="HY119" s="74">
        <v>0</v>
      </c>
      <c r="HZ119" s="74">
        <v>168</v>
      </c>
      <c r="IA119" s="74">
        <v>0</v>
      </c>
      <c r="IB119" s="74">
        <v>0</v>
      </c>
      <c r="IC119" s="74">
        <v>0</v>
      </c>
      <c r="ID119" s="74">
        <v>0</v>
      </c>
      <c r="IE119" s="74">
        <v>0</v>
      </c>
      <c r="IF119" s="74">
        <v>0</v>
      </c>
      <c r="IG119" s="74">
        <v>0</v>
      </c>
      <c r="IH119" s="74">
        <v>168</v>
      </c>
      <c r="II119" s="74">
        <v>860</v>
      </c>
      <c r="IJ119" s="74">
        <v>0.1953</v>
      </c>
      <c r="IK119" s="74">
        <v>0</v>
      </c>
      <c r="IL119" s="74">
        <v>5</v>
      </c>
      <c r="IM119" s="74">
        <v>0</v>
      </c>
      <c r="IN119" s="74">
        <v>0</v>
      </c>
      <c r="IO119" s="74">
        <v>0</v>
      </c>
      <c r="IP119" s="74">
        <v>0</v>
      </c>
      <c r="IQ119" s="74">
        <v>0</v>
      </c>
      <c r="IR119" s="74">
        <v>0</v>
      </c>
      <c r="IS119" s="74">
        <v>5</v>
      </c>
      <c r="IT119" s="74">
        <v>860</v>
      </c>
      <c r="IU119" s="74">
        <v>5.7999999999999996E-3</v>
      </c>
      <c r="IV119" s="74">
        <v>0.1953</v>
      </c>
      <c r="IW119" s="74">
        <v>0.1953</v>
      </c>
      <c r="IX119" s="74">
        <v>0.1953</v>
      </c>
      <c r="IY119" s="74">
        <v>5.7999999999999996E-3</v>
      </c>
      <c r="IZ119" s="74">
        <v>5.7999999999999996E-3</v>
      </c>
      <c r="JA119" s="74">
        <v>5.7999999999999996E-3</v>
      </c>
    </row>
    <row r="120" spans="1:261" x14ac:dyDescent="0.25">
      <c r="A120" s="74" t="s">
        <v>13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399631</v>
      </c>
      <c r="G120" s="74">
        <v>449539</v>
      </c>
      <c r="H120" s="74">
        <v>0</v>
      </c>
      <c r="I120" s="74">
        <v>0</v>
      </c>
      <c r="J120" s="74">
        <v>0</v>
      </c>
      <c r="K120" s="74">
        <v>849170</v>
      </c>
      <c r="L120" s="74">
        <v>18614</v>
      </c>
      <c r="M120" s="74">
        <v>45.62</v>
      </c>
      <c r="N120" s="74">
        <v>44.904919</v>
      </c>
      <c r="O120" s="74">
        <v>44.904919</v>
      </c>
      <c r="P120" s="74">
        <v>44.904919</v>
      </c>
      <c r="Q120" s="74">
        <v>6061690</v>
      </c>
      <c r="R120" s="74">
        <v>38915</v>
      </c>
      <c r="S120" s="74">
        <v>155.76740000000001</v>
      </c>
      <c r="T120" s="74">
        <v>9194551</v>
      </c>
      <c r="U120" s="74">
        <v>38915</v>
      </c>
      <c r="V120" s="74">
        <v>236.27260000000001</v>
      </c>
      <c r="W120" s="74">
        <v>42736</v>
      </c>
      <c r="X120" s="74">
        <v>42917</v>
      </c>
      <c r="Y120" s="74">
        <v>0</v>
      </c>
      <c r="Z120" s="74">
        <v>0</v>
      </c>
      <c r="AA120" s="74">
        <v>0</v>
      </c>
      <c r="AB120" s="74">
        <v>130.5</v>
      </c>
      <c r="AC120" s="74">
        <v>132.65</v>
      </c>
      <c r="AD120" s="74">
        <v>0</v>
      </c>
      <c r="AE120" s="74">
        <v>0</v>
      </c>
      <c r="AF120" s="74">
        <v>0</v>
      </c>
      <c r="AG120" s="74">
        <v>14.32</v>
      </c>
      <c r="AH120" s="74">
        <v>19.489999999999998</v>
      </c>
      <c r="AI120" s="74">
        <v>0</v>
      </c>
      <c r="AJ120" s="74">
        <v>0</v>
      </c>
      <c r="AK120" s="74">
        <v>0</v>
      </c>
      <c r="AL120" s="74">
        <v>3132861</v>
      </c>
      <c r="AM120" s="74">
        <v>38915</v>
      </c>
      <c r="AN120" s="74">
        <v>80.505200000000002</v>
      </c>
      <c r="AO120" s="74">
        <v>45.62</v>
      </c>
      <c r="AP120" s="74">
        <v>45.62</v>
      </c>
      <c r="AQ120" s="74">
        <v>0</v>
      </c>
      <c r="AR120" s="74">
        <v>0</v>
      </c>
      <c r="AS120" s="74">
        <v>214.91</v>
      </c>
      <c r="AT120" s="74">
        <v>223.49</v>
      </c>
      <c r="AU120" s="74">
        <v>0</v>
      </c>
      <c r="AV120" s="74">
        <v>0</v>
      </c>
      <c r="AW120" s="74">
        <v>0</v>
      </c>
      <c r="AX120" s="74">
        <v>0</v>
      </c>
      <c r="AY120" s="74">
        <v>8760</v>
      </c>
      <c r="AZ120" s="74">
        <v>9854</v>
      </c>
      <c r="BA120" s="74">
        <v>0</v>
      </c>
      <c r="BB120" s="74">
        <v>0</v>
      </c>
      <c r="BC120" s="74">
        <v>0</v>
      </c>
      <c r="BD120" s="74">
        <v>0</v>
      </c>
      <c r="BE120" s="74">
        <v>1143180</v>
      </c>
      <c r="BF120" s="74">
        <v>1307133</v>
      </c>
      <c r="BG120" s="74">
        <v>0</v>
      </c>
      <c r="BH120" s="74">
        <v>0</v>
      </c>
      <c r="BI120" s="74">
        <v>0</v>
      </c>
      <c r="BJ120" s="74">
        <v>0</v>
      </c>
      <c r="BK120" s="74">
        <v>2450313</v>
      </c>
      <c r="BL120" s="74">
        <v>18614</v>
      </c>
      <c r="BM120" s="74">
        <v>131.63820000000001</v>
      </c>
      <c r="BN120" s="74">
        <v>0</v>
      </c>
      <c r="BO120" s="74">
        <v>125443</v>
      </c>
      <c r="BP120" s="74">
        <v>192054</v>
      </c>
      <c r="BQ120" s="74">
        <v>0</v>
      </c>
      <c r="BR120" s="74">
        <v>0</v>
      </c>
      <c r="BS120" s="74">
        <v>0</v>
      </c>
      <c r="BT120" s="74">
        <v>317497</v>
      </c>
      <c r="BU120" s="74">
        <v>18614</v>
      </c>
      <c r="BV120" s="74">
        <v>17.056899999999999</v>
      </c>
      <c r="BW120" s="74">
        <v>1882611</v>
      </c>
      <c r="BX120" s="74">
        <v>2202270</v>
      </c>
      <c r="BY120" s="74">
        <v>0</v>
      </c>
      <c r="BZ120" s="74">
        <v>0</v>
      </c>
      <c r="CA120" s="74">
        <v>0</v>
      </c>
      <c r="CB120" s="74">
        <v>4084881</v>
      </c>
      <c r="CC120" s="74">
        <v>18614</v>
      </c>
      <c r="CD120" s="74">
        <v>219.4521</v>
      </c>
      <c r="CE120" s="74">
        <v>129.57480699999999</v>
      </c>
      <c r="CF120" s="74">
        <v>155.76740000000001</v>
      </c>
      <c r="CG120" s="74">
        <v>129.57480699999999</v>
      </c>
      <c r="CH120" s="74">
        <v>129.57480699999999</v>
      </c>
      <c r="CI120" s="74">
        <v>16.789538</v>
      </c>
      <c r="CJ120" s="74">
        <v>16.789538</v>
      </c>
      <c r="CK120" s="74">
        <v>16.789538</v>
      </c>
      <c r="CL120" s="74">
        <v>219.4521</v>
      </c>
      <c r="CM120" s="74">
        <v>155.76740000000001</v>
      </c>
      <c r="CN120" s="74">
        <v>219.4521</v>
      </c>
      <c r="CO120" s="74">
        <v>219.4521</v>
      </c>
      <c r="CP120" s="74">
        <v>219.4521</v>
      </c>
      <c r="CQ120" s="74">
        <v>18614</v>
      </c>
      <c r="CR120" s="74">
        <v>4084881</v>
      </c>
      <c r="CS120" s="74">
        <v>0</v>
      </c>
      <c r="CT120" s="74">
        <v>0</v>
      </c>
      <c r="CU120" s="74">
        <v>4084881</v>
      </c>
      <c r="CV120" s="74">
        <v>4084883</v>
      </c>
      <c r="CW120" s="74">
        <v>-2</v>
      </c>
      <c r="CX120" s="74">
        <v>0</v>
      </c>
      <c r="CY120" s="74">
        <v>2</v>
      </c>
      <c r="CZ120" s="74">
        <v>0</v>
      </c>
      <c r="DA120" s="74">
        <v>0</v>
      </c>
      <c r="DB120" s="74">
        <v>0</v>
      </c>
      <c r="DC120" s="74">
        <v>0</v>
      </c>
      <c r="DD120" s="74">
        <v>0</v>
      </c>
      <c r="DE120" s="74">
        <v>0</v>
      </c>
      <c r="DF120" s="74">
        <v>0</v>
      </c>
      <c r="DG120" s="74">
        <v>0</v>
      </c>
      <c r="DH120" s="74">
        <v>0</v>
      </c>
      <c r="DI120" s="74">
        <v>0</v>
      </c>
      <c r="DJ120" s="74">
        <v>0</v>
      </c>
      <c r="DK120" s="74">
        <v>0</v>
      </c>
      <c r="DL120" s="74">
        <v>0</v>
      </c>
      <c r="DM120" s="74">
        <v>0</v>
      </c>
      <c r="DN120" s="74">
        <v>0</v>
      </c>
      <c r="DO120" s="74">
        <v>0</v>
      </c>
      <c r="DP120" s="74">
        <v>0</v>
      </c>
      <c r="DQ120" s="74">
        <v>0</v>
      </c>
      <c r="DR120" s="74">
        <v>0</v>
      </c>
      <c r="DS120" s="74">
        <v>0</v>
      </c>
      <c r="DT120" s="74">
        <v>0</v>
      </c>
      <c r="DU120" s="74">
        <v>0</v>
      </c>
      <c r="DV120" s="74">
        <v>0</v>
      </c>
      <c r="DW120" s="74">
        <v>0</v>
      </c>
      <c r="DX120" s="74">
        <v>0</v>
      </c>
      <c r="DY120" s="74">
        <v>0</v>
      </c>
      <c r="DZ120" s="74">
        <v>0</v>
      </c>
      <c r="EA120" s="74">
        <v>21</v>
      </c>
      <c r="EB120" s="74">
        <v>21</v>
      </c>
      <c r="EC120" s="74">
        <v>0</v>
      </c>
      <c r="ED120" s="74">
        <v>0</v>
      </c>
      <c r="EE120" s="74">
        <v>0</v>
      </c>
      <c r="EF120" s="74">
        <v>0</v>
      </c>
      <c r="EG120" s="74">
        <v>0</v>
      </c>
      <c r="EH120" s="74">
        <v>0</v>
      </c>
      <c r="EI120" s="74">
        <v>183960</v>
      </c>
      <c r="EJ120" s="74">
        <v>206934</v>
      </c>
      <c r="EK120" s="74">
        <v>0</v>
      </c>
      <c r="EL120" s="74">
        <v>0</v>
      </c>
      <c r="EM120" s="74">
        <v>0</v>
      </c>
      <c r="EN120" s="74">
        <v>0</v>
      </c>
      <c r="EO120" s="74">
        <v>0</v>
      </c>
      <c r="EP120" s="74">
        <v>0</v>
      </c>
      <c r="EQ120" s="74">
        <v>390894</v>
      </c>
      <c r="ER120" s="74">
        <v>18614</v>
      </c>
      <c r="ES120" s="74">
        <v>21</v>
      </c>
      <c r="ET120" s="74">
        <v>21</v>
      </c>
      <c r="EU120" s="74">
        <v>21</v>
      </c>
      <c r="EV120" s="74">
        <v>21</v>
      </c>
      <c r="EW120" s="74">
        <v>184.75</v>
      </c>
      <c r="EX120" s="74">
        <v>187.21</v>
      </c>
      <c r="EY120" s="74">
        <v>7.69</v>
      </c>
      <c r="EZ120" s="74">
        <v>6.5</v>
      </c>
      <c r="FA120" s="74">
        <v>0</v>
      </c>
      <c r="FB120" s="74">
        <v>0</v>
      </c>
      <c r="FC120" s="74">
        <v>0</v>
      </c>
      <c r="FD120" s="74">
        <v>0</v>
      </c>
      <c r="FE120" s="74">
        <v>0</v>
      </c>
      <c r="FF120" s="74">
        <v>0</v>
      </c>
      <c r="FG120" s="74">
        <v>0</v>
      </c>
      <c r="FH120" s="74">
        <v>0</v>
      </c>
      <c r="FI120" s="74">
        <v>0</v>
      </c>
      <c r="FJ120" s="74">
        <v>0</v>
      </c>
      <c r="FK120" s="74">
        <v>0</v>
      </c>
      <c r="FL120" s="74">
        <v>0</v>
      </c>
      <c r="FM120" s="74">
        <v>0</v>
      </c>
      <c r="FN120" s="74">
        <v>0</v>
      </c>
      <c r="FO120" s="74">
        <v>-4.3899999999999997</v>
      </c>
      <c r="FP120" s="74">
        <v>-2.06</v>
      </c>
      <c r="FQ120" s="74">
        <v>0</v>
      </c>
      <c r="FR120" s="74">
        <v>0</v>
      </c>
      <c r="FS120" s="74">
        <v>0</v>
      </c>
      <c r="FT120" s="74">
        <v>0</v>
      </c>
      <c r="FU120" s="74">
        <v>0</v>
      </c>
      <c r="FV120" s="74">
        <v>0</v>
      </c>
      <c r="FW120" s="74">
        <v>67364</v>
      </c>
      <c r="FX120" s="74">
        <v>64051</v>
      </c>
      <c r="FY120" s="74">
        <v>0</v>
      </c>
      <c r="FZ120" s="74">
        <v>0</v>
      </c>
      <c r="GA120" s="74">
        <v>0</v>
      </c>
      <c r="GB120" s="74">
        <v>0</v>
      </c>
      <c r="GC120" s="74">
        <v>0</v>
      </c>
      <c r="GD120" s="74">
        <v>0</v>
      </c>
      <c r="GE120" s="74">
        <v>131415</v>
      </c>
      <c r="GF120" s="74">
        <v>18614</v>
      </c>
      <c r="GG120" s="74">
        <v>7.06</v>
      </c>
      <c r="GH120" s="74">
        <v>0</v>
      </c>
      <c r="GI120" s="74">
        <v>0</v>
      </c>
      <c r="GJ120" s="74">
        <v>0</v>
      </c>
      <c r="GK120" s="74">
        <v>0</v>
      </c>
      <c r="GL120" s="74">
        <v>0</v>
      </c>
      <c r="GM120" s="74">
        <v>0</v>
      </c>
      <c r="GN120" s="74">
        <v>0</v>
      </c>
      <c r="GO120" s="74">
        <v>0</v>
      </c>
      <c r="GP120" s="74">
        <v>0</v>
      </c>
      <c r="GQ120" s="74">
        <v>18614</v>
      </c>
      <c r="GR120" s="74">
        <v>0</v>
      </c>
      <c r="GS120" s="74">
        <v>-38456</v>
      </c>
      <c r="GT120" s="74">
        <v>-20299</v>
      </c>
      <c r="GU120" s="74">
        <v>0</v>
      </c>
      <c r="GV120" s="74">
        <v>0</v>
      </c>
      <c r="GW120" s="74">
        <v>0</v>
      </c>
      <c r="GX120" s="74">
        <v>0</v>
      </c>
      <c r="GY120" s="74">
        <v>0</v>
      </c>
      <c r="GZ120" s="74">
        <v>0</v>
      </c>
      <c r="HA120" s="74">
        <v>-58755</v>
      </c>
      <c r="HB120" s="74">
        <v>18614</v>
      </c>
      <c r="HC120" s="74">
        <v>-3.1564999999999999</v>
      </c>
      <c r="HD120" s="74">
        <v>6.9493359999999997</v>
      </c>
      <c r="HE120" s="74">
        <v>0</v>
      </c>
      <c r="HF120" s="74">
        <v>6.9493359999999997</v>
      </c>
      <c r="HG120" s="74">
        <v>0</v>
      </c>
      <c r="HH120" s="74">
        <v>6.9493359999999997</v>
      </c>
      <c r="HI120" s="74">
        <v>0</v>
      </c>
      <c r="HJ120" s="74">
        <v>0.17</v>
      </c>
      <c r="HK120" s="74">
        <v>0</v>
      </c>
      <c r="HL120" s="74">
        <v>0</v>
      </c>
      <c r="HM120" s="74">
        <v>0</v>
      </c>
      <c r="HN120" s="74">
        <v>0</v>
      </c>
      <c r="HO120" s="74">
        <v>0</v>
      </c>
      <c r="HP120" s="74">
        <v>0</v>
      </c>
      <c r="HQ120" s="74">
        <v>0</v>
      </c>
      <c r="HR120" s="74">
        <v>0</v>
      </c>
      <c r="HS120" s="74">
        <v>0.28999999999999998</v>
      </c>
      <c r="HT120" s="74">
        <v>0</v>
      </c>
      <c r="HU120" s="74">
        <v>0</v>
      </c>
      <c r="HV120" s="74">
        <v>0</v>
      </c>
      <c r="HW120" s="74">
        <v>0</v>
      </c>
      <c r="HX120" s="74">
        <v>0</v>
      </c>
      <c r="HY120" s="74">
        <v>0</v>
      </c>
      <c r="HZ120" s="74">
        <v>1489</v>
      </c>
      <c r="IA120" s="74">
        <v>0</v>
      </c>
      <c r="IB120" s="74">
        <v>0</v>
      </c>
      <c r="IC120" s="74">
        <v>0</v>
      </c>
      <c r="ID120" s="74">
        <v>0</v>
      </c>
      <c r="IE120" s="74">
        <v>0</v>
      </c>
      <c r="IF120" s="74">
        <v>0</v>
      </c>
      <c r="IG120" s="74">
        <v>0</v>
      </c>
      <c r="IH120" s="74">
        <v>1489</v>
      </c>
      <c r="II120" s="74">
        <v>18614</v>
      </c>
      <c r="IJ120" s="74">
        <v>0.08</v>
      </c>
      <c r="IK120" s="74">
        <v>0</v>
      </c>
      <c r="IL120" s="74">
        <v>2858</v>
      </c>
      <c r="IM120" s="74">
        <v>0</v>
      </c>
      <c r="IN120" s="74">
        <v>0</v>
      </c>
      <c r="IO120" s="74">
        <v>0</v>
      </c>
      <c r="IP120" s="74">
        <v>0</v>
      </c>
      <c r="IQ120" s="74">
        <v>0</v>
      </c>
      <c r="IR120" s="74">
        <v>0</v>
      </c>
      <c r="IS120" s="74">
        <v>2858</v>
      </c>
      <c r="IT120" s="74">
        <v>18614</v>
      </c>
      <c r="IU120" s="74">
        <v>0.1535</v>
      </c>
      <c r="IV120" s="74">
        <v>0.08</v>
      </c>
      <c r="IW120" s="74">
        <v>0.08</v>
      </c>
      <c r="IX120" s="74">
        <v>0.08</v>
      </c>
      <c r="IY120" s="74">
        <v>0.1535</v>
      </c>
      <c r="IZ120" s="74">
        <v>0.1535</v>
      </c>
      <c r="JA120" s="74">
        <v>0.1535</v>
      </c>
    </row>
    <row r="121" spans="1:261" x14ac:dyDescent="0.25">
      <c r="A121" s="74" t="s">
        <v>13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261129</v>
      </c>
      <c r="G121" s="74">
        <v>282662</v>
      </c>
      <c r="H121" s="74">
        <v>0</v>
      </c>
      <c r="I121" s="74">
        <v>0</v>
      </c>
      <c r="J121" s="74">
        <v>0</v>
      </c>
      <c r="K121" s="74">
        <v>543791</v>
      </c>
      <c r="L121" s="74">
        <v>11920</v>
      </c>
      <c r="M121" s="74">
        <v>45.620100000000001</v>
      </c>
      <c r="N121" s="74">
        <v>39.442252000000003</v>
      </c>
      <c r="O121" s="74">
        <v>39.442252000000003</v>
      </c>
      <c r="P121" s="74">
        <v>39.442252000000003</v>
      </c>
      <c r="Q121" s="74">
        <v>3924865</v>
      </c>
      <c r="R121" s="74">
        <v>25386</v>
      </c>
      <c r="S121" s="74">
        <v>154.60749999999999</v>
      </c>
      <c r="T121" s="74">
        <v>5816206</v>
      </c>
      <c r="U121" s="74">
        <v>25386</v>
      </c>
      <c r="V121" s="74">
        <v>229.11080000000001</v>
      </c>
      <c r="W121" s="74">
        <v>42736</v>
      </c>
      <c r="X121" s="74">
        <v>42917</v>
      </c>
      <c r="Y121" s="74">
        <v>0</v>
      </c>
      <c r="Z121" s="74">
        <v>0</v>
      </c>
      <c r="AA121" s="74">
        <v>0</v>
      </c>
      <c r="AB121" s="74">
        <v>142.22999999999999</v>
      </c>
      <c r="AC121" s="74">
        <v>130.24</v>
      </c>
      <c r="AD121" s="74">
        <v>0</v>
      </c>
      <c r="AE121" s="74">
        <v>0</v>
      </c>
      <c r="AF121" s="74">
        <v>0</v>
      </c>
      <c r="AG121" s="74">
        <v>14.03</v>
      </c>
      <c r="AH121" s="74">
        <v>19.3</v>
      </c>
      <c r="AI121" s="74">
        <v>0</v>
      </c>
      <c r="AJ121" s="74">
        <v>0</v>
      </c>
      <c r="AK121" s="74">
        <v>0</v>
      </c>
      <c r="AL121" s="74">
        <v>1891341</v>
      </c>
      <c r="AM121" s="74">
        <v>25386</v>
      </c>
      <c r="AN121" s="74">
        <v>74.503299999999996</v>
      </c>
      <c r="AO121" s="74">
        <v>45.62</v>
      </c>
      <c r="AP121" s="74">
        <v>45.62</v>
      </c>
      <c r="AQ121" s="74">
        <v>0</v>
      </c>
      <c r="AR121" s="74">
        <v>0</v>
      </c>
      <c r="AS121" s="74">
        <v>194.84</v>
      </c>
      <c r="AT121" s="74">
        <v>202.57</v>
      </c>
      <c r="AU121" s="74">
        <v>0</v>
      </c>
      <c r="AV121" s="74">
        <v>0</v>
      </c>
      <c r="AW121" s="74">
        <v>0</v>
      </c>
      <c r="AX121" s="74">
        <v>0</v>
      </c>
      <c r="AY121" s="74">
        <v>5724</v>
      </c>
      <c r="AZ121" s="74">
        <v>6196</v>
      </c>
      <c r="BA121" s="74">
        <v>0</v>
      </c>
      <c r="BB121" s="74">
        <v>0</v>
      </c>
      <c r="BC121" s="74">
        <v>0</v>
      </c>
      <c r="BD121" s="74">
        <v>0</v>
      </c>
      <c r="BE121" s="74">
        <v>814125</v>
      </c>
      <c r="BF121" s="74">
        <v>806967</v>
      </c>
      <c r="BG121" s="74">
        <v>0</v>
      </c>
      <c r="BH121" s="74">
        <v>0</v>
      </c>
      <c r="BI121" s="74">
        <v>0</v>
      </c>
      <c r="BJ121" s="74">
        <v>0</v>
      </c>
      <c r="BK121" s="74">
        <v>1621092</v>
      </c>
      <c r="BL121" s="74">
        <v>11920</v>
      </c>
      <c r="BM121" s="74">
        <v>135.99770000000001</v>
      </c>
      <c r="BN121" s="74">
        <v>0</v>
      </c>
      <c r="BO121" s="74">
        <v>80308</v>
      </c>
      <c r="BP121" s="74">
        <v>119583</v>
      </c>
      <c r="BQ121" s="74">
        <v>0</v>
      </c>
      <c r="BR121" s="74">
        <v>0</v>
      </c>
      <c r="BS121" s="74">
        <v>0</v>
      </c>
      <c r="BT121" s="74">
        <v>199891</v>
      </c>
      <c r="BU121" s="74">
        <v>11920</v>
      </c>
      <c r="BV121" s="74">
        <v>16.769400000000001</v>
      </c>
      <c r="BW121" s="74">
        <v>1115266</v>
      </c>
      <c r="BX121" s="74">
        <v>1255125</v>
      </c>
      <c r="BY121" s="74">
        <v>0</v>
      </c>
      <c r="BZ121" s="74">
        <v>0</v>
      </c>
      <c r="CA121" s="74">
        <v>0</v>
      </c>
      <c r="CB121" s="74">
        <v>2370391</v>
      </c>
      <c r="CC121" s="74">
        <v>11920</v>
      </c>
      <c r="CD121" s="74">
        <v>198.85849999999999</v>
      </c>
      <c r="CE121" s="74">
        <v>117.580969</v>
      </c>
      <c r="CF121" s="74">
        <v>154.60749999999999</v>
      </c>
      <c r="CG121" s="74">
        <v>117.580969</v>
      </c>
      <c r="CH121" s="74">
        <v>117.580969</v>
      </c>
      <c r="CI121" s="74">
        <v>14.498497</v>
      </c>
      <c r="CJ121" s="74">
        <v>14.498497</v>
      </c>
      <c r="CK121" s="74">
        <v>14.498497</v>
      </c>
      <c r="CL121" s="74">
        <v>198.85849999999999</v>
      </c>
      <c r="CM121" s="74">
        <v>154.60749999999999</v>
      </c>
      <c r="CN121" s="74">
        <v>198.85849999999999</v>
      </c>
      <c r="CO121" s="74">
        <v>198.85849999999999</v>
      </c>
      <c r="CP121" s="74">
        <v>198.85849999999999</v>
      </c>
      <c r="CQ121" s="74">
        <v>11920</v>
      </c>
      <c r="CR121" s="74">
        <v>2370393</v>
      </c>
      <c r="CS121" s="74">
        <v>0</v>
      </c>
      <c r="CT121" s="74">
        <v>0</v>
      </c>
      <c r="CU121" s="74">
        <v>2370393</v>
      </c>
      <c r="CV121" s="74">
        <v>2370386</v>
      </c>
      <c r="CW121" s="74">
        <v>7</v>
      </c>
      <c r="CX121" s="74">
        <v>7</v>
      </c>
      <c r="CY121" s="74">
        <v>0</v>
      </c>
      <c r="CZ121" s="74">
        <v>0</v>
      </c>
      <c r="DA121" s="74">
        <v>0</v>
      </c>
      <c r="DB121" s="74">
        <v>0</v>
      </c>
      <c r="DC121" s="74">
        <v>0</v>
      </c>
      <c r="DD121" s="74">
        <v>0</v>
      </c>
      <c r="DE121" s="74">
        <v>0</v>
      </c>
      <c r="DF121" s="74">
        <v>0</v>
      </c>
      <c r="DG121" s="74">
        <v>0</v>
      </c>
      <c r="DH121" s="74">
        <v>0</v>
      </c>
      <c r="DI121" s="74">
        <v>0</v>
      </c>
      <c r="DJ121" s="74">
        <v>0</v>
      </c>
      <c r="DK121" s="74">
        <v>0</v>
      </c>
      <c r="DL121" s="74">
        <v>0</v>
      </c>
      <c r="DM121" s="74">
        <v>0</v>
      </c>
      <c r="DN121" s="74">
        <v>0</v>
      </c>
      <c r="DO121" s="74">
        <v>0</v>
      </c>
      <c r="DP121" s="74">
        <v>0</v>
      </c>
      <c r="DQ121" s="74">
        <v>0</v>
      </c>
      <c r="DR121" s="74">
        <v>0</v>
      </c>
      <c r="DS121" s="74">
        <v>0</v>
      </c>
      <c r="DT121" s="74">
        <v>0</v>
      </c>
      <c r="DU121" s="74">
        <v>0</v>
      </c>
      <c r="DV121" s="74">
        <v>0</v>
      </c>
      <c r="DW121" s="74">
        <v>0</v>
      </c>
      <c r="DX121" s="74">
        <v>0</v>
      </c>
      <c r="DY121" s="74">
        <v>0</v>
      </c>
      <c r="DZ121" s="74">
        <v>0</v>
      </c>
      <c r="EA121" s="74">
        <v>21</v>
      </c>
      <c r="EB121" s="74">
        <v>21</v>
      </c>
      <c r="EC121" s="74">
        <v>0</v>
      </c>
      <c r="ED121" s="74">
        <v>0</v>
      </c>
      <c r="EE121" s="74">
        <v>0</v>
      </c>
      <c r="EF121" s="74">
        <v>0</v>
      </c>
      <c r="EG121" s="74">
        <v>0</v>
      </c>
      <c r="EH121" s="74">
        <v>0</v>
      </c>
      <c r="EI121" s="74">
        <v>120204</v>
      </c>
      <c r="EJ121" s="74">
        <v>130116</v>
      </c>
      <c r="EK121" s="74">
        <v>0</v>
      </c>
      <c r="EL121" s="74">
        <v>0</v>
      </c>
      <c r="EM121" s="74">
        <v>0</v>
      </c>
      <c r="EN121" s="74">
        <v>0</v>
      </c>
      <c r="EO121" s="74">
        <v>0</v>
      </c>
      <c r="EP121" s="74">
        <v>0</v>
      </c>
      <c r="EQ121" s="74">
        <v>250320</v>
      </c>
      <c r="ER121" s="74">
        <v>11920</v>
      </c>
      <c r="ES121" s="74">
        <v>21</v>
      </c>
      <c r="ET121" s="74">
        <v>21</v>
      </c>
      <c r="EU121" s="74">
        <v>21</v>
      </c>
      <c r="EV121" s="74">
        <v>21</v>
      </c>
      <c r="EW121" s="74">
        <v>184.75</v>
      </c>
      <c r="EX121" s="74">
        <v>187.21</v>
      </c>
      <c r="EY121" s="74">
        <v>7.69</v>
      </c>
      <c r="EZ121" s="74">
        <v>6.5</v>
      </c>
      <c r="FA121" s="74">
        <v>0</v>
      </c>
      <c r="FB121" s="74">
        <v>0</v>
      </c>
      <c r="FC121" s="74">
        <v>0</v>
      </c>
      <c r="FD121" s="74">
        <v>0</v>
      </c>
      <c r="FE121" s="74">
        <v>0</v>
      </c>
      <c r="FF121" s="74">
        <v>0</v>
      </c>
      <c r="FG121" s="74">
        <v>0</v>
      </c>
      <c r="FH121" s="74">
        <v>0</v>
      </c>
      <c r="FI121" s="74">
        <v>0</v>
      </c>
      <c r="FJ121" s="74">
        <v>0</v>
      </c>
      <c r="FK121" s="74">
        <v>0</v>
      </c>
      <c r="FL121" s="74">
        <v>0</v>
      </c>
      <c r="FM121" s="74">
        <v>0</v>
      </c>
      <c r="FN121" s="74">
        <v>0</v>
      </c>
      <c r="FO121" s="74">
        <v>-35.880000000000003</v>
      </c>
      <c r="FP121" s="74">
        <v>-20.38</v>
      </c>
      <c r="FQ121" s="74">
        <v>0</v>
      </c>
      <c r="FR121" s="74">
        <v>0</v>
      </c>
      <c r="FS121" s="74">
        <v>0</v>
      </c>
      <c r="FT121" s="74">
        <v>0</v>
      </c>
      <c r="FU121" s="74">
        <v>0</v>
      </c>
      <c r="FV121" s="74">
        <v>0</v>
      </c>
      <c r="FW121" s="74">
        <v>44018</v>
      </c>
      <c r="FX121" s="74">
        <v>40274</v>
      </c>
      <c r="FY121" s="74">
        <v>0</v>
      </c>
      <c r="FZ121" s="74">
        <v>0</v>
      </c>
      <c r="GA121" s="74">
        <v>0</v>
      </c>
      <c r="GB121" s="74">
        <v>0</v>
      </c>
      <c r="GC121" s="74">
        <v>0</v>
      </c>
      <c r="GD121" s="74">
        <v>0</v>
      </c>
      <c r="GE121" s="74">
        <v>84292</v>
      </c>
      <c r="GF121" s="74">
        <v>11920</v>
      </c>
      <c r="GG121" s="74">
        <v>7.0715000000000003</v>
      </c>
      <c r="GH121" s="74">
        <v>0</v>
      </c>
      <c r="GI121" s="74">
        <v>0</v>
      </c>
      <c r="GJ121" s="74">
        <v>0</v>
      </c>
      <c r="GK121" s="74">
        <v>0</v>
      </c>
      <c r="GL121" s="74">
        <v>0</v>
      </c>
      <c r="GM121" s="74">
        <v>0</v>
      </c>
      <c r="GN121" s="74">
        <v>0</v>
      </c>
      <c r="GO121" s="74">
        <v>0</v>
      </c>
      <c r="GP121" s="74">
        <v>0</v>
      </c>
      <c r="GQ121" s="74">
        <v>11920</v>
      </c>
      <c r="GR121" s="74">
        <v>0</v>
      </c>
      <c r="GS121" s="74">
        <v>-205377</v>
      </c>
      <c r="GT121" s="74">
        <v>-126274</v>
      </c>
      <c r="GU121" s="74">
        <v>0</v>
      </c>
      <c r="GV121" s="74">
        <v>0</v>
      </c>
      <c r="GW121" s="74">
        <v>0</v>
      </c>
      <c r="GX121" s="74">
        <v>0</v>
      </c>
      <c r="GY121" s="74">
        <v>0</v>
      </c>
      <c r="GZ121" s="74">
        <v>0</v>
      </c>
      <c r="HA121" s="74">
        <v>-331651</v>
      </c>
      <c r="HB121" s="74">
        <v>11920</v>
      </c>
      <c r="HC121" s="74">
        <v>-27.8231</v>
      </c>
      <c r="HD121" s="74">
        <v>6.1138820000000003</v>
      </c>
      <c r="HE121" s="74">
        <v>0</v>
      </c>
      <c r="HF121" s="74">
        <v>6.1138820000000003</v>
      </c>
      <c r="HG121" s="74">
        <v>0</v>
      </c>
      <c r="HH121" s="74">
        <v>6.1138820000000003</v>
      </c>
      <c r="HI121" s="74">
        <v>0</v>
      </c>
      <c r="HJ121" s="74">
        <v>0.15</v>
      </c>
      <c r="HK121" s="74">
        <v>0</v>
      </c>
      <c r="HL121" s="74">
        <v>0</v>
      </c>
      <c r="HM121" s="74">
        <v>0</v>
      </c>
      <c r="HN121" s="74">
        <v>0</v>
      </c>
      <c r="HO121" s="74">
        <v>0</v>
      </c>
      <c r="HP121" s="74">
        <v>0</v>
      </c>
      <c r="HQ121" s="74">
        <v>0</v>
      </c>
      <c r="HR121" s="74">
        <v>0</v>
      </c>
      <c r="HS121" s="74">
        <v>0.28999999999999998</v>
      </c>
      <c r="HT121" s="74">
        <v>0</v>
      </c>
      <c r="HU121" s="74">
        <v>0</v>
      </c>
      <c r="HV121" s="74">
        <v>0</v>
      </c>
      <c r="HW121" s="74">
        <v>0</v>
      </c>
      <c r="HX121" s="74">
        <v>0</v>
      </c>
      <c r="HY121" s="74">
        <v>0</v>
      </c>
      <c r="HZ121" s="74">
        <v>859</v>
      </c>
      <c r="IA121" s="74">
        <v>0</v>
      </c>
      <c r="IB121" s="74">
        <v>0</v>
      </c>
      <c r="IC121" s="74">
        <v>0</v>
      </c>
      <c r="ID121" s="74">
        <v>0</v>
      </c>
      <c r="IE121" s="74">
        <v>0</v>
      </c>
      <c r="IF121" s="74">
        <v>0</v>
      </c>
      <c r="IG121" s="74">
        <v>0</v>
      </c>
      <c r="IH121" s="74">
        <v>859</v>
      </c>
      <c r="II121" s="74">
        <v>11920</v>
      </c>
      <c r="IJ121" s="74">
        <v>7.2099999999999997E-2</v>
      </c>
      <c r="IK121" s="74">
        <v>0</v>
      </c>
      <c r="IL121" s="74">
        <v>1797</v>
      </c>
      <c r="IM121" s="74">
        <v>0</v>
      </c>
      <c r="IN121" s="74">
        <v>0</v>
      </c>
      <c r="IO121" s="74">
        <v>0</v>
      </c>
      <c r="IP121" s="74">
        <v>0</v>
      </c>
      <c r="IQ121" s="74">
        <v>0</v>
      </c>
      <c r="IR121" s="74">
        <v>0</v>
      </c>
      <c r="IS121" s="74">
        <v>1797</v>
      </c>
      <c r="IT121" s="74">
        <v>11920</v>
      </c>
      <c r="IU121" s="74">
        <v>0.15079999999999999</v>
      </c>
      <c r="IV121" s="74">
        <v>7.2099999999999997E-2</v>
      </c>
      <c r="IW121" s="74">
        <v>7.2099999999999997E-2</v>
      </c>
      <c r="IX121" s="74">
        <v>7.2099999999999997E-2</v>
      </c>
      <c r="IY121" s="74">
        <v>0.15079999999999999</v>
      </c>
      <c r="IZ121" s="74">
        <v>0.15079999999999999</v>
      </c>
      <c r="JA121" s="74">
        <v>0.15079999999999999</v>
      </c>
    </row>
    <row r="122" spans="1:261" x14ac:dyDescent="0.25">
      <c r="A122" s="74" t="s">
        <v>13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144844</v>
      </c>
      <c r="G122" s="74">
        <v>178785</v>
      </c>
      <c r="H122" s="74">
        <v>0</v>
      </c>
      <c r="I122" s="74">
        <v>0</v>
      </c>
      <c r="J122" s="74">
        <v>0</v>
      </c>
      <c r="K122" s="74">
        <v>323629</v>
      </c>
      <c r="L122" s="74">
        <v>7094</v>
      </c>
      <c r="M122" s="74">
        <v>45.620100000000001</v>
      </c>
      <c r="N122" s="74">
        <v>45.620100000000001</v>
      </c>
      <c r="O122" s="74">
        <v>45.620100000000001</v>
      </c>
      <c r="P122" s="74">
        <v>45.620100000000001</v>
      </c>
      <c r="Q122" s="74">
        <v>1669666</v>
      </c>
      <c r="R122" s="74">
        <v>10884</v>
      </c>
      <c r="S122" s="74">
        <v>153.40549999999999</v>
      </c>
      <c r="T122" s="74">
        <v>2597499</v>
      </c>
      <c r="U122" s="74">
        <v>10884</v>
      </c>
      <c r="V122" s="74">
        <v>238.65289999999999</v>
      </c>
      <c r="W122" s="74">
        <v>42736</v>
      </c>
      <c r="X122" s="74">
        <v>42917</v>
      </c>
      <c r="Y122" s="74">
        <v>0</v>
      </c>
      <c r="Z122" s="74">
        <v>0</v>
      </c>
      <c r="AA122" s="74">
        <v>0</v>
      </c>
      <c r="AB122" s="74">
        <v>125.8</v>
      </c>
      <c r="AC122" s="74">
        <v>126.12</v>
      </c>
      <c r="AD122" s="74">
        <v>0</v>
      </c>
      <c r="AE122" s="74">
        <v>0</v>
      </c>
      <c r="AF122" s="74">
        <v>0</v>
      </c>
      <c r="AG122" s="74">
        <v>5.96</v>
      </c>
      <c r="AH122" s="74">
        <v>5.98</v>
      </c>
      <c r="AI122" s="74">
        <v>0</v>
      </c>
      <c r="AJ122" s="74">
        <v>0</v>
      </c>
      <c r="AK122" s="74">
        <v>0</v>
      </c>
      <c r="AL122" s="74">
        <v>927833</v>
      </c>
      <c r="AM122" s="74">
        <v>10884</v>
      </c>
      <c r="AN122" s="74">
        <v>85.247399999999999</v>
      </c>
      <c r="AO122" s="74">
        <v>45.62</v>
      </c>
      <c r="AP122" s="74">
        <v>45.62</v>
      </c>
      <c r="AQ122" s="74">
        <v>0</v>
      </c>
      <c r="AR122" s="74">
        <v>0</v>
      </c>
      <c r="AS122" s="74">
        <v>206.07</v>
      </c>
      <c r="AT122" s="74">
        <v>205.51</v>
      </c>
      <c r="AU122" s="74">
        <v>0</v>
      </c>
      <c r="AV122" s="74">
        <v>0</v>
      </c>
      <c r="AW122" s="74">
        <v>0</v>
      </c>
      <c r="AX122" s="74">
        <v>0</v>
      </c>
      <c r="AY122" s="74">
        <v>3175</v>
      </c>
      <c r="AZ122" s="74">
        <v>3919</v>
      </c>
      <c r="BA122" s="74">
        <v>0</v>
      </c>
      <c r="BB122" s="74">
        <v>0</v>
      </c>
      <c r="BC122" s="74">
        <v>0</v>
      </c>
      <c r="BD122" s="74">
        <v>0</v>
      </c>
      <c r="BE122" s="74">
        <v>399415</v>
      </c>
      <c r="BF122" s="74">
        <v>494264</v>
      </c>
      <c r="BG122" s="74">
        <v>0</v>
      </c>
      <c r="BH122" s="74">
        <v>0</v>
      </c>
      <c r="BI122" s="74">
        <v>0</v>
      </c>
      <c r="BJ122" s="74">
        <v>0</v>
      </c>
      <c r="BK122" s="74">
        <v>893679</v>
      </c>
      <c r="BL122" s="74">
        <v>7094</v>
      </c>
      <c r="BM122" s="74">
        <v>125.97669999999999</v>
      </c>
      <c r="BN122" s="74">
        <v>0</v>
      </c>
      <c r="BO122" s="74">
        <v>18923</v>
      </c>
      <c r="BP122" s="74">
        <v>23436</v>
      </c>
      <c r="BQ122" s="74">
        <v>0</v>
      </c>
      <c r="BR122" s="74">
        <v>0</v>
      </c>
      <c r="BS122" s="74">
        <v>0</v>
      </c>
      <c r="BT122" s="74">
        <v>42359</v>
      </c>
      <c r="BU122" s="74">
        <v>7094</v>
      </c>
      <c r="BV122" s="74">
        <v>5.9710999999999999</v>
      </c>
      <c r="BW122" s="74">
        <v>654273</v>
      </c>
      <c r="BX122" s="74">
        <v>805395</v>
      </c>
      <c r="BY122" s="74">
        <v>0</v>
      </c>
      <c r="BZ122" s="74">
        <v>0</v>
      </c>
      <c r="CA122" s="74">
        <v>0</v>
      </c>
      <c r="CB122" s="74">
        <v>1459668</v>
      </c>
      <c r="CC122" s="74">
        <v>7094</v>
      </c>
      <c r="CD122" s="74">
        <v>205.76089999999999</v>
      </c>
      <c r="CE122" s="74">
        <v>125.97669999999999</v>
      </c>
      <c r="CF122" s="74">
        <v>153.40549999999999</v>
      </c>
      <c r="CG122" s="74">
        <v>125.97669999999999</v>
      </c>
      <c r="CH122" s="74">
        <v>125.97669999999999</v>
      </c>
      <c r="CI122" s="74">
        <v>5.9710999999999999</v>
      </c>
      <c r="CJ122" s="74">
        <v>5.9710999999999999</v>
      </c>
      <c r="CK122" s="74">
        <v>5.9710999999999999</v>
      </c>
      <c r="CL122" s="74">
        <v>205.76089999999999</v>
      </c>
      <c r="CM122" s="74">
        <v>153.40549999999999</v>
      </c>
      <c r="CN122" s="74">
        <v>205.76089999999999</v>
      </c>
      <c r="CO122" s="74">
        <v>205.76089999999999</v>
      </c>
      <c r="CP122" s="74">
        <v>205.76089999999999</v>
      </c>
      <c r="CQ122" s="74">
        <v>7094</v>
      </c>
      <c r="CR122" s="74">
        <v>1459668</v>
      </c>
      <c r="CS122" s="74">
        <v>0</v>
      </c>
      <c r="CT122" s="74">
        <v>0</v>
      </c>
      <c r="CU122" s="74">
        <v>1459668</v>
      </c>
      <c r="CV122" s="74">
        <v>1459667</v>
      </c>
      <c r="CW122" s="74">
        <v>1</v>
      </c>
      <c r="CX122" s="74">
        <v>1</v>
      </c>
      <c r="CY122" s="74">
        <v>0</v>
      </c>
      <c r="CZ122" s="74">
        <v>0</v>
      </c>
      <c r="DA122" s="74">
        <v>0</v>
      </c>
      <c r="DB122" s="74">
        <v>0</v>
      </c>
      <c r="DC122" s="74">
        <v>0</v>
      </c>
      <c r="DD122" s="74">
        <v>0</v>
      </c>
      <c r="DE122" s="74">
        <v>0</v>
      </c>
      <c r="DF122" s="74">
        <v>0</v>
      </c>
      <c r="DG122" s="74">
        <v>0</v>
      </c>
      <c r="DH122" s="74">
        <v>0</v>
      </c>
      <c r="DI122" s="74">
        <v>0</v>
      </c>
      <c r="DJ122" s="74">
        <v>0</v>
      </c>
      <c r="DK122" s="74">
        <v>0</v>
      </c>
      <c r="DL122" s="74">
        <v>0</v>
      </c>
      <c r="DM122" s="74">
        <v>0</v>
      </c>
      <c r="DN122" s="74">
        <v>0</v>
      </c>
      <c r="DO122" s="74">
        <v>0</v>
      </c>
      <c r="DP122" s="74">
        <v>0</v>
      </c>
      <c r="DQ122" s="74">
        <v>0</v>
      </c>
      <c r="DR122" s="74">
        <v>0</v>
      </c>
      <c r="DS122" s="74">
        <v>0</v>
      </c>
      <c r="DT122" s="74">
        <v>0</v>
      </c>
      <c r="DU122" s="74">
        <v>0</v>
      </c>
      <c r="DV122" s="74">
        <v>0</v>
      </c>
      <c r="DW122" s="74">
        <v>0</v>
      </c>
      <c r="DX122" s="74">
        <v>0</v>
      </c>
      <c r="DY122" s="74">
        <v>0</v>
      </c>
      <c r="DZ122" s="74">
        <v>0</v>
      </c>
      <c r="EA122" s="74">
        <v>21</v>
      </c>
      <c r="EB122" s="74">
        <v>21</v>
      </c>
      <c r="EC122" s="74">
        <v>0</v>
      </c>
      <c r="ED122" s="74">
        <v>0</v>
      </c>
      <c r="EE122" s="74">
        <v>0</v>
      </c>
      <c r="EF122" s="74">
        <v>0</v>
      </c>
      <c r="EG122" s="74">
        <v>0</v>
      </c>
      <c r="EH122" s="74">
        <v>0</v>
      </c>
      <c r="EI122" s="74">
        <v>66675</v>
      </c>
      <c r="EJ122" s="74">
        <v>82299</v>
      </c>
      <c r="EK122" s="74">
        <v>0</v>
      </c>
      <c r="EL122" s="74">
        <v>0</v>
      </c>
      <c r="EM122" s="74">
        <v>0</v>
      </c>
      <c r="EN122" s="74">
        <v>0</v>
      </c>
      <c r="EO122" s="74">
        <v>0</v>
      </c>
      <c r="EP122" s="74">
        <v>0</v>
      </c>
      <c r="EQ122" s="74">
        <v>148974</v>
      </c>
      <c r="ER122" s="74">
        <v>7094</v>
      </c>
      <c r="ES122" s="74">
        <v>21</v>
      </c>
      <c r="ET122" s="74">
        <v>21</v>
      </c>
      <c r="EU122" s="74">
        <v>21</v>
      </c>
      <c r="EV122" s="74">
        <v>21</v>
      </c>
      <c r="EW122" s="74">
        <v>184.75</v>
      </c>
      <c r="EX122" s="74">
        <v>187.21</v>
      </c>
      <c r="EY122" s="74">
        <v>7.69</v>
      </c>
      <c r="EZ122" s="74">
        <v>6.5</v>
      </c>
      <c r="FA122" s="74">
        <v>0</v>
      </c>
      <c r="FB122" s="74">
        <v>0</v>
      </c>
      <c r="FC122" s="74">
        <v>0</v>
      </c>
      <c r="FD122" s="74">
        <v>0</v>
      </c>
      <c r="FE122" s="74">
        <v>0</v>
      </c>
      <c r="FF122" s="74">
        <v>0</v>
      </c>
      <c r="FG122" s="74">
        <v>0</v>
      </c>
      <c r="FH122" s="74">
        <v>0</v>
      </c>
      <c r="FI122" s="74">
        <v>0</v>
      </c>
      <c r="FJ122" s="74">
        <v>0</v>
      </c>
      <c r="FK122" s="74">
        <v>0</v>
      </c>
      <c r="FL122" s="74">
        <v>0</v>
      </c>
      <c r="FM122" s="74">
        <v>0</v>
      </c>
      <c r="FN122" s="74">
        <v>0</v>
      </c>
      <c r="FO122" s="74">
        <v>0</v>
      </c>
      <c r="FP122" s="74">
        <v>0</v>
      </c>
      <c r="FQ122" s="74">
        <v>0</v>
      </c>
      <c r="FR122" s="74">
        <v>0</v>
      </c>
      <c r="FS122" s="74">
        <v>0</v>
      </c>
      <c r="FT122" s="74">
        <v>0</v>
      </c>
      <c r="FU122" s="74">
        <v>0</v>
      </c>
      <c r="FV122" s="74">
        <v>0</v>
      </c>
      <c r="FW122" s="74">
        <v>24416</v>
      </c>
      <c r="FX122" s="74">
        <v>25474</v>
      </c>
      <c r="FY122" s="74">
        <v>0</v>
      </c>
      <c r="FZ122" s="74">
        <v>0</v>
      </c>
      <c r="GA122" s="74">
        <v>0</v>
      </c>
      <c r="GB122" s="74">
        <v>0</v>
      </c>
      <c r="GC122" s="74">
        <v>0</v>
      </c>
      <c r="GD122" s="74">
        <v>0</v>
      </c>
      <c r="GE122" s="74">
        <v>49890</v>
      </c>
      <c r="GF122" s="74">
        <v>7094</v>
      </c>
      <c r="GG122" s="74">
        <v>7.0327000000000002</v>
      </c>
      <c r="GH122" s="74">
        <v>0</v>
      </c>
      <c r="GI122" s="74">
        <v>0</v>
      </c>
      <c r="GJ122" s="74">
        <v>0</v>
      </c>
      <c r="GK122" s="74">
        <v>0</v>
      </c>
      <c r="GL122" s="74">
        <v>0</v>
      </c>
      <c r="GM122" s="74">
        <v>0</v>
      </c>
      <c r="GN122" s="74">
        <v>0</v>
      </c>
      <c r="GO122" s="74">
        <v>0</v>
      </c>
      <c r="GP122" s="74">
        <v>0</v>
      </c>
      <c r="GQ122" s="74">
        <v>7094</v>
      </c>
      <c r="GR122" s="74">
        <v>0</v>
      </c>
      <c r="GS122" s="74">
        <v>0</v>
      </c>
      <c r="GT122" s="74">
        <v>0</v>
      </c>
      <c r="GU122" s="74">
        <v>0</v>
      </c>
      <c r="GV122" s="74">
        <v>0</v>
      </c>
      <c r="GW122" s="74">
        <v>0</v>
      </c>
      <c r="GX122" s="74">
        <v>0</v>
      </c>
      <c r="GY122" s="74">
        <v>0</v>
      </c>
      <c r="GZ122" s="74">
        <v>0</v>
      </c>
      <c r="HA122" s="74">
        <v>0</v>
      </c>
      <c r="HB122" s="74">
        <v>7094</v>
      </c>
      <c r="HC122" s="74">
        <v>0</v>
      </c>
      <c r="HD122" s="74">
        <v>7.0327000000000002</v>
      </c>
      <c r="HE122" s="74">
        <v>0</v>
      </c>
      <c r="HF122" s="74">
        <v>7.0327000000000002</v>
      </c>
      <c r="HG122" s="74">
        <v>0</v>
      </c>
      <c r="HH122" s="74">
        <v>7.0327000000000002</v>
      </c>
      <c r="HI122" s="74">
        <v>0</v>
      </c>
      <c r="HJ122" s="74">
        <v>0</v>
      </c>
      <c r="HK122" s="74">
        <v>0</v>
      </c>
      <c r="HL122" s="74">
        <v>0</v>
      </c>
      <c r="HM122" s="74">
        <v>0</v>
      </c>
      <c r="HN122" s="74">
        <v>0</v>
      </c>
      <c r="HO122" s="74">
        <v>0</v>
      </c>
      <c r="HP122" s="74">
        <v>0</v>
      </c>
      <c r="HQ122" s="74">
        <v>0</v>
      </c>
      <c r="HR122" s="74">
        <v>0</v>
      </c>
      <c r="HS122" s="74">
        <v>0.28999999999999998</v>
      </c>
      <c r="HT122" s="74">
        <v>0</v>
      </c>
      <c r="HU122" s="74">
        <v>0</v>
      </c>
      <c r="HV122" s="74">
        <v>0</v>
      </c>
      <c r="HW122" s="74">
        <v>0</v>
      </c>
      <c r="HX122" s="74">
        <v>0</v>
      </c>
      <c r="HY122" s="74">
        <v>0</v>
      </c>
      <c r="HZ122" s="74">
        <v>0</v>
      </c>
      <c r="IA122" s="74">
        <v>0</v>
      </c>
      <c r="IB122" s="74">
        <v>0</v>
      </c>
      <c r="IC122" s="74">
        <v>0</v>
      </c>
      <c r="ID122" s="74">
        <v>0</v>
      </c>
      <c r="IE122" s="74">
        <v>0</v>
      </c>
      <c r="IF122" s="74">
        <v>0</v>
      </c>
      <c r="IG122" s="74">
        <v>0</v>
      </c>
      <c r="IH122" s="74">
        <v>0</v>
      </c>
      <c r="II122" s="74">
        <v>7094</v>
      </c>
      <c r="IJ122" s="74">
        <v>0</v>
      </c>
      <c r="IK122" s="74">
        <v>0</v>
      </c>
      <c r="IL122" s="74">
        <v>1137</v>
      </c>
      <c r="IM122" s="74">
        <v>0</v>
      </c>
      <c r="IN122" s="74">
        <v>0</v>
      </c>
      <c r="IO122" s="74">
        <v>0</v>
      </c>
      <c r="IP122" s="74">
        <v>0</v>
      </c>
      <c r="IQ122" s="74">
        <v>0</v>
      </c>
      <c r="IR122" s="74">
        <v>0</v>
      </c>
      <c r="IS122" s="74">
        <v>1137</v>
      </c>
      <c r="IT122" s="74">
        <v>7094</v>
      </c>
      <c r="IU122" s="74">
        <v>0.1603</v>
      </c>
      <c r="IV122" s="74">
        <v>0</v>
      </c>
      <c r="IW122" s="74">
        <v>0</v>
      </c>
      <c r="IX122" s="74">
        <v>0</v>
      </c>
      <c r="IY122" s="74">
        <v>0.1603</v>
      </c>
      <c r="IZ122" s="74">
        <v>0.1603</v>
      </c>
      <c r="JA122" s="74">
        <v>0.1603</v>
      </c>
    </row>
    <row r="123" spans="1:261" x14ac:dyDescent="0.25">
      <c r="A123" s="74" t="s">
        <v>13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51459</v>
      </c>
      <c r="G123" s="74">
        <v>43111</v>
      </c>
      <c r="H123" s="74">
        <v>0</v>
      </c>
      <c r="I123" s="74">
        <v>0</v>
      </c>
      <c r="J123" s="74">
        <v>0</v>
      </c>
      <c r="K123" s="74">
        <v>94570</v>
      </c>
      <c r="L123" s="74">
        <v>2073</v>
      </c>
      <c r="M123" s="74">
        <v>45.619900000000001</v>
      </c>
      <c r="N123" s="74">
        <v>45.619900000000001</v>
      </c>
      <c r="O123" s="74">
        <v>45.619900000000001</v>
      </c>
      <c r="P123" s="74">
        <v>45.619900000000001</v>
      </c>
      <c r="Q123" s="74">
        <v>4119098</v>
      </c>
      <c r="R123" s="74">
        <v>24516</v>
      </c>
      <c r="S123" s="74">
        <v>168.01669999999999</v>
      </c>
      <c r="T123" s="74">
        <v>5928553</v>
      </c>
      <c r="U123" s="74">
        <v>24516</v>
      </c>
      <c r="V123" s="74">
        <v>241.82380000000001</v>
      </c>
      <c r="W123" s="74">
        <v>42736</v>
      </c>
      <c r="X123" s="74">
        <v>42917</v>
      </c>
      <c r="Y123" s="74">
        <v>0</v>
      </c>
      <c r="Z123" s="74">
        <v>0</v>
      </c>
      <c r="AA123" s="74">
        <v>0</v>
      </c>
      <c r="AB123" s="74">
        <v>144.6</v>
      </c>
      <c r="AC123" s="74">
        <v>145.25</v>
      </c>
      <c r="AD123" s="74">
        <v>0</v>
      </c>
      <c r="AE123" s="74">
        <v>0</v>
      </c>
      <c r="AF123" s="74">
        <v>0</v>
      </c>
      <c r="AG123" s="74">
        <v>14.28</v>
      </c>
      <c r="AH123" s="74">
        <v>19.66</v>
      </c>
      <c r="AI123" s="74">
        <v>0</v>
      </c>
      <c r="AJ123" s="74">
        <v>0</v>
      </c>
      <c r="AK123" s="74">
        <v>0</v>
      </c>
      <c r="AL123" s="74">
        <v>1809455</v>
      </c>
      <c r="AM123" s="74">
        <v>24516</v>
      </c>
      <c r="AN123" s="74">
        <v>73.807100000000005</v>
      </c>
      <c r="AO123" s="74">
        <v>45.62</v>
      </c>
      <c r="AP123" s="74">
        <v>45.62</v>
      </c>
      <c r="AQ123" s="74">
        <v>0</v>
      </c>
      <c r="AR123" s="74">
        <v>0</v>
      </c>
      <c r="AS123" s="74">
        <v>253.3</v>
      </c>
      <c r="AT123" s="74">
        <v>251.25</v>
      </c>
      <c r="AU123" s="74">
        <v>0</v>
      </c>
      <c r="AV123" s="74">
        <v>0</v>
      </c>
      <c r="AW123" s="74">
        <v>0</v>
      </c>
      <c r="AX123" s="74">
        <v>0</v>
      </c>
      <c r="AY123" s="74">
        <v>1128</v>
      </c>
      <c r="AZ123" s="74">
        <v>945</v>
      </c>
      <c r="BA123" s="74">
        <v>0</v>
      </c>
      <c r="BB123" s="74">
        <v>0</v>
      </c>
      <c r="BC123" s="74">
        <v>0</v>
      </c>
      <c r="BD123" s="74">
        <v>0</v>
      </c>
      <c r="BE123" s="74">
        <v>163109</v>
      </c>
      <c r="BF123" s="74">
        <v>137261</v>
      </c>
      <c r="BG123" s="74">
        <v>0</v>
      </c>
      <c r="BH123" s="74">
        <v>0</v>
      </c>
      <c r="BI123" s="74">
        <v>0</v>
      </c>
      <c r="BJ123" s="74">
        <v>0</v>
      </c>
      <c r="BK123" s="74">
        <v>300370</v>
      </c>
      <c r="BL123" s="74">
        <v>2073</v>
      </c>
      <c r="BM123" s="74">
        <v>144.8963</v>
      </c>
      <c r="BN123" s="74">
        <v>0</v>
      </c>
      <c r="BO123" s="74">
        <v>16108</v>
      </c>
      <c r="BP123" s="74">
        <v>18579</v>
      </c>
      <c r="BQ123" s="74">
        <v>0</v>
      </c>
      <c r="BR123" s="74">
        <v>0</v>
      </c>
      <c r="BS123" s="74">
        <v>0</v>
      </c>
      <c r="BT123" s="74">
        <v>34687</v>
      </c>
      <c r="BU123" s="74">
        <v>2073</v>
      </c>
      <c r="BV123" s="74">
        <v>16.732800000000001</v>
      </c>
      <c r="BW123" s="74">
        <v>285722</v>
      </c>
      <c r="BX123" s="74">
        <v>237431</v>
      </c>
      <c r="BY123" s="74">
        <v>0</v>
      </c>
      <c r="BZ123" s="74">
        <v>0</v>
      </c>
      <c r="CA123" s="74">
        <v>0</v>
      </c>
      <c r="CB123" s="74">
        <v>523153</v>
      </c>
      <c r="CC123" s="74">
        <v>2073</v>
      </c>
      <c r="CD123" s="74">
        <v>252.36529999999999</v>
      </c>
      <c r="CE123" s="74">
        <v>144.8963</v>
      </c>
      <c r="CF123" s="74">
        <v>168.01669999999999</v>
      </c>
      <c r="CG123" s="74">
        <v>144.8963</v>
      </c>
      <c r="CH123" s="74">
        <v>144.8963</v>
      </c>
      <c r="CI123" s="74">
        <v>16.732800000000001</v>
      </c>
      <c r="CJ123" s="74">
        <v>16.732800000000001</v>
      </c>
      <c r="CK123" s="74">
        <v>16.732800000000001</v>
      </c>
      <c r="CL123" s="74">
        <v>252.36529999999999</v>
      </c>
      <c r="CM123" s="74">
        <v>168.01669999999999</v>
      </c>
      <c r="CN123" s="74">
        <v>252.36529999999999</v>
      </c>
      <c r="CO123" s="74">
        <v>252.36529999999999</v>
      </c>
      <c r="CP123" s="74">
        <v>252.36529999999999</v>
      </c>
      <c r="CQ123" s="74">
        <v>2073</v>
      </c>
      <c r="CR123" s="74">
        <v>523153</v>
      </c>
      <c r="CS123" s="74">
        <v>0</v>
      </c>
      <c r="CT123" s="74">
        <v>0</v>
      </c>
      <c r="CU123" s="74">
        <v>523153</v>
      </c>
      <c r="CV123" s="74">
        <v>523154</v>
      </c>
      <c r="CW123" s="74">
        <v>-1</v>
      </c>
      <c r="CX123" s="74">
        <v>0</v>
      </c>
      <c r="CY123" s="74">
        <v>1</v>
      </c>
      <c r="CZ123" s="74">
        <v>0</v>
      </c>
      <c r="DA123" s="74">
        <v>0</v>
      </c>
      <c r="DB123" s="74">
        <v>0</v>
      </c>
      <c r="DC123" s="74">
        <v>0</v>
      </c>
      <c r="DD123" s="74">
        <v>0</v>
      </c>
      <c r="DE123" s="74">
        <v>0</v>
      </c>
      <c r="DF123" s="74">
        <v>0</v>
      </c>
      <c r="DG123" s="74">
        <v>0</v>
      </c>
      <c r="DH123" s="74">
        <v>0</v>
      </c>
      <c r="DI123" s="74">
        <v>0</v>
      </c>
      <c r="DJ123" s="74">
        <v>0</v>
      </c>
      <c r="DK123" s="74">
        <v>0</v>
      </c>
      <c r="DL123" s="74">
        <v>0</v>
      </c>
      <c r="DM123" s="74">
        <v>0</v>
      </c>
      <c r="DN123" s="74">
        <v>0</v>
      </c>
      <c r="DO123" s="74">
        <v>0</v>
      </c>
      <c r="DP123" s="74">
        <v>0</v>
      </c>
      <c r="DQ123" s="74">
        <v>0</v>
      </c>
      <c r="DR123" s="74">
        <v>0</v>
      </c>
      <c r="DS123" s="74">
        <v>0</v>
      </c>
      <c r="DT123" s="74">
        <v>0</v>
      </c>
      <c r="DU123" s="74">
        <v>0</v>
      </c>
      <c r="DV123" s="74">
        <v>0</v>
      </c>
      <c r="DW123" s="74">
        <v>0</v>
      </c>
      <c r="DX123" s="74">
        <v>0</v>
      </c>
      <c r="DY123" s="74">
        <v>0</v>
      </c>
      <c r="DZ123" s="74">
        <v>0</v>
      </c>
      <c r="EA123" s="74">
        <v>21</v>
      </c>
      <c r="EB123" s="74">
        <v>21</v>
      </c>
      <c r="EC123" s="74">
        <v>0</v>
      </c>
      <c r="ED123" s="74">
        <v>0</v>
      </c>
      <c r="EE123" s="74">
        <v>0</v>
      </c>
      <c r="EF123" s="74">
        <v>0</v>
      </c>
      <c r="EG123" s="74">
        <v>0</v>
      </c>
      <c r="EH123" s="74">
        <v>0</v>
      </c>
      <c r="EI123" s="74">
        <v>23688</v>
      </c>
      <c r="EJ123" s="74">
        <v>19845</v>
      </c>
      <c r="EK123" s="74">
        <v>0</v>
      </c>
      <c r="EL123" s="74">
        <v>0</v>
      </c>
      <c r="EM123" s="74">
        <v>0</v>
      </c>
      <c r="EN123" s="74">
        <v>0</v>
      </c>
      <c r="EO123" s="74">
        <v>0</v>
      </c>
      <c r="EP123" s="74">
        <v>0</v>
      </c>
      <c r="EQ123" s="74">
        <v>43533</v>
      </c>
      <c r="ER123" s="74">
        <v>2073</v>
      </c>
      <c r="ES123" s="74">
        <v>21</v>
      </c>
      <c r="ET123" s="74">
        <v>21</v>
      </c>
      <c r="EU123" s="74">
        <v>21</v>
      </c>
      <c r="EV123" s="74">
        <v>21</v>
      </c>
      <c r="EW123" s="74">
        <v>184.75</v>
      </c>
      <c r="EX123" s="74">
        <v>187.21</v>
      </c>
      <c r="EY123" s="74">
        <v>0</v>
      </c>
      <c r="EZ123" s="74">
        <v>0</v>
      </c>
      <c r="FA123" s="74">
        <v>0</v>
      </c>
      <c r="FB123" s="74">
        <v>0</v>
      </c>
      <c r="FC123" s="74">
        <v>0</v>
      </c>
      <c r="FD123" s="74">
        <v>0</v>
      </c>
      <c r="FE123" s="74">
        <v>0</v>
      </c>
      <c r="FF123" s="74">
        <v>0</v>
      </c>
      <c r="FG123" s="74">
        <v>27.8</v>
      </c>
      <c r="FH123" s="74">
        <v>19.43</v>
      </c>
      <c r="FI123" s="74">
        <v>0</v>
      </c>
      <c r="FJ123" s="74">
        <v>0</v>
      </c>
      <c r="FK123" s="74">
        <v>0</v>
      </c>
      <c r="FL123" s="74">
        <v>0</v>
      </c>
      <c r="FM123" s="74">
        <v>0</v>
      </c>
      <c r="FN123" s="74">
        <v>0</v>
      </c>
      <c r="FO123" s="74">
        <v>0</v>
      </c>
      <c r="FP123" s="74">
        <v>0</v>
      </c>
      <c r="FQ123" s="74">
        <v>0</v>
      </c>
      <c r="FR123" s="74">
        <v>0</v>
      </c>
      <c r="FS123" s="74">
        <v>0</v>
      </c>
      <c r="FT123" s="74">
        <v>0</v>
      </c>
      <c r="FU123" s="74">
        <v>0</v>
      </c>
      <c r="FV123" s="74">
        <v>0</v>
      </c>
      <c r="FW123" s="74">
        <v>0</v>
      </c>
      <c r="FX123" s="74">
        <v>0</v>
      </c>
      <c r="FY123" s="74">
        <v>0</v>
      </c>
      <c r="FZ123" s="74">
        <v>0</v>
      </c>
      <c r="GA123" s="74">
        <v>0</v>
      </c>
      <c r="GB123" s="74">
        <v>0</v>
      </c>
      <c r="GC123" s="74">
        <v>0</v>
      </c>
      <c r="GD123" s="74">
        <v>0</v>
      </c>
      <c r="GE123" s="74">
        <v>0</v>
      </c>
      <c r="GF123" s="74">
        <v>2073</v>
      </c>
      <c r="GG123" s="74">
        <v>0</v>
      </c>
      <c r="GH123" s="74">
        <v>31358</v>
      </c>
      <c r="GI123" s="74">
        <v>18361</v>
      </c>
      <c r="GJ123" s="74">
        <v>0</v>
      </c>
      <c r="GK123" s="74">
        <v>0</v>
      </c>
      <c r="GL123" s="74">
        <v>0</v>
      </c>
      <c r="GM123" s="74">
        <v>0</v>
      </c>
      <c r="GN123" s="74">
        <v>0</v>
      </c>
      <c r="GO123" s="74">
        <v>0</v>
      </c>
      <c r="GP123" s="74">
        <v>49719</v>
      </c>
      <c r="GQ123" s="74">
        <v>2073</v>
      </c>
      <c r="GR123" s="74">
        <v>23.984100000000002</v>
      </c>
      <c r="GS123" s="74">
        <v>0</v>
      </c>
      <c r="GT123" s="74">
        <v>0</v>
      </c>
      <c r="GU123" s="74">
        <v>0</v>
      </c>
      <c r="GV123" s="74">
        <v>0</v>
      </c>
      <c r="GW123" s="74">
        <v>0</v>
      </c>
      <c r="GX123" s="74">
        <v>0</v>
      </c>
      <c r="GY123" s="74">
        <v>0</v>
      </c>
      <c r="GZ123" s="74">
        <v>0</v>
      </c>
      <c r="HA123" s="74">
        <v>0</v>
      </c>
      <c r="HB123" s="74">
        <v>2073</v>
      </c>
      <c r="HC123" s="74">
        <v>0</v>
      </c>
      <c r="HD123" s="74">
        <v>0</v>
      </c>
      <c r="HE123" s="74">
        <v>23.984100000000002</v>
      </c>
      <c r="HF123" s="74">
        <v>0</v>
      </c>
      <c r="HG123" s="74">
        <v>23.984100000000002</v>
      </c>
      <c r="HH123" s="74">
        <v>0</v>
      </c>
      <c r="HI123" s="74">
        <v>23.984100000000002</v>
      </c>
      <c r="HJ123" s="74">
        <v>0</v>
      </c>
      <c r="HK123" s="74">
        <v>0</v>
      </c>
      <c r="HL123" s="74">
        <v>0</v>
      </c>
      <c r="HM123" s="74">
        <v>0</v>
      </c>
      <c r="HN123" s="74">
        <v>0</v>
      </c>
      <c r="HO123" s="74">
        <v>0</v>
      </c>
      <c r="HP123" s="74">
        <v>0</v>
      </c>
      <c r="HQ123" s="74">
        <v>0</v>
      </c>
      <c r="HR123" s="74">
        <v>0</v>
      </c>
      <c r="HS123" s="74">
        <v>0.28999999999999998</v>
      </c>
      <c r="HT123" s="74">
        <v>0</v>
      </c>
      <c r="HU123" s="74">
        <v>0</v>
      </c>
      <c r="HV123" s="74">
        <v>0</v>
      </c>
      <c r="HW123" s="74">
        <v>0</v>
      </c>
      <c r="HX123" s="74">
        <v>0</v>
      </c>
      <c r="HY123" s="74">
        <v>0</v>
      </c>
      <c r="HZ123" s="74">
        <v>0</v>
      </c>
      <c r="IA123" s="74">
        <v>0</v>
      </c>
      <c r="IB123" s="74">
        <v>0</v>
      </c>
      <c r="IC123" s="74">
        <v>0</v>
      </c>
      <c r="ID123" s="74">
        <v>0</v>
      </c>
      <c r="IE123" s="74">
        <v>0</v>
      </c>
      <c r="IF123" s="74">
        <v>0</v>
      </c>
      <c r="IG123" s="74">
        <v>0</v>
      </c>
      <c r="IH123" s="74">
        <v>0</v>
      </c>
      <c r="II123" s="74">
        <v>2073</v>
      </c>
      <c r="IJ123" s="74">
        <v>0</v>
      </c>
      <c r="IK123" s="74">
        <v>0</v>
      </c>
      <c r="IL123" s="74">
        <v>274</v>
      </c>
      <c r="IM123" s="74">
        <v>0</v>
      </c>
      <c r="IN123" s="74">
        <v>0</v>
      </c>
      <c r="IO123" s="74">
        <v>0</v>
      </c>
      <c r="IP123" s="74">
        <v>0</v>
      </c>
      <c r="IQ123" s="74">
        <v>0</v>
      </c>
      <c r="IR123" s="74">
        <v>0</v>
      </c>
      <c r="IS123" s="74">
        <v>274</v>
      </c>
      <c r="IT123" s="74">
        <v>2073</v>
      </c>
      <c r="IU123" s="74">
        <v>0.13220000000000001</v>
      </c>
      <c r="IV123" s="74">
        <v>0</v>
      </c>
      <c r="IW123" s="74">
        <v>0</v>
      </c>
      <c r="IX123" s="74">
        <v>0</v>
      </c>
      <c r="IY123" s="74">
        <v>0.13220000000000001</v>
      </c>
      <c r="IZ123" s="74">
        <v>0.13220000000000001</v>
      </c>
      <c r="JA123" s="74">
        <v>0.13220000000000001</v>
      </c>
    </row>
    <row r="124" spans="1:261" x14ac:dyDescent="0.25">
      <c r="A124" s="74" t="s">
        <v>13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362086</v>
      </c>
      <c r="G124" s="74">
        <v>365142</v>
      </c>
      <c r="H124" s="74">
        <v>0</v>
      </c>
      <c r="I124" s="74">
        <v>0</v>
      </c>
      <c r="J124" s="74">
        <v>0</v>
      </c>
      <c r="K124" s="74">
        <v>727228</v>
      </c>
      <c r="L124" s="74">
        <v>15941</v>
      </c>
      <c r="M124" s="74">
        <v>45.62</v>
      </c>
      <c r="N124" s="74">
        <v>43.966495999999999</v>
      </c>
      <c r="O124" s="74">
        <v>43.966495999999999</v>
      </c>
      <c r="P124" s="74">
        <v>43.966495999999999</v>
      </c>
      <c r="Q124" s="74">
        <v>3949743</v>
      </c>
      <c r="R124" s="74">
        <v>26001</v>
      </c>
      <c r="S124" s="74">
        <v>151.90729999999999</v>
      </c>
      <c r="T124" s="74">
        <v>5743276</v>
      </c>
      <c r="U124" s="74">
        <v>26001</v>
      </c>
      <c r="V124" s="74">
        <v>220.88669999999999</v>
      </c>
      <c r="W124" s="74">
        <v>42736</v>
      </c>
      <c r="X124" s="74">
        <v>42917</v>
      </c>
      <c r="Y124" s="74">
        <v>0</v>
      </c>
      <c r="Z124" s="74">
        <v>0</v>
      </c>
      <c r="AA124" s="74">
        <v>0</v>
      </c>
      <c r="AB124" s="74">
        <v>129.01</v>
      </c>
      <c r="AC124" s="74">
        <v>124.51</v>
      </c>
      <c r="AD124" s="74">
        <v>0</v>
      </c>
      <c r="AE124" s="74">
        <v>0</v>
      </c>
      <c r="AF124" s="74">
        <v>0</v>
      </c>
      <c r="AG124" s="74">
        <v>13.94</v>
      </c>
      <c r="AH124" s="74">
        <v>19.3</v>
      </c>
      <c r="AI124" s="74">
        <v>0</v>
      </c>
      <c r="AJ124" s="74">
        <v>0</v>
      </c>
      <c r="AK124" s="74">
        <v>0</v>
      </c>
      <c r="AL124" s="74">
        <v>1793533</v>
      </c>
      <c r="AM124" s="74">
        <v>26001</v>
      </c>
      <c r="AN124" s="74">
        <v>68.979399999999998</v>
      </c>
      <c r="AO124" s="74">
        <v>45.62</v>
      </c>
      <c r="AP124" s="74">
        <v>45.62</v>
      </c>
      <c r="AQ124" s="74">
        <v>0</v>
      </c>
      <c r="AR124" s="74">
        <v>0</v>
      </c>
      <c r="AS124" s="74">
        <v>199.39</v>
      </c>
      <c r="AT124" s="74">
        <v>207.32</v>
      </c>
      <c r="AU124" s="74">
        <v>0</v>
      </c>
      <c r="AV124" s="74">
        <v>0</v>
      </c>
      <c r="AW124" s="74">
        <v>0</v>
      </c>
      <c r="AX124" s="74">
        <v>0</v>
      </c>
      <c r="AY124" s="74">
        <v>7937</v>
      </c>
      <c r="AZ124" s="74">
        <v>8004</v>
      </c>
      <c r="BA124" s="74">
        <v>0</v>
      </c>
      <c r="BB124" s="74">
        <v>0</v>
      </c>
      <c r="BC124" s="74">
        <v>0</v>
      </c>
      <c r="BD124" s="74">
        <v>0</v>
      </c>
      <c r="BE124" s="74">
        <v>1023952</v>
      </c>
      <c r="BF124" s="74">
        <v>996578</v>
      </c>
      <c r="BG124" s="74">
        <v>0</v>
      </c>
      <c r="BH124" s="74">
        <v>0</v>
      </c>
      <c r="BI124" s="74">
        <v>0</v>
      </c>
      <c r="BJ124" s="74">
        <v>0</v>
      </c>
      <c r="BK124" s="74">
        <v>2020530</v>
      </c>
      <c r="BL124" s="74">
        <v>15941</v>
      </c>
      <c r="BM124" s="74">
        <v>126.7505</v>
      </c>
      <c r="BN124" s="74">
        <v>0</v>
      </c>
      <c r="BO124" s="74">
        <v>110642</v>
      </c>
      <c r="BP124" s="74">
        <v>154477</v>
      </c>
      <c r="BQ124" s="74">
        <v>0</v>
      </c>
      <c r="BR124" s="74">
        <v>0</v>
      </c>
      <c r="BS124" s="74">
        <v>0</v>
      </c>
      <c r="BT124" s="74">
        <v>265119</v>
      </c>
      <c r="BU124" s="74">
        <v>15941</v>
      </c>
      <c r="BV124" s="74">
        <v>16.6313</v>
      </c>
      <c r="BW124" s="74">
        <v>1582559</v>
      </c>
      <c r="BX124" s="74">
        <v>1659388</v>
      </c>
      <c r="BY124" s="74">
        <v>0</v>
      </c>
      <c r="BZ124" s="74">
        <v>0</v>
      </c>
      <c r="CA124" s="74">
        <v>0</v>
      </c>
      <c r="CB124" s="74">
        <v>3241947</v>
      </c>
      <c r="CC124" s="74">
        <v>15941</v>
      </c>
      <c r="CD124" s="74">
        <v>203.3717</v>
      </c>
      <c r="CE124" s="74">
        <v>122.156408</v>
      </c>
      <c r="CF124" s="74">
        <v>151.90729999999999</v>
      </c>
      <c r="CG124" s="74">
        <v>122.156408</v>
      </c>
      <c r="CH124" s="74">
        <v>122.156408</v>
      </c>
      <c r="CI124" s="74">
        <v>16.028496000000001</v>
      </c>
      <c r="CJ124" s="74">
        <v>16.028496000000001</v>
      </c>
      <c r="CK124" s="74">
        <v>16.028496000000001</v>
      </c>
      <c r="CL124" s="74">
        <v>203.3717</v>
      </c>
      <c r="CM124" s="74">
        <v>151.90729999999999</v>
      </c>
      <c r="CN124" s="74">
        <v>203.3717</v>
      </c>
      <c r="CO124" s="74">
        <v>203.3717</v>
      </c>
      <c r="CP124" s="74">
        <v>203.3717</v>
      </c>
      <c r="CQ124" s="74">
        <v>15941</v>
      </c>
      <c r="CR124" s="74">
        <v>3241948</v>
      </c>
      <c r="CS124" s="74">
        <v>0</v>
      </c>
      <c r="CT124" s="74">
        <v>0</v>
      </c>
      <c r="CU124" s="74">
        <v>3241948</v>
      </c>
      <c r="CV124" s="74">
        <v>3241949</v>
      </c>
      <c r="CW124" s="74">
        <v>-1</v>
      </c>
      <c r="CX124" s="74">
        <v>0</v>
      </c>
      <c r="CY124" s="74">
        <v>1</v>
      </c>
      <c r="CZ124" s="74">
        <v>0</v>
      </c>
      <c r="DA124" s="74">
        <v>0</v>
      </c>
      <c r="DB124" s="74">
        <v>0</v>
      </c>
      <c r="DC124" s="74">
        <v>0</v>
      </c>
      <c r="DD124" s="74">
        <v>0</v>
      </c>
      <c r="DE124" s="74">
        <v>0</v>
      </c>
      <c r="DF124" s="74">
        <v>0</v>
      </c>
      <c r="DG124" s="74">
        <v>0</v>
      </c>
      <c r="DH124" s="74">
        <v>0</v>
      </c>
      <c r="DI124" s="74">
        <v>0</v>
      </c>
      <c r="DJ124" s="74">
        <v>0</v>
      </c>
      <c r="DK124" s="74">
        <v>0</v>
      </c>
      <c r="DL124" s="74">
        <v>0</v>
      </c>
      <c r="DM124" s="74">
        <v>0</v>
      </c>
      <c r="DN124" s="74">
        <v>0</v>
      </c>
      <c r="DO124" s="74">
        <v>0</v>
      </c>
      <c r="DP124" s="74">
        <v>0</v>
      </c>
      <c r="DQ124" s="74">
        <v>0</v>
      </c>
      <c r="DR124" s="74">
        <v>0</v>
      </c>
      <c r="DS124" s="74">
        <v>0</v>
      </c>
      <c r="DT124" s="74">
        <v>0</v>
      </c>
      <c r="DU124" s="74">
        <v>0</v>
      </c>
      <c r="DV124" s="74">
        <v>0</v>
      </c>
      <c r="DW124" s="74">
        <v>0</v>
      </c>
      <c r="DX124" s="74">
        <v>0</v>
      </c>
      <c r="DY124" s="74">
        <v>0</v>
      </c>
      <c r="DZ124" s="74">
        <v>0</v>
      </c>
      <c r="EA124" s="74">
        <v>21</v>
      </c>
      <c r="EB124" s="74">
        <v>21</v>
      </c>
      <c r="EC124" s="74">
        <v>0</v>
      </c>
      <c r="ED124" s="74">
        <v>0</v>
      </c>
      <c r="EE124" s="74">
        <v>0</v>
      </c>
      <c r="EF124" s="74">
        <v>0</v>
      </c>
      <c r="EG124" s="74">
        <v>0</v>
      </c>
      <c r="EH124" s="74">
        <v>0</v>
      </c>
      <c r="EI124" s="74">
        <v>166677</v>
      </c>
      <c r="EJ124" s="74">
        <v>168084</v>
      </c>
      <c r="EK124" s="74">
        <v>0</v>
      </c>
      <c r="EL124" s="74">
        <v>0</v>
      </c>
      <c r="EM124" s="74">
        <v>0</v>
      </c>
      <c r="EN124" s="74">
        <v>0</v>
      </c>
      <c r="EO124" s="74">
        <v>0</v>
      </c>
      <c r="EP124" s="74">
        <v>0</v>
      </c>
      <c r="EQ124" s="74">
        <v>334761</v>
      </c>
      <c r="ER124" s="74">
        <v>15941</v>
      </c>
      <c r="ES124" s="74">
        <v>21</v>
      </c>
      <c r="ET124" s="74">
        <v>21</v>
      </c>
      <c r="EU124" s="74">
        <v>21</v>
      </c>
      <c r="EV124" s="74">
        <v>21</v>
      </c>
      <c r="EW124" s="74">
        <v>184.75</v>
      </c>
      <c r="EX124" s="74">
        <v>187.21</v>
      </c>
      <c r="EY124" s="74">
        <v>0</v>
      </c>
      <c r="EZ124" s="74">
        <v>0</v>
      </c>
      <c r="FA124" s="74">
        <v>0</v>
      </c>
      <c r="FB124" s="74">
        <v>0</v>
      </c>
      <c r="FC124" s="74">
        <v>0</v>
      </c>
      <c r="FD124" s="74">
        <v>0</v>
      </c>
      <c r="FE124" s="74">
        <v>0</v>
      </c>
      <c r="FF124" s="74">
        <v>0</v>
      </c>
      <c r="FG124" s="74">
        <v>0</v>
      </c>
      <c r="FH124" s="74">
        <v>0</v>
      </c>
      <c r="FI124" s="74">
        <v>0</v>
      </c>
      <c r="FJ124" s="74">
        <v>0</v>
      </c>
      <c r="FK124" s="74">
        <v>0</v>
      </c>
      <c r="FL124" s="74">
        <v>0</v>
      </c>
      <c r="FM124" s="74">
        <v>0</v>
      </c>
      <c r="FN124" s="74">
        <v>0</v>
      </c>
      <c r="FO124" s="74">
        <v>-10.33</v>
      </c>
      <c r="FP124" s="74">
        <v>-3.4</v>
      </c>
      <c r="FQ124" s="74">
        <v>0</v>
      </c>
      <c r="FR124" s="74">
        <v>0</v>
      </c>
      <c r="FS124" s="74">
        <v>0</v>
      </c>
      <c r="FT124" s="74">
        <v>0</v>
      </c>
      <c r="FU124" s="74">
        <v>0</v>
      </c>
      <c r="FV124" s="74">
        <v>0</v>
      </c>
      <c r="FW124" s="74">
        <v>0</v>
      </c>
      <c r="FX124" s="74">
        <v>0</v>
      </c>
      <c r="FY124" s="74">
        <v>0</v>
      </c>
      <c r="FZ124" s="74">
        <v>0</v>
      </c>
      <c r="GA124" s="74">
        <v>0</v>
      </c>
      <c r="GB124" s="74">
        <v>0</v>
      </c>
      <c r="GC124" s="74">
        <v>0</v>
      </c>
      <c r="GD124" s="74">
        <v>0</v>
      </c>
      <c r="GE124" s="74">
        <v>0</v>
      </c>
      <c r="GF124" s="74">
        <v>15941</v>
      </c>
      <c r="GG124" s="74">
        <v>0</v>
      </c>
      <c r="GH124" s="74">
        <v>0</v>
      </c>
      <c r="GI124" s="74">
        <v>0</v>
      </c>
      <c r="GJ124" s="74">
        <v>0</v>
      </c>
      <c r="GK124" s="74">
        <v>0</v>
      </c>
      <c r="GL124" s="74">
        <v>0</v>
      </c>
      <c r="GM124" s="74">
        <v>0</v>
      </c>
      <c r="GN124" s="74">
        <v>0</v>
      </c>
      <c r="GO124" s="74">
        <v>0</v>
      </c>
      <c r="GP124" s="74">
        <v>0</v>
      </c>
      <c r="GQ124" s="74">
        <v>15941</v>
      </c>
      <c r="GR124" s="74">
        <v>0</v>
      </c>
      <c r="GS124" s="74">
        <v>-81989</v>
      </c>
      <c r="GT124" s="74">
        <v>-27214</v>
      </c>
      <c r="GU124" s="74">
        <v>0</v>
      </c>
      <c r="GV124" s="74">
        <v>0</v>
      </c>
      <c r="GW124" s="74">
        <v>0</v>
      </c>
      <c r="GX124" s="74">
        <v>0</v>
      </c>
      <c r="GY124" s="74">
        <v>0</v>
      </c>
      <c r="GZ124" s="74">
        <v>0</v>
      </c>
      <c r="HA124" s="74">
        <v>-109203</v>
      </c>
      <c r="HB124" s="74">
        <v>15941</v>
      </c>
      <c r="HC124" s="74">
        <v>-6.8503999999999996</v>
      </c>
      <c r="HD124" s="74">
        <v>0</v>
      </c>
      <c r="HE124" s="74">
        <v>0</v>
      </c>
      <c r="HF124" s="74">
        <v>0</v>
      </c>
      <c r="HG124" s="74">
        <v>0</v>
      </c>
      <c r="HH124" s="74">
        <v>0</v>
      </c>
      <c r="HI124" s="74">
        <v>0</v>
      </c>
      <c r="HJ124" s="74">
        <v>0.15</v>
      </c>
      <c r="HK124" s="74">
        <v>0</v>
      </c>
      <c r="HL124" s="74">
        <v>0</v>
      </c>
      <c r="HM124" s="74">
        <v>0</v>
      </c>
      <c r="HN124" s="74">
        <v>0</v>
      </c>
      <c r="HO124" s="74">
        <v>0</v>
      </c>
      <c r="HP124" s="74">
        <v>0</v>
      </c>
      <c r="HQ124" s="74">
        <v>0</v>
      </c>
      <c r="HR124" s="74">
        <v>0</v>
      </c>
      <c r="HS124" s="74">
        <v>0.28999999999999998</v>
      </c>
      <c r="HT124" s="74">
        <v>0</v>
      </c>
      <c r="HU124" s="74">
        <v>0</v>
      </c>
      <c r="HV124" s="74">
        <v>0</v>
      </c>
      <c r="HW124" s="74">
        <v>0</v>
      </c>
      <c r="HX124" s="74">
        <v>0</v>
      </c>
      <c r="HY124" s="74">
        <v>0</v>
      </c>
      <c r="HZ124" s="74">
        <v>1191</v>
      </c>
      <c r="IA124" s="74">
        <v>0</v>
      </c>
      <c r="IB124" s="74">
        <v>0</v>
      </c>
      <c r="IC124" s="74">
        <v>0</v>
      </c>
      <c r="ID124" s="74">
        <v>0</v>
      </c>
      <c r="IE124" s="74">
        <v>0</v>
      </c>
      <c r="IF124" s="74">
        <v>0</v>
      </c>
      <c r="IG124" s="74">
        <v>0</v>
      </c>
      <c r="IH124" s="74">
        <v>1191</v>
      </c>
      <c r="II124" s="74">
        <v>15941</v>
      </c>
      <c r="IJ124" s="74">
        <v>7.4700000000000003E-2</v>
      </c>
      <c r="IK124" s="74">
        <v>0</v>
      </c>
      <c r="IL124" s="74">
        <v>2321</v>
      </c>
      <c r="IM124" s="74">
        <v>0</v>
      </c>
      <c r="IN124" s="74">
        <v>0</v>
      </c>
      <c r="IO124" s="74">
        <v>0</v>
      </c>
      <c r="IP124" s="74">
        <v>0</v>
      </c>
      <c r="IQ124" s="74">
        <v>0</v>
      </c>
      <c r="IR124" s="74">
        <v>0</v>
      </c>
      <c r="IS124" s="74">
        <v>2321</v>
      </c>
      <c r="IT124" s="74">
        <v>15941</v>
      </c>
      <c r="IU124" s="74">
        <v>0.14560000000000001</v>
      </c>
      <c r="IV124" s="74">
        <v>7.4700000000000003E-2</v>
      </c>
      <c r="IW124" s="74">
        <v>7.4700000000000003E-2</v>
      </c>
      <c r="IX124" s="74">
        <v>7.4700000000000003E-2</v>
      </c>
      <c r="IY124" s="74">
        <v>0.14560000000000001</v>
      </c>
      <c r="IZ124" s="74">
        <v>0.14560000000000001</v>
      </c>
      <c r="JA124" s="74">
        <v>0.14560000000000001</v>
      </c>
    </row>
    <row r="125" spans="1:261" x14ac:dyDescent="0.25">
      <c r="A125" s="74" t="s">
        <v>13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364686</v>
      </c>
      <c r="G125" s="74">
        <v>347853</v>
      </c>
      <c r="H125" s="74">
        <v>0</v>
      </c>
      <c r="I125" s="74">
        <v>0</v>
      </c>
      <c r="J125" s="74">
        <v>0</v>
      </c>
      <c r="K125" s="74">
        <v>712539</v>
      </c>
      <c r="L125" s="74">
        <v>15619</v>
      </c>
      <c r="M125" s="74">
        <v>45.62</v>
      </c>
      <c r="N125" s="74">
        <v>45.62</v>
      </c>
      <c r="O125" s="74">
        <v>45.62</v>
      </c>
      <c r="P125" s="74">
        <v>45.62</v>
      </c>
      <c r="Q125" s="74">
        <v>4044208</v>
      </c>
      <c r="R125" s="74">
        <v>25221</v>
      </c>
      <c r="S125" s="74">
        <v>160.35079999999999</v>
      </c>
      <c r="T125" s="74">
        <v>6094104</v>
      </c>
      <c r="U125" s="74">
        <v>25221</v>
      </c>
      <c r="V125" s="74">
        <v>241.62809999999999</v>
      </c>
      <c r="W125" s="74">
        <v>42736</v>
      </c>
      <c r="X125" s="74">
        <v>42917</v>
      </c>
      <c r="Y125" s="74">
        <v>0</v>
      </c>
      <c r="Z125" s="74">
        <v>0</v>
      </c>
      <c r="AA125" s="74">
        <v>0</v>
      </c>
      <c r="AB125" s="74">
        <v>121.35</v>
      </c>
      <c r="AC125" s="74">
        <v>120.27</v>
      </c>
      <c r="AD125" s="74">
        <v>0</v>
      </c>
      <c r="AE125" s="74">
        <v>0</v>
      </c>
      <c r="AF125" s="74">
        <v>0</v>
      </c>
      <c r="AG125" s="74">
        <v>13.17</v>
      </c>
      <c r="AH125" s="74">
        <v>18.32</v>
      </c>
      <c r="AI125" s="74">
        <v>0</v>
      </c>
      <c r="AJ125" s="74">
        <v>0</v>
      </c>
      <c r="AK125" s="74">
        <v>0</v>
      </c>
      <c r="AL125" s="74">
        <v>2049896</v>
      </c>
      <c r="AM125" s="74">
        <v>25221</v>
      </c>
      <c r="AN125" s="74">
        <v>81.277299999999997</v>
      </c>
      <c r="AO125" s="74">
        <v>45.62</v>
      </c>
      <c r="AP125" s="74">
        <v>45.62</v>
      </c>
      <c r="AQ125" s="74">
        <v>0</v>
      </c>
      <c r="AR125" s="74">
        <v>0</v>
      </c>
      <c r="AS125" s="74">
        <v>201.33</v>
      </c>
      <c r="AT125" s="74">
        <v>208.75</v>
      </c>
      <c r="AU125" s="74">
        <v>0</v>
      </c>
      <c r="AV125" s="74">
        <v>0</v>
      </c>
      <c r="AW125" s="74">
        <v>0</v>
      </c>
      <c r="AX125" s="74">
        <v>0</v>
      </c>
      <c r="AY125" s="74">
        <v>7994</v>
      </c>
      <c r="AZ125" s="74">
        <v>7625</v>
      </c>
      <c r="BA125" s="74">
        <v>0</v>
      </c>
      <c r="BB125" s="74">
        <v>0</v>
      </c>
      <c r="BC125" s="74">
        <v>0</v>
      </c>
      <c r="BD125" s="74">
        <v>0</v>
      </c>
      <c r="BE125" s="74">
        <v>970072</v>
      </c>
      <c r="BF125" s="74">
        <v>917059</v>
      </c>
      <c r="BG125" s="74">
        <v>0</v>
      </c>
      <c r="BH125" s="74">
        <v>0</v>
      </c>
      <c r="BI125" s="74">
        <v>0</v>
      </c>
      <c r="BJ125" s="74">
        <v>0</v>
      </c>
      <c r="BK125" s="74">
        <v>1887131</v>
      </c>
      <c r="BL125" s="74">
        <v>15619</v>
      </c>
      <c r="BM125" s="74">
        <v>120.8228</v>
      </c>
      <c r="BN125" s="74">
        <v>0</v>
      </c>
      <c r="BO125" s="74">
        <v>105281</v>
      </c>
      <c r="BP125" s="74">
        <v>139690</v>
      </c>
      <c r="BQ125" s="74">
        <v>0</v>
      </c>
      <c r="BR125" s="74">
        <v>0</v>
      </c>
      <c r="BS125" s="74">
        <v>0</v>
      </c>
      <c r="BT125" s="74">
        <v>244971</v>
      </c>
      <c r="BU125" s="74">
        <v>15619</v>
      </c>
      <c r="BV125" s="74">
        <v>15.684200000000001</v>
      </c>
      <c r="BW125" s="74">
        <v>1609432</v>
      </c>
      <c r="BX125" s="74">
        <v>1591719</v>
      </c>
      <c r="BY125" s="74">
        <v>0</v>
      </c>
      <c r="BZ125" s="74">
        <v>0</v>
      </c>
      <c r="CA125" s="74">
        <v>0</v>
      </c>
      <c r="CB125" s="74">
        <v>3201151</v>
      </c>
      <c r="CC125" s="74">
        <v>15619</v>
      </c>
      <c r="CD125" s="74">
        <v>204.95249999999999</v>
      </c>
      <c r="CE125" s="74">
        <v>120.8228</v>
      </c>
      <c r="CF125" s="74">
        <v>160.35079999999999</v>
      </c>
      <c r="CG125" s="74">
        <v>120.8228</v>
      </c>
      <c r="CH125" s="74">
        <v>120.8228</v>
      </c>
      <c r="CI125" s="74">
        <v>15.684200000000001</v>
      </c>
      <c r="CJ125" s="74">
        <v>15.684200000000001</v>
      </c>
      <c r="CK125" s="74">
        <v>15.684200000000001</v>
      </c>
      <c r="CL125" s="74">
        <v>204.95249999999999</v>
      </c>
      <c r="CM125" s="74">
        <v>160.35079999999999</v>
      </c>
      <c r="CN125" s="74">
        <v>204.95249999999999</v>
      </c>
      <c r="CO125" s="74">
        <v>204.95249999999999</v>
      </c>
      <c r="CP125" s="74">
        <v>204.95249999999999</v>
      </c>
      <c r="CQ125" s="74">
        <v>15619</v>
      </c>
      <c r="CR125" s="74">
        <v>3201153</v>
      </c>
      <c r="CS125" s="74">
        <v>0</v>
      </c>
      <c r="CT125" s="74">
        <v>0</v>
      </c>
      <c r="CU125" s="74">
        <v>3201153</v>
      </c>
      <c r="CV125" s="74">
        <v>3201152</v>
      </c>
      <c r="CW125" s="74">
        <v>1</v>
      </c>
      <c r="CX125" s="74">
        <v>1</v>
      </c>
      <c r="CY125" s="74">
        <v>0</v>
      </c>
      <c r="CZ125" s="74">
        <v>0</v>
      </c>
      <c r="DA125" s="74">
        <v>0</v>
      </c>
      <c r="DB125" s="74">
        <v>0</v>
      </c>
      <c r="DC125" s="74">
        <v>0</v>
      </c>
      <c r="DD125" s="74">
        <v>0</v>
      </c>
      <c r="DE125" s="74">
        <v>0</v>
      </c>
      <c r="DF125" s="74">
        <v>0</v>
      </c>
      <c r="DG125" s="74">
        <v>0</v>
      </c>
      <c r="DH125" s="74">
        <v>0</v>
      </c>
      <c r="DI125" s="74">
        <v>0</v>
      </c>
      <c r="DJ125" s="74">
        <v>0</v>
      </c>
      <c r="DK125" s="74">
        <v>0</v>
      </c>
      <c r="DL125" s="74">
        <v>0</v>
      </c>
      <c r="DM125" s="74">
        <v>0</v>
      </c>
      <c r="DN125" s="74">
        <v>0</v>
      </c>
      <c r="DO125" s="74">
        <v>0</v>
      </c>
      <c r="DP125" s="74">
        <v>0</v>
      </c>
      <c r="DQ125" s="74">
        <v>0</v>
      </c>
      <c r="DR125" s="74">
        <v>0</v>
      </c>
      <c r="DS125" s="74">
        <v>0</v>
      </c>
      <c r="DT125" s="74">
        <v>0</v>
      </c>
      <c r="DU125" s="74">
        <v>0</v>
      </c>
      <c r="DV125" s="74">
        <v>0</v>
      </c>
      <c r="DW125" s="74">
        <v>0</v>
      </c>
      <c r="DX125" s="74">
        <v>0</v>
      </c>
      <c r="DY125" s="74">
        <v>0</v>
      </c>
      <c r="DZ125" s="74">
        <v>0</v>
      </c>
      <c r="EA125" s="74">
        <v>21</v>
      </c>
      <c r="EB125" s="74">
        <v>21</v>
      </c>
      <c r="EC125" s="74">
        <v>0</v>
      </c>
      <c r="ED125" s="74">
        <v>0</v>
      </c>
      <c r="EE125" s="74">
        <v>0</v>
      </c>
      <c r="EF125" s="74">
        <v>0</v>
      </c>
      <c r="EG125" s="74">
        <v>0</v>
      </c>
      <c r="EH125" s="74">
        <v>0</v>
      </c>
      <c r="EI125" s="74">
        <v>167874</v>
      </c>
      <c r="EJ125" s="74">
        <v>160125</v>
      </c>
      <c r="EK125" s="74">
        <v>0</v>
      </c>
      <c r="EL125" s="74">
        <v>0</v>
      </c>
      <c r="EM125" s="74">
        <v>0</v>
      </c>
      <c r="EN125" s="74">
        <v>0</v>
      </c>
      <c r="EO125" s="74">
        <v>0</v>
      </c>
      <c r="EP125" s="74">
        <v>0</v>
      </c>
      <c r="EQ125" s="74">
        <v>327999</v>
      </c>
      <c r="ER125" s="74">
        <v>15619</v>
      </c>
      <c r="ES125" s="74">
        <v>21</v>
      </c>
      <c r="ET125" s="74">
        <v>21</v>
      </c>
      <c r="EU125" s="74">
        <v>21</v>
      </c>
      <c r="EV125" s="74">
        <v>21</v>
      </c>
      <c r="EW125" s="74">
        <v>184.75</v>
      </c>
      <c r="EX125" s="74">
        <v>187.21</v>
      </c>
      <c r="EY125" s="74">
        <v>0</v>
      </c>
      <c r="EZ125" s="74">
        <v>3.25</v>
      </c>
      <c r="FA125" s="74">
        <v>0</v>
      </c>
      <c r="FB125" s="74">
        <v>0</v>
      </c>
      <c r="FC125" s="74">
        <v>0</v>
      </c>
      <c r="FD125" s="74">
        <v>0</v>
      </c>
      <c r="FE125" s="74">
        <v>0</v>
      </c>
      <c r="FF125" s="74">
        <v>0</v>
      </c>
      <c r="FG125" s="74">
        <v>0.19</v>
      </c>
      <c r="FH125" s="74">
        <v>0</v>
      </c>
      <c r="FI125" s="74">
        <v>0</v>
      </c>
      <c r="FJ125" s="74">
        <v>0</v>
      </c>
      <c r="FK125" s="74">
        <v>0</v>
      </c>
      <c r="FL125" s="74">
        <v>0</v>
      </c>
      <c r="FM125" s="74">
        <v>0</v>
      </c>
      <c r="FN125" s="74">
        <v>0</v>
      </c>
      <c r="FO125" s="74">
        <v>0</v>
      </c>
      <c r="FP125" s="74">
        <v>0</v>
      </c>
      <c r="FQ125" s="74">
        <v>0</v>
      </c>
      <c r="FR125" s="74">
        <v>0</v>
      </c>
      <c r="FS125" s="74">
        <v>0</v>
      </c>
      <c r="FT125" s="74">
        <v>0</v>
      </c>
      <c r="FU125" s="74">
        <v>0</v>
      </c>
      <c r="FV125" s="74">
        <v>0</v>
      </c>
      <c r="FW125" s="74">
        <v>0</v>
      </c>
      <c r="FX125" s="74">
        <v>24781</v>
      </c>
      <c r="FY125" s="74">
        <v>0</v>
      </c>
      <c r="FZ125" s="74">
        <v>0</v>
      </c>
      <c r="GA125" s="74">
        <v>0</v>
      </c>
      <c r="GB125" s="74">
        <v>0</v>
      </c>
      <c r="GC125" s="74">
        <v>0</v>
      </c>
      <c r="GD125" s="74">
        <v>0</v>
      </c>
      <c r="GE125" s="74">
        <v>24781</v>
      </c>
      <c r="GF125" s="74">
        <v>15619</v>
      </c>
      <c r="GG125" s="74">
        <v>1.5866</v>
      </c>
      <c r="GH125" s="74">
        <v>1519</v>
      </c>
      <c r="GI125" s="74">
        <v>0</v>
      </c>
      <c r="GJ125" s="74">
        <v>0</v>
      </c>
      <c r="GK125" s="74">
        <v>0</v>
      </c>
      <c r="GL125" s="74">
        <v>0</v>
      </c>
      <c r="GM125" s="74">
        <v>0</v>
      </c>
      <c r="GN125" s="74">
        <v>0</v>
      </c>
      <c r="GO125" s="74">
        <v>0</v>
      </c>
      <c r="GP125" s="74">
        <v>1519</v>
      </c>
      <c r="GQ125" s="74">
        <v>15619</v>
      </c>
      <c r="GR125" s="74">
        <v>9.7299999999999998E-2</v>
      </c>
      <c r="GS125" s="74">
        <v>0</v>
      </c>
      <c r="GT125" s="74">
        <v>0</v>
      </c>
      <c r="GU125" s="74">
        <v>0</v>
      </c>
      <c r="GV125" s="74">
        <v>0</v>
      </c>
      <c r="GW125" s="74">
        <v>0</v>
      </c>
      <c r="GX125" s="74">
        <v>0</v>
      </c>
      <c r="GY125" s="74">
        <v>0</v>
      </c>
      <c r="GZ125" s="74">
        <v>0</v>
      </c>
      <c r="HA125" s="74">
        <v>0</v>
      </c>
      <c r="HB125" s="74">
        <v>15619</v>
      </c>
      <c r="HC125" s="74">
        <v>0</v>
      </c>
      <c r="HD125" s="74">
        <v>1.5866</v>
      </c>
      <c r="HE125" s="74">
        <v>9.7299999999999998E-2</v>
      </c>
      <c r="HF125" s="74">
        <v>1.5866</v>
      </c>
      <c r="HG125" s="74">
        <v>9.7299999999999998E-2</v>
      </c>
      <c r="HH125" s="74">
        <v>1.5866</v>
      </c>
      <c r="HI125" s="74">
        <v>9.7299999999999998E-2</v>
      </c>
      <c r="HJ125" s="74">
        <v>0</v>
      </c>
      <c r="HK125" s="74">
        <v>0</v>
      </c>
      <c r="HL125" s="74">
        <v>0</v>
      </c>
      <c r="HM125" s="74">
        <v>0</v>
      </c>
      <c r="HN125" s="74">
        <v>0</v>
      </c>
      <c r="HO125" s="74">
        <v>0</v>
      </c>
      <c r="HP125" s="74">
        <v>0</v>
      </c>
      <c r="HQ125" s="74">
        <v>0</v>
      </c>
      <c r="HR125" s="74">
        <v>0</v>
      </c>
      <c r="HS125" s="74">
        <v>0.28999999999999998</v>
      </c>
      <c r="HT125" s="74">
        <v>0</v>
      </c>
      <c r="HU125" s="74">
        <v>0</v>
      </c>
      <c r="HV125" s="74">
        <v>0</v>
      </c>
      <c r="HW125" s="74">
        <v>0</v>
      </c>
      <c r="HX125" s="74">
        <v>0</v>
      </c>
      <c r="HY125" s="74">
        <v>0</v>
      </c>
      <c r="HZ125" s="74">
        <v>0</v>
      </c>
      <c r="IA125" s="74">
        <v>0</v>
      </c>
      <c r="IB125" s="74">
        <v>0</v>
      </c>
      <c r="IC125" s="74">
        <v>0</v>
      </c>
      <c r="ID125" s="74">
        <v>0</v>
      </c>
      <c r="IE125" s="74">
        <v>0</v>
      </c>
      <c r="IF125" s="74">
        <v>0</v>
      </c>
      <c r="IG125" s="74">
        <v>0</v>
      </c>
      <c r="IH125" s="74">
        <v>0</v>
      </c>
      <c r="II125" s="74">
        <v>15619</v>
      </c>
      <c r="IJ125" s="74">
        <v>0</v>
      </c>
      <c r="IK125" s="74">
        <v>0</v>
      </c>
      <c r="IL125" s="74">
        <v>2211</v>
      </c>
      <c r="IM125" s="74">
        <v>0</v>
      </c>
      <c r="IN125" s="74">
        <v>0</v>
      </c>
      <c r="IO125" s="74">
        <v>0</v>
      </c>
      <c r="IP125" s="74">
        <v>0</v>
      </c>
      <c r="IQ125" s="74">
        <v>0</v>
      </c>
      <c r="IR125" s="74">
        <v>0</v>
      </c>
      <c r="IS125" s="74">
        <v>2211</v>
      </c>
      <c r="IT125" s="74">
        <v>15619</v>
      </c>
      <c r="IU125" s="74">
        <v>0.1416</v>
      </c>
      <c r="IV125" s="74">
        <v>0</v>
      </c>
      <c r="IW125" s="74">
        <v>0</v>
      </c>
      <c r="IX125" s="74">
        <v>0</v>
      </c>
      <c r="IY125" s="74">
        <v>0.1416</v>
      </c>
      <c r="IZ125" s="74">
        <v>0.1416</v>
      </c>
      <c r="JA125" s="74">
        <v>0.1416</v>
      </c>
    </row>
    <row r="126" spans="1:261" x14ac:dyDescent="0.25">
      <c r="A126" s="74" t="s">
        <v>13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350681</v>
      </c>
      <c r="G126" s="74">
        <v>357113</v>
      </c>
      <c r="H126" s="74">
        <v>0</v>
      </c>
      <c r="I126" s="74">
        <v>0</v>
      </c>
      <c r="J126" s="74">
        <v>0</v>
      </c>
      <c r="K126" s="74">
        <v>707794</v>
      </c>
      <c r="L126" s="74">
        <v>15515</v>
      </c>
      <c r="M126" s="74">
        <v>45.62</v>
      </c>
      <c r="N126" s="74">
        <v>45.62</v>
      </c>
      <c r="O126" s="74">
        <v>45.62</v>
      </c>
      <c r="P126" s="74">
        <v>45.62</v>
      </c>
      <c r="Q126" s="74">
        <v>3776480</v>
      </c>
      <c r="R126" s="74">
        <v>24649</v>
      </c>
      <c r="S126" s="74">
        <v>153.21029999999999</v>
      </c>
      <c r="T126" s="74">
        <v>5682955</v>
      </c>
      <c r="U126" s="74">
        <v>24649</v>
      </c>
      <c r="V126" s="74">
        <v>230.55520000000001</v>
      </c>
      <c r="W126" s="74">
        <v>42736</v>
      </c>
      <c r="X126" s="74">
        <v>42917</v>
      </c>
      <c r="Y126" s="74">
        <v>0</v>
      </c>
      <c r="Z126" s="74">
        <v>0</v>
      </c>
      <c r="AA126" s="74">
        <v>0</v>
      </c>
      <c r="AB126" s="74">
        <v>107.02</v>
      </c>
      <c r="AC126" s="74">
        <v>114.18</v>
      </c>
      <c r="AD126" s="74">
        <v>0</v>
      </c>
      <c r="AE126" s="74">
        <v>0</v>
      </c>
      <c r="AF126" s="74">
        <v>0</v>
      </c>
      <c r="AG126" s="74">
        <v>10.75</v>
      </c>
      <c r="AH126" s="74">
        <v>12.65</v>
      </c>
      <c r="AI126" s="74">
        <v>0</v>
      </c>
      <c r="AJ126" s="74">
        <v>0</v>
      </c>
      <c r="AK126" s="74">
        <v>0</v>
      </c>
      <c r="AL126" s="74">
        <v>1906475</v>
      </c>
      <c r="AM126" s="74">
        <v>24649</v>
      </c>
      <c r="AN126" s="74">
        <v>77.344899999999996</v>
      </c>
      <c r="AO126" s="74">
        <v>45.62</v>
      </c>
      <c r="AP126" s="74">
        <v>45.62</v>
      </c>
      <c r="AQ126" s="74">
        <v>0</v>
      </c>
      <c r="AR126" s="74">
        <v>0</v>
      </c>
      <c r="AS126" s="74">
        <v>184.39</v>
      </c>
      <c r="AT126" s="74">
        <v>196.99</v>
      </c>
      <c r="AU126" s="74">
        <v>0</v>
      </c>
      <c r="AV126" s="74">
        <v>0</v>
      </c>
      <c r="AW126" s="74">
        <v>0</v>
      </c>
      <c r="AX126" s="74">
        <v>0</v>
      </c>
      <c r="AY126" s="74">
        <v>7687</v>
      </c>
      <c r="AZ126" s="74">
        <v>7828</v>
      </c>
      <c r="BA126" s="74">
        <v>0</v>
      </c>
      <c r="BB126" s="74">
        <v>0</v>
      </c>
      <c r="BC126" s="74">
        <v>0</v>
      </c>
      <c r="BD126" s="74">
        <v>0</v>
      </c>
      <c r="BE126" s="74">
        <v>822663</v>
      </c>
      <c r="BF126" s="74">
        <v>893801</v>
      </c>
      <c r="BG126" s="74">
        <v>0</v>
      </c>
      <c r="BH126" s="74">
        <v>0</v>
      </c>
      <c r="BI126" s="74">
        <v>0</v>
      </c>
      <c r="BJ126" s="74">
        <v>0</v>
      </c>
      <c r="BK126" s="74">
        <v>1716464</v>
      </c>
      <c r="BL126" s="74">
        <v>15515</v>
      </c>
      <c r="BM126" s="74">
        <v>110.63249999999999</v>
      </c>
      <c r="BN126" s="74">
        <v>0</v>
      </c>
      <c r="BO126" s="74">
        <v>82635</v>
      </c>
      <c r="BP126" s="74">
        <v>99024</v>
      </c>
      <c r="BQ126" s="74">
        <v>0</v>
      </c>
      <c r="BR126" s="74">
        <v>0</v>
      </c>
      <c r="BS126" s="74">
        <v>0</v>
      </c>
      <c r="BT126" s="74">
        <v>181659</v>
      </c>
      <c r="BU126" s="74">
        <v>15515</v>
      </c>
      <c r="BV126" s="74">
        <v>11.708600000000001</v>
      </c>
      <c r="BW126" s="74">
        <v>1417406</v>
      </c>
      <c r="BX126" s="74">
        <v>1542037</v>
      </c>
      <c r="BY126" s="74">
        <v>0</v>
      </c>
      <c r="BZ126" s="74">
        <v>0</v>
      </c>
      <c r="CA126" s="74">
        <v>0</v>
      </c>
      <c r="CB126" s="74">
        <v>2959443</v>
      </c>
      <c r="CC126" s="74">
        <v>15515</v>
      </c>
      <c r="CD126" s="74">
        <v>190.74719999999999</v>
      </c>
      <c r="CE126" s="74">
        <v>110.63249999999999</v>
      </c>
      <c r="CF126" s="74">
        <v>153.21029999999999</v>
      </c>
      <c r="CG126" s="74">
        <v>110.63249999999999</v>
      </c>
      <c r="CH126" s="74">
        <v>110.63249999999999</v>
      </c>
      <c r="CI126" s="74">
        <v>11.708600000000001</v>
      </c>
      <c r="CJ126" s="74">
        <v>11.708600000000001</v>
      </c>
      <c r="CK126" s="74">
        <v>11.708600000000001</v>
      </c>
      <c r="CL126" s="74">
        <v>190.74719999999999</v>
      </c>
      <c r="CM126" s="74">
        <v>153.21029999999999</v>
      </c>
      <c r="CN126" s="74">
        <v>190.74719999999999</v>
      </c>
      <c r="CO126" s="74">
        <v>190.74719999999999</v>
      </c>
      <c r="CP126" s="74">
        <v>190.74719999999999</v>
      </c>
      <c r="CQ126" s="74">
        <v>15515</v>
      </c>
      <c r="CR126" s="74">
        <v>2959443</v>
      </c>
      <c r="CS126" s="74">
        <v>0</v>
      </c>
      <c r="CT126" s="74">
        <v>0</v>
      </c>
      <c r="CU126" s="74">
        <v>2959443</v>
      </c>
      <c r="CV126" s="74">
        <v>2959442</v>
      </c>
      <c r="CW126" s="74">
        <v>1</v>
      </c>
      <c r="CX126" s="74">
        <v>1</v>
      </c>
      <c r="CY126" s="74">
        <v>0</v>
      </c>
      <c r="CZ126" s="74">
        <v>0</v>
      </c>
      <c r="DA126" s="74">
        <v>0</v>
      </c>
      <c r="DB126" s="74">
        <v>0</v>
      </c>
      <c r="DC126" s="74">
        <v>0</v>
      </c>
      <c r="DD126" s="74">
        <v>0</v>
      </c>
      <c r="DE126" s="74">
        <v>0</v>
      </c>
      <c r="DF126" s="74">
        <v>0</v>
      </c>
      <c r="DG126" s="74">
        <v>0</v>
      </c>
      <c r="DH126" s="74">
        <v>0</v>
      </c>
      <c r="DI126" s="74">
        <v>0</v>
      </c>
      <c r="DJ126" s="74">
        <v>0</v>
      </c>
      <c r="DK126" s="74">
        <v>0</v>
      </c>
      <c r="DL126" s="74">
        <v>0</v>
      </c>
      <c r="DM126" s="74">
        <v>0</v>
      </c>
      <c r="DN126" s="74">
        <v>0</v>
      </c>
      <c r="DO126" s="74">
        <v>0</v>
      </c>
      <c r="DP126" s="74">
        <v>0</v>
      </c>
      <c r="DQ126" s="74">
        <v>0</v>
      </c>
      <c r="DR126" s="74">
        <v>0</v>
      </c>
      <c r="DS126" s="74">
        <v>0</v>
      </c>
      <c r="DT126" s="74">
        <v>0</v>
      </c>
      <c r="DU126" s="74">
        <v>0</v>
      </c>
      <c r="DV126" s="74">
        <v>0</v>
      </c>
      <c r="DW126" s="74">
        <v>0</v>
      </c>
      <c r="DX126" s="74">
        <v>0</v>
      </c>
      <c r="DY126" s="74">
        <v>0</v>
      </c>
      <c r="DZ126" s="74">
        <v>0</v>
      </c>
      <c r="EA126" s="74">
        <v>21</v>
      </c>
      <c r="EB126" s="74">
        <v>21</v>
      </c>
      <c r="EC126" s="74">
        <v>0</v>
      </c>
      <c r="ED126" s="74">
        <v>0</v>
      </c>
      <c r="EE126" s="74">
        <v>0</v>
      </c>
      <c r="EF126" s="74">
        <v>0</v>
      </c>
      <c r="EG126" s="74">
        <v>0</v>
      </c>
      <c r="EH126" s="74">
        <v>0</v>
      </c>
      <c r="EI126" s="74">
        <v>161427</v>
      </c>
      <c r="EJ126" s="74">
        <v>164388</v>
      </c>
      <c r="EK126" s="74">
        <v>0</v>
      </c>
      <c r="EL126" s="74">
        <v>0</v>
      </c>
      <c r="EM126" s="74">
        <v>0</v>
      </c>
      <c r="EN126" s="74">
        <v>0</v>
      </c>
      <c r="EO126" s="74">
        <v>0</v>
      </c>
      <c r="EP126" s="74">
        <v>0</v>
      </c>
      <c r="EQ126" s="74">
        <v>325815</v>
      </c>
      <c r="ER126" s="74">
        <v>15515</v>
      </c>
      <c r="ES126" s="74">
        <v>21</v>
      </c>
      <c r="ET126" s="74">
        <v>21</v>
      </c>
      <c r="EU126" s="74">
        <v>21</v>
      </c>
      <c r="EV126" s="74">
        <v>21</v>
      </c>
      <c r="EW126" s="74">
        <v>184.75</v>
      </c>
      <c r="EX126" s="74">
        <v>187.21</v>
      </c>
      <c r="EY126" s="74">
        <v>0</v>
      </c>
      <c r="EZ126" s="74">
        <v>3.25</v>
      </c>
      <c r="FA126" s="74">
        <v>0</v>
      </c>
      <c r="FB126" s="74">
        <v>0</v>
      </c>
      <c r="FC126" s="74">
        <v>0</v>
      </c>
      <c r="FD126" s="74">
        <v>0</v>
      </c>
      <c r="FE126" s="74">
        <v>0</v>
      </c>
      <c r="FF126" s="74">
        <v>0</v>
      </c>
      <c r="FG126" s="74">
        <v>0</v>
      </c>
      <c r="FH126" s="74">
        <v>0</v>
      </c>
      <c r="FI126" s="74">
        <v>0</v>
      </c>
      <c r="FJ126" s="74">
        <v>0</v>
      </c>
      <c r="FK126" s="74">
        <v>0</v>
      </c>
      <c r="FL126" s="74">
        <v>0</v>
      </c>
      <c r="FM126" s="74">
        <v>0</v>
      </c>
      <c r="FN126" s="74">
        <v>0</v>
      </c>
      <c r="FO126" s="74">
        <v>0</v>
      </c>
      <c r="FP126" s="74">
        <v>0</v>
      </c>
      <c r="FQ126" s="74">
        <v>0</v>
      </c>
      <c r="FR126" s="74">
        <v>0</v>
      </c>
      <c r="FS126" s="74">
        <v>0</v>
      </c>
      <c r="FT126" s="74">
        <v>0</v>
      </c>
      <c r="FU126" s="74">
        <v>0</v>
      </c>
      <c r="FV126" s="74">
        <v>0</v>
      </c>
      <c r="FW126" s="74">
        <v>0</v>
      </c>
      <c r="FX126" s="74">
        <v>25441</v>
      </c>
      <c r="FY126" s="74">
        <v>0</v>
      </c>
      <c r="FZ126" s="74">
        <v>0</v>
      </c>
      <c r="GA126" s="74">
        <v>0</v>
      </c>
      <c r="GB126" s="74">
        <v>0</v>
      </c>
      <c r="GC126" s="74">
        <v>0</v>
      </c>
      <c r="GD126" s="74">
        <v>0</v>
      </c>
      <c r="GE126" s="74">
        <v>25441</v>
      </c>
      <c r="GF126" s="74">
        <v>15515</v>
      </c>
      <c r="GG126" s="74">
        <v>1.6397999999999999</v>
      </c>
      <c r="GH126" s="74">
        <v>0</v>
      </c>
      <c r="GI126" s="74">
        <v>0</v>
      </c>
      <c r="GJ126" s="74">
        <v>0</v>
      </c>
      <c r="GK126" s="74">
        <v>0</v>
      </c>
      <c r="GL126" s="74">
        <v>0</v>
      </c>
      <c r="GM126" s="74">
        <v>0</v>
      </c>
      <c r="GN126" s="74">
        <v>0</v>
      </c>
      <c r="GO126" s="74">
        <v>0</v>
      </c>
      <c r="GP126" s="74">
        <v>0</v>
      </c>
      <c r="GQ126" s="74">
        <v>15515</v>
      </c>
      <c r="GR126" s="74">
        <v>0</v>
      </c>
      <c r="GS126" s="74">
        <v>0</v>
      </c>
      <c r="GT126" s="74">
        <v>0</v>
      </c>
      <c r="GU126" s="74">
        <v>0</v>
      </c>
      <c r="GV126" s="74">
        <v>0</v>
      </c>
      <c r="GW126" s="74">
        <v>0</v>
      </c>
      <c r="GX126" s="74">
        <v>0</v>
      </c>
      <c r="GY126" s="74">
        <v>0</v>
      </c>
      <c r="GZ126" s="74">
        <v>0</v>
      </c>
      <c r="HA126" s="74">
        <v>0</v>
      </c>
      <c r="HB126" s="74">
        <v>15515</v>
      </c>
      <c r="HC126" s="74">
        <v>0</v>
      </c>
      <c r="HD126" s="74">
        <v>1.6397999999999999</v>
      </c>
      <c r="HE126" s="74">
        <v>0</v>
      </c>
      <c r="HF126" s="74">
        <v>1.6397999999999999</v>
      </c>
      <c r="HG126" s="74">
        <v>0</v>
      </c>
      <c r="HH126" s="74">
        <v>1.6397999999999999</v>
      </c>
      <c r="HI126" s="74">
        <v>0</v>
      </c>
      <c r="HJ126" s="74">
        <v>0</v>
      </c>
      <c r="HK126" s="74">
        <v>0</v>
      </c>
      <c r="HL126" s="74">
        <v>0</v>
      </c>
      <c r="HM126" s="74">
        <v>0</v>
      </c>
      <c r="HN126" s="74">
        <v>0</v>
      </c>
      <c r="HO126" s="74">
        <v>0</v>
      </c>
      <c r="HP126" s="74">
        <v>0</v>
      </c>
      <c r="HQ126" s="74">
        <v>0</v>
      </c>
      <c r="HR126" s="74">
        <v>0</v>
      </c>
      <c r="HS126" s="74">
        <v>0.28999999999999998</v>
      </c>
      <c r="HT126" s="74">
        <v>0</v>
      </c>
      <c r="HU126" s="74">
        <v>0</v>
      </c>
      <c r="HV126" s="74">
        <v>0</v>
      </c>
      <c r="HW126" s="74">
        <v>0</v>
      </c>
      <c r="HX126" s="74">
        <v>0</v>
      </c>
      <c r="HY126" s="74">
        <v>0</v>
      </c>
      <c r="HZ126" s="74">
        <v>0</v>
      </c>
      <c r="IA126" s="74">
        <v>0</v>
      </c>
      <c r="IB126" s="74">
        <v>0</v>
      </c>
      <c r="IC126" s="74">
        <v>0</v>
      </c>
      <c r="ID126" s="74">
        <v>0</v>
      </c>
      <c r="IE126" s="74">
        <v>0</v>
      </c>
      <c r="IF126" s="74">
        <v>0</v>
      </c>
      <c r="IG126" s="74">
        <v>0</v>
      </c>
      <c r="IH126" s="74">
        <v>0</v>
      </c>
      <c r="II126" s="74">
        <v>15515</v>
      </c>
      <c r="IJ126" s="74">
        <v>0</v>
      </c>
      <c r="IK126" s="74">
        <v>0</v>
      </c>
      <c r="IL126" s="74">
        <v>2270</v>
      </c>
      <c r="IM126" s="74">
        <v>0</v>
      </c>
      <c r="IN126" s="74">
        <v>0</v>
      </c>
      <c r="IO126" s="74">
        <v>0</v>
      </c>
      <c r="IP126" s="74">
        <v>0</v>
      </c>
      <c r="IQ126" s="74">
        <v>0</v>
      </c>
      <c r="IR126" s="74">
        <v>0</v>
      </c>
      <c r="IS126" s="74">
        <v>2270</v>
      </c>
      <c r="IT126" s="74">
        <v>15515</v>
      </c>
      <c r="IU126" s="74">
        <v>0.14630000000000001</v>
      </c>
      <c r="IV126" s="74">
        <v>0</v>
      </c>
      <c r="IW126" s="74">
        <v>0</v>
      </c>
      <c r="IX126" s="74">
        <v>0</v>
      </c>
      <c r="IY126" s="74">
        <v>0.14630000000000001</v>
      </c>
      <c r="IZ126" s="74">
        <v>0.14630000000000001</v>
      </c>
      <c r="JA126" s="74">
        <v>0.14630000000000001</v>
      </c>
    </row>
    <row r="127" spans="1:261" x14ac:dyDescent="0.25">
      <c r="A127" s="74" t="s">
        <v>13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389230</v>
      </c>
      <c r="G127" s="74">
        <v>370845</v>
      </c>
      <c r="H127" s="74">
        <v>0</v>
      </c>
      <c r="I127" s="74">
        <v>0</v>
      </c>
      <c r="J127" s="74">
        <v>0</v>
      </c>
      <c r="K127" s="74">
        <v>760075</v>
      </c>
      <c r="L127" s="74">
        <v>16661</v>
      </c>
      <c r="M127" s="74">
        <v>45.62</v>
      </c>
      <c r="N127" s="74">
        <v>45.62</v>
      </c>
      <c r="O127" s="74">
        <v>45.62</v>
      </c>
      <c r="P127" s="74">
        <v>45.62</v>
      </c>
      <c r="Q127" s="74">
        <v>3156319</v>
      </c>
      <c r="R127" s="74">
        <v>21173</v>
      </c>
      <c r="S127" s="74">
        <v>149.0728</v>
      </c>
      <c r="T127" s="74">
        <v>4613898</v>
      </c>
      <c r="U127" s="74">
        <v>21173</v>
      </c>
      <c r="V127" s="74">
        <v>217.91419999999999</v>
      </c>
      <c r="W127" s="74">
        <v>42736</v>
      </c>
      <c r="X127" s="74">
        <v>42917</v>
      </c>
      <c r="Y127" s="74">
        <v>0</v>
      </c>
      <c r="Z127" s="74">
        <v>0</v>
      </c>
      <c r="AA127" s="74">
        <v>0</v>
      </c>
      <c r="AB127" s="74">
        <v>104.57</v>
      </c>
      <c r="AC127" s="74">
        <v>108.34</v>
      </c>
      <c r="AD127" s="74">
        <v>0</v>
      </c>
      <c r="AE127" s="74">
        <v>0</v>
      </c>
      <c r="AF127" s="74">
        <v>0</v>
      </c>
      <c r="AG127" s="74">
        <v>5.84</v>
      </c>
      <c r="AH127" s="74">
        <v>5.7</v>
      </c>
      <c r="AI127" s="74">
        <v>0</v>
      </c>
      <c r="AJ127" s="74">
        <v>0</v>
      </c>
      <c r="AK127" s="74">
        <v>0</v>
      </c>
      <c r="AL127" s="74">
        <v>1457579</v>
      </c>
      <c r="AM127" s="74">
        <v>21173</v>
      </c>
      <c r="AN127" s="74">
        <v>68.841399999999993</v>
      </c>
      <c r="AO127" s="74">
        <v>45.62</v>
      </c>
      <c r="AP127" s="74">
        <v>45.62</v>
      </c>
      <c r="AQ127" s="74">
        <v>0</v>
      </c>
      <c r="AR127" s="74">
        <v>0</v>
      </c>
      <c r="AS127" s="74">
        <v>193.6</v>
      </c>
      <c r="AT127" s="74">
        <v>192.15</v>
      </c>
      <c r="AU127" s="74">
        <v>0</v>
      </c>
      <c r="AV127" s="74">
        <v>0</v>
      </c>
      <c r="AW127" s="74">
        <v>0</v>
      </c>
      <c r="AX127" s="74">
        <v>0</v>
      </c>
      <c r="AY127" s="74">
        <v>8532</v>
      </c>
      <c r="AZ127" s="74">
        <v>8129</v>
      </c>
      <c r="BA127" s="74">
        <v>0</v>
      </c>
      <c r="BB127" s="74">
        <v>0</v>
      </c>
      <c r="BC127" s="74">
        <v>0</v>
      </c>
      <c r="BD127" s="74">
        <v>0</v>
      </c>
      <c r="BE127" s="74">
        <v>892191</v>
      </c>
      <c r="BF127" s="74">
        <v>880696</v>
      </c>
      <c r="BG127" s="74">
        <v>0</v>
      </c>
      <c r="BH127" s="74">
        <v>0</v>
      </c>
      <c r="BI127" s="74">
        <v>0</v>
      </c>
      <c r="BJ127" s="74">
        <v>0</v>
      </c>
      <c r="BK127" s="74">
        <v>1772887</v>
      </c>
      <c r="BL127" s="74">
        <v>16661</v>
      </c>
      <c r="BM127" s="74">
        <v>106.40940000000001</v>
      </c>
      <c r="BN127" s="74">
        <v>0</v>
      </c>
      <c r="BO127" s="74">
        <v>49827</v>
      </c>
      <c r="BP127" s="74">
        <v>46335</v>
      </c>
      <c r="BQ127" s="74">
        <v>0</v>
      </c>
      <c r="BR127" s="74">
        <v>0</v>
      </c>
      <c r="BS127" s="74">
        <v>0</v>
      </c>
      <c r="BT127" s="74">
        <v>96162</v>
      </c>
      <c r="BU127" s="74">
        <v>16661</v>
      </c>
      <c r="BV127" s="74">
        <v>5.7717000000000001</v>
      </c>
      <c r="BW127" s="74">
        <v>1651795</v>
      </c>
      <c r="BX127" s="74">
        <v>1561987</v>
      </c>
      <c r="BY127" s="74">
        <v>0</v>
      </c>
      <c r="BZ127" s="74">
        <v>0</v>
      </c>
      <c r="CA127" s="74">
        <v>0</v>
      </c>
      <c r="CB127" s="74">
        <v>3213782</v>
      </c>
      <c r="CC127" s="74">
        <v>16661</v>
      </c>
      <c r="CD127" s="74">
        <v>192.89259999999999</v>
      </c>
      <c r="CE127" s="74">
        <v>106.40940000000001</v>
      </c>
      <c r="CF127" s="74">
        <v>149.0728</v>
      </c>
      <c r="CG127" s="74">
        <v>106.40940000000001</v>
      </c>
      <c r="CH127" s="74">
        <v>106.40940000000001</v>
      </c>
      <c r="CI127" s="74">
        <v>5.7717000000000001</v>
      </c>
      <c r="CJ127" s="74">
        <v>5.7717000000000001</v>
      </c>
      <c r="CK127" s="74">
        <v>5.7717000000000001</v>
      </c>
      <c r="CL127" s="74">
        <v>192.89259999999999</v>
      </c>
      <c r="CM127" s="74">
        <v>149.0728</v>
      </c>
      <c r="CN127" s="74">
        <v>192.89259999999999</v>
      </c>
      <c r="CO127" s="74">
        <v>192.89259999999999</v>
      </c>
      <c r="CP127" s="74">
        <v>192.89259999999999</v>
      </c>
      <c r="CQ127" s="74">
        <v>16661</v>
      </c>
      <c r="CR127" s="74">
        <v>3213784</v>
      </c>
      <c r="CS127" s="74">
        <v>0</v>
      </c>
      <c r="CT127" s="74">
        <v>0</v>
      </c>
      <c r="CU127" s="74">
        <v>3213784</v>
      </c>
      <c r="CV127" s="74">
        <v>3213784</v>
      </c>
      <c r="CW127" s="74">
        <v>0</v>
      </c>
      <c r="CX127" s="74">
        <v>0</v>
      </c>
      <c r="CY127" s="74">
        <v>0</v>
      </c>
      <c r="CZ127" s="74">
        <v>0</v>
      </c>
      <c r="DA127" s="74">
        <v>0</v>
      </c>
      <c r="DB127" s="74">
        <v>0</v>
      </c>
      <c r="DC127" s="74">
        <v>0</v>
      </c>
      <c r="DD127" s="74">
        <v>0</v>
      </c>
      <c r="DE127" s="74">
        <v>0</v>
      </c>
      <c r="DF127" s="74">
        <v>0</v>
      </c>
      <c r="DG127" s="74">
        <v>0</v>
      </c>
      <c r="DH127" s="74">
        <v>0</v>
      </c>
      <c r="DI127" s="74">
        <v>0</v>
      </c>
      <c r="DJ127" s="74">
        <v>0</v>
      </c>
      <c r="DK127" s="74">
        <v>0</v>
      </c>
      <c r="DL127" s="74">
        <v>0</v>
      </c>
      <c r="DM127" s="74">
        <v>0</v>
      </c>
      <c r="DN127" s="74">
        <v>0</v>
      </c>
      <c r="DO127" s="74">
        <v>0</v>
      </c>
      <c r="DP127" s="74">
        <v>0</v>
      </c>
      <c r="DQ127" s="74">
        <v>0</v>
      </c>
      <c r="DR127" s="74">
        <v>0</v>
      </c>
      <c r="DS127" s="74">
        <v>0</v>
      </c>
      <c r="DT127" s="74">
        <v>0</v>
      </c>
      <c r="DU127" s="74">
        <v>0</v>
      </c>
      <c r="DV127" s="74">
        <v>0</v>
      </c>
      <c r="DW127" s="74">
        <v>0</v>
      </c>
      <c r="DX127" s="74">
        <v>0</v>
      </c>
      <c r="DY127" s="74">
        <v>0</v>
      </c>
      <c r="DZ127" s="74">
        <v>0</v>
      </c>
      <c r="EA127" s="74">
        <v>21</v>
      </c>
      <c r="EB127" s="74">
        <v>21</v>
      </c>
      <c r="EC127" s="74">
        <v>0</v>
      </c>
      <c r="ED127" s="74">
        <v>0</v>
      </c>
      <c r="EE127" s="74">
        <v>0</v>
      </c>
      <c r="EF127" s="74">
        <v>0</v>
      </c>
      <c r="EG127" s="74">
        <v>0</v>
      </c>
      <c r="EH127" s="74">
        <v>0</v>
      </c>
      <c r="EI127" s="74">
        <v>179172</v>
      </c>
      <c r="EJ127" s="74">
        <v>170709</v>
      </c>
      <c r="EK127" s="74">
        <v>0</v>
      </c>
      <c r="EL127" s="74">
        <v>0</v>
      </c>
      <c r="EM127" s="74">
        <v>0</v>
      </c>
      <c r="EN127" s="74">
        <v>0</v>
      </c>
      <c r="EO127" s="74">
        <v>0</v>
      </c>
      <c r="EP127" s="74">
        <v>0</v>
      </c>
      <c r="EQ127" s="74">
        <v>349881</v>
      </c>
      <c r="ER127" s="74">
        <v>16661</v>
      </c>
      <c r="ES127" s="74">
        <v>21</v>
      </c>
      <c r="ET127" s="74">
        <v>21</v>
      </c>
      <c r="EU127" s="74">
        <v>21</v>
      </c>
      <c r="EV127" s="74">
        <v>21</v>
      </c>
      <c r="EW127" s="74">
        <v>184.75</v>
      </c>
      <c r="EX127" s="74">
        <v>187.21</v>
      </c>
      <c r="EY127" s="74">
        <v>0</v>
      </c>
      <c r="EZ127" s="74">
        <v>1.63</v>
      </c>
      <c r="FA127" s="74">
        <v>0</v>
      </c>
      <c r="FB127" s="74">
        <v>0</v>
      </c>
      <c r="FC127" s="74">
        <v>0</v>
      </c>
      <c r="FD127" s="74">
        <v>0</v>
      </c>
      <c r="FE127" s="74">
        <v>0</v>
      </c>
      <c r="FF127" s="74">
        <v>0</v>
      </c>
      <c r="FG127" s="74">
        <v>16.57</v>
      </c>
      <c r="FH127" s="74">
        <v>9.57</v>
      </c>
      <c r="FI127" s="74">
        <v>0</v>
      </c>
      <c r="FJ127" s="74">
        <v>0</v>
      </c>
      <c r="FK127" s="74">
        <v>0</v>
      </c>
      <c r="FL127" s="74">
        <v>0</v>
      </c>
      <c r="FM127" s="74">
        <v>0</v>
      </c>
      <c r="FN127" s="74">
        <v>0</v>
      </c>
      <c r="FO127" s="74">
        <v>0</v>
      </c>
      <c r="FP127" s="74">
        <v>0</v>
      </c>
      <c r="FQ127" s="74">
        <v>0</v>
      </c>
      <c r="FR127" s="74">
        <v>0</v>
      </c>
      <c r="FS127" s="74">
        <v>0</v>
      </c>
      <c r="FT127" s="74">
        <v>0</v>
      </c>
      <c r="FU127" s="74">
        <v>0</v>
      </c>
      <c r="FV127" s="74">
        <v>0</v>
      </c>
      <c r="FW127" s="74">
        <v>0</v>
      </c>
      <c r="FX127" s="74">
        <v>13250</v>
      </c>
      <c r="FY127" s="74">
        <v>0</v>
      </c>
      <c r="FZ127" s="74">
        <v>0</v>
      </c>
      <c r="GA127" s="74">
        <v>0</v>
      </c>
      <c r="GB127" s="74">
        <v>0</v>
      </c>
      <c r="GC127" s="74">
        <v>0</v>
      </c>
      <c r="GD127" s="74">
        <v>0</v>
      </c>
      <c r="GE127" s="74">
        <v>13250</v>
      </c>
      <c r="GF127" s="74">
        <v>16661</v>
      </c>
      <c r="GG127" s="74">
        <v>0.79530000000000001</v>
      </c>
      <c r="GH127" s="74">
        <v>141375</v>
      </c>
      <c r="GI127" s="74">
        <v>77795</v>
      </c>
      <c r="GJ127" s="74">
        <v>0</v>
      </c>
      <c r="GK127" s="74">
        <v>0</v>
      </c>
      <c r="GL127" s="74">
        <v>0</v>
      </c>
      <c r="GM127" s="74">
        <v>0</v>
      </c>
      <c r="GN127" s="74">
        <v>0</v>
      </c>
      <c r="GO127" s="74">
        <v>0</v>
      </c>
      <c r="GP127" s="74">
        <v>219170</v>
      </c>
      <c r="GQ127" s="74">
        <v>16661</v>
      </c>
      <c r="GR127" s="74">
        <v>13.1547</v>
      </c>
      <c r="GS127" s="74">
        <v>0</v>
      </c>
      <c r="GT127" s="74">
        <v>0</v>
      </c>
      <c r="GU127" s="74">
        <v>0</v>
      </c>
      <c r="GV127" s="74">
        <v>0</v>
      </c>
      <c r="GW127" s="74">
        <v>0</v>
      </c>
      <c r="GX127" s="74">
        <v>0</v>
      </c>
      <c r="GY127" s="74">
        <v>0</v>
      </c>
      <c r="GZ127" s="74">
        <v>0</v>
      </c>
      <c r="HA127" s="74">
        <v>0</v>
      </c>
      <c r="HB127" s="74">
        <v>16661</v>
      </c>
      <c r="HC127" s="74">
        <v>0</v>
      </c>
      <c r="HD127" s="74">
        <v>0.79530000000000001</v>
      </c>
      <c r="HE127" s="74">
        <v>13.1547</v>
      </c>
      <c r="HF127" s="74">
        <v>0.79530000000000001</v>
      </c>
      <c r="HG127" s="74">
        <v>13.1547</v>
      </c>
      <c r="HH127" s="74">
        <v>0.79530000000000001</v>
      </c>
      <c r="HI127" s="74">
        <v>13.1547</v>
      </c>
      <c r="HJ127" s="74">
        <v>0</v>
      </c>
      <c r="HK127" s="74">
        <v>0</v>
      </c>
      <c r="HL127" s="74">
        <v>0</v>
      </c>
      <c r="HM127" s="74">
        <v>0</v>
      </c>
      <c r="HN127" s="74">
        <v>0</v>
      </c>
      <c r="HO127" s="74">
        <v>0</v>
      </c>
      <c r="HP127" s="74">
        <v>0</v>
      </c>
      <c r="HQ127" s="74">
        <v>0</v>
      </c>
      <c r="HR127" s="74">
        <v>0</v>
      </c>
      <c r="HS127" s="74">
        <v>0.28999999999999998</v>
      </c>
      <c r="HT127" s="74">
        <v>0</v>
      </c>
      <c r="HU127" s="74">
        <v>0</v>
      </c>
      <c r="HV127" s="74">
        <v>0</v>
      </c>
      <c r="HW127" s="74">
        <v>0</v>
      </c>
      <c r="HX127" s="74">
        <v>0</v>
      </c>
      <c r="HY127" s="74">
        <v>0</v>
      </c>
      <c r="HZ127" s="74">
        <v>0</v>
      </c>
      <c r="IA127" s="74">
        <v>0</v>
      </c>
      <c r="IB127" s="74">
        <v>0</v>
      </c>
      <c r="IC127" s="74">
        <v>0</v>
      </c>
      <c r="ID127" s="74">
        <v>0</v>
      </c>
      <c r="IE127" s="74">
        <v>0</v>
      </c>
      <c r="IF127" s="74">
        <v>0</v>
      </c>
      <c r="IG127" s="74">
        <v>0</v>
      </c>
      <c r="IH127" s="74">
        <v>0</v>
      </c>
      <c r="II127" s="74">
        <v>16661</v>
      </c>
      <c r="IJ127" s="74">
        <v>0</v>
      </c>
      <c r="IK127" s="74">
        <v>0</v>
      </c>
      <c r="IL127" s="74">
        <v>2357</v>
      </c>
      <c r="IM127" s="74">
        <v>0</v>
      </c>
      <c r="IN127" s="74">
        <v>0</v>
      </c>
      <c r="IO127" s="74">
        <v>0</v>
      </c>
      <c r="IP127" s="74">
        <v>0</v>
      </c>
      <c r="IQ127" s="74">
        <v>0</v>
      </c>
      <c r="IR127" s="74">
        <v>0</v>
      </c>
      <c r="IS127" s="74">
        <v>2357</v>
      </c>
      <c r="IT127" s="74">
        <v>16661</v>
      </c>
      <c r="IU127" s="74">
        <v>0.14149999999999999</v>
      </c>
      <c r="IV127" s="74">
        <v>0</v>
      </c>
      <c r="IW127" s="74">
        <v>0</v>
      </c>
      <c r="IX127" s="74">
        <v>0</v>
      </c>
      <c r="IY127" s="74">
        <v>0.14149999999999999</v>
      </c>
      <c r="IZ127" s="74">
        <v>0.14149999999999999</v>
      </c>
      <c r="JA127" s="74">
        <v>0.14149999999999999</v>
      </c>
    </row>
    <row r="128" spans="1:261" x14ac:dyDescent="0.25">
      <c r="A128" s="74" t="s">
        <v>13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666964</v>
      </c>
      <c r="G128" s="74">
        <v>640049</v>
      </c>
      <c r="H128" s="74">
        <v>0</v>
      </c>
      <c r="I128" s="74">
        <v>0</v>
      </c>
      <c r="J128" s="74">
        <v>0</v>
      </c>
      <c r="K128" s="74">
        <v>1307013</v>
      </c>
      <c r="L128" s="74">
        <v>28650</v>
      </c>
      <c r="M128" s="74">
        <v>45.62</v>
      </c>
      <c r="N128" s="74">
        <v>44.852356999999998</v>
      </c>
      <c r="O128" s="74">
        <v>44.852356999999998</v>
      </c>
      <c r="P128" s="74">
        <v>44.852356999999998</v>
      </c>
      <c r="Q128" s="74">
        <v>5804085</v>
      </c>
      <c r="R128" s="74">
        <v>39346</v>
      </c>
      <c r="S128" s="74">
        <v>147.51400000000001</v>
      </c>
      <c r="T128" s="74">
        <v>8817191</v>
      </c>
      <c r="U128" s="74">
        <v>39346</v>
      </c>
      <c r="V128" s="74">
        <v>224.09370000000001</v>
      </c>
      <c r="W128" s="74">
        <v>42736</v>
      </c>
      <c r="X128" s="74">
        <v>42917</v>
      </c>
      <c r="Y128" s="74">
        <v>0</v>
      </c>
      <c r="Z128" s="74">
        <v>0</v>
      </c>
      <c r="AA128" s="74">
        <v>0</v>
      </c>
      <c r="AB128" s="74">
        <v>132.37</v>
      </c>
      <c r="AC128" s="74">
        <v>125.86</v>
      </c>
      <c r="AD128" s="74">
        <v>0</v>
      </c>
      <c r="AE128" s="74">
        <v>0</v>
      </c>
      <c r="AF128" s="74">
        <v>0</v>
      </c>
      <c r="AG128" s="74">
        <v>14.32</v>
      </c>
      <c r="AH128" s="74">
        <v>15.9</v>
      </c>
      <c r="AI128" s="74">
        <v>0</v>
      </c>
      <c r="AJ128" s="74">
        <v>0</v>
      </c>
      <c r="AK128" s="74">
        <v>0</v>
      </c>
      <c r="AL128" s="74">
        <v>3013106</v>
      </c>
      <c r="AM128" s="74">
        <v>39346</v>
      </c>
      <c r="AN128" s="74">
        <v>76.579700000000003</v>
      </c>
      <c r="AO128" s="74">
        <v>45.62</v>
      </c>
      <c r="AP128" s="74">
        <v>45.62</v>
      </c>
      <c r="AQ128" s="74">
        <v>0</v>
      </c>
      <c r="AR128" s="74">
        <v>0</v>
      </c>
      <c r="AS128" s="74">
        <v>214.7</v>
      </c>
      <c r="AT128" s="74">
        <v>213.55</v>
      </c>
      <c r="AU128" s="74">
        <v>0</v>
      </c>
      <c r="AV128" s="74">
        <v>0</v>
      </c>
      <c r="AW128" s="74">
        <v>0</v>
      </c>
      <c r="AX128" s="74">
        <v>0</v>
      </c>
      <c r="AY128" s="74">
        <v>14620</v>
      </c>
      <c r="AZ128" s="74">
        <v>14030</v>
      </c>
      <c r="BA128" s="74">
        <v>0</v>
      </c>
      <c r="BB128" s="74">
        <v>0</v>
      </c>
      <c r="BC128" s="74">
        <v>0</v>
      </c>
      <c r="BD128" s="74">
        <v>0</v>
      </c>
      <c r="BE128" s="74">
        <v>1935249</v>
      </c>
      <c r="BF128" s="74">
        <v>1765816</v>
      </c>
      <c r="BG128" s="74">
        <v>0</v>
      </c>
      <c r="BH128" s="74">
        <v>0</v>
      </c>
      <c r="BI128" s="74">
        <v>0</v>
      </c>
      <c r="BJ128" s="74">
        <v>0</v>
      </c>
      <c r="BK128" s="74">
        <v>3701065</v>
      </c>
      <c r="BL128" s="74">
        <v>28650</v>
      </c>
      <c r="BM128" s="74">
        <v>129.18199999999999</v>
      </c>
      <c r="BN128" s="74">
        <v>0</v>
      </c>
      <c r="BO128" s="74">
        <v>209358</v>
      </c>
      <c r="BP128" s="74">
        <v>223077</v>
      </c>
      <c r="BQ128" s="74">
        <v>0</v>
      </c>
      <c r="BR128" s="74">
        <v>0</v>
      </c>
      <c r="BS128" s="74">
        <v>0</v>
      </c>
      <c r="BT128" s="74">
        <v>432435</v>
      </c>
      <c r="BU128" s="74">
        <v>28650</v>
      </c>
      <c r="BV128" s="74">
        <v>15.0937</v>
      </c>
      <c r="BW128" s="74">
        <v>3138913</v>
      </c>
      <c r="BX128" s="74">
        <v>2996107</v>
      </c>
      <c r="BY128" s="74">
        <v>0</v>
      </c>
      <c r="BZ128" s="74">
        <v>0</v>
      </c>
      <c r="CA128" s="74">
        <v>0</v>
      </c>
      <c r="CB128" s="74">
        <v>6135020</v>
      </c>
      <c r="CC128" s="74">
        <v>28650</v>
      </c>
      <c r="CD128" s="74">
        <v>214.13669999999999</v>
      </c>
      <c r="CE128" s="74">
        <v>127.008267</v>
      </c>
      <c r="CF128" s="74">
        <v>147.51400000000001</v>
      </c>
      <c r="CG128" s="74">
        <v>127.008267</v>
      </c>
      <c r="CH128" s="74">
        <v>127.008267</v>
      </c>
      <c r="CI128" s="74">
        <v>14.83972</v>
      </c>
      <c r="CJ128" s="74">
        <v>14.83972</v>
      </c>
      <c r="CK128" s="74">
        <v>14.83972</v>
      </c>
      <c r="CL128" s="74">
        <v>214.13669999999999</v>
      </c>
      <c r="CM128" s="74">
        <v>147.51400000000001</v>
      </c>
      <c r="CN128" s="74">
        <v>214.13669999999999</v>
      </c>
      <c r="CO128" s="74">
        <v>214.13669999999999</v>
      </c>
      <c r="CP128" s="74">
        <v>214.13669999999999</v>
      </c>
      <c r="CQ128" s="74">
        <v>28650</v>
      </c>
      <c r="CR128" s="74">
        <v>6135016</v>
      </c>
      <c r="CS128" s="74">
        <v>0</v>
      </c>
      <c r="CT128" s="74">
        <v>0</v>
      </c>
      <c r="CU128" s="74">
        <v>6135016</v>
      </c>
      <c r="CV128" s="74">
        <v>6135021</v>
      </c>
      <c r="CW128" s="74">
        <v>-5</v>
      </c>
      <c r="CX128" s="74">
        <v>0</v>
      </c>
      <c r="CY128" s="74">
        <v>5</v>
      </c>
      <c r="CZ128" s="74">
        <v>0</v>
      </c>
      <c r="DA128" s="74">
        <v>0</v>
      </c>
      <c r="DB128" s="74">
        <v>0</v>
      </c>
      <c r="DC128" s="74">
        <v>0</v>
      </c>
      <c r="DD128" s="74">
        <v>0</v>
      </c>
      <c r="DE128" s="74">
        <v>0</v>
      </c>
      <c r="DF128" s="74">
        <v>0</v>
      </c>
      <c r="DG128" s="74">
        <v>0</v>
      </c>
      <c r="DH128" s="74">
        <v>0</v>
      </c>
      <c r="DI128" s="74">
        <v>0</v>
      </c>
      <c r="DJ128" s="74">
        <v>0</v>
      </c>
      <c r="DK128" s="74">
        <v>0</v>
      </c>
      <c r="DL128" s="74">
        <v>0</v>
      </c>
      <c r="DM128" s="74">
        <v>0</v>
      </c>
      <c r="DN128" s="74">
        <v>0</v>
      </c>
      <c r="DO128" s="74">
        <v>0</v>
      </c>
      <c r="DP128" s="74">
        <v>0</v>
      </c>
      <c r="DQ128" s="74">
        <v>0</v>
      </c>
      <c r="DR128" s="74">
        <v>0</v>
      </c>
      <c r="DS128" s="74">
        <v>0</v>
      </c>
      <c r="DT128" s="74">
        <v>0</v>
      </c>
      <c r="DU128" s="74">
        <v>0</v>
      </c>
      <c r="DV128" s="74">
        <v>0</v>
      </c>
      <c r="DW128" s="74">
        <v>0</v>
      </c>
      <c r="DX128" s="74">
        <v>0</v>
      </c>
      <c r="DY128" s="74">
        <v>0</v>
      </c>
      <c r="DZ128" s="74">
        <v>0</v>
      </c>
      <c r="EA128" s="74">
        <v>21</v>
      </c>
      <c r="EB128" s="74">
        <v>21</v>
      </c>
      <c r="EC128" s="74">
        <v>0</v>
      </c>
      <c r="ED128" s="74">
        <v>0</v>
      </c>
      <c r="EE128" s="74">
        <v>0</v>
      </c>
      <c r="EF128" s="74">
        <v>0</v>
      </c>
      <c r="EG128" s="74">
        <v>0</v>
      </c>
      <c r="EH128" s="74">
        <v>0</v>
      </c>
      <c r="EI128" s="74">
        <v>307020</v>
      </c>
      <c r="EJ128" s="74">
        <v>294630</v>
      </c>
      <c r="EK128" s="74">
        <v>0</v>
      </c>
      <c r="EL128" s="74">
        <v>0</v>
      </c>
      <c r="EM128" s="74">
        <v>0</v>
      </c>
      <c r="EN128" s="74">
        <v>0</v>
      </c>
      <c r="EO128" s="74">
        <v>0</v>
      </c>
      <c r="EP128" s="74">
        <v>0</v>
      </c>
      <c r="EQ128" s="74">
        <v>601650</v>
      </c>
      <c r="ER128" s="74">
        <v>28650</v>
      </c>
      <c r="ES128" s="74">
        <v>21</v>
      </c>
      <c r="ET128" s="74">
        <v>21</v>
      </c>
      <c r="EU128" s="74">
        <v>21</v>
      </c>
      <c r="EV128" s="74">
        <v>21</v>
      </c>
      <c r="EW128" s="74">
        <v>184.75</v>
      </c>
      <c r="EX128" s="74">
        <v>187.21</v>
      </c>
      <c r="EY128" s="74">
        <v>7.69</v>
      </c>
      <c r="EZ128" s="74">
        <v>4.88</v>
      </c>
      <c r="FA128" s="74">
        <v>0</v>
      </c>
      <c r="FB128" s="74">
        <v>0</v>
      </c>
      <c r="FC128" s="74">
        <v>0</v>
      </c>
      <c r="FD128" s="74">
        <v>0</v>
      </c>
      <c r="FE128" s="74">
        <v>0</v>
      </c>
      <c r="FF128" s="74">
        <v>0</v>
      </c>
      <c r="FG128" s="74">
        <v>0</v>
      </c>
      <c r="FH128" s="74">
        <v>0</v>
      </c>
      <c r="FI128" s="74">
        <v>0</v>
      </c>
      <c r="FJ128" s="74">
        <v>0</v>
      </c>
      <c r="FK128" s="74">
        <v>0</v>
      </c>
      <c r="FL128" s="74">
        <v>0</v>
      </c>
      <c r="FM128" s="74">
        <v>0</v>
      </c>
      <c r="FN128" s="74">
        <v>0</v>
      </c>
      <c r="FO128" s="74">
        <v>-6.47</v>
      </c>
      <c r="FP128" s="74">
        <v>0</v>
      </c>
      <c r="FQ128" s="74">
        <v>0</v>
      </c>
      <c r="FR128" s="74">
        <v>0</v>
      </c>
      <c r="FS128" s="74">
        <v>0</v>
      </c>
      <c r="FT128" s="74">
        <v>0</v>
      </c>
      <c r="FU128" s="74">
        <v>0</v>
      </c>
      <c r="FV128" s="74">
        <v>0</v>
      </c>
      <c r="FW128" s="74">
        <v>112428</v>
      </c>
      <c r="FX128" s="74">
        <v>68466</v>
      </c>
      <c r="FY128" s="74">
        <v>0</v>
      </c>
      <c r="FZ128" s="74">
        <v>0</v>
      </c>
      <c r="GA128" s="74">
        <v>0</v>
      </c>
      <c r="GB128" s="74">
        <v>0</v>
      </c>
      <c r="GC128" s="74">
        <v>0</v>
      </c>
      <c r="GD128" s="74">
        <v>0</v>
      </c>
      <c r="GE128" s="74">
        <v>180894</v>
      </c>
      <c r="GF128" s="74">
        <v>28650</v>
      </c>
      <c r="GG128" s="74">
        <v>6.3139000000000003</v>
      </c>
      <c r="GH128" s="74">
        <v>0</v>
      </c>
      <c r="GI128" s="74">
        <v>0</v>
      </c>
      <c r="GJ128" s="74">
        <v>0</v>
      </c>
      <c r="GK128" s="74">
        <v>0</v>
      </c>
      <c r="GL128" s="74">
        <v>0</v>
      </c>
      <c r="GM128" s="74">
        <v>0</v>
      </c>
      <c r="GN128" s="74">
        <v>0</v>
      </c>
      <c r="GO128" s="74">
        <v>0</v>
      </c>
      <c r="GP128" s="74">
        <v>0</v>
      </c>
      <c r="GQ128" s="74">
        <v>28650</v>
      </c>
      <c r="GR128" s="74">
        <v>0</v>
      </c>
      <c r="GS128" s="74">
        <v>-94591</v>
      </c>
      <c r="GT128" s="74">
        <v>0</v>
      </c>
      <c r="GU128" s="74">
        <v>0</v>
      </c>
      <c r="GV128" s="74">
        <v>0</v>
      </c>
      <c r="GW128" s="74">
        <v>0</v>
      </c>
      <c r="GX128" s="74">
        <v>0</v>
      </c>
      <c r="GY128" s="74">
        <v>0</v>
      </c>
      <c r="GZ128" s="74">
        <v>0</v>
      </c>
      <c r="HA128" s="74">
        <v>-94591</v>
      </c>
      <c r="HB128" s="74">
        <v>28650</v>
      </c>
      <c r="HC128" s="74">
        <v>-3.3016000000000001</v>
      </c>
      <c r="HD128" s="74">
        <v>6.2076570000000002</v>
      </c>
      <c r="HE128" s="74">
        <v>0</v>
      </c>
      <c r="HF128" s="74">
        <v>6.2076570000000002</v>
      </c>
      <c r="HG128" s="74">
        <v>0</v>
      </c>
      <c r="HH128" s="74">
        <v>6.2076570000000002</v>
      </c>
      <c r="HI128" s="74">
        <v>0</v>
      </c>
      <c r="HJ128" s="74">
        <v>0.17</v>
      </c>
      <c r="HK128" s="74">
        <v>0</v>
      </c>
      <c r="HL128" s="74">
        <v>0</v>
      </c>
      <c r="HM128" s="74">
        <v>0</v>
      </c>
      <c r="HN128" s="74">
        <v>0</v>
      </c>
      <c r="HO128" s="74">
        <v>0</v>
      </c>
      <c r="HP128" s="74">
        <v>0</v>
      </c>
      <c r="HQ128" s="74">
        <v>0</v>
      </c>
      <c r="HR128" s="74">
        <v>0</v>
      </c>
      <c r="HS128" s="74">
        <v>0.28999999999999998</v>
      </c>
      <c r="HT128" s="74">
        <v>0</v>
      </c>
      <c r="HU128" s="74">
        <v>0</v>
      </c>
      <c r="HV128" s="74">
        <v>0</v>
      </c>
      <c r="HW128" s="74">
        <v>0</v>
      </c>
      <c r="HX128" s="74">
        <v>0</v>
      </c>
      <c r="HY128" s="74">
        <v>0</v>
      </c>
      <c r="HZ128" s="74">
        <v>2485</v>
      </c>
      <c r="IA128" s="74">
        <v>0</v>
      </c>
      <c r="IB128" s="74">
        <v>0</v>
      </c>
      <c r="IC128" s="74">
        <v>0</v>
      </c>
      <c r="ID128" s="74">
        <v>0</v>
      </c>
      <c r="IE128" s="74">
        <v>0</v>
      </c>
      <c r="IF128" s="74">
        <v>0</v>
      </c>
      <c r="IG128" s="74">
        <v>0</v>
      </c>
      <c r="IH128" s="74">
        <v>2485</v>
      </c>
      <c r="II128" s="74">
        <v>28650</v>
      </c>
      <c r="IJ128" s="74">
        <v>8.6699999999999999E-2</v>
      </c>
      <c r="IK128" s="74">
        <v>0</v>
      </c>
      <c r="IL128" s="74">
        <v>4069</v>
      </c>
      <c r="IM128" s="74">
        <v>0</v>
      </c>
      <c r="IN128" s="74">
        <v>0</v>
      </c>
      <c r="IO128" s="74">
        <v>0</v>
      </c>
      <c r="IP128" s="74">
        <v>0</v>
      </c>
      <c r="IQ128" s="74">
        <v>0</v>
      </c>
      <c r="IR128" s="74">
        <v>0</v>
      </c>
      <c r="IS128" s="74">
        <v>4069</v>
      </c>
      <c r="IT128" s="74">
        <v>28650</v>
      </c>
      <c r="IU128" s="74">
        <v>0.14199999999999999</v>
      </c>
      <c r="IV128" s="74">
        <v>8.6699999999999999E-2</v>
      </c>
      <c r="IW128" s="74">
        <v>8.6699999999999999E-2</v>
      </c>
      <c r="IX128" s="74">
        <v>8.6699999999999999E-2</v>
      </c>
      <c r="IY128" s="74">
        <v>0.14199999999999999</v>
      </c>
      <c r="IZ128" s="74">
        <v>0.14199999999999999</v>
      </c>
      <c r="JA128" s="74">
        <v>0.14199999999999999</v>
      </c>
    </row>
    <row r="129" spans="1:261" x14ac:dyDescent="0.25">
      <c r="A129" s="74" t="s">
        <v>13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373080</v>
      </c>
      <c r="G129" s="74">
        <v>403919</v>
      </c>
      <c r="H129" s="74">
        <v>0</v>
      </c>
      <c r="I129" s="74">
        <v>0</v>
      </c>
      <c r="J129" s="74">
        <v>0</v>
      </c>
      <c r="K129" s="74">
        <v>776999</v>
      </c>
      <c r="L129" s="74">
        <v>17032</v>
      </c>
      <c r="M129" s="74">
        <v>45.62</v>
      </c>
      <c r="N129" s="74">
        <v>43.112189999999998</v>
      </c>
      <c r="O129" s="74">
        <v>43.112189999999998</v>
      </c>
      <c r="P129" s="74">
        <v>43.112189999999998</v>
      </c>
      <c r="Q129" s="74">
        <v>3312763</v>
      </c>
      <c r="R129" s="74">
        <v>22073</v>
      </c>
      <c r="S129" s="74">
        <v>150.0821</v>
      </c>
      <c r="T129" s="74">
        <v>5038283</v>
      </c>
      <c r="U129" s="74">
        <v>22073</v>
      </c>
      <c r="V129" s="74">
        <v>228.25540000000001</v>
      </c>
      <c r="W129" s="74">
        <v>42736</v>
      </c>
      <c r="X129" s="74">
        <v>42917</v>
      </c>
      <c r="Y129" s="74">
        <v>0</v>
      </c>
      <c r="Z129" s="74">
        <v>0</v>
      </c>
      <c r="AA129" s="74">
        <v>0</v>
      </c>
      <c r="AB129" s="74">
        <v>135.54</v>
      </c>
      <c r="AC129" s="74">
        <v>134.77000000000001</v>
      </c>
      <c r="AD129" s="74">
        <v>0</v>
      </c>
      <c r="AE129" s="74">
        <v>0</v>
      </c>
      <c r="AF129" s="74">
        <v>0</v>
      </c>
      <c r="AG129" s="74">
        <v>8.86</v>
      </c>
      <c r="AH129" s="74">
        <v>9.3800000000000008</v>
      </c>
      <c r="AI129" s="74">
        <v>0</v>
      </c>
      <c r="AJ129" s="74">
        <v>0</v>
      </c>
      <c r="AK129" s="74">
        <v>0</v>
      </c>
      <c r="AL129" s="74">
        <v>1725520</v>
      </c>
      <c r="AM129" s="74">
        <v>22073</v>
      </c>
      <c r="AN129" s="74">
        <v>78.173299999999998</v>
      </c>
      <c r="AO129" s="74">
        <v>45.62</v>
      </c>
      <c r="AP129" s="74">
        <v>45.62</v>
      </c>
      <c r="AQ129" s="74">
        <v>0</v>
      </c>
      <c r="AR129" s="74">
        <v>0</v>
      </c>
      <c r="AS129" s="74">
        <v>198.33</v>
      </c>
      <c r="AT129" s="74">
        <v>206.2</v>
      </c>
      <c r="AU129" s="74">
        <v>0</v>
      </c>
      <c r="AV129" s="74">
        <v>0</v>
      </c>
      <c r="AW129" s="74">
        <v>0</v>
      </c>
      <c r="AX129" s="74">
        <v>0</v>
      </c>
      <c r="AY129" s="74">
        <v>8178</v>
      </c>
      <c r="AZ129" s="74">
        <v>8854</v>
      </c>
      <c r="BA129" s="74">
        <v>0</v>
      </c>
      <c r="BB129" s="74">
        <v>0</v>
      </c>
      <c r="BC129" s="74">
        <v>0</v>
      </c>
      <c r="BD129" s="74">
        <v>0</v>
      </c>
      <c r="BE129" s="74">
        <v>1108446</v>
      </c>
      <c r="BF129" s="74">
        <v>1193254</v>
      </c>
      <c r="BG129" s="74">
        <v>0</v>
      </c>
      <c r="BH129" s="74">
        <v>0</v>
      </c>
      <c r="BI129" s="74">
        <v>0</v>
      </c>
      <c r="BJ129" s="74">
        <v>0</v>
      </c>
      <c r="BK129" s="74">
        <v>2301700</v>
      </c>
      <c r="BL129" s="74">
        <v>17032</v>
      </c>
      <c r="BM129" s="74">
        <v>135.1397</v>
      </c>
      <c r="BN129" s="74">
        <v>0</v>
      </c>
      <c r="BO129" s="74">
        <v>72457</v>
      </c>
      <c r="BP129" s="74">
        <v>83051</v>
      </c>
      <c r="BQ129" s="74">
        <v>0</v>
      </c>
      <c r="BR129" s="74">
        <v>0</v>
      </c>
      <c r="BS129" s="74">
        <v>0</v>
      </c>
      <c r="BT129" s="74">
        <v>155508</v>
      </c>
      <c r="BU129" s="74">
        <v>17032</v>
      </c>
      <c r="BV129" s="74">
        <v>9.1303000000000001</v>
      </c>
      <c r="BW129" s="74">
        <v>1621942</v>
      </c>
      <c r="BX129" s="74">
        <v>1825696</v>
      </c>
      <c r="BY129" s="74">
        <v>0</v>
      </c>
      <c r="BZ129" s="74">
        <v>0</v>
      </c>
      <c r="CA129" s="74">
        <v>0</v>
      </c>
      <c r="CB129" s="74">
        <v>3447638</v>
      </c>
      <c r="CC129" s="74">
        <v>17032</v>
      </c>
      <c r="CD129" s="74">
        <v>202.4212</v>
      </c>
      <c r="CE129" s="74">
        <v>127.71083900000001</v>
      </c>
      <c r="CF129" s="74">
        <v>150.0821</v>
      </c>
      <c r="CG129" s="74">
        <v>127.71083900000001</v>
      </c>
      <c r="CH129" s="74">
        <v>127.71083900000001</v>
      </c>
      <c r="CI129" s="74">
        <v>8.6283919999999998</v>
      </c>
      <c r="CJ129" s="74">
        <v>8.6283919999999998</v>
      </c>
      <c r="CK129" s="74">
        <v>8.6283919999999998</v>
      </c>
      <c r="CL129" s="74">
        <v>202.4212</v>
      </c>
      <c r="CM129" s="74">
        <v>150.0821</v>
      </c>
      <c r="CN129" s="74">
        <v>202.4212</v>
      </c>
      <c r="CO129" s="74">
        <v>202.4212</v>
      </c>
      <c r="CP129" s="74">
        <v>202.4212</v>
      </c>
      <c r="CQ129" s="74">
        <v>17032</v>
      </c>
      <c r="CR129" s="74">
        <v>3447638</v>
      </c>
      <c r="CS129" s="74">
        <v>0</v>
      </c>
      <c r="CT129" s="74">
        <v>0</v>
      </c>
      <c r="CU129" s="74">
        <v>3447638</v>
      </c>
      <c r="CV129" s="74">
        <v>3447636</v>
      </c>
      <c r="CW129" s="74">
        <v>2</v>
      </c>
      <c r="CX129" s="74">
        <v>2</v>
      </c>
      <c r="CY129" s="74">
        <v>0</v>
      </c>
      <c r="CZ129" s="74">
        <v>0</v>
      </c>
      <c r="DA129" s="74">
        <v>0</v>
      </c>
      <c r="DB129" s="74">
        <v>0</v>
      </c>
      <c r="DC129" s="74">
        <v>0</v>
      </c>
      <c r="DD129" s="74">
        <v>0</v>
      </c>
      <c r="DE129" s="74">
        <v>0</v>
      </c>
      <c r="DF129" s="74">
        <v>0</v>
      </c>
      <c r="DG129" s="74">
        <v>0</v>
      </c>
      <c r="DH129" s="74">
        <v>0</v>
      </c>
      <c r="DI129" s="74">
        <v>0</v>
      </c>
      <c r="DJ129" s="74">
        <v>0</v>
      </c>
      <c r="DK129" s="74">
        <v>0</v>
      </c>
      <c r="DL129" s="74">
        <v>0</v>
      </c>
      <c r="DM129" s="74">
        <v>0</v>
      </c>
      <c r="DN129" s="74">
        <v>0</v>
      </c>
      <c r="DO129" s="74">
        <v>0</v>
      </c>
      <c r="DP129" s="74">
        <v>0</v>
      </c>
      <c r="DQ129" s="74">
        <v>0</v>
      </c>
      <c r="DR129" s="74">
        <v>0</v>
      </c>
      <c r="DS129" s="74">
        <v>0</v>
      </c>
      <c r="DT129" s="74">
        <v>0</v>
      </c>
      <c r="DU129" s="74">
        <v>0</v>
      </c>
      <c r="DV129" s="74">
        <v>0</v>
      </c>
      <c r="DW129" s="74">
        <v>0</v>
      </c>
      <c r="DX129" s="74">
        <v>0</v>
      </c>
      <c r="DY129" s="74">
        <v>0</v>
      </c>
      <c r="DZ129" s="74">
        <v>0</v>
      </c>
      <c r="EA129" s="74">
        <v>21</v>
      </c>
      <c r="EB129" s="74">
        <v>21</v>
      </c>
      <c r="EC129" s="74">
        <v>0</v>
      </c>
      <c r="ED129" s="74">
        <v>0</v>
      </c>
      <c r="EE129" s="74">
        <v>0</v>
      </c>
      <c r="EF129" s="74">
        <v>0</v>
      </c>
      <c r="EG129" s="74">
        <v>0</v>
      </c>
      <c r="EH129" s="74">
        <v>0</v>
      </c>
      <c r="EI129" s="74">
        <v>171738</v>
      </c>
      <c r="EJ129" s="74">
        <v>185934</v>
      </c>
      <c r="EK129" s="74">
        <v>0</v>
      </c>
      <c r="EL129" s="74">
        <v>0</v>
      </c>
      <c r="EM129" s="74">
        <v>0</v>
      </c>
      <c r="EN129" s="74">
        <v>0</v>
      </c>
      <c r="EO129" s="74">
        <v>0</v>
      </c>
      <c r="EP129" s="74">
        <v>0</v>
      </c>
      <c r="EQ129" s="74">
        <v>357672</v>
      </c>
      <c r="ER129" s="74">
        <v>17032</v>
      </c>
      <c r="ES129" s="74">
        <v>21</v>
      </c>
      <c r="ET129" s="74">
        <v>21</v>
      </c>
      <c r="EU129" s="74">
        <v>21</v>
      </c>
      <c r="EV129" s="74">
        <v>21</v>
      </c>
      <c r="EW129" s="74">
        <v>184.75</v>
      </c>
      <c r="EX129" s="74">
        <v>187.21</v>
      </c>
      <c r="EY129" s="74">
        <v>3.85</v>
      </c>
      <c r="EZ129" s="74">
        <v>0</v>
      </c>
      <c r="FA129" s="74">
        <v>0</v>
      </c>
      <c r="FB129" s="74">
        <v>0</v>
      </c>
      <c r="FC129" s="74">
        <v>0</v>
      </c>
      <c r="FD129" s="74">
        <v>0</v>
      </c>
      <c r="FE129" s="74">
        <v>0</v>
      </c>
      <c r="FF129" s="74">
        <v>0</v>
      </c>
      <c r="FG129" s="74">
        <v>0</v>
      </c>
      <c r="FH129" s="74">
        <v>0</v>
      </c>
      <c r="FI129" s="74">
        <v>0</v>
      </c>
      <c r="FJ129" s="74">
        <v>0</v>
      </c>
      <c r="FK129" s="74">
        <v>0</v>
      </c>
      <c r="FL129" s="74">
        <v>0</v>
      </c>
      <c r="FM129" s="74">
        <v>0</v>
      </c>
      <c r="FN129" s="74">
        <v>0</v>
      </c>
      <c r="FO129" s="74">
        <v>-16.690000000000001</v>
      </c>
      <c r="FP129" s="74">
        <v>-4.8600000000000003</v>
      </c>
      <c r="FQ129" s="74">
        <v>0</v>
      </c>
      <c r="FR129" s="74">
        <v>0</v>
      </c>
      <c r="FS129" s="74">
        <v>0</v>
      </c>
      <c r="FT129" s="74">
        <v>0</v>
      </c>
      <c r="FU129" s="74">
        <v>0</v>
      </c>
      <c r="FV129" s="74">
        <v>0</v>
      </c>
      <c r="FW129" s="74">
        <v>31485</v>
      </c>
      <c r="FX129" s="74">
        <v>0</v>
      </c>
      <c r="FY129" s="74">
        <v>0</v>
      </c>
      <c r="FZ129" s="74">
        <v>0</v>
      </c>
      <c r="GA129" s="74">
        <v>0</v>
      </c>
      <c r="GB129" s="74">
        <v>0</v>
      </c>
      <c r="GC129" s="74">
        <v>0</v>
      </c>
      <c r="GD129" s="74">
        <v>0</v>
      </c>
      <c r="GE129" s="74">
        <v>31485</v>
      </c>
      <c r="GF129" s="74">
        <v>17032</v>
      </c>
      <c r="GG129" s="74">
        <v>1.8486</v>
      </c>
      <c r="GH129" s="74">
        <v>0</v>
      </c>
      <c r="GI129" s="74">
        <v>0</v>
      </c>
      <c r="GJ129" s="74">
        <v>0</v>
      </c>
      <c r="GK129" s="74">
        <v>0</v>
      </c>
      <c r="GL129" s="74">
        <v>0</v>
      </c>
      <c r="GM129" s="74">
        <v>0</v>
      </c>
      <c r="GN129" s="74">
        <v>0</v>
      </c>
      <c r="GO129" s="74">
        <v>0</v>
      </c>
      <c r="GP129" s="74">
        <v>0</v>
      </c>
      <c r="GQ129" s="74">
        <v>17032</v>
      </c>
      <c r="GR129" s="74">
        <v>0</v>
      </c>
      <c r="GS129" s="74">
        <v>-136491</v>
      </c>
      <c r="GT129" s="74">
        <v>-43030</v>
      </c>
      <c r="GU129" s="74">
        <v>0</v>
      </c>
      <c r="GV129" s="74">
        <v>0</v>
      </c>
      <c r="GW129" s="74">
        <v>0</v>
      </c>
      <c r="GX129" s="74">
        <v>0</v>
      </c>
      <c r="GY129" s="74">
        <v>0</v>
      </c>
      <c r="GZ129" s="74">
        <v>0</v>
      </c>
      <c r="HA129" s="74">
        <v>-179521</v>
      </c>
      <c r="HB129" s="74">
        <v>17032</v>
      </c>
      <c r="HC129" s="74">
        <v>-10.5402</v>
      </c>
      <c r="HD129" s="74">
        <v>1.7469790000000001</v>
      </c>
      <c r="HE129" s="74">
        <v>0</v>
      </c>
      <c r="HF129" s="74">
        <v>1.7469790000000001</v>
      </c>
      <c r="HG129" s="74">
        <v>0</v>
      </c>
      <c r="HH129" s="74">
        <v>1.7469790000000001</v>
      </c>
      <c r="HI129" s="74">
        <v>0</v>
      </c>
      <c r="HJ129" s="74">
        <v>0.15</v>
      </c>
      <c r="HK129" s="74">
        <v>0</v>
      </c>
      <c r="HL129" s="74">
        <v>0</v>
      </c>
      <c r="HM129" s="74">
        <v>0</v>
      </c>
      <c r="HN129" s="74">
        <v>0</v>
      </c>
      <c r="HO129" s="74">
        <v>0</v>
      </c>
      <c r="HP129" s="74">
        <v>0</v>
      </c>
      <c r="HQ129" s="74">
        <v>0</v>
      </c>
      <c r="HR129" s="74">
        <v>0</v>
      </c>
      <c r="HS129" s="74">
        <v>0.28999999999999998</v>
      </c>
      <c r="HT129" s="74">
        <v>0</v>
      </c>
      <c r="HU129" s="74">
        <v>0</v>
      </c>
      <c r="HV129" s="74">
        <v>0</v>
      </c>
      <c r="HW129" s="74">
        <v>0</v>
      </c>
      <c r="HX129" s="74">
        <v>0</v>
      </c>
      <c r="HY129" s="74">
        <v>0</v>
      </c>
      <c r="HZ129" s="74">
        <v>1227</v>
      </c>
      <c r="IA129" s="74">
        <v>0</v>
      </c>
      <c r="IB129" s="74">
        <v>0</v>
      </c>
      <c r="IC129" s="74">
        <v>0</v>
      </c>
      <c r="ID129" s="74">
        <v>0</v>
      </c>
      <c r="IE129" s="74">
        <v>0</v>
      </c>
      <c r="IF129" s="74">
        <v>0</v>
      </c>
      <c r="IG129" s="74">
        <v>0</v>
      </c>
      <c r="IH129" s="74">
        <v>1227</v>
      </c>
      <c r="II129" s="74">
        <v>17032</v>
      </c>
      <c r="IJ129" s="74">
        <v>7.1999999999999995E-2</v>
      </c>
      <c r="IK129" s="74">
        <v>0</v>
      </c>
      <c r="IL129" s="74">
        <v>2568</v>
      </c>
      <c r="IM129" s="74">
        <v>0</v>
      </c>
      <c r="IN129" s="74">
        <v>0</v>
      </c>
      <c r="IO129" s="74">
        <v>0</v>
      </c>
      <c r="IP129" s="74">
        <v>0</v>
      </c>
      <c r="IQ129" s="74">
        <v>0</v>
      </c>
      <c r="IR129" s="74">
        <v>0</v>
      </c>
      <c r="IS129" s="74">
        <v>2568</v>
      </c>
      <c r="IT129" s="74">
        <v>17032</v>
      </c>
      <c r="IU129" s="74">
        <v>0.15079999999999999</v>
      </c>
      <c r="IV129" s="74">
        <v>7.1999999999999995E-2</v>
      </c>
      <c r="IW129" s="74">
        <v>7.1999999999999995E-2</v>
      </c>
      <c r="IX129" s="74">
        <v>7.1999999999999995E-2</v>
      </c>
      <c r="IY129" s="74">
        <v>0.15079999999999999</v>
      </c>
      <c r="IZ129" s="74">
        <v>0.15079999999999999</v>
      </c>
      <c r="JA129" s="74">
        <v>0.15079999999999999</v>
      </c>
    </row>
    <row r="130" spans="1:261" x14ac:dyDescent="0.25">
      <c r="A130" s="74" t="s">
        <v>13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454968</v>
      </c>
      <c r="G130" s="74">
        <v>430881</v>
      </c>
      <c r="H130" s="74">
        <v>0</v>
      </c>
      <c r="I130" s="74">
        <v>0</v>
      </c>
      <c r="J130" s="74">
        <v>0</v>
      </c>
      <c r="K130" s="74">
        <v>885849</v>
      </c>
      <c r="L130" s="74">
        <v>19418</v>
      </c>
      <c r="M130" s="74">
        <v>45.62</v>
      </c>
      <c r="N130" s="74">
        <v>45.62</v>
      </c>
      <c r="O130" s="74">
        <v>45.62</v>
      </c>
      <c r="P130" s="74">
        <v>45.62</v>
      </c>
      <c r="Q130" s="74">
        <v>4948922</v>
      </c>
      <c r="R130" s="74">
        <v>31372</v>
      </c>
      <c r="S130" s="74">
        <v>157.74959999999999</v>
      </c>
      <c r="T130" s="74">
        <v>6523540</v>
      </c>
      <c r="U130" s="74">
        <v>31372</v>
      </c>
      <c r="V130" s="74">
        <v>207.94139999999999</v>
      </c>
      <c r="W130" s="74">
        <v>42736</v>
      </c>
      <c r="X130" s="74">
        <v>42917</v>
      </c>
      <c r="Y130" s="74">
        <v>0</v>
      </c>
      <c r="Z130" s="74">
        <v>0</v>
      </c>
      <c r="AA130" s="74">
        <v>0</v>
      </c>
      <c r="AB130" s="74">
        <v>137.54</v>
      </c>
      <c r="AC130" s="74">
        <v>140.94</v>
      </c>
      <c r="AD130" s="74">
        <v>0</v>
      </c>
      <c r="AE130" s="74">
        <v>0</v>
      </c>
      <c r="AF130" s="74">
        <v>0</v>
      </c>
      <c r="AG130" s="74">
        <v>6.07</v>
      </c>
      <c r="AH130" s="74">
        <v>4.74</v>
      </c>
      <c r="AI130" s="74">
        <v>0</v>
      </c>
      <c r="AJ130" s="74">
        <v>0</v>
      </c>
      <c r="AK130" s="74">
        <v>0</v>
      </c>
      <c r="AL130" s="74">
        <v>1574618</v>
      </c>
      <c r="AM130" s="74">
        <v>31372</v>
      </c>
      <c r="AN130" s="74">
        <v>50.191800000000001</v>
      </c>
      <c r="AO130" s="74">
        <v>45.62</v>
      </c>
      <c r="AP130" s="74">
        <v>45.62</v>
      </c>
      <c r="AQ130" s="74">
        <v>0</v>
      </c>
      <c r="AR130" s="74">
        <v>0</v>
      </c>
      <c r="AS130" s="74">
        <v>189.23</v>
      </c>
      <c r="AT130" s="74">
        <v>194.84</v>
      </c>
      <c r="AU130" s="74">
        <v>0</v>
      </c>
      <c r="AV130" s="74">
        <v>0</v>
      </c>
      <c r="AW130" s="74">
        <v>0</v>
      </c>
      <c r="AX130" s="74">
        <v>0</v>
      </c>
      <c r="AY130" s="74">
        <v>9973</v>
      </c>
      <c r="AZ130" s="74">
        <v>9445</v>
      </c>
      <c r="BA130" s="74">
        <v>0</v>
      </c>
      <c r="BB130" s="74">
        <v>0</v>
      </c>
      <c r="BC130" s="74">
        <v>0</v>
      </c>
      <c r="BD130" s="74">
        <v>0</v>
      </c>
      <c r="BE130" s="74">
        <v>1371686</v>
      </c>
      <c r="BF130" s="74">
        <v>1331178</v>
      </c>
      <c r="BG130" s="74">
        <v>0</v>
      </c>
      <c r="BH130" s="74">
        <v>0</v>
      </c>
      <c r="BI130" s="74">
        <v>0</v>
      </c>
      <c r="BJ130" s="74">
        <v>0</v>
      </c>
      <c r="BK130" s="74">
        <v>2702864</v>
      </c>
      <c r="BL130" s="74">
        <v>19418</v>
      </c>
      <c r="BM130" s="74">
        <v>139.19370000000001</v>
      </c>
      <c r="BN130" s="74">
        <v>0</v>
      </c>
      <c r="BO130" s="74">
        <v>60536</v>
      </c>
      <c r="BP130" s="74">
        <v>44769</v>
      </c>
      <c r="BQ130" s="74">
        <v>0</v>
      </c>
      <c r="BR130" s="74">
        <v>0</v>
      </c>
      <c r="BS130" s="74">
        <v>0</v>
      </c>
      <c r="BT130" s="74">
        <v>105305</v>
      </c>
      <c r="BU130" s="74">
        <v>19418</v>
      </c>
      <c r="BV130" s="74">
        <v>5.4230999999999998</v>
      </c>
      <c r="BW130" s="74">
        <v>1887190</v>
      </c>
      <c r="BX130" s="74">
        <v>1840263</v>
      </c>
      <c r="BY130" s="74">
        <v>0</v>
      </c>
      <c r="BZ130" s="74">
        <v>0</v>
      </c>
      <c r="CA130" s="74">
        <v>0</v>
      </c>
      <c r="CB130" s="74">
        <v>3727453</v>
      </c>
      <c r="CC130" s="74">
        <v>19418</v>
      </c>
      <c r="CD130" s="74">
        <v>191.95869999999999</v>
      </c>
      <c r="CE130" s="74">
        <v>139.19370000000001</v>
      </c>
      <c r="CF130" s="74">
        <v>157.74959999999999</v>
      </c>
      <c r="CG130" s="74">
        <v>139.19370000000001</v>
      </c>
      <c r="CH130" s="74">
        <v>139.19370000000001</v>
      </c>
      <c r="CI130" s="74">
        <v>5.4230999999999998</v>
      </c>
      <c r="CJ130" s="74">
        <v>5.4230999999999998</v>
      </c>
      <c r="CK130" s="74">
        <v>5.4230999999999998</v>
      </c>
      <c r="CL130" s="74">
        <v>191.95869999999999</v>
      </c>
      <c r="CM130" s="74">
        <v>157.74959999999999</v>
      </c>
      <c r="CN130" s="74">
        <v>191.95869999999999</v>
      </c>
      <c r="CO130" s="74">
        <v>191.95869999999999</v>
      </c>
      <c r="CP130" s="74">
        <v>191.95869999999999</v>
      </c>
      <c r="CQ130" s="74">
        <v>19418</v>
      </c>
      <c r="CR130" s="74">
        <v>3727454</v>
      </c>
      <c r="CS130" s="74">
        <v>0</v>
      </c>
      <c r="CT130" s="74">
        <v>0</v>
      </c>
      <c r="CU130" s="74">
        <v>3727454</v>
      </c>
      <c r="CV130" s="74">
        <v>3727454</v>
      </c>
      <c r="CW130" s="74">
        <v>0</v>
      </c>
      <c r="CX130" s="74">
        <v>0</v>
      </c>
      <c r="CY130" s="74">
        <v>0</v>
      </c>
      <c r="CZ130" s="74">
        <v>0</v>
      </c>
      <c r="DA130" s="74">
        <v>0</v>
      </c>
      <c r="DB130" s="74">
        <v>0</v>
      </c>
      <c r="DC130" s="74">
        <v>0</v>
      </c>
      <c r="DD130" s="74">
        <v>0</v>
      </c>
      <c r="DE130" s="74">
        <v>0</v>
      </c>
      <c r="DF130" s="74">
        <v>0</v>
      </c>
      <c r="DG130" s="74">
        <v>0</v>
      </c>
      <c r="DH130" s="74">
        <v>0</v>
      </c>
      <c r="DI130" s="74">
        <v>0</v>
      </c>
      <c r="DJ130" s="74">
        <v>0</v>
      </c>
      <c r="DK130" s="74">
        <v>0</v>
      </c>
      <c r="DL130" s="74">
        <v>0</v>
      </c>
      <c r="DM130" s="74">
        <v>0</v>
      </c>
      <c r="DN130" s="74">
        <v>0</v>
      </c>
      <c r="DO130" s="74">
        <v>0</v>
      </c>
      <c r="DP130" s="74">
        <v>0</v>
      </c>
      <c r="DQ130" s="74">
        <v>0</v>
      </c>
      <c r="DR130" s="74">
        <v>0</v>
      </c>
      <c r="DS130" s="74">
        <v>0</v>
      </c>
      <c r="DT130" s="74">
        <v>0</v>
      </c>
      <c r="DU130" s="74">
        <v>0</v>
      </c>
      <c r="DV130" s="74">
        <v>0</v>
      </c>
      <c r="DW130" s="74">
        <v>0</v>
      </c>
      <c r="DX130" s="74">
        <v>0</v>
      </c>
      <c r="DY130" s="74">
        <v>0</v>
      </c>
      <c r="DZ130" s="74">
        <v>0</v>
      </c>
      <c r="EA130" s="74">
        <v>0</v>
      </c>
      <c r="EB130" s="74">
        <v>0</v>
      </c>
      <c r="EC130" s="74">
        <v>0</v>
      </c>
      <c r="ED130" s="74">
        <v>0</v>
      </c>
      <c r="EE130" s="74">
        <v>0</v>
      </c>
      <c r="EF130" s="74">
        <v>0</v>
      </c>
      <c r="EG130" s="74">
        <v>0</v>
      </c>
      <c r="EH130" s="74">
        <v>0</v>
      </c>
      <c r="EI130" s="74">
        <v>0</v>
      </c>
      <c r="EJ130" s="74">
        <v>0</v>
      </c>
      <c r="EK130" s="74">
        <v>0</v>
      </c>
      <c r="EL130" s="74">
        <v>0</v>
      </c>
      <c r="EM130" s="74">
        <v>0</v>
      </c>
      <c r="EN130" s="74">
        <v>0</v>
      </c>
      <c r="EO130" s="74">
        <v>0</v>
      </c>
      <c r="EP130" s="74">
        <v>0</v>
      </c>
      <c r="EQ130" s="74">
        <v>0</v>
      </c>
      <c r="ER130" s="74">
        <v>19418</v>
      </c>
      <c r="ES130" s="74">
        <v>0</v>
      </c>
      <c r="ET130" s="74">
        <v>0</v>
      </c>
      <c r="EU130" s="74">
        <v>0</v>
      </c>
      <c r="EV130" s="74">
        <v>0</v>
      </c>
      <c r="EW130" s="74">
        <v>184.75</v>
      </c>
      <c r="EX130" s="74">
        <v>187.21</v>
      </c>
      <c r="EY130" s="74">
        <v>0</v>
      </c>
      <c r="EZ130" s="74">
        <v>3.25</v>
      </c>
      <c r="FA130" s="74">
        <v>0</v>
      </c>
      <c r="FB130" s="74">
        <v>0</v>
      </c>
      <c r="FC130" s="74">
        <v>0</v>
      </c>
      <c r="FD130" s="74">
        <v>0</v>
      </c>
      <c r="FE130" s="74">
        <v>0</v>
      </c>
      <c r="FF130" s="74">
        <v>0</v>
      </c>
      <c r="FG130" s="74">
        <v>0</v>
      </c>
      <c r="FH130" s="74">
        <v>0</v>
      </c>
      <c r="FI130" s="74">
        <v>0</v>
      </c>
      <c r="FJ130" s="74">
        <v>0</v>
      </c>
      <c r="FK130" s="74">
        <v>0</v>
      </c>
      <c r="FL130" s="74">
        <v>0</v>
      </c>
      <c r="FM130" s="74">
        <v>0</v>
      </c>
      <c r="FN130" s="74">
        <v>0</v>
      </c>
      <c r="FO130" s="74">
        <v>0</v>
      </c>
      <c r="FP130" s="74">
        <v>0</v>
      </c>
      <c r="FQ130" s="74">
        <v>0</v>
      </c>
      <c r="FR130" s="74">
        <v>0</v>
      </c>
      <c r="FS130" s="74">
        <v>0</v>
      </c>
      <c r="FT130" s="74">
        <v>0</v>
      </c>
      <c r="FU130" s="74">
        <v>0</v>
      </c>
      <c r="FV130" s="74">
        <v>0</v>
      </c>
      <c r="FW130" s="74">
        <v>0</v>
      </c>
      <c r="FX130" s="74">
        <v>30696</v>
      </c>
      <c r="FY130" s="74">
        <v>0</v>
      </c>
      <c r="FZ130" s="74">
        <v>0</v>
      </c>
      <c r="GA130" s="74">
        <v>0</v>
      </c>
      <c r="GB130" s="74">
        <v>0</v>
      </c>
      <c r="GC130" s="74">
        <v>0</v>
      </c>
      <c r="GD130" s="74">
        <v>0</v>
      </c>
      <c r="GE130" s="74">
        <v>30696</v>
      </c>
      <c r="GF130" s="74">
        <v>19418</v>
      </c>
      <c r="GG130" s="74">
        <v>1.5808</v>
      </c>
      <c r="GH130" s="74">
        <v>0</v>
      </c>
      <c r="GI130" s="74">
        <v>0</v>
      </c>
      <c r="GJ130" s="74">
        <v>0</v>
      </c>
      <c r="GK130" s="74">
        <v>0</v>
      </c>
      <c r="GL130" s="74">
        <v>0</v>
      </c>
      <c r="GM130" s="74">
        <v>0</v>
      </c>
      <c r="GN130" s="74">
        <v>0</v>
      </c>
      <c r="GO130" s="74">
        <v>0</v>
      </c>
      <c r="GP130" s="74">
        <v>0</v>
      </c>
      <c r="GQ130" s="74">
        <v>19418</v>
      </c>
      <c r="GR130" s="74">
        <v>0</v>
      </c>
      <c r="GS130" s="74">
        <v>0</v>
      </c>
      <c r="GT130" s="74">
        <v>0</v>
      </c>
      <c r="GU130" s="74">
        <v>0</v>
      </c>
      <c r="GV130" s="74">
        <v>0</v>
      </c>
      <c r="GW130" s="74">
        <v>0</v>
      </c>
      <c r="GX130" s="74">
        <v>0</v>
      </c>
      <c r="GY130" s="74">
        <v>0</v>
      </c>
      <c r="GZ130" s="74">
        <v>0</v>
      </c>
      <c r="HA130" s="74">
        <v>0</v>
      </c>
      <c r="HB130" s="74">
        <v>19418</v>
      </c>
      <c r="HC130" s="74">
        <v>0</v>
      </c>
      <c r="HD130" s="74">
        <v>1.5808</v>
      </c>
      <c r="HE130" s="74">
        <v>0</v>
      </c>
      <c r="HF130" s="74">
        <v>1.5808</v>
      </c>
      <c r="HG130" s="74">
        <v>0</v>
      </c>
      <c r="HH130" s="74">
        <v>1.5808</v>
      </c>
      <c r="HI130" s="74">
        <v>0</v>
      </c>
      <c r="HJ130" s="74">
        <v>0</v>
      </c>
      <c r="HK130" s="74">
        <v>0</v>
      </c>
      <c r="HL130" s="74">
        <v>0</v>
      </c>
      <c r="HM130" s="74">
        <v>0</v>
      </c>
      <c r="HN130" s="74">
        <v>0</v>
      </c>
      <c r="HO130" s="74">
        <v>0</v>
      </c>
      <c r="HP130" s="74">
        <v>0</v>
      </c>
      <c r="HQ130" s="74">
        <v>0</v>
      </c>
      <c r="HR130" s="74">
        <v>0</v>
      </c>
      <c r="HS130" s="74">
        <v>0.28999999999999998</v>
      </c>
      <c r="HT130" s="74">
        <v>0</v>
      </c>
      <c r="HU130" s="74">
        <v>0</v>
      </c>
      <c r="HV130" s="74">
        <v>0</v>
      </c>
      <c r="HW130" s="74">
        <v>0</v>
      </c>
      <c r="HX130" s="74">
        <v>0</v>
      </c>
      <c r="HY130" s="74">
        <v>0</v>
      </c>
      <c r="HZ130" s="74">
        <v>0</v>
      </c>
      <c r="IA130" s="74">
        <v>0</v>
      </c>
      <c r="IB130" s="74">
        <v>0</v>
      </c>
      <c r="IC130" s="74">
        <v>0</v>
      </c>
      <c r="ID130" s="74">
        <v>0</v>
      </c>
      <c r="IE130" s="74">
        <v>0</v>
      </c>
      <c r="IF130" s="74">
        <v>0</v>
      </c>
      <c r="IG130" s="74">
        <v>0</v>
      </c>
      <c r="IH130" s="74">
        <v>0</v>
      </c>
      <c r="II130" s="74">
        <v>19418</v>
      </c>
      <c r="IJ130" s="74">
        <v>0</v>
      </c>
      <c r="IK130" s="74">
        <v>0</v>
      </c>
      <c r="IL130" s="74">
        <v>2739</v>
      </c>
      <c r="IM130" s="74">
        <v>0</v>
      </c>
      <c r="IN130" s="74">
        <v>0</v>
      </c>
      <c r="IO130" s="74">
        <v>0</v>
      </c>
      <c r="IP130" s="74">
        <v>0</v>
      </c>
      <c r="IQ130" s="74">
        <v>0</v>
      </c>
      <c r="IR130" s="74">
        <v>0</v>
      </c>
      <c r="IS130" s="74">
        <v>2739</v>
      </c>
      <c r="IT130" s="74">
        <v>19418</v>
      </c>
      <c r="IU130" s="74">
        <v>0.1411</v>
      </c>
      <c r="IV130" s="74">
        <v>0</v>
      </c>
      <c r="IW130" s="74">
        <v>0</v>
      </c>
      <c r="IX130" s="74">
        <v>0</v>
      </c>
      <c r="IY130" s="74">
        <v>0.1411</v>
      </c>
      <c r="IZ130" s="74">
        <v>0.1411</v>
      </c>
      <c r="JA130" s="74">
        <v>0.1411</v>
      </c>
    </row>
    <row r="131" spans="1:261" x14ac:dyDescent="0.25">
      <c r="A131" s="74" t="s">
        <v>13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366374</v>
      </c>
      <c r="G131" s="74">
        <v>331384</v>
      </c>
      <c r="H131" s="74">
        <v>0</v>
      </c>
      <c r="I131" s="74">
        <v>0</v>
      </c>
      <c r="J131" s="74">
        <v>0</v>
      </c>
      <c r="K131" s="74">
        <v>697758</v>
      </c>
      <c r="L131" s="74">
        <v>15295</v>
      </c>
      <c r="M131" s="74">
        <v>45.62</v>
      </c>
      <c r="N131" s="74">
        <v>44.092565999999998</v>
      </c>
      <c r="O131" s="74">
        <v>44.092565999999998</v>
      </c>
      <c r="P131" s="74">
        <v>44.092565999999998</v>
      </c>
      <c r="Q131" s="74">
        <v>4047279</v>
      </c>
      <c r="R131" s="74">
        <v>26240</v>
      </c>
      <c r="S131" s="74">
        <v>154.24080000000001</v>
      </c>
      <c r="T131" s="74">
        <v>5726933</v>
      </c>
      <c r="U131" s="74">
        <v>26240</v>
      </c>
      <c r="V131" s="74">
        <v>218.25200000000001</v>
      </c>
      <c r="W131" s="74">
        <v>42736</v>
      </c>
      <c r="X131" s="74">
        <v>42917</v>
      </c>
      <c r="Y131" s="74">
        <v>0</v>
      </c>
      <c r="Z131" s="74">
        <v>0</v>
      </c>
      <c r="AA131" s="74">
        <v>0</v>
      </c>
      <c r="AB131" s="74">
        <v>145.56</v>
      </c>
      <c r="AC131" s="74">
        <v>144.71</v>
      </c>
      <c r="AD131" s="74">
        <v>0</v>
      </c>
      <c r="AE131" s="74">
        <v>0</v>
      </c>
      <c r="AF131" s="74">
        <v>0</v>
      </c>
      <c r="AG131" s="74">
        <v>15.08</v>
      </c>
      <c r="AH131" s="74">
        <v>13.75</v>
      </c>
      <c r="AI131" s="74">
        <v>0</v>
      </c>
      <c r="AJ131" s="74">
        <v>0</v>
      </c>
      <c r="AK131" s="74">
        <v>0</v>
      </c>
      <c r="AL131" s="74">
        <v>1679654</v>
      </c>
      <c r="AM131" s="74">
        <v>26240</v>
      </c>
      <c r="AN131" s="74">
        <v>64.011200000000002</v>
      </c>
      <c r="AO131" s="74">
        <v>45.62</v>
      </c>
      <c r="AP131" s="74">
        <v>45.62</v>
      </c>
      <c r="AQ131" s="74">
        <v>0</v>
      </c>
      <c r="AR131" s="74">
        <v>0</v>
      </c>
      <c r="AS131" s="74">
        <v>217.91</v>
      </c>
      <c r="AT131" s="74">
        <v>226.62</v>
      </c>
      <c r="AU131" s="74">
        <v>0</v>
      </c>
      <c r="AV131" s="74">
        <v>0</v>
      </c>
      <c r="AW131" s="74">
        <v>0</v>
      </c>
      <c r="AX131" s="74">
        <v>0</v>
      </c>
      <c r="AY131" s="74">
        <v>8031</v>
      </c>
      <c r="AZ131" s="74">
        <v>7264</v>
      </c>
      <c r="BA131" s="74">
        <v>0</v>
      </c>
      <c r="BB131" s="74">
        <v>0</v>
      </c>
      <c r="BC131" s="74">
        <v>0</v>
      </c>
      <c r="BD131" s="74">
        <v>0</v>
      </c>
      <c r="BE131" s="74">
        <v>1168992</v>
      </c>
      <c r="BF131" s="74">
        <v>1051173</v>
      </c>
      <c r="BG131" s="74">
        <v>0</v>
      </c>
      <c r="BH131" s="74">
        <v>0</v>
      </c>
      <c r="BI131" s="74">
        <v>0</v>
      </c>
      <c r="BJ131" s="74">
        <v>0</v>
      </c>
      <c r="BK131" s="74">
        <v>2220165</v>
      </c>
      <c r="BL131" s="74">
        <v>15295</v>
      </c>
      <c r="BM131" s="74">
        <v>145.15629999999999</v>
      </c>
      <c r="BN131" s="74">
        <v>0</v>
      </c>
      <c r="BO131" s="74">
        <v>121107</v>
      </c>
      <c r="BP131" s="74">
        <v>99880</v>
      </c>
      <c r="BQ131" s="74">
        <v>0</v>
      </c>
      <c r="BR131" s="74">
        <v>0</v>
      </c>
      <c r="BS131" s="74">
        <v>0</v>
      </c>
      <c r="BT131" s="74">
        <v>220987</v>
      </c>
      <c r="BU131" s="74">
        <v>15295</v>
      </c>
      <c r="BV131" s="74">
        <v>14.4483</v>
      </c>
      <c r="BW131" s="74">
        <v>1750034</v>
      </c>
      <c r="BX131" s="74">
        <v>1646168</v>
      </c>
      <c r="BY131" s="74">
        <v>0</v>
      </c>
      <c r="BZ131" s="74">
        <v>0</v>
      </c>
      <c r="CA131" s="74">
        <v>0</v>
      </c>
      <c r="CB131" s="74">
        <v>3396202</v>
      </c>
      <c r="CC131" s="74">
        <v>15295</v>
      </c>
      <c r="CD131" s="74">
        <v>222.04660000000001</v>
      </c>
      <c r="CE131" s="74">
        <v>140.296223</v>
      </c>
      <c r="CF131" s="74">
        <v>154.24080000000001</v>
      </c>
      <c r="CG131" s="74">
        <v>140.296223</v>
      </c>
      <c r="CH131" s="74">
        <v>140.296223</v>
      </c>
      <c r="CI131" s="74">
        <v>13.964547</v>
      </c>
      <c r="CJ131" s="74">
        <v>13.964547</v>
      </c>
      <c r="CK131" s="74">
        <v>13.964547</v>
      </c>
      <c r="CL131" s="74">
        <v>222.04660000000001</v>
      </c>
      <c r="CM131" s="74">
        <v>154.24080000000001</v>
      </c>
      <c r="CN131" s="74">
        <v>222.04660000000001</v>
      </c>
      <c r="CO131" s="74">
        <v>222.04660000000001</v>
      </c>
      <c r="CP131" s="74">
        <v>222.04660000000001</v>
      </c>
      <c r="CQ131" s="74">
        <v>15295</v>
      </c>
      <c r="CR131" s="74">
        <v>3396203</v>
      </c>
      <c r="CS131" s="74">
        <v>0</v>
      </c>
      <c r="CT131" s="74">
        <v>0</v>
      </c>
      <c r="CU131" s="74">
        <v>3396203</v>
      </c>
      <c r="CV131" s="74">
        <v>3396203</v>
      </c>
      <c r="CW131" s="74">
        <v>0</v>
      </c>
      <c r="CX131" s="74">
        <v>0</v>
      </c>
      <c r="CY131" s="74">
        <v>0</v>
      </c>
      <c r="CZ131" s="74">
        <v>0</v>
      </c>
      <c r="DA131" s="74">
        <v>0</v>
      </c>
      <c r="DB131" s="74">
        <v>0</v>
      </c>
      <c r="DC131" s="74">
        <v>0</v>
      </c>
      <c r="DD131" s="74">
        <v>0</v>
      </c>
      <c r="DE131" s="74">
        <v>0</v>
      </c>
      <c r="DF131" s="74">
        <v>0</v>
      </c>
      <c r="DG131" s="74">
        <v>0</v>
      </c>
      <c r="DH131" s="74">
        <v>0</v>
      </c>
      <c r="DI131" s="74">
        <v>0</v>
      </c>
      <c r="DJ131" s="74">
        <v>0</v>
      </c>
      <c r="DK131" s="74">
        <v>0</v>
      </c>
      <c r="DL131" s="74">
        <v>0</v>
      </c>
      <c r="DM131" s="74">
        <v>0</v>
      </c>
      <c r="DN131" s="74">
        <v>0</v>
      </c>
      <c r="DO131" s="74">
        <v>0</v>
      </c>
      <c r="DP131" s="74">
        <v>0</v>
      </c>
      <c r="DQ131" s="74">
        <v>0</v>
      </c>
      <c r="DR131" s="74">
        <v>0</v>
      </c>
      <c r="DS131" s="74">
        <v>0</v>
      </c>
      <c r="DT131" s="74">
        <v>0</v>
      </c>
      <c r="DU131" s="74">
        <v>0</v>
      </c>
      <c r="DV131" s="74">
        <v>0</v>
      </c>
      <c r="DW131" s="74">
        <v>0</v>
      </c>
      <c r="DX131" s="74">
        <v>0</v>
      </c>
      <c r="DY131" s="74">
        <v>0</v>
      </c>
      <c r="DZ131" s="74">
        <v>0</v>
      </c>
      <c r="EA131" s="74">
        <v>21</v>
      </c>
      <c r="EB131" s="74">
        <v>21</v>
      </c>
      <c r="EC131" s="74">
        <v>0</v>
      </c>
      <c r="ED131" s="74">
        <v>0</v>
      </c>
      <c r="EE131" s="74">
        <v>0</v>
      </c>
      <c r="EF131" s="74">
        <v>0</v>
      </c>
      <c r="EG131" s="74">
        <v>0</v>
      </c>
      <c r="EH131" s="74">
        <v>0</v>
      </c>
      <c r="EI131" s="74">
        <v>168651</v>
      </c>
      <c r="EJ131" s="74">
        <v>152544</v>
      </c>
      <c r="EK131" s="74">
        <v>0</v>
      </c>
      <c r="EL131" s="74">
        <v>0</v>
      </c>
      <c r="EM131" s="74">
        <v>0</v>
      </c>
      <c r="EN131" s="74">
        <v>0</v>
      </c>
      <c r="EO131" s="74">
        <v>0</v>
      </c>
      <c r="EP131" s="74">
        <v>0</v>
      </c>
      <c r="EQ131" s="74">
        <v>321195</v>
      </c>
      <c r="ER131" s="74">
        <v>15295</v>
      </c>
      <c r="ES131" s="74">
        <v>21</v>
      </c>
      <c r="ET131" s="74">
        <v>21</v>
      </c>
      <c r="EU131" s="74">
        <v>21</v>
      </c>
      <c r="EV131" s="74">
        <v>21</v>
      </c>
      <c r="EW131" s="74">
        <v>184.75</v>
      </c>
      <c r="EX131" s="74">
        <v>187.21</v>
      </c>
      <c r="EY131" s="74">
        <v>1.92</v>
      </c>
      <c r="EZ131" s="74">
        <v>3.25</v>
      </c>
      <c r="FA131" s="74">
        <v>0</v>
      </c>
      <c r="FB131" s="74">
        <v>0</v>
      </c>
      <c r="FC131" s="74">
        <v>0</v>
      </c>
      <c r="FD131" s="74">
        <v>0</v>
      </c>
      <c r="FE131" s="74">
        <v>0</v>
      </c>
      <c r="FF131" s="74">
        <v>0</v>
      </c>
      <c r="FG131" s="74">
        <v>0</v>
      </c>
      <c r="FH131" s="74">
        <v>0</v>
      </c>
      <c r="FI131" s="74">
        <v>0</v>
      </c>
      <c r="FJ131" s="74">
        <v>0</v>
      </c>
      <c r="FK131" s="74">
        <v>0</v>
      </c>
      <c r="FL131" s="74">
        <v>0</v>
      </c>
      <c r="FM131" s="74">
        <v>0</v>
      </c>
      <c r="FN131" s="74">
        <v>0</v>
      </c>
      <c r="FO131" s="74">
        <v>-11.44</v>
      </c>
      <c r="FP131" s="74">
        <v>-2</v>
      </c>
      <c r="FQ131" s="74">
        <v>0</v>
      </c>
      <c r="FR131" s="74">
        <v>0</v>
      </c>
      <c r="FS131" s="74">
        <v>0</v>
      </c>
      <c r="FT131" s="74">
        <v>0</v>
      </c>
      <c r="FU131" s="74">
        <v>0</v>
      </c>
      <c r="FV131" s="74">
        <v>0</v>
      </c>
      <c r="FW131" s="74">
        <v>15420</v>
      </c>
      <c r="FX131" s="74">
        <v>23608</v>
      </c>
      <c r="FY131" s="74">
        <v>0</v>
      </c>
      <c r="FZ131" s="74">
        <v>0</v>
      </c>
      <c r="GA131" s="74">
        <v>0</v>
      </c>
      <c r="GB131" s="74">
        <v>0</v>
      </c>
      <c r="GC131" s="74">
        <v>0</v>
      </c>
      <c r="GD131" s="74">
        <v>0</v>
      </c>
      <c r="GE131" s="74">
        <v>39028</v>
      </c>
      <c r="GF131" s="74">
        <v>15295</v>
      </c>
      <c r="GG131" s="74">
        <v>2.5516999999999999</v>
      </c>
      <c r="GH131" s="74">
        <v>0</v>
      </c>
      <c r="GI131" s="74">
        <v>0</v>
      </c>
      <c r="GJ131" s="74">
        <v>0</v>
      </c>
      <c r="GK131" s="74">
        <v>0</v>
      </c>
      <c r="GL131" s="74">
        <v>0</v>
      </c>
      <c r="GM131" s="74">
        <v>0</v>
      </c>
      <c r="GN131" s="74">
        <v>0</v>
      </c>
      <c r="GO131" s="74">
        <v>0</v>
      </c>
      <c r="GP131" s="74">
        <v>0</v>
      </c>
      <c r="GQ131" s="74">
        <v>15295</v>
      </c>
      <c r="GR131" s="74">
        <v>0</v>
      </c>
      <c r="GS131" s="74">
        <v>-91875</v>
      </c>
      <c r="GT131" s="74">
        <v>-14528</v>
      </c>
      <c r="GU131" s="74">
        <v>0</v>
      </c>
      <c r="GV131" s="74">
        <v>0</v>
      </c>
      <c r="GW131" s="74">
        <v>0</v>
      </c>
      <c r="GX131" s="74">
        <v>0</v>
      </c>
      <c r="GY131" s="74">
        <v>0</v>
      </c>
      <c r="GZ131" s="74">
        <v>0</v>
      </c>
      <c r="HA131" s="74">
        <v>-106403</v>
      </c>
      <c r="HB131" s="74">
        <v>15295</v>
      </c>
      <c r="HC131" s="74">
        <v>-6.9566999999999997</v>
      </c>
      <c r="HD131" s="74">
        <v>2.4662649999999999</v>
      </c>
      <c r="HE131" s="74">
        <v>0</v>
      </c>
      <c r="HF131" s="74">
        <v>2.4662649999999999</v>
      </c>
      <c r="HG131" s="74">
        <v>0</v>
      </c>
      <c r="HH131" s="74">
        <v>2.4662649999999999</v>
      </c>
      <c r="HI131" s="74">
        <v>0</v>
      </c>
      <c r="HJ131" s="74">
        <v>0.17</v>
      </c>
      <c r="HK131" s="74">
        <v>0</v>
      </c>
      <c r="HL131" s="74">
        <v>0</v>
      </c>
      <c r="HM131" s="74">
        <v>0</v>
      </c>
      <c r="HN131" s="74">
        <v>0</v>
      </c>
      <c r="HO131" s="74">
        <v>0</v>
      </c>
      <c r="HP131" s="74">
        <v>0</v>
      </c>
      <c r="HQ131" s="74">
        <v>0</v>
      </c>
      <c r="HR131" s="74">
        <v>0</v>
      </c>
      <c r="HS131" s="74">
        <v>0.28999999999999998</v>
      </c>
      <c r="HT131" s="74">
        <v>0</v>
      </c>
      <c r="HU131" s="74">
        <v>0</v>
      </c>
      <c r="HV131" s="74">
        <v>0</v>
      </c>
      <c r="HW131" s="74">
        <v>0</v>
      </c>
      <c r="HX131" s="74">
        <v>0</v>
      </c>
      <c r="HY131" s="74">
        <v>0</v>
      </c>
      <c r="HZ131" s="74">
        <v>1365</v>
      </c>
      <c r="IA131" s="74">
        <v>0</v>
      </c>
      <c r="IB131" s="74">
        <v>0</v>
      </c>
      <c r="IC131" s="74">
        <v>0</v>
      </c>
      <c r="ID131" s="74">
        <v>0</v>
      </c>
      <c r="IE131" s="74">
        <v>0</v>
      </c>
      <c r="IF131" s="74">
        <v>0</v>
      </c>
      <c r="IG131" s="74">
        <v>0</v>
      </c>
      <c r="IH131" s="74">
        <v>1365</v>
      </c>
      <c r="II131" s="74">
        <v>15295</v>
      </c>
      <c r="IJ131" s="74">
        <v>8.9200000000000002E-2</v>
      </c>
      <c r="IK131" s="74">
        <v>0</v>
      </c>
      <c r="IL131" s="74">
        <v>2107</v>
      </c>
      <c r="IM131" s="74">
        <v>0</v>
      </c>
      <c r="IN131" s="74">
        <v>0</v>
      </c>
      <c r="IO131" s="74">
        <v>0</v>
      </c>
      <c r="IP131" s="74">
        <v>0</v>
      </c>
      <c r="IQ131" s="74">
        <v>0</v>
      </c>
      <c r="IR131" s="74">
        <v>0</v>
      </c>
      <c r="IS131" s="74">
        <v>2107</v>
      </c>
      <c r="IT131" s="74">
        <v>15295</v>
      </c>
      <c r="IU131" s="74">
        <v>0.13780000000000001</v>
      </c>
      <c r="IV131" s="74">
        <v>8.9200000000000002E-2</v>
      </c>
      <c r="IW131" s="74">
        <v>8.9200000000000002E-2</v>
      </c>
      <c r="IX131" s="74">
        <v>8.9200000000000002E-2</v>
      </c>
      <c r="IY131" s="74">
        <v>0.13780000000000001</v>
      </c>
      <c r="IZ131" s="74">
        <v>0.13780000000000001</v>
      </c>
      <c r="JA131" s="74">
        <v>0.13780000000000001</v>
      </c>
    </row>
    <row r="132" spans="1:261" x14ac:dyDescent="0.25">
      <c r="A132" s="74" t="s">
        <v>13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267151</v>
      </c>
      <c r="G132" s="74">
        <v>286402</v>
      </c>
      <c r="H132" s="74">
        <v>0</v>
      </c>
      <c r="I132" s="74">
        <v>0</v>
      </c>
      <c r="J132" s="74">
        <v>0</v>
      </c>
      <c r="K132" s="74">
        <v>553553</v>
      </c>
      <c r="L132" s="74">
        <v>12134</v>
      </c>
      <c r="M132" s="74">
        <v>45.62</v>
      </c>
      <c r="N132" s="74">
        <v>41.312303</v>
      </c>
      <c r="O132" s="74">
        <v>41.312303</v>
      </c>
      <c r="P132" s="74">
        <v>41.312303</v>
      </c>
      <c r="Q132" s="74">
        <v>2762111</v>
      </c>
      <c r="R132" s="74">
        <v>19900</v>
      </c>
      <c r="S132" s="74">
        <v>138.79949999999999</v>
      </c>
      <c r="T132" s="74">
        <v>4069672</v>
      </c>
      <c r="U132" s="74">
        <v>19900</v>
      </c>
      <c r="V132" s="74">
        <v>204.5061</v>
      </c>
      <c r="W132" s="74">
        <v>42736</v>
      </c>
      <c r="X132" s="74">
        <v>42917</v>
      </c>
      <c r="Y132" s="74">
        <v>0</v>
      </c>
      <c r="Z132" s="74">
        <v>0</v>
      </c>
      <c r="AA132" s="74">
        <v>0</v>
      </c>
      <c r="AB132" s="74">
        <v>131.1</v>
      </c>
      <c r="AC132" s="74">
        <v>131.1</v>
      </c>
      <c r="AD132" s="74">
        <v>0</v>
      </c>
      <c r="AE132" s="74">
        <v>0</v>
      </c>
      <c r="AF132" s="74">
        <v>0</v>
      </c>
      <c r="AG132" s="74">
        <v>8.6</v>
      </c>
      <c r="AH132" s="74">
        <v>9.7899999999999991</v>
      </c>
      <c r="AI132" s="74">
        <v>0</v>
      </c>
      <c r="AJ132" s="74">
        <v>0</v>
      </c>
      <c r="AK132" s="74">
        <v>0</v>
      </c>
      <c r="AL132" s="74">
        <v>1307561</v>
      </c>
      <c r="AM132" s="74">
        <v>19900</v>
      </c>
      <c r="AN132" s="74">
        <v>65.706599999999995</v>
      </c>
      <c r="AO132" s="74">
        <v>45.62</v>
      </c>
      <c r="AP132" s="74">
        <v>45.62</v>
      </c>
      <c r="AQ132" s="74">
        <v>0</v>
      </c>
      <c r="AR132" s="74">
        <v>0</v>
      </c>
      <c r="AS132" s="74">
        <v>192.08</v>
      </c>
      <c r="AT132" s="74">
        <v>199.68</v>
      </c>
      <c r="AU132" s="74">
        <v>0</v>
      </c>
      <c r="AV132" s="74">
        <v>0</v>
      </c>
      <c r="AW132" s="74">
        <v>0</v>
      </c>
      <c r="AX132" s="74">
        <v>0</v>
      </c>
      <c r="AY132" s="74">
        <v>5856</v>
      </c>
      <c r="AZ132" s="74">
        <v>6278</v>
      </c>
      <c r="BA132" s="74">
        <v>0</v>
      </c>
      <c r="BB132" s="74">
        <v>0</v>
      </c>
      <c r="BC132" s="74">
        <v>0</v>
      </c>
      <c r="BD132" s="74">
        <v>0</v>
      </c>
      <c r="BE132" s="74">
        <v>767722</v>
      </c>
      <c r="BF132" s="74">
        <v>823046</v>
      </c>
      <c r="BG132" s="74">
        <v>0</v>
      </c>
      <c r="BH132" s="74">
        <v>0</v>
      </c>
      <c r="BI132" s="74">
        <v>0</v>
      </c>
      <c r="BJ132" s="74">
        <v>0</v>
      </c>
      <c r="BK132" s="74">
        <v>1590768</v>
      </c>
      <c r="BL132" s="74">
        <v>12134</v>
      </c>
      <c r="BM132" s="74">
        <v>131.1</v>
      </c>
      <c r="BN132" s="74">
        <v>0</v>
      </c>
      <c r="BO132" s="74">
        <v>50362</v>
      </c>
      <c r="BP132" s="74">
        <v>61462</v>
      </c>
      <c r="BQ132" s="74">
        <v>0</v>
      </c>
      <c r="BR132" s="74">
        <v>0</v>
      </c>
      <c r="BS132" s="74">
        <v>0</v>
      </c>
      <c r="BT132" s="74">
        <v>111824</v>
      </c>
      <c r="BU132" s="74">
        <v>12134</v>
      </c>
      <c r="BV132" s="74">
        <v>9.2157999999999998</v>
      </c>
      <c r="BW132" s="74">
        <v>1124822</v>
      </c>
      <c r="BX132" s="74">
        <v>1253592</v>
      </c>
      <c r="BY132" s="74">
        <v>0</v>
      </c>
      <c r="BZ132" s="74">
        <v>0</v>
      </c>
      <c r="CA132" s="74">
        <v>0</v>
      </c>
      <c r="CB132" s="74">
        <v>2378414</v>
      </c>
      <c r="CC132" s="74">
        <v>12134</v>
      </c>
      <c r="CD132" s="74">
        <v>196.01230000000001</v>
      </c>
      <c r="CE132" s="74">
        <v>118.7208</v>
      </c>
      <c r="CF132" s="74">
        <v>138.79949999999999</v>
      </c>
      <c r="CG132" s="74">
        <v>118.7208</v>
      </c>
      <c r="CH132" s="74">
        <v>118.7208</v>
      </c>
      <c r="CI132" s="74">
        <v>8.3455919999999999</v>
      </c>
      <c r="CJ132" s="74">
        <v>8.3455919999999999</v>
      </c>
      <c r="CK132" s="74">
        <v>8.3455919999999999</v>
      </c>
      <c r="CL132" s="74">
        <v>196.01230000000001</v>
      </c>
      <c r="CM132" s="74">
        <v>138.79949999999999</v>
      </c>
      <c r="CN132" s="74">
        <v>196.01230000000001</v>
      </c>
      <c r="CO132" s="74">
        <v>196.01230000000001</v>
      </c>
      <c r="CP132" s="74">
        <v>196.01230000000001</v>
      </c>
      <c r="CQ132" s="74">
        <v>12134</v>
      </c>
      <c r="CR132" s="74">
        <v>2378413</v>
      </c>
      <c r="CS132" s="74">
        <v>0</v>
      </c>
      <c r="CT132" s="74">
        <v>0</v>
      </c>
      <c r="CU132" s="74">
        <v>2378413</v>
      </c>
      <c r="CV132" s="74">
        <v>2378413</v>
      </c>
      <c r="CW132" s="74">
        <v>0</v>
      </c>
      <c r="CX132" s="74">
        <v>0</v>
      </c>
      <c r="CY132" s="74">
        <v>0</v>
      </c>
      <c r="CZ132" s="74">
        <v>0</v>
      </c>
      <c r="DA132" s="74">
        <v>0</v>
      </c>
      <c r="DB132" s="74">
        <v>0</v>
      </c>
      <c r="DC132" s="74">
        <v>0</v>
      </c>
      <c r="DD132" s="74">
        <v>0</v>
      </c>
      <c r="DE132" s="74">
        <v>0</v>
      </c>
      <c r="DF132" s="74">
        <v>0</v>
      </c>
      <c r="DG132" s="74">
        <v>0</v>
      </c>
      <c r="DH132" s="74">
        <v>0</v>
      </c>
      <c r="DI132" s="74">
        <v>0</v>
      </c>
      <c r="DJ132" s="74">
        <v>0</v>
      </c>
      <c r="DK132" s="74">
        <v>0</v>
      </c>
      <c r="DL132" s="74">
        <v>0</v>
      </c>
      <c r="DM132" s="74">
        <v>0</v>
      </c>
      <c r="DN132" s="74">
        <v>0</v>
      </c>
      <c r="DO132" s="74">
        <v>0</v>
      </c>
      <c r="DP132" s="74">
        <v>0</v>
      </c>
      <c r="DQ132" s="74">
        <v>0</v>
      </c>
      <c r="DR132" s="74">
        <v>0</v>
      </c>
      <c r="DS132" s="74">
        <v>0</v>
      </c>
      <c r="DT132" s="74">
        <v>0</v>
      </c>
      <c r="DU132" s="74">
        <v>0</v>
      </c>
      <c r="DV132" s="74">
        <v>0</v>
      </c>
      <c r="DW132" s="74">
        <v>0</v>
      </c>
      <c r="DX132" s="74">
        <v>0</v>
      </c>
      <c r="DY132" s="74">
        <v>0</v>
      </c>
      <c r="DZ132" s="74">
        <v>0</v>
      </c>
      <c r="EA132" s="74">
        <v>21</v>
      </c>
      <c r="EB132" s="74">
        <v>21</v>
      </c>
      <c r="EC132" s="74">
        <v>0</v>
      </c>
      <c r="ED132" s="74">
        <v>0</v>
      </c>
      <c r="EE132" s="74">
        <v>0</v>
      </c>
      <c r="EF132" s="74">
        <v>0</v>
      </c>
      <c r="EG132" s="74">
        <v>0</v>
      </c>
      <c r="EH132" s="74">
        <v>0</v>
      </c>
      <c r="EI132" s="74">
        <v>122976</v>
      </c>
      <c r="EJ132" s="74">
        <v>131838</v>
      </c>
      <c r="EK132" s="74">
        <v>0</v>
      </c>
      <c r="EL132" s="74">
        <v>0</v>
      </c>
      <c r="EM132" s="74">
        <v>0</v>
      </c>
      <c r="EN132" s="74">
        <v>0</v>
      </c>
      <c r="EO132" s="74">
        <v>0</v>
      </c>
      <c r="EP132" s="74">
        <v>0</v>
      </c>
      <c r="EQ132" s="74">
        <v>254814</v>
      </c>
      <c r="ER132" s="74">
        <v>12134</v>
      </c>
      <c r="ES132" s="74">
        <v>21</v>
      </c>
      <c r="ET132" s="74">
        <v>21</v>
      </c>
      <c r="EU132" s="74">
        <v>21</v>
      </c>
      <c r="EV132" s="74">
        <v>21</v>
      </c>
      <c r="EW132" s="74">
        <v>184.75</v>
      </c>
      <c r="EX132" s="74">
        <v>187.21</v>
      </c>
      <c r="EY132" s="74">
        <v>7.69</v>
      </c>
      <c r="EZ132" s="74">
        <v>6.5</v>
      </c>
      <c r="FA132" s="74">
        <v>0</v>
      </c>
      <c r="FB132" s="74">
        <v>0</v>
      </c>
      <c r="FC132" s="74">
        <v>0</v>
      </c>
      <c r="FD132" s="74">
        <v>0</v>
      </c>
      <c r="FE132" s="74">
        <v>0</v>
      </c>
      <c r="FF132" s="74">
        <v>0</v>
      </c>
      <c r="FG132" s="74">
        <v>0</v>
      </c>
      <c r="FH132" s="74">
        <v>0</v>
      </c>
      <c r="FI132" s="74">
        <v>0</v>
      </c>
      <c r="FJ132" s="74">
        <v>0</v>
      </c>
      <c r="FK132" s="74">
        <v>0</v>
      </c>
      <c r="FL132" s="74">
        <v>0</v>
      </c>
      <c r="FM132" s="74">
        <v>0</v>
      </c>
      <c r="FN132" s="74">
        <v>0</v>
      </c>
      <c r="FO132" s="74">
        <v>-22.09</v>
      </c>
      <c r="FP132" s="74">
        <v>-14.62</v>
      </c>
      <c r="FQ132" s="74">
        <v>0</v>
      </c>
      <c r="FR132" s="74">
        <v>0</v>
      </c>
      <c r="FS132" s="74">
        <v>0</v>
      </c>
      <c r="FT132" s="74">
        <v>0</v>
      </c>
      <c r="FU132" s="74">
        <v>0</v>
      </c>
      <c r="FV132" s="74">
        <v>0</v>
      </c>
      <c r="FW132" s="74">
        <v>45033</v>
      </c>
      <c r="FX132" s="74">
        <v>40807</v>
      </c>
      <c r="FY132" s="74">
        <v>0</v>
      </c>
      <c r="FZ132" s="74">
        <v>0</v>
      </c>
      <c r="GA132" s="74">
        <v>0</v>
      </c>
      <c r="GB132" s="74">
        <v>0</v>
      </c>
      <c r="GC132" s="74">
        <v>0</v>
      </c>
      <c r="GD132" s="74">
        <v>0</v>
      </c>
      <c r="GE132" s="74">
        <v>85840</v>
      </c>
      <c r="GF132" s="74">
        <v>12134</v>
      </c>
      <c r="GG132" s="74">
        <v>7.0743</v>
      </c>
      <c r="GH132" s="74">
        <v>0</v>
      </c>
      <c r="GI132" s="74">
        <v>0</v>
      </c>
      <c r="GJ132" s="74">
        <v>0</v>
      </c>
      <c r="GK132" s="74">
        <v>0</v>
      </c>
      <c r="GL132" s="74">
        <v>0</v>
      </c>
      <c r="GM132" s="74">
        <v>0</v>
      </c>
      <c r="GN132" s="74">
        <v>0</v>
      </c>
      <c r="GO132" s="74">
        <v>0</v>
      </c>
      <c r="GP132" s="74">
        <v>0</v>
      </c>
      <c r="GQ132" s="74">
        <v>12134</v>
      </c>
      <c r="GR132" s="74">
        <v>0</v>
      </c>
      <c r="GS132" s="74">
        <v>-129359</v>
      </c>
      <c r="GT132" s="74">
        <v>-91784</v>
      </c>
      <c r="GU132" s="74">
        <v>0</v>
      </c>
      <c r="GV132" s="74">
        <v>0</v>
      </c>
      <c r="GW132" s="74">
        <v>0</v>
      </c>
      <c r="GX132" s="74">
        <v>0</v>
      </c>
      <c r="GY132" s="74">
        <v>0</v>
      </c>
      <c r="GZ132" s="74">
        <v>0</v>
      </c>
      <c r="HA132" s="74">
        <v>-221143</v>
      </c>
      <c r="HB132" s="74">
        <v>12134</v>
      </c>
      <c r="HC132" s="74">
        <v>-18.225100000000001</v>
      </c>
      <c r="HD132" s="74">
        <v>6.4063049999999997</v>
      </c>
      <c r="HE132" s="74">
        <v>0</v>
      </c>
      <c r="HF132" s="74">
        <v>6.4063049999999997</v>
      </c>
      <c r="HG132" s="74">
        <v>0</v>
      </c>
      <c r="HH132" s="74">
        <v>6.4063049999999997</v>
      </c>
      <c r="HI132" s="74">
        <v>0</v>
      </c>
      <c r="HJ132" s="74">
        <v>0.16</v>
      </c>
      <c r="HK132" s="74">
        <v>0</v>
      </c>
      <c r="HL132" s="74">
        <v>0</v>
      </c>
      <c r="HM132" s="74">
        <v>0</v>
      </c>
      <c r="HN132" s="74">
        <v>0</v>
      </c>
      <c r="HO132" s="74">
        <v>0</v>
      </c>
      <c r="HP132" s="74">
        <v>0</v>
      </c>
      <c r="HQ132" s="74">
        <v>0</v>
      </c>
      <c r="HR132" s="74">
        <v>0</v>
      </c>
      <c r="HS132" s="74">
        <v>0.28999999999999998</v>
      </c>
      <c r="HT132" s="74">
        <v>0</v>
      </c>
      <c r="HU132" s="74">
        <v>0</v>
      </c>
      <c r="HV132" s="74">
        <v>0</v>
      </c>
      <c r="HW132" s="74">
        <v>0</v>
      </c>
      <c r="HX132" s="74">
        <v>0</v>
      </c>
      <c r="HY132" s="74">
        <v>0</v>
      </c>
      <c r="HZ132" s="74">
        <v>937</v>
      </c>
      <c r="IA132" s="74">
        <v>0</v>
      </c>
      <c r="IB132" s="74">
        <v>0</v>
      </c>
      <c r="IC132" s="74">
        <v>0</v>
      </c>
      <c r="ID132" s="74">
        <v>0</v>
      </c>
      <c r="IE132" s="74">
        <v>0</v>
      </c>
      <c r="IF132" s="74">
        <v>0</v>
      </c>
      <c r="IG132" s="74">
        <v>0</v>
      </c>
      <c r="IH132" s="74">
        <v>937</v>
      </c>
      <c r="II132" s="74">
        <v>12134</v>
      </c>
      <c r="IJ132" s="74">
        <v>7.7200000000000005E-2</v>
      </c>
      <c r="IK132" s="74">
        <v>0</v>
      </c>
      <c r="IL132" s="74">
        <v>1821</v>
      </c>
      <c r="IM132" s="74">
        <v>0</v>
      </c>
      <c r="IN132" s="74">
        <v>0</v>
      </c>
      <c r="IO132" s="74">
        <v>0</v>
      </c>
      <c r="IP132" s="74">
        <v>0</v>
      </c>
      <c r="IQ132" s="74">
        <v>0</v>
      </c>
      <c r="IR132" s="74">
        <v>0</v>
      </c>
      <c r="IS132" s="74">
        <v>1821</v>
      </c>
      <c r="IT132" s="74">
        <v>12134</v>
      </c>
      <c r="IU132" s="74">
        <v>0.15010000000000001</v>
      </c>
      <c r="IV132" s="74">
        <v>7.7200000000000005E-2</v>
      </c>
      <c r="IW132" s="74">
        <v>7.7200000000000005E-2</v>
      </c>
      <c r="IX132" s="74">
        <v>7.7200000000000005E-2</v>
      </c>
      <c r="IY132" s="74">
        <v>0.15010000000000001</v>
      </c>
      <c r="IZ132" s="74">
        <v>0.15010000000000001</v>
      </c>
      <c r="JA132" s="74">
        <v>0.15010000000000001</v>
      </c>
    </row>
    <row r="133" spans="1:261" x14ac:dyDescent="0.25">
      <c r="A133" s="74" t="s">
        <v>13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560442</v>
      </c>
      <c r="G133" s="74">
        <v>531108</v>
      </c>
      <c r="H133" s="74">
        <v>0</v>
      </c>
      <c r="I133" s="74">
        <v>0</v>
      </c>
      <c r="J133" s="74">
        <v>0</v>
      </c>
      <c r="K133" s="74">
        <v>1091550</v>
      </c>
      <c r="L133" s="74">
        <v>23927</v>
      </c>
      <c r="M133" s="74">
        <v>45.62</v>
      </c>
      <c r="N133" s="74">
        <v>45.245148</v>
      </c>
      <c r="O133" s="74">
        <v>45.245148</v>
      </c>
      <c r="P133" s="74">
        <v>45.245148</v>
      </c>
      <c r="Q133" s="74">
        <v>6227642</v>
      </c>
      <c r="R133" s="74">
        <v>35753</v>
      </c>
      <c r="S133" s="74">
        <v>174.18520000000001</v>
      </c>
      <c r="T133" s="74">
        <v>8554492</v>
      </c>
      <c r="U133" s="74">
        <v>35753</v>
      </c>
      <c r="V133" s="74">
        <v>239.26650000000001</v>
      </c>
      <c r="W133" s="74">
        <v>42736</v>
      </c>
      <c r="X133" s="74">
        <v>42917</v>
      </c>
      <c r="Y133" s="74">
        <v>0</v>
      </c>
      <c r="Z133" s="74">
        <v>0</v>
      </c>
      <c r="AA133" s="74">
        <v>0</v>
      </c>
      <c r="AB133" s="74">
        <v>144</v>
      </c>
      <c r="AC133" s="74">
        <v>144</v>
      </c>
      <c r="AD133" s="74">
        <v>0</v>
      </c>
      <c r="AE133" s="74">
        <v>0</v>
      </c>
      <c r="AF133" s="74">
        <v>0</v>
      </c>
      <c r="AG133" s="74">
        <v>11.56</v>
      </c>
      <c r="AH133" s="74">
        <v>12.54</v>
      </c>
      <c r="AI133" s="74">
        <v>0</v>
      </c>
      <c r="AJ133" s="74">
        <v>0</v>
      </c>
      <c r="AK133" s="74">
        <v>0</v>
      </c>
      <c r="AL133" s="74">
        <v>2326850</v>
      </c>
      <c r="AM133" s="74">
        <v>35753</v>
      </c>
      <c r="AN133" s="74">
        <v>65.081299999999999</v>
      </c>
      <c r="AO133" s="74">
        <v>45.62</v>
      </c>
      <c r="AP133" s="74">
        <v>45.62</v>
      </c>
      <c r="AQ133" s="74">
        <v>0</v>
      </c>
      <c r="AR133" s="74">
        <v>0</v>
      </c>
      <c r="AS133" s="74">
        <v>219.12</v>
      </c>
      <c r="AT133" s="74">
        <v>225.08</v>
      </c>
      <c r="AU133" s="74">
        <v>0</v>
      </c>
      <c r="AV133" s="74">
        <v>0</v>
      </c>
      <c r="AW133" s="74">
        <v>0</v>
      </c>
      <c r="AX133" s="74">
        <v>0</v>
      </c>
      <c r="AY133" s="74">
        <v>12285</v>
      </c>
      <c r="AZ133" s="74">
        <v>11642</v>
      </c>
      <c r="BA133" s="74">
        <v>0</v>
      </c>
      <c r="BB133" s="74">
        <v>0</v>
      </c>
      <c r="BC133" s="74">
        <v>0</v>
      </c>
      <c r="BD133" s="74">
        <v>0</v>
      </c>
      <c r="BE133" s="74">
        <v>1769040</v>
      </c>
      <c r="BF133" s="74">
        <v>1676448</v>
      </c>
      <c r="BG133" s="74">
        <v>0</v>
      </c>
      <c r="BH133" s="74">
        <v>0</v>
      </c>
      <c r="BI133" s="74">
        <v>0</v>
      </c>
      <c r="BJ133" s="74">
        <v>0</v>
      </c>
      <c r="BK133" s="74">
        <v>3445488</v>
      </c>
      <c r="BL133" s="74">
        <v>23927</v>
      </c>
      <c r="BM133" s="74">
        <v>144</v>
      </c>
      <c r="BN133" s="74">
        <v>0</v>
      </c>
      <c r="BO133" s="74">
        <v>142015</v>
      </c>
      <c r="BP133" s="74">
        <v>145991</v>
      </c>
      <c r="BQ133" s="74">
        <v>0</v>
      </c>
      <c r="BR133" s="74">
        <v>0</v>
      </c>
      <c r="BS133" s="74">
        <v>0</v>
      </c>
      <c r="BT133" s="74">
        <v>288006</v>
      </c>
      <c r="BU133" s="74">
        <v>23927</v>
      </c>
      <c r="BV133" s="74">
        <v>12.036899999999999</v>
      </c>
      <c r="BW133" s="74">
        <v>2691890</v>
      </c>
      <c r="BX133" s="74">
        <v>2620381</v>
      </c>
      <c r="BY133" s="74">
        <v>0</v>
      </c>
      <c r="BZ133" s="74">
        <v>0</v>
      </c>
      <c r="CA133" s="74">
        <v>0</v>
      </c>
      <c r="CB133" s="74">
        <v>5312271</v>
      </c>
      <c r="CC133" s="74">
        <v>23927</v>
      </c>
      <c r="CD133" s="74">
        <v>222.02</v>
      </c>
      <c r="CE133" s="74">
        <v>142.81677500000001</v>
      </c>
      <c r="CF133" s="74">
        <v>174.18520000000001</v>
      </c>
      <c r="CG133" s="74">
        <v>142.81677500000001</v>
      </c>
      <c r="CH133" s="74">
        <v>142.81677500000001</v>
      </c>
      <c r="CI133" s="74">
        <v>11.937995000000001</v>
      </c>
      <c r="CJ133" s="74">
        <v>11.937995000000001</v>
      </c>
      <c r="CK133" s="74">
        <v>11.937995000000001</v>
      </c>
      <c r="CL133" s="74">
        <v>222.02</v>
      </c>
      <c r="CM133" s="74">
        <v>174.18520000000001</v>
      </c>
      <c r="CN133" s="74">
        <v>222.02</v>
      </c>
      <c r="CO133" s="74">
        <v>222.02</v>
      </c>
      <c r="CP133" s="74">
        <v>222.02</v>
      </c>
      <c r="CQ133" s="74">
        <v>23927</v>
      </c>
      <c r="CR133" s="74">
        <v>5312273</v>
      </c>
      <c r="CS133" s="74">
        <v>0</v>
      </c>
      <c r="CT133" s="74">
        <v>0</v>
      </c>
      <c r="CU133" s="74">
        <v>5312273</v>
      </c>
      <c r="CV133" s="74">
        <v>5312273</v>
      </c>
      <c r="CW133" s="74">
        <v>0</v>
      </c>
      <c r="CX133" s="74">
        <v>0</v>
      </c>
      <c r="CY133" s="74">
        <v>0</v>
      </c>
      <c r="CZ133" s="74">
        <v>0</v>
      </c>
      <c r="DA133" s="74">
        <v>0</v>
      </c>
      <c r="DB133" s="74">
        <v>0</v>
      </c>
      <c r="DC133" s="74">
        <v>0</v>
      </c>
      <c r="DD133" s="74">
        <v>0</v>
      </c>
      <c r="DE133" s="74">
        <v>0</v>
      </c>
      <c r="DF133" s="74">
        <v>0</v>
      </c>
      <c r="DG133" s="74">
        <v>0</v>
      </c>
      <c r="DH133" s="74">
        <v>0</v>
      </c>
      <c r="DI133" s="74">
        <v>0</v>
      </c>
      <c r="DJ133" s="74">
        <v>0</v>
      </c>
      <c r="DK133" s="74">
        <v>0</v>
      </c>
      <c r="DL133" s="74">
        <v>0</v>
      </c>
      <c r="DM133" s="74">
        <v>0</v>
      </c>
      <c r="DN133" s="74">
        <v>0</v>
      </c>
      <c r="DO133" s="74">
        <v>0</v>
      </c>
      <c r="DP133" s="74">
        <v>0</v>
      </c>
      <c r="DQ133" s="74">
        <v>0</v>
      </c>
      <c r="DR133" s="74">
        <v>0</v>
      </c>
      <c r="DS133" s="74">
        <v>0</v>
      </c>
      <c r="DT133" s="74">
        <v>0</v>
      </c>
      <c r="DU133" s="74">
        <v>0</v>
      </c>
      <c r="DV133" s="74">
        <v>0</v>
      </c>
      <c r="DW133" s="74">
        <v>0</v>
      </c>
      <c r="DX133" s="74">
        <v>0</v>
      </c>
      <c r="DY133" s="74">
        <v>0</v>
      </c>
      <c r="DZ133" s="74">
        <v>0</v>
      </c>
      <c r="EA133" s="74">
        <v>21</v>
      </c>
      <c r="EB133" s="74">
        <v>21</v>
      </c>
      <c r="EC133" s="74">
        <v>0</v>
      </c>
      <c r="ED133" s="74">
        <v>0</v>
      </c>
      <c r="EE133" s="74">
        <v>0</v>
      </c>
      <c r="EF133" s="74">
        <v>0</v>
      </c>
      <c r="EG133" s="74">
        <v>0</v>
      </c>
      <c r="EH133" s="74">
        <v>0</v>
      </c>
      <c r="EI133" s="74">
        <v>257985</v>
      </c>
      <c r="EJ133" s="74">
        <v>244482</v>
      </c>
      <c r="EK133" s="74">
        <v>0</v>
      </c>
      <c r="EL133" s="74">
        <v>0</v>
      </c>
      <c r="EM133" s="74">
        <v>0</v>
      </c>
      <c r="EN133" s="74">
        <v>0</v>
      </c>
      <c r="EO133" s="74">
        <v>0</v>
      </c>
      <c r="EP133" s="74">
        <v>0</v>
      </c>
      <c r="EQ133" s="74">
        <v>502467</v>
      </c>
      <c r="ER133" s="74">
        <v>23927</v>
      </c>
      <c r="ES133" s="74">
        <v>21</v>
      </c>
      <c r="ET133" s="74">
        <v>21</v>
      </c>
      <c r="EU133" s="74">
        <v>21</v>
      </c>
      <c r="EV133" s="74">
        <v>21</v>
      </c>
      <c r="EW133" s="74">
        <v>184.75</v>
      </c>
      <c r="EX133" s="74">
        <v>187.21</v>
      </c>
      <c r="EY133" s="74">
        <v>0</v>
      </c>
      <c r="EZ133" s="74">
        <v>1.63</v>
      </c>
      <c r="FA133" s="74">
        <v>0</v>
      </c>
      <c r="FB133" s="74">
        <v>0</v>
      </c>
      <c r="FC133" s="74">
        <v>0</v>
      </c>
      <c r="FD133" s="74">
        <v>0</v>
      </c>
      <c r="FE133" s="74">
        <v>0</v>
      </c>
      <c r="FF133" s="74">
        <v>0</v>
      </c>
      <c r="FG133" s="74">
        <v>0</v>
      </c>
      <c r="FH133" s="74">
        <v>0</v>
      </c>
      <c r="FI133" s="74">
        <v>0</v>
      </c>
      <c r="FJ133" s="74">
        <v>0</v>
      </c>
      <c r="FK133" s="74">
        <v>0</v>
      </c>
      <c r="FL133" s="74">
        <v>0</v>
      </c>
      <c r="FM133" s="74">
        <v>0</v>
      </c>
      <c r="FN133" s="74">
        <v>0</v>
      </c>
      <c r="FO133" s="74">
        <v>-3.24</v>
      </c>
      <c r="FP133" s="74">
        <v>0</v>
      </c>
      <c r="FQ133" s="74">
        <v>0</v>
      </c>
      <c r="FR133" s="74">
        <v>0</v>
      </c>
      <c r="FS133" s="74">
        <v>0</v>
      </c>
      <c r="FT133" s="74">
        <v>0</v>
      </c>
      <c r="FU133" s="74">
        <v>0</v>
      </c>
      <c r="FV133" s="74">
        <v>0</v>
      </c>
      <c r="FW133" s="74">
        <v>0</v>
      </c>
      <c r="FX133" s="74">
        <v>18976</v>
      </c>
      <c r="FY133" s="74">
        <v>0</v>
      </c>
      <c r="FZ133" s="74">
        <v>0</v>
      </c>
      <c r="GA133" s="74">
        <v>0</v>
      </c>
      <c r="GB133" s="74">
        <v>0</v>
      </c>
      <c r="GC133" s="74">
        <v>0</v>
      </c>
      <c r="GD133" s="74">
        <v>0</v>
      </c>
      <c r="GE133" s="74">
        <v>18976</v>
      </c>
      <c r="GF133" s="74">
        <v>23927</v>
      </c>
      <c r="GG133" s="74">
        <v>0.79310000000000003</v>
      </c>
      <c r="GH133" s="74">
        <v>0</v>
      </c>
      <c r="GI133" s="74">
        <v>0</v>
      </c>
      <c r="GJ133" s="74">
        <v>0</v>
      </c>
      <c r="GK133" s="74">
        <v>0</v>
      </c>
      <c r="GL133" s="74">
        <v>0</v>
      </c>
      <c r="GM133" s="74">
        <v>0</v>
      </c>
      <c r="GN133" s="74">
        <v>0</v>
      </c>
      <c r="GO133" s="74">
        <v>0</v>
      </c>
      <c r="GP133" s="74">
        <v>0</v>
      </c>
      <c r="GQ133" s="74">
        <v>23927</v>
      </c>
      <c r="GR133" s="74">
        <v>0</v>
      </c>
      <c r="GS133" s="74">
        <v>-39803</v>
      </c>
      <c r="GT133" s="74">
        <v>0</v>
      </c>
      <c r="GU133" s="74">
        <v>0</v>
      </c>
      <c r="GV133" s="74">
        <v>0</v>
      </c>
      <c r="GW133" s="74">
        <v>0</v>
      </c>
      <c r="GX133" s="74">
        <v>0</v>
      </c>
      <c r="GY133" s="74">
        <v>0</v>
      </c>
      <c r="GZ133" s="74">
        <v>0</v>
      </c>
      <c r="HA133" s="74">
        <v>-39803</v>
      </c>
      <c r="HB133" s="74">
        <v>23927</v>
      </c>
      <c r="HC133" s="74">
        <v>-1.6635</v>
      </c>
      <c r="HD133" s="74">
        <v>0.78658300000000003</v>
      </c>
      <c r="HE133" s="74">
        <v>0</v>
      </c>
      <c r="HF133" s="74">
        <v>0.78658300000000003</v>
      </c>
      <c r="HG133" s="74">
        <v>0</v>
      </c>
      <c r="HH133" s="74">
        <v>0.78658300000000003</v>
      </c>
      <c r="HI133" s="74">
        <v>0</v>
      </c>
      <c r="HJ133" s="74">
        <v>0.18</v>
      </c>
      <c r="HK133" s="74">
        <v>0</v>
      </c>
      <c r="HL133" s="74">
        <v>0</v>
      </c>
      <c r="HM133" s="74">
        <v>0</v>
      </c>
      <c r="HN133" s="74">
        <v>0</v>
      </c>
      <c r="HO133" s="74">
        <v>0</v>
      </c>
      <c r="HP133" s="74">
        <v>0</v>
      </c>
      <c r="HQ133" s="74">
        <v>0</v>
      </c>
      <c r="HR133" s="74">
        <v>0</v>
      </c>
      <c r="HS133" s="74">
        <v>0.28999999999999998</v>
      </c>
      <c r="HT133" s="74">
        <v>0</v>
      </c>
      <c r="HU133" s="74">
        <v>0</v>
      </c>
      <c r="HV133" s="74">
        <v>0</v>
      </c>
      <c r="HW133" s="74">
        <v>0</v>
      </c>
      <c r="HX133" s="74">
        <v>0</v>
      </c>
      <c r="HY133" s="74">
        <v>0</v>
      </c>
      <c r="HZ133" s="74">
        <v>2211</v>
      </c>
      <c r="IA133" s="74">
        <v>0</v>
      </c>
      <c r="IB133" s="74">
        <v>0</v>
      </c>
      <c r="IC133" s="74">
        <v>0</v>
      </c>
      <c r="ID133" s="74">
        <v>0</v>
      </c>
      <c r="IE133" s="74">
        <v>0</v>
      </c>
      <c r="IF133" s="74">
        <v>0</v>
      </c>
      <c r="IG133" s="74">
        <v>0</v>
      </c>
      <c r="IH133" s="74">
        <v>2211</v>
      </c>
      <c r="II133" s="74">
        <v>23927</v>
      </c>
      <c r="IJ133" s="74">
        <v>9.2399999999999996E-2</v>
      </c>
      <c r="IK133" s="74">
        <v>0</v>
      </c>
      <c r="IL133" s="74">
        <v>3376</v>
      </c>
      <c r="IM133" s="74">
        <v>0</v>
      </c>
      <c r="IN133" s="74">
        <v>0</v>
      </c>
      <c r="IO133" s="74">
        <v>0</v>
      </c>
      <c r="IP133" s="74">
        <v>0</v>
      </c>
      <c r="IQ133" s="74">
        <v>0</v>
      </c>
      <c r="IR133" s="74">
        <v>0</v>
      </c>
      <c r="IS133" s="74">
        <v>3376</v>
      </c>
      <c r="IT133" s="74">
        <v>23927</v>
      </c>
      <c r="IU133" s="74">
        <v>0.1411</v>
      </c>
      <c r="IV133" s="74">
        <v>9.2399999999999996E-2</v>
      </c>
      <c r="IW133" s="74">
        <v>9.2399999999999996E-2</v>
      </c>
      <c r="IX133" s="74">
        <v>9.2399999999999996E-2</v>
      </c>
      <c r="IY133" s="74">
        <v>0.1411</v>
      </c>
      <c r="IZ133" s="74">
        <v>0.1411</v>
      </c>
      <c r="JA133" s="74">
        <v>0.1411</v>
      </c>
    </row>
    <row r="134" spans="1:261" x14ac:dyDescent="0.25">
      <c r="A134" s="74" t="s">
        <v>13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305426</v>
      </c>
      <c r="G134" s="74">
        <v>307753</v>
      </c>
      <c r="H134" s="74">
        <v>0</v>
      </c>
      <c r="I134" s="74">
        <v>0</v>
      </c>
      <c r="J134" s="74">
        <v>0</v>
      </c>
      <c r="K134" s="74">
        <v>613179</v>
      </c>
      <c r="L134" s="74">
        <v>13441</v>
      </c>
      <c r="M134" s="74">
        <v>45.62</v>
      </c>
      <c r="N134" s="74">
        <v>45.62</v>
      </c>
      <c r="O134" s="74">
        <v>45.62</v>
      </c>
      <c r="P134" s="74">
        <v>45.62</v>
      </c>
      <c r="Q134" s="74">
        <v>3514991</v>
      </c>
      <c r="R134" s="74">
        <v>21520</v>
      </c>
      <c r="S134" s="74">
        <v>163.33600000000001</v>
      </c>
      <c r="T134" s="74">
        <v>5259392</v>
      </c>
      <c r="U134" s="74">
        <v>21520</v>
      </c>
      <c r="V134" s="74">
        <v>244.3955</v>
      </c>
      <c r="W134" s="74">
        <v>42736</v>
      </c>
      <c r="X134" s="74">
        <v>42917</v>
      </c>
      <c r="Y134" s="74">
        <v>0</v>
      </c>
      <c r="Z134" s="74">
        <v>0</v>
      </c>
      <c r="AA134" s="74">
        <v>0</v>
      </c>
      <c r="AB134" s="74">
        <v>119.91</v>
      </c>
      <c r="AC134" s="74">
        <v>115.6</v>
      </c>
      <c r="AD134" s="74">
        <v>0</v>
      </c>
      <c r="AE134" s="74">
        <v>0</v>
      </c>
      <c r="AF134" s="74">
        <v>0</v>
      </c>
      <c r="AG134" s="74">
        <v>10.11</v>
      </c>
      <c r="AH134" s="74">
        <v>10.67</v>
      </c>
      <c r="AI134" s="74">
        <v>0</v>
      </c>
      <c r="AJ134" s="74">
        <v>0</v>
      </c>
      <c r="AK134" s="74">
        <v>0</v>
      </c>
      <c r="AL134" s="74">
        <v>1744401</v>
      </c>
      <c r="AM134" s="74">
        <v>21520</v>
      </c>
      <c r="AN134" s="74">
        <v>81.0595</v>
      </c>
      <c r="AO134" s="74">
        <v>45.62</v>
      </c>
      <c r="AP134" s="74">
        <v>45.62</v>
      </c>
      <c r="AQ134" s="74">
        <v>0</v>
      </c>
      <c r="AR134" s="74">
        <v>0</v>
      </c>
      <c r="AS134" s="74">
        <v>199.29</v>
      </c>
      <c r="AT134" s="74">
        <v>197.78</v>
      </c>
      <c r="AU134" s="74">
        <v>0</v>
      </c>
      <c r="AV134" s="74">
        <v>0</v>
      </c>
      <c r="AW134" s="74">
        <v>0</v>
      </c>
      <c r="AX134" s="74">
        <v>0</v>
      </c>
      <c r="AY134" s="74">
        <v>6695</v>
      </c>
      <c r="AZ134" s="74">
        <v>6746</v>
      </c>
      <c r="BA134" s="74">
        <v>0</v>
      </c>
      <c r="BB134" s="74">
        <v>0</v>
      </c>
      <c r="BC134" s="74">
        <v>0</v>
      </c>
      <c r="BD134" s="74">
        <v>0</v>
      </c>
      <c r="BE134" s="74">
        <v>802797</v>
      </c>
      <c r="BF134" s="74">
        <v>779838</v>
      </c>
      <c r="BG134" s="74">
        <v>0</v>
      </c>
      <c r="BH134" s="74">
        <v>0</v>
      </c>
      <c r="BI134" s="74">
        <v>0</v>
      </c>
      <c r="BJ134" s="74">
        <v>0</v>
      </c>
      <c r="BK134" s="74">
        <v>1582635</v>
      </c>
      <c r="BL134" s="74">
        <v>13441</v>
      </c>
      <c r="BM134" s="74">
        <v>117.74679999999999</v>
      </c>
      <c r="BN134" s="74">
        <v>0</v>
      </c>
      <c r="BO134" s="74">
        <v>67686</v>
      </c>
      <c r="BP134" s="74">
        <v>71980</v>
      </c>
      <c r="BQ134" s="74">
        <v>0</v>
      </c>
      <c r="BR134" s="74">
        <v>0</v>
      </c>
      <c r="BS134" s="74">
        <v>0</v>
      </c>
      <c r="BT134" s="74">
        <v>139666</v>
      </c>
      <c r="BU134" s="74">
        <v>13441</v>
      </c>
      <c r="BV134" s="74">
        <v>10.391</v>
      </c>
      <c r="BW134" s="74">
        <v>1334245</v>
      </c>
      <c r="BX134" s="74">
        <v>1334225</v>
      </c>
      <c r="BY134" s="74">
        <v>0</v>
      </c>
      <c r="BZ134" s="74">
        <v>0</v>
      </c>
      <c r="CA134" s="74">
        <v>0</v>
      </c>
      <c r="CB134" s="74">
        <v>2668470</v>
      </c>
      <c r="CC134" s="74">
        <v>13441</v>
      </c>
      <c r="CD134" s="74">
        <v>198.53190000000001</v>
      </c>
      <c r="CE134" s="74">
        <v>117.74679999999999</v>
      </c>
      <c r="CF134" s="74">
        <v>163.33600000000001</v>
      </c>
      <c r="CG134" s="74">
        <v>117.74679999999999</v>
      </c>
      <c r="CH134" s="74">
        <v>117.74679999999999</v>
      </c>
      <c r="CI134" s="74">
        <v>10.391</v>
      </c>
      <c r="CJ134" s="74">
        <v>10.391</v>
      </c>
      <c r="CK134" s="74">
        <v>10.391</v>
      </c>
      <c r="CL134" s="74">
        <v>198.53190000000001</v>
      </c>
      <c r="CM134" s="74">
        <v>163.33600000000001</v>
      </c>
      <c r="CN134" s="74">
        <v>198.53190000000001</v>
      </c>
      <c r="CO134" s="74">
        <v>198.53190000000001</v>
      </c>
      <c r="CP134" s="74">
        <v>198.53190000000001</v>
      </c>
      <c r="CQ134" s="74">
        <v>13441</v>
      </c>
      <c r="CR134" s="74">
        <v>2668467</v>
      </c>
      <c r="CS134" s="74">
        <v>0</v>
      </c>
      <c r="CT134" s="74">
        <v>0</v>
      </c>
      <c r="CU134" s="74">
        <v>2668467</v>
      </c>
      <c r="CV134" s="74">
        <v>2668472</v>
      </c>
      <c r="CW134" s="74">
        <v>-5</v>
      </c>
      <c r="CX134" s="74">
        <v>0</v>
      </c>
      <c r="CY134" s="74">
        <v>5</v>
      </c>
      <c r="CZ134" s="74">
        <v>0</v>
      </c>
      <c r="DA134" s="74">
        <v>0</v>
      </c>
      <c r="DB134" s="74">
        <v>0</v>
      </c>
      <c r="DC134" s="74">
        <v>0</v>
      </c>
      <c r="DD134" s="74">
        <v>0</v>
      </c>
      <c r="DE134" s="74">
        <v>0</v>
      </c>
      <c r="DF134" s="74">
        <v>0</v>
      </c>
      <c r="DG134" s="74">
        <v>0</v>
      </c>
      <c r="DH134" s="74">
        <v>0</v>
      </c>
      <c r="DI134" s="74">
        <v>0</v>
      </c>
      <c r="DJ134" s="74">
        <v>0</v>
      </c>
      <c r="DK134" s="74">
        <v>0</v>
      </c>
      <c r="DL134" s="74">
        <v>0</v>
      </c>
      <c r="DM134" s="74">
        <v>0</v>
      </c>
      <c r="DN134" s="74">
        <v>0</v>
      </c>
      <c r="DO134" s="74">
        <v>0</v>
      </c>
      <c r="DP134" s="74">
        <v>0</v>
      </c>
      <c r="DQ134" s="74">
        <v>0</v>
      </c>
      <c r="DR134" s="74">
        <v>0</v>
      </c>
      <c r="DS134" s="74">
        <v>0</v>
      </c>
      <c r="DT134" s="74">
        <v>0</v>
      </c>
      <c r="DU134" s="74">
        <v>0</v>
      </c>
      <c r="DV134" s="74">
        <v>0</v>
      </c>
      <c r="DW134" s="74">
        <v>0</v>
      </c>
      <c r="DX134" s="74">
        <v>0</v>
      </c>
      <c r="DY134" s="74">
        <v>0</v>
      </c>
      <c r="DZ134" s="74">
        <v>0</v>
      </c>
      <c r="EA134" s="74">
        <v>21</v>
      </c>
      <c r="EB134" s="74">
        <v>21</v>
      </c>
      <c r="EC134" s="74">
        <v>0</v>
      </c>
      <c r="ED134" s="74">
        <v>0</v>
      </c>
      <c r="EE134" s="74">
        <v>0</v>
      </c>
      <c r="EF134" s="74">
        <v>0</v>
      </c>
      <c r="EG134" s="74">
        <v>0</v>
      </c>
      <c r="EH134" s="74">
        <v>0</v>
      </c>
      <c r="EI134" s="74">
        <v>140595</v>
      </c>
      <c r="EJ134" s="74">
        <v>141666</v>
      </c>
      <c r="EK134" s="74">
        <v>0</v>
      </c>
      <c r="EL134" s="74">
        <v>0</v>
      </c>
      <c r="EM134" s="74">
        <v>0</v>
      </c>
      <c r="EN134" s="74">
        <v>0</v>
      </c>
      <c r="EO134" s="74">
        <v>0</v>
      </c>
      <c r="EP134" s="74">
        <v>0</v>
      </c>
      <c r="EQ134" s="74">
        <v>282261</v>
      </c>
      <c r="ER134" s="74">
        <v>13441</v>
      </c>
      <c r="ES134" s="74">
        <v>21</v>
      </c>
      <c r="ET134" s="74">
        <v>21</v>
      </c>
      <c r="EU134" s="74">
        <v>21</v>
      </c>
      <c r="EV134" s="74">
        <v>21</v>
      </c>
      <c r="EW134" s="74">
        <v>184.75</v>
      </c>
      <c r="EX134" s="74">
        <v>187.21</v>
      </c>
      <c r="EY134" s="74">
        <v>1.92</v>
      </c>
      <c r="EZ134" s="74">
        <v>3.25</v>
      </c>
      <c r="FA134" s="74">
        <v>0</v>
      </c>
      <c r="FB134" s="74">
        <v>0</v>
      </c>
      <c r="FC134" s="74">
        <v>0</v>
      </c>
      <c r="FD134" s="74">
        <v>0</v>
      </c>
      <c r="FE134" s="74">
        <v>0</v>
      </c>
      <c r="FF134" s="74">
        <v>0</v>
      </c>
      <c r="FG134" s="74">
        <v>0.73</v>
      </c>
      <c r="FH134" s="74">
        <v>1.35</v>
      </c>
      <c r="FI134" s="74">
        <v>0</v>
      </c>
      <c r="FJ134" s="74">
        <v>0</v>
      </c>
      <c r="FK134" s="74">
        <v>0</v>
      </c>
      <c r="FL134" s="74">
        <v>0</v>
      </c>
      <c r="FM134" s="74">
        <v>0</v>
      </c>
      <c r="FN134" s="74">
        <v>0</v>
      </c>
      <c r="FO134" s="74">
        <v>0</v>
      </c>
      <c r="FP134" s="74">
        <v>0</v>
      </c>
      <c r="FQ134" s="74">
        <v>0</v>
      </c>
      <c r="FR134" s="74">
        <v>0</v>
      </c>
      <c r="FS134" s="74">
        <v>0</v>
      </c>
      <c r="FT134" s="74">
        <v>0</v>
      </c>
      <c r="FU134" s="74">
        <v>0</v>
      </c>
      <c r="FV134" s="74">
        <v>0</v>
      </c>
      <c r="FW134" s="74">
        <v>12854</v>
      </c>
      <c r="FX134" s="74">
        <v>21925</v>
      </c>
      <c r="FY134" s="74">
        <v>0</v>
      </c>
      <c r="FZ134" s="74">
        <v>0</v>
      </c>
      <c r="GA134" s="74">
        <v>0</v>
      </c>
      <c r="GB134" s="74">
        <v>0</v>
      </c>
      <c r="GC134" s="74">
        <v>0</v>
      </c>
      <c r="GD134" s="74">
        <v>0</v>
      </c>
      <c r="GE134" s="74">
        <v>34779</v>
      </c>
      <c r="GF134" s="74">
        <v>13441</v>
      </c>
      <c r="GG134" s="74">
        <v>2.5874999999999999</v>
      </c>
      <c r="GH134" s="74">
        <v>4887</v>
      </c>
      <c r="GI134" s="74">
        <v>9107</v>
      </c>
      <c r="GJ134" s="74">
        <v>0</v>
      </c>
      <c r="GK134" s="74">
        <v>0</v>
      </c>
      <c r="GL134" s="74">
        <v>0</v>
      </c>
      <c r="GM134" s="74">
        <v>0</v>
      </c>
      <c r="GN134" s="74">
        <v>0</v>
      </c>
      <c r="GO134" s="74">
        <v>0</v>
      </c>
      <c r="GP134" s="74">
        <v>13994</v>
      </c>
      <c r="GQ134" s="74">
        <v>13441</v>
      </c>
      <c r="GR134" s="74">
        <v>1.0410999999999999</v>
      </c>
      <c r="GS134" s="74">
        <v>0</v>
      </c>
      <c r="GT134" s="74">
        <v>0</v>
      </c>
      <c r="GU134" s="74">
        <v>0</v>
      </c>
      <c r="GV134" s="74">
        <v>0</v>
      </c>
      <c r="GW134" s="74">
        <v>0</v>
      </c>
      <c r="GX134" s="74">
        <v>0</v>
      </c>
      <c r="GY134" s="74">
        <v>0</v>
      </c>
      <c r="GZ134" s="74">
        <v>0</v>
      </c>
      <c r="HA134" s="74">
        <v>0</v>
      </c>
      <c r="HB134" s="74">
        <v>13441</v>
      </c>
      <c r="HC134" s="74">
        <v>0</v>
      </c>
      <c r="HD134" s="74">
        <v>2.5874999999999999</v>
      </c>
      <c r="HE134" s="74">
        <v>1.0410999999999999</v>
      </c>
      <c r="HF134" s="74">
        <v>2.5874999999999999</v>
      </c>
      <c r="HG134" s="74">
        <v>1.0410999999999999</v>
      </c>
      <c r="HH134" s="74">
        <v>2.5874999999999999</v>
      </c>
      <c r="HI134" s="74">
        <v>1.0410999999999999</v>
      </c>
      <c r="HJ134" s="74">
        <v>0</v>
      </c>
      <c r="HK134" s="74">
        <v>0</v>
      </c>
      <c r="HL134" s="74">
        <v>0</v>
      </c>
      <c r="HM134" s="74">
        <v>0</v>
      </c>
      <c r="HN134" s="74">
        <v>0</v>
      </c>
      <c r="HO134" s="74">
        <v>0</v>
      </c>
      <c r="HP134" s="74">
        <v>0</v>
      </c>
      <c r="HQ134" s="74">
        <v>0</v>
      </c>
      <c r="HR134" s="74">
        <v>0</v>
      </c>
      <c r="HS134" s="74">
        <v>0.28999999999999998</v>
      </c>
      <c r="HT134" s="74">
        <v>0</v>
      </c>
      <c r="HU134" s="74">
        <v>0</v>
      </c>
      <c r="HV134" s="74">
        <v>0</v>
      </c>
      <c r="HW134" s="74">
        <v>0</v>
      </c>
      <c r="HX134" s="74">
        <v>0</v>
      </c>
      <c r="HY134" s="74">
        <v>0</v>
      </c>
      <c r="HZ134" s="74">
        <v>0</v>
      </c>
      <c r="IA134" s="74">
        <v>0</v>
      </c>
      <c r="IB134" s="74">
        <v>0</v>
      </c>
      <c r="IC134" s="74">
        <v>0</v>
      </c>
      <c r="ID134" s="74">
        <v>0</v>
      </c>
      <c r="IE134" s="74">
        <v>0</v>
      </c>
      <c r="IF134" s="74">
        <v>0</v>
      </c>
      <c r="IG134" s="74">
        <v>0</v>
      </c>
      <c r="IH134" s="74">
        <v>0</v>
      </c>
      <c r="II134" s="74">
        <v>13441</v>
      </c>
      <c r="IJ134" s="74">
        <v>0</v>
      </c>
      <c r="IK134" s="74">
        <v>0</v>
      </c>
      <c r="IL134" s="74">
        <v>1956</v>
      </c>
      <c r="IM134" s="74">
        <v>0</v>
      </c>
      <c r="IN134" s="74">
        <v>0</v>
      </c>
      <c r="IO134" s="74">
        <v>0</v>
      </c>
      <c r="IP134" s="74">
        <v>0</v>
      </c>
      <c r="IQ134" s="74">
        <v>0</v>
      </c>
      <c r="IR134" s="74">
        <v>0</v>
      </c>
      <c r="IS134" s="74">
        <v>1956</v>
      </c>
      <c r="IT134" s="74">
        <v>13441</v>
      </c>
      <c r="IU134" s="74">
        <v>0.14549999999999999</v>
      </c>
      <c r="IV134" s="74">
        <v>0</v>
      </c>
      <c r="IW134" s="74">
        <v>0</v>
      </c>
      <c r="IX134" s="74">
        <v>0</v>
      </c>
      <c r="IY134" s="74">
        <v>0.14549999999999999</v>
      </c>
      <c r="IZ134" s="74">
        <v>0.14549999999999999</v>
      </c>
      <c r="JA134" s="74">
        <v>0.14549999999999999</v>
      </c>
    </row>
    <row r="135" spans="1:261" x14ac:dyDescent="0.25">
      <c r="A135" s="74" t="s">
        <v>13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516875</v>
      </c>
      <c r="G135" s="74">
        <v>487906</v>
      </c>
      <c r="H135" s="74">
        <v>0</v>
      </c>
      <c r="I135" s="74">
        <v>0</v>
      </c>
      <c r="J135" s="74">
        <v>0</v>
      </c>
      <c r="K135" s="74">
        <v>1004781</v>
      </c>
      <c r="L135" s="74">
        <v>22025</v>
      </c>
      <c r="M135" s="74">
        <v>45.62</v>
      </c>
      <c r="N135" s="74">
        <v>45.62</v>
      </c>
      <c r="O135" s="74">
        <v>45.62</v>
      </c>
      <c r="P135" s="74">
        <v>45.62</v>
      </c>
      <c r="Q135" s="74">
        <v>5854344</v>
      </c>
      <c r="R135" s="74">
        <v>35846</v>
      </c>
      <c r="S135" s="74">
        <v>163.3193</v>
      </c>
      <c r="T135" s="74">
        <v>8406455</v>
      </c>
      <c r="U135" s="74">
        <v>35846</v>
      </c>
      <c r="V135" s="74">
        <v>234.51580000000001</v>
      </c>
      <c r="W135" s="74">
        <v>42736</v>
      </c>
      <c r="X135" s="74">
        <v>42917</v>
      </c>
      <c r="Y135" s="74">
        <v>0</v>
      </c>
      <c r="Z135" s="74">
        <v>0</v>
      </c>
      <c r="AA135" s="74">
        <v>0</v>
      </c>
      <c r="AB135" s="74">
        <v>119.13</v>
      </c>
      <c r="AC135" s="74">
        <v>127.8</v>
      </c>
      <c r="AD135" s="74">
        <v>0</v>
      </c>
      <c r="AE135" s="74">
        <v>0</v>
      </c>
      <c r="AF135" s="74">
        <v>0</v>
      </c>
      <c r="AG135" s="74">
        <v>9.39</v>
      </c>
      <c r="AH135" s="74">
        <v>11.78</v>
      </c>
      <c r="AI135" s="74">
        <v>0</v>
      </c>
      <c r="AJ135" s="74">
        <v>0</v>
      </c>
      <c r="AK135" s="74">
        <v>0</v>
      </c>
      <c r="AL135" s="74">
        <v>2552111</v>
      </c>
      <c r="AM135" s="74">
        <v>35846</v>
      </c>
      <c r="AN135" s="74">
        <v>71.1965</v>
      </c>
      <c r="AO135" s="74">
        <v>45.62</v>
      </c>
      <c r="AP135" s="74">
        <v>45.62</v>
      </c>
      <c r="AQ135" s="74">
        <v>0</v>
      </c>
      <c r="AR135" s="74">
        <v>0</v>
      </c>
      <c r="AS135" s="74">
        <v>195.14</v>
      </c>
      <c r="AT135" s="74">
        <v>208.12</v>
      </c>
      <c r="AU135" s="74">
        <v>0</v>
      </c>
      <c r="AV135" s="74">
        <v>0</v>
      </c>
      <c r="AW135" s="74">
        <v>0</v>
      </c>
      <c r="AX135" s="74">
        <v>0</v>
      </c>
      <c r="AY135" s="74">
        <v>11330</v>
      </c>
      <c r="AZ135" s="74">
        <v>10695</v>
      </c>
      <c r="BA135" s="74">
        <v>0</v>
      </c>
      <c r="BB135" s="74">
        <v>0</v>
      </c>
      <c r="BC135" s="74">
        <v>0</v>
      </c>
      <c r="BD135" s="74">
        <v>0</v>
      </c>
      <c r="BE135" s="74">
        <v>1349743</v>
      </c>
      <c r="BF135" s="74">
        <v>1366821</v>
      </c>
      <c r="BG135" s="74">
        <v>0</v>
      </c>
      <c r="BH135" s="74">
        <v>0</v>
      </c>
      <c r="BI135" s="74">
        <v>0</v>
      </c>
      <c r="BJ135" s="74">
        <v>0</v>
      </c>
      <c r="BK135" s="74">
        <v>2716564</v>
      </c>
      <c r="BL135" s="74">
        <v>22025</v>
      </c>
      <c r="BM135" s="74">
        <v>123.34</v>
      </c>
      <c r="BN135" s="74">
        <v>0</v>
      </c>
      <c r="BO135" s="74">
        <v>106389</v>
      </c>
      <c r="BP135" s="74">
        <v>125987</v>
      </c>
      <c r="BQ135" s="74">
        <v>0</v>
      </c>
      <c r="BR135" s="74">
        <v>0</v>
      </c>
      <c r="BS135" s="74">
        <v>0</v>
      </c>
      <c r="BT135" s="74">
        <v>232376</v>
      </c>
      <c r="BU135" s="74">
        <v>22025</v>
      </c>
      <c r="BV135" s="74">
        <v>10.550599999999999</v>
      </c>
      <c r="BW135" s="74">
        <v>2210937</v>
      </c>
      <c r="BX135" s="74">
        <v>2225844</v>
      </c>
      <c r="BY135" s="74">
        <v>0</v>
      </c>
      <c r="BZ135" s="74">
        <v>0</v>
      </c>
      <c r="CA135" s="74">
        <v>0</v>
      </c>
      <c r="CB135" s="74">
        <v>4436781</v>
      </c>
      <c r="CC135" s="74">
        <v>22025</v>
      </c>
      <c r="CD135" s="74">
        <v>201.44290000000001</v>
      </c>
      <c r="CE135" s="74">
        <v>123.34</v>
      </c>
      <c r="CF135" s="74">
        <v>163.3193</v>
      </c>
      <c r="CG135" s="74">
        <v>123.34</v>
      </c>
      <c r="CH135" s="74">
        <v>123.34</v>
      </c>
      <c r="CI135" s="74">
        <v>10.550599999999999</v>
      </c>
      <c r="CJ135" s="74">
        <v>10.550599999999999</v>
      </c>
      <c r="CK135" s="74">
        <v>10.550599999999999</v>
      </c>
      <c r="CL135" s="74">
        <v>201.44290000000001</v>
      </c>
      <c r="CM135" s="74">
        <v>163.3193</v>
      </c>
      <c r="CN135" s="74">
        <v>201.44290000000001</v>
      </c>
      <c r="CO135" s="74">
        <v>201.44290000000001</v>
      </c>
      <c r="CP135" s="74">
        <v>201.44290000000001</v>
      </c>
      <c r="CQ135" s="74">
        <v>22025</v>
      </c>
      <c r="CR135" s="74">
        <v>4436780</v>
      </c>
      <c r="CS135" s="74">
        <v>0</v>
      </c>
      <c r="CT135" s="74">
        <v>0</v>
      </c>
      <c r="CU135" s="74">
        <v>4436780</v>
      </c>
      <c r="CV135" s="74">
        <v>4436779</v>
      </c>
      <c r="CW135" s="74">
        <v>1</v>
      </c>
      <c r="CX135" s="74">
        <v>1</v>
      </c>
      <c r="CY135" s="74">
        <v>0</v>
      </c>
      <c r="CZ135" s="74">
        <v>0</v>
      </c>
      <c r="DA135" s="74">
        <v>0</v>
      </c>
      <c r="DB135" s="74">
        <v>0</v>
      </c>
      <c r="DC135" s="74">
        <v>0</v>
      </c>
      <c r="DD135" s="74">
        <v>0</v>
      </c>
      <c r="DE135" s="74">
        <v>0</v>
      </c>
      <c r="DF135" s="74">
        <v>0</v>
      </c>
      <c r="DG135" s="74">
        <v>0</v>
      </c>
      <c r="DH135" s="74">
        <v>0</v>
      </c>
      <c r="DI135" s="74">
        <v>0</v>
      </c>
      <c r="DJ135" s="74">
        <v>0</v>
      </c>
      <c r="DK135" s="74">
        <v>0</v>
      </c>
      <c r="DL135" s="74">
        <v>0</v>
      </c>
      <c r="DM135" s="74">
        <v>0</v>
      </c>
      <c r="DN135" s="74">
        <v>0</v>
      </c>
      <c r="DO135" s="74">
        <v>0</v>
      </c>
      <c r="DP135" s="74">
        <v>0</v>
      </c>
      <c r="DQ135" s="74">
        <v>0</v>
      </c>
      <c r="DR135" s="74">
        <v>0</v>
      </c>
      <c r="DS135" s="74">
        <v>0</v>
      </c>
      <c r="DT135" s="74">
        <v>0</v>
      </c>
      <c r="DU135" s="74">
        <v>0</v>
      </c>
      <c r="DV135" s="74">
        <v>0</v>
      </c>
      <c r="DW135" s="74">
        <v>0</v>
      </c>
      <c r="DX135" s="74">
        <v>0</v>
      </c>
      <c r="DY135" s="74">
        <v>0</v>
      </c>
      <c r="DZ135" s="74">
        <v>0</v>
      </c>
      <c r="EA135" s="74">
        <v>21</v>
      </c>
      <c r="EB135" s="74">
        <v>21</v>
      </c>
      <c r="EC135" s="74">
        <v>0</v>
      </c>
      <c r="ED135" s="74">
        <v>0</v>
      </c>
      <c r="EE135" s="74">
        <v>0</v>
      </c>
      <c r="EF135" s="74">
        <v>0</v>
      </c>
      <c r="EG135" s="74">
        <v>0</v>
      </c>
      <c r="EH135" s="74">
        <v>0</v>
      </c>
      <c r="EI135" s="74">
        <v>237930</v>
      </c>
      <c r="EJ135" s="74">
        <v>224595</v>
      </c>
      <c r="EK135" s="74">
        <v>0</v>
      </c>
      <c r="EL135" s="74">
        <v>0</v>
      </c>
      <c r="EM135" s="74">
        <v>0</v>
      </c>
      <c r="EN135" s="74">
        <v>0</v>
      </c>
      <c r="EO135" s="74">
        <v>0</v>
      </c>
      <c r="EP135" s="74">
        <v>0</v>
      </c>
      <c r="EQ135" s="74">
        <v>462525</v>
      </c>
      <c r="ER135" s="74">
        <v>22025</v>
      </c>
      <c r="ES135" s="74">
        <v>21</v>
      </c>
      <c r="ET135" s="74">
        <v>21</v>
      </c>
      <c r="EU135" s="74">
        <v>21</v>
      </c>
      <c r="EV135" s="74">
        <v>21</v>
      </c>
      <c r="EW135" s="74">
        <v>184.75</v>
      </c>
      <c r="EX135" s="74">
        <v>187.21</v>
      </c>
      <c r="EY135" s="74">
        <v>0</v>
      </c>
      <c r="EZ135" s="74">
        <v>1.63</v>
      </c>
      <c r="FA135" s="74">
        <v>0</v>
      </c>
      <c r="FB135" s="74">
        <v>0</v>
      </c>
      <c r="FC135" s="74">
        <v>0</v>
      </c>
      <c r="FD135" s="74">
        <v>0</v>
      </c>
      <c r="FE135" s="74">
        <v>0</v>
      </c>
      <c r="FF135" s="74">
        <v>0</v>
      </c>
      <c r="FG135" s="74">
        <v>0</v>
      </c>
      <c r="FH135" s="74">
        <v>0</v>
      </c>
      <c r="FI135" s="74">
        <v>0</v>
      </c>
      <c r="FJ135" s="74">
        <v>0</v>
      </c>
      <c r="FK135" s="74">
        <v>0</v>
      </c>
      <c r="FL135" s="74">
        <v>0</v>
      </c>
      <c r="FM135" s="74">
        <v>0</v>
      </c>
      <c r="FN135" s="74">
        <v>0</v>
      </c>
      <c r="FO135" s="74">
        <v>0</v>
      </c>
      <c r="FP135" s="74">
        <v>0</v>
      </c>
      <c r="FQ135" s="74">
        <v>0</v>
      </c>
      <c r="FR135" s="74">
        <v>0</v>
      </c>
      <c r="FS135" s="74">
        <v>0</v>
      </c>
      <c r="FT135" s="74">
        <v>0</v>
      </c>
      <c r="FU135" s="74">
        <v>0</v>
      </c>
      <c r="FV135" s="74">
        <v>0</v>
      </c>
      <c r="FW135" s="74">
        <v>0</v>
      </c>
      <c r="FX135" s="74">
        <v>17433</v>
      </c>
      <c r="FY135" s="74">
        <v>0</v>
      </c>
      <c r="FZ135" s="74">
        <v>0</v>
      </c>
      <c r="GA135" s="74">
        <v>0</v>
      </c>
      <c r="GB135" s="74">
        <v>0</v>
      </c>
      <c r="GC135" s="74">
        <v>0</v>
      </c>
      <c r="GD135" s="74">
        <v>0</v>
      </c>
      <c r="GE135" s="74">
        <v>17433</v>
      </c>
      <c r="GF135" s="74">
        <v>22025</v>
      </c>
      <c r="GG135" s="74">
        <v>0.79149999999999998</v>
      </c>
      <c r="GH135" s="74">
        <v>0</v>
      </c>
      <c r="GI135" s="74">
        <v>0</v>
      </c>
      <c r="GJ135" s="74">
        <v>0</v>
      </c>
      <c r="GK135" s="74">
        <v>0</v>
      </c>
      <c r="GL135" s="74">
        <v>0</v>
      </c>
      <c r="GM135" s="74">
        <v>0</v>
      </c>
      <c r="GN135" s="74">
        <v>0</v>
      </c>
      <c r="GO135" s="74">
        <v>0</v>
      </c>
      <c r="GP135" s="74">
        <v>0</v>
      </c>
      <c r="GQ135" s="74">
        <v>22025</v>
      </c>
      <c r="GR135" s="74">
        <v>0</v>
      </c>
      <c r="GS135" s="74">
        <v>0</v>
      </c>
      <c r="GT135" s="74">
        <v>0</v>
      </c>
      <c r="GU135" s="74">
        <v>0</v>
      </c>
      <c r="GV135" s="74">
        <v>0</v>
      </c>
      <c r="GW135" s="74">
        <v>0</v>
      </c>
      <c r="GX135" s="74">
        <v>0</v>
      </c>
      <c r="GY135" s="74">
        <v>0</v>
      </c>
      <c r="GZ135" s="74">
        <v>0</v>
      </c>
      <c r="HA135" s="74">
        <v>0</v>
      </c>
      <c r="HB135" s="74">
        <v>22025</v>
      </c>
      <c r="HC135" s="74">
        <v>0</v>
      </c>
      <c r="HD135" s="74">
        <v>0.79149999999999998</v>
      </c>
      <c r="HE135" s="74">
        <v>0</v>
      </c>
      <c r="HF135" s="74">
        <v>0.79149999999999998</v>
      </c>
      <c r="HG135" s="74">
        <v>0</v>
      </c>
      <c r="HH135" s="74">
        <v>0.79149999999999998</v>
      </c>
      <c r="HI135" s="74">
        <v>0</v>
      </c>
      <c r="HJ135" s="74">
        <v>0</v>
      </c>
      <c r="HK135" s="74">
        <v>0</v>
      </c>
      <c r="HL135" s="74">
        <v>0</v>
      </c>
      <c r="HM135" s="74">
        <v>0</v>
      </c>
      <c r="HN135" s="74">
        <v>0</v>
      </c>
      <c r="HO135" s="74">
        <v>0</v>
      </c>
      <c r="HP135" s="74">
        <v>0</v>
      </c>
      <c r="HQ135" s="74">
        <v>0</v>
      </c>
      <c r="HR135" s="74">
        <v>0</v>
      </c>
      <c r="HS135" s="74">
        <v>0.28999999999999998</v>
      </c>
      <c r="HT135" s="74">
        <v>0</v>
      </c>
      <c r="HU135" s="74">
        <v>0</v>
      </c>
      <c r="HV135" s="74">
        <v>0</v>
      </c>
      <c r="HW135" s="74">
        <v>0</v>
      </c>
      <c r="HX135" s="74">
        <v>0</v>
      </c>
      <c r="HY135" s="74">
        <v>0</v>
      </c>
      <c r="HZ135" s="74">
        <v>0</v>
      </c>
      <c r="IA135" s="74">
        <v>0</v>
      </c>
      <c r="IB135" s="74">
        <v>0</v>
      </c>
      <c r="IC135" s="74">
        <v>0</v>
      </c>
      <c r="ID135" s="74">
        <v>0</v>
      </c>
      <c r="IE135" s="74">
        <v>0</v>
      </c>
      <c r="IF135" s="74">
        <v>0</v>
      </c>
      <c r="IG135" s="74">
        <v>0</v>
      </c>
      <c r="IH135" s="74">
        <v>0</v>
      </c>
      <c r="II135" s="74">
        <v>22025</v>
      </c>
      <c r="IJ135" s="74">
        <v>0</v>
      </c>
      <c r="IK135" s="74">
        <v>0</v>
      </c>
      <c r="IL135" s="74">
        <v>3102</v>
      </c>
      <c r="IM135" s="74">
        <v>0</v>
      </c>
      <c r="IN135" s="74">
        <v>0</v>
      </c>
      <c r="IO135" s="74">
        <v>0</v>
      </c>
      <c r="IP135" s="74">
        <v>0</v>
      </c>
      <c r="IQ135" s="74">
        <v>0</v>
      </c>
      <c r="IR135" s="74">
        <v>0</v>
      </c>
      <c r="IS135" s="74">
        <v>3102</v>
      </c>
      <c r="IT135" s="74">
        <v>22025</v>
      </c>
      <c r="IU135" s="74">
        <v>0.14080000000000001</v>
      </c>
      <c r="IV135" s="74">
        <v>0</v>
      </c>
      <c r="IW135" s="74">
        <v>0</v>
      </c>
      <c r="IX135" s="74">
        <v>0</v>
      </c>
      <c r="IY135" s="74">
        <v>0.14080000000000001</v>
      </c>
      <c r="IZ135" s="74">
        <v>0.14080000000000001</v>
      </c>
      <c r="JA135" s="74">
        <v>0.14080000000000001</v>
      </c>
    </row>
    <row r="136" spans="1:261" x14ac:dyDescent="0.25">
      <c r="A136" s="74" t="s">
        <v>13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779190</v>
      </c>
      <c r="G136" s="74">
        <v>807018</v>
      </c>
      <c r="H136" s="74">
        <v>0</v>
      </c>
      <c r="I136" s="74">
        <v>0</v>
      </c>
      <c r="J136" s="74">
        <v>0</v>
      </c>
      <c r="K136" s="74">
        <v>1586208</v>
      </c>
      <c r="L136" s="74">
        <v>34770</v>
      </c>
      <c r="M136" s="74">
        <v>45.62</v>
      </c>
      <c r="N136" s="74">
        <v>45.62</v>
      </c>
      <c r="O136" s="74">
        <v>45.62</v>
      </c>
      <c r="P136" s="74">
        <v>45.62</v>
      </c>
      <c r="Q136" s="74">
        <v>8768196</v>
      </c>
      <c r="R136" s="74">
        <v>57789</v>
      </c>
      <c r="S136" s="74">
        <v>151.7278</v>
      </c>
      <c r="T136" s="74">
        <v>11933340</v>
      </c>
      <c r="U136" s="74">
        <v>57789</v>
      </c>
      <c r="V136" s="74">
        <v>206.49850000000001</v>
      </c>
      <c r="W136" s="74">
        <v>42736</v>
      </c>
      <c r="X136" s="74">
        <v>42917</v>
      </c>
      <c r="Y136" s="74">
        <v>0</v>
      </c>
      <c r="Z136" s="74">
        <v>0</v>
      </c>
      <c r="AA136" s="74">
        <v>0</v>
      </c>
      <c r="AB136" s="74">
        <v>134.72</v>
      </c>
      <c r="AC136" s="74">
        <v>128.29</v>
      </c>
      <c r="AD136" s="74">
        <v>0</v>
      </c>
      <c r="AE136" s="74">
        <v>0</v>
      </c>
      <c r="AF136" s="74">
        <v>0</v>
      </c>
      <c r="AG136" s="74">
        <v>8.7100000000000009</v>
      </c>
      <c r="AH136" s="74">
        <v>11.06</v>
      </c>
      <c r="AI136" s="74">
        <v>0</v>
      </c>
      <c r="AJ136" s="74">
        <v>0</v>
      </c>
      <c r="AK136" s="74">
        <v>0</v>
      </c>
      <c r="AL136" s="74">
        <v>3165144</v>
      </c>
      <c r="AM136" s="74">
        <v>57789</v>
      </c>
      <c r="AN136" s="74">
        <v>54.770699999999998</v>
      </c>
      <c r="AO136" s="74">
        <v>45.62</v>
      </c>
      <c r="AP136" s="74">
        <v>45.62</v>
      </c>
      <c r="AQ136" s="74">
        <v>0</v>
      </c>
      <c r="AR136" s="74">
        <v>0</v>
      </c>
      <c r="AS136" s="74">
        <v>191.97</v>
      </c>
      <c r="AT136" s="74">
        <v>189.51</v>
      </c>
      <c r="AU136" s="74">
        <v>0</v>
      </c>
      <c r="AV136" s="74">
        <v>0</v>
      </c>
      <c r="AW136" s="74">
        <v>0</v>
      </c>
      <c r="AX136" s="74">
        <v>0</v>
      </c>
      <c r="AY136" s="74">
        <v>17080</v>
      </c>
      <c r="AZ136" s="74">
        <v>17690</v>
      </c>
      <c r="BA136" s="74">
        <v>0</v>
      </c>
      <c r="BB136" s="74">
        <v>0</v>
      </c>
      <c r="BC136" s="74">
        <v>0</v>
      </c>
      <c r="BD136" s="74">
        <v>0</v>
      </c>
      <c r="BE136" s="74">
        <v>2301018</v>
      </c>
      <c r="BF136" s="74">
        <v>2269450</v>
      </c>
      <c r="BG136" s="74">
        <v>0</v>
      </c>
      <c r="BH136" s="74">
        <v>0</v>
      </c>
      <c r="BI136" s="74">
        <v>0</v>
      </c>
      <c r="BJ136" s="74">
        <v>0</v>
      </c>
      <c r="BK136" s="74">
        <v>4570468</v>
      </c>
      <c r="BL136" s="74">
        <v>34770</v>
      </c>
      <c r="BM136" s="74">
        <v>131.4486</v>
      </c>
      <c r="BN136" s="74">
        <v>0</v>
      </c>
      <c r="BO136" s="74">
        <v>148767</v>
      </c>
      <c r="BP136" s="74">
        <v>195651</v>
      </c>
      <c r="BQ136" s="74">
        <v>0</v>
      </c>
      <c r="BR136" s="74">
        <v>0</v>
      </c>
      <c r="BS136" s="74">
        <v>0</v>
      </c>
      <c r="BT136" s="74">
        <v>344418</v>
      </c>
      <c r="BU136" s="74">
        <v>34770</v>
      </c>
      <c r="BV136" s="74">
        <v>9.9055999999999997</v>
      </c>
      <c r="BW136" s="74">
        <v>3278849</v>
      </c>
      <c r="BX136" s="74">
        <v>3352432</v>
      </c>
      <c r="BY136" s="74">
        <v>0</v>
      </c>
      <c r="BZ136" s="74">
        <v>0</v>
      </c>
      <c r="CA136" s="74">
        <v>0</v>
      </c>
      <c r="CB136" s="74">
        <v>6631281</v>
      </c>
      <c r="CC136" s="74">
        <v>34770</v>
      </c>
      <c r="CD136" s="74">
        <v>190.7184</v>
      </c>
      <c r="CE136" s="74">
        <v>131.4486</v>
      </c>
      <c r="CF136" s="74">
        <v>151.7278</v>
      </c>
      <c r="CG136" s="74">
        <v>131.4486</v>
      </c>
      <c r="CH136" s="74">
        <v>131.4486</v>
      </c>
      <c r="CI136" s="74">
        <v>9.9055999999999997</v>
      </c>
      <c r="CJ136" s="74">
        <v>9.9055999999999997</v>
      </c>
      <c r="CK136" s="74">
        <v>9.9055999999999997</v>
      </c>
      <c r="CL136" s="74">
        <v>190.7184</v>
      </c>
      <c r="CM136" s="74">
        <v>151.7278</v>
      </c>
      <c r="CN136" s="74">
        <v>190.7184</v>
      </c>
      <c r="CO136" s="74">
        <v>190.7184</v>
      </c>
      <c r="CP136" s="74">
        <v>190.7184</v>
      </c>
      <c r="CQ136" s="74">
        <v>34770</v>
      </c>
      <c r="CR136" s="74">
        <v>6631279</v>
      </c>
      <c r="CS136" s="74">
        <v>0</v>
      </c>
      <c r="CT136" s="74">
        <v>0</v>
      </c>
      <c r="CU136" s="74">
        <v>6631279</v>
      </c>
      <c r="CV136" s="74">
        <v>6631280</v>
      </c>
      <c r="CW136" s="74">
        <v>-1</v>
      </c>
      <c r="CX136" s="74">
        <v>0</v>
      </c>
      <c r="CY136" s="74">
        <v>1</v>
      </c>
      <c r="CZ136" s="74">
        <v>0</v>
      </c>
      <c r="DA136" s="74">
        <v>0</v>
      </c>
      <c r="DB136" s="74">
        <v>0</v>
      </c>
      <c r="DC136" s="74">
        <v>0</v>
      </c>
      <c r="DD136" s="74">
        <v>0</v>
      </c>
      <c r="DE136" s="74">
        <v>0</v>
      </c>
      <c r="DF136" s="74">
        <v>0</v>
      </c>
      <c r="DG136" s="74">
        <v>0</v>
      </c>
      <c r="DH136" s="74">
        <v>0</v>
      </c>
      <c r="DI136" s="74">
        <v>0</v>
      </c>
      <c r="DJ136" s="74">
        <v>0</v>
      </c>
      <c r="DK136" s="74">
        <v>0</v>
      </c>
      <c r="DL136" s="74">
        <v>0</v>
      </c>
      <c r="DM136" s="74">
        <v>0</v>
      </c>
      <c r="DN136" s="74">
        <v>0</v>
      </c>
      <c r="DO136" s="74">
        <v>0</v>
      </c>
      <c r="DP136" s="74">
        <v>0</v>
      </c>
      <c r="DQ136" s="74">
        <v>0</v>
      </c>
      <c r="DR136" s="74">
        <v>0</v>
      </c>
      <c r="DS136" s="74">
        <v>0</v>
      </c>
      <c r="DT136" s="74">
        <v>0</v>
      </c>
      <c r="DU136" s="74">
        <v>0</v>
      </c>
      <c r="DV136" s="74">
        <v>0</v>
      </c>
      <c r="DW136" s="74">
        <v>0</v>
      </c>
      <c r="DX136" s="74">
        <v>0</v>
      </c>
      <c r="DY136" s="74">
        <v>0</v>
      </c>
      <c r="DZ136" s="74">
        <v>0</v>
      </c>
      <c r="EA136" s="74">
        <v>1</v>
      </c>
      <c r="EB136" s="74">
        <v>1</v>
      </c>
      <c r="EC136" s="74">
        <v>0</v>
      </c>
      <c r="ED136" s="74">
        <v>0</v>
      </c>
      <c r="EE136" s="74">
        <v>0</v>
      </c>
      <c r="EF136" s="74">
        <v>0</v>
      </c>
      <c r="EG136" s="74">
        <v>0</v>
      </c>
      <c r="EH136" s="74">
        <v>0</v>
      </c>
      <c r="EI136" s="74">
        <v>17080</v>
      </c>
      <c r="EJ136" s="74">
        <v>17690</v>
      </c>
      <c r="EK136" s="74">
        <v>0</v>
      </c>
      <c r="EL136" s="74">
        <v>0</v>
      </c>
      <c r="EM136" s="74">
        <v>0</v>
      </c>
      <c r="EN136" s="74">
        <v>0</v>
      </c>
      <c r="EO136" s="74">
        <v>0</v>
      </c>
      <c r="EP136" s="74">
        <v>0</v>
      </c>
      <c r="EQ136" s="74">
        <v>34770</v>
      </c>
      <c r="ER136" s="74">
        <v>34770</v>
      </c>
      <c r="ES136" s="74">
        <v>1</v>
      </c>
      <c r="ET136" s="74">
        <v>1</v>
      </c>
      <c r="EU136" s="74">
        <v>1</v>
      </c>
      <c r="EV136" s="74">
        <v>1</v>
      </c>
      <c r="EW136" s="74">
        <v>184.75</v>
      </c>
      <c r="EX136" s="74">
        <v>187.21</v>
      </c>
      <c r="EY136" s="74">
        <v>1.92</v>
      </c>
      <c r="EZ136" s="74">
        <v>3.25</v>
      </c>
      <c r="FA136" s="74">
        <v>0</v>
      </c>
      <c r="FB136" s="74">
        <v>0</v>
      </c>
      <c r="FC136" s="74">
        <v>0</v>
      </c>
      <c r="FD136" s="74">
        <v>0</v>
      </c>
      <c r="FE136" s="74">
        <v>0</v>
      </c>
      <c r="FF136" s="74">
        <v>0</v>
      </c>
      <c r="FG136" s="74">
        <v>0</v>
      </c>
      <c r="FH136" s="74">
        <v>0</v>
      </c>
      <c r="FI136" s="74">
        <v>0</v>
      </c>
      <c r="FJ136" s="74">
        <v>0</v>
      </c>
      <c r="FK136" s="74">
        <v>0</v>
      </c>
      <c r="FL136" s="74">
        <v>0</v>
      </c>
      <c r="FM136" s="74">
        <v>0</v>
      </c>
      <c r="FN136" s="74">
        <v>0</v>
      </c>
      <c r="FO136" s="74">
        <v>0</v>
      </c>
      <c r="FP136" s="74">
        <v>0</v>
      </c>
      <c r="FQ136" s="74">
        <v>0</v>
      </c>
      <c r="FR136" s="74">
        <v>0</v>
      </c>
      <c r="FS136" s="74">
        <v>0</v>
      </c>
      <c r="FT136" s="74">
        <v>0</v>
      </c>
      <c r="FU136" s="74">
        <v>0</v>
      </c>
      <c r="FV136" s="74">
        <v>0</v>
      </c>
      <c r="FW136" s="74">
        <v>32794</v>
      </c>
      <c r="FX136" s="74">
        <v>57493</v>
      </c>
      <c r="FY136" s="74">
        <v>0</v>
      </c>
      <c r="FZ136" s="74">
        <v>0</v>
      </c>
      <c r="GA136" s="74">
        <v>0</v>
      </c>
      <c r="GB136" s="74">
        <v>0</v>
      </c>
      <c r="GC136" s="74">
        <v>0</v>
      </c>
      <c r="GD136" s="74">
        <v>0</v>
      </c>
      <c r="GE136" s="74">
        <v>90287</v>
      </c>
      <c r="GF136" s="74">
        <v>34770</v>
      </c>
      <c r="GG136" s="74">
        <v>2.5966999999999998</v>
      </c>
      <c r="GH136" s="74">
        <v>0</v>
      </c>
      <c r="GI136" s="74">
        <v>0</v>
      </c>
      <c r="GJ136" s="74">
        <v>0</v>
      </c>
      <c r="GK136" s="74">
        <v>0</v>
      </c>
      <c r="GL136" s="74">
        <v>0</v>
      </c>
      <c r="GM136" s="74">
        <v>0</v>
      </c>
      <c r="GN136" s="74">
        <v>0</v>
      </c>
      <c r="GO136" s="74">
        <v>0</v>
      </c>
      <c r="GP136" s="74">
        <v>0</v>
      </c>
      <c r="GQ136" s="74">
        <v>34770</v>
      </c>
      <c r="GR136" s="74">
        <v>0</v>
      </c>
      <c r="GS136" s="74">
        <v>0</v>
      </c>
      <c r="GT136" s="74">
        <v>0</v>
      </c>
      <c r="GU136" s="74">
        <v>0</v>
      </c>
      <c r="GV136" s="74">
        <v>0</v>
      </c>
      <c r="GW136" s="74">
        <v>0</v>
      </c>
      <c r="GX136" s="74">
        <v>0</v>
      </c>
      <c r="GY136" s="74">
        <v>0</v>
      </c>
      <c r="GZ136" s="74">
        <v>0</v>
      </c>
      <c r="HA136" s="74">
        <v>0</v>
      </c>
      <c r="HB136" s="74">
        <v>34770</v>
      </c>
      <c r="HC136" s="74">
        <v>0</v>
      </c>
      <c r="HD136" s="74">
        <v>2.5966999999999998</v>
      </c>
      <c r="HE136" s="74">
        <v>0</v>
      </c>
      <c r="HF136" s="74">
        <v>2.5966999999999998</v>
      </c>
      <c r="HG136" s="74">
        <v>0</v>
      </c>
      <c r="HH136" s="74">
        <v>2.5966999999999998</v>
      </c>
      <c r="HI136" s="74">
        <v>0</v>
      </c>
      <c r="HJ136" s="74">
        <v>0</v>
      </c>
      <c r="HK136" s="74">
        <v>0</v>
      </c>
      <c r="HL136" s="74">
        <v>0</v>
      </c>
      <c r="HM136" s="74">
        <v>0</v>
      </c>
      <c r="HN136" s="74">
        <v>0</v>
      </c>
      <c r="HO136" s="74">
        <v>0</v>
      </c>
      <c r="HP136" s="74">
        <v>0</v>
      </c>
      <c r="HQ136" s="74">
        <v>0</v>
      </c>
      <c r="HR136" s="74">
        <v>0</v>
      </c>
      <c r="HS136" s="74">
        <v>0.28999999999999998</v>
      </c>
      <c r="HT136" s="74">
        <v>0</v>
      </c>
      <c r="HU136" s="74">
        <v>0</v>
      </c>
      <c r="HV136" s="74">
        <v>0</v>
      </c>
      <c r="HW136" s="74">
        <v>0</v>
      </c>
      <c r="HX136" s="74">
        <v>0</v>
      </c>
      <c r="HY136" s="74">
        <v>0</v>
      </c>
      <c r="HZ136" s="74">
        <v>0</v>
      </c>
      <c r="IA136" s="74">
        <v>0</v>
      </c>
      <c r="IB136" s="74">
        <v>0</v>
      </c>
      <c r="IC136" s="74">
        <v>0</v>
      </c>
      <c r="ID136" s="74">
        <v>0</v>
      </c>
      <c r="IE136" s="74">
        <v>0</v>
      </c>
      <c r="IF136" s="74">
        <v>0</v>
      </c>
      <c r="IG136" s="74">
        <v>0</v>
      </c>
      <c r="IH136" s="74">
        <v>0</v>
      </c>
      <c r="II136" s="74">
        <v>34770</v>
      </c>
      <c r="IJ136" s="74">
        <v>0</v>
      </c>
      <c r="IK136" s="74">
        <v>0</v>
      </c>
      <c r="IL136" s="74">
        <v>5130</v>
      </c>
      <c r="IM136" s="74">
        <v>0</v>
      </c>
      <c r="IN136" s="74">
        <v>0</v>
      </c>
      <c r="IO136" s="74">
        <v>0</v>
      </c>
      <c r="IP136" s="74">
        <v>0</v>
      </c>
      <c r="IQ136" s="74">
        <v>0</v>
      </c>
      <c r="IR136" s="74">
        <v>0</v>
      </c>
      <c r="IS136" s="74">
        <v>5130</v>
      </c>
      <c r="IT136" s="74">
        <v>34770</v>
      </c>
      <c r="IU136" s="74">
        <v>0.14749999999999999</v>
      </c>
      <c r="IV136" s="74">
        <v>0</v>
      </c>
      <c r="IW136" s="74">
        <v>0</v>
      </c>
      <c r="IX136" s="74">
        <v>0</v>
      </c>
      <c r="IY136" s="74">
        <v>0.14749999999999999</v>
      </c>
      <c r="IZ136" s="74">
        <v>0.14749999999999999</v>
      </c>
      <c r="JA136" s="74">
        <v>0.14749999999999999</v>
      </c>
    </row>
    <row r="137" spans="1:261" x14ac:dyDescent="0.25">
      <c r="A137" s="74" t="s">
        <v>13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218657</v>
      </c>
      <c r="G137" s="74">
        <v>198994</v>
      </c>
      <c r="H137" s="74">
        <v>0</v>
      </c>
      <c r="I137" s="74">
        <v>0</v>
      </c>
      <c r="J137" s="74">
        <v>0</v>
      </c>
      <c r="K137" s="74">
        <v>417651</v>
      </c>
      <c r="L137" s="74">
        <v>9155</v>
      </c>
      <c r="M137" s="74">
        <v>45.62</v>
      </c>
      <c r="N137" s="74">
        <v>45.62</v>
      </c>
      <c r="O137" s="74">
        <v>45.62</v>
      </c>
      <c r="P137" s="74">
        <v>45.62</v>
      </c>
      <c r="Q137" s="74">
        <v>2045131</v>
      </c>
      <c r="R137" s="74">
        <v>13447</v>
      </c>
      <c r="S137" s="74">
        <v>152.0883</v>
      </c>
      <c r="T137" s="74">
        <v>3248701</v>
      </c>
      <c r="U137" s="74">
        <v>13447</v>
      </c>
      <c r="V137" s="74">
        <v>241.59299999999999</v>
      </c>
      <c r="W137" s="74">
        <v>42736</v>
      </c>
      <c r="X137" s="74">
        <v>42917</v>
      </c>
      <c r="Y137" s="74">
        <v>0</v>
      </c>
      <c r="Z137" s="74">
        <v>0</v>
      </c>
      <c r="AA137" s="74">
        <v>0</v>
      </c>
      <c r="AB137" s="74">
        <v>135.93</v>
      </c>
      <c r="AC137" s="74">
        <v>120.12</v>
      </c>
      <c r="AD137" s="74">
        <v>0</v>
      </c>
      <c r="AE137" s="74">
        <v>0</v>
      </c>
      <c r="AF137" s="74">
        <v>0</v>
      </c>
      <c r="AG137" s="74">
        <v>5.59</v>
      </c>
      <c r="AH137" s="74">
        <v>6.61</v>
      </c>
      <c r="AI137" s="74">
        <v>0</v>
      </c>
      <c r="AJ137" s="74">
        <v>0</v>
      </c>
      <c r="AK137" s="74">
        <v>0</v>
      </c>
      <c r="AL137" s="74">
        <v>1203570</v>
      </c>
      <c r="AM137" s="74">
        <v>13447</v>
      </c>
      <c r="AN137" s="74">
        <v>89.5047</v>
      </c>
      <c r="AO137" s="74">
        <v>45.62</v>
      </c>
      <c r="AP137" s="74">
        <v>45.62</v>
      </c>
      <c r="AQ137" s="74">
        <v>0</v>
      </c>
      <c r="AR137" s="74">
        <v>0</v>
      </c>
      <c r="AS137" s="74">
        <v>212.16</v>
      </c>
      <c r="AT137" s="74">
        <v>196.89</v>
      </c>
      <c r="AU137" s="74">
        <v>0</v>
      </c>
      <c r="AV137" s="74">
        <v>0</v>
      </c>
      <c r="AW137" s="74">
        <v>0</v>
      </c>
      <c r="AX137" s="74">
        <v>0</v>
      </c>
      <c r="AY137" s="74">
        <v>4793</v>
      </c>
      <c r="AZ137" s="74">
        <v>4362</v>
      </c>
      <c r="BA137" s="74">
        <v>0</v>
      </c>
      <c r="BB137" s="74">
        <v>0</v>
      </c>
      <c r="BC137" s="74">
        <v>0</v>
      </c>
      <c r="BD137" s="74">
        <v>0</v>
      </c>
      <c r="BE137" s="74">
        <v>651512</v>
      </c>
      <c r="BF137" s="74">
        <v>523963</v>
      </c>
      <c r="BG137" s="74">
        <v>0</v>
      </c>
      <c r="BH137" s="74">
        <v>0</v>
      </c>
      <c r="BI137" s="74">
        <v>0</v>
      </c>
      <c r="BJ137" s="74">
        <v>0</v>
      </c>
      <c r="BK137" s="74">
        <v>1175475</v>
      </c>
      <c r="BL137" s="74">
        <v>9155</v>
      </c>
      <c r="BM137" s="74">
        <v>128.39709999999999</v>
      </c>
      <c r="BN137" s="74">
        <v>0</v>
      </c>
      <c r="BO137" s="74">
        <v>26793</v>
      </c>
      <c r="BP137" s="74">
        <v>28833</v>
      </c>
      <c r="BQ137" s="74">
        <v>0</v>
      </c>
      <c r="BR137" s="74">
        <v>0</v>
      </c>
      <c r="BS137" s="74">
        <v>0</v>
      </c>
      <c r="BT137" s="74">
        <v>55626</v>
      </c>
      <c r="BU137" s="74">
        <v>9155</v>
      </c>
      <c r="BV137" s="74">
        <v>6.0759999999999996</v>
      </c>
      <c r="BW137" s="74">
        <v>1016883</v>
      </c>
      <c r="BX137" s="74">
        <v>858834</v>
      </c>
      <c r="BY137" s="74">
        <v>0</v>
      </c>
      <c r="BZ137" s="74">
        <v>0</v>
      </c>
      <c r="CA137" s="74">
        <v>0</v>
      </c>
      <c r="CB137" s="74">
        <v>1875717</v>
      </c>
      <c r="CC137" s="74">
        <v>9155</v>
      </c>
      <c r="CD137" s="74">
        <v>204.8845</v>
      </c>
      <c r="CE137" s="74">
        <v>128.39709999999999</v>
      </c>
      <c r="CF137" s="74">
        <v>152.0883</v>
      </c>
      <c r="CG137" s="74">
        <v>128.39709999999999</v>
      </c>
      <c r="CH137" s="74">
        <v>128.39709999999999</v>
      </c>
      <c r="CI137" s="74">
        <v>6.0759999999999996</v>
      </c>
      <c r="CJ137" s="74">
        <v>6.0759999999999996</v>
      </c>
      <c r="CK137" s="74">
        <v>6.0759999999999996</v>
      </c>
      <c r="CL137" s="74">
        <v>204.8845</v>
      </c>
      <c r="CM137" s="74">
        <v>152.0883</v>
      </c>
      <c r="CN137" s="74">
        <v>204.8845</v>
      </c>
      <c r="CO137" s="74">
        <v>204.8845</v>
      </c>
      <c r="CP137" s="74">
        <v>204.8845</v>
      </c>
      <c r="CQ137" s="74">
        <v>9155</v>
      </c>
      <c r="CR137" s="74">
        <v>1875718</v>
      </c>
      <c r="CS137" s="74">
        <v>0</v>
      </c>
      <c r="CT137" s="74">
        <v>0</v>
      </c>
      <c r="CU137" s="74">
        <v>1875718</v>
      </c>
      <c r="CV137" s="74">
        <v>1875719</v>
      </c>
      <c r="CW137" s="74">
        <v>-1</v>
      </c>
      <c r="CX137" s="74">
        <v>0</v>
      </c>
      <c r="CY137" s="74">
        <v>1</v>
      </c>
      <c r="CZ137" s="74">
        <v>0</v>
      </c>
      <c r="DA137" s="74">
        <v>0</v>
      </c>
      <c r="DB137" s="74">
        <v>0</v>
      </c>
      <c r="DC137" s="74">
        <v>0</v>
      </c>
      <c r="DD137" s="74">
        <v>0</v>
      </c>
      <c r="DE137" s="74">
        <v>0</v>
      </c>
      <c r="DF137" s="74">
        <v>0</v>
      </c>
      <c r="DG137" s="74">
        <v>0</v>
      </c>
      <c r="DH137" s="74">
        <v>0</v>
      </c>
      <c r="DI137" s="74">
        <v>0</v>
      </c>
      <c r="DJ137" s="74">
        <v>0</v>
      </c>
      <c r="DK137" s="74">
        <v>0</v>
      </c>
      <c r="DL137" s="74">
        <v>0</v>
      </c>
      <c r="DM137" s="74">
        <v>0</v>
      </c>
      <c r="DN137" s="74">
        <v>0</v>
      </c>
      <c r="DO137" s="74">
        <v>0</v>
      </c>
      <c r="DP137" s="74">
        <v>0</v>
      </c>
      <c r="DQ137" s="74">
        <v>0</v>
      </c>
      <c r="DR137" s="74">
        <v>0</v>
      </c>
      <c r="DS137" s="74">
        <v>0</v>
      </c>
      <c r="DT137" s="74">
        <v>0</v>
      </c>
      <c r="DU137" s="74">
        <v>0</v>
      </c>
      <c r="DV137" s="74">
        <v>0</v>
      </c>
      <c r="DW137" s="74">
        <v>0</v>
      </c>
      <c r="DX137" s="74">
        <v>0</v>
      </c>
      <c r="DY137" s="74">
        <v>0</v>
      </c>
      <c r="DZ137" s="74">
        <v>0</v>
      </c>
      <c r="EA137" s="74">
        <v>21</v>
      </c>
      <c r="EB137" s="74">
        <v>21</v>
      </c>
      <c r="EC137" s="74">
        <v>0</v>
      </c>
      <c r="ED137" s="74">
        <v>0</v>
      </c>
      <c r="EE137" s="74">
        <v>0</v>
      </c>
      <c r="EF137" s="74">
        <v>0</v>
      </c>
      <c r="EG137" s="74">
        <v>0</v>
      </c>
      <c r="EH137" s="74">
        <v>0</v>
      </c>
      <c r="EI137" s="74">
        <v>100653</v>
      </c>
      <c r="EJ137" s="74">
        <v>91602</v>
      </c>
      <c r="EK137" s="74">
        <v>0</v>
      </c>
      <c r="EL137" s="74">
        <v>0</v>
      </c>
      <c r="EM137" s="74">
        <v>0</v>
      </c>
      <c r="EN137" s="74">
        <v>0</v>
      </c>
      <c r="EO137" s="74">
        <v>0</v>
      </c>
      <c r="EP137" s="74">
        <v>0</v>
      </c>
      <c r="EQ137" s="74">
        <v>192255</v>
      </c>
      <c r="ER137" s="74">
        <v>9155</v>
      </c>
      <c r="ES137" s="74">
        <v>21</v>
      </c>
      <c r="ET137" s="74">
        <v>21</v>
      </c>
      <c r="EU137" s="74">
        <v>21</v>
      </c>
      <c r="EV137" s="74">
        <v>21</v>
      </c>
      <c r="EW137" s="74">
        <v>184.75</v>
      </c>
      <c r="EX137" s="74">
        <v>187.21</v>
      </c>
      <c r="EY137" s="74">
        <v>3.85</v>
      </c>
      <c r="EZ137" s="74">
        <v>3.25</v>
      </c>
      <c r="FA137" s="74">
        <v>0</v>
      </c>
      <c r="FB137" s="74">
        <v>0</v>
      </c>
      <c r="FC137" s="74">
        <v>0</v>
      </c>
      <c r="FD137" s="74">
        <v>0</v>
      </c>
      <c r="FE137" s="74">
        <v>0</v>
      </c>
      <c r="FF137" s="74">
        <v>0</v>
      </c>
      <c r="FG137" s="74">
        <v>0</v>
      </c>
      <c r="FH137" s="74">
        <v>0</v>
      </c>
      <c r="FI137" s="74">
        <v>0</v>
      </c>
      <c r="FJ137" s="74">
        <v>0</v>
      </c>
      <c r="FK137" s="74">
        <v>0</v>
      </c>
      <c r="FL137" s="74">
        <v>0</v>
      </c>
      <c r="FM137" s="74">
        <v>0</v>
      </c>
      <c r="FN137" s="74">
        <v>0</v>
      </c>
      <c r="FO137" s="74">
        <v>0</v>
      </c>
      <c r="FP137" s="74">
        <v>0</v>
      </c>
      <c r="FQ137" s="74">
        <v>0</v>
      </c>
      <c r="FR137" s="74">
        <v>0</v>
      </c>
      <c r="FS137" s="74">
        <v>0</v>
      </c>
      <c r="FT137" s="74">
        <v>0</v>
      </c>
      <c r="FU137" s="74">
        <v>0</v>
      </c>
      <c r="FV137" s="74">
        <v>0</v>
      </c>
      <c r="FW137" s="74">
        <v>18453</v>
      </c>
      <c r="FX137" s="74">
        <v>14177</v>
      </c>
      <c r="FY137" s="74">
        <v>0</v>
      </c>
      <c r="FZ137" s="74">
        <v>0</v>
      </c>
      <c r="GA137" s="74">
        <v>0</v>
      </c>
      <c r="GB137" s="74">
        <v>0</v>
      </c>
      <c r="GC137" s="74">
        <v>0</v>
      </c>
      <c r="GD137" s="74">
        <v>0</v>
      </c>
      <c r="GE137" s="74">
        <v>32630</v>
      </c>
      <c r="GF137" s="74">
        <v>9155</v>
      </c>
      <c r="GG137" s="74">
        <v>3.5642</v>
      </c>
      <c r="GH137" s="74">
        <v>0</v>
      </c>
      <c r="GI137" s="74">
        <v>0</v>
      </c>
      <c r="GJ137" s="74">
        <v>0</v>
      </c>
      <c r="GK137" s="74">
        <v>0</v>
      </c>
      <c r="GL137" s="74">
        <v>0</v>
      </c>
      <c r="GM137" s="74">
        <v>0</v>
      </c>
      <c r="GN137" s="74">
        <v>0</v>
      </c>
      <c r="GO137" s="74">
        <v>0</v>
      </c>
      <c r="GP137" s="74">
        <v>0</v>
      </c>
      <c r="GQ137" s="74">
        <v>9155</v>
      </c>
      <c r="GR137" s="74">
        <v>0</v>
      </c>
      <c r="GS137" s="74">
        <v>0</v>
      </c>
      <c r="GT137" s="74">
        <v>0</v>
      </c>
      <c r="GU137" s="74">
        <v>0</v>
      </c>
      <c r="GV137" s="74">
        <v>0</v>
      </c>
      <c r="GW137" s="74">
        <v>0</v>
      </c>
      <c r="GX137" s="74">
        <v>0</v>
      </c>
      <c r="GY137" s="74">
        <v>0</v>
      </c>
      <c r="GZ137" s="74">
        <v>0</v>
      </c>
      <c r="HA137" s="74">
        <v>0</v>
      </c>
      <c r="HB137" s="74">
        <v>9155</v>
      </c>
      <c r="HC137" s="74">
        <v>0</v>
      </c>
      <c r="HD137" s="74">
        <v>3.5642</v>
      </c>
      <c r="HE137" s="74">
        <v>0</v>
      </c>
      <c r="HF137" s="74">
        <v>3.5642</v>
      </c>
      <c r="HG137" s="74">
        <v>0</v>
      </c>
      <c r="HH137" s="74">
        <v>3.5642</v>
      </c>
      <c r="HI137" s="74">
        <v>0</v>
      </c>
      <c r="HJ137" s="74">
        <v>0.17</v>
      </c>
      <c r="HK137" s="74">
        <v>0</v>
      </c>
      <c r="HL137" s="74">
        <v>0</v>
      </c>
      <c r="HM137" s="74">
        <v>0</v>
      </c>
      <c r="HN137" s="74">
        <v>0</v>
      </c>
      <c r="HO137" s="74">
        <v>0</v>
      </c>
      <c r="HP137" s="74">
        <v>0</v>
      </c>
      <c r="HQ137" s="74">
        <v>0</v>
      </c>
      <c r="HR137" s="74">
        <v>0</v>
      </c>
      <c r="HS137" s="74">
        <v>0.28999999999999998</v>
      </c>
      <c r="HT137" s="74">
        <v>0</v>
      </c>
      <c r="HU137" s="74">
        <v>0</v>
      </c>
      <c r="HV137" s="74">
        <v>0</v>
      </c>
      <c r="HW137" s="74">
        <v>0</v>
      </c>
      <c r="HX137" s="74">
        <v>0</v>
      </c>
      <c r="HY137" s="74">
        <v>0</v>
      </c>
      <c r="HZ137" s="74">
        <v>815</v>
      </c>
      <c r="IA137" s="74">
        <v>0</v>
      </c>
      <c r="IB137" s="74">
        <v>0</v>
      </c>
      <c r="IC137" s="74">
        <v>0</v>
      </c>
      <c r="ID137" s="74">
        <v>0</v>
      </c>
      <c r="IE137" s="74">
        <v>0</v>
      </c>
      <c r="IF137" s="74">
        <v>0</v>
      </c>
      <c r="IG137" s="74">
        <v>0</v>
      </c>
      <c r="IH137" s="74">
        <v>815</v>
      </c>
      <c r="II137" s="74">
        <v>9155</v>
      </c>
      <c r="IJ137" s="74">
        <v>8.8999999999999996E-2</v>
      </c>
      <c r="IK137" s="74">
        <v>0</v>
      </c>
      <c r="IL137" s="74">
        <v>1265</v>
      </c>
      <c r="IM137" s="74">
        <v>0</v>
      </c>
      <c r="IN137" s="74">
        <v>0</v>
      </c>
      <c r="IO137" s="74">
        <v>0</v>
      </c>
      <c r="IP137" s="74">
        <v>0</v>
      </c>
      <c r="IQ137" s="74">
        <v>0</v>
      </c>
      <c r="IR137" s="74">
        <v>0</v>
      </c>
      <c r="IS137" s="74">
        <v>1265</v>
      </c>
      <c r="IT137" s="74">
        <v>9155</v>
      </c>
      <c r="IU137" s="74">
        <v>0.13819999999999999</v>
      </c>
      <c r="IV137" s="74">
        <v>8.8999999999999996E-2</v>
      </c>
      <c r="IW137" s="74">
        <v>8.8999999999999996E-2</v>
      </c>
      <c r="IX137" s="74">
        <v>8.8999999999999996E-2</v>
      </c>
      <c r="IY137" s="74">
        <v>0.13819999999999999</v>
      </c>
      <c r="IZ137" s="74">
        <v>0.13819999999999999</v>
      </c>
      <c r="JA137" s="74">
        <v>0.13819999999999999</v>
      </c>
    </row>
    <row r="138" spans="1:261" x14ac:dyDescent="0.25">
      <c r="A138" s="74" t="s">
        <v>13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519703</v>
      </c>
      <c r="G138" s="74">
        <v>541099</v>
      </c>
      <c r="H138" s="74">
        <v>0</v>
      </c>
      <c r="I138" s="74">
        <v>0</v>
      </c>
      <c r="J138" s="74">
        <v>0</v>
      </c>
      <c r="K138" s="74">
        <v>1060802</v>
      </c>
      <c r="L138" s="74">
        <v>23253</v>
      </c>
      <c r="M138" s="74">
        <v>45.62</v>
      </c>
      <c r="N138" s="74">
        <v>45.62</v>
      </c>
      <c r="O138" s="74">
        <v>45.62</v>
      </c>
      <c r="P138" s="74">
        <v>45.62</v>
      </c>
      <c r="Q138" s="74">
        <v>4092044</v>
      </c>
      <c r="R138" s="74">
        <v>30290</v>
      </c>
      <c r="S138" s="74">
        <v>135.09549999999999</v>
      </c>
      <c r="T138" s="74">
        <v>6166232</v>
      </c>
      <c r="U138" s="74">
        <v>30290</v>
      </c>
      <c r="V138" s="74">
        <v>203.57310000000001</v>
      </c>
      <c r="W138" s="74">
        <v>42736</v>
      </c>
      <c r="X138" s="74">
        <v>42917</v>
      </c>
      <c r="Y138" s="74">
        <v>0</v>
      </c>
      <c r="Z138" s="74">
        <v>0</v>
      </c>
      <c r="AA138" s="74">
        <v>0</v>
      </c>
      <c r="AB138" s="74">
        <v>124.2</v>
      </c>
      <c r="AC138" s="74">
        <v>132.79</v>
      </c>
      <c r="AD138" s="74">
        <v>0</v>
      </c>
      <c r="AE138" s="74">
        <v>0</v>
      </c>
      <c r="AF138" s="74">
        <v>0</v>
      </c>
      <c r="AG138" s="74">
        <v>5.96</v>
      </c>
      <c r="AH138" s="74">
        <v>6.11</v>
      </c>
      <c r="AI138" s="74">
        <v>0</v>
      </c>
      <c r="AJ138" s="74">
        <v>0</v>
      </c>
      <c r="AK138" s="74">
        <v>0</v>
      </c>
      <c r="AL138" s="74">
        <v>2074188</v>
      </c>
      <c r="AM138" s="74">
        <v>30290</v>
      </c>
      <c r="AN138" s="74">
        <v>68.477599999999995</v>
      </c>
      <c r="AO138" s="74">
        <v>45.62</v>
      </c>
      <c r="AP138" s="74">
        <v>45.62</v>
      </c>
      <c r="AQ138" s="74">
        <v>0</v>
      </c>
      <c r="AR138" s="74">
        <v>0</v>
      </c>
      <c r="AS138" s="74">
        <v>196.78</v>
      </c>
      <c r="AT138" s="74">
        <v>205.81</v>
      </c>
      <c r="AU138" s="74">
        <v>0</v>
      </c>
      <c r="AV138" s="74">
        <v>0</v>
      </c>
      <c r="AW138" s="74">
        <v>0</v>
      </c>
      <c r="AX138" s="74">
        <v>0</v>
      </c>
      <c r="AY138" s="74">
        <v>11392</v>
      </c>
      <c r="AZ138" s="74">
        <v>11861</v>
      </c>
      <c r="BA138" s="74">
        <v>0</v>
      </c>
      <c r="BB138" s="74">
        <v>0</v>
      </c>
      <c r="BC138" s="74">
        <v>0</v>
      </c>
      <c r="BD138" s="74">
        <v>0</v>
      </c>
      <c r="BE138" s="74">
        <v>1414886</v>
      </c>
      <c r="BF138" s="74">
        <v>1575022</v>
      </c>
      <c r="BG138" s="74">
        <v>0</v>
      </c>
      <c r="BH138" s="74">
        <v>0</v>
      </c>
      <c r="BI138" s="74">
        <v>0</v>
      </c>
      <c r="BJ138" s="74">
        <v>0</v>
      </c>
      <c r="BK138" s="74">
        <v>2989908</v>
      </c>
      <c r="BL138" s="74">
        <v>23253</v>
      </c>
      <c r="BM138" s="74">
        <v>128.58160000000001</v>
      </c>
      <c r="BN138" s="74">
        <v>0</v>
      </c>
      <c r="BO138" s="74">
        <v>67896</v>
      </c>
      <c r="BP138" s="74">
        <v>72471</v>
      </c>
      <c r="BQ138" s="74">
        <v>0</v>
      </c>
      <c r="BR138" s="74">
        <v>0</v>
      </c>
      <c r="BS138" s="74">
        <v>0</v>
      </c>
      <c r="BT138" s="74">
        <v>140367</v>
      </c>
      <c r="BU138" s="74">
        <v>23253</v>
      </c>
      <c r="BV138" s="74">
        <v>6.0365000000000002</v>
      </c>
      <c r="BW138" s="74">
        <v>2241717</v>
      </c>
      <c r="BX138" s="74">
        <v>2441113</v>
      </c>
      <c r="BY138" s="74">
        <v>0</v>
      </c>
      <c r="BZ138" s="74">
        <v>0</v>
      </c>
      <c r="CA138" s="74">
        <v>0</v>
      </c>
      <c r="CB138" s="74">
        <v>4682830</v>
      </c>
      <c r="CC138" s="74">
        <v>23253</v>
      </c>
      <c r="CD138" s="74">
        <v>201.386</v>
      </c>
      <c r="CE138" s="74">
        <v>128.58160000000001</v>
      </c>
      <c r="CF138" s="74">
        <v>135.09549999999999</v>
      </c>
      <c r="CG138" s="74">
        <v>128.58160000000001</v>
      </c>
      <c r="CH138" s="74">
        <v>128.58160000000001</v>
      </c>
      <c r="CI138" s="74">
        <v>6.0365000000000002</v>
      </c>
      <c r="CJ138" s="74">
        <v>6.0365000000000002</v>
      </c>
      <c r="CK138" s="74">
        <v>6.0365000000000002</v>
      </c>
      <c r="CL138" s="74">
        <v>201.386</v>
      </c>
      <c r="CM138" s="74">
        <v>135.09549999999999</v>
      </c>
      <c r="CN138" s="74">
        <v>201.386</v>
      </c>
      <c r="CO138" s="74">
        <v>201.386</v>
      </c>
      <c r="CP138" s="74">
        <v>201.386</v>
      </c>
      <c r="CQ138" s="74">
        <v>23253</v>
      </c>
      <c r="CR138" s="74">
        <v>4682829</v>
      </c>
      <c r="CS138" s="74">
        <v>0</v>
      </c>
      <c r="CT138" s="74">
        <v>0</v>
      </c>
      <c r="CU138" s="74">
        <v>4682829</v>
      </c>
      <c r="CV138" s="74">
        <v>4682831</v>
      </c>
      <c r="CW138" s="74">
        <v>-2</v>
      </c>
      <c r="CX138" s="74">
        <v>0</v>
      </c>
      <c r="CY138" s="74">
        <v>2</v>
      </c>
      <c r="CZ138" s="74">
        <v>0</v>
      </c>
      <c r="DA138" s="74">
        <v>0</v>
      </c>
      <c r="DB138" s="74">
        <v>0</v>
      </c>
      <c r="DC138" s="74">
        <v>0</v>
      </c>
      <c r="DD138" s="74">
        <v>0</v>
      </c>
      <c r="DE138" s="74">
        <v>0</v>
      </c>
      <c r="DF138" s="74">
        <v>0</v>
      </c>
      <c r="DG138" s="74">
        <v>0</v>
      </c>
      <c r="DH138" s="74">
        <v>0</v>
      </c>
      <c r="DI138" s="74">
        <v>0</v>
      </c>
      <c r="DJ138" s="74">
        <v>0</v>
      </c>
      <c r="DK138" s="74">
        <v>0</v>
      </c>
      <c r="DL138" s="74">
        <v>0</v>
      </c>
      <c r="DM138" s="74">
        <v>0</v>
      </c>
      <c r="DN138" s="74">
        <v>0</v>
      </c>
      <c r="DO138" s="74">
        <v>0</v>
      </c>
      <c r="DP138" s="74">
        <v>0</v>
      </c>
      <c r="DQ138" s="74">
        <v>0</v>
      </c>
      <c r="DR138" s="74">
        <v>0</v>
      </c>
      <c r="DS138" s="74">
        <v>0</v>
      </c>
      <c r="DT138" s="74">
        <v>0</v>
      </c>
      <c r="DU138" s="74">
        <v>0</v>
      </c>
      <c r="DV138" s="74">
        <v>0</v>
      </c>
      <c r="DW138" s="74">
        <v>0</v>
      </c>
      <c r="DX138" s="74">
        <v>0</v>
      </c>
      <c r="DY138" s="74">
        <v>0</v>
      </c>
      <c r="DZ138" s="74">
        <v>0</v>
      </c>
      <c r="EA138" s="74">
        <v>21</v>
      </c>
      <c r="EB138" s="74">
        <v>21</v>
      </c>
      <c r="EC138" s="74">
        <v>0</v>
      </c>
      <c r="ED138" s="74">
        <v>0</v>
      </c>
      <c r="EE138" s="74">
        <v>0</v>
      </c>
      <c r="EF138" s="74">
        <v>0</v>
      </c>
      <c r="EG138" s="74">
        <v>0</v>
      </c>
      <c r="EH138" s="74">
        <v>0</v>
      </c>
      <c r="EI138" s="74">
        <v>239232</v>
      </c>
      <c r="EJ138" s="74">
        <v>249081</v>
      </c>
      <c r="EK138" s="74">
        <v>0</v>
      </c>
      <c r="EL138" s="74">
        <v>0</v>
      </c>
      <c r="EM138" s="74">
        <v>0</v>
      </c>
      <c r="EN138" s="74">
        <v>0</v>
      </c>
      <c r="EO138" s="74">
        <v>0</v>
      </c>
      <c r="EP138" s="74">
        <v>0</v>
      </c>
      <c r="EQ138" s="74">
        <v>488313</v>
      </c>
      <c r="ER138" s="74">
        <v>23253</v>
      </c>
      <c r="ES138" s="74">
        <v>21</v>
      </c>
      <c r="ET138" s="74">
        <v>21</v>
      </c>
      <c r="EU138" s="74">
        <v>21</v>
      </c>
      <c r="EV138" s="74">
        <v>21</v>
      </c>
      <c r="EW138" s="74">
        <v>184.75</v>
      </c>
      <c r="EX138" s="74">
        <v>187.21</v>
      </c>
      <c r="EY138" s="74">
        <v>0</v>
      </c>
      <c r="EZ138" s="74">
        <v>0</v>
      </c>
      <c r="FA138" s="74">
        <v>0</v>
      </c>
      <c r="FB138" s="74">
        <v>0</v>
      </c>
      <c r="FC138" s="74">
        <v>0</v>
      </c>
      <c r="FD138" s="74">
        <v>0</v>
      </c>
      <c r="FE138" s="74">
        <v>0</v>
      </c>
      <c r="FF138" s="74">
        <v>0</v>
      </c>
      <c r="FG138" s="74">
        <v>0</v>
      </c>
      <c r="FH138" s="74">
        <v>0</v>
      </c>
      <c r="FI138" s="74">
        <v>0</v>
      </c>
      <c r="FJ138" s="74">
        <v>0</v>
      </c>
      <c r="FK138" s="74">
        <v>0</v>
      </c>
      <c r="FL138" s="74">
        <v>0</v>
      </c>
      <c r="FM138" s="74">
        <v>0</v>
      </c>
      <c r="FN138" s="74">
        <v>0</v>
      </c>
      <c r="FO138" s="74">
        <v>0</v>
      </c>
      <c r="FP138" s="74">
        <v>0</v>
      </c>
      <c r="FQ138" s="74">
        <v>0</v>
      </c>
      <c r="FR138" s="74">
        <v>0</v>
      </c>
      <c r="FS138" s="74">
        <v>0</v>
      </c>
      <c r="FT138" s="74">
        <v>0</v>
      </c>
      <c r="FU138" s="74">
        <v>0</v>
      </c>
      <c r="FV138" s="74">
        <v>0</v>
      </c>
      <c r="FW138" s="74">
        <v>0</v>
      </c>
      <c r="FX138" s="74">
        <v>0</v>
      </c>
      <c r="FY138" s="74">
        <v>0</v>
      </c>
      <c r="FZ138" s="74">
        <v>0</v>
      </c>
      <c r="GA138" s="74">
        <v>0</v>
      </c>
      <c r="GB138" s="74">
        <v>0</v>
      </c>
      <c r="GC138" s="74">
        <v>0</v>
      </c>
      <c r="GD138" s="74">
        <v>0</v>
      </c>
      <c r="GE138" s="74">
        <v>0</v>
      </c>
      <c r="GF138" s="74">
        <v>23253</v>
      </c>
      <c r="GG138" s="74">
        <v>0</v>
      </c>
      <c r="GH138" s="74">
        <v>0</v>
      </c>
      <c r="GI138" s="74">
        <v>0</v>
      </c>
      <c r="GJ138" s="74">
        <v>0</v>
      </c>
      <c r="GK138" s="74">
        <v>0</v>
      </c>
      <c r="GL138" s="74">
        <v>0</v>
      </c>
      <c r="GM138" s="74">
        <v>0</v>
      </c>
      <c r="GN138" s="74">
        <v>0</v>
      </c>
      <c r="GO138" s="74">
        <v>0</v>
      </c>
      <c r="GP138" s="74">
        <v>0</v>
      </c>
      <c r="GQ138" s="74">
        <v>23253</v>
      </c>
      <c r="GR138" s="74">
        <v>0</v>
      </c>
      <c r="GS138" s="74">
        <v>0</v>
      </c>
      <c r="GT138" s="74">
        <v>0</v>
      </c>
      <c r="GU138" s="74">
        <v>0</v>
      </c>
      <c r="GV138" s="74">
        <v>0</v>
      </c>
      <c r="GW138" s="74">
        <v>0</v>
      </c>
      <c r="GX138" s="74">
        <v>0</v>
      </c>
      <c r="GY138" s="74">
        <v>0</v>
      </c>
      <c r="GZ138" s="74">
        <v>0</v>
      </c>
      <c r="HA138" s="74">
        <v>0</v>
      </c>
      <c r="HB138" s="74">
        <v>23253</v>
      </c>
      <c r="HC138" s="74">
        <v>0</v>
      </c>
      <c r="HD138" s="74">
        <v>0</v>
      </c>
      <c r="HE138" s="74">
        <v>0</v>
      </c>
      <c r="HF138" s="74">
        <v>0</v>
      </c>
      <c r="HG138" s="74">
        <v>0</v>
      </c>
      <c r="HH138" s="74">
        <v>0</v>
      </c>
      <c r="HI138" s="74">
        <v>0</v>
      </c>
      <c r="HJ138" s="74">
        <v>0</v>
      </c>
      <c r="HK138" s="74">
        <v>0</v>
      </c>
      <c r="HL138" s="74">
        <v>0</v>
      </c>
      <c r="HM138" s="74">
        <v>0</v>
      </c>
      <c r="HN138" s="74">
        <v>0</v>
      </c>
      <c r="HO138" s="74">
        <v>0</v>
      </c>
      <c r="HP138" s="74">
        <v>0</v>
      </c>
      <c r="HQ138" s="74">
        <v>0</v>
      </c>
      <c r="HR138" s="74">
        <v>0</v>
      </c>
      <c r="HS138" s="74">
        <v>0.28999999999999998</v>
      </c>
      <c r="HT138" s="74">
        <v>0</v>
      </c>
      <c r="HU138" s="74">
        <v>0</v>
      </c>
      <c r="HV138" s="74">
        <v>0</v>
      </c>
      <c r="HW138" s="74">
        <v>0</v>
      </c>
      <c r="HX138" s="74">
        <v>0</v>
      </c>
      <c r="HY138" s="74">
        <v>0</v>
      </c>
      <c r="HZ138" s="74">
        <v>0</v>
      </c>
      <c r="IA138" s="74">
        <v>0</v>
      </c>
      <c r="IB138" s="74">
        <v>0</v>
      </c>
      <c r="IC138" s="74">
        <v>0</v>
      </c>
      <c r="ID138" s="74">
        <v>0</v>
      </c>
      <c r="IE138" s="74">
        <v>0</v>
      </c>
      <c r="IF138" s="74">
        <v>0</v>
      </c>
      <c r="IG138" s="74">
        <v>0</v>
      </c>
      <c r="IH138" s="74">
        <v>0</v>
      </c>
      <c r="II138" s="74">
        <v>23253</v>
      </c>
      <c r="IJ138" s="74">
        <v>0</v>
      </c>
      <c r="IK138" s="74">
        <v>0</v>
      </c>
      <c r="IL138" s="74">
        <v>3440</v>
      </c>
      <c r="IM138" s="74">
        <v>0</v>
      </c>
      <c r="IN138" s="74">
        <v>0</v>
      </c>
      <c r="IO138" s="74">
        <v>0</v>
      </c>
      <c r="IP138" s="74">
        <v>0</v>
      </c>
      <c r="IQ138" s="74">
        <v>0</v>
      </c>
      <c r="IR138" s="74">
        <v>0</v>
      </c>
      <c r="IS138" s="74">
        <v>3440</v>
      </c>
      <c r="IT138" s="74">
        <v>23253</v>
      </c>
      <c r="IU138" s="74">
        <v>0.1479</v>
      </c>
      <c r="IV138" s="74">
        <v>0</v>
      </c>
      <c r="IW138" s="74">
        <v>0</v>
      </c>
      <c r="IX138" s="74">
        <v>0</v>
      </c>
      <c r="IY138" s="74">
        <v>0.1479</v>
      </c>
      <c r="IZ138" s="74">
        <v>0.1479</v>
      </c>
      <c r="JA138" s="74">
        <v>0.1479</v>
      </c>
    </row>
    <row r="139" spans="1:261" x14ac:dyDescent="0.25">
      <c r="A139" s="74" t="s">
        <v>13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424722</v>
      </c>
      <c r="G139" s="74">
        <v>421757</v>
      </c>
      <c r="H139" s="74">
        <v>0</v>
      </c>
      <c r="I139" s="74">
        <v>0</v>
      </c>
      <c r="J139" s="74">
        <v>0</v>
      </c>
      <c r="K139" s="74">
        <v>846479</v>
      </c>
      <c r="L139" s="74">
        <v>18555</v>
      </c>
      <c r="M139" s="74">
        <v>45.62</v>
      </c>
      <c r="N139" s="74">
        <v>45.62</v>
      </c>
      <c r="O139" s="74">
        <v>45.62</v>
      </c>
      <c r="P139" s="74">
        <v>45.62</v>
      </c>
      <c r="Q139" s="74">
        <v>3788775</v>
      </c>
      <c r="R139" s="74">
        <v>25186</v>
      </c>
      <c r="S139" s="74">
        <v>150.43180000000001</v>
      </c>
      <c r="T139" s="74">
        <v>5748313</v>
      </c>
      <c r="U139" s="74">
        <v>25186</v>
      </c>
      <c r="V139" s="74">
        <v>228.2345</v>
      </c>
      <c r="W139" s="74">
        <v>42736</v>
      </c>
      <c r="X139" s="74">
        <v>42917</v>
      </c>
      <c r="Y139" s="74">
        <v>0</v>
      </c>
      <c r="Z139" s="74">
        <v>0</v>
      </c>
      <c r="AA139" s="74">
        <v>0</v>
      </c>
      <c r="AB139" s="74">
        <v>126.47</v>
      </c>
      <c r="AC139" s="74">
        <v>122.57</v>
      </c>
      <c r="AD139" s="74">
        <v>0</v>
      </c>
      <c r="AE139" s="74">
        <v>0</v>
      </c>
      <c r="AF139" s="74">
        <v>0</v>
      </c>
      <c r="AG139" s="74">
        <v>13.01</v>
      </c>
      <c r="AH139" s="74">
        <v>13.79</v>
      </c>
      <c r="AI139" s="74">
        <v>0</v>
      </c>
      <c r="AJ139" s="74">
        <v>0</v>
      </c>
      <c r="AK139" s="74">
        <v>0</v>
      </c>
      <c r="AL139" s="74">
        <v>1959538</v>
      </c>
      <c r="AM139" s="74">
        <v>25186</v>
      </c>
      <c r="AN139" s="74">
        <v>77.802700000000002</v>
      </c>
      <c r="AO139" s="74">
        <v>45.62</v>
      </c>
      <c r="AP139" s="74">
        <v>45.62</v>
      </c>
      <c r="AQ139" s="74">
        <v>0</v>
      </c>
      <c r="AR139" s="74">
        <v>0</v>
      </c>
      <c r="AS139" s="74">
        <v>206.1</v>
      </c>
      <c r="AT139" s="74">
        <v>203.27</v>
      </c>
      <c r="AU139" s="74">
        <v>0</v>
      </c>
      <c r="AV139" s="74">
        <v>0</v>
      </c>
      <c r="AW139" s="74">
        <v>0</v>
      </c>
      <c r="AX139" s="74">
        <v>0</v>
      </c>
      <c r="AY139" s="74">
        <v>9310</v>
      </c>
      <c r="AZ139" s="74">
        <v>9245</v>
      </c>
      <c r="BA139" s="74">
        <v>0</v>
      </c>
      <c r="BB139" s="74">
        <v>0</v>
      </c>
      <c r="BC139" s="74">
        <v>0</v>
      </c>
      <c r="BD139" s="74">
        <v>0</v>
      </c>
      <c r="BE139" s="74">
        <v>1177436</v>
      </c>
      <c r="BF139" s="74">
        <v>1133160</v>
      </c>
      <c r="BG139" s="74">
        <v>0</v>
      </c>
      <c r="BH139" s="74">
        <v>0</v>
      </c>
      <c r="BI139" s="74">
        <v>0</v>
      </c>
      <c r="BJ139" s="74">
        <v>0</v>
      </c>
      <c r="BK139" s="74">
        <v>2310596</v>
      </c>
      <c r="BL139" s="74">
        <v>18555</v>
      </c>
      <c r="BM139" s="74">
        <v>124.5269</v>
      </c>
      <c r="BN139" s="74">
        <v>0</v>
      </c>
      <c r="BO139" s="74">
        <v>121123</v>
      </c>
      <c r="BP139" s="74">
        <v>127489</v>
      </c>
      <c r="BQ139" s="74">
        <v>0</v>
      </c>
      <c r="BR139" s="74">
        <v>0</v>
      </c>
      <c r="BS139" s="74">
        <v>0</v>
      </c>
      <c r="BT139" s="74">
        <v>248612</v>
      </c>
      <c r="BU139" s="74">
        <v>18555</v>
      </c>
      <c r="BV139" s="74">
        <v>13.3987</v>
      </c>
      <c r="BW139" s="74">
        <v>1918791</v>
      </c>
      <c r="BX139" s="74">
        <v>1879232</v>
      </c>
      <c r="BY139" s="74">
        <v>0</v>
      </c>
      <c r="BZ139" s="74">
        <v>0</v>
      </c>
      <c r="CA139" s="74">
        <v>0</v>
      </c>
      <c r="CB139" s="74">
        <v>3798023</v>
      </c>
      <c r="CC139" s="74">
        <v>18555</v>
      </c>
      <c r="CD139" s="74">
        <v>204.6901</v>
      </c>
      <c r="CE139" s="74">
        <v>124.5269</v>
      </c>
      <c r="CF139" s="74">
        <v>150.43180000000001</v>
      </c>
      <c r="CG139" s="74">
        <v>124.5269</v>
      </c>
      <c r="CH139" s="74">
        <v>124.5269</v>
      </c>
      <c r="CI139" s="74">
        <v>13.3987</v>
      </c>
      <c r="CJ139" s="74">
        <v>13.3987</v>
      </c>
      <c r="CK139" s="74">
        <v>13.3987</v>
      </c>
      <c r="CL139" s="74">
        <v>204.6901</v>
      </c>
      <c r="CM139" s="74">
        <v>150.43180000000001</v>
      </c>
      <c r="CN139" s="74">
        <v>204.6901</v>
      </c>
      <c r="CO139" s="74">
        <v>204.6901</v>
      </c>
      <c r="CP139" s="74">
        <v>204.6901</v>
      </c>
      <c r="CQ139" s="74">
        <v>18555</v>
      </c>
      <c r="CR139" s="74">
        <v>3798025</v>
      </c>
      <c r="CS139" s="74">
        <v>0</v>
      </c>
      <c r="CT139" s="74">
        <v>0</v>
      </c>
      <c r="CU139" s="74">
        <v>3798025</v>
      </c>
      <c r="CV139" s="74">
        <v>3798022</v>
      </c>
      <c r="CW139" s="74">
        <v>3</v>
      </c>
      <c r="CX139" s="74">
        <v>3</v>
      </c>
      <c r="CY139" s="74">
        <v>0</v>
      </c>
      <c r="CZ139" s="74">
        <v>0</v>
      </c>
      <c r="DA139" s="74">
        <v>0</v>
      </c>
      <c r="DB139" s="74">
        <v>0</v>
      </c>
      <c r="DC139" s="74">
        <v>0</v>
      </c>
      <c r="DD139" s="74">
        <v>0</v>
      </c>
      <c r="DE139" s="74">
        <v>0</v>
      </c>
      <c r="DF139" s="74">
        <v>0</v>
      </c>
      <c r="DG139" s="74">
        <v>0</v>
      </c>
      <c r="DH139" s="74">
        <v>0</v>
      </c>
      <c r="DI139" s="74">
        <v>0</v>
      </c>
      <c r="DJ139" s="74">
        <v>0</v>
      </c>
      <c r="DK139" s="74">
        <v>0</v>
      </c>
      <c r="DL139" s="74">
        <v>0</v>
      </c>
      <c r="DM139" s="74">
        <v>0</v>
      </c>
      <c r="DN139" s="74">
        <v>0</v>
      </c>
      <c r="DO139" s="74">
        <v>0</v>
      </c>
      <c r="DP139" s="74">
        <v>0</v>
      </c>
      <c r="DQ139" s="74">
        <v>0</v>
      </c>
      <c r="DR139" s="74">
        <v>0</v>
      </c>
      <c r="DS139" s="74">
        <v>0</v>
      </c>
      <c r="DT139" s="74">
        <v>0</v>
      </c>
      <c r="DU139" s="74">
        <v>0</v>
      </c>
      <c r="DV139" s="74">
        <v>0</v>
      </c>
      <c r="DW139" s="74">
        <v>0</v>
      </c>
      <c r="DX139" s="74">
        <v>0</v>
      </c>
      <c r="DY139" s="74">
        <v>0</v>
      </c>
      <c r="DZ139" s="74">
        <v>0</v>
      </c>
      <c r="EA139" s="74">
        <v>21</v>
      </c>
      <c r="EB139" s="74">
        <v>21</v>
      </c>
      <c r="EC139" s="74">
        <v>0</v>
      </c>
      <c r="ED139" s="74">
        <v>0</v>
      </c>
      <c r="EE139" s="74">
        <v>0</v>
      </c>
      <c r="EF139" s="74">
        <v>0</v>
      </c>
      <c r="EG139" s="74">
        <v>0</v>
      </c>
      <c r="EH139" s="74">
        <v>0</v>
      </c>
      <c r="EI139" s="74">
        <v>195510</v>
      </c>
      <c r="EJ139" s="74">
        <v>194145</v>
      </c>
      <c r="EK139" s="74">
        <v>0</v>
      </c>
      <c r="EL139" s="74">
        <v>0</v>
      </c>
      <c r="EM139" s="74">
        <v>0</v>
      </c>
      <c r="EN139" s="74">
        <v>0</v>
      </c>
      <c r="EO139" s="74">
        <v>0</v>
      </c>
      <c r="EP139" s="74">
        <v>0</v>
      </c>
      <c r="EQ139" s="74">
        <v>389655</v>
      </c>
      <c r="ER139" s="74">
        <v>18555</v>
      </c>
      <c r="ES139" s="74">
        <v>21</v>
      </c>
      <c r="ET139" s="74">
        <v>21</v>
      </c>
      <c r="EU139" s="74">
        <v>21</v>
      </c>
      <c r="EV139" s="74">
        <v>21</v>
      </c>
      <c r="EW139" s="74">
        <v>184.75</v>
      </c>
      <c r="EX139" s="74">
        <v>187.21</v>
      </c>
      <c r="EY139" s="74">
        <v>0</v>
      </c>
      <c r="EZ139" s="74">
        <v>0</v>
      </c>
      <c r="FA139" s="74">
        <v>0</v>
      </c>
      <c r="FB139" s="74">
        <v>0</v>
      </c>
      <c r="FC139" s="74">
        <v>0</v>
      </c>
      <c r="FD139" s="74">
        <v>0</v>
      </c>
      <c r="FE139" s="74">
        <v>0</v>
      </c>
      <c r="FF139" s="74">
        <v>0</v>
      </c>
      <c r="FG139" s="74">
        <v>0</v>
      </c>
      <c r="FH139" s="74">
        <v>0</v>
      </c>
      <c r="FI139" s="74">
        <v>0</v>
      </c>
      <c r="FJ139" s="74">
        <v>0</v>
      </c>
      <c r="FK139" s="74">
        <v>0</v>
      </c>
      <c r="FL139" s="74">
        <v>0</v>
      </c>
      <c r="FM139" s="74">
        <v>0</v>
      </c>
      <c r="FN139" s="74">
        <v>0</v>
      </c>
      <c r="FO139" s="74">
        <v>0</v>
      </c>
      <c r="FP139" s="74">
        <v>0</v>
      </c>
      <c r="FQ139" s="74">
        <v>0</v>
      </c>
      <c r="FR139" s="74">
        <v>0</v>
      </c>
      <c r="FS139" s="74">
        <v>0</v>
      </c>
      <c r="FT139" s="74">
        <v>0</v>
      </c>
      <c r="FU139" s="74">
        <v>0</v>
      </c>
      <c r="FV139" s="74">
        <v>0</v>
      </c>
      <c r="FW139" s="74">
        <v>0</v>
      </c>
      <c r="FX139" s="74">
        <v>0</v>
      </c>
      <c r="FY139" s="74">
        <v>0</v>
      </c>
      <c r="FZ139" s="74">
        <v>0</v>
      </c>
      <c r="GA139" s="74">
        <v>0</v>
      </c>
      <c r="GB139" s="74">
        <v>0</v>
      </c>
      <c r="GC139" s="74">
        <v>0</v>
      </c>
      <c r="GD139" s="74">
        <v>0</v>
      </c>
      <c r="GE139" s="74">
        <v>0</v>
      </c>
      <c r="GF139" s="74">
        <v>18555</v>
      </c>
      <c r="GG139" s="74">
        <v>0</v>
      </c>
      <c r="GH139" s="74">
        <v>0</v>
      </c>
      <c r="GI139" s="74">
        <v>0</v>
      </c>
      <c r="GJ139" s="74">
        <v>0</v>
      </c>
      <c r="GK139" s="74">
        <v>0</v>
      </c>
      <c r="GL139" s="74">
        <v>0</v>
      </c>
      <c r="GM139" s="74">
        <v>0</v>
      </c>
      <c r="GN139" s="74">
        <v>0</v>
      </c>
      <c r="GO139" s="74">
        <v>0</v>
      </c>
      <c r="GP139" s="74">
        <v>0</v>
      </c>
      <c r="GQ139" s="74">
        <v>18555</v>
      </c>
      <c r="GR139" s="74">
        <v>0</v>
      </c>
      <c r="GS139" s="74">
        <v>0</v>
      </c>
      <c r="GT139" s="74">
        <v>0</v>
      </c>
      <c r="GU139" s="74">
        <v>0</v>
      </c>
      <c r="GV139" s="74">
        <v>0</v>
      </c>
      <c r="GW139" s="74">
        <v>0</v>
      </c>
      <c r="GX139" s="74">
        <v>0</v>
      </c>
      <c r="GY139" s="74">
        <v>0</v>
      </c>
      <c r="GZ139" s="74">
        <v>0</v>
      </c>
      <c r="HA139" s="74">
        <v>0</v>
      </c>
      <c r="HB139" s="74">
        <v>18555</v>
      </c>
      <c r="HC139" s="74">
        <v>0</v>
      </c>
      <c r="HD139" s="74">
        <v>0</v>
      </c>
      <c r="HE139" s="74">
        <v>0</v>
      </c>
      <c r="HF139" s="74">
        <v>0</v>
      </c>
      <c r="HG139" s="74">
        <v>0</v>
      </c>
      <c r="HH139" s="74">
        <v>0</v>
      </c>
      <c r="HI139" s="74">
        <v>0</v>
      </c>
      <c r="HJ139" s="74">
        <v>0</v>
      </c>
      <c r="HK139" s="74">
        <v>0</v>
      </c>
      <c r="HL139" s="74">
        <v>0</v>
      </c>
      <c r="HM139" s="74">
        <v>0</v>
      </c>
      <c r="HN139" s="74">
        <v>0</v>
      </c>
      <c r="HO139" s="74">
        <v>0</v>
      </c>
      <c r="HP139" s="74">
        <v>0</v>
      </c>
      <c r="HQ139" s="74">
        <v>0</v>
      </c>
      <c r="HR139" s="74">
        <v>0</v>
      </c>
      <c r="HS139" s="74">
        <v>0.28999999999999998</v>
      </c>
      <c r="HT139" s="74">
        <v>0</v>
      </c>
      <c r="HU139" s="74">
        <v>0</v>
      </c>
      <c r="HV139" s="74">
        <v>0</v>
      </c>
      <c r="HW139" s="74">
        <v>0</v>
      </c>
      <c r="HX139" s="74">
        <v>0</v>
      </c>
      <c r="HY139" s="74">
        <v>0</v>
      </c>
      <c r="HZ139" s="74">
        <v>0</v>
      </c>
      <c r="IA139" s="74">
        <v>0</v>
      </c>
      <c r="IB139" s="74">
        <v>0</v>
      </c>
      <c r="IC139" s="74">
        <v>0</v>
      </c>
      <c r="ID139" s="74">
        <v>0</v>
      </c>
      <c r="IE139" s="74">
        <v>0</v>
      </c>
      <c r="IF139" s="74">
        <v>0</v>
      </c>
      <c r="IG139" s="74">
        <v>0</v>
      </c>
      <c r="IH139" s="74">
        <v>0</v>
      </c>
      <c r="II139" s="74">
        <v>18555</v>
      </c>
      <c r="IJ139" s="74">
        <v>0</v>
      </c>
      <c r="IK139" s="74">
        <v>0</v>
      </c>
      <c r="IL139" s="74">
        <v>2681</v>
      </c>
      <c r="IM139" s="74">
        <v>0</v>
      </c>
      <c r="IN139" s="74">
        <v>0</v>
      </c>
      <c r="IO139" s="74">
        <v>0</v>
      </c>
      <c r="IP139" s="74">
        <v>0</v>
      </c>
      <c r="IQ139" s="74">
        <v>0</v>
      </c>
      <c r="IR139" s="74">
        <v>0</v>
      </c>
      <c r="IS139" s="74">
        <v>2681</v>
      </c>
      <c r="IT139" s="74">
        <v>18555</v>
      </c>
      <c r="IU139" s="74">
        <v>0.14449999999999999</v>
      </c>
      <c r="IV139" s="74">
        <v>0</v>
      </c>
      <c r="IW139" s="74">
        <v>0</v>
      </c>
      <c r="IX139" s="74">
        <v>0</v>
      </c>
      <c r="IY139" s="74">
        <v>0.14449999999999999</v>
      </c>
      <c r="IZ139" s="74">
        <v>0.14449999999999999</v>
      </c>
      <c r="JA139" s="74">
        <v>0.14449999999999999</v>
      </c>
    </row>
    <row r="140" spans="1:261" x14ac:dyDescent="0.25">
      <c r="A140" s="74" t="s">
        <v>13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308893</v>
      </c>
      <c r="G140" s="74">
        <v>278829</v>
      </c>
      <c r="H140" s="74">
        <v>0</v>
      </c>
      <c r="I140" s="74">
        <v>0</v>
      </c>
      <c r="J140" s="74">
        <v>0</v>
      </c>
      <c r="K140" s="74">
        <v>587722</v>
      </c>
      <c r="L140" s="74">
        <v>12883</v>
      </c>
      <c r="M140" s="74">
        <v>45.62</v>
      </c>
      <c r="N140" s="74">
        <v>42.203130999999999</v>
      </c>
      <c r="O140" s="74">
        <v>42.203130999999999</v>
      </c>
      <c r="P140" s="74">
        <v>42.203130999999999</v>
      </c>
      <c r="Q140" s="74">
        <v>3809820</v>
      </c>
      <c r="R140" s="74">
        <v>25576</v>
      </c>
      <c r="S140" s="74">
        <v>148.9607</v>
      </c>
      <c r="T140" s="74">
        <v>5439370</v>
      </c>
      <c r="U140" s="74">
        <v>25576</v>
      </c>
      <c r="V140" s="74">
        <v>212.6747</v>
      </c>
      <c r="W140" s="74">
        <v>42736</v>
      </c>
      <c r="X140" s="74">
        <v>42917</v>
      </c>
      <c r="Y140" s="74">
        <v>0</v>
      </c>
      <c r="Z140" s="74">
        <v>0</v>
      </c>
      <c r="AA140" s="74">
        <v>0</v>
      </c>
      <c r="AB140" s="74">
        <v>124.75</v>
      </c>
      <c r="AC140" s="74">
        <v>124.03</v>
      </c>
      <c r="AD140" s="74">
        <v>0</v>
      </c>
      <c r="AE140" s="74">
        <v>0</v>
      </c>
      <c r="AF140" s="74">
        <v>0</v>
      </c>
      <c r="AG140" s="74">
        <v>13.09</v>
      </c>
      <c r="AH140" s="74">
        <v>12.39</v>
      </c>
      <c r="AI140" s="74">
        <v>0</v>
      </c>
      <c r="AJ140" s="74">
        <v>0</v>
      </c>
      <c r="AK140" s="74">
        <v>0</v>
      </c>
      <c r="AL140" s="74">
        <v>1629550</v>
      </c>
      <c r="AM140" s="74">
        <v>25576</v>
      </c>
      <c r="AN140" s="74">
        <v>63.713999999999999</v>
      </c>
      <c r="AO140" s="74">
        <v>45.62</v>
      </c>
      <c r="AP140" s="74">
        <v>45.62</v>
      </c>
      <c r="AQ140" s="74">
        <v>0</v>
      </c>
      <c r="AR140" s="74">
        <v>0</v>
      </c>
      <c r="AS140" s="74">
        <v>193.27</v>
      </c>
      <c r="AT140" s="74">
        <v>200.93</v>
      </c>
      <c r="AU140" s="74">
        <v>0</v>
      </c>
      <c r="AV140" s="74">
        <v>0</v>
      </c>
      <c r="AW140" s="74">
        <v>0</v>
      </c>
      <c r="AX140" s="74">
        <v>0</v>
      </c>
      <c r="AY140" s="74">
        <v>6771</v>
      </c>
      <c r="AZ140" s="74">
        <v>6112</v>
      </c>
      <c r="BA140" s="74">
        <v>0</v>
      </c>
      <c r="BB140" s="74">
        <v>0</v>
      </c>
      <c r="BC140" s="74">
        <v>0</v>
      </c>
      <c r="BD140" s="74">
        <v>0</v>
      </c>
      <c r="BE140" s="74">
        <v>844682</v>
      </c>
      <c r="BF140" s="74">
        <v>758071</v>
      </c>
      <c r="BG140" s="74">
        <v>0</v>
      </c>
      <c r="BH140" s="74">
        <v>0</v>
      </c>
      <c r="BI140" s="74">
        <v>0</v>
      </c>
      <c r="BJ140" s="74">
        <v>0</v>
      </c>
      <c r="BK140" s="74">
        <v>1602753</v>
      </c>
      <c r="BL140" s="74">
        <v>12883</v>
      </c>
      <c r="BM140" s="74">
        <v>124.4084</v>
      </c>
      <c r="BN140" s="74">
        <v>0</v>
      </c>
      <c r="BO140" s="74">
        <v>88632</v>
      </c>
      <c r="BP140" s="74">
        <v>75728</v>
      </c>
      <c r="BQ140" s="74">
        <v>0</v>
      </c>
      <c r="BR140" s="74">
        <v>0</v>
      </c>
      <c r="BS140" s="74">
        <v>0</v>
      </c>
      <c r="BT140" s="74">
        <v>164360</v>
      </c>
      <c r="BU140" s="74">
        <v>12883</v>
      </c>
      <c r="BV140" s="74">
        <v>12.757899999999999</v>
      </c>
      <c r="BW140" s="74">
        <v>1308631</v>
      </c>
      <c r="BX140" s="74">
        <v>1228083</v>
      </c>
      <c r="BY140" s="74">
        <v>0</v>
      </c>
      <c r="BZ140" s="74">
        <v>0</v>
      </c>
      <c r="CA140" s="74">
        <v>0</v>
      </c>
      <c r="CB140" s="74">
        <v>2536714</v>
      </c>
      <c r="CC140" s="74">
        <v>12883</v>
      </c>
      <c r="CD140" s="74">
        <v>196.904</v>
      </c>
      <c r="CE140" s="74">
        <v>115.09039799999999</v>
      </c>
      <c r="CF140" s="74">
        <v>148.9607</v>
      </c>
      <c r="CG140" s="74">
        <v>115.09039799999999</v>
      </c>
      <c r="CH140" s="74">
        <v>115.09039799999999</v>
      </c>
      <c r="CI140" s="74">
        <v>11.802353</v>
      </c>
      <c r="CJ140" s="74">
        <v>11.802353</v>
      </c>
      <c r="CK140" s="74">
        <v>11.802353</v>
      </c>
      <c r="CL140" s="74">
        <v>196.904</v>
      </c>
      <c r="CM140" s="74">
        <v>148.9607</v>
      </c>
      <c r="CN140" s="74">
        <v>196.904</v>
      </c>
      <c r="CO140" s="74">
        <v>196.904</v>
      </c>
      <c r="CP140" s="74">
        <v>196.904</v>
      </c>
      <c r="CQ140" s="74">
        <v>12883</v>
      </c>
      <c r="CR140" s="74">
        <v>2536714</v>
      </c>
      <c r="CS140" s="74">
        <v>0</v>
      </c>
      <c r="CT140" s="74">
        <v>0</v>
      </c>
      <c r="CU140" s="74">
        <v>2536714</v>
      </c>
      <c r="CV140" s="74">
        <v>2536714</v>
      </c>
      <c r="CW140" s="74">
        <v>0</v>
      </c>
      <c r="CX140" s="74">
        <v>0</v>
      </c>
      <c r="CY140" s="74">
        <v>0</v>
      </c>
      <c r="CZ140" s="74">
        <v>0</v>
      </c>
      <c r="DA140" s="74">
        <v>0</v>
      </c>
      <c r="DB140" s="74">
        <v>0</v>
      </c>
      <c r="DC140" s="74">
        <v>0</v>
      </c>
      <c r="DD140" s="74">
        <v>0</v>
      </c>
      <c r="DE140" s="74">
        <v>0</v>
      </c>
      <c r="DF140" s="74">
        <v>0</v>
      </c>
      <c r="DG140" s="74">
        <v>0</v>
      </c>
      <c r="DH140" s="74">
        <v>0</v>
      </c>
      <c r="DI140" s="74">
        <v>0</v>
      </c>
      <c r="DJ140" s="74">
        <v>0</v>
      </c>
      <c r="DK140" s="74">
        <v>0</v>
      </c>
      <c r="DL140" s="74">
        <v>0</v>
      </c>
      <c r="DM140" s="74">
        <v>0</v>
      </c>
      <c r="DN140" s="74">
        <v>0</v>
      </c>
      <c r="DO140" s="74">
        <v>0</v>
      </c>
      <c r="DP140" s="74">
        <v>0</v>
      </c>
      <c r="DQ140" s="74">
        <v>0</v>
      </c>
      <c r="DR140" s="74">
        <v>0</v>
      </c>
      <c r="DS140" s="74">
        <v>0</v>
      </c>
      <c r="DT140" s="74">
        <v>0</v>
      </c>
      <c r="DU140" s="74">
        <v>0</v>
      </c>
      <c r="DV140" s="74">
        <v>0</v>
      </c>
      <c r="DW140" s="74">
        <v>0</v>
      </c>
      <c r="DX140" s="74">
        <v>0</v>
      </c>
      <c r="DY140" s="74">
        <v>0</v>
      </c>
      <c r="DZ140" s="74">
        <v>0</v>
      </c>
      <c r="EA140" s="74">
        <v>21</v>
      </c>
      <c r="EB140" s="74">
        <v>21</v>
      </c>
      <c r="EC140" s="74">
        <v>0</v>
      </c>
      <c r="ED140" s="74">
        <v>0</v>
      </c>
      <c r="EE140" s="74">
        <v>0</v>
      </c>
      <c r="EF140" s="74">
        <v>0</v>
      </c>
      <c r="EG140" s="74">
        <v>0</v>
      </c>
      <c r="EH140" s="74">
        <v>0</v>
      </c>
      <c r="EI140" s="74">
        <v>142191</v>
      </c>
      <c r="EJ140" s="74">
        <v>128352</v>
      </c>
      <c r="EK140" s="74">
        <v>0</v>
      </c>
      <c r="EL140" s="74">
        <v>0</v>
      </c>
      <c r="EM140" s="74">
        <v>0</v>
      </c>
      <c r="EN140" s="74">
        <v>0</v>
      </c>
      <c r="EO140" s="74">
        <v>0</v>
      </c>
      <c r="EP140" s="74">
        <v>0</v>
      </c>
      <c r="EQ140" s="74">
        <v>270543</v>
      </c>
      <c r="ER140" s="74">
        <v>12883</v>
      </c>
      <c r="ES140" s="74">
        <v>21</v>
      </c>
      <c r="ET140" s="74">
        <v>21</v>
      </c>
      <c r="EU140" s="74">
        <v>21</v>
      </c>
      <c r="EV140" s="74">
        <v>21</v>
      </c>
      <c r="EW140" s="74">
        <v>184.75</v>
      </c>
      <c r="EX140" s="74">
        <v>187.21</v>
      </c>
      <c r="EY140" s="74">
        <v>7.69</v>
      </c>
      <c r="EZ140" s="74">
        <v>6.5</v>
      </c>
      <c r="FA140" s="74">
        <v>0</v>
      </c>
      <c r="FB140" s="74">
        <v>0</v>
      </c>
      <c r="FC140" s="74">
        <v>0</v>
      </c>
      <c r="FD140" s="74">
        <v>0</v>
      </c>
      <c r="FE140" s="74">
        <v>0</v>
      </c>
      <c r="FF140" s="74">
        <v>0</v>
      </c>
      <c r="FG140" s="74">
        <v>0</v>
      </c>
      <c r="FH140" s="74">
        <v>0</v>
      </c>
      <c r="FI140" s="74">
        <v>0</v>
      </c>
      <c r="FJ140" s="74">
        <v>0</v>
      </c>
      <c r="FK140" s="74">
        <v>0</v>
      </c>
      <c r="FL140" s="74">
        <v>0</v>
      </c>
      <c r="FM140" s="74">
        <v>0</v>
      </c>
      <c r="FN140" s="74">
        <v>0</v>
      </c>
      <c r="FO140" s="74">
        <v>-19.03</v>
      </c>
      <c r="FP140" s="74">
        <v>-8.9</v>
      </c>
      <c r="FQ140" s="74">
        <v>0</v>
      </c>
      <c r="FR140" s="74">
        <v>0</v>
      </c>
      <c r="FS140" s="74">
        <v>0</v>
      </c>
      <c r="FT140" s="74">
        <v>0</v>
      </c>
      <c r="FU140" s="74">
        <v>0</v>
      </c>
      <c r="FV140" s="74">
        <v>0</v>
      </c>
      <c r="FW140" s="74">
        <v>52069</v>
      </c>
      <c r="FX140" s="74">
        <v>39728</v>
      </c>
      <c r="FY140" s="74">
        <v>0</v>
      </c>
      <c r="FZ140" s="74">
        <v>0</v>
      </c>
      <c r="GA140" s="74">
        <v>0</v>
      </c>
      <c r="GB140" s="74">
        <v>0</v>
      </c>
      <c r="GC140" s="74">
        <v>0</v>
      </c>
      <c r="GD140" s="74">
        <v>0</v>
      </c>
      <c r="GE140" s="74">
        <v>91797</v>
      </c>
      <c r="GF140" s="74">
        <v>12883</v>
      </c>
      <c r="GG140" s="74">
        <v>7.1254</v>
      </c>
      <c r="GH140" s="74">
        <v>0</v>
      </c>
      <c r="GI140" s="74">
        <v>0</v>
      </c>
      <c r="GJ140" s="74">
        <v>0</v>
      </c>
      <c r="GK140" s="74">
        <v>0</v>
      </c>
      <c r="GL140" s="74">
        <v>0</v>
      </c>
      <c r="GM140" s="74">
        <v>0</v>
      </c>
      <c r="GN140" s="74">
        <v>0</v>
      </c>
      <c r="GO140" s="74">
        <v>0</v>
      </c>
      <c r="GP140" s="74">
        <v>0</v>
      </c>
      <c r="GQ140" s="74">
        <v>12883</v>
      </c>
      <c r="GR140" s="74">
        <v>0</v>
      </c>
      <c r="GS140" s="74">
        <v>-128852</v>
      </c>
      <c r="GT140" s="74">
        <v>-54397</v>
      </c>
      <c r="GU140" s="74">
        <v>0</v>
      </c>
      <c r="GV140" s="74">
        <v>0</v>
      </c>
      <c r="GW140" s="74">
        <v>0</v>
      </c>
      <c r="GX140" s="74">
        <v>0</v>
      </c>
      <c r="GY140" s="74">
        <v>0</v>
      </c>
      <c r="GZ140" s="74">
        <v>0</v>
      </c>
      <c r="HA140" s="74">
        <v>-183249</v>
      </c>
      <c r="HB140" s="74">
        <v>12883</v>
      </c>
      <c r="HC140" s="74">
        <v>-14.2241</v>
      </c>
      <c r="HD140" s="74">
        <v>6.5917180000000002</v>
      </c>
      <c r="HE140" s="74">
        <v>0</v>
      </c>
      <c r="HF140" s="74">
        <v>6.5917180000000002</v>
      </c>
      <c r="HG140" s="74">
        <v>0</v>
      </c>
      <c r="HH140" s="74">
        <v>6.5917180000000002</v>
      </c>
      <c r="HI140" s="74">
        <v>0</v>
      </c>
      <c r="HJ140" s="74">
        <v>0.15</v>
      </c>
      <c r="HK140" s="74">
        <v>0</v>
      </c>
      <c r="HL140" s="74">
        <v>0</v>
      </c>
      <c r="HM140" s="74">
        <v>0</v>
      </c>
      <c r="HN140" s="74">
        <v>0</v>
      </c>
      <c r="HO140" s="74">
        <v>0</v>
      </c>
      <c r="HP140" s="74">
        <v>0</v>
      </c>
      <c r="HQ140" s="74">
        <v>0</v>
      </c>
      <c r="HR140" s="74">
        <v>0</v>
      </c>
      <c r="HS140" s="74">
        <v>0.28999999999999998</v>
      </c>
      <c r="HT140" s="74">
        <v>0</v>
      </c>
      <c r="HU140" s="74">
        <v>0</v>
      </c>
      <c r="HV140" s="74">
        <v>0</v>
      </c>
      <c r="HW140" s="74">
        <v>0</v>
      </c>
      <c r="HX140" s="74">
        <v>0</v>
      </c>
      <c r="HY140" s="74">
        <v>0</v>
      </c>
      <c r="HZ140" s="74">
        <v>1016</v>
      </c>
      <c r="IA140" s="74">
        <v>0</v>
      </c>
      <c r="IB140" s="74">
        <v>0</v>
      </c>
      <c r="IC140" s="74">
        <v>0</v>
      </c>
      <c r="ID140" s="74">
        <v>0</v>
      </c>
      <c r="IE140" s="74">
        <v>0</v>
      </c>
      <c r="IF140" s="74">
        <v>0</v>
      </c>
      <c r="IG140" s="74">
        <v>0</v>
      </c>
      <c r="IH140" s="74">
        <v>1016</v>
      </c>
      <c r="II140" s="74">
        <v>12883</v>
      </c>
      <c r="IJ140" s="74">
        <v>7.8899999999999998E-2</v>
      </c>
      <c r="IK140" s="74">
        <v>0</v>
      </c>
      <c r="IL140" s="74">
        <v>1772</v>
      </c>
      <c r="IM140" s="74">
        <v>0</v>
      </c>
      <c r="IN140" s="74">
        <v>0</v>
      </c>
      <c r="IO140" s="74">
        <v>0</v>
      </c>
      <c r="IP140" s="74">
        <v>0</v>
      </c>
      <c r="IQ140" s="74">
        <v>0</v>
      </c>
      <c r="IR140" s="74">
        <v>0</v>
      </c>
      <c r="IS140" s="74">
        <v>1772</v>
      </c>
      <c r="IT140" s="74">
        <v>12883</v>
      </c>
      <c r="IU140" s="74">
        <v>0.13750000000000001</v>
      </c>
      <c r="IV140" s="74">
        <v>7.8899999999999998E-2</v>
      </c>
      <c r="IW140" s="74">
        <v>7.8899999999999998E-2</v>
      </c>
      <c r="IX140" s="74">
        <v>7.8899999999999998E-2</v>
      </c>
      <c r="IY140" s="74">
        <v>0.13750000000000001</v>
      </c>
      <c r="IZ140" s="74">
        <v>0.13750000000000001</v>
      </c>
      <c r="JA140" s="74">
        <v>0.13750000000000001</v>
      </c>
    </row>
    <row r="141" spans="1:261" x14ac:dyDescent="0.25">
      <c r="A141" s="74" t="s">
        <v>13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286448</v>
      </c>
      <c r="G141" s="74">
        <v>297716</v>
      </c>
      <c r="H141" s="74">
        <v>0</v>
      </c>
      <c r="I141" s="74">
        <v>0</v>
      </c>
      <c r="J141" s="74">
        <v>0</v>
      </c>
      <c r="K141" s="74">
        <v>584164</v>
      </c>
      <c r="L141" s="74">
        <v>12805</v>
      </c>
      <c r="M141" s="74">
        <v>45.62</v>
      </c>
      <c r="N141" s="74">
        <v>40.485062999999997</v>
      </c>
      <c r="O141" s="74">
        <v>40.485062999999997</v>
      </c>
      <c r="P141" s="74">
        <v>40.485062999999997</v>
      </c>
      <c r="Q141" s="74">
        <v>3680216</v>
      </c>
      <c r="R141" s="74">
        <v>23559</v>
      </c>
      <c r="S141" s="74">
        <v>156.21270000000001</v>
      </c>
      <c r="T141" s="74">
        <v>5067179</v>
      </c>
      <c r="U141" s="74">
        <v>23559</v>
      </c>
      <c r="V141" s="74">
        <v>215.08459999999999</v>
      </c>
      <c r="W141" s="74">
        <v>42736</v>
      </c>
      <c r="X141" s="74">
        <v>42917</v>
      </c>
      <c r="Y141" s="74">
        <v>0</v>
      </c>
      <c r="Z141" s="74">
        <v>0</v>
      </c>
      <c r="AA141" s="74">
        <v>0</v>
      </c>
      <c r="AB141" s="74">
        <v>141.9</v>
      </c>
      <c r="AC141" s="74">
        <v>142.11000000000001</v>
      </c>
      <c r="AD141" s="74">
        <v>0</v>
      </c>
      <c r="AE141" s="74">
        <v>0</v>
      </c>
      <c r="AF141" s="74">
        <v>0</v>
      </c>
      <c r="AG141" s="74">
        <v>14.93</v>
      </c>
      <c r="AH141" s="74">
        <v>11.44</v>
      </c>
      <c r="AI141" s="74">
        <v>0</v>
      </c>
      <c r="AJ141" s="74">
        <v>0</v>
      </c>
      <c r="AK141" s="74">
        <v>0</v>
      </c>
      <c r="AL141" s="74">
        <v>1386963</v>
      </c>
      <c r="AM141" s="74">
        <v>23559</v>
      </c>
      <c r="AN141" s="74">
        <v>58.871899999999997</v>
      </c>
      <c r="AO141" s="74">
        <v>45.62</v>
      </c>
      <c r="AP141" s="74">
        <v>45.62</v>
      </c>
      <c r="AQ141" s="74">
        <v>0</v>
      </c>
      <c r="AR141" s="74">
        <v>0</v>
      </c>
      <c r="AS141" s="74">
        <v>197.71</v>
      </c>
      <c r="AT141" s="74">
        <v>205.56</v>
      </c>
      <c r="AU141" s="74">
        <v>0</v>
      </c>
      <c r="AV141" s="74">
        <v>0</v>
      </c>
      <c r="AW141" s="74">
        <v>0</v>
      </c>
      <c r="AX141" s="74">
        <v>0</v>
      </c>
      <c r="AY141" s="74">
        <v>6279</v>
      </c>
      <c r="AZ141" s="74">
        <v>6526</v>
      </c>
      <c r="BA141" s="74">
        <v>0</v>
      </c>
      <c r="BB141" s="74">
        <v>0</v>
      </c>
      <c r="BC141" s="74">
        <v>0</v>
      </c>
      <c r="BD141" s="74">
        <v>0</v>
      </c>
      <c r="BE141" s="74">
        <v>890990</v>
      </c>
      <c r="BF141" s="74">
        <v>927410</v>
      </c>
      <c r="BG141" s="74">
        <v>0</v>
      </c>
      <c r="BH141" s="74">
        <v>0</v>
      </c>
      <c r="BI141" s="74">
        <v>0</v>
      </c>
      <c r="BJ141" s="74">
        <v>0</v>
      </c>
      <c r="BK141" s="74">
        <v>1818400</v>
      </c>
      <c r="BL141" s="74">
        <v>12805</v>
      </c>
      <c r="BM141" s="74">
        <v>142.00700000000001</v>
      </c>
      <c r="BN141" s="74">
        <v>0</v>
      </c>
      <c r="BO141" s="74">
        <v>93745</v>
      </c>
      <c r="BP141" s="74">
        <v>74657</v>
      </c>
      <c r="BQ141" s="74">
        <v>0</v>
      </c>
      <c r="BR141" s="74">
        <v>0</v>
      </c>
      <c r="BS141" s="74">
        <v>0</v>
      </c>
      <c r="BT141" s="74">
        <v>168402</v>
      </c>
      <c r="BU141" s="74">
        <v>12805</v>
      </c>
      <c r="BV141" s="74">
        <v>13.151300000000001</v>
      </c>
      <c r="BW141" s="74">
        <v>1241421</v>
      </c>
      <c r="BX141" s="74">
        <v>1341485</v>
      </c>
      <c r="BY141" s="74">
        <v>0</v>
      </c>
      <c r="BZ141" s="74">
        <v>0</v>
      </c>
      <c r="CA141" s="74">
        <v>0</v>
      </c>
      <c r="CB141" s="74">
        <v>2582906</v>
      </c>
      <c r="CC141" s="74">
        <v>12805</v>
      </c>
      <c r="CD141" s="74">
        <v>201.7107</v>
      </c>
      <c r="CE141" s="74">
        <v>126.02284899999999</v>
      </c>
      <c r="CF141" s="74">
        <v>156.21270000000001</v>
      </c>
      <c r="CG141" s="74">
        <v>126.02284899999999</v>
      </c>
      <c r="CH141" s="74">
        <v>126.02284899999999</v>
      </c>
      <c r="CI141" s="74">
        <v>11.671004</v>
      </c>
      <c r="CJ141" s="74">
        <v>11.671004</v>
      </c>
      <c r="CK141" s="74">
        <v>11.671004</v>
      </c>
      <c r="CL141" s="74">
        <v>201.7107</v>
      </c>
      <c r="CM141" s="74">
        <v>156.21270000000001</v>
      </c>
      <c r="CN141" s="74">
        <v>201.7107</v>
      </c>
      <c r="CO141" s="74">
        <v>201.7107</v>
      </c>
      <c r="CP141" s="74">
        <v>201.7107</v>
      </c>
      <c r="CQ141" s="74">
        <v>12805</v>
      </c>
      <c r="CR141" s="74">
        <v>2582906</v>
      </c>
      <c r="CS141" s="74">
        <v>0</v>
      </c>
      <c r="CT141" s="74">
        <v>0</v>
      </c>
      <c r="CU141" s="74">
        <v>2582906</v>
      </c>
      <c r="CV141" s="74">
        <v>2582906</v>
      </c>
      <c r="CW141" s="74">
        <v>0</v>
      </c>
      <c r="CX141" s="74">
        <v>0</v>
      </c>
      <c r="CY141" s="74">
        <v>0</v>
      </c>
      <c r="CZ141" s="74">
        <v>0</v>
      </c>
      <c r="DA141" s="74">
        <v>0</v>
      </c>
      <c r="DB141" s="74">
        <v>0</v>
      </c>
      <c r="DC141" s="74">
        <v>0</v>
      </c>
      <c r="DD141" s="74">
        <v>0</v>
      </c>
      <c r="DE141" s="74">
        <v>0</v>
      </c>
      <c r="DF141" s="74">
        <v>0</v>
      </c>
      <c r="DG141" s="74">
        <v>0</v>
      </c>
      <c r="DH141" s="74">
        <v>0</v>
      </c>
      <c r="DI141" s="74">
        <v>0</v>
      </c>
      <c r="DJ141" s="74">
        <v>0</v>
      </c>
      <c r="DK141" s="74">
        <v>0</v>
      </c>
      <c r="DL141" s="74">
        <v>0</v>
      </c>
      <c r="DM141" s="74">
        <v>0</v>
      </c>
      <c r="DN141" s="74">
        <v>0</v>
      </c>
      <c r="DO141" s="74">
        <v>0</v>
      </c>
      <c r="DP141" s="74">
        <v>0</v>
      </c>
      <c r="DQ141" s="74">
        <v>0</v>
      </c>
      <c r="DR141" s="74">
        <v>0</v>
      </c>
      <c r="DS141" s="74">
        <v>0</v>
      </c>
      <c r="DT141" s="74">
        <v>0</v>
      </c>
      <c r="DU141" s="74">
        <v>0</v>
      </c>
      <c r="DV141" s="74">
        <v>0</v>
      </c>
      <c r="DW141" s="74">
        <v>0</v>
      </c>
      <c r="DX141" s="74">
        <v>0</v>
      </c>
      <c r="DY141" s="74">
        <v>0</v>
      </c>
      <c r="DZ141" s="74">
        <v>0</v>
      </c>
      <c r="EA141" s="74">
        <v>21</v>
      </c>
      <c r="EB141" s="74">
        <v>21</v>
      </c>
      <c r="EC141" s="74">
        <v>0</v>
      </c>
      <c r="ED141" s="74">
        <v>0</v>
      </c>
      <c r="EE141" s="74">
        <v>0</v>
      </c>
      <c r="EF141" s="74">
        <v>0</v>
      </c>
      <c r="EG141" s="74">
        <v>0</v>
      </c>
      <c r="EH141" s="74">
        <v>0</v>
      </c>
      <c r="EI141" s="74">
        <v>131859</v>
      </c>
      <c r="EJ141" s="74">
        <v>137046</v>
      </c>
      <c r="EK141" s="74">
        <v>0</v>
      </c>
      <c r="EL141" s="74">
        <v>0</v>
      </c>
      <c r="EM141" s="74">
        <v>0</v>
      </c>
      <c r="EN141" s="74">
        <v>0</v>
      </c>
      <c r="EO141" s="74">
        <v>0</v>
      </c>
      <c r="EP141" s="74">
        <v>0</v>
      </c>
      <c r="EQ141" s="74">
        <v>268905</v>
      </c>
      <c r="ER141" s="74">
        <v>12805</v>
      </c>
      <c r="ES141" s="74">
        <v>21</v>
      </c>
      <c r="ET141" s="74">
        <v>21</v>
      </c>
      <c r="EU141" s="74">
        <v>21</v>
      </c>
      <c r="EV141" s="74">
        <v>21</v>
      </c>
      <c r="EW141" s="74">
        <v>184.75</v>
      </c>
      <c r="EX141" s="74">
        <v>187.21</v>
      </c>
      <c r="EY141" s="74">
        <v>1.92</v>
      </c>
      <c r="EZ141" s="74">
        <v>3.25</v>
      </c>
      <c r="FA141" s="74">
        <v>0</v>
      </c>
      <c r="FB141" s="74">
        <v>0</v>
      </c>
      <c r="FC141" s="74">
        <v>0</v>
      </c>
      <c r="FD141" s="74">
        <v>0</v>
      </c>
      <c r="FE141" s="74">
        <v>0</v>
      </c>
      <c r="FF141" s="74">
        <v>0</v>
      </c>
      <c r="FG141" s="74">
        <v>0</v>
      </c>
      <c r="FH141" s="74">
        <v>0</v>
      </c>
      <c r="FI141" s="74">
        <v>0</v>
      </c>
      <c r="FJ141" s="74">
        <v>0</v>
      </c>
      <c r="FK141" s="74">
        <v>0</v>
      </c>
      <c r="FL141" s="74">
        <v>0</v>
      </c>
      <c r="FM141" s="74">
        <v>0</v>
      </c>
      <c r="FN141" s="74">
        <v>0</v>
      </c>
      <c r="FO141" s="74">
        <v>-27.82</v>
      </c>
      <c r="FP141" s="74">
        <v>-18.149999999999999</v>
      </c>
      <c r="FQ141" s="74">
        <v>0</v>
      </c>
      <c r="FR141" s="74">
        <v>0</v>
      </c>
      <c r="FS141" s="74">
        <v>0</v>
      </c>
      <c r="FT141" s="74">
        <v>0</v>
      </c>
      <c r="FU141" s="74">
        <v>0</v>
      </c>
      <c r="FV141" s="74">
        <v>0</v>
      </c>
      <c r="FW141" s="74">
        <v>12056</v>
      </c>
      <c r="FX141" s="74">
        <v>21210</v>
      </c>
      <c r="FY141" s="74">
        <v>0</v>
      </c>
      <c r="FZ141" s="74">
        <v>0</v>
      </c>
      <c r="GA141" s="74">
        <v>0</v>
      </c>
      <c r="GB141" s="74">
        <v>0</v>
      </c>
      <c r="GC141" s="74">
        <v>0</v>
      </c>
      <c r="GD141" s="74">
        <v>0</v>
      </c>
      <c r="GE141" s="74">
        <v>33266</v>
      </c>
      <c r="GF141" s="74">
        <v>12805</v>
      </c>
      <c r="GG141" s="74">
        <v>2.5979000000000001</v>
      </c>
      <c r="GH141" s="74">
        <v>0</v>
      </c>
      <c r="GI141" s="74">
        <v>0</v>
      </c>
      <c r="GJ141" s="74">
        <v>0</v>
      </c>
      <c r="GK141" s="74">
        <v>0</v>
      </c>
      <c r="GL141" s="74">
        <v>0</v>
      </c>
      <c r="GM141" s="74">
        <v>0</v>
      </c>
      <c r="GN141" s="74">
        <v>0</v>
      </c>
      <c r="GO141" s="74">
        <v>0</v>
      </c>
      <c r="GP141" s="74">
        <v>0</v>
      </c>
      <c r="GQ141" s="74">
        <v>12805</v>
      </c>
      <c r="GR141" s="74">
        <v>0</v>
      </c>
      <c r="GS141" s="74">
        <v>-174682</v>
      </c>
      <c r="GT141" s="74">
        <v>-118447</v>
      </c>
      <c r="GU141" s="74">
        <v>0</v>
      </c>
      <c r="GV141" s="74">
        <v>0</v>
      </c>
      <c r="GW141" s="74">
        <v>0</v>
      </c>
      <c r="GX141" s="74">
        <v>0</v>
      </c>
      <c r="GY141" s="74">
        <v>0</v>
      </c>
      <c r="GZ141" s="74">
        <v>0</v>
      </c>
      <c r="HA141" s="74">
        <v>-293129</v>
      </c>
      <c r="HB141" s="74">
        <v>12805</v>
      </c>
      <c r="HC141" s="74">
        <v>-22.8918</v>
      </c>
      <c r="HD141" s="74">
        <v>2.3054830000000002</v>
      </c>
      <c r="HE141" s="74">
        <v>0</v>
      </c>
      <c r="HF141" s="74">
        <v>2.3054830000000002</v>
      </c>
      <c r="HG141" s="74">
        <v>0</v>
      </c>
      <c r="HH141" s="74">
        <v>2.3054830000000002</v>
      </c>
      <c r="HI141" s="74">
        <v>0</v>
      </c>
      <c r="HJ141" s="74">
        <v>0.16</v>
      </c>
      <c r="HK141" s="74">
        <v>0.28999999999999998</v>
      </c>
      <c r="HL141" s="74">
        <v>0</v>
      </c>
      <c r="HM141" s="74">
        <v>0</v>
      </c>
      <c r="HN141" s="74">
        <v>0</v>
      </c>
      <c r="HO141" s="74">
        <v>0</v>
      </c>
      <c r="HP141" s="74">
        <v>0</v>
      </c>
      <c r="HQ141" s="74">
        <v>0</v>
      </c>
      <c r="HR141" s="74">
        <v>0</v>
      </c>
      <c r="HS141" s="74">
        <v>0</v>
      </c>
      <c r="HT141" s="74">
        <v>0</v>
      </c>
      <c r="HU141" s="74">
        <v>0</v>
      </c>
      <c r="HV141" s="74">
        <v>0</v>
      </c>
      <c r="HW141" s="74">
        <v>0</v>
      </c>
      <c r="HX141" s="74">
        <v>0</v>
      </c>
      <c r="HY141" s="74">
        <v>0</v>
      </c>
      <c r="HZ141" s="74">
        <v>1005</v>
      </c>
      <c r="IA141" s="74">
        <v>1893</v>
      </c>
      <c r="IB141" s="74">
        <v>0</v>
      </c>
      <c r="IC141" s="74">
        <v>0</v>
      </c>
      <c r="ID141" s="74">
        <v>0</v>
      </c>
      <c r="IE141" s="74">
        <v>0</v>
      </c>
      <c r="IF141" s="74">
        <v>0</v>
      </c>
      <c r="IG141" s="74">
        <v>0</v>
      </c>
      <c r="IH141" s="74">
        <v>2898</v>
      </c>
      <c r="II141" s="74">
        <v>12805</v>
      </c>
      <c r="IJ141" s="74">
        <v>0.2263</v>
      </c>
      <c r="IK141" s="74">
        <v>0</v>
      </c>
      <c r="IL141" s="74">
        <v>0</v>
      </c>
      <c r="IM141" s="74">
        <v>0</v>
      </c>
      <c r="IN141" s="74">
        <v>0</v>
      </c>
      <c r="IO141" s="74">
        <v>0</v>
      </c>
      <c r="IP141" s="74">
        <v>0</v>
      </c>
      <c r="IQ141" s="74">
        <v>0</v>
      </c>
      <c r="IR141" s="74">
        <v>0</v>
      </c>
      <c r="IS141" s="74">
        <v>0</v>
      </c>
      <c r="IT141" s="74">
        <v>12805</v>
      </c>
      <c r="IU141" s="74">
        <v>0</v>
      </c>
      <c r="IV141" s="74">
        <v>0.2263</v>
      </c>
      <c r="IW141" s="74">
        <v>0.2263</v>
      </c>
      <c r="IX141" s="74">
        <v>0.2263</v>
      </c>
      <c r="IY141" s="74">
        <v>0</v>
      </c>
      <c r="IZ141" s="74">
        <v>0</v>
      </c>
      <c r="JA141" s="74">
        <v>0</v>
      </c>
    </row>
    <row r="142" spans="1:261" x14ac:dyDescent="0.25">
      <c r="A142" s="74" t="s">
        <v>13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2053</v>
      </c>
      <c r="G142" s="74">
        <v>0</v>
      </c>
      <c r="H142" s="74">
        <v>0</v>
      </c>
      <c r="I142" s="74">
        <v>0</v>
      </c>
      <c r="J142" s="74">
        <v>0</v>
      </c>
      <c r="K142" s="74">
        <v>2053</v>
      </c>
      <c r="L142" s="74">
        <v>45</v>
      </c>
      <c r="M142" s="74">
        <v>45.622199999999999</v>
      </c>
      <c r="N142" s="74">
        <v>45.622199999999999</v>
      </c>
      <c r="O142" s="74">
        <v>45.622199999999999</v>
      </c>
      <c r="P142" s="74">
        <v>45.622199999999999</v>
      </c>
      <c r="Q142" s="74">
        <v>65170</v>
      </c>
      <c r="R142" s="74">
        <v>48</v>
      </c>
      <c r="S142" s="74">
        <v>1357.7083</v>
      </c>
      <c r="T142" s="74">
        <v>703127</v>
      </c>
      <c r="U142" s="74">
        <v>48</v>
      </c>
      <c r="V142" s="74">
        <v>14648.4791</v>
      </c>
      <c r="W142" s="74">
        <v>42736</v>
      </c>
      <c r="X142" s="74">
        <v>42917</v>
      </c>
      <c r="Y142" s="74">
        <v>0</v>
      </c>
      <c r="Z142" s="74">
        <v>0</v>
      </c>
      <c r="AA142" s="74">
        <v>0</v>
      </c>
      <c r="AB142" s="74">
        <v>151.71</v>
      </c>
      <c r="AC142" s="74">
        <v>126.65</v>
      </c>
      <c r="AD142" s="74">
        <v>0</v>
      </c>
      <c r="AE142" s="74">
        <v>0</v>
      </c>
      <c r="AF142" s="74">
        <v>0</v>
      </c>
      <c r="AG142" s="74">
        <v>15.07</v>
      </c>
      <c r="AH142" s="74">
        <v>19.29</v>
      </c>
      <c r="AI142" s="74">
        <v>0</v>
      </c>
      <c r="AJ142" s="74">
        <v>0</v>
      </c>
      <c r="AK142" s="74">
        <v>0</v>
      </c>
      <c r="AL142" s="74">
        <v>637957</v>
      </c>
      <c r="AM142" s="74">
        <v>48</v>
      </c>
      <c r="AN142" s="74">
        <v>13290.7708</v>
      </c>
      <c r="AO142" s="74">
        <v>45.62</v>
      </c>
      <c r="AP142" s="74">
        <v>45.62</v>
      </c>
      <c r="AQ142" s="74">
        <v>0</v>
      </c>
      <c r="AR142" s="74">
        <v>0</v>
      </c>
      <c r="AS142" s="74">
        <v>235.96</v>
      </c>
      <c r="AT142" s="74">
        <v>234.06</v>
      </c>
      <c r="AU142" s="74">
        <v>0</v>
      </c>
      <c r="AV142" s="74">
        <v>0</v>
      </c>
      <c r="AW142" s="74">
        <v>0</v>
      </c>
      <c r="AX142" s="74">
        <v>0</v>
      </c>
      <c r="AY142" s="74">
        <v>45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6827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6827</v>
      </c>
      <c r="BL142" s="74">
        <v>45</v>
      </c>
      <c r="BM142" s="74">
        <v>151.71109999999999</v>
      </c>
      <c r="BN142" s="74">
        <v>0</v>
      </c>
      <c r="BO142" s="74">
        <v>678</v>
      </c>
      <c r="BP142" s="74">
        <v>0</v>
      </c>
      <c r="BQ142" s="74">
        <v>0</v>
      </c>
      <c r="BR142" s="74">
        <v>0</v>
      </c>
      <c r="BS142" s="74">
        <v>0</v>
      </c>
      <c r="BT142" s="74">
        <v>678</v>
      </c>
      <c r="BU142" s="74">
        <v>45</v>
      </c>
      <c r="BV142" s="74">
        <v>15.066700000000001</v>
      </c>
      <c r="BW142" s="74">
        <v>10618</v>
      </c>
      <c r="BX142" s="74">
        <v>0</v>
      </c>
      <c r="BY142" s="74">
        <v>0</v>
      </c>
      <c r="BZ142" s="74">
        <v>0</v>
      </c>
      <c r="CA142" s="74">
        <v>0</v>
      </c>
      <c r="CB142" s="74">
        <v>10618</v>
      </c>
      <c r="CC142" s="74">
        <v>45</v>
      </c>
      <c r="CD142" s="74">
        <v>235.9556</v>
      </c>
      <c r="CE142" s="74">
        <v>151.71109999999999</v>
      </c>
      <c r="CF142" s="74">
        <v>1357.7083</v>
      </c>
      <c r="CG142" s="74">
        <v>151.71109999999999</v>
      </c>
      <c r="CH142" s="74">
        <v>151.71109999999999</v>
      </c>
      <c r="CI142" s="74">
        <v>15.066700000000001</v>
      </c>
      <c r="CJ142" s="74">
        <v>15.066700000000001</v>
      </c>
      <c r="CK142" s="74">
        <v>15.066700000000001</v>
      </c>
      <c r="CL142" s="74">
        <v>235.9556</v>
      </c>
      <c r="CM142" s="74">
        <v>1357.7083</v>
      </c>
      <c r="CN142" s="74">
        <v>235.9556</v>
      </c>
      <c r="CO142" s="74">
        <v>235.9556</v>
      </c>
      <c r="CP142" s="74">
        <v>235.9556</v>
      </c>
      <c r="CQ142" s="74">
        <v>45</v>
      </c>
      <c r="CR142" s="74">
        <v>10618</v>
      </c>
      <c r="CS142" s="74">
        <v>0</v>
      </c>
      <c r="CT142" s="74">
        <v>0</v>
      </c>
      <c r="CU142" s="74">
        <v>10618</v>
      </c>
      <c r="CV142" s="74">
        <v>10618</v>
      </c>
      <c r="CW142" s="74">
        <v>0</v>
      </c>
      <c r="CX142" s="74">
        <v>0</v>
      </c>
      <c r="CY142" s="74">
        <v>0</v>
      </c>
      <c r="CZ142" s="74">
        <v>0</v>
      </c>
      <c r="DA142" s="74">
        <v>0</v>
      </c>
      <c r="DB142" s="74">
        <v>0</v>
      </c>
      <c r="DC142" s="74">
        <v>0</v>
      </c>
      <c r="DD142" s="74">
        <v>0</v>
      </c>
      <c r="DE142" s="74">
        <v>0</v>
      </c>
      <c r="DF142" s="74">
        <v>0</v>
      </c>
      <c r="DG142" s="74">
        <v>0</v>
      </c>
      <c r="DH142" s="74">
        <v>0</v>
      </c>
      <c r="DI142" s="74">
        <v>0</v>
      </c>
      <c r="DJ142" s="74">
        <v>0</v>
      </c>
      <c r="DK142" s="74">
        <v>0</v>
      </c>
      <c r="DL142" s="74">
        <v>0</v>
      </c>
      <c r="DM142" s="74">
        <v>0</v>
      </c>
      <c r="DN142" s="74">
        <v>0</v>
      </c>
      <c r="DO142" s="74">
        <v>0</v>
      </c>
      <c r="DP142" s="74">
        <v>0</v>
      </c>
      <c r="DQ142" s="74">
        <v>0</v>
      </c>
      <c r="DR142" s="74">
        <v>0</v>
      </c>
      <c r="DS142" s="74">
        <v>0</v>
      </c>
      <c r="DT142" s="74">
        <v>0</v>
      </c>
      <c r="DU142" s="74">
        <v>0</v>
      </c>
      <c r="DV142" s="74">
        <v>0</v>
      </c>
      <c r="DW142" s="74">
        <v>0</v>
      </c>
      <c r="DX142" s="74">
        <v>0</v>
      </c>
      <c r="DY142" s="74">
        <v>0</v>
      </c>
      <c r="DZ142" s="74">
        <v>0</v>
      </c>
      <c r="EA142" s="74">
        <v>21</v>
      </c>
      <c r="EB142" s="74">
        <v>21</v>
      </c>
      <c r="EC142" s="74">
        <v>0</v>
      </c>
      <c r="ED142" s="74">
        <v>0</v>
      </c>
      <c r="EE142" s="74">
        <v>0</v>
      </c>
      <c r="EF142" s="74">
        <v>0</v>
      </c>
      <c r="EG142" s="74">
        <v>0</v>
      </c>
      <c r="EH142" s="74">
        <v>0</v>
      </c>
      <c r="EI142" s="74">
        <v>945</v>
      </c>
      <c r="EJ142" s="74">
        <v>0</v>
      </c>
      <c r="EK142" s="74">
        <v>0</v>
      </c>
      <c r="EL142" s="74">
        <v>0</v>
      </c>
      <c r="EM142" s="74">
        <v>0</v>
      </c>
      <c r="EN142" s="74">
        <v>0</v>
      </c>
      <c r="EO142" s="74">
        <v>0</v>
      </c>
      <c r="EP142" s="74">
        <v>0</v>
      </c>
      <c r="EQ142" s="74">
        <v>945</v>
      </c>
      <c r="ER142" s="74">
        <v>45</v>
      </c>
      <c r="ES142" s="74">
        <v>21</v>
      </c>
      <c r="ET142" s="74">
        <v>21</v>
      </c>
      <c r="EU142" s="74">
        <v>21</v>
      </c>
      <c r="EV142" s="74">
        <v>21</v>
      </c>
      <c r="EW142" s="74">
        <v>184.75</v>
      </c>
      <c r="EX142" s="74">
        <v>187.21</v>
      </c>
      <c r="EY142" s="74">
        <v>0</v>
      </c>
      <c r="EZ142" s="74">
        <v>0</v>
      </c>
      <c r="FA142" s="74">
        <v>0</v>
      </c>
      <c r="FB142" s="74">
        <v>0</v>
      </c>
      <c r="FC142" s="74">
        <v>0</v>
      </c>
      <c r="FD142" s="74">
        <v>0</v>
      </c>
      <c r="FE142" s="74">
        <v>0</v>
      </c>
      <c r="FF142" s="74">
        <v>0</v>
      </c>
      <c r="FG142" s="74">
        <v>2.56</v>
      </c>
      <c r="FH142" s="74">
        <v>21.21</v>
      </c>
      <c r="FI142" s="74">
        <v>0</v>
      </c>
      <c r="FJ142" s="74">
        <v>0</v>
      </c>
      <c r="FK142" s="74">
        <v>0</v>
      </c>
      <c r="FL142" s="74">
        <v>0</v>
      </c>
      <c r="FM142" s="74">
        <v>0</v>
      </c>
      <c r="FN142" s="74">
        <v>0</v>
      </c>
      <c r="FO142" s="74">
        <v>0</v>
      </c>
      <c r="FP142" s="74">
        <v>0</v>
      </c>
      <c r="FQ142" s="74">
        <v>0</v>
      </c>
      <c r="FR142" s="74">
        <v>0</v>
      </c>
      <c r="FS142" s="74">
        <v>0</v>
      </c>
      <c r="FT142" s="74">
        <v>0</v>
      </c>
      <c r="FU142" s="74">
        <v>0</v>
      </c>
      <c r="FV142" s="74">
        <v>0</v>
      </c>
      <c r="FW142" s="74">
        <v>0</v>
      </c>
      <c r="FX142" s="74">
        <v>0</v>
      </c>
      <c r="FY142" s="74">
        <v>0</v>
      </c>
      <c r="FZ142" s="74">
        <v>0</v>
      </c>
      <c r="GA142" s="74">
        <v>0</v>
      </c>
      <c r="GB142" s="74">
        <v>0</v>
      </c>
      <c r="GC142" s="74">
        <v>0</v>
      </c>
      <c r="GD142" s="74">
        <v>0</v>
      </c>
      <c r="GE142" s="74">
        <v>0</v>
      </c>
      <c r="GF142" s="74">
        <v>45</v>
      </c>
      <c r="GG142" s="74">
        <v>0</v>
      </c>
      <c r="GH142" s="74">
        <v>115</v>
      </c>
      <c r="GI142" s="74">
        <v>0</v>
      </c>
      <c r="GJ142" s="74">
        <v>0</v>
      </c>
      <c r="GK142" s="74">
        <v>0</v>
      </c>
      <c r="GL142" s="74">
        <v>0</v>
      </c>
      <c r="GM142" s="74">
        <v>0</v>
      </c>
      <c r="GN142" s="74">
        <v>0</v>
      </c>
      <c r="GO142" s="74">
        <v>0</v>
      </c>
      <c r="GP142" s="74">
        <v>115</v>
      </c>
      <c r="GQ142" s="74">
        <v>45</v>
      </c>
      <c r="GR142" s="74">
        <v>2.5556000000000001</v>
      </c>
      <c r="GS142" s="74">
        <v>0</v>
      </c>
      <c r="GT142" s="74">
        <v>0</v>
      </c>
      <c r="GU142" s="74">
        <v>0</v>
      </c>
      <c r="GV142" s="74">
        <v>0</v>
      </c>
      <c r="GW142" s="74">
        <v>0</v>
      </c>
      <c r="GX142" s="74">
        <v>0</v>
      </c>
      <c r="GY142" s="74">
        <v>0</v>
      </c>
      <c r="GZ142" s="74">
        <v>0</v>
      </c>
      <c r="HA142" s="74">
        <v>0</v>
      </c>
      <c r="HB142" s="74">
        <v>45</v>
      </c>
      <c r="HC142" s="74">
        <v>0</v>
      </c>
      <c r="HD142" s="74">
        <v>0</v>
      </c>
      <c r="HE142" s="74">
        <v>2.5556000000000001</v>
      </c>
      <c r="HF142" s="74">
        <v>0</v>
      </c>
      <c r="HG142" s="74">
        <v>2.5556000000000001</v>
      </c>
      <c r="HH142" s="74">
        <v>0</v>
      </c>
      <c r="HI142" s="74">
        <v>2.5556000000000001</v>
      </c>
      <c r="HJ142" s="74">
        <v>0</v>
      </c>
      <c r="HK142" s="74">
        <v>0</v>
      </c>
      <c r="HL142" s="74">
        <v>0</v>
      </c>
      <c r="HM142" s="74">
        <v>0</v>
      </c>
      <c r="HN142" s="74">
        <v>0</v>
      </c>
      <c r="HO142" s="74">
        <v>0</v>
      </c>
      <c r="HP142" s="74">
        <v>0</v>
      </c>
      <c r="HQ142" s="74">
        <v>0</v>
      </c>
      <c r="HR142" s="74">
        <v>0</v>
      </c>
      <c r="HS142" s="74">
        <v>0.28999999999999998</v>
      </c>
      <c r="HT142" s="74">
        <v>0</v>
      </c>
      <c r="HU142" s="74">
        <v>0</v>
      </c>
      <c r="HV142" s="74">
        <v>0</v>
      </c>
      <c r="HW142" s="74">
        <v>0</v>
      </c>
      <c r="HX142" s="74">
        <v>0</v>
      </c>
      <c r="HY142" s="74">
        <v>0</v>
      </c>
      <c r="HZ142" s="74">
        <v>0</v>
      </c>
      <c r="IA142" s="74">
        <v>0</v>
      </c>
      <c r="IB142" s="74">
        <v>0</v>
      </c>
      <c r="IC142" s="74">
        <v>0</v>
      </c>
      <c r="ID142" s="74">
        <v>0</v>
      </c>
      <c r="IE142" s="74">
        <v>0</v>
      </c>
      <c r="IF142" s="74">
        <v>0</v>
      </c>
      <c r="IG142" s="74">
        <v>0</v>
      </c>
      <c r="IH142" s="74">
        <v>0</v>
      </c>
      <c r="II142" s="74">
        <v>45</v>
      </c>
      <c r="IJ142" s="74">
        <v>0</v>
      </c>
      <c r="IK142" s="74">
        <v>0</v>
      </c>
      <c r="IL142" s="74">
        <v>0</v>
      </c>
      <c r="IM142" s="74">
        <v>0</v>
      </c>
      <c r="IN142" s="74">
        <v>0</v>
      </c>
      <c r="IO142" s="74">
        <v>0</v>
      </c>
      <c r="IP142" s="74">
        <v>0</v>
      </c>
      <c r="IQ142" s="74">
        <v>0</v>
      </c>
      <c r="IR142" s="74">
        <v>0</v>
      </c>
      <c r="IS142" s="74">
        <v>0</v>
      </c>
      <c r="IT142" s="74">
        <v>45</v>
      </c>
      <c r="IU142" s="74">
        <v>0</v>
      </c>
      <c r="IV142" s="74">
        <v>0</v>
      </c>
      <c r="IW142" s="74">
        <v>0</v>
      </c>
      <c r="IX142" s="74">
        <v>0</v>
      </c>
      <c r="IY142" s="74">
        <v>0</v>
      </c>
      <c r="IZ142" s="74">
        <v>0</v>
      </c>
      <c r="JA142" s="74">
        <v>0</v>
      </c>
    </row>
    <row r="143" spans="1:261" x14ac:dyDescent="0.25">
      <c r="A143" s="74" t="s">
        <v>13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268656</v>
      </c>
      <c r="G143" s="74">
        <v>248264</v>
      </c>
      <c r="H143" s="74">
        <v>0</v>
      </c>
      <c r="I143" s="74">
        <v>0</v>
      </c>
      <c r="J143" s="74">
        <v>0</v>
      </c>
      <c r="K143" s="74">
        <v>516920</v>
      </c>
      <c r="L143" s="74">
        <v>11331</v>
      </c>
      <c r="M143" s="74">
        <v>45.62</v>
      </c>
      <c r="N143" s="74">
        <v>41.398060999999998</v>
      </c>
      <c r="O143" s="74">
        <v>41.398060999999998</v>
      </c>
      <c r="P143" s="74">
        <v>41.398060999999998</v>
      </c>
      <c r="Q143" s="74">
        <v>2552919</v>
      </c>
      <c r="R143" s="74">
        <v>17025</v>
      </c>
      <c r="S143" s="74">
        <v>149.9512</v>
      </c>
      <c r="T143" s="74">
        <v>3923655</v>
      </c>
      <c r="U143" s="74">
        <v>17025</v>
      </c>
      <c r="V143" s="74">
        <v>230.46430000000001</v>
      </c>
      <c r="W143" s="74">
        <v>42736</v>
      </c>
      <c r="X143" s="74">
        <v>42917</v>
      </c>
      <c r="Y143" s="74">
        <v>0</v>
      </c>
      <c r="Z143" s="74">
        <v>0</v>
      </c>
      <c r="AA143" s="74">
        <v>0</v>
      </c>
      <c r="AB143" s="74">
        <v>112.5</v>
      </c>
      <c r="AC143" s="74">
        <v>118.28</v>
      </c>
      <c r="AD143" s="74">
        <v>0</v>
      </c>
      <c r="AE143" s="74">
        <v>0</v>
      </c>
      <c r="AF143" s="74">
        <v>0</v>
      </c>
      <c r="AG143" s="74">
        <v>13.99</v>
      </c>
      <c r="AH143" s="74">
        <v>19.059999999999999</v>
      </c>
      <c r="AI143" s="74">
        <v>0</v>
      </c>
      <c r="AJ143" s="74">
        <v>0</v>
      </c>
      <c r="AK143" s="74">
        <v>0</v>
      </c>
      <c r="AL143" s="74">
        <v>1370736</v>
      </c>
      <c r="AM143" s="74">
        <v>17025</v>
      </c>
      <c r="AN143" s="74">
        <v>80.513099999999994</v>
      </c>
      <c r="AO143" s="74">
        <v>45.62</v>
      </c>
      <c r="AP143" s="74">
        <v>45.62</v>
      </c>
      <c r="AQ143" s="74">
        <v>0</v>
      </c>
      <c r="AR143" s="74">
        <v>0</v>
      </c>
      <c r="AS143" s="74">
        <v>184.39</v>
      </c>
      <c r="AT143" s="74">
        <v>191.66</v>
      </c>
      <c r="AU143" s="74">
        <v>0</v>
      </c>
      <c r="AV143" s="74">
        <v>0</v>
      </c>
      <c r="AW143" s="74">
        <v>0</v>
      </c>
      <c r="AX143" s="74">
        <v>0</v>
      </c>
      <c r="AY143" s="74">
        <v>5889</v>
      </c>
      <c r="AZ143" s="74">
        <v>5442</v>
      </c>
      <c r="BA143" s="74">
        <v>0</v>
      </c>
      <c r="BB143" s="74">
        <v>0</v>
      </c>
      <c r="BC143" s="74">
        <v>0</v>
      </c>
      <c r="BD143" s="74">
        <v>0</v>
      </c>
      <c r="BE143" s="74">
        <v>662513</v>
      </c>
      <c r="BF143" s="74">
        <v>643680</v>
      </c>
      <c r="BG143" s="74">
        <v>0</v>
      </c>
      <c r="BH143" s="74">
        <v>0</v>
      </c>
      <c r="BI143" s="74">
        <v>0</v>
      </c>
      <c r="BJ143" s="74">
        <v>0</v>
      </c>
      <c r="BK143" s="74">
        <v>1306193</v>
      </c>
      <c r="BL143" s="74">
        <v>11331</v>
      </c>
      <c r="BM143" s="74">
        <v>115.2761</v>
      </c>
      <c r="BN143" s="74">
        <v>0</v>
      </c>
      <c r="BO143" s="74">
        <v>82387</v>
      </c>
      <c r="BP143" s="74">
        <v>103725</v>
      </c>
      <c r="BQ143" s="74">
        <v>0</v>
      </c>
      <c r="BR143" s="74">
        <v>0</v>
      </c>
      <c r="BS143" s="74">
        <v>0</v>
      </c>
      <c r="BT143" s="74">
        <v>186112</v>
      </c>
      <c r="BU143" s="74">
        <v>11331</v>
      </c>
      <c r="BV143" s="74">
        <v>16.425000000000001</v>
      </c>
      <c r="BW143" s="74">
        <v>1085872</v>
      </c>
      <c r="BX143" s="74">
        <v>1043014</v>
      </c>
      <c r="BY143" s="74">
        <v>0</v>
      </c>
      <c r="BZ143" s="74">
        <v>0</v>
      </c>
      <c r="CA143" s="74">
        <v>0</v>
      </c>
      <c r="CB143" s="74">
        <v>2128886</v>
      </c>
      <c r="CC143" s="74">
        <v>11331</v>
      </c>
      <c r="CD143" s="74">
        <v>187.88159999999999</v>
      </c>
      <c r="CE143" s="74">
        <v>104.607781</v>
      </c>
      <c r="CF143" s="74">
        <v>149.9512</v>
      </c>
      <c r="CG143" s="74">
        <v>104.607781</v>
      </c>
      <c r="CH143" s="74">
        <v>104.607781</v>
      </c>
      <c r="CI143" s="74">
        <v>14.904935</v>
      </c>
      <c r="CJ143" s="74">
        <v>14.904935</v>
      </c>
      <c r="CK143" s="74">
        <v>14.904935</v>
      </c>
      <c r="CL143" s="74">
        <v>187.88159999999999</v>
      </c>
      <c r="CM143" s="74">
        <v>149.9512</v>
      </c>
      <c r="CN143" s="74">
        <v>187.88159999999999</v>
      </c>
      <c r="CO143" s="74">
        <v>187.88159999999999</v>
      </c>
      <c r="CP143" s="74">
        <v>187.88159999999999</v>
      </c>
      <c r="CQ143" s="74">
        <v>11331</v>
      </c>
      <c r="CR143" s="74">
        <v>2128886</v>
      </c>
      <c r="CS143" s="74">
        <v>0</v>
      </c>
      <c r="CT143" s="74">
        <v>0</v>
      </c>
      <c r="CU143" s="74">
        <v>2128886</v>
      </c>
      <c r="CV143" s="74">
        <v>2128886</v>
      </c>
      <c r="CW143" s="74">
        <v>0</v>
      </c>
      <c r="CX143" s="74">
        <v>0</v>
      </c>
      <c r="CY143" s="74">
        <v>0</v>
      </c>
      <c r="CZ143" s="74">
        <v>0</v>
      </c>
      <c r="DA143" s="74">
        <v>0</v>
      </c>
      <c r="DB143" s="74">
        <v>0</v>
      </c>
      <c r="DC143" s="74">
        <v>0</v>
      </c>
      <c r="DD143" s="74">
        <v>0</v>
      </c>
      <c r="DE143" s="74">
        <v>0</v>
      </c>
      <c r="DF143" s="74">
        <v>0</v>
      </c>
      <c r="DG143" s="74">
        <v>0</v>
      </c>
      <c r="DH143" s="74">
        <v>0</v>
      </c>
      <c r="DI143" s="74">
        <v>0</v>
      </c>
      <c r="DJ143" s="74">
        <v>0</v>
      </c>
      <c r="DK143" s="74">
        <v>0</v>
      </c>
      <c r="DL143" s="74">
        <v>0</v>
      </c>
      <c r="DM143" s="74">
        <v>0</v>
      </c>
      <c r="DN143" s="74">
        <v>0</v>
      </c>
      <c r="DO143" s="74">
        <v>0</v>
      </c>
      <c r="DP143" s="74">
        <v>0</v>
      </c>
      <c r="DQ143" s="74">
        <v>0</v>
      </c>
      <c r="DR143" s="74">
        <v>0</v>
      </c>
      <c r="DS143" s="74">
        <v>0</v>
      </c>
      <c r="DT143" s="74">
        <v>0</v>
      </c>
      <c r="DU143" s="74">
        <v>0</v>
      </c>
      <c r="DV143" s="74">
        <v>0</v>
      </c>
      <c r="DW143" s="74">
        <v>0</v>
      </c>
      <c r="DX143" s="74">
        <v>0</v>
      </c>
      <c r="DY143" s="74">
        <v>0</v>
      </c>
      <c r="DZ143" s="74">
        <v>0</v>
      </c>
      <c r="EA143" s="74">
        <v>21</v>
      </c>
      <c r="EB143" s="74">
        <v>21</v>
      </c>
      <c r="EC143" s="74">
        <v>0</v>
      </c>
      <c r="ED143" s="74">
        <v>0</v>
      </c>
      <c r="EE143" s="74">
        <v>0</v>
      </c>
      <c r="EF143" s="74">
        <v>0</v>
      </c>
      <c r="EG143" s="74">
        <v>0</v>
      </c>
      <c r="EH143" s="74">
        <v>0</v>
      </c>
      <c r="EI143" s="74">
        <v>123669</v>
      </c>
      <c r="EJ143" s="74">
        <v>114282</v>
      </c>
      <c r="EK143" s="74">
        <v>0</v>
      </c>
      <c r="EL143" s="74">
        <v>0</v>
      </c>
      <c r="EM143" s="74">
        <v>0</v>
      </c>
      <c r="EN143" s="74">
        <v>0</v>
      </c>
      <c r="EO143" s="74">
        <v>0</v>
      </c>
      <c r="EP143" s="74">
        <v>0</v>
      </c>
      <c r="EQ143" s="74">
        <v>237951</v>
      </c>
      <c r="ER143" s="74">
        <v>11331</v>
      </c>
      <c r="ES143" s="74">
        <v>21</v>
      </c>
      <c r="ET143" s="74">
        <v>21</v>
      </c>
      <c r="EU143" s="74">
        <v>21</v>
      </c>
      <c r="EV143" s="74">
        <v>21</v>
      </c>
      <c r="EW143" s="74">
        <v>184.75</v>
      </c>
      <c r="EX143" s="74">
        <v>187.21</v>
      </c>
      <c r="EY143" s="74">
        <v>7.69</v>
      </c>
      <c r="EZ143" s="74">
        <v>4.88</v>
      </c>
      <c r="FA143" s="74">
        <v>0</v>
      </c>
      <c r="FB143" s="74">
        <v>0</v>
      </c>
      <c r="FC143" s="74">
        <v>0</v>
      </c>
      <c r="FD143" s="74">
        <v>0</v>
      </c>
      <c r="FE143" s="74">
        <v>0</v>
      </c>
      <c r="FF143" s="74">
        <v>0</v>
      </c>
      <c r="FG143" s="74">
        <v>0</v>
      </c>
      <c r="FH143" s="74">
        <v>0</v>
      </c>
      <c r="FI143" s="74">
        <v>0</v>
      </c>
      <c r="FJ143" s="74">
        <v>0</v>
      </c>
      <c r="FK143" s="74">
        <v>0</v>
      </c>
      <c r="FL143" s="74">
        <v>0</v>
      </c>
      <c r="FM143" s="74">
        <v>0</v>
      </c>
      <c r="FN143" s="74">
        <v>0</v>
      </c>
      <c r="FO143" s="74">
        <v>-16.559999999999999</v>
      </c>
      <c r="FP143" s="74">
        <v>-17.47</v>
      </c>
      <c r="FQ143" s="74">
        <v>0</v>
      </c>
      <c r="FR143" s="74">
        <v>0</v>
      </c>
      <c r="FS143" s="74">
        <v>0</v>
      </c>
      <c r="FT143" s="74">
        <v>0</v>
      </c>
      <c r="FU143" s="74">
        <v>0</v>
      </c>
      <c r="FV143" s="74">
        <v>0</v>
      </c>
      <c r="FW143" s="74">
        <v>45286</v>
      </c>
      <c r="FX143" s="74">
        <v>26557</v>
      </c>
      <c r="FY143" s="74">
        <v>0</v>
      </c>
      <c r="FZ143" s="74">
        <v>0</v>
      </c>
      <c r="GA143" s="74">
        <v>0</v>
      </c>
      <c r="GB143" s="74">
        <v>0</v>
      </c>
      <c r="GC143" s="74">
        <v>0</v>
      </c>
      <c r="GD143" s="74">
        <v>0</v>
      </c>
      <c r="GE143" s="74">
        <v>71843</v>
      </c>
      <c r="GF143" s="74">
        <v>11331</v>
      </c>
      <c r="GG143" s="74">
        <v>6.3403999999999998</v>
      </c>
      <c r="GH143" s="74">
        <v>0</v>
      </c>
      <c r="GI143" s="74">
        <v>0</v>
      </c>
      <c r="GJ143" s="74">
        <v>0</v>
      </c>
      <c r="GK143" s="74">
        <v>0</v>
      </c>
      <c r="GL143" s="74">
        <v>0</v>
      </c>
      <c r="GM143" s="74">
        <v>0</v>
      </c>
      <c r="GN143" s="74">
        <v>0</v>
      </c>
      <c r="GO143" s="74">
        <v>0</v>
      </c>
      <c r="GP143" s="74">
        <v>0</v>
      </c>
      <c r="GQ143" s="74">
        <v>11331</v>
      </c>
      <c r="GR143" s="74">
        <v>0</v>
      </c>
      <c r="GS143" s="74">
        <v>-97522</v>
      </c>
      <c r="GT143" s="74">
        <v>-95072</v>
      </c>
      <c r="GU143" s="74">
        <v>0</v>
      </c>
      <c r="GV143" s="74">
        <v>0</v>
      </c>
      <c r="GW143" s="74">
        <v>0</v>
      </c>
      <c r="GX143" s="74">
        <v>0</v>
      </c>
      <c r="GY143" s="74">
        <v>0</v>
      </c>
      <c r="GZ143" s="74">
        <v>0</v>
      </c>
      <c r="HA143" s="74">
        <v>-192594</v>
      </c>
      <c r="HB143" s="74">
        <v>11331</v>
      </c>
      <c r="HC143" s="74">
        <v>-16.9971</v>
      </c>
      <c r="HD143" s="74">
        <v>5.7536230000000002</v>
      </c>
      <c r="HE143" s="74">
        <v>0</v>
      </c>
      <c r="HF143" s="74">
        <v>5.7536230000000002</v>
      </c>
      <c r="HG143" s="74">
        <v>0</v>
      </c>
      <c r="HH143" s="74">
        <v>5.7536230000000002</v>
      </c>
      <c r="HI143" s="74">
        <v>0</v>
      </c>
      <c r="HJ143" s="74">
        <v>0.15</v>
      </c>
      <c r="HK143" s="74">
        <v>0.28999999999999998</v>
      </c>
      <c r="HL143" s="74">
        <v>0</v>
      </c>
      <c r="HM143" s="74">
        <v>0</v>
      </c>
      <c r="HN143" s="74">
        <v>0</v>
      </c>
      <c r="HO143" s="74">
        <v>0</v>
      </c>
      <c r="HP143" s="74">
        <v>0</v>
      </c>
      <c r="HQ143" s="74">
        <v>0</v>
      </c>
      <c r="HR143" s="74">
        <v>0</v>
      </c>
      <c r="HS143" s="74">
        <v>0</v>
      </c>
      <c r="HT143" s="74">
        <v>0</v>
      </c>
      <c r="HU143" s="74">
        <v>0</v>
      </c>
      <c r="HV143" s="74">
        <v>0</v>
      </c>
      <c r="HW143" s="74">
        <v>0</v>
      </c>
      <c r="HX143" s="74">
        <v>0</v>
      </c>
      <c r="HY143" s="74">
        <v>0</v>
      </c>
      <c r="HZ143" s="74">
        <v>883</v>
      </c>
      <c r="IA143" s="74">
        <v>1578</v>
      </c>
      <c r="IB143" s="74">
        <v>0</v>
      </c>
      <c r="IC143" s="74">
        <v>0</v>
      </c>
      <c r="ID143" s="74">
        <v>0</v>
      </c>
      <c r="IE143" s="74">
        <v>0</v>
      </c>
      <c r="IF143" s="74">
        <v>0</v>
      </c>
      <c r="IG143" s="74">
        <v>0</v>
      </c>
      <c r="IH143" s="74">
        <v>2461</v>
      </c>
      <c r="II143" s="74">
        <v>11331</v>
      </c>
      <c r="IJ143" s="74">
        <v>0.2172</v>
      </c>
      <c r="IK143" s="74">
        <v>0</v>
      </c>
      <c r="IL143" s="74">
        <v>0</v>
      </c>
      <c r="IM143" s="74">
        <v>0</v>
      </c>
      <c r="IN143" s="74">
        <v>0</v>
      </c>
      <c r="IO143" s="74">
        <v>0</v>
      </c>
      <c r="IP143" s="74">
        <v>0</v>
      </c>
      <c r="IQ143" s="74">
        <v>0</v>
      </c>
      <c r="IR143" s="74">
        <v>0</v>
      </c>
      <c r="IS143" s="74">
        <v>0</v>
      </c>
      <c r="IT143" s="74">
        <v>11331</v>
      </c>
      <c r="IU143" s="74">
        <v>0</v>
      </c>
      <c r="IV143" s="74">
        <v>0.2172</v>
      </c>
      <c r="IW143" s="74">
        <v>0.2172</v>
      </c>
      <c r="IX143" s="74">
        <v>0.2172</v>
      </c>
      <c r="IY143" s="74">
        <v>0</v>
      </c>
      <c r="IZ143" s="74">
        <v>0</v>
      </c>
      <c r="JA143" s="74">
        <v>0</v>
      </c>
    </row>
    <row r="144" spans="1:261" x14ac:dyDescent="0.25">
      <c r="A144" s="74" t="s">
        <v>13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0</v>
      </c>
      <c r="G144" s="74">
        <v>7664</v>
      </c>
      <c r="H144" s="74">
        <v>1414</v>
      </c>
      <c r="I144" s="74">
        <v>0</v>
      </c>
      <c r="J144" s="74">
        <v>0</v>
      </c>
      <c r="K144" s="74">
        <v>9078</v>
      </c>
      <c r="L144" s="74">
        <v>199</v>
      </c>
      <c r="M144" s="74">
        <v>45.618099999999998</v>
      </c>
      <c r="N144" s="74">
        <v>45.618099999999998</v>
      </c>
      <c r="O144" s="74">
        <v>45.618099999999998</v>
      </c>
      <c r="P144" s="74">
        <v>45.618099999999998</v>
      </c>
      <c r="Q144" s="74">
        <v>4301681</v>
      </c>
      <c r="R144" s="74">
        <v>13452</v>
      </c>
      <c r="S144" s="74">
        <v>319.77999999999997</v>
      </c>
      <c r="T144" s="74">
        <v>6508725</v>
      </c>
      <c r="U144" s="74">
        <v>13452</v>
      </c>
      <c r="V144" s="74">
        <v>483.84809999999999</v>
      </c>
      <c r="W144" s="74">
        <v>43101</v>
      </c>
      <c r="X144" s="74">
        <v>42917</v>
      </c>
      <c r="Y144" s="74">
        <v>42736</v>
      </c>
      <c r="Z144" s="74">
        <v>0</v>
      </c>
      <c r="AA144" s="74">
        <v>0</v>
      </c>
      <c r="AB144" s="74">
        <v>95.02</v>
      </c>
      <c r="AC144" s="74">
        <v>134.97999999999999</v>
      </c>
      <c r="AD144" s="74">
        <v>111.01</v>
      </c>
      <c r="AE144" s="74">
        <v>0</v>
      </c>
      <c r="AF144" s="74">
        <v>0</v>
      </c>
      <c r="AG144" s="74">
        <v>20.66</v>
      </c>
      <c r="AH144" s="74">
        <v>20.66</v>
      </c>
      <c r="AI144" s="74">
        <v>15.17</v>
      </c>
      <c r="AJ144" s="74">
        <v>0</v>
      </c>
      <c r="AK144" s="74">
        <v>0</v>
      </c>
      <c r="AL144" s="74">
        <v>2207044</v>
      </c>
      <c r="AM144" s="74">
        <v>13452</v>
      </c>
      <c r="AN144" s="74">
        <v>164.06809999999999</v>
      </c>
      <c r="AO144" s="74">
        <v>45.62</v>
      </c>
      <c r="AP144" s="74">
        <v>45.62</v>
      </c>
      <c r="AQ144" s="74">
        <v>45.62</v>
      </c>
      <c r="AR144" s="74">
        <v>0</v>
      </c>
      <c r="AS144" s="74">
        <v>182.71</v>
      </c>
      <c r="AT144" s="74">
        <v>204.8</v>
      </c>
      <c r="AU144" s="74">
        <v>184.43</v>
      </c>
      <c r="AV144" s="74">
        <v>0</v>
      </c>
      <c r="AW144" s="74">
        <v>0</v>
      </c>
      <c r="AX144" s="74">
        <v>0</v>
      </c>
      <c r="AY144" s="74">
        <v>0</v>
      </c>
      <c r="AZ144" s="74">
        <v>168</v>
      </c>
      <c r="BA144" s="74">
        <v>31</v>
      </c>
      <c r="BB144" s="74">
        <v>0</v>
      </c>
      <c r="BC144" s="74">
        <v>0</v>
      </c>
      <c r="BD144" s="74">
        <v>0</v>
      </c>
      <c r="BE144" s="74">
        <v>0</v>
      </c>
      <c r="BF144" s="74">
        <v>22677</v>
      </c>
      <c r="BG144" s="74">
        <v>3441</v>
      </c>
      <c r="BH144" s="74">
        <v>0</v>
      </c>
      <c r="BI144" s="74">
        <v>0</v>
      </c>
      <c r="BJ144" s="74">
        <v>0</v>
      </c>
      <c r="BK144" s="74">
        <v>26118</v>
      </c>
      <c r="BL144" s="74">
        <v>199</v>
      </c>
      <c r="BM144" s="74">
        <v>131.24619999999999</v>
      </c>
      <c r="BN144" s="74">
        <v>0</v>
      </c>
      <c r="BO144" s="74">
        <v>0</v>
      </c>
      <c r="BP144" s="74">
        <v>3471</v>
      </c>
      <c r="BQ144" s="74">
        <v>470</v>
      </c>
      <c r="BR144" s="74">
        <v>0</v>
      </c>
      <c r="BS144" s="74">
        <v>0</v>
      </c>
      <c r="BT144" s="74">
        <v>3941</v>
      </c>
      <c r="BU144" s="74">
        <v>199</v>
      </c>
      <c r="BV144" s="74">
        <v>19.803999999999998</v>
      </c>
      <c r="BW144" s="74">
        <v>0</v>
      </c>
      <c r="BX144" s="74">
        <v>34407</v>
      </c>
      <c r="BY144" s="74">
        <v>5717</v>
      </c>
      <c r="BZ144" s="74">
        <v>0</v>
      </c>
      <c r="CA144" s="74">
        <v>0</v>
      </c>
      <c r="CB144" s="74">
        <v>40124</v>
      </c>
      <c r="CC144" s="74">
        <v>199</v>
      </c>
      <c r="CD144" s="74">
        <v>201.62809999999999</v>
      </c>
      <c r="CE144" s="74">
        <v>131.24619999999999</v>
      </c>
      <c r="CF144" s="74">
        <v>319.77999999999997</v>
      </c>
      <c r="CG144" s="74">
        <v>131.24619999999999</v>
      </c>
      <c r="CH144" s="74">
        <v>131.24619999999999</v>
      </c>
      <c r="CI144" s="74">
        <v>19.803999999999998</v>
      </c>
      <c r="CJ144" s="74">
        <v>19.803999999999998</v>
      </c>
      <c r="CK144" s="74">
        <v>19.803999999999998</v>
      </c>
      <c r="CL144" s="74">
        <v>201.62809999999999</v>
      </c>
      <c r="CM144" s="74">
        <v>319.77999999999997</v>
      </c>
      <c r="CN144" s="74">
        <v>201.62809999999999</v>
      </c>
      <c r="CO144" s="74">
        <v>201.62809999999999</v>
      </c>
      <c r="CP144" s="74">
        <v>201.62809999999999</v>
      </c>
      <c r="CQ144" s="74">
        <v>199</v>
      </c>
      <c r="CR144" s="74">
        <v>40124</v>
      </c>
      <c r="CS144" s="74">
        <v>0</v>
      </c>
      <c r="CT144" s="74">
        <v>0</v>
      </c>
      <c r="CU144" s="74">
        <v>40124</v>
      </c>
      <c r="CV144" s="74">
        <v>27312</v>
      </c>
      <c r="CW144" s="74">
        <v>12812</v>
      </c>
      <c r="CX144" s="74">
        <v>12812</v>
      </c>
      <c r="CY144" s="74">
        <v>0</v>
      </c>
      <c r="CZ144" s="74">
        <v>0</v>
      </c>
      <c r="DA144" s="74">
        <v>0</v>
      </c>
      <c r="DB144" s="74">
        <v>0</v>
      </c>
      <c r="DC144" s="74">
        <v>0</v>
      </c>
      <c r="DD144" s="74">
        <v>0</v>
      </c>
      <c r="DE144" s="74">
        <v>0</v>
      </c>
      <c r="DF144" s="74">
        <v>0</v>
      </c>
      <c r="DG144" s="74">
        <v>0</v>
      </c>
      <c r="DH144" s="74">
        <v>0</v>
      </c>
      <c r="DI144" s="74">
        <v>0</v>
      </c>
      <c r="DJ144" s="74">
        <v>0</v>
      </c>
      <c r="DK144" s="74">
        <v>0</v>
      </c>
      <c r="DL144" s="74">
        <v>0</v>
      </c>
      <c r="DM144" s="74">
        <v>0</v>
      </c>
      <c r="DN144" s="74">
        <v>0</v>
      </c>
      <c r="DO144" s="74">
        <v>0</v>
      </c>
      <c r="DP144" s="74">
        <v>0</v>
      </c>
      <c r="DQ144" s="74">
        <v>0</v>
      </c>
      <c r="DR144" s="74">
        <v>0</v>
      </c>
      <c r="DS144" s="74">
        <v>0</v>
      </c>
      <c r="DT144" s="74">
        <v>0</v>
      </c>
      <c r="DU144" s="74">
        <v>0</v>
      </c>
      <c r="DV144" s="74">
        <v>0</v>
      </c>
      <c r="DW144" s="74">
        <v>0</v>
      </c>
      <c r="DX144" s="74">
        <v>0</v>
      </c>
      <c r="DY144" s="74">
        <v>0</v>
      </c>
      <c r="DZ144" s="74">
        <v>0</v>
      </c>
      <c r="EA144" s="74">
        <v>0</v>
      </c>
      <c r="EB144" s="74">
        <v>0</v>
      </c>
      <c r="EC144" s="74">
        <v>0</v>
      </c>
      <c r="ED144" s="74">
        <v>0</v>
      </c>
      <c r="EE144" s="74">
        <v>0</v>
      </c>
      <c r="EF144" s="74">
        <v>0</v>
      </c>
      <c r="EG144" s="74">
        <v>0</v>
      </c>
      <c r="EH144" s="74">
        <v>0</v>
      </c>
      <c r="EI144" s="74">
        <v>0</v>
      </c>
      <c r="EJ144" s="74">
        <v>0</v>
      </c>
      <c r="EK144" s="74">
        <v>0</v>
      </c>
      <c r="EL144" s="74">
        <v>0</v>
      </c>
      <c r="EM144" s="74">
        <v>0</v>
      </c>
      <c r="EN144" s="74">
        <v>0</v>
      </c>
      <c r="EO144" s="74">
        <v>0</v>
      </c>
      <c r="EP144" s="74">
        <v>0</v>
      </c>
      <c r="EQ144" s="74">
        <v>0</v>
      </c>
      <c r="ER144" s="74">
        <v>199</v>
      </c>
      <c r="ES144" s="74">
        <v>0</v>
      </c>
      <c r="ET144" s="74">
        <v>0</v>
      </c>
      <c r="EU144" s="74">
        <v>0</v>
      </c>
      <c r="EV144" s="74">
        <v>0</v>
      </c>
      <c r="EW144" s="74">
        <v>184.75</v>
      </c>
      <c r="EX144" s="74">
        <v>187.21</v>
      </c>
      <c r="EY144" s="74">
        <v>4.5599999999999996</v>
      </c>
      <c r="EZ144" s="74">
        <v>3.25</v>
      </c>
      <c r="FA144" s="74">
        <v>7.69</v>
      </c>
      <c r="FB144" s="74">
        <v>0</v>
      </c>
      <c r="FC144" s="74">
        <v>0</v>
      </c>
      <c r="FD144" s="74">
        <v>0</v>
      </c>
      <c r="FE144" s="74">
        <v>0</v>
      </c>
      <c r="FF144" s="74">
        <v>0</v>
      </c>
      <c r="FG144" s="74">
        <v>16.53</v>
      </c>
      <c r="FH144" s="74">
        <v>0</v>
      </c>
      <c r="FI144" s="74">
        <v>4.76</v>
      </c>
      <c r="FJ144" s="74">
        <v>0</v>
      </c>
      <c r="FK144" s="74">
        <v>0</v>
      </c>
      <c r="FL144" s="74">
        <v>0</v>
      </c>
      <c r="FM144" s="74">
        <v>0</v>
      </c>
      <c r="FN144" s="74">
        <v>0</v>
      </c>
      <c r="FO144" s="74">
        <v>0</v>
      </c>
      <c r="FP144" s="74">
        <v>0</v>
      </c>
      <c r="FQ144" s="74">
        <v>0</v>
      </c>
      <c r="FR144" s="74">
        <v>0</v>
      </c>
      <c r="FS144" s="74">
        <v>0</v>
      </c>
      <c r="FT144" s="74">
        <v>0</v>
      </c>
      <c r="FU144" s="74">
        <v>0</v>
      </c>
      <c r="FV144" s="74">
        <v>0</v>
      </c>
      <c r="FW144" s="74">
        <v>0</v>
      </c>
      <c r="FX144" s="74">
        <v>546</v>
      </c>
      <c r="FY144" s="74">
        <v>238</v>
      </c>
      <c r="FZ144" s="74">
        <v>0</v>
      </c>
      <c r="GA144" s="74">
        <v>0</v>
      </c>
      <c r="GB144" s="74">
        <v>0</v>
      </c>
      <c r="GC144" s="74">
        <v>0</v>
      </c>
      <c r="GD144" s="74">
        <v>0</v>
      </c>
      <c r="GE144" s="74">
        <v>784</v>
      </c>
      <c r="GF144" s="74">
        <v>199</v>
      </c>
      <c r="GG144" s="74">
        <v>3.9397000000000002</v>
      </c>
      <c r="GH144" s="74">
        <v>0</v>
      </c>
      <c r="GI144" s="74">
        <v>0</v>
      </c>
      <c r="GJ144" s="74">
        <v>148</v>
      </c>
      <c r="GK144" s="74">
        <v>0</v>
      </c>
      <c r="GL144" s="74">
        <v>0</v>
      </c>
      <c r="GM144" s="74">
        <v>0</v>
      </c>
      <c r="GN144" s="74">
        <v>0</v>
      </c>
      <c r="GO144" s="74">
        <v>0</v>
      </c>
      <c r="GP144" s="74">
        <v>148</v>
      </c>
      <c r="GQ144" s="74">
        <v>199</v>
      </c>
      <c r="GR144" s="74">
        <v>0.74370000000000003</v>
      </c>
      <c r="GS144" s="74">
        <v>0</v>
      </c>
      <c r="GT144" s="74">
        <v>0</v>
      </c>
      <c r="GU144" s="74">
        <v>0</v>
      </c>
      <c r="GV144" s="74">
        <v>0</v>
      </c>
      <c r="GW144" s="74">
        <v>0</v>
      </c>
      <c r="GX144" s="74">
        <v>0</v>
      </c>
      <c r="GY144" s="74">
        <v>0</v>
      </c>
      <c r="GZ144" s="74">
        <v>0</v>
      </c>
      <c r="HA144" s="74">
        <v>0</v>
      </c>
      <c r="HB144" s="74">
        <v>199</v>
      </c>
      <c r="HC144" s="74">
        <v>0</v>
      </c>
      <c r="HD144" s="74">
        <v>3.9397000000000002</v>
      </c>
      <c r="HE144" s="74">
        <v>0.74370000000000003</v>
      </c>
      <c r="HF144" s="74">
        <v>3.9397000000000002</v>
      </c>
      <c r="HG144" s="74">
        <v>0.74370000000000003</v>
      </c>
      <c r="HH144" s="74">
        <v>3.9397000000000002</v>
      </c>
      <c r="HI144" s="74">
        <v>0.74370000000000003</v>
      </c>
      <c r="HJ144" s="74">
        <v>0.03</v>
      </c>
      <c r="HK144" s="74">
        <v>0</v>
      </c>
      <c r="HL144" s="74">
        <v>0.18</v>
      </c>
      <c r="HM144" s="74">
        <v>0</v>
      </c>
      <c r="HN144" s="74">
        <v>0</v>
      </c>
      <c r="HO144" s="74">
        <v>0</v>
      </c>
      <c r="HP144" s="74">
        <v>0</v>
      </c>
      <c r="HQ144" s="74">
        <v>0</v>
      </c>
      <c r="HR144" s="74">
        <v>0.28999999999999998</v>
      </c>
      <c r="HS144" s="74">
        <v>0.28999999999999998</v>
      </c>
      <c r="HT144" s="74">
        <v>0</v>
      </c>
      <c r="HU144" s="74">
        <v>0</v>
      </c>
      <c r="HV144" s="74">
        <v>0</v>
      </c>
      <c r="HW144" s="74">
        <v>0</v>
      </c>
      <c r="HX144" s="74">
        <v>0</v>
      </c>
      <c r="HY144" s="74">
        <v>0</v>
      </c>
      <c r="HZ144" s="74">
        <v>0</v>
      </c>
      <c r="IA144" s="74">
        <v>0</v>
      </c>
      <c r="IB144" s="74">
        <v>6</v>
      </c>
      <c r="IC144" s="74">
        <v>0</v>
      </c>
      <c r="ID144" s="74">
        <v>0</v>
      </c>
      <c r="IE144" s="74">
        <v>0</v>
      </c>
      <c r="IF144" s="74">
        <v>0</v>
      </c>
      <c r="IG144" s="74">
        <v>0</v>
      </c>
      <c r="IH144" s="74">
        <v>6</v>
      </c>
      <c r="II144" s="74">
        <v>199</v>
      </c>
      <c r="IJ144" s="74">
        <v>3.0200000000000001E-2</v>
      </c>
      <c r="IK144" s="74">
        <v>0</v>
      </c>
      <c r="IL144" s="74">
        <v>49</v>
      </c>
      <c r="IM144" s="74">
        <v>0</v>
      </c>
      <c r="IN144" s="74">
        <v>0</v>
      </c>
      <c r="IO144" s="74">
        <v>0</v>
      </c>
      <c r="IP144" s="74">
        <v>0</v>
      </c>
      <c r="IQ144" s="74">
        <v>0</v>
      </c>
      <c r="IR144" s="74">
        <v>0</v>
      </c>
      <c r="IS144" s="74">
        <v>49</v>
      </c>
      <c r="IT144" s="74">
        <v>199</v>
      </c>
      <c r="IU144" s="74">
        <v>0.2462</v>
      </c>
      <c r="IV144" s="74">
        <v>3.0200000000000001E-2</v>
      </c>
      <c r="IW144" s="74">
        <v>3.0200000000000001E-2</v>
      </c>
      <c r="IX144" s="74">
        <v>3.0200000000000001E-2</v>
      </c>
      <c r="IY144" s="74">
        <v>0.2462</v>
      </c>
      <c r="IZ144" s="74">
        <v>0.2462</v>
      </c>
      <c r="JA144" s="74">
        <v>0.2462</v>
      </c>
    </row>
    <row r="145" spans="1:261" x14ac:dyDescent="0.25">
      <c r="A145" s="74" t="s">
        <v>13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121304</v>
      </c>
      <c r="G145" s="74">
        <v>121121</v>
      </c>
      <c r="H145" s="74">
        <v>0</v>
      </c>
      <c r="I145" s="74">
        <v>0</v>
      </c>
      <c r="J145" s="74">
        <v>0</v>
      </c>
      <c r="K145" s="74">
        <v>242425</v>
      </c>
      <c r="L145" s="74">
        <v>5314</v>
      </c>
      <c r="M145" s="74">
        <v>45.620100000000001</v>
      </c>
      <c r="N145" s="74">
        <v>45.620100000000001</v>
      </c>
      <c r="O145" s="74">
        <v>45.620100000000001</v>
      </c>
      <c r="P145" s="74">
        <v>45.620100000000001</v>
      </c>
      <c r="Q145" s="74">
        <v>2225037</v>
      </c>
      <c r="R145" s="74">
        <v>13871</v>
      </c>
      <c r="S145" s="74">
        <v>160.4093</v>
      </c>
      <c r="T145" s="74">
        <v>3223302</v>
      </c>
      <c r="U145" s="74">
        <v>13871</v>
      </c>
      <c r="V145" s="74">
        <v>232.37710000000001</v>
      </c>
      <c r="W145" s="74">
        <v>42736</v>
      </c>
      <c r="X145" s="74">
        <v>42917</v>
      </c>
      <c r="Y145" s="74">
        <v>0</v>
      </c>
      <c r="Z145" s="74">
        <v>0</v>
      </c>
      <c r="AA145" s="74">
        <v>0</v>
      </c>
      <c r="AB145" s="74">
        <v>122.48</v>
      </c>
      <c r="AC145" s="74">
        <v>116.09</v>
      </c>
      <c r="AD145" s="74">
        <v>0</v>
      </c>
      <c r="AE145" s="74">
        <v>0</v>
      </c>
      <c r="AF145" s="74">
        <v>0</v>
      </c>
      <c r="AG145" s="74">
        <v>11.33</v>
      </c>
      <c r="AH145" s="74">
        <v>14.63</v>
      </c>
      <c r="AI145" s="74">
        <v>0</v>
      </c>
      <c r="AJ145" s="74">
        <v>0</v>
      </c>
      <c r="AK145" s="74">
        <v>0</v>
      </c>
      <c r="AL145" s="74">
        <v>998265</v>
      </c>
      <c r="AM145" s="74">
        <v>13871</v>
      </c>
      <c r="AN145" s="74">
        <v>71.967799999999997</v>
      </c>
      <c r="AO145" s="74">
        <v>45.62</v>
      </c>
      <c r="AP145" s="74">
        <v>45.62</v>
      </c>
      <c r="AQ145" s="74">
        <v>0</v>
      </c>
      <c r="AR145" s="74">
        <v>0</v>
      </c>
      <c r="AS145" s="74">
        <v>183.28</v>
      </c>
      <c r="AT145" s="74">
        <v>179.88</v>
      </c>
      <c r="AU145" s="74">
        <v>0</v>
      </c>
      <c r="AV145" s="74">
        <v>0</v>
      </c>
      <c r="AW145" s="74">
        <v>0</v>
      </c>
      <c r="AX145" s="74">
        <v>0</v>
      </c>
      <c r="AY145" s="74">
        <v>2659</v>
      </c>
      <c r="AZ145" s="74">
        <v>2655</v>
      </c>
      <c r="BA145" s="74">
        <v>0</v>
      </c>
      <c r="BB145" s="74">
        <v>0</v>
      </c>
      <c r="BC145" s="74">
        <v>0</v>
      </c>
      <c r="BD145" s="74">
        <v>0</v>
      </c>
      <c r="BE145" s="74">
        <v>325674</v>
      </c>
      <c r="BF145" s="74">
        <v>308219</v>
      </c>
      <c r="BG145" s="74">
        <v>0</v>
      </c>
      <c r="BH145" s="74">
        <v>0</v>
      </c>
      <c r="BI145" s="74">
        <v>0</v>
      </c>
      <c r="BJ145" s="74">
        <v>0</v>
      </c>
      <c r="BK145" s="74">
        <v>633893</v>
      </c>
      <c r="BL145" s="74">
        <v>5314</v>
      </c>
      <c r="BM145" s="74">
        <v>119.28740000000001</v>
      </c>
      <c r="BN145" s="74">
        <v>0</v>
      </c>
      <c r="BO145" s="74">
        <v>30126</v>
      </c>
      <c r="BP145" s="74">
        <v>38843</v>
      </c>
      <c r="BQ145" s="74">
        <v>0</v>
      </c>
      <c r="BR145" s="74">
        <v>0</v>
      </c>
      <c r="BS145" s="74">
        <v>0</v>
      </c>
      <c r="BT145" s="74">
        <v>68969</v>
      </c>
      <c r="BU145" s="74">
        <v>5314</v>
      </c>
      <c r="BV145" s="74">
        <v>12.9787</v>
      </c>
      <c r="BW145" s="74">
        <v>487341</v>
      </c>
      <c r="BX145" s="74">
        <v>477582</v>
      </c>
      <c r="BY145" s="74">
        <v>0</v>
      </c>
      <c r="BZ145" s="74">
        <v>0</v>
      </c>
      <c r="CA145" s="74">
        <v>0</v>
      </c>
      <c r="CB145" s="74">
        <v>964923</v>
      </c>
      <c r="CC145" s="74">
        <v>5314</v>
      </c>
      <c r="CD145" s="74">
        <v>181.5813</v>
      </c>
      <c r="CE145" s="74">
        <v>119.28740000000001</v>
      </c>
      <c r="CF145" s="74">
        <v>160.4093</v>
      </c>
      <c r="CG145" s="74">
        <v>119.28740000000001</v>
      </c>
      <c r="CH145" s="74">
        <v>119.28740000000001</v>
      </c>
      <c r="CI145" s="74">
        <v>12.9787</v>
      </c>
      <c r="CJ145" s="74">
        <v>12.9787</v>
      </c>
      <c r="CK145" s="74">
        <v>12.9787</v>
      </c>
      <c r="CL145" s="74">
        <v>181.5813</v>
      </c>
      <c r="CM145" s="74">
        <v>160.4093</v>
      </c>
      <c r="CN145" s="74">
        <v>181.5813</v>
      </c>
      <c r="CO145" s="74">
        <v>181.5813</v>
      </c>
      <c r="CP145" s="74">
        <v>181.5813</v>
      </c>
      <c r="CQ145" s="74">
        <v>5314</v>
      </c>
      <c r="CR145" s="74">
        <v>964923</v>
      </c>
      <c r="CS145" s="74">
        <v>0</v>
      </c>
      <c r="CT145" s="74">
        <v>0</v>
      </c>
      <c r="CU145" s="74">
        <v>964923</v>
      </c>
      <c r="CV145" s="74">
        <v>964924</v>
      </c>
      <c r="CW145" s="74">
        <v>-1</v>
      </c>
      <c r="CX145" s="74">
        <v>0</v>
      </c>
      <c r="CY145" s="74">
        <v>1</v>
      </c>
      <c r="CZ145" s="74">
        <v>0</v>
      </c>
      <c r="DA145" s="74">
        <v>0</v>
      </c>
      <c r="DB145" s="74">
        <v>0</v>
      </c>
      <c r="DC145" s="74">
        <v>0</v>
      </c>
      <c r="DD145" s="74">
        <v>0</v>
      </c>
      <c r="DE145" s="74">
        <v>0</v>
      </c>
      <c r="DF145" s="74">
        <v>0</v>
      </c>
      <c r="DG145" s="74">
        <v>0</v>
      </c>
      <c r="DH145" s="74">
        <v>0</v>
      </c>
      <c r="DI145" s="74">
        <v>0</v>
      </c>
      <c r="DJ145" s="74">
        <v>0</v>
      </c>
      <c r="DK145" s="74">
        <v>0</v>
      </c>
      <c r="DL145" s="74">
        <v>0</v>
      </c>
      <c r="DM145" s="74">
        <v>0</v>
      </c>
      <c r="DN145" s="74">
        <v>0</v>
      </c>
      <c r="DO145" s="74">
        <v>0</v>
      </c>
      <c r="DP145" s="74">
        <v>0</v>
      </c>
      <c r="DQ145" s="74">
        <v>0</v>
      </c>
      <c r="DR145" s="74">
        <v>0</v>
      </c>
      <c r="DS145" s="74">
        <v>0</v>
      </c>
      <c r="DT145" s="74">
        <v>0</v>
      </c>
      <c r="DU145" s="74">
        <v>0</v>
      </c>
      <c r="DV145" s="74">
        <v>0</v>
      </c>
      <c r="DW145" s="74">
        <v>0</v>
      </c>
      <c r="DX145" s="74">
        <v>0</v>
      </c>
      <c r="DY145" s="74">
        <v>0</v>
      </c>
      <c r="DZ145" s="74">
        <v>0</v>
      </c>
      <c r="EA145" s="74">
        <v>0</v>
      </c>
      <c r="EB145" s="74">
        <v>0</v>
      </c>
      <c r="EC145" s="74">
        <v>0</v>
      </c>
      <c r="ED145" s="74">
        <v>0</v>
      </c>
      <c r="EE145" s="74">
        <v>0</v>
      </c>
      <c r="EF145" s="74">
        <v>0</v>
      </c>
      <c r="EG145" s="74">
        <v>0</v>
      </c>
      <c r="EH145" s="74">
        <v>0</v>
      </c>
      <c r="EI145" s="74">
        <v>0</v>
      </c>
      <c r="EJ145" s="74">
        <v>0</v>
      </c>
      <c r="EK145" s="74">
        <v>0</v>
      </c>
      <c r="EL145" s="74">
        <v>0</v>
      </c>
      <c r="EM145" s="74">
        <v>0</v>
      </c>
      <c r="EN145" s="74">
        <v>0</v>
      </c>
      <c r="EO145" s="74">
        <v>0</v>
      </c>
      <c r="EP145" s="74">
        <v>0</v>
      </c>
      <c r="EQ145" s="74">
        <v>0</v>
      </c>
      <c r="ER145" s="74">
        <v>5314</v>
      </c>
      <c r="ES145" s="74">
        <v>0</v>
      </c>
      <c r="ET145" s="74">
        <v>0</v>
      </c>
      <c r="EU145" s="74">
        <v>0</v>
      </c>
      <c r="EV145" s="74">
        <v>0</v>
      </c>
      <c r="EW145" s="74">
        <v>184.75</v>
      </c>
      <c r="EX145" s="74">
        <v>187.21</v>
      </c>
      <c r="EY145" s="74">
        <v>3.85</v>
      </c>
      <c r="EZ145" s="74">
        <v>3.25</v>
      </c>
      <c r="FA145" s="74">
        <v>0</v>
      </c>
      <c r="FB145" s="74">
        <v>0</v>
      </c>
      <c r="FC145" s="74">
        <v>0</v>
      </c>
      <c r="FD145" s="74">
        <v>0</v>
      </c>
      <c r="FE145" s="74">
        <v>0</v>
      </c>
      <c r="FF145" s="74">
        <v>0</v>
      </c>
      <c r="FG145" s="74">
        <v>0</v>
      </c>
      <c r="FH145" s="74">
        <v>0</v>
      </c>
      <c r="FI145" s="74">
        <v>0</v>
      </c>
      <c r="FJ145" s="74">
        <v>0</v>
      </c>
      <c r="FK145" s="74">
        <v>0</v>
      </c>
      <c r="FL145" s="74">
        <v>0</v>
      </c>
      <c r="FM145" s="74">
        <v>0</v>
      </c>
      <c r="FN145" s="74">
        <v>0</v>
      </c>
      <c r="FO145" s="74">
        <v>0</v>
      </c>
      <c r="FP145" s="74">
        <v>0</v>
      </c>
      <c r="FQ145" s="74">
        <v>0</v>
      </c>
      <c r="FR145" s="74">
        <v>0</v>
      </c>
      <c r="FS145" s="74">
        <v>0</v>
      </c>
      <c r="FT145" s="74">
        <v>0</v>
      </c>
      <c r="FU145" s="74">
        <v>0</v>
      </c>
      <c r="FV145" s="74">
        <v>0</v>
      </c>
      <c r="FW145" s="74">
        <v>10237</v>
      </c>
      <c r="FX145" s="74">
        <v>8629</v>
      </c>
      <c r="FY145" s="74">
        <v>0</v>
      </c>
      <c r="FZ145" s="74">
        <v>0</v>
      </c>
      <c r="GA145" s="74">
        <v>0</v>
      </c>
      <c r="GB145" s="74">
        <v>0</v>
      </c>
      <c r="GC145" s="74">
        <v>0</v>
      </c>
      <c r="GD145" s="74">
        <v>0</v>
      </c>
      <c r="GE145" s="74">
        <v>18866</v>
      </c>
      <c r="GF145" s="74">
        <v>5314</v>
      </c>
      <c r="GG145" s="74">
        <v>3.5501999999999998</v>
      </c>
      <c r="GH145" s="74">
        <v>0</v>
      </c>
      <c r="GI145" s="74">
        <v>0</v>
      </c>
      <c r="GJ145" s="74">
        <v>0</v>
      </c>
      <c r="GK145" s="74">
        <v>0</v>
      </c>
      <c r="GL145" s="74">
        <v>0</v>
      </c>
      <c r="GM145" s="74">
        <v>0</v>
      </c>
      <c r="GN145" s="74">
        <v>0</v>
      </c>
      <c r="GO145" s="74">
        <v>0</v>
      </c>
      <c r="GP145" s="74">
        <v>0</v>
      </c>
      <c r="GQ145" s="74">
        <v>5314</v>
      </c>
      <c r="GR145" s="74">
        <v>0</v>
      </c>
      <c r="GS145" s="74">
        <v>0</v>
      </c>
      <c r="GT145" s="74">
        <v>0</v>
      </c>
      <c r="GU145" s="74">
        <v>0</v>
      </c>
      <c r="GV145" s="74">
        <v>0</v>
      </c>
      <c r="GW145" s="74">
        <v>0</v>
      </c>
      <c r="GX145" s="74">
        <v>0</v>
      </c>
      <c r="GY145" s="74">
        <v>0</v>
      </c>
      <c r="GZ145" s="74">
        <v>0</v>
      </c>
      <c r="HA145" s="74">
        <v>0</v>
      </c>
      <c r="HB145" s="74">
        <v>5314</v>
      </c>
      <c r="HC145" s="74">
        <v>0</v>
      </c>
      <c r="HD145" s="74">
        <v>3.5501999999999998</v>
      </c>
      <c r="HE145" s="74">
        <v>0</v>
      </c>
      <c r="HF145" s="74">
        <v>3.5501999999999998</v>
      </c>
      <c r="HG145" s="74">
        <v>0</v>
      </c>
      <c r="HH145" s="74">
        <v>3.5501999999999998</v>
      </c>
      <c r="HI145" s="74">
        <v>0</v>
      </c>
      <c r="HJ145" s="74">
        <v>0</v>
      </c>
      <c r="HK145" s="74">
        <v>0</v>
      </c>
      <c r="HL145" s="74">
        <v>0</v>
      </c>
      <c r="HM145" s="74">
        <v>0</v>
      </c>
      <c r="HN145" s="74">
        <v>0</v>
      </c>
      <c r="HO145" s="74">
        <v>0</v>
      </c>
      <c r="HP145" s="74">
        <v>0</v>
      </c>
      <c r="HQ145" s="74">
        <v>0</v>
      </c>
      <c r="HR145" s="74">
        <v>0</v>
      </c>
      <c r="HS145" s="74">
        <v>0.28999999999999998</v>
      </c>
      <c r="HT145" s="74">
        <v>0</v>
      </c>
      <c r="HU145" s="74">
        <v>0</v>
      </c>
      <c r="HV145" s="74">
        <v>0</v>
      </c>
      <c r="HW145" s="74">
        <v>0</v>
      </c>
      <c r="HX145" s="74">
        <v>0</v>
      </c>
      <c r="HY145" s="74">
        <v>0</v>
      </c>
      <c r="HZ145" s="74">
        <v>0</v>
      </c>
      <c r="IA145" s="74">
        <v>0</v>
      </c>
      <c r="IB145" s="74">
        <v>0</v>
      </c>
      <c r="IC145" s="74">
        <v>0</v>
      </c>
      <c r="ID145" s="74">
        <v>0</v>
      </c>
      <c r="IE145" s="74">
        <v>0</v>
      </c>
      <c r="IF145" s="74">
        <v>0</v>
      </c>
      <c r="IG145" s="74">
        <v>0</v>
      </c>
      <c r="IH145" s="74">
        <v>0</v>
      </c>
      <c r="II145" s="74">
        <v>5314</v>
      </c>
      <c r="IJ145" s="74">
        <v>0</v>
      </c>
      <c r="IK145" s="74">
        <v>0</v>
      </c>
      <c r="IL145" s="74">
        <v>770</v>
      </c>
      <c r="IM145" s="74">
        <v>0</v>
      </c>
      <c r="IN145" s="74">
        <v>0</v>
      </c>
      <c r="IO145" s="74">
        <v>0</v>
      </c>
      <c r="IP145" s="74">
        <v>0</v>
      </c>
      <c r="IQ145" s="74">
        <v>0</v>
      </c>
      <c r="IR145" s="74">
        <v>0</v>
      </c>
      <c r="IS145" s="74">
        <v>770</v>
      </c>
      <c r="IT145" s="74">
        <v>5314</v>
      </c>
      <c r="IU145" s="74">
        <v>0.1449</v>
      </c>
      <c r="IV145" s="74">
        <v>0</v>
      </c>
      <c r="IW145" s="74">
        <v>0</v>
      </c>
      <c r="IX145" s="74">
        <v>0</v>
      </c>
      <c r="IY145" s="74">
        <v>0.1449</v>
      </c>
      <c r="IZ145" s="74">
        <v>0.1449</v>
      </c>
      <c r="JA145" s="74">
        <v>0.1449</v>
      </c>
    </row>
    <row r="146" spans="1:261" x14ac:dyDescent="0.25">
      <c r="A146" s="74" t="s">
        <v>13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798532</v>
      </c>
      <c r="G146" s="74">
        <v>760029</v>
      </c>
      <c r="H146" s="74">
        <v>0</v>
      </c>
      <c r="I146" s="74">
        <v>0</v>
      </c>
      <c r="J146" s="74">
        <v>0</v>
      </c>
      <c r="K146" s="74">
        <v>1558561</v>
      </c>
      <c r="L146" s="74">
        <v>34164</v>
      </c>
      <c r="M146" s="74">
        <v>45.62</v>
      </c>
      <c r="N146" s="74">
        <v>45.62</v>
      </c>
      <c r="O146" s="74">
        <v>45.62</v>
      </c>
      <c r="P146" s="74">
        <v>45.62</v>
      </c>
      <c r="Q146" s="74">
        <v>6604990</v>
      </c>
      <c r="R146" s="74">
        <v>42782</v>
      </c>
      <c r="S146" s="74">
        <v>154.3871</v>
      </c>
      <c r="T146" s="74">
        <v>8820868</v>
      </c>
      <c r="U146" s="74">
        <v>42782</v>
      </c>
      <c r="V146" s="74">
        <v>206.18170000000001</v>
      </c>
      <c r="W146" s="74">
        <v>42736</v>
      </c>
      <c r="X146" s="74">
        <v>42917</v>
      </c>
      <c r="Y146" s="74">
        <v>0</v>
      </c>
      <c r="Z146" s="74">
        <v>0</v>
      </c>
      <c r="AA146" s="74">
        <v>0</v>
      </c>
      <c r="AB146" s="74">
        <v>142.28</v>
      </c>
      <c r="AC146" s="74">
        <v>143.07</v>
      </c>
      <c r="AD146" s="74">
        <v>0</v>
      </c>
      <c r="AE146" s="74">
        <v>0</v>
      </c>
      <c r="AF146" s="74">
        <v>0</v>
      </c>
      <c r="AG146" s="74">
        <v>13.26</v>
      </c>
      <c r="AH146" s="74">
        <v>12.06</v>
      </c>
      <c r="AI146" s="74">
        <v>0</v>
      </c>
      <c r="AJ146" s="74">
        <v>0</v>
      </c>
      <c r="AK146" s="74">
        <v>0</v>
      </c>
      <c r="AL146" s="74">
        <v>2215878</v>
      </c>
      <c r="AM146" s="74">
        <v>42782</v>
      </c>
      <c r="AN146" s="74">
        <v>51.794600000000003</v>
      </c>
      <c r="AO146" s="74">
        <v>45.62</v>
      </c>
      <c r="AP146" s="74">
        <v>45.62</v>
      </c>
      <c r="AQ146" s="74">
        <v>0</v>
      </c>
      <c r="AR146" s="74">
        <v>0</v>
      </c>
      <c r="AS146" s="74">
        <v>216.33</v>
      </c>
      <c r="AT146" s="74">
        <v>214.44</v>
      </c>
      <c r="AU146" s="74">
        <v>0</v>
      </c>
      <c r="AV146" s="74">
        <v>0</v>
      </c>
      <c r="AW146" s="74">
        <v>0</v>
      </c>
      <c r="AX146" s="74">
        <v>0</v>
      </c>
      <c r="AY146" s="74">
        <v>17504</v>
      </c>
      <c r="AZ146" s="74">
        <v>16660</v>
      </c>
      <c r="BA146" s="74">
        <v>0</v>
      </c>
      <c r="BB146" s="74">
        <v>0</v>
      </c>
      <c r="BC146" s="74">
        <v>0</v>
      </c>
      <c r="BD146" s="74">
        <v>0</v>
      </c>
      <c r="BE146" s="74">
        <v>2490469</v>
      </c>
      <c r="BF146" s="74">
        <v>2383546</v>
      </c>
      <c r="BG146" s="74">
        <v>0</v>
      </c>
      <c r="BH146" s="74">
        <v>0</v>
      </c>
      <c r="BI146" s="74">
        <v>0</v>
      </c>
      <c r="BJ146" s="74">
        <v>0</v>
      </c>
      <c r="BK146" s="74">
        <v>4874015</v>
      </c>
      <c r="BL146" s="74">
        <v>34164</v>
      </c>
      <c r="BM146" s="74">
        <v>142.6652</v>
      </c>
      <c r="BN146" s="74">
        <v>0</v>
      </c>
      <c r="BO146" s="74">
        <v>232103</v>
      </c>
      <c r="BP146" s="74">
        <v>200920</v>
      </c>
      <c r="BQ146" s="74">
        <v>0</v>
      </c>
      <c r="BR146" s="74">
        <v>0</v>
      </c>
      <c r="BS146" s="74">
        <v>0</v>
      </c>
      <c r="BT146" s="74">
        <v>433023</v>
      </c>
      <c r="BU146" s="74">
        <v>34164</v>
      </c>
      <c r="BV146" s="74">
        <v>12.674799999999999</v>
      </c>
      <c r="BW146" s="74">
        <v>3786640</v>
      </c>
      <c r="BX146" s="74">
        <v>3572570</v>
      </c>
      <c r="BY146" s="74">
        <v>0</v>
      </c>
      <c r="BZ146" s="74">
        <v>0</v>
      </c>
      <c r="CA146" s="74">
        <v>0</v>
      </c>
      <c r="CB146" s="74">
        <v>7359210</v>
      </c>
      <c r="CC146" s="74">
        <v>34164</v>
      </c>
      <c r="CD146" s="74">
        <v>215.4083</v>
      </c>
      <c r="CE146" s="74">
        <v>142.6652</v>
      </c>
      <c r="CF146" s="74">
        <v>154.3871</v>
      </c>
      <c r="CG146" s="74">
        <v>142.6652</v>
      </c>
      <c r="CH146" s="74">
        <v>142.6652</v>
      </c>
      <c r="CI146" s="74">
        <v>12.674799999999999</v>
      </c>
      <c r="CJ146" s="74">
        <v>12.674799999999999</v>
      </c>
      <c r="CK146" s="74">
        <v>12.674799999999999</v>
      </c>
      <c r="CL146" s="74">
        <v>215.4083</v>
      </c>
      <c r="CM146" s="74">
        <v>154.3871</v>
      </c>
      <c r="CN146" s="74">
        <v>215.4083</v>
      </c>
      <c r="CO146" s="74">
        <v>215.4083</v>
      </c>
      <c r="CP146" s="74">
        <v>215.4083</v>
      </c>
      <c r="CQ146" s="74">
        <v>34164</v>
      </c>
      <c r="CR146" s="74">
        <v>7359209</v>
      </c>
      <c r="CS146" s="74">
        <v>0</v>
      </c>
      <c r="CT146" s="74">
        <v>0</v>
      </c>
      <c r="CU146" s="74">
        <v>7359209</v>
      </c>
      <c r="CV146" s="74">
        <v>7359212</v>
      </c>
      <c r="CW146" s="74">
        <v>-3</v>
      </c>
      <c r="CX146" s="74">
        <v>0</v>
      </c>
      <c r="CY146" s="74">
        <v>3</v>
      </c>
      <c r="CZ146" s="74">
        <v>0</v>
      </c>
      <c r="DA146" s="74">
        <v>0</v>
      </c>
      <c r="DB146" s="74">
        <v>0</v>
      </c>
      <c r="DC146" s="74">
        <v>0</v>
      </c>
      <c r="DD146" s="74">
        <v>0</v>
      </c>
      <c r="DE146" s="74">
        <v>0</v>
      </c>
      <c r="DF146" s="74">
        <v>0</v>
      </c>
      <c r="DG146" s="74">
        <v>0</v>
      </c>
      <c r="DH146" s="74">
        <v>0</v>
      </c>
      <c r="DI146" s="74">
        <v>0</v>
      </c>
      <c r="DJ146" s="74">
        <v>0</v>
      </c>
      <c r="DK146" s="74">
        <v>0</v>
      </c>
      <c r="DL146" s="74">
        <v>0</v>
      </c>
      <c r="DM146" s="74">
        <v>0</v>
      </c>
      <c r="DN146" s="74">
        <v>0</v>
      </c>
      <c r="DO146" s="74">
        <v>0</v>
      </c>
      <c r="DP146" s="74">
        <v>0</v>
      </c>
      <c r="DQ146" s="74">
        <v>0</v>
      </c>
      <c r="DR146" s="74">
        <v>0</v>
      </c>
      <c r="DS146" s="74">
        <v>0</v>
      </c>
      <c r="DT146" s="74">
        <v>0</v>
      </c>
      <c r="DU146" s="74">
        <v>0</v>
      </c>
      <c r="DV146" s="74">
        <v>0</v>
      </c>
      <c r="DW146" s="74">
        <v>0</v>
      </c>
      <c r="DX146" s="74">
        <v>0</v>
      </c>
      <c r="DY146" s="74">
        <v>0</v>
      </c>
      <c r="DZ146" s="74">
        <v>0</v>
      </c>
      <c r="EA146" s="74">
        <v>1</v>
      </c>
      <c r="EB146" s="74">
        <v>1</v>
      </c>
      <c r="EC146" s="74">
        <v>0</v>
      </c>
      <c r="ED146" s="74">
        <v>0</v>
      </c>
      <c r="EE146" s="74">
        <v>0</v>
      </c>
      <c r="EF146" s="74">
        <v>0</v>
      </c>
      <c r="EG146" s="74">
        <v>0</v>
      </c>
      <c r="EH146" s="74">
        <v>0</v>
      </c>
      <c r="EI146" s="74">
        <v>17504</v>
      </c>
      <c r="EJ146" s="74">
        <v>16660</v>
      </c>
      <c r="EK146" s="74">
        <v>0</v>
      </c>
      <c r="EL146" s="74">
        <v>0</v>
      </c>
      <c r="EM146" s="74">
        <v>0</v>
      </c>
      <c r="EN146" s="74">
        <v>0</v>
      </c>
      <c r="EO146" s="74">
        <v>0</v>
      </c>
      <c r="EP146" s="74">
        <v>0</v>
      </c>
      <c r="EQ146" s="74">
        <v>34164</v>
      </c>
      <c r="ER146" s="74">
        <v>34164</v>
      </c>
      <c r="ES146" s="74">
        <v>1</v>
      </c>
      <c r="ET146" s="74">
        <v>1</v>
      </c>
      <c r="EU146" s="74">
        <v>1</v>
      </c>
      <c r="EV146" s="74">
        <v>1</v>
      </c>
      <c r="EW146" s="74">
        <v>184.75</v>
      </c>
      <c r="EX146" s="74">
        <v>187.21</v>
      </c>
      <c r="EY146" s="74">
        <v>1.92</v>
      </c>
      <c r="EZ146" s="74">
        <v>1.63</v>
      </c>
      <c r="FA146" s="74">
        <v>0</v>
      </c>
      <c r="FB146" s="74">
        <v>0</v>
      </c>
      <c r="FC146" s="74">
        <v>0</v>
      </c>
      <c r="FD146" s="74">
        <v>0</v>
      </c>
      <c r="FE146" s="74">
        <v>0</v>
      </c>
      <c r="FF146" s="74">
        <v>0</v>
      </c>
      <c r="FG146" s="74">
        <v>12.25</v>
      </c>
      <c r="FH146" s="74">
        <v>10.77</v>
      </c>
      <c r="FI146" s="74">
        <v>0</v>
      </c>
      <c r="FJ146" s="74">
        <v>0</v>
      </c>
      <c r="FK146" s="74">
        <v>0</v>
      </c>
      <c r="FL146" s="74">
        <v>0</v>
      </c>
      <c r="FM146" s="74">
        <v>0</v>
      </c>
      <c r="FN146" s="74">
        <v>0</v>
      </c>
      <c r="FO146" s="74">
        <v>0</v>
      </c>
      <c r="FP146" s="74">
        <v>0</v>
      </c>
      <c r="FQ146" s="74">
        <v>0</v>
      </c>
      <c r="FR146" s="74">
        <v>0</v>
      </c>
      <c r="FS146" s="74">
        <v>0</v>
      </c>
      <c r="FT146" s="74">
        <v>0</v>
      </c>
      <c r="FU146" s="74">
        <v>0</v>
      </c>
      <c r="FV146" s="74">
        <v>0</v>
      </c>
      <c r="FW146" s="74">
        <v>33608</v>
      </c>
      <c r="FX146" s="74">
        <v>27156</v>
      </c>
      <c r="FY146" s="74">
        <v>0</v>
      </c>
      <c r="FZ146" s="74">
        <v>0</v>
      </c>
      <c r="GA146" s="74">
        <v>0</v>
      </c>
      <c r="GB146" s="74">
        <v>0</v>
      </c>
      <c r="GC146" s="74">
        <v>0</v>
      </c>
      <c r="GD146" s="74">
        <v>0</v>
      </c>
      <c r="GE146" s="74">
        <v>60764</v>
      </c>
      <c r="GF146" s="74">
        <v>34164</v>
      </c>
      <c r="GG146" s="74">
        <v>1.7786</v>
      </c>
      <c r="GH146" s="74">
        <v>214424</v>
      </c>
      <c r="GI146" s="74">
        <v>179428</v>
      </c>
      <c r="GJ146" s="74">
        <v>0</v>
      </c>
      <c r="GK146" s="74">
        <v>0</v>
      </c>
      <c r="GL146" s="74">
        <v>0</v>
      </c>
      <c r="GM146" s="74">
        <v>0</v>
      </c>
      <c r="GN146" s="74">
        <v>0</v>
      </c>
      <c r="GO146" s="74">
        <v>0</v>
      </c>
      <c r="GP146" s="74">
        <v>393852</v>
      </c>
      <c r="GQ146" s="74">
        <v>34164</v>
      </c>
      <c r="GR146" s="74">
        <v>11.5283</v>
      </c>
      <c r="GS146" s="74">
        <v>0</v>
      </c>
      <c r="GT146" s="74">
        <v>0</v>
      </c>
      <c r="GU146" s="74">
        <v>0</v>
      </c>
      <c r="GV146" s="74">
        <v>0</v>
      </c>
      <c r="GW146" s="74">
        <v>0</v>
      </c>
      <c r="GX146" s="74">
        <v>0</v>
      </c>
      <c r="GY146" s="74">
        <v>0</v>
      </c>
      <c r="GZ146" s="74">
        <v>0</v>
      </c>
      <c r="HA146" s="74">
        <v>0</v>
      </c>
      <c r="HB146" s="74">
        <v>34164</v>
      </c>
      <c r="HC146" s="74">
        <v>0</v>
      </c>
      <c r="HD146" s="74">
        <v>1.7786</v>
      </c>
      <c r="HE146" s="74">
        <v>11.5283</v>
      </c>
      <c r="HF146" s="74">
        <v>1.7786</v>
      </c>
      <c r="HG146" s="74">
        <v>11.5283</v>
      </c>
      <c r="HH146" s="74">
        <v>1.7786</v>
      </c>
      <c r="HI146" s="74">
        <v>11.5283</v>
      </c>
      <c r="HJ146" s="74">
        <v>0</v>
      </c>
      <c r="HK146" s="74">
        <v>0</v>
      </c>
      <c r="HL146" s="74">
        <v>0</v>
      </c>
      <c r="HM146" s="74">
        <v>0</v>
      </c>
      <c r="HN146" s="74">
        <v>0</v>
      </c>
      <c r="HO146" s="74">
        <v>0</v>
      </c>
      <c r="HP146" s="74">
        <v>0</v>
      </c>
      <c r="HQ146" s="74">
        <v>0</v>
      </c>
      <c r="HR146" s="74">
        <v>0</v>
      </c>
      <c r="HS146" s="74">
        <v>0.28999999999999998</v>
      </c>
      <c r="HT146" s="74">
        <v>0</v>
      </c>
      <c r="HU146" s="74">
        <v>0</v>
      </c>
      <c r="HV146" s="74">
        <v>0</v>
      </c>
      <c r="HW146" s="74">
        <v>0</v>
      </c>
      <c r="HX146" s="74">
        <v>0</v>
      </c>
      <c r="HY146" s="74">
        <v>0</v>
      </c>
      <c r="HZ146" s="74">
        <v>0</v>
      </c>
      <c r="IA146" s="74">
        <v>0</v>
      </c>
      <c r="IB146" s="74">
        <v>0</v>
      </c>
      <c r="IC146" s="74">
        <v>0</v>
      </c>
      <c r="ID146" s="74">
        <v>0</v>
      </c>
      <c r="IE146" s="74">
        <v>0</v>
      </c>
      <c r="IF146" s="74">
        <v>0</v>
      </c>
      <c r="IG146" s="74">
        <v>0</v>
      </c>
      <c r="IH146" s="74">
        <v>0</v>
      </c>
      <c r="II146" s="74">
        <v>34164</v>
      </c>
      <c r="IJ146" s="74">
        <v>0</v>
      </c>
      <c r="IK146" s="74">
        <v>0</v>
      </c>
      <c r="IL146" s="74">
        <v>4831</v>
      </c>
      <c r="IM146" s="74">
        <v>0</v>
      </c>
      <c r="IN146" s="74">
        <v>0</v>
      </c>
      <c r="IO146" s="74">
        <v>0</v>
      </c>
      <c r="IP146" s="74">
        <v>0</v>
      </c>
      <c r="IQ146" s="74">
        <v>0</v>
      </c>
      <c r="IR146" s="74">
        <v>0</v>
      </c>
      <c r="IS146" s="74">
        <v>4831</v>
      </c>
      <c r="IT146" s="74">
        <v>34164</v>
      </c>
      <c r="IU146" s="74">
        <v>0.1414</v>
      </c>
      <c r="IV146" s="74">
        <v>0</v>
      </c>
      <c r="IW146" s="74">
        <v>0</v>
      </c>
      <c r="IX146" s="74">
        <v>0</v>
      </c>
      <c r="IY146" s="74">
        <v>0.1414</v>
      </c>
      <c r="IZ146" s="74">
        <v>0.1414</v>
      </c>
      <c r="JA146" s="74">
        <v>0.1414</v>
      </c>
    </row>
    <row r="147" spans="1:261" x14ac:dyDescent="0.25">
      <c r="A147" s="74" t="s">
        <v>13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403555</v>
      </c>
      <c r="G147" s="74">
        <v>401821</v>
      </c>
      <c r="H147" s="74">
        <v>0</v>
      </c>
      <c r="I147" s="74">
        <v>0</v>
      </c>
      <c r="J147" s="74">
        <v>0</v>
      </c>
      <c r="K147" s="74">
        <v>805376</v>
      </c>
      <c r="L147" s="74">
        <v>17654</v>
      </c>
      <c r="M147" s="74">
        <v>45.62</v>
      </c>
      <c r="N147" s="74">
        <v>45.62</v>
      </c>
      <c r="O147" s="74">
        <v>45.62</v>
      </c>
      <c r="P147" s="74">
        <v>45.62</v>
      </c>
      <c r="Q147" s="74">
        <v>3377270</v>
      </c>
      <c r="R147" s="74">
        <v>26266</v>
      </c>
      <c r="S147" s="74">
        <v>128.5795</v>
      </c>
      <c r="T147" s="74">
        <v>4996758</v>
      </c>
      <c r="U147" s="74">
        <v>26266</v>
      </c>
      <c r="V147" s="74">
        <v>190.23670000000001</v>
      </c>
      <c r="W147" s="74">
        <v>42736</v>
      </c>
      <c r="X147" s="74">
        <v>42917</v>
      </c>
      <c r="Y147" s="74">
        <v>0</v>
      </c>
      <c r="Z147" s="74">
        <v>0</v>
      </c>
      <c r="AA147" s="74">
        <v>0</v>
      </c>
      <c r="AB147" s="74">
        <v>128.94999999999999</v>
      </c>
      <c r="AC147" s="74">
        <v>118.91</v>
      </c>
      <c r="AD147" s="74">
        <v>0</v>
      </c>
      <c r="AE147" s="74">
        <v>0</v>
      </c>
      <c r="AF147" s="74">
        <v>0</v>
      </c>
      <c r="AG147" s="74">
        <v>8.92</v>
      </c>
      <c r="AH147" s="74">
        <v>11.14</v>
      </c>
      <c r="AI147" s="74">
        <v>0</v>
      </c>
      <c r="AJ147" s="74">
        <v>0</v>
      </c>
      <c r="AK147" s="74">
        <v>0</v>
      </c>
      <c r="AL147" s="74">
        <v>1619488</v>
      </c>
      <c r="AM147" s="74">
        <v>26266</v>
      </c>
      <c r="AN147" s="74">
        <v>61.657200000000003</v>
      </c>
      <c r="AO147" s="74">
        <v>45.62</v>
      </c>
      <c r="AP147" s="74">
        <v>45.62</v>
      </c>
      <c r="AQ147" s="74">
        <v>0</v>
      </c>
      <c r="AR147" s="74">
        <v>0</v>
      </c>
      <c r="AS147" s="74">
        <v>210.26</v>
      </c>
      <c r="AT147" s="74">
        <v>201.84</v>
      </c>
      <c r="AU147" s="74">
        <v>0</v>
      </c>
      <c r="AV147" s="74">
        <v>0</v>
      </c>
      <c r="AW147" s="74">
        <v>0</v>
      </c>
      <c r="AX147" s="74">
        <v>0</v>
      </c>
      <c r="AY147" s="74">
        <v>8846</v>
      </c>
      <c r="AZ147" s="74">
        <v>8808</v>
      </c>
      <c r="BA147" s="74">
        <v>0</v>
      </c>
      <c r="BB147" s="74">
        <v>0</v>
      </c>
      <c r="BC147" s="74">
        <v>0</v>
      </c>
      <c r="BD147" s="74">
        <v>0</v>
      </c>
      <c r="BE147" s="74">
        <v>1140692</v>
      </c>
      <c r="BF147" s="74">
        <v>1047359</v>
      </c>
      <c r="BG147" s="74">
        <v>0</v>
      </c>
      <c r="BH147" s="74">
        <v>0</v>
      </c>
      <c r="BI147" s="74">
        <v>0</v>
      </c>
      <c r="BJ147" s="74">
        <v>0</v>
      </c>
      <c r="BK147" s="74">
        <v>2188051</v>
      </c>
      <c r="BL147" s="74">
        <v>17654</v>
      </c>
      <c r="BM147" s="74">
        <v>123.9408</v>
      </c>
      <c r="BN147" s="74">
        <v>0</v>
      </c>
      <c r="BO147" s="74">
        <v>78906</v>
      </c>
      <c r="BP147" s="74">
        <v>98121</v>
      </c>
      <c r="BQ147" s="74">
        <v>0</v>
      </c>
      <c r="BR147" s="74">
        <v>0</v>
      </c>
      <c r="BS147" s="74">
        <v>0</v>
      </c>
      <c r="BT147" s="74">
        <v>177027</v>
      </c>
      <c r="BU147" s="74">
        <v>17654</v>
      </c>
      <c r="BV147" s="74">
        <v>10.0276</v>
      </c>
      <c r="BW147" s="74">
        <v>1859960</v>
      </c>
      <c r="BX147" s="74">
        <v>1777806</v>
      </c>
      <c r="BY147" s="74">
        <v>0</v>
      </c>
      <c r="BZ147" s="74">
        <v>0</v>
      </c>
      <c r="CA147" s="74">
        <v>0</v>
      </c>
      <c r="CB147" s="74">
        <v>3637766</v>
      </c>
      <c r="CC147" s="74">
        <v>17654</v>
      </c>
      <c r="CD147" s="74">
        <v>206.059</v>
      </c>
      <c r="CE147" s="74">
        <v>123.9408</v>
      </c>
      <c r="CF147" s="74">
        <v>128.5795</v>
      </c>
      <c r="CG147" s="74">
        <v>123.9408</v>
      </c>
      <c r="CH147" s="74">
        <v>123.9408</v>
      </c>
      <c r="CI147" s="74">
        <v>10.0276</v>
      </c>
      <c r="CJ147" s="74">
        <v>10.0276</v>
      </c>
      <c r="CK147" s="74">
        <v>10.0276</v>
      </c>
      <c r="CL147" s="74">
        <v>206.059</v>
      </c>
      <c r="CM147" s="74">
        <v>128.5795</v>
      </c>
      <c r="CN147" s="74">
        <v>206.059</v>
      </c>
      <c r="CO147" s="74">
        <v>206.059</v>
      </c>
      <c r="CP147" s="74">
        <v>206.059</v>
      </c>
      <c r="CQ147" s="74">
        <v>17654</v>
      </c>
      <c r="CR147" s="74">
        <v>3637766</v>
      </c>
      <c r="CS147" s="74">
        <v>0</v>
      </c>
      <c r="CT147" s="74">
        <v>0</v>
      </c>
      <c r="CU147" s="74">
        <v>3637766</v>
      </c>
      <c r="CV147" s="74">
        <v>3637766</v>
      </c>
      <c r="CW147" s="74">
        <v>0</v>
      </c>
      <c r="CX147" s="74">
        <v>0</v>
      </c>
      <c r="CY147" s="74">
        <v>0</v>
      </c>
      <c r="CZ147" s="74">
        <v>0</v>
      </c>
      <c r="DA147" s="74">
        <v>0</v>
      </c>
      <c r="DB147" s="74">
        <v>0</v>
      </c>
      <c r="DC147" s="74">
        <v>0</v>
      </c>
      <c r="DD147" s="74">
        <v>0</v>
      </c>
      <c r="DE147" s="74">
        <v>0</v>
      </c>
      <c r="DF147" s="74">
        <v>0</v>
      </c>
      <c r="DG147" s="74">
        <v>0</v>
      </c>
      <c r="DH147" s="74">
        <v>0</v>
      </c>
      <c r="DI147" s="74">
        <v>0</v>
      </c>
      <c r="DJ147" s="74">
        <v>0</v>
      </c>
      <c r="DK147" s="74">
        <v>0</v>
      </c>
      <c r="DL147" s="74">
        <v>0</v>
      </c>
      <c r="DM147" s="74">
        <v>0</v>
      </c>
      <c r="DN147" s="74">
        <v>0</v>
      </c>
      <c r="DO147" s="74">
        <v>0</v>
      </c>
      <c r="DP147" s="74">
        <v>0</v>
      </c>
      <c r="DQ147" s="74">
        <v>0</v>
      </c>
      <c r="DR147" s="74">
        <v>0</v>
      </c>
      <c r="DS147" s="74">
        <v>0</v>
      </c>
      <c r="DT147" s="74">
        <v>0</v>
      </c>
      <c r="DU147" s="74">
        <v>0</v>
      </c>
      <c r="DV147" s="74">
        <v>0</v>
      </c>
      <c r="DW147" s="74">
        <v>0</v>
      </c>
      <c r="DX147" s="74">
        <v>0</v>
      </c>
      <c r="DY147" s="74">
        <v>0</v>
      </c>
      <c r="DZ147" s="74">
        <v>0</v>
      </c>
      <c r="EA147" s="74">
        <v>21</v>
      </c>
      <c r="EB147" s="74">
        <v>21</v>
      </c>
      <c r="EC147" s="74">
        <v>0</v>
      </c>
      <c r="ED147" s="74">
        <v>0</v>
      </c>
      <c r="EE147" s="74">
        <v>0</v>
      </c>
      <c r="EF147" s="74">
        <v>0</v>
      </c>
      <c r="EG147" s="74">
        <v>0</v>
      </c>
      <c r="EH147" s="74">
        <v>0</v>
      </c>
      <c r="EI147" s="74">
        <v>185766</v>
      </c>
      <c r="EJ147" s="74">
        <v>184968</v>
      </c>
      <c r="EK147" s="74">
        <v>0</v>
      </c>
      <c r="EL147" s="74">
        <v>0</v>
      </c>
      <c r="EM147" s="74">
        <v>0</v>
      </c>
      <c r="EN147" s="74">
        <v>0</v>
      </c>
      <c r="EO147" s="74">
        <v>0</v>
      </c>
      <c r="EP147" s="74">
        <v>0</v>
      </c>
      <c r="EQ147" s="74">
        <v>370734</v>
      </c>
      <c r="ER147" s="74">
        <v>17654</v>
      </c>
      <c r="ES147" s="74">
        <v>21</v>
      </c>
      <c r="ET147" s="74">
        <v>21</v>
      </c>
      <c r="EU147" s="74">
        <v>21</v>
      </c>
      <c r="EV147" s="74">
        <v>21</v>
      </c>
      <c r="EW147" s="74">
        <v>184.75</v>
      </c>
      <c r="EX147" s="74">
        <v>187.21</v>
      </c>
      <c r="EY147" s="74">
        <v>5.77</v>
      </c>
      <c r="EZ147" s="74">
        <v>4.88</v>
      </c>
      <c r="FA147" s="74">
        <v>0</v>
      </c>
      <c r="FB147" s="74">
        <v>0</v>
      </c>
      <c r="FC147" s="74">
        <v>0</v>
      </c>
      <c r="FD147" s="74">
        <v>0</v>
      </c>
      <c r="FE147" s="74">
        <v>0</v>
      </c>
      <c r="FF147" s="74">
        <v>0</v>
      </c>
      <c r="FG147" s="74">
        <v>0</v>
      </c>
      <c r="FH147" s="74">
        <v>0</v>
      </c>
      <c r="FI147" s="74">
        <v>0</v>
      </c>
      <c r="FJ147" s="74">
        <v>0</v>
      </c>
      <c r="FK147" s="74">
        <v>0</v>
      </c>
      <c r="FL147" s="74">
        <v>0</v>
      </c>
      <c r="FM147" s="74">
        <v>0</v>
      </c>
      <c r="FN147" s="74">
        <v>0</v>
      </c>
      <c r="FO147" s="74">
        <v>0</v>
      </c>
      <c r="FP147" s="74">
        <v>0</v>
      </c>
      <c r="FQ147" s="74">
        <v>0</v>
      </c>
      <c r="FR147" s="74">
        <v>0</v>
      </c>
      <c r="FS147" s="74">
        <v>0</v>
      </c>
      <c r="FT147" s="74">
        <v>0</v>
      </c>
      <c r="FU147" s="74">
        <v>0</v>
      </c>
      <c r="FV147" s="74">
        <v>0</v>
      </c>
      <c r="FW147" s="74">
        <v>51041</v>
      </c>
      <c r="FX147" s="74">
        <v>42983</v>
      </c>
      <c r="FY147" s="74">
        <v>0</v>
      </c>
      <c r="FZ147" s="74">
        <v>0</v>
      </c>
      <c r="GA147" s="74">
        <v>0</v>
      </c>
      <c r="GB147" s="74">
        <v>0</v>
      </c>
      <c r="GC147" s="74">
        <v>0</v>
      </c>
      <c r="GD147" s="74">
        <v>0</v>
      </c>
      <c r="GE147" s="74">
        <v>94024</v>
      </c>
      <c r="GF147" s="74">
        <v>17654</v>
      </c>
      <c r="GG147" s="74">
        <v>5.3258999999999999</v>
      </c>
      <c r="GH147" s="74">
        <v>0</v>
      </c>
      <c r="GI147" s="74">
        <v>0</v>
      </c>
      <c r="GJ147" s="74">
        <v>0</v>
      </c>
      <c r="GK147" s="74">
        <v>0</v>
      </c>
      <c r="GL147" s="74">
        <v>0</v>
      </c>
      <c r="GM147" s="74">
        <v>0</v>
      </c>
      <c r="GN147" s="74">
        <v>0</v>
      </c>
      <c r="GO147" s="74">
        <v>0</v>
      </c>
      <c r="GP147" s="74">
        <v>0</v>
      </c>
      <c r="GQ147" s="74">
        <v>17654</v>
      </c>
      <c r="GR147" s="74">
        <v>0</v>
      </c>
      <c r="GS147" s="74">
        <v>0</v>
      </c>
      <c r="GT147" s="74">
        <v>0</v>
      </c>
      <c r="GU147" s="74">
        <v>0</v>
      </c>
      <c r="GV147" s="74">
        <v>0</v>
      </c>
      <c r="GW147" s="74">
        <v>0</v>
      </c>
      <c r="GX147" s="74">
        <v>0</v>
      </c>
      <c r="GY147" s="74">
        <v>0</v>
      </c>
      <c r="GZ147" s="74">
        <v>0</v>
      </c>
      <c r="HA147" s="74">
        <v>0</v>
      </c>
      <c r="HB147" s="74">
        <v>17654</v>
      </c>
      <c r="HC147" s="74">
        <v>0</v>
      </c>
      <c r="HD147" s="74">
        <v>5.3258999999999999</v>
      </c>
      <c r="HE147" s="74">
        <v>0</v>
      </c>
      <c r="HF147" s="74">
        <v>5.3258999999999999</v>
      </c>
      <c r="HG147" s="74">
        <v>0</v>
      </c>
      <c r="HH147" s="74">
        <v>5.3258999999999999</v>
      </c>
      <c r="HI147" s="74">
        <v>0</v>
      </c>
      <c r="HJ147" s="74">
        <v>0</v>
      </c>
      <c r="HK147" s="74">
        <v>0</v>
      </c>
      <c r="HL147" s="74">
        <v>0</v>
      </c>
      <c r="HM147" s="74">
        <v>0</v>
      </c>
      <c r="HN147" s="74">
        <v>0</v>
      </c>
      <c r="HO147" s="74">
        <v>0</v>
      </c>
      <c r="HP147" s="74">
        <v>0</v>
      </c>
      <c r="HQ147" s="74">
        <v>0</v>
      </c>
      <c r="HR147" s="74">
        <v>0</v>
      </c>
      <c r="HS147" s="74">
        <v>0.28999999999999998</v>
      </c>
      <c r="HT147" s="74">
        <v>0</v>
      </c>
      <c r="HU147" s="74">
        <v>0</v>
      </c>
      <c r="HV147" s="74">
        <v>0</v>
      </c>
      <c r="HW147" s="74">
        <v>0</v>
      </c>
      <c r="HX147" s="74">
        <v>0</v>
      </c>
      <c r="HY147" s="74">
        <v>0</v>
      </c>
      <c r="HZ147" s="74">
        <v>0</v>
      </c>
      <c r="IA147" s="74">
        <v>0</v>
      </c>
      <c r="IB147" s="74">
        <v>0</v>
      </c>
      <c r="IC147" s="74">
        <v>0</v>
      </c>
      <c r="ID147" s="74">
        <v>0</v>
      </c>
      <c r="IE147" s="74">
        <v>0</v>
      </c>
      <c r="IF147" s="74">
        <v>0</v>
      </c>
      <c r="IG147" s="74">
        <v>0</v>
      </c>
      <c r="IH147" s="74">
        <v>0</v>
      </c>
      <c r="II147" s="74">
        <v>17654</v>
      </c>
      <c r="IJ147" s="74">
        <v>0</v>
      </c>
      <c r="IK147" s="74">
        <v>0</v>
      </c>
      <c r="IL147" s="74">
        <v>2554</v>
      </c>
      <c r="IM147" s="74">
        <v>0</v>
      </c>
      <c r="IN147" s="74">
        <v>0</v>
      </c>
      <c r="IO147" s="74">
        <v>0</v>
      </c>
      <c r="IP147" s="74">
        <v>0</v>
      </c>
      <c r="IQ147" s="74">
        <v>0</v>
      </c>
      <c r="IR147" s="74">
        <v>0</v>
      </c>
      <c r="IS147" s="74">
        <v>2554</v>
      </c>
      <c r="IT147" s="74">
        <v>17654</v>
      </c>
      <c r="IU147" s="74">
        <v>0.1447</v>
      </c>
      <c r="IV147" s="74">
        <v>0</v>
      </c>
      <c r="IW147" s="74">
        <v>0</v>
      </c>
      <c r="IX147" s="74">
        <v>0</v>
      </c>
      <c r="IY147" s="74">
        <v>0.1447</v>
      </c>
      <c r="IZ147" s="74">
        <v>0.1447</v>
      </c>
      <c r="JA147" s="74">
        <v>0.1447</v>
      </c>
    </row>
    <row r="148" spans="1:261" x14ac:dyDescent="0.25">
      <c r="A148" s="74" t="s">
        <v>13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463317</v>
      </c>
      <c r="G148" s="74">
        <v>464047</v>
      </c>
      <c r="H148" s="74">
        <v>0</v>
      </c>
      <c r="I148" s="74">
        <v>0</v>
      </c>
      <c r="J148" s="74">
        <v>0</v>
      </c>
      <c r="K148" s="74">
        <v>927364</v>
      </c>
      <c r="L148" s="74">
        <v>20328</v>
      </c>
      <c r="M148" s="74">
        <v>45.62</v>
      </c>
      <c r="N148" s="74">
        <v>44.367617000000003</v>
      </c>
      <c r="O148" s="74">
        <v>44.367617000000003</v>
      </c>
      <c r="P148" s="74">
        <v>44.367617000000003</v>
      </c>
      <c r="Q148" s="74">
        <v>5678145</v>
      </c>
      <c r="R148" s="74">
        <v>30359</v>
      </c>
      <c r="S148" s="74">
        <v>187.0333</v>
      </c>
      <c r="T148" s="74">
        <v>7870188</v>
      </c>
      <c r="U148" s="74">
        <v>30359</v>
      </c>
      <c r="V148" s="74">
        <v>259.23739999999998</v>
      </c>
      <c r="W148" s="74">
        <v>42736</v>
      </c>
      <c r="X148" s="74">
        <v>42917</v>
      </c>
      <c r="Y148" s="74">
        <v>0</v>
      </c>
      <c r="Z148" s="74">
        <v>0</v>
      </c>
      <c r="AA148" s="74">
        <v>0</v>
      </c>
      <c r="AB148" s="74">
        <v>190.03</v>
      </c>
      <c r="AC148" s="74">
        <v>190.03</v>
      </c>
      <c r="AD148" s="74">
        <v>0</v>
      </c>
      <c r="AE148" s="74">
        <v>0</v>
      </c>
      <c r="AF148" s="74">
        <v>0</v>
      </c>
      <c r="AG148" s="74">
        <v>12.59</v>
      </c>
      <c r="AH148" s="74">
        <v>16.649999999999999</v>
      </c>
      <c r="AI148" s="74">
        <v>0</v>
      </c>
      <c r="AJ148" s="74">
        <v>0</v>
      </c>
      <c r="AK148" s="74">
        <v>0</v>
      </c>
      <c r="AL148" s="74">
        <v>2192043</v>
      </c>
      <c r="AM148" s="74">
        <v>30359</v>
      </c>
      <c r="AN148" s="74">
        <v>72.204099999999997</v>
      </c>
      <c r="AO148" s="74">
        <v>45.62</v>
      </c>
      <c r="AP148" s="74">
        <v>45.62</v>
      </c>
      <c r="AQ148" s="74">
        <v>0</v>
      </c>
      <c r="AR148" s="74">
        <v>0</v>
      </c>
      <c r="AS148" s="74">
        <v>264.19</v>
      </c>
      <c r="AT148" s="74">
        <v>275.32</v>
      </c>
      <c r="AU148" s="74">
        <v>0</v>
      </c>
      <c r="AV148" s="74">
        <v>0</v>
      </c>
      <c r="AW148" s="74">
        <v>0</v>
      </c>
      <c r="AX148" s="74">
        <v>0</v>
      </c>
      <c r="AY148" s="74">
        <v>10156</v>
      </c>
      <c r="AZ148" s="74">
        <v>10172</v>
      </c>
      <c r="BA148" s="74">
        <v>0</v>
      </c>
      <c r="BB148" s="74">
        <v>0</v>
      </c>
      <c r="BC148" s="74">
        <v>0</v>
      </c>
      <c r="BD148" s="74">
        <v>0</v>
      </c>
      <c r="BE148" s="74">
        <v>1929945</v>
      </c>
      <c r="BF148" s="74">
        <v>1932985</v>
      </c>
      <c r="BG148" s="74">
        <v>0</v>
      </c>
      <c r="BH148" s="74">
        <v>0</v>
      </c>
      <c r="BI148" s="74">
        <v>0</v>
      </c>
      <c r="BJ148" s="74">
        <v>0</v>
      </c>
      <c r="BK148" s="74">
        <v>3862930</v>
      </c>
      <c r="BL148" s="74">
        <v>20328</v>
      </c>
      <c r="BM148" s="74">
        <v>190.03</v>
      </c>
      <c r="BN148" s="74">
        <v>0</v>
      </c>
      <c r="BO148" s="74">
        <v>127864</v>
      </c>
      <c r="BP148" s="74">
        <v>169364</v>
      </c>
      <c r="BQ148" s="74">
        <v>0</v>
      </c>
      <c r="BR148" s="74">
        <v>0</v>
      </c>
      <c r="BS148" s="74">
        <v>0</v>
      </c>
      <c r="BT148" s="74">
        <v>297228</v>
      </c>
      <c r="BU148" s="74">
        <v>20328</v>
      </c>
      <c r="BV148" s="74">
        <v>14.621600000000001</v>
      </c>
      <c r="BW148" s="74">
        <v>2683114</v>
      </c>
      <c r="BX148" s="74">
        <v>2800556</v>
      </c>
      <c r="BY148" s="74">
        <v>0</v>
      </c>
      <c r="BZ148" s="74">
        <v>0</v>
      </c>
      <c r="CA148" s="74">
        <v>0</v>
      </c>
      <c r="CB148" s="74">
        <v>5483670</v>
      </c>
      <c r="CC148" s="74">
        <v>20328</v>
      </c>
      <c r="CD148" s="74">
        <v>269.75940000000003</v>
      </c>
      <c r="CE148" s="74">
        <v>184.81320099999999</v>
      </c>
      <c r="CF148" s="74">
        <v>187.0333</v>
      </c>
      <c r="CG148" s="74">
        <v>184.81320099999999</v>
      </c>
      <c r="CH148" s="74">
        <v>184.81320099999999</v>
      </c>
      <c r="CI148" s="74">
        <v>14.220200999999999</v>
      </c>
      <c r="CJ148" s="74">
        <v>14.220200999999999</v>
      </c>
      <c r="CK148" s="74">
        <v>14.220200999999999</v>
      </c>
      <c r="CL148" s="74">
        <v>269.75940000000003</v>
      </c>
      <c r="CM148" s="74">
        <v>187.0333</v>
      </c>
      <c r="CN148" s="74">
        <v>269.75940000000003</v>
      </c>
      <c r="CO148" s="74">
        <v>269.75940000000003</v>
      </c>
      <c r="CP148" s="74">
        <v>269.75940000000003</v>
      </c>
      <c r="CQ148" s="74">
        <v>20328</v>
      </c>
      <c r="CR148" s="74">
        <v>5483669</v>
      </c>
      <c r="CS148" s="74">
        <v>0</v>
      </c>
      <c r="CT148" s="74">
        <v>0</v>
      </c>
      <c r="CU148" s="74">
        <v>5483669</v>
      </c>
      <c r="CV148" s="74">
        <v>5487934</v>
      </c>
      <c r="CW148" s="74">
        <v>-4265</v>
      </c>
      <c r="CX148" s="74">
        <v>0</v>
      </c>
      <c r="CY148" s="74">
        <v>4265</v>
      </c>
      <c r="CZ148" s="74">
        <v>0</v>
      </c>
      <c r="DA148" s="74">
        <v>0</v>
      </c>
      <c r="DB148" s="74">
        <v>0</v>
      </c>
      <c r="DC148" s="74">
        <v>0</v>
      </c>
      <c r="DD148" s="74">
        <v>0</v>
      </c>
      <c r="DE148" s="74">
        <v>0</v>
      </c>
      <c r="DF148" s="74">
        <v>0</v>
      </c>
      <c r="DG148" s="74">
        <v>0</v>
      </c>
      <c r="DH148" s="74">
        <v>0</v>
      </c>
      <c r="DI148" s="74">
        <v>0</v>
      </c>
      <c r="DJ148" s="74">
        <v>0</v>
      </c>
      <c r="DK148" s="74">
        <v>0</v>
      </c>
      <c r="DL148" s="74">
        <v>0</v>
      </c>
      <c r="DM148" s="74">
        <v>0</v>
      </c>
      <c r="DN148" s="74">
        <v>0</v>
      </c>
      <c r="DO148" s="74">
        <v>0</v>
      </c>
      <c r="DP148" s="74">
        <v>0</v>
      </c>
      <c r="DQ148" s="74">
        <v>0</v>
      </c>
      <c r="DR148" s="74">
        <v>0</v>
      </c>
      <c r="DS148" s="74">
        <v>0</v>
      </c>
      <c r="DT148" s="74">
        <v>0</v>
      </c>
      <c r="DU148" s="74">
        <v>0</v>
      </c>
      <c r="DV148" s="74">
        <v>0</v>
      </c>
      <c r="DW148" s="74">
        <v>0</v>
      </c>
      <c r="DX148" s="74">
        <v>0</v>
      </c>
      <c r="DY148" s="74">
        <v>0</v>
      </c>
      <c r="DZ148" s="74">
        <v>0</v>
      </c>
      <c r="EA148" s="74">
        <v>21</v>
      </c>
      <c r="EB148" s="74">
        <v>21</v>
      </c>
      <c r="EC148" s="74">
        <v>0</v>
      </c>
      <c r="ED148" s="74">
        <v>0</v>
      </c>
      <c r="EE148" s="74">
        <v>0</v>
      </c>
      <c r="EF148" s="74">
        <v>0</v>
      </c>
      <c r="EG148" s="74">
        <v>0</v>
      </c>
      <c r="EH148" s="74">
        <v>0</v>
      </c>
      <c r="EI148" s="74">
        <v>213276</v>
      </c>
      <c r="EJ148" s="74">
        <v>213612</v>
      </c>
      <c r="EK148" s="74">
        <v>0</v>
      </c>
      <c r="EL148" s="74">
        <v>0</v>
      </c>
      <c r="EM148" s="74">
        <v>0</v>
      </c>
      <c r="EN148" s="74">
        <v>0</v>
      </c>
      <c r="EO148" s="74">
        <v>0</v>
      </c>
      <c r="EP148" s="74">
        <v>0</v>
      </c>
      <c r="EQ148" s="74">
        <v>426888</v>
      </c>
      <c r="ER148" s="74">
        <v>20328</v>
      </c>
      <c r="ES148" s="74">
        <v>21</v>
      </c>
      <c r="ET148" s="74">
        <v>21</v>
      </c>
      <c r="EU148" s="74">
        <v>21</v>
      </c>
      <c r="EV148" s="74">
        <v>21</v>
      </c>
      <c r="EW148" s="74">
        <v>184.75</v>
      </c>
      <c r="EX148" s="74">
        <v>187.21</v>
      </c>
      <c r="EY148" s="74">
        <v>7.69</v>
      </c>
      <c r="EZ148" s="74">
        <v>3.25</v>
      </c>
      <c r="FA148" s="74">
        <v>0</v>
      </c>
      <c r="FB148" s="74">
        <v>0</v>
      </c>
      <c r="FC148" s="74">
        <v>0</v>
      </c>
      <c r="FD148" s="74">
        <v>0</v>
      </c>
      <c r="FE148" s="74">
        <v>0</v>
      </c>
      <c r="FF148" s="74">
        <v>0</v>
      </c>
      <c r="FG148" s="74">
        <v>0</v>
      </c>
      <c r="FH148" s="74">
        <v>0</v>
      </c>
      <c r="FI148" s="74">
        <v>0</v>
      </c>
      <c r="FJ148" s="74">
        <v>0</v>
      </c>
      <c r="FK148" s="74">
        <v>0</v>
      </c>
      <c r="FL148" s="74">
        <v>0</v>
      </c>
      <c r="FM148" s="74">
        <v>0</v>
      </c>
      <c r="FN148" s="74">
        <v>0</v>
      </c>
      <c r="FO148" s="74">
        <v>-12.53</v>
      </c>
      <c r="FP148" s="74">
        <v>-1.52</v>
      </c>
      <c r="FQ148" s="74">
        <v>0</v>
      </c>
      <c r="FR148" s="74">
        <v>0</v>
      </c>
      <c r="FS148" s="74">
        <v>0</v>
      </c>
      <c r="FT148" s="74">
        <v>0</v>
      </c>
      <c r="FU148" s="74">
        <v>0</v>
      </c>
      <c r="FV148" s="74">
        <v>0</v>
      </c>
      <c r="FW148" s="74">
        <v>78100</v>
      </c>
      <c r="FX148" s="74">
        <v>33059</v>
      </c>
      <c r="FY148" s="74">
        <v>0</v>
      </c>
      <c r="FZ148" s="74">
        <v>0</v>
      </c>
      <c r="GA148" s="74">
        <v>0</v>
      </c>
      <c r="GB148" s="74">
        <v>0</v>
      </c>
      <c r="GC148" s="74">
        <v>0</v>
      </c>
      <c r="GD148" s="74">
        <v>0</v>
      </c>
      <c r="GE148" s="74">
        <v>111159</v>
      </c>
      <c r="GF148" s="74">
        <v>20328</v>
      </c>
      <c r="GG148" s="74">
        <v>5.4683000000000002</v>
      </c>
      <c r="GH148" s="74">
        <v>0</v>
      </c>
      <c r="GI148" s="74">
        <v>0</v>
      </c>
      <c r="GJ148" s="74">
        <v>0</v>
      </c>
      <c r="GK148" s="74">
        <v>0</v>
      </c>
      <c r="GL148" s="74">
        <v>0</v>
      </c>
      <c r="GM148" s="74">
        <v>0</v>
      </c>
      <c r="GN148" s="74">
        <v>0</v>
      </c>
      <c r="GO148" s="74">
        <v>0</v>
      </c>
      <c r="GP148" s="74">
        <v>0</v>
      </c>
      <c r="GQ148" s="74">
        <v>20328</v>
      </c>
      <c r="GR148" s="74">
        <v>0</v>
      </c>
      <c r="GS148" s="74">
        <v>-127255</v>
      </c>
      <c r="GT148" s="74">
        <v>-15461</v>
      </c>
      <c r="GU148" s="74">
        <v>0</v>
      </c>
      <c r="GV148" s="74">
        <v>0</v>
      </c>
      <c r="GW148" s="74">
        <v>0</v>
      </c>
      <c r="GX148" s="74">
        <v>0</v>
      </c>
      <c r="GY148" s="74">
        <v>0</v>
      </c>
      <c r="GZ148" s="74">
        <v>0</v>
      </c>
      <c r="HA148" s="74">
        <v>-142716</v>
      </c>
      <c r="HB148" s="74">
        <v>20328</v>
      </c>
      <c r="HC148" s="74">
        <v>-7.0206999999999997</v>
      </c>
      <c r="HD148" s="74">
        <v>5.318181</v>
      </c>
      <c r="HE148" s="74">
        <v>0</v>
      </c>
      <c r="HF148" s="74">
        <v>5.318181</v>
      </c>
      <c r="HG148" s="74">
        <v>0</v>
      </c>
      <c r="HH148" s="74">
        <v>5.318181</v>
      </c>
      <c r="HI148" s="74">
        <v>0</v>
      </c>
      <c r="HJ148" s="74">
        <v>-0.21</v>
      </c>
      <c r="HK148" s="74">
        <v>0</v>
      </c>
      <c r="HL148" s="74">
        <v>0</v>
      </c>
      <c r="HM148" s="74">
        <v>0</v>
      </c>
      <c r="HN148" s="74">
        <v>0</v>
      </c>
      <c r="HO148" s="74">
        <v>0</v>
      </c>
      <c r="HP148" s="74">
        <v>0</v>
      </c>
      <c r="HQ148" s="74">
        <v>0</v>
      </c>
      <c r="HR148" s="74">
        <v>0</v>
      </c>
      <c r="HS148" s="74">
        <v>0.28999999999999998</v>
      </c>
      <c r="HT148" s="74">
        <v>0</v>
      </c>
      <c r="HU148" s="74">
        <v>0</v>
      </c>
      <c r="HV148" s="74">
        <v>0</v>
      </c>
      <c r="HW148" s="74">
        <v>0</v>
      </c>
      <c r="HX148" s="74">
        <v>0</v>
      </c>
      <c r="HY148" s="74">
        <v>0</v>
      </c>
      <c r="HZ148" s="74">
        <v>-2133</v>
      </c>
      <c r="IA148" s="74">
        <v>0</v>
      </c>
      <c r="IB148" s="74">
        <v>0</v>
      </c>
      <c r="IC148" s="74">
        <v>0</v>
      </c>
      <c r="ID148" s="74">
        <v>0</v>
      </c>
      <c r="IE148" s="74">
        <v>0</v>
      </c>
      <c r="IF148" s="74">
        <v>0</v>
      </c>
      <c r="IG148" s="74">
        <v>0</v>
      </c>
      <c r="IH148" s="74">
        <v>-2133</v>
      </c>
      <c r="II148" s="74">
        <v>20328</v>
      </c>
      <c r="IJ148" s="74">
        <v>-0.10489999999999999</v>
      </c>
      <c r="IK148" s="74">
        <v>0</v>
      </c>
      <c r="IL148" s="74">
        <v>2950</v>
      </c>
      <c r="IM148" s="74">
        <v>0</v>
      </c>
      <c r="IN148" s="74">
        <v>0</v>
      </c>
      <c r="IO148" s="74">
        <v>0</v>
      </c>
      <c r="IP148" s="74">
        <v>0</v>
      </c>
      <c r="IQ148" s="74">
        <v>0</v>
      </c>
      <c r="IR148" s="74">
        <v>0</v>
      </c>
      <c r="IS148" s="74">
        <v>2950</v>
      </c>
      <c r="IT148" s="74">
        <v>20328</v>
      </c>
      <c r="IU148" s="74">
        <v>0.14510000000000001</v>
      </c>
      <c r="IV148" s="74">
        <v>-0.10489999999999999</v>
      </c>
      <c r="IW148" s="74">
        <v>-0.10489999999999999</v>
      </c>
      <c r="IX148" s="74">
        <v>-0.10489999999999999</v>
      </c>
      <c r="IY148" s="74">
        <v>0.14510000000000001</v>
      </c>
      <c r="IZ148" s="74">
        <v>0.14510000000000001</v>
      </c>
      <c r="JA148" s="74">
        <v>0.14510000000000001</v>
      </c>
    </row>
    <row r="149" spans="1:261" x14ac:dyDescent="0.25">
      <c r="A149" s="74" t="s">
        <v>13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473171</v>
      </c>
      <c r="G149" s="74">
        <v>508161</v>
      </c>
      <c r="H149" s="74">
        <v>0</v>
      </c>
      <c r="I149" s="74">
        <v>0</v>
      </c>
      <c r="J149" s="74">
        <v>0</v>
      </c>
      <c r="K149" s="74">
        <v>981332</v>
      </c>
      <c r="L149" s="74">
        <v>21511</v>
      </c>
      <c r="M149" s="74">
        <v>45.62</v>
      </c>
      <c r="N149" s="74">
        <v>45.62</v>
      </c>
      <c r="O149" s="74">
        <v>45.62</v>
      </c>
      <c r="P149" s="74">
        <v>45.62</v>
      </c>
      <c r="Q149" s="74">
        <v>3145666</v>
      </c>
      <c r="R149" s="74">
        <v>24729</v>
      </c>
      <c r="S149" s="74">
        <v>127.2055</v>
      </c>
      <c r="T149" s="74">
        <v>4470911</v>
      </c>
      <c r="U149" s="74">
        <v>24729</v>
      </c>
      <c r="V149" s="74">
        <v>180.7962</v>
      </c>
      <c r="W149" s="74">
        <v>42736</v>
      </c>
      <c r="X149" s="74">
        <v>42917</v>
      </c>
      <c r="Y149" s="74">
        <v>0</v>
      </c>
      <c r="Z149" s="74">
        <v>0</v>
      </c>
      <c r="AA149" s="74">
        <v>0</v>
      </c>
      <c r="AB149" s="74">
        <v>120.28</v>
      </c>
      <c r="AC149" s="74">
        <v>122.07</v>
      </c>
      <c r="AD149" s="74">
        <v>0</v>
      </c>
      <c r="AE149" s="74">
        <v>0</v>
      </c>
      <c r="AF149" s="74">
        <v>0</v>
      </c>
      <c r="AG149" s="74">
        <v>8.14</v>
      </c>
      <c r="AH149" s="74">
        <v>8.35</v>
      </c>
      <c r="AI149" s="74">
        <v>0</v>
      </c>
      <c r="AJ149" s="74">
        <v>0</v>
      </c>
      <c r="AK149" s="74">
        <v>0</v>
      </c>
      <c r="AL149" s="74">
        <v>1325245</v>
      </c>
      <c r="AM149" s="74">
        <v>24729</v>
      </c>
      <c r="AN149" s="74">
        <v>53.590699999999998</v>
      </c>
      <c r="AO149" s="74">
        <v>45.62</v>
      </c>
      <c r="AP149" s="74">
        <v>45.62</v>
      </c>
      <c r="AQ149" s="74">
        <v>0</v>
      </c>
      <c r="AR149" s="74">
        <v>0</v>
      </c>
      <c r="AS149" s="74">
        <v>195.04</v>
      </c>
      <c r="AT149" s="74">
        <v>197.33</v>
      </c>
      <c r="AU149" s="74">
        <v>0</v>
      </c>
      <c r="AV149" s="74">
        <v>0</v>
      </c>
      <c r="AW149" s="74">
        <v>0</v>
      </c>
      <c r="AX149" s="74">
        <v>0</v>
      </c>
      <c r="AY149" s="74">
        <v>10372</v>
      </c>
      <c r="AZ149" s="74">
        <v>11139</v>
      </c>
      <c r="BA149" s="74">
        <v>0</v>
      </c>
      <c r="BB149" s="74">
        <v>0</v>
      </c>
      <c r="BC149" s="74">
        <v>0</v>
      </c>
      <c r="BD149" s="74">
        <v>0</v>
      </c>
      <c r="BE149" s="74">
        <v>1247544</v>
      </c>
      <c r="BF149" s="74">
        <v>1359738</v>
      </c>
      <c r="BG149" s="74">
        <v>0</v>
      </c>
      <c r="BH149" s="74">
        <v>0</v>
      </c>
      <c r="BI149" s="74">
        <v>0</v>
      </c>
      <c r="BJ149" s="74">
        <v>0</v>
      </c>
      <c r="BK149" s="74">
        <v>2607282</v>
      </c>
      <c r="BL149" s="74">
        <v>21511</v>
      </c>
      <c r="BM149" s="74">
        <v>121.2069</v>
      </c>
      <c r="BN149" s="74">
        <v>0</v>
      </c>
      <c r="BO149" s="74">
        <v>84428</v>
      </c>
      <c r="BP149" s="74">
        <v>93011</v>
      </c>
      <c r="BQ149" s="74">
        <v>0</v>
      </c>
      <c r="BR149" s="74">
        <v>0</v>
      </c>
      <c r="BS149" s="74">
        <v>0</v>
      </c>
      <c r="BT149" s="74">
        <v>177439</v>
      </c>
      <c r="BU149" s="74">
        <v>21511</v>
      </c>
      <c r="BV149" s="74">
        <v>8.2487999999999992</v>
      </c>
      <c r="BW149" s="74">
        <v>2022955</v>
      </c>
      <c r="BX149" s="74">
        <v>2198059</v>
      </c>
      <c r="BY149" s="74">
        <v>0</v>
      </c>
      <c r="BZ149" s="74">
        <v>0</v>
      </c>
      <c r="CA149" s="74">
        <v>0</v>
      </c>
      <c r="CB149" s="74">
        <v>4221014</v>
      </c>
      <c r="CC149" s="74">
        <v>21511</v>
      </c>
      <c r="CD149" s="74">
        <v>196.2259</v>
      </c>
      <c r="CE149" s="74">
        <v>121.2069</v>
      </c>
      <c r="CF149" s="74">
        <v>127.2055</v>
      </c>
      <c r="CG149" s="74">
        <v>121.2069</v>
      </c>
      <c r="CH149" s="74">
        <v>121.2069</v>
      </c>
      <c r="CI149" s="74">
        <v>8.2487999999999992</v>
      </c>
      <c r="CJ149" s="74">
        <v>8.2487999999999992</v>
      </c>
      <c r="CK149" s="74">
        <v>8.2487999999999992</v>
      </c>
      <c r="CL149" s="74">
        <v>196.2259</v>
      </c>
      <c r="CM149" s="74">
        <v>127.2055</v>
      </c>
      <c r="CN149" s="74">
        <v>196.2259</v>
      </c>
      <c r="CO149" s="74">
        <v>196.2259</v>
      </c>
      <c r="CP149" s="74">
        <v>196.2259</v>
      </c>
      <c r="CQ149" s="74">
        <v>21511</v>
      </c>
      <c r="CR149" s="74">
        <v>4221015</v>
      </c>
      <c r="CS149" s="74">
        <v>0</v>
      </c>
      <c r="CT149" s="74">
        <v>0</v>
      </c>
      <c r="CU149" s="74">
        <v>4221015</v>
      </c>
      <c r="CV149" s="74">
        <v>4221015</v>
      </c>
      <c r="CW149" s="74">
        <v>0</v>
      </c>
      <c r="CX149" s="74">
        <v>0</v>
      </c>
      <c r="CY149" s="74">
        <v>0</v>
      </c>
      <c r="CZ149" s="74">
        <v>0</v>
      </c>
      <c r="DA149" s="74">
        <v>0</v>
      </c>
      <c r="DB149" s="74">
        <v>0</v>
      </c>
      <c r="DC149" s="74">
        <v>0</v>
      </c>
      <c r="DD149" s="74">
        <v>0</v>
      </c>
      <c r="DE149" s="74">
        <v>0</v>
      </c>
      <c r="DF149" s="74">
        <v>0</v>
      </c>
      <c r="DG149" s="74">
        <v>0</v>
      </c>
      <c r="DH149" s="74">
        <v>0</v>
      </c>
      <c r="DI149" s="74">
        <v>0</v>
      </c>
      <c r="DJ149" s="74">
        <v>0</v>
      </c>
      <c r="DK149" s="74">
        <v>0</v>
      </c>
      <c r="DL149" s="74">
        <v>0</v>
      </c>
      <c r="DM149" s="74">
        <v>0</v>
      </c>
      <c r="DN149" s="74">
        <v>0</v>
      </c>
      <c r="DO149" s="74">
        <v>0</v>
      </c>
      <c r="DP149" s="74">
        <v>0</v>
      </c>
      <c r="DQ149" s="74">
        <v>0</v>
      </c>
      <c r="DR149" s="74">
        <v>0</v>
      </c>
      <c r="DS149" s="74">
        <v>0</v>
      </c>
      <c r="DT149" s="74">
        <v>0</v>
      </c>
      <c r="DU149" s="74">
        <v>0</v>
      </c>
      <c r="DV149" s="74">
        <v>0</v>
      </c>
      <c r="DW149" s="74">
        <v>0</v>
      </c>
      <c r="DX149" s="74">
        <v>0</v>
      </c>
      <c r="DY149" s="74">
        <v>0</v>
      </c>
      <c r="DZ149" s="74">
        <v>0</v>
      </c>
      <c r="EA149" s="74">
        <v>21</v>
      </c>
      <c r="EB149" s="74">
        <v>21</v>
      </c>
      <c r="EC149" s="74">
        <v>0</v>
      </c>
      <c r="ED149" s="74">
        <v>0</v>
      </c>
      <c r="EE149" s="74">
        <v>0</v>
      </c>
      <c r="EF149" s="74">
        <v>0</v>
      </c>
      <c r="EG149" s="74">
        <v>0</v>
      </c>
      <c r="EH149" s="74">
        <v>0</v>
      </c>
      <c r="EI149" s="74">
        <v>217812</v>
      </c>
      <c r="EJ149" s="74">
        <v>233919</v>
      </c>
      <c r="EK149" s="74">
        <v>0</v>
      </c>
      <c r="EL149" s="74">
        <v>0</v>
      </c>
      <c r="EM149" s="74">
        <v>0</v>
      </c>
      <c r="EN149" s="74">
        <v>0</v>
      </c>
      <c r="EO149" s="74">
        <v>0</v>
      </c>
      <c r="EP149" s="74">
        <v>0</v>
      </c>
      <c r="EQ149" s="74">
        <v>451731</v>
      </c>
      <c r="ER149" s="74">
        <v>21511</v>
      </c>
      <c r="ES149" s="74">
        <v>21</v>
      </c>
      <c r="ET149" s="74">
        <v>21</v>
      </c>
      <c r="EU149" s="74">
        <v>21</v>
      </c>
      <c r="EV149" s="74">
        <v>21</v>
      </c>
      <c r="EW149" s="74">
        <v>184.75</v>
      </c>
      <c r="EX149" s="74">
        <v>187.21</v>
      </c>
      <c r="EY149" s="74">
        <v>0</v>
      </c>
      <c r="EZ149" s="74">
        <v>0</v>
      </c>
      <c r="FA149" s="74">
        <v>0</v>
      </c>
      <c r="FB149" s="74">
        <v>0</v>
      </c>
      <c r="FC149" s="74">
        <v>0</v>
      </c>
      <c r="FD149" s="74">
        <v>0</v>
      </c>
      <c r="FE149" s="74">
        <v>0</v>
      </c>
      <c r="FF149" s="74">
        <v>0</v>
      </c>
      <c r="FG149" s="74">
        <v>0</v>
      </c>
      <c r="FH149" s="74">
        <v>0</v>
      </c>
      <c r="FI149" s="74">
        <v>0</v>
      </c>
      <c r="FJ149" s="74">
        <v>0</v>
      </c>
      <c r="FK149" s="74">
        <v>0</v>
      </c>
      <c r="FL149" s="74">
        <v>0</v>
      </c>
      <c r="FM149" s="74">
        <v>0</v>
      </c>
      <c r="FN149" s="74">
        <v>0</v>
      </c>
      <c r="FO149" s="74">
        <v>0</v>
      </c>
      <c r="FP149" s="74">
        <v>0</v>
      </c>
      <c r="FQ149" s="74">
        <v>0</v>
      </c>
      <c r="FR149" s="74">
        <v>0</v>
      </c>
      <c r="FS149" s="74">
        <v>0</v>
      </c>
      <c r="FT149" s="74">
        <v>0</v>
      </c>
      <c r="FU149" s="74">
        <v>0</v>
      </c>
      <c r="FV149" s="74">
        <v>0</v>
      </c>
      <c r="FW149" s="74">
        <v>0</v>
      </c>
      <c r="FX149" s="74">
        <v>0</v>
      </c>
      <c r="FY149" s="74">
        <v>0</v>
      </c>
      <c r="FZ149" s="74">
        <v>0</v>
      </c>
      <c r="GA149" s="74">
        <v>0</v>
      </c>
      <c r="GB149" s="74">
        <v>0</v>
      </c>
      <c r="GC149" s="74">
        <v>0</v>
      </c>
      <c r="GD149" s="74">
        <v>0</v>
      </c>
      <c r="GE149" s="74">
        <v>0</v>
      </c>
      <c r="GF149" s="74">
        <v>21511</v>
      </c>
      <c r="GG149" s="74">
        <v>0</v>
      </c>
      <c r="GH149" s="74">
        <v>0</v>
      </c>
      <c r="GI149" s="74">
        <v>0</v>
      </c>
      <c r="GJ149" s="74">
        <v>0</v>
      </c>
      <c r="GK149" s="74">
        <v>0</v>
      </c>
      <c r="GL149" s="74">
        <v>0</v>
      </c>
      <c r="GM149" s="74">
        <v>0</v>
      </c>
      <c r="GN149" s="74">
        <v>0</v>
      </c>
      <c r="GO149" s="74">
        <v>0</v>
      </c>
      <c r="GP149" s="74">
        <v>0</v>
      </c>
      <c r="GQ149" s="74">
        <v>21511</v>
      </c>
      <c r="GR149" s="74">
        <v>0</v>
      </c>
      <c r="GS149" s="74">
        <v>0</v>
      </c>
      <c r="GT149" s="74">
        <v>0</v>
      </c>
      <c r="GU149" s="74">
        <v>0</v>
      </c>
      <c r="GV149" s="74">
        <v>0</v>
      </c>
      <c r="GW149" s="74">
        <v>0</v>
      </c>
      <c r="GX149" s="74">
        <v>0</v>
      </c>
      <c r="GY149" s="74">
        <v>0</v>
      </c>
      <c r="GZ149" s="74">
        <v>0</v>
      </c>
      <c r="HA149" s="74">
        <v>0</v>
      </c>
      <c r="HB149" s="74">
        <v>21511</v>
      </c>
      <c r="HC149" s="74">
        <v>0</v>
      </c>
      <c r="HD149" s="74">
        <v>0</v>
      </c>
      <c r="HE149" s="74">
        <v>0</v>
      </c>
      <c r="HF149" s="74">
        <v>0</v>
      </c>
      <c r="HG149" s="74">
        <v>0</v>
      </c>
      <c r="HH149" s="74">
        <v>0</v>
      </c>
      <c r="HI149" s="74">
        <v>0</v>
      </c>
      <c r="HJ149" s="74">
        <v>0</v>
      </c>
      <c r="HK149" s="74">
        <v>0</v>
      </c>
      <c r="HL149" s="74">
        <v>0</v>
      </c>
      <c r="HM149" s="74">
        <v>0</v>
      </c>
      <c r="HN149" s="74">
        <v>0</v>
      </c>
      <c r="HO149" s="74">
        <v>0</v>
      </c>
      <c r="HP149" s="74">
        <v>0</v>
      </c>
      <c r="HQ149" s="74">
        <v>0</v>
      </c>
      <c r="HR149" s="74">
        <v>0</v>
      </c>
      <c r="HS149" s="74">
        <v>0.28999999999999998</v>
      </c>
      <c r="HT149" s="74">
        <v>0</v>
      </c>
      <c r="HU149" s="74">
        <v>0</v>
      </c>
      <c r="HV149" s="74">
        <v>0</v>
      </c>
      <c r="HW149" s="74">
        <v>0</v>
      </c>
      <c r="HX149" s="74">
        <v>0</v>
      </c>
      <c r="HY149" s="74">
        <v>0</v>
      </c>
      <c r="HZ149" s="74">
        <v>0</v>
      </c>
      <c r="IA149" s="74">
        <v>0</v>
      </c>
      <c r="IB149" s="74">
        <v>0</v>
      </c>
      <c r="IC149" s="74">
        <v>0</v>
      </c>
      <c r="ID149" s="74">
        <v>0</v>
      </c>
      <c r="IE149" s="74">
        <v>0</v>
      </c>
      <c r="IF149" s="74">
        <v>0</v>
      </c>
      <c r="IG149" s="74">
        <v>0</v>
      </c>
      <c r="IH149" s="74">
        <v>0</v>
      </c>
      <c r="II149" s="74">
        <v>21511</v>
      </c>
      <c r="IJ149" s="74">
        <v>0</v>
      </c>
      <c r="IK149" s="74">
        <v>0</v>
      </c>
      <c r="IL149" s="74">
        <v>3230</v>
      </c>
      <c r="IM149" s="74">
        <v>0</v>
      </c>
      <c r="IN149" s="74">
        <v>0</v>
      </c>
      <c r="IO149" s="74">
        <v>0</v>
      </c>
      <c r="IP149" s="74">
        <v>0</v>
      </c>
      <c r="IQ149" s="74">
        <v>0</v>
      </c>
      <c r="IR149" s="74">
        <v>0</v>
      </c>
      <c r="IS149" s="74">
        <v>3230</v>
      </c>
      <c r="IT149" s="74">
        <v>21511</v>
      </c>
      <c r="IU149" s="74">
        <v>0.1502</v>
      </c>
      <c r="IV149" s="74">
        <v>0</v>
      </c>
      <c r="IW149" s="74">
        <v>0</v>
      </c>
      <c r="IX149" s="74">
        <v>0</v>
      </c>
      <c r="IY149" s="74">
        <v>0.1502</v>
      </c>
      <c r="IZ149" s="74">
        <v>0.1502</v>
      </c>
      <c r="JA149" s="74">
        <v>0.1502</v>
      </c>
    </row>
    <row r="150" spans="1:261" x14ac:dyDescent="0.25">
      <c r="A150" s="74" t="s">
        <v>13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282753</v>
      </c>
      <c r="G150" s="74">
        <v>290964</v>
      </c>
      <c r="H150" s="74">
        <v>0</v>
      </c>
      <c r="I150" s="74">
        <v>0</v>
      </c>
      <c r="J150" s="74">
        <v>0</v>
      </c>
      <c r="K150" s="74">
        <v>573717</v>
      </c>
      <c r="L150" s="74">
        <v>12576</v>
      </c>
      <c r="M150" s="74">
        <v>45.62</v>
      </c>
      <c r="N150" s="74">
        <v>45.62</v>
      </c>
      <c r="O150" s="74">
        <v>45.62</v>
      </c>
      <c r="P150" s="74">
        <v>45.62</v>
      </c>
      <c r="Q150" s="74">
        <v>4739348</v>
      </c>
      <c r="R150" s="74">
        <v>28269</v>
      </c>
      <c r="S150" s="74">
        <v>167.65180000000001</v>
      </c>
      <c r="T150" s="74">
        <v>6921023</v>
      </c>
      <c r="U150" s="74">
        <v>28269</v>
      </c>
      <c r="V150" s="74">
        <v>244.82730000000001</v>
      </c>
      <c r="W150" s="74">
        <v>42736</v>
      </c>
      <c r="X150" s="74">
        <v>42917</v>
      </c>
      <c r="Y150" s="74">
        <v>0</v>
      </c>
      <c r="Z150" s="74">
        <v>0</v>
      </c>
      <c r="AA150" s="74">
        <v>0</v>
      </c>
      <c r="AB150" s="74">
        <v>151.28</v>
      </c>
      <c r="AC150" s="74">
        <v>159.38999999999999</v>
      </c>
      <c r="AD150" s="74">
        <v>0</v>
      </c>
      <c r="AE150" s="74">
        <v>0</v>
      </c>
      <c r="AF150" s="74">
        <v>0</v>
      </c>
      <c r="AG150" s="74">
        <v>11.41</v>
      </c>
      <c r="AH150" s="74">
        <v>15.2</v>
      </c>
      <c r="AI150" s="74">
        <v>0</v>
      </c>
      <c r="AJ150" s="74">
        <v>0</v>
      </c>
      <c r="AK150" s="74">
        <v>0</v>
      </c>
      <c r="AL150" s="74">
        <v>2181675</v>
      </c>
      <c r="AM150" s="74">
        <v>28269</v>
      </c>
      <c r="AN150" s="74">
        <v>77.1755</v>
      </c>
      <c r="AO150" s="74">
        <v>45.62</v>
      </c>
      <c r="AP150" s="74">
        <v>45.62</v>
      </c>
      <c r="AQ150" s="74">
        <v>0</v>
      </c>
      <c r="AR150" s="74">
        <v>0</v>
      </c>
      <c r="AS150" s="74">
        <v>229.31</v>
      </c>
      <c r="AT150" s="74">
        <v>244.75</v>
      </c>
      <c r="AU150" s="74">
        <v>0</v>
      </c>
      <c r="AV150" s="74">
        <v>0</v>
      </c>
      <c r="AW150" s="74">
        <v>0</v>
      </c>
      <c r="AX150" s="74">
        <v>0</v>
      </c>
      <c r="AY150" s="74">
        <v>6198</v>
      </c>
      <c r="AZ150" s="74">
        <v>6378</v>
      </c>
      <c r="BA150" s="74">
        <v>0</v>
      </c>
      <c r="BB150" s="74">
        <v>0</v>
      </c>
      <c r="BC150" s="74">
        <v>0</v>
      </c>
      <c r="BD150" s="74">
        <v>0</v>
      </c>
      <c r="BE150" s="74">
        <v>937633</v>
      </c>
      <c r="BF150" s="74">
        <v>1016589</v>
      </c>
      <c r="BG150" s="74">
        <v>0</v>
      </c>
      <c r="BH150" s="74">
        <v>0</v>
      </c>
      <c r="BI150" s="74">
        <v>0</v>
      </c>
      <c r="BJ150" s="74">
        <v>0</v>
      </c>
      <c r="BK150" s="74">
        <v>1954222</v>
      </c>
      <c r="BL150" s="74">
        <v>12576</v>
      </c>
      <c r="BM150" s="74">
        <v>155.393</v>
      </c>
      <c r="BN150" s="74">
        <v>0</v>
      </c>
      <c r="BO150" s="74">
        <v>70719</v>
      </c>
      <c r="BP150" s="74">
        <v>96946</v>
      </c>
      <c r="BQ150" s="74">
        <v>0</v>
      </c>
      <c r="BR150" s="74">
        <v>0</v>
      </c>
      <c r="BS150" s="74">
        <v>0</v>
      </c>
      <c r="BT150" s="74">
        <v>167665</v>
      </c>
      <c r="BU150" s="74">
        <v>12576</v>
      </c>
      <c r="BV150" s="74">
        <v>13.332100000000001</v>
      </c>
      <c r="BW150" s="74">
        <v>1421263</v>
      </c>
      <c r="BX150" s="74">
        <v>1561016</v>
      </c>
      <c r="BY150" s="74">
        <v>0</v>
      </c>
      <c r="BZ150" s="74">
        <v>0</v>
      </c>
      <c r="CA150" s="74">
        <v>0</v>
      </c>
      <c r="CB150" s="74">
        <v>2982279</v>
      </c>
      <c r="CC150" s="74">
        <v>12576</v>
      </c>
      <c r="CD150" s="74">
        <v>237.1405</v>
      </c>
      <c r="CE150" s="74">
        <v>155.393</v>
      </c>
      <c r="CF150" s="74">
        <v>167.65180000000001</v>
      </c>
      <c r="CG150" s="74">
        <v>155.393</v>
      </c>
      <c r="CH150" s="74">
        <v>155.393</v>
      </c>
      <c r="CI150" s="74">
        <v>13.332100000000001</v>
      </c>
      <c r="CJ150" s="74">
        <v>13.332100000000001</v>
      </c>
      <c r="CK150" s="74">
        <v>13.332100000000001</v>
      </c>
      <c r="CL150" s="74">
        <v>237.1405</v>
      </c>
      <c r="CM150" s="74">
        <v>167.65180000000001</v>
      </c>
      <c r="CN150" s="74">
        <v>237.1405</v>
      </c>
      <c r="CO150" s="74">
        <v>237.1405</v>
      </c>
      <c r="CP150" s="74">
        <v>237.1405</v>
      </c>
      <c r="CQ150" s="74">
        <v>12576</v>
      </c>
      <c r="CR150" s="74">
        <v>2982279</v>
      </c>
      <c r="CS150" s="74">
        <v>0</v>
      </c>
      <c r="CT150" s="74">
        <v>0</v>
      </c>
      <c r="CU150" s="74">
        <v>2982279</v>
      </c>
      <c r="CV150" s="74">
        <v>2982280</v>
      </c>
      <c r="CW150" s="74">
        <v>-1</v>
      </c>
      <c r="CX150" s="74">
        <v>0</v>
      </c>
      <c r="CY150" s="74">
        <v>1</v>
      </c>
      <c r="CZ150" s="74">
        <v>0</v>
      </c>
      <c r="DA150" s="74">
        <v>0</v>
      </c>
      <c r="DB150" s="74">
        <v>0</v>
      </c>
      <c r="DC150" s="74">
        <v>0</v>
      </c>
      <c r="DD150" s="74">
        <v>0</v>
      </c>
      <c r="DE150" s="74">
        <v>0</v>
      </c>
      <c r="DF150" s="74">
        <v>0</v>
      </c>
      <c r="DG150" s="74">
        <v>0</v>
      </c>
      <c r="DH150" s="74">
        <v>0</v>
      </c>
      <c r="DI150" s="74">
        <v>0</v>
      </c>
      <c r="DJ150" s="74">
        <v>0</v>
      </c>
      <c r="DK150" s="74">
        <v>0</v>
      </c>
      <c r="DL150" s="74">
        <v>0</v>
      </c>
      <c r="DM150" s="74">
        <v>0</v>
      </c>
      <c r="DN150" s="74">
        <v>0</v>
      </c>
      <c r="DO150" s="74">
        <v>0</v>
      </c>
      <c r="DP150" s="74">
        <v>0</v>
      </c>
      <c r="DQ150" s="74">
        <v>0</v>
      </c>
      <c r="DR150" s="74">
        <v>0</v>
      </c>
      <c r="DS150" s="74">
        <v>0</v>
      </c>
      <c r="DT150" s="74">
        <v>0</v>
      </c>
      <c r="DU150" s="74">
        <v>0</v>
      </c>
      <c r="DV150" s="74">
        <v>0</v>
      </c>
      <c r="DW150" s="74">
        <v>0</v>
      </c>
      <c r="DX150" s="74">
        <v>0</v>
      </c>
      <c r="DY150" s="74">
        <v>0</v>
      </c>
      <c r="DZ150" s="74">
        <v>0</v>
      </c>
      <c r="EA150" s="74">
        <v>21</v>
      </c>
      <c r="EB150" s="74">
        <v>21</v>
      </c>
      <c r="EC150" s="74">
        <v>0</v>
      </c>
      <c r="ED150" s="74">
        <v>0</v>
      </c>
      <c r="EE150" s="74">
        <v>0</v>
      </c>
      <c r="EF150" s="74">
        <v>0</v>
      </c>
      <c r="EG150" s="74">
        <v>0</v>
      </c>
      <c r="EH150" s="74">
        <v>0</v>
      </c>
      <c r="EI150" s="74">
        <v>130158</v>
      </c>
      <c r="EJ150" s="74">
        <v>133938</v>
      </c>
      <c r="EK150" s="74">
        <v>0</v>
      </c>
      <c r="EL150" s="74">
        <v>0</v>
      </c>
      <c r="EM150" s="74">
        <v>0</v>
      </c>
      <c r="EN150" s="74">
        <v>0</v>
      </c>
      <c r="EO150" s="74">
        <v>0</v>
      </c>
      <c r="EP150" s="74">
        <v>0</v>
      </c>
      <c r="EQ150" s="74">
        <v>264096</v>
      </c>
      <c r="ER150" s="74">
        <v>12576</v>
      </c>
      <c r="ES150" s="74">
        <v>21</v>
      </c>
      <c r="ET150" s="74">
        <v>21</v>
      </c>
      <c r="EU150" s="74">
        <v>21</v>
      </c>
      <c r="EV150" s="74">
        <v>21</v>
      </c>
      <c r="EW150" s="74">
        <v>184.75</v>
      </c>
      <c r="EX150" s="74">
        <v>187.21</v>
      </c>
      <c r="EY150" s="74">
        <v>0</v>
      </c>
      <c r="EZ150" s="74">
        <v>3.25</v>
      </c>
      <c r="FA150" s="74">
        <v>0</v>
      </c>
      <c r="FB150" s="74">
        <v>0</v>
      </c>
      <c r="FC150" s="74">
        <v>0</v>
      </c>
      <c r="FD150" s="74">
        <v>0</v>
      </c>
      <c r="FE150" s="74">
        <v>0</v>
      </c>
      <c r="FF150" s="74">
        <v>0</v>
      </c>
      <c r="FG150" s="74">
        <v>0</v>
      </c>
      <c r="FH150" s="74">
        <v>0</v>
      </c>
      <c r="FI150" s="74">
        <v>0</v>
      </c>
      <c r="FJ150" s="74">
        <v>0</v>
      </c>
      <c r="FK150" s="74">
        <v>0</v>
      </c>
      <c r="FL150" s="74">
        <v>0</v>
      </c>
      <c r="FM150" s="74">
        <v>0</v>
      </c>
      <c r="FN150" s="74">
        <v>0</v>
      </c>
      <c r="FO150" s="74">
        <v>0</v>
      </c>
      <c r="FP150" s="74">
        <v>0</v>
      </c>
      <c r="FQ150" s="74">
        <v>0</v>
      </c>
      <c r="FR150" s="74">
        <v>0</v>
      </c>
      <c r="FS150" s="74">
        <v>0</v>
      </c>
      <c r="FT150" s="74">
        <v>0</v>
      </c>
      <c r="FU150" s="74">
        <v>0</v>
      </c>
      <c r="FV150" s="74">
        <v>0</v>
      </c>
      <c r="FW150" s="74">
        <v>0</v>
      </c>
      <c r="FX150" s="74">
        <v>20729</v>
      </c>
      <c r="FY150" s="74">
        <v>0</v>
      </c>
      <c r="FZ150" s="74">
        <v>0</v>
      </c>
      <c r="GA150" s="74">
        <v>0</v>
      </c>
      <c r="GB150" s="74">
        <v>0</v>
      </c>
      <c r="GC150" s="74">
        <v>0</v>
      </c>
      <c r="GD150" s="74">
        <v>0</v>
      </c>
      <c r="GE150" s="74">
        <v>20729</v>
      </c>
      <c r="GF150" s="74">
        <v>12576</v>
      </c>
      <c r="GG150" s="74">
        <v>1.6483000000000001</v>
      </c>
      <c r="GH150" s="74">
        <v>0</v>
      </c>
      <c r="GI150" s="74">
        <v>0</v>
      </c>
      <c r="GJ150" s="74">
        <v>0</v>
      </c>
      <c r="GK150" s="74">
        <v>0</v>
      </c>
      <c r="GL150" s="74">
        <v>0</v>
      </c>
      <c r="GM150" s="74">
        <v>0</v>
      </c>
      <c r="GN150" s="74">
        <v>0</v>
      </c>
      <c r="GO150" s="74">
        <v>0</v>
      </c>
      <c r="GP150" s="74">
        <v>0</v>
      </c>
      <c r="GQ150" s="74">
        <v>12576</v>
      </c>
      <c r="GR150" s="74">
        <v>0</v>
      </c>
      <c r="GS150" s="74">
        <v>0</v>
      </c>
      <c r="GT150" s="74">
        <v>0</v>
      </c>
      <c r="GU150" s="74">
        <v>0</v>
      </c>
      <c r="GV150" s="74">
        <v>0</v>
      </c>
      <c r="GW150" s="74">
        <v>0</v>
      </c>
      <c r="GX150" s="74">
        <v>0</v>
      </c>
      <c r="GY150" s="74">
        <v>0</v>
      </c>
      <c r="GZ150" s="74">
        <v>0</v>
      </c>
      <c r="HA150" s="74">
        <v>0</v>
      </c>
      <c r="HB150" s="74">
        <v>12576</v>
      </c>
      <c r="HC150" s="74">
        <v>0</v>
      </c>
      <c r="HD150" s="74">
        <v>1.6483000000000001</v>
      </c>
      <c r="HE150" s="74">
        <v>0</v>
      </c>
      <c r="HF150" s="74">
        <v>1.6483000000000001</v>
      </c>
      <c r="HG150" s="74">
        <v>0</v>
      </c>
      <c r="HH150" s="74">
        <v>1.6483000000000001</v>
      </c>
      <c r="HI150" s="74">
        <v>0</v>
      </c>
      <c r="HJ150" s="74">
        <v>0</v>
      </c>
      <c r="HK150" s="74">
        <v>0</v>
      </c>
      <c r="HL150" s="74">
        <v>0</v>
      </c>
      <c r="HM150" s="74">
        <v>0</v>
      </c>
      <c r="HN150" s="74">
        <v>0</v>
      </c>
      <c r="HO150" s="74">
        <v>0</v>
      </c>
      <c r="HP150" s="74">
        <v>0</v>
      </c>
      <c r="HQ150" s="74">
        <v>0</v>
      </c>
      <c r="HR150" s="74">
        <v>0</v>
      </c>
      <c r="HS150" s="74">
        <v>0.28999999999999998</v>
      </c>
      <c r="HT150" s="74">
        <v>0</v>
      </c>
      <c r="HU150" s="74">
        <v>0</v>
      </c>
      <c r="HV150" s="74">
        <v>0</v>
      </c>
      <c r="HW150" s="74">
        <v>0</v>
      </c>
      <c r="HX150" s="74">
        <v>0</v>
      </c>
      <c r="HY150" s="74">
        <v>0</v>
      </c>
      <c r="HZ150" s="74">
        <v>0</v>
      </c>
      <c r="IA150" s="74">
        <v>0</v>
      </c>
      <c r="IB150" s="74">
        <v>0</v>
      </c>
      <c r="IC150" s="74">
        <v>0</v>
      </c>
      <c r="ID150" s="74">
        <v>0</v>
      </c>
      <c r="IE150" s="74">
        <v>0</v>
      </c>
      <c r="IF150" s="74">
        <v>0</v>
      </c>
      <c r="IG150" s="74">
        <v>0</v>
      </c>
      <c r="IH150" s="74">
        <v>0</v>
      </c>
      <c r="II150" s="74">
        <v>12576</v>
      </c>
      <c r="IJ150" s="74">
        <v>0</v>
      </c>
      <c r="IK150" s="74">
        <v>0</v>
      </c>
      <c r="IL150" s="74">
        <v>1850</v>
      </c>
      <c r="IM150" s="74">
        <v>0</v>
      </c>
      <c r="IN150" s="74">
        <v>0</v>
      </c>
      <c r="IO150" s="74">
        <v>0</v>
      </c>
      <c r="IP150" s="74">
        <v>0</v>
      </c>
      <c r="IQ150" s="74">
        <v>0</v>
      </c>
      <c r="IR150" s="74">
        <v>0</v>
      </c>
      <c r="IS150" s="74">
        <v>1850</v>
      </c>
      <c r="IT150" s="74">
        <v>12576</v>
      </c>
      <c r="IU150" s="74">
        <v>0.14710000000000001</v>
      </c>
      <c r="IV150" s="74">
        <v>0</v>
      </c>
      <c r="IW150" s="74">
        <v>0</v>
      </c>
      <c r="IX150" s="74">
        <v>0</v>
      </c>
      <c r="IY150" s="74">
        <v>0.14710000000000001</v>
      </c>
      <c r="IZ150" s="74">
        <v>0.14710000000000001</v>
      </c>
      <c r="JA150" s="74">
        <v>0.14710000000000001</v>
      </c>
    </row>
    <row r="151" spans="1:261" x14ac:dyDescent="0.25">
      <c r="A151" s="74" t="s">
        <v>13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139734</v>
      </c>
      <c r="R151" s="74">
        <v>339</v>
      </c>
      <c r="S151" s="74">
        <v>412.19470000000001</v>
      </c>
      <c r="T151" s="74">
        <v>187392</v>
      </c>
      <c r="U151" s="74">
        <v>339</v>
      </c>
      <c r="V151" s="74">
        <v>552.77880000000005</v>
      </c>
      <c r="W151" s="74">
        <v>42736</v>
      </c>
      <c r="X151" s="74">
        <v>0</v>
      </c>
      <c r="Y151" s="74">
        <v>0</v>
      </c>
      <c r="Z151" s="74">
        <v>0</v>
      </c>
      <c r="AA151" s="74">
        <v>0</v>
      </c>
      <c r="AB151" s="74">
        <v>109.19</v>
      </c>
      <c r="AC151" s="74">
        <v>0</v>
      </c>
      <c r="AD151" s="74">
        <v>0</v>
      </c>
      <c r="AE151" s="74">
        <v>0</v>
      </c>
      <c r="AF151" s="74">
        <v>0</v>
      </c>
      <c r="AG151" s="74">
        <v>5.54</v>
      </c>
      <c r="AH151" s="74">
        <v>0</v>
      </c>
      <c r="AI151" s="74">
        <v>0</v>
      </c>
      <c r="AJ151" s="74">
        <v>0</v>
      </c>
      <c r="AK151" s="74">
        <v>0</v>
      </c>
      <c r="AL151" s="74">
        <v>47658</v>
      </c>
      <c r="AM151" s="74">
        <v>339</v>
      </c>
      <c r="AN151" s="74">
        <v>140.58410000000001</v>
      </c>
      <c r="AO151" s="74">
        <v>45.62</v>
      </c>
      <c r="AP151" s="74">
        <v>0</v>
      </c>
      <c r="AQ151" s="74">
        <v>0</v>
      </c>
      <c r="AR151" s="74">
        <v>0</v>
      </c>
      <c r="AS151" s="74">
        <v>181.35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0</v>
      </c>
      <c r="CD151" s="74">
        <v>0</v>
      </c>
      <c r="CE151" s="74">
        <v>0</v>
      </c>
      <c r="CF151" s="74">
        <v>412.19470000000001</v>
      </c>
      <c r="CG151" s="74">
        <v>0</v>
      </c>
      <c r="CH151" s="74">
        <v>0</v>
      </c>
      <c r="CI151" s="74">
        <v>0</v>
      </c>
      <c r="CJ151" s="74">
        <v>0</v>
      </c>
      <c r="CK151" s="74">
        <v>0</v>
      </c>
      <c r="CL151" s="74">
        <v>0</v>
      </c>
      <c r="CM151" s="74">
        <v>412.19470000000001</v>
      </c>
      <c r="CN151" s="74">
        <v>0</v>
      </c>
      <c r="CO151" s="74">
        <v>0</v>
      </c>
      <c r="CP151" s="74">
        <v>0</v>
      </c>
      <c r="CQ151" s="74">
        <v>0</v>
      </c>
      <c r="CR151" s="74">
        <v>0</v>
      </c>
      <c r="CS151" s="74">
        <v>0</v>
      </c>
      <c r="CT151" s="74">
        <v>0</v>
      </c>
      <c r="CU151" s="74">
        <v>0</v>
      </c>
      <c r="CV151" s="74">
        <v>0</v>
      </c>
      <c r="CW151" s="74">
        <v>0</v>
      </c>
      <c r="CX151" s="74">
        <v>0</v>
      </c>
      <c r="CY151" s="74">
        <v>0</v>
      </c>
      <c r="CZ151" s="74">
        <v>0</v>
      </c>
      <c r="DA151" s="74">
        <v>0</v>
      </c>
      <c r="DB151" s="74">
        <v>0</v>
      </c>
      <c r="DC151" s="74">
        <v>0</v>
      </c>
      <c r="DD151" s="74">
        <v>0</v>
      </c>
      <c r="DE151" s="74">
        <v>0</v>
      </c>
      <c r="DF151" s="74">
        <v>0</v>
      </c>
      <c r="DG151" s="74">
        <v>0</v>
      </c>
      <c r="DH151" s="74">
        <v>0</v>
      </c>
      <c r="DI151" s="74">
        <v>0</v>
      </c>
      <c r="DJ151" s="74">
        <v>0</v>
      </c>
      <c r="DK151" s="74">
        <v>0</v>
      </c>
      <c r="DL151" s="74">
        <v>0</v>
      </c>
      <c r="DM151" s="74">
        <v>0</v>
      </c>
      <c r="DN151" s="74">
        <v>0</v>
      </c>
      <c r="DO151" s="74">
        <v>0</v>
      </c>
      <c r="DP151" s="74">
        <v>0</v>
      </c>
      <c r="DQ151" s="74">
        <v>0</v>
      </c>
      <c r="DR151" s="74">
        <v>0</v>
      </c>
      <c r="DS151" s="74">
        <v>0</v>
      </c>
      <c r="DT151" s="74">
        <v>0</v>
      </c>
      <c r="DU151" s="74">
        <v>0</v>
      </c>
      <c r="DV151" s="74">
        <v>0</v>
      </c>
      <c r="DW151" s="74">
        <v>0</v>
      </c>
      <c r="DX151" s="74">
        <v>0</v>
      </c>
      <c r="DY151" s="74">
        <v>0</v>
      </c>
      <c r="DZ151" s="74">
        <v>0</v>
      </c>
      <c r="EA151" s="74">
        <v>21</v>
      </c>
      <c r="EB151" s="74">
        <v>0</v>
      </c>
      <c r="EC151" s="74">
        <v>0</v>
      </c>
      <c r="ED151" s="74">
        <v>0</v>
      </c>
      <c r="EE151" s="74">
        <v>0</v>
      </c>
      <c r="EF151" s="74">
        <v>0</v>
      </c>
      <c r="EG151" s="74">
        <v>0</v>
      </c>
      <c r="EH151" s="74">
        <v>0</v>
      </c>
      <c r="EI151" s="74">
        <v>0</v>
      </c>
      <c r="EJ151" s="74">
        <v>0</v>
      </c>
      <c r="EK151" s="74">
        <v>0</v>
      </c>
      <c r="EL151" s="74">
        <v>0</v>
      </c>
      <c r="EM151" s="74">
        <v>0</v>
      </c>
      <c r="EN151" s="74">
        <v>0</v>
      </c>
      <c r="EO151" s="74">
        <v>0</v>
      </c>
      <c r="EP151" s="74">
        <v>0</v>
      </c>
      <c r="EQ151" s="74">
        <v>0</v>
      </c>
      <c r="ER151" s="74">
        <v>0</v>
      </c>
      <c r="ES151" s="74">
        <v>0</v>
      </c>
      <c r="ET151" s="74">
        <v>0</v>
      </c>
      <c r="EU151" s="74">
        <v>0</v>
      </c>
      <c r="EV151" s="74">
        <v>0</v>
      </c>
      <c r="EW151" s="74">
        <v>184.75</v>
      </c>
      <c r="EX151" s="74">
        <v>187.21</v>
      </c>
      <c r="EY151" s="74">
        <v>0</v>
      </c>
      <c r="EZ151" s="74">
        <v>0</v>
      </c>
      <c r="FA151" s="74">
        <v>0</v>
      </c>
      <c r="FB151" s="74">
        <v>0</v>
      </c>
      <c r="FC151" s="74">
        <v>0</v>
      </c>
      <c r="FD151" s="74">
        <v>0</v>
      </c>
      <c r="FE151" s="74">
        <v>0</v>
      </c>
      <c r="FF151" s="74">
        <v>0</v>
      </c>
      <c r="FG151" s="74">
        <v>0</v>
      </c>
      <c r="FH151" s="74">
        <v>0</v>
      </c>
      <c r="FI151" s="74">
        <v>0</v>
      </c>
      <c r="FJ151" s="74">
        <v>0</v>
      </c>
      <c r="FK151" s="74">
        <v>0</v>
      </c>
      <c r="FL151" s="74">
        <v>0</v>
      </c>
      <c r="FM151" s="74">
        <v>0</v>
      </c>
      <c r="FN151" s="74">
        <v>0</v>
      </c>
      <c r="FO151" s="74">
        <v>0</v>
      </c>
      <c r="FP151" s="74">
        <v>0</v>
      </c>
      <c r="FQ151" s="74">
        <v>0</v>
      </c>
      <c r="FR151" s="74">
        <v>0</v>
      </c>
      <c r="FS151" s="74">
        <v>0</v>
      </c>
      <c r="FT151" s="74">
        <v>0</v>
      </c>
      <c r="FU151" s="74">
        <v>0</v>
      </c>
      <c r="FV151" s="74">
        <v>0</v>
      </c>
      <c r="FW151" s="74">
        <v>0</v>
      </c>
      <c r="FX151" s="74">
        <v>0</v>
      </c>
      <c r="FY151" s="74">
        <v>0</v>
      </c>
      <c r="FZ151" s="74">
        <v>0</v>
      </c>
      <c r="GA151" s="74">
        <v>0</v>
      </c>
      <c r="GB151" s="74">
        <v>0</v>
      </c>
      <c r="GC151" s="74">
        <v>0</v>
      </c>
      <c r="GD151" s="74">
        <v>0</v>
      </c>
      <c r="GE151" s="74">
        <v>0</v>
      </c>
      <c r="GF151" s="74">
        <v>0</v>
      </c>
      <c r="GG151" s="74">
        <v>0</v>
      </c>
      <c r="GH151" s="74">
        <v>0</v>
      </c>
      <c r="GI151" s="74">
        <v>0</v>
      </c>
      <c r="GJ151" s="74">
        <v>0</v>
      </c>
      <c r="GK151" s="74">
        <v>0</v>
      </c>
      <c r="GL151" s="74">
        <v>0</v>
      </c>
      <c r="GM151" s="74">
        <v>0</v>
      </c>
      <c r="GN151" s="74">
        <v>0</v>
      </c>
      <c r="GO151" s="74">
        <v>0</v>
      </c>
      <c r="GP151" s="74">
        <v>0</v>
      </c>
      <c r="GQ151" s="74">
        <v>0</v>
      </c>
      <c r="GR151" s="74">
        <v>0</v>
      </c>
      <c r="GS151" s="74">
        <v>0</v>
      </c>
      <c r="GT151" s="74">
        <v>0</v>
      </c>
      <c r="GU151" s="74">
        <v>0</v>
      </c>
      <c r="GV151" s="74">
        <v>0</v>
      </c>
      <c r="GW151" s="74">
        <v>0</v>
      </c>
      <c r="GX151" s="74">
        <v>0</v>
      </c>
      <c r="GY151" s="74">
        <v>0</v>
      </c>
      <c r="GZ151" s="74">
        <v>0</v>
      </c>
      <c r="HA151" s="74">
        <v>0</v>
      </c>
      <c r="HB151" s="74">
        <v>0</v>
      </c>
      <c r="HC151" s="74">
        <v>0</v>
      </c>
      <c r="HD151" s="74">
        <v>0</v>
      </c>
      <c r="HE151" s="74">
        <v>0</v>
      </c>
      <c r="HF151" s="74">
        <v>0</v>
      </c>
      <c r="HG151" s="74">
        <v>0</v>
      </c>
      <c r="HH151" s="74">
        <v>0</v>
      </c>
      <c r="HI151" s="74">
        <v>0</v>
      </c>
      <c r="HJ151" s="74">
        <v>0</v>
      </c>
      <c r="HK151" s="74">
        <v>0</v>
      </c>
      <c r="HL151" s="74">
        <v>0</v>
      </c>
      <c r="HM151" s="74">
        <v>0</v>
      </c>
      <c r="HN151" s="74">
        <v>0</v>
      </c>
      <c r="HO151" s="74">
        <v>0</v>
      </c>
      <c r="HP151" s="74">
        <v>0</v>
      </c>
      <c r="HQ151" s="74">
        <v>0</v>
      </c>
      <c r="HR151" s="74">
        <v>0</v>
      </c>
      <c r="HS151" s="74">
        <v>0</v>
      </c>
      <c r="HT151" s="74">
        <v>0</v>
      </c>
      <c r="HU151" s="74">
        <v>0</v>
      </c>
      <c r="HV151" s="74">
        <v>0</v>
      </c>
      <c r="HW151" s="74">
        <v>0</v>
      </c>
      <c r="HX151" s="74">
        <v>0</v>
      </c>
      <c r="HY151" s="74">
        <v>0</v>
      </c>
      <c r="HZ151" s="74">
        <v>0</v>
      </c>
      <c r="IA151" s="74">
        <v>0</v>
      </c>
      <c r="IB151" s="74">
        <v>0</v>
      </c>
      <c r="IC151" s="74">
        <v>0</v>
      </c>
      <c r="ID151" s="74">
        <v>0</v>
      </c>
      <c r="IE151" s="74">
        <v>0</v>
      </c>
      <c r="IF151" s="74">
        <v>0</v>
      </c>
      <c r="IG151" s="74">
        <v>0</v>
      </c>
      <c r="IH151" s="74">
        <v>0</v>
      </c>
      <c r="II151" s="74">
        <v>0</v>
      </c>
      <c r="IJ151" s="74">
        <v>0</v>
      </c>
      <c r="IK151" s="74">
        <v>0</v>
      </c>
      <c r="IL151" s="74">
        <v>0</v>
      </c>
      <c r="IM151" s="74">
        <v>0</v>
      </c>
      <c r="IN151" s="74">
        <v>0</v>
      </c>
      <c r="IO151" s="74">
        <v>0</v>
      </c>
      <c r="IP151" s="74">
        <v>0</v>
      </c>
      <c r="IQ151" s="74">
        <v>0</v>
      </c>
      <c r="IR151" s="74">
        <v>0</v>
      </c>
      <c r="IS151" s="74">
        <v>0</v>
      </c>
      <c r="IT151" s="74">
        <v>0</v>
      </c>
      <c r="IU151" s="74">
        <v>0</v>
      </c>
      <c r="IV151" s="74">
        <v>0</v>
      </c>
      <c r="IW151" s="74">
        <v>0</v>
      </c>
      <c r="IX151" s="74">
        <v>0</v>
      </c>
      <c r="IY151" s="74">
        <v>0</v>
      </c>
      <c r="IZ151" s="74">
        <v>0</v>
      </c>
      <c r="JA151" s="74">
        <v>0</v>
      </c>
    </row>
    <row r="152" spans="1:261" x14ac:dyDescent="0.25">
      <c r="A152" s="74" t="s">
        <v>13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331931</v>
      </c>
      <c r="G152" s="74">
        <v>300043</v>
      </c>
      <c r="H152" s="74">
        <v>0</v>
      </c>
      <c r="I152" s="74">
        <v>0</v>
      </c>
      <c r="J152" s="74">
        <v>0</v>
      </c>
      <c r="K152" s="74">
        <v>631974</v>
      </c>
      <c r="L152" s="74">
        <v>13853</v>
      </c>
      <c r="M152" s="74">
        <v>45.62</v>
      </c>
      <c r="N152" s="74">
        <v>45.62</v>
      </c>
      <c r="O152" s="74">
        <v>45.62</v>
      </c>
      <c r="P152" s="74">
        <v>45.62</v>
      </c>
      <c r="Q152" s="74">
        <v>2964100</v>
      </c>
      <c r="R152" s="74">
        <v>18875</v>
      </c>
      <c r="S152" s="74">
        <v>157.0384</v>
      </c>
      <c r="T152" s="74">
        <v>4141119</v>
      </c>
      <c r="U152" s="74">
        <v>18875</v>
      </c>
      <c r="V152" s="74">
        <v>219.39699999999999</v>
      </c>
      <c r="W152" s="74">
        <v>42736</v>
      </c>
      <c r="X152" s="74">
        <v>42917</v>
      </c>
      <c r="Y152" s="74">
        <v>0</v>
      </c>
      <c r="Z152" s="74">
        <v>0</v>
      </c>
      <c r="AA152" s="74">
        <v>0</v>
      </c>
      <c r="AB152" s="74">
        <v>136.41</v>
      </c>
      <c r="AC152" s="74">
        <v>130.11000000000001</v>
      </c>
      <c r="AD152" s="74">
        <v>0</v>
      </c>
      <c r="AE152" s="74">
        <v>0</v>
      </c>
      <c r="AF152" s="74">
        <v>0</v>
      </c>
      <c r="AG152" s="74">
        <v>13.26</v>
      </c>
      <c r="AH152" s="74">
        <v>11.5</v>
      </c>
      <c r="AI152" s="74">
        <v>0</v>
      </c>
      <c r="AJ152" s="74">
        <v>0</v>
      </c>
      <c r="AK152" s="74">
        <v>0</v>
      </c>
      <c r="AL152" s="74">
        <v>1177019</v>
      </c>
      <c r="AM152" s="74">
        <v>18875</v>
      </c>
      <c r="AN152" s="74">
        <v>62.358600000000003</v>
      </c>
      <c r="AO152" s="74">
        <v>45.62</v>
      </c>
      <c r="AP152" s="74">
        <v>45.62</v>
      </c>
      <c r="AQ152" s="74">
        <v>0</v>
      </c>
      <c r="AR152" s="74">
        <v>0</v>
      </c>
      <c r="AS152" s="74">
        <v>216.29</v>
      </c>
      <c r="AT152" s="74">
        <v>213.4</v>
      </c>
      <c r="AU152" s="74">
        <v>0</v>
      </c>
      <c r="AV152" s="74">
        <v>0</v>
      </c>
      <c r="AW152" s="74">
        <v>0</v>
      </c>
      <c r="AX152" s="74">
        <v>0</v>
      </c>
      <c r="AY152" s="74">
        <v>7276</v>
      </c>
      <c r="AZ152" s="74">
        <v>6577</v>
      </c>
      <c r="BA152" s="74">
        <v>0</v>
      </c>
      <c r="BB152" s="74">
        <v>0</v>
      </c>
      <c r="BC152" s="74">
        <v>0</v>
      </c>
      <c r="BD152" s="74">
        <v>0</v>
      </c>
      <c r="BE152" s="74">
        <v>992519</v>
      </c>
      <c r="BF152" s="74">
        <v>855733</v>
      </c>
      <c r="BG152" s="74">
        <v>0</v>
      </c>
      <c r="BH152" s="74">
        <v>0</v>
      </c>
      <c r="BI152" s="74">
        <v>0</v>
      </c>
      <c r="BJ152" s="74">
        <v>0</v>
      </c>
      <c r="BK152" s="74">
        <v>1848252</v>
      </c>
      <c r="BL152" s="74">
        <v>13853</v>
      </c>
      <c r="BM152" s="74">
        <v>133.41890000000001</v>
      </c>
      <c r="BN152" s="74">
        <v>0</v>
      </c>
      <c r="BO152" s="74">
        <v>96480</v>
      </c>
      <c r="BP152" s="74">
        <v>75636</v>
      </c>
      <c r="BQ152" s="74">
        <v>0</v>
      </c>
      <c r="BR152" s="74">
        <v>0</v>
      </c>
      <c r="BS152" s="74">
        <v>0</v>
      </c>
      <c r="BT152" s="74">
        <v>172116</v>
      </c>
      <c r="BU152" s="74">
        <v>13853</v>
      </c>
      <c r="BV152" s="74">
        <v>12.4245</v>
      </c>
      <c r="BW152" s="74">
        <v>1573726</v>
      </c>
      <c r="BX152" s="74">
        <v>1403532</v>
      </c>
      <c r="BY152" s="74">
        <v>0</v>
      </c>
      <c r="BZ152" s="74">
        <v>0</v>
      </c>
      <c r="CA152" s="74">
        <v>0</v>
      </c>
      <c r="CB152" s="74">
        <v>2977258</v>
      </c>
      <c r="CC152" s="74">
        <v>13853</v>
      </c>
      <c r="CD152" s="74">
        <v>214.91800000000001</v>
      </c>
      <c r="CE152" s="74">
        <v>133.41890000000001</v>
      </c>
      <c r="CF152" s="74">
        <v>157.0384</v>
      </c>
      <c r="CG152" s="74">
        <v>133.41890000000001</v>
      </c>
      <c r="CH152" s="74">
        <v>133.41890000000001</v>
      </c>
      <c r="CI152" s="74">
        <v>12.4245</v>
      </c>
      <c r="CJ152" s="74">
        <v>12.4245</v>
      </c>
      <c r="CK152" s="74">
        <v>12.4245</v>
      </c>
      <c r="CL152" s="74">
        <v>214.91800000000001</v>
      </c>
      <c r="CM152" s="74">
        <v>157.0384</v>
      </c>
      <c r="CN152" s="74">
        <v>214.91800000000001</v>
      </c>
      <c r="CO152" s="74">
        <v>214.91800000000001</v>
      </c>
      <c r="CP152" s="74">
        <v>214.91800000000001</v>
      </c>
      <c r="CQ152" s="74">
        <v>13853</v>
      </c>
      <c r="CR152" s="74">
        <v>2977259</v>
      </c>
      <c r="CS152" s="74">
        <v>0</v>
      </c>
      <c r="CT152" s="74">
        <v>0</v>
      </c>
      <c r="CU152" s="74">
        <v>2977259</v>
      </c>
      <c r="CV152" s="74">
        <v>2977259</v>
      </c>
      <c r="CW152" s="74">
        <v>0</v>
      </c>
      <c r="CX152" s="74">
        <v>0</v>
      </c>
      <c r="CY152" s="74">
        <v>0</v>
      </c>
      <c r="CZ152" s="74">
        <v>0</v>
      </c>
      <c r="DA152" s="74">
        <v>0</v>
      </c>
      <c r="DB152" s="74">
        <v>0</v>
      </c>
      <c r="DC152" s="74">
        <v>0</v>
      </c>
      <c r="DD152" s="74">
        <v>0</v>
      </c>
      <c r="DE152" s="74">
        <v>0</v>
      </c>
      <c r="DF152" s="74">
        <v>0</v>
      </c>
      <c r="DG152" s="74">
        <v>0</v>
      </c>
      <c r="DH152" s="74">
        <v>0</v>
      </c>
      <c r="DI152" s="74">
        <v>0</v>
      </c>
      <c r="DJ152" s="74">
        <v>0</v>
      </c>
      <c r="DK152" s="74">
        <v>0</v>
      </c>
      <c r="DL152" s="74">
        <v>0</v>
      </c>
      <c r="DM152" s="74">
        <v>0</v>
      </c>
      <c r="DN152" s="74">
        <v>0</v>
      </c>
      <c r="DO152" s="74">
        <v>0</v>
      </c>
      <c r="DP152" s="74">
        <v>0</v>
      </c>
      <c r="DQ152" s="74">
        <v>0</v>
      </c>
      <c r="DR152" s="74">
        <v>0</v>
      </c>
      <c r="DS152" s="74">
        <v>0</v>
      </c>
      <c r="DT152" s="74">
        <v>0</v>
      </c>
      <c r="DU152" s="74">
        <v>0</v>
      </c>
      <c r="DV152" s="74">
        <v>0</v>
      </c>
      <c r="DW152" s="74">
        <v>0</v>
      </c>
      <c r="DX152" s="74">
        <v>0</v>
      </c>
      <c r="DY152" s="74">
        <v>0</v>
      </c>
      <c r="DZ152" s="74">
        <v>0</v>
      </c>
      <c r="EA152" s="74">
        <v>21</v>
      </c>
      <c r="EB152" s="74">
        <v>21</v>
      </c>
      <c r="EC152" s="74">
        <v>0</v>
      </c>
      <c r="ED152" s="74">
        <v>0</v>
      </c>
      <c r="EE152" s="74">
        <v>0</v>
      </c>
      <c r="EF152" s="74">
        <v>0</v>
      </c>
      <c r="EG152" s="74">
        <v>0</v>
      </c>
      <c r="EH152" s="74">
        <v>0</v>
      </c>
      <c r="EI152" s="74">
        <v>152796</v>
      </c>
      <c r="EJ152" s="74">
        <v>138117</v>
      </c>
      <c r="EK152" s="74">
        <v>0</v>
      </c>
      <c r="EL152" s="74">
        <v>0</v>
      </c>
      <c r="EM152" s="74">
        <v>0</v>
      </c>
      <c r="EN152" s="74">
        <v>0</v>
      </c>
      <c r="EO152" s="74">
        <v>0</v>
      </c>
      <c r="EP152" s="74">
        <v>0</v>
      </c>
      <c r="EQ152" s="74">
        <v>290913</v>
      </c>
      <c r="ER152" s="74">
        <v>13853</v>
      </c>
      <c r="ES152" s="74">
        <v>21</v>
      </c>
      <c r="ET152" s="74">
        <v>21</v>
      </c>
      <c r="EU152" s="74">
        <v>21</v>
      </c>
      <c r="EV152" s="74">
        <v>21</v>
      </c>
      <c r="EW152" s="74">
        <v>184.75</v>
      </c>
      <c r="EX152" s="74">
        <v>187.21</v>
      </c>
      <c r="EY152" s="74">
        <v>0</v>
      </c>
      <c r="EZ152" s="74">
        <v>4.88</v>
      </c>
      <c r="FA152" s="74">
        <v>0</v>
      </c>
      <c r="FB152" s="74">
        <v>0</v>
      </c>
      <c r="FC152" s="74">
        <v>0</v>
      </c>
      <c r="FD152" s="74">
        <v>0</v>
      </c>
      <c r="FE152" s="74">
        <v>0</v>
      </c>
      <c r="FF152" s="74">
        <v>0</v>
      </c>
      <c r="FG152" s="74">
        <v>0</v>
      </c>
      <c r="FH152" s="74">
        <v>0</v>
      </c>
      <c r="FI152" s="74">
        <v>0</v>
      </c>
      <c r="FJ152" s="74">
        <v>0</v>
      </c>
      <c r="FK152" s="74">
        <v>0</v>
      </c>
      <c r="FL152" s="74">
        <v>0</v>
      </c>
      <c r="FM152" s="74">
        <v>0</v>
      </c>
      <c r="FN152" s="74">
        <v>0</v>
      </c>
      <c r="FO152" s="74">
        <v>0</v>
      </c>
      <c r="FP152" s="74">
        <v>0</v>
      </c>
      <c r="FQ152" s="74">
        <v>0</v>
      </c>
      <c r="FR152" s="74">
        <v>0</v>
      </c>
      <c r="FS152" s="74">
        <v>0</v>
      </c>
      <c r="FT152" s="74">
        <v>0</v>
      </c>
      <c r="FU152" s="74">
        <v>0</v>
      </c>
      <c r="FV152" s="74">
        <v>0</v>
      </c>
      <c r="FW152" s="74">
        <v>0</v>
      </c>
      <c r="FX152" s="74">
        <v>32096</v>
      </c>
      <c r="FY152" s="74">
        <v>0</v>
      </c>
      <c r="FZ152" s="74">
        <v>0</v>
      </c>
      <c r="GA152" s="74">
        <v>0</v>
      </c>
      <c r="GB152" s="74">
        <v>0</v>
      </c>
      <c r="GC152" s="74">
        <v>0</v>
      </c>
      <c r="GD152" s="74">
        <v>0</v>
      </c>
      <c r="GE152" s="74">
        <v>32096</v>
      </c>
      <c r="GF152" s="74">
        <v>13853</v>
      </c>
      <c r="GG152" s="74">
        <v>2.3169</v>
      </c>
      <c r="GH152" s="74">
        <v>0</v>
      </c>
      <c r="GI152" s="74">
        <v>0</v>
      </c>
      <c r="GJ152" s="74">
        <v>0</v>
      </c>
      <c r="GK152" s="74">
        <v>0</v>
      </c>
      <c r="GL152" s="74">
        <v>0</v>
      </c>
      <c r="GM152" s="74">
        <v>0</v>
      </c>
      <c r="GN152" s="74">
        <v>0</v>
      </c>
      <c r="GO152" s="74">
        <v>0</v>
      </c>
      <c r="GP152" s="74">
        <v>0</v>
      </c>
      <c r="GQ152" s="74">
        <v>13853</v>
      </c>
      <c r="GR152" s="74">
        <v>0</v>
      </c>
      <c r="GS152" s="74">
        <v>0</v>
      </c>
      <c r="GT152" s="74">
        <v>0</v>
      </c>
      <c r="GU152" s="74">
        <v>0</v>
      </c>
      <c r="GV152" s="74">
        <v>0</v>
      </c>
      <c r="GW152" s="74">
        <v>0</v>
      </c>
      <c r="GX152" s="74">
        <v>0</v>
      </c>
      <c r="GY152" s="74">
        <v>0</v>
      </c>
      <c r="GZ152" s="74">
        <v>0</v>
      </c>
      <c r="HA152" s="74">
        <v>0</v>
      </c>
      <c r="HB152" s="74">
        <v>13853</v>
      </c>
      <c r="HC152" s="74">
        <v>0</v>
      </c>
      <c r="HD152" s="74">
        <v>2.3169</v>
      </c>
      <c r="HE152" s="74">
        <v>0</v>
      </c>
      <c r="HF152" s="74">
        <v>2.3169</v>
      </c>
      <c r="HG152" s="74">
        <v>0</v>
      </c>
      <c r="HH152" s="74">
        <v>2.3169</v>
      </c>
      <c r="HI152" s="74">
        <v>0</v>
      </c>
      <c r="HJ152" s="74">
        <v>0</v>
      </c>
      <c r="HK152" s="74">
        <v>0</v>
      </c>
      <c r="HL152" s="74">
        <v>0</v>
      </c>
      <c r="HM152" s="74">
        <v>0</v>
      </c>
      <c r="HN152" s="74">
        <v>0</v>
      </c>
      <c r="HO152" s="74">
        <v>0</v>
      </c>
      <c r="HP152" s="74">
        <v>0</v>
      </c>
      <c r="HQ152" s="74">
        <v>0</v>
      </c>
      <c r="HR152" s="74">
        <v>0</v>
      </c>
      <c r="HS152" s="74">
        <v>0.28999999999999998</v>
      </c>
      <c r="HT152" s="74">
        <v>0</v>
      </c>
      <c r="HU152" s="74">
        <v>0</v>
      </c>
      <c r="HV152" s="74">
        <v>0</v>
      </c>
      <c r="HW152" s="74">
        <v>0</v>
      </c>
      <c r="HX152" s="74">
        <v>0</v>
      </c>
      <c r="HY152" s="74">
        <v>0</v>
      </c>
      <c r="HZ152" s="74">
        <v>0</v>
      </c>
      <c r="IA152" s="74">
        <v>0</v>
      </c>
      <c r="IB152" s="74">
        <v>0</v>
      </c>
      <c r="IC152" s="74">
        <v>0</v>
      </c>
      <c r="ID152" s="74">
        <v>0</v>
      </c>
      <c r="IE152" s="74">
        <v>0</v>
      </c>
      <c r="IF152" s="74">
        <v>0</v>
      </c>
      <c r="IG152" s="74">
        <v>0</v>
      </c>
      <c r="IH152" s="74">
        <v>0</v>
      </c>
      <c r="II152" s="74">
        <v>13853</v>
      </c>
      <c r="IJ152" s="74">
        <v>0</v>
      </c>
      <c r="IK152" s="74">
        <v>0</v>
      </c>
      <c r="IL152" s="74">
        <v>1907</v>
      </c>
      <c r="IM152" s="74">
        <v>0</v>
      </c>
      <c r="IN152" s="74">
        <v>0</v>
      </c>
      <c r="IO152" s="74">
        <v>0</v>
      </c>
      <c r="IP152" s="74">
        <v>0</v>
      </c>
      <c r="IQ152" s="74">
        <v>0</v>
      </c>
      <c r="IR152" s="74">
        <v>0</v>
      </c>
      <c r="IS152" s="74">
        <v>1907</v>
      </c>
      <c r="IT152" s="74">
        <v>13853</v>
      </c>
      <c r="IU152" s="74">
        <v>0.13769999999999999</v>
      </c>
      <c r="IV152" s="74">
        <v>0</v>
      </c>
      <c r="IW152" s="74">
        <v>0</v>
      </c>
      <c r="IX152" s="74">
        <v>0</v>
      </c>
      <c r="IY152" s="74">
        <v>0.13769999999999999</v>
      </c>
      <c r="IZ152" s="74">
        <v>0.13769999999999999</v>
      </c>
      <c r="JA152" s="74">
        <v>0.13769999999999999</v>
      </c>
    </row>
    <row r="153" spans="1:261" x14ac:dyDescent="0.25">
      <c r="A153" s="74" t="s">
        <v>13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558799</v>
      </c>
      <c r="G153" s="74">
        <v>559849</v>
      </c>
      <c r="H153" s="74">
        <v>0</v>
      </c>
      <c r="I153" s="74">
        <v>0</v>
      </c>
      <c r="J153" s="74">
        <v>0</v>
      </c>
      <c r="K153" s="74">
        <v>1118648</v>
      </c>
      <c r="L153" s="74">
        <v>24521</v>
      </c>
      <c r="M153" s="74">
        <v>45.62</v>
      </c>
      <c r="N153" s="74">
        <v>43.932335000000002</v>
      </c>
      <c r="O153" s="74">
        <v>43.932335000000002</v>
      </c>
      <c r="P153" s="74">
        <v>43.932335000000002</v>
      </c>
      <c r="Q153" s="74">
        <v>4858975</v>
      </c>
      <c r="R153" s="74">
        <v>33332</v>
      </c>
      <c r="S153" s="74">
        <v>145.77510000000001</v>
      </c>
      <c r="T153" s="74">
        <v>6955175</v>
      </c>
      <c r="U153" s="74">
        <v>33332</v>
      </c>
      <c r="V153" s="74">
        <v>208.6636</v>
      </c>
      <c r="W153" s="74">
        <v>42736</v>
      </c>
      <c r="X153" s="74">
        <v>42917</v>
      </c>
      <c r="Y153" s="74">
        <v>0</v>
      </c>
      <c r="Z153" s="74">
        <v>0</v>
      </c>
      <c r="AA153" s="74">
        <v>0</v>
      </c>
      <c r="AB153" s="74">
        <v>143.16</v>
      </c>
      <c r="AC153" s="74">
        <v>139.25</v>
      </c>
      <c r="AD153" s="74">
        <v>0</v>
      </c>
      <c r="AE153" s="74">
        <v>0</v>
      </c>
      <c r="AF153" s="74">
        <v>0</v>
      </c>
      <c r="AG153" s="74">
        <v>9.39</v>
      </c>
      <c r="AH153" s="74">
        <v>7.98</v>
      </c>
      <c r="AI153" s="74">
        <v>0</v>
      </c>
      <c r="AJ153" s="74">
        <v>0</v>
      </c>
      <c r="AK153" s="74">
        <v>0</v>
      </c>
      <c r="AL153" s="74">
        <v>2096200</v>
      </c>
      <c r="AM153" s="74">
        <v>33332</v>
      </c>
      <c r="AN153" s="74">
        <v>62.888500000000001</v>
      </c>
      <c r="AO153" s="74">
        <v>45.62</v>
      </c>
      <c r="AP153" s="74">
        <v>45.62</v>
      </c>
      <c r="AQ153" s="74">
        <v>0</v>
      </c>
      <c r="AR153" s="74">
        <v>0</v>
      </c>
      <c r="AS153" s="74">
        <v>209.52</v>
      </c>
      <c r="AT153" s="74">
        <v>217.88</v>
      </c>
      <c r="AU153" s="74">
        <v>0</v>
      </c>
      <c r="AV153" s="74">
        <v>0</v>
      </c>
      <c r="AW153" s="74">
        <v>0</v>
      </c>
      <c r="AX153" s="74">
        <v>0</v>
      </c>
      <c r="AY153" s="74">
        <v>12249</v>
      </c>
      <c r="AZ153" s="74">
        <v>12272</v>
      </c>
      <c r="BA153" s="74">
        <v>0</v>
      </c>
      <c r="BB153" s="74">
        <v>0</v>
      </c>
      <c r="BC153" s="74">
        <v>0</v>
      </c>
      <c r="BD153" s="74">
        <v>0</v>
      </c>
      <c r="BE153" s="74">
        <v>1753567</v>
      </c>
      <c r="BF153" s="74">
        <v>1708876</v>
      </c>
      <c r="BG153" s="74">
        <v>0</v>
      </c>
      <c r="BH153" s="74">
        <v>0</v>
      </c>
      <c r="BI153" s="74">
        <v>0</v>
      </c>
      <c r="BJ153" s="74">
        <v>0</v>
      </c>
      <c r="BK153" s="74">
        <v>3462443</v>
      </c>
      <c r="BL153" s="74">
        <v>24521</v>
      </c>
      <c r="BM153" s="74">
        <v>141.20320000000001</v>
      </c>
      <c r="BN153" s="74">
        <v>0</v>
      </c>
      <c r="BO153" s="74">
        <v>115018</v>
      </c>
      <c r="BP153" s="74">
        <v>97931</v>
      </c>
      <c r="BQ153" s="74">
        <v>0</v>
      </c>
      <c r="BR153" s="74">
        <v>0</v>
      </c>
      <c r="BS153" s="74">
        <v>0</v>
      </c>
      <c r="BT153" s="74">
        <v>212949</v>
      </c>
      <c r="BU153" s="74">
        <v>24521</v>
      </c>
      <c r="BV153" s="74">
        <v>8.6844000000000001</v>
      </c>
      <c r="BW153" s="74">
        <v>2566411</v>
      </c>
      <c r="BX153" s="74">
        <v>2673824</v>
      </c>
      <c r="BY153" s="74">
        <v>0</v>
      </c>
      <c r="BZ153" s="74">
        <v>0</v>
      </c>
      <c r="CA153" s="74">
        <v>0</v>
      </c>
      <c r="CB153" s="74">
        <v>5240235</v>
      </c>
      <c r="CC153" s="74">
        <v>24521</v>
      </c>
      <c r="CD153" s="74">
        <v>213.70400000000001</v>
      </c>
      <c r="CE153" s="74">
        <v>135.979533</v>
      </c>
      <c r="CF153" s="74">
        <v>145.77510000000001</v>
      </c>
      <c r="CG153" s="74">
        <v>135.979533</v>
      </c>
      <c r="CH153" s="74">
        <v>135.979533</v>
      </c>
      <c r="CI153" s="74">
        <v>8.36313</v>
      </c>
      <c r="CJ153" s="74">
        <v>8.36313</v>
      </c>
      <c r="CK153" s="74">
        <v>8.36313</v>
      </c>
      <c r="CL153" s="74">
        <v>213.70400000000001</v>
      </c>
      <c r="CM153" s="74">
        <v>145.77510000000001</v>
      </c>
      <c r="CN153" s="74">
        <v>213.70400000000001</v>
      </c>
      <c r="CO153" s="74">
        <v>213.70400000000001</v>
      </c>
      <c r="CP153" s="74">
        <v>213.70400000000001</v>
      </c>
      <c r="CQ153" s="74">
        <v>24521</v>
      </c>
      <c r="CR153" s="74">
        <v>5240236</v>
      </c>
      <c r="CS153" s="74">
        <v>0</v>
      </c>
      <c r="CT153" s="74">
        <v>0</v>
      </c>
      <c r="CU153" s="74">
        <v>5240236</v>
      </c>
      <c r="CV153" s="74">
        <v>5240236</v>
      </c>
      <c r="CW153" s="74">
        <v>0</v>
      </c>
      <c r="CX153" s="74">
        <v>0</v>
      </c>
      <c r="CY153" s="74">
        <v>0</v>
      </c>
      <c r="CZ153" s="74">
        <v>0</v>
      </c>
      <c r="DA153" s="74">
        <v>0</v>
      </c>
      <c r="DB153" s="74">
        <v>0</v>
      </c>
      <c r="DC153" s="74">
        <v>0</v>
      </c>
      <c r="DD153" s="74">
        <v>0</v>
      </c>
      <c r="DE153" s="74">
        <v>0</v>
      </c>
      <c r="DF153" s="74">
        <v>0</v>
      </c>
      <c r="DG153" s="74">
        <v>0</v>
      </c>
      <c r="DH153" s="74">
        <v>0</v>
      </c>
      <c r="DI153" s="74">
        <v>0</v>
      </c>
      <c r="DJ153" s="74">
        <v>0</v>
      </c>
      <c r="DK153" s="74">
        <v>0</v>
      </c>
      <c r="DL153" s="74">
        <v>0</v>
      </c>
      <c r="DM153" s="74">
        <v>0</v>
      </c>
      <c r="DN153" s="74">
        <v>0</v>
      </c>
      <c r="DO153" s="74">
        <v>0</v>
      </c>
      <c r="DP153" s="74">
        <v>0</v>
      </c>
      <c r="DQ153" s="74">
        <v>0</v>
      </c>
      <c r="DR153" s="74">
        <v>0</v>
      </c>
      <c r="DS153" s="74">
        <v>0</v>
      </c>
      <c r="DT153" s="74">
        <v>0</v>
      </c>
      <c r="DU153" s="74">
        <v>0</v>
      </c>
      <c r="DV153" s="74">
        <v>0</v>
      </c>
      <c r="DW153" s="74">
        <v>0</v>
      </c>
      <c r="DX153" s="74">
        <v>0</v>
      </c>
      <c r="DY153" s="74">
        <v>0</v>
      </c>
      <c r="DZ153" s="74">
        <v>0</v>
      </c>
      <c r="EA153" s="74">
        <v>21</v>
      </c>
      <c r="EB153" s="74">
        <v>21</v>
      </c>
      <c r="EC153" s="74">
        <v>0</v>
      </c>
      <c r="ED153" s="74">
        <v>0</v>
      </c>
      <c r="EE153" s="74">
        <v>0</v>
      </c>
      <c r="EF153" s="74">
        <v>0</v>
      </c>
      <c r="EG153" s="74">
        <v>0</v>
      </c>
      <c r="EH153" s="74">
        <v>0</v>
      </c>
      <c r="EI153" s="74">
        <v>257229</v>
      </c>
      <c r="EJ153" s="74">
        <v>257712</v>
      </c>
      <c r="EK153" s="74">
        <v>0</v>
      </c>
      <c r="EL153" s="74">
        <v>0</v>
      </c>
      <c r="EM153" s="74">
        <v>0</v>
      </c>
      <c r="EN153" s="74">
        <v>0</v>
      </c>
      <c r="EO153" s="74">
        <v>0</v>
      </c>
      <c r="EP153" s="74">
        <v>0</v>
      </c>
      <c r="EQ153" s="74">
        <v>514941</v>
      </c>
      <c r="ER153" s="74">
        <v>24521</v>
      </c>
      <c r="ES153" s="74">
        <v>21</v>
      </c>
      <c r="ET153" s="74">
        <v>21</v>
      </c>
      <c r="EU153" s="74">
        <v>21</v>
      </c>
      <c r="EV153" s="74">
        <v>21</v>
      </c>
      <c r="EW153" s="74">
        <v>184.75</v>
      </c>
      <c r="EX153" s="74">
        <v>187.21</v>
      </c>
      <c r="EY153" s="74">
        <v>3.85</v>
      </c>
      <c r="EZ153" s="74">
        <v>4.88</v>
      </c>
      <c r="FA153" s="74">
        <v>0</v>
      </c>
      <c r="FB153" s="74">
        <v>0</v>
      </c>
      <c r="FC153" s="74">
        <v>0</v>
      </c>
      <c r="FD153" s="74">
        <v>0</v>
      </c>
      <c r="FE153" s="74">
        <v>0</v>
      </c>
      <c r="FF153" s="74">
        <v>0</v>
      </c>
      <c r="FG153" s="74">
        <v>0</v>
      </c>
      <c r="FH153" s="74">
        <v>0</v>
      </c>
      <c r="FI153" s="74">
        <v>0</v>
      </c>
      <c r="FJ153" s="74">
        <v>0</v>
      </c>
      <c r="FK153" s="74">
        <v>0</v>
      </c>
      <c r="FL153" s="74">
        <v>0</v>
      </c>
      <c r="FM153" s="74">
        <v>0</v>
      </c>
      <c r="FN153" s="74">
        <v>0</v>
      </c>
      <c r="FO153" s="74">
        <v>-13.66</v>
      </c>
      <c r="FP153" s="74">
        <v>-1.1399999999999999</v>
      </c>
      <c r="FQ153" s="74">
        <v>0</v>
      </c>
      <c r="FR153" s="74">
        <v>0</v>
      </c>
      <c r="FS153" s="74">
        <v>0</v>
      </c>
      <c r="FT153" s="74">
        <v>0</v>
      </c>
      <c r="FU153" s="74">
        <v>0</v>
      </c>
      <c r="FV153" s="74">
        <v>0</v>
      </c>
      <c r="FW153" s="74">
        <v>47159</v>
      </c>
      <c r="FX153" s="74">
        <v>59887</v>
      </c>
      <c r="FY153" s="74">
        <v>0</v>
      </c>
      <c r="FZ153" s="74">
        <v>0</v>
      </c>
      <c r="GA153" s="74">
        <v>0</v>
      </c>
      <c r="GB153" s="74">
        <v>0</v>
      </c>
      <c r="GC153" s="74">
        <v>0</v>
      </c>
      <c r="GD153" s="74">
        <v>0</v>
      </c>
      <c r="GE153" s="74">
        <v>107046</v>
      </c>
      <c r="GF153" s="74">
        <v>24521</v>
      </c>
      <c r="GG153" s="74">
        <v>4.3654999999999999</v>
      </c>
      <c r="GH153" s="74">
        <v>0</v>
      </c>
      <c r="GI153" s="74">
        <v>0</v>
      </c>
      <c r="GJ153" s="74">
        <v>0</v>
      </c>
      <c r="GK153" s="74">
        <v>0</v>
      </c>
      <c r="GL153" s="74">
        <v>0</v>
      </c>
      <c r="GM153" s="74">
        <v>0</v>
      </c>
      <c r="GN153" s="74">
        <v>0</v>
      </c>
      <c r="GO153" s="74">
        <v>0</v>
      </c>
      <c r="GP153" s="74">
        <v>0</v>
      </c>
      <c r="GQ153" s="74">
        <v>24521</v>
      </c>
      <c r="GR153" s="74">
        <v>0</v>
      </c>
      <c r="GS153" s="74">
        <v>-167321</v>
      </c>
      <c r="GT153" s="74">
        <v>-13990</v>
      </c>
      <c r="GU153" s="74">
        <v>0</v>
      </c>
      <c r="GV153" s="74">
        <v>0</v>
      </c>
      <c r="GW153" s="74">
        <v>0</v>
      </c>
      <c r="GX153" s="74">
        <v>0</v>
      </c>
      <c r="GY153" s="74">
        <v>0</v>
      </c>
      <c r="GZ153" s="74">
        <v>0</v>
      </c>
      <c r="HA153" s="74">
        <v>-181311</v>
      </c>
      <c r="HB153" s="74">
        <v>24521</v>
      </c>
      <c r="HC153" s="74">
        <v>-7.3940999999999999</v>
      </c>
      <c r="HD153" s="74">
        <v>4.2040030000000002</v>
      </c>
      <c r="HE153" s="74">
        <v>0</v>
      </c>
      <c r="HF153" s="74">
        <v>4.2040030000000002</v>
      </c>
      <c r="HG153" s="74">
        <v>0</v>
      </c>
      <c r="HH153" s="74">
        <v>4.2040030000000002</v>
      </c>
      <c r="HI153" s="74">
        <v>0</v>
      </c>
      <c r="HJ153" s="74">
        <v>0.16</v>
      </c>
      <c r="HK153" s="74">
        <v>0</v>
      </c>
      <c r="HL153" s="74">
        <v>0</v>
      </c>
      <c r="HM153" s="74">
        <v>0</v>
      </c>
      <c r="HN153" s="74">
        <v>0</v>
      </c>
      <c r="HO153" s="74">
        <v>0</v>
      </c>
      <c r="HP153" s="74">
        <v>0</v>
      </c>
      <c r="HQ153" s="74">
        <v>0</v>
      </c>
      <c r="HR153" s="74">
        <v>0</v>
      </c>
      <c r="HS153" s="74">
        <v>0.28999999999999998</v>
      </c>
      <c r="HT153" s="74">
        <v>0</v>
      </c>
      <c r="HU153" s="74">
        <v>0</v>
      </c>
      <c r="HV153" s="74">
        <v>0</v>
      </c>
      <c r="HW153" s="74">
        <v>0</v>
      </c>
      <c r="HX153" s="74">
        <v>0</v>
      </c>
      <c r="HY153" s="74">
        <v>0</v>
      </c>
      <c r="HZ153" s="74">
        <v>1960</v>
      </c>
      <c r="IA153" s="74">
        <v>0</v>
      </c>
      <c r="IB153" s="74">
        <v>0</v>
      </c>
      <c r="IC153" s="74">
        <v>0</v>
      </c>
      <c r="ID153" s="74">
        <v>0</v>
      </c>
      <c r="IE153" s="74">
        <v>0</v>
      </c>
      <c r="IF153" s="74">
        <v>0</v>
      </c>
      <c r="IG153" s="74">
        <v>0</v>
      </c>
      <c r="IH153" s="74">
        <v>1960</v>
      </c>
      <c r="II153" s="74">
        <v>24521</v>
      </c>
      <c r="IJ153" s="74">
        <v>7.9899999999999999E-2</v>
      </c>
      <c r="IK153" s="74">
        <v>0</v>
      </c>
      <c r="IL153" s="74">
        <v>3559</v>
      </c>
      <c r="IM153" s="74">
        <v>0</v>
      </c>
      <c r="IN153" s="74">
        <v>0</v>
      </c>
      <c r="IO153" s="74">
        <v>0</v>
      </c>
      <c r="IP153" s="74">
        <v>0</v>
      </c>
      <c r="IQ153" s="74">
        <v>0</v>
      </c>
      <c r="IR153" s="74">
        <v>0</v>
      </c>
      <c r="IS153" s="74">
        <v>3559</v>
      </c>
      <c r="IT153" s="74">
        <v>24521</v>
      </c>
      <c r="IU153" s="74">
        <v>0.14510000000000001</v>
      </c>
      <c r="IV153" s="74">
        <v>7.9899999999999999E-2</v>
      </c>
      <c r="IW153" s="74">
        <v>7.9899999999999999E-2</v>
      </c>
      <c r="IX153" s="74">
        <v>7.9899999999999999E-2</v>
      </c>
      <c r="IY153" s="74">
        <v>0.14510000000000001</v>
      </c>
      <c r="IZ153" s="74">
        <v>0.14510000000000001</v>
      </c>
      <c r="JA153" s="74">
        <v>0.14510000000000001</v>
      </c>
    </row>
    <row r="154" spans="1:261" x14ac:dyDescent="0.25">
      <c r="A154" s="74" t="s">
        <v>13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606427</v>
      </c>
      <c r="G154" s="74">
        <v>520250</v>
      </c>
      <c r="H154" s="74">
        <v>0</v>
      </c>
      <c r="I154" s="74">
        <v>0</v>
      </c>
      <c r="J154" s="74">
        <v>0</v>
      </c>
      <c r="K154" s="74">
        <v>1126677</v>
      </c>
      <c r="L154" s="74">
        <v>24697</v>
      </c>
      <c r="M154" s="74">
        <v>45.62</v>
      </c>
      <c r="N154" s="74">
        <v>45.62</v>
      </c>
      <c r="O154" s="74">
        <v>45.62</v>
      </c>
      <c r="P154" s="74">
        <v>45.62</v>
      </c>
      <c r="Q154" s="74">
        <v>5809136</v>
      </c>
      <c r="R154" s="74">
        <v>32924</v>
      </c>
      <c r="S154" s="74">
        <v>176.4408</v>
      </c>
      <c r="T154" s="74">
        <v>8437707</v>
      </c>
      <c r="U154" s="74">
        <v>32924</v>
      </c>
      <c r="V154" s="74">
        <v>256.2783</v>
      </c>
      <c r="W154" s="74">
        <v>42736</v>
      </c>
      <c r="X154" s="74">
        <v>42917</v>
      </c>
      <c r="Y154" s="74">
        <v>0</v>
      </c>
      <c r="Z154" s="74">
        <v>0</v>
      </c>
      <c r="AA154" s="74">
        <v>0</v>
      </c>
      <c r="AB154" s="74">
        <v>129.57</v>
      </c>
      <c r="AC154" s="74">
        <v>125.81</v>
      </c>
      <c r="AD154" s="74">
        <v>0</v>
      </c>
      <c r="AE154" s="74">
        <v>0</v>
      </c>
      <c r="AF154" s="74">
        <v>0</v>
      </c>
      <c r="AG154" s="74">
        <v>12.3</v>
      </c>
      <c r="AH154" s="74">
        <v>11.91</v>
      </c>
      <c r="AI154" s="74">
        <v>0</v>
      </c>
      <c r="AJ154" s="74">
        <v>0</v>
      </c>
      <c r="AK154" s="74">
        <v>0</v>
      </c>
      <c r="AL154" s="74">
        <v>2628571</v>
      </c>
      <c r="AM154" s="74">
        <v>32924</v>
      </c>
      <c r="AN154" s="74">
        <v>79.837500000000006</v>
      </c>
      <c r="AO154" s="74">
        <v>45.62</v>
      </c>
      <c r="AP154" s="74">
        <v>45.62</v>
      </c>
      <c r="AQ154" s="74">
        <v>0</v>
      </c>
      <c r="AR154" s="74">
        <v>0</v>
      </c>
      <c r="AS154" s="74">
        <v>212.34</v>
      </c>
      <c r="AT154" s="74">
        <v>206.26</v>
      </c>
      <c r="AU154" s="74">
        <v>0</v>
      </c>
      <c r="AV154" s="74">
        <v>0</v>
      </c>
      <c r="AW154" s="74">
        <v>0</v>
      </c>
      <c r="AX154" s="74">
        <v>0</v>
      </c>
      <c r="AY154" s="74">
        <v>13293</v>
      </c>
      <c r="AZ154" s="74">
        <v>11404</v>
      </c>
      <c r="BA154" s="74">
        <v>0</v>
      </c>
      <c r="BB154" s="74">
        <v>0</v>
      </c>
      <c r="BC154" s="74">
        <v>0</v>
      </c>
      <c r="BD154" s="74">
        <v>0</v>
      </c>
      <c r="BE154" s="74">
        <v>1722374</v>
      </c>
      <c r="BF154" s="74">
        <v>1434737</v>
      </c>
      <c r="BG154" s="74">
        <v>0</v>
      </c>
      <c r="BH154" s="74">
        <v>0</v>
      </c>
      <c r="BI154" s="74">
        <v>0</v>
      </c>
      <c r="BJ154" s="74">
        <v>0</v>
      </c>
      <c r="BK154" s="74">
        <v>3157111</v>
      </c>
      <c r="BL154" s="74">
        <v>24697</v>
      </c>
      <c r="BM154" s="74">
        <v>127.8338</v>
      </c>
      <c r="BN154" s="74">
        <v>0</v>
      </c>
      <c r="BO154" s="74">
        <v>163504</v>
      </c>
      <c r="BP154" s="74">
        <v>135822</v>
      </c>
      <c r="BQ154" s="74">
        <v>0</v>
      </c>
      <c r="BR154" s="74">
        <v>0</v>
      </c>
      <c r="BS154" s="74">
        <v>0</v>
      </c>
      <c r="BT154" s="74">
        <v>299326</v>
      </c>
      <c r="BU154" s="74">
        <v>24697</v>
      </c>
      <c r="BV154" s="74">
        <v>12.119899999999999</v>
      </c>
      <c r="BW154" s="74">
        <v>2822636</v>
      </c>
      <c r="BX154" s="74">
        <v>2352189</v>
      </c>
      <c r="BY154" s="74">
        <v>0</v>
      </c>
      <c r="BZ154" s="74">
        <v>0</v>
      </c>
      <c r="CA154" s="74">
        <v>0</v>
      </c>
      <c r="CB154" s="74">
        <v>5174825</v>
      </c>
      <c r="CC154" s="74">
        <v>24697</v>
      </c>
      <c r="CD154" s="74">
        <v>209.5325</v>
      </c>
      <c r="CE154" s="74">
        <v>127.8338</v>
      </c>
      <c r="CF154" s="74">
        <v>176.4408</v>
      </c>
      <c r="CG154" s="74">
        <v>127.8338</v>
      </c>
      <c r="CH154" s="74">
        <v>127.8338</v>
      </c>
      <c r="CI154" s="74">
        <v>12.119899999999999</v>
      </c>
      <c r="CJ154" s="74">
        <v>12.119899999999999</v>
      </c>
      <c r="CK154" s="74">
        <v>12.119899999999999</v>
      </c>
      <c r="CL154" s="74">
        <v>209.5325</v>
      </c>
      <c r="CM154" s="74">
        <v>176.4408</v>
      </c>
      <c r="CN154" s="74">
        <v>209.5325</v>
      </c>
      <c r="CO154" s="74">
        <v>209.5325</v>
      </c>
      <c r="CP154" s="74">
        <v>209.5325</v>
      </c>
      <c r="CQ154" s="74">
        <v>24697</v>
      </c>
      <c r="CR154" s="74">
        <v>5174824</v>
      </c>
      <c r="CS154" s="74">
        <v>0</v>
      </c>
      <c r="CT154" s="74">
        <v>0</v>
      </c>
      <c r="CU154" s="74">
        <v>5174824</v>
      </c>
      <c r="CV154" s="74">
        <v>5174824</v>
      </c>
      <c r="CW154" s="74">
        <v>0</v>
      </c>
      <c r="CX154" s="74">
        <v>0</v>
      </c>
      <c r="CY154" s="74">
        <v>0</v>
      </c>
      <c r="CZ154" s="74">
        <v>0</v>
      </c>
      <c r="DA154" s="74">
        <v>0</v>
      </c>
      <c r="DB154" s="74">
        <v>0</v>
      </c>
      <c r="DC154" s="74">
        <v>0</v>
      </c>
      <c r="DD154" s="74">
        <v>0</v>
      </c>
      <c r="DE154" s="74">
        <v>0</v>
      </c>
      <c r="DF154" s="74">
        <v>0</v>
      </c>
      <c r="DG154" s="74">
        <v>0</v>
      </c>
      <c r="DH154" s="74">
        <v>0</v>
      </c>
      <c r="DI154" s="74">
        <v>0</v>
      </c>
      <c r="DJ154" s="74">
        <v>0</v>
      </c>
      <c r="DK154" s="74">
        <v>0</v>
      </c>
      <c r="DL154" s="74">
        <v>0</v>
      </c>
      <c r="DM154" s="74">
        <v>0</v>
      </c>
      <c r="DN154" s="74">
        <v>0</v>
      </c>
      <c r="DO154" s="74">
        <v>0</v>
      </c>
      <c r="DP154" s="74">
        <v>0</v>
      </c>
      <c r="DQ154" s="74">
        <v>0</v>
      </c>
      <c r="DR154" s="74">
        <v>0</v>
      </c>
      <c r="DS154" s="74">
        <v>0</v>
      </c>
      <c r="DT154" s="74">
        <v>0</v>
      </c>
      <c r="DU154" s="74">
        <v>0</v>
      </c>
      <c r="DV154" s="74">
        <v>0</v>
      </c>
      <c r="DW154" s="74">
        <v>0</v>
      </c>
      <c r="DX154" s="74">
        <v>0</v>
      </c>
      <c r="DY154" s="74">
        <v>0</v>
      </c>
      <c r="DZ154" s="74">
        <v>0</v>
      </c>
      <c r="EA154" s="74">
        <v>21</v>
      </c>
      <c r="EB154" s="74">
        <v>21</v>
      </c>
      <c r="EC154" s="74">
        <v>0</v>
      </c>
      <c r="ED154" s="74">
        <v>0</v>
      </c>
      <c r="EE154" s="74">
        <v>0</v>
      </c>
      <c r="EF154" s="74">
        <v>0</v>
      </c>
      <c r="EG154" s="74">
        <v>0</v>
      </c>
      <c r="EH154" s="74">
        <v>0</v>
      </c>
      <c r="EI154" s="74">
        <v>279153</v>
      </c>
      <c r="EJ154" s="74">
        <v>239484</v>
      </c>
      <c r="EK154" s="74">
        <v>0</v>
      </c>
      <c r="EL154" s="74">
        <v>0</v>
      </c>
      <c r="EM154" s="74">
        <v>0</v>
      </c>
      <c r="EN154" s="74">
        <v>0</v>
      </c>
      <c r="EO154" s="74">
        <v>0</v>
      </c>
      <c r="EP154" s="74">
        <v>0</v>
      </c>
      <c r="EQ154" s="74">
        <v>518637</v>
      </c>
      <c r="ER154" s="74">
        <v>24697</v>
      </c>
      <c r="ES154" s="74">
        <v>21</v>
      </c>
      <c r="ET154" s="74">
        <v>21</v>
      </c>
      <c r="EU154" s="74">
        <v>21</v>
      </c>
      <c r="EV154" s="74">
        <v>21</v>
      </c>
      <c r="EW154" s="74">
        <v>184.75</v>
      </c>
      <c r="EX154" s="74">
        <v>187.21</v>
      </c>
      <c r="EY154" s="74">
        <v>3.85</v>
      </c>
      <c r="EZ154" s="74">
        <v>1.63</v>
      </c>
      <c r="FA154" s="74">
        <v>0</v>
      </c>
      <c r="FB154" s="74">
        <v>0</v>
      </c>
      <c r="FC154" s="74">
        <v>0</v>
      </c>
      <c r="FD154" s="74">
        <v>0</v>
      </c>
      <c r="FE154" s="74">
        <v>0</v>
      </c>
      <c r="FF154" s="74">
        <v>0</v>
      </c>
      <c r="FG154" s="74">
        <v>0</v>
      </c>
      <c r="FH154" s="74">
        <v>0</v>
      </c>
      <c r="FI154" s="74">
        <v>0</v>
      </c>
      <c r="FJ154" s="74">
        <v>0</v>
      </c>
      <c r="FK154" s="74">
        <v>0</v>
      </c>
      <c r="FL154" s="74">
        <v>0</v>
      </c>
      <c r="FM154" s="74">
        <v>0</v>
      </c>
      <c r="FN154" s="74">
        <v>0</v>
      </c>
      <c r="FO154" s="74">
        <v>0</v>
      </c>
      <c r="FP154" s="74">
        <v>0</v>
      </c>
      <c r="FQ154" s="74">
        <v>0</v>
      </c>
      <c r="FR154" s="74">
        <v>0</v>
      </c>
      <c r="FS154" s="74">
        <v>0</v>
      </c>
      <c r="FT154" s="74">
        <v>0</v>
      </c>
      <c r="FU154" s="74">
        <v>0</v>
      </c>
      <c r="FV154" s="74">
        <v>0</v>
      </c>
      <c r="FW154" s="74">
        <v>51178</v>
      </c>
      <c r="FX154" s="74">
        <v>18589</v>
      </c>
      <c r="FY154" s="74">
        <v>0</v>
      </c>
      <c r="FZ154" s="74">
        <v>0</v>
      </c>
      <c r="GA154" s="74">
        <v>0</v>
      </c>
      <c r="GB154" s="74">
        <v>0</v>
      </c>
      <c r="GC154" s="74">
        <v>0</v>
      </c>
      <c r="GD154" s="74">
        <v>0</v>
      </c>
      <c r="GE154" s="74">
        <v>69767</v>
      </c>
      <c r="GF154" s="74">
        <v>24697</v>
      </c>
      <c r="GG154" s="74">
        <v>2.8249</v>
      </c>
      <c r="GH154" s="74">
        <v>0</v>
      </c>
      <c r="GI154" s="74">
        <v>0</v>
      </c>
      <c r="GJ154" s="74">
        <v>0</v>
      </c>
      <c r="GK154" s="74">
        <v>0</v>
      </c>
      <c r="GL154" s="74">
        <v>0</v>
      </c>
      <c r="GM154" s="74">
        <v>0</v>
      </c>
      <c r="GN154" s="74">
        <v>0</v>
      </c>
      <c r="GO154" s="74">
        <v>0</v>
      </c>
      <c r="GP154" s="74">
        <v>0</v>
      </c>
      <c r="GQ154" s="74">
        <v>24697</v>
      </c>
      <c r="GR154" s="74">
        <v>0</v>
      </c>
      <c r="GS154" s="74">
        <v>0</v>
      </c>
      <c r="GT154" s="74">
        <v>0</v>
      </c>
      <c r="GU154" s="74">
        <v>0</v>
      </c>
      <c r="GV154" s="74">
        <v>0</v>
      </c>
      <c r="GW154" s="74">
        <v>0</v>
      </c>
      <c r="GX154" s="74">
        <v>0</v>
      </c>
      <c r="GY154" s="74">
        <v>0</v>
      </c>
      <c r="GZ154" s="74">
        <v>0</v>
      </c>
      <c r="HA154" s="74">
        <v>0</v>
      </c>
      <c r="HB154" s="74">
        <v>24697</v>
      </c>
      <c r="HC154" s="74">
        <v>0</v>
      </c>
      <c r="HD154" s="74">
        <v>2.8249</v>
      </c>
      <c r="HE154" s="74">
        <v>0</v>
      </c>
      <c r="HF154" s="74">
        <v>2.8249</v>
      </c>
      <c r="HG154" s="74">
        <v>0</v>
      </c>
      <c r="HH154" s="74">
        <v>2.8249</v>
      </c>
      <c r="HI154" s="74">
        <v>0</v>
      </c>
      <c r="HJ154" s="74">
        <v>0</v>
      </c>
      <c r="HK154" s="74">
        <v>0</v>
      </c>
      <c r="HL154" s="74">
        <v>0</v>
      </c>
      <c r="HM154" s="74">
        <v>0</v>
      </c>
      <c r="HN154" s="74">
        <v>0</v>
      </c>
      <c r="HO154" s="74">
        <v>0</v>
      </c>
      <c r="HP154" s="74">
        <v>0</v>
      </c>
      <c r="HQ154" s="74">
        <v>0</v>
      </c>
      <c r="HR154" s="74">
        <v>0</v>
      </c>
      <c r="HS154" s="74">
        <v>0.28999999999999998</v>
      </c>
      <c r="HT154" s="74">
        <v>0</v>
      </c>
      <c r="HU154" s="74">
        <v>0</v>
      </c>
      <c r="HV154" s="74">
        <v>0</v>
      </c>
      <c r="HW154" s="74">
        <v>0</v>
      </c>
      <c r="HX154" s="74">
        <v>0</v>
      </c>
      <c r="HY154" s="74">
        <v>0</v>
      </c>
      <c r="HZ154" s="74">
        <v>0</v>
      </c>
      <c r="IA154" s="74">
        <v>0</v>
      </c>
      <c r="IB154" s="74">
        <v>0</v>
      </c>
      <c r="IC154" s="74">
        <v>0</v>
      </c>
      <c r="ID154" s="74">
        <v>0</v>
      </c>
      <c r="IE154" s="74">
        <v>0</v>
      </c>
      <c r="IF154" s="74">
        <v>0</v>
      </c>
      <c r="IG154" s="74">
        <v>0</v>
      </c>
      <c r="IH154" s="74">
        <v>0</v>
      </c>
      <c r="II154" s="74">
        <v>24697</v>
      </c>
      <c r="IJ154" s="74">
        <v>0</v>
      </c>
      <c r="IK154" s="74">
        <v>0</v>
      </c>
      <c r="IL154" s="74">
        <v>3307</v>
      </c>
      <c r="IM154" s="74">
        <v>0</v>
      </c>
      <c r="IN154" s="74">
        <v>0</v>
      </c>
      <c r="IO154" s="74">
        <v>0</v>
      </c>
      <c r="IP154" s="74">
        <v>0</v>
      </c>
      <c r="IQ154" s="74">
        <v>0</v>
      </c>
      <c r="IR154" s="74">
        <v>0</v>
      </c>
      <c r="IS154" s="74">
        <v>3307</v>
      </c>
      <c r="IT154" s="74">
        <v>24697</v>
      </c>
      <c r="IU154" s="74">
        <v>0.13389999999999999</v>
      </c>
      <c r="IV154" s="74">
        <v>0</v>
      </c>
      <c r="IW154" s="74">
        <v>0</v>
      </c>
      <c r="IX154" s="74">
        <v>0</v>
      </c>
      <c r="IY154" s="74">
        <v>0.13389999999999999</v>
      </c>
      <c r="IZ154" s="74">
        <v>0.13389999999999999</v>
      </c>
      <c r="JA154" s="74">
        <v>0.13389999999999999</v>
      </c>
    </row>
    <row r="155" spans="1:261" x14ac:dyDescent="0.25">
      <c r="A155" s="74" t="s">
        <v>13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299952</v>
      </c>
      <c r="G155" s="74">
        <v>266512</v>
      </c>
      <c r="H155" s="74">
        <v>0</v>
      </c>
      <c r="I155" s="74">
        <v>0</v>
      </c>
      <c r="J155" s="74">
        <v>0</v>
      </c>
      <c r="K155" s="74">
        <v>566464</v>
      </c>
      <c r="L155" s="74">
        <v>12417</v>
      </c>
      <c r="M155" s="74">
        <v>45.62</v>
      </c>
      <c r="N155" s="74">
        <v>45.62</v>
      </c>
      <c r="O155" s="74">
        <v>45.62</v>
      </c>
      <c r="P155" s="74">
        <v>45.62</v>
      </c>
      <c r="Q155" s="74">
        <v>5465305</v>
      </c>
      <c r="R155" s="74">
        <v>31145</v>
      </c>
      <c r="S155" s="74">
        <v>175.4794</v>
      </c>
      <c r="T155" s="74">
        <v>8415146</v>
      </c>
      <c r="U155" s="74">
        <v>31145</v>
      </c>
      <c r="V155" s="74">
        <v>270.1925</v>
      </c>
      <c r="W155" s="74">
        <v>42736</v>
      </c>
      <c r="X155" s="74">
        <v>42917</v>
      </c>
      <c r="Y155" s="74">
        <v>0</v>
      </c>
      <c r="Z155" s="74">
        <v>0</v>
      </c>
      <c r="AA155" s="74">
        <v>0</v>
      </c>
      <c r="AB155" s="74">
        <v>149.93</v>
      </c>
      <c r="AC155" s="74">
        <v>145.78</v>
      </c>
      <c r="AD155" s="74">
        <v>0</v>
      </c>
      <c r="AE155" s="74">
        <v>0</v>
      </c>
      <c r="AF155" s="74">
        <v>0</v>
      </c>
      <c r="AG155" s="74">
        <v>13.63</v>
      </c>
      <c r="AH155" s="74">
        <v>17.73</v>
      </c>
      <c r="AI155" s="74">
        <v>0</v>
      </c>
      <c r="AJ155" s="74">
        <v>0</v>
      </c>
      <c r="AK155" s="74">
        <v>0</v>
      </c>
      <c r="AL155" s="74">
        <v>2949841</v>
      </c>
      <c r="AM155" s="74">
        <v>31145</v>
      </c>
      <c r="AN155" s="74">
        <v>94.713099999999997</v>
      </c>
      <c r="AO155" s="74">
        <v>45.62</v>
      </c>
      <c r="AP155" s="74">
        <v>45.62</v>
      </c>
      <c r="AQ155" s="74">
        <v>0</v>
      </c>
      <c r="AR155" s="74">
        <v>0</v>
      </c>
      <c r="AS155" s="74">
        <v>232.1</v>
      </c>
      <c r="AT155" s="74">
        <v>232.05</v>
      </c>
      <c r="AU155" s="74">
        <v>0</v>
      </c>
      <c r="AV155" s="74">
        <v>0</v>
      </c>
      <c r="AW155" s="74">
        <v>0</v>
      </c>
      <c r="AX155" s="74">
        <v>0</v>
      </c>
      <c r="AY155" s="74">
        <v>6575</v>
      </c>
      <c r="AZ155" s="74">
        <v>5842</v>
      </c>
      <c r="BA155" s="74">
        <v>0</v>
      </c>
      <c r="BB155" s="74">
        <v>0</v>
      </c>
      <c r="BC155" s="74">
        <v>0</v>
      </c>
      <c r="BD155" s="74">
        <v>0</v>
      </c>
      <c r="BE155" s="74">
        <v>985790</v>
      </c>
      <c r="BF155" s="74">
        <v>851647</v>
      </c>
      <c r="BG155" s="74">
        <v>0</v>
      </c>
      <c r="BH155" s="74">
        <v>0</v>
      </c>
      <c r="BI155" s="74">
        <v>0</v>
      </c>
      <c r="BJ155" s="74">
        <v>0</v>
      </c>
      <c r="BK155" s="74">
        <v>1837437</v>
      </c>
      <c r="BL155" s="74">
        <v>12417</v>
      </c>
      <c r="BM155" s="74">
        <v>147.97749999999999</v>
      </c>
      <c r="BN155" s="74">
        <v>0</v>
      </c>
      <c r="BO155" s="74">
        <v>89617</v>
      </c>
      <c r="BP155" s="74">
        <v>103579</v>
      </c>
      <c r="BQ155" s="74">
        <v>0</v>
      </c>
      <c r="BR155" s="74">
        <v>0</v>
      </c>
      <c r="BS155" s="74">
        <v>0</v>
      </c>
      <c r="BT155" s="74">
        <v>193196</v>
      </c>
      <c r="BU155" s="74">
        <v>12417</v>
      </c>
      <c r="BV155" s="74">
        <v>15.558999999999999</v>
      </c>
      <c r="BW155" s="74">
        <v>1526058</v>
      </c>
      <c r="BX155" s="74">
        <v>1355636</v>
      </c>
      <c r="BY155" s="74">
        <v>0</v>
      </c>
      <c r="BZ155" s="74">
        <v>0</v>
      </c>
      <c r="CA155" s="74">
        <v>0</v>
      </c>
      <c r="CB155" s="74">
        <v>2881694</v>
      </c>
      <c r="CC155" s="74">
        <v>12417</v>
      </c>
      <c r="CD155" s="74">
        <v>232.07640000000001</v>
      </c>
      <c r="CE155" s="74">
        <v>147.97749999999999</v>
      </c>
      <c r="CF155" s="74">
        <v>175.4794</v>
      </c>
      <c r="CG155" s="74">
        <v>147.97749999999999</v>
      </c>
      <c r="CH155" s="74">
        <v>147.97749999999999</v>
      </c>
      <c r="CI155" s="74">
        <v>15.558999999999999</v>
      </c>
      <c r="CJ155" s="74">
        <v>15.558999999999999</v>
      </c>
      <c r="CK155" s="74">
        <v>15.558999999999999</v>
      </c>
      <c r="CL155" s="74">
        <v>232.07640000000001</v>
      </c>
      <c r="CM155" s="74">
        <v>175.4794</v>
      </c>
      <c r="CN155" s="74">
        <v>232.07640000000001</v>
      </c>
      <c r="CO155" s="74">
        <v>232.07640000000001</v>
      </c>
      <c r="CP155" s="74">
        <v>232.07640000000001</v>
      </c>
      <c r="CQ155" s="74">
        <v>12417</v>
      </c>
      <c r="CR155" s="74">
        <v>2881693</v>
      </c>
      <c r="CS155" s="74">
        <v>0</v>
      </c>
      <c r="CT155" s="74">
        <v>0</v>
      </c>
      <c r="CU155" s="74">
        <v>2881693</v>
      </c>
      <c r="CV155" s="74">
        <v>2881693</v>
      </c>
      <c r="CW155" s="74">
        <v>0</v>
      </c>
      <c r="CX155" s="74">
        <v>0</v>
      </c>
      <c r="CY155" s="74">
        <v>0</v>
      </c>
      <c r="CZ155" s="74">
        <v>0</v>
      </c>
      <c r="DA155" s="74">
        <v>0</v>
      </c>
      <c r="DB155" s="74">
        <v>0</v>
      </c>
      <c r="DC155" s="74">
        <v>0</v>
      </c>
      <c r="DD155" s="74">
        <v>0</v>
      </c>
      <c r="DE155" s="74">
        <v>0</v>
      </c>
      <c r="DF155" s="74">
        <v>0</v>
      </c>
      <c r="DG155" s="74">
        <v>0</v>
      </c>
      <c r="DH155" s="74">
        <v>0</v>
      </c>
      <c r="DI155" s="74">
        <v>0</v>
      </c>
      <c r="DJ155" s="74">
        <v>0</v>
      </c>
      <c r="DK155" s="74">
        <v>0</v>
      </c>
      <c r="DL155" s="74">
        <v>0</v>
      </c>
      <c r="DM155" s="74">
        <v>0</v>
      </c>
      <c r="DN155" s="74">
        <v>0</v>
      </c>
      <c r="DO155" s="74">
        <v>0</v>
      </c>
      <c r="DP155" s="74">
        <v>0</v>
      </c>
      <c r="DQ155" s="74">
        <v>0</v>
      </c>
      <c r="DR155" s="74">
        <v>0</v>
      </c>
      <c r="DS155" s="74">
        <v>0</v>
      </c>
      <c r="DT155" s="74">
        <v>0</v>
      </c>
      <c r="DU155" s="74">
        <v>0</v>
      </c>
      <c r="DV155" s="74">
        <v>0</v>
      </c>
      <c r="DW155" s="74">
        <v>0</v>
      </c>
      <c r="DX155" s="74">
        <v>0</v>
      </c>
      <c r="DY155" s="74">
        <v>0</v>
      </c>
      <c r="DZ155" s="74">
        <v>0</v>
      </c>
      <c r="EA155" s="74">
        <v>21</v>
      </c>
      <c r="EB155" s="74">
        <v>21</v>
      </c>
      <c r="EC155" s="74">
        <v>0</v>
      </c>
      <c r="ED155" s="74">
        <v>0</v>
      </c>
      <c r="EE155" s="74">
        <v>0</v>
      </c>
      <c r="EF155" s="74">
        <v>0</v>
      </c>
      <c r="EG155" s="74">
        <v>0</v>
      </c>
      <c r="EH155" s="74">
        <v>0</v>
      </c>
      <c r="EI155" s="74">
        <v>138075</v>
      </c>
      <c r="EJ155" s="74">
        <v>122682</v>
      </c>
      <c r="EK155" s="74">
        <v>0</v>
      </c>
      <c r="EL155" s="74">
        <v>0</v>
      </c>
      <c r="EM155" s="74">
        <v>0</v>
      </c>
      <c r="EN155" s="74">
        <v>0</v>
      </c>
      <c r="EO155" s="74">
        <v>0</v>
      </c>
      <c r="EP155" s="74">
        <v>0</v>
      </c>
      <c r="EQ155" s="74">
        <v>260757</v>
      </c>
      <c r="ER155" s="74">
        <v>12417</v>
      </c>
      <c r="ES155" s="74">
        <v>21</v>
      </c>
      <c r="ET155" s="74">
        <v>21</v>
      </c>
      <c r="EU155" s="74">
        <v>21</v>
      </c>
      <c r="EV155" s="74">
        <v>21</v>
      </c>
      <c r="EW155" s="74">
        <v>184.75</v>
      </c>
      <c r="EX155" s="74">
        <v>187.21</v>
      </c>
      <c r="EY155" s="74">
        <v>1.92</v>
      </c>
      <c r="EZ155" s="74">
        <v>1.63</v>
      </c>
      <c r="FA155" s="74">
        <v>0</v>
      </c>
      <c r="FB155" s="74">
        <v>0</v>
      </c>
      <c r="FC155" s="74">
        <v>0</v>
      </c>
      <c r="FD155" s="74">
        <v>0</v>
      </c>
      <c r="FE155" s="74">
        <v>0</v>
      </c>
      <c r="FF155" s="74">
        <v>0</v>
      </c>
      <c r="FG155" s="74">
        <v>0</v>
      </c>
      <c r="FH155" s="74">
        <v>0</v>
      </c>
      <c r="FI155" s="74">
        <v>0</v>
      </c>
      <c r="FJ155" s="74">
        <v>0</v>
      </c>
      <c r="FK155" s="74">
        <v>0</v>
      </c>
      <c r="FL155" s="74">
        <v>0</v>
      </c>
      <c r="FM155" s="74">
        <v>0</v>
      </c>
      <c r="FN155" s="74">
        <v>0</v>
      </c>
      <c r="FO155" s="74">
        <v>0</v>
      </c>
      <c r="FP155" s="74">
        <v>0</v>
      </c>
      <c r="FQ155" s="74">
        <v>0</v>
      </c>
      <c r="FR155" s="74">
        <v>0</v>
      </c>
      <c r="FS155" s="74">
        <v>0</v>
      </c>
      <c r="FT155" s="74">
        <v>0</v>
      </c>
      <c r="FU155" s="74">
        <v>0</v>
      </c>
      <c r="FV155" s="74">
        <v>0</v>
      </c>
      <c r="FW155" s="74">
        <v>12624</v>
      </c>
      <c r="FX155" s="74">
        <v>9522</v>
      </c>
      <c r="FY155" s="74">
        <v>0</v>
      </c>
      <c r="FZ155" s="74">
        <v>0</v>
      </c>
      <c r="GA155" s="74">
        <v>0</v>
      </c>
      <c r="GB155" s="74">
        <v>0</v>
      </c>
      <c r="GC155" s="74">
        <v>0</v>
      </c>
      <c r="GD155" s="74">
        <v>0</v>
      </c>
      <c r="GE155" s="74">
        <v>22146</v>
      </c>
      <c r="GF155" s="74">
        <v>12417</v>
      </c>
      <c r="GG155" s="74">
        <v>1.7835000000000001</v>
      </c>
      <c r="GH155" s="74">
        <v>0</v>
      </c>
      <c r="GI155" s="74">
        <v>0</v>
      </c>
      <c r="GJ155" s="74">
        <v>0</v>
      </c>
      <c r="GK155" s="74">
        <v>0</v>
      </c>
      <c r="GL155" s="74">
        <v>0</v>
      </c>
      <c r="GM155" s="74">
        <v>0</v>
      </c>
      <c r="GN155" s="74">
        <v>0</v>
      </c>
      <c r="GO155" s="74">
        <v>0</v>
      </c>
      <c r="GP155" s="74">
        <v>0</v>
      </c>
      <c r="GQ155" s="74">
        <v>12417</v>
      </c>
      <c r="GR155" s="74">
        <v>0</v>
      </c>
      <c r="GS155" s="74">
        <v>0</v>
      </c>
      <c r="GT155" s="74">
        <v>0</v>
      </c>
      <c r="GU155" s="74">
        <v>0</v>
      </c>
      <c r="GV155" s="74">
        <v>0</v>
      </c>
      <c r="GW155" s="74">
        <v>0</v>
      </c>
      <c r="GX155" s="74">
        <v>0</v>
      </c>
      <c r="GY155" s="74">
        <v>0</v>
      </c>
      <c r="GZ155" s="74">
        <v>0</v>
      </c>
      <c r="HA155" s="74">
        <v>0</v>
      </c>
      <c r="HB155" s="74">
        <v>12417</v>
      </c>
      <c r="HC155" s="74">
        <v>0</v>
      </c>
      <c r="HD155" s="74">
        <v>1.7835000000000001</v>
      </c>
      <c r="HE155" s="74">
        <v>0</v>
      </c>
      <c r="HF155" s="74">
        <v>1.7835000000000001</v>
      </c>
      <c r="HG155" s="74">
        <v>0</v>
      </c>
      <c r="HH155" s="74">
        <v>1.7835000000000001</v>
      </c>
      <c r="HI155" s="74">
        <v>0</v>
      </c>
      <c r="HJ155" s="74">
        <v>0</v>
      </c>
      <c r="HK155" s="74">
        <v>0</v>
      </c>
      <c r="HL155" s="74">
        <v>0</v>
      </c>
      <c r="HM155" s="74">
        <v>0</v>
      </c>
      <c r="HN155" s="74">
        <v>0</v>
      </c>
      <c r="HO155" s="74">
        <v>0</v>
      </c>
      <c r="HP155" s="74">
        <v>0</v>
      </c>
      <c r="HQ155" s="74">
        <v>0</v>
      </c>
      <c r="HR155" s="74">
        <v>0</v>
      </c>
      <c r="HS155" s="74">
        <v>0.28999999999999998</v>
      </c>
      <c r="HT155" s="74">
        <v>0</v>
      </c>
      <c r="HU155" s="74">
        <v>0</v>
      </c>
      <c r="HV155" s="74">
        <v>0</v>
      </c>
      <c r="HW155" s="74">
        <v>0</v>
      </c>
      <c r="HX155" s="74">
        <v>0</v>
      </c>
      <c r="HY155" s="74">
        <v>0</v>
      </c>
      <c r="HZ155" s="74">
        <v>0</v>
      </c>
      <c r="IA155" s="74">
        <v>0</v>
      </c>
      <c r="IB155" s="74">
        <v>0</v>
      </c>
      <c r="IC155" s="74">
        <v>0</v>
      </c>
      <c r="ID155" s="74">
        <v>0</v>
      </c>
      <c r="IE155" s="74">
        <v>0</v>
      </c>
      <c r="IF155" s="74">
        <v>0</v>
      </c>
      <c r="IG155" s="74">
        <v>0</v>
      </c>
      <c r="IH155" s="74">
        <v>0</v>
      </c>
      <c r="II155" s="74">
        <v>12417</v>
      </c>
      <c r="IJ155" s="74">
        <v>0</v>
      </c>
      <c r="IK155" s="74">
        <v>0</v>
      </c>
      <c r="IL155" s="74">
        <v>1694</v>
      </c>
      <c r="IM155" s="74">
        <v>0</v>
      </c>
      <c r="IN155" s="74">
        <v>0</v>
      </c>
      <c r="IO155" s="74">
        <v>0</v>
      </c>
      <c r="IP155" s="74">
        <v>0</v>
      </c>
      <c r="IQ155" s="74">
        <v>0</v>
      </c>
      <c r="IR155" s="74">
        <v>0</v>
      </c>
      <c r="IS155" s="74">
        <v>1694</v>
      </c>
      <c r="IT155" s="74">
        <v>12417</v>
      </c>
      <c r="IU155" s="74">
        <v>0.13639999999999999</v>
      </c>
      <c r="IV155" s="74">
        <v>0</v>
      </c>
      <c r="IW155" s="74">
        <v>0</v>
      </c>
      <c r="IX155" s="74">
        <v>0</v>
      </c>
      <c r="IY155" s="74">
        <v>0.13639999999999999</v>
      </c>
      <c r="IZ155" s="74">
        <v>0.13639999999999999</v>
      </c>
      <c r="JA155" s="74">
        <v>0.13639999999999999</v>
      </c>
    </row>
    <row r="156" spans="1:261" x14ac:dyDescent="0.25">
      <c r="A156" s="74" t="s">
        <v>13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532249</v>
      </c>
      <c r="G156" s="74">
        <v>450543</v>
      </c>
      <c r="H156" s="74">
        <v>0</v>
      </c>
      <c r="I156" s="74">
        <v>0</v>
      </c>
      <c r="J156" s="74">
        <v>0</v>
      </c>
      <c r="K156" s="74">
        <v>982792</v>
      </c>
      <c r="L156" s="74">
        <v>21543</v>
      </c>
      <c r="M156" s="74">
        <v>45.62</v>
      </c>
      <c r="N156" s="74">
        <v>45.62</v>
      </c>
      <c r="O156" s="74">
        <v>45.62</v>
      </c>
      <c r="P156" s="74">
        <v>45.62</v>
      </c>
      <c r="Q156" s="74">
        <v>4044303</v>
      </c>
      <c r="R156" s="74">
        <v>26713</v>
      </c>
      <c r="S156" s="74">
        <v>151.39830000000001</v>
      </c>
      <c r="T156" s="74">
        <v>6160313</v>
      </c>
      <c r="U156" s="74">
        <v>26713</v>
      </c>
      <c r="V156" s="74">
        <v>230.61099999999999</v>
      </c>
      <c r="W156" s="74">
        <v>42736</v>
      </c>
      <c r="X156" s="74">
        <v>42917</v>
      </c>
      <c r="Y156" s="74">
        <v>0</v>
      </c>
      <c r="Z156" s="74">
        <v>0</v>
      </c>
      <c r="AA156" s="74">
        <v>0</v>
      </c>
      <c r="AB156" s="74">
        <v>119.46</v>
      </c>
      <c r="AC156" s="74">
        <v>116.1</v>
      </c>
      <c r="AD156" s="74">
        <v>0</v>
      </c>
      <c r="AE156" s="74">
        <v>0</v>
      </c>
      <c r="AF156" s="74">
        <v>0</v>
      </c>
      <c r="AG156" s="74">
        <v>10.41</v>
      </c>
      <c r="AH156" s="74">
        <v>11.88</v>
      </c>
      <c r="AI156" s="74">
        <v>0</v>
      </c>
      <c r="AJ156" s="74">
        <v>0</v>
      </c>
      <c r="AK156" s="74">
        <v>0</v>
      </c>
      <c r="AL156" s="74">
        <v>2116010</v>
      </c>
      <c r="AM156" s="74">
        <v>26713</v>
      </c>
      <c r="AN156" s="74">
        <v>79.212699999999998</v>
      </c>
      <c r="AO156" s="74">
        <v>45.62</v>
      </c>
      <c r="AP156" s="74">
        <v>45.62</v>
      </c>
      <c r="AQ156" s="74">
        <v>0</v>
      </c>
      <c r="AR156" s="74">
        <v>0</v>
      </c>
      <c r="AS156" s="74">
        <v>196.49</v>
      </c>
      <c r="AT156" s="74">
        <v>194.89</v>
      </c>
      <c r="AU156" s="74">
        <v>0</v>
      </c>
      <c r="AV156" s="74">
        <v>0</v>
      </c>
      <c r="AW156" s="74">
        <v>0</v>
      </c>
      <c r="AX156" s="74">
        <v>0</v>
      </c>
      <c r="AY156" s="74">
        <v>11667</v>
      </c>
      <c r="AZ156" s="74">
        <v>9876</v>
      </c>
      <c r="BA156" s="74">
        <v>0</v>
      </c>
      <c r="BB156" s="74">
        <v>0</v>
      </c>
      <c r="BC156" s="74">
        <v>0</v>
      </c>
      <c r="BD156" s="74">
        <v>0</v>
      </c>
      <c r="BE156" s="74">
        <v>1393740</v>
      </c>
      <c r="BF156" s="74">
        <v>1146604</v>
      </c>
      <c r="BG156" s="74">
        <v>0</v>
      </c>
      <c r="BH156" s="74">
        <v>0</v>
      </c>
      <c r="BI156" s="74">
        <v>0</v>
      </c>
      <c r="BJ156" s="74">
        <v>0</v>
      </c>
      <c r="BK156" s="74">
        <v>2540344</v>
      </c>
      <c r="BL156" s="74">
        <v>21543</v>
      </c>
      <c r="BM156" s="74">
        <v>117.91970000000001</v>
      </c>
      <c r="BN156" s="74">
        <v>0</v>
      </c>
      <c r="BO156" s="74">
        <v>121453</v>
      </c>
      <c r="BP156" s="74">
        <v>117327</v>
      </c>
      <c r="BQ156" s="74">
        <v>0</v>
      </c>
      <c r="BR156" s="74">
        <v>0</v>
      </c>
      <c r="BS156" s="74">
        <v>0</v>
      </c>
      <c r="BT156" s="74">
        <v>238780</v>
      </c>
      <c r="BU156" s="74">
        <v>21543</v>
      </c>
      <c r="BV156" s="74">
        <v>11.0839</v>
      </c>
      <c r="BW156" s="74">
        <v>2292449</v>
      </c>
      <c r="BX156" s="74">
        <v>1924734</v>
      </c>
      <c r="BY156" s="74">
        <v>0</v>
      </c>
      <c r="BZ156" s="74">
        <v>0</v>
      </c>
      <c r="CA156" s="74">
        <v>0</v>
      </c>
      <c r="CB156" s="74">
        <v>4217183</v>
      </c>
      <c r="CC156" s="74">
        <v>21543</v>
      </c>
      <c r="CD156" s="74">
        <v>195.75649999999999</v>
      </c>
      <c r="CE156" s="74">
        <v>117.91970000000001</v>
      </c>
      <c r="CF156" s="74">
        <v>151.39830000000001</v>
      </c>
      <c r="CG156" s="74">
        <v>117.91970000000001</v>
      </c>
      <c r="CH156" s="74">
        <v>117.91970000000001</v>
      </c>
      <c r="CI156" s="74">
        <v>11.0839</v>
      </c>
      <c r="CJ156" s="74">
        <v>11.0839</v>
      </c>
      <c r="CK156" s="74">
        <v>11.0839</v>
      </c>
      <c r="CL156" s="74">
        <v>195.75649999999999</v>
      </c>
      <c r="CM156" s="74">
        <v>151.39830000000001</v>
      </c>
      <c r="CN156" s="74">
        <v>195.75649999999999</v>
      </c>
      <c r="CO156" s="74">
        <v>195.75649999999999</v>
      </c>
      <c r="CP156" s="74">
        <v>195.75649999999999</v>
      </c>
      <c r="CQ156" s="74">
        <v>21543</v>
      </c>
      <c r="CR156" s="74">
        <v>4217182</v>
      </c>
      <c r="CS156" s="74">
        <v>0</v>
      </c>
      <c r="CT156" s="74">
        <v>0</v>
      </c>
      <c r="CU156" s="74">
        <v>4217182</v>
      </c>
      <c r="CV156" s="74">
        <v>4217182</v>
      </c>
      <c r="CW156" s="74">
        <v>0</v>
      </c>
      <c r="CX156" s="74">
        <v>0</v>
      </c>
      <c r="CY156" s="74">
        <v>0</v>
      </c>
      <c r="CZ156" s="74">
        <v>0</v>
      </c>
      <c r="DA156" s="74">
        <v>0</v>
      </c>
      <c r="DB156" s="74">
        <v>0</v>
      </c>
      <c r="DC156" s="74">
        <v>0</v>
      </c>
      <c r="DD156" s="74">
        <v>0</v>
      </c>
      <c r="DE156" s="74">
        <v>0</v>
      </c>
      <c r="DF156" s="74">
        <v>0</v>
      </c>
      <c r="DG156" s="74">
        <v>0</v>
      </c>
      <c r="DH156" s="74">
        <v>0</v>
      </c>
      <c r="DI156" s="74">
        <v>0</v>
      </c>
      <c r="DJ156" s="74">
        <v>0</v>
      </c>
      <c r="DK156" s="74">
        <v>0</v>
      </c>
      <c r="DL156" s="74">
        <v>0</v>
      </c>
      <c r="DM156" s="74">
        <v>0</v>
      </c>
      <c r="DN156" s="74">
        <v>0</v>
      </c>
      <c r="DO156" s="74">
        <v>0</v>
      </c>
      <c r="DP156" s="74">
        <v>0</v>
      </c>
      <c r="DQ156" s="74">
        <v>0</v>
      </c>
      <c r="DR156" s="74">
        <v>0</v>
      </c>
      <c r="DS156" s="74">
        <v>0</v>
      </c>
      <c r="DT156" s="74">
        <v>0</v>
      </c>
      <c r="DU156" s="74">
        <v>0</v>
      </c>
      <c r="DV156" s="74">
        <v>0</v>
      </c>
      <c r="DW156" s="74">
        <v>0</v>
      </c>
      <c r="DX156" s="74">
        <v>0</v>
      </c>
      <c r="DY156" s="74">
        <v>0</v>
      </c>
      <c r="DZ156" s="74">
        <v>0</v>
      </c>
      <c r="EA156" s="74">
        <v>21</v>
      </c>
      <c r="EB156" s="74">
        <v>21</v>
      </c>
      <c r="EC156" s="74">
        <v>0</v>
      </c>
      <c r="ED156" s="74">
        <v>0</v>
      </c>
      <c r="EE156" s="74">
        <v>0</v>
      </c>
      <c r="EF156" s="74">
        <v>0</v>
      </c>
      <c r="EG156" s="74">
        <v>0</v>
      </c>
      <c r="EH156" s="74">
        <v>0</v>
      </c>
      <c r="EI156" s="74">
        <v>245007</v>
      </c>
      <c r="EJ156" s="74">
        <v>207396</v>
      </c>
      <c r="EK156" s="74">
        <v>0</v>
      </c>
      <c r="EL156" s="74">
        <v>0</v>
      </c>
      <c r="EM156" s="74">
        <v>0</v>
      </c>
      <c r="EN156" s="74">
        <v>0</v>
      </c>
      <c r="EO156" s="74">
        <v>0</v>
      </c>
      <c r="EP156" s="74">
        <v>0</v>
      </c>
      <c r="EQ156" s="74">
        <v>452403</v>
      </c>
      <c r="ER156" s="74">
        <v>21543</v>
      </c>
      <c r="ES156" s="74">
        <v>21</v>
      </c>
      <c r="ET156" s="74">
        <v>21</v>
      </c>
      <c r="EU156" s="74">
        <v>21</v>
      </c>
      <c r="EV156" s="74">
        <v>21</v>
      </c>
      <c r="EW156" s="74">
        <v>184.75</v>
      </c>
      <c r="EX156" s="74">
        <v>187.21</v>
      </c>
      <c r="EY156" s="74">
        <v>0</v>
      </c>
      <c r="EZ156" s="74">
        <v>0</v>
      </c>
      <c r="FA156" s="74">
        <v>0</v>
      </c>
      <c r="FB156" s="74">
        <v>0</v>
      </c>
      <c r="FC156" s="74">
        <v>0</v>
      </c>
      <c r="FD156" s="74">
        <v>0</v>
      </c>
      <c r="FE156" s="74">
        <v>0</v>
      </c>
      <c r="FF156" s="74">
        <v>0</v>
      </c>
      <c r="FG156" s="74">
        <v>0</v>
      </c>
      <c r="FH156" s="74">
        <v>0</v>
      </c>
      <c r="FI156" s="74">
        <v>0</v>
      </c>
      <c r="FJ156" s="74">
        <v>0</v>
      </c>
      <c r="FK156" s="74">
        <v>0</v>
      </c>
      <c r="FL156" s="74">
        <v>0</v>
      </c>
      <c r="FM156" s="74">
        <v>0</v>
      </c>
      <c r="FN156" s="74">
        <v>0</v>
      </c>
      <c r="FO156" s="74">
        <v>0</v>
      </c>
      <c r="FP156" s="74">
        <v>0</v>
      </c>
      <c r="FQ156" s="74">
        <v>0</v>
      </c>
      <c r="FR156" s="74">
        <v>0</v>
      </c>
      <c r="FS156" s="74">
        <v>0</v>
      </c>
      <c r="FT156" s="74">
        <v>0</v>
      </c>
      <c r="FU156" s="74">
        <v>0</v>
      </c>
      <c r="FV156" s="74">
        <v>0</v>
      </c>
      <c r="FW156" s="74">
        <v>0</v>
      </c>
      <c r="FX156" s="74">
        <v>0</v>
      </c>
      <c r="FY156" s="74">
        <v>0</v>
      </c>
      <c r="FZ156" s="74">
        <v>0</v>
      </c>
      <c r="GA156" s="74">
        <v>0</v>
      </c>
      <c r="GB156" s="74">
        <v>0</v>
      </c>
      <c r="GC156" s="74">
        <v>0</v>
      </c>
      <c r="GD156" s="74">
        <v>0</v>
      </c>
      <c r="GE156" s="74">
        <v>0</v>
      </c>
      <c r="GF156" s="74">
        <v>21543</v>
      </c>
      <c r="GG156" s="74">
        <v>0</v>
      </c>
      <c r="GH156" s="74">
        <v>0</v>
      </c>
      <c r="GI156" s="74">
        <v>0</v>
      </c>
      <c r="GJ156" s="74">
        <v>0</v>
      </c>
      <c r="GK156" s="74">
        <v>0</v>
      </c>
      <c r="GL156" s="74">
        <v>0</v>
      </c>
      <c r="GM156" s="74">
        <v>0</v>
      </c>
      <c r="GN156" s="74">
        <v>0</v>
      </c>
      <c r="GO156" s="74">
        <v>0</v>
      </c>
      <c r="GP156" s="74">
        <v>0</v>
      </c>
      <c r="GQ156" s="74">
        <v>21543</v>
      </c>
      <c r="GR156" s="74">
        <v>0</v>
      </c>
      <c r="GS156" s="74">
        <v>0</v>
      </c>
      <c r="GT156" s="74">
        <v>0</v>
      </c>
      <c r="GU156" s="74">
        <v>0</v>
      </c>
      <c r="GV156" s="74">
        <v>0</v>
      </c>
      <c r="GW156" s="74">
        <v>0</v>
      </c>
      <c r="GX156" s="74">
        <v>0</v>
      </c>
      <c r="GY156" s="74">
        <v>0</v>
      </c>
      <c r="GZ156" s="74">
        <v>0</v>
      </c>
      <c r="HA156" s="74">
        <v>0</v>
      </c>
      <c r="HB156" s="74">
        <v>21543</v>
      </c>
      <c r="HC156" s="74">
        <v>0</v>
      </c>
      <c r="HD156" s="74">
        <v>0</v>
      </c>
      <c r="HE156" s="74">
        <v>0</v>
      </c>
      <c r="HF156" s="74">
        <v>0</v>
      </c>
      <c r="HG156" s="74">
        <v>0</v>
      </c>
      <c r="HH156" s="74">
        <v>0</v>
      </c>
      <c r="HI156" s="74">
        <v>0</v>
      </c>
      <c r="HJ156" s="74">
        <v>0</v>
      </c>
      <c r="HK156" s="74">
        <v>0</v>
      </c>
      <c r="HL156" s="74">
        <v>0</v>
      </c>
      <c r="HM156" s="74">
        <v>0</v>
      </c>
      <c r="HN156" s="74">
        <v>0</v>
      </c>
      <c r="HO156" s="74">
        <v>0</v>
      </c>
      <c r="HP156" s="74">
        <v>0</v>
      </c>
      <c r="HQ156" s="74">
        <v>0</v>
      </c>
      <c r="HR156" s="74">
        <v>0</v>
      </c>
      <c r="HS156" s="74">
        <v>0.28999999999999998</v>
      </c>
      <c r="HT156" s="74">
        <v>0</v>
      </c>
      <c r="HU156" s="74">
        <v>0</v>
      </c>
      <c r="HV156" s="74">
        <v>0</v>
      </c>
      <c r="HW156" s="74">
        <v>0</v>
      </c>
      <c r="HX156" s="74">
        <v>0</v>
      </c>
      <c r="HY156" s="74">
        <v>0</v>
      </c>
      <c r="HZ156" s="74">
        <v>0</v>
      </c>
      <c r="IA156" s="74">
        <v>0</v>
      </c>
      <c r="IB156" s="74">
        <v>0</v>
      </c>
      <c r="IC156" s="74">
        <v>0</v>
      </c>
      <c r="ID156" s="74">
        <v>0</v>
      </c>
      <c r="IE156" s="74">
        <v>0</v>
      </c>
      <c r="IF156" s="74">
        <v>0</v>
      </c>
      <c r="IG156" s="74">
        <v>0</v>
      </c>
      <c r="IH156" s="74">
        <v>0</v>
      </c>
      <c r="II156" s="74">
        <v>21543</v>
      </c>
      <c r="IJ156" s="74">
        <v>0</v>
      </c>
      <c r="IK156" s="74">
        <v>0</v>
      </c>
      <c r="IL156" s="74">
        <v>2864</v>
      </c>
      <c r="IM156" s="74">
        <v>0</v>
      </c>
      <c r="IN156" s="74">
        <v>0</v>
      </c>
      <c r="IO156" s="74">
        <v>0</v>
      </c>
      <c r="IP156" s="74">
        <v>0</v>
      </c>
      <c r="IQ156" s="74">
        <v>0</v>
      </c>
      <c r="IR156" s="74">
        <v>0</v>
      </c>
      <c r="IS156" s="74">
        <v>2864</v>
      </c>
      <c r="IT156" s="74">
        <v>21543</v>
      </c>
      <c r="IU156" s="74">
        <v>0.13289999999999999</v>
      </c>
      <c r="IV156" s="74">
        <v>0</v>
      </c>
      <c r="IW156" s="74">
        <v>0</v>
      </c>
      <c r="IX156" s="74">
        <v>0</v>
      </c>
      <c r="IY156" s="74">
        <v>0.13289999999999999</v>
      </c>
      <c r="IZ156" s="74">
        <v>0.13289999999999999</v>
      </c>
      <c r="JA156" s="74">
        <v>0.13289999999999999</v>
      </c>
    </row>
    <row r="157" spans="1:261" x14ac:dyDescent="0.25">
      <c r="A157" s="74" t="s">
        <v>13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497897</v>
      </c>
      <c r="G157" s="74">
        <v>465005</v>
      </c>
      <c r="H157" s="74">
        <v>0</v>
      </c>
      <c r="I157" s="74">
        <v>0</v>
      </c>
      <c r="J157" s="74">
        <v>0</v>
      </c>
      <c r="K157" s="74">
        <v>962902</v>
      </c>
      <c r="L157" s="74">
        <v>21107</v>
      </c>
      <c r="M157" s="74">
        <v>45.62</v>
      </c>
      <c r="N157" s="74">
        <v>45.62</v>
      </c>
      <c r="O157" s="74">
        <v>45.62</v>
      </c>
      <c r="P157" s="74">
        <v>45.62</v>
      </c>
      <c r="Q157" s="74">
        <v>5063623</v>
      </c>
      <c r="R157" s="74">
        <v>30046</v>
      </c>
      <c r="S157" s="74">
        <v>168.529</v>
      </c>
      <c r="T157" s="74">
        <v>7687115</v>
      </c>
      <c r="U157" s="74">
        <v>30046</v>
      </c>
      <c r="V157" s="74">
        <v>255.84479999999999</v>
      </c>
      <c r="W157" s="74">
        <v>42736</v>
      </c>
      <c r="X157" s="74">
        <v>42917</v>
      </c>
      <c r="Y157" s="74">
        <v>0</v>
      </c>
      <c r="Z157" s="74">
        <v>0</v>
      </c>
      <c r="AA157" s="74">
        <v>0</v>
      </c>
      <c r="AB157" s="74">
        <v>137.05000000000001</v>
      </c>
      <c r="AC157" s="74">
        <v>137.99</v>
      </c>
      <c r="AD157" s="74">
        <v>0</v>
      </c>
      <c r="AE157" s="74">
        <v>0</v>
      </c>
      <c r="AF157" s="74">
        <v>0</v>
      </c>
      <c r="AG157" s="74">
        <v>13.49</v>
      </c>
      <c r="AH157" s="74">
        <v>18.07</v>
      </c>
      <c r="AI157" s="74">
        <v>0</v>
      </c>
      <c r="AJ157" s="74">
        <v>0</v>
      </c>
      <c r="AK157" s="74">
        <v>0</v>
      </c>
      <c r="AL157" s="74">
        <v>2623492</v>
      </c>
      <c r="AM157" s="74">
        <v>30046</v>
      </c>
      <c r="AN157" s="74">
        <v>87.315799999999996</v>
      </c>
      <c r="AO157" s="74">
        <v>45.62</v>
      </c>
      <c r="AP157" s="74">
        <v>45.62</v>
      </c>
      <c r="AQ157" s="74">
        <v>0</v>
      </c>
      <c r="AR157" s="74">
        <v>0</v>
      </c>
      <c r="AS157" s="74">
        <v>217.34</v>
      </c>
      <c r="AT157" s="74">
        <v>226.22</v>
      </c>
      <c r="AU157" s="74">
        <v>0</v>
      </c>
      <c r="AV157" s="74">
        <v>0</v>
      </c>
      <c r="AW157" s="74">
        <v>0</v>
      </c>
      <c r="AX157" s="74">
        <v>0</v>
      </c>
      <c r="AY157" s="74">
        <v>10914</v>
      </c>
      <c r="AZ157" s="74">
        <v>10193</v>
      </c>
      <c r="BA157" s="74">
        <v>0</v>
      </c>
      <c r="BB157" s="74">
        <v>0</v>
      </c>
      <c r="BC157" s="74">
        <v>0</v>
      </c>
      <c r="BD157" s="74">
        <v>0</v>
      </c>
      <c r="BE157" s="74">
        <v>1495764</v>
      </c>
      <c r="BF157" s="74">
        <v>1406532</v>
      </c>
      <c r="BG157" s="74">
        <v>0</v>
      </c>
      <c r="BH157" s="74">
        <v>0</v>
      </c>
      <c r="BI157" s="74">
        <v>0</v>
      </c>
      <c r="BJ157" s="74">
        <v>0</v>
      </c>
      <c r="BK157" s="74">
        <v>2902296</v>
      </c>
      <c r="BL157" s="74">
        <v>21107</v>
      </c>
      <c r="BM157" s="74">
        <v>137.50399999999999</v>
      </c>
      <c r="BN157" s="74">
        <v>0</v>
      </c>
      <c r="BO157" s="74">
        <v>147230</v>
      </c>
      <c r="BP157" s="74">
        <v>184188</v>
      </c>
      <c r="BQ157" s="74">
        <v>0</v>
      </c>
      <c r="BR157" s="74">
        <v>0</v>
      </c>
      <c r="BS157" s="74">
        <v>0</v>
      </c>
      <c r="BT157" s="74">
        <v>331418</v>
      </c>
      <c r="BU157" s="74">
        <v>21107</v>
      </c>
      <c r="BV157" s="74">
        <v>15.7018</v>
      </c>
      <c r="BW157" s="74">
        <v>2372050</v>
      </c>
      <c r="BX157" s="74">
        <v>2305861</v>
      </c>
      <c r="BY157" s="74">
        <v>0</v>
      </c>
      <c r="BZ157" s="74">
        <v>0</v>
      </c>
      <c r="CA157" s="74">
        <v>0</v>
      </c>
      <c r="CB157" s="74">
        <v>4677911</v>
      </c>
      <c r="CC157" s="74">
        <v>21107</v>
      </c>
      <c r="CD157" s="74">
        <v>221.6284</v>
      </c>
      <c r="CE157" s="74">
        <v>137.50399999999999</v>
      </c>
      <c r="CF157" s="74">
        <v>168.529</v>
      </c>
      <c r="CG157" s="74">
        <v>137.50399999999999</v>
      </c>
      <c r="CH157" s="74">
        <v>137.50399999999999</v>
      </c>
      <c r="CI157" s="74">
        <v>15.7018</v>
      </c>
      <c r="CJ157" s="74">
        <v>15.7018</v>
      </c>
      <c r="CK157" s="74">
        <v>15.7018</v>
      </c>
      <c r="CL157" s="74">
        <v>221.6284</v>
      </c>
      <c r="CM157" s="74">
        <v>168.529</v>
      </c>
      <c r="CN157" s="74">
        <v>221.6284</v>
      </c>
      <c r="CO157" s="74">
        <v>221.6284</v>
      </c>
      <c r="CP157" s="74">
        <v>221.6284</v>
      </c>
      <c r="CQ157" s="74">
        <v>21107</v>
      </c>
      <c r="CR157" s="74">
        <v>4677911</v>
      </c>
      <c r="CS157" s="74">
        <v>0</v>
      </c>
      <c r="CT157" s="74">
        <v>0</v>
      </c>
      <c r="CU157" s="74">
        <v>4677911</v>
      </c>
      <c r="CV157" s="74">
        <v>4677909</v>
      </c>
      <c r="CW157" s="74">
        <v>2</v>
      </c>
      <c r="CX157" s="74">
        <v>2</v>
      </c>
      <c r="CY157" s="74">
        <v>0</v>
      </c>
      <c r="CZ157" s="74">
        <v>0</v>
      </c>
      <c r="DA157" s="74">
        <v>0</v>
      </c>
      <c r="DB157" s="74">
        <v>0</v>
      </c>
      <c r="DC157" s="74">
        <v>0</v>
      </c>
      <c r="DD157" s="74">
        <v>0</v>
      </c>
      <c r="DE157" s="74">
        <v>0</v>
      </c>
      <c r="DF157" s="74">
        <v>0</v>
      </c>
      <c r="DG157" s="74">
        <v>0</v>
      </c>
      <c r="DH157" s="74">
        <v>0</v>
      </c>
      <c r="DI157" s="74">
        <v>0</v>
      </c>
      <c r="DJ157" s="74">
        <v>0</v>
      </c>
      <c r="DK157" s="74">
        <v>0</v>
      </c>
      <c r="DL157" s="74">
        <v>0</v>
      </c>
      <c r="DM157" s="74">
        <v>0</v>
      </c>
      <c r="DN157" s="74">
        <v>0</v>
      </c>
      <c r="DO157" s="74">
        <v>0</v>
      </c>
      <c r="DP157" s="74">
        <v>0</v>
      </c>
      <c r="DQ157" s="74">
        <v>0</v>
      </c>
      <c r="DR157" s="74">
        <v>0</v>
      </c>
      <c r="DS157" s="74">
        <v>0</v>
      </c>
      <c r="DT157" s="74">
        <v>0</v>
      </c>
      <c r="DU157" s="74">
        <v>0</v>
      </c>
      <c r="DV157" s="74">
        <v>0</v>
      </c>
      <c r="DW157" s="74">
        <v>0</v>
      </c>
      <c r="DX157" s="74">
        <v>0</v>
      </c>
      <c r="DY157" s="74">
        <v>0</v>
      </c>
      <c r="DZ157" s="74">
        <v>0</v>
      </c>
      <c r="EA157" s="74">
        <v>21</v>
      </c>
      <c r="EB157" s="74">
        <v>21</v>
      </c>
      <c r="EC157" s="74">
        <v>0</v>
      </c>
      <c r="ED157" s="74">
        <v>0</v>
      </c>
      <c r="EE157" s="74">
        <v>0</v>
      </c>
      <c r="EF157" s="74">
        <v>0</v>
      </c>
      <c r="EG157" s="74">
        <v>0</v>
      </c>
      <c r="EH157" s="74">
        <v>0</v>
      </c>
      <c r="EI157" s="74">
        <v>229194</v>
      </c>
      <c r="EJ157" s="74">
        <v>214053</v>
      </c>
      <c r="EK157" s="74">
        <v>0</v>
      </c>
      <c r="EL157" s="74">
        <v>0</v>
      </c>
      <c r="EM157" s="74">
        <v>0</v>
      </c>
      <c r="EN157" s="74">
        <v>0</v>
      </c>
      <c r="EO157" s="74">
        <v>0</v>
      </c>
      <c r="EP157" s="74">
        <v>0</v>
      </c>
      <c r="EQ157" s="74">
        <v>443247</v>
      </c>
      <c r="ER157" s="74">
        <v>21107</v>
      </c>
      <c r="ES157" s="74">
        <v>21</v>
      </c>
      <c r="ET157" s="74">
        <v>21</v>
      </c>
      <c r="EU157" s="74">
        <v>21</v>
      </c>
      <c r="EV157" s="74">
        <v>21</v>
      </c>
      <c r="EW157" s="74">
        <v>184.75</v>
      </c>
      <c r="EX157" s="74">
        <v>187.21</v>
      </c>
      <c r="EY157" s="74">
        <v>0</v>
      </c>
      <c r="EZ157" s="74">
        <v>3.25</v>
      </c>
      <c r="FA157" s="74">
        <v>0</v>
      </c>
      <c r="FB157" s="74">
        <v>0</v>
      </c>
      <c r="FC157" s="74">
        <v>0</v>
      </c>
      <c r="FD157" s="74">
        <v>0</v>
      </c>
      <c r="FE157" s="74">
        <v>0</v>
      </c>
      <c r="FF157" s="74">
        <v>0</v>
      </c>
      <c r="FG157" s="74">
        <v>0</v>
      </c>
      <c r="FH157" s="74">
        <v>0</v>
      </c>
      <c r="FI157" s="74">
        <v>0</v>
      </c>
      <c r="FJ157" s="74">
        <v>0</v>
      </c>
      <c r="FK157" s="74">
        <v>0</v>
      </c>
      <c r="FL157" s="74">
        <v>0</v>
      </c>
      <c r="FM157" s="74">
        <v>0</v>
      </c>
      <c r="FN157" s="74">
        <v>0</v>
      </c>
      <c r="FO157" s="74">
        <v>0</v>
      </c>
      <c r="FP157" s="74">
        <v>0</v>
      </c>
      <c r="FQ157" s="74">
        <v>0</v>
      </c>
      <c r="FR157" s="74">
        <v>0</v>
      </c>
      <c r="FS157" s="74">
        <v>0</v>
      </c>
      <c r="FT157" s="74">
        <v>0</v>
      </c>
      <c r="FU157" s="74">
        <v>0</v>
      </c>
      <c r="FV157" s="74">
        <v>0</v>
      </c>
      <c r="FW157" s="74">
        <v>0</v>
      </c>
      <c r="FX157" s="74">
        <v>33127</v>
      </c>
      <c r="FY157" s="74">
        <v>0</v>
      </c>
      <c r="FZ157" s="74">
        <v>0</v>
      </c>
      <c r="GA157" s="74">
        <v>0</v>
      </c>
      <c r="GB157" s="74">
        <v>0</v>
      </c>
      <c r="GC157" s="74">
        <v>0</v>
      </c>
      <c r="GD157" s="74">
        <v>0</v>
      </c>
      <c r="GE157" s="74">
        <v>33127</v>
      </c>
      <c r="GF157" s="74">
        <v>21107</v>
      </c>
      <c r="GG157" s="74">
        <v>1.5694999999999999</v>
      </c>
      <c r="GH157" s="74">
        <v>0</v>
      </c>
      <c r="GI157" s="74">
        <v>0</v>
      </c>
      <c r="GJ157" s="74">
        <v>0</v>
      </c>
      <c r="GK157" s="74">
        <v>0</v>
      </c>
      <c r="GL157" s="74">
        <v>0</v>
      </c>
      <c r="GM157" s="74">
        <v>0</v>
      </c>
      <c r="GN157" s="74">
        <v>0</v>
      </c>
      <c r="GO157" s="74">
        <v>0</v>
      </c>
      <c r="GP157" s="74">
        <v>0</v>
      </c>
      <c r="GQ157" s="74">
        <v>21107</v>
      </c>
      <c r="GR157" s="74">
        <v>0</v>
      </c>
      <c r="GS157" s="74">
        <v>0</v>
      </c>
      <c r="GT157" s="74">
        <v>0</v>
      </c>
      <c r="GU157" s="74">
        <v>0</v>
      </c>
      <c r="GV157" s="74">
        <v>0</v>
      </c>
      <c r="GW157" s="74">
        <v>0</v>
      </c>
      <c r="GX157" s="74">
        <v>0</v>
      </c>
      <c r="GY157" s="74">
        <v>0</v>
      </c>
      <c r="GZ157" s="74">
        <v>0</v>
      </c>
      <c r="HA157" s="74">
        <v>0</v>
      </c>
      <c r="HB157" s="74">
        <v>21107</v>
      </c>
      <c r="HC157" s="74">
        <v>0</v>
      </c>
      <c r="HD157" s="74">
        <v>1.5694999999999999</v>
      </c>
      <c r="HE157" s="74">
        <v>0</v>
      </c>
      <c r="HF157" s="74">
        <v>1.5694999999999999</v>
      </c>
      <c r="HG157" s="74">
        <v>0</v>
      </c>
      <c r="HH157" s="74">
        <v>1.5694999999999999</v>
      </c>
      <c r="HI157" s="74">
        <v>0</v>
      </c>
      <c r="HJ157" s="74">
        <v>0.18</v>
      </c>
      <c r="HK157" s="74">
        <v>0</v>
      </c>
      <c r="HL157" s="74">
        <v>0</v>
      </c>
      <c r="HM157" s="74">
        <v>0</v>
      </c>
      <c r="HN157" s="74">
        <v>0</v>
      </c>
      <c r="HO157" s="74">
        <v>0</v>
      </c>
      <c r="HP157" s="74">
        <v>0</v>
      </c>
      <c r="HQ157" s="74">
        <v>0</v>
      </c>
      <c r="HR157" s="74">
        <v>0</v>
      </c>
      <c r="HS157" s="74">
        <v>0.28999999999999998</v>
      </c>
      <c r="HT157" s="74">
        <v>0</v>
      </c>
      <c r="HU157" s="74">
        <v>0</v>
      </c>
      <c r="HV157" s="74">
        <v>0</v>
      </c>
      <c r="HW157" s="74">
        <v>0</v>
      </c>
      <c r="HX157" s="74">
        <v>0</v>
      </c>
      <c r="HY157" s="74">
        <v>0</v>
      </c>
      <c r="HZ157" s="74">
        <v>1965</v>
      </c>
      <c r="IA157" s="74">
        <v>0</v>
      </c>
      <c r="IB157" s="74">
        <v>0</v>
      </c>
      <c r="IC157" s="74">
        <v>0</v>
      </c>
      <c r="ID157" s="74">
        <v>0</v>
      </c>
      <c r="IE157" s="74">
        <v>0</v>
      </c>
      <c r="IF157" s="74">
        <v>0</v>
      </c>
      <c r="IG157" s="74">
        <v>0</v>
      </c>
      <c r="IH157" s="74">
        <v>1965</v>
      </c>
      <c r="II157" s="74">
        <v>21107</v>
      </c>
      <c r="IJ157" s="74">
        <v>9.3100000000000002E-2</v>
      </c>
      <c r="IK157" s="74">
        <v>0</v>
      </c>
      <c r="IL157" s="74">
        <v>2956</v>
      </c>
      <c r="IM157" s="74">
        <v>0</v>
      </c>
      <c r="IN157" s="74">
        <v>0</v>
      </c>
      <c r="IO157" s="74">
        <v>0</v>
      </c>
      <c r="IP157" s="74">
        <v>0</v>
      </c>
      <c r="IQ157" s="74">
        <v>0</v>
      </c>
      <c r="IR157" s="74">
        <v>0</v>
      </c>
      <c r="IS157" s="74">
        <v>2956</v>
      </c>
      <c r="IT157" s="74">
        <v>21107</v>
      </c>
      <c r="IU157" s="74">
        <v>0.14000000000000001</v>
      </c>
      <c r="IV157" s="74">
        <v>9.3100000000000002E-2</v>
      </c>
      <c r="IW157" s="74">
        <v>9.3100000000000002E-2</v>
      </c>
      <c r="IX157" s="74">
        <v>9.3100000000000002E-2</v>
      </c>
      <c r="IY157" s="74">
        <v>0.14000000000000001</v>
      </c>
      <c r="IZ157" s="74">
        <v>0.14000000000000001</v>
      </c>
      <c r="JA157" s="74">
        <v>0.14000000000000001</v>
      </c>
    </row>
    <row r="158" spans="1:261" x14ac:dyDescent="0.25">
      <c r="A158" s="74" t="s">
        <v>13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563133</v>
      </c>
      <c r="G158" s="74">
        <v>493608</v>
      </c>
      <c r="H158" s="74">
        <v>0</v>
      </c>
      <c r="I158" s="74">
        <v>0</v>
      </c>
      <c r="J158" s="74">
        <v>0</v>
      </c>
      <c r="K158" s="74">
        <v>1056741</v>
      </c>
      <c r="L158" s="74">
        <v>23164</v>
      </c>
      <c r="M158" s="74">
        <v>45.62</v>
      </c>
      <c r="N158" s="74">
        <v>45.62</v>
      </c>
      <c r="O158" s="74">
        <v>45.62</v>
      </c>
      <c r="P158" s="74">
        <v>45.62</v>
      </c>
      <c r="Q158" s="74">
        <v>4081373</v>
      </c>
      <c r="R158" s="74">
        <v>29605</v>
      </c>
      <c r="S158" s="74">
        <v>137.86089999999999</v>
      </c>
      <c r="T158" s="74">
        <v>6340885</v>
      </c>
      <c r="U158" s="74">
        <v>29605</v>
      </c>
      <c r="V158" s="74">
        <v>214.18289999999999</v>
      </c>
      <c r="W158" s="74">
        <v>42736</v>
      </c>
      <c r="X158" s="74">
        <v>42917</v>
      </c>
      <c r="Y158" s="74">
        <v>0</v>
      </c>
      <c r="Z158" s="74">
        <v>0</v>
      </c>
      <c r="AA158" s="74">
        <v>0</v>
      </c>
      <c r="AB158" s="74">
        <v>126.93</v>
      </c>
      <c r="AC158" s="74">
        <v>124.41</v>
      </c>
      <c r="AD158" s="74">
        <v>0</v>
      </c>
      <c r="AE158" s="74">
        <v>0</v>
      </c>
      <c r="AF158" s="74">
        <v>0</v>
      </c>
      <c r="AG158" s="74">
        <v>12.59</v>
      </c>
      <c r="AH158" s="74">
        <v>12.1</v>
      </c>
      <c r="AI158" s="74">
        <v>0</v>
      </c>
      <c r="AJ158" s="74">
        <v>0</v>
      </c>
      <c r="AK158" s="74">
        <v>0</v>
      </c>
      <c r="AL158" s="74">
        <v>2259512</v>
      </c>
      <c r="AM158" s="74">
        <v>29605</v>
      </c>
      <c r="AN158" s="74">
        <v>76.322000000000003</v>
      </c>
      <c r="AO158" s="74">
        <v>45.62</v>
      </c>
      <c r="AP158" s="74">
        <v>45.62</v>
      </c>
      <c r="AQ158" s="74">
        <v>0</v>
      </c>
      <c r="AR158" s="74">
        <v>0</v>
      </c>
      <c r="AS158" s="74">
        <v>211.91</v>
      </c>
      <c r="AT158" s="74">
        <v>206.67</v>
      </c>
      <c r="AU158" s="74">
        <v>0</v>
      </c>
      <c r="AV158" s="74">
        <v>0</v>
      </c>
      <c r="AW158" s="74">
        <v>0</v>
      </c>
      <c r="AX158" s="74">
        <v>0</v>
      </c>
      <c r="AY158" s="74">
        <v>12344</v>
      </c>
      <c r="AZ158" s="74">
        <v>10820</v>
      </c>
      <c r="BA158" s="74">
        <v>0</v>
      </c>
      <c r="BB158" s="74">
        <v>0</v>
      </c>
      <c r="BC158" s="74">
        <v>0</v>
      </c>
      <c r="BD158" s="74">
        <v>0</v>
      </c>
      <c r="BE158" s="74">
        <v>1566824</v>
      </c>
      <c r="BF158" s="74">
        <v>1346116</v>
      </c>
      <c r="BG158" s="74">
        <v>0</v>
      </c>
      <c r="BH158" s="74">
        <v>0</v>
      </c>
      <c r="BI158" s="74">
        <v>0</v>
      </c>
      <c r="BJ158" s="74">
        <v>0</v>
      </c>
      <c r="BK158" s="74">
        <v>2912940</v>
      </c>
      <c r="BL158" s="74">
        <v>23164</v>
      </c>
      <c r="BM158" s="74">
        <v>125.7529</v>
      </c>
      <c r="BN158" s="74">
        <v>0</v>
      </c>
      <c r="BO158" s="74">
        <v>155411</v>
      </c>
      <c r="BP158" s="74">
        <v>130922</v>
      </c>
      <c r="BQ158" s="74">
        <v>0</v>
      </c>
      <c r="BR158" s="74">
        <v>0</v>
      </c>
      <c r="BS158" s="74">
        <v>0</v>
      </c>
      <c r="BT158" s="74">
        <v>286333</v>
      </c>
      <c r="BU158" s="74">
        <v>23164</v>
      </c>
      <c r="BV158" s="74">
        <v>12.3611</v>
      </c>
      <c r="BW158" s="74">
        <v>2615817</v>
      </c>
      <c r="BX158" s="74">
        <v>2236169</v>
      </c>
      <c r="BY158" s="74">
        <v>0</v>
      </c>
      <c r="BZ158" s="74">
        <v>0</v>
      </c>
      <c r="CA158" s="74">
        <v>0</v>
      </c>
      <c r="CB158" s="74">
        <v>4851986</v>
      </c>
      <c r="CC158" s="74">
        <v>23164</v>
      </c>
      <c r="CD158" s="74">
        <v>209.4624</v>
      </c>
      <c r="CE158" s="74">
        <v>125.7529</v>
      </c>
      <c r="CF158" s="74">
        <v>137.86089999999999</v>
      </c>
      <c r="CG158" s="74">
        <v>125.7529</v>
      </c>
      <c r="CH158" s="74">
        <v>125.7529</v>
      </c>
      <c r="CI158" s="74">
        <v>12.3611</v>
      </c>
      <c r="CJ158" s="74">
        <v>12.3611</v>
      </c>
      <c r="CK158" s="74">
        <v>12.3611</v>
      </c>
      <c r="CL158" s="74">
        <v>209.4624</v>
      </c>
      <c r="CM158" s="74">
        <v>137.86089999999999</v>
      </c>
      <c r="CN158" s="74">
        <v>209.4624</v>
      </c>
      <c r="CO158" s="74">
        <v>209.4624</v>
      </c>
      <c r="CP158" s="74">
        <v>209.4624</v>
      </c>
      <c r="CQ158" s="74">
        <v>23164</v>
      </c>
      <c r="CR158" s="74">
        <v>4851987</v>
      </c>
      <c r="CS158" s="74">
        <v>0</v>
      </c>
      <c r="CT158" s="74">
        <v>0</v>
      </c>
      <c r="CU158" s="74">
        <v>4851987</v>
      </c>
      <c r="CV158" s="74">
        <v>4851987</v>
      </c>
      <c r="CW158" s="74">
        <v>0</v>
      </c>
      <c r="CX158" s="74">
        <v>0</v>
      </c>
      <c r="CY158" s="74">
        <v>0</v>
      </c>
      <c r="CZ158" s="74">
        <v>0</v>
      </c>
      <c r="DA158" s="74">
        <v>0</v>
      </c>
      <c r="DB158" s="74">
        <v>0</v>
      </c>
      <c r="DC158" s="74">
        <v>0</v>
      </c>
      <c r="DD158" s="74">
        <v>0</v>
      </c>
      <c r="DE158" s="74">
        <v>0</v>
      </c>
      <c r="DF158" s="74">
        <v>0</v>
      </c>
      <c r="DG158" s="74">
        <v>0</v>
      </c>
      <c r="DH158" s="74">
        <v>0</v>
      </c>
      <c r="DI158" s="74">
        <v>0</v>
      </c>
      <c r="DJ158" s="74">
        <v>0</v>
      </c>
      <c r="DK158" s="74">
        <v>0</v>
      </c>
      <c r="DL158" s="74">
        <v>0</v>
      </c>
      <c r="DM158" s="74">
        <v>0</v>
      </c>
      <c r="DN158" s="74">
        <v>0</v>
      </c>
      <c r="DO158" s="74">
        <v>0</v>
      </c>
      <c r="DP158" s="74">
        <v>0</v>
      </c>
      <c r="DQ158" s="74">
        <v>0</v>
      </c>
      <c r="DR158" s="74">
        <v>0</v>
      </c>
      <c r="DS158" s="74">
        <v>0</v>
      </c>
      <c r="DT158" s="74">
        <v>0</v>
      </c>
      <c r="DU158" s="74">
        <v>0</v>
      </c>
      <c r="DV158" s="74">
        <v>0</v>
      </c>
      <c r="DW158" s="74">
        <v>0</v>
      </c>
      <c r="DX158" s="74">
        <v>0</v>
      </c>
      <c r="DY158" s="74">
        <v>0</v>
      </c>
      <c r="DZ158" s="74">
        <v>0</v>
      </c>
      <c r="EA158" s="74">
        <v>21</v>
      </c>
      <c r="EB158" s="74">
        <v>21</v>
      </c>
      <c r="EC158" s="74">
        <v>0</v>
      </c>
      <c r="ED158" s="74">
        <v>0</v>
      </c>
      <c r="EE158" s="74">
        <v>0</v>
      </c>
      <c r="EF158" s="74">
        <v>0</v>
      </c>
      <c r="EG158" s="74">
        <v>0</v>
      </c>
      <c r="EH158" s="74">
        <v>0</v>
      </c>
      <c r="EI158" s="74">
        <v>259224</v>
      </c>
      <c r="EJ158" s="74">
        <v>227220</v>
      </c>
      <c r="EK158" s="74">
        <v>0</v>
      </c>
      <c r="EL158" s="74">
        <v>0</v>
      </c>
      <c r="EM158" s="74">
        <v>0</v>
      </c>
      <c r="EN158" s="74">
        <v>0</v>
      </c>
      <c r="EO158" s="74">
        <v>0</v>
      </c>
      <c r="EP158" s="74">
        <v>0</v>
      </c>
      <c r="EQ158" s="74">
        <v>486444</v>
      </c>
      <c r="ER158" s="74">
        <v>23164</v>
      </c>
      <c r="ES158" s="74">
        <v>21</v>
      </c>
      <c r="ET158" s="74">
        <v>21</v>
      </c>
      <c r="EU158" s="74">
        <v>21</v>
      </c>
      <c r="EV158" s="74">
        <v>21</v>
      </c>
      <c r="EW158" s="74">
        <v>184.75</v>
      </c>
      <c r="EX158" s="74">
        <v>187.21</v>
      </c>
      <c r="EY158" s="74">
        <v>5.77</v>
      </c>
      <c r="EZ158" s="74">
        <v>3.25</v>
      </c>
      <c r="FA158" s="74">
        <v>0</v>
      </c>
      <c r="FB158" s="74">
        <v>0</v>
      </c>
      <c r="FC158" s="74">
        <v>0</v>
      </c>
      <c r="FD158" s="74">
        <v>0</v>
      </c>
      <c r="FE158" s="74">
        <v>0</v>
      </c>
      <c r="FF158" s="74">
        <v>0</v>
      </c>
      <c r="FG158" s="74">
        <v>0</v>
      </c>
      <c r="FH158" s="74">
        <v>0</v>
      </c>
      <c r="FI158" s="74">
        <v>0</v>
      </c>
      <c r="FJ158" s="74">
        <v>0</v>
      </c>
      <c r="FK158" s="74">
        <v>0</v>
      </c>
      <c r="FL158" s="74">
        <v>0</v>
      </c>
      <c r="FM158" s="74">
        <v>0</v>
      </c>
      <c r="FN158" s="74">
        <v>0</v>
      </c>
      <c r="FO158" s="74">
        <v>0</v>
      </c>
      <c r="FP158" s="74">
        <v>0</v>
      </c>
      <c r="FQ158" s="74">
        <v>0</v>
      </c>
      <c r="FR158" s="74">
        <v>0</v>
      </c>
      <c r="FS158" s="74">
        <v>0</v>
      </c>
      <c r="FT158" s="74">
        <v>0</v>
      </c>
      <c r="FU158" s="74">
        <v>0</v>
      </c>
      <c r="FV158" s="74">
        <v>0</v>
      </c>
      <c r="FW158" s="74">
        <v>71225</v>
      </c>
      <c r="FX158" s="74">
        <v>35165</v>
      </c>
      <c r="FY158" s="74">
        <v>0</v>
      </c>
      <c r="FZ158" s="74">
        <v>0</v>
      </c>
      <c r="GA158" s="74">
        <v>0</v>
      </c>
      <c r="GB158" s="74">
        <v>0</v>
      </c>
      <c r="GC158" s="74">
        <v>0</v>
      </c>
      <c r="GD158" s="74">
        <v>0</v>
      </c>
      <c r="GE158" s="74">
        <v>106390</v>
      </c>
      <c r="GF158" s="74">
        <v>23164</v>
      </c>
      <c r="GG158" s="74">
        <v>4.5929000000000002</v>
      </c>
      <c r="GH158" s="74">
        <v>0</v>
      </c>
      <c r="GI158" s="74">
        <v>0</v>
      </c>
      <c r="GJ158" s="74">
        <v>0</v>
      </c>
      <c r="GK158" s="74">
        <v>0</v>
      </c>
      <c r="GL158" s="74">
        <v>0</v>
      </c>
      <c r="GM158" s="74">
        <v>0</v>
      </c>
      <c r="GN158" s="74">
        <v>0</v>
      </c>
      <c r="GO158" s="74">
        <v>0</v>
      </c>
      <c r="GP158" s="74">
        <v>0</v>
      </c>
      <c r="GQ158" s="74">
        <v>23164</v>
      </c>
      <c r="GR158" s="74">
        <v>0</v>
      </c>
      <c r="GS158" s="74">
        <v>0</v>
      </c>
      <c r="GT158" s="74">
        <v>0</v>
      </c>
      <c r="GU158" s="74">
        <v>0</v>
      </c>
      <c r="GV158" s="74">
        <v>0</v>
      </c>
      <c r="GW158" s="74">
        <v>0</v>
      </c>
      <c r="GX158" s="74">
        <v>0</v>
      </c>
      <c r="GY158" s="74">
        <v>0</v>
      </c>
      <c r="GZ158" s="74">
        <v>0</v>
      </c>
      <c r="HA158" s="74">
        <v>0</v>
      </c>
      <c r="HB158" s="74">
        <v>23164</v>
      </c>
      <c r="HC158" s="74">
        <v>0</v>
      </c>
      <c r="HD158" s="74">
        <v>4.5929000000000002</v>
      </c>
      <c r="HE158" s="74">
        <v>0</v>
      </c>
      <c r="HF158" s="74">
        <v>4.5929000000000002</v>
      </c>
      <c r="HG158" s="74">
        <v>0</v>
      </c>
      <c r="HH158" s="74">
        <v>4.5929000000000002</v>
      </c>
      <c r="HI158" s="74">
        <v>0</v>
      </c>
      <c r="HJ158" s="74">
        <v>0</v>
      </c>
      <c r="HK158" s="74">
        <v>0</v>
      </c>
      <c r="HL158" s="74">
        <v>0</v>
      </c>
      <c r="HM158" s="74">
        <v>0</v>
      </c>
      <c r="HN158" s="74">
        <v>0</v>
      </c>
      <c r="HO158" s="74">
        <v>0</v>
      </c>
      <c r="HP158" s="74">
        <v>0</v>
      </c>
      <c r="HQ158" s="74">
        <v>0</v>
      </c>
      <c r="HR158" s="74">
        <v>0</v>
      </c>
      <c r="HS158" s="74">
        <v>0.28999999999999998</v>
      </c>
      <c r="HT158" s="74">
        <v>0</v>
      </c>
      <c r="HU158" s="74">
        <v>0</v>
      </c>
      <c r="HV158" s="74">
        <v>0</v>
      </c>
      <c r="HW158" s="74">
        <v>0</v>
      </c>
      <c r="HX158" s="74">
        <v>0</v>
      </c>
      <c r="HY158" s="74">
        <v>0</v>
      </c>
      <c r="HZ158" s="74">
        <v>0</v>
      </c>
      <c r="IA158" s="74">
        <v>0</v>
      </c>
      <c r="IB158" s="74">
        <v>0</v>
      </c>
      <c r="IC158" s="74">
        <v>0</v>
      </c>
      <c r="ID158" s="74">
        <v>0</v>
      </c>
      <c r="IE158" s="74">
        <v>0</v>
      </c>
      <c r="IF158" s="74">
        <v>0</v>
      </c>
      <c r="IG158" s="74">
        <v>0</v>
      </c>
      <c r="IH158" s="74">
        <v>0</v>
      </c>
      <c r="II158" s="74">
        <v>23164</v>
      </c>
      <c r="IJ158" s="74">
        <v>0</v>
      </c>
      <c r="IK158" s="74">
        <v>0</v>
      </c>
      <c r="IL158" s="74">
        <v>3138</v>
      </c>
      <c r="IM158" s="74">
        <v>0</v>
      </c>
      <c r="IN158" s="74">
        <v>0</v>
      </c>
      <c r="IO158" s="74">
        <v>0</v>
      </c>
      <c r="IP158" s="74">
        <v>0</v>
      </c>
      <c r="IQ158" s="74">
        <v>0</v>
      </c>
      <c r="IR158" s="74">
        <v>0</v>
      </c>
      <c r="IS158" s="74">
        <v>3138</v>
      </c>
      <c r="IT158" s="74">
        <v>23164</v>
      </c>
      <c r="IU158" s="74">
        <v>0.13550000000000001</v>
      </c>
      <c r="IV158" s="74">
        <v>0</v>
      </c>
      <c r="IW158" s="74">
        <v>0</v>
      </c>
      <c r="IX158" s="74">
        <v>0</v>
      </c>
      <c r="IY158" s="74">
        <v>0.13550000000000001</v>
      </c>
      <c r="IZ158" s="74">
        <v>0.13550000000000001</v>
      </c>
      <c r="JA158" s="74">
        <v>0.13550000000000001</v>
      </c>
    </row>
    <row r="159" spans="1:261" x14ac:dyDescent="0.25">
      <c r="A159" s="74" t="s">
        <v>13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490826</v>
      </c>
      <c r="G159" s="74">
        <v>466465</v>
      </c>
      <c r="H159" s="74">
        <v>0</v>
      </c>
      <c r="I159" s="74">
        <v>0</v>
      </c>
      <c r="J159" s="74">
        <v>0</v>
      </c>
      <c r="K159" s="74">
        <v>957291</v>
      </c>
      <c r="L159" s="74">
        <v>20984</v>
      </c>
      <c r="M159" s="74">
        <v>45.62</v>
      </c>
      <c r="N159" s="74">
        <v>45.62</v>
      </c>
      <c r="O159" s="74">
        <v>45.62</v>
      </c>
      <c r="P159" s="74">
        <v>45.62</v>
      </c>
      <c r="Q159" s="74">
        <v>4500125</v>
      </c>
      <c r="R159" s="74">
        <v>25981</v>
      </c>
      <c r="S159" s="74">
        <v>173.20830000000001</v>
      </c>
      <c r="T159" s="74">
        <v>6756561</v>
      </c>
      <c r="U159" s="74">
        <v>25981</v>
      </c>
      <c r="V159" s="74">
        <v>260.05779999999999</v>
      </c>
      <c r="W159" s="74">
        <v>42736</v>
      </c>
      <c r="X159" s="74">
        <v>42917</v>
      </c>
      <c r="Y159" s="74">
        <v>0</v>
      </c>
      <c r="Z159" s="74">
        <v>0</v>
      </c>
      <c r="AA159" s="74">
        <v>0</v>
      </c>
      <c r="AB159" s="74">
        <v>125.3</v>
      </c>
      <c r="AC159" s="74">
        <v>125.4</v>
      </c>
      <c r="AD159" s="74">
        <v>0</v>
      </c>
      <c r="AE159" s="74">
        <v>0</v>
      </c>
      <c r="AF159" s="74">
        <v>0</v>
      </c>
      <c r="AG159" s="74">
        <v>9.02</v>
      </c>
      <c r="AH159" s="74">
        <v>11.09</v>
      </c>
      <c r="AI159" s="74">
        <v>0</v>
      </c>
      <c r="AJ159" s="74">
        <v>0</v>
      </c>
      <c r="AK159" s="74">
        <v>0</v>
      </c>
      <c r="AL159" s="74">
        <v>2256436</v>
      </c>
      <c r="AM159" s="74">
        <v>25981</v>
      </c>
      <c r="AN159" s="74">
        <v>86.849500000000006</v>
      </c>
      <c r="AO159" s="74">
        <v>45.62</v>
      </c>
      <c r="AP159" s="74">
        <v>45.62</v>
      </c>
      <c r="AQ159" s="74">
        <v>0</v>
      </c>
      <c r="AR159" s="74">
        <v>0</v>
      </c>
      <c r="AS159" s="74">
        <v>212.07</v>
      </c>
      <c r="AT159" s="74">
        <v>210.43</v>
      </c>
      <c r="AU159" s="74">
        <v>0</v>
      </c>
      <c r="AV159" s="74">
        <v>0</v>
      </c>
      <c r="AW159" s="74">
        <v>0</v>
      </c>
      <c r="AX159" s="74">
        <v>0</v>
      </c>
      <c r="AY159" s="74">
        <v>10759</v>
      </c>
      <c r="AZ159" s="74">
        <v>10225</v>
      </c>
      <c r="BA159" s="74">
        <v>0</v>
      </c>
      <c r="BB159" s="74">
        <v>0</v>
      </c>
      <c r="BC159" s="74">
        <v>0</v>
      </c>
      <c r="BD159" s="74">
        <v>0</v>
      </c>
      <c r="BE159" s="74">
        <v>1348103</v>
      </c>
      <c r="BF159" s="74">
        <v>1282215</v>
      </c>
      <c r="BG159" s="74">
        <v>0</v>
      </c>
      <c r="BH159" s="74">
        <v>0</v>
      </c>
      <c r="BI159" s="74">
        <v>0</v>
      </c>
      <c r="BJ159" s="74">
        <v>0</v>
      </c>
      <c r="BK159" s="74">
        <v>2630318</v>
      </c>
      <c r="BL159" s="74">
        <v>20984</v>
      </c>
      <c r="BM159" s="74">
        <v>125.34869999999999</v>
      </c>
      <c r="BN159" s="74">
        <v>0</v>
      </c>
      <c r="BO159" s="74">
        <v>97046</v>
      </c>
      <c r="BP159" s="74">
        <v>113395</v>
      </c>
      <c r="BQ159" s="74">
        <v>0</v>
      </c>
      <c r="BR159" s="74">
        <v>0</v>
      </c>
      <c r="BS159" s="74">
        <v>0</v>
      </c>
      <c r="BT159" s="74">
        <v>210441</v>
      </c>
      <c r="BU159" s="74">
        <v>20984</v>
      </c>
      <c r="BV159" s="74">
        <v>10.028600000000001</v>
      </c>
      <c r="BW159" s="74">
        <v>2281662</v>
      </c>
      <c r="BX159" s="74">
        <v>2151647</v>
      </c>
      <c r="BY159" s="74">
        <v>0</v>
      </c>
      <c r="BZ159" s="74">
        <v>0</v>
      </c>
      <c r="CA159" s="74">
        <v>0</v>
      </c>
      <c r="CB159" s="74">
        <v>4433309</v>
      </c>
      <c r="CC159" s="74">
        <v>20984</v>
      </c>
      <c r="CD159" s="74">
        <v>211.27080000000001</v>
      </c>
      <c r="CE159" s="74">
        <v>125.34869999999999</v>
      </c>
      <c r="CF159" s="74">
        <v>173.20830000000001</v>
      </c>
      <c r="CG159" s="74">
        <v>125.34869999999999</v>
      </c>
      <c r="CH159" s="74">
        <v>125.34869999999999</v>
      </c>
      <c r="CI159" s="74">
        <v>10.028600000000001</v>
      </c>
      <c r="CJ159" s="74">
        <v>10.028600000000001</v>
      </c>
      <c r="CK159" s="74">
        <v>10.028600000000001</v>
      </c>
      <c r="CL159" s="74">
        <v>211.27080000000001</v>
      </c>
      <c r="CM159" s="74">
        <v>173.20830000000001</v>
      </c>
      <c r="CN159" s="74">
        <v>211.27080000000001</v>
      </c>
      <c r="CO159" s="74">
        <v>211.27080000000001</v>
      </c>
      <c r="CP159" s="74">
        <v>211.27080000000001</v>
      </c>
      <c r="CQ159" s="74">
        <v>20984</v>
      </c>
      <c r="CR159" s="74">
        <v>4433306</v>
      </c>
      <c r="CS159" s="74">
        <v>0</v>
      </c>
      <c r="CT159" s="74">
        <v>0</v>
      </c>
      <c r="CU159" s="74">
        <v>4433306</v>
      </c>
      <c r="CV159" s="74">
        <v>4433306</v>
      </c>
      <c r="CW159" s="74">
        <v>0</v>
      </c>
      <c r="CX159" s="74">
        <v>0</v>
      </c>
      <c r="CY159" s="74">
        <v>0</v>
      </c>
      <c r="CZ159" s="74">
        <v>0</v>
      </c>
      <c r="DA159" s="74">
        <v>0</v>
      </c>
      <c r="DB159" s="74">
        <v>0</v>
      </c>
      <c r="DC159" s="74">
        <v>0</v>
      </c>
      <c r="DD159" s="74">
        <v>0</v>
      </c>
      <c r="DE159" s="74">
        <v>0</v>
      </c>
      <c r="DF159" s="74">
        <v>0</v>
      </c>
      <c r="DG159" s="74">
        <v>0</v>
      </c>
      <c r="DH159" s="74">
        <v>0</v>
      </c>
      <c r="DI159" s="74">
        <v>0</v>
      </c>
      <c r="DJ159" s="74">
        <v>0</v>
      </c>
      <c r="DK159" s="74">
        <v>0</v>
      </c>
      <c r="DL159" s="74">
        <v>0</v>
      </c>
      <c r="DM159" s="74">
        <v>0</v>
      </c>
      <c r="DN159" s="74">
        <v>0</v>
      </c>
      <c r="DO159" s="74">
        <v>0</v>
      </c>
      <c r="DP159" s="74">
        <v>0</v>
      </c>
      <c r="DQ159" s="74">
        <v>0</v>
      </c>
      <c r="DR159" s="74">
        <v>0</v>
      </c>
      <c r="DS159" s="74">
        <v>0</v>
      </c>
      <c r="DT159" s="74">
        <v>0</v>
      </c>
      <c r="DU159" s="74">
        <v>0</v>
      </c>
      <c r="DV159" s="74">
        <v>0</v>
      </c>
      <c r="DW159" s="74">
        <v>0</v>
      </c>
      <c r="DX159" s="74">
        <v>0</v>
      </c>
      <c r="DY159" s="74">
        <v>0</v>
      </c>
      <c r="DZ159" s="74">
        <v>0</v>
      </c>
      <c r="EA159" s="74">
        <v>21</v>
      </c>
      <c r="EB159" s="74">
        <v>21</v>
      </c>
      <c r="EC159" s="74">
        <v>0</v>
      </c>
      <c r="ED159" s="74">
        <v>0</v>
      </c>
      <c r="EE159" s="74">
        <v>0</v>
      </c>
      <c r="EF159" s="74">
        <v>0</v>
      </c>
      <c r="EG159" s="74">
        <v>0</v>
      </c>
      <c r="EH159" s="74">
        <v>0</v>
      </c>
      <c r="EI159" s="74">
        <v>225939</v>
      </c>
      <c r="EJ159" s="74">
        <v>214725</v>
      </c>
      <c r="EK159" s="74">
        <v>0</v>
      </c>
      <c r="EL159" s="74">
        <v>0</v>
      </c>
      <c r="EM159" s="74">
        <v>0</v>
      </c>
      <c r="EN159" s="74">
        <v>0</v>
      </c>
      <c r="EO159" s="74">
        <v>0</v>
      </c>
      <c r="EP159" s="74">
        <v>0</v>
      </c>
      <c r="EQ159" s="74">
        <v>440664</v>
      </c>
      <c r="ER159" s="74">
        <v>20984</v>
      </c>
      <c r="ES159" s="74">
        <v>21</v>
      </c>
      <c r="ET159" s="74">
        <v>21</v>
      </c>
      <c r="EU159" s="74">
        <v>21</v>
      </c>
      <c r="EV159" s="74">
        <v>21</v>
      </c>
      <c r="EW159" s="74">
        <v>184.75</v>
      </c>
      <c r="EX159" s="74">
        <v>187.21</v>
      </c>
      <c r="EY159" s="74">
        <v>0</v>
      </c>
      <c r="EZ159" s="74">
        <v>0</v>
      </c>
      <c r="FA159" s="74">
        <v>0</v>
      </c>
      <c r="FB159" s="74">
        <v>0</v>
      </c>
      <c r="FC159" s="74">
        <v>0</v>
      </c>
      <c r="FD159" s="74">
        <v>0</v>
      </c>
      <c r="FE159" s="74">
        <v>0</v>
      </c>
      <c r="FF159" s="74">
        <v>0</v>
      </c>
      <c r="FG159" s="74">
        <v>11.13</v>
      </c>
      <c r="FH159" s="74">
        <v>7.03</v>
      </c>
      <c r="FI159" s="74">
        <v>0</v>
      </c>
      <c r="FJ159" s="74">
        <v>0</v>
      </c>
      <c r="FK159" s="74">
        <v>0</v>
      </c>
      <c r="FL159" s="74">
        <v>0</v>
      </c>
      <c r="FM159" s="74">
        <v>0</v>
      </c>
      <c r="FN159" s="74">
        <v>0</v>
      </c>
      <c r="FO159" s="74">
        <v>0</v>
      </c>
      <c r="FP159" s="74">
        <v>0</v>
      </c>
      <c r="FQ159" s="74">
        <v>0</v>
      </c>
      <c r="FR159" s="74">
        <v>0</v>
      </c>
      <c r="FS159" s="74">
        <v>0</v>
      </c>
      <c r="FT159" s="74">
        <v>0</v>
      </c>
      <c r="FU159" s="74">
        <v>0</v>
      </c>
      <c r="FV159" s="74">
        <v>0</v>
      </c>
      <c r="FW159" s="74">
        <v>0</v>
      </c>
      <c r="FX159" s="74">
        <v>0</v>
      </c>
      <c r="FY159" s="74">
        <v>0</v>
      </c>
      <c r="FZ159" s="74">
        <v>0</v>
      </c>
      <c r="GA159" s="74">
        <v>0</v>
      </c>
      <c r="GB159" s="74">
        <v>0</v>
      </c>
      <c r="GC159" s="74">
        <v>0</v>
      </c>
      <c r="GD159" s="74">
        <v>0</v>
      </c>
      <c r="GE159" s="74">
        <v>0</v>
      </c>
      <c r="GF159" s="74">
        <v>20984</v>
      </c>
      <c r="GG159" s="74">
        <v>0</v>
      </c>
      <c r="GH159" s="74">
        <v>119748</v>
      </c>
      <c r="GI159" s="74">
        <v>71882</v>
      </c>
      <c r="GJ159" s="74">
        <v>0</v>
      </c>
      <c r="GK159" s="74">
        <v>0</v>
      </c>
      <c r="GL159" s="74">
        <v>0</v>
      </c>
      <c r="GM159" s="74">
        <v>0</v>
      </c>
      <c r="GN159" s="74">
        <v>0</v>
      </c>
      <c r="GO159" s="74">
        <v>0</v>
      </c>
      <c r="GP159" s="74">
        <v>191630</v>
      </c>
      <c r="GQ159" s="74">
        <v>20984</v>
      </c>
      <c r="GR159" s="74">
        <v>9.1321999999999992</v>
      </c>
      <c r="GS159" s="74">
        <v>0</v>
      </c>
      <c r="GT159" s="74">
        <v>0</v>
      </c>
      <c r="GU159" s="74">
        <v>0</v>
      </c>
      <c r="GV159" s="74">
        <v>0</v>
      </c>
      <c r="GW159" s="74">
        <v>0</v>
      </c>
      <c r="GX159" s="74">
        <v>0</v>
      </c>
      <c r="GY159" s="74">
        <v>0</v>
      </c>
      <c r="GZ159" s="74">
        <v>0</v>
      </c>
      <c r="HA159" s="74">
        <v>0</v>
      </c>
      <c r="HB159" s="74">
        <v>20984</v>
      </c>
      <c r="HC159" s="74">
        <v>0</v>
      </c>
      <c r="HD159" s="74">
        <v>0</v>
      </c>
      <c r="HE159" s="74">
        <v>9.1321999999999992</v>
      </c>
      <c r="HF159" s="74">
        <v>0</v>
      </c>
      <c r="HG159" s="74">
        <v>9.1321999999999992</v>
      </c>
      <c r="HH159" s="74">
        <v>0</v>
      </c>
      <c r="HI159" s="74">
        <v>9.1321999999999992</v>
      </c>
      <c r="HJ159" s="74">
        <v>0</v>
      </c>
      <c r="HK159" s="74">
        <v>0</v>
      </c>
      <c r="HL159" s="74">
        <v>0</v>
      </c>
      <c r="HM159" s="74">
        <v>0</v>
      </c>
      <c r="HN159" s="74">
        <v>0</v>
      </c>
      <c r="HO159" s="74">
        <v>0</v>
      </c>
      <c r="HP159" s="74">
        <v>0</v>
      </c>
      <c r="HQ159" s="74">
        <v>0</v>
      </c>
      <c r="HR159" s="74">
        <v>0</v>
      </c>
      <c r="HS159" s="74">
        <v>0.28999999999999998</v>
      </c>
      <c r="HT159" s="74">
        <v>0</v>
      </c>
      <c r="HU159" s="74">
        <v>0</v>
      </c>
      <c r="HV159" s="74">
        <v>0</v>
      </c>
      <c r="HW159" s="74">
        <v>0</v>
      </c>
      <c r="HX159" s="74">
        <v>0</v>
      </c>
      <c r="HY159" s="74">
        <v>0</v>
      </c>
      <c r="HZ159" s="74">
        <v>0</v>
      </c>
      <c r="IA159" s="74">
        <v>0</v>
      </c>
      <c r="IB159" s="74">
        <v>0</v>
      </c>
      <c r="IC159" s="74">
        <v>0</v>
      </c>
      <c r="ID159" s="74">
        <v>0</v>
      </c>
      <c r="IE159" s="74">
        <v>0</v>
      </c>
      <c r="IF159" s="74">
        <v>0</v>
      </c>
      <c r="IG159" s="74">
        <v>0</v>
      </c>
      <c r="IH159" s="74">
        <v>0</v>
      </c>
      <c r="II159" s="74">
        <v>20984</v>
      </c>
      <c r="IJ159" s="74">
        <v>0</v>
      </c>
      <c r="IK159" s="74">
        <v>0</v>
      </c>
      <c r="IL159" s="74">
        <v>2965</v>
      </c>
      <c r="IM159" s="74">
        <v>0</v>
      </c>
      <c r="IN159" s="74">
        <v>0</v>
      </c>
      <c r="IO159" s="74">
        <v>0</v>
      </c>
      <c r="IP159" s="74">
        <v>0</v>
      </c>
      <c r="IQ159" s="74">
        <v>0</v>
      </c>
      <c r="IR159" s="74">
        <v>0</v>
      </c>
      <c r="IS159" s="74">
        <v>2965</v>
      </c>
      <c r="IT159" s="74">
        <v>20984</v>
      </c>
      <c r="IU159" s="74">
        <v>0.14130000000000001</v>
      </c>
      <c r="IV159" s="74">
        <v>0</v>
      </c>
      <c r="IW159" s="74">
        <v>0</v>
      </c>
      <c r="IX159" s="74">
        <v>0</v>
      </c>
      <c r="IY159" s="74">
        <v>0.14130000000000001</v>
      </c>
      <c r="IZ159" s="74">
        <v>0.14130000000000001</v>
      </c>
      <c r="JA159" s="74">
        <v>0.14130000000000001</v>
      </c>
    </row>
    <row r="160" spans="1:261" x14ac:dyDescent="0.25">
      <c r="A160" s="74" t="s">
        <v>13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397852</v>
      </c>
      <c r="G160" s="74">
        <v>324039</v>
      </c>
      <c r="H160" s="74">
        <v>0</v>
      </c>
      <c r="I160" s="74">
        <v>0</v>
      </c>
      <c r="J160" s="74">
        <v>0</v>
      </c>
      <c r="K160" s="74">
        <v>721891</v>
      </c>
      <c r="L160" s="74">
        <v>15824</v>
      </c>
      <c r="M160" s="74">
        <v>45.62</v>
      </c>
      <c r="N160" s="74">
        <v>45.62</v>
      </c>
      <c r="O160" s="74">
        <v>45.62</v>
      </c>
      <c r="P160" s="74">
        <v>45.62</v>
      </c>
      <c r="Q160" s="74">
        <v>3982244</v>
      </c>
      <c r="R160" s="74">
        <v>23544</v>
      </c>
      <c r="S160" s="74">
        <v>169.1405</v>
      </c>
      <c r="T160" s="74">
        <v>6168833</v>
      </c>
      <c r="U160" s="74">
        <v>23544</v>
      </c>
      <c r="V160" s="74">
        <v>262.01299999999998</v>
      </c>
      <c r="W160" s="74">
        <v>42736</v>
      </c>
      <c r="X160" s="74">
        <v>42917</v>
      </c>
      <c r="Y160" s="74">
        <v>0</v>
      </c>
      <c r="Z160" s="74">
        <v>0</v>
      </c>
      <c r="AA160" s="74">
        <v>0</v>
      </c>
      <c r="AB160" s="74">
        <v>136.26</v>
      </c>
      <c r="AC160" s="74">
        <v>134.01</v>
      </c>
      <c r="AD160" s="74">
        <v>0</v>
      </c>
      <c r="AE160" s="74">
        <v>0</v>
      </c>
      <c r="AF160" s="74">
        <v>0</v>
      </c>
      <c r="AG160" s="74">
        <v>8.61</v>
      </c>
      <c r="AH160" s="74">
        <v>7.12</v>
      </c>
      <c r="AI160" s="74">
        <v>0</v>
      </c>
      <c r="AJ160" s="74">
        <v>0</v>
      </c>
      <c r="AK160" s="74">
        <v>0</v>
      </c>
      <c r="AL160" s="74">
        <v>2186589</v>
      </c>
      <c r="AM160" s="74">
        <v>23544</v>
      </c>
      <c r="AN160" s="74">
        <v>92.872500000000002</v>
      </c>
      <c r="AO160" s="74">
        <v>45.62</v>
      </c>
      <c r="AP160" s="74">
        <v>45.62</v>
      </c>
      <c r="AQ160" s="74">
        <v>0</v>
      </c>
      <c r="AR160" s="74">
        <v>0</v>
      </c>
      <c r="AS160" s="74">
        <v>232.59</v>
      </c>
      <c r="AT160" s="74">
        <v>230.74</v>
      </c>
      <c r="AU160" s="74">
        <v>0</v>
      </c>
      <c r="AV160" s="74">
        <v>0</v>
      </c>
      <c r="AW160" s="74">
        <v>0</v>
      </c>
      <c r="AX160" s="74">
        <v>0</v>
      </c>
      <c r="AY160" s="74">
        <v>8721</v>
      </c>
      <c r="AZ160" s="74">
        <v>7103</v>
      </c>
      <c r="BA160" s="74">
        <v>0</v>
      </c>
      <c r="BB160" s="74">
        <v>0</v>
      </c>
      <c r="BC160" s="74">
        <v>0</v>
      </c>
      <c r="BD160" s="74">
        <v>0</v>
      </c>
      <c r="BE160" s="74">
        <v>1188323</v>
      </c>
      <c r="BF160" s="74">
        <v>951873</v>
      </c>
      <c r="BG160" s="74">
        <v>0</v>
      </c>
      <c r="BH160" s="74">
        <v>0</v>
      </c>
      <c r="BI160" s="74">
        <v>0</v>
      </c>
      <c r="BJ160" s="74">
        <v>0</v>
      </c>
      <c r="BK160" s="74">
        <v>2140196</v>
      </c>
      <c r="BL160" s="74">
        <v>15824</v>
      </c>
      <c r="BM160" s="74">
        <v>135.25</v>
      </c>
      <c r="BN160" s="74">
        <v>0</v>
      </c>
      <c r="BO160" s="74">
        <v>75088</v>
      </c>
      <c r="BP160" s="74">
        <v>50573</v>
      </c>
      <c r="BQ160" s="74">
        <v>0</v>
      </c>
      <c r="BR160" s="74">
        <v>0</v>
      </c>
      <c r="BS160" s="74">
        <v>0</v>
      </c>
      <c r="BT160" s="74">
        <v>125661</v>
      </c>
      <c r="BU160" s="74">
        <v>15824</v>
      </c>
      <c r="BV160" s="74">
        <v>7.9412000000000003</v>
      </c>
      <c r="BW160" s="74">
        <v>2028417</v>
      </c>
      <c r="BX160" s="74">
        <v>1638946</v>
      </c>
      <c r="BY160" s="74">
        <v>0</v>
      </c>
      <c r="BZ160" s="74">
        <v>0</v>
      </c>
      <c r="CA160" s="74">
        <v>0</v>
      </c>
      <c r="CB160" s="74">
        <v>3667363</v>
      </c>
      <c r="CC160" s="74">
        <v>15824</v>
      </c>
      <c r="CD160" s="74">
        <v>231.75960000000001</v>
      </c>
      <c r="CE160" s="74">
        <v>135.25</v>
      </c>
      <c r="CF160" s="74">
        <v>169.1405</v>
      </c>
      <c r="CG160" s="74">
        <v>135.25</v>
      </c>
      <c r="CH160" s="74">
        <v>135.25</v>
      </c>
      <c r="CI160" s="74">
        <v>7.9412000000000003</v>
      </c>
      <c r="CJ160" s="74">
        <v>7.9412000000000003</v>
      </c>
      <c r="CK160" s="74">
        <v>7.9412000000000003</v>
      </c>
      <c r="CL160" s="74">
        <v>231.75960000000001</v>
      </c>
      <c r="CM160" s="74">
        <v>169.1405</v>
      </c>
      <c r="CN160" s="74">
        <v>231.75960000000001</v>
      </c>
      <c r="CO160" s="74">
        <v>231.75960000000001</v>
      </c>
      <c r="CP160" s="74">
        <v>231.75960000000001</v>
      </c>
      <c r="CQ160" s="74">
        <v>15824</v>
      </c>
      <c r="CR160" s="74">
        <v>3667364</v>
      </c>
      <c r="CS160" s="74">
        <v>0</v>
      </c>
      <c r="CT160" s="74">
        <v>0</v>
      </c>
      <c r="CU160" s="74">
        <v>3667364</v>
      </c>
      <c r="CV160" s="74">
        <v>3667363</v>
      </c>
      <c r="CW160" s="74">
        <v>1</v>
      </c>
      <c r="CX160" s="74">
        <v>1</v>
      </c>
      <c r="CY160" s="74">
        <v>0</v>
      </c>
      <c r="CZ160" s="74">
        <v>0</v>
      </c>
      <c r="DA160" s="74">
        <v>0</v>
      </c>
      <c r="DB160" s="74">
        <v>0</v>
      </c>
      <c r="DC160" s="74">
        <v>0</v>
      </c>
      <c r="DD160" s="74">
        <v>0</v>
      </c>
      <c r="DE160" s="74">
        <v>0</v>
      </c>
      <c r="DF160" s="74">
        <v>0</v>
      </c>
      <c r="DG160" s="74">
        <v>0</v>
      </c>
      <c r="DH160" s="74">
        <v>0</v>
      </c>
      <c r="DI160" s="74">
        <v>0</v>
      </c>
      <c r="DJ160" s="74">
        <v>0</v>
      </c>
      <c r="DK160" s="74">
        <v>0</v>
      </c>
      <c r="DL160" s="74">
        <v>0</v>
      </c>
      <c r="DM160" s="74">
        <v>0</v>
      </c>
      <c r="DN160" s="74">
        <v>0</v>
      </c>
      <c r="DO160" s="74">
        <v>0</v>
      </c>
      <c r="DP160" s="74">
        <v>0</v>
      </c>
      <c r="DQ160" s="74">
        <v>0</v>
      </c>
      <c r="DR160" s="74">
        <v>0</v>
      </c>
      <c r="DS160" s="74">
        <v>0</v>
      </c>
      <c r="DT160" s="74">
        <v>0</v>
      </c>
      <c r="DU160" s="74">
        <v>0</v>
      </c>
      <c r="DV160" s="74">
        <v>0</v>
      </c>
      <c r="DW160" s="74">
        <v>0</v>
      </c>
      <c r="DX160" s="74">
        <v>0</v>
      </c>
      <c r="DY160" s="74">
        <v>0</v>
      </c>
      <c r="DZ160" s="74">
        <v>0</v>
      </c>
      <c r="EA160" s="74">
        <v>21</v>
      </c>
      <c r="EB160" s="74">
        <v>21</v>
      </c>
      <c r="EC160" s="74">
        <v>0</v>
      </c>
      <c r="ED160" s="74">
        <v>0</v>
      </c>
      <c r="EE160" s="74">
        <v>0</v>
      </c>
      <c r="EF160" s="74">
        <v>0</v>
      </c>
      <c r="EG160" s="74">
        <v>0</v>
      </c>
      <c r="EH160" s="74">
        <v>0</v>
      </c>
      <c r="EI160" s="74">
        <v>183141</v>
      </c>
      <c r="EJ160" s="74">
        <v>149163</v>
      </c>
      <c r="EK160" s="74">
        <v>0</v>
      </c>
      <c r="EL160" s="74">
        <v>0</v>
      </c>
      <c r="EM160" s="74">
        <v>0</v>
      </c>
      <c r="EN160" s="74">
        <v>0</v>
      </c>
      <c r="EO160" s="74">
        <v>0</v>
      </c>
      <c r="EP160" s="74">
        <v>0</v>
      </c>
      <c r="EQ160" s="74">
        <v>332304</v>
      </c>
      <c r="ER160" s="74">
        <v>15824</v>
      </c>
      <c r="ES160" s="74">
        <v>21</v>
      </c>
      <c r="ET160" s="74">
        <v>21</v>
      </c>
      <c r="EU160" s="74">
        <v>21</v>
      </c>
      <c r="EV160" s="74">
        <v>21</v>
      </c>
      <c r="EW160" s="74">
        <v>184.75</v>
      </c>
      <c r="EX160" s="74">
        <v>187.21</v>
      </c>
      <c r="EY160" s="74">
        <v>0</v>
      </c>
      <c r="EZ160" s="74">
        <v>0</v>
      </c>
      <c r="FA160" s="74">
        <v>0</v>
      </c>
      <c r="FB160" s="74">
        <v>0</v>
      </c>
      <c r="FC160" s="74">
        <v>0</v>
      </c>
      <c r="FD160" s="74">
        <v>0</v>
      </c>
      <c r="FE160" s="74">
        <v>0</v>
      </c>
      <c r="FF160" s="74">
        <v>0</v>
      </c>
      <c r="FG160" s="74">
        <v>21.1</v>
      </c>
      <c r="FH160" s="74">
        <v>22.7</v>
      </c>
      <c r="FI160" s="74">
        <v>0</v>
      </c>
      <c r="FJ160" s="74">
        <v>0</v>
      </c>
      <c r="FK160" s="74">
        <v>0</v>
      </c>
      <c r="FL160" s="74">
        <v>0</v>
      </c>
      <c r="FM160" s="74">
        <v>0</v>
      </c>
      <c r="FN160" s="74">
        <v>0</v>
      </c>
      <c r="FO160" s="74">
        <v>0</v>
      </c>
      <c r="FP160" s="74">
        <v>0</v>
      </c>
      <c r="FQ160" s="74">
        <v>0</v>
      </c>
      <c r="FR160" s="74">
        <v>0</v>
      </c>
      <c r="FS160" s="74">
        <v>0</v>
      </c>
      <c r="FT160" s="74">
        <v>0</v>
      </c>
      <c r="FU160" s="74">
        <v>0</v>
      </c>
      <c r="FV160" s="74">
        <v>0</v>
      </c>
      <c r="FW160" s="74">
        <v>0</v>
      </c>
      <c r="FX160" s="74">
        <v>0</v>
      </c>
      <c r="FY160" s="74">
        <v>0</v>
      </c>
      <c r="FZ160" s="74">
        <v>0</v>
      </c>
      <c r="GA160" s="74">
        <v>0</v>
      </c>
      <c r="GB160" s="74">
        <v>0</v>
      </c>
      <c r="GC160" s="74">
        <v>0</v>
      </c>
      <c r="GD160" s="74">
        <v>0</v>
      </c>
      <c r="GE160" s="74">
        <v>0</v>
      </c>
      <c r="GF160" s="74">
        <v>15824</v>
      </c>
      <c r="GG160" s="74">
        <v>0</v>
      </c>
      <c r="GH160" s="74">
        <v>184013</v>
      </c>
      <c r="GI160" s="74">
        <v>161238</v>
      </c>
      <c r="GJ160" s="74">
        <v>0</v>
      </c>
      <c r="GK160" s="74">
        <v>0</v>
      </c>
      <c r="GL160" s="74">
        <v>0</v>
      </c>
      <c r="GM160" s="74">
        <v>0</v>
      </c>
      <c r="GN160" s="74">
        <v>0</v>
      </c>
      <c r="GO160" s="74">
        <v>0</v>
      </c>
      <c r="GP160" s="74">
        <v>345251</v>
      </c>
      <c r="GQ160" s="74">
        <v>15824</v>
      </c>
      <c r="GR160" s="74">
        <v>21.818200000000001</v>
      </c>
      <c r="GS160" s="74">
        <v>0</v>
      </c>
      <c r="GT160" s="74">
        <v>0</v>
      </c>
      <c r="GU160" s="74">
        <v>0</v>
      </c>
      <c r="GV160" s="74">
        <v>0</v>
      </c>
      <c r="GW160" s="74">
        <v>0</v>
      </c>
      <c r="GX160" s="74">
        <v>0</v>
      </c>
      <c r="GY160" s="74">
        <v>0</v>
      </c>
      <c r="GZ160" s="74">
        <v>0</v>
      </c>
      <c r="HA160" s="74">
        <v>0</v>
      </c>
      <c r="HB160" s="74">
        <v>15824</v>
      </c>
      <c r="HC160" s="74">
        <v>0</v>
      </c>
      <c r="HD160" s="74">
        <v>0</v>
      </c>
      <c r="HE160" s="74">
        <v>21.818200000000001</v>
      </c>
      <c r="HF160" s="74">
        <v>0</v>
      </c>
      <c r="HG160" s="74">
        <v>21.818200000000001</v>
      </c>
      <c r="HH160" s="74">
        <v>0</v>
      </c>
      <c r="HI160" s="74">
        <v>21.818200000000001</v>
      </c>
      <c r="HJ160" s="74">
        <v>0</v>
      </c>
      <c r="HK160" s="74">
        <v>0</v>
      </c>
      <c r="HL160" s="74">
        <v>0</v>
      </c>
      <c r="HM160" s="74">
        <v>0</v>
      </c>
      <c r="HN160" s="74">
        <v>0</v>
      </c>
      <c r="HO160" s="74">
        <v>0</v>
      </c>
      <c r="HP160" s="74">
        <v>0</v>
      </c>
      <c r="HQ160" s="74">
        <v>0</v>
      </c>
      <c r="HR160" s="74">
        <v>0</v>
      </c>
      <c r="HS160" s="74">
        <v>0.28999999999999998</v>
      </c>
      <c r="HT160" s="74">
        <v>0</v>
      </c>
      <c r="HU160" s="74">
        <v>0</v>
      </c>
      <c r="HV160" s="74">
        <v>0</v>
      </c>
      <c r="HW160" s="74">
        <v>0</v>
      </c>
      <c r="HX160" s="74">
        <v>0</v>
      </c>
      <c r="HY160" s="74">
        <v>0</v>
      </c>
      <c r="HZ160" s="74">
        <v>0</v>
      </c>
      <c r="IA160" s="74">
        <v>0</v>
      </c>
      <c r="IB160" s="74">
        <v>0</v>
      </c>
      <c r="IC160" s="74">
        <v>0</v>
      </c>
      <c r="ID160" s="74">
        <v>0</v>
      </c>
      <c r="IE160" s="74">
        <v>0</v>
      </c>
      <c r="IF160" s="74">
        <v>0</v>
      </c>
      <c r="IG160" s="74">
        <v>0</v>
      </c>
      <c r="IH160" s="74">
        <v>0</v>
      </c>
      <c r="II160" s="74">
        <v>15824</v>
      </c>
      <c r="IJ160" s="74">
        <v>0</v>
      </c>
      <c r="IK160" s="74">
        <v>0</v>
      </c>
      <c r="IL160" s="74">
        <v>2060</v>
      </c>
      <c r="IM160" s="74">
        <v>0</v>
      </c>
      <c r="IN160" s="74">
        <v>0</v>
      </c>
      <c r="IO160" s="74">
        <v>0</v>
      </c>
      <c r="IP160" s="74">
        <v>0</v>
      </c>
      <c r="IQ160" s="74">
        <v>0</v>
      </c>
      <c r="IR160" s="74">
        <v>0</v>
      </c>
      <c r="IS160" s="74">
        <v>2060</v>
      </c>
      <c r="IT160" s="74">
        <v>15824</v>
      </c>
      <c r="IU160" s="74">
        <v>0.13020000000000001</v>
      </c>
      <c r="IV160" s="74">
        <v>0</v>
      </c>
      <c r="IW160" s="74">
        <v>0</v>
      </c>
      <c r="IX160" s="74">
        <v>0</v>
      </c>
      <c r="IY160" s="74">
        <v>0.13020000000000001</v>
      </c>
      <c r="IZ160" s="74">
        <v>0.13020000000000001</v>
      </c>
      <c r="JA160" s="74">
        <v>0.13020000000000001</v>
      </c>
    </row>
    <row r="161" spans="1:261" x14ac:dyDescent="0.25">
      <c r="A161" s="74" t="s">
        <v>13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381383</v>
      </c>
      <c r="G161" s="74">
        <v>442742</v>
      </c>
      <c r="H161" s="74">
        <v>0</v>
      </c>
      <c r="I161" s="74">
        <v>0</v>
      </c>
      <c r="J161" s="74">
        <v>0</v>
      </c>
      <c r="K161" s="74">
        <v>824125</v>
      </c>
      <c r="L161" s="74">
        <v>18065</v>
      </c>
      <c r="M161" s="74">
        <v>45.62</v>
      </c>
      <c r="N161" s="74">
        <v>42.122548999999999</v>
      </c>
      <c r="O161" s="74">
        <v>42.122548999999999</v>
      </c>
      <c r="P161" s="74">
        <v>42.122548999999999</v>
      </c>
      <c r="Q161" s="74">
        <v>4687851</v>
      </c>
      <c r="R161" s="74">
        <v>22253</v>
      </c>
      <c r="S161" s="74">
        <v>210.66149999999999</v>
      </c>
      <c r="T161" s="74">
        <v>7024283</v>
      </c>
      <c r="U161" s="74">
        <v>22253</v>
      </c>
      <c r="V161" s="74">
        <v>315.65550000000002</v>
      </c>
      <c r="W161" s="74">
        <v>42736</v>
      </c>
      <c r="X161" s="74">
        <v>42917</v>
      </c>
      <c r="Y161" s="74">
        <v>0</v>
      </c>
      <c r="Z161" s="74">
        <v>0</v>
      </c>
      <c r="AA161" s="74">
        <v>0</v>
      </c>
      <c r="AB161" s="74">
        <v>172.2</v>
      </c>
      <c r="AC161" s="74">
        <v>167.74</v>
      </c>
      <c r="AD161" s="74">
        <v>0</v>
      </c>
      <c r="AE161" s="74">
        <v>0</v>
      </c>
      <c r="AF161" s="74">
        <v>0</v>
      </c>
      <c r="AG161" s="74">
        <v>8.8000000000000007</v>
      </c>
      <c r="AH161" s="74">
        <v>9.09</v>
      </c>
      <c r="AI161" s="74">
        <v>0</v>
      </c>
      <c r="AJ161" s="74">
        <v>0</v>
      </c>
      <c r="AK161" s="74">
        <v>0</v>
      </c>
      <c r="AL161" s="74">
        <v>2336432</v>
      </c>
      <c r="AM161" s="74">
        <v>22253</v>
      </c>
      <c r="AN161" s="74">
        <v>104.994</v>
      </c>
      <c r="AO161" s="74">
        <v>45.62</v>
      </c>
      <c r="AP161" s="74">
        <v>45.62</v>
      </c>
      <c r="AQ161" s="74">
        <v>0</v>
      </c>
      <c r="AR161" s="74">
        <v>0</v>
      </c>
      <c r="AS161" s="74">
        <v>225.2</v>
      </c>
      <c r="AT161" s="74">
        <v>234.22</v>
      </c>
      <c r="AU161" s="74">
        <v>0</v>
      </c>
      <c r="AV161" s="74">
        <v>0</v>
      </c>
      <c r="AW161" s="74">
        <v>0</v>
      </c>
      <c r="AX161" s="74">
        <v>0</v>
      </c>
      <c r="AY161" s="74">
        <v>8360</v>
      </c>
      <c r="AZ161" s="74">
        <v>9705</v>
      </c>
      <c r="BA161" s="74">
        <v>0</v>
      </c>
      <c r="BB161" s="74">
        <v>0</v>
      </c>
      <c r="BC161" s="74">
        <v>0</v>
      </c>
      <c r="BD161" s="74">
        <v>0</v>
      </c>
      <c r="BE161" s="74">
        <v>1439592</v>
      </c>
      <c r="BF161" s="74">
        <v>1627917</v>
      </c>
      <c r="BG161" s="74">
        <v>0</v>
      </c>
      <c r="BH161" s="74">
        <v>0</v>
      </c>
      <c r="BI161" s="74">
        <v>0</v>
      </c>
      <c r="BJ161" s="74">
        <v>0</v>
      </c>
      <c r="BK161" s="74">
        <v>3067509</v>
      </c>
      <c r="BL161" s="74">
        <v>18065</v>
      </c>
      <c r="BM161" s="74">
        <v>169.804</v>
      </c>
      <c r="BN161" s="74">
        <v>0</v>
      </c>
      <c r="BO161" s="74">
        <v>73568</v>
      </c>
      <c r="BP161" s="74">
        <v>88218</v>
      </c>
      <c r="BQ161" s="74">
        <v>0</v>
      </c>
      <c r="BR161" s="74">
        <v>0</v>
      </c>
      <c r="BS161" s="74">
        <v>0</v>
      </c>
      <c r="BT161" s="74">
        <v>161786</v>
      </c>
      <c r="BU161" s="74">
        <v>18065</v>
      </c>
      <c r="BV161" s="74">
        <v>8.9558</v>
      </c>
      <c r="BW161" s="74">
        <v>1882672</v>
      </c>
      <c r="BX161" s="74">
        <v>2273104</v>
      </c>
      <c r="BY161" s="74">
        <v>0</v>
      </c>
      <c r="BZ161" s="74">
        <v>0</v>
      </c>
      <c r="CA161" s="74">
        <v>0</v>
      </c>
      <c r="CB161" s="74">
        <v>4155776</v>
      </c>
      <c r="CC161" s="74">
        <v>18065</v>
      </c>
      <c r="CD161" s="74">
        <v>230.04580000000001</v>
      </c>
      <c r="CE161" s="74">
        <v>156.785999</v>
      </c>
      <c r="CF161" s="74">
        <v>210.66149999999999</v>
      </c>
      <c r="CG161" s="74">
        <v>156.785999</v>
      </c>
      <c r="CH161" s="74">
        <v>156.785999</v>
      </c>
      <c r="CI161" s="74">
        <v>8.2692049999999995</v>
      </c>
      <c r="CJ161" s="74">
        <v>8.2692049999999995</v>
      </c>
      <c r="CK161" s="74">
        <v>8.2692049999999995</v>
      </c>
      <c r="CL161" s="74">
        <v>230.04580000000001</v>
      </c>
      <c r="CM161" s="74">
        <v>210.66149999999999</v>
      </c>
      <c r="CN161" s="74">
        <v>230.04580000000001</v>
      </c>
      <c r="CO161" s="74">
        <v>230.04580000000001</v>
      </c>
      <c r="CP161" s="74">
        <v>230.04580000000001</v>
      </c>
      <c r="CQ161" s="74">
        <v>18065</v>
      </c>
      <c r="CR161" s="74">
        <v>4155777</v>
      </c>
      <c r="CS161" s="74">
        <v>0</v>
      </c>
      <c r="CT161" s="74">
        <v>0</v>
      </c>
      <c r="CU161" s="74">
        <v>4155777</v>
      </c>
      <c r="CV161" s="74">
        <v>4155777</v>
      </c>
      <c r="CW161" s="74">
        <v>0</v>
      </c>
      <c r="CX161" s="74">
        <v>0</v>
      </c>
      <c r="CY161" s="74">
        <v>0</v>
      </c>
      <c r="CZ161" s="74">
        <v>0</v>
      </c>
      <c r="DA161" s="74">
        <v>0</v>
      </c>
      <c r="DB161" s="74">
        <v>0</v>
      </c>
      <c r="DC161" s="74">
        <v>0</v>
      </c>
      <c r="DD161" s="74">
        <v>0</v>
      </c>
      <c r="DE161" s="74">
        <v>0</v>
      </c>
      <c r="DF161" s="74">
        <v>0</v>
      </c>
      <c r="DG161" s="74">
        <v>0</v>
      </c>
      <c r="DH161" s="74">
        <v>0</v>
      </c>
      <c r="DI161" s="74">
        <v>0</v>
      </c>
      <c r="DJ161" s="74">
        <v>0</v>
      </c>
      <c r="DK161" s="74">
        <v>0</v>
      </c>
      <c r="DL161" s="74">
        <v>0</v>
      </c>
      <c r="DM161" s="74">
        <v>0</v>
      </c>
      <c r="DN161" s="74">
        <v>0</v>
      </c>
      <c r="DO161" s="74">
        <v>0</v>
      </c>
      <c r="DP161" s="74">
        <v>0</v>
      </c>
      <c r="DQ161" s="74">
        <v>0</v>
      </c>
      <c r="DR161" s="74">
        <v>0</v>
      </c>
      <c r="DS161" s="74">
        <v>0</v>
      </c>
      <c r="DT161" s="74">
        <v>0</v>
      </c>
      <c r="DU161" s="74">
        <v>0</v>
      </c>
      <c r="DV161" s="74">
        <v>0</v>
      </c>
      <c r="DW161" s="74">
        <v>0</v>
      </c>
      <c r="DX161" s="74">
        <v>0</v>
      </c>
      <c r="DY161" s="74">
        <v>0</v>
      </c>
      <c r="DZ161" s="74">
        <v>0</v>
      </c>
      <c r="EA161" s="74">
        <v>21</v>
      </c>
      <c r="EB161" s="74">
        <v>21</v>
      </c>
      <c r="EC161" s="74">
        <v>0</v>
      </c>
      <c r="ED161" s="74">
        <v>0</v>
      </c>
      <c r="EE161" s="74">
        <v>0</v>
      </c>
      <c r="EF161" s="74">
        <v>0</v>
      </c>
      <c r="EG161" s="74">
        <v>0</v>
      </c>
      <c r="EH161" s="74">
        <v>0</v>
      </c>
      <c r="EI161" s="74">
        <v>175560</v>
      </c>
      <c r="EJ161" s="74">
        <v>203805</v>
      </c>
      <c r="EK161" s="74">
        <v>0</v>
      </c>
      <c r="EL161" s="74">
        <v>0</v>
      </c>
      <c r="EM161" s="74">
        <v>0</v>
      </c>
      <c r="EN161" s="74">
        <v>0</v>
      </c>
      <c r="EO161" s="74">
        <v>0</v>
      </c>
      <c r="EP161" s="74">
        <v>0</v>
      </c>
      <c r="EQ161" s="74">
        <v>379365</v>
      </c>
      <c r="ER161" s="74">
        <v>18065</v>
      </c>
      <c r="ES161" s="74">
        <v>21</v>
      </c>
      <c r="ET161" s="74">
        <v>21</v>
      </c>
      <c r="EU161" s="74">
        <v>21</v>
      </c>
      <c r="EV161" s="74">
        <v>21</v>
      </c>
      <c r="EW161" s="74">
        <v>184.75</v>
      </c>
      <c r="EX161" s="74">
        <v>187.21</v>
      </c>
      <c r="EY161" s="74">
        <v>1.92</v>
      </c>
      <c r="EZ161" s="74">
        <v>1.63</v>
      </c>
      <c r="FA161" s="74">
        <v>0</v>
      </c>
      <c r="FB161" s="74">
        <v>0</v>
      </c>
      <c r="FC161" s="74">
        <v>0</v>
      </c>
      <c r="FD161" s="74">
        <v>0</v>
      </c>
      <c r="FE161" s="74">
        <v>0</v>
      </c>
      <c r="FF161" s="74">
        <v>0</v>
      </c>
      <c r="FG161" s="74">
        <v>0</v>
      </c>
      <c r="FH161" s="74">
        <v>0</v>
      </c>
      <c r="FI161" s="74">
        <v>0</v>
      </c>
      <c r="FJ161" s="74">
        <v>0</v>
      </c>
      <c r="FK161" s="74">
        <v>0</v>
      </c>
      <c r="FL161" s="74">
        <v>0</v>
      </c>
      <c r="FM161" s="74">
        <v>0</v>
      </c>
      <c r="FN161" s="74">
        <v>0</v>
      </c>
      <c r="FO161" s="74">
        <v>-24.52</v>
      </c>
      <c r="FP161" s="74">
        <v>-11.15</v>
      </c>
      <c r="FQ161" s="74">
        <v>0</v>
      </c>
      <c r="FR161" s="74">
        <v>0</v>
      </c>
      <c r="FS161" s="74">
        <v>0</v>
      </c>
      <c r="FT161" s="74">
        <v>0</v>
      </c>
      <c r="FU161" s="74">
        <v>0</v>
      </c>
      <c r="FV161" s="74">
        <v>0</v>
      </c>
      <c r="FW161" s="74">
        <v>16051</v>
      </c>
      <c r="FX161" s="74">
        <v>15819</v>
      </c>
      <c r="FY161" s="74">
        <v>0</v>
      </c>
      <c r="FZ161" s="74">
        <v>0</v>
      </c>
      <c r="GA161" s="74">
        <v>0</v>
      </c>
      <c r="GB161" s="74">
        <v>0</v>
      </c>
      <c r="GC161" s="74">
        <v>0</v>
      </c>
      <c r="GD161" s="74">
        <v>0</v>
      </c>
      <c r="GE161" s="74">
        <v>31870</v>
      </c>
      <c r="GF161" s="74">
        <v>18065</v>
      </c>
      <c r="GG161" s="74">
        <v>1.7642</v>
      </c>
      <c r="GH161" s="74">
        <v>0</v>
      </c>
      <c r="GI161" s="74">
        <v>0</v>
      </c>
      <c r="GJ161" s="74">
        <v>0</v>
      </c>
      <c r="GK161" s="74">
        <v>0</v>
      </c>
      <c r="GL161" s="74">
        <v>0</v>
      </c>
      <c r="GM161" s="74">
        <v>0</v>
      </c>
      <c r="GN161" s="74">
        <v>0</v>
      </c>
      <c r="GO161" s="74">
        <v>0</v>
      </c>
      <c r="GP161" s="74">
        <v>0</v>
      </c>
      <c r="GQ161" s="74">
        <v>18065</v>
      </c>
      <c r="GR161" s="74">
        <v>0</v>
      </c>
      <c r="GS161" s="74">
        <v>-204987</v>
      </c>
      <c r="GT161" s="74">
        <v>-108211</v>
      </c>
      <c r="GU161" s="74">
        <v>0</v>
      </c>
      <c r="GV161" s="74">
        <v>0</v>
      </c>
      <c r="GW161" s="74">
        <v>0</v>
      </c>
      <c r="GX161" s="74">
        <v>0</v>
      </c>
      <c r="GY161" s="74">
        <v>0</v>
      </c>
      <c r="GZ161" s="74">
        <v>0</v>
      </c>
      <c r="HA161" s="74">
        <v>-313198</v>
      </c>
      <c r="HB161" s="74">
        <v>18065</v>
      </c>
      <c r="HC161" s="74">
        <v>-17.337299999999999</v>
      </c>
      <c r="HD161" s="74">
        <v>1.6289480000000001</v>
      </c>
      <c r="HE161" s="74">
        <v>0</v>
      </c>
      <c r="HF161" s="74">
        <v>1.6289480000000001</v>
      </c>
      <c r="HG161" s="74">
        <v>0</v>
      </c>
      <c r="HH161" s="74">
        <v>1.6289480000000001</v>
      </c>
      <c r="HI161" s="74">
        <v>0</v>
      </c>
      <c r="HJ161" s="74">
        <v>0.18</v>
      </c>
      <c r="HK161" s="74">
        <v>0</v>
      </c>
      <c r="HL161" s="74">
        <v>0</v>
      </c>
      <c r="HM161" s="74">
        <v>0</v>
      </c>
      <c r="HN161" s="74">
        <v>0</v>
      </c>
      <c r="HO161" s="74">
        <v>0</v>
      </c>
      <c r="HP161" s="74">
        <v>0</v>
      </c>
      <c r="HQ161" s="74">
        <v>0</v>
      </c>
      <c r="HR161" s="74">
        <v>0</v>
      </c>
      <c r="HS161" s="74">
        <v>0.28999999999999998</v>
      </c>
      <c r="HT161" s="74">
        <v>0</v>
      </c>
      <c r="HU161" s="74">
        <v>0</v>
      </c>
      <c r="HV161" s="74">
        <v>0</v>
      </c>
      <c r="HW161" s="74">
        <v>0</v>
      </c>
      <c r="HX161" s="74">
        <v>0</v>
      </c>
      <c r="HY161" s="74">
        <v>0</v>
      </c>
      <c r="HZ161" s="74">
        <v>1505</v>
      </c>
      <c r="IA161" s="74">
        <v>0</v>
      </c>
      <c r="IB161" s="74">
        <v>0</v>
      </c>
      <c r="IC161" s="74">
        <v>0</v>
      </c>
      <c r="ID161" s="74">
        <v>0</v>
      </c>
      <c r="IE161" s="74">
        <v>0</v>
      </c>
      <c r="IF161" s="74">
        <v>0</v>
      </c>
      <c r="IG161" s="74">
        <v>0</v>
      </c>
      <c r="IH161" s="74">
        <v>1505</v>
      </c>
      <c r="II161" s="74">
        <v>18065</v>
      </c>
      <c r="IJ161" s="74">
        <v>8.3299999999999999E-2</v>
      </c>
      <c r="IK161" s="74">
        <v>0</v>
      </c>
      <c r="IL161" s="74">
        <v>2814</v>
      </c>
      <c r="IM161" s="74">
        <v>0</v>
      </c>
      <c r="IN161" s="74">
        <v>0</v>
      </c>
      <c r="IO161" s="74">
        <v>0</v>
      </c>
      <c r="IP161" s="74">
        <v>0</v>
      </c>
      <c r="IQ161" s="74">
        <v>0</v>
      </c>
      <c r="IR161" s="74">
        <v>0</v>
      </c>
      <c r="IS161" s="74">
        <v>2814</v>
      </c>
      <c r="IT161" s="74">
        <v>18065</v>
      </c>
      <c r="IU161" s="74">
        <v>0.15579999999999999</v>
      </c>
      <c r="IV161" s="74">
        <v>8.3299999999999999E-2</v>
      </c>
      <c r="IW161" s="74">
        <v>8.3299999999999999E-2</v>
      </c>
      <c r="IX161" s="74">
        <v>8.3299999999999999E-2</v>
      </c>
      <c r="IY161" s="74">
        <v>0.15579999999999999</v>
      </c>
      <c r="IZ161" s="74">
        <v>0.15579999999999999</v>
      </c>
      <c r="JA161" s="74">
        <v>0.15579999999999999</v>
      </c>
    </row>
    <row r="162" spans="1:261" x14ac:dyDescent="0.25">
      <c r="A162" s="74" t="s">
        <v>13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546117</v>
      </c>
      <c r="G162" s="74">
        <v>462313</v>
      </c>
      <c r="H162" s="74">
        <v>0</v>
      </c>
      <c r="I162" s="74">
        <v>0</v>
      </c>
      <c r="J162" s="74">
        <v>0</v>
      </c>
      <c r="K162" s="74">
        <v>1008430</v>
      </c>
      <c r="L162" s="74">
        <v>22105</v>
      </c>
      <c r="M162" s="74">
        <v>45.62</v>
      </c>
      <c r="N162" s="74">
        <v>45.62</v>
      </c>
      <c r="O162" s="74">
        <v>45.62</v>
      </c>
      <c r="P162" s="74">
        <v>45.62</v>
      </c>
      <c r="Q162" s="74">
        <v>5631517</v>
      </c>
      <c r="R162" s="74">
        <v>30879</v>
      </c>
      <c r="S162" s="74">
        <v>182.37370000000001</v>
      </c>
      <c r="T162" s="74">
        <v>8358270</v>
      </c>
      <c r="U162" s="74">
        <v>30879</v>
      </c>
      <c r="V162" s="74">
        <v>270.67809999999997</v>
      </c>
      <c r="W162" s="74">
        <v>42736</v>
      </c>
      <c r="X162" s="74">
        <v>42917</v>
      </c>
      <c r="Y162" s="74">
        <v>0</v>
      </c>
      <c r="Z162" s="74">
        <v>0</v>
      </c>
      <c r="AA162" s="74">
        <v>0</v>
      </c>
      <c r="AB162" s="74">
        <v>150.86000000000001</v>
      </c>
      <c r="AC162" s="74">
        <v>151.94999999999999</v>
      </c>
      <c r="AD162" s="74">
        <v>0</v>
      </c>
      <c r="AE162" s="74">
        <v>0</v>
      </c>
      <c r="AF162" s="74">
        <v>0</v>
      </c>
      <c r="AG162" s="74">
        <v>9.0399999999999991</v>
      </c>
      <c r="AH162" s="74">
        <v>8.7200000000000006</v>
      </c>
      <c r="AI162" s="74">
        <v>0</v>
      </c>
      <c r="AJ162" s="74">
        <v>0</v>
      </c>
      <c r="AK162" s="74">
        <v>0</v>
      </c>
      <c r="AL162" s="74">
        <v>2726753</v>
      </c>
      <c r="AM162" s="74">
        <v>30879</v>
      </c>
      <c r="AN162" s="74">
        <v>88.304400000000001</v>
      </c>
      <c r="AO162" s="74">
        <v>45.62</v>
      </c>
      <c r="AP162" s="74">
        <v>45.62</v>
      </c>
      <c r="AQ162" s="74">
        <v>0</v>
      </c>
      <c r="AR162" s="74">
        <v>0</v>
      </c>
      <c r="AS162" s="74">
        <v>227.76</v>
      </c>
      <c r="AT162" s="74">
        <v>227.58</v>
      </c>
      <c r="AU162" s="74">
        <v>0</v>
      </c>
      <c r="AV162" s="74">
        <v>0</v>
      </c>
      <c r="AW162" s="74">
        <v>0</v>
      </c>
      <c r="AX162" s="74">
        <v>0</v>
      </c>
      <c r="AY162" s="74">
        <v>11971</v>
      </c>
      <c r="AZ162" s="74">
        <v>10134</v>
      </c>
      <c r="BA162" s="74">
        <v>0</v>
      </c>
      <c r="BB162" s="74">
        <v>0</v>
      </c>
      <c r="BC162" s="74">
        <v>0</v>
      </c>
      <c r="BD162" s="74">
        <v>0</v>
      </c>
      <c r="BE162" s="74">
        <v>1805945</v>
      </c>
      <c r="BF162" s="74">
        <v>1539861</v>
      </c>
      <c r="BG162" s="74">
        <v>0</v>
      </c>
      <c r="BH162" s="74">
        <v>0</v>
      </c>
      <c r="BI162" s="74">
        <v>0</v>
      </c>
      <c r="BJ162" s="74">
        <v>0</v>
      </c>
      <c r="BK162" s="74">
        <v>3345806</v>
      </c>
      <c r="BL162" s="74">
        <v>22105</v>
      </c>
      <c r="BM162" s="74">
        <v>151.3597</v>
      </c>
      <c r="BN162" s="74">
        <v>0</v>
      </c>
      <c r="BO162" s="74">
        <v>108218</v>
      </c>
      <c r="BP162" s="74">
        <v>88368</v>
      </c>
      <c r="BQ162" s="74">
        <v>0</v>
      </c>
      <c r="BR162" s="74">
        <v>0</v>
      </c>
      <c r="BS162" s="74">
        <v>0</v>
      </c>
      <c r="BT162" s="74">
        <v>196586</v>
      </c>
      <c r="BU162" s="74">
        <v>22105</v>
      </c>
      <c r="BV162" s="74">
        <v>8.8933</v>
      </c>
      <c r="BW162" s="74">
        <v>2726515</v>
      </c>
      <c r="BX162" s="74">
        <v>2306295</v>
      </c>
      <c r="BY162" s="74">
        <v>0</v>
      </c>
      <c r="BZ162" s="74">
        <v>0</v>
      </c>
      <c r="CA162" s="74">
        <v>0</v>
      </c>
      <c r="CB162" s="74">
        <v>5032810</v>
      </c>
      <c r="CC162" s="74">
        <v>22105</v>
      </c>
      <c r="CD162" s="74">
        <v>227.67750000000001</v>
      </c>
      <c r="CE162" s="74">
        <v>151.3597</v>
      </c>
      <c r="CF162" s="74">
        <v>182.37370000000001</v>
      </c>
      <c r="CG162" s="74">
        <v>151.3597</v>
      </c>
      <c r="CH162" s="74">
        <v>151.3597</v>
      </c>
      <c r="CI162" s="74">
        <v>8.8933</v>
      </c>
      <c r="CJ162" s="74">
        <v>8.8933</v>
      </c>
      <c r="CK162" s="74">
        <v>8.8933</v>
      </c>
      <c r="CL162" s="74">
        <v>227.67750000000001</v>
      </c>
      <c r="CM162" s="74">
        <v>182.37370000000001</v>
      </c>
      <c r="CN162" s="74">
        <v>227.67750000000001</v>
      </c>
      <c r="CO162" s="74">
        <v>227.67750000000001</v>
      </c>
      <c r="CP162" s="74">
        <v>227.67750000000001</v>
      </c>
      <c r="CQ162" s="74">
        <v>22105</v>
      </c>
      <c r="CR162" s="74">
        <v>5032811</v>
      </c>
      <c r="CS162" s="74">
        <v>0</v>
      </c>
      <c r="CT162" s="74">
        <v>0</v>
      </c>
      <c r="CU162" s="74">
        <v>5032811</v>
      </c>
      <c r="CV162" s="74">
        <v>5032811</v>
      </c>
      <c r="CW162" s="74">
        <v>0</v>
      </c>
      <c r="CX162" s="74">
        <v>0</v>
      </c>
      <c r="CY162" s="74">
        <v>0</v>
      </c>
      <c r="CZ162" s="74">
        <v>0</v>
      </c>
      <c r="DA162" s="74">
        <v>0</v>
      </c>
      <c r="DB162" s="74">
        <v>0</v>
      </c>
      <c r="DC162" s="74">
        <v>0</v>
      </c>
      <c r="DD162" s="74">
        <v>0</v>
      </c>
      <c r="DE162" s="74">
        <v>0</v>
      </c>
      <c r="DF162" s="74">
        <v>0</v>
      </c>
      <c r="DG162" s="74">
        <v>0</v>
      </c>
      <c r="DH162" s="74">
        <v>0</v>
      </c>
      <c r="DI162" s="74">
        <v>0</v>
      </c>
      <c r="DJ162" s="74">
        <v>0</v>
      </c>
      <c r="DK162" s="74">
        <v>0</v>
      </c>
      <c r="DL162" s="74">
        <v>0</v>
      </c>
      <c r="DM162" s="74">
        <v>0</v>
      </c>
      <c r="DN162" s="74">
        <v>0</v>
      </c>
      <c r="DO162" s="74">
        <v>0</v>
      </c>
      <c r="DP162" s="74">
        <v>0</v>
      </c>
      <c r="DQ162" s="74">
        <v>0</v>
      </c>
      <c r="DR162" s="74">
        <v>0</v>
      </c>
      <c r="DS162" s="74">
        <v>0</v>
      </c>
      <c r="DT162" s="74">
        <v>0</v>
      </c>
      <c r="DU162" s="74">
        <v>0</v>
      </c>
      <c r="DV162" s="74">
        <v>0</v>
      </c>
      <c r="DW162" s="74">
        <v>0</v>
      </c>
      <c r="DX162" s="74">
        <v>0</v>
      </c>
      <c r="DY162" s="74">
        <v>0</v>
      </c>
      <c r="DZ162" s="74">
        <v>0</v>
      </c>
      <c r="EA162" s="74">
        <v>21</v>
      </c>
      <c r="EB162" s="74">
        <v>21</v>
      </c>
      <c r="EC162" s="74">
        <v>0</v>
      </c>
      <c r="ED162" s="74">
        <v>0</v>
      </c>
      <c r="EE162" s="74">
        <v>0</v>
      </c>
      <c r="EF162" s="74">
        <v>0</v>
      </c>
      <c r="EG162" s="74">
        <v>0</v>
      </c>
      <c r="EH162" s="74">
        <v>0</v>
      </c>
      <c r="EI162" s="74">
        <v>251391</v>
      </c>
      <c r="EJ162" s="74">
        <v>212814</v>
      </c>
      <c r="EK162" s="74">
        <v>0</v>
      </c>
      <c r="EL162" s="74">
        <v>0</v>
      </c>
      <c r="EM162" s="74">
        <v>0</v>
      </c>
      <c r="EN162" s="74">
        <v>0</v>
      </c>
      <c r="EO162" s="74">
        <v>0</v>
      </c>
      <c r="EP162" s="74">
        <v>0</v>
      </c>
      <c r="EQ162" s="74">
        <v>464205</v>
      </c>
      <c r="ER162" s="74">
        <v>22105</v>
      </c>
      <c r="ES162" s="74">
        <v>21</v>
      </c>
      <c r="ET162" s="74">
        <v>21</v>
      </c>
      <c r="EU162" s="74">
        <v>21</v>
      </c>
      <c r="EV162" s="74">
        <v>21</v>
      </c>
      <c r="EW162" s="74">
        <v>184.75</v>
      </c>
      <c r="EX162" s="74">
        <v>187.21</v>
      </c>
      <c r="EY162" s="74">
        <v>0</v>
      </c>
      <c r="EZ162" s="74">
        <v>0</v>
      </c>
      <c r="FA162" s="74">
        <v>0</v>
      </c>
      <c r="FB162" s="74">
        <v>0</v>
      </c>
      <c r="FC162" s="74">
        <v>0</v>
      </c>
      <c r="FD162" s="74">
        <v>0</v>
      </c>
      <c r="FE162" s="74">
        <v>0</v>
      </c>
      <c r="FF162" s="74">
        <v>0</v>
      </c>
      <c r="FG162" s="74">
        <v>1.24</v>
      </c>
      <c r="FH162" s="74">
        <v>0</v>
      </c>
      <c r="FI162" s="74">
        <v>0</v>
      </c>
      <c r="FJ162" s="74">
        <v>0</v>
      </c>
      <c r="FK162" s="74">
        <v>0</v>
      </c>
      <c r="FL162" s="74">
        <v>0</v>
      </c>
      <c r="FM162" s="74">
        <v>0</v>
      </c>
      <c r="FN162" s="74">
        <v>0</v>
      </c>
      <c r="FO162" s="74">
        <v>0</v>
      </c>
      <c r="FP162" s="74">
        <v>0</v>
      </c>
      <c r="FQ162" s="74">
        <v>0</v>
      </c>
      <c r="FR162" s="74">
        <v>0</v>
      </c>
      <c r="FS162" s="74">
        <v>0</v>
      </c>
      <c r="FT162" s="74">
        <v>0</v>
      </c>
      <c r="FU162" s="74">
        <v>0</v>
      </c>
      <c r="FV162" s="74">
        <v>0</v>
      </c>
      <c r="FW162" s="74">
        <v>0</v>
      </c>
      <c r="FX162" s="74">
        <v>0</v>
      </c>
      <c r="FY162" s="74">
        <v>0</v>
      </c>
      <c r="FZ162" s="74">
        <v>0</v>
      </c>
      <c r="GA162" s="74">
        <v>0</v>
      </c>
      <c r="GB162" s="74">
        <v>0</v>
      </c>
      <c r="GC162" s="74">
        <v>0</v>
      </c>
      <c r="GD162" s="74">
        <v>0</v>
      </c>
      <c r="GE162" s="74">
        <v>0</v>
      </c>
      <c r="GF162" s="74">
        <v>22105</v>
      </c>
      <c r="GG162" s="74">
        <v>0</v>
      </c>
      <c r="GH162" s="74">
        <v>14844</v>
      </c>
      <c r="GI162" s="74">
        <v>0</v>
      </c>
      <c r="GJ162" s="74">
        <v>0</v>
      </c>
      <c r="GK162" s="74">
        <v>0</v>
      </c>
      <c r="GL162" s="74">
        <v>0</v>
      </c>
      <c r="GM162" s="74">
        <v>0</v>
      </c>
      <c r="GN162" s="74">
        <v>0</v>
      </c>
      <c r="GO162" s="74">
        <v>0</v>
      </c>
      <c r="GP162" s="74">
        <v>14844</v>
      </c>
      <c r="GQ162" s="74">
        <v>22105</v>
      </c>
      <c r="GR162" s="74">
        <v>0.67149999999999999</v>
      </c>
      <c r="GS162" s="74">
        <v>0</v>
      </c>
      <c r="GT162" s="74">
        <v>0</v>
      </c>
      <c r="GU162" s="74">
        <v>0</v>
      </c>
      <c r="GV162" s="74">
        <v>0</v>
      </c>
      <c r="GW162" s="74">
        <v>0</v>
      </c>
      <c r="GX162" s="74">
        <v>0</v>
      </c>
      <c r="GY162" s="74">
        <v>0</v>
      </c>
      <c r="GZ162" s="74">
        <v>0</v>
      </c>
      <c r="HA162" s="74">
        <v>0</v>
      </c>
      <c r="HB162" s="74">
        <v>22105</v>
      </c>
      <c r="HC162" s="74">
        <v>0</v>
      </c>
      <c r="HD162" s="74">
        <v>0</v>
      </c>
      <c r="HE162" s="74">
        <v>0.67149999999999999</v>
      </c>
      <c r="HF162" s="74">
        <v>0</v>
      </c>
      <c r="HG162" s="74">
        <v>0.67149999999999999</v>
      </c>
      <c r="HH162" s="74">
        <v>0</v>
      </c>
      <c r="HI162" s="74">
        <v>0.67149999999999999</v>
      </c>
      <c r="HJ162" s="74">
        <v>0</v>
      </c>
      <c r="HK162" s="74">
        <v>0</v>
      </c>
      <c r="HL162" s="74">
        <v>0</v>
      </c>
      <c r="HM162" s="74">
        <v>0</v>
      </c>
      <c r="HN162" s="74">
        <v>0</v>
      </c>
      <c r="HO162" s="74">
        <v>0</v>
      </c>
      <c r="HP162" s="74">
        <v>0</v>
      </c>
      <c r="HQ162" s="74">
        <v>0</v>
      </c>
      <c r="HR162" s="74">
        <v>0</v>
      </c>
      <c r="HS162" s="74">
        <v>0.28999999999999998</v>
      </c>
      <c r="HT162" s="74">
        <v>0</v>
      </c>
      <c r="HU162" s="74">
        <v>0</v>
      </c>
      <c r="HV162" s="74">
        <v>0</v>
      </c>
      <c r="HW162" s="74">
        <v>0</v>
      </c>
      <c r="HX162" s="74">
        <v>0</v>
      </c>
      <c r="HY162" s="74">
        <v>0</v>
      </c>
      <c r="HZ162" s="74">
        <v>0</v>
      </c>
      <c r="IA162" s="74">
        <v>0</v>
      </c>
      <c r="IB162" s="74">
        <v>0</v>
      </c>
      <c r="IC162" s="74">
        <v>0</v>
      </c>
      <c r="ID162" s="74">
        <v>0</v>
      </c>
      <c r="IE162" s="74">
        <v>0</v>
      </c>
      <c r="IF162" s="74">
        <v>0</v>
      </c>
      <c r="IG162" s="74">
        <v>0</v>
      </c>
      <c r="IH162" s="74">
        <v>0</v>
      </c>
      <c r="II162" s="74">
        <v>22105</v>
      </c>
      <c r="IJ162" s="74">
        <v>0</v>
      </c>
      <c r="IK162" s="74">
        <v>0</v>
      </c>
      <c r="IL162" s="74">
        <v>2939</v>
      </c>
      <c r="IM162" s="74">
        <v>0</v>
      </c>
      <c r="IN162" s="74">
        <v>0</v>
      </c>
      <c r="IO162" s="74">
        <v>0</v>
      </c>
      <c r="IP162" s="74">
        <v>0</v>
      </c>
      <c r="IQ162" s="74">
        <v>0</v>
      </c>
      <c r="IR162" s="74">
        <v>0</v>
      </c>
      <c r="IS162" s="74">
        <v>2939</v>
      </c>
      <c r="IT162" s="74">
        <v>22105</v>
      </c>
      <c r="IU162" s="74">
        <v>0.13300000000000001</v>
      </c>
      <c r="IV162" s="74">
        <v>0</v>
      </c>
      <c r="IW162" s="74">
        <v>0</v>
      </c>
      <c r="IX162" s="74">
        <v>0</v>
      </c>
      <c r="IY162" s="74">
        <v>0.13300000000000001</v>
      </c>
      <c r="IZ162" s="74">
        <v>0.13300000000000001</v>
      </c>
      <c r="JA162" s="74">
        <v>0.13300000000000001</v>
      </c>
    </row>
    <row r="163" spans="1:261" x14ac:dyDescent="0.25">
      <c r="A163" s="74" t="s">
        <v>13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573307</v>
      </c>
      <c r="G163" s="74">
        <v>494338</v>
      </c>
      <c r="H163" s="74">
        <v>0</v>
      </c>
      <c r="I163" s="74">
        <v>0</v>
      </c>
      <c r="J163" s="74">
        <v>0</v>
      </c>
      <c r="K163" s="74">
        <v>1067645</v>
      </c>
      <c r="L163" s="74">
        <v>23403</v>
      </c>
      <c r="M163" s="74">
        <v>45.62</v>
      </c>
      <c r="N163" s="74">
        <v>45.62</v>
      </c>
      <c r="O163" s="74">
        <v>45.62</v>
      </c>
      <c r="P163" s="74">
        <v>45.62</v>
      </c>
      <c r="Q163" s="74">
        <v>5522264</v>
      </c>
      <c r="R163" s="74">
        <v>31474</v>
      </c>
      <c r="S163" s="74">
        <v>175.45480000000001</v>
      </c>
      <c r="T163" s="74">
        <v>8248194</v>
      </c>
      <c r="U163" s="74">
        <v>31474</v>
      </c>
      <c r="V163" s="74">
        <v>262.06369999999998</v>
      </c>
      <c r="W163" s="74">
        <v>42736</v>
      </c>
      <c r="X163" s="74">
        <v>42917</v>
      </c>
      <c r="Y163" s="74">
        <v>0</v>
      </c>
      <c r="Z163" s="74">
        <v>0</v>
      </c>
      <c r="AA163" s="74">
        <v>0</v>
      </c>
      <c r="AB163" s="74">
        <v>131.47999999999999</v>
      </c>
      <c r="AC163" s="74">
        <v>126.77</v>
      </c>
      <c r="AD163" s="74">
        <v>0</v>
      </c>
      <c r="AE163" s="74">
        <v>0</v>
      </c>
      <c r="AF163" s="74">
        <v>0</v>
      </c>
      <c r="AG163" s="74">
        <v>14.46</v>
      </c>
      <c r="AH163" s="74">
        <v>15.31</v>
      </c>
      <c r="AI163" s="74">
        <v>0</v>
      </c>
      <c r="AJ163" s="74">
        <v>0</v>
      </c>
      <c r="AK163" s="74">
        <v>0</v>
      </c>
      <c r="AL163" s="74">
        <v>2725930</v>
      </c>
      <c r="AM163" s="74">
        <v>31474</v>
      </c>
      <c r="AN163" s="74">
        <v>86.608900000000006</v>
      </c>
      <c r="AO163" s="74">
        <v>45.62</v>
      </c>
      <c r="AP163" s="74">
        <v>45.62</v>
      </c>
      <c r="AQ163" s="74">
        <v>0</v>
      </c>
      <c r="AR163" s="74">
        <v>0</v>
      </c>
      <c r="AS163" s="74">
        <v>218.04</v>
      </c>
      <c r="AT163" s="74">
        <v>216.34</v>
      </c>
      <c r="AU163" s="74">
        <v>0</v>
      </c>
      <c r="AV163" s="74">
        <v>0</v>
      </c>
      <c r="AW163" s="74">
        <v>0</v>
      </c>
      <c r="AX163" s="74">
        <v>0</v>
      </c>
      <c r="AY163" s="74">
        <v>12567</v>
      </c>
      <c r="AZ163" s="74">
        <v>10836</v>
      </c>
      <c r="BA163" s="74">
        <v>0</v>
      </c>
      <c r="BB163" s="74">
        <v>0</v>
      </c>
      <c r="BC163" s="74">
        <v>0</v>
      </c>
      <c r="BD163" s="74">
        <v>0</v>
      </c>
      <c r="BE163" s="74">
        <v>1652309</v>
      </c>
      <c r="BF163" s="74">
        <v>1373680</v>
      </c>
      <c r="BG163" s="74">
        <v>0</v>
      </c>
      <c r="BH163" s="74">
        <v>0</v>
      </c>
      <c r="BI163" s="74">
        <v>0</v>
      </c>
      <c r="BJ163" s="74">
        <v>0</v>
      </c>
      <c r="BK163" s="74">
        <v>3025989</v>
      </c>
      <c r="BL163" s="74">
        <v>23403</v>
      </c>
      <c r="BM163" s="74">
        <v>129.29920000000001</v>
      </c>
      <c r="BN163" s="74">
        <v>0</v>
      </c>
      <c r="BO163" s="74">
        <v>181719</v>
      </c>
      <c r="BP163" s="74">
        <v>165899</v>
      </c>
      <c r="BQ163" s="74">
        <v>0</v>
      </c>
      <c r="BR163" s="74">
        <v>0</v>
      </c>
      <c r="BS163" s="74">
        <v>0</v>
      </c>
      <c r="BT163" s="74">
        <v>347618</v>
      </c>
      <c r="BU163" s="74">
        <v>23403</v>
      </c>
      <c r="BV163" s="74">
        <v>14.8536</v>
      </c>
      <c r="BW163" s="74">
        <v>2740109</v>
      </c>
      <c r="BX163" s="74">
        <v>2344260</v>
      </c>
      <c r="BY163" s="74">
        <v>0</v>
      </c>
      <c r="BZ163" s="74">
        <v>0</v>
      </c>
      <c r="CA163" s="74">
        <v>0</v>
      </c>
      <c r="CB163" s="74">
        <v>5084369</v>
      </c>
      <c r="CC163" s="74">
        <v>23403</v>
      </c>
      <c r="CD163" s="74">
        <v>217.25290000000001</v>
      </c>
      <c r="CE163" s="74">
        <v>129.29920000000001</v>
      </c>
      <c r="CF163" s="74">
        <v>175.45480000000001</v>
      </c>
      <c r="CG163" s="74">
        <v>129.29920000000001</v>
      </c>
      <c r="CH163" s="74">
        <v>129.29920000000001</v>
      </c>
      <c r="CI163" s="74">
        <v>14.8536</v>
      </c>
      <c r="CJ163" s="74">
        <v>14.8536</v>
      </c>
      <c r="CK163" s="74">
        <v>14.8536</v>
      </c>
      <c r="CL163" s="74">
        <v>217.25290000000001</v>
      </c>
      <c r="CM163" s="74">
        <v>175.45480000000001</v>
      </c>
      <c r="CN163" s="74">
        <v>217.25290000000001</v>
      </c>
      <c r="CO163" s="74">
        <v>217.25290000000001</v>
      </c>
      <c r="CP163" s="74">
        <v>217.25290000000001</v>
      </c>
      <c r="CQ163" s="74">
        <v>23403</v>
      </c>
      <c r="CR163" s="74">
        <v>5084370</v>
      </c>
      <c r="CS163" s="74">
        <v>0</v>
      </c>
      <c r="CT163" s="74">
        <v>0</v>
      </c>
      <c r="CU163" s="74">
        <v>5084370</v>
      </c>
      <c r="CV163" s="74">
        <v>5084370</v>
      </c>
      <c r="CW163" s="74">
        <v>0</v>
      </c>
      <c r="CX163" s="74">
        <v>0</v>
      </c>
      <c r="CY163" s="74">
        <v>0</v>
      </c>
      <c r="CZ163" s="74">
        <v>0</v>
      </c>
      <c r="DA163" s="74">
        <v>0</v>
      </c>
      <c r="DB163" s="74">
        <v>0</v>
      </c>
      <c r="DC163" s="74">
        <v>0</v>
      </c>
      <c r="DD163" s="74">
        <v>0</v>
      </c>
      <c r="DE163" s="74">
        <v>0</v>
      </c>
      <c r="DF163" s="74">
        <v>0</v>
      </c>
      <c r="DG163" s="74">
        <v>0</v>
      </c>
      <c r="DH163" s="74">
        <v>0</v>
      </c>
      <c r="DI163" s="74">
        <v>0</v>
      </c>
      <c r="DJ163" s="74">
        <v>0</v>
      </c>
      <c r="DK163" s="74">
        <v>0</v>
      </c>
      <c r="DL163" s="74">
        <v>0</v>
      </c>
      <c r="DM163" s="74">
        <v>0</v>
      </c>
      <c r="DN163" s="74">
        <v>0</v>
      </c>
      <c r="DO163" s="74">
        <v>0</v>
      </c>
      <c r="DP163" s="74">
        <v>0</v>
      </c>
      <c r="DQ163" s="74">
        <v>0</v>
      </c>
      <c r="DR163" s="74">
        <v>0</v>
      </c>
      <c r="DS163" s="74">
        <v>0</v>
      </c>
      <c r="DT163" s="74">
        <v>0</v>
      </c>
      <c r="DU163" s="74">
        <v>0</v>
      </c>
      <c r="DV163" s="74">
        <v>0</v>
      </c>
      <c r="DW163" s="74">
        <v>0</v>
      </c>
      <c r="DX163" s="74">
        <v>0</v>
      </c>
      <c r="DY163" s="74">
        <v>0</v>
      </c>
      <c r="DZ163" s="74">
        <v>0</v>
      </c>
      <c r="EA163" s="74">
        <v>21</v>
      </c>
      <c r="EB163" s="74">
        <v>21</v>
      </c>
      <c r="EC163" s="74">
        <v>0</v>
      </c>
      <c r="ED163" s="74">
        <v>0</v>
      </c>
      <c r="EE163" s="74">
        <v>0</v>
      </c>
      <c r="EF163" s="74">
        <v>0</v>
      </c>
      <c r="EG163" s="74">
        <v>0</v>
      </c>
      <c r="EH163" s="74">
        <v>0</v>
      </c>
      <c r="EI163" s="74">
        <v>263907</v>
      </c>
      <c r="EJ163" s="74">
        <v>227556</v>
      </c>
      <c r="EK163" s="74">
        <v>0</v>
      </c>
      <c r="EL163" s="74">
        <v>0</v>
      </c>
      <c r="EM163" s="74">
        <v>0</v>
      </c>
      <c r="EN163" s="74">
        <v>0</v>
      </c>
      <c r="EO163" s="74">
        <v>0</v>
      </c>
      <c r="EP163" s="74">
        <v>0</v>
      </c>
      <c r="EQ163" s="74">
        <v>491463</v>
      </c>
      <c r="ER163" s="74">
        <v>23403</v>
      </c>
      <c r="ES163" s="74">
        <v>21</v>
      </c>
      <c r="ET163" s="74">
        <v>21</v>
      </c>
      <c r="EU163" s="74">
        <v>21</v>
      </c>
      <c r="EV163" s="74">
        <v>21</v>
      </c>
      <c r="EW163" s="74">
        <v>184.75</v>
      </c>
      <c r="EX163" s="74">
        <v>187.21</v>
      </c>
      <c r="EY163" s="74">
        <v>0</v>
      </c>
      <c r="EZ163" s="74">
        <v>4.88</v>
      </c>
      <c r="FA163" s="74">
        <v>0</v>
      </c>
      <c r="FB163" s="74">
        <v>0</v>
      </c>
      <c r="FC163" s="74">
        <v>0</v>
      </c>
      <c r="FD163" s="74">
        <v>0</v>
      </c>
      <c r="FE163" s="74">
        <v>0</v>
      </c>
      <c r="FF163" s="74">
        <v>0</v>
      </c>
      <c r="FG163" s="74">
        <v>5.48</v>
      </c>
      <c r="FH163" s="74">
        <v>2.4700000000000002</v>
      </c>
      <c r="FI163" s="74">
        <v>0</v>
      </c>
      <c r="FJ163" s="74">
        <v>0</v>
      </c>
      <c r="FK163" s="74">
        <v>0</v>
      </c>
      <c r="FL163" s="74">
        <v>0</v>
      </c>
      <c r="FM163" s="74">
        <v>0</v>
      </c>
      <c r="FN163" s="74">
        <v>0</v>
      </c>
      <c r="FO163" s="74">
        <v>0</v>
      </c>
      <c r="FP163" s="74">
        <v>0</v>
      </c>
      <c r="FQ163" s="74">
        <v>0</v>
      </c>
      <c r="FR163" s="74">
        <v>0</v>
      </c>
      <c r="FS163" s="74">
        <v>0</v>
      </c>
      <c r="FT163" s="74">
        <v>0</v>
      </c>
      <c r="FU163" s="74">
        <v>0</v>
      </c>
      <c r="FV163" s="74">
        <v>0</v>
      </c>
      <c r="FW163" s="74">
        <v>0</v>
      </c>
      <c r="FX163" s="74">
        <v>52880</v>
      </c>
      <c r="FY163" s="74">
        <v>0</v>
      </c>
      <c r="FZ163" s="74">
        <v>0</v>
      </c>
      <c r="GA163" s="74">
        <v>0</v>
      </c>
      <c r="GB163" s="74">
        <v>0</v>
      </c>
      <c r="GC163" s="74">
        <v>0</v>
      </c>
      <c r="GD163" s="74">
        <v>0</v>
      </c>
      <c r="GE163" s="74">
        <v>52880</v>
      </c>
      <c r="GF163" s="74">
        <v>23403</v>
      </c>
      <c r="GG163" s="74">
        <v>2.2595000000000001</v>
      </c>
      <c r="GH163" s="74">
        <v>68867</v>
      </c>
      <c r="GI163" s="74">
        <v>26765</v>
      </c>
      <c r="GJ163" s="74">
        <v>0</v>
      </c>
      <c r="GK163" s="74">
        <v>0</v>
      </c>
      <c r="GL163" s="74">
        <v>0</v>
      </c>
      <c r="GM163" s="74">
        <v>0</v>
      </c>
      <c r="GN163" s="74">
        <v>0</v>
      </c>
      <c r="GO163" s="74">
        <v>0</v>
      </c>
      <c r="GP163" s="74">
        <v>95632</v>
      </c>
      <c r="GQ163" s="74">
        <v>23403</v>
      </c>
      <c r="GR163" s="74">
        <v>4.0862999999999996</v>
      </c>
      <c r="GS163" s="74">
        <v>0</v>
      </c>
      <c r="GT163" s="74">
        <v>0</v>
      </c>
      <c r="GU163" s="74">
        <v>0</v>
      </c>
      <c r="GV163" s="74">
        <v>0</v>
      </c>
      <c r="GW163" s="74">
        <v>0</v>
      </c>
      <c r="GX163" s="74">
        <v>0</v>
      </c>
      <c r="GY163" s="74">
        <v>0</v>
      </c>
      <c r="GZ163" s="74">
        <v>0</v>
      </c>
      <c r="HA163" s="74">
        <v>0</v>
      </c>
      <c r="HB163" s="74">
        <v>23403</v>
      </c>
      <c r="HC163" s="74">
        <v>0</v>
      </c>
      <c r="HD163" s="74">
        <v>2.2595000000000001</v>
      </c>
      <c r="HE163" s="74">
        <v>4.0862999999999996</v>
      </c>
      <c r="HF163" s="74">
        <v>2.2595000000000001</v>
      </c>
      <c r="HG163" s="74">
        <v>4.0862999999999996</v>
      </c>
      <c r="HH163" s="74">
        <v>2.2595000000000001</v>
      </c>
      <c r="HI163" s="74">
        <v>4.0862999999999996</v>
      </c>
      <c r="HJ163" s="74">
        <v>0</v>
      </c>
      <c r="HK163" s="74">
        <v>0</v>
      </c>
      <c r="HL163" s="74">
        <v>0</v>
      </c>
      <c r="HM163" s="74">
        <v>0</v>
      </c>
      <c r="HN163" s="74">
        <v>0</v>
      </c>
      <c r="HO163" s="74">
        <v>0</v>
      </c>
      <c r="HP163" s="74">
        <v>0</v>
      </c>
      <c r="HQ163" s="74">
        <v>0</v>
      </c>
      <c r="HR163" s="74">
        <v>0</v>
      </c>
      <c r="HS163" s="74">
        <v>0.28999999999999998</v>
      </c>
      <c r="HT163" s="74">
        <v>0</v>
      </c>
      <c r="HU163" s="74">
        <v>0</v>
      </c>
      <c r="HV163" s="74">
        <v>0</v>
      </c>
      <c r="HW163" s="74">
        <v>0</v>
      </c>
      <c r="HX163" s="74">
        <v>0</v>
      </c>
      <c r="HY163" s="74">
        <v>0</v>
      </c>
      <c r="HZ163" s="74">
        <v>0</v>
      </c>
      <c r="IA163" s="74">
        <v>0</v>
      </c>
      <c r="IB163" s="74">
        <v>0</v>
      </c>
      <c r="IC163" s="74">
        <v>0</v>
      </c>
      <c r="ID163" s="74">
        <v>0</v>
      </c>
      <c r="IE163" s="74">
        <v>0</v>
      </c>
      <c r="IF163" s="74">
        <v>0</v>
      </c>
      <c r="IG163" s="74">
        <v>0</v>
      </c>
      <c r="IH163" s="74">
        <v>0</v>
      </c>
      <c r="II163" s="74">
        <v>23403</v>
      </c>
      <c r="IJ163" s="74">
        <v>0</v>
      </c>
      <c r="IK163" s="74">
        <v>0</v>
      </c>
      <c r="IL163" s="74">
        <v>3142</v>
      </c>
      <c r="IM163" s="74">
        <v>0</v>
      </c>
      <c r="IN163" s="74">
        <v>0</v>
      </c>
      <c r="IO163" s="74">
        <v>0</v>
      </c>
      <c r="IP163" s="74">
        <v>0</v>
      </c>
      <c r="IQ163" s="74">
        <v>0</v>
      </c>
      <c r="IR163" s="74">
        <v>0</v>
      </c>
      <c r="IS163" s="74">
        <v>3142</v>
      </c>
      <c r="IT163" s="74">
        <v>23403</v>
      </c>
      <c r="IU163" s="74">
        <v>0.1343</v>
      </c>
      <c r="IV163" s="74">
        <v>0</v>
      </c>
      <c r="IW163" s="74">
        <v>0</v>
      </c>
      <c r="IX163" s="74">
        <v>0</v>
      </c>
      <c r="IY163" s="74">
        <v>0.1343</v>
      </c>
      <c r="IZ163" s="74">
        <v>0.1343</v>
      </c>
      <c r="JA163" s="74">
        <v>0.1343</v>
      </c>
    </row>
    <row r="164" spans="1:261" x14ac:dyDescent="0.25">
      <c r="A164" s="74" t="s">
        <v>13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429193</v>
      </c>
      <c r="G164" s="74">
        <v>364367</v>
      </c>
      <c r="H164" s="74">
        <v>0</v>
      </c>
      <c r="I164" s="74">
        <v>0</v>
      </c>
      <c r="J164" s="74">
        <v>0</v>
      </c>
      <c r="K164" s="74">
        <v>793560</v>
      </c>
      <c r="L164" s="74">
        <v>17395</v>
      </c>
      <c r="M164" s="74">
        <v>45.62</v>
      </c>
      <c r="N164" s="74">
        <v>45.183894000000002</v>
      </c>
      <c r="O164" s="74">
        <v>45.183894000000002</v>
      </c>
      <c r="P164" s="74">
        <v>45.183894000000002</v>
      </c>
      <c r="Q164" s="74">
        <v>4172894</v>
      </c>
      <c r="R164" s="74">
        <v>28954</v>
      </c>
      <c r="S164" s="74">
        <v>144.1215</v>
      </c>
      <c r="T164" s="74">
        <v>6407882</v>
      </c>
      <c r="U164" s="74">
        <v>28954</v>
      </c>
      <c r="V164" s="74">
        <v>221.3125</v>
      </c>
      <c r="W164" s="74">
        <v>42736</v>
      </c>
      <c r="X164" s="74">
        <v>42917</v>
      </c>
      <c r="Y164" s="74">
        <v>0</v>
      </c>
      <c r="Z164" s="74">
        <v>0</v>
      </c>
      <c r="AA164" s="74">
        <v>0</v>
      </c>
      <c r="AB164" s="74">
        <v>121.34</v>
      </c>
      <c r="AC164" s="74">
        <v>118.56</v>
      </c>
      <c r="AD164" s="74">
        <v>0</v>
      </c>
      <c r="AE164" s="74">
        <v>0</v>
      </c>
      <c r="AF164" s="74">
        <v>0</v>
      </c>
      <c r="AG164" s="74">
        <v>8.24</v>
      </c>
      <c r="AH164" s="74">
        <v>10.210000000000001</v>
      </c>
      <c r="AI164" s="74">
        <v>0</v>
      </c>
      <c r="AJ164" s="74">
        <v>0</v>
      </c>
      <c r="AK164" s="74">
        <v>0</v>
      </c>
      <c r="AL164" s="74">
        <v>2234988</v>
      </c>
      <c r="AM164" s="74">
        <v>28954</v>
      </c>
      <c r="AN164" s="74">
        <v>77.191000000000003</v>
      </c>
      <c r="AO164" s="74">
        <v>45.62</v>
      </c>
      <c r="AP164" s="74">
        <v>45.62</v>
      </c>
      <c r="AQ164" s="74">
        <v>0</v>
      </c>
      <c r="AR164" s="74">
        <v>0</v>
      </c>
      <c r="AS164" s="74">
        <v>200.86</v>
      </c>
      <c r="AT164" s="74">
        <v>198.93</v>
      </c>
      <c r="AU164" s="74">
        <v>0</v>
      </c>
      <c r="AV164" s="74">
        <v>0</v>
      </c>
      <c r="AW164" s="74">
        <v>0</v>
      </c>
      <c r="AX164" s="74">
        <v>0</v>
      </c>
      <c r="AY164" s="74">
        <v>9408</v>
      </c>
      <c r="AZ164" s="74">
        <v>7987</v>
      </c>
      <c r="BA164" s="74">
        <v>0</v>
      </c>
      <c r="BB164" s="74">
        <v>0</v>
      </c>
      <c r="BC164" s="74">
        <v>0</v>
      </c>
      <c r="BD164" s="74">
        <v>0</v>
      </c>
      <c r="BE164" s="74">
        <v>1141567</v>
      </c>
      <c r="BF164" s="74">
        <v>946939</v>
      </c>
      <c r="BG164" s="74">
        <v>0</v>
      </c>
      <c r="BH164" s="74">
        <v>0</v>
      </c>
      <c r="BI164" s="74">
        <v>0</v>
      </c>
      <c r="BJ164" s="74">
        <v>0</v>
      </c>
      <c r="BK164" s="74">
        <v>2088506</v>
      </c>
      <c r="BL164" s="74">
        <v>17395</v>
      </c>
      <c r="BM164" s="74">
        <v>120.06359999999999</v>
      </c>
      <c r="BN164" s="74">
        <v>0</v>
      </c>
      <c r="BO164" s="74">
        <v>77522</v>
      </c>
      <c r="BP164" s="74">
        <v>81547</v>
      </c>
      <c r="BQ164" s="74">
        <v>0</v>
      </c>
      <c r="BR164" s="74">
        <v>0</v>
      </c>
      <c r="BS164" s="74">
        <v>0</v>
      </c>
      <c r="BT164" s="74">
        <v>159069</v>
      </c>
      <c r="BU164" s="74">
        <v>17395</v>
      </c>
      <c r="BV164" s="74">
        <v>9.1445000000000007</v>
      </c>
      <c r="BW164" s="74">
        <v>1889691</v>
      </c>
      <c r="BX164" s="74">
        <v>1588854</v>
      </c>
      <c r="BY164" s="74">
        <v>0</v>
      </c>
      <c r="BZ164" s="74">
        <v>0</v>
      </c>
      <c r="CA164" s="74">
        <v>0</v>
      </c>
      <c r="CB164" s="74">
        <v>3478545</v>
      </c>
      <c r="CC164" s="74">
        <v>17395</v>
      </c>
      <c r="CD164" s="74">
        <v>199.97380000000001</v>
      </c>
      <c r="CE164" s="74">
        <v>118.915848</v>
      </c>
      <c r="CF164" s="74">
        <v>144.1215</v>
      </c>
      <c r="CG164" s="74">
        <v>118.915848</v>
      </c>
      <c r="CH164" s="74">
        <v>118.915848</v>
      </c>
      <c r="CI164" s="74">
        <v>9.0570830000000004</v>
      </c>
      <c r="CJ164" s="74">
        <v>9.0570830000000004</v>
      </c>
      <c r="CK164" s="74">
        <v>9.0570830000000004</v>
      </c>
      <c r="CL164" s="74">
        <v>199.97380000000001</v>
      </c>
      <c r="CM164" s="74">
        <v>144.1215</v>
      </c>
      <c r="CN164" s="74">
        <v>199.97380000000001</v>
      </c>
      <c r="CO164" s="74">
        <v>199.97380000000001</v>
      </c>
      <c r="CP164" s="74">
        <v>199.97380000000001</v>
      </c>
      <c r="CQ164" s="74">
        <v>17395</v>
      </c>
      <c r="CR164" s="74">
        <v>3478544</v>
      </c>
      <c r="CS164" s="74">
        <v>0</v>
      </c>
      <c r="CT164" s="74">
        <v>0</v>
      </c>
      <c r="CU164" s="74">
        <v>3478544</v>
      </c>
      <c r="CV164" s="74">
        <v>3478544</v>
      </c>
      <c r="CW164" s="74">
        <v>0</v>
      </c>
      <c r="CX164" s="74">
        <v>0</v>
      </c>
      <c r="CY164" s="74">
        <v>0</v>
      </c>
      <c r="CZ164" s="74">
        <v>0</v>
      </c>
      <c r="DA164" s="74">
        <v>0</v>
      </c>
      <c r="DB164" s="74">
        <v>0</v>
      </c>
      <c r="DC164" s="74">
        <v>0</v>
      </c>
      <c r="DD164" s="74">
        <v>0</v>
      </c>
      <c r="DE164" s="74">
        <v>0</v>
      </c>
      <c r="DF164" s="74">
        <v>0</v>
      </c>
      <c r="DG164" s="74">
        <v>0</v>
      </c>
      <c r="DH164" s="74">
        <v>0</v>
      </c>
      <c r="DI164" s="74">
        <v>0</v>
      </c>
      <c r="DJ164" s="74">
        <v>0</v>
      </c>
      <c r="DK164" s="74">
        <v>0</v>
      </c>
      <c r="DL164" s="74">
        <v>0</v>
      </c>
      <c r="DM164" s="74">
        <v>0</v>
      </c>
      <c r="DN164" s="74">
        <v>0</v>
      </c>
      <c r="DO164" s="74">
        <v>0</v>
      </c>
      <c r="DP164" s="74">
        <v>0</v>
      </c>
      <c r="DQ164" s="74">
        <v>0</v>
      </c>
      <c r="DR164" s="74">
        <v>0</v>
      </c>
      <c r="DS164" s="74">
        <v>0</v>
      </c>
      <c r="DT164" s="74">
        <v>0</v>
      </c>
      <c r="DU164" s="74">
        <v>0</v>
      </c>
      <c r="DV164" s="74">
        <v>0</v>
      </c>
      <c r="DW164" s="74">
        <v>0</v>
      </c>
      <c r="DX164" s="74">
        <v>0</v>
      </c>
      <c r="DY164" s="74">
        <v>0</v>
      </c>
      <c r="DZ164" s="74">
        <v>0</v>
      </c>
      <c r="EA164" s="74">
        <v>21</v>
      </c>
      <c r="EB164" s="74">
        <v>21</v>
      </c>
      <c r="EC164" s="74">
        <v>0</v>
      </c>
      <c r="ED164" s="74">
        <v>0</v>
      </c>
      <c r="EE164" s="74">
        <v>0</v>
      </c>
      <c r="EF164" s="74">
        <v>0</v>
      </c>
      <c r="EG164" s="74">
        <v>0</v>
      </c>
      <c r="EH164" s="74">
        <v>0</v>
      </c>
      <c r="EI164" s="74">
        <v>197568</v>
      </c>
      <c r="EJ164" s="74">
        <v>167727</v>
      </c>
      <c r="EK164" s="74">
        <v>0</v>
      </c>
      <c r="EL164" s="74">
        <v>0</v>
      </c>
      <c r="EM164" s="74">
        <v>0</v>
      </c>
      <c r="EN164" s="74">
        <v>0</v>
      </c>
      <c r="EO164" s="74">
        <v>0</v>
      </c>
      <c r="EP164" s="74">
        <v>0</v>
      </c>
      <c r="EQ164" s="74">
        <v>365295</v>
      </c>
      <c r="ER164" s="74">
        <v>17395</v>
      </c>
      <c r="ES164" s="74">
        <v>21</v>
      </c>
      <c r="ET164" s="74">
        <v>21</v>
      </c>
      <c r="EU164" s="74">
        <v>21</v>
      </c>
      <c r="EV164" s="74">
        <v>21</v>
      </c>
      <c r="EW164" s="74">
        <v>184.75</v>
      </c>
      <c r="EX164" s="74">
        <v>187.21</v>
      </c>
      <c r="EY164" s="74">
        <v>7.69</v>
      </c>
      <c r="EZ164" s="74">
        <v>3.25</v>
      </c>
      <c r="FA164" s="74">
        <v>0</v>
      </c>
      <c r="FB164" s="74">
        <v>0</v>
      </c>
      <c r="FC164" s="74">
        <v>0</v>
      </c>
      <c r="FD164" s="74">
        <v>0</v>
      </c>
      <c r="FE164" s="74">
        <v>0</v>
      </c>
      <c r="FF164" s="74">
        <v>0</v>
      </c>
      <c r="FG164" s="74">
        <v>0</v>
      </c>
      <c r="FH164" s="74">
        <v>0</v>
      </c>
      <c r="FI164" s="74">
        <v>0</v>
      </c>
      <c r="FJ164" s="74">
        <v>0</v>
      </c>
      <c r="FK164" s="74">
        <v>0</v>
      </c>
      <c r="FL164" s="74">
        <v>0</v>
      </c>
      <c r="FM164" s="74">
        <v>0</v>
      </c>
      <c r="FN164" s="74">
        <v>0</v>
      </c>
      <c r="FO164" s="74">
        <v>-3.19</v>
      </c>
      <c r="FP164" s="74">
        <v>0</v>
      </c>
      <c r="FQ164" s="74">
        <v>0</v>
      </c>
      <c r="FR164" s="74">
        <v>0</v>
      </c>
      <c r="FS164" s="74">
        <v>0</v>
      </c>
      <c r="FT164" s="74">
        <v>0</v>
      </c>
      <c r="FU164" s="74">
        <v>0</v>
      </c>
      <c r="FV164" s="74">
        <v>0</v>
      </c>
      <c r="FW164" s="74">
        <v>72348</v>
      </c>
      <c r="FX164" s="74">
        <v>25958</v>
      </c>
      <c r="FY164" s="74">
        <v>0</v>
      </c>
      <c r="FZ164" s="74">
        <v>0</v>
      </c>
      <c r="GA164" s="74">
        <v>0</v>
      </c>
      <c r="GB164" s="74">
        <v>0</v>
      </c>
      <c r="GC164" s="74">
        <v>0</v>
      </c>
      <c r="GD164" s="74">
        <v>0</v>
      </c>
      <c r="GE164" s="74">
        <v>98306</v>
      </c>
      <c r="GF164" s="74">
        <v>17395</v>
      </c>
      <c r="GG164" s="74">
        <v>5.6513999999999998</v>
      </c>
      <c r="GH164" s="74">
        <v>0</v>
      </c>
      <c r="GI164" s="74">
        <v>0</v>
      </c>
      <c r="GJ164" s="74">
        <v>0</v>
      </c>
      <c r="GK164" s="74">
        <v>0</v>
      </c>
      <c r="GL164" s="74">
        <v>0</v>
      </c>
      <c r="GM164" s="74">
        <v>0</v>
      </c>
      <c r="GN164" s="74">
        <v>0</v>
      </c>
      <c r="GO164" s="74">
        <v>0</v>
      </c>
      <c r="GP164" s="74">
        <v>0</v>
      </c>
      <c r="GQ164" s="74">
        <v>17395</v>
      </c>
      <c r="GR164" s="74">
        <v>0</v>
      </c>
      <c r="GS164" s="74">
        <v>-30012</v>
      </c>
      <c r="GT164" s="74">
        <v>0</v>
      </c>
      <c r="GU164" s="74">
        <v>0</v>
      </c>
      <c r="GV164" s="74">
        <v>0</v>
      </c>
      <c r="GW164" s="74">
        <v>0</v>
      </c>
      <c r="GX164" s="74">
        <v>0</v>
      </c>
      <c r="GY164" s="74">
        <v>0</v>
      </c>
      <c r="GZ164" s="74">
        <v>0</v>
      </c>
      <c r="HA164" s="74">
        <v>-30012</v>
      </c>
      <c r="HB164" s="74">
        <v>17395</v>
      </c>
      <c r="HC164" s="74">
        <v>-1.7253000000000001</v>
      </c>
      <c r="HD164" s="74">
        <v>5.5973750000000004</v>
      </c>
      <c r="HE164" s="74">
        <v>0</v>
      </c>
      <c r="HF164" s="74">
        <v>5.5973750000000004</v>
      </c>
      <c r="HG164" s="74">
        <v>0</v>
      </c>
      <c r="HH164" s="74">
        <v>5.5973750000000004</v>
      </c>
      <c r="HI164" s="74">
        <v>0</v>
      </c>
      <c r="HJ164" s="74">
        <v>0.16</v>
      </c>
      <c r="HK164" s="74">
        <v>0</v>
      </c>
      <c r="HL164" s="74">
        <v>0</v>
      </c>
      <c r="HM164" s="74">
        <v>0</v>
      </c>
      <c r="HN164" s="74">
        <v>0</v>
      </c>
      <c r="HO164" s="74">
        <v>0</v>
      </c>
      <c r="HP164" s="74">
        <v>0</v>
      </c>
      <c r="HQ164" s="74">
        <v>0</v>
      </c>
      <c r="HR164" s="74">
        <v>0</v>
      </c>
      <c r="HS164" s="74">
        <v>0.28999999999999998</v>
      </c>
      <c r="HT164" s="74">
        <v>0</v>
      </c>
      <c r="HU164" s="74">
        <v>0</v>
      </c>
      <c r="HV164" s="74">
        <v>0</v>
      </c>
      <c r="HW164" s="74">
        <v>0</v>
      </c>
      <c r="HX164" s="74">
        <v>0</v>
      </c>
      <c r="HY164" s="74">
        <v>0</v>
      </c>
      <c r="HZ164" s="74">
        <v>1505</v>
      </c>
      <c r="IA164" s="74">
        <v>0</v>
      </c>
      <c r="IB164" s="74">
        <v>0</v>
      </c>
      <c r="IC164" s="74">
        <v>0</v>
      </c>
      <c r="ID164" s="74">
        <v>0</v>
      </c>
      <c r="IE164" s="74">
        <v>0</v>
      </c>
      <c r="IF164" s="74">
        <v>0</v>
      </c>
      <c r="IG164" s="74">
        <v>0</v>
      </c>
      <c r="IH164" s="74">
        <v>1505</v>
      </c>
      <c r="II164" s="74">
        <v>17395</v>
      </c>
      <c r="IJ164" s="74">
        <v>8.6499999999999994E-2</v>
      </c>
      <c r="IK164" s="74">
        <v>0</v>
      </c>
      <c r="IL164" s="74">
        <v>2316</v>
      </c>
      <c r="IM164" s="74">
        <v>0</v>
      </c>
      <c r="IN164" s="74">
        <v>0</v>
      </c>
      <c r="IO164" s="74">
        <v>0</v>
      </c>
      <c r="IP164" s="74">
        <v>0</v>
      </c>
      <c r="IQ164" s="74">
        <v>0</v>
      </c>
      <c r="IR164" s="74">
        <v>0</v>
      </c>
      <c r="IS164" s="74">
        <v>2316</v>
      </c>
      <c r="IT164" s="74">
        <v>17395</v>
      </c>
      <c r="IU164" s="74">
        <v>0.1331</v>
      </c>
      <c r="IV164" s="74">
        <v>8.6499999999999994E-2</v>
      </c>
      <c r="IW164" s="74">
        <v>8.6499999999999994E-2</v>
      </c>
      <c r="IX164" s="74">
        <v>8.6499999999999994E-2</v>
      </c>
      <c r="IY164" s="74">
        <v>0.1331</v>
      </c>
      <c r="IZ164" s="74">
        <v>0.1331</v>
      </c>
      <c r="JA164" s="74">
        <v>0.1331</v>
      </c>
    </row>
    <row r="165" spans="1:261" x14ac:dyDescent="0.25">
      <c r="A165" s="74" t="s">
        <v>13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638589</v>
      </c>
      <c r="G165" s="74">
        <v>507796</v>
      </c>
      <c r="H165" s="74">
        <v>0</v>
      </c>
      <c r="I165" s="74">
        <v>0</v>
      </c>
      <c r="J165" s="74">
        <v>0</v>
      </c>
      <c r="K165" s="74">
        <v>1146385</v>
      </c>
      <c r="L165" s="74">
        <v>25129</v>
      </c>
      <c r="M165" s="74">
        <v>45.62</v>
      </c>
      <c r="N165" s="74">
        <v>45.62</v>
      </c>
      <c r="O165" s="74">
        <v>45.62</v>
      </c>
      <c r="P165" s="74">
        <v>45.62</v>
      </c>
      <c r="Q165" s="74">
        <v>4742165</v>
      </c>
      <c r="R165" s="74">
        <v>29025</v>
      </c>
      <c r="S165" s="74">
        <v>163.38210000000001</v>
      </c>
      <c r="T165" s="74">
        <v>7233453</v>
      </c>
      <c r="U165" s="74">
        <v>29025</v>
      </c>
      <c r="V165" s="74">
        <v>249.21459999999999</v>
      </c>
      <c r="W165" s="74">
        <v>42736</v>
      </c>
      <c r="X165" s="74">
        <v>42917</v>
      </c>
      <c r="Y165" s="74">
        <v>0</v>
      </c>
      <c r="Z165" s="74">
        <v>0</v>
      </c>
      <c r="AA165" s="74">
        <v>0</v>
      </c>
      <c r="AB165" s="74">
        <v>125.26</v>
      </c>
      <c r="AC165" s="74">
        <v>115.34</v>
      </c>
      <c r="AD165" s="74">
        <v>0</v>
      </c>
      <c r="AE165" s="74">
        <v>0</v>
      </c>
      <c r="AF165" s="74">
        <v>0</v>
      </c>
      <c r="AG165" s="74">
        <v>8.57</v>
      </c>
      <c r="AH165" s="74">
        <v>8.6300000000000008</v>
      </c>
      <c r="AI165" s="74">
        <v>0</v>
      </c>
      <c r="AJ165" s="74">
        <v>0</v>
      </c>
      <c r="AK165" s="74">
        <v>0</v>
      </c>
      <c r="AL165" s="74">
        <v>2491288</v>
      </c>
      <c r="AM165" s="74">
        <v>29025</v>
      </c>
      <c r="AN165" s="74">
        <v>85.832499999999996</v>
      </c>
      <c r="AO165" s="74">
        <v>45.62</v>
      </c>
      <c r="AP165" s="74">
        <v>45.62</v>
      </c>
      <c r="AQ165" s="74">
        <v>0</v>
      </c>
      <c r="AR165" s="74">
        <v>0</v>
      </c>
      <c r="AS165" s="74">
        <v>200.45</v>
      </c>
      <c r="AT165" s="74">
        <v>190.88</v>
      </c>
      <c r="AU165" s="74">
        <v>0</v>
      </c>
      <c r="AV165" s="74">
        <v>0</v>
      </c>
      <c r="AW165" s="74">
        <v>0</v>
      </c>
      <c r="AX165" s="74">
        <v>0</v>
      </c>
      <c r="AY165" s="74">
        <v>13998</v>
      </c>
      <c r="AZ165" s="74">
        <v>11131</v>
      </c>
      <c r="BA165" s="74">
        <v>0</v>
      </c>
      <c r="BB165" s="74">
        <v>0</v>
      </c>
      <c r="BC165" s="74">
        <v>0</v>
      </c>
      <c r="BD165" s="74">
        <v>0</v>
      </c>
      <c r="BE165" s="74">
        <v>1753389</v>
      </c>
      <c r="BF165" s="74">
        <v>1283850</v>
      </c>
      <c r="BG165" s="74">
        <v>0</v>
      </c>
      <c r="BH165" s="74">
        <v>0</v>
      </c>
      <c r="BI165" s="74">
        <v>0</v>
      </c>
      <c r="BJ165" s="74">
        <v>0</v>
      </c>
      <c r="BK165" s="74">
        <v>3037239</v>
      </c>
      <c r="BL165" s="74">
        <v>25129</v>
      </c>
      <c r="BM165" s="74">
        <v>120.8659</v>
      </c>
      <c r="BN165" s="74">
        <v>0</v>
      </c>
      <c r="BO165" s="74">
        <v>119963</v>
      </c>
      <c r="BP165" s="74">
        <v>96061</v>
      </c>
      <c r="BQ165" s="74">
        <v>0</v>
      </c>
      <c r="BR165" s="74">
        <v>0</v>
      </c>
      <c r="BS165" s="74">
        <v>0</v>
      </c>
      <c r="BT165" s="74">
        <v>216024</v>
      </c>
      <c r="BU165" s="74">
        <v>25129</v>
      </c>
      <c r="BV165" s="74">
        <v>8.5966000000000005</v>
      </c>
      <c r="BW165" s="74">
        <v>2805899</v>
      </c>
      <c r="BX165" s="74">
        <v>2124686</v>
      </c>
      <c r="BY165" s="74">
        <v>0</v>
      </c>
      <c r="BZ165" s="74">
        <v>0</v>
      </c>
      <c r="CA165" s="74">
        <v>0</v>
      </c>
      <c r="CB165" s="74">
        <v>4930585</v>
      </c>
      <c r="CC165" s="74">
        <v>25129</v>
      </c>
      <c r="CD165" s="74">
        <v>196.21100000000001</v>
      </c>
      <c r="CE165" s="74">
        <v>120.8659</v>
      </c>
      <c r="CF165" s="74">
        <v>163.38210000000001</v>
      </c>
      <c r="CG165" s="74">
        <v>120.8659</v>
      </c>
      <c r="CH165" s="74">
        <v>120.8659</v>
      </c>
      <c r="CI165" s="74">
        <v>8.5966000000000005</v>
      </c>
      <c r="CJ165" s="74">
        <v>8.5966000000000005</v>
      </c>
      <c r="CK165" s="74">
        <v>8.5966000000000005</v>
      </c>
      <c r="CL165" s="74">
        <v>196.21100000000001</v>
      </c>
      <c r="CM165" s="74">
        <v>163.38210000000001</v>
      </c>
      <c r="CN165" s="74">
        <v>196.21100000000001</v>
      </c>
      <c r="CO165" s="74">
        <v>196.21100000000001</v>
      </c>
      <c r="CP165" s="74">
        <v>196.21100000000001</v>
      </c>
      <c r="CQ165" s="74">
        <v>25129</v>
      </c>
      <c r="CR165" s="74">
        <v>4930586</v>
      </c>
      <c r="CS165" s="74">
        <v>0</v>
      </c>
      <c r="CT165" s="74">
        <v>0</v>
      </c>
      <c r="CU165" s="74">
        <v>4930586</v>
      </c>
      <c r="CV165" s="74">
        <v>4930585</v>
      </c>
      <c r="CW165" s="74">
        <v>1</v>
      </c>
      <c r="CX165" s="74">
        <v>1</v>
      </c>
      <c r="CY165" s="74">
        <v>0</v>
      </c>
      <c r="CZ165" s="74">
        <v>0</v>
      </c>
      <c r="DA165" s="74">
        <v>0</v>
      </c>
      <c r="DB165" s="74">
        <v>0</v>
      </c>
      <c r="DC165" s="74">
        <v>0</v>
      </c>
      <c r="DD165" s="74">
        <v>0</v>
      </c>
      <c r="DE165" s="74">
        <v>0</v>
      </c>
      <c r="DF165" s="74">
        <v>0</v>
      </c>
      <c r="DG165" s="74">
        <v>0</v>
      </c>
      <c r="DH165" s="74">
        <v>0</v>
      </c>
      <c r="DI165" s="74">
        <v>0</v>
      </c>
      <c r="DJ165" s="74">
        <v>0</v>
      </c>
      <c r="DK165" s="74">
        <v>0</v>
      </c>
      <c r="DL165" s="74">
        <v>0</v>
      </c>
      <c r="DM165" s="74">
        <v>0</v>
      </c>
      <c r="DN165" s="74">
        <v>0</v>
      </c>
      <c r="DO165" s="74">
        <v>0</v>
      </c>
      <c r="DP165" s="74">
        <v>0</v>
      </c>
      <c r="DQ165" s="74">
        <v>0</v>
      </c>
      <c r="DR165" s="74">
        <v>0</v>
      </c>
      <c r="DS165" s="74">
        <v>0</v>
      </c>
      <c r="DT165" s="74">
        <v>0</v>
      </c>
      <c r="DU165" s="74">
        <v>0</v>
      </c>
      <c r="DV165" s="74">
        <v>0</v>
      </c>
      <c r="DW165" s="74">
        <v>0</v>
      </c>
      <c r="DX165" s="74">
        <v>0</v>
      </c>
      <c r="DY165" s="74">
        <v>0</v>
      </c>
      <c r="DZ165" s="74">
        <v>0</v>
      </c>
      <c r="EA165" s="74">
        <v>21</v>
      </c>
      <c r="EB165" s="74">
        <v>21</v>
      </c>
      <c r="EC165" s="74">
        <v>0</v>
      </c>
      <c r="ED165" s="74">
        <v>0</v>
      </c>
      <c r="EE165" s="74">
        <v>0</v>
      </c>
      <c r="EF165" s="74">
        <v>0</v>
      </c>
      <c r="EG165" s="74">
        <v>0</v>
      </c>
      <c r="EH165" s="74">
        <v>0</v>
      </c>
      <c r="EI165" s="74">
        <v>293958</v>
      </c>
      <c r="EJ165" s="74">
        <v>233751</v>
      </c>
      <c r="EK165" s="74">
        <v>0</v>
      </c>
      <c r="EL165" s="74">
        <v>0</v>
      </c>
      <c r="EM165" s="74">
        <v>0</v>
      </c>
      <c r="EN165" s="74">
        <v>0</v>
      </c>
      <c r="EO165" s="74">
        <v>0</v>
      </c>
      <c r="EP165" s="74">
        <v>0</v>
      </c>
      <c r="EQ165" s="74">
        <v>527709</v>
      </c>
      <c r="ER165" s="74">
        <v>25129</v>
      </c>
      <c r="ES165" s="74">
        <v>21</v>
      </c>
      <c r="ET165" s="74">
        <v>21</v>
      </c>
      <c r="EU165" s="74">
        <v>21</v>
      </c>
      <c r="EV165" s="74">
        <v>21</v>
      </c>
      <c r="EW165" s="74">
        <v>184.75</v>
      </c>
      <c r="EX165" s="74">
        <v>187.21</v>
      </c>
      <c r="EY165" s="74">
        <v>0</v>
      </c>
      <c r="EZ165" s="74">
        <v>0</v>
      </c>
      <c r="FA165" s="74">
        <v>0</v>
      </c>
      <c r="FB165" s="74">
        <v>0</v>
      </c>
      <c r="FC165" s="74">
        <v>0</v>
      </c>
      <c r="FD165" s="74">
        <v>0</v>
      </c>
      <c r="FE165" s="74">
        <v>0</v>
      </c>
      <c r="FF165" s="74">
        <v>0</v>
      </c>
      <c r="FG165" s="74">
        <v>0</v>
      </c>
      <c r="FH165" s="74">
        <v>0</v>
      </c>
      <c r="FI165" s="74">
        <v>0</v>
      </c>
      <c r="FJ165" s="74">
        <v>0</v>
      </c>
      <c r="FK165" s="74">
        <v>0</v>
      </c>
      <c r="FL165" s="74">
        <v>0</v>
      </c>
      <c r="FM165" s="74">
        <v>0</v>
      </c>
      <c r="FN165" s="74">
        <v>0</v>
      </c>
      <c r="FO165" s="74">
        <v>0</v>
      </c>
      <c r="FP165" s="74">
        <v>0</v>
      </c>
      <c r="FQ165" s="74">
        <v>0</v>
      </c>
      <c r="FR165" s="74">
        <v>0</v>
      </c>
      <c r="FS165" s="74">
        <v>0</v>
      </c>
      <c r="FT165" s="74">
        <v>0</v>
      </c>
      <c r="FU165" s="74">
        <v>0</v>
      </c>
      <c r="FV165" s="74">
        <v>0</v>
      </c>
      <c r="FW165" s="74">
        <v>0</v>
      </c>
      <c r="FX165" s="74">
        <v>0</v>
      </c>
      <c r="FY165" s="74">
        <v>0</v>
      </c>
      <c r="FZ165" s="74">
        <v>0</v>
      </c>
      <c r="GA165" s="74">
        <v>0</v>
      </c>
      <c r="GB165" s="74">
        <v>0</v>
      </c>
      <c r="GC165" s="74">
        <v>0</v>
      </c>
      <c r="GD165" s="74">
        <v>0</v>
      </c>
      <c r="GE165" s="74">
        <v>0</v>
      </c>
      <c r="GF165" s="74">
        <v>25129</v>
      </c>
      <c r="GG165" s="74">
        <v>0</v>
      </c>
      <c r="GH165" s="74">
        <v>0</v>
      </c>
      <c r="GI165" s="74">
        <v>0</v>
      </c>
      <c r="GJ165" s="74">
        <v>0</v>
      </c>
      <c r="GK165" s="74">
        <v>0</v>
      </c>
      <c r="GL165" s="74">
        <v>0</v>
      </c>
      <c r="GM165" s="74">
        <v>0</v>
      </c>
      <c r="GN165" s="74">
        <v>0</v>
      </c>
      <c r="GO165" s="74">
        <v>0</v>
      </c>
      <c r="GP165" s="74">
        <v>0</v>
      </c>
      <c r="GQ165" s="74">
        <v>25129</v>
      </c>
      <c r="GR165" s="74">
        <v>0</v>
      </c>
      <c r="GS165" s="74">
        <v>0</v>
      </c>
      <c r="GT165" s="74">
        <v>0</v>
      </c>
      <c r="GU165" s="74">
        <v>0</v>
      </c>
      <c r="GV165" s="74">
        <v>0</v>
      </c>
      <c r="GW165" s="74">
        <v>0</v>
      </c>
      <c r="GX165" s="74">
        <v>0</v>
      </c>
      <c r="GY165" s="74">
        <v>0</v>
      </c>
      <c r="GZ165" s="74">
        <v>0</v>
      </c>
      <c r="HA165" s="74">
        <v>0</v>
      </c>
      <c r="HB165" s="74">
        <v>25129</v>
      </c>
      <c r="HC165" s="74">
        <v>0</v>
      </c>
      <c r="HD165" s="74">
        <v>0</v>
      </c>
      <c r="HE165" s="74">
        <v>0</v>
      </c>
      <c r="HF165" s="74">
        <v>0</v>
      </c>
      <c r="HG165" s="74">
        <v>0</v>
      </c>
      <c r="HH165" s="74">
        <v>0</v>
      </c>
      <c r="HI165" s="74">
        <v>0</v>
      </c>
      <c r="HJ165" s="74">
        <v>0</v>
      </c>
      <c r="HK165" s="74">
        <v>0</v>
      </c>
      <c r="HL165" s="74">
        <v>0</v>
      </c>
      <c r="HM165" s="74">
        <v>0</v>
      </c>
      <c r="HN165" s="74">
        <v>0</v>
      </c>
      <c r="HO165" s="74">
        <v>0</v>
      </c>
      <c r="HP165" s="74">
        <v>0</v>
      </c>
      <c r="HQ165" s="74">
        <v>0</v>
      </c>
      <c r="HR165" s="74">
        <v>0</v>
      </c>
      <c r="HS165" s="74">
        <v>0.28999999999999998</v>
      </c>
      <c r="HT165" s="74">
        <v>0</v>
      </c>
      <c r="HU165" s="74">
        <v>0</v>
      </c>
      <c r="HV165" s="74">
        <v>0</v>
      </c>
      <c r="HW165" s="74">
        <v>0</v>
      </c>
      <c r="HX165" s="74">
        <v>0</v>
      </c>
      <c r="HY165" s="74">
        <v>0</v>
      </c>
      <c r="HZ165" s="74">
        <v>0</v>
      </c>
      <c r="IA165" s="74">
        <v>0</v>
      </c>
      <c r="IB165" s="74">
        <v>0</v>
      </c>
      <c r="IC165" s="74">
        <v>0</v>
      </c>
      <c r="ID165" s="74">
        <v>0</v>
      </c>
      <c r="IE165" s="74">
        <v>0</v>
      </c>
      <c r="IF165" s="74">
        <v>0</v>
      </c>
      <c r="IG165" s="74">
        <v>0</v>
      </c>
      <c r="IH165" s="74">
        <v>0</v>
      </c>
      <c r="II165" s="74">
        <v>25129</v>
      </c>
      <c r="IJ165" s="74">
        <v>0</v>
      </c>
      <c r="IK165" s="74">
        <v>0</v>
      </c>
      <c r="IL165" s="74">
        <v>3228</v>
      </c>
      <c r="IM165" s="74">
        <v>0</v>
      </c>
      <c r="IN165" s="74">
        <v>0</v>
      </c>
      <c r="IO165" s="74">
        <v>0</v>
      </c>
      <c r="IP165" s="74">
        <v>0</v>
      </c>
      <c r="IQ165" s="74">
        <v>0</v>
      </c>
      <c r="IR165" s="74">
        <v>0</v>
      </c>
      <c r="IS165" s="74">
        <v>3228</v>
      </c>
      <c r="IT165" s="74">
        <v>25129</v>
      </c>
      <c r="IU165" s="74">
        <v>0.1285</v>
      </c>
      <c r="IV165" s="74">
        <v>0</v>
      </c>
      <c r="IW165" s="74">
        <v>0</v>
      </c>
      <c r="IX165" s="74">
        <v>0</v>
      </c>
      <c r="IY165" s="74">
        <v>0.1285</v>
      </c>
      <c r="IZ165" s="74">
        <v>0.1285</v>
      </c>
      <c r="JA165" s="74">
        <v>0.1285</v>
      </c>
    </row>
    <row r="166" spans="1:261" x14ac:dyDescent="0.25">
      <c r="A166" s="74" t="s">
        <v>13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285307</v>
      </c>
      <c r="G166" s="74">
        <v>270253</v>
      </c>
      <c r="H166" s="74">
        <v>0</v>
      </c>
      <c r="I166" s="74">
        <v>0</v>
      </c>
      <c r="J166" s="74">
        <v>0</v>
      </c>
      <c r="K166" s="74">
        <v>555560</v>
      </c>
      <c r="L166" s="74">
        <v>12178</v>
      </c>
      <c r="M166" s="74">
        <v>45.62</v>
      </c>
      <c r="N166" s="74">
        <v>45.62</v>
      </c>
      <c r="O166" s="74">
        <v>45.62</v>
      </c>
      <c r="P166" s="74">
        <v>45.62</v>
      </c>
      <c r="Q166" s="74">
        <v>4432322</v>
      </c>
      <c r="R166" s="74">
        <v>28950</v>
      </c>
      <c r="S166" s="74">
        <v>153.1027</v>
      </c>
      <c r="T166" s="74">
        <v>7080602</v>
      </c>
      <c r="U166" s="74">
        <v>28950</v>
      </c>
      <c r="V166" s="74">
        <v>244.5804</v>
      </c>
      <c r="W166" s="74">
        <v>42736</v>
      </c>
      <c r="X166" s="74">
        <v>42917</v>
      </c>
      <c r="Y166" s="74">
        <v>0</v>
      </c>
      <c r="Z166" s="74">
        <v>0</v>
      </c>
      <c r="AA166" s="74">
        <v>0</v>
      </c>
      <c r="AB166" s="74">
        <v>135.16999999999999</v>
      </c>
      <c r="AC166" s="74">
        <v>126.61</v>
      </c>
      <c r="AD166" s="74">
        <v>0</v>
      </c>
      <c r="AE166" s="74">
        <v>0</v>
      </c>
      <c r="AF166" s="74">
        <v>0</v>
      </c>
      <c r="AG166" s="74">
        <v>10.1</v>
      </c>
      <c r="AH166" s="74">
        <v>6.96</v>
      </c>
      <c r="AI166" s="74">
        <v>0</v>
      </c>
      <c r="AJ166" s="74">
        <v>0</v>
      </c>
      <c r="AK166" s="74">
        <v>0</v>
      </c>
      <c r="AL166" s="74">
        <v>2648280</v>
      </c>
      <c r="AM166" s="74">
        <v>28950</v>
      </c>
      <c r="AN166" s="74">
        <v>91.477699999999999</v>
      </c>
      <c r="AO166" s="74">
        <v>45.62</v>
      </c>
      <c r="AP166" s="74">
        <v>45.62</v>
      </c>
      <c r="AQ166" s="74">
        <v>0</v>
      </c>
      <c r="AR166" s="74">
        <v>0</v>
      </c>
      <c r="AS166" s="74">
        <v>212.94</v>
      </c>
      <c r="AT166" s="74">
        <v>211.29</v>
      </c>
      <c r="AU166" s="74">
        <v>0</v>
      </c>
      <c r="AV166" s="74">
        <v>0</v>
      </c>
      <c r="AW166" s="74">
        <v>0</v>
      </c>
      <c r="AX166" s="74">
        <v>0</v>
      </c>
      <c r="AY166" s="74">
        <v>6254</v>
      </c>
      <c r="AZ166" s="74">
        <v>5924</v>
      </c>
      <c r="BA166" s="74">
        <v>0</v>
      </c>
      <c r="BB166" s="74">
        <v>0</v>
      </c>
      <c r="BC166" s="74">
        <v>0</v>
      </c>
      <c r="BD166" s="74">
        <v>0</v>
      </c>
      <c r="BE166" s="74">
        <v>845353</v>
      </c>
      <c r="BF166" s="74">
        <v>750038</v>
      </c>
      <c r="BG166" s="74">
        <v>0</v>
      </c>
      <c r="BH166" s="74">
        <v>0</v>
      </c>
      <c r="BI166" s="74">
        <v>0</v>
      </c>
      <c r="BJ166" s="74">
        <v>0</v>
      </c>
      <c r="BK166" s="74">
        <v>1595391</v>
      </c>
      <c r="BL166" s="74">
        <v>12178</v>
      </c>
      <c r="BM166" s="74">
        <v>131.006</v>
      </c>
      <c r="BN166" s="74">
        <v>0</v>
      </c>
      <c r="BO166" s="74">
        <v>63165</v>
      </c>
      <c r="BP166" s="74">
        <v>41231</v>
      </c>
      <c r="BQ166" s="74">
        <v>0</v>
      </c>
      <c r="BR166" s="74">
        <v>0</v>
      </c>
      <c r="BS166" s="74">
        <v>0</v>
      </c>
      <c r="BT166" s="74">
        <v>104396</v>
      </c>
      <c r="BU166" s="74">
        <v>12178</v>
      </c>
      <c r="BV166" s="74">
        <v>8.5724999999999998</v>
      </c>
      <c r="BW166" s="74">
        <v>1331726</v>
      </c>
      <c r="BX166" s="74">
        <v>1251682</v>
      </c>
      <c r="BY166" s="74">
        <v>0</v>
      </c>
      <c r="BZ166" s="74">
        <v>0</v>
      </c>
      <c r="CA166" s="74">
        <v>0</v>
      </c>
      <c r="CB166" s="74">
        <v>2583408</v>
      </c>
      <c r="CC166" s="74">
        <v>12178</v>
      </c>
      <c r="CD166" s="74">
        <v>212.13740000000001</v>
      </c>
      <c r="CE166" s="74">
        <v>131.006</v>
      </c>
      <c r="CF166" s="74">
        <v>153.1027</v>
      </c>
      <c r="CG166" s="74">
        <v>131.006</v>
      </c>
      <c r="CH166" s="74">
        <v>131.006</v>
      </c>
      <c r="CI166" s="74">
        <v>8.5724999999999998</v>
      </c>
      <c r="CJ166" s="74">
        <v>8.5724999999999998</v>
      </c>
      <c r="CK166" s="74">
        <v>8.5724999999999998</v>
      </c>
      <c r="CL166" s="74">
        <v>212.13740000000001</v>
      </c>
      <c r="CM166" s="74">
        <v>153.1027</v>
      </c>
      <c r="CN166" s="74">
        <v>212.13740000000001</v>
      </c>
      <c r="CO166" s="74">
        <v>212.13740000000001</v>
      </c>
      <c r="CP166" s="74">
        <v>212.13740000000001</v>
      </c>
      <c r="CQ166" s="74">
        <v>12178</v>
      </c>
      <c r="CR166" s="74">
        <v>2583409</v>
      </c>
      <c r="CS166" s="74">
        <v>0</v>
      </c>
      <c r="CT166" s="74">
        <v>0</v>
      </c>
      <c r="CU166" s="74">
        <v>2583409</v>
      </c>
      <c r="CV166" s="74">
        <v>2583410</v>
      </c>
      <c r="CW166" s="74">
        <v>-1</v>
      </c>
      <c r="CX166" s="74">
        <v>0</v>
      </c>
      <c r="CY166" s="74">
        <v>1</v>
      </c>
      <c r="CZ166" s="74">
        <v>0</v>
      </c>
      <c r="DA166" s="74">
        <v>0</v>
      </c>
      <c r="DB166" s="74">
        <v>0</v>
      </c>
      <c r="DC166" s="74">
        <v>0</v>
      </c>
      <c r="DD166" s="74">
        <v>0</v>
      </c>
      <c r="DE166" s="74">
        <v>0</v>
      </c>
      <c r="DF166" s="74">
        <v>0</v>
      </c>
      <c r="DG166" s="74">
        <v>0</v>
      </c>
      <c r="DH166" s="74">
        <v>0</v>
      </c>
      <c r="DI166" s="74">
        <v>0</v>
      </c>
      <c r="DJ166" s="74">
        <v>0</v>
      </c>
      <c r="DK166" s="74">
        <v>0</v>
      </c>
      <c r="DL166" s="74">
        <v>0</v>
      </c>
      <c r="DM166" s="74">
        <v>0</v>
      </c>
      <c r="DN166" s="74">
        <v>0</v>
      </c>
      <c r="DO166" s="74">
        <v>0</v>
      </c>
      <c r="DP166" s="74">
        <v>0</v>
      </c>
      <c r="DQ166" s="74">
        <v>0</v>
      </c>
      <c r="DR166" s="74">
        <v>0</v>
      </c>
      <c r="DS166" s="74">
        <v>0</v>
      </c>
      <c r="DT166" s="74">
        <v>0</v>
      </c>
      <c r="DU166" s="74">
        <v>0</v>
      </c>
      <c r="DV166" s="74">
        <v>0</v>
      </c>
      <c r="DW166" s="74">
        <v>0</v>
      </c>
      <c r="DX166" s="74">
        <v>0</v>
      </c>
      <c r="DY166" s="74">
        <v>0</v>
      </c>
      <c r="DZ166" s="74">
        <v>0</v>
      </c>
      <c r="EA166" s="74">
        <v>21</v>
      </c>
      <c r="EB166" s="74">
        <v>21</v>
      </c>
      <c r="EC166" s="74">
        <v>0</v>
      </c>
      <c r="ED166" s="74">
        <v>0</v>
      </c>
      <c r="EE166" s="74">
        <v>0</v>
      </c>
      <c r="EF166" s="74">
        <v>0</v>
      </c>
      <c r="EG166" s="74">
        <v>0</v>
      </c>
      <c r="EH166" s="74">
        <v>0</v>
      </c>
      <c r="EI166" s="74">
        <v>131334</v>
      </c>
      <c r="EJ166" s="74">
        <v>124404</v>
      </c>
      <c r="EK166" s="74">
        <v>0</v>
      </c>
      <c r="EL166" s="74">
        <v>0</v>
      </c>
      <c r="EM166" s="74">
        <v>0</v>
      </c>
      <c r="EN166" s="74">
        <v>0</v>
      </c>
      <c r="EO166" s="74">
        <v>0</v>
      </c>
      <c r="EP166" s="74">
        <v>0</v>
      </c>
      <c r="EQ166" s="74">
        <v>255738</v>
      </c>
      <c r="ER166" s="74">
        <v>12178</v>
      </c>
      <c r="ES166" s="74">
        <v>21</v>
      </c>
      <c r="ET166" s="74">
        <v>21</v>
      </c>
      <c r="EU166" s="74">
        <v>21</v>
      </c>
      <c r="EV166" s="74">
        <v>21</v>
      </c>
      <c r="EW166" s="74">
        <v>184.75</v>
      </c>
      <c r="EX166" s="74">
        <v>187.21</v>
      </c>
      <c r="EY166" s="74">
        <v>0</v>
      </c>
      <c r="EZ166" s="74">
        <v>0</v>
      </c>
      <c r="FA166" s="74">
        <v>0</v>
      </c>
      <c r="FB166" s="74">
        <v>0</v>
      </c>
      <c r="FC166" s="74">
        <v>0</v>
      </c>
      <c r="FD166" s="74">
        <v>0</v>
      </c>
      <c r="FE166" s="74">
        <v>0</v>
      </c>
      <c r="FF166" s="74">
        <v>0</v>
      </c>
      <c r="FG166" s="74">
        <v>1.05</v>
      </c>
      <c r="FH166" s="74">
        <v>10.81</v>
      </c>
      <c r="FI166" s="74">
        <v>0</v>
      </c>
      <c r="FJ166" s="74">
        <v>0</v>
      </c>
      <c r="FK166" s="74">
        <v>0</v>
      </c>
      <c r="FL166" s="74">
        <v>0</v>
      </c>
      <c r="FM166" s="74">
        <v>0</v>
      </c>
      <c r="FN166" s="74">
        <v>0</v>
      </c>
      <c r="FO166" s="74">
        <v>0</v>
      </c>
      <c r="FP166" s="74">
        <v>0</v>
      </c>
      <c r="FQ166" s="74">
        <v>0</v>
      </c>
      <c r="FR166" s="74">
        <v>0</v>
      </c>
      <c r="FS166" s="74">
        <v>0</v>
      </c>
      <c r="FT166" s="74">
        <v>0</v>
      </c>
      <c r="FU166" s="74">
        <v>0</v>
      </c>
      <c r="FV166" s="74">
        <v>0</v>
      </c>
      <c r="FW166" s="74">
        <v>0</v>
      </c>
      <c r="FX166" s="74">
        <v>0</v>
      </c>
      <c r="FY166" s="74">
        <v>0</v>
      </c>
      <c r="FZ166" s="74">
        <v>0</v>
      </c>
      <c r="GA166" s="74">
        <v>0</v>
      </c>
      <c r="GB166" s="74">
        <v>0</v>
      </c>
      <c r="GC166" s="74">
        <v>0</v>
      </c>
      <c r="GD166" s="74">
        <v>0</v>
      </c>
      <c r="GE166" s="74">
        <v>0</v>
      </c>
      <c r="GF166" s="74">
        <v>12178</v>
      </c>
      <c r="GG166" s="74">
        <v>0</v>
      </c>
      <c r="GH166" s="74">
        <v>6567</v>
      </c>
      <c r="GI166" s="74">
        <v>64038</v>
      </c>
      <c r="GJ166" s="74">
        <v>0</v>
      </c>
      <c r="GK166" s="74">
        <v>0</v>
      </c>
      <c r="GL166" s="74">
        <v>0</v>
      </c>
      <c r="GM166" s="74">
        <v>0</v>
      </c>
      <c r="GN166" s="74">
        <v>0</v>
      </c>
      <c r="GO166" s="74">
        <v>0</v>
      </c>
      <c r="GP166" s="74">
        <v>70605</v>
      </c>
      <c r="GQ166" s="74">
        <v>12178</v>
      </c>
      <c r="GR166" s="74">
        <v>5.7977999999999996</v>
      </c>
      <c r="GS166" s="74">
        <v>0</v>
      </c>
      <c r="GT166" s="74">
        <v>0</v>
      </c>
      <c r="GU166" s="74">
        <v>0</v>
      </c>
      <c r="GV166" s="74">
        <v>0</v>
      </c>
      <c r="GW166" s="74">
        <v>0</v>
      </c>
      <c r="GX166" s="74">
        <v>0</v>
      </c>
      <c r="GY166" s="74">
        <v>0</v>
      </c>
      <c r="GZ166" s="74">
        <v>0</v>
      </c>
      <c r="HA166" s="74">
        <v>0</v>
      </c>
      <c r="HB166" s="74">
        <v>12178</v>
      </c>
      <c r="HC166" s="74">
        <v>0</v>
      </c>
      <c r="HD166" s="74">
        <v>0</v>
      </c>
      <c r="HE166" s="74">
        <v>5.7977999999999996</v>
      </c>
      <c r="HF166" s="74">
        <v>0</v>
      </c>
      <c r="HG166" s="74">
        <v>5.7977999999999996</v>
      </c>
      <c r="HH166" s="74">
        <v>0</v>
      </c>
      <c r="HI166" s="74">
        <v>5.7977999999999996</v>
      </c>
      <c r="HJ166" s="74">
        <v>0</v>
      </c>
      <c r="HK166" s="74">
        <v>0</v>
      </c>
      <c r="HL166" s="74">
        <v>0</v>
      </c>
      <c r="HM166" s="74">
        <v>0</v>
      </c>
      <c r="HN166" s="74">
        <v>0</v>
      </c>
      <c r="HO166" s="74">
        <v>0</v>
      </c>
      <c r="HP166" s="74">
        <v>0</v>
      </c>
      <c r="HQ166" s="74">
        <v>0</v>
      </c>
      <c r="HR166" s="74">
        <v>0</v>
      </c>
      <c r="HS166" s="74">
        <v>0.28999999999999998</v>
      </c>
      <c r="HT166" s="74">
        <v>0</v>
      </c>
      <c r="HU166" s="74">
        <v>0</v>
      </c>
      <c r="HV166" s="74">
        <v>0</v>
      </c>
      <c r="HW166" s="74">
        <v>0</v>
      </c>
      <c r="HX166" s="74">
        <v>0</v>
      </c>
      <c r="HY166" s="74">
        <v>0</v>
      </c>
      <c r="HZ166" s="74">
        <v>0</v>
      </c>
      <c r="IA166" s="74">
        <v>0</v>
      </c>
      <c r="IB166" s="74">
        <v>0</v>
      </c>
      <c r="IC166" s="74">
        <v>0</v>
      </c>
      <c r="ID166" s="74">
        <v>0</v>
      </c>
      <c r="IE166" s="74">
        <v>0</v>
      </c>
      <c r="IF166" s="74">
        <v>0</v>
      </c>
      <c r="IG166" s="74">
        <v>0</v>
      </c>
      <c r="IH166" s="74">
        <v>0</v>
      </c>
      <c r="II166" s="74">
        <v>12178</v>
      </c>
      <c r="IJ166" s="74">
        <v>0</v>
      </c>
      <c r="IK166" s="74">
        <v>0</v>
      </c>
      <c r="IL166" s="74">
        <v>1718</v>
      </c>
      <c r="IM166" s="74">
        <v>0</v>
      </c>
      <c r="IN166" s="74">
        <v>0</v>
      </c>
      <c r="IO166" s="74">
        <v>0</v>
      </c>
      <c r="IP166" s="74">
        <v>0</v>
      </c>
      <c r="IQ166" s="74">
        <v>0</v>
      </c>
      <c r="IR166" s="74">
        <v>0</v>
      </c>
      <c r="IS166" s="74">
        <v>1718</v>
      </c>
      <c r="IT166" s="74">
        <v>12178</v>
      </c>
      <c r="IU166" s="74">
        <v>0.1411</v>
      </c>
      <c r="IV166" s="74">
        <v>0</v>
      </c>
      <c r="IW166" s="74">
        <v>0</v>
      </c>
      <c r="IX166" s="74">
        <v>0</v>
      </c>
      <c r="IY166" s="74">
        <v>0.1411</v>
      </c>
      <c r="IZ166" s="74">
        <v>0.1411</v>
      </c>
      <c r="JA166" s="74">
        <v>0.1411</v>
      </c>
    </row>
    <row r="167" spans="1:261" x14ac:dyDescent="0.25">
      <c r="A167" s="74" t="s">
        <v>13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404649</v>
      </c>
      <c r="G167" s="74">
        <v>418381</v>
      </c>
      <c r="H167" s="74">
        <v>0</v>
      </c>
      <c r="I167" s="74">
        <v>0</v>
      </c>
      <c r="J167" s="74">
        <v>0</v>
      </c>
      <c r="K167" s="74">
        <v>823030</v>
      </c>
      <c r="L167" s="74">
        <v>18041</v>
      </c>
      <c r="M167" s="74">
        <v>45.62</v>
      </c>
      <c r="N167" s="74">
        <v>43.151020000000003</v>
      </c>
      <c r="O167" s="74">
        <v>43.151020000000003</v>
      </c>
      <c r="P167" s="74">
        <v>43.151020000000003</v>
      </c>
      <c r="Q167" s="74">
        <v>2134958</v>
      </c>
      <c r="R167" s="74">
        <v>19793</v>
      </c>
      <c r="S167" s="74">
        <v>107.8643</v>
      </c>
      <c r="T167" s="74">
        <v>3593871</v>
      </c>
      <c r="U167" s="74">
        <v>19793</v>
      </c>
      <c r="V167" s="74">
        <v>181.5728</v>
      </c>
      <c r="W167" s="74">
        <v>42736</v>
      </c>
      <c r="X167" s="74">
        <v>42917</v>
      </c>
      <c r="Y167" s="74">
        <v>0</v>
      </c>
      <c r="Z167" s="74">
        <v>0</v>
      </c>
      <c r="AA167" s="74">
        <v>0</v>
      </c>
      <c r="AB167" s="74">
        <v>95.63</v>
      </c>
      <c r="AC167" s="74">
        <v>116.3</v>
      </c>
      <c r="AD167" s="74">
        <v>0</v>
      </c>
      <c r="AE167" s="74">
        <v>0</v>
      </c>
      <c r="AF167" s="74">
        <v>0</v>
      </c>
      <c r="AG167" s="74">
        <v>7.28</v>
      </c>
      <c r="AH167" s="74">
        <v>7.15</v>
      </c>
      <c r="AI167" s="74">
        <v>0</v>
      </c>
      <c r="AJ167" s="74">
        <v>0</v>
      </c>
      <c r="AK167" s="74">
        <v>0</v>
      </c>
      <c r="AL167" s="74">
        <v>1458913</v>
      </c>
      <c r="AM167" s="74">
        <v>19793</v>
      </c>
      <c r="AN167" s="74">
        <v>73.708500000000001</v>
      </c>
      <c r="AO167" s="74">
        <v>45.62</v>
      </c>
      <c r="AP167" s="74">
        <v>45.62</v>
      </c>
      <c r="AQ167" s="74">
        <v>0</v>
      </c>
      <c r="AR167" s="74">
        <v>0</v>
      </c>
      <c r="AS167" s="74">
        <v>171.63</v>
      </c>
      <c r="AT167" s="74">
        <v>178.36</v>
      </c>
      <c r="AU167" s="74">
        <v>0</v>
      </c>
      <c r="AV167" s="74">
        <v>0</v>
      </c>
      <c r="AW167" s="74">
        <v>0</v>
      </c>
      <c r="AX167" s="74">
        <v>0</v>
      </c>
      <c r="AY167" s="74">
        <v>8870</v>
      </c>
      <c r="AZ167" s="74">
        <v>9171</v>
      </c>
      <c r="BA167" s="74">
        <v>0</v>
      </c>
      <c r="BB167" s="74">
        <v>0</v>
      </c>
      <c r="BC167" s="74">
        <v>0</v>
      </c>
      <c r="BD167" s="74">
        <v>0</v>
      </c>
      <c r="BE167" s="74">
        <v>848238</v>
      </c>
      <c r="BF167" s="74">
        <v>1066587</v>
      </c>
      <c r="BG167" s="74">
        <v>0</v>
      </c>
      <c r="BH167" s="74">
        <v>0</v>
      </c>
      <c r="BI167" s="74">
        <v>0</v>
      </c>
      <c r="BJ167" s="74">
        <v>0</v>
      </c>
      <c r="BK167" s="74">
        <v>1914825</v>
      </c>
      <c r="BL167" s="74">
        <v>18041</v>
      </c>
      <c r="BM167" s="74">
        <v>106.1374</v>
      </c>
      <c r="BN167" s="74">
        <v>0</v>
      </c>
      <c r="BO167" s="74">
        <v>64574</v>
      </c>
      <c r="BP167" s="74">
        <v>65573</v>
      </c>
      <c r="BQ167" s="74">
        <v>0</v>
      </c>
      <c r="BR167" s="74">
        <v>0</v>
      </c>
      <c r="BS167" s="74">
        <v>0</v>
      </c>
      <c r="BT167" s="74">
        <v>130147</v>
      </c>
      <c r="BU167" s="74">
        <v>18041</v>
      </c>
      <c r="BV167" s="74">
        <v>7.2140000000000004</v>
      </c>
      <c r="BW167" s="74">
        <v>1522358</v>
      </c>
      <c r="BX167" s="74">
        <v>1635740</v>
      </c>
      <c r="BY167" s="74">
        <v>0</v>
      </c>
      <c r="BZ167" s="74">
        <v>0</v>
      </c>
      <c r="CA167" s="74">
        <v>0</v>
      </c>
      <c r="CB167" s="74">
        <v>3158098</v>
      </c>
      <c r="CC167" s="74">
        <v>18041</v>
      </c>
      <c r="CD167" s="74">
        <v>175.05109999999999</v>
      </c>
      <c r="CE167" s="74">
        <v>100.393185</v>
      </c>
      <c r="CF167" s="74">
        <v>107.8643</v>
      </c>
      <c r="CG167" s="74">
        <v>100.393185</v>
      </c>
      <c r="CH167" s="74">
        <v>100.393185</v>
      </c>
      <c r="CI167" s="74">
        <v>6.8235739999999998</v>
      </c>
      <c r="CJ167" s="74">
        <v>6.8235739999999998</v>
      </c>
      <c r="CK167" s="74">
        <v>6.8235739999999998</v>
      </c>
      <c r="CL167" s="74">
        <v>175.05109999999999</v>
      </c>
      <c r="CM167" s="74">
        <v>107.8643</v>
      </c>
      <c r="CN167" s="74">
        <v>175.05109999999999</v>
      </c>
      <c r="CO167" s="74">
        <v>175.05109999999999</v>
      </c>
      <c r="CP167" s="74">
        <v>175.05109999999999</v>
      </c>
      <c r="CQ167" s="74">
        <v>18041</v>
      </c>
      <c r="CR167" s="74">
        <v>3158097</v>
      </c>
      <c r="CS167" s="74">
        <v>646646</v>
      </c>
      <c r="CT167" s="74">
        <v>0</v>
      </c>
      <c r="CU167" s="74">
        <v>3804743</v>
      </c>
      <c r="CV167" s="74">
        <v>3804742</v>
      </c>
      <c r="CW167" s="74">
        <v>1</v>
      </c>
      <c r="CX167" s="74">
        <v>1</v>
      </c>
      <c r="CY167" s="74">
        <v>0</v>
      </c>
      <c r="CZ167" s="74">
        <v>0</v>
      </c>
      <c r="DA167" s="74">
        <v>0</v>
      </c>
      <c r="DB167" s="74">
        <v>0</v>
      </c>
      <c r="DC167" s="74">
        <v>0</v>
      </c>
      <c r="DD167" s="74">
        <v>0</v>
      </c>
      <c r="DE167" s="74">
        <v>0</v>
      </c>
      <c r="DF167" s="74">
        <v>0</v>
      </c>
      <c r="DG167" s="74">
        <v>0</v>
      </c>
      <c r="DH167" s="74">
        <v>0</v>
      </c>
      <c r="DI167" s="74">
        <v>0</v>
      </c>
      <c r="DJ167" s="74">
        <v>0</v>
      </c>
      <c r="DK167" s="74">
        <v>0</v>
      </c>
      <c r="DL167" s="74">
        <v>0</v>
      </c>
      <c r="DM167" s="74">
        <v>0</v>
      </c>
      <c r="DN167" s="74">
        <v>0</v>
      </c>
      <c r="DO167" s="74">
        <v>0</v>
      </c>
      <c r="DP167" s="74">
        <v>0</v>
      </c>
      <c r="DQ167" s="74">
        <v>0</v>
      </c>
      <c r="DR167" s="74">
        <v>0</v>
      </c>
      <c r="DS167" s="74">
        <v>0</v>
      </c>
      <c r="DT167" s="74">
        <v>0</v>
      </c>
      <c r="DU167" s="74">
        <v>0</v>
      </c>
      <c r="DV167" s="74">
        <v>0</v>
      </c>
      <c r="DW167" s="74">
        <v>0</v>
      </c>
      <c r="DX167" s="74">
        <v>0</v>
      </c>
      <c r="DY167" s="74">
        <v>0</v>
      </c>
      <c r="DZ167" s="74">
        <v>0</v>
      </c>
      <c r="EA167" s="74">
        <v>21</v>
      </c>
      <c r="EB167" s="74">
        <v>21</v>
      </c>
      <c r="EC167" s="74">
        <v>0</v>
      </c>
      <c r="ED167" s="74">
        <v>0</v>
      </c>
      <c r="EE167" s="74">
        <v>0</v>
      </c>
      <c r="EF167" s="74">
        <v>0</v>
      </c>
      <c r="EG167" s="74">
        <v>0</v>
      </c>
      <c r="EH167" s="74">
        <v>0</v>
      </c>
      <c r="EI167" s="74">
        <v>186270</v>
      </c>
      <c r="EJ167" s="74">
        <v>192591</v>
      </c>
      <c r="EK167" s="74">
        <v>0</v>
      </c>
      <c r="EL167" s="74">
        <v>0</v>
      </c>
      <c r="EM167" s="74">
        <v>0</v>
      </c>
      <c r="EN167" s="74">
        <v>0</v>
      </c>
      <c r="EO167" s="74">
        <v>0</v>
      </c>
      <c r="EP167" s="74">
        <v>0</v>
      </c>
      <c r="EQ167" s="74">
        <v>378861</v>
      </c>
      <c r="ER167" s="74">
        <v>18041</v>
      </c>
      <c r="ES167" s="74">
        <v>21</v>
      </c>
      <c r="ET167" s="74">
        <v>21</v>
      </c>
      <c r="EU167" s="74">
        <v>21</v>
      </c>
      <c r="EV167" s="74">
        <v>21</v>
      </c>
      <c r="EW167" s="74">
        <v>184.75</v>
      </c>
      <c r="EX167" s="74">
        <v>187.21</v>
      </c>
      <c r="EY167" s="74">
        <v>5.77</v>
      </c>
      <c r="EZ167" s="74">
        <v>1.63</v>
      </c>
      <c r="FA167" s="74">
        <v>0</v>
      </c>
      <c r="FB167" s="74">
        <v>0</v>
      </c>
      <c r="FC167" s="74">
        <v>0</v>
      </c>
      <c r="FD167" s="74">
        <v>0</v>
      </c>
      <c r="FE167" s="74">
        <v>0</v>
      </c>
      <c r="FF167" s="74">
        <v>0</v>
      </c>
      <c r="FG167" s="74">
        <v>0</v>
      </c>
      <c r="FH167" s="74">
        <v>0</v>
      </c>
      <c r="FI167" s="74">
        <v>0</v>
      </c>
      <c r="FJ167" s="74">
        <v>0</v>
      </c>
      <c r="FK167" s="74">
        <v>0</v>
      </c>
      <c r="FL167" s="74">
        <v>0</v>
      </c>
      <c r="FM167" s="74">
        <v>0</v>
      </c>
      <c r="FN167" s="74">
        <v>0</v>
      </c>
      <c r="FO167" s="74">
        <v>-3.81</v>
      </c>
      <c r="FP167" s="74">
        <v>-13.63</v>
      </c>
      <c r="FQ167" s="74">
        <v>0</v>
      </c>
      <c r="FR167" s="74">
        <v>0</v>
      </c>
      <c r="FS167" s="74">
        <v>0</v>
      </c>
      <c r="FT167" s="74">
        <v>0</v>
      </c>
      <c r="FU167" s="74">
        <v>0</v>
      </c>
      <c r="FV167" s="74">
        <v>0</v>
      </c>
      <c r="FW167" s="74">
        <v>51180</v>
      </c>
      <c r="FX167" s="74">
        <v>14949</v>
      </c>
      <c r="FY167" s="74">
        <v>0</v>
      </c>
      <c r="FZ167" s="74">
        <v>0</v>
      </c>
      <c r="GA167" s="74">
        <v>0</v>
      </c>
      <c r="GB167" s="74">
        <v>0</v>
      </c>
      <c r="GC167" s="74">
        <v>0</v>
      </c>
      <c r="GD167" s="74">
        <v>0</v>
      </c>
      <c r="GE167" s="74">
        <v>66129</v>
      </c>
      <c r="GF167" s="74">
        <v>18041</v>
      </c>
      <c r="GG167" s="74">
        <v>3.6655000000000002</v>
      </c>
      <c r="GH167" s="74">
        <v>0</v>
      </c>
      <c r="GI167" s="74">
        <v>0</v>
      </c>
      <c r="GJ167" s="74">
        <v>0</v>
      </c>
      <c r="GK167" s="74">
        <v>0</v>
      </c>
      <c r="GL167" s="74">
        <v>0</v>
      </c>
      <c r="GM167" s="74">
        <v>0</v>
      </c>
      <c r="GN167" s="74">
        <v>0</v>
      </c>
      <c r="GO167" s="74">
        <v>0</v>
      </c>
      <c r="GP167" s="74">
        <v>0</v>
      </c>
      <c r="GQ167" s="74">
        <v>18041</v>
      </c>
      <c r="GR167" s="74">
        <v>0</v>
      </c>
      <c r="GS167" s="74">
        <v>-33795</v>
      </c>
      <c r="GT167" s="74">
        <v>-125001</v>
      </c>
      <c r="GU167" s="74">
        <v>0</v>
      </c>
      <c r="GV167" s="74">
        <v>0</v>
      </c>
      <c r="GW167" s="74">
        <v>0</v>
      </c>
      <c r="GX167" s="74">
        <v>0</v>
      </c>
      <c r="GY167" s="74">
        <v>0</v>
      </c>
      <c r="GZ167" s="74">
        <v>0</v>
      </c>
      <c r="HA167" s="74">
        <v>-158796</v>
      </c>
      <c r="HB167" s="74">
        <v>18041</v>
      </c>
      <c r="HC167" s="74">
        <v>-8.8019999999999996</v>
      </c>
      <c r="HD167" s="74">
        <v>3.4671210000000001</v>
      </c>
      <c r="HE167" s="74">
        <v>0</v>
      </c>
      <c r="HF167" s="74">
        <v>3.4671210000000001</v>
      </c>
      <c r="HG167" s="74">
        <v>0</v>
      </c>
      <c r="HH167" s="74">
        <v>3.4671210000000001</v>
      </c>
      <c r="HI167" s="74">
        <v>0</v>
      </c>
      <c r="HJ167" s="74">
        <v>0.14000000000000001</v>
      </c>
      <c r="HK167" s="74">
        <v>0</v>
      </c>
      <c r="HL167" s="74">
        <v>0</v>
      </c>
      <c r="HM167" s="74">
        <v>0</v>
      </c>
      <c r="HN167" s="74">
        <v>0</v>
      </c>
      <c r="HO167" s="74">
        <v>0</v>
      </c>
      <c r="HP167" s="74">
        <v>0</v>
      </c>
      <c r="HQ167" s="74">
        <v>0</v>
      </c>
      <c r="HR167" s="74">
        <v>0</v>
      </c>
      <c r="HS167" s="74">
        <v>0.28999999999999998</v>
      </c>
      <c r="HT167" s="74">
        <v>0</v>
      </c>
      <c r="HU167" s="74">
        <v>0</v>
      </c>
      <c r="HV167" s="74">
        <v>0</v>
      </c>
      <c r="HW167" s="74">
        <v>0</v>
      </c>
      <c r="HX167" s="74">
        <v>0</v>
      </c>
      <c r="HY167" s="74">
        <v>0</v>
      </c>
      <c r="HZ167" s="74">
        <v>1242</v>
      </c>
      <c r="IA167" s="74">
        <v>0</v>
      </c>
      <c r="IB167" s="74">
        <v>0</v>
      </c>
      <c r="IC167" s="74">
        <v>0</v>
      </c>
      <c r="ID167" s="74">
        <v>0</v>
      </c>
      <c r="IE167" s="74">
        <v>0</v>
      </c>
      <c r="IF167" s="74">
        <v>0</v>
      </c>
      <c r="IG167" s="74">
        <v>0</v>
      </c>
      <c r="IH167" s="74">
        <v>1242</v>
      </c>
      <c r="II167" s="74">
        <v>18041</v>
      </c>
      <c r="IJ167" s="74">
        <v>6.88E-2</v>
      </c>
      <c r="IK167" s="74">
        <v>0</v>
      </c>
      <c r="IL167" s="74">
        <v>2660</v>
      </c>
      <c r="IM167" s="74">
        <v>0</v>
      </c>
      <c r="IN167" s="74">
        <v>0</v>
      </c>
      <c r="IO167" s="74">
        <v>0</v>
      </c>
      <c r="IP167" s="74">
        <v>0</v>
      </c>
      <c r="IQ167" s="74">
        <v>0</v>
      </c>
      <c r="IR167" s="74">
        <v>0</v>
      </c>
      <c r="IS167" s="74">
        <v>2660</v>
      </c>
      <c r="IT167" s="74">
        <v>18041</v>
      </c>
      <c r="IU167" s="74">
        <v>0.1474</v>
      </c>
      <c r="IV167" s="74">
        <v>6.88E-2</v>
      </c>
      <c r="IW167" s="74">
        <v>6.88E-2</v>
      </c>
      <c r="IX167" s="74">
        <v>6.88E-2</v>
      </c>
      <c r="IY167" s="74">
        <v>0.1474</v>
      </c>
      <c r="IZ167" s="74">
        <v>0.1474</v>
      </c>
      <c r="JA167" s="74">
        <v>0.1474</v>
      </c>
    </row>
    <row r="168" spans="1:261" x14ac:dyDescent="0.25">
      <c r="A168" s="74" t="s">
        <v>13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422487</v>
      </c>
      <c r="G168" s="74">
        <v>409394</v>
      </c>
      <c r="H168" s="74">
        <v>0</v>
      </c>
      <c r="I168" s="74">
        <v>0</v>
      </c>
      <c r="J168" s="74">
        <v>0</v>
      </c>
      <c r="K168" s="74">
        <v>831881</v>
      </c>
      <c r="L168" s="74">
        <v>18235</v>
      </c>
      <c r="M168" s="74">
        <v>45.62</v>
      </c>
      <c r="N168" s="74">
        <v>41.030357000000002</v>
      </c>
      <c r="O168" s="74">
        <v>41.030357000000002</v>
      </c>
      <c r="P168" s="74">
        <v>41.030357000000002</v>
      </c>
      <c r="Q168" s="74">
        <v>4656373</v>
      </c>
      <c r="R168" s="74">
        <v>31768</v>
      </c>
      <c r="S168" s="74">
        <v>146.57429999999999</v>
      </c>
      <c r="T168" s="74">
        <v>7589028</v>
      </c>
      <c r="U168" s="74">
        <v>31768</v>
      </c>
      <c r="V168" s="74">
        <v>238.88910000000001</v>
      </c>
      <c r="W168" s="74">
        <v>42736</v>
      </c>
      <c r="X168" s="74">
        <v>42917</v>
      </c>
      <c r="Y168" s="74">
        <v>0</v>
      </c>
      <c r="Z168" s="74">
        <v>0</v>
      </c>
      <c r="AA168" s="74">
        <v>0</v>
      </c>
      <c r="AB168" s="74">
        <v>152.02000000000001</v>
      </c>
      <c r="AC168" s="74">
        <v>152.02000000000001</v>
      </c>
      <c r="AD168" s="74">
        <v>0</v>
      </c>
      <c r="AE168" s="74">
        <v>0</v>
      </c>
      <c r="AF168" s="74">
        <v>0</v>
      </c>
      <c r="AG168" s="74">
        <v>11.36</v>
      </c>
      <c r="AH168" s="74">
        <v>15.2</v>
      </c>
      <c r="AI168" s="74">
        <v>0</v>
      </c>
      <c r="AJ168" s="74">
        <v>0</v>
      </c>
      <c r="AK168" s="74">
        <v>0</v>
      </c>
      <c r="AL168" s="74">
        <v>2932655</v>
      </c>
      <c r="AM168" s="74">
        <v>31768</v>
      </c>
      <c r="AN168" s="74">
        <v>92.314800000000005</v>
      </c>
      <c r="AO168" s="74">
        <v>45.62</v>
      </c>
      <c r="AP168" s="74">
        <v>45.62</v>
      </c>
      <c r="AQ168" s="74">
        <v>0</v>
      </c>
      <c r="AR168" s="74">
        <v>0</v>
      </c>
      <c r="AS168" s="74">
        <v>209.98</v>
      </c>
      <c r="AT168" s="74">
        <v>218.35</v>
      </c>
      <c r="AU168" s="74">
        <v>0</v>
      </c>
      <c r="AV168" s="74">
        <v>0</v>
      </c>
      <c r="AW168" s="74">
        <v>0</v>
      </c>
      <c r="AX168" s="74">
        <v>0</v>
      </c>
      <c r="AY168" s="74">
        <v>9261</v>
      </c>
      <c r="AZ168" s="74">
        <v>8974</v>
      </c>
      <c r="BA168" s="74">
        <v>0</v>
      </c>
      <c r="BB168" s="74">
        <v>0</v>
      </c>
      <c r="BC168" s="74">
        <v>0</v>
      </c>
      <c r="BD168" s="74">
        <v>0</v>
      </c>
      <c r="BE168" s="74">
        <v>1407857</v>
      </c>
      <c r="BF168" s="74">
        <v>1364227</v>
      </c>
      <c r="BG168" s="74">
        <v>0</v>
      </c>
      <c r="BH168" s="74">
        <v>0</v>
      </c>
      <c r="BI168" s="74">
        <v>0</v>
      </c>
      <c r="BJ168" s="74">
        <v>0</v>
      </c>
      <c r="BK168" s="74">
        <v>2772084</v>
      </c>
      <c r="BL168" s="74">
        <v>18235</v>
      </c>
      <c r="BM168" s="74">
        <v>152.02000000000001</v>
      </c>
      <c r="BN168" s="74">
        <v>0</v>
      </c>
      <c r="BO168" s="74">
        <v>105205</v>
      </c>
      <c r="BP168" s="74">
        <v>136405</v>
      </c>
      <c r="BQ168" s="74">
        <v>0</v>
      </c>
      <c r="BR168" s="74">
        <v>0</v>
      </c>
      <c r="BS168" s="74">
        <v>0</v>
      </c>
      <c r="BT168" s="74">
        <v>241610</v>
      </c>
      <c r="BU168" s="74">
        <v>18235</v>
      </c>
      <c r="BV168" s="74">
        <v>13.2498</v>
      </c>
      <c r="BW168" s="74">
        <v>1944625</v>
      </c>
      <c r="BX168" s="74">
        <v>1959473</v>
      </c>
      <c r="BY168" s="74">
        <v>0</v>
      </c>
      <c r="BZ168" s="74">
        <v>0</v>
      </c>
      <c r="CA168" s="74">
        <v>0</v>
      </c>
      <c r="CB168" s="74">
        <v>3904098</v>
      </c>
      <c r="CC168" s="74">
        <v>18235</v>
      </c>
      <c r="CD168" s="74">
        <v>214.0992</v>
      </c>
      <c r="CE168" s="74">
        <v>136.72588500000001</v>
      </c>
      <c r="CF168" s="74">
        <v>146.57429999999999</v>
      </c>
      <c r="CG168" s="74">
        <v>136.72588500000001</v>
      </c>
      <c r="CH168" s="74">
        <v>136.72588500000001</v>
      </c>
      <c r="CI168" s="74">
        <v>11.916791</v>
      </c>
      <c r="CJ168" s="74">
        <v>11.916791</v>
      </c>
      <c r="CK168" s="74">
        <v>11.916791</v>
      </c>
      <c r="CL168" s="74">
        <v>214.0992</v>
      </c>
      <c r="CM168" s="74">
        <v>146.57429999999999</v>
      </c>
      <c r="CN168" s="74">
        <v>214.0992</v>
      </c>
      <c r="CO168" s="74">
        <v>214.0992</v>
      </c>
      <c r="CP168" s="74">
        <v>214.0992</v>
      </c>
      <c r="CQ168" s="74">
        <v>18235</v>
      </c>
      <c r="CR168" s="74">
        <v>3904099</v>
      </c>
      <c r="CS168" s="74">
        <v>0</v>
      </c>
      <c r="CT168" s="74">
        <v>0</v>
      </c>
      <c r="CU168" s="74">
        <v>3904099</v>
      </c>
      <c r="CV168" s="74">
        <v>3904097</v>
      </c>
      <c r="CW168" s="74">
        <v>2</v>
      </c>
      <c r="CX168" s="74">
        <v>2</v>
      </c>
      <c r="CY168" s="74">
        <v>0</v>
      </c>
      <c r="CZ168" s="74">
        <v>0</v>
      </c>
      <c r="DA168" s="74">
        <v>0</v>
      </c>
      <c r="DB168" s="74">
        <v>0</v>
      </c>
      <c r="DC168" s="74">
        <v>0</v>
      </c>
      <c r="DD168" s="74">
        <v>0</v>
      </c>
      <c r="DE168" s="74">
        <v>0</v>
      </c>
      <c r="DF168" s="74">
        <v>0</v>
      </c>
      <c r="DG168" s="74">
        <v>0</v>
      </c>
      <c r="DH168" s="74">
        <v>0</v>
      </c>
      <c r="DI168" s="74">
        <v>0</v>
      </c>
      <c r="DJ168" s="74">
        <v>0</v>
      </c>
      <c r="DK168" s="74">
        <v>0</v>
      </c>
      <c r="DL168" s="74">
        <v>0</v>
      </c>
      <c r="DM168" s="74">
        <v>0</v>
      </c>
      <c r="DN168" s="74">
        <v>0</v>
      </c>
      <c r="DO168" s="74">
        <v>0</v>
      </c>
      <c r="DP168" s="74">
        <v>0</v>
      </c>
      <c r="DQ168" s="74">
        <v>0</v>
      </c>
      <c r="DR168" s="74">
        <v>0</v>
      </c>
      <c r="DS168" s="74">
        <v>0</v>
      </c>
      <c r="DT168" s="74">
        <v>0</v>
      </c>
      <c r="DU168" s="74">
        <v>0</v>
      </c>
      <c r="DV168" s="74">
        <v>0</v>
      </c>
      <c r="DW168" s="74">
        <v>0</v>
      </c>
      <c r="DX168" s="74">
        <v>0</v>
      </c>
      <c r="DY168" s="74">
        <v>0</v>
      </c>
      <c r="DZ168" s="74">
        <v>0</v>
      </c>
      <c r="EA168" s="74">
        <v>21</v>
      </c>
      <c r="EB168" s="74">
        <v>21</v>
      </c>
      <c r="EC168" s="74">
        <v>0</v>
      </c>
      <c r="ED168" s="74">
        <v>0</v>
      </c>
      <c r="EE168" s="74">
        <v>0</v>
      </c>
      <c r="EF168" s="74">
        <v>0</v>
      </c>
      <c r="EG168" s="74">
        <v>0</v>
      </c>
      <c r="EH168" s="74">
        <v>0</v>
      </c>
      <c r="EI168" s="74">
        <v>194481</v>
      </c>
      <c r="EJ168" s="74">
        <v>188454</v>
      </c>
      <c r="EK168" s="74">
        <v>0</v>
      </c>
      <c r="EL168" s="74">
        <v>0</v>
      </c>
      <c r="EM168" s="74">
        <v>0</v>
      </c>
      <c r="EN168" s="74">
        <v>0</v>
      </c>
      <c r="EO168" s="74">
        <v>0</v>
      </c>
      <c r="EP168" s="74">
        <v>0</v>
      </c>
      <c r="EQ168" s="74">
        <v>382935</v>
      </c>
      <c r="ER168" s="74">
        <v>18235</v>
      </c>
      <c r="ES168" s="74">
        <v>21</v>
      </c>
      <c r="ET168" s="74">
        <v>21</v>
      </c>
      <c r="EU168" s="74">
        <v>21</v>
      </c>
      <c r="EV168" s="74">
        <v>21</v>
      </c>
      <c r="EW168" s="74">
        <v>184.75</v>
      </c>
      <c r="EX168" s="74">
        <v>187.21</v>
      </c>
      <c r="EY168" s="74">
        <v>3.85</v>
      </c>
      <c r="EZ168" s="74">
        <v>3.25</v>
      </c>
      <c r="FA168" s="74">
        <v>0</v>
      </c>
      <c r="FB168" s="74">
        <v>0</v>
      </c>
      <c r="FC168" s="74">
        <v>0</v>
      </c>
      <c r="FD168" s="74">
        <v>0</v>
      </c>
      <c r="FE168" s="74">
        <v>0</v>
      </c>
      <c r="FF168" s="74">
        <v>0</v>
      </c>
      <c r="FG168" s="74">
        <v>0</v>
      </c>
      <c r="FH168" s="74">
        <v>0</v>
      </c>
      <c r="FI168" s="74">
        <v>0</v>
      </c>
      <c r="FJ168" s="74">
        <v>0</v>
      </c>
      <c r="FK168" s="74">
        <v>0</v>
      </c>
      <c r="FL168" s="74">
        <v>0</v>
      </c>
      <c r="FM168" s="74">
        <v>0</v>
      </c>
      <c r="FN168" s="74">
        <v>0</v>
      </c>
      <c r="FO168" s="74">
        <v>-24.04</v>
      </c>
      <c r="FP168" s="74">
        <v>-19.03</v>
      </c>
      <c r="FQ168" s="74">
        <v>0</v>
      </c>
      <c r="FR168" s="74">
        <v>0</v>
      </c>
      <c r="FS168" s="74">
        <v>0</v>
      </c>
      <c r="FT168" s="74">
        <v>0</v>
      </c>
      <c r="FU168" s="74">
        <v>0</v>
      </c>
      <c r="FV168" s="74">
        <v>0</v>
      </c>
      <c r="FW168" s="74">
        <v>35655</v>
      </c>
      <c r="FX168" s="74">
        <v>29166</v>
      </c>
      <c r="FY168" s="74">
        <v>0</v>
      </c>
      <c r="FZ168" s="74">
        <v>0</v>
      </c>
      <c r="GA168" s="74">
        <v>0</v>
      </c>
      <c r="GB168" s="74">
        <v>0</v>
      </c>
      <c r="GC168" s="74">
        <v>0</v>
      </c>
      <c r="GD168" s="74">
        <v>0</v>
      </c>
      <c r="GE168" s="74">
        <v>64821</v>
      </c>
      <c r="GF168" s="74">
        <v>18235</v>
      </c>
      <c r="GG168" s="74">
        <v>3.5548000000000002</v>
      </c>
      <c r="GH168" s="74">
        <v>0</v>
      </c>
      <c r="GI168" s="74">
        <v>0</v>
      </c>
      <c r="GJ168" s="74">
        <v>0</v>
      </c>
      <c r="GK168" s="74">
        <v>0</v>
      </c>
      <c r="GL168" s="74">
        <v>0</v>
      </c>
      <c r="GM168" s="74">
        <v>0</v>
      </c>
      <c r="GN168" s="74">
        <v>0</v>
      </c>
      <c r="GO168" s="74">
        <v>0</v>
      </c>
      <c r="GP168" s="74">
        <v>0</v>
      </c>
      <c r="GQ168" s="74">
        <v>18235</v>
      </c>
      <c r="GR168" s="74">
        <v>0</v>
      </c>
      <c r="GS168" s="74">
        <v>-222634</v>
      </c>
      <c r="GT168" s="74">
        <v>-170775</v>
      </c>
      <c r="GU168" s="74">
        <v>0</v>
      </c>
      <c r="GV168" s="74">
        <v>0</v>
      </c>
      <c r="GW168" s="74">
        <v>0</v>
      </c>
      <c r="GX168" s="74">
        <v>0</v>
      </c>
      <c r="GY168" s="74">
        <v>0</v>
      </c>
      <c r="GZ168" s="74">
        <v>0</v>
      </c>
      <c r="HA168" s="74">
        <v>-393409</v>
      </c>
      <c r="HB168" s="74">
        <v>18235</v>
      </c>
      <c r="HC168" s="74">
        <v>-21.574400000000001</v>
      </c>
      <c r="HD168" s="74">
        <v>3.1971660000000002</v>
      </c>
      <c r="HE168" s="74">
        <v>0</v>
      </c>
      <c r="HF168" s="74">
        <v>3.1971660000000002</v>
      </c>
      <c r="HG168" s="74">
        <v>0</v>
      </c>
      <c r="HH168" s="74">
        <v>3.1971660000000002</v>
      </c>
      <c r="HI168" s="74">
        <v>0</v>
      </c>
      <c r="HJ168" s="74">
        <v>0.17</v>
      </c>
      <c r="HK168" s="74">
        <v>0</v>
      </c>
      <c r="HL168" s="74">
        <v>0</v>
      </c>
      <c r="HM168" s="74">
        <v>0</v>
      </c>
      <c r="HN168" s="74">
        <v>0</v>
      </c>
      <c r="HO168" s="74">
        <v>0</v>
      </c>
      <c r="HP168" s="74">
        <v>0</v>
      </c>
      <c r="HQ168" s="74">
        <v>0</v>
      </c>
      <c r="HR168" s="74">
        <v>0</v>
      </c>
      <c r="HS168" s="74">
        <v>0.28999999999999998</v>
      </c>
      <c r="HT168" s="74">
        <v>0</v>
      </c>
      <c r="HU168" s="74">
        <v>0</v>
      </c>
      <c r="HV168" s="74">
        <v>0</v>
      </c>
      <c r="HW168" s="74">
        <v>0</v>
      </c>
      <c r="HX168" s="74">
        <v>0</v>
      </c>
      <c r="HY168" s="74">
        <v>0</v>
      </c>
      <c r="HZ168" s="74">
        <v>1574</v>
      </c>
      <c r="IA168" s="74">
        <v>0</v>
      </c>
      <c r="IB168" s="74">
        <v>0</v>
      </c>
      <c r="IC168" s="74">
        <v>0</v>
      </c>
      <c r="ID168" s="74">
        <v>0</v>
      </c>
      <c r="IE168" s="74">
        <v>0</v>
      </c>
      <c r="IF168" s="74">
        <v>0</v>
      </c>
      <c r="IG168" s="74">
        <v>0</v>
      </c>
      <c r="IH168" s="74">
        <v>1574</v>
      </c>
      <c r="II168" s="74">
        <v>18235</v>
      </c>
      <c r="IJ168" s="74">
        <v>8.6300000000000002E-2</v>
      </c>
      <c r="IK168" s="74">
        <v>0</v>
      </c>
      <c r="IL168" s="74">
        <v>2602</v>
      </c>
      <c r="IM168" s="74">
        <v>0</v>
      </c>
      <c r="IN168" s="74">
        <v>0</v>
      </c>
      <c r="IO168" s="74">
        <v>0</v>
      </c>
      <c r="IP168" s="74">
        <v>0</v>
      </c>
      <c r="IQ168" s="74">
        <v>0</v>
      </c>
      <c r="IR168" s="74">
        <v>0</v>
      </c>
      <c r="IS168" s="74">
        <v>2602</v>
      </c>
      <c r="IT168" s="74">
        <v>18235</v>
      </c>
      <c r="IU168" s="74">
        <v>0.14269999999999999</v>
      </c>
      <c r="IV168" s="74">
        <v>8.6300000000000002E-2</v>
      </c>
      <c r="IW168" s="74">
        <v>8.6300000000000002E-2</v>
      </c>
      <c r="IX168" s="74">
        <v>8.6300000000000002E-2</v>
      </c>
      <c r="IY168" s="74">
        <v>0.14269999999999999</v>
      </c>
      <c r="IZ168" s="74">
        <v>0.14269999999999999</v>
      </c>
      <c r="JA168" s="74">
        <v>0.14269999999999999</v>
      </c>
    </row>
    <row r="169" spans="1:261" x14ac:dyDescent="0.25">
      <c r="A169" s="74" t="s">
        <v>13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43704</v>
      </c>
      <c r="G169" s="74">
        <v>105154</v>
      </c>
      <c r="H169" s="74">
        <v>0</v>
      </c>
      <c r="I169" s="74">
        <v>0</v>
      </c>
      <c r="J169" s="74">
        <v>0</v>
      </c>
      <c r="K169" s="74">
        <v>148858</v>
      </c>
      <c r="L169" s="74">
        <v>3263</v>
      </c>
      <c r="M169" s="74">
        <v>45.62</v>
      </c>
      <c r="N169" s="74">
        <v>45.62</v>
      </c>
      <c r="O169" s="74">
        <v>45.62</v>
      </c>
      <c r="P169" s="74">
        <v>45.62</v>
      </c>
      <c r="Q169" s="74">
        <v>3615882</v>
      </c>
      <c r="R169" s="74">
        <v>15921</v>
      </c>
      <c r="S169" s="74">
        <v>227.114</v>
      </c>
      <c r="T169" s="74">
        <v>5198903</v>
      </c>
      <c r="U169" s="74">
        <v>15921</v>
      </c>
      <c r="V169" s="74">
        <v>326.5437</v>
      </c>
      <c r="W169" s="74">
        <v>42736</v>
      </c>
      <c r="X169" s="74">
        <v>42917</v>
      </c>
      <c r="Y169" s="74">
        <v>0</v>
      </c>
      <c r="Z169" s="74">
        <v>0</v>
      </c>
      <c r="AA169" s="74">
        <v>0</v>
      </c>
      <c r="AB169" s="74">
        <v>217.89</v>
      </c>
      <c r="AC169" s="74">
        <v>135.16</v>
      </c>
      <c r="AD169" s="74">
        <v>0</v>
      </c>
      <c r="AE169" s="74">
        <v>0</v>
      </c>
      <c r="AF169" s="74">
        <v>0</v>
      </c>
      <c r="AG169" s="74">
        <v>15.38</v>
      </c>
      <c r="AH169" s="74">
        <v>20.96</v>
      </c>
      <c r="AI169" s="74">
        <v>0</v>
      </c>
      <c r="AJ169" s="74">
        <v>0</v>
      </c>
      <c r="AK169" s="74">
        <v>0</v>
      </c>
      <c r="AL169" s="74">
        <v>1583021</v>
      </c>
      <c r="AM169" s="74">
        <v>15921</v>
      </c>
      <c r="AN169" s="74">
        <v>99.429699999999997</v>
      </c>
      <c r="AO169" s="74">
        <v>45.62</v>
      </c>
      <c r="AP169" s="74">
        <v>45.62</v>
      </c>
      <c r="AQ169" s="74">
        <v>0</v>
      </c>
      <c r="AR169" s="74">
        <v>0</v>
      </c>
      <c r="AS169" s="74">
        <v>299.89</v>
      </c>
      <c r="AT169" s="74">
        <v>229.53</v>
      </c>
      <c r="AU169" s="74">
        <v>0</v>
      </c>
      <c r="AV169" s="74">
        <v>0</v>
      </c>
      <c r="AW169" s="74">
        <v>0</v>
      </c>
      <c r="AX169" s="74">
        <v>0</v>
      </c>
      <c r="AY169" s="74">
        <v>958</v>
      </c>
      <c r="AZ169" s="74">
        <v>2305</v>
      </c>
      <c r="BA169" s="74">
        <v>0</v>
      </c>
      <c r="BB169" s="74">
        <v>0</v>
      </c>
      <c r="BC169" s="74">
        <v>0</v>
      </c>
      <c r="BD169" s="74">
        <v>0</v>
      </c>
      <c r="BE169" s="74">
        <v>208739</v>
      </c>
      <c r="BF169" s="74">
        <v>311544</v>
      </c>
      <c r="BG169" s="74">
        <v>0</v>
      </c>
      <c r="BH169" s="74">
        <v>0</v>
      </c>
      <c r="BI169" s="74">
        <v>0</v>
      </c>
      <c r="BJ169" s="74">
        <v>0</v>
      </c>
      <c r="BK169" s="74">
        <v>520283</v>
      </c>
      <c r="BL169" s="74">
        <v>3263</v>
      </c>
      <c r="BM169" s="74">
        <v>159.44929999999999</v>
      </c>
      <c r="BN169" s="74">
        <v>0</v>
      </c>
      <c r="BO169" s="74">
        <v>14734</v>
      </c>
      <c r="BP169" s="74">
        <v>48313</v>
      </c>
      <c r="BQ169" s="74">
        <v>0</v>
      </c>
      <c r="BR169" s="74">
        <v>0</v>
      </c>
      <c r="BS169" s="74">
        <v>0</v>
      </c>
      <c r="BT169" s="74">
        <v>63047</v>
      </c>
      <c r="BU169" s="74">
        <v>3263</v>
      </c>
      <c r="BV169" s="74">
        <v>19.3218</v>
      </c>
      <c r="BW169" s="74">
        <v>287295</v>
      </c>
      <c r="BX169" s="74">
        <v>529067</v>
      </c>
      <c r="BY169" s="74">
        <v>0</v>
      </c>
      <c r="BZ169" s="74">
        <v>0</v>
      </c>
      <c r="CA169" s="74">
        <v>0</v>
      </c>
      <c r="CB169" s="74">
        <v>816362</v>
      </c>
      <c r="CC169" s="74">
        <v>3263</v>
      </c>
      <c r="CD169" s="74">
        <v>250.1876</v>
      </c>
      <c r="CE169" s="74">
        <v>159.44929999999999</v>
      </c>
      <c r="CF169" s="74">
        <v>227.114</v>
      </c>
      <c r="CG169" s="74">
        <v>159.44929999999999</v>
      </c>
      <c r="CH169" s="74">
        <v>159.44929999999999</v>
      </c>
      <c r="CI169" s="74">
        <v>19.3218</v>
      </c>
      <c r="CJ169" s="74">
        <v>19.3218</v>
      </c>
      <c r="CK169" s="74">
        <v>19.3218</v>
      </c>
      <c r="CL169" s="74">
        <v>250.1876</v>
      </c>
      <c r="CM169" s="74">
        <v>227.114</v>
      </c>
      <c r="CN169" s="74">
        <v>250.1876</v>
      </c>
      <c r="CO169" s="74">
        <v>250.1876</v>
      </c>
      <c r="CP169" s="74">
        <v>250.1876</v>
      </c>
      <c r="CQ169" s="74">
        <v>3263</v>
      </c>
      <c r="CR169" s="74">
        <v>816362</v>
      </c>
      <c r="CS169" s="74">
        <v>0</v>
      </c>
      <c r="CT169" s="74">
        <v>0</v>
      </c>
      <c r="CU169" s="74">
        <v>816362</v>
      </c>
      <c r="CV169" s="74">
        <v>816360</v>
      </c>
      <c r="CW169" s="74">
        <v>2</v>
      </c>
      <c r="CX169" s="74">
        <v>2</v>
      </c>
      <c r="CY169" s="74">
        <v>0</v>
      </c>
      <c r="CZ169" s="74">
        <v>0</v>
      </c>
      <c r="DA169" s="74">
        <v>0</v>
      </c>
      <c r="DB169" s="74">
        <v>0</v>
      </c>
      <c r="DC169" s="74">
        <v>0</v>
      </c>
      <c r="DD169" s="74">
        <v>0</v>
      </c>
      <c r="DE169" s="74">
        <v>0</v>
      </c>
      <c r="DF169" s="74">
        <v>0</v>
      </c>
      <c r="DG169" s="74">
        <v>0</v>
      </c>
      <c r="DH169" s="74">
        <v>0</v>
      </c>
      <c r="DI169" s="74">
        <v>0</v>
      </c>
      <c r="DJ169" s="74">
        <v>0</v>
      </c>
      <c r="DK169" s="74">
        <v>0</v>
      </c>
      <c r="DL169" s="74">
        <v>0</v>
      </c>
      <c r="DM169" s="74">
        <v>0</v>
      </c>
      <c r="DN169" s="74">
        <v>0</v>
      </c>
      <c r="DO169" s="74">
        <v>0</v>
      </c>
      <c r="DP169" s="74">
        <v>0</v>
      </c>
      <c r="DQ169" s="74">
        <v>0</v>
      </c>
      <c r="DR169" s="74">
        <v>0</v>
      </c>
      <c r="DS169" s="74">
        <v>0</v>
      </c>
      <c r="DT169" s="74">
        <v>0</v>
      </c>
      <c r="DU169" s="74">
        <v>0</v>
      </c>
      <c r="DV169" s="74">
        <v>0</v>
      </c>
      <c r="DW169" s="74">
        <v>0</v>
      </c>
      <c r="DX169" s="74">
        <v>0</v>
      </c>
      <c r="DY169" s="74">
        <v>0</v>
      </c>
      <c r="DZ169" s="74">
        <v>0</v>
      </c>
      <c r="EA169" s="74">
        <v>21</v>
      </c>
      <c r="EB169" s="74">
        <v>21</v>
      </c>
      <c r="EC169" s="74">
        <v>0</v>
      </c>
      <c r="ED169" s="74">
        <v>0</v>
      </c>
      <c r="EE169" s="74">
        <v>0</v>
      </c>
      <c r="EF169" s="74">
        <v>0</v>
      </c>
      <c r="EG169" s="74">
        <v>0</v>
      </c>
      <c r="EH169" s="74">
        <v>0</v>
      </c>
      <c r="EI169" s="74">
        <v>20118</v>
      </c>
      <c r="EJ169" s="74">
        <v>48405</v>
      </c>
      <c r="EK169" s="74">
        <v>0</v>
      </c>
      <c r="EL169" s="74">
        <v>0</v>
      </c>
      <c r="EM169" s="74">
        <v>0</v>
      </c>
      <c r="EN169" s="74">
        <v>0</v>
      </c>
      <c r="EO169" s="74">
        <v>0</v>
      </c>
      <c r="EP169" s="74">
        <v>0</v>
      </c>
      <c r="EQ169" s="74">
        <v>68523</v>
      </c>
      <c r="ER169" s="74">
        <v>3263</v>
      </c>
      <c r="ES169" s="74">
        <v>21</v>
      </c>
      <c r="ET169" s="74">
        <v>21</v>
      </c>
      <c r="EU169" s="74">
        <v>21</v>
      </c>
      <c r="EV169" s="74">
        <v>21</v>
      </c>
      <c r="EW169" s="74">
        <v>184.75</v>
      </c>
      <c r="EX169" s="74">
        <v>187.21</v>
      </c>
      <c r="EY169" s="74">
        <v>0</v>
      </c>
      <c r="EZ169" s="74">
        <v>6.5</v>
      </c>
      <c r="FA169" s="74">
        <v>0</v>
      </c>
      <c r="FB169" s="74">
        <v>0</v>
      </c>
      <c r="FC169" s="74">
        <v>0</v>
      </c>
      <c r="FD169" s="74">
        <v>0</v>
      </c>
      <c r="FE169" s="74">
        <v>0</v>
      </c>
      <c r="FF169" s="74">
        <v>0</v>
      </c>
      <c r="FG169" s="74">
        <v>0</v>
      </c>
      <c r="FH169" s="74">
        <v>0</v>
      </c>
      <c r="FI169" s="74">
        <v>0</v>
      </c>
      <c r="FJ169" s="74">
        <v>0</v>
      </c>
      <c r="FK169" s="74">
        <v>0</v>
      </c>
      <c r="FL169" s="74">
        <v>0</v>
      </c>
      <c r="FM169" s="74">
        <v>0</v>
      </c>
      <c r="FN169" s="74">
        <v>0</v>
      </c>
      <c r="FO169" s="74">
        <v>0</v>
      </c>
      <c r="FP169" s="74">
        <v>0</v>
      </c>
      <c r="FQ169" s="74">
        <v>0</v>
      </c>
      <c r="FR169" s="74">
        <v>0</v>
      </c>
      <c r="FS169" s="74">
        <v>0</v>
      </c>
      <c r="FT169" s="74">
        <v>0</v>
      </c>
      <c r="FU169" s="74">
        <v>0</v>
      </c>
      <c r="FV169" s="74">
        <v>0</v>
      </c>
      <c r="FW169" s="74">
        <v>0</v>
      </c>
      <c r="FX169" s="74">
        <v>14983</v>
      </c>
      <c r="FY169" s="74">
        <v>0</v>
      </c>
      <c r="FZ169" s="74">
        <v>0</v>
      </c>
      <c r="GA169" s="74">
        <v>0</v>
      </c>
      <c r="GB169" s="74">
        <v>0</v>
      </c>
      <c r="GC169" s="74">
        <v>0</v>
      </c>
      <c r="GD169" s="74">
        <v>0</v>
      </c>
      <c r="GE169" s="74">
        <v>14983</v>
      </c>
      <c r="GF169" s="74">
        <v>3263</v>
      </c>
      <c r="GG169" s="74">
        <v>4.5918000000000001</v>
      </c>
      <c r="GH169" s="74">
        <v>0</v>
      </c>
      <c r="GI169" s="74">
        <v>0</v>
      </c>
      <c r="GJ169" s="74">
        <v>0</v>
      </c>
      <c r="GK169" s="74">
        <v>0</v>
      </c>
      <c r="GL169" s="74">
        <v>0</v>
      </c>
      <c r="GM169" s="74">
        <v>0</v>
      </c>
      <c r="GN169" s="74">
        <v>0</v>
      </c>
      <c r="GO169" s="74">
        <v>0</v>
      </c>
      <c r="GP169" s="74">
        <v>0</v>
      </c>
      <c r="GQ169" s="74">
        <v>3263</v>
      </c>
      <c r="GR169" s="74">
        <v>0</v>
      </c>
      <c r="GS169" s="74">
        <v>0</v>
      </c>
      <c r="GT169" s="74">
        <v>0</v>
      </c>
      <c r="GU169" s="74">
        <v>0</v>
      </c>
      <c r="GV169" s="74">
        <v>0</v>
      </c>
      <c r="GW169" s="74">
        <v>0</v>
      </c>
      <c r="GX169" s="74">
        <v>0</v>
      </c>
      <c r="GY169" s="74">
        <v>0</v>
      </c>
      <c r="GZ169" s="74">
        <v>0</v>
      </c>
      <c r="HA169" s="74">
        <v>0</v>
      </c>
      <c r="HB169" s="74">
        <v>3263</v>
      </c>
      <c r="HC169" s="74">
        <v>0</v>
      </c>
      <c r="HD169" s="74">
        <v>4.5918000000000001</v>
      </c>
      <c r="HE169" s="74">
        <v>0</v>
      </c>
      <c r="HF169" s="74">
        <v>4.5918000000000001</v>
      </c>
      <c r="HG169" s="74">
        <v>0</v>
      </c>
      <c r="HH169" s="74">
        <v>4.5918000000000001</v>
      </c>
      <c r="HI169" s="74">
        <v>0</v>
      </c>
      <c r="HJ169" s="74">
        <v>0</v>
      </c>
      <c r="HK169" s="74">
        <v>0</v>
      </c>
      <c r="HL169" s="74">
        <v>0</v>
      </c>
      <c r="HM169" s="74">
        <v>0</v>
      </c>
      <c r="HN169" s="74">
        <v>0</v>
      </c>
      <c r="HO169" s="74">
        <v>0</v>
      </c>
      <c r="HP169" s="74">
        <v>0</v>
      </c>
      <c r="HQ169" s="74">
        <v>0</v>
      </c>
      <c r="HR169" s="74">
        <v>0</v>
      </c>
      <c r="HS169" s="74">
        <v>0.28999999999999998</v>
      </c>
      <c r="HT169" s="74">
        <v>0</v>
      </c>
      <c r="HU169" s="74">
        <v>0</v>
      </c>
      <c r="HV169" s="74">
        <v>0</v>
      </c>
      <c r="HW169" s="74">
        <v>0</v>
      </c>
      <c r="HX169" s="74">
        <v>0</v>
      </c>
      <c r="HY169" s="74">
        <v>0</v>
      </c>
      <c r="HZ169" s="74">
        <v>0</v>
      </c>
      <c r="IA169" s="74">
        <v>0</v>
      </c>
      <c r="IB169" s="74">
        <v>0</v>
      </c>
      <c r="IC169" s="74">
        <v>0</v>
      </c>
      <c r="ID169" s="74">
        <v>0</v>
      </c>
      <c r="IE169" s="74">
        <v>0</v>
      </c>
      <c r="IF169" s="74">
        <v>0</v>
      </c>
      <c r="IG169" s="74">
        <v>0</v>
      </c>
      <c r="IH169" s="74">
        <v>0</v>
      </c>
      <c r="II169" s="74">
        <v>3263</v>
      </c>
      <c r="IJ169" s="74">
        <v>0</v>
      </c>
      <c r="IK169" s="74">
        <v>0</v>
      </c>
      <c r="IL169" s="74">
        <v>668</v>
      </c>
      <c r="IM169" s="74">
        <v>0</v>
      </c>
      <c r="IN169" s="74">
        <v>0</v>
      </c>
      <c r="IO169" s="74">
        <v>0</v>
      </c>
      <c r="IP169" s="74">
        <v>0</v>
      </c>
      <c r="IQ169" s="74">
        <v>0</v>
      </c>
      <c r="IR169" s="74">
        <v>0</v>
      </c>
      <c r="IS169" s="74">
        <v>668</v>
      </c>
      <c r="IT169" s="74">
        <v>3263</v>
      </c>
      <c r="IU169" s="74">
        <v>0.20469999999999999</v>
      </c>
      <c r="IV169" s="74">
        <v>0</v>
      </c>
      <c r="IW169" s="74">
        <v>0</v>
      </c>
      <c r="IX169" s="74">
        <v>0</v>
      </c>
      <c r="IY169" s="74">
        <v>0.20469999999999999</v>
      </c>
      <c r="IZ169" s="74">
        <v>0.20469999999999999</v>
      </c>
      <c r="JA169" s="74">
        <v>0.20469999999999999</v>
      </c>
    </row>
    <row r="170" spans="1:261" x14ac:dyDescent="0.25">
      <c r="A170" s="74" t="s">
        <v>13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518517</v>
      </c>
      <c r="G170" s="74">
        <v>507751</v>
      </c>
      <c r="H170" s="74">
        <v>0</v>
      </c>
      <c r="I170" s="74">
        <v>0</v>
      </c>
      <c r="J170" s="74">
        <v>0</v>
      </c>
      <c r="K170" s="74">
        <v>1026268</v>
      </c>
      <c r="L170" s="74">
        <v>22496</v>
      </c>
      <c r="M170" s="74">
        <v>45.62</v>
      </c>
      <c r="N170" s="74">
        <v>45.086945999999998</v>
      </c>
      <c r="O170" s="74">
        <v>45.086945999999998</v>
      </c>
      <c r="P170" s="74">
        <v>45.086945999999998</v>
      </c>
      <c r="Q170" s="74">
        <v>5492406</v>
      </c>
      <c r="R170" s="74">
        <v>35653</v>
      </c>
      <c r="S170" s="74">
        <v>154.05170000000001</v>
      </c>
      <c r="T170" s="74">
        <v>8476156</v>
      </c>
      <c r="U170" s="74">
        <v>35653</v>
      </c>
      <c r="V170" s="74">
        <v>237.74029999999999</v>
      </c>
      <c r="W170" s="74">
        <v>42736</v>
      </c>
      <c r="X170" s="74">
        <v>42917</v>
      </c>
      <c r="Y170" s="74">
        <v>0</v>
      </c>
      <c r="Z170" s="74">
        <v>0</v>
      </c>
      <c r="AA170" s="74">
        <v>0</v>
      </c>
      <c r="AB170" s="74">
        <v>134.91</v>
      </c>
      <c r="AC170" s="74">
        <v>131.22999999999999</v>
      </c>
      <c r="AD170" s="74">
        <v>0</v>
      </c>
      <c r="AE170" s="74">
        <v>0</v>
      </c>
      <c r="AF170" s="74">
        <v>0</v>
      </c>
      <c r="AG170" s="74">
        <v>13.63</v>
      </c>
      <c r="AH170" s="74">
        <v>13.8</v>
      </c>
      <c r="AI170" s="74">
        <v>0</v>
      </c>
      <c r="AJ170" s="74">
        <v>0</v>
      </c>
      <c r="AK170" s="74">
        <v>0</v>
      </c>
      <c r="AL170" s="74">
        <v>2983750</v>
      </c>
      <c r="AM170" s="74">
        <v>35653</v>
      </c>
      <c r="AN170" s="74">
        <v>83.688599999999994</v>
      </c>
      <c r="AO170" s="74">
        <v>45.62</v>
      </c>
      <c r="AP170" s="74">
        <v>45.62</v>
      </c>
      <c r="AQ170" s="74">
        <v>0</v>
      </c>
      <c r="AR170" s="74">
        <v>0</v>
      </c>
      <c r="AS170" s="74">
        <v>210.71</v>
      </c>
      <c r="AT170" s="74">
        <v>211.94</v>
      </c>
      <c r="AU170" s="74">
        <v>0</v>
      </c>
      <c r="AV170" s="74">
        <v>0</v>
      </c>
      <c r="AW170" s="74">
        <v>0</v>
      </c>
      <c r="AX170" s="74">
        <v>0</v>
      </c>
      <c r="AY170" s="74">
        <v>11366</v>
      </c>
      <c r="AZ170" s="74">
        <v>11130</v>
      </c>
      <c r="BA170" s="74">
        <v>0</v>
      </c>
      <c r="BB170" s="74">
        <v>0</v>
      </c>
      <c r="BC170" s="74">
        <v>0</v>
      </c>
      <c r="BD170" s="74">
        <v>0</v>
      </c>
      <c r="BE170" s="74">
        <v>1533387</v>
      </c>
      <c r="BF170" s="74">
        <v>1460590</v>
      </c>
      <c r="BG170" s="74">
        <v>0</v>
      </c>
      <c r="BH170" s="74">
        <v>0</v>
      </c>
      <c r="BI170" s="74">
        <v>0</v>
      </c>
      <c r="BJ170" s="74">
        <v>0</v>
      </c>
      <c r="BK170" s="74">
        <v>2993977</v>
      </c>
      <c r="BL170" s="74">
        <v>22496</v>
      </c>
      <c r="BM170" s="74">
        <v>133.08930000000001</v>
      </c>
      <c r="BN170" s="74">
        <v>0</v>
      </c>
      <c r="BO170" s="74">
        <v>154919</v>
      </c>
      <c r="BP170" s="74">
        <v>153594</v>
      </c>
      <c r="BQ170" s="74">
        <v>0</v>
      </c>
      <c r="BR170" s="74">
        <v>0</v>
      </c>
      <c r="BS170" s="74">
        <v>0</v>
      </c>
      <c r="BT170" s="74">
        <v>308513</v>
      </c>
      <c r="BU170" s="74">
        <v>22496</v>
      </c>
      <c r="BV170" s="74">
        <v>13.7141</v>
      </c>
      <c r="BW170" s="74">
        <v>2394930</v>
      </c>
      <c r="BX170" s="74">
        <v>2358893</v>
      </c>
      <c r="BY170" s="74">
        <v>0</v>
      </c>
      <c r="BZ170" s="74">
        <v>0</v>
      </c>
      <c r="CA170" s="74">
        <v>0</v>
      </c>
      <c r="CB170" s="74">
        <v>4753823</v>
      </c>
      <c r="CC170" s="74">
        <v>22496</v>
      </c>
      <c r="CD170" s="74">
        <v>211.3185</v>
      </c>
      <c r="CE170" s="74">
        <v>131.534198</v>
      </c>
      <c r="CF170" s="74">
        <v>154.05170000000001</v>
      </c>
      <c r="CG170" s="74">
        <v>131.534198</v>
      </c>
      <c r="CH170" s="74">
        <v>131.534198</v>
      </c>
      <c r="CI170" s="74">
        <v>13.553856</v>
      </c>
      <c r="CJ170" s="74">
        <v>13.553856</v>
      </c>
      <c r="CK170" s="74">
        <v>13.553856</v>
      </c>
      <c r="CL170" s="74">
        <v>211.3185</v>
      </c>
      <c r="CM170" s="74">
        <v>154.05170000000001</v>
      </c>
      <c r="CN170" s="74">
        <v>211.3185</v>
      </c>
      <c r="CO170" s="74">
        <v>211.3185</v>
      </c>
      <c r="CP170" s="74">
        <v>211.3185</v>
      </c>
      <c r="CQ170" s="74">
        <v>22496</v>
      </c>
      <c r="CR170" s="74">
        <v>4753821</v>
      </c>
      <c r="CS170" s="74">
        <v>0</v>
      </c>
      <c r="CT170" s="74">
        <v>0</v>
      </c>
      <c r="CU170" s="74">
        <v>4753821</v>
      </c>
      <c r="CV170" s="74">
        <v>4753825</v>
      </c>
      <c r="CW170" s="74">
        <v>-4</v>
      </c>
      <c r="CX170" s="74">
        <v>0</v>
      </c>
      <c r="CY170" s="74">
        <v>4</v>
      </c>
      <c r="CZ170" s="74">
        <v>0</v>
      </c>
      <c r="DA170" s="74">
        <v>0</v>
      </c>
      <c r="DB170" s="74">
        <v>0</v>
      </c>
      <c r="DC170" s="74">
        <v>0</v>
      </c>
      <c r="DD170" s="74">
        <v>0</v>
      </c>
      <c r="DE170" s="74">
        <v>0</v>
      </c>
      <c r="DF170" s="74">
        <v>0</v>
      </c>
      <c r="DG170" s="74">
        <v>0</v>
      </c>
      <c r="DH170" s="74">
        <v>0</v>
      </c>
      <c r="DI170" s="74">
        <v>0</v>
      </c>
      <c r="DJ170" s="74">
        <v>0</v>
      </c>
      <c r="DK170" s="74">
        <v>0</v>
      </c>
      <c r="DL170" s="74">
        <v>0</v>
      </c>
      <c r="DM170" s="74">
        <v>0</v>
      </c>
      <c r="DN170" s="74">
        <v>0</v>
      </c>
      <c r="DO170" s="74">
        <v>0</v>
      </c>
      <c r="DP170" s="74">
        <v>0</v>
      </c>
      <c r="DQ170" s="74">
        <v>0</v>
      </c>
      <c r="DR170" s="74">
        <v>0</v>
      </c>
      <c r="DS170" s="74">
        <v>0</v>
      </c>
      <c r="DT170" s="74">
        <v>0</v>
      </c>
      <c r="DU170" s="74">
        <v>0</v>
      </c>
      <c r="DV170" s="74">
        <v>0</v>
      </c>
      <c r="DW170" s="74">
        <v>0</v>
      </c>
      <c r="DX170" s="74">
        <v>0</v>
      </c>
      <c r="DY170" s="74">
        <v>0</v>
      </c>
      <c r="DZ170" s="74">
        <v>0</v>
      </c>
      <c r="EA170" s="74">
        <v>21</v>
      </c>
      <c r="EB170" s="74">
        <v>21</v>
      </c>
      <c r="EC170" s="74">
        <v>0</v>
      </c>
      <c r="ED170" s="74">
        <v>0</v>
      </c>
      <c r="EE170" s="74">
        <v>0</v>
      </c>
      <c r="EF170" s="74">
        <v>0</v>
      </c>
      <c r="EG170" s="74">
        <v>0</v>
      </c>
      <c r="EH170" s="74">
        <v>0</v>
      </c>
      <c r="EI170" s="74">
        <v>238686</v>
      </c>
      <c r="EJ170" s="74">
        <v>233730</v>
      </c>
      <c r="EK170" s="74">
        <v>0</v>
      </c>
      <c r="EL170" s="74">
        <v>0</v>
      </c>
      <c r="EM170" s="74">
        <v>0</v>
      </c>
      <c r="EN170" s="74">
        <v>0</v>
      </c>
      <c r="EO170" s="74">
        <v>0</v>
      </c>
      <c r="EP170" s="74">
        <v>0</v>
      </c>
      <c r="EQ170" s="74">
        <v>472416</v>
      </c>
      <c r="ER170" s="74">
        <v>22496</v>
      </c>
      <c r="ES170" s="74">
        <v>21</v>
      </c>
      <c r="ET170" s="74">
        <v>21</v>
      </c>
      <c r="EU170" s="74">
        <v>21</v>
      </c>
      <c r="EV170" s="74">
        <v>21</v>
      </c>
      <c r="EW170" s="74">
        <v>184.75</v>
      </c>
      <c r="EX170" s="74">
        <v>187.21</v>
      </c>
      <c r="EY170" s="74">
        <v>0</v>
      </c>
      <c r="EZ170" s="74">
        <v>0</v>
      </c>
      <c r="FA170" s="74">
        <v>0</v>
      </c>
      <c r="FB170" s="74">
        <v>0</v>
      </c>
      <c r="FC170" s="74">
        <v>0</v>
      </c>
      <c r="FD170" s="74">
        <v>0</v>
      </c>
      <c r="FE170" s="74">
        <v>0</v>
      </c>
      <c r="FF170" s="74">
        <v>0</v>
      </c>
      <c r="FG170" s="74">
        <v>0</v>
      </c>
      <c r="FH170" s="74">
        <v>0</v>
      </c>
      <c r="FI170" s="74">
        <v>0</v>
      </c>
      <c r="FJ170" s="74">
        <v>0</v>
      </c>
      <c r="FK170" s="74">
        <v>0</v>
      </c>
      <c r="FL170" s="74">
        <v>0</v>
      </c>
      <c r="FM170" s="74">
        <v>0</v>
      </c>
      <c r="FN170" s="74">
        <v>0</v>
      </c>
      <c r="FO170" s="74">
        <v>-4.45</v>
      </c>
      <c r="FP170" s="74">
        <v>0</v>
      </c>
      <c r="FQ170" s="74">
        <v>0</v>
      </c>
      <c r="FR170" s="74">
        <v>0</v>
      </c>
      <c r="FS170" s="74">
        <v>0</v>
      </c>
      <c r="FT170" s="74">
        <v>0</v>
      </c>
      <c r="FU170" s="74">
        <v>0</v>
      </c>
      <c r="FV170" s="74">
        <v>0</v>
      </c>
      <c r="FW170" s="74">
        <v>0</v>
      </c>
      <c r="FX170" s="74">
        <v>0</v>
      </c>
      <c r="FY170" s="74">
        <v>0</v>
      </c>
      <c r="FZ170" s="74">
        <v>0</v>
      </c>
      <c r="GA170" s="74">
        <v>0</v>
      </c>
      <c r="GB170" s="74">
        <v>0</v>
      </c>
      <c r="GC170" s="74">
        <v>0</v>
      </c>
      <c r="GD170" s="74">
        <v>0</v>
      </c>
      <c r="GE170" s="74">
        <v>0</v>
      </c>
      <c r="GF170" s="74">
        <v>22496</v>
      </c>
      <c r="GG170" s="74">
        <v>0</v>
      </c>
      <c r="GH170" s="74">
        <v>0</v>
      </c>
      <c r="GI170" s="74">
        <v>0</v>
      </c>
      <c r="GJ170" s="74">
        <v>0</v>
      </c>
      <c r="GK170" s="74">
        <v>0</v>
      </c>
      <c r="GL170" s="74">
        <v>0</v>
      </c>
      <c r="GM170" s="74">
        <v>0</v>
      </c>
      <c r="GN170" s="74">
        <v>0</v>
      </c>
      <c r="GO170" s="74">
        <v>0</v>
      </c>
      <c r="GP170" s="74">
        <v>0</v>
      </c>
      <c r="GQ170" s="74">
        <v>22496</v>
      </c>
      <c r="GR170" s="74">
        <v>0</v>
      </c>
      <c r="GS170" s="74">
        <v>-50579</v>
      </c>
      <c r="GT170" s="74">
        <v>0</v>
      </c>
      <c r="GU170" s="74">
        <v>0</v>
      </c>
      <c r="GV170" s="74">
        <v>0</v>
      </c>
      <c r="GW170" s="74">
        <v>0</v>
      </c>
      <c r="GX170" s="74">
        <v>0</v>
      </c>
      <c r="GY170" s="74">
        <v>0</v>
      </c>
      <c r="GZ170" s="74">
        <v>0</v>
      </c>
      <c r="HA170" s="74">
        <v>-50579</v>
      </c>
      <c r="HB170" s="74">
        <v>22496</v>
      </c>
      <c r="HC170" s="74">
        <v>-2.2484000000000002</v>
      </c>
      <c r="HD170" s="74">
        <v>0</v>
      </c>
      <c r="HE170" s="74">
        <v>0</v>
      </c>
      <c r="HF170" s="74">
        <v>0</v>
      </c>
      <c r="HG170" s="74">
        <v>0</v>
      </c>
      <c r="HH170" s="74">
        <v>0</v>
      </c>
      <c r="HI170" s="74">
        <v>0</v>
      </c>
      <c r="HJ170" s="74">
        <v>0</v>
      </c>
      <c r="HK170" s="74">
        <v>0</v>
      </c>
      <c r="HL170" s="74">
        <v>0</v>
      </c>
      <c r="HM170" s="74">
        <v>0</v>
      </c>
      <c r="HN170" s="74">
        <v>0</v>
      </c>
      <c r="HO170" s="74">
        <v>0</v>
      </c>
      <c r="HP170" s="74">
        <v>0</v>
      </c>
      <c r="HQ170" s="74">
        <v>0</v>
      </c>
      <c r="HR170" s="74">
        <v>0</v>
      </c>
      <c r="HS170" s="74">
        <v>0.28999999999999998</v>
      </c>
      <c r="HT170" s="74">
        <v>0</v>
      </c>
      <c r="HU170" s="74">
        <v>0</v>
      </c>
      <c r="HV170" s="74">
        <v>0</v>
      </c>
      <c r="HW170" s="74">
        <v>0</v>
      </c>
      <c r="HX170" s="74">
        <v>0</v>
      </c>
      <c r="HY170" s="74">
        <v>0</v>
      </c>
      <c r="HZ170" s="74">
        <v>0</v>
      </c>
      <c r="IA170" s="74">
        <v>0</v>
      </c>
      <c r="IB170" s="74">
        <v>0</v>
      </c>
      <c r="IC170" s="74">
        <v>0</v>
      </c>
      <c r="ID170" s="74">
        <v>0</v>
      </c>
      <c r="IE170" s="74">
        <v>0</v>
      </c>
      <c r="IF170" s="74">
        <v>0</v>
      </c>
      <c r="IG170" s="74">
        <v>0</v>
      </c>
      <c r="IH170" s="74">
        <v>0</v>
      </c>
      <c r="II170" s="74">
        <v>22496</v>
      </c>
      <c r="IJ170" s="74">
        <v>0</v>
      </c>
      <c r="IK170" s="74">
        <v>0</v>
      </c>
      <c r="IL170" s="74">
        <v>3228</v>
      </c>
      <c r="IM170" s="74">
        <v>0</v>
      </c>
      <c r="IN170" s="74">
        <v>0</v>
      </c>
      <c r="IO170" s="74">
        <v>0</v>
      </c>
      <c r="IP170" s="74">
        <v>0</v>
      </c>
      <c r="IQ170" s="74">
        <v>0</v>
      </c>
      <c r="IR170" s="74">
        <v>0</v>
      </c>
      <c r="IS170" s="74">
        <v>3228</v>
      </c>
      <c r="IT170" s="74">
        <v>22496</v>
      </c>
      <c r="IU170" s="74">
        <v>0.14349999999999999</v>
      </c>
      <c r="IV170" s="74">
        <v>0</v>
      </c>
      <c r="IW170" s="74">
        <v>0</v>
      </c>
      <c r="IX170" s="74">
        <v>0</v>
      </c>
      <c r="IY170" s="74">
        <v>0.14349999999999999</v>
      </c>
      <c r="IZ170" s="74">
        <v>0.14349999999999999</v>
      </c>
      <c r="JA170" s="74">
        <v>0.14349999999999999</v>
      </c>
    </row>
    <row r="171" spans="1:261" x14ac:dyDescent="0.25">
      <c r="A171" s="74" t="s">
        <v>13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329559</v>
      </c>
      <c r="G171" s="74">
        <v>331064</v>
      </c>
      <c r="H171" s="74">
        <v>0</v>
      </c>
      <c r="I171" s="74">
        <v>0</v>
      </c>
      <c r="J171" s="74">
        <v>0</v>
      </c>
      <c r="K171" s="74">
        <v>660623</v>
      </c>
      <c r="L171" s="74">
        <v>14481</v>
      </c>
      <c r="M171" s="74">
        <v>45.62</v>
      </c>
      <c r="N171" s="74">
        <v>45.223675</v>
      </c>
      <c r="O171" s="74">
        <v>45.223675</v>
      </c>
      <c r="P171" s="74">
        <v>45.223675</v>
      </c>
      <c r="Q171" s="74">
        <v>3940837</v>
      </c>
      <c r="R171" s="74">
        <v>26954</v>
      </c>
      <c r="S171" s="74">
        <v>146.20599999999999</v>
      </c>
      <c r="T171" s="74">
        <v>6381897</v>
      </c>
      <c r="U171" s="74">
        <v>26954</v>
      </c>
      <c r="V171" s="74">
        <v>236.76990000000001</v>
      </c>
      <c r="W171" s="74">
        <v>42736</v>
      </c>
      <c r="X171" s="74">
        <v>42917</v>
      </c>
      <c r="Y171" s="74">
        <v>0</v>
      </c>
      <c r="Z171" s="74">
        <v>0</v>
      </c>
      <c r="AA171" s="74">
        <v>0</v>
      </c>
      <c r="AB171" s="74">
        <v>140.05000000000001</v>
      </c>
      <c r="AC171" s="74">
        <v>140.05000000000001</v>
      </c>
      <c r="AD171" s="74">
        <v>0</v>
      </c>
      <c r="AE171" s="74">
        <v>0</v>
      </c>
      <c r="AF171" s="74">
        <v>0</v>
      </c>
      <c r="AG171" s="74">
        <v>12.88</v>
      </c>
      <c r="AH171" s="74">
        <v>17.510000000000002</v>
      </c>
      <c r="AI171" s="74">
        <v>0</v>
      </c>
      <c r="AJ171" s="74">
        <v>0</v>
      </c>
      <c r="AK171" s="74">
        <v>0</v>
      </c>
      <c r="AL171" s="74">
        <v>2441060</v>
      </c>
      <c r="AM171" s="74">
        <v>26954</v>
      </c>
      <c r="AN171" s="74">
        <v>90.563900000000004</v>
      </c>
      <c r="AO171" s="74">
        <v>45.62</v>
      </c>
      <c r="AP171" s="74">
        <v>45.62</v>
      </c>
      <c r="AQ171" s="74">
        <v>0</v>
      </c>
      <c r="AR171" s="74">
        <v>0</v>
      </c>
      <c r="AS171" s="74">
        <v>219.84</v>
      </c>
      <c r="AT171" s="74">
        <v>227.72</v>
      </c>
      <c r="AU171" s="74">
        <v>0</v>
      </c>
      <c r="AV171" s="74">
        <v>0</v>
      </c>
      <c r="AW171" s="74">
        <v>0</v>
      </c>
      <c r="AX171" s="74">
        <v>0</v>
      </c>
      <c r="AY171" s="74">
        <v>7224</v>
      </c>
      <c r="AZ171" s="74">
        <v>7257</v>
      </c>
      <c r="BA171" s="74">
        <v>0</v>
      </c>
      <c r="BB171" s="74">
        <v>0</v>
      </c>
      <c r="BC171" s="74">
        <v>0</v>
      </c>
      <c r="BD171" s="74">
        <v>0</v>
      </c>
      <c r="BE171" s="74">
        <v>1011721</v>
      </c>
      <c r="BF171" s="74">
        <v>1016343</v>
      </c>
      <c r="BG171" s="74">
        <v>0</v>
      </c>
      <c r="BH171" s="74">
        <v>0</v>
      </c>
      <c r="BI171" s="74">
        <v>0</v>
      </c>
      <c r="BJ171" s="74">
        <v>0</v>
      </c>
      <c r="BK171" s="74">
        <v>2028064</v>
      </c>
      <c r="BL171" s="74">
        <v>14481</v>
      </c>
      <c r="BM171" s="74">
        <v>140.05000000000001</v>
      </c>
      <c r="BN171" s="74">
        <v>0</v>
      </c>
      <c r="BO171" s="74">
        <v>93045</v>
      </c>
      <c r="BP171" s="74">
        <v>127070</v>
      </c>
      <c r="BQ171" s="74">
        <v>0</v>
      </c>
      <c r="BR171" s="74">
        <v>0</v>
      </c>
      <c r="BS171" s="74">
        <v>0</v>
      </c>
      <c r="BT171" s="74">
        <v>220115</v>
      </c>
      <c r="BU171" s="74">
        <v>14481</v>
      </c>
      <c r="BV171" s="74">
        <v>15.2003</v>
      </c>
      <c r="BW171" s="74">
        <v>1588124</v>
      </c>
      <c r="BX171" s="74">
        <v>1652564</v>
      </c>
      <c r="BY171" s="74">
        <v>0</v>
      </c>
      <c r="BZ171" s="74">
        <v>0</v>
      </c>
      <c r="CA171" s="74">
        <v>0</v>
      </c>
      <c r="CB171" s="74">
        <v>3240688</v>
      </c>
      <c r="CC171" s="74">
        <v>14481</v>
      </c>
      <c r="CD171" s="74">
        <v>223.78909999999999</v>
      </c>
      <c r="CE171" s="74">
        <v>138.83331200000001</v>
      </c>
      <c r="CF171" s="74">
        <v>146.20599999999999</v>
      </c>
      <c r="CG171" s="74">
        <v>138.83331200000001</v>
      </c>
      <c r="CH171" s="74">
        <v>138.83331200000001</v>
      </c>
      <c r="CI171" s="74">
        <v>15.068247</v>
      </c>
      <c r="CJ171" s="74">
        <v>15.068247</v>
      </c>
      <c r="CK171" s="74">
        <v>15.068247</v>
      </c>
      <c r="CL171" s="74">
        <v>223.78909999999999</v>
      </c>
      <c r="CM171" s="74">
        <v>146.20599999999999</v>
      </c>
      <c r="CN171" s="74">
        <v>223.78909999999999</v>
      </c>
      <c r="CO171" s="74">
        <v>223.78909999999999</v>
      </c>
      <c r="CP171" s="74">
        <v>223.78909999999999</v>
      </c>
      <c r="CQ171" s="74">
        <v>14481</v>
      </c>
      <c r="CR171" s="74">
        <v>3240690</v>
      </c>
      <c r="CS171" s="74">
        <v>0</v>
      </c>
      <c r="CT171" s="74">
        <v>0</v>
      </c>
      <c r="CU171" s="74">
        <v>3240690</v>
      </c>
      <c r="CV171" s="74">
        <v>3240689</v>
      </c>
      <c r="CW171" s="74">
        <v>1</v>
      </c>
      <c r="CX171" s="74">
        <v>1</v>
      </c>
      <c r="CY171" s="74">
        <v>0</v>
      </c>
      <c r="CZ171" s="74">
        <v>0</v>
      </c>
      <c r="DA171" s="74">
        <v>0</v>
      </c>
      <c r="DB171" s="74">
        <v>0</v>
      </c>
      <c r="DC171" s="74">
        <v>0</v>
      </c>
      <c r="DD171" s="74">
        <v>0</v>
      </c>
      <c r="DE171" s="74">
        <v>0</v>
      </c>
      <c r="DF171" s="74">
        <v>0</v>
      </c>
      <c r="DG171" s="74">
        <v>0</v>
      </c>
      <c r="DH171" s="74">
        <v>0</v>
      </c>
      <c r="DI171" s="74">
        <v>0</v>
      </c>
      <c r="DJ171" s="74">
        <v>0</v>
      </c>
      <c r="DK171" s="74">
        <v>0</v>
      </c>
      <c r="DL171" s="74">
        <v>0</v>
      </c>
      <c r="DM171" s="74">
        <v>0</v>
      </c>
      <c r="DN171" s="74">
        <v>0</v>
      </c>
      <c r="DO171" s="74">
        <v>0</v>
      </c>
      <c r="DP171" s="74">
        <v>0</v>
      </c>
      <c r="DQ171" s="74">
        <v>0</v>
      </c>
      <c r="DR171" s="74">
        <v>0</v>
      </c>
      <c r="DS171" s="74">
        <v>0</v>
      </c>
      <c r="DT171" s="74">
        <v>0</v>
      </c>
      <c r="DU171" s="74">
        <v>0</v>
      </c>
      <c r="DV171" s="74">
        <v>0</v>
      </c>
      <c r="DW171" s="74">
        <v>0</v>
      </c>
      <c r="DX171" s="74">
        <v>0</v>
      </c>
      <c r="DY171" s="74">
        <v>0</v>
      </c>
      <c r="DZ171" s="74">
        <v>0</v>
      </c>
      <c r="EA171" s="74">
        <v>21</v>
      </c>
      <c r="EB171" s="74">
        <v>21</v>
      </c>
      <c r="EC171" s="74">
        <v>0</v>
      </c>
      <c r="ED171" s="74">
        <v>0</v>
      </c>
      <c r="EE171" s="74">
        <v>0</v>
      </c>
      <c r="EF171" s="74">
        <v>0</v>
      </c>
      <c r="EG171" s="74">
        <v>0</v>
      </c>
      <c r="EH171" s="74">
        <v>0</v>
      </c>
      <c r="EI171" s="74">
        <v>151704</v>
      </c>
      <c r="EJ171" s="74">
        <v>152397</v>
      </c>
      <c r="EK171" s="74">
        <v>0</v>
      </c>
      <c r="EL171" s="74">
        <v>0</v>
      </c>
      <c r="EM171" s="74">
        <v>0</v>
      </c>
      <c r="EN171" s="74">
        <v>0</v>
      </c>
      <c r="EO171" s="74">
        <v>0</v>
      </c>
      <c r="EP171" s="74">
        <v>0</v>
      </c>
      <c r="EQ171" s="74">
        <v>304101</v>
      </c>
      <c r="ER171" s="74">
        <v>14481</v>
      </c>
      <c r="ES171" s="74">
        <v>21</v>
      </c>
      <c r="ET171" s="74">
        <v>21</v>
      </c>
      <c r="EU171" s="74">
        <v>21</v>
      </c>
      <c r="EV171" s="74">
        <v>21</v>
      </c>
      <c r="EW171" s="74">
        <v>184.75</v>
      </c>
      <c r="EX171" s="74">
        <v>187.21</v>
      </c>
      <c r="EY171" s="74">
        <v>3.85</v>
      </c>
      <c r="EZ171" s="74">
        <v>3.25</v>
      </c>
      <c r="FA171" s="74">
        <v>0</v>
      </c>
      <c r="FB171" s="74">
        <v>0</v>
      </c>
      <c r="FC171" s="74">
        <v>0</v>
      </c>
      <c r="FD171" s="74">
        <v>0</v>
      </c>
      <c r="FE171" s="74">
        <v>0</v>
      </c>
      <c r="FF171" s="74">
        <v>0</v>
      </c>
      <c r="FG171" s="74">
        <v>0</v>
      </c>
      <c r="FH171" s="74">
        <v>0</v>
      </c>
      <c r="FI171" s="74">
        <v>0</v>
      </c>
      <c r="FJ171" s="74">
        <v>0</v>
      </c>
      <c r="FK171" s="74">
        <v>0</v>
      </c>
      <c r="FL171" s="74">
        <v>0</v>
      </c>
      <c r="FM171" s="74">
        <v>0</v>
      </c>
      <c r="FN171" s="74">
        <v>0</v>
      </c>
      <c r="FO171" s="74">
        <v>-3.56</v>
      </c>
      <c r="FP171" s="74">
        <v>0</v>
      </c>
      <c r="FQ171" s="74">
        <v>0</v>
      </c>
      <c r="FR171" s="74">
        <v>0</v>
      </c>
      <c r="FS171" s="74">
        <v>0</v>
      </c>
      <c r="FT171" s="74">
        <v>0</v>
      </c>
      <c r="FU171" s="74">
        <v>0</v>
      </c>
      <c r="FV171" s="74">
        <v>0</v>
      </c>
      <c r="FW171" s="74">
        <v>27812</v>
      </c>
      <c r="FX171" s="74">
        <v>23585</v>
      </c>
      <c r="FY171" s="74">
        <v>0</v>
      </c>
      <c r="FZ171" s="74">
        <v>0</v>
      </c>
      <c r="GA171" s="74">
        <v>0</v>
      </c>
      <c r="GB171" s="74">
        <v>0</v>
      </c>
      <c r="GC171" s="74">
        <v>0</v>
      </c>
      <c r="GD171" s="74">
        <v>0</v>
      </c>
      <c r="GE171" s="74">
        <v>51397</v>
      </c>
      <c r="GF171" s="74">
        <v>14481</v>
      </c>
      <c r="GG171" s="74">
        <v>3.5493000000000001</v>
      </c>
      <c r="GH171" s="74">
        <v>0</v>
      </c>
      <c r="GI171" s="74">
        <v>0</v>
      </c>
      <c r="GJ171" s="74">
        <v>0</v>
      </c>
      <c r="GK171" s="74">
        <v>0</v>
      </c>
      <c r="GL171" s="74">
        <v>0</v>
      </c>
      <c r="GM171" s="74">
        <v>0</v>
      </c>
      <c r="GN171" s="74">
        <v>0</v>
      </c>
      <c r="GO171" s="74">
        <v>0</v>
      </c>
      <c r="GP171" s="74">
        <v>0</v>
      </c>
      <c r="GQ171" s="74">
        <v>14481</v>
      </c>
      <c r="GR171" s="74">
        <v>0</v>
      </c>
      <c r="GS171" s="74">
        <v>-25717</v>
      </c>
      <c r="GT171" s="74">
        <v>0</v>
      </c>
      <c r="GU171" s="74">
        <v>0</v>
      </c>
      <c r="GV171" s="74">
        <v>0</v>
      </c>
      <c r="GW171" s="74">
        <v>0</v>
      </c>
      <c r="GX171" s="74">
        <v>0</v>
      </c>
      <c r="GY171" s="74">
        <v>0</v>
      </c>
      <c r="GZ171" s="74">
        <v>0</v>
      </c>
      <c r="HA171" s="74">
        <v>-25717</v>
      </c>
      <c r="HB171" s="74">
        <v>14481</v>
      </c>
      <c r="HC171" s="74">
        <v>-1.7759</v>
      </c>
      <c r="HD171" s="74">
        <v>3.518465</v>
      </c>
      <c r="HE171" s="74">
        <v>0</v>
      </c>
      <c r="HF171" s="74">
        <v>3.518465</v>
      </c>
      <c r="HG171" s="74">
        <v>0</v>
      </c>
      <c r="HH171" s="74">
        <v>3.518465</v>
      </c>
      <c r="HI171" s="74">
        <v>0</v>
      </c>
      <c r="HJ171" s="74">
        <v>0</v>
      </c>
      <c r="HK171" s="74">
        <v>0</v>
      </c>
      <c r="HL171" s="74">
        <v>0</v>
      </c>
      <c r="HM171" s="74">
        <v>0</v>
      </c>
      <c r="HN171" s="74">
        <v>0</v>
      </c>
      <c r="HO171" s="74">
        <v>0</v>
      </c>
      <c r="HP171" s="74">
        <v>0</v>
      </c>
      <c r="HQ171" s="74">
        <v>0</v>
      </c>
      <c r="HR171" s="74">
        <v>0</v>
      </c>
      <c r="HS171" s="74">
        <v>0.28999999999999998</v>
      </c>
      <c r="HT171" s="74">
        <v>0</v>
      </c>
      <c r="HU171" s="74">
        <v>0</v>
      </c>
      <c r="HV171" s="74">
        <v>0</v>
      </c>
      <c r="HW171" s="74">
        <v>0</v>
      </c>
      <c r="HX171" s="74">
        <v>0</v>
      </c>
      <c r="HY171" s="74">
        <v>0</v>
      </c>
      <c r="HZ171" s="74">
        <v>0</v>
      </c>
      <c r="IA171" s="74">
        <v>0</v>
      </c>
      <c r="IB171" s="74">
        <v>0</v>
      </c>
      <c r="IC171" s="74">
        <v>0</v>
      </c>
      <c r="ID171" s="74">
        <v>0</v>
      </c>
      <c r="IE171" s="74">
        <v>0</v>
      </c>
      <c r="IF171" s="74">
        <v>0</v>
      </c>
      <c r="IG171" s="74">
        <v>0</v>
      </c>
      <c r="IH171" s="74">
        <v>0</v>
      </c>
      <c r="II171" s="74">
        <v>14481</v>
      </c>
      <c r="IJ171" s="74">
        <v>0</v>
      </c>
      <c r="IK171" s="74">
        <v>0</v>
      </c>
      <c r="IL171" s="74">
        <v>2105</v>
      </c>
      <c r="IM171" s="74">
        <v>0</v>
      </c>
      <c r="IN171" s="74">
        <v>0</v>
      </c>
      <c r="IO171" s="74">
        <v>0</v>
      </c>
      <c r="IP171" s="74">
        <v>0</v>
      </c>
      <c r="IQ171" s="74">
        <v>0</v>
      </c>
      <c r="IR171" s="74">
        <v>0</v>
      </c>
      <c r="IS171" s="74">
        <v>2105</v>
      </c>
      <c r="IT171" s="74">
        <v>14481</v>
      </c>
      <c r="IU171" s="74">
        <v>0.1454</v>
      </c>
      <c r="IV171" s="74">
        <v>0</v>
      </c>
      <c r="IW171" s="74">
        <v>0</v>
      </c>
      <c r="IX171" s="74">
        <v>0</v>
      </c>
      <c r="IY171" s="74">
        <v>0.1454</v>
      </c>
      <c r="IZ171" s="74">
        <v>0.1454</v>
      </c>
      <c r="JA171" s="74">
        <v>0.1454</v>
      </c>
    </row>
    <row r="172" spans="1:261" x14ac:dyDescent="0.25">
      <c r="A172" s="74" t="s">
        <v>13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599857</v>
      </c>
      <c r="G172" s="74">
        <v>549037</v>
      </c>
      <c r="H172" s="74">
        <v>0</v>
      </c>
      <c r="I172" s="74">
        <v>0</v>
      </c>
      <c r="J172" s="74">
        <v>0</v>
      </c>
      <c r="K172" s="74">
        <v>1148894</v>
      </c>
      <c r="L172" s="74">
        <v>25184</v>
      </c>
      <c r="M172" s="74">
        <v>45.62</v>
      </c>
      <c r="N172" s="74">
        <v>44.583779</v>
      </c>
      <c r="O172" s="74">
        <v>44.583779</v>
      </c>
      <c r="P172" s="74">
        <v>44.583779</v>
      </c>
      <c r="Q172" s="74">
        <v>7068094</v>
      </c>
      <c r="R172" s="74">
        <v>44040</v>
      </c>
      <c r="S172" s="74">
        <v>160.49260000000001</v>
      </c>
      <c r="T172" s="74">
        <v>10898086</v>
      </c>
      <c r="U172" s="74">
        <v>44040</v>
      </c>
      <c r="V172" s="74">
        <v>247.4588</v>
      </c>
      <c r="W172" s="74">
        <v>42736</v>
      </c>
      <c r="X172" s="74">
        <v>42917</v>
      </c>
      <c r="Y172" s="74">
        <v>0</v>
      </c>
      <c r="Z172" s="74">
        <v>0</v>
      </c>
      <c r="AA172" s="74">
        <v>0</v>
      </c>
      <c r="AB172" s="74">
        <v>138.31</v>
      </c>
      <c r="AC172" s="74">
        <v>134.18</v>
      </c>
      <c r="AD172" s="74">
        <v>0</v>
      </c>
      <c r="AE172" s="74">
        <v>0</v>
      </c>
      <c r="AF172" s="74">
        <v>0</v>
      </c>
      <c r="AG172" s="74">
        <v>13.84</v>
      </c>
      <c r="AH172" s="74">
        <v>16.82</v>
      </c>
      <c r="AI172" s="74">
        <v>0</v>
      </c>
      <c r="AJ172" s="74">
        <v>0</v>
      </c>
      <c r="AK172" s="74">
        <v>0</v>
      </c>
      <c r="AL172" s="74">
        <v>3829992</v>
      </c>
      <c r="AM172" s="74">
        <v>44040</v>
      </c>
      <c r="AN172" s="74">
        <v>86.966200000000001</v>
      </c>
      <c r="AO172" s="74">
        <v>45.62</v>
      </c>
      <c r="AP172" s="74">
        <v>45.62</v>
      </c>
      <c r="AQ172" s="74">
        <v>0</v>
      </c>
      <c r="AR172" s="74">
        <v>0</v>
      </c>
      <c r="AS172" s="74">
        <v>210.36</v>
      </c>
      <c r="AT172" s="74">
        <v>217.91</v>
      </c>
      <c r="AU172" s="74">
        <v>0</v>
      </c>
      <c r="AV172" s="74">
        <v>0</v>
      </c>
      <c r="AW172" s="74">
        <v>0</v>
      </c>
      <c r="AX172" s="74">
        <v>0</v>
      </c>
      <c r="AY172" s="74">
        <v>13149</v>
      </c>
      <c r="AZ172" s="74">
        <v>12035</v>
      </c>
      <c r="BA172" s="74">
        <v>0</v>
      </c>
      <c r="BB172" s="74">
        <v>0</v>
      </c>
      <c r="BC172" s="74">
        <v>0</v>
      </c>
      <c r="BD172" s="74">
        <v>0</v>
      </c>
      <c r="BE172" s="74">
        <v>1818638</v>
      </c>
      <c r="BF172" s="74">
        <v>1614856</v>
      </c>
      <c r="BG172" s="74">
        <v>0</v>
      </c>
      <c r="BH172" s="74">
        <v>0</v>
      </c>
      <c r="BI172" s="74">
        <v>0</v>
      </c>
      <c r="BJ172" s="74">
        <v>0</v>
      </c>
      <c r="BK172" s="74">
        <v>3433494</v>
      </c>
      <c r="BL172" s="74">
        <v>25184</v>
      </c>
      <c r="BM172" s="74">
        <v>136.33629999999999</v>
      </c>
      <c r="BN172" s="74">
        <v>0</v>
      </c>
      <c r="BO172" s="74">
        <v>181982</v>
      </c>
      <c r="BP172" s="74">
        <v>202429</v>
      </c>
      <c r="BQ172" s="74">
        <v>0</v>
      </c>
      <c r="BR172" s="74">
        <v>0</v>
      </c>
      <c r="BS172" s="74">
        <v>0</v>
      </c>
      <c r="BT172" s="74">
        <v>384411</v>
      </c>
      <c r="BU172" s="74">
        <v>25184</v>
      </c>
      <c r="BV172" s="74">
        <v>15.264099999999999</v>
      </c>
      <c r="BW172" s="74">
        <v>2766023</v>
      </c>
      <c r="BX172" s="74">
        <v>2622547</v>
      </c>
      <c r="BY172" s="74">
        <v>0</v>
      </c>
      <c r="BZ172" s="74">
        <v>0</v>
      </c>
      <c r="CA172" s="74">
        <v>0</v>
      </c>
      <c r="CB172" s="74">
        <v>5388570</v>
      </c>
      <c r="CC172" s="74">
        <v>25184</v>
      </c>
      <c r="CD172" s="74">
        <v>213.96799999999999</v>
      </c>
      <c r="CE172" s="74">
        <v>133.23953299999999</v>
      </c>
      <c r="CF172" s="74">
        <v>160.49260000000001</v>
      </c>
      <c r="CG172" s="74">
        <v>133.23953299999999</v>
      </c>
      <c r="CH172" s="74">
        <v>133.23953299999999</v>
      </c>
      <c r="CI172" s="74">
        <v>14.917388000000001</v>
      </c>
      <c r="CJ172" s="74">
        <v>14.917388000000001</v>
      </c>
      <c r="CK172" s="74">
        <v>14.917388000000001</v>
      </c>
      <c r="CL172" s="74">
        <v>213.96799999999999</v>
      </c>
      <c r="CM172" s="74">
        <v>160.49260000000001</v>
      </c>
      <c r="CN172" s="74">
        <v>213.96799999999999</v>
      </c>
      <c r="CO172" s="74">
        <v>213.96799999999999</v>
      </c>
      <c r="CP172" s="74">
        <v>213.96799999999999</v>
      </c>
      <c r="CQ172" s="74">
        <v>25184</v>
      </c>
      <c r="CR172" s="74">
        <v>5388570</v>
      </c>
      <c r="CS172" s="74">
        <v>0</v>
      </c>
      <c r="CT172" s="74">
        <v>0</v>
      </c>
      <c r="CU172" s="74">
        <v>5388570</v>
      </c>
      <c r="CV172" s="74">
        <v>5388571</v>
      </c>
      <c r="CW172" s="74">
        <v>-1</v>
      </c>
      <c r="CX172" s="74">
        <v>0</v>
      </c>
      <c r="CY172" s="74">
        <v>1</v>
      </c>
      <c r="CZ172" s="74">
        <v>0</v>
      </c>
      <c r="DA172" s="74">
        <v>0</v>
      </c>
      <c r="DB172" s="74">
        <v>0</v>
      </c>
      <c r="DC172" s="74">
        <v>0</v>
      </c>
      <c r="DD172" s="74">
        <v>0</v>
      </c>
      <c r="DE172" s="74">
        <v>0</v>
      </c>
      <c r="DF172" s="74">
        <v>0</v>
      </c>
      <c r="DG172" s="74">
        <v>0</v>
      </c>
      <c r="DH172" s="74">
        <v>0</v>
      </c>
      <c r="DI172" s="74">
        <v>0</v>
      </c>
      <c r="DJ172" s="74">
        <v>0</v>
      </c>
      <c r="DK172" s="74">
        <v>0</v>
      </c>
      <c r="DL172" s="74">
        <v>0</v>
      </c>
      <c r="DM172" s="74">
        <v>0</v>
      </c>
      <c r="DN172" s="74">
        <v>0</v>
      </c>
      <c r="DO172" s="74">
        <v>0</v>
      </c>
      <c r="DP172" s="74">
        <v>0</v>
      </c>
      <c r="DQ172" s="74">
        <v>0</v>
      </c>
      <c r="DR172" s="74">
        <v>0</v>
      </c>
      <c r="DS172" s="74">
        <v>0</v>
      </c>
      <c r="DT172" s="74">
        <v>0</v>
      </c>
      <c r="DU172" s="74">
        <v>0</v>
      </c>
      <c r="DV172" s="74">
        <v>0</v>
      </c>
      <c r="DW172" s="74">
        <v>0</v>
      </c>
      <c r="DX172" s="74">
        <v>0</v>
      </c>
      <c r="DY172" s="74">
        <v>0</v>
      </c>
      <c r="DZ172" s="74">
        <v>0</v>
      </c>
      <c r="EA172" s="74">
        <v>21</v>
      </c>
      <c r="EB172" s="74">
        <v>21</v>
      </c>
      <c r="EC172" s="74">
        <v>0</v>
      </c>
      <c r="ED172" s="74">
        <v>0</v>
      </c>
      <c r="EE172" s="74">
        <v>0</v>
      </c>
      <c r="EF172" s="74">
        <v>0</v>
      </c>
      <c r="EG172" s="74">
        <v>0</v>
      </c>
      <c r="EH172" s="74">
        <v>0</v>
      </c>
      <c r="EI172" s="74">
        <v>276129</v>
      </c>
      <c r="EJ172" s="74">
        <v>252735</v>
      </c>
      <c r="EK172" s="74">
        <v>0</v>
      </c>
      <c r="EL172" s="74">
        <v>0</v>
      </c>
      <c r="EM172" s="74">
        <v>0</v>
      </c>
      <c r="EN172" s="74">
        <v>0</v>
      </c>
      <c r="EO172" s="74">
        <v>0</v>
      </c>
      <c r="EP172" s="74">
        <v>0</v>
      </c>
      <c r="EQ172" s="74">
        <v>528864</v>
      </c>
      <c r="ER172" s="74">
        <v>25184</v>
      </c>
      <c r="ES172" s="74">
        <v>21</v>
      </c>
      <c r="ET172" s="74">
        <v>21</v>
      </c>
      <c r="EU172" s="74">
        <v>21</v>
      </c>
      <c r="EV172" s="74">
        <v>21</v>
      </c>
      <c r="EW172" s="74">
        <v>184.75</v>
      </c>
      <c r="EX172" s="74">
        <v>187.21</v>
      </c>
      <c r="EY172" s="74">
        <v>0</v>
      </c>
      <c r="EZ172" s="74">
        <v>0</v>
      </c>
      <c r="FA172" s="74">
        <v>0</v>
      </c>
      <c r="FB172" s="74">
        <v>0</v>
      </c>
      <c r="FC172" s="74">
        <v>0</v>
      </c>
      <c r="FD172" s="74">
        <v>0</v>
      </c>
      <c r="FE172" s="74">
        <v>0</v>
      </c>
      <c r="FF172" s="74">
        <v>0</v>
      </c>
      <c r="FG172" s="74">
        <v>0</v>
      </c>
      <c r="FH172" s="74">
        <v>0</v>
      </c>
      <c r="FI172" s="74">
        <v>0</v>
      </c>
      <c r="FJ172" s="74">
        <v>0</v>
      </c>
      <c r="FK172" s="74">
        <v>0</v>
      </c>
      <c r="FL172" s="74">
        <v>0</v>
      </c>
      <c r="FM172" s="74">
        <v>0</v>
      </c>
      <c r="FN172" s="74">
        <v>0</v>
      </c>
      <c r="FO172" s="74">
        <v>-8.58</v>
      </c>
      <c r="FP172" s="74">
        <v>0</v>
      </c>
      <c r="FQ172" s="74">
        <v>0</v>
      </c>
      <c r="FR172" s="74">
        <v>0</v>
      </c>
      <c r="FS172" s="74">
        <v>0</v>
      </c>
      <c r="FT172" s="74">
        <v>0</v>
      </c>
      <c r="FU172" s="74">
        <v>0</v>
      </c>
      <c r="FV172" s="74">
        <v>0</v>
      </c>
      <c r="FW172" s="74">
        <v>0</v>
      </c>
      <c r="FX172" s="74">
        <v>0</v>
      </c>
      <c r="FY172" s="74">
        <v>0</v>
      </c>
      <c r="FZ172" s="74">
        <v>0</v>
      </c>
      <c r="GA172" s="74">
        <v>0</v>
      </c>
      <c r="GB172" s="74">
        <v>0</v>
      </c>
      <c r="GC172" s="74">
        <v>0</v>
      </c>
      <c r="GD172" s="74">
        <v>0</v>
      </c>
      <c r="GE172" s="74">
        <v>0</v>
      </c>
      <c r="GF172" s="74">
        <v>25184</v>
      </c>
      <c r="GG172" s="74">
        <v>0</v>
      </c>
      <c r="GH172" s="74">
        <v>0</v>
      </c>
      <c r="GI172" s="74">
        <v>0</v>
      </c>
      <c r="GJ172" s="74">
        <v>0</v>
      </c>
      <c r="GK172" s="74">
        <v>0</v>
      </c>
      <c r="GL172" s="74">
        <v>0</v>
      </c>
      <c r="GM172" s="74">
        <v>0</v>
      </c>
      <c r="GN172" s="74">
        <v>0</v>
      </c>
      <c r="GO172" s="74">
        <v>0</v>
      </c>
      <c r="GP172" s="74">
        <v>0</v>
      </c>
      <c r="GQ172" s="74">
        <v>25184</v>
      </c>
      <c r="GR172" s="74">
        <v>0</v>
      </c>
      <c r="GS172" s="74">
        <v>-112818</v>
      </c>
      <c r="GT172" s="74">
        <v>0</v>
      </c>
      <c r="GU172" s="74">
        <v>0</v>
      </c>
      <c r="GV172" s="74">
        <v>0</v>
      </c>
      <c r="GW172" s="74">
        <v>0</v>
      </c>
      <c r="GX172" s="74">
        <v>0</v>
      </c>
      <c r="GY172" s="74">
        <v>0</v>
      </c>
      <c r="GZ172" s="74">
        <v>0</v>
      </c>
      <c r="HA172" s="74">
        <v>-112818</v>
      </c>
      <c r="HB172" s="74">
        <v>25184</v>
      </c>
      <c r="HC172" s="74">
        <v>-4.4797000000000002</v>
      </c>
      <c r="HD172" s="74">
        <v>0</v>
      </c>
      <c r="HE172" s="74">
        <v>0</v>
      </c>
      <c r="HF172" s="74">
        <v>0</v>
      </c>
      <c r="HG172" s="74">
        <v>0</v>
      </c>
      <c r="HH172" s="74">
        <v>0</v>
      </c>
      <c r="HI172" s="74">
        <v>0</v>
      </c>
      <c r="HJ172" s="74">
        <v>0.17</v>
      </c>
      <c r="HK172" s="74">
        <v>0</v>
      </c>
      <c r="HL172" s="74">
        <v>0</v>
      </c>
      <c r="HM172" s="74">
        <v>0</v>
      </c>
      <c r="HN172" s="74">
        <v>0</v>
      </c>
      <c r="HO172" s="74">
        <v>0</v>
      </c>
      <c r="HP172" s="74">
        <v>0</v>
      </c>
      <c r="HQ172" s="74">
        <v>0</v>
      </c>
      <c r="HR172" s="74">
        <v>0</v>
      </c>
      <c r="HS172" s="74">
        <v>0.28999999999999998</v>
      </c>
      <c r="HT172" s="74">
        <v>0</v>
      </c>
      <c r="HU172" s="74">
        <v>0</v>
      </c>
      <c r="HV172" s="74">
        <v>0</v>
      </c>
      <c r="HW172" s="74">
        <v>0</v>
      </c>
      <c r="HX172" s="74">
        <v>0</v>
      </c>
      <c r="HY172" s="74">
        <v>0</v>
      </c>
      <c r="HZ172" s="74">
        <v>2235</v>
      </c>
      <c r="IA172" s="74">
        <v>0</v>
      </c>
      <c r="IB172" s="74">
        <v>0</v>
      </c>
      <c r="IC172" s="74">
        <v>0</v>
      </c>
      <c r="ID172" s="74">
        <v>0</v>
      </c>
      <c r="IE172" s="74">
        <v>0</v>
      </c>
      <c r="IF172" s="74">
        <v>0</v>
      </c>
      <c r="IG172" s="74">
        <v>0</v>
      </c>
      <c r="IH172" s="74">
        <v>2235</v>
      </c>
      <c r="II172" s="74">
        <v>25184</v>
      </c>
      <c r="IJ172" s="74">
        <v>8.8700000000000001E-2</v>
      </c>
      <c r="IK172" s="74">
        <v>0</v>
      </c>
      <c r="IL172" s="74">
        <v>3490</v>
      </c>
      <c r="IM172" s="74">
        <v>0</v>
      </c>
      <c r="IN172" s="74">
        <v>0</v>
      </c>
      <c r="IO172" s="74">
        <v>0</v>
      </c>
      <c r="IP172" s="74">
        <v>0</v>
      </c>
      <c r="IQ172" s="74">
        <v>0</v>
      </c>
      <c r="IR172" s="74">
        <v>0</v>
      </c>
      <c r="IS172" s="74">
        <v>3490</v>
      </c>
      <c r="IT172" s="74">
        <v>25184</v>
      </c>
      <c r="IU172" s="74">
        <v>0.1386</v>
      </c>
      <c r="IV172" s="74">
        <v>8.8700000000000001E-2</v>
      </c>
      <c r="IW172" s="74">
        <v>8.8700000000000001E-2</v>
      </c>
      <c r="IX172" s="74">
        <v>8.8700000000000001E-2</v>
      </c>
      <c r="IY172" s="74">
        <v>0.1386</v>
      </c>
      <c r="IZ172" s="74">
        <v>0.1386</v>
      </c>
      <c r="JA172" s="74">
        <v>0.1386</v>
      </c>
    </row>
    <row r="173" spans="1:261" x14ac:dyDescent="0.25">
      <c r="A173" s="74" t="s">
        <v>13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434804</v>
      </c>
      <c r="G173" s="74">
        <v>457158</v>
      </c>
      <c r="H173" s="74">
        <v>0</v>
      </c>
      <c r="I173" s="74">
        <v>0</v>
      </c>
      <c r="J173" s="74">
        <v>0</v>
      </c>
      <c r="K173" s="74">
        <v>891962</v>
      </c>
      <c r="L173" s="74">
        <v>19552</v>
      </c>
      <c r="M173" s="74">
        <v>45.62</v>
      </c>
      <c r="N173" s="74">
        <v>45.62</v>
      </c>
      <c r="O173" s="74">
        <v>45.62</v>
      </c>
      <c r="P173" s="74">
        <v>45.62</v>
      </c>
      <c r="Q173" s="74">
        <v>5336953</v>
      </c>
      <c r="R173" s="74">
        <v>31342</v>
      </c>
      <c r="S173" s="74">
        <v>170.28120000000001</v>
      </c>
      <c r="T173" s="74">
        <v>7850671</v>
      </c>
      <c r="U173" s="74">
        <v>31342</v>
      </c>
      <c r="V173" s="74">
        <v>250.48410000000001</v>
      </c>
      <c r="W173" s="74">
        <v>42736</v>
      </c>
      <c r="X173" s="74">
        <v>42917</v>
      </c>
      <c r="Y173" s="74">
        <v>0</v>
      </c>
      <c r="Z173" s="74">
        <v>0</v>
      </c>
      <c r="AA173" s="74">
        <v>0</v>
      </c>
      <c r="AB173" s="74">
        <v>145.32</v>
      </c>
      <c r="AC173" s="74">
        <v>152.68</v>
      </c>
      <c r="AD173" s="74">
        <v>0</v>
      </c>
      <c r="AE173" s="74">
        <v>0</v>
      </c>
      <c r="AF173" s="74">
        <v>0</v>
      </c>
      <c r="AG173" s="74">
        <v>11.34</v>
      </c>
      <c r="AH173" s="74">
        <v>11.81</v>
      </c>
      <c r="AI173" s="74">
        <v>0</v>
      </c>
      <c r="AJ173" s="74">
        <v>0</v>
      </c>
      <c r="AK173" s="74">
        <v>0</v>
      </c>
      <c r="AL173" s="74">
        <v>2513718</v>
      </c>
      <c r="AM173" s="74">
        <v>31342</v>
      </c>
      <c r="AN173" s="74">
        <v>80.2029</v>
      </c>
      <c r="AO173" s="74">
        <v>45.62</v>
      </c>
      <c r="AP173" s="74">
        <v>45.62</v>
      </c>
      <c r="AQ173" s="74">
        <v>0</v>
      </c>
      <c r="AR173" s="74">
        <v>0</v>
      </c>
      <c r="AS173" s="74">
        <v>223.28</v>
      </c>
      <c r="AT173" s="74">
        <v>233.03</v>
      </c>
      <c r="AU173" s="74">
        <v>0</v>
      </c>
      <c r="AV173" s="74">
        <v>0</v>
      </c>
      <c r="AW173" s="74">
        <v>0</v>
      </c>
      <c r="AX173" s="74">
        <v>0</v>
      </c>
      <c r="AY173" s="74">
        <v>9531</v>
      </c>
      <c r="AZ173" s="74">
        <v>10021</v>
      </c>
      <c r="BA173" s="74">
        <v>0</v>
      </c>
      <c r="BB173" s="74">
        <v>0</v>
      </c>
      <c r="BC173" s="74">
        <v>0</v>
      </c>
      <c r="BD173" s="74">
        <v>0</v>
      </c>
      <c r="BE173" s="74">
        <v>1385045</v>
      </c>
      <c r="BF173" s="74">
        <v>1530006</v>
      </c>
      <c r="BG173" s="74">
        <v>0</v>
      </c>
      <c r="BH173" s="74">
        <v>0</v>
      </c>
      <c r="BI173" s="74">
        <v>0</v>
      </c>
      <c r="BJ173" s="74">
        <v>0</v>
      </c>
      <c r="BK173" s="74">
        <v>2915051</v>
      </c>
      <c r="BL173" s="74">
        <v>19552</v>
      </c>
      <c r="BM173" s="74">
        <v>149.09219999999999</v>
      </c>
      <c r="BN173" s="74">
        <v>0</v>
      </c>
      <c r="BO173" s="74">
        <v>108082</v>
      </c>
      <c r="BP173" s="74">
        <v>118348</v>
      </c>
      <c r="BQ173" s="74">
        <v>0</v>
      </c>
      <c r="BR173" s="74">
        <v>0</v>
      </c>
      <c r="BS173" s="74">
        <v>0</v>
      </c>
      <c r="BT173" s="74">
        <v>226430</v>
      </c>
      <c r="BU173" s="74">
        <v>19552</v>
      </c>
      <c r="BV173" s="74">
        <v>11.5809</v>
      </c>
      <c r="BW173" s="74">
        <v>2128082</v>
      </c>
      <c r="BX173" s="74">
        <v>2335193</v>
      </c>
      <c r="BY173" s="74">
        <v>0</v>
      </c>
      <c r="BZ173" s="74">
        <v>0</v>
      </c>
      <c r="CA173" s="74">
        <v>0</v>
      </c>
      <c r="CB173" s="74">
        <v>4463275</v>
      </c>
      <c r="CC173" s="74">
        <v>19552</v>
      </c>
      <c r="CD173" s="74">
        <v>228.27709999999999</v>
      </c>
      <c r="CE173" s="74">
        <v>149.09219999999999</v>
      </c>
      <c r="CF173" s="74">
        <v>170.28120000000001</v>
      </c>
      <c r="CG173" s="74">
        <v>149.09219999999999</v>
      </c>
      <c r="CH173" s="74">
        <v>149.09219999999999</v>
      </c>
      <c r="CI173" s="74">
        <v>11.5809</v>
      </c>
      <c r="CJ173" s="74">
        <v>11.5809</v>
      </c>
      <c r="CK173" s="74">
        <v>11.5809</v>
      </c>
      <c r="CL173" s="74">
        <v>228.27709999999999</v>
      </c>
      <c r="CM173" s="74">
        <v>170.28120000000001</v>
      </c>
      <c r="CN173" s="74">
        <v>228.27709999999999</v>
      </c>
      <c r="CO173" s="74">
        <v>228.27709999999999</v>
      </c>
      <c r="CP173" s="74">
        <v>228.27709999999999</v>
      </c>
      <c r="CQ173" s="74">
        <v>19552</v>
      </c>
      <c r="CR173" s="74">
        <v>4463274</v>
      </c>
      <c r="CS173" s="74">
        <v>0</v>
      </c>
      <c r="CT173" s="74">
        <v>0</v>
      </c>
      <c r="CU173" s="74">
        <v>4463274</v>
      </c>
      <c r="CV173" s="74">
        <v>4463275</v>
      </c>
      <c r="CW173" s="74">
        <v>-1</v>
      </c>
      <c r="CX173" s="74">
        <v>0</v>
      </c>
      <c r="CY173" s="74">
        <v>1</v>
      </c>
      <c r="CZ173" s="74">
        <v>0</v>
      </c>
      <c r="DA173" s="74">
        <v>0</v>
      </c>
      <c r="DB173" s="74">
        <v>0</v>
      </c>
      <c r="DC173" s="74">
        <v>0</v>
      </c>
      <c r="DD173" s="74">
        <v>0</v>
      </c>
      <c r="DE173" s="74">
        <v>0</v>
      </c>
      <c r="DF173" s="74">
        <v>0</v>
      </c>
      <c r="DG173" s="74">
        <v>0</v>
      </c>
      <c r="DH173" s="74">
        <v>0</v>
      </c>
      <c r="DI173" s="74">
        <v>0</v>
      </c>
      <c r="DJ173" s="74">
        <v>0</v>
      </c>
      <c r="DK173" s="74">
        <v>0</v>
      </c>
      <c r="DL173" s="74">
        <v>0</v>
      </c>
      <c r="DM173" s="74">
        <v>0</v>
      </c>
      <c r="DN173" s="74">
        <v>0</v>
      </c>
      <c r="DO173" s="74">
        <v>0</v>
      </c>
      <c r="DP173" s="74">
        <v>0</v>
      </c>
      <c r="DQ173" s="74">
        <v>0</v>
      </c>
      <c r="DR173" s="74">
        <v>0</v>
      </c>
      <c r="DS173" s="74">
        <v>0</v>
      </c>
      <c r="DT173" s="74">
        <v>0</v>
      </c>
      <c r="DU173" s="74">
        <v>0</v>
      </c>
      <c r="DV173" s="74">
        <v>0</v>
      </c>
      <c r="DW173" s="74">
        <v>0</v>
      </c>
      <c r="DX173" s="74">
        <v>0</v>
      </c>
      <c r="DY173" s="74">
        <v>0</v>
      </c>
      <c r="DZ173" s="74">
        <v>0</v>
      </c>
      <c r="EA173" s="74">
        <v>21</v>
      </c>
      <c r="EB173" s="74">
        <v>21</v>
      </c>
      <c r="EC173" s="74">
        <v>0</v>
      </c>
      <c r="ED173" s="74">
        <v>0</v>
      </c>
      <c r="EE173" s="74">
        <v>0</v>
      </c>
      <c r="EF173" s="74">
        <v>0</v>
      </c>
      <c r="EG173" s="74">
        <v>0</v>
      </c>
      <c r="EH173" s="74">
        <v>0</v>
      </c>
      <c r="EI173" s="74">
        <v>200151</v>
      </c>
      <c r="EJ173" s="74">
        <v>210441</v>
      </c>
      <c r="EK173" s="74">
        <v>0</v>
      </c>
      <c r="EL173" s="74">
        <v>0</v>
      </c>
      <c r="EM173" s="74">
        <v>0</v>
      </c>
      <c r="EN173" s="74">
        <v>0</v>
      </c>
      <c r="EO173" s="74">
        <v>0</v>
      </c>
      <c r="EP173" s="74">
        <v>0</v>
      </c>
      <c r="EQ173" s="74">
        <v>410592</v>
      </c>
      <c r="ER173" s="74">
        <v>19552</v>
      </c>
      <c r="ES173" s="74">
        <v>21</v>
      </c>
      <c r="ET173" s="74">
        <v>21</v>
      </c>
      <c r="EU173" s="74">
        <v>21</v>
      </c>
      <c r="EV173" s="74">
        <v>21</v>
      </c>
      <c r="EW173" s="74">
        <v>184.75</v>
      </c>
      <c r="EX173" s="74">
        <v>187.21</v>
      </c>
      <c r="EY173" s="74">
        <v>0</v>
      </c>
      <c r="EZ173" s="74">
        <v>1.63</v>
      </c>
      <c r="FA173" s="74">
        <v>0</v>
      </c>
      <c r="FB173" s="74">
        <v>0</v>
      </c>
      <c r="FC173" s="74">
        <v>0</v>
      </c>
      <c r="FD173" s="74">
        <v>0</v>
      </c>
      <c r="FE173" s="74">
        <v>0</v>
      </c>
      <c r="FF173" s="74">
        <v>0</v>
      </c>
      <c r="FG173" s="74">
        <v>0</v>
      </c>
      <c r="FH173" s="74">
        <v>0</v>
      </c>
      <c r="FI173" s="74">
        <v>0</v>
      </c>
      <c r="FJ173" s="74">
        <v>0</v>
      </c>
      <c r="FK173" s="74">
        <v>0</v>
      </c>
      <c r="FL173" s="74">
        <v>0</v>
      </c>
      <c r="FM173" s="74">
        <v>0</v>
      </c>
      <c r="FN173" s="74">
        <v>0</v>
      </c>
      <c r="FO173" s="74">
        <v>0</v>
      </c>
      <c r="FP173" s="74">
        <v>0</v>
      </c>
      <c r="FQ173" s="74">
        <v>0</v>
      </c>
      <c r="FR173" s="74">
        <v>0</v>
      </c>
      <c r="FS173" s="74">
        <v>0</v>
      </c>
      <c r="FT173" s="74">
        <v>0</v>
      </c>
      <c r="FU173" s="74">
        <v>0</v>
      </c>
      <c r="FV173" s="74">
        <v>0</v>
      </c>
      <c r="FW173" s="74">
        <v>0</v>
      </c>
      <c r="FX173" s="74">
        <v>16334</v>
      </c>
      <c r="FY173" s="74">
        <v>0</v>
      </c>
      <c r="FZ173" s="74">
        <v>0</v>
      </c>
      <c r="GA173" s="74">
        <v>0</v>
      </c>
      <c r="GB173" s="74">
        <v>0</v>
      </c>
      <c r="GC173" s="74">
        <v>0</v>
      </c>
      <c r="GD173" s="74">
        <v>0</v>
      </c>
      <c r="GE173" s="74">
        <v>16334</v>
      </c>
      <c r="GF173" s="74">
        <v>19552</v>
      </c>
      <c r="GG173" s="74">
        <v>0.83540000000000003</v>
      </c>
      <c r="GH173" s="74">
        <v>0</v>
      </c>
      <c r="GI173" s="74">
        <v>0</v>
      </c>
      <c r="GJ173" s="74">
        <v>0</v>
      </c>
      <c r="GK173" s="74">
        <v>0</v>
      </c>
      <c r="GL173" s="74">
        <v>0</v>
      </c>
      <c r="GM173" s="74">
        <v>0</v>
      </c>
      <c r="GN173" s="74">
        <v>0</v>
      </c>
      <c r="GO173" s="74">
        <v>0</v>
      </c>
      <c r="GP173" s="74">
        <v>0</v>
      </c>
      <c r="GQ173" s="74">
        <v>19552</v>
      </c>
      <c r="GR173" s="74">
        <v>0</v>
      </c>
      <c r="GS173" s="74">
        <v>0</v>
      </c>
      <c r="GT173" s="74">
        <v>0</v>
      </c>
      <c r="GU173" s="74">
        <v>0</v>
      </c>
      <c r="GV173" s="74">
        <v>0</v>
      </c>
      <c r="GW173" s="74">
        <v>0</v>
      </c>
      <c r="GX173" s="74">
        <v>0</v>
      </c>
      <c r="GY173" s="74">
        <v>0</v>
      </c>
      <c r="GZ173" s="74">
        <v>0</v>
      </c>
      <c r="HA173" s="74">
        <v>0</v>
      </c>
      <c r="HB173" s="74">
        <v>19552</v>
      </c>
      <c r="HC173" s="74">
        <v>0</v>
      </c>
      <c r="HD173" s="74">
        <v>0.83540000000000003</v>
      </c>
      <c r="HE173" s="74">
        <v>0</v>
      </c>
      <c r="HF173" s="74">
        <v>0.83540000000000003</v>
      </c>
      <c r="HG173" s="74">
        <v>0</v>
      </c>
      <c r="HH173" s="74">
        <v>0.83540000000000003</v>
      </c>
      <c r="HI173" s="74">
        <v>0</v>
      </c>
      <c r="HJ173" s="74">
        <v>0</v>
      </c>
      <c r="HK173" s="74">
        <v>0</v>
      </c>
      <c r="HL173" s="74">
        <v>0</v>
      </c>
      <c r="HM173" s="74">
        <v>0</v>
      </c>
      <c r="HN173" s="74">
        <v>0</v>
      </c>
      <c r="HO173" s="74">
        <v>0</v>
      </c>
      <c r="HP173" s="74">
        <v>0</v>
      </c>
      <c r="HQ173" s="74">
        <v>0</v>
      </c>
      <c r="HR173" s="74">
        <v>0</v>
      </c>
      <c r="HS173" s="74">
        <v>0.28999999999999998</v>
      </c>
      <c r="HT173" s="74">
        <v>0</v>
      </c>
      <c r="HU173" s="74">
        <v>0</v>
      </c>
      <c r="HV173" s="74">
        <v>0</v>
      </c>
      <c r="HW173" s="74">
        <v>0</v>
      </c>
      <c r="HX173" s="74">
        <v>0</v>
      </c>
      <c r="HY173" s="74">
        <v>0</v>
      </c>
      <c r="HZ173" s="74">
        <v>0</v>
      </c>
      <c r="IA173" s="74">
        <v>0</v>
      </c>
      <c r="IB173" s="74">
        <v>0</v>
      </c>
      <c r="IC173" s="74">
        <v>0</v>
      </c>
      <c r="ID173" s="74">
        <v>0</v>
      </c>
      <c r="IE173" s="74">
        <v>0</v>
      </c>
      <c r="IF173" s="74">
        <v>0</v>
      </c>
      <c r="IG173" s="74">
        <v>0</v>
      </c>
      <c r="IH173" s="74">
        <v>0</v>
      </c>
      <c r="II173" s="74">
        <v>19552</v>
      </c>
      <c r="IJ173" s="74">
        <v>0</v>
      </c>
      <c r="IK173" s="74">
        <v>0</v>
      </c>
      <c r="IL173" s="74">
        <v>2906</v>
      </c>
      <c r="IM173" s="74">
        <v>0</v>
      </c>
      <c r="IN173" s="74">
        <v>0</v>
      </c>
      <c r="IO173" s="74">
        <v>0</v>
      </c>
      <c r="IP173" s="74">
        <v>0</v>
      </c>
      <c r="IQ173" s="74">
        <v>0</v>
      </c>
      <c r="IR173" s="74">
        <v>0</v>
      </c>
      <c r="IS173" s="74">
        <v>2906</v>
      </c>
      <c r="IT173" s="74">
        <v>19552</v>
      </c>
      <c r="IU173" s="74">
        <v>0.14860000000000001</v>
      </c>
      <c r="IV173" s="74">
        <v>0</v>
      </c>
      <c r="IW173" s="74">
        <v>0</v>
      </c>
      <c r="IX173" s="74">
        <v>0</v>
      </c>
      <c r="IY173" s="74">
        <v>0.14860000000000001</v>
      </c>
      <c r="IZ173" s="74">
        <v>0.14860000000000001</v>
      </c>
      <c r="JA173" s="74">
        <v>0.14860000000000001</v>
      </c>
    </row>
    <row r="174" spans="1:261" x14ac:dyDescent="0.25">
      <c r="A174" s="74" t="s">
        <v>13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330791</v>
      </c>
      <c r="G174" s="74">
        <v>345663</v>
      </c>
      <c r="H174" s="74">
        <v>0</v>
      </c>
      <c r="I174" s="74">
        <v>0</v>
      </c>
      <c r="J174" s="74">
        <v>0</v>
      </c>
      <c r="K174" s="74">
        <v>676454</v>
      </c>
      <c r="L174" s="74">
        <v>14828</v>
      </c>
      <c r="M174" s="74">
        <v>45.62</v>
      </c>
      <c r="N174" s="74">
        <v>45.62</v>
      </c>
      <c r="O174" s="74">
        <v>45.62</v>
      </c>
      <c r="P174" s="74">
        <v>45.62</v>
      </c>
      <c r="Q174" s="74">
        <v>2707330</v>
      </c>
      <c r="R174" s="74">
        <v>18136</v>
      </c>
      <c r="S174" s="74">
        <v>149.27930000000001</v>
      </c>
      <c r="T174" s="74">
        <v>4147772</v>
      </c>
      <c r="U174" s="74">
        <v>18136</v>
      </c>
      <c r="V174" s="74">
        <v>228.7038</v>
      </c>
      <c r="W174" s="74">
        <v>42736</v>
      </c>
      <c r="X174" s="74">
        <v>42917</v>
      </c>
      <c r="Y174" s="74">
        <v>0</v>
      </c>
      <c r="Z174" s="74">
        <v>0</v>
      </c>
      <c r="AA174" s="74">
        <v>0</v>
      </c>
      <c r="AB174" s="74">
        <v>106.87</v>
      </c>
      <c r="AC174" s="74">
        <v>107.3</v>
      </c>
      <c r="AD174" s="74">
        <v>0</v>
      </c>
      <c r="AE174" s="74">
        <v>0</v>
      </c>
      <c r="AF174" s="74">
        <v>0</v>
      </c>
      <c r="AG174" s="74">
        <v>11.84</v>
      </c>
      <c r="AH174" s="74">
        <v>12.62</v>
      </c>
      <c r="AI174" s="74">
        <v>0</v>
      </c>
      <c r="AJ174" s="74">
        <v>0</v>
      </c>
      <c r="AK174" s="74">
        <v>0</v>
      </c>
      <c r="AL174" s="74">
        <v>1440442</v>
      </c>
      <c r="AM174" s="74">
        <v>18136</v>
      </c>
      <c r="AN174" s="74">
        <v>79.424499999999995</v>
      </c>
      <c r="AO174" s="74">
        <v>45.62</v>
      </c>
      <c r="AP174" s="74">
        <v>45.62</v>
      </c>
      <c r="AQ174" s="74">
        <v>0</v>
      </c>
      <c r="AR174" s="74">
        <v>0</v>
      </c>
      <c r="AS174" s="74">
        <v>185.33</v>
      </c>
      <c r="AT174" s="74">
        <v>186.83</v>
      </c>
      <c r="AU174" s="74">
        <v>0</v>
      </c>
      <c r="AV174" s="74">
        <v>0</v>
      </c>
      <c r="AW174" s="74">
        <v>0</v>
      </c>
      <c r="AX174" s="74">
        <v>0</v>
      </c>
      <c r="AY174" s="74">
        <v>7251</v>
      </c>
      <c r="AZ174" s="74">
        <v>7577</v>
      </c>
      <c r="BA174" s="74">
        <v>0</v>
      </c>
      <c r="BB174" s="74">
        <v>0</v>
      </c>
      <c r="BC174" s="74">
        <v>0</v>
      </c>
      <c r="BD174" s="74">
        <v>0</v>
      </c>
      <c r="BE174" s="74">
        <v>774914</v>
      </c>
      <c r="BF174" s="74">
        <v>813012</v>
      </c>
      <c r="BG174" s="74">
        <v>0</v>
      </c>
      <c r="BH174" s="74">
        <v>0</v>
      </c>
      <c r="BI174" s="74">
        <v>0</v>
      </c>
      <c r="BJ174" s="74">
        <v>0</v>
      </c>
      <c r="BK174" s="74">
        <v>1587926</v>
      </c>
      <c r="BL174" s="74">
        <v>14828</v>
      </c>
      <c r="BM174" s="74">
        <v>107.08969999999999</v>
      </c>
      <c r="BN174" s="74">
        <v>0</v>
      </c>
      <c r="BO174" s="74">
        <v>85852</v>
      </c>
      <c r="BP174" s="74">
        <v>95622</v>
      </c>
      <c r="BQ174" s="74">
        <v>0</v>
      </c>
      <c r="BR174" s="74">
        <v>0</v>
      </c>
      <c r="BS174" s="74">
        <v>0</v>
      </c>
      <c r="BT174" s="74">
        <v>181474</v>
      </c>
      <c r="BU174" s="74">
        <v>14828</v>
      </c>
      <c r="BV174" s="74">
        <v>12.2386</v>
      </c>
      <c r="BW174" s="74">
        <v>1343828</v>
      </c>
      <c r="BX174" s="74">
        <v>1415611</v>
      </c>
      <c r="BY174" s="74">
        <v>0</v>
      </c>
      <c r="BZ174" s="74">
        <v>0</v>
      </c>
      <c r="CA174" s="74">
        <v>0</v>
      </c>
      <c r="CB174" s="74">
        <v>2759439</v>
      </c>
      <c r="CC174" s="74">
        <v>14828</v>
      </c>
      <c r="CD174" s="74">
        <v>186.09649999999999</v>
      </c>
      <c r="CE174" s="74">
        <v>107.08969999999999</v>
      </c>
      <c r="CF174" s="74">
        <v>149.27930000000001</v>
      </c>
      <c r="CG174" s="74">
        <v>107.08969999999999</v>
      </c>
      <c r="CH174" s="74">
        <v>107.08969999999999</v>
      </c>
      <c r="CI174" s="74">
        <v>12.2386</v>
      </c>
      <c r="CJ174" s="74">
        <v>12.2386</v>
      </c>
      <c r="CK174" s="74">
        <v>12.2386</v>
      </c>
      <c r="CL174" s="74">
        <v>186.09649999999999</v>
      </c>
      <c r="CM174" s="74">
        <v>149.27930000000001</v>
      </c>
      <c r="CN174" s="74">
        <v>186.09649999999999</v>
      </c>
      <c r="CO174" s="74">
        <v>186.09649999999999</v>
      </c>
      <c r="CP174" s="74">
        <v>186.09649999999999</v>
      </c>
      <c r="CQ174" s="74">
        <v>14828</v>
      </c>
      <c r="CR174" s="74">
        <v>2759439</v>
      </c>
      <c r="CS174" s="74">
        <v>0</v>
      </c>
      <c r="CT174" s="74">
        <v>0</v>
      </c>
      <c r="CU174" s="74">
        <v>2759439</v>
      </c>
      <c r="CV174" s="74">
        <v>2759440</v>
      </c>
      <c r="CW174" s="74">
        <v>-1</v>
      </c>
      <c r="CX174" s="74">
        <v>0</v>
      </c>
      <c r="CY174" s="74">
        <v>1</v>
      </c>
      <c r="CZ174" s="74">
        <v>0</v>
      </c>
      <c r="DA174" s="74">
        <v>0</v>
      </c>
      <c r="DB174" s="74">
        <v>0</v>
      </c>
      <c r="DC174" s="74">
        <v>0</v>
      </c>
      <c r="DD174" s="74">
        <v>0</v>
      </c>
      <c r="DE174" s="74">
        <v>0</v>
      </c>
      <c r="DF174" s="74">
        <v>0</v>
      </c>
      <c r="DG174" s="74">
        <v>0</v>
      </c>
      <c r="DH174" s="74">
        <v>0</v>
      </c>
      <c r="DI174" s="74">
        <v>0</v>
      </c>
      <c r="DJ174" s="74">
        <v>0</v>
      </c>
      <c r="DK174" s="74">
        <v>0</v>
      </c>
      <c r="DL174" s="74">
        <v>0</v>
      </c>
      <c r="DM174" s="74">
        <v>0</v>
      </c>
      <c r="DN174" s="74">
        <v>0</v>
      </c>
      <c r="DO174" s="74">
        <v>0</v>
      </c>
      <c r="DP174" s="74">
        <v>0</v>
      </c>
      <c r="DQ174" s="74">
        <v>0</v>
      </c>
      <c r="DR174" s="74">
        <v>0</v>
      </c>
      <c r="DS174" s="74">
        <v>0</v>
      </c>
      <c r="DT174" s="74">
        <v>0</v>
      </c>
      <c r="DU174" s="74">
        <v>0</v>
      </c>
      <c r="DV174" s="74">
        <v>0</v>
      </c>
      <c r="DW174" s="74">
        <v>0</v>
      </c>
      <c r="DX174" s="74">
        <v>0</v>
      </c>
      <c r="DY174" s="74">
        <v>0</v>
      </c>
      <c r="DZ174" s="74">
        <v>0</v>
      </c>
      <c r="EA174" s="74">
        <v>21</v>
      </c>
      <c r="EB174" s="74">
        <v>21</v>
      </c>
      <c r="EC174" s="74">
        <v>0</v>
      </c>
      <c r="ED174" s="74">
        <v>0</v>
      </c>
      <c r="EE174" s="74">
        <v>0</v>
      </c>
      <c r="EF174" s="74">
        <v>0</v>
      </c>
      <c r="EG174" s="74">
        <v>0</v>
      </c>
      <c r="EH174" s="74">
        <v>0</v>
      </c>
      <c r="EI174" s="74">
        <v>152271</v>
      </c>
      <c r="EJ174" s="74">
        <v>159117</v>
      </c>
      <c r="EK174" s="74">
        <v>0</v>
      </c>
      <c r="EL174" s="74">
        <v>0</v>
      </c>
      <c r="EM174" s="74">
        <v>0</v>
      </c>
      <c r="EN174" s="74">
        <v>0</v>
      </c>
      <c r="EO174" s="74">
        <v>0</v>
      </c>
      <c r="EP174" s="74">
        <v>0</v>
      </c>
      <c r="EQ174" s="74">
        <v>311388</v>
      </c>
      <c r="ER174" s="74">
        <v>14828</v>
      </c>
      <c r="ES174" s="74">
        <v>21</v>
      </c>
      <c r="ET174" s="74">
        <v>21</v>
      </c>
      <c r="EU174" s="74">
        <v>21</v>
      </c>
      <c r="EV174" s="74">
        <v>21</v>
      </c>
      <c r="EW174" s="74">
        <v>184.75</v>
      </c>
      <c r="EX174" s="74">
        <v>187.21</v>
      </c>
      <c r="EY174" s="74">
        <v>0</v>
      </c>
      <c r="EZ174" s="74">
        <v>0</v>
      </c>
      <c r="FA174" s="74">
        <v>0</v>
      </c>
      <c r="FB174" s="74">
        <v>0</v>
      </c>
      <c r="FC174" s="74">
        <v>0</v>
      </c>
      <c r="FD174" s="74">
        <v>0</v>
      </c>
      <c r="FE174" s="74">
        <v>0</v>
      </c>
      <c r="FF174" s="74">
        <v>0</v>
      </c>
      <c r="FG174" s="74">
        <v>0</v>
      </c>
      <c r="FH174" s="74">
        <v>0</v>
      </c>
      <c r="FI174" s="74">
        <v>0</v>
      </c>
      <c r="FJ174" s="74">
        <v>0</v>
      </c>
      <c r="FK174" s="74">
        <v>0</v>
      </c>
      <c r="FL174" s="74">
        <v>0</v>
      </c>
      <c r="FM174" s="74">
        <v>0</v>
      </c>
      <c r="FN174" s="74">
        <v>0</v>
      </c>
      <c r="FO174" s="74">
        <v>0</v>
      </c>
      <c r="FP174" s="74">
        <v>0</v>
      </c>
      <c r="FQ174" s="74">
        <v>0</v>
      </c>
      <c r="FR174" s="74">
        <v>0</v>
      </c>
      <c r="FS174" s="74">
        <v>0</v>
      </c>
      <c r="FT174" s="74">
        <v>0</v>
      </c>
      <c r="FU174" s="74">
        <v>0</v>
      </c>
      <c r="FV174" s="74">
        <v>0</v>
      </c>
      <c r="FW174" s="74">
        <v>0</v>
      </c>
      <c r="FX174" s="74">
        <v>0</v>
      </c>
      <c r="FY174" s="74">
        <v>0</v>
      </c>
      <c r="FZ174" s="74">
        <v>0</v>
      </c>
      <c r="GA174" s="74">
        <v>0</v>
      </c>
      <c r="GB174" s="74">
        <v>0</v>
      </c>
      <c r="GC174" s="74">
        <v>0</v>
      </c>
      <c r="GD174" s="74">
        <v>0</v>
      </c>
      <c r="GE174" s="74">
        <v>0</v>
      </c>
      <c r="GF174" s="74">
        <v>14828</v>
      </c>
      <c r="GG174" s="74">
        <v>0</v>
      </c>
      <c r="GH174" s="74">
        <v>0</v>
      </c>
      <c r="GI174" s="74">
        <v>0</v>
      </c>
      <c r="GJ174" s="74">
        <v>0</v>
      </c>
      <c r="GK174" s="74">
        <v>0</v>
      </c>
      <c r="GL174" s="74">
        <v>0</v>
      </c>
      <c r="GM174" s="74">
        <v>0</v>
      </c>
      <c r="GN174" s="74">
        <v>0</v>
      </c>
      <c r="GO174" s="74">
        <v>0</v>
      </c>
      <c r="GP174" s="74">
        <v>0</v>
      </c>
      <c r="GQ174" s="74">
        <v>14828</v>
      </c>
      <c r="GR174" s="74">
        <v>0</v>
      </c>
      <c r="GS174" s="74">
        <v>0</v>
      </c>
      <c r="GT174" s="74">
        <v>0</v>
      </c>
      <c r="GU174" s="74">
        <v>0</v>
      </c>
      <c r="GV174" s="74">
        <v>0</v>
      </c>
      <c r="GW174" s="74">
        <v>0</v>
      </c>
      <c r="GX174" s="74">
        <v>0</v>
      </c>
      <c r="GY174" s="74">
        <v>0</v>
      </c>
      <c r="GZ174" s="74">
        <v>0</v>
      </c>
      <c r="HA174" s="74">
        <v>0</v>
      </c>
      <c r="HB174" s="74">
        <v>14828</v>
      </c>
      <c r="HC174" s="74">
        <v>0</v>
      </c>
      <c r="HD174" s="74">
        <v>0</v>
      </c>
      <c r="HE174" s="74">
        <v>0</v>
      </c>
      <c r="HF174" s="74">
        <v>0</v>
      </c>
      <c r="HG174" s="74">
        <v>0</v>
      </c>
      <c r="HH174" s="74">
        <v>0</v>
      </c>
      <c r="HI174" s="74">
        <v>0</v>
      </c>
      <c r="HJ174" s="74">
        <v>0</v>
      </c>
      <c r="HK174" s="74">
        <v>0</v>
      </c>
      <c r="HL174" s="74">
        <v>0</v>
      </c>
      <c r="HM174" s="74">
        <v>0</v>
      </c>
      <c r="HN174" s="74">
        <v>0</v>
      </c>
      <c r="HO174" s="74">
        <v>0</v>
      </c>
      <c r="HP174" s="74">
        <v>0</v>
      </c>
      <c r="HQ174" s="74">
        <v>0</v>
      </c>
      <c r="HR174" s="74">
        <v>0</v>
      </c>
      <c r="HS174" s="74">
        <v>0.28999999999999998</v>
      </c>
      <c r="HT174" s="74">
        <v>0</v>
      </c>
      <c r="HU174" s="74">
        <v>0</v>
      </c>
      <c r="HV174" s="74">
        <v>0</v>
      </c>
      <c r="HW174" s="74">
        <v>0</v>
      </c>
      <c r="HX174" s="74">
        <v>0</v>
      </c>
      <c r="HY174" s="74">
        <v>0</v>
      </c>
      <c r="HZ174" s="74">
        <v>0</v>
      </c>
      <c r="IA174" s="74">
        <v>0</v>
      </c>
      <c r="IB174" s="74">
        <v>0</v>
      </c>
      <c r="IC174" s="74">
        <v>0</v>
      </c>
      <c r="ID174" s="74">
        <v>0</v>
      </c>
      <c r="IE174" s="74">
        <v>0</v>
      </c>
      <c r="IF174" s="74">
        <v>0</v>
      </c>
      <c r="IG174" s="74">
        <v>0</v>
      </c>
      <c r="IH174" s="74">
        <v>0</v>
      </c>
      <c r="II174" s="74">
        <v>14828</v>
      </c>
      <c r="IJ174" s="74">
        <v>0</v>
      </c>
      <c r="IK174" s="74">
        <v>0</v>
      </c>
      <c r="IL174" s="74">
        <v>2197</v>
      </c>
      <c r="IM174" s="74">
        <v>0</v>
      </c>
      <c r="IN174" s="74">
        <v>0</v>
      </c>
      <c r="IO174" s="74">
        <v>0</v>
      </c>
      <c r="IP174" s="74">
        <v>0</v>
      </c>
      <c r="IQ174" s="74">
        <v>0</v>
      </c>
      <c r="IR174" s="74">
        <v>0</v>
      </c>
      <c r="IS174" s="74">
        <v>2197</v>
      </c>
      <c r="IT174" s="74">
        <v>14828</v>
      </c>
      <c r="IU174" s="74">
        <v>0.1482</v>
      </c>
      <c r="IV174" s="74">
        <v>0</v>
      </c>
      <c r="IW174" s="74">
        <v>0</v>
      </c>
      <c r="IX174" s="74">
        <v>0</v>
      </c>
      <c r="IY174" s="74">
        <v>0.1482</v>
      </c>
      <c r="IZ174" s="74">
        <v>0.1482</v>
      </c>
      <c r="JA174" s="74">
        <v>0.1482</v>
      </c>
    </row>
    <row r="175" spans="1:261" x14ac:dyDescent="0.25">
      <c r="A175" s="74" t="s">
        <v>13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141924</v>
      </c>
      <c r="G175" s="74">
        <v>169752</v>
      </c>
      <c r="H175" s="74">
        <v>0</v>
      </c>
      <c r="I175" s="74">
        <v>0</v>
      </c>
      <c r="J175" s="74">
        <v>0</v>
      </c>
      <c r="K175" s="74">
        <v>311676</v>
      </c>
      <c r="L175" s="74">
        <v>6832</v>
      </c>
      <c r="M175" s="74">
        <v>45.62</v>
      </c>
      <c r="N175" s="74">
        <v>45.62</v>
      </c>
      <c r="O175" s="74">
        <v>45.62</v>
      </c>
      <c r="P175" s="74">
        <v>45.62</v>
      </c>
      <c r="Q175" s="74">
        <v>2982604</v>
      </c>
      <c r="R175" s="74">
        <v>17736</v>
      </c>
      <c r="S175" s="74">
        <v>168.16669999999999</v>
      </c>
      <c r="T175" s="74">
        <v>4373103</v>
      </c>
      <c r="U175" s="74">
        <v>17736</v>
      </c>
      <c r="V175" s="74">
        <v>246.56649999999999</v>
      </c>
      <c r="W175" s="74">
        <v>42736</v>
      </c>
      <c r="X175" s="74">
        <v>42917</v>
      </c>
      <c r="Y175" s="74">
        <v>0</v>
      </c>
      <c r="Z175" s="74">
        <v>0</v>
      </c>
      <c r="AA175" s="74">
        <v>0</v>
      </c>
      <c r="AB175" s="74">
        <v>126.31</v>
      </c>
      <c r="AC175" s="74">
        <v>129.93</v>
      </c>
      <c r="AD175" s="74">
        <v>0</v>
      </c>
      <c r="AE175" s="74">
        <v>0</v>
      </c>
      <c r="AF175" s="74">
        <v>0</v>
      </c>
      <c r="AG175" s="74">
        <v>10.68</v>
      </c>
      <c r="AH175" s="74">
        <v>15.21</v>
      </c>
      <c r="AI175" s="74">
        <v>0</v>
      </c>
      <c r="AJ175" s="74">
        <v>0</v>
      </c>
      <c r="AK175" s="74">
        <v>0</v>
      </c>
      <c r="AL175" s="74">
        <v>1390499</v>
      </c>
      <c r="AM175" s="74">
        <v>17736</v>
      </c>
      <c r="AN175" s="74">
        <v>78.399799999999999</v>
      </c>
      <c r="AO175" s="74">
        <v>45.62</v>
      </c>
      <c r="AP175" s="74">
        <v>45.62</v>
      </c>
      <c r="AQ175" s="74">
        <v>0</v>
      </c>
      <c r="AR175" s="74">
        <v>0</v>
      </c>
      <c r="AS175" s="74">
        <v>218.99</v>
      </c>
      <c r="AT175" s="74">
        <v>217.28</v>
      </c>
      <c r="AU175" s="74">
        <v>0</v>
      </c>
      <c r="AV175" s="74">
        <v>0</v>
      </c>
      <c r="AW175" s="74">
        <v>0</v>
      </c>
      <c r="AX175" s="74">
        <v>0</v>
      </c>
      <c r="AY175" s="74">
        <v>3111</v>
      </c>
      <c r="AZ175" s="74">
        <v>3721</v>
      </c>
      <c r="BA175" s="74">
        <v>0</v>
      </c>
      <c r="BB175" s="74">
        <v>0</v>
      </c>
      <c r="BC175" s="74">
        <v>0</v>
      </c>
      <c r="BD175" s="74">
        <v>0</v>
      </c>
      <c r="BE175" s="74">
        <v>392950</v>
      </c>
      <c r="BF175" s="74">
        <v>483470</v>
      </c>
      <c r="BG175" s="74">
        <v>0</v>
      </c>
      <c r="BH175" s="74">
        <v>0</v>
      </c>
      <c r="BI175" s="74">
        <v>0</v>
      </c>
      <c r="BJ175" s="74">
        <v>0</v>
      </c>
      <c r="BK175" s="74">
        <v>876420</v>
      </c>
      <c r="BL175" s="74">
        <v>6832</v>
      </c>
      <c r="BM175" s="74">
        <v>128.2816</v>
      </c>
      <c r="BN175" s="74">
        <v>0</v>
      </c>
      <c r="BO175" s="74">
        <v>33225</v>
      </c>
      <c r="BP175" s="74">
        <v>56596</v>
      </c>
      <c r="BQ175" s="74">
        <v>0</v>
      </c>
      <c r="BR175" s="74">
        <v>0</v>
      </c>
      <c r="BS175" s="74">
        <v>0</v>
      </c>
      <c r="BT175" s="74">
        <v>89821</v>
      </c>
      <c r="BU175" s="74">
        <v>6832</v>
      </c>
      <c r="BV175" s="74">
        <v>13.1471</v>
      </c>
      <c r="BW175" s="74">
        <v>681277</v>
      </c>
      <c r="BX175" s="74">
        <v>808499</v>
      </c>
      <c r="BY175" s="74">
        <v>0</v>
      </c>
      <c r="BZ175" s="74">
        <v>0</v>
      </c>
      <c r="CA175" s="74">
        <v>0</v>
      </c>
      <c r="CB175" s="74">
        <v>1489776</v>
      </c>
      <c r="CC175" s="74">
        <v>6832</v>
      </c>
      <c r="CD175" s="74">
        <v>218.05850000000001</v>
      </c>
      <c r="CE175" s="74">
        <v>128.2816</v>
      </c>
      <c r="CF175" s="74">
        <v>168.16669999999999</v>
      </c>
      <c r="CG175" s="74">
        <v>128.2816</v>
      </c>
      <c r="CH175" s="74">
        <v>128.2816</v>
      </c>
      <c r="CI175" s="74">
        <v>13.1471</v>
      </c>
      <c r="CJ175" s="74">
        <v>13.1471</v>
      </c>
      <c r="CK175" s="74">
        <v>13.1471</v>
      </c>
      <c r="CL175" s="74">
        <v>218.05850000000001</v>
      </c>
      <c r="CM175" s="74">
        <v>168.16669999999999</v>
      </c>
      <c r="CN175" s="74">
        <v>218.05850000000001</v>
      </c>
      <c r="CO175" s="74">
        <v>218.05850000000001</v>
      </c>
      <c r="CP175" s="74">
        <v>218.05850000000001</v>
      </c>
      <c r="CQ175" s="74">
        <v>6832</v>
      </c>
      <c r="CR175" s="74">
        <v>1489776</v>
      </c>
      <c r="CS175" s="74">
        <v>0</v>
      </c>
      <c r="CT175" s="74">
        <v>0</v>
      </c>
      <c r="CU175" s="74">
        <v>1489776</v>
      </c>
      <c r="CV175" s="74">
        <v>1489778</v>
      </c>
      <c r="CW175" s="74">
        <v>-2</v>
      </c>
      <c r="CX175" s="74">
        <v>0</v>
      </c>
      <c r="CY175" s="74">
        <v>2</v>
      </c>
      <c r="CZ175" s="74">
        <v>0</v>
      </c>
      <c r="DA175" s="74">
        <v>0</v>
      </c>
      <c r="DB175" s="74">
        <v>0</v>
      </c>
      <c r="DC175" s="74">
        <v>0</v>
      </c>
      <c r="DD175" s="74">
        <v>0</v>
      </c>
      <c r="DE175" s="74">
        <v>0</v>
      </c>
      <c r="DF175" s="74">
        <v>0</v>
      </c>
      <c r="DG175" s="74">
        <v>0</v>
      </c>
      <c r="DH175" s="74">
        <v>0</v>
      </c>
      <c r="DI175" s="74">
        <v>0</v>
      </c>
      <c r="DJ175" s="74">
        <v>0</v>
      </c>
      <c r="DK175" s="74">
        <v>0</v>
      </c>
      <c r="DL175" s="74">
        <v>0</v>
      </c>
      <c r="DM175" s="74">
        <v>0</v>
      </c>
      <c r="DN175" s="74">
        <v>0</v>
      </c>
      <c r="DO175" s="74">
        <v>0</v>
      </c>
      <c r="DP175" s="74">
        <v>0</v>
      </c>
      <c r="DQ175" s="74">
        <v>0</v>
      </c>
      <c r="DR175" s="74">
        <v>0</v>
      </c>
      <c r="DS175" s="74">
        <v>0</v>
      </c>
      <c r="DT175" s="74">
        <v>0</v>
      </c>
      <c r="DU175" s="74">
        <v>0</v>
      </c>
      <c r="DV175" s="74">
        <v>0</v>
      </c>
      <c r="DW175" s="74">
        <v>0</v>
      </c>
      <c r="DX175" s="74">
        <v>0</v>
      </c>
      <c r="DY175" s="74">
        <v>0</v>
      </c>
      <c r="DZ175" s="74">
        <v>0</v>
      </c>
      <c r="EA175" s="74">
        <v>21</v>
      </c>
      <c r="EB175" s="74">
        <v>21</v>
      </c>
      <c r="EC175" s="74">
        <v>0</v>
      </c>
      <c r="ED175" s="74">
        <v>0</v>
      </c>
      <c r="EE175" s="74">
        <v>0</v>
      </c>
      <c r="EF175" s="74">
        <v>0</v>
      </c>
      <c r="EG175" s="74">
        <v>0</v>
      </c>
      <c r="EH175" s="74">
        <v>0</v>
      </c>
      <c r="EI175" s="74">
        <v>65331</v>
      </c>
      <c r="EJ175" s="74">
        <v>78141</v>
      </c>
      <c r="EK175" s="74">
        <v>0</v>
      </c>
      <c r="EL175" s="74">
        <v>0</v>
      </c>
      <c r="EM175" s="74">
        <v>0</v>
      </c>
      <c r="EN175" s="74">
        <v>0</v>
      </c>
      <c r="EO175" s="74">
        <v>0</v>
      </c>
      <c r="EP175" s="74">
        <v>0</v>
      </c>
      <c r="EQ175" s="74">
        <v>143472</v>
      </c>
      <c r="ER175" s="74">
        <v>6832</v>
      </c>
      <c r="ES175" s="74">
        <v>21</v>
      </c>
      <c r="ET175" s="74">
        <v>21</v>
      </c>
      <c r="EU175" s="74">
        <v>21</v>
      </c>
      <c r="EV175" s="74">
        <v>21</v>
      </c>
      <c r="EW175" s="74">
        <v>184.75</v>
      </c>
      <c r="EX175" s="74">
        <v>187.21</v>
      </c>
      <c r="EY175" s="74">
        <v>0</v>
      </c>
      <c r="EZ175" s="74">
        <v>0</v>
      </c>
      <c r="FA175" s="74">
        <v>0</v>
      </c>
      <c r="FB175" s="74">
        <v>0</v>
      </c>
      <c r="FC175" s="74">
        <v>0</v>
      </c>
      <c r="FD175" s="74">
        <v>0</v>
      </c>
      <c r="FE175" s="74">
        <v>0</v>
      </c>
      <c r="FF175" s="74">
        <v>0</v>
      </c>
      <c r="FG175" s="74">
        <v>15.38</v>
      </c>
      <c r="FH175" s="74">
        <v>5.23</v>
      </c>
      <c r="FI175" s="74">
        <v>0</v>
      </c>
      <c r="FJ175" s="74">
        <v>0</v>
      </c>
      <c r="FK175" s="74">
        <v>0</v>
      </c>
      <c r="FL175" s="74">
        <v>0</v>
      </c>
      <c r="FM175" s="74">
        <v>0</v>
      </c>
      <c r="FN175" s="74">
        <v>0</v>
      </c>
      <c r="FO175" s="74">
        <v>0</v>
      </c>
      <c r="FP175" s="74">
        <v>0</v>
      </c>
      <c r="FQ175" s="74">
        <v>0</v>
      </c>
      <c r="FR175" s="74">
        <v>0</v>
      </c>
      <c r="FS175" s="74">
        <v>0</v>
      </c>
      <c r="FT175" s="74">
        <v>0</v>
      </c>
      <c r="FU175" s="74">
        <v>0</v>
      </c>
      <c r="FV175" s="74">
        <v>0</v>
      </c>
      <c r="FW175" s="74">
        <v>0</v>
      </c>
      <c r="FX175" s="74">
        <v>0</v>
      </c>
      <c r="FY175" s="74">
        <v>0</v>
      </c>
      <c r="FZ175" s="74">
        <v>0</v>
      </c>
      <c r="GA175" s="74">
        <v>0</v>
      </c>
      <c r="GB175" s="74">
        <v>0</v>
      </c>
      <c r="GC175" s="74">
        <v>0</v>
      </c>
      <c r="GD175" s="74">
        <v>0</v>
      </c>
      <c r="GE175" s="74">
        <v>0</v>
      </c>
      <c r="GF175" s="74">
        <v>6832</v>
      </c>
      <c r="GG175" s="74">
        <v>0</v>
      </c>
      <c r="GH175" s="74">
        <v>47847</v>
      </c>
      <c r="GI175" s="74">
        <v>19461</v>
      </c>
      <c r="GJ175" s="74">
        <v>0</v>
      </c>
      <c r="GK175" s="74">
        <v>0</v>
      </c>
      <c r="GL175" s="74">
        <v>0</v>
      </c>
      <c r="GM175" s="74">
        <v>0</v>
      </c>
      <c r="GN175" s="74">
        <v>0</v>
      </c>
      <c r="GO175" s="74">
        <v>0</v>
      </c>
      <c r="GP175" s="74">
        <v>67308</v>
      </c>
      <c r="GQ175" s="74">
        <v>6832</v>
      </c>
      <c r="GR175" s="74">
        <v>9.8519000000000005</v>
      </c>
      <c r="GS175" s="74">
        <v>0</v>
      </c>
      <c r="GT175" s="74">
        <v>0</v>
      </c>
      <c r="GU175" s="74">
        <v>0</v>
      </c>
      <c r="GV175" s="74">
        <v>0</v>
      </c>
      <c r="GW175" s="74">
        <v>0</v>
      </c>
      <c r="GX175" s="74">
        <v>0</v>
      </c>
      <c r="GY175" s="74">
        <v>0</v>
      </c>
      <c r="GZ175" s="74">
        <v>0</v>
      </c>
      <c r="HA175" s="74">
        <v>0</v>
      </c>
      <c r="HB175" s="74">
        <v>6832</v>
      </c>
      <c r="HC175" s="74">
        <v>0</v>
      </c>
      <c r="HD175" s="74">
        <v>0</v>
      </c>
      <c r="HE175" s="74">
        <v>9.8519000000000005</v>
      </c>
      <c r="HF175" s="74">
        <v>0</v>
      </c>
      <c r="HG175" s="74">
        <v>9.8519000000000005</v>
      </c>
      <c r="HH175" s="74">
        <v>0</v>
      </c>
      <c r="HI175" s="74">
        <v>9.8519000000000005</v>
      </c>
      <c r="HJ175" s="74">
        <v>0</v>
      </c>
      <c r="HK175" s="74">
        <v>0</v>
      </c>
      <c r="HL175" s="74">
        <v>0</v>
      </c>
      <c r="HM175" s="74">
        <v>0</v>
      </c>
      <c r="HN175" s="74">
        <v>0</v>
      </c>
      <c r="HO175" s="74">
        <v>0</v>
      </c>
      <c r="HP175" s="74">
        <v>0</v>
      </c>
      <c r="HQ175" s="74">
        <v>0</v>
      </c>
      <c r="HR175" s="74">
        <v>0</v>
      </c>
      <c r="HS175" s="74">
        <v>0.28999999999999998</v>
      </c>
      <c r="HT175" s="74">
        <v>0</v>
      </c>
      <c r="HU175" s="74">
        <v>0</v>
      </c>
      <c r="HV175" s="74">
        <v>0</v>
      </c>
      <c r="HW175" s="74">
        <v>0</v>
      </c>
      <c r="HX175" s="74">
        <v>0</v>
      </c>
      <c r="HY175" s="74">
        <v>0</v>
      </c>
      <c r="HZ175" s="74">
        <v>0</v>
      </c>
      <c r="IA175" s="74">
        <v>0</v>
      </c>
      <c r="IB175" s="74">
        <v>0</v>
      </c>
      <c r="IC175" s="74">
        <v>0</v>
      </c>
      <c r="ID175" s="74">
        <v>0</v>
      </c>
      <c r="IE175" s="74">
        <v>0</v>
      </c>
      <c r="IF175" s="74">
        <v>0</v>
      </c>
      <c r="IG175" s="74">
        <v>0</v>
      </c>
      <c r="IH175" s="74">
        <v>0</v>
      </c>
      <c r="II175" s="74">
        <v>6832</v>
      </c>
      <c r="IJ175" s="74">
        <v>0</v>
      </c>
      <c r="IK175" s="74">
        <v>0</v>
      </c>
      <c r="IL175" s="74">
        <v>1079</v>
      </c>
      <c r="IM175" s="74">
        <v>0</v>
      </c>
      <c r="IN175" s="74">
        <v>0</v>
      </c>
      <c r="IO175" s="74">
        <v>0</v>
      </c>
      <c r="IP175" s="74">
        <v>0</v>
      </c>
      <c r="IQ175" s="74">
        <v>0</v>
      </c>
      <c r="IR175" s="74">
        <v>0</v>
      </c>
      <c r="IS175" s="74">
        <v>1079</v>
      </c>
      <c r="IT175" s="74">
        <v>6832</v>
      </c>
      <c r="IU175" s="74">
        <v>0.15790000000000001</v>
      </c>
      <c r="IV175" s="74">
        <v>0</v>
      </c>
      <c r="IW175" s="74">
        <v>0</v>
      </c>
      <c r="IX175" s="74">
        <v>0</v>
      </c>
      <c r="IY175" s="74">
        <v>0.15790000000000001</v>
      </c>
      <c r="IZ175" s="74">
        <v>0.15790000000000001</v>
      </c>
      <c r="JA175" s="74">
        <v>0.15790000000000001</v>
      </c>
    </row>
    <row r="176" spans="1:261" x14ac:dyDescent="0.25">
      <c r="A176" s="74" t="s">
        <v>13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17883</v>
      </c>
      <c r="G176" s="74">
        <v>10949</v>
      </c>
      <c r="H176" s="74">
        <v>0</v>
      </c>
      <c r="I176" s="74">
        <v>0</v>
      </c>
      <c r="J176" s="74">
        <v>0</v>
      </c>
      <c r="K176" s="74">
        <v>28832</v>
      </c>
      <c r="L176" s="74">
        <v>632</v>
      </c>
      <c r="M176" s="74">
        <v>45.6203</v>
      </c>
      <c r="N176" s="74">
        <v>45.6203</v>
      </c>
      <c r="O176" s="74">
        <v>45.6203</v>
      </c>
      <c r="P176" s="74">
        <v>45.6203</v>
      </c>
      <c r="Q176" s="74">
        <v>1424894</v>
      </c>
      <c r="R176" s="74">
        <v>5790</v>
      </c>
      <c r="S176" s="74">
        <v>246.09569999999999</v>
      </c>
      <c r="T176" s="74">
        <v>1977919</v>
      </c>
      <c r="U176" s="74">
        <v>5790</v>
      </c>
      <c r="V176" s="74">
        <v>341.60950000000003</v>
      </c>
      <c r="W176" s="74">
        <v>42736</v>
      </c>
      <c r="X176" s="74">
        <v>42917</v>
      </c>
      <c r="Y176" s="74">
        <v>0</v>
      </c>
      <c r="Z176" s="74">
        <v>0</v>
      </c>
      <c r="AA176" s="74">
        <v>0</v>
      </c>
      <c r="AB176" s="74">
        <v>148.43</v>
      </c>
      <c r="AC176" s="74">
        <v>179.27</v>
      </c>
      <c r="AD176" s="74">
        <v>0</v>
      </c>
      <c r="AE176" s="74">
        <v>0</v>
      </c>
      <c r="AF176" s="74">
        <v>0</v>
      </c>
      <c r="AG176" s="74">
        <v>15.38</v>
      </c>
      <c r="AH176" s="74">
        <v>21.25</v>
      </c>
      <c r="AI176" s="74">
        <v>0</v>
      </c>
      <c r="AJ176" s="74">
        <v>0</v>
      </c>
      <c r="AK176" s="74">
        <v>0</v>
      </c>
      <c r="AL176" s="74">
        <v>553025</v>
      </c>
      <c r="AM176" s="74">
        <v>5790</v>
      </c>
      <c r="AN176" s="74">
        <v>95.513800000000003</v>
      </c>
      <c r="AO176" s="74">
        <v>45.62</v>
      </c>
      <c r="AP176" s="74">
        <v>45.62</v>
      </c>
      <c r="AQ176" s="74">
        <v>0</v>
      </c>
      <c r="AR176" s="74">
        <v>0</v>
      </c>
      <c r="AS176" s="74">
        <v>209.43</v>
      </c>
      <c r="AT176" s="74">
        <v>246.43</v>
      </c>
      <c r="AU176" s="74">
        <v>0</v>
      </c>
      <c r="AV176" s="74">
        <v>0</v>
      </c>
      <c r="AW176" s="74">
        <v>0</v>
      </c>
      <c r="AX176" s="74">
        <v>0</v>
      </c>
      <c r="AY176" s="74">
        <v>392</v>
      </c>
      <c r="AZ176" s="74">
        <v>240</v>
      </c>
      <c r="BA176" s="74">
        <v>0</v>
      </c>
      <c r="BB176" s="74">
        <v>0</v>
      </c>
      <c r="BC176" s="74">
        <v>0</v>
      </c>
      <c r="BD176" s="74">
        <v>0</v>
      </c>
      <c r="BE176" s="74">
        <v>58185</v>
      </c>
      <c r="BF176" s="74">
        <v>43025</v>
      </c>
      <c r="BG176" s="74">
        <v>0</v>
      </c>
      <c r="BH176" s="74">
        <v>0</v>
      </c>
      <c r="BI176" s="74">
        <v>0</v>
      </c>
      <c r="BJ176" s="74">
        <v>0</v>
      </c>
      <c r="BK176" s="74">
        <v>101210</v>
      </c>
      <c r="BL176" s="74">
        <v>632</v>
      </c>
      <c r="BM176" s="74">
        <v>160.14240000000001</v>
      </c>
      <c r="BN176" s="74">
        <v>0</v>
      </c>
      <c r="BO176" s="74">
        <v>6029</v>
      </c>
      <c r="BP176" s="74">
        <v>5100</v>
      </c>
      <c r="BQ176" s="74">
        <v>0</v>
      </c>
      <c r="BR176" s="74">
        <v>0</v>
      </c>
      <c r="BS176" s="74">
        <v>0</v>
      </c>
      <c r="BT176" s="74">
        <v>11129</v>
      </c>
      <c r="BU176" s="74">
        <v>632</v>
      </c>
      <c r="BV176" s="74">
        <v>17.609200000000001</v>
      </c>
      <c r="BW176" s="74">
        <v>82097</v>
      </c>
      <c r="BX176" s="74">
        <v>59144</v>
      </c>
      <c r="BY176" s="74">
        <v>0</v>
      </c>
      <c r="BZ176" s="74">
        <v>0</v>
      </c>
      <c r="CA176" s="74">
        <v>0</v>
      </c>
      <c r="CB176" s="74">
        <v>141241</v>
      </c>
      <c r="CC176" s="74">
        <v>632</v>
      </c>
      <c r="CD176" s="74">
        <v>223.48269999999999</v>
      </c>
      <c r="CE176" s="74">
        <v>160.14240000000001</v>
      </c>
      <c r="CF176" s="74">
        <v>246.09569999999999</v>
      </c>
      <c r="CG176" s="74">
        <v>160.14240000000001</v>
      </c>
      <c r="CH176" s="74">
        <v>160.14240000000001</v>
      </c>
      <c r="CI176" s="74">
        <v>17.609200000000001</v>
      </c>
      <c r="CJ176" s="74">
        <v>17.609200000000001</v>
      </c>
      <c r="CK176" s="74">
        <v>17.609200000000001</v>
      </c>
      <c r="CL176" s="74">
        <v>223.48269999999999</v>
      </c>
      <c r="CM176" s="74">
        <v>246.09569999999999</v>
      </c>
      <c r="CN176" s="74">
        <v>223.48269999999999</v>
      </c>
      <c r="CO176" s="74">
        <v>223.48269999999999</v>
      </c>
      <c r="CP176" s="74">
        <v>223.48269999999999</v>
      </c>
      <c r="CQ176" s="74">
        <v>632</v>
      </c>
      <c r="CR176" s="74">
        <v>141241</v>
      </c>
      <c r="CS176" s="74">
        <v>0</v>
      </c>
      <c r="CT176" s="74">
        <v>0</v>
      </c>
      <c r="CU176" s="74">
        <v>141241</v>
      </c>
      <c r="CV176" s="74">
        <v>136140</v>
      </c>
      <c r="CW176" s="74">
        <v>5101</v>
      </c>
      <c r="CX176" s="74">
        <v>5101</v>
      </c>
      <c r="CY176" s="74">
        <v>0</v>
      </c>
      <c r="CZ176" s="74">
        <v>0</v>
      </c>
      <c r="DA176" s="74">
        <v>0</v>
      </c>
      <c r="DB176" s="74">
        <v>0</v>
      </c>
      <c r="DC176" s="74">
        <v>0</v>
      </c>
      <c r="DD176" s="74">
        <v>0</v>
      </c>
      <c r="DE176" s="74">
        <v>0</v>
      </c>
      <c r="DF176" s="74">
        <v>0</v>
      </c>
      <c r="DG176" s="74">
        <v>0</v>
      </c>
      <c r="DH176" s="74">
        <v>0</v>
      </c>
      <c r="DI176" s="74">
        <v>0</v>
      </c>
      <c r="DJ176" s="74">
        <v>0</v>
      </c>
      <c r="DK176" s="74">
        <v>0</v>
      </c>
      <c r="DL176" s="74">
        <v>0</v>
      </c>
      <c r="DM176" s="74">
        <v>0</v>
      </c>
      <c r="DN176" s="74">
        <v>0</v>
      </c>
      <c r="DO176" s="74">
        <v>0</v>
      </c>
      <c r="DP176" s="74">
        <v>0</v>
      </c>
      <c r="DQ176" s="74">
        <v>0</v>
      </c>
      <c r="DR176" s="74">
        <v>0</v>
      </c>
      <c r="DS176" s="74">
        <v>0</v>
      </c>
      <c r="DT176" s="74">
        <v>0</v>
      </c>
      <c r="DU176" s="74">
        <v>0</v>
      </c>
      <c r="DV176" s="74">
        <v>0</v>
      </c>
      <c r="DW176" s="74">
        <v>0</v>
      </c>
      <c r="DX176" s="74">
        <v>0</v>
      </c>
      <c r="DY176" s="74">
        <v>0</v>
      </c>
      <c r="DZ176" s="74">
        <v>0</v>
      </c>
      <c r="EA176" s="74">
        <v>0</v>
      </c>
      <c r="EB176" s="74">
        <v>0</v>
      </c>
      <c r="EC176" s="74">
        <v>0</v>
      </c>
      <c r="ED176" s="74">
        <v>0</v>
      </c>
      <c r="EE176" s="74">
        <v>0</v>
      </c>
      <c r="EF176" s="74">
        <v>0</v>
      </c>
      <c r="EG176" s="74">
        <v>0</v>
      </c>
      <c r="EH176" s="74">
        <v>0</v>
      </c>
      <c r="EI176" s="74">
        <v>0</v>
      </c>
      <c r="EJ176" s="74">
        <v>0</v>
      </c>
      <c r="EK176" s="74">
        <v>0</v>
      </c>
      <c r="EL176" s="74">
        <v>0</v>
      </c>
      <c r="EM176" s="74">
        <v>0</v>
      </c>
      <c r="EN176" s="74">
        <v>0</v>
      </c>
      <c r="EO176" s="74">
        <v>0</v>
      </c>
      <c r="EP176" s="74">
        <v>0</v>
      </c>
      <c r="EQ176" s="74">
        <v>0</v>
      </c>
      <c r="ER176" s="74">
        <v>632</v>
      </c>
      <c r="ES176" s="74">
        <v>0</v>
      </c>
      <c r="ET176" s="74">
        <v>0</v>
      </c>
      <c r="EU176" s="74">
        <v>0</v>
      </c>
      <c r="EV176" s="74">
        <v>0</v>
      </c>
      <c r="EW176" s="74">
        <v>184.75</v>
      </c>
      <c r="EX176" s="74">
        <v>187.21</v>
      </c>
      <c r="EY176" s="74">
        <v>0</v>
      </c>
      <c r="EZ176" s="74">
        <v>0</v>
      </c>
      <c r="FA176" s="74">
        <v>0</v>
      </c>
      <c r="FB176" s="74">
        <v>0</v>
      </c>
      <c r="FC176" s="74">
        <v>0</v>
      </c>
      <c r="FD176" s="74">
        <v>0</v>
      </c>
      <c r="FE176" s="74">
        <v>0</v>
      </c>
      <c r="FF176" s="74">
        <v>0</v>
      </c>
      <c r="FG176" s="74">
        <v>0</v>
      </c>
      <c r="FH176" s="74">
        <v>0</v>
      </c>
      <c r="FI176" s="74">
        <v>0</v>
      </c>
      <c r="FJ176" s="74">
        <v>0</v>
      </c>
      <c r="FK176" s="74">
        <v>0</v>
      </c>
      <c r="FL176" s="74">
        <v>0</v>
      </c>
      <c r="FM176" s="74">
        <v>0</v>
      </c>
      <c r="FN176" s="74">
        <v>0</v>
      </c>
      <c r="FO176" s="74">
        <v>0</v>
      </c>
      <c r="FP176" s="74">
        <v>0</v>
      </c>
      <c r="FQ176" s="74">
        <v>0</v>
      </c>
      <c r="FR176" s="74">
        <v>0</v>
      </c>
      <c r="FS176" s="74">
        <v>0</v>
      </c>
      <c r="FT176" s="74">
        <v>0</v>
      </c>
      <c r="FU176" s="74">
        <v>0</v>
      </c>
      <c r="FV176" s="74">
        <v>0</v>
      </c>
      <c r="FW176" s="74">
        <v>0</v>
      </c>
      <c r="FX176" s="74">
        <v>0</v>
      </c>
      <c r="FY176" s="74">
        <v>0</v>
      </c>
      <c r="FZ176" s="74">
        <v>0</v>
      </c>
      <c r="GA176" s="74">
        <v>0</v>
      </c>
      <c r="GB176" s="74">
        <v>0</v>
      </c>
      <c r="GC176" s="74">
        <v>0</v>
      </c>
      <c r="GD176" s="74">
        <v>0</v>
      </c>
      <c r="GE176" s="74">
        <v>0</v>
      </c>
      <c r="GF176" s="74">
        <v>632</v>
      </c>
      <c r="GG176" s="74">
        <v>0</v>
      </c>
      <c r="GH176" s="74">
        <v>0</v>
      </c>
      <c r="GI176" s="74">
        <v>0</v>
      </c>
      <c r="GJ176" s="74">
        <v>0</v>
      </c>
      <c r="GK176" s="74">
        <v>0</v>
      </c>
      <c r="GL176" s="74">
        <v>0</v>
      </c>
      <c r="GM176" s="74">
        <v>0</v>
      </c>
      <c r="GN176" s="74">
        <v>0</v>
      </c>
      <c r="GO176" s="74">
        <v>0</v>
      </c>
      <c r="GP176" s="74">
        <v>0</v>
      </c>
      <c r="GQ176" s="74">
        <v>632</v>
      </c>
      <c r="GR176" s="74">
        <v>0</v>
      </c>
      <c r="GS176" s="74">
        <v>0</v>
      </c>
      <c r="GT176" s="74">
        <v>0</v>
      </c>
      <c r="GU176" s="74">
        <v>0</v>
      </c>
      <c r="GV176" s="74">
        <v>0</v>
      </c>
      <c r="GW176" s="74">
        <v>0</v>
      </c>
      <c r="GX176" s="74">
        <v>0</v>
      </c>
      <c r="GY176" s="74">
        <v>0</v>
      </c>
      <c r="GZ176" s="74">
        <v>0</v>
      </c>
      <c r="HA176" s="74">
        <v>0</v>
      </c>
      <c r="HB176" s="74">
        <v>632</v>
      </c>
      <c r="HC176" s="74">
        <v>0</v>
      </c>
      <c r="HD176" s="74">
        <v>0</v>
      </c>
      <c r="HE176" s="74">
        <v>0</v>
      </c>
      <c r="HF176" s="74">
        <v>0</v>
      </c>
      <c r="HG176" s="74">
        <v>0</v>
      </c>
      <c r="HH176" s="74">
        <v>0</v>
      </c>
      <c r="HI176" s="74">
        <v>0</v>
      </c>
      <c r="HJ176" s="74">
        <v>0</v>
      </c>
      <c r="HK176" s="74">
        <v>0</v>
      </c>
      <c r="HL176" s="74">
        <v>0</v>
      </c>
      <c r="HM176" s="74">
        <v>0</v>
      </c>
      <c r="HN176" s="74">
        <v>0</v>
      </c>
      <c r="HO176" s="74">
        <v>0</v>
      </c>
      <c r="HP176" s="74">
        <v>0</v>
      </c>
      <c r="HQ176" s="74">
        <v>0</v>
      </c>
      <c r="HR176" s="74">
        <v>0</v>
      </c>
      <c r="HS176" s="74">
        <v>0.28999999999999998</v>
      </c>
      <c r="HT176" s="74">
        <v>0</v>
      </c>
      <c r="HU176" s="74">
        <v>0</v>
      </c>
      <c r="HV176" s="74">
        <v>0</v>
      </c>
      <c r="HW176" s="74">
        <v>0</v>
      </c>
      <c r="HX176" s="74">
        <v>0</v>
      </c>
      <c r="HY176" s="74">
        <v>0</v>
      </c>
      <c r="HZ176" s="74">
        <v>0</v>
      </c>
      <c r="IA176" s="74">
        <v>0</v>
      </c>
      <c r="IB176" s="74">
        <v>0</v>
      </c>
      <c r="IC176" s="74">
        <v>0</v>
      </c>
      <c r="ID176" s="74">
        <v>0</v>
      </c>
      <c r="IE176" s="74">
        <v>0</v>
      </c>
      <c r="IF176" s="74">
        <v>0</v>
      </c>
      <c r="IG176" s="74">
        <v>0</v>
      </c>
      <c r="IH176" s="74">
        <v>0</v>
      </c>
      <c r="II176" s="74">
        <v>632</v>
      </c>
      <c r="IJ176" s="74">
        <v>0</v>
      </c>
      <c r="IK176" s="74">
        <v>0</v>
      </c>
      <c r="IL176" s="74">
        <v>70</v>
      </c>
      <c r="IM176" s="74">
        <v>0</v>
      </c>
      <c r="IN176" s="74">
        <v>0</v>
      </c>
      <c r="IO176" s="74">
        <v>0</v>
      </c>
      <c r="IP176" s="74">
        <v>0</v>
      </c>
      <c r="IQ176" s="74">
        <v>0</v>
      </c>
      <c r="IR176" s="74">
        <v>0</v>
      </c>
      <c r="IS176" s="74">
        <v>70</v>
      </c>
      <c r="IT176" s="74">
        <v>632</v>
      </c>
      <c r="IU176" s="74">
        <v>0.1108</v>
      </c>
      <c r="IV176" s="74">
        <v>0</v>
      </c>
      <c r="IW176" s="74">
        <v>0</v>
      </c>
      <c r="IX176" s="74">
        <v>0</v>
      </c>
      <c r="IY176" s="74">
        <v>0.1108</v>
      </c>
      <c r="IZ176" s="74">
        <v>0.1108</v>
      </c>
      <c r="JA176" s="74">
        <v>0.1108</v>
      </c>
    </row>
    <row r="177" spans="1:261" x14ac:dyDescent="0.25">
      <c r="A177" s="74" t="s">
        <v>13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241604</v>
      </c>
      <c r="G177" s="74">
        <v>225545</v>
      </c>
      <c r="H177" s="74">
        <v>0</v>
      </c>
      <c r="I177" s="74">
        <v>0</v>
      </c>
      <c r="J177" s="74">
        <v>0</v>
      </c>
      <c r="K177" s="74">
        <v>467149</v>
      </c>
      <c r="L177" s="74">
        <v>10240</v>
      </c>
      <c r="M177" s="74">
        <v>45.62</v>
      </c>
      <c r="N177" s="74">
        <v>44.843322999999998</v>
      </c>
      <c r="O177" s="74">
        <v>44.843322999999998</v>
      </c>
      <c r="P177" s="74">
        <v>44.843322999999998</v>
      </c>
      <c r="Q177" s="74">
        <v>2604817</v>
      </c>
      <c r="R177" s="74">
        <v>17835</v>
      </c>
      <c r="S177" s="74">
        <v>146.05090000000001</v>
      </c>
      <c r="T177" s="74">
        <v>4089229</v>
      </c>
      <c r="U177" s="74">
        <v>17835</v>
      </c>
      <c r="V177" s="74">
        <v>229.28120000000001</v>
      </c>
      <c r="W177" s="74">
        <v>42736</v>
      </c>
      <c r="X177" s="74">
        <v>42917</v>
      </c>
      <c r="Y177" s="74">
        <v>0</v>
      </c>
      <c r="Z177" s="74">
        <v>0</v>
      </c>
      <c r="AA177" s="74">
        <v>0</v>
      </c>
      <c r="AB177" s="74">
        <v>112.69</v>
      </c>
      <c r="AC177" s="74">
        <v>113.96</v>
      </c>
      <c r="AD177" s="74">
        <v>0</v>
      </c>
      <c r="AE177" s="74">
        <v>0</v>
      </c>
      <c r="AF177" s="74">
        <v>0</v>
      </c>
      <c r="AG177" s="74">
        <v>14.18</v>
      </c>
      <c r="AH177" s="74">
        <v>19.329999999999998</v>
      </c>
      <c r="AI177" s="74">
        <v>0</v>
      </c>
      <c r="AJ177" s="74">
        <v>0</v>
      </c>
      <c r="AK177" s="74">
        <v>0</v>
      </c>
      <c r="AL177" s="74">
        <v>1484412</v>
      </c>
      <c r="AM177" s="74">
        <v>17835</v>
      </c>
      <c r="AN177" s="74">
        <v>83.2303</v>
      </c>
      <c r="AO177" s="74">
        <v>45.62</v>
      </c>
      <c r="AP177" s="74">
        <v>45.62</v>
      </c>
      <c r="AQ177" s="74">
        <v>0</v>
      </c>
      <c r="AR177" s="74">
        <v>0</v>
      </c>
      <c r="AS177" s="74">
        <v>192.71</v>
      </c>
      <c r="AT177" s="74">
        <v>200.5</v>
      </c>
      <c r="AU177" s="74">
        <v>0</v>
      </c>
      <c r="AV177" s="74">
        <v>0</v>
      </c>
      <c r="AW177" s="74">
        <v>0</v>
      </c>
      <c r="AX177" s="74">
        <v>0</v>
      </c>
      <c r="AY177" s="74">
        <v>5296</v>
      </c>
      <c r="AZ177" s="74">
        <v>4944</v>
      </c>
      <c r="BA177" s="74">
        <v>0</v>
      </c>
      <c r="BB177" s="74">
        <v>0</v>
      </c>
      <c r="BC177" s="74">
        <v>0</v>
      </c>
      <c r="BD177" s="74">
        <v>0</v>
      </c>
      <c r="BE177" s="74">
        <v>596806</v>
      </c>
      <c r="BF177" s="74">
        <v>563418</v>
      </c>
      <c r="BG177" s="74">
        <v>0</v>
      </c>
      <c r="BH177" s="74">
        <v>0</v>
      </c>
      <c r="BI177" s="74">
        <v>0</v>
      </c>
      <c r="BJ177" s="74">
        <v>0</v>
      </c>
      <c r="BK177" s="74">
        <v>1160224</v>
      </c>
      <c r="BL177" s="74">
        <v>10240</v>
      </c>
      <c r="BM177" s="74">
        <v>113.3031</v>
      </c>
      <c r="BN177" s="74">
        <v>0</v>
      </c>
      <c r="BO177" s="74">
        <v>75097</v>
      </c>
      <c r="BP177" s="74">
        <v>95568</v>
      </c>
      <c r="BQ177" s="74">
        <v>0</v>
      </c>
      <c r="BR177" s="74">
        <v>0</v>
      </c>
      <c r="BS177" s="74">
        <v>0</v>
      </c>
      <c r="BT177" s="74">
        <v>170665</v>
      </c>
      <c r="BU177" s="74">
        <v>10240</v>
      </c>
      <c r="BV177" s="74">
        <v>16.666499999999999</v>
      </c>
      <c r="BW177" s="74">
        <v>1020593</v>
      </c>
      <c r="BX177" s="74">
        <v>991272</v>
      </c>
      <c r="BY177" s="74">
        <v>0</v>
      </c>
      <c r="BZ177" s="74">
        <v>0</v>
      </c>
      <c r="CA177" s="74">
        <v>0</v>
      </c>
      <c r="CB177" s="74">
        <v>2011865</v>
      </c>
      <c r="CC177" s="74">
        <v>10240</v>
      </c>
      <c r="CD177" s="74">
        <v>196.47110000000001</v>
      </c>
      <c r="CE177" s="74">
        <v>111.374122</v>
      </c>
      <c r="CF177" s="74">
        <v>146.05090000000001</v>
      </c>
      <c r="CG177" s="74">
        <v>111.374122</v>
      </c>
      <c r="CH177" s="74">
        <v>111.374122</v>
      </c>
      <c r="CI177" s="74">
        <v>16.382753999999998</v>
      </c>
      <c r="CJ177" s="74">
        <v>16.382753999999998</v>
      </c>
      <c r="CK177" s="74">
        <v>16.382753999999998</v>
      </c>
      <c r="CL177" s="74">
        <v>196.47110000000001</v>
      </c>
      <c r="CM177" s="74">
        <v>146.05090000000001</v>
      </c>
      <c r="CN177" s="74">
        <v>196.47110000000001</v>
      </c>
      <c r="CO177" s="74">
        <v>196.47110000000001</v>
      </c>
      <c r="CP177" s="74">
        <v>196.47110000000001</v>
      </c>
      <c r="CQ177" s="74">
        <v>10240</v>
      </c>
      <c r="CR177" s="74">
        <v>2011864</v>
      </c>
      <c r="CS177" s="74">
        <v>0</v>
      </c>
      <c r="CT177" s="74">
        <v>0</v>
      </c>
      <c r="CU177" s="74">
        <v>2011864</v>
      </c>
      <c r="CV177" s="74">
        <v>2011867</v>
      </c>
      <c r="CW177" s="74">
        <v>-3</v>
      </c>
      <c r="CX177" s="74">
        <v>0</v>
      </c>
      <c r="CY177" s="74">
        <v>3</v>
      </c>
      <c r="CZ177" s="74">
        <v>0</v>
      </c>
      <c r="DA177" s="74">
        <v>0</v>
      </c>
      <c r="DB177" s="74">
        <v>0</v>
      </c>
      <c r="DC177" s="74">
        <v>0</v>
      </c>
      <c r="DD177" s="74">
        <v>0</v>
      </c>
      <c r="DE177" s="74">
        <v>0</v>
      </c>
      <c r="DF177" s="74">
        <v>0</v>
      </c>
      <c r="DG177" s="74">
        <v>0</v>
      </c>
      <c r="DH177" s="74">
        <v>0</v>
      </c>
      <c r="DI177" s="74">
        <v>0</v>
      </c>
      <c r="DJ177" s="74">
        <v>0</v>
      </c>
      <c r="DK177" s="74">
        <v>0</v>
      </c>
      <c r="DL177" s="74">
        <v>0</v>
      </c>
      <c r="DM177" s="74">
        <v>0</v>
      </c>
      <c r="DN177" s="74">
        <v>0</v>
      </c>
      <c r="DO177" s="74">
        <v>0</v>
      </c>
      <c r="DP177" s="74">
        <v>0</v>
      </c>
      <c r="DQ177" s="74">
        <v>0</v>
      </c>
      <c r="DR177" s="74">
        <v>0</v>
      </c>
      <c r="DS177" s="74">
        <v>0</v>
      </c>
      <c r="DT177" s="74">
        <v>0</v>
      </c>
      <c r="DU177" s="74">
        <v>0</v>
      </c>
      <c r="DV177" s="74">
        <v>0</v>
      </c>
      <c r="DW177" s="74">
        <v>0</v>
      </c>
      <c r="DX177" s="74">
        <v>0</v>
      </c>
      <c r="DY177" s="74">
        <v>0</v>
      </c>
      <c r="DZ177" s="74">
        <v>0</v>
      </c>
      <c r="EA177" s="74">
        <v>21</v>
      </c>
      <c r="EB177" s="74">
        <v>21</v>
      </c>
      <c r="EC177" s="74">
        <v>0</v>
      </c>
      <c r="ED177" s="74">
        <v>0</v>
      </c>
      <c r="EE177" s="74">
        <v>0</v>
      </c>
      <c r="EF177" s="74">
        <v>0</v>
      </c>
      <c r="EG177" s="74">
        <v>0</v>
      </c>
      <c r="EH177" s="74">
        <v>0</v>
      </c>
      <c r="EI177" s="74">
        <v>111216</v>
      </c>
      <c r="EJ177" s="74">
        <v>103824</v>
      </c>
      <c r="EK177" s="74">
        <v>0</v>
      </c>
      <c r="EL177" s="74">
        <v>0</v>
      </c>
      <c r="EM177" s="74">
        <v>0</v>
      </c>
      <c r="EN177" s="74">
        <v>0</v>
      </c>
      <c r="EO177" s="74">
        <v>0</v>
      </c>
      <c r="EP177" s="74">
        <v>0</v>
      </c>
      <c r="EQ177" s="74">
        <v>215040</v>
      </c>
      <c r="ER177" s="74">
        <v>10240</v>
      </c>
      <c r="ES177" s="74">
        <v>21</v>
      </c>
      <c r="ET177" s="74">
        <v>21</v>
      </c>
      <c r="EU177" s="74">
        <v>21</v>
      </c>
      <c r="EV177" s="74">
        <v>21</v>
      </c>
      <c r="EW177" s="74">
        <v>184.75</v>
      </c>
      <c r="EX177" s="74">
        <v>187.21</v>
      </c>
      <c r="EY177" s="74">
        <v>3.85</v>
      </c>
      <c r="EZ177" s="74">
        <v>1.63</v>
      </c>
      <c r="FA177" s="74">
        <v>0</v>
      </c>
      <c r="FB177" s="74">
        <v>0</v>
      </c>
      <c r="FC177" s="74">
        <v>0</v>
      </c>
      <c r="FD177" s="74">
        <v>0</v>
      </c>
      <c r="FE177" s="74">
        <v>0</v>
      </c>
      <c r="FF177" s="74">
        <v>0</v>
      </c>
      <c r="FG177" s="74">
        <v>0</v>
      </c>
      <c r="FH177" s="74">
        <v>0</v>
      </c>
      <c r="FI177" s="74">
        <v>0</v>
      </c>
      <c r="FJ177" s="74">
        <v>0</v>
      </c>
      <c r="FK177" s="74">
        <v>0</v>
      </c>
      <c r="FL177" s="74">
        <v>0</v>
      </c>
      <c r="FM177" s="74">
        <v>0</v>
      </c>
      <c r="FN177" s="74">
        <v>0</v>
      </c>
      <c r="FO177" s="74">
        <v>-4.63</v>
      </c>
      <c r="FP177" s="74">
        <v>-1.33</v>
      </c>
      <c r="FQ177" s="74">
        <v>0</v>
      </c>
      <c r="FR177" s="74">
        <v>0</v>
      </c>
      <c r="FS177" s="74">
        <v>0</v>
      </c>
      <c r="FT177" s="74">
        <v>0</v>
      </c>
      <c r="FU177" s="74">
        <v>0</v>
      </c>
      <c r="FV177" s="74">
        <v>0</v>
      </c>
      <c r="FW177" s="74">
        <v>20390</v>
      </c>
      <c r="FX177" s="74">
        <v>8059</v>
      </c>
      <c r="FY177" s="74">
        <v>0</v>
      </c>
      <c r="FZ177" s="74">
        <v>0</v>
      </c>
      <c r="GA177" s="74">
        <v>0</v>
      </c>
      <c r="GB177" s="74">
        <v>0</v>
      </c>
      <c r="GC177" s="74">
        <v>0</v>
      </c>
      <c r="GD177" s="74">
        <v>0</v>
      </c>
      <c r="GE177" s="74">
        <v>28449</v>
      </c>
      <c r="GF177" s="74">
        <v>10240</v>
      </c>
      <c r="GG177" s="74">
        <v>2.7782</v>
      </c>
      <c r="GH177" s="74">
        <v>0</v>
      </c>
      <c r="GI177" s="74">
        <v>0</v>
      </c>
      <c r="GJ177" s="74">
        <v>0</v>
      </c>
      <c r="GK177" s="74">
        <v>0</v>
      </c>
      <c r="GL177" s="74">
        <v>0</v>
      </c>
      <c r="GM177" s="74">
        <v>0</v>
      </c>
      <c r="GN177" s="74">
        <v>0</v>
      </c>
      <c r="GO177" s="74">
        <v>0</v>
      </c>
      <c r="GP177" s="74">
        <v>0</v>
      </c>
      <c r="GQ177" s="74">
        <v>10240</v>
      </c>
      <c r="GR177" s="74">
        <v>0</v>
      </c>
      <c r="GS177" s="74">
        <v>-24520</v>
      </c>
      <c r="GT177" s="74">
        <v>-6576</v>
      </c>
      <c r="GU177" s="74">
        <v>0</v>
      </c>
      <c r="GV177" s="74">
        <v>0</v>
      </c>
      <c r="GW177" s="74">
        <v>0</v>
      </c>
      <c r="GX177" s="74">
        <v>0</v>
      </c>
      <c r="GY177" s="74">
        <v>0</v>
      </c>
      <c r="GZ177" s="74">
        <v>0</v>
      </c>
      <c r="HA177" s="74">
        <v>-31096</v>
      </c>
      <c r="HB177" s="74">
        <v>10240</v>
      </c>
      <c r="HC177" s="74">
        <v>-3.0367000000000002</v>
      </c>
      <c r="HD177" s="74">
        <v>2.7309009999999998</v>
      </c>
      <c r="HE177" s="74">
        <v>0</v>
      </c>
      <c r="HF177" s="74">
        <v>2.7309009999999998</v>
      </c>
      <c r="HG177" s="74">
        <v>0</v>
      </c>
      <c r="HH177" s="74">
        <v>2.7309009999999998</v>
      </c>
      <c r="HI177" s="74">
        <v>0</v>
      </c>
      <c r="HJ177" s="74">
        <v>0</v>
      </c>
      <c r="HK177" s="74">
        <v>0</v>
      </c>
      <c r="HL177" s="74">
        <v>0</v>
      </c>
      <c r="HM177" s="74">
        <v>0</v>
      </c>
      <c r="HN177" s="74">
        <v>0</v>
      </c>
      <c r="HO177" s="74">
        <v>0</v>
      </c>
      <c r="HP177" s="74">
        <v>0</v>
      </c>
      <c r="HQ177" s="74">
        <v>0</v>
      </c>
      <c r="HR177" s="74">
        <v>0</v>
      </c>
      <c r="HS177" s="74">
        <v>0.28999999999999998</v>
      </c>
      <c r="HT177" s="74">
        <v>0</v>
      </c>
      <c r="HU177" s="74">
        <v>0</v>
      </c>
      <c r="HV177" s="74">
        <v>0</v>
      </c>
      <c r="HW177" s="74">
        <v>0</v>
      </c>
      <c r="HX177" s="74">
        <v>0</v>
      </c>
      <c r="HY177" s="74">
        <v>0</v>
      </c>
      <c r="HZ177" s="74">
        <v>0</v>
      </c>
      <c r="IA177" s="74">
        <v>0</v>
      </c>
      <c r="IB177" s="74">
        <v>0</v>
      </c>
      <c r="IC177" s="74">
        <v>0</v>
      </c>
      <c r="ID177" s="74">
        <v>0</v>
      </c>
      <c r="IE177" s="74">
        <v>0</v>
      </c>
      <c r="IF177" s="74">
        <v>0</v>
      </c>
      <c r="IG177" s="74">
        <v>0</v>
      </c>
      <c r="IH177" s="74">
        <v>0</v>
      </c>
      <c r="II177" s="74">
        <v>10240</v>
      </c>
      <c r="IJ177" s="74">
        <v>0</v>
      </c>
      <c r="IK177" s="74">
        <v>0</v>
      </c>
      <c r="IL177" s="74">
        <v>1434</v>
      </c>
      <c r="IM177" s="74">
        <v>0</v>
      </c>
      <c r="IN177" s="74">
        <v>0</v>
      </c>
      <c r="IO177" s="74">
        <v>0</v>
      </c>
      <c r="IP177" s="74">
        <v>0</v>
      </c>
      <c r="IQ177" s="74">
        <v>0</v>
      </c>
      <c r="IR177" s="74">
        <v>0</v>
      </c>
      <c r="IS177" s="74">
        <v>1434</v>
      </c>
      <c r="IT177" s="74">
        <v>10240</v>
      </c>
      <c r="IU177" s="74">
        <v>0.14000000000000001</v>
      </c>
      <c r="IV177" s="74">
        <v>0</v>
      </c>
      <c r="IW177" s="74">
        <v>0</v>
      </c>
      <c r="IX177" s="74">
        <v>0</v>
      </c>
      <c r="IY177" s="74">
        <v>0.14000000000000001</v>
      </c>
      <c r="IZ177" s="74">
        <v>0.14000000000000001</v>
      </c>
      <c r="JA177" s="74">
        <v>0.14000000000000001</v>
      </c>
    </row>
    <row r="178" spans="1:261" x14ac:dyDescent="0.25">
      <c r="A178" s="74" t="s">
        <v>13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695021</v>
      </c>
      <c r="G178" s="74">
        <v>648671</v>
      </c>
      <c r="H178" s="74">
        <v>0</v>
      </c>
      <c r="I178" s="74">
        <v>0</v>
      </c>
      <c r="J178" s="74">
        <v>0</v>
      </c>
      <c r="K178" s="74">
        <v>1343692</v>
      </c>
      <c r="L178" s="74">
        <v>29454</v>
      </c>
      <c r="M178" s="74">
        <v>45.62</v>
      </c>
      <c r="N178" s="74">
        <v>45.62</v>
      </c>
      <c r="O178" s="74">
        <v>45.62</v>
      </c>
      <c r="P178" s="74">
        <v>45.62</v>
      </c>
      <c r="Q178" s="74">
        <v>5278546</v>
      </c>
      <c r="R178" s="74">
        <v>35908</v>
      </c>
      <c r="S178" s="74">
        <v>147.00190000000001</v>
      </c>
      <c r="T178" s="74">
        <v>7938630</v>
      </c>
      <c r="U178" s="74">
        <v>35908</v>
      </c>
      <c r="V178" s="74">
        <v>221.08240000000001</v>
      </c>
      <c r="W178" s="74">
        <v>42736</v>
      </c>
      <c r="X178" s="74">
        <v>42917</v>
      </c>
      <c r="Y178" s="74">
        <v>0</v>
      </c>
      <c r="Z178" s="74">
        <v>0</v>
      </c>
      <c r="AA178" s="74">
        <v>0</v>
      </c>
      <c r="AB178" s="74">
        <v>124.34</v>
      </c>
      <c r="AC178" s="74">
        <v>144.96</v>
      </c>
      <c r="AD178" s="74">
        <v>0</v>
      </c>
      <c r="AE178" s="74">
        <v>0</v>
      </c>
      <c r="AF178" s="74">
        <v>0</v>
      </c>
      <c r="AG178" s="74">
        <v>6.5</v>
      </c>
      <c r="AH178" s="74">
        <v>7.76</v>
      </c>
      <c r="AI178" s="74">
        <v>0</v>
      </c>
      <c r="AJ178" s="74">
        <v>0</v>
      </c>
      <c r="AK178" s="74">
        <v>0</v>
      </c>
      <c r="AL178" s="74">
        <v>2660084</v>
      </c>
      <c r="AM178" s="74">
        <v>35908</v>
      </c>
      <c r="AN178" s="74">
        <v>74.080500000000001</v>
      </c>
      <c r="AO178" s="74">
        <v>45.62</v>
      </c>
      <c r="AP178" s="74">
        <v>45.62</v>
      </c>
      <c r="AQ178" s="74">
        <v>0</v>
      </c>
      <c r="AR178" s="74">
        <v>0</v>
      </c>
      <c r="AS178" s="74">
        <v>202.56</v>
      </c>
      <c r="AT178" s="74">
        <v>206.13</v>
      </c>
      <c r="AU178" s="74">
        <v>0</v>
      </c>
      <c r="AV178" s="74">
        <v>0</v>
      </c>
      <c r="AW178" s="74">
        <v>0</v>
      </c>
      <c r="AX178" s="74">
        <v>0</v>
      </c>
      <c r="AY178" s="74">
        <v>15235</v>
      </c>
      <c r="AZ178" s="74">
        <v>14219</v>
      </c>
      <c r="BA178" s="74">
        <v>0</v>
      </c>
      <c r="BB178" s="74">
        <v>0</v>
      </c>
      <c r="BC178" s="74">
        <v>0</v>
      </c>
      <c r="BD178" s="74">
        <v>0</v>
      </c>
      <c r="BE178" s="74">
        <v>1894320</v>
      </c>
      <c r="BF178" s="74">
        <v>2061186</v>
      </c>
      <c r="BG178" s="74">
        <v>0</v>
      </c>
      <c r="BH178" s="74">
        <v>0</v>
      </c>
      <c r="BI178" s="74">
        <v>0</v>
      </c>
      <c r="BJ178" s="74">
        <v>0</v>
      </c>
      <c r="BK178" s="74">
        <v>3955506</v>
      </c>
      <c r="BL178" s="74">
        <v>29454</v>
      </c>
      <c r="BM178" s="74">
        <v>134.2944</v>
      </c>
      <c r="BN178" s="74">
        <v>0</v>
      </c>
      <c r="BO178" s="74">
        <v>99028</v>
      </c>
      <c r="BP178" s="74">
        <v>110339</v>
      </c>
      <c r="BQ178" s="74">
        <v>0</v>
      </c>
      <c r="BR178" s="74">
        <v>0</v>
      </c>
      <c r="BS178" s="74">
        <v>0</v>
      </c>
      <c r="BT178" s="74">
        <v>209367</v>
      </c>
      <c r="BU178" s="74">
        <v>29454</v>
      </c>
      <c r="BV178" s="74">
        <v>7.1082999999999998</v>
      </c>
      <c r="BW178" s="74">
        <v>3086003</v>
      </c>
      <c r="BX178" s="74">
        <v>2930963</v>
      </c>
      <c r="BY178" s="74">
        <v>0</v>
      </c>
      <c r="BZ178" s="74">
        <v>0</v>
      </c>
      <c r="CA178" s="74">
        <v>0</v>
      </c>
      <c r="CB178" s="74">
        <v>6016966</v>
      </c>
      <c r="CC178" s="74">
        <v>29454</v>
      </c>
      <c r="CD178" s="74">
        <v>204.2835</v>
      </c>
      <c r="CE178" s="74">
        <v>134.2944</v>
      </c>
      <c r="CF178" s="74">
        <v>147.00190000000001</v>
      </c>
      <c r="CG178" s="74">
        <v>134.2944</v>
      </c>
      <c r="CH178" s="74">
        <v>134.2944</v>
      </c>
      <c r="CI178" s="74">
        <v>7.1082999999999998</v>
      </c>
      <c r="CJ178" s="74">
        <v>7.1082999999999998</v>
      </c>
      <c r="CK178" s="74">
        <v>7.1082999999999998</v>
      </c>
      <c r="CL178" s="74">
        <v>204.2835</v>
      </c>
      <c r="CM178" s="74">
        <v>147.00190000000001</v>
      </c>
      <c r="CN178" s="74">
        <v>204.2835</v>
      </c>
      <c r="CO178" s="74">
        <v>204.2835</v>
      </c>
      <c r="CP178" s="74">
        <v>204.2835</v>
      </c>
      <c r="CQ178" s="74">
        <v>29454</v>
      </c>
      <c r="CR178" s="74">
        <v>6016966</v>
      </c>
      <c r="CS178" s="74">
        <v>0</v>
      </c>
      <c r="CT178" s="74">
        <v>0</v>
      </c>
      <c r="CU178" s="74">
        <v>6016966</v>
      </c>
      <c r="CV178" s="74">
        <v>6016963</v>
      </c>
      <c r="CW178" s="74">
        <v>3</v>
      </c>
      <c r="CX178" s="74">
        <v>3</v>
      </c>
      <c r="CY178" s="74">
        <v>0</v>
      </c>
      <c r="CZ178" s="74">
        <v>0</v>
      </c>
      <c r="DA178" s="74">
        <v>0</v>
      </c>
      <c r="DB178" s="74">
        <v>0</v>
      </c>
      <c r="DC178" s="74">
        <v>0</v>
      </c>
      <c r="DD178" s="74">
        <v>0</v>
      </c>
      <c r="DE178" s="74">
        <v>0</v>
      </c>
      <c r="DF178" s="74">
        <v>0</v>
      </c>
      <c r="DG178" s="74">
        <v>0</v>
      </c>
      <c r="DH178" s="74">
        <v>0</v>
      </c>
      <c r="DI178" s="74">
        <v>0</v>
      </c>
      <c r="DJ178" s="74">
        <v>0</v>
      </c>
      <c r="DK178" s="74">
        <v>0</v>
      </c>
      <c r="DL178" s="74">
        <v>0</v>
      </c>
      <c r="DM178" s="74">
        <v>0</v>
      </c>
      <c r="DN178" s="74">
        <v>0</v>
      </c>
      <c r="DO178" s="74">
        <v>0</v>
      </c>
      <c r="DP178" s="74">
        <v>0</v>
      </c>
      <c r="DQ178" s="74">
        <v>0</v>
      </c>
      <c r="DR178" s="74">
        <v>0</v>
      </c>
      <c r="DS178" s="74">
        <v>0</v>
      </c>
      <c r="DT178" s="74">
        <v>0</v>
      </c>
      <c r="DU178" s="74">
        <v>0</v>
      </c>
      <c r="DV178" s="74">
        <v>0</v>
      </c>
      <c r="DW178" s="74">
        <v>0</v>
      </c>
      <c r="DX178" s="74">
        <v>0</v>
      </c>
      <c r="DY178" s="74">
        <v>0</v>
      </c>
      <c r="DZ178" s="74">
        <v>0</v>
      </c>
      <c r="EA178" s="74">
        <v>1</v>
      </c>
      <c r="EB178" s="74">
        <v>1</v>
      </c>
      <c r="EC178" s="74">
        <v>0</v>
      </c>
      <c r="ED178" s="74">
        <v>0</v>
      </c>
      <c r="EE178" s="74">
        <v>0</v>
      </c>
      <c r="EF178" s="74">
        <v>0</v>
      </c>
      <c r="EG178" s="74">
        <v>0</v>
      </c>
      <c r="EH178" s="74">
        <v>0</v>
      </c>
      <c r="EI178" s="74">
        <v>15235</v>
      </c>
      <c r="EJ178" s="74">
        <v>14219</v>
      </c>
      <c r="EK178" s="74">
        <v>0</v>
      </c>
      <c r="EL178" s="74">
        <v>0</v>
      </c>
      <c r="EM178" s="74">
        <v>0</v>
      </c>
      <c r="EN178" s="74">
        <v>0</v>
      </c>
      <c r="EO178" s="74">
        <v>0</v>
      </c>
      <c r="EP178" s="74">
        <v>0</v>
      </c>
      <c r="EQ178" s="74">
        <v>29454</v>
      </c>
      <c r="ER178" s="74">
        <v>29454</v>
      </c>
      <c r="ES178" s="74">
        <v>1</v>
      </c>
      <c r="ET178" s="74">
        <v>1</v>
      </c>
      <c r="EU178" s="74">
        <v>1</v>
      </c>
      <c r="EV178" s="74">
        <v>1</v>
      </c>
      <c r="EW178" s="74">
        <v>184.75</v>
      </c>
      <c r="EX178" s="74">
        <v>187.21</v>
      </c>
      <c r="EY178" s="74">
        <v>3.85</v>
      </c>
      <c r="EZ178" s="74">
        <v>6.5</v>
      </c>
      <c r="FA178" s="74">
        <v>0</v>
      </c>
      <c r="FB178" s="74">
        <v>0</v>
      </c>
      <c r="FC178" s="74">
        <v>0</v>
      </c>
      <c r="FD178" s="74">
        <v>0</v>
      </c>
      <c r="FE178" s="74">
        <v>0</v>
      </c>
      <c r="FF178" s="74">
        <v>0</v>
      </c>
      <c r="FG178" s="74">
        <v>21.25</v>
      </c>
      <c r="FH178" s="74">
        <v>0</v>
      </c>
      <c r="FI178" s="74">
        <v>0</v>
      </c>
      <c r="FJ178" s="74">
        <v>0</v>
      </c>
      <c r="FK178" s="74">
        <v>0</v>
      </c>
      <c r="FL178" s="74">
        <v>0</v>
      </c>
      <c r="FM178" s="74">
        <v>0</v>
      </c>
      <c r="FN178" s="74">
        <v>0</v>
      </c>
      <c r="FO178" s="74">
        <v>0</v>
      </c>
      <c r="FP178" s="74">
        <v>0</v>
      </c>
      <c r="FQ178" s="74">
        <v>0</v>
      </c>
      <c r="FR178" s="74">
        <v>0</v>
      </c>
      <c r="FS178" s="74">
        <v>0</v>
      </c>
      <c r="FT178" s="74">
        <v>0</v>
      </c>
      <c r="FU178" s="74">
        <v>0</v>
      </c>
      <c r="FV178" s="74">
        <v>0</v>
      </c>
      <c r="FW178" s="74">
        <v>58655</v>
      </c>
      <c r="FX178" s="74">
        <v>92424</v>
      </c>
      <c r="FY178" s="74">
        <v>0</v>
      </c>
      <c r="FZ178" s="74">
        <v>0</v>
      </c>
      <c r="GA178" s="74">
        <v>0</v>
      </c>
      <c r="GB178" s="74">
        <v>0</v>
      </c>
      <c r="GC178" s="74">
        <v>0</v>
      </c>
      <c r="GD178" s="74">
        <v>0</v>
      </c>
      <c r="GE178" s="74">
        <v>151079</v>
      </c>
      <c r="GF178" s="74">
        <v>29454</v>
      </c>
      <c r="GG178" s="74">
        <v>5.1292999999999997</v>
      </c>
      <c r="GH178" s="74">
        <v>323744</v>
      </c>
      <c r="GI178" s="74">
        <v>0</v>
      </c>
      <c r="GJ178" s="74">
        <v>0</v>
      </c>
      <c r="GK178" s="74">
        <v>0</v>
      </c>
      <c r="GL178" s="74">
        <v>0</v>
      </c>
      <c r="GM178" s="74">
        <v>0</v>
      </c>
      <c r="GN178" s="74">
        <v>0</v>
      </c>
      <c r="GO178" s="74">
        <v>0</v>
      </c>
      <c r="GP178" s="74">
        <v>323744</v>
      </c>
      <c r="GQ178" s="74">
        <v>29454</v>
      </c>
      <c r="GR178" s="74">
        <v>10.9915</v>
      </c>
      <c r="GS178" s="74">
        <v>0</v>
      </c>
      <c r="GT178" s="74">
        <v>0</v>
      </c>
      <c r="GU178" s="74">
        <v>0</v>
      </c>
      <c r="GV178" s="74">
        <v>0</v>
      </c>
      <c r="GW178" s="74">
        <v>0</v>
      </c>
      <c r="GX178" s="74">
        <v>0</v>
      </c>
      <c r="GY178" s="74">
        <v>0</v>
      </c>
      <c r="GZ178" s="74">
        <v>0</v>
      </c>
      <c r="HA178" s="74">
        <v>0</v>
      </c>
      <c r="HB178" s="74">
        <v>29454</v>
      </c>
      <c r="HC178" s="74">
        <v>0</v>
      </c>
      <c r="HD178" s="74">
        <v>5.1292999999999997</v>
      </c>
      <c r="HE178" s="74">
        <v>10.9915</v>
      </c>
      <c r="HF178" s="74">
        <v>5.1292999999999997</v>
      </c>
      <c r="HG178" s="74">
        <v>10.9915</v>
      </c>
      <c r="HH178" s="74">
        <v>5.1292999999999997</v>
      </c>
      <c r="HI178" s="74">
        <v>10.9915</v>
      </c>
      <c r="HJ178" s="74">
        <v>0</v>
      </c>
      <c r="HK178" s="74">
        <v>0</v>
      </c>
      <c r="HL178" s="74">
        <v>0</v>
      </c>
      <c r="HM178" s="74">
        <v>0</v>
      </c>
      <c r="HN178" s="74">
        <v>0</v>
      </c>
      <c r="HO178" s="74">
        <v>0</v>
      </c>
      <c r="HP178" s="74">
        <v>0</v>
      </c>
      <c r="HQ178" s="74">
        <v>0</v>
      </c>
      <c r="HR178" s="74">
        <v>0</v>
      </c>
      <c r="HS178" s="74">
        <v>0.28999999999999998</v>
      </c>
      <c r="HT178" s="74">
        <v>0</v>
      </c>
      <c r="HU178" s="74">
        <v>0</v>
      </c>
      <c r="HV178" s="74">
        <v>0</v>
      </c>
      <c r="HW178" s="74">
        <v>0</v>
      </c>
      <c r="HX178" s="74">
        <v>0</v>
      </c>
      <c r="HY178" s="74">
        <v>0</v>
      </c>
      <c r="HZ178" s="74">
        <v>0</v>
      </c>
      <c r="IA178" s="74">
        <v>0</v>
      </c>
      <c r="IB178" s="74">
        <v>0</v>
      </c>
      <c r="IC178" s="74">
        <v>0</v>
      </c>
      <c r="ID178" s="74">
        <v>0</v>
      </c>
      <c r="IE178" s="74">
        <v>0</v>
      </c>
      <c r="IF178" s="74">
        <v>0</v>
      </c>
      <c r="IG178" s="74">
        <v>0</v>
      </c>
      <c r="IH178" s="74">
        <v>0</v>
      </c>
      <c r="II178" s="74">
        <v>29454</v>
      </c>
      <c r="IJ178" s="74">
        <v>0</v>
      </c>
      <c r="IK178" s="74">
        <v>0</v>
      </c>
      <c r="IL178" s="74">
        <v>4124</v>
      </c>
      <c r="IM178" s="74">
        <v>0</v>
      </c>
      <c r="IN178" s="74">
        <v>0</v>
      </c>
      <c r="IO178" s="74">
        <v>0</v>
      </c>
      <c r="IP178" s="74">
        <v>0</v>
      </c>
      <c r="IQ178" s="74">
        <v>0</v>
      </c>
      <c r="IR178" s="74">
        <v>0</v>
      </c>
      <c r="IS178" s="74">
        <v>4124</v>
      </c>
      <c r="IT178" s="74">
        <v>29454</v>
      </c>
      <c r="IU178" s="74">
        <v>0.14000000000000001</v>
      </c>
      <c r="IV178" s="74">
        <v>0</v>
      </c>
      <c r="IW178" s="74">
        <v>0</v>
      </c>
      <c r="IX178" s="74">
        <v>0</v>
      </c>
      <c r="IY178" s="74">
        <v>0.14000000000000001</v>
      </c>
      <c r="IZ178" s="74">
        <v>0.14000000000000001</v>
      </c>
      <c r="JA178" s="74">
        <v>0.14000000000000001</v>
      </c>
    </row>
    <row r="179" spans="1:261" x14ac:dyDescent="0.25">
      <c r="A179" s="74" t="s">
        <v>13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416419</v>
      </c>
      <c r="G179" s="74">
        <v>399631</v>
      </c>
      <c r="H179" s="74">
        <v>0</v>
      </c>
      <c r="I179" s="74">
        <v>0</v>
      </c>
      <c r="J179" s="74">
        <v>0</v>
      </c>
      <c r="K179" s="74">
        <v>816050</v>
      </c>
      <c r="L179" s="74">
        <v>17888</v>
      </c>
      <c r="M179" s="74">
        <v>45.62</v>
      </c>
      <c r="N179" s="74">
        <v>45.62</v>
      </c>
      <c r="O179" s="74">
        <v>45.62</v>
      </c>
      <c r="P179" s="74">
        <v>45.62</v>
      </c>
      <c r="Q179" s="74">
        <v>4409408</v>
      </c>
      <c r="R179" s="74">
        <v>28107</v>
      </c>
      <c r="S179" s="74">
        <v>156.8794</v>
      </c>
      <c r="T179" s="74">
        <v>5921983</v>
      </c>
      <c r="U179" s="74">
        <v>28107</v>
      </c>
      <c r="V179" s="74">
        <v>210.6943</v>
      </c>
      <c r="W179" s="74">
        <v>42736</v>
      </c>
      <c r="X179" s="74">
        <v>42917</v>
      </c>
      <c r="Y179" s="74">
        <v>0</v>
      </c>
      <c r="Z179" s="74">
        <v>0</v>
      </c>
      <c r="AA179" s="74">
        <v>0</v>
      </c>
      <c r="AB179" s="74">
        <v>114.02</v>
      </c>
      <c r="AC179" s="74">
        <v>113.11</v>
      </c>
      <c r="AD179" s="74">
        <v>0</v>
      </c>
      <c r="AE179" s="74">
        <v>0</v>
      </c>
      <c r="AF179" s="74">
        <v>0</v>
      </c>
      <c r="AG179" s="74">
        <v>9.6999999999999993</v>
      </c>
      <c r="AH179" s="74">
        <v>13.13</v>
      </c>
      <c r="AI179" s="74">
        <v>0</v>
      </c>
      <c r="AJ179" s="74">
        <v>0</v>
      </c>
      <c r="AK179" s="74">
        <v>0</v>
      </c>
      <c r="AL179" s="74">
        <v>1512575</v>
      </c>
      <c r="AM179" s="74">
        <v>28107</v>
      </c>
      <c r="AN179" s="74">
        <v>53.814900000000002</v>
      </c>
      <c r="AO179" s="74">
        <v>45.62</v>
      </c>
      <c r="AP179" s="74">
        <v>45.62</v>
      </c>
      <c r="AQ179" s="74">
        <v>0</v>
      </c>
      <c r="AR179" s="74">
        <v>0</v>
      </c>
      <c r="AS179" s="74">
        <v>174.43</v>
      </c>
      <c r="AT179" s="74">
        <v>172.96</v>
      </c>
      <c r="AU179" s="74">
        <v>0</v>
      </c>
      <c r="AV179" s="74">
        <v>0</v>
      </c>
      <c r="AW179" s="74">
        <v>0</v>
      </c>
      <c r="AX179" s="74">
        <v>0</v>
      </c>
      <c r="AY179" s="74">
        <v>9128</v>
      </c>
      <c r="AZ179" s="74">
        <v>8760</v>
      </c>
      <c r="BA179" s="74">
        <v>0</v>
      </c>
      <c r="BB179" s="74">
        <v>0</v>
      </c>
      <c r="BC179" s="74">
        <v>0</v>
      </c>
      <c r="BD179" s="74">
        <v>0</v>
      </c>
      <c r="BE179" s="74">
        <v>1040775</v>
      </c>
      <c r="BF179" s="74">
        <v>990844</v>
      </c>
      <c r="BG179" s="74">
        <v>0</v>
      </c>
      <c r="BH179" s="74">
        <v>0</v>
      </c>
      <c r="BI179" s="74">
        <v>0</v>
      </c>
      <c r="BJ179" s="74">
        <v>0</v>
      </c>
      <c r="BK179" s="74">
        <v>2031619</v>
      </c>
      <c r="BL179" s="74">
        <v>17888</v>
      </c>
      <c r="BM179" s="74">
        <v>113.5744</v>
      </c>
      <c r="BN179" s="74">
        <v>0</v>
      </c>
      <c r="BO179" s="74">
        <v>88542</v>
      </c>
      <c r="BP179" s="74">
        <v>115019</v>
      </c>
      <c r="BQ179" s="74">
        <v>0</v>
      </c>
      <c r="BR179" s="74">
        <v>0</v>
      </c>
      <c r="BS179" s="74">
        <v>0</v>
      </c>
      <c r="BT179" s="74">
        <v>203561</v>
      </c>
      <c r="BU179" s="74">
        <v>17888</v>
      </c>
      <c r="BV179" s="74">
        <v>11.379799999999999</v>
      </c>
      <c r="BW179" s="74">
        <v>1592198</v>
      </c>
      <c r="BX179" s="74">
        <v>1515130</v>
      </c>
      <c r="BY179" s="74">
        <v>0</v>
      </c>
      <c r="BZ179" s="74">
        <v>0</v>
      </c>
      <c r="CA179" s="74">
        <v>0</v>
      </c>
      <c r="CB179" s="74">
        <v>3107328</v>
      </c>
      <c r="CC179" s="74">
        <v>17888</v>
      </c>
      <c r="CD179" s="74">
        <v>173.71029999999999</v>
      </c>
      <c r="CE179" s="74">
        <v>113.5744</v>
      </c>
      <c r="CF179" s="74">
        <v>156.8794</v>
      </c>
      <c r="CG179" s="74">
        <v>113.5744</v>
      </c>
      <c r="CH179" s="74">
        <v>113.5744</v>
      </c>
      <c r="CI179" s="74">
        <v>11.379799999999999</v>
      </c>
      <c r="CJ179" s="74">
        <v>11.379799999999999</v>
      </c>
      <c r="CK179" s="74">
        <v>11.379799999999999</v>
      </c>
      <c r="CL179" s="74">
        <v>173.71029999999999</v>
      </c>
      <c r="CM179" s="74">
        <v>156.8794</v>
      </c>
      <c r="CN179" s="74">
        <v>173.71029999999999</v>
      </c>
      <c r="CO179" s="74">
        <v>173.71029999999999</v>
      </c>
      <c r="CP179" s="74">
        <v>173.71029999999999</v>
      </c>
      <c r="CQ179" s="74">
        <v>17888</v>
      </c>
      <c r="CR179" s="74">
        <v>3107330</v>
      </c>
      <c r="CS179" s="74">
        <v>0</v>
      </c>
      <c r="CT179" s="74">
        <v>0</v>
      </c>
      <c r="CU179" s="74">
        <v>3107330</v>
      </c>
      <c r="CV179" s="74">
        <v>3107324</v>
      </c>
      <c r="CW179" s="74">
        <v>6</v>
      </c>
      <c r="CX179" s="74">
        <v>6</v>
      </c>
      <c r="CY179" s="74">
        <v>0</v>
      </c>
      <c r="CZ179" s="74">
        <v>0</v>
      </c>
      <c r="DA179" s="74">
        <v>0</v>
      </c>
      <c r="DB179" s="74">
        <v>0</v>
      </c>
      <c r="DC179" s="74">
        <v>0</v>
      </c>
      <c r="DD179" s="74">
        <v>0</v>
      </c>
      <c r="DE179" s="74">
        <v>0</v>
      </c>
      <c r="DF179" s="74">
        <v>0</v>
      </c>
      <c r="DG179" s="74">
        <v>0</v>
      </c>
      <c r="DH179" s="74">
        <v>0</v>
      </c>
      <c r="DI179" s="74">
        <v>0</v>
      </c>
      <c r="DJ179" s="74">
        <v>0</v>
      </c>
      <c r="DK179" s="74">
        <v>0</v>
      </c>
      <c r="DL179" s="74">
        <v>0</v>
      </c>
      <c r="DM179" s="74">
        <v>0</v>
      </c>
      <c r="DN179" s="74">
        <v>0</v>
      </c>
      <c r="DO179" s="74">
        <v>0</v>
      </c>
      <c r="DP179" s="74">
        <v>0</v>
      </c>
      <c r="DQ179" s="74">
        <v>0</v>
      </c>
      <c r="DR179" s="74">
        <v>0</v>
      </c>
      <c r="DS179" s="74">
        <v>0</v>
      </c>
      <c r="DT179" s="74">
        <v>0</v>
      </c>
      <c r="DU179" s="74">
        <v>0</v>
      </c>
      <c r="DV179" s="74">
        <v>0</v>
      </c>
      <c r="DW179" s="74">
        <v>0</v>
      </c>
      <c r="DX179" s="74">
        <v>0</v>
      </c>
      <c r="DY179" s="74">
        <v>0</v>
      </c>
      <c r="DZ179" s="74">
        <v>0</v>
      </c>
      <c r="EA179" s="74">
        <v>0</v>
      </c>
      <c r="EB179" s="74">
        <v>0</v>
      </c>
      <c r="EC179" s="74">
        <v>0</v>
      </c>
      <c r="ED179" s="74">
        <v>0</v>
      </c>
      <c r="EE179" s="74">
        <v>0</v>
      </c>
      <c r="EF179" s="74">
        <v>0</v>
      </c>
      <c r="EG179" s="74">
        <v>0</v>
      </c>
      <c r="EH179" s="74">
        <v>0</v>
      </c>
      <c r="EI179" s="74">
        <v>0</v>
      </c>
      <c r="EJ179" s="74">
        <v>0</v>
      </c>
      <c r="EK179" s="74">
        <v>0</v>
      </c>
      <c r="EL179" s="74">
        <v>0</v>
      </c>
      <c r="EM179" s="74">
        <v>0</v>
      </c>
      <c r="EN179" s="74">
        <v>0</v>
      </c>
      <c r="EO179" s="74">
        <v>0</v>
      </c>
      <c r="EP179" s="74">
        <v>0</v>
      </c>
      <c r="EQ179" s="74">
        <v>0</v>
      </c>
      <c r="ER179" s="74">
        <v>17888</v>
      </c>
      <c r="ES179" s="74">
        <v>0</v>
      </c>
      <c r="ET179" s="74">
        <v>0</v>
      </c>
      <c r="EU179" s="74">
        <v>0</v>
      </c>
      <c r="EV179" s="74">
        <v>0</v>
      </c>
      <c r="EW179" s="74">
        <v>184.75</v>
      </c>
      <c r="EX179" s="74">
        <v>187.21</v>
      </c>
      <c r="EY179" s="74">
        <v>0</v>
      </c>
      <c r="EZ179" s="74">
        <v>0</v>
      </c>
      <c r="FA179" s="74">
        <v>0</v>
      </c>
      <c r="FB179" s="74">
        <v>0</v>
      </c>
      <c r="FC179" s="74">
        <v>0</v>
      </c>
      <c r="FD179" s="74">
        <v>0</v>
      </c>
      <c r="FE179" s="74">
        <v>0</v>
      </c>
      <c r="FF179" s="74">
        <v>0</v>
      </c>
      <c r="FG179" s="74">
        <v>5.09</v>
      </c>
      <c r="FH179" s="74">
        <v>0.81</v>
      </c>
      <c r="FI179" s="74">
        <v>0</v>
      </c>
      <c r="FJ179" s="74">
        <v>0</v>
      </c>
      <c r="FK179" s="74">
        <v>0</v>
      </c>
      <c r="FL179" s="74">
        <v>0</v>
      </c>
      <c r="FM179" s="74">
        <v>0</v>
      </c>
      <c r="FN179" s="74">
        <v>0</v>
      </c>
      <c r="FO179" s="74">
        <v>0</v>
      </c>
      <c r="FP179" s="74">
        <v>0</v>
      </c>
      <c r="FQ179" s="74">
        <v>0</v>
      </c>
      <c r="FR179" s="74">
        <v>0</v>
      </c>
      <c r="FS179" s="74">
        <v>0</v>
      </c>
      <c r="FT179" s="74">
        <v>0</v>
      </c>
      <c r="FU179" s="74">
        <v>0</v>
      </c>
      <c r="FV179" s="74">
        <v>0</v>
      </c>
      <c r="FW179" s="74">
        <v>0</v>
      </c>
      <c r="FX179" s="74">
        <v>0</v>
      </c>
      <c r="FY179" s="74">
        <v>0</v>
      </c>
      <c r="FZ179" s="74">
        <v>0</v>
      </c>
      <c r="GA179" s="74">
        <v>0</v>
      </c>
      <c r="GB179" s="74">
        <v>0</v>
      </c>
      <c r="GC179" s="74">
        <v>0</v>
      </c>
      <c r="GD179" s="74">
        <v>0</v>
      </c>
      <c r="GE179" s="74">
        <v>0</v>
      </c>
      <c r="GF179" s="74">
        <v>17888</v>
      </c>
      <c r="GG179" s="74">
        <v>0</v>
      </c>
      <c r="GH179" s="74">
        <v>46462</v>
      </c>
      <c r="GI179" s="74">
        <v>7096</v>
      </c>
      <c r="GJ179" s="74">
        <v>0</v>
      </c>
      <c r="GK179" s="74">
        <v>0</v>
      </c>
      <c r="GL179" s="74">
        <v>0</v>
      </c>
      <c r="GM179" s="74">
        <v>0</v>
      </c>
      <c r="GN179" s="74">
        <v>0</v>
      </c>
      <c r="GO179" s="74">
        <v>0</v>
      </c>
      <c r="GP179" s="74">
        <v>53558</v>
      </c>
      <c r="GQ179" s="74">
        <v>17888</v>
      </c>
      <c r="GR179" s="74">
        <v>2.9941</v>
      </c>
      <c r="GS179" s="74">
        <v>0</v>
      </c>
      <c r="GT179" s="74">
        <v>0</v>
      </c>
      <c r="GU179" s="74">
        <v>0</v>
      </c>
      <c r="GV179" s="74">
        <v>0</v>
      </c>
      <c r="GW179" s="74">
        <v>0</v>
      </c>
      <c r="GX179" s="74">
        <v>0</v>
      </c>
      <c r="GY179" s="74">
        <v>0</v>
      </c>
      <c r="GZ179" s="74">
        <v>0</v>
      </c>
      <c r="HA179" s="74">
        <v>0</v>
      </c>
      <c r="HB179" s="74">
        <v>17888</v>
      </c>
      <c r="HC179" s="74">
        <v>0</v>
      </c>
      <c r="HD179" s="74">
        <v>0</v>
      </c>
      <c r="HE179" s="74">
        <v>2.9941</v>
      </c>
      <c r="HF179" s="74">
        <v>0</v>
      </c>
      <c r="HG179" s="74">
        <v>2.9941</v>
      </c>
      <c r="HH179" s="74">
        <v>0</v>
      </c>
      <c r="HI179" s="74">
        <v>2.9941</v>
      </c>
      <c r="HJ179" s="74">
        <v>0</v>
      </c>
      <c r="HK179" s="74">
        <v>0</v>
      </c>
      <c r="HL179" s="74">
        <v>0</v>
      </c>
      <c r="HM179" s="74">
        <v>0</v>
      </c>
      <c r="HN179" s="74">
        <v>0</v>
      </c>
      <c r="HO179" s="74">
        <v>0</v>
      </c>
      <c r="HP179" s="74">
        <v>0</v>
      </c>
      <c r="HQ179" s="74">
        <v>0</v>
      </c>
      <c r="HR179" s="74">
        <v>0</v>
      </c>
      <c r="HS179" s="74">
        <v>0.28999999999999998</v>
      </c>
      <c r="HT179" s="74">
        <v>0</v>
      </c>
      <c r="HU179" s="74">
        <v>0</v>
      </c>
      <c r="HV179" s="74">
        <v>0</v>
      </c>
      <c r="HW179" s="74">
        <v>0</v>
      </c>
      <c r="HX179" s="74">
        <v>0</v>
      </c>
      <c r="HY179" s="74">
        <v>0</v>
      </c>
      <c r="HZ179" s="74">
        <v>0</v>
      </c>
      <c r="IA179" s="74">
        <v>0</v>
      </c>
      <c r="IB179" s="74">
        <v>0</v>
      </c>
      <c r="IC179" s="74">
        <v>0</v>
      </c>
      <c r="ID179" s="74">
        <v>0</v>
      </c>
      <c r="IE179" s="74">
        <v>0</v>
      </c>
      <c r="IF179" s="74">
        <v>0</v>
      </c>
      <c r="IG179" s="74">
        <v>0</v>
      </c>
      <c r="IH179" s="74">
        <v>0</v>
      </c>
      <c r="II179" s="74">
        <v>17888</v>
      </c>
      <c r="IJ179" s="74">
        <v>0</v>
      </c>
      <c r="IK179" s="74">
        <v>0</v>
      </c>
      <c r="IL179" s="74">
        <v>2540</v>
      </c>
      <c r="IM179" s="74">
        <v>0</v>
      </c>
      <c r="IN179" s="74">
        <v>0</v>
      </c>
      <c r="IO179" s="74">
        <v>0</v>
      </c>
      <c r="IP179" s="74">
        <v>0</v>
      </c>
      <c r="IQ179" s="74">
        <v>0</v>
      </c>
      <c r="IR179" s="74">
        <v>0</v>
      </c>
      <c r="IS179" s="74">
        <v>2540</v>
      </c>
      <c r="IT179" s="74">
        <v>17888</v>
      </c>
      <c r="IU179" s="74">
        <v>0.14199999999999999</v>
      </c>
      <c r="IV179" s="74">
        <v>0</v>
      </c>
      <c r="IW179" s="74">
        <v>0</v>
      </c>
      <c r="IX179" s="74">
        <v>0</v>
      </c>
      <c r="IY179" s="74">
        <v>0.14199999999999999</v>
      </c>
      <c r="IZ179" s="74">
        <v>0.14199999999999999</v>
      </c>
      <c r="JA179" s="74">
        <v>0.14199999999999999</v>
      </c>
    </row>
    <row r="180" spans="1:261" x14ac:dyDescent="0.25">
      <c r="A180" s="74" t="s">
        <v>13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191011</v>
      </c>
      <c r="G180" s="74">
        <v>225819</v>
      </c>
      <c r="H180" s="74">
        <v>0</v>
      </c>
      <c r="I180" s="74">
        <v>0</v>
      </c>
      <c r="J180" s="74">
        <v>0</v>
      </c>
      <c r="K180" s="74">
        <v>416830</v>
      </c>
      <c r="L180" s="74">
        <v>9137</v>
      </c>
      <c r="M180" s="74">
        <v>45.62</v>
      </c>
      <c r="N180" s="74">
        <v>45.414468999999997</v>
      </c>
      <c r="O180" s="74">
        <v>45.414468999999997</v>
      </c>
      <c r="P180" s="74">
        <v>45.414468999999997</v>
      </c>
      <c r="Q180" s="74">
        <v>2613472</v>
      </c>
      <c r="R180" s="74">
        <v>16043</v>
      </c>
      <c r="S180" s="74">
        <v>162.9042</v>
      </c>
      <c r="T180" s="74">
        <v>4220116</v>
      </c>
      <c r="U180" s="74">
        <v>16043</v>
      </c>
      <c r="V180" s="74">
        <v>263.05029999999999</v>
      </c>
      <c r="W180" s="74">
        <v>42795</v>
      </c>
      <c r="X180" s="74">
        <v>42917</v>
      </c>
      <c r="Y180" s="74">
        <v>0</v>
      </c>
      <c r="Z180" s="74">
        <v>0</v>
      </c>
      <c r="AA180" s="74">
        <v>0</v>
      </c>
      <c r="AB180" s="74">
        <v>145.51</v>
      </c>
      <c r="AC180" s="74">
        <v>141.61000000000001</v>
      </c>
      <c r="AD180" s="74">
        <v>0</v>
      </c>
      <c r="AE180" s="74">
        <v>0</v>
      </c>
      <c r="AF180" s="74">
        <v>0</v>
      </c>
      <c r="AG180" s="74">
        <v>13.05</v>
      </c>
      <c r="AH180" s="74">
        <v>11.2</v>
      </c>
      <c r="AI180" s="74">
        <v>0</v>
      </c>
      <c r="AJ180" s="74">
        <v>0</v>
      </c>
      <c r="AK180" s="74">
        <v>0</v>
      </c>
      <c r="AL180" s="74">
        <v>1606644</v>
      </c>
      <c r="AM180" s="74">
        <v>16043</v>
      </c>
      <c r="AN180" s="74">
        <v>100.1461</v>
      </c>
      <c r="AO180" s="74">
        <v>45.62</v>
      </c>
      <c r="AP180" s="74">
        <v>45.62</v>
      </c>
      <c r="AQ180" s="74">
        <v>0</v>
      </c>
      <c r="AR180" s="74">
        <v>0</v>
      </c>
      <c r="AS180" s="74">
        <v>229.11</v>
      </c>
      <c r="AT180" s="74">
        <v>222.97</v>
      </c>
      <c r="AU180" s="74">
        <v>0</v>
      </c>
      <c r="AV180" s="74">
        <v>0</v>
      </c>
      <c r="AW180" s="74">
        <v>0</v>
      </c>
      <c r="AX180" s="74">
        <v>0</v>
      </c>
      <c r="AY180" s="74">
        <v>4187</v>
      </c>
      <c r="AZ180" s="74">
        <v>4950</v>
      </c>
      <c r="BA180" s="74">
        <v>0</v>
      </c>
      <c r="BB180" s="74">
        <v>0</v>
      </c>
      <c r="BC180" s="74">
        <v>0</v>
      </c>
      <c r="BD180" s="74">
        <v>0</v>
      </c>
      <c r="BE180" s="74">
        <v>609250</v>
      </c>
      <c r="BF180" s="74">
        <v>700970</v>
      </c>
      <c r="BG180" s="74">
        <v>0</v>
      </c>
      <c r="BH180" s="74">
        <v>0</v>
      </c>
      <c r="BI180" s="74">
        <v>0</v>
      </c>
      <c r="BJ180" s="74">
        <v>0</v>
      </c>
      <c r="BK180" s="74">
        <v>1310220</v>
      </c>
      <c r="BL180" s="74">
        <v>9137</v>
      </c>
      <c r="BM180" s="74">
        <v>143.3972</v>
      </c>
      <c r="BN180" s="74">
        <v>0</v>
      </c>
      <c r="BO180" s="74">
        <v>54640</v>
      </c>
      <c r="BP180" s="74">
        <v>55440</v>
      </c>
      <c r="BQ180" s="74">
        <v>0</v>
      </c>
      <c r="BR180" s="74">
        <v>0</v>
      </c>
      <c r="BS180" s="74">
        <v>0</v>
      </c>
      <c r="BT180" s="74">
        <v>110080</v>
      </c>
      <c r="BU180" s="74">
        <v>9137</v>
      </c>
      <c r="BV180" s="74">
        <v>12.047700000000001</v>
      </c>
      <c r="BW180" s="74">
        <v>959283</v>
      </c>
      <c r="BX180" s="74">
        <v>1103703</v>
      </c>
      <c r="BY180" s="74">
        <v>0</v>
      </c>
      <c r="BZ180" s="74">
        <v>0</v>
      </c>
      <c r="CA180" s="74">
        <v>0</v>
      </c>
      <c r="CB180" s="74">
        <v>2062986</v>
      </c>
      <c r="CC180" s="74">
        <v>9137</v>
      </c>
      <c r="CD180" s="74">
        <v>225.78370000000001</v>
      </c>
      <c r="CE180" s="74">
        <v>142.75115400000001</v>
      </c>
      <c r="CF180" s="74">
        <v>162.9042</v>
      </c>
      <c r="CG180" s="74">
        <v>142.75115400000001</v>
      </c>
      <c r="CH180" s="74">
        <v>142.75115400000001</v>
      </c>
      <c r="CI180" s="74">
        <v>11.993422000000001</v>
      </c>
      <c r="CJ180" s="74">
        <v>11.993422000000001</v>
      </c>
      <c r="CK180" s="74">
        <v>11.993422000000001</v>
      </c>
      <c r="CL180" s="74">
        <v>225.78370000000001</v>
      </c>
      <c r="CM180" s="74">
        <v>162.9042</v>
      </c>
      <c r="CN180" s="74">
        <v>225.78370000000001</v>
      </c>
      <c r="CO180" s="74">
        <v>225.78370000000001</v>
      </c>
      <c r="CP180" s="74">
        <v>225.78370000000001</v>
      </c>
      <c r="CQ180" s="74">
        <v>9137</v>
      </c>
      <c r="CR180" s="74">
        <v>2062986</v>
      </c>
      <c r="CS180" s="74">
        <v>0</v>
      </c>
      <c r="CT180" s="74">
        <v>0</v>
      </c>
      <c r="CU180" s="74">
        <v>2062986</v>
      </c>
      <c r="CV180" s="74">
        <v>2062988</v>
      </c>
      <c r="CW180" s="74">
        <v>-2</v>
      </c>
      <c r="CX180" s="74">
        <v>0</v>
      </c>
      <c r="CY180" s="74">
        <v>2</v>
      </c>
      <c r="CZ180" s="74">
        <v>0</v>
      </c>
      <c r="DA180" s="74">
        <v>0</v>
      </c>
      <c r="DB180" s="74">
        <v>0</v>
      </c>
      <c r="DC180" s="74">
        <v>0</v>
      </c>
      <c r="DD180" s="74">
        <v>0</v>
      </c>
      <c r="DE180" s="74">
        <v>0</v>
      </c>
      <c r="DF180" s="74">
        <v>0</v>
      </c>
      <c r="DG180" s="74">
        <v>0</v>
      </c>
      <c r="DH180" s="74">
        <v>0</v>
      </c>
      <c r="DI180" s="74">
        <v>0</v>
      </c>
      <c r="DJ180" s="74">
        <v>0</v>
      </c>
      <c r="DK180" s="74">
        <v>0</v>
      </c>
      <c r="DL180" s="74">
        <v>0</v>
      </c>
      <c r="DM180" s="74">
        <v>0</v>
      </c>
      <c r="DN180" s="74">
        <v>0</v>
      </c>
      <c r="DO180" s="74">
        <v>0</v>
      </c>
      <c r="DP180" s="74">
        <v>0</v>
      </c>
      <c r="DQ180" s="74">
        <v>0</v>
      </c>
      <c r="DR180" s="74">
        <v>0</v>
      </c>
      <c r="DS180" s="74">
        <v>0</v>
      </c>
      <c r="DT180" s="74">
        <v>0</v>
      </c>
      <c r="DU180" s="74">
        <v>0</v>
      </c>
      <c r="DV180" s="74">
        <v>0</v>
      </c>
      <c r="DW180" s="74">
        <v>0</v>
      </c>
      <c r="DX180" s="74">
        <v>0</v>
      </c>
      <c r="DY180" s="74">
        <v>0</v>
      </c>
      <c r="DZ180" s="74">
        <v>0</v>
      </c>
      <c r="EA180" s="74">
        <v>21</v>
      </c>
      <c r="EB180" s="74">
        <v>21</v>
      </c>
      <c r="EC180" s="74">
        <v>0</v>
      </c>
      <c r="ED180" s="74">
        <v>0</v>
      </c>
      <c r="EE180" s="74">
        <v>0</v>
      </c>
      <c r="EF180" s="74">
        <v>0</v>
      </c>
      <c r="EG180" s="74">
        <v>0</v>
      </c>
      <c r="EH180" s="74">
        <v>0</v>
      </c>
      <c r="EI180" s="74">
        <v>87927</v>
      </c>
      <c r="EJ180" s="74">
        <v>103950</v>
      </c>
      <c r="EK180" s="74">
        <v>0</v>
      </c>
      <c r="EL180" s="74">
        <v>0</v>
      </c>
      <c r="EM180" s="74">
        <v>0</v>
      </c>
      <c r="EN180" s="74">
        <v>0</v>
      </c>
      <c r="EO180" s="74">
        <v>0</v>
      </c>
      <c r="EP180" s="74">
        <v>0</v>
      </c>
      <c r="EQ180" s="74">
        <v>191877</v>
      </c>
      <c r="ER180" s="74">
        <v>9137</v>
      </c>
      <c r="ES180" s="74">
        <v>21</v>
      </c>
      <c r="ET180" s="74">
        <v>21</v>
      </c>
      <c r="EU180" s="74">
        <v>21</v>
      </c>
      <c r="EV180" s="74">
        <v>21</v>
      </c>
      <c r="EW180" s="74">
        <v>184.75</v>
      </c>
      <c r="EX180" s="74">
        <v>187.21</v>
      </c>
      <c r="EY180" s="74">
        <v>5.77</v>
      </c>
      <c r="EZ180" s="74">
        <v>3.25</v>
      </c>
      <c r="FA180" s="74">
        <v>0</v>
      </c>
      <c r="FB180" s="74">
        <v>0</v>
      </c>
      <c r="FC180" s="74">
        <v>0</v>
      </c>
      <c r="FD180" s="74">
        <v>0</v>
      </c>
      <c r="FE180" s="74">
        <v>0</v>
      </c>
      <c r="FF180" s="74">
        <v>0</v>
      </c>
      <c r="FG180" s="74">
        <v>0</v>
      </c>
      <c r="FH180" s="74">
        <v>0</v>
      </c>
      <c r="FI180" s="74">
        <v>0</v>
      </c>
      <c r="FJ180" s="74">
        <v>0</v>
      </c>
      <c r="FK180" s="74">
        <v>0</v>
      </c>
      <c r="FL180" s="74">
        <v>0</v>
      </c>
      <c r="FM180" s="74">
        <v>0</v>
      </c>
      <c r="FN180" s="74">
        <v>0</v>
      </c>
      <c r="FO180" s="74">
        <v>-2.02</v>
      </c>
      <c r="FP180" s="74">
        <v>0</v>
      </c>
      <c r="FQ180" s="74">
        <v>0</v>
      </c>
      <c r="FR180" s="74">
        <v>0</v>
      </c>
      <c r="FS180" s="74">
        <v>0</v>
      </c>
      <c r="FT180" s="74">
        <v>0</v>
      </c>
      <c r="FU180" s="74">
        <v>0</v>
      </c>
      <c r="FV180" s="74">
        <v>0</v>
      </c>
      <c r="FW180" s="74">
        <v>24159</v>
      </c>
      <c r="FX180" s="74">
        <v>16088</v>
      </c>
      <c r="FY180" s="74">
        <v>0</v>
      </c>
      <c r="FZ180" s="74">
        <v>0</v>
      </c>
      <c r="GA180" s="74">
        <v>0</v>
      </c>
      <c r="GB180" s="74">
        <v>0</v>
      </c>
      <c r="GC180" s="74">
        <v>0</v>
      </c>
      <c r="GD180" s="74">
        <v>0</v>
      </c>
      <c r="GE180" s="74">
        <v>40247</v>
      </c>
      <c r="GF180" s="74">
        <v>9137</v>
      </c>
      <c r="GG180" s="74">
        <v>4.4047999999999998</v>
      </c>
      <c r="GH180" s="74">
        <v>0</v>
      </c>
      <c r="GI180" s="74">
        <v>0</v>
      </c>
      <c r="GJ180" s="74">
        <v>0</v>
      </c>
      <c r="GK180" s="74">
        <v>0</v>
      </c>
      <c r="GL180" s="74">
        <v>0</v>
      </c>
      <c r="GM180" s="74">
        <v>0</v>
      </c>
      <c r="GN180" s="74">
        <v>0</v>
      </c>
      <c r="GO180" s="74">
        <v>0</v>
      </c>
      <c r="GP180" s="74">
        <v>0</v>
      </c>
      <c r="GQ180" s="74">
        <v>9137</v>
      </c>
      <c r="GR180" s="74">
        <v>0</v>
      </c>
      <c r="GS180" s="74">
        <v>-8458</v>
      </c>
      <c r="GT180" s="74">
        <v>0</v>
      </c>
      <c r="GU180" s="74">
        <v>0</v>
      </c>
      <c r="GV180" s="74">
        <v>0</v>
      </c>
      <c r="GW180" s="74">
        <v>0</v>
      </c>
      <c r="GX180" s="74">
        <v>0</v>
      </c>
      <c r="GY180" s="74">
        <v>0</v>
      </c>
      <c r="GZ180" s="74">
        <v>0</v>
      </c>
      <c r="HA180" s="74">
        <v>-8458</v>
      </c>
      <c r="HB180" s="74">
        <v>9137</v>
      </c>
      <c r="HC180" s="74">
        <v>-0.92569999999999997</v>
      </c>
      <c r="HD180" s="74">
        <v>4.3849549999999997</v>
      </c>
      <c r="HE180" s="74">
        <v>0</v>
      </c>
      <c r="HF180" s="74">
        <v>4.3849549999999997</v>
      </c>
      <c r="HG180" s="74">
        <v>0</v>
      </c>
      <c r="HH180" s="74">
        <v>4.3849549999999997</v>
      </c>
      <c r="HI180" s="74">
        <v>0</v>
      </c>
      <c r="HJ180" s="74">
        <v>0.18</v>
      </c>
      <c r="HK180" s="74">
        <v>0</v>
      </c>
      <c r="HL180" s="74">
        <v>0</v>
      </c>
      <c r="HM180" s="74">
        <v>0</v>
      </c>
      <c r="HN180" s="74">
        <v>0</v>
      </c>
      <c r="HO180" s="74">
        <v>0</v>
      </c>
      <c r="HP180" s="74">
        <v>0</v>
      </c>
      <c r="HQ180" s="74">
        <v>0</v>
      </c>
      <c r="HR180" s="74">
        <v>0</v>
      </c>
      <c r="HS180" s="74">
        <v>0.28999999999999998</v>
      </c>
      <c r="HT180" s="74">
        <v>0</v>
      </c>
      <c r="HU180" s="74">
        <v>0</v>
      </c>
      <c r="HV180" s="74">
        <v>0</v>
      </c>
      <c r="HW180" s="74">
        <v>0</v>
      </c>
      <c r="HX180" s="74">
        <v>0</v>
      </c>
      <c r="HY180" s="74">
        <v>0</v>
      </c>
      <c r="HZ180" s="74">
        <v>754</v>
      </c>
      <c r="IA180" s="74">
        <v>0</v>
      </c>
      <c r="IB180" s="74">
        <v>0</v>
      </c>
      <c r="IC180" s="74">
        <v>0</v>
      </c>
      <c r="ID180" s="74">
        <v>0</v>
      </c>
      <c r="IE180" s="74">
        <v>0</v>
      </c>
      <c r="IF180" s="74">
        <v>0</v>
      </c>
      <c r="IG180" s="74">
        <v>0</v>
      </c>
      <c r="IH180" s="74">
        <v>754</v>
      </c>
      <c r="II180" s="74">
        <v>9137</v>
      </c>
      <c r="IJ180" s="74">
        <v>8.2500000000000004E-2</v>
      </c>
      <c r="IK180" s="74">
        <v>0</v>
      </c>
      <c r="IL180" s="74">
        <v>1436</v>
      </c>
      <c r="IM180" s="74">
        <v>0</v>
      </c>
      <c r="IN180" s="74">
        <v>0</v>
      </c>
      <c r="IO180" s="74">
        <v>0</v>
      </c>
      <c r="IP180" s="74">
        <v>0</v>
      </c>
      <c r="IQ180" s="74">
        <v>0</v>
      </c>
      <c r="IR180" s="74">
        <v>0</v>
      </c>
      <c r="IS180" s="74">
        <v>1436</v>
      </c>
      <c r="IT180" s="74">
        <v>9137</v>
      </c>
      <c r="IU180" s="74">
        <v>0.15720000000000001</v>
      </c>
      <c r="IV180" s="74">
        <v>8.2500000000000004E-2</v>
      </c>
      <c r="IW180" s="74">
        <v>8.2500000000000004E-2</v>
      </c>
      <c r="IX180" s="74">
        <v>8.2500000000000004E-2</v>
      </c>
      <c r="IY180" s="74">
        <v>0.15720000000000001</v>
      </c>
      <c r="IZ180" s="74">
        <v>0.15720000000000001</v>
      </c>
      <c r="JA180" s="74">
        <v>0.15720000000000001</v>
      </c>
    </row>
    <row r="181" spans="1:261" x14ac:dyDescent="0.25">
      <c r="A181" s="74" t="s">
        <v>13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25593</v>
      </c>
      <c r="G181" s="74">
        <v>164734</v>
      </c>
      <c r="H181" s="74">
        <v>0</v>
      </c>
      <c r="I181" s="74">
        <v>0</v>
      </c>
      <c r="J181" s="74">
        <v>0</v>
      </c>
      <c r="K181" s="74">
        <v>190327</v>
      </c>
      <c r="L181" s="74">
        <v>4172</v>
      </c>
      <c r="M181" s="74">
        <v>45.620100000000001</v>
      </c>
      <c r="N181" s="74">
        <v>45.620100000000001</v>
      </c>
      <c r="O181" s="74">
        <v>45.620100000000001</v>
      </c>
      <c r="P181" s="74">
        <v>45.620100000000001</v>
      </c>
      <c r="Q181" s="74">
        <v>1736539</v>
      </c>
      <c r="R181" s="74">
        <v>9994</v>
      </c>
      <c r="S181" s="74">
        <v>173.75819999999999</v>
      </c>
      <c r="T181" s="74">
        <v>2758754</v>
      </c>
      <c r="U181" s="74">
        <v>9994</v>
      </c>
      <c r="V181" s="74">
        <v>276.04109999999997</v>
      </c>
      <c r="W181" s="74">
        <v>42867</v>
      </c>
      <c r="X181" s="74">
        <v>42917</v>
      </c>
      <c r="Y181" s="74">
        <v>0</v>
      </c>
      <c r="Z181" s="74">
        <v>0</v>
      </c>
      <c r="AA181" s="74">
        <v>0</v>
      </c>
      <c r="AB181" s="74">
        <v>115.05</v>
      </c>
      <c r="AC181" s="74">
        <v>109.76</v>
      </c>
      <c r="AD181" s="74">
        <v>0</v>
      </c>
      <c r="AE181" s="74">
        <v>0</v>
      </c>
      <c r="AF181" s="74">
        <v>0</v>
      </c>
      <c r="AG181" s="74">
        <v>13.84</v>
      </c>
      <c r="AH181" s="74">
        <v>17.16</v>
      </c>
      <c r="AI181" s="74">
        <v>0</v>
      </c>
      <c r="AJ181" s="74">
        <v>0</v>
      </c>
      <c r="AK181" s="74">
        <v>0</v>
      </c>
      <c r="AL181" s="74">
        <v>1022215</v>
      </c>
      <c r="AM181" s="74">
        <v>9994</v>
      </c>
      <c r="AN181" s="74">
        <v>102.2829</v>
      </c>
      <c r="AO181" s="74">
        <v>45.62</v>
      </c>
      <c r="AP181" s="74">
        <v>45.62</v>
      </c>
      <c r="AQ181" s="74">
        <v>0</v>
      </c>
      <c r="AR181" s="74">
        <v>0</v>
      </c>
      <c r="AS181" s="74">
        <v>200.53</v>
      </c>
      <c r="AT181" s="74">
        <v>199</v>
      </c>
      <c r="AU181" s="74">
        <v>0</v>
      </c>
      <c r="AV181" s="74">
        <v>0</v>
      </c>
      <c r="AW181" s="74">
        <v>0</v>
      </c>
      <c r="AX181" s="74">
        <v>0</v>
      </c>
      <c r="AY181" s="74">
        <v>561</v>
      </c>
      <c r="AZ181" s="74">
        <v>3611</v>
      </c>
      <c r="BA181" s="74">
        <v>0</v>
      </c>
      <c r="BB181" s="74">
        <v>0</v>
      </c>
      <c r="BC181" s="74">
        <v>0</v>
      </c>
      <c r="BD181" s="74">
        <v>0</v>
      </c>
      <c r="BE181" s="74">
        <v>64543</v>
      </c>
      <c r="BF181" s="74">
        <v>396343</v>
      </c>
      <c r="BG181" s="74">
        <v>0</v>
      </c>
      <c r="BH181" s="74">
        <v>0</v>
      </c>
      <c r="BI181" s="74">
        <v>0</v>
      </c>
      <c r="BJ181" s="74">
        <v>0</v>
      </c>
      <c r="BK181" s="74">
        <v>460886</v>
      </c>
      <c r="BL181" s="74">
        <v>4172</v>
      </c>
      <c r="BM181" s="74">
        <v>110.4712</v>
      </c>
      <c r="BN181" s="74">
        <v>0</v>
      </c>
      <c r="BO181" s="74">
        <v>7764</v>
      </c>
      <c r="BP181" s="74">
        <v>61965</v>
      </c>
      <c r="BQ181" s="74">
        <v>0</v>
      </c>
      <c r="BR181" s="74">
        <v>0</v>
      </c>
      <c r="BS181" s="74">
        <v>0</v>
      </c>
      <c r="BT181" s="74">
        <v>69729</v>
      </c>
      <c r="BU181" s="74">
        <v>4172</v>
      </c>
      <c r="BV181" s="74">
        <v>16.7136</v>
      </c>
      <c r="BW181" s="74">
        <v>112497</v>
      </c>
      <c r="BX181" s="74">
        <v>718589</v>
      </c>
      <c r="BY181" s="74">
        <v>0</v>
      </c>
      <c r="BZ181" s="74">
        <v>0</v>
      </c>
      <c r="CA181" s="74">
        <v>0</v>
      </c>
      <c r="CB181" s="74">
        <v>831086</v>
      </c>
      <c r="CC181" s="74">
        <v>4172</v>
      </c>
      <c r="CD181" s="74">
        <v>199.20570000000001</v>
      </c>
      <c r="CE181" s="74">
        <v>110.4712</v>
      </c>
      <c r="CF181" s="74">
        <v>173.75819999999999</v>
      </c>
      <c r="CG181" s="74">
        <v>110.4712</v>
      </c>
      <c r="CH181" s="74">
        <v>110.4712</v>
      </c>
      <c r="CI181" s="74">
        <v>16.7136</v>
      </c>
      <c r="CJ181" s="74">
        <v>16.7136</v>
      </c>
      <c r="CK181" s="74">
        <v>16.7136</v>
      </c>
      <c r="CL181" s="74">
        <v>199.20570000000001</v>
      </c>
      <c r="CM181" s="74">
        <v>173.75819999999999</v>
      </c>
      <c r="CN181" s="74">
        <v>199.20570000000001</v>
      </c>
      <c r="CO181" s="74">
        <v>199.20570000000001</v>
      </c>
      <c r="CP181" s="74">
        <v>199.20570000000001</v>
      </c>
      <c r="CQ181" s="74">
        <v>4172</v>
      </c>
      <c r="CR181" s="74">
        <v>831086</v>
      </c>
      <c r="CS181" s="74">
        <v>0</v>
      </c>
      <c r="CT181" s="74">
        <v>0</v>
      </c>
      <c r="CU181" s="74">
        <v>831086</v>
      </c>
      <c r="CV181" s="74">
        <v>831086</v>
      </c>
      <c r="CW181" s="74">
        <v>0</v>
      </c>
      <c r="CX181" s="74">
        <v>0</v>
      </c>
      <c r="CY181" s="74">
        <v>0</v>
      </c>
      <c r="CZ181" s="74">
        <v>0</v>
      </c>
      <c r="DA181" s="74">
        <v>0</v>
      </c>
      <c r="DB181" s="74">
        <v>0</v>
      </c>
      <c r="DC181" s="74">
        <v>0</v>
      </c>
      <c r="DD181" s="74">
        <v>0</v>
      </c>
      <c r="DE181" s="74">
        <v>0</v>
      </c>
      <c r="DF181" s="74">
        <v>0</v>
      </c>
      <c r="DG181" s="74">
        <v>0</v>
      </c>
      <c r="DH181" s="74">
        <v>0</v>
      </c>
      <c r="DI181" s="74">
        <v>0</v>
      </c>
      <c r="DJ181" s="74">
        <v>0</v>
      </c>
      <c r="DK181" s="74">
        <v>0</v>
      </c>
      <c r="DL181" s="74">
        <v>0</v>
      </c>
      <c r="DM181" s="74">
        <v>0</v>
      </c>
      <c r="DN181" s="74">
        <v>0</v>
      </c>
      <c r="DO181" s="74">
        <v>0</v>
      </c>
      <c r="DP181" s="74">
        <v>0</v>
      </c>
      <c r="DQ181" s="74">
        <v>0</v>
      </c>
      <c r="DR181" s="74">
        <v>0</v>
      </c>
      <c r="DS181" s="74">
        <v>0</v>
      </c>
      <c r="DT181" s="74">
        <v>0</v>
      </c>
      <c r="DU181" s="74">
        <v>0</v>
      </c>
      <c r="DV181" s="74">
        <v>0</v>
      </c>
      <c r="DW181" s="74">
        <v>0</v>
      </c>
      <c r="DX181" s="74">
        <v>0</v>
      </c>
      <c r="DY181" s="74">
        <v>0</v>
      </c>
      <c r="DZ181" s="74">
        <v>0</v>
      </c>
      <c r="EA181" s="74">
        <v>21</v>
      </c>
      <c r="EB181" s="74">
        <v>21</v>
      </c>
      <c r="EC181" s="74">
        <v>0</v>
      </c>
      <c r="ED181" s="74">
        <v>0</v>
      </c>
      <c r="EE181" s="74">
        <v>0</v>
      </c>
      <c r="EF181" s="74">
        <v>0</v>
      </c>
      <c r="EG181" s="74">
        <v>0</v>
      </c>
      <c r="EH181" s="74">
        <v>0</v>
      </c>
      <c r="EI181" s="74">
        <v>11781</v>
      </c>
      <c r="EJ181" s="74">
        <v>75831</v>
      </c>
      <c r="EK181" s="74">
        <v>0</v>
      </c>
      <c r="EL181" s="74">
        <v>0</v>
      </c>
      <c r="EM181" s="74">
        <v>0</v>
      </c>
      <c r="EN181" s="74">
        <v>0</v>
      </c>
      <c r="EO181" s="74">
        <v>0</v>
      </c>
      <c r="EP181" s="74">
        <v>0</v>
      </c>
      <c r="EQ181" s="74">
        <v>87612</v>
      </c>
      <c r="ER181" s="74">
        <v>4172</v>
      </c>
      <c r="ES181" s="74">
        <v>21</v>
      </c>
      <c r="ET181" s="74">
        <v>21</v>
      </c>
      <c r="EU181" s="74">
        <v>21</v>
      </c>
      <c r="EV181" s="74">
        <v>21</v>
      </c>
      <c r="EW181" s="74">
        <v>184.75</v>
      </c>
      <c r="EX181" s="74">
        <v>187.21</v>
      </c>
      <c r="EY181" s="74">
        <v>0</v>
      </c>
      <c r="EZ181" s="74">
        <v>1.63</v>
      </c>
      <c r="FA181" s="74">
        <v>0</v>
      </c>
      <c r="FB181" s="74">
        <v>0</v>
      </c>
      <c r="FC181" s="74">
        <v>0</v>
      </c>
      <c r="FD181" s="74">
        <v>0</v>
      </c>
      <c r="FE181" s="74">
        <v>0</v>
      </c>
      <c r="FF181" s="74">
        <v>0</v>
      </c>
      <c r="FG181" s="74">
        <v>5.0199999999999996</v>
      </c>
      <c r="FH181" s="74">
        <v>3.54</v>
      </c>
      <c r="FI181" s="74">
        <v>0</v>
      </c>
      <c r="FJ181" s="74">
        <v>0</v>
      </c>
      <c r="FK181" s="74">
        <v>0</v>
      </c>
      <c r="FL181" s="74">
        <v>0</v>
      </c>
      <c r="FM181" s="74">
        <v>0</v>
      </c>
      <c r="FN181" s="74">
        <v>0</v>
      </c>
      <c r="FO181" s="74">
        <v>0</v>
      </c>
      <c r="FP181" s="74">
        <v>0</v>
      </c>
      <c r="FQ181" s="74">
        <v>0</v>
      </c>
      <c r="FR181" s="74">
        <v>0</v>
      </c>
      <c r="FS181" s="74">
        <v>0</v>
      </c>
      <c r="FT181" s="74">
        <v>0</v>
      </c>
      <c r="FU181" s="74">
        <v>0</v>
      </c>
      <c r="FV181" s="74">
        <v>0</v>
      </c>
      <c r="FW181" s="74">
        <v>0</v>
      </c>
      <c r="FX181" s="74">
        <v>5886</v>
      </c>
      <c r="FY181" s="74">
        <v>0</v>
      </c>
      <c r="FZ181" s="74">
        <v>0</v>
      </c>
      <c r="GA181" s="74">
        <v>0</v>
      </c>
      <c r="GB181" s="74">
        <v>0</v>
      </c>
      <c r="GC181" s="74">
        <v>0</v>
      </c>
      <c r="GD181" s="74">
        <v>0</v>
      </c>
      <c r="GE181" s="74">
        <v>5886</v>
      </c>
      <c r="GF181" s="74">
        <v>4172</v>
      </c>
      <c r="GG181" s="74">
        <v>1.4108000000000001</v>
      </c>
      <c r="GH181" s="74">
        <v>2816</v>
      </c>
      <c r="GI181" s="74">
        <v>12783</v>
      </c>
      <c r="GJ181" s="74">
        <v>0</v>
      </c>
      <c r="GK181" s="74">
        <v>0</v>
      </c>
      <c r="GL181" s="74">
        <v>0</v>
      </c>
      <c r="GM181" s="74">
        <v>0</v>
      </c>
      <c r="GN181" s="74">
        <v>0</v>
      </c>
      <c r="GO181" s="74">
        <v>0</v>
      </c>
      <c r="GP181" s="74">
        <v>15599</v>
      </c>
      <c r="GQ181" s="74">
        <v>4172</v>
      </c>
      <c r="GR181" s="74">
        <v>3.7389999999999999</v>
      </c>
      <c r="GS181" s="74">
        <v>0</v>
      </c>
      <c r="GT181" s="74">
        <v>0</v>
      </c>
      <c r="GU181" s="74">
        <v>0</v>
      </c>
      <c r="GV181" s="74">
        <v>0</v>
      </c>
      <c r="GW181" s="74">
        <v>0</v>
      </c>
      <c r="GX181" s="74">
        <v>0</v>
      </c>
      <c r="GY181" s="74">
        <v>0</v>
      </c>
      <c r="GZ181" s="74">
        <v>0</v>
      </c>
      <c r="HA181" s="74">
        <v>0</v>
      </c>
      <c r="HB181" s="74">
        <v>4172</v>
      </c>
      <c r="HC181" s="74">
        <v>0</v>
      </c>
      <c r="HD181" s="74">
        <v>1.4108000000000001</v>
      </c>
      <c r="HE181" s="74">
        <v>3.7389999999999999</v>
      </c>
      <c r="HF181" s="74">
        <v>1.4108000000000001</v>
      </c>
      <c r="HG181" s="74">
        <v>3.7389999999999999</v>
      </c>
      <c r="HH181" s="74">
        <v>1.4108000000000001</v>
      </c>
      <c r="HI181" s="74">
        <v>3.7389999999999999</v>
      </c>
      <c r="HJ181" s="74">
        <v>0</v>
      </c>
      <c r="HK181" s="74">
        <v>0</v>
      </c>
      <c r="HL181" s="74">
        <v>0</v>
      </c>
      <c r="HM181" s="74">
        <v>0</v>
      </c>
      <c r="HN181" s="74">
        <v>0</v>
      </c>
      <c r="HO181" s="74">
        <v>0</v>
      </c>
      <c r="HP181" s="74">
        <v>0</v>
      </c>
      <c r="HQ181" s="74">
        <v>0</v>
      </c>
      <c r="HR181" s="74">
        <v>0</v>
      </c>
      <c r="HS181" s="74">
        <v>0.28999999999999998</v>
      </c>
      <c r="HT181" s="74">
        <v>0</v>
      </c>
      <c r="HU181" s="74">
        <v>0</v>
      </c>
      <c r="HV181" s="74">
        <v>0</v>
      </c>
      <c r="HW181" s="74">
        <v>0</v>
      </c>
      <c r="HX181" s="74">
        <v>0</v>
      </c>
      <c r="HY181" s="74">
        <v>0</v>
      </c>
      <c r="HZ181" s="74">
        <v>0</v>
      </c>
      <c r="IA181" s="74">
        <v>0</v>
      </c>
      <c r="IB181" s="74">
        <v>0</v>
      </c>
      <c r="IC181" s="74">
        <v>0</v>
      </c>
      <c r="ID181" s="74">
        <v>0</v>
      </c>
      <c r="IE181" s="74">
        <v>0</v>
      </c>
      <c r="IF181" s="74">
        <v>0</v>
      </c>
      <c r="IG181" s="74">
        <v>0</v>
      </c>
      <c r="IH181" s="74">
        <v>0</v>
      </c>
      <c r="II181" s="74">
        <v>4172</v>
      </c>
      <c r="IJ181" s="74">
        <v>0</v>
      </c>
      <c r="IK181" s="74">
        <v>0</v>
      </c>
      <c r="IL181" s="74">
        <v>1047</v>
      </c>
      <c r="IM181" s="74">
        <v>0</v>
      </c>
      <c r="IN181" s="74">
        <v>0</v>
      </c>
      <c r="IO181" s="74">
        <v>0</v>
      </c>
      <c r="IP181" s="74">
        <v>0</v>
      </c>
      <c r="IQ181" s="74">
        <v>0</v>
      </c>
      <c r="IR181" s="74">
        <v>0</v>
      </c>
      <c r="IS181" s="74">
        <v>1047</v>
      </c>
      <c r="IT181" s="74">
        <v>4172</v>
      </c>
      <c r="IU181" s="74">
        <v>0.251</v>
      </c>
      <c r="IV181" s="74">
        <v>0</v>
      </c>
      <c r="IW181" s="74">
        <v>0</v>
      </c>
      <c r="IX181" s="74">
        <v>0</v>
      </c>
      <c r="IY181" s="74">
        <v>0.251</v>
      </c>
      <c r="IZ181" s="74">
        <v>0.251</v>
      </c>
      <c r="JA181" s="74">
        <v>0.251</v>
      </c>
    </row>
    <row r="182" spans="1:261" x14ac:dyDescent="0.25">
      <c r="A182" s="74" t="s">
        <v>13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68977</v>
      </c>
      <c r="G182" s="74">
        <v>0</v>
      </c>
      <c r="H182" s="74">
        <v>0</v>
      </c>
      <c r="I182" s="74">
        <v>0</v>
      </c>
      <c r="J182" s="74">
        <v>0</v>
      </c>
      <c r="K182" s="74">
        <v>68977</v>
      </c>
      <c r="L182" s="74">
        <v>1512</v>
      </c>
      <c r="M182" s="74">
        <v>45.619700000000002</v>
      </c>
      <c r="N182" s="74">
        <v>45.619700000000002</v>
      </c>
      <c r="O182" s="74">
        <v>45.619700000000002</v>
      </c>
      <c r="P182" s="74">
        <v>45.619700000000002</v>
      </c>
      <c r="Q182" s="74">
        <v>269305</v>
      </c>
      <c r="R182" s="74">
        <v>1728</v>
      </c>
      <c r="S182" s="74">
        <v>155.84780000000001</v>
      </c>
      <c r="T182" s="74">
        <v>437750</v>
      </c>
      <c r="U182" s="74">
        <v>1728</v>
      </c>
      <c r="V182" s="74">
        <v>253.32749999999999</v>
      </c>
      <c r="W182" s="74">
        <v>42917</v>
      </c>
      <c r="X182" s="74">
        <v>0</v>
      </c>
      <c r="Y182" s="74">
        <v>0</v>
      </c>
      <c r="Z182" s="74">
        <v>0</v>
      </c>
      <c r="AA182" s="74">
        <v>0</v>
      </c>
      <c r="AB182" s="74">
        <v>117.02</v>
      </c>
      <c r="AC182" s="74">
        <v>0</v>
      </c>
      <c r="AD182" s="74">
        <v>0</v>
      </c>
      <c r="AE182" s="74">
        <v>0</v>
      </c>
      <c r="AF182" s="74">
        <v>0</v>
      </c>
      <c r="AG182" s="74">
        <v>15.48</v>
      </c>
      <c r="AH182" s="74">
        <v>0</v>
      </c>
      <c r="AI182" s="74">
        <v>0</v>
      </c>
      <c r="AJ182" s="74">
        <v>0</v>
      </c>
      <c r="AK182" s="74">
        <v>0</v>
      </c>
      <c r="AL182" s="74">
        <v>168445</v>
      </c>
      <c r="AM182" s="74">
        <v>1728</v>
      </c>
      <c r="AN182" s="74">
        <v>97.479699999999994</v>
      </c>
      <c r="AO182" s="74">
        <v>45.62</v>
      </c>
      <c r="AP182" s="74">
        <v>0</v>
      </c>
      <c r="AQ182" s="74">
        <v>0</v>
      </c>
      <c r="AR182" s="74">
        <v>0</v>
      </c>
      <c r="AS182" s="74">
        <v>199.41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1512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176934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176934</v>
      </c>
      <c r="BL182" s="74">
        <v>1512</v>
      </c>
      <c r="BM182" s="74">
        <v>117.0198</v>
      </c>
      <c r="BN182" s="74">
        <v>0</v>
      </c>
      <c r="BO182" s="74">
        <v>23406</v>
      </c>
      <c r="BP182" s="74">
        <v>0</v>
      </c>
      <c r="BQ182" s="74">
        <v>0</v>
      </c>
      <c r="BR182" s="74">
        <v>0</v>
      </c>
      <c r="BS182" s="74">
        <v>0</v>
      </c>
      <c r="BT182" s="74">
        <v>23406</v>
      </c>
      <c r="BU182" s="74">
        <v>1512</v>
      </c>
      <c r="BV182" s="74">
        <v>15.4802</v>
      </c>
      <c r="BW182" s="74">
        <v>301507</v>
      </c>
      <c r="BX182" s="74">
        <v>0</v>
      </c>
      <c r="BY182" s="74">
        <v>0</v>
      </c>
      <c r="BZ182" s="74">
        <v>0</v>
      </c>
      <c r="CA182" s="74">
        <v>0</v>
      </c>
      <c r="CB182" s="74">
        <v>301507</v>
      </c>
      <c r="CC182" s="74">
        <v>1512</v>
      </c>
      <c r="CD182" s="74">
        <v>199.40940000000001</v>
      </c>
      <c r="CE182" s="74">
        <v>117.0198</v>
      </c>
      <c r="CF182" s="74">
        <v>155.84780000000001</v>
      </c>
      <c r="CG182" s="74">
        <v>117.0198</v>
      </c>
      <c r="CH182" s="74">
        <v>117.0198</v>
      </c>
      <c r="CI182" s="74">
        <v>15.4802</v>
      </c>
      <c r="CJ182" s="74">
        <v>15.4802</v>
      </c>
      <c r="CK182" s="74">
        <v>15.4802</v>
      </c>
      <c r="CL182" s="74">
        <v>199.40940000000001</v>
      </c>
      <c r="CM182" s="74">
        <v>155.84780000000001</v>
      </c>
      <c r="CN182" s="74">
        <v>199.40940000000001</v>
      </c>
      <c r="CO182" s="74">
        <v>199.40940000000001</v>
      </c>
      <c r="CP182" s="74">
        <v>199.40940000000001</v>
      </c>
      <c r="CQ182" s="74">
        <v>1512</v>
      </c>
      <c r="CR182" s="74">
        <v>301507</v>
      </c>
      <c r="CS182" s="74">
        <v>0</v>
      </c>
      <c r="CT182" s="74">
        <v>0</v>
      </c>
      <c r="CU182" s="74">
        <v>301507</v>
      </c>
      <c r="CV182" s="74">
        <v>301508</v>
      </c>
      <c r="CW182" s="74">
        <v>-1</v>
      </c>
      <c r="CX182" s="74">
        <v>0</v>
      </c>
      <c r="CY182" s="74">
        <v>1</v>
      </c>
      <c r="CZ182" s="74">
        <v>0</v>
      </c>
      <c r="DA182" s="74">
        <v>0</v>
      </c>
      <c r="DB182" s="74">
        <v>0</v>
      </c>
      <c r="DC182" s="74">
        <v>0</v>
      </c>
      <c r="DD182" s="74">
        <v>0</v>
      </c>
      <c r="DE182" s="74">
        <v>0</v>
      </c>
      <c r="DF182" s="74">
        <v>0</v>
      </c>
      <c r="DG182" s="74">
        <v>0</v>
      </c>
      <c r="DH182" s="74">
        <v>0</v>
      </c>
      <c r="DI182" s="74">
        <v>0</v>
      </c>
      <c r="DJ182" s="74">
        <v>0</v>
      </c>
      <c r="DK182" s="74">
        <v>0</v>
      </c>
      <c r="DL182" s="74">
        <v>0</v>
      </c>
      <c r="DM182" s="74">
        <v>0</v>
      </c>
      <c r="DN182" s="74">
        <v>0</v>
      </c>
      <c r="DO182" s="74">
        <v>0</v>
      </c>
      <c r="DP182" s="74">
        <v>0</v>
      </c>
      <c r="DQ182" s="74">
        <v>0</v>
      </c>
      <c r="DR182" s="74">
        <v>0</v>
      </c>
      <c r="DS182" s="74">
        <v>0</v>
      </c>
      <c r="DT182" s="74">
        <v>0</v>
      </c>
      <c r="DU182" s="74">
        <v>0</v>
      </c>
      <c r="DV182" s="74">
        <v>0</v>
      </c>
      <c r="DW182" s="74">
        <v>0</v>
      </c>
      <c r="DX182" s="74">
        <v>0</v>
      </c>
      <c r="DY182" s="74">
        <v>0</v>
      </c>
      <c r="DZ182" s="74">
        <v>0</v>
      </c>
      <c r="EA182" s="74">
        <v>21</v>
      </c>
      <c r="EB182" s="74">
        <v>0</v>
      </c>
      <c r="EC182" s="74">
        <v>0</v>
      </c>
      <c r="ED182" s="74">
        <v>0</v>
      </c>
      <c r="EE182" s="74">
        <v>0</v>
      </c>
      <c r="EF182" s="74">
        <v>0</v>
      </c>
      <c r="EG182" s="74">
        <v>0</v>
      </c>
      <c r="EH182" s="74">
        <v>0</v>
      </c>
      <c r="EI182" s="74">
        <v>31752</v>
      </c>
      <c r="EJ182" s="74">
        <v>0</v>
      </c>
      <c r="EK182" s="74">
        <v>0</v>
      </c>
      <c r="EL182" s="74">
        <v>0</v>
      </c>
      <c r="EM182" s="74">
        <v>0</v>
      </c>
      <c r="EN182" s="74">
        <v>0</v>
      </c>
      <c r="EO182" s="74">
        <v>0</v>
      </c>
      <c r="EP182" s="74">
        <v>0</v>
      </c>
      <c r="EQ182" s="74">
        <v>31752</v>
      </c>
      <c r="ER182" s="74">
        <v>1512</v>
      </c>
      <c r="ES182" s="74">
        <v>21</v>
      </c>
      <c r="ET182" s="74">
        <v>21</v>
      </c>
      <c r="EU182" s="74">
        <v>21</v>
      </c>
      <c r="EV182" s="74">
        <v>21</v>
      </c>
      <c r="EW182" s="74">
        <v>184.75</v>
      </c>
      <c r="EX182" s="74">
        <v>187.21</v>
      </c>
      <c r="EY182" s="74">
        <v>0</v>
      </c>
      <c r="EZ182" s="74">
        <v>0</v>
      </c>
      <c r="FA182" s="74">
        <v>0</v>
      </c>
      <c r="FB182" s="74">
        <v>0</v>
      </c>
      <c r="FC182" s="74">
        <v>0</v>
      </c>
      <c r="FD182" s="74">
        <v>0</v>
      </c>
      <c r="FE182" s="74">
        <v>0</v>
      </c>
      <c r="FF182" s="74">
        <v>0</v>
      </c>
      <c r="FG182" s="74">
        <v>0</v>
      </c>
      <c r="FH182" s="74">
        <v>0</v>
      </c>
      <c r="FI182" s="74">
        <v>0</v>
      </c>
      <c r="FJ182" s="74">
        <v>0</v>
      </c>
      <c r="FK182" s="74">
        <v>0</v>
      </c>
      <c r="FL182" s="74">
        <v>0</v>
      </c>
      <c r="FM182" s="74">
        <v>0</v>
      </c>
      <c r="FN182" s="74">
        <v>0</v>
      </c>
      <c r="FO182" s="74">
        <v>0</v>
      </c>
      <c r="FP182" s="74">
        <v>0</v>
      </c>
      <c r="FQ182" s="74">
        <v>0</v>
      </c>
      <c r="FR182" s="74">
        <v>0</v>
      </c>
      <c r="FS182" s="74">
        <v>0</v>
      </c>
      <c r="FT182" s="74">
        <v>0</v>
      </c>
      <c r="FU182" s="74">
        <v>0</v>
      </c>
      <c r="FV182" s="74">
        <v>0</v>
      </c>
      <c r="FW182" s="74">
        <v>0</v>
      </c>
      <c r="FX182" s="74">
        <v>0</v>
      </c>
      <c r="FY182" s="74">
        <v>0</v>
      </c>
      <c r="FZ182" s="74">
        <v>0</v>
      </c>
      <c r="GA182" s="74">
        <v>0</v>
      </c>
      <c r="GB182" s="74">
        <v>0</v>
      </c>
      <c r="GC182" s="74">
        <v>0</v>
      </c>
      <c r="GD182" s="74">
        <v>0</v>
      </c>
      <c r="GE182" s="74">
        <v>0</v>
      </c>
      <c r="GF182" s="74">
        <v>1512</v>
      </c>
      <c r="GG182" s="74">
        <v>0</v>
      </c>
      <c r="GH182" s="74">
        <v>0</v>
      </c>
      <c r="GI182" s="74">
        <v>0</v>
      </c>
      <c r="GJ182" s="74">
        <v>0</v>
      </c>
      <c r="GK182" s="74">
        <v>0</v>
      </c>
      <c r="GL182" s="74">
        <v>0</v>
      </c>
      <c r="GM182" s="74">
        <v>0</v>
      </c>
      <c r="GN182" s="74">
        <v>0</v>
      </c>
      <c r="GO182" s="74">
        <v>0</v>
      </c>
      <c r="GP182" s="74">
        <v>0</v>
      </c>
      <c r="GQ182" s="74">
        <v>1512</v>
      </c>
      <c r="GR182" s="74">
        <v>0</v>
      </c>
      <c r="GS182" s="74">
        <v>0</v>
      </c>
      <c r="GT182" s="74">
        <v>0</v>
      </c>
      <c r="GU182" s="74">
        <v>0</v>
      </c>
      <c r="GV182" s="74">
        <v>0</v>
      </c>
      <c r="GW182" s="74">
        <v>0</v>
      </c>
      <c r="GX182" s="74">
        <v>0</v>
      </c>
      <c r="GY182" s="74">
        <v>0</v>
      </c>
      <c r="GZ182" s="74">
        <v>0</v>
      </c>
      <c r="HA182" s="74">
        <v>0</v>
      </c>
      <c r="HB182" s="74">
        <v>1512</v>
      </c>
      <c r="HC182" s="74">
        <v>0</v>
      </c>
      <c r="HD182" s="74">
        <v>0</v>
      </c>
      <c r="HE182" s="74">
        <v>0</v>
      </c>
      <c r="HF182" s="74">
        <v>0</v>
      </c>
      <c r="HG182" s="74">
        <v>0</v>
      </c>
      <c r="HH182" s="74">
        <v>0</v>
      </c>
      <c r="HI182" s="74">
        <v>0</v>
      </c>
      <c r="HJ182" s="74">
        <v>0</v>
      </c>
      <c r="HK182" s="74">
        <v>0</v>
      </c>
      <c r="HL182" s="74">
        <v>0</v>
      </c>
      <c r="HM182" s="74">
        <v>0</v>
      </c>
      <c r="HN182" s="74">
        <v>0</v>
      </c>
      <c r="HO182" s="74">
        <v>0</v>
      </c>
      <c r="HP182" s="74">
        <v>0</v>
      </c>
      <c r="HQ182" s="74">
        <v>0</v>
      </c>
      <c r="HR182" s="74">
        <v>0.28999999999999998</v>
      </c>
      <c r="HS182" s="74">
        <v>0</v>
      </c>
      <c r="HT182" s="74">
        <v>0</v>
      </c>
      <c r="HU182" s="74">
        <v>0</v>
      </c>
      <c r="HV182" s="74">
        <v>0</v>
      </c>
      <c r="HW182" s="74">
        <v>0</v>
      </c>
      <c r="HX182" s="74">
        <v>0</v>
      </c>
      <c r="HY182" s="74">
        <v>0</v>
      </c>
      <c r="HZ182" s="74">
        <v>0</v>
      </c>
      <c r="IA182" s="74">
        <v>0</v>
      </c>
      <c r="IB182" s="74">
        <v>0</v>
      </c>
      <c r="IC182" s="74">
        <v>0</v>
      </c>
      <c r="ID182" s="74">
        <v>0</v>
      </c>
      <c r="IE182" s="74">
        <v>0</v>
      </c>
      <c r="IF182" s="74">
        <v>0</v>
      </c>
      <c r="IG182" s="74">
        <v>0</v>
      </c>
      <c r="IH182" s="74">
        <v>0</v>
      </c>
      <c r="II182" s="74">
        <v>1512</v>
      </c>
      <c r="IJ182" s="74">
        <v>0</v>
      </c>
      <c r="IK182" s="74">
        <v>438</v>
      </c>
      <c r="IL182" s="74">
        <v>0</v>
      </c>
      <c r="IM182" s="74">
        <v>0</v>
      </c>
      <c r="IN182" s="74">
        <v>0</v>
      </c>
      <c r="IO182" s="74">
        <v>0</v>
      </c>
      <c r="IP182" s="74">
        <v>0</v>
      </c>
      <c r="IQ182" s="74">
        <v>0</v>
      </c>
      <c r="IR182" s="74">
        <v>0</v>
      </c>
      <c r="IS182" s="74">
        <v>438</v>
      </c>
      <c r="IT182" s="74">
        <v>1512</v>
      </c>
      <c r="IU182" s="74">
        <v>0.28970000000000001</v>
      </c>
      <c r="IV182" s="74">
        <v>0</v>
      </c>
      <c r="IW182" s="74">
        <v>0</v>
      </c>
      <c r="IX182" s="74">
        <v>0</v>
      </c>
      <c r="IY182" s="74">
        <v>0.28970000000000001</v>
      </c>
      <c r="IZ182" s="74">
        <v>0.28970000000000001</v>
      </c>
      <c r="JA182" s="74">
        <v>0.28970000000000001</v>
      </c>
    </row>
    <row r="183" spans="1:261" x14ac:dyDescent="0.25">
      <c r="A183" s="74" t="s">
        <v>13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0</v>
      </c>
      <c r="G183" s="74">
        <v>172216</v>
      </c>
      <c r="H183" s="74">
        <v>0</v>
      </c>
      <c r="I183" s="74">
        <v>0</v>
      </c>
      <c r="J183" s="74">
        <v>0</v>
      </c>
      <c r="K183" s="74">
        <v>172216</v>
      </c>
      <c r="L183" s="74">
        <v>3775</v>
      </c>
      <c r="M183" s="74">
        <v>45.620100000000001</v>
      </c>
      <c r="N183" s="74">
        <v>45.620100000000001</v>
      </c>
      <c r="O183" s="74">
        <v>45.620100000000001</v>
      </c>
      <c r="P183" s="74">
        <v>45.620100000000001</v>
      </c>
      <c r="Q183" s="74">
        <v>969550</v>
      </c>
      <c r="R183" s="74">
        <v>5995</v>
      </c>
      <c r="S183" s="74">
        <v>161.72640000000001</v>
      </c>
      <c r="T183" s="74">
        <v>1507538</v>
      </c>
      <c r="U183" s="74">
        <v>5995</v>
      </c>
      <c r="V183" s="74">
        <v>251.4658</v>
      </c>
      <c r="W183" s="74">
        <v>42736</v>
      </c>
      <c r="X183" s="74">
        <v>42917</v>
      </c>
      <c r="Y183" s="74">
        <v>0</v>
      </c>
      <c r="Z183" s="74">
        <v>0</v>
      </c>
      <c r="AA183" s="74">
        <v>0</v>
      </c>
      <c r="AB183" s="74">
        <v>112.5</v>
      </c>
      <c r="AC183" s="74">
        <v>112.94</v>
      </c>
      <c r="AD183" s="74">
        <v>0</v>
      </c>
      <c r="AE183" s="74">
        <v>0</v>
      </c>
      <c r="AF183" s="74">
        <v>0</v>
      </c>
      <c r="AG183" s="74">
        <v>7.06</v>
      </c>
      <c r="AH183" s="74">
        <v>8.02</v>
      </c>
      <c r="AI183" s="74">
        <v>0</v>
      </c>
      <c r="AJ183" s="74">
        <v>0</v>
      </c>
      <c r="AK183" s="74">
        <v>0</v>
      </c>
      <c r="AL183" s="74">
        <v>537988</v>
      </c>
      <c r="AM183" s="74">
        <v>5995</v>
      </c>
      <c r="AN183" s="74">
        <v>89.739400000000003</v>
      </c>
      <c r="AO183" s="74">
        <v>45.62</v>
      </c>
      <c r="AP183" s="74">
        <v>45.62</v>
      </c>
      <c r="AQ183" s="74">
        <v>0</v>
      </c>
      <c r="AR183" s="74">
        <v>0</v>
      </c>
      <c r="AS183" s="74">
        <v>186.18</v>
      </c>
      <c r="AT183" s="74">
        <v>187.87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3775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426349</v>
      </c>
      <c r="BG183" s="74">
        <v>0</v>
      </c>
      <c r="BH183" s="74">
        <v>0</v>
      </c>
      <c r="BI183" s="74">
        <v>0</v>
      </c>
      <c r="BJ183" s="74">
        <v>0</v>
      </c>
      <c r="BK183" s="74">
        <v>426349</v>
      </c>
      <c r="BL183" s="74">
        <v>3775</v>
      </c>
      <c r="BM183" s="74">
        <v>112.9401</v>
      </c>
      <c r="BN183" s="74">
        <v>0</v>
      </c>
      <c r="BO183" s="74">
        <v>0</v>
      </c>
      <c r="BP183" s="74">
        <v>30276</v>
      </c>
      <c r="BQ183" s="74">
        <v>0</v>
      </c>
      <c r="BR183" s="74">
        <v>0</v>
      </c>
      <c r="BS183" s="74">
        <v>0</v>
      </c>
      <c r="BT183" s="74">
        <v>30276</v>
      </c>
      <c r="BU183" s="74">
        <v>3775</v>
      </c>
      <c r="BV183" s="74">
        <v>8.0200999999999993</v>
      </c>
      <c r="BW183" s="74">
        <v>0</v>
      </c>
      <c r="BX183" s="74">
        <v>709211</v>
      </c>
      <c r="BY183" s="74">
        <v>0</v>
      </c>
      <c r="BZ183" s="74">
        <v>0</v>
      </c>
      <c r="CA183" s="74">
        <v>0</v>
      </c>
      <c r="CB183" s="74">
        <v>709211</v>
      </c>
      <c r="CC183" s="74">
        <v>3775</v>
      </c>
      <c r="CD183" s="74">
        <v>187.87039999999999</v>
      </c>
      <c r="CE183" s="74">
        <v>112.9401</v>
      </c>
      <c r="CF183" s="74">
        <v>161.72640000000001</v>
      </c>
      <c r="CG183" s="74">
        <v>112.9401</v>
      </c>
      <c r="CH183" s="74">
        <v>112.9401</v>
      </c>
      <c r="CI183" s="74">
        <v>8.0200999999999993</v>
      </c>
      <c r="CJ183" s="74">
        <v>8.0200999999999993</v>
      </c>
      <c r="CK183" s="74">
        <v>8.0200999999999993</v>
      </c>
      <c r="CL183" s="74">
        <v>187.87039999999999</v>
      </c>
      <c r="CM183" s="74">
        <v>161.72640000000001</v>
      </c>
      <c r="CN183" s="74">
        <v>187.87039999999999</v>
      </c>
      <c r="CO183" s="74">
        <v>187.87039999999999</v>
      </c>
      <c r="CP183" s="74">
        <v>187.87039999999999</v>
      </c>
      <c r="CQ183" s="74">
        <v>3775</v>
      </c>
      <c r="CR183" s="74">
        <v>709211</v>
      </c>
      <c r="CS183" s="74">
        <v>0</v>
      </c>
      <c r="CT183" s="74">
        <v>0</v>
      </c>
      <c r="CU183" s="74">
        <v>709211</v>
      </c>
      <c r="CV183" s="74">
        <v>709210</v>
      </c>
      <c r="CW183" s="74">
        <v>1</v>
      </c>
      <c r="CX183" s="74">
        <v>1</v>
      </c>
      <c r="CY183" s="74">
        <v>0</v>
      </c>
      <c r="CZ183" s="74">
        <v>0</v>
      </c>
      <c r="DA183" s="74">
        <v>0</v>
      </c>
      <c r="DB183" s="74">
        <v>0</v>
      </c>
      <c r="DC183" s="74">
        <v>0</v>
      </c>
      <c r="DD183" s="74">
        <v>0</v>
      </c>
      <c r="DE183" s="74">
        <v>0</v>
      </c>
      <c r="DF183" s="74">
        <v>0</v>
      </c>
      <c r="DG183" s="74">
        <v>0</v>
      </c>
      <c r="DH183" s="74">
        <v>0</v>
      </c>
      <c r="DI183" s="74">
        <v>0</v>
      </c>
      <c r="DJ183" s="74">
        <v>0</v>
      </c>
      <c r="DK183" s="74">
        <v>0</v>
      </c>
      <c r="DL183" s="74">
        <v>0</v>
      </c>
      <c r="DM183" s="74">
        <v>0</v>
      </c>
      <c r="DN183" s="74">
        <v>0</v>
      </c>
      <c r="DO183" s="74">
        <v>0</v>
      </c>
      <c r="DP183" s="74">
        <v>0</v>
      </c>
      <c r="DQ183" s="74">
        <v>0</v>
      </c>
      <c r="DR183" s="74">
        <v>0</v>
      </c>
      <c r="DS183" s="74">
        <v>0</v>
      </c>
      <c r="DT183" s="74">
        <v>0</v>
      </c>
      <c r="DU183" s="74">
        <v>0</v>
      </c>
      <c r="DV183" s="74">
        <v>0</v>
      </c>
      <c r="DW183" s="74">
        <v>0</v>
      </c>
      <c r="DX183" s="74">
        <v>0</v>
      </c>
      <c r="DY183" s="74">
        <v>0</v>
      </c>
      <c r="DZ183" s="74">
        <v>0</v>
      </c>
      <c r="EA183" s="74">
        <v>21</v>
      </c>
      <c r="EB183" s="74">
        <v>21</v>
      </c>
      <c r="EC183" s="74">
        <v>0</v>
      </c>
      <c r="ED183" s="74">
        <v>0</v>
      </c>
      <c r="EE183" s="74">
        <v>0</v>
      </c>
      <c r="EF183" s="74">
        <v>0</v>
      </c>
      <c r="EG183" s="74">
        <v>0</v>
      </c>
      <c r="EH183" s="74">
        <v>0</v>
      </c>
      <c r="EI183" s="74">
        <v>0</v>
      </c>
      <c r="EJ183" s="74">
        <v>79275</v>
      </c>
      <c r="EK183" s="74">
        <v>0</v>
      </c>
      <c r="EL183" s="74">
        <v>0</v>
      </c>
      <c r="EM183" s="74">
        <v>0</v>
      </c>
      <c r="EN183" s="74">
        <v>0</v>
      </c>
      <c r="EO183" s="74">
        <v>0</v>
      </c>
      <c r="EP183" s="74">
        <v>0</v>
      </c>
      <c r="EQ183" s="74">
        <v>79275</v>
      </c>
      <c r="ER183" s="74">
        <v>3775</v>
      </c>
      <c r="ES183" s="74">
        <v>21</v>
      </c>
      <c r="ET183" s="74">
        <v>21</v>
      </c>
      <c r="EU183" s="74">
        <v>21</v>
      </c>
      <c r="EV183" s="74">
        <v>21</v>
      </c>
      <c r="EW183" s="74">
        <v>184.75</v>
      </c>
      <c r="EX183" s="74">
        <v>187.21</v>
      </c>
      <c r="EY183" s="74">
        <v>0</v>
      </c>
      <c r="EZ183" s="74">
        <v>0</v>
      </c>
      <c r="FA183" s="74">
        <v>0</v>
      </c>
      <c r="FB183" s="74">
        <v>0</v>
      </c>
      <c r="FC183" s="74">
        <v>0</v>
      </c>
      <c r="FD183" s="74">
        <v>0</v>
      </c>
      <c r="FE183" s="74">
        <v>0</v>
      </c>
      <c r="FF183" s="74">
        <v>0</v>
      </c>
      <c r="FG183" s="74">
        <v>0</v>
      </c>
      <c r="FH183" s="74">
        <v>0</v>
      </c>
      <c r="FI183" s="74">
        <v>0</v>
      </c>
      <c r="FJ183" s="74">
        <v>0</v>
      </c>
      <c r="FK183" s="74">
        <v>0</v>
      </c>
      <c r="FL183" s="74">
        <v>0</v>
      </c>
      <c r="FM183" s="74">
        <v>0</v>
      </c>
      <c r="FN183" s="74">
        <v>0</v>
      </c>
      <c r="FO183" s="74">
        <v>0</v>
      </c>
      <c r="FP183" s="74">
        <v>0</v>
      </c>
      <c r="FQ183" s="74">
        <v>0</v>
      </c>
      <c r="FR183" s="74">
        <v>0</v>
      </c>
      <c r="FS183" s="74">
        <v>0</v>
      </c>
      <c r="FT183" s="74">
        <v>0</v>
      </c>
      <c r="FU183" s="74">
        <v>0</v>
      </c>
      <c r="FV183" s="74">
        <v>0</v>
      </c>
      <c r="FW183" s="74">
        <v>0</v>
      </c>
      <c r="FX183" s="74">
        <v>0</v>
      </c>
      <c r="FY183" s="74">
        <v>0</v>
      </c>
      <c r="FZ183" s="74">
        <v>0</v>
      </c>
      <c r="GA183" s="74">
        <v>0</v>
      </c>
      <c r="GB183" s="74">
        <v>0</v>
      </c>
      <c r="GC183" s="74">
        <v>0</v>
      </c>
      <c r="GD183" s="74">
        <v>0</v>
      </c>
      <c r="GE183" s="74">
        <v>0</v>
      </c>
      <c r="GF183" s="74">
        <v>3775</v>
      </c>
      <c r="GG183" s="74">
        <v>0</v>
      </c>
      <c r="GH183" s="74">
        <v>0</v>
      </c>
      <c r="GI183" s="74">
        <v>0</v>
      </c>
      <c r="GJ183" s="74">
        <v>0</v>
      </c>
      <c r="GK183" s="74">
        <v>0</v>
      </c>
      <c r="GL183" s="74">
        <v>0</v>
      </c>
      <c r="GM183" s="74">
        <v>0</v>
      </c>
      <c r="GN183" s="74">
        <v>0</v>
      </c>
      <c r="GO183" s="74">
        <v>0</v>
      </c>
      <c r="GP183" s="74">
        <v>0</v>
      </c>
      <c r="GQ183" s="74">
        <v>3775</v>
      </c>
      <c r="GR183" s="74">
        <v>0</v>
      </c>
      <c r="GS183" s="74">
        <v>0</v>
      </c>
      <c r="GT183" s="74">
        <v>0</v>
      </c>
      <c r="GU183" s="74">
        <v>0</v>
      </c>
      <c r="GV183" s="74">
        <v>0</v>
      </c>
      <c r="GW183" s="74">
        <v>0</v>
      </c>
      <c r="GX183" s="74">
        <v>0</v>
      </c>
      <c r="GY183" s="74">
        <v>0</v>
      </c>
      <c r="GZ183" s="74">
        <v>0</v>
      </c>
      <c r="HA183" s="74">
        <v>0</v>
      </c>
      <c r="HB183" s="74">
        <v>3775</v>
      </c>
      <c r="HC183" s="74">
        <v>0</v>
      </c>
      <c r="HD183" s="74">
        <v>0</v>
      </c>
      <c r="HE183" s="74">
        <v>0</v>
      </c>
      <c r="HF183" s="74">
        <v>0</v>
      </c>
      <c r="HG183" s="74">
        <v>0</v>
      </c>
      <c r="HH183" s="74">
        <v>0</v>
      </c>
      <c r="HI183" s="74">
        <v>0</v>
      </c>
      <c r="HJ183" s="74">
        <v>0</v>
      </c>
      <c r="HK183" s="74">
        <v>0</v>
      </c>
      <c r="HL183" s="74">
        <v>0</v>
      </c>
      <c r="HM183" s="74">
        <v>0</v>
      </c>
      <c r="HN183" s="74">
        <v>0</v>
      </c>
      <c r="HO183" s="74">
        <v>0</v>
      </c>
      <c r="HP183" s="74">
        <v>0</v>
      </c>
      <c r="HQ183" s="74">
        <v>0</v>
      </c>
      <c r="HR183" s="74">
        <v>0</v>
      </c>
      <c r="HS183" s="74">
        <v>0.28999999999999998</v>
      </c>
      <c r="HT183" s="74">
        <v>0</v>
      </c>
      <c r="HU183" s="74">
        <v>0</v>
      </c>
      <c r="HV183" s="74">
        <v>0</v>
      </c>
      <c r="HW183" s="74">
        <v>0</v>
      </c>
      <c r="HX183" s="74">
        <v>0</v>
      </c>
      <c r="HY183" s="74">
        <v>0</v>
      </c>
      <c r="HZ183" s="74">
        <v>0</v>
      </c>
      <c r="IA183" s="74">
        <v>0</v>
      </c>
      <c r="IB183" s="74">
        <v>0</v>
      </c>
      <c r="IC183" s="74">
        <v>0</v>
      </c>
      <c r="ID183" s="74">
        <v>0</v>
      </c>
      <c r="IE183" s="74">
        <v>0</v>
      </c>
      <c r="IF183" s="74">
        <v>0</v>
      </c>
      <c r="IG183" s="74">
        <v>0</v>
      </c>
      <c r="IH183" s="74">
        <v>0</v>
      </c>
      <c r="II183" s="74">
        <v>3775</v>
      </c>
      <c r="IJ183" s="74">
        <v>0</v>
      </c>
      <c r="IK183" s="74">
        <v>0</v>
      </c>
      <c r="IL183" s="74">
        <v>1095</v>
      </c>
      <c r="IM183" s="74">
        <v>0</v>
      </c>
      <c r="IN183" s="74">
        <v>0</v>
      </c>
      <c r="IO183" s="74">
        <v>0</v>
      </c>
      <c r="IP183" s="74">
        <v>0</v>
      </c>
      <c r="IQ183" s="74">
        <v>0</v>
      </c>
      <c r="IR183" s="74">
        <v>0</v>
      </c>
      <c r="IS183" s="74">
        <v>1095</v>
      </c>
      <c r="IT183" s="74">
        <v>3775</v>
      </c>
      <c r="IU183" s="74">
        <v>0.29010000000000002</v>
      </c>
      <c r="IV183" s="74">
        <v>0</v>
      </c>
      <c r="IW183" s="74">
        <v>0</v>
      </c>
      <c r="IX183" s="74">
        <v>0</v>
      </c>
      <c r="IY183" s="74">
        <v>0.29010000000000002</v>
      </c>
      <c r="IZ183" s="74">
        <v>0.29010000000000002</v>
      </c>
      <c r="JA183" s="74">
        <v>0.29010000000000002</v>
      </c>
    </row>
    <row r="184" spans="1:261" x14ac:dyDescent="0.25">
      <c r="A184" s="74" t="s">
        <v>13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259167</v>
      </c>
      <c r="G184" s="74">
        <v>0</v>
      </c>
      <c r="H184" s="74">
        <v>0</v>
      </c>
      <c r="I184" s="74">
        <v>0</v>
      </c>
      <c r="J184" s="74">
        <v>0</v>
      </c>
      <c r="K184" s="74">
        <v>259167</v>
      </c>
      <c r="L184" s="74">
        <v>5681</v>
      </c>
      <c r="M184" s="74">
        <v>45.62</v>
      </c>
      <c r="N184" s="74">
        <v>44.446506999999997</v>
      </c>
      <c r="O184" s="74">
        <v>44.446506999999997</v>
      </c>
      <c r="P184" s="74">
        <v>44.446506999999997</v>
      </c>
      <c r="Q184" s="74">
        <v>1649064</v>
      </c>
      <c r="R184" s="74">
        <v>8685</v>
      </c>
      <c r="S184" s="74">
        <v>189.875</v>
      </c>
      <c r="T184" s="74">
        <v>2405779</v>
      </c>
      <c r="U184" s="74">
        <v>8685</v>
      </c>
      <c r="V184" s="74">
        <v>277.00400000000002</v>
      </c>
      <c r="W184" s="74">
        <v>42948</v>
      </c>
      <c r="X184" s="74">
        <v>0</v>
      </c>
      <c r="Y184" s="74">
        <v>0</v>
      </c>
      <c r="Z184" s="74">
        <v>0</v>
      </c>
      <c r="AA184" s="74">
        <v>0</v>
      </c>
      <c r="AB184" s="74">
        <v>162.29</v>
      </c>
      <c r="AC184" s="74">
        <v>0</v>
      </c>
      <c r="AD184" s="74">
        <v>0</v>
      </c>
      <c r="AE184" s="74">
        <v>0</v>
      </c>
      <c r="AF184" s="74">
        <v>0</v>
      </c>
      <c r="AG184" s="74">
        <v>11.74</v>
      </c>
      <c r="AH184" s="74">
        <v>0</v>
      </c>
      <c r="AI184" s="74">
        <v>0</v>
      </c>
      <c r="AJ184" s="74">
        <v>0</v>
      </c>
      <c r="AK184" s="74">
        <v>0</v>
      </c>
      <c r="AL184" s="74">
        <v>756715</v>
      </c>
      <c r="AM184" s="74">
        <v>8685</v>
      </c>
      <c r="AN184" s="74">
        <v>87.129000000000005</v>
      </c>
      <c r="AO184" s="74">
        <v>45.62</v>
      </c>
      <c r="AP184" s="74">
        <v>0</v>
      </c>
      <c r="AQ184" s="74">
        <v>0</v>
      </c>
      <c r="AR184" s="74">
        <v>0</v>
      </c>
      <c r="AS184" s="74">
        <v>235.29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5681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921969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921969</v>
      </c>
      <c r="BL184" s="74">
        <v>5681</v>
      </c>
      <c r="BM184" s="74">
        <v>162.28989999999999</v>
      </c>
      <c r="BN184" s="74">
        <v>0</v>
      </c>
      <c r="BO184" s="74">
        <v>66695</v>
      </c>
      <c r="BP184" s="74">
        <v>0</v>
      </c>
      <c r="BQ184" s="74">
        <v>0</v>
      </c>
      <c r="BR184" s="74">
        <v>0</v>
      </c>
      <c r="BS184" s="74">
        <v>0</v>
      </c>
      <c r="BT184" s="74">
        <v>66695</v>
      </c>
      <c r="BU184" s="74">
        <v>5681</v>
      </c>
      <c r="BV184" s="74">
        <v>11.74</v>
      </c>
      <c r="BW184" s="74">
        <v>1336681</v>
      </c>
      <c r="BX184" s="74">
        <v>0</v>
      </c>
      <c r="BY184" s="74">
        <v>0</v>
      </c>
      <c r="BZ184" s="74">
        <v>0</v>
      </c>
      <c r="CA184" s="74">
        <v>0</v>
      </c>
      <c r="CB184" s="74">
        <v>1336681</v>
      </c>
      <c r="CC184" s="74">
        <v>5681</v>
      </c>
      <c r="CD184" s="74">
        <v>235.28970000000001</v>
      </c>
      <c r="CE184" s="74">
        <v>158.11528300000001</v>
      </c>
      <c r="CF184" s="74">
        <v>189.875</v>
      </c>
      <c r="CG184" s="74">
        <v>158.11528300000001</v>
      </c>
      <c r="CH184" s="74">
        <v>158.11528300000001</v>
      </c>
      <c r="CI184" s="74">
        <v>11.43801</v>
      </c>
      <c r="CJ184" s="74">
        <v>11.43801</v>
      </c>
      <c r="CK184" s="74">
        <v>11.43801</v>
      </c>
      <c r="CL184" s="74">
        <v>235.28970000000001</v>
      </c>
      <c r="CM184" s="74">
        <v>189.875</v>
      </c>
      <c r="CN184" s="74">
        <v>235.28970000000001</v>
      </c>
      <c r="CO184" s="74">
        <v>235.28970000000001</v>
      </c>
      <c r="CP184" s="74">
        <v>235.28970000000001</v>
      </c>
      <c r="CQ184" s="74">
        <v>5681</v>
      </c>
      <c r="CR184" s="74">
        <v>1336681</v>
      </c>
      <c r="CS184" s="74">
        <v>0</v>
      </c>
      <c r="CT184" s="74">
        <v>0</v>
      </c>
      <c r="CU184" s="74">
        <v>1336681</v>
      </c>
      <c r="CV184" s="74">
        <v>1336682</v>
      </c>
      <c r="CW184" s="74">
        <v>-1</v>
      </c>
      <c r="CX184" s="74">
        <v>0</v>
      </c>
      <c r="CY184" s="74">
        <v>1</v>
      </c>
      <c r="CZ184" s="74">
        <v>0</v>
      </c>
      <c r="DA184" s="74">
        <v>0</v>
      </c>
      <c r="DB184" s="74">
        <v>0</v>
      </c>
      <c r="DC184" s="74">
        <v>0</v>
      </c>
      <c r="DD184" s="74">
        <v>0</v>
      </c>
      <c r="DE184" s="74">
        <v>0</v>
      </c>
      <c r="DF184" s="74">
        <v>0</v>
      </c>
      <c r="DG184" s="74">
        <v>0</v>
      </c>
      <c r="DH184" s="74">
        <v>0</v>
      </c>
      <c r="DI184" s="74">
        <v>0</v>
      </c>
      <c r="DJ184" s="74">
        <v>0</v>
      </c>
      <c r="DK184" s="74">
        <v>0</v>
      </c>
      <c r="DL184" s="74">
        <v>0</v>
      </c>
      <c r="DM184" s="74">
        <v>0</v>
      </c>
      <c r="DN184" s="74">
        <v>0</v>
      </c>
      <c r="DO184" s="74">
        <v>0</v>
      </c>
      <c r="DP184" s="74">
        <v>0</v>
      </c>
      <c r="DQ184" s="74">
        <v>0</v>
      </c>
      <c r="DR184" s="74">
        <v>0</v>
      </c>
      <c r="DS184" s="74">
        <v>0</v>
      </c>
      <c r="DT184" s="74">
        <v>0</v>
      </c>
      <c r="DU184" s="74">
        <v>0</v>
      </c>
      <c r="DV184" s="74">
        <v>0</v>
      </c>
      <c r="DW184" s="74">
        <v>0</v>
      </c>
      <c r="DX184" s="74">
        <v>0</v>
      </c>
      <c r="DY184" s="74">
        <v>0</v>
      </c>
      <c r="DZ184" s="74">
        <v>0</v>
      </c>
      <c r="EA184" s="74">
        <v>21</v>
      </c>
      <c r="EB184" s="74">
        <v>0</v>
      </c>
      <c r="EC184" s="74">
        <v>0</v>
      </c>
      <c r="ED184" s="74">
        <v>0</v>
      </c>
      <c r="EE184" s="74">
        <v>0</v>
      </c>
      <c r="EF184" s="74">
        <v>0</v>
      </c>
      <c r="EG184" s="74">
        <v>0</v>
      </c>
      <c r="EH184" s="74">
        <v>0</v>
      </c>
      <c r="EI184" s="74">
        <v>119301</v>
      </c>
      <c r="EJ184" s="74">
        <v>0</v>
      </c>
      <c r="EK184" s="74">
        <v>0</v>
      </c>
      <c r="EL184" s="74">
        <v>0</v>
      </c>
      <c r="EM184" s="74">
        <v>0</v>
      </c>
      <c r="EN184" s="74">
        <v>0</v>
      </c>
      <c r="EO184" s="74">
        <v>0</v>
      </c>
      <c r="EP184" s="74">
        <v>0</v>
      </c>
      <c r="EQ184" s="74">
        <v>119301</v>
      </c>
      <c r="ER184" s="74">
        <v>5681</v>
      </c>
      <c r="ES184" s="74">
        <v>21</v>
      </c>
      <c r="ET184" s="74">
        <v>21</v>
      </c>
      <c r="EU184" s="74">
        <v>21</v>
      </c>
      <c r="EV184" s="74">
        <v>21</v>
      </c>
      <c r="EW184" s="74">
        <v>184.75</v>
      </c>
      <c r="EX184" s="74">
        <v>187.21</v>
      </c>
      <c r="EY184" s="74">
        <v>0</v>
      </c>
      <c r="EZ184" s="74">
        <v>0</v>
      </c>
      <c r="FA184" s="74">
        <v>0</v>
      </c>
      <c r="FB184" s="74">
        <v>0</v>
      </c>
      <c r="FC184" s="74">
        <v>0</v>
      </c>
      <c r="FD184" s="74">
        <v>0</v>
      </c>
      <c r="FE184" s="74">
        <v>0</v>
      </c>
      <c r="FF184" s="74">
        <v>0</v>
      </c>
      <c r="FG184" s="74">
        <v>0</v>
      </c>
      <c r="FH184" s="74">
        <v>0</v>
      </c>
      <c r="FI184" s="74">
        <v>0</v>
      </c>
      <c r="FJ184" s="74">
        <v>0</v>
      </c>
      <c r="FK184" s="74">
        <v>0</v>
      </c>
      <c r="FL184" s="74">
        <v>0</v>
      </c>
      <c r="FM184" s="74">
        <v>0</v>
      </c>
      <c r="FN184" s="74">
        <v>0</v>
      </c>
      <c r="FO184" s="74">
        <v>-5.65</v>
      </c>
      <c r="FP184" s="74">
        <v>0</v>
      </c>
      <c r="FQ184" s="74">
        <v>0</v>
      </c>
      <c r="FR184" s="74">
        <v>0</v>
      </c>
      <c r="FS184" s="74">
        <v>0</v>
      </c>
      <c r="FT184" s="74">
        <v>0</v>
      </c>
      <c r="FU184" s="74">
        <v>0</v>
      </c>
      <c r="FV184" s="74">
        <v>0</v>
      </c>
      <c r="FW184" s="74">
        <v>0</v>
      </c>
      <c r="FX184" s="74">
        <v>0</v>
      </c>
      <c r="FY184" s="74">
        <v>0</v>
      </c>
      <c r="FZ184" s="74">
        <v>0</v>
      </c>
      <c r="GA184" s="74">
        <v>0</v>
      </c>
      <c r="GB184" s="74">
        <v>0</v>
      </c>
      <c r="GC184" s="74">
        <v>0</v>
      </c>
      <c r="GD184" s="74">
        <v>0</v>
      </c>
      <c r="GE184" s="74">
        <v>0</v>
      </c>
      <c r="GF184" s="74">
        <v>5681</v>
      </c>
      <c r="GG184" s="74">
        <v>0</v>
      </c>
      <c r="GH184" s="74">
        <v>0</v>
      </c>
      <c r="GI184" s="74">
        <v>0</v>
      </c>
      <c r="GJ184" s="74">
        <v>0</v>
      </c>
      <c r="GK184" s="74">
        <v>0</v>
      </c>
      <c r="GL184" s="74">
        <v>0</v>
      </c>
      <c r="GM184" s="74">
        <v>0</v>
      </c>
      <c r="GN184" s="74">
        <v>0</v>
      </c>
      <c r="GO184" s="74">
        <v>0</v>
      </c>
      <c r="GP184" s="74">
        <v>0</v>
      </c>
      <c r="GQ184" s="74">
        <v>5681</v>
      </c>
      <c r="GR184" s="74">
        <v>0</v>
      </c>
      <c r="GS184" s="74">
        <v>-32098</v>
      </c>
      <c r="GT184" s="74">
        <v>0</v>
      </c>
      <c r="GU184" s="74">
        <v>0</v>
      </c>
      <c r="GV184" s="74">
        <v>0</v>
      </c>
      <c r="GW184" s="74">
        <v>0</v>
      </c>
      <c r="GX184" s="74">
        <v>0</v>
      </c>
      <c r="GY184" s="74">
        <v>0</v>
      </c>
      <c r="GZ184" s="74">
        <v>0</v>
      </c>
      <c r="HA184" s="74">
        <v>-32098</v>
      </c>
      <c r="HB184" s="74">
        <v>5681</v>
      </c>
      <c r="HC184" s="74">
        <v>-5.6501000000000001</v>
      </c>
      <c r="HD184" s="74">
        <v>0</v>
      </c>
      <c r="HE184" s="74">
        <v>0</v>
      </c>
      <c r="HF184" s="74">
        <v>0</v>
      </c>
      <c r="HG184" s="74">
        <v>0</v>
      </c>
      <c r="HH184" s="74">
        <v>0</v>
      </c>
      <c r="HI184" s="74">
        <v>0</v>
      </c>
      <c r="HJ184" s="74">
        <v>0</v>
      </c>
      <c r="HK184" s="74">
        <v>0</v>
      </c>
      <c r="HL184" s="74">
        <v>0</v>
      </c>
      <c r="HM184" s="74">
        <v>0</v>
      </c>
      <c r="HN184" s="74">
        <v>0</v>
      </c>
      <c r="HO184" s="74">
        <v>0</v>
      </c>
      <c r="HP184" s="74">
        <v>0</v>
      </c>
      <c r="HQ184" s="74">
        <v>0</v>
      </c>
      <c r="HR184" s="74">
        <v>0.28999999999999998</v>
      </c>
      <c r="HS184" s="74">
        <v>0</v>
      </c>
      <c r="HT184" s="74">
        <v>0</v>
      </c>
      <c r="HU184" s="74">
        <v>0</v>
      </c>
      <c r="HV184" s="74">
        <v>0</v>
      </c>
      <c r="HW184" s="74">
        <v>0</v>
      </c>
      <c r="HX184" s="74">
        <v>0</v>
      </c>
      <c r="HY184" s="74">
        <v>0</v>
      </c>
      <c r="HZ184" s="74">
        <v>0</v>
      </c>
      <c r="IA184" s="74">
        <v>0</v>
      </c>
      <c r="IB184" s="74">
        <v>0</v>
      </c>
      <c r="IC184" s="74">
        <v>0</v>
      </c>
      <c r="ID184" s="74">
        <v>0</v>
      </c>
      <c r="IE184" s="74">
        <v>0</v>
      </c>
      <c r="IF184" s="74">
        <v>0</v>
      </c>
      <c r="IG184" s="74">
        <v>0</v>
      </c>
      <c r="IH184" s="74">
        <v>0</v>
      </c>
      <c r="II184" s="74">
        <v>5681</v>
      </c>
      <c r="IJ184" s="74">
        <v>0</v>
      </c>
      <c r="IK184" s="74">
        <v>1647</v>
      </c>
      <c r="IL184" s="74">
        <v>0</v>
      </c>
      <c r="IM184" s="74">
        <v>0</v>
      </c>
      <c r="IN184" s="74">
        <v>0</v>
      </c>
      <c r="IO184" s="74">
        <v>0</v>
      </c>
      <c r="IP184" s="74">
        <v>0</v>
      </c>
      <c r="IQ184" s="74">
        <v>0</v>
      </c>
      <c r="IR184" s="74">
        <v>0</v>
      </c>
      <c r="IS184" s="74">
        <v>1647</v>
      </c>
      <c r="IT184" s="74">
        <v>5681</v>
      </c>
      <c r="IU184" s="74">
        <v>0.28989999999999999</v>
      </c>
      <c r="IV184" s="74">
        <v>0</v>
      </c>
      <c r="IW184" s="74">
        <v>0</v>
      </c>
      <c r="IX184" s="74">
        <v>0</v>
      </c>
      <c r="IY184" s="74">
        <v>0.28989999999999999</v>
      </c>
      <c r="IZ184" s="74">
        <v>0.28989999999999999</v>
      </c>
      <c r="JA184" s="74">
        <v>0.28989999999999999</v>
      </c>
    </row>
    <row r="185" spans="1:261" x14ac:dyDescent="0.25">
      <c r="A185" s="74" t="s">
        <v>13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16697</v>
      </c>
      <c r="G185" s="74">
        <v>0</v>
      </c>
      <c r="H185" s="74">
        <v>0</v>
      </c>
      <c r="I185" s="74">
        <v>0</v>
      </c>
      <c r="J185" s="74">
        <v>0</v>
      </c>
      <c r="K185" s="74">
        <v>16697</v>
      </c>
      <c r="L185" s="74">
        <v>366</v>
      </c>
      <c r="M185" s="74">
        <v>45.620199999999997</v>
      </c>
      <c r="N185" s="74">
        <v>45.620199999999997</v>
      </c>
      <c r="O185" s="74">
        <v>45.620199999999997</v>
      </c>
      <c r="P185" s="74">
        <v>45.620199999999997</v>
      </c>
      <c r="Q185" s="74">
        <v>964281</v>
      </c>
      <c r="R185" s="74">
        <v>4320</v>
      </c>
      <c r="S185" s="74">
        <v>223.2132</v>
      </c>
      <c r="T185" s="74">
        <v>1250014</v>
      </c>
      <c r="U185" s="74">
        <v>4320</v>
      </c>
      <c r="V185" s="74">
        <v>289.35509999999999</v>
      </c>
      <c r="W185" s="74">
        <v>42965</v>
      </c>
      <c r="X185" s="74">
        <v>0</v>
      </c>
      <c r="Y185" s="74">
        <v>0</v>
      </c>
      <c r="Z185" s="74">
        <v>0</v>
      </c>
      <c r="AA185" s="74">
        <v>0</v>
      </c>
      <c r="AB185" s="74">
        <v>179.27</v>
      </c>
      <c r="AC185" s="74">
        <v>0</v>
      </c>
      <c r="AD185" s="74">
        <v>0</v>
      </c>
      <c r="AE185" s="74">
        <v>0</v>
      </c>
      <c r="AF185" s="74">
        <v>0</v>
      </c>
      <c r="AG185" s="74">
        <v>21.25</v>
      </c>
      <c r="AH185" s="74">
        <v>0</v>
      </c>
      <c r="AI185" s="74">
        <v>0</v>
      </c>
      <c r="AJ185" s="74">
        <v>0</v>
      </c>
      <c r="AK185" s="74">
        <v>0</v>
      </c>
      <c r="AL185" s="74">
        <v>285733</v>
      </c>
      <c r="AM185" s="74">
        <v>4320</v>
      </c>
      <c r="AN185" s="74">
        <v>66.141900000000007</v>
      </c>
      <c r="AO185" s="74">
        <v>45.62</v>
      </c>
      <c r="AP185" s="74">
        <v>0</v>
      </c>
      <c r="AQ185" s="74">
        <v>0</v>
      </c>
      <c r="AR185" s="74">
        <v>0</v>
      </c>
      <c r="AS185" s="74">
        <v>246.43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366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65613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65613</v>
      </c>
      <c r="BL185" s="74">
        <v>366</v>
      </c>
      <c r="BM185" s="74">
        <v>179.2705</v>
      </c>
      <c r="BN185" s="74">
        <v>0</v>
      </c>
      <c r="BO185" s="74">
        <v>7778</v>
      </c>
      <c r="BP185" s="74">
        <v>0</v>
      </c>
      <c r="BQ185" s="74">
        <v>0</v>
      </c>
      <c r="BR185" s="74">
        <v>0</v>
      </c>
      <c r="BS185" s="74">
        <v>0</v>
      </c>
      <c r="BT185" s="74">
        <v>7778</v>
      </c>
      <c r="BU185" s="74">
        <v>366</v>
      </c>
      <c r="BV185" s="74">
        <v>21.2514</v>
      </c>
      <c r="BW185" s="74">
        <v>90194</v>
      </c>
      <c r="BX185" s="74">
        <v>0</v>
      </c>
      <c r="BY185" s="74">
        <v>0</v>
      </c>
      <c r="BZ185" s="74">
        <v>0</v>
      </c>
      <c r="CA185" s="74">
        <v>0</v>
      </c>
      <c r="CB185" s="74">
        <v>90194</v>
      </c>
      <c r="CC185" s="74">
        <v>366</v>
      </c>
      <c r="CD185" s="74">
        <v>246.43170000000001</v>
      </c>
      <c r="CE185" s="74">
        <v>179.2705</v>
      </c>
      <c r="CF185" s="74">
        <v>223.2132</v>
      </c>
      <c r="CG185" s="74">
        <v>179.2705</v>
      </c>
      <c r="CH185" s="74">
        <v>179.2705</v>
      </c>
      <c r="CI185" s="74">
        <v>21.2514</v>
      </c>
      <c r="CJ185" s="74">
        <v>21.2514</v>
      </c>
      <c r="CK185" s="74">
        <v>21.2514</v>
      </c>
      <c r="CL185" s="74">
        <v>246.43170000000001</v>
      </c>
      <c r="CM185" s="74">
        <v>223.2132</v>
      </c>
      <c r="CN185" s="74">
        <v>246.43170000000001</v>
      </c>
      <c r="CO185" s="74">
        <v>246.43170000000001</v>
      </c>
      <c r="CP185" s="74">
        <v>246.43170000000001</v>
      </c>
      <c r="CQ185" s="74">
        <v>366</v>
      </c>
      <c r="CR185" s="74">
        <v>90194</v>
      </c>
      <c r="CS185" s="74">
        <v>0</v>
      </c>
      <c r="CT185" s="74">
        <v>0</v>
      </c>
      <c r="CU185" s="74">
        <v>90194</v>
      </c>
      <c r="CV185" s="74">
        <v>82416</v>
      </c>
      <c r="CW185" s="74">
        <v>7778</v>
      </c>
      <c r="CX185" s="74">
        <v>7778</v>
      </c>
      <c r="CY185" s="74">
        <v>0</v>
      </c>
      <c r="CZ185" s="74">
        <v>0</v>
      </c>
      <c r="DA185" s="74">
        <v>0</v>
      </c>
      <c r="DB185" s="74">
        <v>0</v>
      </c>
      <c r="DC185" s="74">
        <v>0</v>
      </c>
      <c r="DD185" s="74">
        <v>0</v>
      </c>
      <c r="DE185" s="74">
        <v>0</v>
      </c>
      <c r="DF185" s="74">
        <v>0</v>
      </c>
      <c r="DG185" s="74">
        <v>0</v>
      </c>
      <c r="DH185" s="74">
        <v>0</v>
      </c>
      <c r="DI185" s="74">
        <v>0</v>
      </c>
      <c r="DJ185" s="74">
        <v>0</v>
      </c>
      <c r="DK185" s="74">
        <v>0</v>
      </c>
      <c r="DL185" s="74">
        <v>0</v>
      </c>
      <c r="DM185" s="74">
        <v>0</v>
      </c>
      <c r="DN185" s="74">
        <v>0</v>
      </c>
      <c r="DO185" s="74">
        <v>0</v>
      </c>
      <c r="DP185" s="74">
        <v>0</v>
      </c>
      <c r="DQ185" s="74">
        <v>0</v>
      </c>
      <c r="DR185" s="74">
        <v>0</v>
      </c>
      <c r="DS185" s="74">
        <v>0</v>
      </c>
      <c r="DT185" s="74">
        <v>0</v>
      </c>
      <c r="DU185" s="74">
        <v>0</v>
      </c>
      <c r="DV185" s="74">
        <v>0</v>
      </c>
      <c r="DW185" s="74">
        <v>0</v>
      </c>
      <c r="DX185" s="74">
        <v>0</v>
      </c>
      <c r="DY185" s="74">
        <v>0</v>
      </c>
      <c r="DZ185" s="74">
        <v>0</v>
      </c>
      <c r="EA185" s="74">
        <v>0</v>
      </c>
      <c r="EB185" s="74">
        <v>0</v>
      </c>
      <c r="EC185" s="74">
        <v>0</v>
      </c>
      <c r="ED185" s="74">
        <v>0</v>
      </c>
      <c r="EE185" s="74">
        <v>0</v>
      </c>
      <c r="EF185" s="74">
        <v>0</v>
      </c>
      <c r="EG185" s="74">
        <v>0</v>
      </c>
      <c r="EH185" s="74">
        <v>0</v>
      </c>
      <c r="EI185" s="74">
        <v>0</v>
      </c>
      <c r="EJ185" s="74">
        <v>0</v>
      </c>
      <c r="EK185" s="74">
        <v>0</v>
      </c>
      <c r="EL185" s="74">
        <v>0</v>
      </c>
      <c r="EM185" s="74">
        <v>0</v>
      </c>
      <c r="EN185" s="74">
        <v>0</v>
      </c>
      <c r="EO185" s="74">
        <v>0</v>
      </c>
      <c r="EP185" s="74">
        <v>0</v>
      </c>
      <c r="EQ185" s="74">
        <v>0</v>
      </c>
      <c r="ER185" s="74">
        <v>366</v>
      </c>
      <c r="ES185" s="74">
        <v>0</v>
      </c>
      <c r="ET185" s="74">
        <v>0</v>
      </c>
      <c r="EU185" s="74">
        <v>0</v>
      </c>
      <c r="EV185" s="74">
        <v>0</v>
      </c>
      <c r="EW185" s="74">
        <v>184.75</v>
      </c>
      <c r="EX185" s="74">
        <v>187.21</v>
      </c>
      <c r="EY185" s="74">
        <v>0</v>
      </c>
      <c r="EZ185" s="74">
        <v>0</v>
      </c>
      <c r="FA185" s="74">
        <v>0</v>
      </c>
      <c r="FB185" s="74">
        <v>0</v>
      </c>
      <c r="FC185" s="74">
        <v>0</v>
      </c>
      <c r="FD185" s="74">
        <v>0</v>
      </c>
      <c r="FE185" s="74">
        <v>0</v>
      </c>
      <c r="FF185" s="74">
        <v>0</v>
      </c>
      <c r="FG185" s="74">
        <v>0</v>
      </c>
      <c r="FH185" s="74">
        <v>0</v>
      </c>
      <c r="FI185" s="74">
        <v>0</v>
      </c>
      <c r="FJ185" s="74">
        <v>0</v>
      </c>
      <c r="FK185" s="74">
        <v>0</v>
      </c>
      <c r="FL185" s="74">
        <v>0</v>
      </c>
      <c r="FM185" s="74">
        <v>0</v>
      </c>
      <c r="FN185" s="74">
        <v>0</v>
      </c>
      <c r="FO185" s="74">
        <v>0</v>
      </c>
      <c r="FP185" s="74">
        <v>0</v>
      </c>
      <c r="FQ185" s="74">
        <v>0</v>
      </c>
      <c r="FR185" s="74">
        <v>0</v>
      </c>
      <c r="FS185" s="74">
        <v>0</v>
      </c>
      <c r="FT185" s="74">
        <v>0</v>
      </c>
      <c r="FU185" s="74">
        <v>0</v>
      </c>
      <c r="FV185" s="74">
        <v>0</v>
      </c>
      <c r="FW185" s="74">
        <v>0</v>
      </c>
      <c r="FX185" s="74">
        <v>0</v>
      </c>
      <c r="FY185" s="74">
        <v>0</v>
      </c>
      <c r="FZ185" s="74">
        <v>0</v>
      </c>
      <c r="GA185" s="74">
        <v>0</v>
      </c>
      <c r="GB185" s="74">
        <v>0</v>
      </c>
      <c r="GC185" s="74">
        <v>0</v>
      </c>
      <c r="GD185" s="74">
        <v>0</v>
      </c>
      <c r="GE185" s="74">
        <v>0</v>
      </c>
      <c r="GF185" s="74">
        <v>366</v>
      </c>
      <c r="GG185" s="74">
        <v>0</v>
      </c>
      <c r="GH185" s="74">
        <v>0</v>
      </c>
      <c r="GI185" s="74">
        <v>0</v>
      </c>
      <c r="GJ185" s="74">
        <v>0</v>
      </c>
      <c r="GK185" s="74">
        <v>0</v>
      </c>
      <c r="GL185" s="74">
        <v>0</v>
      </c>
      <c r="GM185" s="74">
        <v>0</v>
      </c>
      <c r="GN185" s="74">
        <v>0</v>
      </c>
      <c r="GO185" s="74">
        <v>0</v>
      </c>
      <c r="GP185" s="74">
        <v>0</v>
      </c>
      <c r="GQ185" s="74">
        <v>366</v>
      </c>
      <c r="GR185" s="74">
        <v>0</v>
      </c>
      <c r="GS185" s="74">
        <v>0</v>
      </c>
      <c r="GT185" s="74">
        <v>0</v>
      </c>
      <c r="GU185" s="74">
        <v>0</v>
      </c>
      <c r="GV185" s="74">
        <v>0</v>
      </c>
      <c r="GW185" s="74">
        <v>0</v>
      </c>
      <c r="GX185" s="74">
        <v>0</v>
      </c>
      <c r="GY185" s="74">
        <v>0</v>
      </c>
      <c r="GZ185" s="74">
        <v>0</v>
      </c>
      <c r="HA185" s="74">
        <v>0</v>
      </c>
      <c r="HB185" s="74">
        <v>366</v>
      </c>
      <c r="HC185" s="74">
        <v>0</v>
      </c>
      <c r="HD185" s="74">
        <v>0</v>
      </c>
      <c r="HE185" s="74">
        <v>0</v>
      </c>
      <c r="HF185" s="74">
        <v>0</v>
      </c>
      <c r="HG185" s="74">
        <v>0</v>
      </c>
      <c r="HH185" s="74">
        <v>0</v>
      </c>
      <c r="HI185" s="74">
        <v>0</v>
      </c>
      <c r="HJ185" s="74">
        <v>0</v>
      </c>
      <c r="HK185" s="74">
        <v>0</v>
      </c>
      <c r="HL185" s="74">
        <v>0</v>
      </c>
      <c r="HM185" s="74">
        <v>0</v>
      </c>
      <c r="HN185" s="74">
        <v>0</v>
      </c>
      <c r="HO185" s="74">
        <v>0</v>
      </c>
      <c r="HP185" s="74">
        <v>0</v>
      </c>
      <c r="HQ185" s="74">
        <v>0</v>
      </c>
      <c r="HR185" s="74">
        <v>0.28999999999999998</v>
      </c>
      <c r="HS185" s="74">
        <v>0</v>
      </c>
      <c r="HT185" s="74">
        <v>0</v>
      </c>
      <c r="HU185" s="74">
        <v>0</v>
      </c>
      <c r="HV185" s="74">
        <v>0</v>
      </c>
      <c r="HW185" s="74">
        <v>0</v>
      </c>
      <c r="HX185" s="74">
        <v>0</v>
      </c>
      <c r="HY185" s="74">
        <v>0</v>
      </c>
      <c r="HZ185" s="74">
        <v>0</v>
      </c>
      <c r="IA185" s="74">
        <v>0</v>
      </c>
      <c r="IB185" s="74">
        <v>0</v>
      </c>
      <c r="IC185" s="74">
        <v>0</v>
      </c>
      <c r="ID185" s="74">
        <v>0</v>
      </c>
      <c r="IE185" s="74">
        <v>0</v>
      </c>
      <c r="IF185" s="74">
        <v>0</v>
      </c>
      <c r="IG185" s="74">
        <v>0</v>
      </c>
      <c r="IH185" s="74">
        <v>0</v>
      </c>
      <c r="II185" s="74">
        <v>366</v>
      </c>
      <c r="IJ185" s="74">
        <v>0</v>
      </c>
      <c r="IK185" s="74">
        <v>106</v>
      </c>
      <c r="IL185" s="74">
        <v>0</v>
      </c>
      <c r="IM185" s="74">
        <v>0</v>
      </c>
      <c r="IN185" s="74">
        <v>0</v>
      </c>
      <c r="IO185" s="74">
        <v>0</v>
      </c>
      <c r="IP185" s="74">
        <v>0</v>
      </c>
      <c r="IQ185" s="74">
        <v>0</v>
      </c>
      <c r="IR185" s="74">
        <v>0</v>
      </c>
      <c r="IS185" s="74">
        <v>106</v>
      </c>
      <c r="IT185" s="74">
        <v>366</v>
      </c>
      <c r="IU185" s="74">
        <v>0.28960000000000002</v>
      </c>
      <c r="IV185" s="74">
        <v>0</v>
      </c>
      <c r="IW185" s="74">
        <v>0</v>
      </c>
      <c r="IX185" s="74">
        <v>0</v>
      </c>
      <c r="IY185" s="74">
        <v>0.28960000000000002</v>
      </c>
      <c r="IZ185" s="74">
        <v>0.28960000000000002</v>
      </c>
      <c r="JA185" s="74">
        <v>0.28960000000000002</v>
      </c>
    </row>
    <row r="186" spans="1:261" x14ac:dyDescent="0.25">
      <c r="A186" s="74" t="s">
        <v>13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222762</v>
      </c>
      <c r="G186" s="74">
        <v>0</v>
      </c>
      <c r="H186" s="74">
        <v>0</v>
      </c>
      <c r="I186" s="74">
        <v>0</v>
      </c>
      <c r="J186" s="74">
        <v>0</v>
      </c>
      <c r="K186" s="74">
        <v>222762</v>
      </c>
      <c r="L186" s="74">
        <v>4883</v>
      </c>
      <c r="M186" s="74">
        <v>45.619900000000001</v>
      </c>
      <c r="N186" s="74">
        <v>45.619900000000001</v>
      </c>
      <c r="O186" s="74">
        <v>45.619900000000001</v>
      </c>
      <c r="P186" s="74">
        <v>45.619900000000001</v>
      </c>
      <c r="Q186" s="74">
        <v>999109</v>
      </c>
      <c r="R186" s="74">
        <v>6907</v>
      </c>
      <c r="S186" s="74">
        <v>144.65170000000001</v>
      </c>
      <c r="T186" s="74">
        <v>1438908</v>
      </c>
      <c r="U186" s="74">
        <v>6907</v>
      </c>
      <c r="V186" s="74">
        <v>208.3261</v>
      </c>
      <c r="W186" s="74">
        <v>42979</v>
      </c>
      <c r="X186" s="74">
        <v>0</v>
      </c>
      <c r="Y186" s="74">
        <v>0</v>
      </c>
      <c r="Z186" s="74">
        <v>0</v>
      </c>
      <c r="AA186" s="74">
        <v>0</v>
      </c>
      <c r="AB186" s="74">
        <v>119.46</v>
      </c>
      <c r="AC186" s="74">
        <v>0</v>
      </c>
      <c r="AD186" s="74">
        <v>0</v>
      </c>
      <c r="AE186" s="74">
        <v>0</v>
      </c>
      <c r="AF186" s="74">
        <v>0</v>
      </c>
      <c r="AG186" s="74">
        <v>6.38</v>
      </c>
      <c r="AH186" s="74">
        <v>0</v>
      </c>
      <c r="AI186" s="74">
        <v>0</v>
      </c>
      <c r="AJ186" s="74">
        <v>0</v>
      </c>
      <c r="AK186" s="74">
        <v>0</v>
      </c>
      <c r="AL186" s="74">
        <v>439799</v>
      </c>
      <c r="AM186" s="74">
        <v>6907</v>
      </c>
      <c r="AN186" s="74">
        <v>63.674399999999999</v>
      </c>
      <c r="AO186" s="74">
        <v>45.62</v>
      </c>
      <c r="AP186" s="74">
        <v>0</v>
      </c>
      <c r="AQ186" s="74">
        <v>0</v>
      </c>
      <c r="AR186" s="74">
        <v>0</v>
      </c>
      <c r="AS186" s="74">
        <v>194.38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4883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583323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583323</v>
      </c>
      <c r="BL186" s="74">
        <v>4883</v>
      </c>
      <c r="BM186" s="74">
        <v>119.46</v>
      </c>
      <c r="BN186" s="74">
        <v>0</v>
      </c>
      <c r="BO186" s="74">
        <v>31154</v>
      </c>
      <c r="BP186" s="74">
        <v>0</v>
      </c>
      <c r="BQ186" s="74">
        <v>0</v>
      </c>
      <c r="BR186" s="74">
        <v>0</v>
      </c>
      <c r="BS186" s="74">
        <v>0</v>
      </c>
      <c r="BT186" s="74">
        <v>31154</v>
      </c>
      <c r="BU186" s="74">
        <v>4883</v>
      </c>
      <c r="BV186" s="74">
        <v>6.3800999999999997</v>
      </c>
      <c r="BW186" s="74">
        <v>949157</v>
      </c>
      <c r="BX186" s="74">
        <v>0</v>
      </c>
      <c r="BY186" s="74">
        <v>0</v>
      </c>
      <c r="BZ186" s="74">
        <v>0</v>
      </c>
      <c r="CA186" s="74">
        <v>0</v>
      </c>
      <c r="CB186" s="74">
        <v>949157</v>
      </c>
      <c r="CC186" s="74">
        <v>4883</v>
      </c>
      <c r="CD186" s="74">
        <v>194.37989999999999</v>
      </c>
      <c r="CE186" s="74">
        <v>119.46</v>
      </c>
      <c r="CF186" s="74">
        <v>144.65170000000001</v>
      </c>
      <c r="CG186" s="74">
        <v>119.46</v>
      </c>
      <c r="CH186" s="74">
        <v>119.46</v>
      </c>
      <c r="CI186" s="74">
        <v>6.3800999999999997</v>
      </c>
      <c r="CJ186" s="74">
        <v>6.3800999999999997</v>
      </c>
      <c r="CK186" s="74">
        <v>6.3800999999999997</v>
      </c>
      <c r="CL186" s="74">
        <v>194.37989999999999</v>
      </c>
      <c r="CM186" s="74">
        <v>144.65170000000001</v>
      </c>
      <c r="CN186" s="74">
        <v>194.37989999999999</v>
      </c>
      <c r="CO186" s="74">
        <v>194.37989999999999</v>
      </c>
      <c r="CP186" s="74">
        <v>194.37989999999999</v>
      </c>
      <c r="CQ186" s="74">
        <v>4883</v>
      </c>
      <c r="CR186" s="74">
        <v>949157</v>
      </c>
      <c r="CS186" s="74">
        <v>0</v>
      </c>
      <c r="CT186" s="74">
        <v>0</v>
      </c>
      <c r="CU186" s="74">
        <v>949157</v>
      </c>
      <c r="CV186" s="74">
        <v>949158</v>
      </c>
      <c r="CW186" s="74">
        <v>-1</v>
      </c>
      <c r="CX186" s="74">
        <v>0</v>
      </c>
      <c r="CY186" s="74">
        <v>1</v>
      </c>
      <c r="CZ186" s="74">
        <v>0</v>
      </c>
      <c r="DA186" s="74">
        <v>0</v>
      </c>
      <c r="DB186" s="74">
        <v>0</v>
      </c>
      <c r="DC186" s="74">
        <v>0</v>
      </c>
      <c r="DD186" s="74">
        <v>0</v>
      </c>
      <c r="DE186" s="74">
        <v>0</v>
      </c>
      <c r="DF186" s="74">
        <v>0</v>
      </c>
      <c r="DG186" s="74">
        <v>0</v>
      </c>
      <c r="DH186" s="74">
        <v>0</v>
      </c>
      <c r="DI186" s="74">
        <v>0</v>
      </c>
      <c r="DJ186" s="74">
        <v>0</v>
      </c>
      <c r="DK186" s="74">
        <v>0</v>
      </c>
      <c r="DL186" s="74">
        <v>0</v>
      </c>
      <c r="DM186" s="74">
        <v>0</v>
      </c>
      <c r="DN186" s="74">
        <v>0</v>
      </c>
      <c r="DO186" s="74">
        <v>0</v>
      </c>
      <c r="DP186" s="74">
        <v>0</v>
      </c>
      <c r="DQ186" s="74">
        <v>0</v>
      </c>
      <c r="DR186" s="74">
        <v>0</v>
      </c>
      <c r="DS186" s="74">
        <v>0</v>
      </c>
      <c r="DT186" s="74">
        <v>0</v>
      </c>
      <c r="DU186" s="74">
        <v>0</v>
      </c>
      <c r="DV186" s="74">
        <v>0</v>
      </c>
      <c r="DW186" s="74">
        <v>0</v>
      </c>
      <c r="DX186" s="74">
        <v>0</v>
      </c>
      <c r="DY186" s="74">
        <v>0</v>
      </c>
      <c r="DZ186" s="74">
        <v>0</v>
      </c>
      <c r="EA186" s="74">
        <v>21</v>
      </c>
      <c r="EB186" s="74">
        <v>0</v>
      </c>
      <c r="EC186" s="74">
        <v>0</v>
      </c>
      <c r="ED186" s="74">
        <v>0</v>
      </c>
      <c r="EE186" s="74">
        <v>0</v>
      </c>
      <c r="EF186" s="74">
        <v>0</v>
      </c>
      <c r="EG186" s="74">
        <v>0</v>
      </c>
      <c r="EH186" s="74">
        <v>0</v>
      </c>
      <c r="EI186" s="74">
        <v>102543</v>
      </c>
      <c r="EJ186" s="74">
        <v>0</v>
      </c>
      <c r="EK186" s="74">
        <v>0</v>
      </c>
      <c r="EL186" s="74">
        <v>0</v>
      </c>
      <c r="EM186" s="74">
        <v>0</v>
      </c>
      <c r="EN186" s="74">
        <v>0</v>
      </c>
      <c r="EO186" s="74">
        <v>0</v>
      </c>
      <c r="EP186" s="74">
        <v>0</v>
      </c>
      <c r="EQ186" s="74">
        <v>102543</v>
      </c>
      <c r="ER186" s="74">
        <v>4883</v>
      </c>
      <c r="ES186" s="74">
        <v>21</v>
      </c>
      <c r="ET186" s="74">
        <v>21</v>
      </c>
      <c r="EU186" s="74">
        <v>21</v>
      </c>
      <c r="EV186" s="74">
        <v>21</v>
      </c>
      <c r="EW186" s="74">
        <v>184.75</v>
      </c>
      <c r="EX186" s="74">
        <v>187.21</v>
      </c>
      <c r="EY186" s="74">
        <v>1.63</v>
      </c>
      <c r="EZ186" s="74">
        <v>0</v>
      </c>
      <c r="FA186" s="74">
        <v>0</v>
      </c>
      <c r="FB186" s="74">
        <v>0</v>
      </c>
      <c r="FC186" s="74">
        <v>0</v>
      </c>
      <c r="FD186" s="74">
        <v>0</v>
      </c>
      <c r="FE186" s="74">
        <v>0</v>
      </c>
      <c r="FF186" s="74">
        <v>0</v>
      </c>
      <c r="FG186" s="74">
        <v>0</v>
      </c>
      <c r="FH186" s="74">
        <v>0</v>
      </c>
      <c r="FI186" s="74">
        <v>0</v>
      </c>
      <c r="FJ186" s="74">
        <v>0</v>
      </c>
      <c r="FK186" s="74">
        <v>0</v>
      </c>
      <c r="FL186" s="74">
        <v>0</v>
      </c>
      <c r="FM186" s="74">
        <v>0</v>
      </c>
      <c r="FN186" s="74">
        <v>0</v>
      </c>
      <c r="FO186" s="74">
        <v>0</v>
      </c>
      <c r="FP186" s="74">
        <v>0</v>
      </c>
      <c r="FQ186" s="74">
        <v>0</v>
      </c>
      <c r="FR186" s="74">
        <v>0</v>
      </c>
      <c r="FS186" s="74">
        <v>0</v>
      </c>
      <c r="FT186" s="74">
        <v>0</v>
      </c>
      <c r="FU186" s="74">
        <v>0</v>
      </c>
      <c r="FV186" s="74">
        <v>0</v>
      </c>
      <c r="FW186" s="74">
        <v>7959</v>
      </c>
      <c r="FX186" s="74">
        <v>0</v>
      </c>
      <c r="FY186" s="74">
        <v>0</v>
      </c>
      <c r="FZ186" s="74">
        <v>0</v>
      </c>
      <c r="GA186" s="74">
        <v>0</v>
      </c>
      <c r="GB186" s="74">
        <v>0</v>
      </c>
      <c r="GC186" s="74">
        <v>0</v>
      </c>
      <c r="GD186" s="74">
        <v>0</v>
      </c>
      <c r="GE186" s="74">
        <v>7959</v>
      </c>
      <c r="GF186" s="74">
        <v>4883</v>
      </c>
      <c r="GG186" s="74">
        <v>1.6298999999999999</v>
      </c>
      <c r="GH186" s="74">
        <v>0</v>
      </c>
      <c r="GI186" s="74">
        <v>0</v>
      </c>
      <c r="GJ186" s="74">
        <v>0</v>
      </c>
      <c r="GK186" s="74">
        <v>0</v>
      </c>
      <c r="GL186" s="74">
        <v>0</v>
      </c>
      <c r="GM186" s="74">
        <v>0</v>
      </c>
      <c r="GN186" s="74">
        <v>0</v>
      </c>
      <c r="GO186" s="74">
        <v>0</v>
      </c>
      <c r="GP186" s="74">
        <v>0</v>
      </c>
      <c r="GQ186" s="74">
        <v>4883</v>
      </c>
      <c r="GR186" s="74">
        <v>0</v>
      </c>
      <c r="GS186" s="74">
        <v>0</v>
      </c>
      <c r="GT186" s="74">
        <v>0</v>
      </c>
      <c r="GU186" s="74">
        <v>0</v>
      </c>
      <c r="GV186" s="74">
        <v>0</v>
      </c>
      <c r="GW186" s="74">
        <v>0</v>
      </c>
      <c r="GX186" s="74">
        <v>0</v>
      </c>
      <c r="GY186" s="74">
        <v>0</v>
      </c>
      <c r="GZ186" s="74">
        <v>0</v>
      </c>
      <c r="HA186" s="74">
        <v>0</v>
      </c>
      <c r="HB186" s="74">
        <v>4883</v>
      </c>
      <c r="HC186" s="74">
        <v>0</v>
      </c>
      <c r="HD186" s="74">
        <v>1.6298999999999999</v>
      </c>
      <c r="HE186" s="74">
        <v>0</v>
      </c>
      <c r="HF186" s="74">
        <v>1.6298999999999999</v>
      </c>
      <c r="HG186" s="74">
        <v>0</v>
      </c>
      <c r="HH186" s="74">
        <v>1.6298999999999999</v>
      </c>
      <c r="HI186" s="74">
        <v>0</v>
      </c>
      <c r="HJ186" s="74">
        <v>0</v>
      </c>
      <c r="HK186" s="74">
        <v>0</v>
      </c>
      <c r="HL186" s="74">
        <v>0</v>
      </c>
      <c r="HM186" s="74">
        <v>0</v>
      </c>
      <c r="HN186" s="74">
        <v>0</v>
      </c>
      <c r="HO186" s="74">
        <v>0</v>
      </c>
      <c r="HP186" s="74">
        <v>0</v>
      </c>
      <c r="HQ186" s="74">
        <v>0</v>
      </c>
      <c r="HR186" s="74">
        <v>0.28999999999999998</v>
      </c>
      <c r="HS186" s="74">
        <v>0</v>
      </c>
      <c r="HT186" s="74">
        <v>0</v>
      </c>
      <c r="HU186" s="74">
        <v>0</v>
      </c>
      <c r="HV186" s="74">
        <v>0</v>
      </c>
      <c r="HW186" s="74">
        <v>0</v>
      </c>
      <c r="HX186" s="74">
        <v>0</v>
      </c>
      <c r="HY186" s="74">
        <v>0</v>
      </c>
      <c r="HZ186" s="74">
        <v>0</v>
      </c>
      <c r="IA186" s="74">
        <v>0</v>
      </c>
      <c r="IB186" s="74">
        <v>0</v>
      </c>
      <c r="IC186" s="74">
        <v>0</v>
      </c>
      <c r="ID186" s="74">
        <v>0</v>
      </c>
      <c r="IE186" s="74">
        <v>0</v>
      </c>
      <c r="IF186" s="74">
        <v>0</v>
      </c>
      <c r="IG186" s="74">
        <v>0</v>
      </c>
      <c r="IH186" s="74">
        <v>0</v>
      </c>
      <c r="II186" s="74">
        <v>4883</v>
      </c>
      <c r="IJ186" s="74">
        <v>0</v>
      </c>
      <c r="IK186" s="74">
        <v>1416</v>
      </c>
      <c r="IL186" s="74">
        <v>0</v>
      </c>
      <c r="IM186" s="74">
        <v>0</v>
      </c>
      <c r="IN186" s="74">
        <v>0</v>
      </c>
      <c r="IO186" s="74">
        <v>0</v>
      </c>
      <c r="IP186" s="74">
        <v>0</v>
      </c>
      <c r="IQ186" s="74">
        <v>0</v>
      </c>
      <c r="IR186" s="74">
        <v>0</v>
      </c>
      <c r="IS186" s="74">
        <v>1416</v>
      </c>
      <c r="IT186" s="74">
        <v>4883</v>
      </c>
      <c r="IU186" s="74">
        <v>0.28999999999999998</v>
      </c>
      <c r="IV186" s="74">
        <v>0</v>
      </c>
      <c r="IW186" s="74">
        <v>0</v>
      </c>
      <c r="IX186" s="74">
        <v>0</v>
      </c>
      <c r="IY186" s="74">
        <v>0.28999999999999998</v>
      </c>
      <c r="IZ186" s="74">
        <v>0.28999999999999998</v>
      </c>
      <c r="JA186" s="74">
        <v>0.28999999999999998</v>
      </c>
    </row>
    <row r="187" spans="1:261" x14ac:dyDescent="0.25">
      <c r="A187" s="74" t="s">
        <v>13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143885</v>
      </c>
      <c r="G187" s="74">
        <v>0</v>
      </c>
      <c r="H187" s="74">
        <v>0</v>
      </c>
      <c r="I187" s="74">
        <v>0</v>
      </c>
      <c r="J187" s="74">
        <v>0</v>
      </c>
      <c r="K187" s="74">
        <v>143885</v>
      </c>
      <c r="L187" s="74">
        <v>3154</v>
      </c>
      <c r="M187" s="74">
        <v>45.619799999999998</v>
      </c>
      <c r="N187" s="74">
        <v>45.619799999999998</v>
      </c>
      <c r="O187" s="74">
        <v>45.619799999999998</v>
      </c>
      <c r="P187" s="74">
        <v>45.619799999999998</v>
      </c>
      <c r="Q187" s="74">
        <v>1267551</v>
      </c>
      <c r="R187" s="74">
        <v>6187</v>
      </c>
      <c r="S187" s="74">
        <v>204.8733</v>
      </c>
      <c r="T187" s="74">
        <v>1861684</v>
      </c>
      <c r="U187" s="74">
        <v>6187</v>
      </c>
      <c r="V187" s="74">
        <v>300.90260000000001</v>
      </c>
      <c r="W187" s="74">
        <v>43009</v>
      </c>
      <c r="X187" s="74">
        <v>0</v>
      </c>
      <c r="Y187" s="74">
        <v>0</v>
      </c>
      <c r="Z187" s="74">
        <v>0</v>
      </c>
      <c r="AA187" s="74">
        <v>0</v>
      </c>
      <c r="AB187" s="74">
        <v>133.18</v>
      </c>
      <c r="AC187" s="74">
        <v>0</v>
      </c>
      <c r="AD187" s="74">
        <v>0</v>
      </c>
      <c r="AE187" s="74">
        <v>0</v>
      </c>
      <c r="AF187" s="74">
        <v>0</v>
      </c>
      <c r="AG187" s="74">
        <v>13.67</v>
      </c>
      <c r="AH187" s="74">
        <v>0</v>
      </c>
      <c r="AI187" s="74">
        <v>0</v>
      </c>
      <c r="AJ187" s="74">
        <v>0</v>
      </c>
      <c r="AK187" s="74">
        <v>0</v>
      </c>
      <c r="AL187" s="74">
        <v>594133</v>
      </c>
      <c r="AM187" s="74">
        <v>6187</v>
      </c>
      <c r="AN187" s="74">
        <v>96.029300000000006</v>
      </c>
      <c r="AO187" s="74">
        <v>45.62</v>
      </c>
      <c r="AP187" s="74">
        <v>0</v>
      </c>
      <c r="AQ187" s="74">
        <v>0</v>
      </c>
      <c r="AR187" s="74">
        <v>0</v>
      </c>
      <c r="AS187" s="74">
        <v>213.76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3154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420050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420050</v>
      </c>
      <c r="BL187" s="74">
        <v>3154</v>
      </c>
      <c r="BM187" s="74">
        <v>133.18010000000001</v>
      </c>
      <c r="BN187" s="74">
        <v>0</v>
      </c>
      <c r="BO187" s="74">
        <v>43115</v>
      </c>
      <c r="BP187" s="74">
        <v>0</v>
      </c>
      <c r="BQ187" s="74">
        <v>0</v>
      </c>
      <c r="BR187" s="74">
        <v>0</v>
      </c>
      <c r="BS187" s="74">
        <v>0</v>
      </c>
      <c r="BT187" s="74">
        <v>43115</v>
      </c>
      <c r="BU187" s="74">
        <v>3154</v>
      </c>
      <c r="BV187" s="74">
        <v>13.6699</v>
      </c>
      <c r="BW187" s="74">
        <v>674199</v>
      </c>
      <c r="BX187" s="74">
        <v>0</v>
      </c>
      <c r="BY187" s="74">
        <v>0</v>
      </c>
      <c r="BZ187" s="74">
        <v>0</v>
      </c>
      <c r="CA187" s="74">
        <v>0</v>
      </c>
      <c r="CB187" s="74">
        <v>674199</v>
      </c>
      <c r="CC187" s="74">
        <v>3154</v>
      </c>
      <c r="CD187" s="74">
        <v>213.75989999999999</v>
      </c>
      <c r="CE187" s="74">
        <v>133.18010000000001</v>
      </c>
      <c r="CF187" s="74">
        <v>204.8733</v>
      </c>
      <c r="CG187" s="74">
        <v>133.18010000000001</v>
      </c>
      <c r="CH187" s="74">
        <v>133.18010000000001</v>
      </c>
      <c r="CI187" s="74">
        <v>13.6699</v>
      </c>
      <c r="CJ187" s="74">
        <v>13.6699</v>
      </c>
      <c r="CK187" s="74">
        <v>13.6699</v>
      </c>
      <c r="CL187" s="74">
        <v>213.75989999999999</v>
      </c>
      <c r="CM187" s="74">
        <v>204.8733</v>
      </c>
      <c r="CN187" s="74">
        <v>213.75989999999999</v>
      </c>
      <c r="CO187" s="74">
        <v>213.75989999999999</v>
      </c>
      <c r="CP187" s="74">
        <v>213.75989999999999</v>
      </c>
      <c r="CQ187" s="74">
        <v>3154</v>
      </c>
      <c r="CR187" s="74">
        <v>674199</v>
      </c>
      <c r="CS187" s="74">
        <v>0</v>
      </c>
      <c r="CT187" s="74">
        <v>0</v>
      </c>
      <c r="CU187" s="74">
        <v>674199</v>
      </c>
      <c r="CV187" s="74">
        <v>674199</v>
      </c>
      <c r="CW187" s="74">
        <v>0</v>
      </c>
      <c r="CX187" s="74">
        <v>0</v>
      </c>
      <c r="CY187" s="74">
        <v>0</v>
      </c>
      <c r="CZ187" s="74">
        <v>0</v>
      </c>
      <c r="DA187" s="74">
        <v>0</v>
      </c>
      <c r="DB187" s="74">
        <v>0</v>
      </c>
      <c r="DC187" s="74">
        <v>0</v>
      </c>
      <c r="DD187" s="74">
        <v>0</v>
      </c>
      <c r="DE187" s="74">
        <v>0</v>
      </c>
      <c r="DF187" s="74">
        <v>0</v>
      </c>
      <c r="DG187" s="74">
        <v>0</v>
      </c>
      <c r="DH187" s="74">
        <v>0</v>
      </c>
      <c r="DI187" s="74">
        <v>0</v>
      </c>
      <c r="DJ187" s="74">
        <v>0</v>
      </c>
      <c r="DK187" s="74">
        <v>0</v>
      </c>
      <c r="DL187" s="74">
        <v>0</v>
      </c>
      <c r="DM187" s="74">
        <v>0</v>
      </c>
      <c r="DN187" s="74">
        <v>0</v>
      </c>
      <c r="DO187" s="74">
        <v>0</v>
      </c>
      <c r="DP187" s="74">
        <v>0</v>
      </c>
      <c r="DQ187" s="74">
        <v>0</v>
      </c>
      <c r="DR187" s="74">
        <v>0</v>
      </c>
      <c r="DS187" s="74">
        <v>0</v>
      </c>
      <c r="DT187" s="74">
        <v>0</v>
      </c>
      <c r="DU187" s="74">
        <v>0</v>
      </c>
      <c r="DV187" s="74">
        <v>0</v>
      </c>
      <c r="DW187" s="74">
        <v>0</v>
      </c>
      <c r="DX187" s="74">
        <v>0</v>
      </c>
      <c r="DY187" s="74">
        <v>0</v>
      </c>
      <c r="DZ187" s="74">
        <v>0</v>
      </c>
      <c r="EA187" s="74">
        <v>21</v>
      </c>
      <c r="EB187" s="74">
        <v>0</v>
      </c>
      <c r="EC187" s="74">
        <v>0</v>
      </c>
      <c r="ED187" s="74">
        <v>0</v>
      </c>
      <c r="EE187" s="74">
        <v>0</v>
      </c>
      <c r="EF187" s="74">
        <v>0</v>
      </c>
      <c r="EG187" s="74">
        <v>0</v>
      </c>
      <c r="EH187" s="74">
        <v>0</v>
      </c>
      <c r="EI187" s="74">
        <v>66234</v>
      </c>
      <c r="EJ187" s="74">
        <v>0</v>
      </c>
      <c r="EK187" s="74">
        <v>0</v>
      </c>
      <c r="EL187" s="74">
        <v>0</v>
      </c>
      <c r="EM187" s="74">
        <v>0</v>
      </c>
      <c r="EN187" s="74">
        <v>0</v>
      </c>
      <c r="EO187" s="74">
        <v>0</v>
      </c>
      <c r="EP187" s="74">
        <v>0</v>
      </c>
      <c r="EQ187" s="74">
        <v>66234</v>
      </c>
      <c r="ER187" s="74">
        <v>3154</v>
      </c>
      <c r="ES187" s="74">
        <v>21</v>
      </c>
      <c r="ET187" s="74">
        <v>21</v>
      </c>
      <c r="EU187" s="74">
        <v>21</v>
      </c>
      <c r="EV187" s="74">
        <v>21</v>
      </c>
      <c r="EW187" s="74">
        <v>184.75</v>
      </c>
      <c r="EX187" s="74">
        <v>187.21</v>
      </c>
      <c r="EY187" s="74">
        <v>0</v>
      </c>
      <c r="EZ187" s="74">
        <v>0</v>
      </c>
      <c r="FA187" s="74">
        <v>0</v>
      </c>
      <c r="FB187" s="74">
        <v>0</v>
      </c>
      <c r="FC187" s="74">
        <v>0</v>
      </c>
      <c r="FD187" s="74">
        <v>0</v>
      </c>
      <c r="FE187" s="74">
        <v>0</v>
      </c>
      <c r="FF187" s="74">
        <v>0</v>
      </c>
      <c r="FG187" s="74">
        <v>0</v>
      </c>
      <c r="FH187" s="74">
        <v>0</v>
      </c>
      <c r="FI187" s="74">
        <v>0</v>
      </c>
      <c r="FJ187" s="74">
        <v>0</v>
      </c>
      <c r="FK187" s="74">
        <v>0</v>
      </c>
      <c r="FL187" s="74">
        <v>0</v>
      </c>
      <c r="FM187" s="74">
        <v>0</v>
      </c>
      <c r="FN187" s="74">
        <v>0</v>
      </c>
      <c r="FO187" s="74">
        <v>0</v>
      </c>
      <c r="FP187" s="74">
        <v>0</v>
      </c>
      <c r="FQ187" s="74">
        <v>0</v>
      </c>
      <c r="FR187" s="74">
        <v>0</v>
      </c>
      <c r="FS187" s="74">
        <v>0</v>
      </c>
      <c r="FT187" s="74">
        <v>0</v>
      </c>
      <c r="FU187" s="74">
        <v>0</v>
      </c>
      <c r="FV187" s="74">
        <v>0</v>
      </c>
      <c r="FW187" s="74">
        <v>0</v>
      </c>
      <c r="FX187" s="74">
        <v>0</v>
      </c>
      <c r="FY187" s="74">
        <v>0</v>
      </c>
      <c r="FZ187" s="74">
        <v>0</v>
      </c>
      <c r="GA187" s="74">
        <v>0</v>
      </c>
      <c r="GB187" s="74">
        <v>0</v>
      </c>
      <c r="GC187" s="74">
        <v>0</v>
      </c>
      <c r="GD187" s="74">
        <v>0</v>
      </c>
      <c r="GE187" s="74">
        <v>0</v>
      </c>
      <c r="GF187" s="74">
        <v>3154</v>
      </c>
      <c r="GG187" s="74">
        <v>0</v>
      </c>
      <c r="GH187" s="74">
        <v>0</v>
      </c>
      <c r="GI187" s="74">
        <v>0</v>
      </c>
      <c r="GJ187" s="74">
        <v>0</v>
      </c>
      <c r="GK187" s="74">
        <v>0</v>
      </c>
      <c r="GL187" s="74">
        <v>0</v>
      </c>
      <c r="GM187" s="74">
        <v>0</v>
      </c>
      <c r="GN187" s="74">
        <v>0</v>
      </c>
      <c r="GO187" s="74">
        <v>0</v>
      </c>
      <c r="GP187" s="74">
        <v>0</v>
      </c>
      <c r="GQ187" s="74">
        <v>3154</v>
      </c>
      <c r="GR187" s="74">
        <v>0</v>
      </c>
      <c r="GS187" s="74">
        <v>0</v>
      </c>
      <c r="GT187" s="74">
        <v>0</v>
      </c>
      <c r="GU187" s="74">
        <v>0</v>
      </c>
      <c r="GV187" s="74">
        <v>0</v>
      </c>
      <c r="GW187" s="74">
        <v>0</v>
      </c>
      <c r="GX187" s="74">
        <v>0</v>
      </c>
      <c r="GY187" s="74">
        <v>0</v>
      </c>
      <c r="GZ187" s="74">
        <v>0</v>
      </c>
      <c r="HA187" s="74">
        <v>0</v>
      </c>
      <c r="HB187" s="74">
        <v>3154</v>
      </c>
      <c r="HC187" s="74">
        <v>0</v>
      </c>
      <c r="HD187" s="74">
        <v>0</v>
      </c>
      <c r="HE187" s="74">
        <v>0</v>
      </c>
      <c r="HF187" s="74">
        <v>0</v>
      </c>
      <c r="HG187" s="74">
        <v>0</v>
      </c>
      <c r="HH187" s="74">
        <v>0</v>
      </c>
      <c r="HI187" s="74">
        <v>0</v>
      </c>
      <c r="HJ187" s="74">
        <v>0</v>
      </c>
      <c r="HK187" s="74">
        <v>0</v>
      </c>
      <c r="HL187" s="74">
        <v>0</v>
      </c>
      <c r="HM187" s="74">
        <v>0</v>
      </c>
      <c r="HN187" s="74">
        <v>0</v>
      </c>
      <c r="HO187" s="74">
        <v>0</v>
      </c>
      <c r="HP187" s="74">
        <v>0</v>
      </c>
      <c r="HQ187" s="74">
        <v>0</v>
      </c>
      <c r="HR187" s="74">
        <v>0.28999999999999998</v>
      </c>
      <c r="HS187" s="74">
        <v>0</v>
      </c>
      <c r="HT187" s="74">
        <v>0</v>
      </c>
      <c r="HU187" s="74">
        <v>0</v>
      </c>
      <c r="HV187" s="74">
        <v>0</v>
      </c>
      <c r="HW187" s="74">
        <v>0</v>
      </c>
      <c r="HX187" s="74">
        <v>0</v>
      </c>
      <c r="HY187" s="74">
        <v>0</v>
      </c>
      <c r="HZ187" s="74">
        <v>0</v>
      </c>
      <c r="IA187" s="74">
        <v>0</v>
      </c>
      <c r="IB187" s="74">
        <v>0</v>
      </c>
      <c r="IC187" s="74">
        <v>0</v>
      </c>
      <c r="ID187" s="74">
        <v>0</v>
      </c>
      <c r="IE187" s="74">
        <v>0</v>
      </c>
      <c r="IF187" s="74">
        <v>0</v>
      </c>
      <c r="IG187" s="74">
        <v>0</v>
      </c>
      <c r="IH187" s="74">
        <v>0</v>
      </c>
      <c r="II187" s="74">
        <v>3154</v>
      </c>
      <c r="IJ187" s="74">
        <v>0</v>
      </c>
      <c r="IK187" s="74">
        <v>915</v>
      </c>
      <c r="IL187" s="74">
        <v>0</v>
      </c>
      <c r="IM187" s="74">
        <v>0</v>
      </c>
      <c r="IN187" s="74">
        <v>0</v>
      </c>
      <c r="IO187" s="74">
        <v>0</v>
      </c>
      <c r="IP187" s="74">
        <v>0</v>
      </c>
      <c r="IQ187" s="74">
        <v>0</v>
      </c>
      <c r="IR187" s="74">
        <v>0</v>
      </c>
      <c r="IS187" s="74">
        <v>915</v>
      </c>
      <c r="IT187" s="74">
        <v>3154</v>
      </c>
      <c r="IU187" s="74">
        <v>0.29010000000000002</v>
      </c>
      <c r="IV187" s="74">
        <v>0</v>
      </c>
      <c r="IW187" s="74">
        <v>0</v>
      </c>
      <c r="IX187" s="74">
        <v>0</v>
      </c>
      <c r="IY187" s="74">
        <v>0.29010000000000002</v>
      </c>
      <c r="IZ187" s="74">
        <v>0.29010000000000002</v>
      </c>
      <c r="JA187" s="74">
        <v>0.29010000000000002</v>
      </c>
    </row>
    <row r="188" spans="1:261" x14ac:dyDescent="0.25">
      <c r="A188" s="74" t="s">
        <v>13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136860</v>
      </c>
      <c r="G188" s="74">
        <v>0</v>
      </c>
      <c r="H188" s="74">
        <v>0</v>
      </c>
      <c r="I188" s="74">
        <v>0</v>
      </c>
      <c r="J188" s="74">
        <v>0</v>
      </c>
      <c r="K188" s="74">
        <v>136860</v>
      </c>
      <c r="L188" s="74">
        <v>3000</v>
      </c>
      <c r="M188" s="74">
        <v>45.62</v>
      </c>
      <c r="N188" s="74">
        <v>43.679507999999998</v>
      </c>
      <c r="O188" s="74">
        <v>43.679507999999998</v>
      </c>
      <c r="P188" s="74">
        <v>43.679507999999998</v>
      </c>
      <c r="Q188" s="74">
        <v>1357505</v>
      </c>
      <c r="R188" s="74">
        <v>7631</v>
      </c>
      <c r="S188" s="74">
        <v>177.89349999999999</v>
      </c>
      <c r="T188" s="74">
        <v>1979575</v>
      </c>
      <c r="U188" s="74">
        <v>7631</v>
      </c>
      <c r="V188" s="74">
        <v>259.41230000000002</v>
      </c>
      <c r="W188" s="74">
        <v>43012</v>
      </c>
      <c r="X188" s="74">
        <v>0</v>
      </c>
      <c r="Y188" s="74">
        <v>0</v>
      </c>
      <c r="Z188" s="74">
        <v>0</v>
      </c>
      <c r="AA188" s="74">
        <v>0</v>
      </c>
      <c r="AB188" s="74">
        <v>157.97999999999999</v>
      </c>
      <c r="AC188" s="74">
        <v>0</v>
      </c>
      <c r="AD188" s="74">
        <v>0</v>
      </c>
      <c r="AE188" s="74">
        <v>0</v>
      </c>
      <c r="AF188" s="74">
        <v>0</v>
      </c>
      <c r="AG188" s="74">
        <v>6.81</v>
      </c>
      <c r="AH188" s="74">
        <v>0</v>
      </c>
      <c r="AI188" s="74">
        <v>0</v>
      </c>
      <c r="AJ188" s="74">
        <v>0</v>
      </c>
      <c r="AK188" s="74">
        <v>0</v>
      </c>
      <c r="AL188" s="74">
        <v>622070</v>
      </c>
      <c r="AM188" s="74">
        <v>7631</v>
      </c>
      <c r="AN188" s="74">
        <v>81.518799999999999</v>
      </c>
      <c r="AO188" s="74">
        <v>45.62</v>
      </c>
      <c r="AP188" s="74">
        <v>0</v>
      </c>
      <c r="AQ188" s="74">
        <v>0</v>
      </c>
      <c r="AR188" s="74">
        <v>0</v>
      </c>
      <c r="AS188" s="74">
        <v>222.75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3000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473940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473940</v>
      </c>
      <c r="BL188" s="74">
        <v>3000</v>
      </c>
      <c r="BM188" s="74">
        <v>157.97999999999999</v>
      </c>
      <c r="BN188" s="74">
        <v>0</v>
      </c>
      <c r="BO188" s="74">
        <v>20430</v>
      </c>
      <c r="BP188" s="74">
        <v>0</v>
      </c>
      <c r="BQ188" s="74">
        <v>0</v>
      </c>
      <c r="BR188" s="74">
        <v>0</v>
      </c>
      <c r="BS188" s="74">
        <v>0</v>
      </c>
      <c r="BT188" s="74">
        <v>20430</v>
      </c>
      <c r="BU188" s="74">
        <v>3000</v>
      </c>
      <c r="BV188" s="74">
        <v>6.81</v>
      </c>
      <c r="BW188" s="74">
        <v>668250</v>
      </c>
      <c r="BX188" s="74">
        <v>0</v>
      </c>
      <c r="BY188" s="74">
        <v>0</v>
      </c>
      <c r="BZ188" s="74">
        <v>0</v>
      </c>
      <c r="CA188" s="74">
        <v>0</v>
      </c>
      <c r="CB188" s="74">
        <v>668250</v>
      </c>
      <c r="CC188" s="74">
        <v>3000</v>
      </c>
      <c r="CD188" s="74">
        <v>222.75</v>
      </c>
      <c r="CE188" s="74">
        <v>151.26016300000001</v>
      </c>
      <c r="CF188" s="74">
        <v>177.89349999999999</v>
      </c>
      <c r="CG188" s="74">
        <v>151.26016300000001</v>
      </c>
      <c r="CH188" s="74">
        <v>151.26016300000001</v>
      </c>
      <c r="CI188" s="74">
        <v>6.5203300000000004</v>
      </c>
      <c r="CJ188" s="74">
        <v>6.5203300000000004</v>
      </c>
      <c r="CK188" s="74">
        <v>6.5203300000000004</v>
      </c>
      <c r="CL188" s="74">
        <v>222.75</v>
      </c>
      <c r="CM188" s="74">
        <v>177.89349999999999</v>
      </c>
      <c r="CN188" s="74">
        <v>222.75</v>
      </c>
      <c r="CO188" s="74">
        <v>222.75</v>
      </c>
      <c r="CP188" s="74">
        <v>222.75</v>
      </c>
      <c r="CQ188" s="74">
        <v>3000</v>
      </c>
      <c r="CR188" s="74">
        <v>668250</v>
      </c>
      <c r="CS188" s="74">
        <v>0</v>
      </c>
      <c r="CT188" s="74">
        <v>0</v>
      </c>
      <c r="CU188" s="74">
        <v>668250</v>
      </c>
      <c r="CV188" s="74">
        <v>668250</v>
      </c>
      <c r="CW188" s="74">
        <v>0</v>
      </c>
      <c r="CX188" s="74">
        <v>0</v>
      </c>
      <c r="CY188" s="74">
        <v>0</v>
      </c>
      <c r="CZ188" s="74">
        <v>0</v>
      </c>
      <c r="DA188" s="74">
        <v>0</v>
      </c>
      <c r="DB188" s="74">
        <v>0</v>
      </c>
      <c r="DC188" s="74">
        <v>0</v>
      </c>
      <c r="DD188" s="74">
        <v>0</v>
      </c>
      <c r="DE188" s="74">
        <v>0</v>
      </c>
      <c r="DF188" s="74">
        <v>0</v>
      </c>
      <c r="DG188" s="74">
        <v>0</v>
      </c>
      <c r="DH188" s="74">
        <v>0</v>
      </c>
      <c r="DI188" s="74">
        <v>0</v>
      </c>
      <c r="DJ188" s="74">
        <v>0</v>
      </c>
      <c r="DK188" s="74">
        <v>0</v>
      </c>
      <c r="DL188" s="74">
        <v>0</v>
      </c>
      <c r="DM188" s="74">
        <v>0</v>
      </c>
      <c r="DN188" s="74">
        <v>0</v>
      </c>
      <c r="DO188" s="74">
        <v>0</v>
      </c>
      <c r="DP188" s="74">
        <v>0</v>
      </c>
      <c r="DQ188" s="74">
        <v>0</v>
      </c>
      <c r="DR188" s="74">
        <v>0</v>
      </c>
      <c r="DS188" s="74">
        <v>0</v>
      </c>
      <c r="DT188" s="74">
        <v>0</v>
      </c>
      <c r="DU188" s="74">
        <v>0</v>
      </c>
      <c r="DV188" s="74">
        <v>0</v>
      </c>
      <c r="DW188" s="74">
        <v>0</v>
      </c>
      <c r="DX188" s="74">
        <v>0</v>
      </c>
      <c r="DY188" s="74">
        <v>0</v>
      </c>
      <c r="DZ188" s="74">
        <v>0</v>
      </c>
      <c r="EA188" s="74">
        <v>21</v>
      </c>
      <c r="EB188" s="74">
        <v>0</v>
      </c>
      <c r="EC188" s="74">
        <v>0</v>
      </c>
      <c r="ED188" s="74">
        <v>0</v>
      </c>
      <c r="EE188" s="74">
        <v>0</v>
      </c>
      <c r="EF188" s="74">
        <v>0</v>
      </c>
      <c r="EG188" s="74">
        <v>0</v>
      </c>
      <c r="EH188" s="74">
        <v>0</v>
      </c>
      <c r="EI188" s="74">
        <v>63000</v>
      </c>
      <c r="EJ188" s="74">
        <v>0</v>
      </c>
      <c r="EK188" s="74">
        <v>0</v>
      </c>
      <c r="EL188" s="74">
        <v>0</v>
      </c>
      <c r="EM188" s="74">
        <v>0</v>
      </c>
      <c r="EN188" s="74">
        <v>0</v>
      </c>
      <c r="EO188" s="74">
        <v>0</v>
      </c>
      <c r="EP188" s="74">
        <v>0</v>
      </c>
      <c r="EQ188" s="74">
        <v>63000</v>
      </c>
      <c r="ER188" s="74">
        <v>3000</v>
      </c>
      <c r="ES188" s="74">
        <v>21</v>
      </c>
      <c r="ET188" s="74">
        <v>21</v>
      </c>
      <c r="EU188" s="74">
        <v>21</v>
      </c>
      <c r="EV188" s="74">
        <v>21</v>
      </c>
      <c r="EW188" s="74">
        <v>184.75</v>
      </c>
      <c r="EX188" s="74">
        <v>187.21</v>
      </c>
      <c r="EY188" s="74">
        <v>0</v>
      </c>
      <c r="EZ188" s="74">
        <v>0</v>
      </c>
      <c r="FA188" s="74">
        <v>0</v>
      </c>
      <c r="FB188" s="74">
        <v>0</v>
      </c>
      <c r="FC188" s="74">
        <v>0</v>
      </c>
      <c r="FD188" s="74">
        <v>0</v>
      </c>
      <c r="FE188" s="74">
        <v>0</v>
      </c>
      <c r="FF188" s="74">
        <v>0</v>
      </c>
      <c r="FG188" s="74">
        <v>0</v>
      </c>
      <c r="FH188" s="74">
        <v>0</v>
      </c>
      <c r="FI188" s="74">
        <v>0</v>
      </c>
      <c r="FJ188" s="74">
        <v>0</v>
      </c>
      <c r="FK188" s="74">
        <v>0</v>
      </c>
      <c r="FL188" s="74">
        <v>0</v>
      </c>
      <c r="FM188" s="74">
        <v>0</v>
      </c>
      <c r="FN188" s="74">
        <v>0</v>
      </c>
      <c r="FO188" s="74">
        <v>-8.9499999999999993</v>
      </c>
      <c r="FP188" s="74">
        <v>0</v>
      </c>
      <c r="FQ188" s="74">
        <v>0</v>
      </c>
      <c r="FR188" s="74">
        <v>0</v>
      </c>
      <c r="FS188" s="74">
        <v>0</v>
      </c>
      <c r="FT188" s="74">
        <v>0</v>
      </c>
      <c r="FU188" s="74">
        <v>0</v>
      </c>
      <c r="FV188" s="74">
        <v>0</v>
      </c>
      <c r="FW188" s="74">
        <v>0</v>
      </c>
      <c r="FX188" s="74">
        <v>0</v>
      </c>
      <c r="FY188" s="74">
        <v>0</v>
      </c>
      <c r="FZ188" s="74">
        <v>0</v>
      </c>
      <c r="GA188" s="74">
        <v>0</v>
      </c>
      <c r="GB188" s="74">
        <v>0</v>
      </c>
      <c r="GC188" s="74">
        <v>0</v>
      </c>
      <c r="GD188" s="74">
        <v>0</v>
      </c>
      <c r="GE188" s="74">
        <v>0</v>
      </c>
      <c r="GF188" s="74">
        <v>3000</v>
      </c>
      <c r="GG188" s="74">
        <v>0</v>
      </c>
      <c r="GH188" s="74">
        <v>0</v>
      </c>
      <c r="GI188" s="74">
        <v>0</v>
      </c>
      <c r="GJ188" s="74">
        <v>0</v>
      </c>
      <c r="GK188" s="74">
        <v>0</v>
      </c>
      <c r="GL188" s="74">
        <v>0</v>
      </c>
      <c r="GM188" s="74">
        <v>0</v>
      </c>
      <c r="GN188" s="74">
        <v>0</v>
      </c>
      <c r="GO188" s="74">
        <v>0</v>
      </c>
      <c r="GP188" s="74">
        <v>0</v>
      </c>
      <c r="GQ188" s="74">
        <v>3000</v>
      </c>
      <c r="GR188" s="74">
        <v>0</v>
      </c>
      <c r="GS188" s="74">
        <v>-26850</v>
      </c>
      <c r="GT188" s="74">
        <v>0</v>
      </c>
      <c r="GU188" s="74">
        <v>0</v>
      </c>
      <c r="GV188" s="74">
        <v>0</v>
      </c>
      <c r="GW188" s="74">
        <v>0</v>
      </c>
      <c r="GX188" s="74">
        <v>0</v>
      </c>
      <c r="GY188" s="74">
        <v>0</v>
      </c>
      <c r="GZ188" s="74">
        <v>0</v>
      </c>
      <c r="HA188" s="74">
        <v>-26850</v>
      </c>
      <c r="HB188" s="74">
        <v>3000</v>
      </c>
      <c r="HC188" s="74">
        <v>-8.9499999999999993</v>
      </c>
      <c r="HD188" s="74">
        <v>0</v>
      </c>
      <c r="HE188" s="74">
        <v>0</v>
      </c>
      <c r="HF188" s="74">
        <v>0</v>
      </c>
      <c r="HG188" s="74">
        <v>0</v>
      </c>
      <c r="HH188" s="74">
        <v>0</v>
      </c>
      <c r="HI188" s="74">
        <v>0</v>
      </c>
      <c r="HJ188" s="74">
        <v>0</v>
      </c>
      <c r="HK188" s="74">
        <v>0</v>
      </c>
      <c r="HL188" s="74">
        <v>0</v>
      </c>
      <c r="HM188" s="74">
        <v>0</v>
      </c>
      <c r="HN188" s="74">
        <v>0</v>
      </c>
      <c r="HO188" s="74">
        <v>0</v>
      </c>
      <c r="HP188" s="74">
        <v>0</v>
      </c>
      <c r="HQ188" s="74">
        <v>0</v>
      </c>
      <c r="HR188" s="74">
        <v>0.28999999999999998</v>
      </c>
      <c r="HS188" s="74">
        <v>0</v>
      </c>
      <c r="HT188" s="74">
        <v>0</v>
      </c>
      <c r="HU188" s="74">
        <v>0</v>
      </c>
      <c r="HV188" s="74">
        <v>0</v>
      </c>
      <c r="HW188" s="74">
        <v>0</v>
      </c>
      <c r="HX188" s="74">
        <v>0</v>
      </c>
      <c r="HY188" s="74">
        <v>0</v>
      </c>
      <c r="HZ188" s="74">
        <v>0</v>
      </c>
      <c r="IA188" s="74">
        <v>0</v>
      </c>
      <c r="IB188" s="74">
        <v>0</v>
      </c>
      <c r="IC188" s="74">
        <v>0</v>
      </c>
      <c r="ID188" s="74">
        <v>0</v>
      </c>
      <c r="IE188" s="74">
        <v>0</v>
      </c>
      <c r="IF188" s="74">
        <v>0</v>
      </c>
      <c r="IG188" s="74">
        <v>0</v>
      </c>
      <c r="IH188" s="74">
        <v>0</v>
      </c>
      <c r="II188" s="74">
        <v>3000</v>
      </c>
      <c r="IJ188" s="74">
        <v>0</v>
      </c>
      <c r="IK188" s="74">
        <v>870</v>
      </c>
      <c r="IL188" s="74">
        <v>0</v>
      </c>
      <c r="IM188" s="74">
        <v>0</v>
      </c>
      <c r="IN188" s="74">
        <v>0</v>
      </c>
      <c r="IO188" s="74">
        <v>0</v>
      </c>
      <c r="IP188" s="74">
        <v>0</v>
      </c>
      <c r="IQ188" s="74">
        <v>0</v>
      </c>
      <c r="IR188" s="74">
        <v>0</v>
      </c>
      <c r="IS188" s="74">
        <v>870</v>
      </c>
      <c r="IT188" s="74">
        <v>3000</v>
      </c>
      <c r="IU188" s="74">
        <v>0.28999999999999998</v>
      </c>
      <c r="IV188" s="74">
        <v>0</v>
      </c>
      <c r="IW188" s="74">
        <v>0</v>
      </c>
      <c r="IX188" s="74">
        <v>0</v>
      </c>
      <c r="IY188" s="74">
        <v>0.28999999999999998</v>
      </c>
      <c r="IZ188" s="74">
        <v>0.28999999999999998</v>
      </c>
      <c r="JA188" s="74">
        <v>0.28999999999999998</v>
      </c>
    </row>
    <row r="189" spans="1:261" x14ac:dyDescent="0.25">
      <c r="A189" s="74" t="s">
        <v>13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61313</v>
      </c>
      <c r="G189" s="74">
        <v>0</v>
      </c>
      <c r="H189" s="74">
        <v>0</v>
      </c>
      <c r="I189" s="74">
        <v>0</v>
      </c>
      <c r="J189" s="74">
        <v>0</v>
      </c>
      <c r="K189" s="74">
        <v>61313</v>
      </c>
      <c r="L189" s="74">
        <v>1344</v>
      </c>
      <c r="M189" s="74">
        <v>45.619799999999998</v>
      </c>
      <c r="N189" s="74">
        <v>45.619799999999998</v>
      </c>
      <c r="O189" s="74">
        <v>45.619799999999998</v>
      </c>
      <c r="P189" s="74">
        <v>45.619799999999998</v>
      </c>
      <c r="Q189" s="74">
        <v>396565</v>
      </c>
      <c r="R189" s="74">
        <v>2110</v>
      </c>
      <c r="S189" s="74">
        <v>187.94550000000001</v>
      </c>
      <c r="T189" s="74">
        <v>580462</v>
      </c>
      <c r="U189" s="74">
        <v>2110</v>
      </c>
      <c r="V189" s="74">
        <v>275.10050000000001</v>
      </c>
      <c r="W189" s="74">
        <v>43070</v>
      </c>
      <c r="X189" s="74">
        <v>0</v>
      </c>
      <c r="Y189" s="74">
        <v>0</v>
      </c>
      <c r="Z189" s="74">
        <v>0</v>
      </c>
      <c r="AA189" s="74">
        <v>0</v>
      </c>
      <c r="AB189" s="74">
        <v>134.01</v>
      </c>
      <c r="AC189" s="74">
        <v>0</v>
      </c>
      <c r="AD189" s="74">
        <v>0</v>
      </c>
      <c r="AE189" s="74">
        <v>0</v>
      </c>
      <c r="AF189" s="74">
        <v>0</v>
      </c>
      <c r="AG189" s="74">
        <v>7.12</v>
      </c>
      <c r="AH189" s="74">
        <v>0</v>
      </c>
      <c r="AI189" s="74">
        <v>0</v>
      </c>
      <c r="AJ189" s="74">
        <v>0</v>
      </c>
      <c r="AK189" s="74">
        <v>0</v>
      </c>
      <c r="AL189" s="74">
        <v>183897</v>
      </c>
      <c r="AM189" s="74">
        <v>2110</v>
      </c>
      <c r="AN189" s="74">
        <v>87.155000000000001</v>
      </c>
      <c r="AO189" s="74">
        <v>45.62</v>
      </c>
      <c r="AP189" s="74">
        <v>0</v>
      </c>
      <c r="AQ189" s="74">
        <v>0</v>
      </c>
      <c r="AR189" s="74">
        <v>0</v>
      </c>
      <c r="AS189" s="74">
        <v>230.74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1344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180109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180109</v>
      </c>
      <c r="BL189" s="74">
        <v>1344</v>
      </c>
      <c r="BM189" s="74">
        <v>134.00970000000001</v>
      </c>
      <c r="BN189" s="74">
        <v>0</v>
      </c>
      <c r="BO189" s="74">
        <v>9569</v>
      </c>
      <c r="BP189" s="74">
        <v>0</v>
      </c>
      <c r="BQ189" s="74">
        <v>0</v>
      </c>
      <c r="BR189" s="74">
        <v>0</v>
      </c>
      <c r="BS189" s="74">
        <v>0</v>
      </c>
      <c r="BT189" s="74">
        <v>9569</v>
      </c>
      <c r="BU189" s="74">
        <v>1344</v>
      </c>
      <c r="BV189" s="74">
        <v>7.1197999999999997</v>
      </c>
      <c r="BW189" s="74">
        <v>310114</v>
      </c>
      <c r="BX189" s="74">
        <v>0</v>
      </c>
      <c r="BY189" s="74">
        <v>0</v>
      </c>
      <c r="BZ189" s="74">
        <v>0</v>
      </c>
      <c r="CA189" s="74">
        <v>0</v>
      </c>
      <c r="CB189" s="74">
        <v>310114</v>
      </c>
      <c r="CC189" s="74">
        <v>1344</v>
      </c>
      <c r="CD189" s="74">
        <v>230.7396</v>
      </c>
      <c r="CE189" s="74">
        <v>134.00970000000001</v>
      </c>
      <c r="CF189" s="74">
        <v>187.94550000000001</v>
      </c>
      <c r="CG189" s="74">
        <v>134.00970000000001</v>
      </c>
      <c r="CH189" s="74">
        <v>134.00970000000001</v>
      </c>
      <c r="CI189" s="74">
        <v>7.1197999999999997</v>
      </c>
      <c r="CJ189" s="74">
        <v>7.1197999999999997</v>
      </c>
      <c r="CK189" s="74">
        <v>7.1197999999999997</v>
      </c>
      <c r="CL189" s="74">
        <v>230.7396</v>
      </c>
      <c r="CM189" s="74">
        <v>187.94550000000001</v>
      </c>
      <c r="CN189" s="74">
        <v>230.7396</v>
      </c>
      <c r="CO189" s="74">
        <v>230.7396</v>
      </c>
      <c r="CP189" s="74">
        <v>230.7396</v>
      </c>
      <c r="CQ189" s="74">
        <v>1344</v>
      </c>
      <c r="CR189" s="74">
        <v>310114</v>
      </c>
      <c r="CS189" s="74">
        <v>0</v>
      </c>
      <c r="CT189" s="74">
        <v>0</v>
      </c>
      <c r="CU189" s="74">
        <v>310114</v>
      </c>
      <c r="CV189" s="74">
        <v>310115</v>
      </c>
      <c r="CW189" s="74">
        <v>-1</v>
      </c>
      <c r="CX189" s="74">
        <v>0</v>
      </c>
      <c r="CY189" s="74">
        <v>1</v>
      </c>
      <c r="CZ189" s="74">
        <v>0</v>
      </c>
      <c r="DA189" s="74">
        <v>0</v>
      </c>
      <c r="DB189" s="74">
        <v>0</v>
      </c>
      <c r="DC189" s="74">
        <v>0</v>
      </c>
      <c r="DD189" s="74">
        <v>0</v>
      </c>
      <c r="DE189" s="74">
        <v>0</v>
      </c>
      <c r="DF189" s="74">
        <v>0</v>
      </c>
      <c r="DG189" s="74">
        <v>0</v>
      </c>
      <c r="DH189" s="74">
        <v>0</v>
      </c>
      <c r="DI189" s="74">
        <v>0</v>
      </c>
      <c r="DJ189" s="74">
        <v>0</v>
      </c>
      <c r="DK189" s="74">
        <v>0</v>
      </c>
      <c r="DL189" s="74">
        <v>0</v>
      </c>
      <c r="DM189" s="74">
        <v>0</v>
      </c>
      <c r="DN189" s="74">
        <v>0</v>
      </c>
      <c r="DO189" s="74">
        <v>0</v>
      </c>
      <c r="DP189" s="74">
        <v>0</v>
      </c>
      <c r="DQ189" s="74">
        <v>0</v>
      </c>
      <c r="DR189" s="74">
        <v>0</v>
      </c>
      <c r="DS189" s="74">
        <v>0</v>
      </c>
      <c r="DT189" s="74">
        <v>0</v>
      </c>
      <c r="DU189" s="74">
        <v>0</v>
      </c>
      <c r="DV189" s="74">
        <v>0</v>
      </c>
      <c r="DW189" s="74">
        <v>0</v>
      </c>
      <c r="DX189" s="74">
        <v>0</v>
      </c>
      <c r="DY189" s="74">
        <v>0</v>
      </c>
      <c r="DZ189" s="74">
        <v>0</v>
      </c>
      <c r="EA189" s="74">
        <v>21</v>
      </c>
      <c r="EB189" s="74">
        <v>0</v>
      </c>
      <c r="EC189" s="74">
        <v>0</v>
      </c>
      <c r="ED189" s="74">
        <v>0</v>
      </c>
      <c r="EE189" s="74">
        <v>0</v>
      </c>
      <c r="EF189" s="74">
        <v>0</v>
      </c>
      <c r="EG189" s="74">
        <v>0</v>
      </c>
      <c r="EH189" s="74">
        <v>0</v>
      </c>
      <c r="EI189" s="74">
        <v>28224</v>
      </c>
      <c r="EJ189" s="74">
        <v>0</v>
      </c>
      <c r="EK189" s="74">
        <v>0</v>
      </c>
      <c r="EL189" s="74">
        <v>0</v>
      </c>
      <c r="EM189" s="74">
        <v>0</v>
      </c>
      <c r="EN189" s="74">
        <v>0</v>
      </c>
      <c r="EO189" s="74">
        <v>0</v>
      </c>
      <c r="EP189" s="74">
        <v>0</v>
      </c>
      <c r="EQ189" s="74">
        <v>28224</v>
      </c>
      <c r="ER189" s="74">
        <v>1344</v>
      </c>
      <c r="ES189" s="74">
        <v>21</v>
      </c>
      <c r="ET189" s="74">
        <v>21</v>
      </c>
      <c r="EU189" s="74">
        <v>21</v>
      </c>
      <c r="EV189" s="74">
        <v>21</v>
      </c>
      <c r="EW189" s="74">
        <v>184.75</v>
      </c>
      <c r="EX189" s="74">
        <v>187.21</v>
      </c>
      <c r="EY189" s="74">
        <v>0</v>
      </c>
      <c r="EZ189" s="74">
        <v>0</v>
      </c>
      <c r="FA189" s="74">
        <v>0</v>
      </c>
      <c r="FB189" s="74">
        <v>0</v>
      </c>
      <c r="FC189" s="74">
        <v>0</v>
      </c>
      <c r="FD189" s="74">
        <v>0</v>
      </c>
      <c r="FE189" s="74">
        <v>0</v>
      </c>
      <c r="FF189" s="74">
        <v>0</v>
      </c>
      <c r="FG189" s="74">
        <v>22.7</v>
      </c>
      <c r="FH189" s="74">
        <v>0</v>
      </c>
      <c r="FI189" s="74">
        <v>0</v>
      </c>
      <c r="FJ189" s="74">
        <v>0</v>
      </c>
      <c r="FK189" s="74">
        <v>0</v>
      </c>
      <c r="FL189" s="74">
        <v>0</v>
      </c>
      <c r="FM189" s="74">
        <v>0</v>
      </c>
      <c r="FN189" s="74">
        <v>0</v>
      </c>
      <c r="FO189" s="74">
        <v>0</v>
      </c>
      <c r="FP189" s="74">
        <v>0</v>
      </c>
      <c r="FQ189" s="74">
        <v>0</v>
      </c>
      <c r="FR189" s="74">
        <v>0</v>
      </c>
      <c r="FS189" s="74">
        <v>0</v>
      </c>
      <c r="FT189" s="74">
        <v>0</v>
      </c>
      <c r="FU189" s="74">
        <v>0</v>
      </c>
      <c r="FV189" s="74">
        <v>0</v>
      </c>
      <c r="FW189" s="74">
        <v>0</v>
      </c>
      <c r="FX189" s="74">
        <v>0</v>
      </c>
      <c r="FY189" s="74">
        <v>0</v>
      </c>
      <c r="FZ189" s="74">
        <v>0</v>
      </c>
      <c r="GA189" s="74">
        <v>0</v>
      </c>
      <c r="GB189" s="74">
        <v>0</v>
      </c>
      <c r="GC189" s="74">
        <v>0</v>
      </c>
      <c r="GD189" s="74">
        <v>0</v>
      </c>
      <c r="GE189" s="74">
        <v>0</v>
      </c>
      <c r="GF189" s="74">
        <v>1344</v>
      </c>
      <c r="GG189" s="74">
        <v>0</v>
      </c>
      <c r="GH189" s="74">
        <v>30509</v>
      </c>
      <c r="GI189" s="74">
        <v>0</v>
      </c>
      <c r="GJ189" s="74">
        <v>0</v>
      </c>
      <c r="GK189" s="74">
        <v>0</v>
      </c>
      <c r="GL189" s="74">
        <v>0</v>
      </c>
      <c r="GM189" s="74">
        <v>0</v>
      </c>
      <c r="GN189" s="74">
        <v>0</v>
      </c>
      <c r="GO189" s="74">
        <v>0</v>
      </c>
      <c r="GP189" s="74">
        <v>30509</v>
      </c>
      <c r="GQ189" s="74">
        <v>1344</v>
      </c>
      <c r="GR189" s="74">
        <v>22.700099999999999</v>
      </c>
      <c r="GS189" s="74">
        <v>0</v>
      </c>
      <c r="GT189" s="74">
        <v>0</v>
      </c>
      <c r="GU189" s="74">
        <v>0</v>
      </c>
      <c r="GV189" s="74">
        <v>0</v>
      </c>
      <c r="GW189" s="74">
        <v>0</v>
      </c>
      <c r="GX189" s="74">
        <v>0</v>
      </c>
      <c r="GY189" s="74">
        <v>0</v>
      </c>
      <c r="GZ189" s="74">
        <v>0</v>
      </c>
      <c r="HA189" s="74">
        <v>0</v>
      </c>
      <c r="HB189" s="74">
        <v>1344</v>
      </c>
      <c r="HC189" s="74">
        <v>0</v>
      </c>
      <c r="HD189" s="74">
        <v>0</v>
      </c>
      <c r="HE189" s="74">
        <v>22.700099999999999</v>
      </c>
      <c r="HF189" s="74">
        <v>0</v>
      </c>
      <c r="HG189" s="74">
        <v>22.700099999999999</v>
      </c>
      <c r="HH189" s="74">
        <v>0</v>
      </c>
      <c r="HI189" s="74">
        <v>22.700099999999999</v>
      </c>
      <c r="HJ189" s="74">
        <v>0</v>
      </c>
      <c r="HK189" s="74">
        <v>0</v>
      </c>
      <c r="HL189" s="74">
        <v>0</v>
      </c>
      <c r="HM189" s="74">
        <v>0</v>
      </c>
      <c r="HN189" s="74">
        <v>0</v>
      </c>
      <c r="HO189" s="74">
        <v>0</v>
      </c>
      <c r="HP189" s="74">
        <v>0</v>
      </c>
      <c r="HQ189" s="74">
        <v>0</v>
      </c>
      <c r="HR189" s="74">
        <v>0.28999999999999998</v>
      </c>
      <c r="HS189" s="74">
        <v>0</v>
      </c>
      <c r="HT189" s="74">
        <v>0</v>
      </c>
      <c r="HU189" s="74">
        <v>0</v>
      </c>
      <c r="HV189" s="74">
        <v>0</v>
      </c>
      <c r="HW189" s="74">
        <v>0</v>
      </c>
      <c r="HX189" s="74">
        <v>0</v>
      </c>
      <c r="HY189" s="74">
        <v>0</v>
      </c>
      <c r="HZ189" s="74">
        <v>0</v>
      </c>
      <c r="IA189" s="74">
        <v>0</v>
      </c>
      <c r="IB189" s="74">
        <v>0</v>
      </c>
      <c r="IC189" s="74">
        <v>0</v>
      </c>
      <c r="ID189" s="74">
        <v>0</v>
      </c>
      <c r="IE189" s="74">
        <v>0</v>
      </c>
      <c r="IF189" s="74">
        <v>0</v>
      </c>
      <c r="IG189" s="74">
        <v>0</v>
      </c>
      <c r="IH189" s="74">
        <v>0</v>
      </c>
      <c r="II189" s="74">
        <v>1344</v>
      </c>
      <c r="IJ189" s="74">
        <v>0</v>
      </c>
      <c r="IK189" s="74">
        <v>390</v>
      </c>
      <c r="IL189" s="74">
        <v>0</v>
      </c>
      <c r="IM189" s="74">
        <v>0</v>
      </c>
      <c r="IN189" s="74">
        <v>0</v>
      </c>
      <c r="IO189" s="74">
        <v>0</v>
      </c>
      <c r="IP189" s="74">
        <v>0</v>
      </c>
      <c r="IQ189" s="74">
        <v>0</v>
      </c>
      <c r="IR189" s="74">
        <v>0</v>
      </c>
      <c r="IS189" s="74">
        <v>390</v>
      </c>
      <c r="IT189" s="74">
        <v>1344</v>
      </c>
      <c r="IU189" s="74">
        <v>0.29020000000000001</v>
      </c>
      <c r="IV189" s="74">
        <v>0</v>
      </c>
      <c r="IW189" s="74">
        <v>0</v>
      </c>
      <c r="IX189" s="74">
        <v>0</v>
      </c>
      <c r="IY189" s="74">
        <v>0.29020000000000001</v>
      </c>
      <c r="IZ189" s="74">
        <v>0.29020000000000001</v>
      </c>
      <c r="JA189" s="74">
        <v>0.29020000000000001</v>
      </c>
    </row>
    <row r="190" spans="1:261" x14ac:dyDescent="0.25">
      <c r="A190" s="74" t="s">
        <v>13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81705</v>
      </c>
      <c r="G190" s="74">
        <v>0</v>
      </c>
      <c r="H190" s="74">
        <v>0</v>
      </c>
      <c r="I190" s="74">
        <v>0</v>
      </c>
      <c r="J190" s="74">
        <v>0</v>
      </c>
      <c r="K190" s="74">
        <v>81705</v>
      </c>
      <c r="L190" s="74">
        <v>1791</v>
      </c>
      <c r="M190" s="74">
        <v>45.619799999999998</v>
      </c>
      <c r="N190" s="74">
        <v>45.619799999999998</v>
      </c>
      <c r="O190" s="74">
        <v>45.619799999999998</v>
      </c>
      <c r="P190" s="74">
        <v>45.619799999999998</v>
      </c>
      <c r="Q190" s="74">
        <v>551027</v>
      </c>
      <c r="R190" s="74">
        <v>2825</v>
      </c>
      <c r="S190" s="74">
        <v>195.0538</v>
      </c>
      <c r="T190" s="74">
        <v>747729</v>
      </c>
      <c r="U190" s="74">
        <v>2825</v>
      </c>
      <c r="V190" s="74">
        <v>264.68279999999999</v>
      </c>
      <c r="W190" s="74">
        <v>43070</v>
      </c>
      <c r="X190" s="74">
        <v>0</v>
      </c>
      <c r="Y190" s="74">
        <v>0</v>
      </c>
      <c r="Z190" s="74">
        <v>0</v>
      </c>
      <c r="AA190" s="74">
        <v>0</v>
      </c>
      <c r="AB190" s="74">
        <v>151.94999999999999</v>
      </c>
      <c r="AC190" s="74">
        <v>0</v>
      </c>
      <c r="AD190" s="74">
        <v>0</v>
      </c>
      <c r="AE190" s="74">
        <v>0</v>
      </c>
      <c r="AF190" s="74">
        <v>0</v>
      </c>
      <c r="AG190" s="74">
        <v>8.7200000000000006</v>
      </c>
      <c r="AH190" s="74">
        <v>0</v>
      </c>
      <c r="AI190" s="74">
        <v>0</v>
      </c>
      <c r="AJ190" s="74">
        <v>0</v>
      </c>
      <c r="AK190" s="74">
        <v>0</v>
      </c>
      <c r="AL190" s="74">
        <v>196702</v>
      </c>
      <c r="AM190" s="74">
        <v>2825</v>
      </c>
      <c r="AN190" s="74">
        <v>69.629000000000005</v>
      </c>
      <c r="AO190" s="74">
        <v>45.62</v>
      </c>
      <c r="AP190" s="74">
        <v>0</v>
      </c>
      <c r="AQ190" s="74">
        <v>0</v>
      </c>
      <c r="AR190" s="74">
        <v>0</v>
      </c>
      <c r="AS190" s="74">
        <v>227.58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1791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272142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272142</v>
      </c>
      <c r="BL190" s="74">
        <v>1791</v>
      </c>
      <c r="BM190" s="74">
        <v>151.94970000000001</v>
      </c>
      <c r="BN190" s="74">
        <v>0</v>
      </c>
      <c r="BO190" s="74">
        <v>15618</v>
      </c>
      <c r="BP190" s="74">
        <v>0</v>
      </c>
      <c r="BQ190" s="74">
        <v>0</v>
      </c>
      <c r="BR190" s="74">
        <v>0</v>
      </c>
      <c r="BS190" s="74">
        <v>0</v>
      </c>
      <c r="BT190" s="74">
        <v>15618</v>
      </c>
      <c r="BU190" s="74">
        <v>1791</v>
      </c>
      <c r="BV190" s="74">
        <v>8.7202999999999999</v>
      </c>
      <c r="BW190" s="74">
        <v>407595</v>
      </c>
      <c r="BX190" s="74">
        <v>0</v>
      </c>
      <c r="BY190" s="74">
        <v>0</v>
      </c>
      <c r="BZ190" s="74">
        <v>0</v>
      </c>
      <c r="CA190" s="74">
        <v>0</v>
      </c>
      <c r="CB190" s="74">
        <v>407595</v>
      </c>
      <c r="CC190" s="74">
        <v>1791</v>
      </c>
      <c r="CD190" s="74">
        <v>227.5796</v>
      </c>
      <c r="CE190" s="74">
        <v>151.94970000000001</v>
      </c>
      <c r="CF190" s="74">
        <v>195.0538</v>
      </c>
      <c r="CG190" s="74">
        <v>151.94970000000001</v>
      </c>
      <c r="CH190" s="74">
        <v>151.94970000000001</v>
      </c>
      <c r="CI190" s="74">
        <v>8.7202999999999999</v>
      </c>
      <c r="CJ190" s="74">
        <v>8.7202999999999999</v>
      </c>
      <c r="CK190" s="74">
        <v>8.7202999999999999</v>
      </c>
      <c r="CL190" s="74">
        <v>227.5796</v>
      </c>
      <c r="CM190" s="74">
        <v>195.0538</v>
      </c>
      <c r="CN190" s="74">
        <v>227.5796</v>
      </c>
      <c r="CO190" s="74">
        <v>227.5796</v>
      </c>
      <c r="CP190" s="74">
        <v>227.5796</v>
      </c>
      <c r="CQ190" s="74">
        <v>1791</v>
      </c>
      <c r="CR190" s="74">
        <v>407595</v>
      </c>
      <c r="CS190" s="74">
        <v>0</v>
      </c>
      <c r="CT190" s="74">
        <v>0</v>
      </c>
      <c r="CU190" s="74">
        <v>407595</v>
      </c>
      <c r="CV190" s="74">
        <v>407596</v>
      </c>
      <c r="CW190" s="74">
        <v>-1</v>
      </c>
      <c r="CX190" s="74">
        <v>0</v>
      </c>
      <c r="CY190" s="74">
        <v>1</v>
      </c>
      <c r="CZ190" s="74">
        <v>0</v>
      </c>
      <c r="DA190" s="74">
        <v>0</v>
      </c>
      <c r="DB190" s="74">
        <v>0</v>
      </c>
      <c r="DC190" s="74">
        <v>0</v>
      </c>
      <c r="DD190" s="74">
        <v>0</v>
      </c>
      <c r="DE190" s="74">
        <v>0</v>
      </c>
      <c r="DF190" s="74">
        <v>0</v>
      </c>
      <c r="DG190" s="74">
        <v>0</v>
      </c>
      <c r="DH190" s="74">
        <v>0</v>
      </c>
      <c r="DI190" s="74">
        <v>0</v>
      </c>
      <c r="DJ190" s="74">
        <v>0</v>
      </c>
      <c r="DK190" s="74">
        <v>0</v>
      </c>
      <c r="DL190" s="74">
        <v>0</v>
      </c>
      <c r="DM190" s="74">
        <v>0</v>
      </c>
      <c r="DN190" s="74">
        <v>0</v>
      </c>
      <c r="DO190" s="74">
        <v>0</v>
      </c>
      <c r="DP190" s="74">
        <v>0</v>
      </c>
      <c r="DQ190" s="74">
        <v>0</v>
      </c>
      <c r="DR190" s="74">
        <v>0</v>
      </c>
      <c r="DS190" s="74">
        <v>0</v>
      </c>
      <c r="DT190" s="74">
        <v>0</v>
      </c>
      <c r="DU190" s="74">
        <v>0</v>
      </c>
      <c r="DV190" s="74">
        <v>0</v>
      </c>
      <c r="DW190" s="74">
        <v>0</v>
      </c>
      <c r="DX190" s="74">
        <v>0</v>
      </c>
      <c r="DY190" s="74">
        <v>0</v>
      </c>
      <c r="DZ190" s="74">
        <v>0</v>
      </c>
      <c r="EA190" s="74">
        <v>21</v>
      </c>
      <c r="EB190" s="74">
        <v>0</v>
      </c>
      <c r="EC190" s="74">
        <v>0</v>
      </c>
      <c r="ED190" s="74">
        <v>0</v>
      </c>
      <c r="EE190" s="74">
        <v>0</v>
      </c>
      <c r="EF190" s="74">
        <v>0</v>
      </c>
      <c r="EG190" s="74">
        <v>0</v>
      </c>
      <c r="EH190" s="74">
        <v>0</v>
      </c>
      <c r="EI190" s="74">
        <v>37611</v>
      </c>
      <c r="EJ190" s="74">
        <v>0</v>
      </c>
      <c r="EK190" s="74">
        <v>0</v>
      </c>
      <c r="EL190" s="74">
        <v>0</v>
      </c>
      <c r="EM190" s="74">
        <v>0</v>
      </c>
      <c r="EN190" s="74">
        <v>0</v>
      </c>
      <c r="EO190" s="74">
        <v>0</v>
      </c>
      <c r="EP190" s="74">
        <v>0</v>
      </c>
      <c r="EQ190" s="74">
        <v>37611</v>
      </c>
      <c r="ER190" s="74">
        <v>1791</v>
      </c>
      <c r="ES190" s="74">
        <v>21</v>
      </c>
      <c r="ET190" s="74">
        <v>21</v>
      </c>
      <c r="EU190" s="74">
        <v>21</v>
      </c>
      <c r="EV190" s="74">
        <v>21</v>
      </c>
      <c r="EW190" s="74">
        <v>184.75</v>
      </c>
      <c r="EX190" s="74">
        <v>187.21</v>
      </c>
      <c r="EY190" s="74">
        <v>0</v>
      </c>
      <c r="EZ190" s="74">
        <v>0</v>
      </c>
      <c r="FA190" s="74">
        <v>0</v>
      </c>
      <c r="FB190" s="74">
        <v>0</v>
      </c>
      <c r="FC190" s="74">
        <v>0</v>
      </c>
      <c r="FD190" s="74">
        <v>0</v>
      </c>
      <c r="FE190" s="74">
        <v>0</v>
      </c>
      <c r="FF190" s="74">
        <v>0</v>
      </c>
      <c r="FG190" s="74">
        <v>0</v>
      </c>
      <c r="FH190" s="74">
        <v>0</v>
      </c>
      <c r="FI190" s="74">
        <v>0</v>
      </c>
      <c r="FJ190" s="74">
        <v>0</v>
      </c>
      <c r="FK190" s="74">
        <v>0</v>
      </c>
      <c r="FL190" s="74">
        <v>0</v>
      </c>
      <c r="FM190" s="74">
        <v>0</v>
      </c>
      <c r="FN190" s="74">
        <v>0</v>
      </c>
      <c r="FO190" s="74">
        <v>0</v>
      </c>
      <c r="FP190" s="74">
        <v>0</v>
      </c>
      <c r="FQ190" s="74">
        <v>0</v>
      </c>
      <c r="FR190" s="74">
        <v>0</v>
      </c>
      <c r="FS190" s="74">
        <v>0</v>
      </c>
      <c r="FT190" s="74">
        <v>0</v>
      </c>
      <c r="FU190" s="74">
        <v>0</v>
      </c>
      <c r="FV190" s="74">
        <v>0</v>
      </c>
      <c r="FW190" s="74">
        <v>0</v>
      </c>
      <c r="FX190" s="74">
        <v>0</v>
      </c>
      <c r="FY190" s="74">
        <v>0</v>
      </c>
      <c r="FZ190" s="74">
        <v>0</v>
      </c>
      <c r="GA190" s="74">
        <v>0</v>
      </c>
      <c r="GB190" s="74">
        <v>0</v>
      </c>
      <c r="GC190" s="74">
        <v>0</v>
      </c>
      <c r="GD190" s="74">
        <v>0</v>
      </c>
      <c r="GE190" s="74">
        <v>0</v>
      </c>
      <c r="GF190" s="74">
        <v>1791</v>
      </c>
      <c r="GG190" s="74">
        <v>0</v>
      </c>
      <c r="GH190" s="74">
        <v>0</v>
      </c>
      <c r="GI190" s="74">
        <v>0</v>
      </c>
      <c r="GJ190" s="74">
        <v>0</v>
      </c>
      <c r="GK190" s="74">
        <v>0</v>
      </c>
      <c r="GL190" s="74">
        <v>0</v>
      </c>
      <c r="GM190" s="74">
        <v>0</v>
      </c>
      <c r="GN190" s="74">
        <v>0</v>
      </c>
      <c r="GO190" s="74">
        <v>0</v>
      </c>
      <c r="GP190" s="74">
        <v>0</v>
      </c>
      <c r="GQ190" s="74">
        <v>1791</v>
      </c>
      <c r="GR190" s="74">
        <v>0</v>
      </c>
      <c r="GS190" s="74">
        <v>0</v>
      </c>
      <c r="GT190" s="74">
        <v>0</v>
      </c>
      <c r="GU190" s="74">
        <v>0</v>
      </c>
      <c r="GV190" s="74">
        <v>0</v>
      </c>
      <c r="GW190" s="74">
        <v>0</v>
      </c>
      <c r="GX190" s="74">
        <v>0</v>
      </c>
      <c r="GY190" s="74">
        <v>0</v>
      </c>
      <c r="GZ190" s="74">
        <v>0</v>
      </c>
      <c r="HA190" s="74">
        <v>0</v>
      </c>
      <c r="HB190" s="74">
        <v>1791</v>
      </c>
      <c r="HC190" s="74">
        <v>0</v>
      </c>
      <c r="HD190" s="74">
        <v>0</v>
      </c>
      <c r="HE190" s="74">
        <v>0</v>
      </c>
      <c r="HF190" s="74">
        <v>0</v>
      </c>
      <c r="HG190" s="74">
        <v>0</v>
      </c>
      <c r="HH190" s="74">
        <v>0</v>
      </c>
      <c r="HI190" s="74">
        <v>0</v>
      </c>
      <c r="HJ190" s="74">
        <v>0</v>
      </c>
      <c r="HK190" s="74">
        <v>0</v>
      </c>
      <c r="HL190" s="74">
        <v>0</v>
      </c>
      <c r="HM190" s="74">
        <v>0</v>
      </c>
      <c r="HN190" s="74">
        <v>0</v>
      </c>
      <c r="HO190" s="74">
        <v>0</v>
      </c>
      <c r="HP190" s="74">
        <v>0</v>
      </c>
      <c r="HQ190" s="74">
        <v>0</v>
      </c>
      <c r="HR190" s="74">
        <v>0.28999999999999998</v>
      </c>
      <c r="HS190" s="74">
        <v>0</v>
      </c>
      <c r="HT190" s="74">
        <v>0</v>
      </c>
      <c r="HU190" s="74">
        <v>0</v>
      </c>
      <c r="HV190" s="74">
        <v>0</v>
      </c>
      <c r="HW190" s="74">
        <v>0</v>
      </c>
      <c r="HX190" s="74">
        <v>0</v>
      </c>
      <c r="HY190" s="74">
        <v>0</v>
      </c>
      <c r="HZ190" s="74">
        <v>0</v>
      </c>
      <c r="IA190" s="74">
        <v>0</v>
      </c>
      <c r="IB190" s="74">
        <v>0</v>
      </c>
      <c r="IC190" s="74">
        <v>0</v>
      </c>
      <c r="ID190" s="74">
        <v>0</v>
      </c>
      <c r="IE190" s="74">
        <v>0</v>
      </c>
      <c r="IF190" s="74">
        <v>0</v>
      </c>
      <c r="IG190" s="74">
        <v>0</v>
      </c>
      <c r="IH190" s="74">
        <v>0</v>
      </c>
      <c r="II190" s="74">
        <v>1791</v>
      </c>
      <c r="IJ190" s="74">
        <v>0</v>
      </c>
      <c r="IK190" s="74">
        <v>519</v>
      </c>
      <c r="IL190" s="74">
        <v>0</v>
      </c>
      <c r="IM190" s="74">
        <v>0</v>
      </c>
      <c r="IN190" s="74">
        <v>0</v>
      </c>
      <c r="IO190" s="74">
        <v>0</v>
      </c>
      <c r="IP190" s="74">
        <v>0</v>
      </c>
      <c r="IQ190" s="74">
        <v>0</v>
      </c>
      <c r="IR190" s="74">
        <v>0</v>
      </c>
      <c r="IS190" s="74">
        <v>519</v>
      </c>
      <c r="IT190" s="74">
        <v>1791</v>
      </c>
      <c r="IU190" s="74">
        <v>0.2898</v>
      </c>
      <c r="IV190" s="74">
        <v>0</v>
      </c>
      <c r="IW190" s="74">
        <v>0</v>
      </c>
      <c r="IX190" s="74">
        <v>0</v>
      </c>
      <c r="IY190" s="74">
        <v>0.2898</v>
      </c>
      <c r="IZ190" s="74">
        <v>0.2898</v>
      </c>
      <c r="JA190" s="74">
        <v>0.2898</v>
      </c>
    </row>
    <row r="191" spans="1:261" x14ac:dyDescent="0.25">
      <c r="A191" s="74" t="s">
        <v>13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77417</v>
      </c>
      <c r="G191" s="74">
        <v>0</v>
      </c>
      <c r="H191" s="74">
        <v>0</v>
      </c>
      <c r="I191" s="74">
        <v>0</v>
      </c>
      <c r="J191" s="74">
        <v>0</v>
      </c>
      <c r="K191" s="74">
        <v>77417</v>
      </c>
      <c r="L191" s="74">
        <v>1697</v>
      </c>
      <c r="M191" s="74">
        <v>45.619900000000001</v>
      </c>
      <c r="N191" s="74">
        <v>45.619900000000001</v>
      </c>
      <c r="O191" s="74">
        <v>45.619900000000001</v>
      </c>
      <c r="P191" s="74">
        <v>45.619900000000001</v>
      </c>
      <c r="Q191" s="74">
        <v>540451</v>
      </c>
      <c r="R191" s="74">
        <v>2800</v>
      </c>
      <c r="S191" s="74">
        <v>193.01820000000001</v>
      </c>
      <c r="T191" s="74">
        <v>727921</v>
      </c>
      <c r="U191" s="74">
        <v>2800</v>
      </c>
      <c r="V191" s="74">
        <v>259.97179999999997</v>
      </c>
      <c r="W191" s="74">
        <v>43070</v>
      </c>
      <c r="X191" s="74">
        <v>0</v>
      </c>
      <c r="Y191" s="74">
        <v>0</v>
      </c>
      <c r="Z191" s="74">
        <v>0</v>
      </c>
      <c r="AA191" s="74">
        <v>0</v>
      </c>
      <c r="AB191" s="74">
        <v>126.77</v>
      </c>
      <c r="AC191" s="74">
        <v>0</v>
      </c>
      <c r="AD191" s="74">
        <v>0</v>
      </c>
      <c r="AE191" s="74">
        <v>0</v>
      </c>
      <c r="AF191" s="74">
        <v>0</v>
      </c>
      <c r="AG191" s="74">
        <v>15.31</v>
      </c>
      <c r="AH191" s="74">
        <v>0</v>
      </c>
      <c r="AI191" s="74">
        <v>0</v>
      </c>
      <c r="AJ191" s="74">
        <v>0</v>
      </c>
      <c r="AK191" s="74">
        <v>0</v>
      </c>
      <c r="AL191" s="74">
        <v>187470</v>
      </c>
      <c r="AM191" s="74">
        <v>2800</v>
      </c>
      <c r="AN191" s="74">
        <v>66.953599999999994</v>
      </c>
      <c r="AO191" s="74">
        <v>45.62</v>
      </c>
      <c r="AP191" s="74">
        <v>0</v>
      </c>
      <c r="AQ191" s="74">
        <v>0</v>
      </c>
      <c r="AR191" s="74">
        <v>0</v>
      </c>
      <c r="AS191" s="74">
        <v>216.34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1697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215129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215129</v>
      </c>
      <c r="BL191" s="74">
        <v>1697</v>
      </c>
      <c r="BM191" s="74">
        <v>126.7702</v>
      </c>
      <c r="BN191" s="74">
        <v>0</v>
      </c>
      <c r="BO191" s="74">
        <v>25981</v>
      </c>
      <c r="BP191" s="74">
        <v>0</v>
      </c>
      <c r="BQ191" s="74">
        <v>0</v>
      </c>
      <c r="BR191" s="74">
        <v>0</v>
      </c>
      <c r="BS191" s="74">
        <v>0</v>
      </c>
      <c r="BT191" s="74">
        <v>25981</v>
      </c>
      <c r="BU191" s="74">
        <v>1697</v>
      </c>
      <c r="BV191" s="74">
        <v>15.31</v>
      </c>
      <c r="BW191" s="74">
        <v>367129</v>
      </c>
      <c r="BX191" s="74">
        <v>0</v>
      </c>
      <c r="BY191" s="74">
        <v>0</v>
      </c>
      <c r="BZ191" s="74">
        <v>0</v>
      </c>
      <c r="CA191" s="74">
        <v>0</v>
      </c>
      <c r="CB191" s="74">
        <v>367129</v>
      </c>
      <c r="CC191" s="74">
        <v>1697</v>
      </c>
      <c r="CD191" s="74">
        <v>216.34</v>
      </c>
      <c r="CE191" s="74">
        <v>126.7702</v>
      </c>
      <c r="CF191" s="74">
        <v>193.01820000000001</v>
      </c>
      <c r="CG191" s="74">
        <v>126.7702</v>
      </c>
      <c r="CH191" s="74">
        <v>126.7702</v>
      </c>
      <c r="CI191" s="74">
        <v>15.31</v>
      </c>
      <c r="CJ191" s="74">
        <v>15.31</v>
      </c>
      <c r="CK191" s="74">
        <v>15.31</v>
      </c>
      <c r="CL191" s="74">
        <v>216.34</v>
      </c>
      <c r="CM191" s="74">
        <v>193.01820000000001</v>
      </c>
      <c r="CN191" s="74">
        <v>216.34</v>
      </c>
      <c r="CO191" s="74">
        <v>216.34</v>
      </c>
      <c r="CP191" s="74">
        <v>216.34</v>
      </c>
      <c r="CQ191" s="74">
        <v>1697</v>
      </c>
      <c r="CR191" s="74">
        <v>367129</v>
      </c>
      <c r="CS191" s="74">
        <v>0</v>
      </c>
      <c r="CT191" s="74">
        <v>0</v>
      </c>
      <c r="CU191" s="74">
        <v>367129</v>
      </c>
      <c r="CV191" s="74">
        <v>367129</v>
      </c>
      <c r="CW191" s="74">
        <v>0</v>
      </c>
      <c r="CX191" s="74">
        <v>0</v>
      </c>
      <c r="CY191" s="74">
        <v>0</v>
      </c>
      <c r="CZ191" s="74">
        <v>0</v>
      </c>
      <c r="DA191" s="74">
        <v>0</v>
      </c>
      <c r="DB191" s="74">
        <v>0</v>
      </c>
      <c r="DC191" s="74">
        <v>0</v>
      </c>
      <c r="DD191" s="74">
        <v>0</v>
      </c>
      <c r="DE191" s="74">
        <v>0</v>
      </c>
      <c r="DF191" s="74">
        <v>0</v>
      </c>
      <c r="DG191" s="74">
        <v>0</v>
      </c>
      <c r="DH191" s="74">
        <v>0</v>
      </c>
      <c r="DI191" s="74">
        <v>0</v>
      </c>
      <c r="DJ191" s="74">
        <v>0</v>
      </c>
      <c r="DK191" s="74">
        <v>0</v>
      </c>
      <c r="DL191" s="74">
        <v>0</v>
      </c>
      <c r="DM191" s="74">
        <v>0</v>
      </c>
      <c r="DN191" s="74">
        <v>0</v>
      </c>
      <c r="DO191" s="74">
        <v>0</v>
      </c>
      <c r="DP191" s="74">
        <v>0</v>
      </c>
      <c r="DQ191" s="74">
        <v>0</v>
      </c>
      <c r="DR191" s="74">
        <v>0</v>
      </c>
      <c r="DS191" s="74">
        <v>0</v>
      </c>
      <c r="DT191" s="74">
        <v>0</v>
      </c>
      <c r="DU191" s="74">
        <v>0</v>
      </c>
      <c r="DV191" s="74">
        <v>0</v>
      </c>
      <c r="DW191" s="74">
        <v>0</v>
      </c>
      <c r="DX191" s="74">
        <v>0</v>
      </c>
      <c r="DY191" s="74">
        <v>0</v>
      </c>
      <c r="DZ191" s="74">
        <v>0</v>
      </c>
      <c r="EA191" s="74">
        <v>21</v>
      </c>
      <c r="EB191" s="74">
        <v>0</v>
      </c>
      <c r="EC191" s="74">
        <v>0</v>
      </c>
      <c r="ED191" s="74">
        <v>0</v>
      </c>
      <c r="EE191" s="74">
        <v>0</v>
      </c>
      <c r="EF191" s="74">
        <v>0</v>
      </c>
      <c r="EG191" s="74">
        <v>0</v>
      </c>
      <c r="EH191" s="74">
        <v>0</v>
      </c>
      <c r="EI191" s="74">
        <v>35637</v>
      </c>
      <c r="EJ191" s="74">
        <v>0</v>
      </c>
      <c r="EK191" s="74">
        <v>0</v>
      </c>
      <c r="EL191" s="74">
        <v>0</v>
      </c>
      <c r="EM191" s="74">
        <v>0</v>
      </c>
      <c r="EN191" s="74">
        <v>0</v>
      </c>
      <c r="EO191" s="74">
        <v>0</v>
      </c>
      <c r="EP191" s="74">
        <v>0</v>
      </c>
      <c r="EQ191" s="74">
        <v>35637</v>
      </c>
      <c r="ER191" s="74">
        <v>1697</v>
      </c>
      <c r="ES191" s="74">
        <v>21</v>
      </c>
      <c r="ET191" s="74">
        <v>21</v>
      </c>
      <c r="EU191" s="74">
        <v>21</v>
      </c>
      <c r="EV191" s="74">
        <v>21</v>
      </c>
      <c r="EW191" s="74">
        <v>184.75</v>
      </c>
      <c r="EX191" s="74">
        <v>187.21</v>
      </c>
      <c r="EY191" s="74">
        <v>4.88</v>
      </c>
      <c r="EZ191" s="74">
        <v>0</v>
      </c>
      <c r="FA191" s="74">
        <v>0</v>
      </c>
      <c r="FB191" s="74">
        <v>0</v>
      </c>
      <c r="FC191" s="74">
        <v>0</v>
      </c>
      <c r="FD191" s="74">
        <v>0</v>
      </c>
      <c r="FE191" s="74">
        <v>0</v>
      </c>
      <c r="FF191" s="74">
        <v>0</v>
      </c>
      <c r="FG191" s="74">
        <v>2.4700000000000002</v>
      </c>
      <c r="FH191" s="74">
        <v>0</v>
      </c>
      <c r="FI191" s="74">
        <v>0</v>
      </c>
      <c r="FJ191" s="74">
        <v>0</v>
      </c>
      <c r="FK191" s="74">
        <v>0</v>
      </c>
      <c r="FL191" s="74">
        <v>0</v>
      </c>
      <c r="FM191" s="74">
        <v>0</v>
      </c>
      <c r="FN191" s="74">
        <v>0</v>
      </c>
      <c r="FO191" s="74">
        <v>0</v>
      </c>
      <c r="FP191" s="74">
        <v>0</v>
      </c>
      <c r="FQ191" s="74">
        <v>0</v>
      </c>
      <c r="FR191" s="74">
        <v>0</v>
      </c>
      <c r="FS191" s="74">
        <v>0</v>
      </c>
      <c r="FT191" s="74">
        <v>0</v>
      </c>
      <c r="FU191" s="74">
        <v>0</v>
      </c>
      <c r="FV191" s="74">
        <v>0</v>
      </c>
      <c r="FW191" s="74">
        <v>8281</v>
      </c>
      <c r="FX191" s="74">
        <v>0</v>
      </c>
      <c r="FY191" s="74">
        <v>0</v>
      </c>
      <c r="FZ191" s="74">
        <v>0</v>
      </c>
      <c r="GA191" s="74">
        <v>0</v>
      </c>
      <c r="GB191" s="74">
        <v>0</v>
      </c>
      <c r="GC191" s="74">
        <v>0</v>
      </c>
      <c r="GD191" s="74">
        <v>0</v>
      </c>
      <c r="GE191" s="74">
        <v>8281</v>
      </c>
      <c r="GF191" s="74">
        <v>1697</v>
      </c>
      <c r="GG191" s="74">
        <v>4.8798000000000004</v>
      </c>
      <c r="GH191" s="74">
        <v>4192</v>
      </c>
      <c r="GI191" s="74">
        <v>0</v>
      </c>
      <c r="GJ191" s="74">
        <v>0</v>
      </c>
      <c r="GK191" s="74">
        <v>0</v>
      </c>
      <c r="GL191" s="74">
        <v>0</v>
      </c>
      <c r="GM191" s="74">
        <v>0</v>
      </c>
      <c r="GN191" s="74">
        <v>0</v>
      </c>
      <c r="GO191" s="74">
        <v>0</v>
      </c>
      <c r="GP191" s="74">
        <v>4192</v>
      </c>
      <c r="GQ191" s="74">
        <v>1697</v>
      </c>
      <c r="GR191" s="74">
        <v>2.4702000000000002</v>
      </c>
      <c r="GS191" s="74">
        <v>0</v>
      </c>
      <c r="GT191" s="74">
        <v>0</v>
      </c>
      <c r="GU191" s="74">
        <v>0</v>
      </c>
      <c r="GV191" s="74">
        <v>0</v>
      </c>
      <c r="GW191" s="74">
        <v>0</v>
      </c>
      <c r="GX191" s="74">
        <v>0</v>
      </c>
      <c r="GY191" s="74">
        <v>0</v>
      </c>
      <c r="GZ191" s="74">
        <v>0</v>
      </c>
      <c r="HA191" s="74">
        <v>0</v>
      </c>
      <c r="HB191" s="74">
        <v>1697</v>
      </c>
      <c r="HC191" s="74">
        <v>0</v>
      </c>
      <c r="HD191" s="74">
        <v>4.8798000000000004</v>
      </c>
      <c r="HE191" s="74">
        <v>2.4702000000000002</v>
      </c>
      <c r="HF191" s="74">
        <v>4.8798000000000004</v>
      </c>
      <c r="HG191" s="74">
        <v>2.4702000000000002</v>
      </c>
      <c r="HH191" s="74">
        <v>4.8798000000000004</v>
      </c>
      <c r="HI191" s="74">
        <v>2.4702000000000002</v>
      </c>
      <c r="HJ191" s="74">
        <v>0</v>
      </c>
      <c r="HK191" s="74">
        <v>0</v>
      </c>
      <c r="HL191" s="74">
        <v>0</v>
      </c>
      <c r="HM191" s="74">
        <v>0</v>
      </c>
      <c r="HN191" s="74">
        <v>0</v>
      </c>
      <c r="HO191" s="74">
        <v>0</v>
      </c>
      <c r="HP191" s="74">
        <v>0</v>
      </c>
      <c r="HQ191" s="74">
        <v>0</v>
      </c>
      <c r="HR191" s="74">
        <v>0.28999999999999998</v>
      </c>
      <c r="HS191" s="74">
        <v>0</v>
      </c>
      <c r="HT191" s="74">
        <v>0</v>
      </c>
      <c r="HU191" s="74">
        <v>0</v>
      </c>
      <c r="HV191" s="74">
        <v>0</v>
      </c>
      <c r="HW191" s="74">
        <v>0</v>
      </c>
      <c r="HX191" s="74">
        <v>0</v>
      </c>
      <c r="HY191" s="74">
        <v>0</v>
      </c>
      <c r="HZ191" s="74">
        <v>0</v>
      </c>
      <c r="IA191" s="74">
        <v>0</v>
      </c>
      <c r="IB191" s="74">
        <v>0</v>
      </c>
      <c r="IC191" s="74">
        <v>0</v>
      </c>
      <c r="ID191" s="74">
        <v>0</v>
      </c>
      <c r="IE191" s="74">
        <v>0</v>
      </c>
      <c r="IF191" s="74">
        <v>0</v>
      </c>
      <c r="IG191" s="74">
        <v>0</v>
      </c>
      <c r="IH191" s="74">
        <v>0</v>
      </c>
      <c r="II191" s="74">
        <v>1697</v>
      </c>
      <c r="IJ191" s="74">
        <v>0</v>
      </c>
      <c r="IK191" s="74">
        <v>492</v>
      </c>
      <c r="IL191" s="74">
        <v>0</v>
      </c>
      <c r="IM191" s="74">
        <v>0</v>
      </c>
      <c r="IN191" s="74">
        <v>0</v>
      </c>
      <c r="IO191" s="74">
        <v>0</v>
      </c>
      <c r="IP191" s="74">
        <v>0</v>
      </c>
      <c r="IQ191" s="74">
        <v>0</v>
      </c>
      <c r="IR191" s="74">
        <v>0</v>
      </c>
      <c r="IS191" s="74">
        <v>492</v>
      </c>
      <c r="IT191" s="74">
        <v>1697</v>
      </c>
      <c r="IU191" s="74">
        <v>0.28989999999999999</v>
      </c>
      <c r="IV191" s="74">
        <v>0</v>
      </c>
      <c r="IW191" s="74">
        <v>0</v>
      </c>
      <c r="IX191" s="74">
        <v>0</v>
      </c>
      <c r="IY191" s="74">
        <v>0.28989999999999999</v>
      </c>
      <c r="IZ191" s="74">
        <v>0.28989999999999999</v>
      </c>
      <c r="JA191" s="74">
        <v>0.28989999999999999</v>
      </c>
    </row>
    <row r="192" spans="1:261" x14ac:dyDescent="0.25">
      <c r="A192" s="74" t="s">
        <v>13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14279</v>
      </c>
      <c r="G192" s="74">
        <v>0</v>
      </c>
      <c r="H192" s="74">
        <v>0</v>
      </c>
      <c r="I192" s="74">
        <v>0</v>
      </c>
      <c r="J192" s="74">
        <v>0</v>
      </c>
      <c r="K192" s="74">
        <v>14279</v>
      </c>
      <c r="L192" s="74">
        <v>313</v>
      </c>
      <c r="M192" s="74">
        <v>45.619799999999998</v>
      </c>
      <c r="N192" s="74">
        <v>45.619799999999998</v>
      </c>
      <c r="O192" s="74">
        <v>45.619799999999998</v>
      </c>
      <c r="P192" s="74">
        <v>45.619799999999998</v>
      </c>
      <c r="Q192" s="74">
        <v>329064</v>
      </c>
      <c r="R192" s="74">
        <v>2315</v>
      </c>
      <c r="S192" s="74">
        <v>142.14429999999999</v>
      </c>
      <c r="T192" s="74">
        <v>502809</v>
      </c>
      <c r="U192" s="74">
        <v>2315</v>
      </c>
      <c r="V192" s="74">
        <v>217.1961</v>
      </c>
      <c r="W192" s="74">
        <v>43070</v>
      </c>
      <c r="X192" s="74">
        <v>0</v>
      </c>
      <c r="Y192" s="74">
        <v>0</v>
      </c>
      <c r="Z192" s="74">
        <v>0</v>
      </c>
      <c r="AA192" s="74">
        <v>0</v>
      </c>
      <c r="AB192" s="74">
        <v>116.1</v>
      </c>
      <c r="AC192" s="74">
        <v>0</v>
      </c>
      <c r="AD192" s="74">
        <v>0</v>
      </c>
      <c r="AE192" s="74">
        <v>0</v>
      </c>
      <c r="AF192" s="74">
        <v>0</v>
      </c>
      <c r="AG192" s="74">
        <v>11.88</v>
      </c>
      <c r="AH192" s="74">
        <v>0</v>
      </c>
      <c r="AI192" s="74">
        <v>0</v>
      </c>
      <c r="AJ192" s="74">
        <v>0</v>
      </c>
      <c r="AK192" s="74">
        <v>0</v>
      </c>
      <c r="AL192" s="74">
        <v>173745</v>
      </c>
      <c r="AM192" s="74">
        <v>2315</v>
      </c>
      <c r="AN192" s="74">
        <v>75.0518</v>
      </c>
      <c r="AO192" s="74">
        <v>45.62</v>
      </c>
      <c r="AP192" s="74">
        <v>0</v>
      </c>
      <c r="AQ192" s="74">
        <v>0</v>
      </c>
      <c r="AR192" s="74">
        <v>0</v>
      </c>
      <c r="AS192" s="74">
        <v>194.89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313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36339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36339</v>
      </c>
      <c r="BL192" s="74">
        <v>313</v>
      </c>
      <c r="BM192" s="74">
        <v>116.099</v>
      </c>
      <c r="BN192" s="74">
        <v>0</v>
      </c>
      <c r="BO192" s="74">
        <v>3718</v>
      </c>
      <c r="BP192" s="74">
        <v>0</v>
      </c>
      <c r="BQ192" s="74">
        <v>0</v>
      </c>
      <c r="BR192" s="74">
        <v>0</v>
      </c>
      <c r="BS192" s="74">
        <v>0</v>
      </c>
      <c r="BT192" s="74">
        <v>3718</v>
      </c>
      <c r="BU192" s="74">
        <v>313</v>
      </c>
      <c r="BV192" s="74">
        <v>11.8786</v>
      </c>
      <c r="BW192" s="74">
        <v>61000</v>
      </c>
      <c r="BX192" s="74">
        <v>0</v>
      </c>
      <c r="BY192" s="74">
        <v>0</v>
      </c>
      <c r="BZ192" s="74">
        <v>0</v>
      </c>
      <c r="CA192" s="74">
        <v>0</v>
      </c>
      <c r="CB192" s="74">
        <v>61000</v>
      </c>
      <c r="CC192" s="74">
        <v>313</v>
      </c>
      <c r="CD192" s="74">
        <v>194.88810000000001</v>
      </c>
      <c r="CE192" s="74">
        <v>116.099</v>
      </c>
      <c r="CF192" s="74">
        <v>142.14429999999999</v>
      </c>
      <c r="CG192" s="74">
        <v>116.099</v>
      </c>
      <c r="CH192" s="74">
        <v>116.099</v>
      </c>
      <c r="CI192" s="74">
        <v>11.8786</v>
      </c>
      <c r="CJ192" s="74">
        <v>11.8786</v>
      </c>
      <c r="CK192" s="74">
        <v>11.8786</v>
      </c>
      <c r="CL192" s="74">
        <v>194.88810000000001</v>
      </c>
      <c r="CM192" s="74">
        <v>142.14429999999999</v>
      </c>
      <c r="CN192" s="74">
        <v>194.88810000000001</v>
      </c>
      <c r="CO192" s="74">
        <v>194.88810000000001</v>
      </c>
      <c r="CP192" s="74">
        <v>194.88810000000001</v>
      </c>
      <c r="CQ192" s="74">
        <v>313</v>
      </c>
      <c r="CR192" s="74">
        <v>61000</v>
      </c>
      <c r="CS192" s="74">
        <v>0</v>
      </c>
      <c r="CT192" s="74">
        <v>0</v>
      </c>
      <c r="CU192" s="74">
        <v>61000</v>
      </c>
      <c r="CV192" s="74">
        <v>61001</v>
      </c>
      <c r="CW192" s="74">
        <v>-1</v>
      </c>
      <c r="CX192" s="74">
        <v>0</v>
      </c>
      <c r="CY192" s="74">
        <v>1</v>
      </c>
      <c r="CZ192" s="74">
        <v>0</v>
      </c>
      <c r="DA192" s="74">
        <v>0</v>
      </c>
      <c r="DB192" s="74">
        <v>0</v>
      </c>
      <c r="DC192" s="74">
        <v>0</v>
      </c>
      <c r="DD192" s="74">
        <v>0</v>
      </c>
      <c r="DE192" s="74">
        <v>0</v>
      </c>
      <c r="DF192" s="74">
        <v>0</v>
      </c>
      <c r="DG192" s="74">
        <v>0</v>
      </c>
      <c r="DH192" s="74">
        <v>0</v>
      </c>
      <c r="DI192" s="74">
        <v>0</v>
      </c>
      <c r="DJ192" s="74">
        <v>0</v>
      </c>
      <c r="DK192" s="74">
        <v>0</v>
      </c>
      <c r="DL192" s="74">
        <v>0</v>
      </c>
      <c r="DM192" s="74">
        <v>0</v>
      </c>
      <c r="DN192" s="74">
        <v>0</v>
      </c>
      <c r="DO192" s="74">
        <v>0</v>
      </c>
      <c r="DP192" s="74">
        <v>0</v>
      </c>
      <c r="DQ192" s="74">
        <v>0</v>
      </c>
      <c r="DR192" s="74">
        <v>0</v>
      </c>
      <c r="DS192" s="74">
        <v>0</v>
      </c>
      <c r="DT192" s="74">
        <v>0</v>
      </c>
      <c r="DU192" s="74">
        <v>0</v>
      </c>
      <c r="DV192" s="74">
        <v>0</v>
      </c>
      <c r="DW192" s="74">
        <v>0</v>
      </c>
      <c r="DX192" s="74">
        <v>0</v>
      </c>
      <c r="DY192" s="74">
        <v>0</v>
      </c>
      <c r="DZ192" s="74">
        <v>0</v>
      </c>
      <c r="EA192" s="74">
        <v>21</v>
      </c>
      <c r="EB192" s="74">
        <v>0</v>
      </c>
      <c r="EC192" s="74">
        <v>0</v>
      </c>
      <c r="ED192" s="74">
        <v>0</v>
      </c>
      <c r="EE192" s="74">
        <v>0</v>
      </c>
      <c r="EF192" s="74">
        <v>0</v>
      </c>
      <c r="EG192" s="74">
        <v>0</v>
      </c>
      <c r="EH192" s="74">
        <v>0</v>
      </c>
      <c r="EI192" s="74">
        <v>6573</v>
      </c>
      <c r="EJ192" s="74">
        <v>0</v>
      </c>
      <c r="EK192" s="74">
        <v>0</v>
      </c>
      <c r="EL192" s="74">
        <v>0</v>
      </c>
      <c r="EM192" s="74">
        <v>0</v>
      </c>
      <c r="EN192" s="74">
        <v>0</v>
      </c>
      <c r="EO192" s="74">
        <v>0</v>
      </c>
      <c r="EP192" s="74">
        <v>0</v>
      </c>
      <c r="EQ192" s="74">
        <v>6573</v>
      </c>
      <c r="ER192" s="74">
        <v>313</v>
      </c>
      <c r="ES192" s="74">
        <v>21</v>
      </c>
      <c r="ET192" s="74">
        <v>21</v>
      </c>
      <c r="EU192" s="74">
        <v>21</v>
      </c>
      <c r="EV192" s="74">
        <v>21</v>
      </c>
      <c r="EW192" s="74">
        <v>184.75</v>
      </c>
      <c r="EX192" s="74">
        <v>187.21</v>
      </c>
      <c r="EY192" s="74">
        <v>0</v>
      </c>
      <c r="EZ192" s="74">
        <v>0</v>
      </c>
      <c r="FA192" s="74">
        <v>0</v>
      </c>
      <c r="FB192" s="74">
        <v>0</v>
      </c>
      <c r="FC192" s="74">
        <v>0</v>
      </c>
      <c r="FD192" s="74">
        <v>0</v>
      </c>
      <c r="FE192" s="74">
        <v>0</v>
      </c>
      <c r="FF192" s="74">
        <v>0</v>
      </c>
      <c r="FG192" s="74">
        <v>0</v>
      </c>
      <c r="FH192" s="74">
        <v>0</v>
      </c>
      <c r="FI192" s="74">
        <v>0</v>
      </c>
      <c r="FJ192" s="74">
        <v>0</v>
      </c>
      <c r="FK192" s="74">
        <v>0</v>
      </c>
      <c r="FL192" s="74">
        <v>0</v>
      </c>
      <c r="FM192" s="74">
        <v>0</v>
      </c>
      <c r="FN192" s="74">
        <v>0</v>
      </c>
      <c r="FO192" s="74">
        <v>0</v>
      </c>
      <c r="FP192" s="74">
        <v>0</v>
      </c>
      <c r="FQ192" s="74">
        <v>0</v>
      </c>
      <c r="FR192" s="74">
        <v>0</v>
      </c>
      <c r="FS192" s="74">
        <v>0</v>
      </c>
      <c r="FT192" s="74">
        <v>0</v>
      </c>
      <c r="FU192" s="74">
        <v>0</v>
      </c>
      <c r="FV192" s="74">
        <v>0</v>
      </c>
      <c r="FW192" s="74">
        <v>0</v>
      </c>
      <c r="FX192" s="74">
        <v>0</v>
      </c>
      <c r="FY192" s="74">
        <v>0</v>
      </c>
      <c r="FZ192" s="74">
        <v>0</v>
      </c>
      <c r="GA192" s="74">
        <v>0</v>
      </c>
      <c r="GB192" s="74">
        <v>0</v>
      </c>
      <c r="GC192" s="74">
        <v>0</v>
      </c>
      <c r="GD192" s="74">
        <v>0</v>
      </c>
      <c r="GE192" s="74">
        <v>0</v>
      </c>
      <c r="GF192" s="74">
        <v>313</v>
      </c>
      <c r="GG192" s="74">
        <v>0</v>
      </c>
      <c r="GH192" s="74">
        <v>0</v>
      </c>
      <c r="GI192" s="74">
        <v>0</v>
      </c>
      <c r="GJ192" s="74">
        <v>0</v>
      </c>
      <c r="GK192" s="74">
        <v>0</v>
      </c>
      <c r="GL192" s="74">
        <v>0</v>
      </c>
      <c r="GM192" s="74">
        <v>0</v>
      </c>
      <c r="GN192" s="74">
        <v>0</v>
      </c>
      <c r="GO192" s="74">
        <v>0</v>
      </c>
      <c r="GP192" s="74">
        <v>0</v>
      </c>
      <c r="GQ192" s="74">
        <v>313</v>
      </c>
      <c r="GR192" s="74">
        <v>0</v>
      </c>
      <c r="GS192" s="74">
        <v>0</v>
      </c>
      <c r="GT192" s="74">
        <v>0</v>
      </c>
      <c r="GU192" s="74">
        <v>0</v>
      </c>
      <c r="GV192" s="74">
        <v>0</v>
      </c>
      <c r="GW192" s="74">
        <v>0</v>
      </c>
      <c r="GX192" s="74">
        <v>0</v>
      </c>
      <c r="GY192" s="74">
        <v>0</v>
      </c>
      <c r="GZ192" s="74">
        <v>0</v>
      </c>
      <c r="HA192" s="74">
        <v>0</v>
      </c>
      <c r="HB192" s="74">
        <v>313</v>
      </c>
      <c r="HC192" s="74">
        <v>0</v>
      </c>
      <c r="HD192" s="74">
        <v>0</v>
      </c>
      <c r="HE192" s="74">
        <v>0</v>
      </c>
      <c r="HF192" s="74">
        <v>0</v>
      </c>
      <c r="HG192" s="74">
        <v>0</v>
      </c>
      <c r="HH192" s="74">
        <v>0</v>
      </c>
      <c r="HI192" s="74">
        <v>0</v>
      </c>
      <c r="HJ192" s="74">
        <v>0</v>
      </c>
      <c r="HK192" s="74">
        <v>0</v>
      </c>
      <c r="HL192" s="74">
        <v>0</v>
      </c>
      <c r="HM192" s="74">
        <v>0</v>
      </c>
      <c r="HN192" s="74">
        <v>0</v>
      </c>
      <c r="HO192" s="74">
        <v>0</v>
      </c>
      <c r="HP192" s="74">
        <v>0</v>
      </c>
      <c r="HQ192" s="74">
        <v>0</v>
      </c>
      <c r="HR192" s="74">
        <v>0.28999999999999998</v>
      </c>
      <c r="HS192" s="74">
        <v>0</v>
      </c>
      <c r="HT192" s="74">
        <v>0</v>
      </c>
      <c r="HU192" s="74">
        <v>0</v>
      </c>
      <c r="HV192" s="74">
        <v>0</v>
      </c>
      <c r="HW192" s="74">
        <v>0</v>
      </c>
      <c r="HX192" s="74">
        <v>0</v>
      </c>
      <c r="HY192" s="74">
        <v>0</v>
      </c>
      <c r="HZ192" s="74">
        <v>0</v>
      </c>
      <c r="IA192" s="74">
        <v>0</v>
      </c>
      <c r="IB192" s="74">
        <v>0</v>
      </c>
      <c r="IC192" s="74">
        <v>0</v>
      </c>
      <c r="ID192" s="74">
        <v>0</v>
      </c>
      <c r="IE192" s="74">
        <v>0</v>
      </c>
      <c r="IF192" s="74">
        <v>0</v>
      </c>
      <c r="IG192" s="74">
        <v>0</v>
      </c>
      <c r="IH192" s="74">
        <v>0</v>
      </c>
      <c r="II192" s="74">
        <v>313</v>
      </c>
      <c r="IJ192" s="74">
        <v>0</v>
      </c>
      <c r="IK192" s="74">
        <v>91</v>
      </c>
      <c r="IL192" s="74">
        <v>0</v>
      </c>
      <c r="IM192" s="74">
        <v>0</v>
      </c>
      <c r="IN192" s="74">
        <v>0</v>
      </c>
      <c r="IO192" s="74">
        <v>0</v>
      </c>
      <c r="IP192" s="74">
        <v>0</v>
      </c>
      <c r="IQ192" s="74">
        <v>0</v>
      </c>
      <c r="IR192" s="74">
        <v>0</v>
      </c>
      <c r="IS192" s="74">
        <v>91</v>
      </c>
      <c r="IT192" s="74">
        <v>313</v>
      </c>
      <c r="IU192" s="74">
        <v>0.29070000000000001</v>
      </c>
      <c r="IV192" s="74">
        <v>0</v>
      </c>
      <c r="IW192" s="74">
        <v>0</v>
      </c>
      <c r="IX192" s="74">
        <v>0</v>
      </c>
      <c r="IY192" s="74">
        <v>0.29070000000000001</v>
      </c>
      <c r="IZ192" s="74">
        <v>0.29070000000000001</v>
      </c>
      <c r="JA192" s="74">
        <v>0.29070000000000001</v>
      </c>
    </row>
    <row r="193" spans="1:261" x14ac:dyDescent="0.25">
      <c r="A193" s="74" t="s">
        <v>13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72308</v>
      </c>
      <c r="G193" s="74">
        <v>0</v>
      </c>
      <c r="H193" s="74">
        <v>0</v>
      </c>
      <c r="I193" s="74">
        <v>0</v>
      </c>
      <c r="J193" s="74">
        <v>0</v>
      </c>
      <c r="K193" s="74">
        <v>72308</v>
      </c>
      <c r="L193" s="74">
        <v>1585</v>
      </c>
      <c r="M193" s="74">
        <v>45.620199999999997</v>
      </c>
      <c r="N193" s="74">
        <v>45.620199999999997</v>
      </c>
      <c r="O193" s="74">
        <v>45.620199999999997</v>
      </c>
      <c r="P193" s="74">
        <v>45.620199999999997</v>
      </c>
      <c r="Q193" s="74">
        <v>396671</v>
      </c>
      <c r="R193" s="74">
        <v>2872</v>
      </c>
      <c r="S193" s="74">
        <v>138.11660000000001</v>
      </c>
      <c r="T193" s="74">
        <v>581186</v>
      </c>
      <c r="U193" s="74">
        <v>2872</v>
      </c>
      <c r="V193" s="74">
        <v>202.36279999999999</v>
      </c>
      <c r="W193" s="74">
        <v>43070</v>
      </c>
      <c r="X193" s="74">
        <v>0</v>
      </c>
      <c r="Y193" s="74">
        <v>0</v>
      </c>
      <c r="Z193" s="74">
        <v>0</v>
      </c>
      <c r="AA193" s="74">
        <v>0</v>
      </c>
      <c r="AB193" s="74">
        <v>124.41</v>
      </c>
      <c r="AC193" s="74">
        <v>0</v>
      </c>
      <c r="AD193" s="74">
        <v>0</v>
      </c>
      <c r="AE193" s="74">
        <v>0</v>
      </c>
      <c r="AF193" s="74">
        <v>0</v>
      </c>
      <c r="AG193" s="74">
        <v>12.1</v>
      </c>
      <c r="AH193" s="74">
        <v>0</v>
      </c>
      <c r="AI193" s="74">
        <v>0</v>
      </c>
      <c r="AJ193" s="74">
        <v>0</v>
      </c>
      <c r="AK193" s="74">
        <v>0</v>
      </c>
      <c r="AL193" s="74">
        <v>184515</v>
      </c>
      <c r="AM193" s="74">
        <v>2872</v>
      </c>
      <c r="AN193" s="74">
        <v>64.246200000000002</v>
      </c>
      <c r="AO193" s="74">
        <v>45.62</v>
      </c>
      <c r="AP193" s="74">
        <v>0</v>
      </c>
      <c r="AQ193" s="74">
        <v>0</v>
      </c>
      <c r="AR193" s="74">
        <v>0</v>
      </c>
      <c r="AS193" s="74">
        <v>206.67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1585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197190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197190</v>
      </c>
      <c r="BL193" s="74">
        <v>1585</v>
      </c>
      <c r="BM193" s="74">
        <v>124.4101</v>
      </c>
      <c r="BN193" s="74">
        <v>0</v>
      </c>
      <c r="BO193" s="74">
        <v>19179</v>
      </c>
      <c r="BP193" s="74">
        <v>0</v>
      </c>
      <c r="BQ193" s="74">
        <v>0</v>
      </c>
      <c r="BR193" s="74">
        <v>0</v>
      </c>
      <c r="BS193" s="74">
        <v>0</v>
      </c>
      <c r="BT193" s="74">
        <v>19179</v>
      </c>
      <c r="BU193" s="74">
        <v>1585</v>
      </c>
      <c r="BV193" s="74">
        <v>12.100300000000001</v>
      </c>
      <c r="BW193" s="74">
        <v>327573</v>
      </c>
      <c r="BX193" s="74">
        <v>0</v>
      </c>
      <c r="BY193" s="74">
        <v>0</v>
      </c>
      <c r="BZ193" s="74">
        <v>0</v>
      </c>
      <c r="CA193" s="74">
        <v>0</v>
      </c>
      <c r="CB193" s="74">
        <v>327573</v>
      </c>
      <c r="CC193" s="74">
        <v>1585</v>
      </c>
      <c r="CD193" s="74">
        <v>206.67060000000001</v>
      </c>
      <c r="CE193" s="74">
        <v>124.4101</v>
      </c>
      <c r="CF193" s="74">
        <v>138.11660000000001</v>
      </c>
      <c r="CG193" s="74">
        <v>124.4101</v>
      </c>
      <c r="CH193" s="74">
        <v>124.4101</v>
      </c>
      <c r="CI193" s="74">
        <v>12.100300000000001</v>
      </c>
      <c r="CJ193" s="74">
        <v>12.100300000000001</v>
      </c>
      <c r="CK193" s="74">
        <v>12.100300000000001</v>
      </c>
      <c r="CL193" s="74">
        <v>206.67060000000001</v>
      </c>
      <c r="CM193" s="74">
        <v>138.11660000000001</v>
      </c>
      <c r="CN193" s="74">
        <v>206.67060000000001</v>
      </c>
      <c r="CO193" s="74">
        <v>206.67060000000001</v>
      </c>
      <c r="CP193" s="74">
        <v>206.67060000000001</v>
      </c>
      <c r="CQ193" s="74">
        <v>1585</v>
      </c>
      <c r="CR193" s="74">
        <v>327573</v>
      </c>
      <c r="CS193" s="74">
        <v>0</v>
      </c>
      <c r="CT193" s="74">
        <v>0</v>
      </c>
      <c r="CU193" s="74">
        <v>327573</v>
      </c>
      <c r="CV193" s="74">
        <v>327572</v>
      </c>
      <c r="CW193" s="74">
        <v>1</v>
      </c>
      <c r="CX193" s="74">
        <v>1</v>
      </c>
      <c r="CY193" s="74">
        <v>0</v>
      </c>
      <c r="CZ193" s="74">
        <v>0</v>
      </c>
      <c r="DA193" s="74">
        <v>0</v>
      </c>
      <c r="DB193" s="74">
        <v>0</v>
      </c>
      <c r="DC193" s="74">
        <v>0</v>
      </c>
      <c r="DD193" s="74">
        <v>0</v>
      </c>
      <c r="DE193" s="74">
        <v>0</v>
      </c>
      <c r="DF193" s="74">
        <v>0</v>
      </c>
      <c r="DG193" s="74">
        <v>0</v>
      </c>
      <c r="DH193" s="74">
        <v>0</v>
      </c>
      <c r="DI193" s="74">
        <v>0</v>
      </c>
      <c r="DJ193" s="74">
        <v>0</v>
      </c>
      <c r="DK193" s="74">
        <v>0</v>
      </c>
      <c r="DL193" s="74">
        <v>0</v>
      </c>
      <c r="DM193" s="74">
        <v>0</v>
      </c>
      <c r="DN193" s="74">
        <v>0</v>
      </c>
      <c r="DO193" s="74">
        <v>0</v>
      </c>
      <c r="DP193" s="74">
        <v>0</v>
      </c>
      <c r="DQ193" s="74">
        <v>0</v>
      </c>
      <c r="DR193" s="74">
        <v>0</v>
      </c>
      <c r="DS193" s="74">
        <v>0</v>
      </c>
      <c r="DT193" s="74">
        <v>0</v>
      </c>
      <c r="DU193" s="74">
        <v>0</v>
      </c>
      <c r="DV193" s="74">
        <v>0</v>
      </c>
      <c r="DW193" s="74">
        <v>0</v>
      </c>
      <c r="DX193" s="74">
        <v>0</v>
      </c>
      <c r="DY193" s="74">
        <v>0</v>
      </c>
      <c r="DZ193" s="74">
        <v>0</v>
      </c>
      <c r="EA193" s="74">
        <v>21</v>
      </c>
      <c r="EB193" s="74">
        <v>0</v>
      </c>
      <c r="EC193" s="74">
        <v>0</v>
      </c>
      <c r="ED193" s="74">
        <v>0</v>
      </c>
      <c r="EE193" s="74">
        <v>0</v>
      </c>
      <c r="EF193" s="74">
        <v>0</v>
      </c>
      <c r="EG193" s="74">
        <v>0</v>
      </c>
      <c r="EH193" s="74">
        <v>0</v>
      </c>
      <c r="EI193" s="74">
        <v>33285</v>
      </c>
      <c r="EJ193" s="74">
        <v>0</v>
      </c>
      <c r="EK193" s="74">
        <v>0</v>
      </c>
      <c r="EL193" s="74">
        <v>0</v>
      </c>
      <c r="EM193" s="74">
        <v>0</v>
      </c>
      <c r="EN193" s="74">
        <v>0</v>
      </c>
      <c r="EO193" s="74">
        <v>0</v>
      </c>
      <c r="EP193" s="74">
        <v>0</v>
      </c>
      <c r="EQ193" s="74">
        <v>33285</v>
      </c>
      <c r="ER193" s="74">
        <v>1585</v>
      </c>
      <c r="ES193" s="74">
        <v>21</v>
      </c>
      <c r="ET193" s="74">
        <v>21</v>
      </c>
      <c r="EU193" s="74">
        <v>21</v>
      </c>
      <c r="EV193" s="74">
        <v>21</v>
      </c>
      <c r="EW193" s="74">
        <v>184.75</v>
      </c>
      <c r="EX193" s="74">
        <v>187.21</v>
      </c>
      <c r="EY193" s="74">
        <v>3.25</v>
      </c>
      <c r="EZ193" s="74">
        <v>0</v>
      </c>
      <c r="FA193" s="74">
        <v>0</v>
      </c>
      <c r="FB193" s="74">
        <v>0</v>
      </c>
      <c r="FC193" s="74">
        <v>0</v>
      </c>
      <c r="FD193" s="74">
        <v>0</v>
      </c>
      <c r="FE193" s="74">
        <v>0</v>
      </c>
      <c r="FF193" s="74">
        <v>0</v>
      </c>
      <c r="FG193" s="74">
        <v>0</v>
      </c>
      <c r="FH193" s="74">
        <v>0</v>
      </c>
      <c r="FI193" s="74">
        <v>0</v>
      </c>
      <c r="FJ193" s="74">
        <v>0</v>
      </c>
      <c r="FK193" s="74">
        <v>0</v>
      </c>
      <c r="FL193" s="74">
        <v>0</v>
      </c>
      <c r="FM193" s="74">
        <v>0</v>
      </c>
      <c r="FN193" s="74">
        <v>0</v>
      </c>
      <c r="FO193" s="74">
        <v>0</v>
      </c>
      <c r="FP193" s="74">
        <v>0</v>
      </c>
      <c r="FQ193" s="74">
        <v>0</v>
      </c>
      <c r="FR193" s="74">
        <v>0</v>
      </c>
      <c r="FS193" s="74">
        <v>0</v>
      </c>
      <c r="FT193" s="74">
        <v>0</v>
      </c>
      <c r="FU193" s="74">
        <v>0</v>
      </c>
      <c r="FV193" s="74">
        <v>0</v>
      </c>
      <c r="FW193" s="74">
        <v>5151</v>
      </c>
      <c r="FX193" s="74">
        <v>0</v>
      </c>
      <c r="FY193" s="74">
        <v>0</v>
      </c>
      <c r="FZ193" s="74">
        <v>0</v>
      </c>
      <c r="GA193" s="74">
        <v>0</v>
      </c>
      <c r="GB193" s="74">
        <v>0</v>
      </c>
      <c r="GC193" s="74">
        <v>0</v>
      </c>
      <c r="GD193" s="74">
        <v>0</v>
      </c>
      <c r="GE193" s="74">
        <v>5151</v>
      </c>
      <c r="GF193" s="74">
        <v>1585</v>
      </c>
      <c r="GG193" s="74">
        <v>3.2498</v>
      </c>
      <c r="GH193" s="74">
        <v>0</v>
      </c>
      <c r="GI193" s="74">
        <v>0</v>
      </c>
      <c r="GJ193" s="74">
        <v>0</v>
      </c>
      <c r="GK193" s="74">
        <v>0</v>
      </c>
      <c r="GL193" s="74">
        <v>0</v>
      </c>
      <c r="GM193" s="74">
        <v>0</v>
      </c>
      <c r="GN193" s="74">
        <v>0</v>
      </c>
      <c r="GO193" s="74">
        <v>0</v>
      </c>
      <c r="GP193" s="74">
        <v>0</v>
      </c>
      <c r="GQ193" s="74">
        <v>1585</v>
      </c>
      <c r="GR193" s="74">
        <v>0</v>
      </c>
      <c r="GS193" s="74">
        <v>0</v>
      </c>
      <c r="GT193" s="74">
        <v>0</v>
      </c>
      <c r="GU193" s="74">
        <v>0</v>
      </c>
      <c r="GV193" s="74">
        <v>0</v>
      </c>
      <c r="GW193" s="74">
        <v>0</v>
      </c>
      <c r="GX193" s="74">
        <v>0</v>
      </c>
      <c r="GY193" s="74">
        <v>0</v>
      </c>
      <c r="GZ193" s="74">
        <v>0</v>
      </c>
      <c r="HA193" s="74">
        <v>0</v>
      </c>
      <c r="HB193" s="74">
        <v>1585</v>
      </c>
      <c r="HC193" s="74">
        <v>0</v>
      </c>
      <c r="HD193" s="74">
        <v>3.2498</v>
      </c>
      <c r="HE193" s="74">
        <v>0</v>
      </c>
      <c r="HF193" s="74">
        <v>3.2498</v>
      </c>
      <c r="HG193" s="74">
        <v>0</v>
      </c>
      <c r="HH193" s="74">
        <v>3.2498</v>
      </c>
      <c r="HI193" s="74">
        <v>0</v>
      </c>
      <c r="HJ193" s="74">
        <v>0</v>
      </c>
      <c r="HK193" s="74">
        <v>0</v>
      </c>
      <c r="HL193" s="74">
        <v>0</v>
      </c>
      <c r="HM193" s="74">
        <v>0</v>
      </c>
      <c r="HN193" s="74">
        <v>0</v>
      </c>
      <c r="HO193" s="74">
        <v>0</v>
      </c>
      <c r="HP193" s="74">
        <v>0</v>
      </c>
      <c r="HQ193" s="74">
        <v>0</v>
      </c>
      <c r="HR193" s="74">
        <v>0.28999999999999998</v>
      </c>
      <c r="HS193" s="74">
        <v>0</v>
      </c>
      <c r="HT193" s="74">
        <v>0</v>
      </c>
      <c r="HU193" s="74">
        <v>0</v>
      </c>
      <c r="HV193" s="74">
        <v>0</v>
      </c>
      <c r="HW193" s="74">
        <v>0</v>
      </c>
      <c r="HX193" s="74">
        <v>0</v>
      </c>
      <c r="HY193" s="74">
        <v>0</v>
      </c>
      <c r="HZ193" s="74">
        <v>0</v>
      </c>
      <c r="IA193" s="74">
        <v>0</v>
      </c>
      <c r="IB193" s="74">
        <v>0</v>
      </c>
      <c r="IC193" s="74">
        <v>0</v>
      </c>
      <c r="ID193" s="74">
        <v>0</v>
      </c>
      <c r="IE193" s="74">
        <v>0</v>
      </c>
      <c r="IF193" s="74">
        <v>0</v>
      </c>
      <c r="IG193" s="74">
        <v>0</v>
      </c>
      <c r="IH193" s="74">
        <v>0</v>
      </c>
      <c r="II193" s="74">
        <v>1585</v>
      </c>
      <c r="IJ193" s="74">
        <v>0</v>
      </c>
      <c r="IK193" s="74">
        <v>460</v>
      </c>
      <c r="IL193" s="74">
        <v>0</v>
      </c>
      <c r="IM193" s="74">
        <v>0</v>
      </c>
      <c r="IN193" s="74">
        <v>0</v>
      </c>
      <c r="IO193" s="74">
        <v>0</v>
      </c>
      <c r="IP193" s="74">
        <v>0</v>
      </c>
      <c r="IQ193" s="74">
        <v>0</v>
      </c>
      <c r="IR193" s="74">
        <v>0</v>
      </c>
      <c r="IS193" s="74">
        <v>460</v>
      </c>
      <c r="IT193" s="74">
        <v>1585</v>
      </c>
      <c r="IU193" s="74">
        <v>0.29020000000000001</v>
      </c>
      <c r="IV193" s="74">
        <v>0</v>
      </c>
      <c r="IW193" s="74">
        <v>0</v>
      </c>
      <c r="IX193" s="74">
        <v>0</v>
      </c>
      <c r="IY193" s="74">
        <v>0.29020000000000001</v>
      </c>
      <c r="IZ193" s="74">
        <v>0.29020000000000001</v>
      </c>
      <c r="JA193" s="74">
        <v>0.29020000000000001</v>
      </c>
    </row>
    <row r="194" spans="1:261" x14ac:dyDescent="0.25">
      <c r="A194" s="74" t="s">
        <v>13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76414</v>
      </c>
      <c r="G194" s="74">
        <v>0</v>
      </c>
      <c r="H194" s="74">
        <v>0</v>
      </c>
      <c r="I194" s="74">
        <v>0</v>
      </c>
      <c r="J194" s="74">
        <v>0</v>
      </c>
      <c r="K194" s="74">
        <v>76414</v>
      </c>
      <c r="L194" s="74">
        <v>1675</v>
      </c>
      <c r="M194" s="74">
        <v>45.6203</v>
      </c>
      <c r="N194" s="74">
        <v>45.6203</v>
      </c>
      <c r="O194" s="74">
        <v>45.6203</v>
      </c>
      <c r="P194" s="74">
        <v>45.6203</v>
      </c>
      <c r="Q194" s="74">
        <v>513715</v>
      </c>
      <c r="R194" s="74">
        <v>2985</v>
      </c>
      <c r="S194" s="74">
        <v>172.09880000000001</v>
      </c>
      <c r="T194" s="74">
        <v>738827</v>
      </c>
      <c r="U194" s="74">
        <v>2985</v>
      </c>
      <c r="V194" s="74">
        <v>247.51320000000001</v>
      </c>
      <c r="W194" s="74">
        <v>43070</v>
      </c>
      <c r="X194" s="74">
        <v>0</v>
      </c>
      <c r="Y194" s="74">
        <v>0</v>
      </c>
      <c r="Z194" s="74">
        <v>0</v>
      </c>
      <c r="AA194" s="74">
        <v>0</v>
      </c>
      <c r="AB194" s="74">
        <v>137.99</v>
      </c>
      <c r="AC194" s="74">
        <v>0</v>
      </c>
      <c r="AD194" s="74">
        <v>0</v>
      </c>
      <c r="AE194" s="74">
        <v>0</v>
      </c>
      <c r="AF194" s="74">
        <v>0</v>
      </c>
      <c r="AG194" s="74">
        <v>18.07</v>
      </c>
      <c r="AH194" s="74">
        <v>0</v>
      </c>
      <c r="AI194" s="74">
        <v>0</v>
      </c>
      <c r="AJ194" s="74">
        <v>0</v>
      </c>
      <c r="AK194" s="74">
        <v>0</v>
      </c>
      <c r="AL194" s="74">
        <v>225112</v>
      </c>
      <c r="AM194" s="74">
        <v>2985</v>
      </c>
      <c r="AN194" s="74">
        <v>75.414400000000001</v>
      </c>
      <c r="AO194" s="74">
        <v>45.62</v>
      </c>
      <c r="AP194" s="74">
        <v>0</v>
      </c>
      <c r="AQ194" s="74">
        <v>0</v>
      </c>
      <c r="AR194" s="74">
        <v>0</v>
      </c>
      <c r="AS194" s="74">
        <v>226.22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1675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231133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231133</v>
      </c>
      <c r="BL194" s="74">
        <v>1675</v>
      </c>
      <c r="BM194" s="74">
        <v>137.98990000000001</v>
      </c>
      <c r="BN194" s="74">
        <v>0</v>
      </c>
      <c r="BO194" s="74">
        <v>30267</v>
      </c>
      <c r="BP194" s="74">
        <v>0</v>
      </c>
      <c r="BQ194" s="74">
        <v>0</v>
      </c>
      <c r="BR194" s="74">
        <v>0</v>
      </c>
      <c r="BS194" s="74">
        <v>0</v>
      </c>
      <c r="BT194" s="74">
        <v>30267</v>
      </c>
      <c r="BU194" s="74">
        <v>1675</v>
      </c>
      <c r="BV194" s="74">
        <v>18.069900000000001</v>
      </c>
      <c r="BW194" s="74">
        <v>378919</v>
      </c>
      <c r="BX194" s="74">
        <v>0</v>
      </c>
      <c r="BY194" s="74">
        <v>0</v>
      </c>
      <c r="BZ194" s="74">
        <v>0</v>
      </c>
      <c r="CA194" s="74">
        <v>0</v>
      </c>
      <c r="CB194" s="74">
        <v>378919</v>
      </c>
      <c r="CC194" s="74">
        <v>1675</v>
      </c>
      <c r="CD194" s="74">
        <v>226.22030000000001</v>
      </c>
      <c r="CE194" s="74">
        <v>137.98990000000001</v>
      </c>
      <c r="CF194" s="74">
        <v>172.09880000000001</v>
      </c>
      <c r="CG194" s="74">
        <v>137.98990000000001</v>
      </c>
      <c r="CH194" s="74">
        <v>137.98990000000001</v>
      </c>
      <c r="CI194" s="74">
        <v>18.069900000000001</v>
      </c>
      <c r="CJ194" s="74">
        <v>18.069900000000001</v>
      </c>
      <c r="CK194" s="74">
        <v>18.069900000000001</v>
      </c>
      <c r="CL194" s="74">
        <v>226.22030000000001</v>
      </c>
      <c r="CM194" s="74">
        <v>172.09880000000001</v>
      </c>
      <c r="CN194" s="74">
        <v>226.22030000000001</v>
      </c>
      <c r="CO194" s="74">
        <v>226.22030000000001</v>
      </c>
      <c r="CP194" s="74">
        <v>226.22030000000001</v>
      </c>
      <c r="CQ194" s="74">
        <v>1675</v>
      </c>
      <c r="CR194" s="74">
        <v>378919</v>
      </c>
      <c r="CS194" s="74">
        <v>0</v>
      </c>
      <c r="CT194" s="74">
        <v>0</v>
      </c>
      <c r="CU194" s="74">
        <v>378919</v>
      </c>
      <c r="CV194" s="74">
        <v>378919</v>
      </c>
      <c r="CW194" s="74">
        <v>0</v>
      </c>
      <c r="CX194" s="74">
        <v>0</v>
      </c>
      <c r="CY194" s="74">
        <v>0</v>
      </c>
      <c r="CZ194" s="74">
        <v>0</v>
      </c>
      <c r="DA194" s="74">
        <v>0</v>
      </c>
      <c r="DB194" s="74">
        <v>0</v>
      </c>
      <c r="DC194" s="74">
        <v>0</v>
      </c>
      <c r="DD194" s="74">
        <v>0</v>
      </c>
      <c r="DE194" s="74">
        <v>0</v>
      </c>
      <c r="DF194" s="74">
        <v>0</v>
      </c>
      <c r="DG194" s="74">
        <v>0</v>
      </c>
      <c r="DH194" s="74">
        <v>0</v>
      </c>
      <c r="DI194" s="74">
        <v>0</v>
      </c>
      <c r="DJ194" s="74">
        <v>0</v>
      </c>
      <c r="DK194" s="74">
        <v>0</v>
      </c>
      <c r="DL194" s="74">
        <v>0</v>
      </c>
      <c r="DM194" s="74">
        <v>0</v>
      </c>
      <c r="DN194" s="74">
        <v>0</v>
      </c>
      <c r="DO194" s="74">
        <v>0</v>
      </c>
      <c r="DP194" s="74">
        <v>0</v>
      </c>
      <c r="DQ194" s="74">
        <v>0</v>
      </c>
      <c r="DR194" s="74">
        <v>0</v>
      </c>
      <c r="DS194" s="74">
        <v>0</v>
      </c>
      <c r="DT194" s="74">
        <v>0</v>
      </c>
      <c r="DU194" s="74">
        <v>0</v>
      </c>
      <c r="DV194" s="74">
        <v>0</v>
      </c>
      <c r="DW194" s="74">
        <v>0</v>
      </c>
      <c r="DX194" s="74">
        <v>0</v>
      </c>
      <c r="DY194" s="74">
        <v>0</v>
      </c>
      <c r="DZ194" s="74">
        <v>0</v>
      </c>
      <c r="EA194" s="74">
        <v>21</v>
      </c>
      <c r="EB194" s="74">
        <v>0</v>
      </c>
      <c r="EC194" s="74">
        <v>0</v>
      </c>
      <c r="ED194" s="74">
        <v>0</v>
      </c>
      <c r="EE194" s="74">
        <v>0</v>
      </c>
      <c r="EF194" s="74">
        <v>0</v>
      </c>
      <c r="EG194" s="74">
        <v>0</v>
      </c>
      <c r="EH194" s="74">
        <v>0</v>
      </c>
      <c r="EI194" s="74">
        <v>35175</v>
      </c>
      <c r="EJ194" s="74">
        <v>0</v>
      </c>
      <c r="EK194" s="74">
        <v>0</v>
      </c>
      <c r="EL194" s="74">
        <v>0</v>
      </c>
      <c r="EM194" s="74">
        <v>0</v>
      </c>
      <c r="EN194" s="74">
        <v>0</v>
      </c>
      <c r="EO194" s="74">
        <v>0</v>
      </c>
      <c r="EP194" s="74">
        <v>0</v>
      </c>
      <c r="EQ194" s="74">
        <v>35175</v>
      </c>
      <c r="ER194" s="74">
        <v>1675</v>
      </c>
      <c r="ES194" s="74">
        <v>21</v>
      </c>
      <c r="ET194" s="74">
        <v>21</v>
      </c>
      <c r="EU194" s="74">
        <v>21</v>
      </c>
      <c r="EV194" s="74">
        <v>21</v>
      </c>
      <c r="EW194" s="74">
        <v>184.75</v>
      </c>
      <c r="EX194" s="74">
        <v>187.21</v>
      </c>
      <c r="EY194" s="74">
        <v>3.25</v>
      </c>
      <c r="EZ194" s="74">
        <v>0</v>
      </c>
      <c r="FA194" s="74">
        <v>0</v>
      </c>
      <c r="FB194" s="74">
        <v>0</v>
      </c>
      <c r="FC194" s="74">
        <v>0</v>
      </c>
      <c r="FD194" s="74">
        <v>0</v>
      </c>
      <c r="FE194" s="74">
        <v>0</v>
      </c>
      <c r="FF194" s="74">
        <v>0</v>
      </c>
      <c r="FG194" s="74">
        <v>0</v>
      </c>
      <c r="FH194" s="74">
        <v>0</v>
      </c>
      <c r="FI194" s="74">
        <v>0</v>
      </c>
      <c r="FJ194" s="74">
        <v>0</v>
      </c>
      <c r="FK194" s="74">
        <v>0</v>
      </c>
      <c r="FL194" s="74">
        <v>0</v>
      </c>
      <c r="FM194" s="74">
        <v>0</v>
      </c>
      <c r="FN194" s="74">
        <v>0</v>
      </c>
      <c r="FO194" s="74">
        <v>0</v>
      </c>
      <c r="FP194" s="74">
        <v>0</v>
      </c>
      <c r="FQ194" s="74">
        <v>0</v>
      </c>
      <c r="FR194" s="74">
        <v>0</v>
      </c>
      <c r="FS194" s="74">
        <v>0</v>
      </c>
      <c r="FT194" s="74">
        <v>0</v>
      </c>
      <c r="FU194" s="74">
        <v>0</v>
      </c>
      <c r="FV194" s="74">
        <v>0</v>
      </c>
      <c r="FW194" s="74">
        <v>5444</v>
      </c>
      <c r="FX194" s="74">
        <v>0</v>
      </c>
      <c r="FY194" s="74">
        <v>0</v>
      </c>
      <c r="FZ194" s="74">
        <v>0</v>
      </c>
      <c r="GA194" s="74">
        <v>0</v>
      </c>
      <c r="GB194" s="74">
        <v>0</v>
      </c>
      <c r="GC194" s="74">
        <v>0</v>
      </c>
      <c r="GD194" s="74">
        <v>0</v>
      </c>
      <c r="GE194" s="74">
        <v>5444</v>
      </c>
      <c r="GF194" s="74">
        <v>1675</v>
      </c>
      <c r="GG194" s="74">
        <v>3.2501000000000002</v>
      </c>
      <c r="GH194" s="74">
        <v>0</v>
      </c>
      <c r="GI194" s="74">
        <v>0</v>
      </c>
      <c r="GJ194" s="74">
        <v>0</v>
      </c>
      <c r="GK194" s="74">
        <v>0</v>
      </c>
      <c r="GL194" s="74">
        <v>0</v>
      </c>
      <c r="GM194" s="74">
        <v>0</v>
      </c>
      <c r="GN194" s="74">
        <v>0</v>
      </c>
      <c r="GO194" s="74">
        <v>0</v>
      </c>
      <c r="GP194" s="74">
        <v>0</v>
      </c>
      <c r="GQ194" s="74">
        <v>1675</v>
      </c>
      <c r="GR194" s="74">
        <v>0</v>
      </c>
      <c r="GS194" s="74">
        <v>0</v>
      </c>
      <c r="GT194" s="74">
        <v>0</v>
      </c>
      <c r="GU194" s="74">
        <v>0</v>
      </c>
      <c r="GV194" s="74">
        <v>0</v>
      </c>
      <c r="GW194" s="74">
        <v>0</v>
      </c>
      <c r="GX194" s="74">
        <v>0</v>
      </c>
      <c r="GY194" s="74">
        <v>0</v>
      </c>
      <c r="GZ194" s="74">
        <v>0</v>
      </c>
      <c r="HA194" s="74">
        <v>0</v>
      </c>
      <c r="HB194" s="74">
        <v>1675</v>
      </c>
      <c r="HC194" s="74">
        <v>0</v>
      </c>
      <c r="HD194" s="74">
        <v>3.2501000000000002</v>
      </c>
      <c r="HE194" s="74">
        <v>0</v>
      </c>
      <c r="HF194" s="74">
        <v>3.2501000000000002</v>
      </c>
      <c r="HG194" s="74">
        <v>0</v>
      </c>
      <c r="HH194" s="74">
        <v>3.2501000000000002</v>
      </c>
      <c r="HI194" s="74">
        <v>0</v>
      </c>
      <c r="HJ194" s="74">
        <v>0</v>
      </c>
      <c r="HK194" s="74">
        <v>0</v>
      </c>
      <c r="HL194" s="74">
        <v>0</v>
      </c>
      <c r="HM194" s="74">
        <v>0</v>
      </c>
      <c r="HN194" s="74">
        <v>0</v>
      </c>
      <c r="HO194" s="74">
        <v>0</v>
      </c>
      <c r="HP194" s="74">
        <v>0</v>
      </c>
      <c r="HQ194" s="74">
        <v>0</v>
      </c>
      <c r="HR194" s="74">
        <v>0.28999999999999998</v>
      </c>
      <c r="HS194" s="74">
        <v>0</v>
      </c>
      <c r="HT194" s="74">
        <v>0</v>
      </c>
      <c r="HU194" s="74">
        <v>0</v>
      </c>
      <c r="HV194" s="74">
        <v>0</v>
      </c>
      <c r="HW194" s="74">
        <v>0</v>
      </c>
      <c r="HX194" s="74">
        <v>0</v>
      </c>
      <c r="HY194" s="74">
        <v>0</v>
      </c>
      <c r="HZ194" s="74">
        <v>0</v>
      </c>
      <c r="IA194" s="74">
        <v>0</v>
      </c>
      <c r="IB194" s="74">
        <v>0</v>
      </c>
      <c r="IC194" s="74">
        <v>0</v>
      </c>
      <c r="ID194" s="74">
        <v>0</v>
      </c>
      <c r="IE194" s="74">
        <v>0</v>
      </c>
      <c r="IF194" s="74">
        <v>0</v>
      </c>
      <c r="IG194" s="74">
        <v>0</v>
      </c>
      <c r="IH194" s="74">
        <v>0</v>
      </c>
      <c r="II194" s="74">
        <v>1675</v>
      </c>
      <c r="IJ194" s="74">
        <v>0</v>
      </c>
      <c r="IK194" s="74">
        <v>486</v>
      </c>
      <c r="IL194" s="74">
        <v>0</v>
      </c>
      <c r="IM194" s="74">
        <v>0</v>
      </c>
      <c r="IN194" s="74">
        <v>0</v>
      </c>
      <c r="IO194" s="74">
        <v>0</v>
      </c>
      <c r="IP194" s="74">
        <v>0</v>
      </c>
      <c r="IQ194" s="74">
        <v>0</v>
      </c>
      <c r="IR194" s="74">
        <v>0</v>
      </c>
      <c r="IS194" s="74">
        <v>486</v>
      </c>
      <c r="IT194" s="74">
        <v>1675</v>
      </c>
      <c r="IU194" s="74">
        <v>0.29010000000000002</v>
      </c>
      <c r="IV194" s="74">
        <v>0</v>
      </c>
      <c r="IW194" s="74">
        <v>0</v>
      </c>
      <c r="IX194" s="74">
        <v>0</v>
      </c>
      <c r="IY194" s="74">
        <v>0.29010000000000002</v>
      </c>
      <c r="IZ194" s="74">
        <v>0.29010000000000002</v>
      </c>
      <c r="JA194" s="74">
        <v>0.29010000000000002</v>
      </c>
    </row>
    <row r="195" spans="1:261" x14ac:dyDescent="0.25">
      <c r="A195" s="74" t="s">
        <v>13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50319</v>
      </c>
      <c r="G195" s="74">
        <v>0</v>
      </c>
      <c r="H195" s="74">
        <v>0</v>
      </c>
      <c r="I195" s="74">
        <v>0</v>
      </c>
      <c r="J195" s="74">
        <v>0</v>
      </c>
      <c r="K195" s="74">
        <v>50319</v>
      </c>
      <c r="L195" s="74">
        <v>1103</v>
      </c>
      <c r="M195" s="74">
        <v>45.620100000000001</v>
      </c>
      <c r="N195" s="74">
        <v>45.620100000000001</v>
      </c>
      <c r="O195" s="74">
        <v>45.620100000000001</v>
      </c>
      <c r="P195" s="74">
        <v>45.620100000000001</v>
      </c>
      <c r="Q195" s="74">
        <v>424519</v>
      </c>
      <c r="R195" s="74">
        <v>2767</v>
      </c>
      <c r="S195" s="74">
        <v>153.4221</v>
      </c>
      <c r="T195" s="74">
        <v>642979</v>
      </c>
      <c r="U195" s="74">
        <v>2767</v>
      </c>
      <c r="V195" s="74">
        <v>232.374</v>
      </c>
      <c r="W195" s="74">
        <v>43070</v>
      </c>
      <c r="X195" s="74">
        <v>0</v>
      </c>
      <c r="Y195" s="74">
        <v>0</v>
      </c>
      <c r="Z195" s="74">
        <v>0</v>
      </c>
      <c r="AA195" s="74">
        <v>0</v>
      </c>
      <c r="AB195" s="74">
        <v>118.56</v>
      </c>
      <c r="AC195" s="74">
        <v>0</v>
      </c>
      <c r="AD195" s="74">
        <v>0</v>
      </c>
      <c r="AE195" s="74">
        <v>0</v>
      </c>
      <c r="AF195" s="74">
        <v>0</v>
      </c>
      <c r="AG195" s="74">
        <v>10.210000000000001</v>
      </c>
      <c r="AH195" s="74">
        <v>0</v>
      </c>
      <c r="AI195" s="74">
        <v>0</v>
      </c>
      <c r="AJ195" s="74">
        <v>0</v>
      </c>
      <c r="AK195" s="74">
        <v>0</v>
      </c>
      <c r="AL195" s="74">
        <v>218460</v>
      </c>
      <c r="AM195" s="74">
        <v>2767</v>
      </c>
      <c r="AN195" s="74">
        <v>78.951899999999995</v>
      </c>
      <c r="AO195" s="74">
        <v>45.62</v>
      </c>
      <c r="AP195" s="74">
        <v>0</v>
      </c>
      <c r="AQ195" s="74">
        <v>0</v>
      </c>
      <c r="AR195" s="74">
        <v>0</v>
      </c>
      <c r="AS195" s="74">
        <v>198.93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1103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130772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130772</v>
      </c>
      <c r="BL195" s="74">
        <v>1103</v>
      </c>
      <c r="BM195" s="74">
        <v>118.5603</v>
      </c>
      <c r="BN195" s="74">
        <v>0</v>
      </c>
      <c r="BO195" s="74">
        <v>11262</v>
      </c>
      <c r="BP195" s="74">
        <v>0</v>
      </c>
      <c r="BQ195" s="74">
        <v>0</v>
      </c>
      <c r="BR195" s="74">
        <v>0</v>
      </c>
      <c r="BS195" s="74">
        <v>0</v>
      </c>
      <c r="BT195" s="74">
        <v>11262</v>
      </c>
      <c r="BU195" s="74">
        <v>1103</v>
      </c>
      <c r="BV195" s="74">
        <v>10.2103</v>
      </c>
      <c r="BW195" s="74">
        <v>219421</v>
      </c>
      <c r="BX195" s="74">
        <v>0</v>
      </c>
      <c r="BY195" s="74">
        <v>0</v>
      </c>
      <c r="BZ195" s="74">
        <v>0</v>
      </c>
      <c r="CA195" s="74">
        <v>0</v>
      </c>
      <c r="CB195" s="74">
        <v>219421</v>
      </c>
      <c r="CC195" s="74">
        <v>1103</v>
      </c>
      <c r="CD195" s="74">
        <v>198.93100000000001</v>
      </c>
      <c r="CE195" s="74">
        <v>118.5603</v>
      </c>
      <c r="CF195" s="74">
        <v>153.4221</v>
      </c>
      <c r="CG195" s="74">
        <v>118.5603</v>
      </c>
      <c r="CH195" s="74">
        <v>118.5603</v>
      </c>
      <c r="CI195" s="74">
        <v>10.2103</v>
      </c>
      <c r="CJ195" s="74">
        <v>10.2103</v>
      </c>
      <c r="CK195" s="74">
        <v>10.2103</v>
      </c>
      <c r="CL195" s="74">
        <v>198.93100000000001</v>
      </c>
      <c r="CM195" s="74">
        <v>153.4221</v>
      </c>
      <c r="CN195" s="74">
        <v>198.93100000000001</v>
      </c>
      <c r="CO195" s="74">
        <v>198.93100000000001</v>
      </c>
      <c r="CP195" s="74">
        <v>198.93100000000001</v>
      </c>
      <c r="CQ195" s="74">
        <v>1103</v>
      </c>
      <c r="CR195" s="74">
        <v>219421</v>
      </c>
      <c r="CS195" s="74">
        <v>0</v>
      </c>
      <c r="CT195" s="74">
        <v>0</v>
      </c>
      <c r="CU195" s="74">
        <v>219421</v>
      </c>
      <c r="CV195" s="74">
        <v>219420</v>
      </c>
      <c r="CW195" s="74">
        <v>1</v>
      </c>
      <c r="CX195" s="74">
        <v>1</v>
      </c>
      <c r="CY195" s="74">
        <v>0</v>
      </c>
      <c r="CZ195" s="74">
        <v>0</v>
      </c>
      <c r="DA195" s="74">
        <v>0</v>
      </c>
      <c r="DB195" s="74">
        <v>0</v>
      </c>
      <c r="DC195" s="74">
        <v>0</v>
      </c>
      <c r="DD195" s="74">
        <v>0</v>
      </c>
      <c r="DE195" s="74">
        <v>0</v>
      </c>
      <c r="DF195" s="74">
        <v>0</v>
      </c>
      <c r="DG195" s="74">
        <v>0</v>
      </c>
      <c r="DH195" s="74">
        <v>0</v>
      </c>
      <c r="DI195" s="74">
        <v>0</v>
      </c>
      <c r="DJ195" s="74">
        <v>0</v>
      </c>
      <c r="DK195" s="74">
        <v>0</v>
      </c>
      <c r="DL195" s="74">
        <v>0</v>
      </c>
      <c r="DM195" s="74">
        <v>0</v>
      </c>
      <c r="DN195" s="74">
        <v>0</v>
      </c>
      <c r="DO195" s="74">
        <v>0</v>
      </c>
      <c r="DP195" s="74">
        <v>0</v>
      </c>
      <c r="DQ195" s="74">
        <v>0</v>
      </c>
      <c r="DR195" s="74">
        <v>0</v>
      </c>
      <c r="DS195" s="74">
        <v>0</v>
      </c>
      <c r="DT195" s="74">
        <v>0</v>
      </c>
      <c r="DU195" s="74">
        <v>0</v>
      </c>
      <c r="DV195" s="74">
        <v>0</v>
      </c>
      <c r="DW195" s="74">
        <v>0</v>
      </c>
      <c r="DX195" s="74">
        <v>0</v>
      </c>
      <c r="DY195" s="74">
        <v>0</v>
      </c>
      <c r="DZ195" s="74">
        <v>0</v>
      </c>
      <c r="EA195" s="74">
        <v>21</v>
      </c>
      <c r="EB195" s="74">
        <v>0</v>
      </c>
      <c r="EC195" s="74">
        <v>0</v>
      </c>
      <c r="ED195" s="74">
        <v>0</v>
      </c>
      <c r="EE195" s="74">
        <v>0</v>
      </c>
      <c r="EF195" s="74">
        <v>0</v>
      </c>
      <c r="EG195" s="74">
        <v>0</v>
      </c>
      <c r="EH195" s="74">
        <v>0</v>
      </c>
      <c r="EI195" s="74">
        <v>23163</v>
      </c>
      <c r="EJ195" s="74">
        <v>0</v>
      </c>
      <c r="EK195" s="74">
        <v>0</v>
      </c>
      <c r="EL195" s="74">
        <v>0</v>
      </c>
      <c r="EM195" s="74">
        <v>0</v>
      </c>
      <c r="EN195" s="74">
        <v>0</v>
      </c>
      <c r="EO195" s="74">
        <v>0</v>
      </c>
      <c r="EP195" s="74">
        <v>0</v>
      </c>
      <c r="EQ195" s="74">
        <v>23163</v>
      </c>
      <c r="ER195" s="74">
        <v>1103</v>
      </c>
      <c r="ES195" s="74">
        <v>21</v>
      </c>
      <c r="ET195" s="74">
        <v>21</v>
      </c>
      <c r="EU195" s="74">
        <v>21</v>
      </c>
      <c r="EV195" s="74">
        <v>21</v>
      </c>
      <c r="EW195" s="74">
        <v>184.75</v>
      </c>
      <c r="EX195" s="74">
        <v>187.21</v>
      </c>
      <c r="EY195" s="74">
        <v>3.25</v>
      </c>
      <c r="EZ195" s="74">
        <v>0</v>
      </c>
      <c r="FA195" s="74">
        <v>0</v>
      </c>
      <c r="FB195" s="74">
        <v>0</v>
      </c>
      <c r="FC195" s="74">
        <v>0</v>
      </c>
      <c r="FD195" s="74">
        <v>0</v>
      </c>
      <c r="FE195" s="74">
        <v>0</v>
      </c>
      <c r="FF195" s="74">
        <v>0</v>
      </c>
      <c r="FG195" s="74">
        <v>0</v>
      </c>
      <c r="FH195" s="74">
        <v>0</v>
      </c>
      <c r="FI195" s="74">
        <v>0</v>
      </c>
      <c r="FJ195" s="74">
        <v>0</v>
      </c>
      <c r="FK195" s="74">
        <v>0</v>
      </c>
      <c r="FL195" s="74">
        <v>0</v>
      </c>
      <c r="FM195" s="74">
        <v>0</v>
      </c>
      <c r="FN195" s="74">
        <v>0</v>
      </c>
      <c r="FO195" s="74">
        <v>0</v>
      </c>
      <c r="FP195" s="74">
        <v>0</v>
      </c>
      <c r="FQ195" s="74">
        <v>0</v>
      </c>
      <c r="FR195" s="74">
        <v>0</v>
      </c>
      <c r="FS195" s="74">
        <v>0</v>
      </c>
      <c r="FT195" s="74">
        <v>0</v>
      </c>
      <c r="FU195" s="74">
        <v>0</v>
      </c>
      <c r="FV195" s="74">
        <v>0</v>
      </c>
      <c r="FW195" s="74">
        <v>3585</v>
      </c>
      <c r="FX195" s="74">
        <v>0</v>
      </c>
      <c r="FY195" s="74">
        <v>0</v>
      </c>
      <c r="FZ195" s="74">
        <v>0</v>
      </c>
      <c r="GA195" s="74">
        <v>0</v>
      </c>
      <c r="GB195" s="74">
        <v>0</v>
      </c>
      <c r="GC195" s="74">
        <v>0</v>
      </c>
      <c r="GD195" s="74">
        <v>0</v>
      </c>
      <c r="GE195" s="74">
        <v>3585</v>
      </c>
      <c r="GF195" s="74">
        <v>1103</v>
      </c>
      <c r="GG195" s="74">
        <v>3.2502</v>
      </c>
      <c r="GH195" s="74">
        <v>0</v>
      </c>
      <c r="GI195" s="74">
        <v>0</v>
      </c>
      <c r="GJ195" s="74">
        <v>0</v>
      </c>
      <c r="GK195" s="74">
        <v>0</v>
      </c>
      <c r="GL195" s="74">
        <v>0</v>
      </c>
      <c r="GM195" s="74">
        <v>0</v>
      </c>
      <c r="GN195" s="74">
        <v>0</v>
      </c>
      <c r="GO195" s="74">
        <v>0</v>
      </c>
      <c r="GP195" s="74">
        <v>0</v>
      </c>
      <c r="GQ195" s="74">
        <v>1103</v>
      </c>
      <c r="GR195" s="74">
        <v>0</v>
      </c>
      <c r="GS195" s="74">
        <v>0</v>
      </c>
      <c r="GT195" s="74">
        <v>0</v>
      </c>
      <c r="GU195" s="74">
        <v>0</v>
      </c>
      <c r="GV195" s="74">
        <v>0</v>
      </c>
      <c r="GW195" s="74">
        <v>0</v>
      </c>
      <c r="GX195" s="74">
        <v>0</v>
      </c>
      <c r="GY195" s="74">
        <v>0</v>
      </c>
      <c r="GZ195" s="74">
        <v>0</v>
      </c>
      <c r="HA195" s="74">
        <v>0</v>
      </c>
      <c r="HB195" s="74">
        <v>1103</v>
      </c>
      <c r="HC195" s="74">
        <v>0</v>
      </c>
      <c r="HD195" s="74">
        <v>3.2502</v>
      </c>
      <c r="HE195" s="74">
        <v>0</v>
      </c>
      <c r="HF195" s="74">
        <v>3.2502</v>
      </c>
      <c r="HG195" s="74">
        <v>0</v>
      </c>
      <c r="HH195" s="74">
        <v>3.2502</v>
      </c>
      <c r="HI195" s="74">
        <v>0</v>
      </c>
      <c r="HJ195" s="74">
        <v>0</v>
      </c>
      <c r="HK195" s="74">
        <v>0</v>
      </c>
      <c r="HL195" s="74">
        <v>0</v>
      </c>
      <c r="HM195" s="74">
        <v>0</v>
      </c>
      <c r="HN195" s="74">
        <v>0</v>
      </c>
      <c r="HO195" s="74">
        <v>0</v>
      </c>
      <c r="HP195" s="74">
        <v>0</v>
      </c>
      <c r="HQ195" s="74">
        <v>0</v>
      </c>
      <c r="HR195" s="74">
        <v>0.28999999999999998</v>
      </c>
      <c r="HS195" s="74">
        <v>0</v>
      </c>
      <c r="HT195" s="74">
        <v>0</v>
      </c>
      <c r="HU195" s="74">
        <v>0</v>
      </c>
      <c r="HV195" s="74">
        <v>0</v>
      </c>
      <c r="HW195" s="74">
        <v>0</v>
      </c>
      <c r="HX195" s="74">
        <v>0</v>
      </c>
      <c r="HY195" s="74">
        <v>0</v>
      </c>
      <c r="HZ195" s="74">
        <v>0</v>
      </c>
      <c r="IA195" s="74">
        <v>0</v>
      </c>
      <c r="IB195" s="74">
        <v>0</v>
      </c>
      <c r="IC195" s="74">
        <v>0</v>
      </c>
      <c r="ID195" s="74">
        <v>0</v>
      </c>
      <c r="IE195" s="74">
        <v>0</v>
      </c>
      <c r="IF195" s="74">
        <v>0</v>
      </c>
      <c r="IG195" s="74">
        <v>0</v>
      </c>
      <c r="IH195" s="74">
        <v>0</v>
      </c>
      <c r="II195" s="74">
        <v>1103</v>
      </c>
      <c r="IJ195" s="74">
        <v>0</v>
      </c>
      <c r="IK195" s="74">
        <v>320</v>
      </c>
      <c r="IL195" s="74">
        <v>0</v>
      </c>
      <c r="IM195" s="74">
        <v>0</v>
      </c>
      <c r="IN195" s="74">
        <v>0</v>
      </c>
      <c r="IO195" s="74">
        <v>0</v>
      </c>
      <c r="IP195" s="74">
        <v>0</v>
      </c>
      <c r="IQ195" s="74">
        <v>0</v>
      </c>
      <c r="IR195" s="74">
        <v>0</v>
      </c>
      <c r="IS195" s="74">
        <v>320</v>
      </c>
      <c r="IT195" s="74">
        <v>1103</v>
      </c>
      <c r="IU195" s="74">
        <v>0.29010000000000002</v>
      </c>
      <c r="IV195" s="74">
        <v>0</v>
      </c>
      <c r="IW195" s="74">
        <v>0</v>
      </c>
      <c r="IX195" s="74">
        <v>0</v>
      </c>
      <c r="IY195" s="74">
        <v>0.29010000000000002</v>
      </c>
      <c r="IZ195" s="74">
        <v>0.29010000000000002</v>
      </c>
      <c r="JA195" s="74">
        <v>0.29010000000000002</v>
      </c>
    </row>
    <row r="196" spans="1:261" x14ac:dyDescent="0.25">
      <c r="A196" s="74" t="s">
        <v>13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40328</v>
      </c>
      <c r="G196" s="74">
        <v>0</v>
      </c>
      <c r="H196" s="74">
        <v>0</v>
      </c>
      <c r="I196" s="74">
        <v>0</v>
      </c>
      <c r="J196" s="74">
        <v>0</v>
      </c>
      <c r="K196" s="74">
        <v>40328</v>
      </c>
      <c r="L196" s="74">
        <v>884</v>
      </c>
      <c r="M196" s="74">
        <v>45.619900000000001</v>
      </c>
      <c r="N196" s="74">
        <v>45.619900000000001</v>
      </c>
      <c r="O196" s="74">
        <v>45.619900000000001</v>
      </c>
      <c r="P196" s="74">
        <v>45.619900000000001</v>
      </c>
      <c r="Q196" s="74">
        <v>511749</v>
      </c>
      <c r="R196" s="74">
        <v>2712</v>
      </c>
      <c r="S196" s="74">
        <v>188.69800000000001</v>
      </c>
      <c r="T196" s="74">
        <v>706522</v>
      </c>
      <c r="U196" s="74">
        <v>2712</v>
      </c>
      <c r="V196" s="74">
        <v>260.517</v>
      </c>
      <c r="W196" s="74">
        <v>43070</v>
      </c>
      <c r="X196" s="74">
        <v>0</v>
      </c>
      <c r="Y196" s="74">
        <v>0</v>
      </c>
      <c r="Z196" s="74">
        <v>0</v>
      </c>
      <c r="AA196" s="74">
        <v>0</v>
      </c>
      <c r="AB196" s="74">
        <v>145.78</v>
      </c>
      <c r="AC196" s="74">
        <v>0</v>
      </c>
      <c r="AD196" s="74">
        <v>0</v>
      </c>
      <c r="AE196" s="74">
        <v>0</v>
      </c>
      <c r="AF196" s="74">
        <v>0</v>
      </c>
      <c r="AG196" s="74">
        <v>17.73</v>
      </c>
      <c r="AH196" s="74">
        <v>0</v>
      </c>
      <c r="AI196" s="74">
        <v>0</v>
      </c>
      <c r="AJ196" s="74">
        <v>0</v>
      </c>
      <c r="AK196" s="74">
        <v>0</v>
      </c>
      <c r="AL196" s="74">
        <v>194773</v>
      </c>
      <c r="AM196" s="74">
        <v>2712</v>
      </c>
      <c r="AN196" s="74">
        <v>71.819000000000003</v>
      </c>
      <c r="AO196" s="74">
        <v>45.62</v>
      </c>
      <c r="AP196" s="74">
        <v>0</v>
      </c>
      <c r="AQ196" s="74">
        <v>0</v>
      </c>
      <c r="AR196" s="74">
        <v>0</v>
      </c>
      <c r="AS196" s="74">
        <v>232.05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884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128870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128870</v>
      </c>
      <c r="BL196" s="74">
        <v>884</v>
      </c>
      <c r="BM196" s="74">
        <v>145.78049999999999</v>
      </c>
      <c r="BN196" s="74">
        <v>0</v>
      </c>
      <c r="BO196" s="74">
        <v>15673</v>
      </c>
      <c r="BP196" s="74">
        <v>0</v>
      </c>
      <c r="BQ196" s="74">
        <v>0</v>
      </c>
      <c r="BR196" s="74">
        <v>0</v>
      </c>
      <c r="BS196" s="74">
        <v>0</v>
      </c>
      <c r="BT196" s="74">
        <v>15673</v>
      </c>
      <c r="BU196" s="74">
        <v>884</v>
      </c>
      <c r="BV196" s="74">
        <v>17.729600000000001</v>
      </c>
      <c r="BW196" s="74">
        <v>205132</v>
      </c>
      <c r="BX196" s="74">
        <v>0</v>
      </c>
      <c r="BY196" s="74">
        <v>0</v>
      </c>
      <c r="BZ196" s="74">
        <v>0</v>
      </c>
      <c r="CA196" s="74">
        <v>0</v>
      </c>
      <c r="CB196" s="74">
        <v>205132</v>
      </c>
      <c r="CC196" s="74">
        <v>884</v>
      </c>
      <c r="CD196" s="74">
        <v>232.0497</v>
      </c>
      <c r="CE196" s="74">
        <v>145.78049999999999</v>
      </c>
      <c r="CF196" s="74">
        <v>188.69800000000001</v>
      </c>
      <c r="CG196" s="74">
        <v>145.78049999999999</v>
      </c>
      <c r="CH196" s="74">
        <v>145.78049999999999</v>
      </c>
      <c r="CI196" s="74">
        <v>17.729600000000001</v>
      </c>
      <c r="CJ196" s="74">
        <v>17.729600000000001</v>
      </c>
      <c r="CK196" s="74">
        <v>17.729600000000001</v>
      </c>
      <c r="CL196" s="74">
        <v>232.0497</v>
      </c>
      <c r="CM196" s="74">
        <v>188.69800000000001</v>
      </c>
      <c r="CN196" s="74">
        <v>232.0497</v>
      </c>
      <c r="CO196" s="74">
        <v>232.0497</v>
      </c>
      <c r="CP196" s="74">
        <v>232.0497</v>
      </c>
      <c r="CQ196" s="74">
        <v>884</v>
      </c>
      <c r="CR196" s="74">
        <v>205132</v>
      </c>
      <c r="CS196" s="74">
        <v>0</v>
      </c>
      <c r="CT196" s="74">
        <v>0</v>
      </c>
      <c r="CU196" s="74">
        <v>205132</v>
      </c>
      <c r="CV196" s="74">
        <v>205132</v>
      </c>
      <c r="CW196" s="74">
        <v>0</v>
      </c>
      <c r="CX196" s="74">
        <v>0</v>
      </c>
      <c r="CY196" s="74">
        <v>0</v>
      </c>
      <c r="CZ196" s="74">
        <v>0</v>
      </c>
      <c r="DA196" s="74">
        <v>0</v>
      </c>
      <c r="DB196" s="74">
        <v>0</v>
      </c>
      <c r="DC196" s="74">
        <v>0</v>
      </c>
      <c r="DD196" s="74">
        <v>0</v>
      </c>
      <c r="DE196" s="74">
        <v>0</v>
      </c>
      <c r="DF196" s="74">
        <v>0</v>
      </c>
      <c r="DG196" s="74">
        <v>0</v>
      </c>
      <c r="DH196" s="74">
        <v>0</v>
      </c>
      <c r="DI196" s="74">
        <v>0</v>
      </c>
      <c r="DJ196" s="74">
        <v>0</v>
      </c>
      <c r="DK196" s="74">
        <v>0</v>
      </c>
      <c r="DL196" s="74">
        <v>0</v>
      </c>
      <c r="DM196" s="74">
        <v>0</v>
      </c>
      <c r="DN196" s="74">
        <v>0</v>
      </c>
      <c r="DO196" s="74">
        <v>0</v>
      </c>
      <c r="DP196" s="74">
        <v>0</v>
      </c>
      <c r="DQ196" s="74">
        <v>0</v>
      </c>
      <c r="DR196" s="74">
        <v>0</v>
      </c>
      <c r="DS196" s="74">
        <v>0</v>
      </c>
      <c r="DT196" s="74">
        <v>0</v>
      </c>
      <c r="DU196" s="74">
        <v>0</v>
      </c>
      <c r="DV196" s="74">
        <v>0</v>
      </c>
      <c r="DW196" s="74">
        <v>0</v>
      </c>
      <c r="DX196" s="74">
        <v>0</v>
      </c>
      <c r="DY196" s="74">
        <v>0</v>
      </c>
      <c r="DZ196" s="74">
        <v>0</v>
      </c>
      <c r="EA196" s="74">
        <v>21</v>
      </c>
      <c r="EB196" s="74">
        <v>0</v>
      </c>
      <c r="EC196" s="74">
        <v>0</v>
      </c>
      <c r="ED196" s="74">
        <v>0</v>
      </c>
      <c r="EE196" s="74">
        <v>0</v>
      </c>
      <c r="EF196" s="74">
        <v>0</v>
      </c>
      <c r="EG196" s="74">
        <v>0</v>
      </c>
      <c r="EH196" s="74">
        <v>0</v>
      </c>
      <c r="EI196" s="74">
        <v>18564</v>
      </c>
      <c r="EJ196" s="74">
        <v>0</v>
      </c>
      <c r="EK196" s="74">
        <v>0</v>
      </c>
      <c r="EL196" s="74">
        <v>0</v>
      </c>
      <c r="EM196" s="74">
        <v>0</v>
      </c>
      <c r="EN196" s="74">
        <v>0</v>
      </c>
      <c r="EO196" s="74">
        <v>0</v>
      </c>
      <c r="EP196" s="74">
        <v>0</v>
      </c>
      <c r="EQ196" s="74">
        <v>18564</v>
      </c>
      <c r="ER196" s="74">
        <v>884</v>
      </c>
      <c r="ES196" s="74">
        <v>21</v>
      </c>
      <c r="ET196" s="74">
        <v>21</v>
      </c>
      <c r="EU196" s="74">
        <v>21</v>
      </c>
      <c r="EV196" s="74">
        <v>21</v>
      </c>
      <c r="EW196" s="74">
        <v>184.75</v>
      </c>
      <c r="EX196" s="74">
        <v>187.21</v>
      </c>
      <c r="EY196" s="74">
        <v>1.63</v>
      </c>
      <c r="EZ196" s="74">
        <v>0</v>
      </c>
      <c r="FA196" s="74">
        <v>0</v>
      </c>
      <c r="FB196" s="74">
        <v>0</v>
      </c>
      <c r="FC196" s="74">
        <v>0</v>
      </c>
      <c r="FD196" s="74">
        <v>0</v>
      </c>
      <c r="FE196" s="74">
        <v>0</v>
      </c>
      <c r="FF196" s="74">
        <v>0</v>
      </c>
      <c r="FG196" s="74">
        <v>0</v>
      </c>
      <c r="FH196" s="74">
        <v>0</v>
      </c>
      <c r="FI196" s="74">
        <v>0</v>
      </c>
      <c r="FJ196" s="74">
        <v>0</v>
      </c>
      <c r="FK196" s="74">
        <v>0</v>
      </c>
      <c r="FL196" s="74">
        <v>0</v>
      </c>
      <c r="FM196" s="74">
        <v>0</v>
      </c>
      <c r="FN196" s="74">
        <v>0</v>
      </c>
      <c r="FO196" s="74">
        <v>0</v>
      </c>
      <c r="FP196" s="74">
        <v>0</v>
      </c>
      <c r="FQ196" s="74">
        <v>0</v>
      </c>
      <c r="FR196" s="74">
        <v>0</v>
      </c>
      <c r="FS196" s="74">
        <v>0</v>
      </c>
      <c r="FT196" s="74">
        <v>0</v>
      </c>
      <c r="FU196" s="74">
        <v>0</v>
      </c>
      <c r="FV196" s="74">
        <v>0</v>
      </c>
      <c r="FW196" s="74">
        <v>1441</v>
      </c>
      <c r="FX196" s="74">
        <v>0</v>
      </c>
      <c r="FY196" s="74">
        <v>0</v>
      </c>
      <c r="FZ196" s="74">
        <v>0</v>
      </c>
      <c r="GA196" s="74">
        <v>0</v>
      </c>
      <c r="GB196" s="74">
        <v>0</v>
      </c>
      <c r="GC196" s="74">
        <v>0</v>
      </c>
      <c r="GD196" s="74">
        <v>0</v>
      </c>
      <c r="GE196" s="74">
        <v>1441</v>
      </c>
      <c r="GF196" s="74">
        <v>884</v>
      </c>
      <c r="GG196" s="74">
        <v>1.6301000000000001</v>
      </c>
      <c r="GH196" s="74">
        <v>0</v>
      </c>
      <c r="GI196" s="74">
        <v>0</v>
      </c>
      <c r="GJ196" s="74">
        <v>0</v>
      </c>
      <c r="GK196" s="74">
        <v>0</v>
      </c>
      <c r="GL196" s="74">
        <v>0</v>
      </c>
      <c r="GM196" s="74">
        <v>0</v>
      </c>
      <c r="GN196" s="74">
        <v>0</v>
      </c>
      <c r="GO196" s="74">
        <v>0</v>
      </c>
      <c r="GP196" s="74">
        <v>0</v>
      </c>
      <c r="GQ196" s="74">
        <v>884</v>
      </c>
      <c r="GR196" s="74">
        <v>0</v>
      </c>
      <c r="GS196" s="74">
        <v>0</v>
      </c>
      <c r="GT196" s="74">
        <v>0</v>
      </c>
      <c r="GU196" s="74">
        <v>0</v>
      </c>
      <c r="GV196" s="74">
        <v>0</v>
      </c>
      <c r="GW196" s="74">
        <v>0</v>
      </c>
      <c r="GX196" s="74">
        <v>0</v>
      </c>
      <c r="GY196" s="74">
        <v>0</v>
      </c>
      <c r="GZ196" s="74">
        <v>0</v>
      </c>
      <c r="HA196" s="74">
        <v>0</v>
      </c>
      <c r="HB196" s="74">
        <v>884</v>
      </c>
      <c r="HC196" s="74">
        <v>0</v>
      </c>
      <c r="HD196" s="74">
        <v>1.6301000000000001</v>
      </c>
      <c r="HE196" s="74">
        <v>0</v>
      </c>
      <c r="HF196" s="74">
        <v>1.6301000000000001</v>
      </c>
      <c r="HG196" s="74">
        <v>0</v>
      </c>
      <c r="HH196" s="74">
        <v>1.6301000000000001</v>
      </c>
      <c r="HI196" s="74">
        <v>0</v>
      </c>
      <c r="HJ196" s="74">
        <v>0</v>
      </c>
      <c r="HK196" s="74">
        <v>0</v>
      </c>
      <c r="HL196" s="74">
        <v>0</v>
      </c>
      <c r="HM196" s="74">
        <v>0</v>
      </c>
      <c r="HN196" s="74">
        <v>0</v>
      </c>
      <c r="HO196" s="74">
        <v>0</v>
      </c>
      <c r="HP196" s="74">
        <v>0</v>
      </c>
      <c r="HQ196" s="74">
        <v>0</v>
      </c>
      <c r="HR196" s="74">
        <v>0.28999999999999998</v>
      </c>
      <c r="HS196" s="74">
        <v>0</v>
      </c>
      <c r="HT196" s="74">
        <v>0</v>
      </c>
      <c r="HU196" s="74">
        <v>0</v>
      </c>
      <c r="HV196" s="74">
        <v>0</v>
      </c>
      <c r="HW196" s="74">
        <v>0</v>
      </c>
      <c r="HX196" s="74">
        <v>0</v>
      </c>
      <c r="HY196" s="74">
        <v>0</v>
      </c>
      <c r="HZ196" s="74">
        <v>0</v>
      </c>
      <c r="IA196" s="74">
        <v>0</v>
      </c>
      <c r="IB196" s="74">
        <v>0</v>
      </c>
      <c r="IC196" s="74">
        <v>0</v>
      </c>
      <c r="ID196" s="74">
        <v>0</v>
      </c>
      <c r="IE196" s="74">
        <v>0</v>
      </c>
      <c r="IF196" s="74">
        <v>0</v>
      </c>
      <c r="IG196" s="74">
        <v>0</v>
      </c>
      <c r="IH196" s="74">
        <v>0</v>
      </c>
      <c r="II196" s="74">
        <v>884</v>
      </c>
      <c r="IJ196" s="74">
        <v>0</v>
      </c>
      <c r="IK196" s="74">
        <v>256</v>
      </c>
      <c r="IL196" s="74">
        <v>0</v>
      </c>
      <c r="IM196" s="74">
        <v>0</v>
      </c>
      <c r="IN196" s="74">
        <v>0</v>
      </c>
      <c r="IO196" s="74">
        <v>0</v>
      </c>
      <c r="IP196" s="74">
        <v>0</v>
      </c>
      <c r="IQ196" s="74">
        <v>0</v>
      </c>
      <c r="IR196" s="74">
        <v>0</v>
      </c>
      <c r="IS196" s="74">
        <v>256</v>
      </c>
      <c r="IT196" s="74">
        <v>884</v>
      </c>
      <c r="IU196" s="74">
        <v>0.28960000000000002</v>
      </c>
      <c r="IV196" s="74">
        <v>0</v>
      </c>
      <c r="IW196" s="74">
        <v>0</v>
      </c>
      <c r="IX196" s="74">
        <v>0</v>
      </c>
      <c r="IY196" s="74">
        <v>0.28960000000000002</v>
      </c>
      <c r="IZ196" s="74">
        <v>0.28960000000000002</v>
      </c>
      <c r="JA196" s="74">
        <v>0.28960000000000002</v>
      </c>
    </row>
    <row r="197" spans="1:261" x14ac:dyDescent="0.25">
      <c r="A197" s="74" t="s">
        <v>13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79242</v>
      </c>
      <c r="G197" s="74">
        <v>0</v>
      </c>
      <c r="H197" s="74">
        <v>0</v>
      </c>
      <c r="I197" s="74">
        <v>0</v>
      </c>
      <c r="J197" s="74">
        <v>0</v>
      </c>
      <c r="K197" s="74">
        <v>79242</v>
      </c>
      <c r="L197" s="74">
        <v>1737</v>
      </c>
      <c r="M197" s="74">
        <v>45.62</v>
      </c>
      <c r="N197" s="74">
        <v>45.62</v>
      </c>
      <c r="O197" s="74">
        <v>45.62</v>
      </c>
      <c r="P197" s="74">
        <v>45.62</v>
      </c>
      <c r="Q197" s="74">
        <v>437117</v>
      </c>
      <c r="R197" s="74">
        <v>2706</v>
      </c>
      <c r="S197" s="74">
        <v>161.53620000000001</v>
      </c>
      <c r="T197" s="74">
        <v>676971</v>
      </c>
      <c r="U197" s="74">
        <v>2706</v>
      </c>
      <c r="V197" s="74">
        <v>250.17400000000001</v>
      </c>
      <c r="W197" s="74">
        <v>43070</v>
      </c>
      <c r="X197" s="74">
        <v>0</v>
      </c>
      <c r="Y197" s="74">
        <v>0</v>
      </c>
      <c r="Z197" s="74">
        <v>0</v>
      </c>
      <c r="AA197" s="74">
        <v>0</v>
      </c>
      <c r="AB197" s="74">
        <v>115.34</v>
      </c>
      <c r="AC197" s="74">
        <v>0</v>
      </c>
      <c r="AD197" s="74">
        <v>0</v>
      </c>
      <c r="AE197" s="74">
        <v>0</v>
      </c>
      <c r="AF197" s="74">
        <v>0</v>
      </c>
      <c r="AG197" s="74">
        <v>8.6300000000000008</v>
      </c>
      <c r="AH197" s="74">
        <v>0</v>
      </c>
      <c r="AI197" s="74">
        <v>0</v>
      </c>
      <c r="AJ197" s="74">
        <v>0</v>
      </c>
      <c r="AK197" s="74">
        <v>0</v>
      </c>
      <c r="AL197" s="74">
        <v>239854</v>
      </c>
      <c r="AM197" s="74">
        <v>2706</v>
      </c>
      <c r="AN197" s="74">
        <v>88.637799999999999</v>
      </c>
      <c r="AO197" s="74">
        <v>45.62</v>
      </c>
      <c r="AP197" s="74">
        <v>0</v>
      </c>
      <c r="AQ197" s="74">
        <v>0</v>
      </c>
      <c r="AR197" s="74">
        <v>0</v>
      </c>
      <c r="AS197" s="74">
        <v>190.88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1737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200346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200346</v>
      </c>
      <c r="BL197" s="74">
        <v>1737</v>
      </c>
      <c r="BM197" s="74">
        <v>115.3402</v>
      </c>
      <c r="BN197" s="74">
        <v>0</v>
      </c>
      <c r="BO197" s="74">
        <v>14990</v>
      </c>
      <c r="BP197" s="74">
        <v>0</v>
      </c>
      <c r="BQ197" s="74">
        <v>0</v>
      </c>
      <c r="BR197" s="74">
        <v>0</v>
      </c>
      <c r="BS197" s="74">
        <v>0</v>
      </c>
      <c r="BT197" s="74">
        <v>14990</v>
      </c>
      <c r="BU197" s="74">
        <v>1737</v>
      </c>
      <c r="BV197" s="74">
        <v>8.6297999999999995</v>
      </c>
      <c r="BW197" s="74">
        <v>331559</v>
      </c>
      <c r="BX197" s="74">
        <v>0</v>
      </c>
      <c r="BY197" s="74">
        <v>0</v>
      </c>
      <c r="BZ197" s="74">
        <v>0</v>
      </c>
      <c r="CA197" s="74">
        <v>0</v>
      </c>
      <c r="CB197" s="74">
        <v>331559</v>
      </c>
      <c r="CC197" s="74">
        <v>1737</v>
      </c>
      <c r="CD197" s="74">
        <v>190.8802</v>
      </c>
      <c r="CE197" s="74">
        <v>115.3402</v>
      </c>
      <c r="CF197" s="74">
        <v>161.53620000000001</v>
      </c>
      <c r="CG197" s="74">
        <v>115.3402</v>
      </c>
      <c r="CH197" s="74">
        <v>115.3402</v>
      </c>
      <c r="CI197" s="74">
        <v>8.6297999999999995</v>
      </c>
      <c r="CJ197" s="74">
        <v>8.6297999999999995</v>
      </c>
      <c r="CK197" s="74">
        <v>8.6297999999999995</v>
      </c>
      <c r="CL197" s="74">
        <v>190.8802</v>
      </c>
      <c r="CM197" s="74">
        <v>161.53620000000001</v>
      </c>
      <c r="CN197" s="74">
        <v>190.8802</v>
      </c>
      <c r="CO197" s="74">
        <v>190.8802</v>
      </c>
      <c r="CP197" s="74">
        <v>190.8802</v>
      </c>
      <c r="CQ197" s="74">
        <v>1737</v>
      </c>
      <c r="CR197" s="74">
        <v>331559</v>
      </c>
      <c r="CS197" s="74">
        <v>0</v>
      </c>
      <c r="CT197" s="74">
        <v>0</v>
      </c>
      <c r="CU197" s="74">
        <v>331559</v>
      </c>
      <c r="CV197" s="74">
        <v>331559</v>
      </c>
      <c r="CW197" s="74">
        <v>0</v>
      </c>
      <c r="CX197" s="74">
        <v>0</v>
      </c>
      <c r="CY197" s="74">
        <v>0</v>
      </c>
      <c r="CZ197" s="74">
        <v>0</v>
      </c>
      <c r="DA197" s="74">
        <v>0</v>
      </c>
      <c r="DB197" s="74">
        <v>0</v>
      </c>
      <c r="DC197" s="74">
        <v>0</v>
      </c>
      <c r="DD197" s="74">
        <v>0</v>
      </c>
      <c r="DE197" s="74">
        <v>0</v>
      </c>
      <c r="DF197" s="74">
        <v>0</v>
      </c>
      <c r="DG197" s="74">
        <v>0</v>
      </c>
      <c r="DH197" s="74">
        <v>0</v>
      </c>
      <c r="DI197" s="74">
        <v>0</v>
      </c>
      <c r="DJ197" s="74">
        <v>0</v>
      </c>
      <c r="DK197" s="74">
        <v>0</v>
      </c>
      <c r="DL197" s="74">
        <v>0</v>
      </c>
      <c r="DM197" s="74">
        <v>0</v>
      </c>
      <c r="DN197" s="74">
        <v>0</v>
      </c>
      <c r="DO197" s="74">
        <v>0</v>
      </c>
      <c r="DP197" s="74">
        <v>0</v>
      </c>
      <c r="DQ197" s="74">
        <v>0</v>
      </c>
      <c r="DR197" s="74">
        <v>0</v>
      </c>
      <c r="DS197" s="74">
        <v>0</v>
      </c>
      <c r="DT197" s="74">
        <v>0</v>
      </c>
      <c r="DU197" s="74">
        <v>0</v>
      </c>
      <c r="DV197" s="74">
        <v>0</v>
      </c>
      <c r="DW197" s="74">
        <v>0</v>
      </c>
      <c r="DX197" s="74">
        <v>0</v>
      </c>
      <c r="DY197" s="74">
        <v>0</v>
      </c>
      <c r="DZ197" s="74">
        <v>0</v>
      </c>
      <c r="EA197" s="74">
        <v>21</v>
      </c>
      <c r="EB197" s="74">
        <v>0</v>
      </c>
      <c r="EC197" s="74">
        <v>0</v>
      </c>
      <c r="ED197" s="74">
        <v>0</v>
      </c>
      <c r="EE197" s="74">
        <v>0</v>
      </c>
      <c r="EF197" s="74">
        <v>0</v>
      </c>
      <c r="EG197" s="74">
        <v>0</v>
      </c>
      <c r="EH197" s="74">
        <v>0</v>
      </c>
      <c r="EI197" s="74">
        <v>36477</v>
      </c>
      <c r="EJ197" s="74">
        <v>0</v>
      </c>
      <c r="EK197" s="74">
        <v>0</v>
      </c>
      <c r="EL197" s="74">
        <v>0</v>
      </c>
      <c r="EM197" s="74">
        <v>0</v>
      </c>
      <c r="EN197" s="74">
        <v>0</v>
      </c>
      <c r="EO197" s="74">
        <v>0</v>
      </c>
      <c r="EP197" s="74">
        <v>0</v>
      </c>
      <c r="EQ197" s="74">
        <v>36477</v>
      </c>
      <c r="ER197" s="74">
        <v>1737</v>
      </c>
      <c r="ES197" s="74">
        <v>21</v>
      </c>
      <c r="ET197" s="74">
        <v>21</v>
      </c>
      <c r="EU197" s="74">
        <v>21</v>
      </c>
      <c r="EV197" s="74">
        <v>21</v>
      </c>
      <c r="EW197" s="74">
        <v>184.75</v>
      </c>
      <c r="EX197" s="74">
        <v>187.21</v>
      </c>
      <c r="EY197" s="74">
        <v>0</v>
      </c>
      <c r="EZ197" s="74">
        <v>0</v>
      </c>
      <c r="FA197" s="74">
        <v>0</v>
      </c>
      <c r="FB197" s="74">
        <v>0</v>
      </c>
      <c r="FC197" s="74">
        <v>0</v>
      </c>
      <c r="FD197" s="74">
        <v>0</v>
      </c>
      <c r="FE197" s="74">
        <v>0</v>
      </c>
      <c r="FF197" s="74">
        <v>0</v>
      </c>
      <c r="FG197" s="74">
        <v>0</v>
      </c>
      <c r="FH197" s="74">
        <v>0</v>
      </c>
      <c r="FI197" s="74">
        <v>0</v>
      </c>
      <c r="FJ197" s="74">
        <v>0</v>
      </c>
      <c r="FK197" s="74">
        <v>0</v>
      </c>
      <c r="FL197" s="74">
        <v>0</v>
      </c>
      <c r="FM197" s="74">
        <v>0</v>
      </c>
      <c r="FN197" s="74">
        <v>0</v>
      </c>
      <c r="FO197" s="74">
        <v>0</v>
      </c>
      <c r="FP197" s="74">
        <v>0</v>
      </c>
      <c r="FQ197" s="74">
        <v>0</v>
      </c>
      <c r="FR197" s="74">
        <v>0</v>
      </c>
      <c r="FS197" s="74">
        <v>0</v>
      </c>
      <c r="FT197" s="74">
        <v>0</v>
      </c>
      <c r="FU197" s="74">
        <v>0</v>
      </c>
      <c r="FV197" s="74">
        <v>0</v>
      </c>
      <c r="FW197" s="74">
        <v>0</v>
      </c>
      <c r="FX197" s="74">
        <v>0</v>
      </c>
      <c r="FY197" s="74">
        <v>0</v>
      </c>
      <c r="FZ197" s="74">
        <v>0</v>
      </c>
      <c r="GA197" s="74">
        <v>0</v>
      </c>
      <c r="GB197" s="74">
        <v>0</v>
      </c>
      <c r="GC197" s="74">
        <v>0</v>
      </c>
      <c r="GD197" s="74">
        <v>0</v>
      </c>
      <c r="GE197" s="74">
        <v>0</v>
      </c>
      <c r="GF197" s="74">
        <v>1737</v>
      </c>
      <c r="GG197" s="74">
        <v>0</v>
      </c>
      <c r="GH197" s="74">
        <v>0</v>
      </c>
      <c r="GI197" s="74">
        <v>0</v>
      </c>
      <c r="GJ197" s="74">
        <v>0</v>
      </c>
      <c r="GK197" s="74">
        <v>0</v>
      </c>
      <c r="GL197" s="74">
        <v>0</v>
      </c>
      <c r="GM197" s="74">
        <v>0</v>
      </c>
      <c r="GN197" s="74">
        <v>0</v>
      </c>
      <c r="GO197" s="74">
        <v>0</v>
      </c>
      <c r="GP197" s="74">
        <v>0</v>
      </c>
      <c r="GQ197" s="74">
        <v>1737</v>
      </c>
      <c r="GR197" s="74">
        <v>0</v>
      </c>
      <c r="GS197" s="74">
        <v>0</v>
      </c>
      <c r="GT197" s="74">
        <v>0</v>
      </c>
      <c r="GU197" s="74">
        <v>0</v>
      </c>
      <c r="GV197" s="74">
        <v>0</v>
      </c>
      <c r="GW197" s="74">
        <v>0</v>
      </c>
      <c r="GX197" s="74">
        <v>0</v>
      </c>
      <c r="GY197" s="74">
        <v>0</v>
      </c>
      <c r="GZ197" s="74">
        <v>0</v>
      </c>
      <c r="HA197" s="74">
        <v>0</v>
      </c>
      <c r="HB197" s="74">
        <v>1737</v>
      </c>
      <c r="HC197" s="74">
        <v>0</v>
      </c>
      <c r="HD197" s="74">
        <v>0</v>
      </c>
      <c r="HE197" s="74">
        <v>0</v>
      </c>
      <c r="HF197" s="74">
        <v>0</v>
      </c>
      <c r="HG197" s="74">
        <v>0</v>
      </c>
      <c r="HH197" s="74">
        <v>0</v>
      </c>
      <c r="HI197" s="74">
        <v>0</v>
      </c>
      <c r="HJ197" s="74">
        <v>0</v>
      </c>
      <c r="HK197" s="74">
        <v>0</v>
      </c>
      <c r="HL197" s="74">
        <v>0</v>
      </c>
      <c r="HM197" s="74">
        <v>0</v>
      </c>
      <c r="HN197" s="74">
        <v>0</v>
      </c>
      <c r="HO197" s="74">
        <v>0</v>
      </c>
      <c r="HP197" s="74">
        <v>0</v>
      </c>
      <c r="HQ197" s="74">
        <v>0</v>
      </c>
      <c r="HR197" s="74">
        <v>0.28999999999999998</v>
      </c>
      <c r="HS197" s="74">
        <v>0</v>
      </c>
      <c r="HT197" s="74">
        <v>0</v>
      </c>
      <c r="HU197" s="74">
        <v>0</v>
      </c>
      <c r="HV197" s="74">
        <v>0</v>
      </c>
      <c r="HW197" s="74">
        <v>0</v>
      </c>
      <c r="HX197" s="74">
        <v>0</v>
      </c>
      <c r="HY197" s="74">
        <v>0</v>
      </c>
      <c r="HZ197" s="74">
        <v>0</v>
      </c>
      <c r="IA197" s="74">
        <v>0</v>
      </c>
      <c r="IB197" s="74">
        <v>0</v>
      </c>
      <c r="IC197" s="74">
        <v>0</v>
      </c>
      <c r="ID197" s="74">
        <v>0</v>
      </c>
      <c r="IE197" s="74">
        <v>0</v>
      </c>
      <c r="IF197" s="74">
        <v>0</v>
      </c>
      <c r="IG197" s="74">
        <v>0</v>
      </c>
      <c r="IH197" s="74">
        <v>0</v>
      </c>
      <c r="II197" s="74">
        <v>1737</v>
      </c>
      <c r="IJ197" s="74">
        <v>0</v>
      </c>
      <c r="IK197" s="74">
        <v>504</v>
      </c>
      <c r="IL197" s="74">
        <v>0</v>
      </c>
      <c r="IM197" s="74">
        <v>0</v>
      </c>
      <c r="IN197" s="74">
        <v>0</v>
      </c>
      <c r="IO197" s="74">
        <v>0</v>
      </c>
      <c r="IP197" s="74">
        <v>0</v>
      </c>
      <c r="IQ197" s="74">
        <v>0</v>
      </c>
      <c r="IR197" s="74">
        <v>0</v>
      </c>
      <c r="IS197" s="74">
        <v>504</v>
      </c>
      <c r="IT197" s="74">
        <v>1737</v>
      </c>
      <c r="IU197" s="74">
        <v>0.29020000000000001</v>
      </c>
      <c r="IV197" s="74">
        <v>0</v>
      </c>
      <c r="IW197" s="74">
        <v>0</v>
      </c>
      <c r="IX197" s="74">
        <v>0</v>
      </c>
      <c r="IY197" s="74">
        <v>0.29020000000000001</v>
      </c>
      <c r="IZ197" s="74">
        <v>0.29020000000000001</v>
      </c>
      <c r="JA197" s="74">
        <v>0.29020000000000001</v>
      </c>
    </row>
    <row r="198" spans="1:261" x14ac:dyDescent="0.25">
      <c r="A198" s="74" t="s">
        <v>13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56706</v>
      </c>
      <c r="G198" s="74">
        <v>0</v>
      </c>
      <c r="H198" s="74">
        <v>0</v>
      </c>
      <c r="I198" s="74">
        <v>0</v>
      </c>
      <c r="J198" s="74">
        <v>0</v>
      </c>
      <c r="K198" s="74">
        <v>56706</v>
      </c>
      <c r="L198" s="74">
        <v>1243</v>
      </c>
      <c r="M198" s="74">
        <v>45.6203</v>
      </c>
      <c r="N198" s="74">
        <v>45.6203</v>
      </c>
      <c r="O198" s="74">
        <v>45.6203</v>
      </c>
      <c r="P198" s="74">
        <v>45.6203</v>
      </c>
      <c r="Q198" s="74">
        <v>378616</v>
      </c>
      <c r="R198" s="74">
        <v>2298</v>
      </c>
      <c r="S198" s="74">
        <v>164.75890000000001</v>
      </c>
      <c r="T198" s="74">
        <v>573977</v>
      </c>
      <c r="U198" s="74">
        <v>2298</v>
      </c>
      <c r="V198" s="74">
        <v>249.7724</v>
      </c>
      <c r="W198" s="74">
        <v>43070</v>
      </c>
      <c r="X198" s="74">
        <v>0</v>
      </c>
      <c r="Y198" s="74">
        <v>0</v>
      </c>
      <c r="Z198" s="74">
        <v>0</v>
      </c>
      <c r="AA198" s="74">
        <v>0</v>
      </c>
      <c r="AB198" s="74">
        <v>125.4</v>
      </c>
      <c r="AC198" s="74">
        <v>0</v>
      </c>
      <c r="AD198" s="74">
        <v>0</v>
      </c>
      <c r="AE198" s="74">
        <v>0</v>
      </c>
      <c r="AF198" s="74">
        <v>0</v>
      </c>
      <c r="AG198" s="74">
        <v>11.09</v>
      </c>
      <c r="AH198" s="74">
        <v>0</v>
      </c>
      <c r="AI198" s="74">
        <v>0</v>
      </c>
      <c r="AJ198" s="74">
        <v>0</v>
      </c>
      <c r="AK198" s="74">
        <v>0</v>
      </c>
      <c r="AL198" s="74">
        <v>195361</v>
      </c>
      <c r="AM198" s="74">
        <v>2298</v>
      </c>
      <c r="AN198" s="74">
        <v>85.013499999999993</v>
      </c>
      <c r="AO198" s="74">
        <v>45.62</v>
      </c>
      <c r="AP198" s="74">
        <v>0</v>
      </c>
      <c r="AQ198" s="74">
        <v>0</v>
      </c>
      <c r="AR198" s="74">
        <v>0</v>
      </c>
      <c r="AS198" s="74">
        <v>210.43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1243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155872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155872</v>
      </c>
      <c r="BL198" s="74">
        <v>1243</v>
      </c>
      <c r="BM198" s="74">
        <v>125.3998</v>
      </c>
      <c r="BN198" s="74">
        <v>0</v>
      </c>
      <c r="BO198" s="74">
        <v>13785</v>
      </c>
      <c r="BP198" s="74">
        <v>0</v>
      </c>
      <c r="BQ198" s="74">
        <v>0</v>
      </c>
      <c r="BR198" s="74">
        <v>0</v>
      </c>
      <c r="BS198" s="74">
        <v>0</v>
      </c>
      <c r="BT198" s="74">
        <v>13785</v>
      </c>
      <c r="BU198" s="74">
        <v>1243</v>
      </c>
      <c r="BV198" s="74">
        <v>11.0901</v>
      </c>
      <c r="BW198" s="74">
        <v>261564</v>
      </c>
      <c r="BX198" s="74">
        <v>0</v>
      </c>
      <c r="BY198" s="74">
        <v>0</v>
      </c>
      <c r="BZ198" s="74">
        <v>0</v>
      </c>
      <c r="CA198" s="74">
        <v>0</v>
      </c>
      <c r="CB198" s="74">
        <v>261564</v>
      </c>
      <c r="CC198" s="74">
        <v>1243</v>
      </c>
      <c r="CD198" s="74">
        <v>210.42959999999999</v>
      </c>
      <c r="CE198" s="74">
        <v>125.3998</v>
      </c>
      <c r="CF198" s="74">
        <v>164.75890000000001</v>
      </c>
      <c r="CG198" s="74">
        <v>125.3998</v>
      </c>
      <c r="CH198" s="74">
        <v>125.3998</v>
      </c>
      <c r="CI198" s="74">
        <v>11.0901</v>
      </c>
      <c r="CJ198" s="74">
        <v>11.0901</v>
      </c>
      <c r="CK198" s="74">
        <v>11.0901</v>
      </c>
      <c r="CL198" s="74">
        <v>210.42959999999999</v>
      </c>
      <c r="CM198" s="74">
        <v>164.75890000000001</v>
      </c>
      <c r="CN198" s="74">
        <v>210.42959999999999</v>
      </c>
      <c r="CO198" s="74">
        <v>210.42959999999999</v>
      </c>
      <c r="CP198" s="74">
        <v>210.42959999999999</v>
      </c>
      <c r="CQ198" s="74">
        <v>1243</v>
      </c>
      <c r="CR198" s="74">
        <v>261564</v>
      </c>
      <c r="CS198" s="74">
        <v>0</v>
      </c>
      <c r="CT198" s="74">
        <v>0</v>
      </c>
      <c r="CU198" s="74">
        <v>261564</v>
      </c>
      <c r="CV198" s="74">
        <v>261564</v>
      </c>
      <c r="CW198" s="74">
        <v>0</v>
      </c>
      <c r="CX198" s="74">
        <v>0</v>
      </c>
      <c r="CY198" s="74">
        <v>0</v>
      </c>
      <c r="CZ198" s="74">
        <v>0</v>
      </c>
      <c r="DA198" s="74">
        <v>0</v>
      </c>
      <c r="DB198" s="74">
        <v>0</v>
      </c>
      <c r="DC198" s="74">
        <v>0</v>
      </c>
      <c r="DD198" s="74">
        <v>0</v>
      </c>
      <c r="DE198" s="74">
        <v>0</v>
      </c>
      <c r="DF198" s="74">
        <v>0</v>
      </c>
      <c r="DG198" s="74">
        <v>0</v>
      </c>
      <c r="DH198" s="74">
        <v>0</v>
      </c>
      <c r="DI198" s="74">
        <v>0</v>
      </c>
      <c r="DJ198" s="74">
        <v>0</v>
      </c>
      <c r="DK198" s="74">
        <v>0</v>
      </c>
      <c r="DL198" s="74">
        <v>0</v>
      </c>
      <c r="DM198" s="74">
        <v>0</v>
      </c>
      <c r="DN198" s="74">
        <v>0</v>
      </c>
      <c r="DO198" s="74">
        <v>0</v>
      </c>
      <c r="DP198" s="74">
        <v>0</v>
      </c>
      <c r="DQ198" s="74">
        <v>0</v>
      </c>
      <c r="DR198" s="74">
        <v>0</v>
      </c>
      <c r="DS198" s="74">
        <v>0</v>
      </c>
      <c r="DT198" s="74">
        <v>0</v>
      </c>
      <c r="DU198" s="74">
        <v>0</v>
      </c>
      <c r="DV198" s="74">
        <v>0</v>
      </c>
      <c r="DW198" s="74">
        <v>0</v>
      </c>
      <c r="DX198" s="74">
        <v>0</v>
      </c>
      <c r="DY198" s="74">
        <v>0</v>
      </c>
      <c r="DZ198" s="74">
        <v>0</v>
      </c>
      <c r="EA198" s="74">
        <v>21</v>
      </c>
      <c r="EB198" s="74">
        <v>0</v>
      </c>
      <c r="EC198" s="74">
        <v>0</v>
      </c>
      <c r="ED198" s="74">
        <v>0</v>
      </c>
      <c r="EE198" s="74">
        <v>0</v>
      </c>
      <c r="EF198" s="74">
        <v>0</v>
      </c>
      <c r="EG198" s="74">
        <v>0</v>
      </c>
      <c r="EH198" s="74">
        <v>0</v>
      </c>
      <c r="EI198" s="74">
        <v>26103</v>
      </c>
      <c r="EJ198" s="74">
        <v>0</v>
      </c>
      <c r="EK198" s="74">
        <v>0</v>
      </c>
      <c r="EL198" s="74">
        <v>0</v>
      </c>
      <c r="EM198" s="74">
        <v>0</v>
      </c>
      <c r="EN198" s="74">
        <v>0</v>
      </c>
      <c r="EO198" s="74">
        <v>0</v>
      </c>
      <c r="EP198" s="74">
        <v>0</v>
      </c>
      <c r="EQ198" s="74">
        <v>26103</v>
      </c>
      <c r="ER198" s="74">
        <v>1243</v>
      </c>
      <c r="ES198" s="74">
        <v>21</v>
      </c>
      <c r="ET198" s="74">
        <v>21</v>
      </c>
      <c r="EU198" s="74">
        <v>21</v>
      </c>
      <c r="EV198" s="74">
        <v>21</v>
      </c>
      <c r="EW198" s="74">
        <v>184.75</v>
      </c>
      <c r="EX198" s="74">
        <v>187.21</v>
      </c>
      <c r="EY198" s="74">
        <v>0</v>
      </c>
      <c r="EZ198" s="74">
        <v>0</v>
      </c>
      <c r="FA198" s="74">
        <v>0</v>
      </c>
      <c r="FB198" s="74">
        <v>0</v>
      </c>
      <c r="FC198" s="74">
        <v>0</v>
      </c>
      <c r="FD198" s="74">
        <v>0</v>
      </c>
      <c r="FE198" s="74">
        <v>0</v>
      </c>
      <c r="FF198" s="74">
        <v>0</v>
      </c>
      <c r="FG198" s="74">
        <v>7.03</v>
      </c>
      <c r="FH198" s="74">
        <v>0</v>
      </c>
      <c r="FI198" s="74">
        <v>0</v>
      </c>
      <c r="FJ198" s="74">
        <v>0</v>
      </c>
      <c r="FK198" s="74">
        <v>0</v>
      </c>
      <c r="FL198" s="74">
        <v>0</v>
      </c>
      <c r="FM198" s="74">
        <v>0</v>
      </c>
      <c r="FN198" s="74">
        <v>0</v>
      </c>
      <c r="FO198" s="74">
        <v>0</v>
      </c>
      <c r="FP198" s="74">
        <v>0</v>
      </c>
      <c r="FQ198" s="74">
        <v>0</v>
      </c>
      <c r="FR198" s="74">
        <v>0</v>
      </c>
      <c r="FS198" s="74">
        <v>0</v>
      </c>
      <c r="FT198" s="74">
        <v>0</v>
      </c>
      <c r="FU198" s="74">
        <v>0</v>
      </c>
      <c r="FV198" s="74">
        <v>0</v>
      </c>
      <c r="FW198" s="74">
        <v>0</v>
      </c>
      <c r="FX198" s="74">
        <v>0</v>
      </c>
      <c r="FY198" s="74">
        <v>0</v>
      </c>
      <c r="FZ198" s="74">
        <v>0</v>
      </c>
      <c r="GA198" s="74">
        <v>0</v>
      </c>
      <c r="GB198" s="74">
        <v>0</v>
      </c>
      <c r="GC198" s="74">
        <v>0</v>
      </c>
      <c r="GD198" s="74">
        <v>0</v>
      </c>
      <c r="GE198" s="74">
        <v>0</v>
      </c>
      <c r="GF198" s="74">
        <v>1243</v>
      </c>
      <c r="GG198" s="74">
        <v>0</v>
      </c>
      <c r="GH198" s="74">
        <v>8738</v>
      </c>
      <c r="GI198" s="74">
        <v>0</v>
      </c>
      <c r="GJ198" s="74">
        <v>0</v>
      </c>
      <c r="GK198" s="74">
        <v>0</v>
      </c>
      <c r="GL198" s="74">
        <v>0</v>
      </c>
      <c r="GM198" s="74">
        <v>0</v>
      </c>
      <c r="GN198" s="74">
        <v>0</v>
      </c>
      <c r="GO198" s="74">
        <v>0</v>
      </c>
      <c r="GP198" s="74">
        <v>8738</v>
      </c>
      <c r="GQ198" s="74">
        <v>1243</v>
      </c>
      <c r="GR198" s="74">
        <v>7.0297999999999998</v>
      </c>
      <c r="GS198" s="74">
        <v>0</v>
      </c>
      <c r="GT198" s="74">
        <v>0</v>
      </c>
      <c r="GU198" s="74">
        <v>0</v>
      </c>
      <c r="GV198" s="74">
        <v>0</v>
      </c>
      <c r="GW198" s="74">
        <v>0</v>
      </c>
      <c r="GX198" s="74">
        <v>0</v>
      </c>
      <c r="GY198" s="74">
        <v>0</v>
      </c>
      <c r="GZ198" s="74">
        <v>0</v>
      </c>
      <c r="HA198" s="74">
        <v>0</v>
      </c>
      <c r="HB198" s="74">
        <v>1243</v>
      </c>
      <c r="HC198" s="74">
        <v>0</v>
      </c>
      <c r="HD198" s="74">
        <v>0</v>
      </c>
      <c r="HE198" s="74">
        <v>7.0297999999999998</v>
      </c>
      <c r="HF198" s="74">
        <v>0</v>
      </c>
      <c r="HG198" s="74">
        <v>7.0297999999999998</v>
      </c>
      <c r="HH198" s="74">
        <v>0</v>
      </c>
      <c r="HI198" s="74">
        <v>7.0297999999999998</v>
      </c>
      <c r="HJ198" s="74">
        <v>0</v>
      </c>
      <c r="HK198" s="74">
        <v>0</v>
      </c>
      <c r="HL198" s="74">
        <v>0</v>
      </c>
      <c r="HM198" s="74">
        <v>0</v>
      </c>
      <c r="HN198" s="74">
        <v>0</v>
      </c>
      <c r="HO198" s="74">
        <v>0</v>
      </c>
      <c r="HP198" s="74">
        <v>0</v>
      </c>
      <c r="HQ198" s="74">
        <v>0</v>
      </c>
      <c r="HR198" s="74">
        <v>0.28999999999999998</v>
      </c>
      <c r="HS198" s="74">
        <v>0</v>
      </c>
      <c r="HT198" s="74">
        <v>0</v>
      </c>
      <c r="HU198" s="74">
        <v>0</v>
      </c>
      <c r="HV198" s="74">
        <v>0</v>
      </c>
      <c r="HW198" s="74">
        <v>0</v>
      </c>
      <c r="HX198" s="74">
        <v>0</v>
      </c>
      <c r="HY198" s="74">
        <v>0</v>
      </c>
      <c r="HZ198" s="74">
        <v>0</v>
      </c>
      <c r="IA198" s="74">
        <v>0</v>
      </c>
      <c r="IB198" s="74">
        <v>0</v>
      </c>
      <c r="IC198" s="74">
        <v>0</v>
      </c>
      <c r="ID198" s="74">
        <v>0</v>
      </c>
      <c r="IE198" s="74">
        <v>0</v>
      </c>
      <c r="IF198" s="74">
        <v>0</v>
      </c>
      <c r="IG198" s="74">
        <v>0</v>
      </c>
      <c r="IH198" s="74">
        <v>0</v>
      </c>
      <c r="II198" s="74">
        <v>1243</v>
      </c>
      <c r="IJ198" s="74">
        <v>0</v>
      </c>
      <c r="IK198" s="74">
        <v>360</v>
      </c>
      <c r="IL198" s="74">
        <v>0</v>
      </c>
      <c r="IM198" s="74">
        <v>0</v>
      </c>
      <c r="IN198" s="74">
        <v>0</v>
      </c>
      <c r="IO198" s="74">
        <v>0</v>
      </c>
      <c r="IP198" s="74">
        <v>0</v>
      </c>
      <c r="IQ198" s="74">
        <v>0</v>
      </c>
      <c r="IR198" s="74">
        <v>0</v>
      </c>
      <c r="IS198" s="74">
        <v>360</v>
      </c>
      <c r="IT198" s="74">
        <v>1243</v>
      </c>
      <c r="IU198" s="74">
        <v>0.28960000000000002</v>
      </c>
      <c r="IV198" s="74">
        <v>0</v>
      </c>
      <c r="IW198" s="74">
        <v>0</v>
      </c>
      <c r="IX198" s="74">
        <v>0</v>
      </c>
      <c r="IY198" s="74">
        <v>0.28960000000000002</v>
      </c>
      <c r="IZ198" s="74">
        <v>0.28960000000000002</v>
      </c>
      <c r="JA198" s="74">
        <v>0.28960000000000002</v>
      </c>
    </row>
    <row r="199" spans="1:261" x14ac:dyDescent="0.25">
      <c r="A199" s="74" t="s">
        <v>13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63640</v>
      </c>
      <c r="G199" s="74">
        <v>0</v>
      </c>
      <c r="H199" s="74">
        <v>0</v>
      </c>
      <c r="I199" s="74">
        <v>0</v>
      </c>
      <c r="J199" s="74">
        <v>0</v>
      </c>
      <c r="K199" s="74">
        <v>63640</v>
      </c>
      <c r="L199" s="74">
        <v>1395</v>
      </c>
      <c r="M199" s="74">
        <v>45.620100000000001</v>
      </c>
      <c r="N199" s="74">
        <v>45.620100000000001</v>
      </c>
      <c r="O199" s="74">
        <v>45.620100000000001</v>
      </c>
      <c r="P199" s="74">
        <v>45.620100000000001</v>
      </c>
      <c r="Q199" s="74">
        <v>533174</v>
      </c>
      <c r="R199" s="74">
        <v>2964</v>
      </c>
      <c r="S199" s="74">
        <v>179.88329999999999</v>
      </c>
      <c r="T199" s="74">
        <v>748883</v>
      </c>
      <c r="U199" s="74">
        <v>2964</v>
      </c>
      <c r="V199" s="74">
        <v>252.65960000000001</v>
      </c>
      <c r="W199" s="74">
        <v>43070</v>
      </c>
      <c r="X199" s="74">
        <v>0</v>
      </c>
      <c r="Y199" s="74">
        <v>0</v>
      </c>
      <c r="Z199" s="74">
        <v>0</v>
      </c>
      <c r="AA199" s="74">
        <v>0</v>
      </c>
      <c r="AB199" s="74">
        <v>125.81</v>
      </c>
      <c r="AC199" s="74">
        <v>0</v>
      </c>
      <c r="AD199" s="74">
        <v>0</v>
      </c>
      <c r="AE199" s="74">
        <v>0</v>
      </c>
      <c r="AF199" s="74">
        <v>0</v>
      </c>
      <c r="AG199" s="74">
        <v>11.91</v>
      </c>
      <c r="AH199" s="74">
        <v>0</v>
      </c>
      <c r="AI199" s="74">
        <v>0</v>
      </c>
      <c r="AJ199" s="74">
        <v>0</v>
      </c>
      <c r="AK199" s="74">
        <v>0</v>
      </c>
      <c r="AL199" s="74">
        <v>215709</v>
      </c>
      <c r="AM199" s="74">
        <v>2964</v>
      </c>
      <c r="AN199" s="74">
        <v>72.776300000000006</v>
      </c>
      <c r="AO199" s="74">
        <v>45.62</v>
      </c>
      <c r="AP199" s="74">
        <v>0</v>
      </c>
      <c r="AQ199" s="74">
        <v>0</v>
      </c>
      <c r="AR199" s="74">
        <v>0</v>
      </c>
      <c r="AS199" s="74">
        <v>206.26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1395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175505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175505</v>
      </c>
      <c r="BL199" s="74">
        <v>1395</v>
      </c>
      <c r="BM199" s="74">
        <v>125.81</v>
      </c>
      <c r="BN199" s="74">
        <v>0</v>
      </c>
      <c r="BO199" s="74">
        <v>16614</v>
      </c>
      <c r="BP199" s="74">
        <v>0</v>
      </c>
      <c r="BQ199" s="74">
        <v>0</v>
      </c>
      <c r="BR199" s="74">
        <v>0</v>
      </c>
      <c r="BS199" s="74">
        <v>0</v>
      </c>
      <c r="BT199" s="74">
        <v>16614</v>
      </c>
      <c r="BU199" s="74">
        <v>1395</v>
      </c>
      <c r="BV199" s="74">
        <v>11.909700000000001</v>
      </c>
      <c r="BW199" s="74">
        <v>287733</v>
      </c>
      <c r="BX199" s="74">
        <v>0</v>
      </c>
      <c r="BY199" s="74">
        <v>0</v>
      </c>
      <c r="BZ199" s="74">
        <v>0</v>
      </c>
      <c r="CA199" s="74">
        <v>0</v>
      </c>
      <c r="CB199" s="74">
        <v>287733</v>
      </c>
      <c r="CC199" s="74">
        <v>1395</v>
      </c>
      <c r="CD199" s="74">
        <v>206.2602</v>
      </c>
      <c r="CE199" s="74">
        <v>125.81</v>
      </c>
      <c r="CF199" s="74">
        <v>179.88329999999999</v>
      </c>
      <c r="CG199" s="74">
        <v>125.81</v>
      </c>
      <c r="CH199" s="74">
        <v>125.81</v>
      </c>
      <c r="CI199" s="74">
        <v>11.909700000000001</v>
      </c>
      <c r="CJ199" s="74">
        <v>11.909700000000001</v>
      </c>
      <c r="CK199" s="74">
        <v>11.909700000000001</v>
      </c>
      <c r="CL199" s="74">
        <v>206.2602</v>
      </c>
      <c r="CM199" s="74">
        <v>179.88329999999999</v>
      </c>
      <c r="CN199" s="74">
        <v>206.2602</v>
      </c>
      <c r="CO199" s="74">
        <v>206.2602</v>
      </c>
      <c r="CP199" s="74">
        <v>206.2602</v>
      </c>
      <c r="CQ199" s="74">
        <v>1395</v>
      </c>
      <c r="CR199" s="74">
        <v>287733</v>
      </c>
      <c r="CS199" s="74">
        <v>0</v>
      </c>
      <c r="CT199" s="74">
        <v>0</v>
      </c>
      <c r="CU199" s="74">
        <v>287733</v>
      </c>
      <c r="CV199" s="74">
        <v>287733</v>
      </c>
      <c r="CW199" s="74">
        <v>0</v>
      </c>
      <c r="CX199" s="74">
        <v>0</v>
      </c>
      <c r="CY199" s="74">
        <v>0</v>
      </c>
      <c r="CZ199" s="74">
        <v>0</v>
      </c>
      <c r="DA199" s="74">
        <v>0</v>
      </c>
      <c r="DB199" s="74">
        <v>0</v>
      </c>
      <c r="DC199" s="74">
        <v>0</v>
      </c>
      <c r="DD199" s="74">
        <v>0</v>
      </c>
      <c r="DE199" s="74">
        <v>0</v>
      </c>
      <c r="DF199" s="74">
        <v>0</v>
      </c>
      <c r="DG199" s="74">
        <v>0</v>
      </c>
      <c r="DH199" s="74">
        <v>0</v>
      </c>
      <c r="DI199" s="74">
        <v>0</v>
      </c>
      <c r="DJ199" s="74">
        <v>0</v>
      </c>
      <c r="DK199" s="74">
        <v>0</v>
      </c>
      <c r="DL199" s="74">
        <v>0</v>
      </c>
      <c r="DM199" s="74">
        <v>0</v>
      </c>
      <c r="DN199" s="74">
        <v>0</v>
      </c>
      <c r="DO199" s="74">
        <v>0</v>
      </c>
      <c r="DP199" s="74">
        <v>0</v>
      </c>
      <c r="DQ199" s="74">
        <v>0</v>
      </c>
      <c r="DR199" s="74">
        <v>0</v>
      </c>
      <c r="DS199" s="74">
        <v>0</v>
      </c>
      <c r="DT199" s="74">
        <v>0</v>
      </c>
      <c r="DU199" s="74">
        <v>0</v>
      </c>
      <c r="DV199" s="74">
        <v>0</v>
      </c>
      <c r="DW199" s="74">
        <v>0</v>
      </c>
      <c r="DX199" s="74">
        <v>0</v>
      </c>
      <c r="DY199" s="74">
        <v>0</v>
      </c>
      <c r="DZ199" s="74">
        <v>0</v>
      </c>
      <c r="EA199" s="74">
        <v>21</v>
      </c>
      <c r="EB199" s="74">
        <v>0</v>
      </c>
      <c r="EC199" s="74">
        <v>0</v>
      </c>
      <c r="ED199" s="74">
        <v>0</v>
      </c>
      <c r="EE199" s="74">
        <v>0</v>
      </c>
      <c r="EF199" s="74">
        <v>0</v>
      </c>
      <c r="EG199" s="74">
        <v>0</v>
      </c>
      <c r="EH199" s="74">
        <v>0</v>
      </c>
      <c r="EI199" s="74">
        <v>29295</v>
      </c>
      <c r="EJ199" s="74">
        <v>0</v>
      </c>
      <c r="EK199" s="74">
        <v>0</v>
      </c>
      <c r="EL199" s="74">
        <v>0</v>
      </c>
      <c r="EM199" s="74">
        <v>0</v>
      </c>
      <c r="EN199" s="74">
        <v>0</v>
      </c>
      <c r="EO199" s="74">
        <v>0</v>
      </c>
      <c r="EP199" s="74">
        <v>0</v>
      </c>
      <c r="EQ199" s="74">
        <v>29295</v>
      </c>
      <c r="ER199" s="74">
        <v>1395</v>
      </c>
      <c r="ES199" s="74">
        <v>21</v>
      </c>
      <c r="ET199" s="74">
        <v>21</v>
      </c>
      <c r="EU199" s="74">
        <v>21</v>
      </c>
      <c r="EV199" s="74">
        <v>21</v>
      </c>
      <c r="EW199" s="74">
        <v>184.75</v>
      </c>
      <c r="EX199" s="74">
        <v>187.21</v>
      </c>
      <c r="EY199" s="74">
        <v>1.63</v>
      </c>
      <c r="EZ199" s="74">
        <v>0</v>
      </c>
      <c r="FA199" s="74">
        <v>0</v>
      </c>
      <c r="FB199" s="74">
        <v>0</v>
      </c>
      <c r="FC199" s="74">
        <v>0</v>
      </c>
      <c r="FD199" s="74">
        <v>0</v>
      </c>
      <c r="FE199" s="74">
        <v>0</v>
      </c>
      <c r="FF199" s="74">
        <v>0</v>
      </c>
      <c r="FG199" s="74">
        <v>0</v>
      </c>
      <c r="FH199" s="74">
        <v>0</v>
      </c>
      <c r="FI199" s="74">
        <v>0</v>
      </c>
      <c r="FJ199" s="74">
        <v>0</v>
      </c>
      <c r="FK199" s="74">
        <v>0</v>
      </c>
      <c r="FL199" s="74">
        <v>0</v>
      </c>
      <c r="FM199" s="74">
        <v>0</v>
      </c>
      <c r="FN199" s="74">
        <v>0</v>
      </c>
      <c r="FO199" s="74">
        <v>0</v>
      </c>
      <c r="FP199" s="74">
        <v>0</v>
      </c>
      <c r="FQ199" s="74">
        <v>0</v>
      </c>
      <c r="FR199" s="74">
        <v>0</v>
      </c>
      <c r="FS199" s="74">
        <v>0</v>
      </c>
      <c r="FT199" s="74">
        <v>0</v>
      </c>
      <c r="FU199" s="74">
        <v>0</v>
      </c>
      <c r="FV199" s="74">
        <v>0</v>
      </c>
      <c r="FW199" s="74">
        <v>2274</v>
      </c>
      <c r="FX199" s="74">
        <v>0</v>
      </c>
      <c r="FY199" s="74">
        <v>0</v>
      </c>
      <c r="FZ199" s="74">
        <v>0</v>
      </c>
      <c r="GA199" s="74">
        <v>0</v>
      </c>
      <c r="GB199" s="74">
        <v>0</v>
      </c>
      <c r="GC199" s="74">
        <v>0</v>
      </c>
      <c r="GD199" s="74">
        <v>0</v>
      </c>
      <c r="GE199" s="74">
        <v>2274</v>
      </c>
      <c r="GF199" s="74">
        <v>1395</v>
      </c>
      <c r="GG199" s="74">
        <v>1.6301000000000001</v>
      </c>
      <c r="GH199" s="74">
        <v>0</v>
      </c>
      <c r="GI199" s="74">
        <v>0</v>
      </c>
      <c r="GJ199" s="74">
        <v>0</v>
      </c>
      <c r="GK199" s="74">
        <v>0</v>
      </c>
      <c r="GL199" s="74">
        <v>0</v>
      </c>
      <c r="GM199" s="74">
        <v>0</v>
      </c>
      <c r="GN199" s="74">
        <v>0</v>
      </c>
      <c r="GO199" s="74">
        <v>0</v>
      </c>
      <c r="GP199" s="74">
        <v>0</v>
      </c>
      <c r="GQ199" s="74">
        <v>1395</v>
      </c>
      <c r="GR199" s="74">
        <v>0</v>
      </c>
      <c r="GS199" s="74">
        <v>0</v>
      </c>
      <c r="GT199" s="74">
        <v>0</v>
      </c>
      <c r="GU199" s="74">
        <v>0</v>
      </c>
      <c r="GV199" s="74">
        <v>0</v>
      </c>
      <c r="GW199" s="74">
        <v>0</v>
      </c>
      <c r="GX199" s="74">
        <v>0</v>
      </c>
      <c r="GY199" s="74">
        <v>0</v>
      </c>
      <c r="GZ199" s="74">
        <v>0</v>
      </c>
      <c r="HA199" s="74">
        <v>0</v>
      </c>
      <c r="HB199" s="74">
        <v>1395</v>
      </c>
      <c r="HC199" s="74">
        <v>0</v>
      </c>
      <c r="HD199" s="74">
        <v>1.6301000000000001</v>
      </c>
      <c r="HE199" s="74">
        <v>0</v>
      </c>
      <c r="HF199" s="74">
        <v>1.6301000000000001</v>
      </c>
      <c r="HG199" s="74">
        <v>0</v>
      </c>
      <c r="HH199" s="74">
        <v>1.6301000000000001</v>
      </c>
      <c r="HI199" s="74">
        <v>0</v>
      </c>
      <c r="HJ199" s="74">
        <v>0</v>
      </c>
      <c r="HK199" s="74">
        <v>0</v>
      </c>
      <c r="HL199" s="74">
        <v>0</v>
      </c>
      <c r="HM199" s="74">
        <v>0</v>
      </c>
      <c r="HN199" s="74">
        <v>0</v>
      </c>
      <c r="HO199" s="74">
        <v>0</v>
      </c>
      <c r="HP199" s="74">
        <v>0</v>
      </c>
      <c r="HQ199" s="74">
        <v>0</v>
      </c>
      <c r="HR199" s="74">
        <v>0.28999999999999998</v>
      </c>
      <c r="HS199" s="74">
        <v>0</v>
      </c>
      <c r="HT199" s="74">
        <v>0</v>
      </c>
      <c r="HU199" s="74">
        <v>0</v>
      </c>
      <c r="HV199" s="74">
        <v>0</v>
      </c>
      <c r="HW199" s="74">
        <v>0</v>
      </c>
      <c r="HX199" s="74">
        <v>0</v>
      </c>
      <c r="HY199" s="74">
        <v>0</v>
      </c>
      <c r="HZ199" s="74">
        <v>0</v>
      </c>
      <c r="IA199" s="74">
        <v>0</v>
      </c>
      <c r="IB199" s="74">
        <v>0</v>
      </c>
      <c r="IC199" s="74">
        <v>0</v>
      </c>
      <c r="ID199" s="74">
        <v>0</v>
      </c>
      <c r="IE199" s="74">
        <v>0</v>
      </c>
      <c r="IF199" s="74">
        <v>0</v>
      </c>
      <c r="IG199" s="74">
        <v>0</v>
      </c>
      <c r="IH199" s="74">
        <v>0</v>
      </c>
      <c r="II199" s="74">
        <v>1395</v>
      </c>
      <c r="IJ199" s="74">
        <v>0</v>
      </c>
      <c r="IK199" s="74">
        <v>405</v>
      </c>
      <c r="IL199" s="74">
        <v>0</v>
      </c>
      <c r="IM199" s="74">
        <v>0</v>
      </c>
      <c r="IN199" s="74">
        <v>0</v>
      </c>
      <c r="IO199" s="74">
        <v>0</v>
      </c>
      <c r="IP199" s="74">
        <v>0</v>
      </c>
      <c r="IQ199" s="74">
        <v>0</v>
      </c>
      <c r="IR199" s="74">
        <v>0</v>
      </c>
      <c r="IS199" s="74">
        <v>405</v>
      </c>
      <c r="IT199" s="74">
        <v>1395</v>
      </c>
      <c r="IU199" s="74">
        <v>0.2903</v>
      </c>
      <c r="IV199" s="74">
        <v>0</v>
      </c>
      <c r="IW199" s="74">
        <v>0</v>
      </c>
      <c r="IX199" s="74">
        <v>0</v>
      </c>
      <c r="IY199" s="74">
        <v>0.2903</v>
      </c>
      <c r="IZ199" s="74">
        <v>0.2903</v>
      </c>
      <c r="JA199" s="74">
        <v>0.2903</v>
      </c>
    </row>
    <row r="200" spans="1:261" x14ac:dyDescent="0.25">
      <c r="A200" s="74" t="s">
        <v>13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124343</v>
      </c>
      <c r="R200" s="74">
        <v>759</v>
      </c>
      <c r="S200" s="74">
        <v>163.82480000000001</v>
      </c>
      <c r="T200" s="74">
        <v>177864</v>
      </c>
      <c r="U200" s="74">
        <v>759</v>
      </c>
      <c r="V200" s="74">
        <v>234.34</v>
      </c>
      <c r="W200" s="74">
        <v>43089</v>
      </c>
      <c r="X200" s="74">
        <v>0</v>
      </c>
      <c r="Y200" s="74">
        <v>0</v>
      </c>
      <c r="Z200" s="74">
        <v>0</v>
      </c>
      <c r="AA200" s="74">
        <v>0</v>
      </c>
      <c r="AB200" s="74">
        <v>138.21</v>
      </c>
      <c r="AC200" s="74">
        <v>0</v>
      </c>
      <c r="AD200" s="74">
        <v>0</v>
      </c>
      <c r="AE200" s="74">
        <v>0</v>
      </c>
      <c r="AF200" s="74">
        <v>0</v>
      </c>
      <c r="AG200" s="74">
        <v>13.65</v>
      </c>
      <c r="AH200" s="74">
        <v>0</v>
      </c>
      <c r="AI200" s="74">
        <v>0</v>
      </c>
      <c r="AJ200" s="74">
        <v>0</v>
      </c>
      <c r="AK200" s="74">
        <v>0</v>
      </c>
      <c r="AL200" s="74">
        <v>53521</v>
      </c>
      <c r="AM200" s="74">
        <v>759</v>
      </c>
      <c r="AN200" s="74">
        <v>70.515199999999993</v>
      </c>
      <c r="AO200" s="74">
        <v>45.62</v>
      </c>
      <c r="AP200" s="74">
        <v>0</v>
      </c>
      <c r="AQ200" s="74">
        <v>0</v>
      </c>
      <c r="AR200" s="74">
        <v>0</v>
      </c>
      <c r="AS200" s="74">
        <v>212.26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163.82480000000001</v>
      </c>
      <c r="CG200" s="74">
        <v>0</v>
      </c>
      <c r="CH200" s="74">
        <v>0</v>
      </c>
      <c r="CI200" s="74">
        <v>0</v>
      </c>
      <c r="CJ200" s="74">
        <v>0</v>
      </c>
      <c r="CK200" s="74">
        <v>0</v>
      </c>
      <c r="CL200" s="74">
        <v>0</v>
      </c>
      <c r="CM200" s="74">
        <v>163.82480000000001</v>
      </c>
      <c r="CN200" s="74">
        <v>0</v>
      </c>
      <c r="CO200" s="74">
        <v>0</v>
      </c>
      <c r="CP200" s="74">
        <v>0</v>
      </c>
      <c r="CQ200" s="74">
        <v>0</v>
      </c>
      <c r="CR200" s="74">
        <v>0</v>
      </c>
      <c r="CS200" s="74">
        <v>0</v>
      </c>
      <c r="CT200" s="74">
        <v>0</v>
      </c>
      <c r="CU200" s="74">
        <v>0</v>
      </c>
      <c r="CV200" s="74">
        <v>0</v>
      </c>
      <c r="CW200" s="74">
        <v>0</v>
      </c>
      <c r="CX200" s="74">
        <v>0</v>
      </c>
      <c r="CY200" s="74">
        <v>0</v>
      </c>
      <c r="CZ200" s="74">
        <v>0</v>
      </c>
      <c r="DA200" s="74">
        <v>0</v>
      </c>
      <c r="DB200" s="74">
        <v>0</v>
      </c>
      <c r="DC200" s="74">
        <v>0</v>
      </c>
      <c r="DD200" s="74">
        <v>0</v>
      </c>
      <c r="DE200" s="74">
        <v>0</v>
      </c>
      <c r="DF200" s="74">
        <v>0</v>
      </c>
      <c r="DG200" s="74">
        <v>0</v>
      </c>
      <c r="DH200" s="74">
        <v>0</v>
      </c>
      <c r="DI200" s="74">
        <v>0</v>
      </c>
      <c r="DJ200" s="74">
        <v>0</v>
      </c>
      <c r="DK200" s="74">
        <v>0</v>
      </c>
      <c r="DL200" s="74">
        <v>0</v>
      </c>
      <c r="DM200" s="74">
        <v>0</v>
      </c>
      <c r="DN200" s="74">
        <v>0</v>
      </c>
      <c r="DO200" s="74">
        <v>0</v>
      </c>
      <c r="DP200" s="74">
        <v>0</v>
      </c>
      <c r="DQ200" s="74">
        <v>0</v>
      </c>
      <c r="DR200" s="74">
        <v>0</v>
      </c>
      <c r="DS200" s="74">
        <v>0</v>
      </c>
      <c r="DT200" s="74">
        <v>0</v>
      </c>
      <c r="DU200" s="74">
        <v>0</v>
      </c>
      <c r="DV200" s="74">
        <v>0</v>
      </c>
      <c r="DW200" s="74">
        <v>0</v>
      </c>
      <c r="DX200" s="74">
        <v>0</v>
      </c>
      <c r="DY200" s="74">
        <v>0</v>
      </c>
      <c r="DZ200" s="74">
        <v>0</v>
      </c>
      <c r="EA200" s="74">
        <v>21</v>
      </c>
      <c r="EB200" s="74">
        <v>0</v>
      </c>
      <c r="EC200" s="74">
        <v>0</v>
      </c>
      <c r="ED200" s="74">
        <v>0</v>
      </c>
      <c r="EE200" s="74">
        <v>0</v>
      </c>
      <c r="EF200" s="74">
        <v>0</v>
      </c>
      <c r="EG200" s="74">
        <v>0</v>
      </c>
      <c r="EH200" s="74">
        <v>0</v>
      </c>
      <c r="EI200" s="74">
        <v>0</v>
      </c>
      <c r="EJ200" s="74">
        <v>0</v>
      </c>
      <c r="EK200" s="74">
        <v>0</v>
      </c>
      <c r="EL200" s="74">
        <v>0</v>
      </c>
      <c r="EM200" s="74">
        <v>0</v>
      </c>
      <c r="EN200" s="74">
        <v>0</v>
      </c>
      <c r="EO200" s="74">
        <v>0</v>
      </c>
      <c r="EP200" s="74">
        <v>0</v>
      </c>
      <c r="EQ200" s="74">
        <v>0</v>
      </c>
      <c r="ER200" s="74">
        <v>0</v>
      </c>
      <c r="ES200" s="74">
        <v>0</v>
      </c>
      <c r="ET200" s="74">
        <v>0</v>
      </c>
      <c r="EU200" s="74">
        <v>0</v>
      </c>
      <c r="EV200" s="74">
        <v>0</v>
      </c>
      <c r="EW200" s="74">
        <v>184.75</v>
      </c>
      <c r="EX200" s="74">
        <v>187.21</v>
      </c>
      <c r="EY200" s="74">
        <v>0</v>
      </c>
      <c r="EZ200" s="74">
        <v>0</v>
      </c>
      <c r="FA200" s="74">
        <v>0</v>
      </c>
      <c r="FB200" s="74">
        <v>0</v>
      </c>
      <c r="FC200" s="74">
        <v>0</v>
      </c>
      <c r="FD200" s="74">
        <v>0</v>
      </c>
      <c r="FE200" s="74">
        <v>0</v>
      </c>
      <c r="FF200" s="74">
        <v>0</v>
      </c>
      <c r="FG200" s="74">
        <v>0</v>
      </c>
      <c r="FH200" s="74">
        <v>0</v>
      </c>
      <c r="FI200" s="74">
        <v>0</v>
      </c>
      <c r="FJ200" s="74">
        <v>0</v>
      </c>
      <c r="FK200" s="74">
        <v>0</v>
      </c>
      <c r="FL200" s="74">
        <v>0</v>
      </c>
      <c r="FM200" s="74">
        <v>0</v>
      </c>
      <c r="FN200" s="74">
        <v>0</v>
      </c>
      <c r="FO200" s="74">
        <v>-6.51</v>
      </c>
      <c r="FP200" s="74">
        <v>0</v>
      </c>
      <c r="FQ200" s="74">
        <v>0</v>
      </c>
      <c r="FR200" s="74">
        <v>0</v>
      </c>
      <c r="FS200" s="74">
        <v>0</v>
      </c>
      <c r="FT200" s="74">
        <v>0</v>
      </c>
      <c r="FU200" s="74">
        <v>0</v>
      </c>
      <c r="FV200" s="74">
        <v>0</v>
      </c>
      <c r="FW200" s="74">
        <v>0</v>
      </c>
      <c r="FX200" s="74">
        <v>0</v>
      </c>
      <c r="FY200" s="74">
        <v>0</v>
      </c>
      <c r="FZ200" s="74">
        <v>0</v>
      </c>
      <c r="GA200" s="74">
        <v>0</v>
      </c>
      <c r="GB200" s="74">
        <v>0</v>
      </c>
      <c r="GC200" s="74">
        <v>0</v>
      </c>
      <c r="GD200" s="74">
        <v>0</v>
      </c>
      <c r="GE200" s="74">
        <v>0</v>
      </c>
      <c r="GF200" s="74">
        <v>0</v>
      </c>
      <c r="GG200" s="74">
        <v>0</v>
      </c>
      <c r="GH200" s="74">
        <v>0</v>
      </c>
      <c r="GI200" s="74">
        <v>0</v>
      </c>
      <c r="GJ200" s="74">
        <v>0</v>
      </c>
      <c r="GK200" s="74">
        <v>0</v>
      </c>
      <c r="GL200" s="74">
        <v>0</v>
      </c>
      <c r="GM200" s="74">
        <v>0</v>
      </c>
      <c r="GN200" s="74">
        <v>0</v>
      </c>
      <c r="GO200" s="74">
        <v>0</v>
      </c>
      <c r="GP200" s="74">
        <v>0</v>
      </c>
      <c r="GQ200" s="74">
        <v>0</v>
      </c>
      <c r="GR200" s="74">
        <v>0</v>
      </c>
      <c r="GS200" s="74">
        <v>0</v>
      </c>
      <c r="GT200" s="74">
        <v>0</v>
      </c>
      <c r="GU200" s="74">
        <v>0</v>
      </c>
      <c r="GV200" s="74">
        <v>0</v>
      </c>
      <c r="GW200" s="74">
        <v>0</v>
      </c>
      <c r="GX200" s="74">
        <v>0</v>
      </c>
      <c r="GY200" s="74">
        <v>0</v>
      </c>
      <c r="GZ200" s="74">
        <v>0</v>
      </c>
      <c r="HA200" s="74">
        <v>0</v>
      </c>
      <c r="HB200" s="74">
        <v>0</v>
      </c>
      <c r="HC200" s="74">
        <v>0</v>
      </c>
      <c r="HD200" s="74">
        <v>0</v>
      </c>
      <c r="HE200" s="74">
        <v>0</v>
      </c>
      <c r="HF200" s="74">
        <v>0</v>
      </c>
      <c r="HG200" s="74">
        <v>0</v>
      </c>
      <c r="HH200" s="74">
        <v>0</v>
      </c>
      <c r="HI200" s="74">
        <v>0</v>
      </c>
      <c r="HJ200" s="74">
        <v>0</v>
      </c>
      <c r="HK200" s="74">
        <v>0</v>
      </c>
      <c r="HL200" s="74">
        <v>0</v>
      </c>
      <c r="HM200" s="74">
        <v>0</v>
      </c>
      <c r="HN200" s="74">
        <v>0</v>
      </c>
      <c r="HO200" s="74">
        <v>0</v>
      </c>
      <c r="HP200" s="74">
        <v>0</v>
      </c>
      <c r="HQ200" s="74">
        <v>0</v>
      </c>
      <c r="HR200" s="74">
        <v>0.28999999999999998</v>
      </c>
      <c r="HS200" s="74">
        <v>0</v>
      </c>
      <c r="HT200" s="74">
        <v>0</v>
      </c>
      <c r="HU200" s="74">
        <v>0</v>
      </c>
      <c r="HV200" s="74">
        <v>0</v>
      </c>
      <c r="HW200" s="74">
        <v>0</v>
      </c>
      <c r="HX200" s="74">
        <v>0</v>
      </c>
      <c r="HY200" s="74">
        <v>0</v>
      </c>
      <c r="HZ200" s="74">
        <v>0</v>
      </c>
      <c r="IA200" s="74">
        <v>0</v>
      </c>
      <c r="IB200" s="74">
        <v>0</v>
      </c>
      <c r="IC200" s="74">
        <v>0</v>
      </c>
      <c r="ID200" s="74">
        <v>0</v>
      </c>
      <c r="IE200" s="74">
        <v>0</v>
      </c>
      <c r="IF200" s="74">
        <v>0</v>
      </c>
      <c r="IG200" s="74">
        <v>0</v>
      </c>
      <c r="IH200" s="74">
        <v>0</v>
      </c>
      <c r="II200" s="74">
        <v>0</v>
      </c>
      <c r="IJ200" s="74">
        <v>0</v>
      </c>
      <c r="IK200" s="74">
        <v>0</v>
      </c>
      <c r="IL200" s="74">
        <v>0</v>
      </c>
      <c r="IM200" s="74">
        <v>0</v>
      </c>
      <c r="IN200" s="74">
        <v>0</v>
      </c>
      <c r="IO200" s="74">
        <v>0</v>
      </c>
      <c r="IP200" s="74">
        <v>0</v>
      </c>
      <c r="IQ200" s="74">
        <v>0</v>
      </c>
      <c r="IR200" s="74">
        <v>0</v>
      </c>
      <c r="IS200" s="74">
        <v>0</v>
      </c>
      <c r="IT200" s="74">
        <v>0</v>
      </c>
      <c r="IU200" s="74">
        <v>0</v>
      </c>
      <c r="IV200" s="74">
        <v>0</v>
      </c>
      <c r="IW200" s="74">
        <v>0</v>
      </c>
      <c r="IX200" s="74">
        <v>0</v>
      </c>
      <c r="IY200" s="74">
        <v>0</v>
      </c>
      <c r="IZ200" s="74">
        <v>0</v>
      </c>
      <c r="JA200" s="74">
        <v>0</v>
      </c>
    </row>
    <row r="201" spans="1:261" x14ac:dyDescent="0.25">
      <c r="A201" s="74" t="s">
        <v>13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124059</v>
      </c>
      <c r="R201" s="74">
        <v>766</v>
      </c>
      <c r="S201" s="74">
        <v>161.95689999999999</v>
      </c>
      <c r="T201" s="74">
        <v>186451</v>
      </c>
      <c r="U201" s="74">
        <v>766</v>
      </c>
      <c r="V201" s="74">
        <v>243.40860000000001</v>
      </c>
      <c r="W201" s="74">
        <v>43089</v>
      </c>
      <c r="X201" s="74">
        <v>0</v>
      </c>
      <c r="Y201" s="74">
        <v>0</v>
      </c>
      <c r="Z201" s="74">
        <v>0</v>
      </c>
      <c r="AA201" s="74">
        <v>0</v>
      </c>
      <c r="AB201" s="74">
        <v>131.78</v>
      </c>
      <c r="AC201" s="74">
        <v>0</v>
      </c>
      <c r="AD201" s="74">
        <v>0</v>
      </c>
      <c r="AE201" s="74">
        <v>0</v>
      </c>
      <c r="AF201" s="74">
        <v>0</v>
      </c>
      <c r="AG201" s="74">
        <v>17.59</v>
      </c>
      <c r="AH201" s="74">
        <v>0</v>
      </c>
      <c r="AI201" s="74">
        <v>0</v>
      </c>
      <c r="AJ201" s="74">
        <v>0</v>
      </c>
      <c r="AK201" s="74">
        <v>0</v>
      </c>
      <c r="AL201" s="74">
        <v>62392</v>
      </c>
      <c r="AM201" s="74">
        <v>766</v>
      </c>
      <c r="AN201" s="74">
        <v>81.451700000000002</v>
      </c>
      <c r="AO201" s="74">
        <v>45.62</v>
      </c>
      <c r="AP201" s="74">
        <v>0</v>
      </c>
      <c r="AQ201" s="74">
        <v>0</v>
      </c>
      <c r="AR201" s="74">
        <v>0</v>
      </c>
      <c r="AS201" s="74">
        <v>208.87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161.95689999999999</v>
      </c>
      <c r="CG201" s="74">
        <v>0</v>
      </c>
      <c r="CH201" s="74">
        <v>0</v>
      </c>
      <c r="CI201" s="74">
        <v>0</v>
      </c>
      <c r="CJ201" s="74">
        <v>0</v>
      </c>
      <c r="CK201" s="74">
        <v>0</v>
      </c>
      <c r="CL201" s="74">
        <v>0</v>
      </c>
      <c r="CM201" s="74">
        <v>161.95689999999999</v>
      </c>
      <c r="CN201" s="74">
        <v>0</v>
      </c>
      <c r="CO201" s="74">
        <v>0</v>
      </c>
      <c r="CP201" s="74">
        <v>0</v>
      </c>
      <c r="CQ201" s="74">
        <v>0</v>
      </c>
      <c r="CR201" s="74">
        <v>0</v>
      </c>
      <c r="CS201" s="74">
        <v>0</v>
      </c>
      <c r="CT201" s="74">
        <v>0</v>
      </c>
      <c r="CU201" s="74">
        <v>0</v>
      </c>
      <c r="CV201" s="74">
        <v>0</v>
      </c>
      <c r="CW201" s="74">
        <v>0</v>
      </c>
      <c r="CX201" s="74">
        <v>0</v>
      </c>
      <c r="CY201" s="74">
        <v>0</v>
      </c>
      <c r="CZ201" s="74">
        <v>0</v>
      </c>
      <c r="DA201" s="74">
        <v>0</v>
      </c>
      <c r="DB201" s="74">
        <v>0</v>
      </c>
      <c r="DC201" s="74">
        <v>0</v>
      </c>
      <c r="DD201" s="74">
        <v>0</v>
      </c>
      <c r="DE201" s="74">
        <v>0</v>
      </c>
      <c r="DF201" s="74">
        <v>0</v>
      </c>
      <c r="DG201" s="74">
        <v>0</v>
      </c>
      <c r="DH201" s="74">
        <v>0</v>
      </c>
      <c r="DI201" s="74">
        <v>0</v>
      </c>
      <c r="DJ201" s="74">
        <v>0</v>
      </c>
      <c r="DK201" s="74">
        <v>0</v>
      </c>
      <c r="DL201" s="74">
        <v>0</v>
      </c>
      <c r="DM201" s="74">
        <v>0</v>
      </c>
      <c r="DN201" s="74">
        <v>0</v>
      </c>
      <c r="DO201" s="74">
        <v>0</v>
      </c>
      <c r="DP201" s="74">
        <v>0</v>
      </c>
      <c r="DQ201" s="74">
        <v>0</v>
      </c>
      <c r="DR201" s="74">
        <v>0</v>
      </c>
      <c r="DS201" s="74">
        <v>0</v>
      </c>
      <c r="DT201" s="74">
        <v>0</v>
      </c>
      <c r="DU201" s="74">
        <v>0</v>
      </c>
      <c r="DV201" s="74">
        <v>0</v>
      </c>
      <c r="DW201" s="74">
        <v>0</v>
      </c>
      <c r="DX201" s="74">
        <v>0</v>
      </c>
      <c r="DY201" s="74">
        <v>0</v>
      </c>
      <c r="DZ201" s="74">
        <v>0</v>
      </c>
      <c r="EA201" s="74">
        <v>21</v>
      </c>
      <c r="EB201" s="74">
        <v>0</v>
      </c>
      <c r="EC201" s="74">
        <v>0</v>
      </c>
      <c r="ED201" s="74">
        <v>0</v>
      </c>
      <c r="EE201" s="74">
        <v>0</v>
      </c>
      <c r="EF201" s="74">
        <v>0</v>
      </c>
      <c r="EG201" s="74">
        <v>0</v>
      </c>
      <c r="EH201" s="74">
        <v>0</v>
      </c>
      <c r="EI201" s="74">
        <v>0</v>
      </c>
      <c r="EJ201" s="74">
        <v>0</v>
      </c>
      <c r="EK201" s="74">
        <v>0</v>
      </c>
      <c r="EL201" s="74">
        <v>0</v>
      </c>
      <c r="EM201" s="74">
        <v>0</v>
      </c>
      <c r="EN201" s="74">
        <v>0</v>
      </c>
      <c r="EO201" s="74">
        <v>0</v>
      </c>
      <c r="EP201" s="74">
        <v>0</v>
      </c>
      <c r="EQ201" s="74">
        <v>0</v>
      </c>
      <c r="ER201" s="74">
        <v>0</v>
      </c>
      <c r="ES201" s="74">
        <v>0</v>
      </c>
      <c r="ET201" s="74">
        <v>0</v>
      </c>
      <c r="EU201" s="74">
        <v>0</v>
      </c>
      <c r="EV201" s="74">
        <v>0</v>
      </c>
      <c r="EW201" s="74">
        <v>184.75</v>
      </c>
      <c r="EX201" s="74">
        <v>187.21</v>
      </c>
      <c r="EY201" s="74">
        <v>0</v>
      </c>
      <c r="EZ201" s="74">
        <v>0</v>
      </c>
      <c r="FA201" s="74">
        <v>0</v>
      </c>
      <c r="FB201" s="74">
        <v>0</v>
      </c>
      <c r="FC201" s="74">
        <v>0</v>
      </c>
      <c r="FD201" s="74">
        <v>0</v>
      </c>
      <c r="FE201" s="74">
        <v>0</v>
      </c>
      <c r="FF201" s="74">
        <v>0</v>
      </c>
      <c r="FG201" s="74">
        <v>0</v>
      </c>
      <c r="FH201" s="74">
        <v>0</v>
      </c>
      <c r="FI201" s="74">
        <v>0</v>
      </c>
      <c r="FJ201" s="74">
        <v>0</v>
      </c>
      <c r="FK201" s="74">
        <v>0</v>
      </c>
      <c r="FL201" s="74">
        <v>0</v>
      </c>
      <c r="FM201" s="74">
        <v>0</v>
      </c>
      <c r="FN201" s="74">
        <v>0</v>
      </c>
      <c r="FO201" s="74">
        <v>-7.41</v>
      </c>
      <c r="FP201" s="74">
        <v>0</v>
      </c>
      <c r="FQ201" s="74">
        <v>0</v>
      </c>
      <c r="FR201" s="74">
        <v>0</v>
      </c>
      <c r="FS201" s="74">
        <v>0</v>
      </c>
      <c r="FT201" s="74">
        <v>0</v>
      </c>
      <c r="FU201" s="74">
        <v>0</v>
      </c>
      <c r="FV201" s="74">
        <v>0</v>
      </c>
      <c r="FW201" s="74">
        <v>0</v>
      </c>
      <c r="FX201" s="74">
        <v>0</v>
      </c>
      <c r="FY201" s="74">
        <v>0</v>
      </c>
      <c r="FZ201" s="74">
        <v>0</v>
      </c>
      <c r="GA201" s="74">
        <v>0</v>
      </c>
      <c r="GB201" s="74">
        <v>0</v>
      </c>
      <c r="GC201" s="74">
        <v>0</v>
      </c>
      <c r="GD201" s="74">
        <v>0</v>
      </c>
      <c r="GE201" s="74">
        <v>0</v>
      </c>
      <c r="GF201" s="74">
        <v>0</v>
      </c>
      <c r="GG201" s="74">
        <v>0</v>
      </c>
      <c r="GH201" s="74">
        <v>0</v>
      </c>
      <c r="GI201" s="74">
        <v>0</v>
      </c>
      <c r="GJ201" s="74">
        <v>0</v>
      </c>
      <c r="GK201" s="74">
        <v>0</v>
      </c>
      <c r="GL201" s="74">
        <v>0</v>
      </c>
      <c r="GM201" s="74">
        <v>0</v>
      </c>
      <c r="GN201" s="74">
        <v>0</v>
      </c>
      <c r="GO201" s="74">
        <v>0</v>
      </c>
      <c r="GP201" s="74">
        <v>0</v>
      </c>
      <c r="GQ201" s="74">
        <v>0</v>
      </c>
      <c r="GR201" s="74">
        <v>0</v>
      </c>
      <c r="GS201" s="74">
        <v>0</v>
      </c>
      <c r="GT201" s="74">
        <v>0</v>
      </c>
      <c r="GU201" s="74">
        <v>0</v>
      </c>
      <c r="GV201" s="74">
        <v>0</v>
      </c>
      <c r="GW201" s="74">
        <v>0</v>
      </c>
      <c r="GX201" s="74">
        <v>0</v>
      </c>
      <c r="GY201" s="74">
        <v>0</v>
      </c>
      <c r="GZ201" s="74">
        <v>0</v>
      </c>
      <c r="HA201" s="74">
        <v>0</v>
      </c>
      <c r="HB201" s="74">
        <v>0</v>
      </c>
      <c r="HC201" s="74">
        <v>0</v>
      </c>
      <c r="HD201" s="74">
        <v>0</v>
      </c>
      <c r="HE201" s="74">
        <v>0</v>
      </c>
      <c r="HF201" s="74">
        <v>0</v>
      </c>
      <c r="HG201" s="74">
        <v>0</v>
      </c>
      <c r="HH201" s="74">
        <v>0</v>
      </c>
      <c r="HI201" s="74">
        <v>0</v>
      </c>
      <c r="HJ201" s="74">
        <v>0</v>
      </c>
      <c r="HK201" s="74">
        <v>0</v>
      </c>
      <c r="HL201" s="74">
        <v>0</v>
      </c>
      <c r="HM201" s="74">
        <v>0</v>
      </c>
      <c r="HN201" s="74">
        <v>0</v>
      </c>
      <c r="HO201" s="74">
        <v>0</v>
      </c>
      <c r="HP201" s="74">
        <v>0</v>
      </c>
      <c r="HQ201" s="74">
        <v>0</v>
      </c>
      <c r="HR201" s="74">
        <v>0.28999999999999998</v>
      </c>
      <c r="HS201" s="74">
        <v>0</v>
      </c>
      <c r="HT201" s="74">
        <v>0</v>
      </c>
      <c r="HU201" s="74">
        <v>0</v>
      </c>
      <c r="HV201" s="74">
        <v>0</v>
      </c>
      <c r="HW201" s="74">
        <v>0</v>
      </c>
      <c r="HX201" s="74">
        <v>0</v>
      </c>
      <c r="HY201" s="74">
        <v>0</v>
      </c>
      <c r="HZ201" s="74">
        <v>0</v>
      </c>
      <c r="IA201" s="74">
        <v>0</v>
      </c>
      <c r="IB201" s="74">
        <v>0</v>
      </c>
      <c r="IC201" s="74">
        <v>0</v>
      </c>
      <c r="ID201" s="74">
        <v>0</v>
      </c>
      <c r="IE201" s="74">
        <v>0</v>
      </c>
      <c r="IF201" s="74">
        <v>0</v>
      </c>
      <c r="IG201" s="74">
        <v>0</v>
      </c>
      <c r="IH201" s="74">
        <v>0</v>
      </c>
      <c r="II201" s="74">
        <v>0</v>
      </c>
      <c r="IJ201" s="74">
        <v>0</v>
      </c>
      <c r="IK201" s="74">
        <v>0</v>
      </c>
      <c r="IL201" s="74">
        <v>0</v>
      </c>
      <c r="IM201" s="74">
        <v>0</v>
      </c>
      <c r="IN201" s="74">
        <v>0</v>
      </c>
      <c r="IO201" s="74">
        <v>0</v>
      </c>
      <c r="IP201" s="74">
        <v>0</v>
      </c>
      <c r="IQ201" s="74">
        <v>0</v>
      </c>
      <c r="IR201" s="74">
        <v>0</v>
      </c>
      <c r="IS201" s="74">
        <v>0</v>
      </c>
      <c r="IT201" s="74">
        <v>0</v>
      </c>
      <c r="IU201" s="74">
        <v>0</v>
      </c>
      <c r="IV201" s="74">
        <v>0</v>
      </c>
      <c r="IW201" s="74">
        <v>0</v>
      </c>
      <c r="IX201" s="74">
        <v>0</v>
      </c>
      <c r="IY201" s="74">
        <v>0</v>
      </c>
      <c r="IZ201" s="74">
        <v>0</v>
      </c>
      <c r="JA201" s="74">
        <v>0</v>
      </c>
    </row>
    <row r="202" spans="1:261" x14ac:dyDescent="0.25">
      <c r="A202" s="74" t="s">
        <v>13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108910</v>
      </c>
      <c r="R202" s="74">
        <v>951</v>
      </c>
      <c r="S202" s="74">
        <v>114.52160000000001</v>
      </c>
      <c r="T202" s="74">
        <v>163412</v>
      </c>
      <c r="U202" s="74">
        <v>951</v>
      </c>
      <c r="V202" s="74">
        <v>171.83179999999999</v>
      </c>
      <c r="W202" s="74">
        <v>43089</v>
      </c>
      <c r="X202" s="74">
        <v>0</v>
      </c>
      <c r="Y202" s="74">
        <v>0</v>
      </c>
      <c r="Z202" s="74">
        <v>0</v>
      </c>
      <c r="AA202" s="74">
        <v>0</v>
      </c>
      <c r="AB202" s="74">
        <v>117.25</v>
      </c>
      <c r="AC202" s="74">
        <v>0</v>
      </c>
      <c r="AD202" s="74">
        <v>0</v>
      </c>
      <c r="AE202" s="74">
        <v>0</v>
      </c>
      <c r="AF202" s="74">
        <v>0</v>
      </c>
      <c r="AG202" s="74">
        <v>5.99</v>
      </c>
      <c r="AH202" s="74">
        <v>0</v>
      </c>
      <c r="AI202" s="74">
        <v>0</v>
      </c>
      <c r="AJ202" s="74">
        <v>0</v>
      </c>
      <c r="AK202" s="74">
        <v>0</v>
      </c>
      <c r="AL202" s="74">
        <v>54502</v>
      </c>
      <c r="AM202" s="74">
        <v>951</v>
      </c>
      <c r="AN202" s="74">
        <v>57.310200000000002</v>
      </c>
      <c r="AO202" s="74">
        <v>45.62</v>
      </c>
      <c r="AP202" s="74">
        <v>0</v>
      </c>
      <c r="AQ202" s="74">
        <v>0</v>
      </c>
      <c r="AR202" s="74">
        <v>0</v>
      </c>
      <c r="AS202" s="74">
        <v>193.4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114.52160000000001</v>
      </c>
      <c r="CG202" s="74">
        <v>0</v>
      </c>
      <c r="CH202" s="74">
        <v>0</v>
      </c>
      <c r="CI202" s="74">
        <v>0</v>
      </c>
      <c r="CJ202" s="74">
        <v>0</v>
      </c>
      <c r="CK202" s="74">
        <v>0</v>
      </c>
      <c r="CL202" s="74">
        <v>0</v>
      </c>
      <c r="CM202" s="74">
        <v>114.52160000000001</v>
      </c>
      <c r="CN202" s="74">
        <v>0</v>
      </c>
      <c r="CO202" s="74">
        <v>0</v>
      </c>
      <c r="CP202" s="74">
        <v>0</v>
      </c>
      <c r="CQ202" s="74">
        <v>0</v>
      </c>
      <c r="CR202" s="74">
        <v>0</v>
      </c>
      <c r="CS202" s="74">
        <v>0</v>
      </c>
      <c r="CT202" s="74">
        <v>0</v>
      </c>
      <c r="CU202" s="74">
        <v>0</v>
      </c>
      <c r="CV202" s="74">
        <v>0</v>
      </c>
      <c r="CW202" s="74">
        <v>0</v>
      </c>
      <c r="CX202" s="74">
        <v>0</v>
      </c>
      <c r="CY202" s="74">
        <v>0</v>
      </c>
      <c r="CZ202" s="74">
        <v>0</v>
      </c>
      <c r="DA202" s="74">
        <v>0</v>
      </c>
      <c r="DB202" s="74">
        <v>0</v>
      </c>
      <c r="DC202" s="74">
        <v>0</v>
      </c>
      <c r="DD202" s="74">
        <v>0</v>
      </c>
      <c r="DE202" s="74">
        <v>0</v>
      </c>
      <c r="DF202" s="74">
        <v>0</v>
      </c>
      <c r="DG202" s="74">
        <v>0</v>
      </c>
      <c r="DH202" s="74">
        <v>0</v>
      </c>
      <c r="DI202" s="74">
        <v>0</v>
      </c>
      <c r="DJ202" s="74">
        <v>0</v>
      </c>
      <c r="DK202" s="74">
        <v>0</v>
      </c>
      <c r="DL202" s="74">
        <v>0</v>
      </c>
      <c r="DM202" s="74">
        <v>0</v>
      </c>
      <c r="DN202" s="74">
        <v>0</v>
      </c>
      <c r="DO202" s="74">
        <v>0</v>
      </c>
      <c r="DP202" s="74">
        <v>0</v>
      </c>
      <c r="DQ202" s="74">
        <v>0</v>
      </c>
      <c r="DR202" s="74">
        <v>0</v>
      </c>
      <c r="DS202" s="74">
        <v>0</v>
      </c>
      <c r="DT202" s="74">
        <v>0</v>
      </c>
      <c r="DU202" s="74">
        <v>0</v>
      </c>
      <c r="DV202" s="74">
        <v>0</v>
      </c>
      <c r="DW202" s="74">
        <v>0</v>
      </c>
      <c r="DX202" s="74">
        <v>0</v>
      </c>
      <c r="DY202" s="74">
        <v>0</v>
      </c>
      <c r="DZ202" s="74">
        <v>0</v>
      </c>
      <c r="EA202" s="74">
        <v>21</v>
      </c>
      <c r="EB202" s="74">
        <v>0</v>
      </c>
      <c r="EC202" s="74">
        <v>0</v>
      </c>
      <c r="ED202" s="74">
        <v>0</v>
      </c>
      <c r="EE202" s="74">
        <v>0</v>
      </c>
      <c r="EF202" s="74">
        <v>0</v>
      </c>
      <c r="EG202" s="74">
        <v>0</v>
      </c>
      <c r="EH202" s="74">
        <v>0</v>
      </c>
      <c r="EI202" s="74">
        <v>0</v>
      </c>
      <c r="EJ202" s="74">
        <v>0</v>
      </c>
      <c r="EK202" s="74">
        <v>0</v>
      </c>
      <c r="EL202" s="74">
        <v>0</v>
      </c>
      <c r="EM202" s="74">
        <v>0</v>
      </c>
      <c r="EN202" s="74">
        <v>0</v>
      </c>
      <c r="EO202" s="74">
        <v>0</v>
      </c>
      <c r="EP202" s="74">
        <v>0</v>
      </c>
      <c r="EQ202" s="74">
        <v>0</v>
      </c>
      <c r="ER202" s="74">
        <v>0</v>
      </c>
      <c r="ES202" s="74">
        <v>0</v>
      </c>
      <c r="ET202" s="74">
        <v>0</v>
      </c>
      <c r="EU202" s="74">
        <v>0</v>
      </c>
      <c r="EV202" s="74">
        <v>0</v>
      </c>
      <c r="EW202" s="74">
        <v>184.75</v>
      </c>
      <c r="EX202" s="74">
        <v>187.21</v>
      </c>
      <c r="EY202" s="74">
        <v>3.25</v>
      </c>
      <c r="EZ202" s="74">
        <v>0</v>
      </c>
      <c r="FA202" s="74">
        <v>0</v>
      </c>
      <c r="FB202" s="74">
        <v>0</v>
      </c>
      <c r="FC202" s="74">
        <v>0</v>
      </c>
      <c r="FD202" s="74">
        <v>0</v>
      </c>
      <c r="FE202" s="74">
        <v>0</v>
      </c>
      <c r="FF202" s="74">
        <v>0</v>
      </c>
      <c r="FG202" s="74">
        <v>0</v>
      </c>
      <c r="FH202" s="74">
        <v>0</v>
      </c>
      <c r="FI202" s="74">
        <v>0</v>
      </c>
      <c r="FJ202" s="74">
        <v>0</v>
      </c>
      <c r="FK202" s="74">
        <v>0</v>
      </c>
      <c r="FL202" s="74">
        <v>0</v>
      </c>
      <c r="FM202" s="74">
        <v>0</v>
      </c>
      <c r="FN202" s="74">
        <v>0</v>
      </c>
      <c r="FO202" s="74">
        <v>0</v>
      </c>
      <c r="FP202" s="74">
        <v>0</v>
      </c>
      <c r="FQ202" s="74">
        <v>0</v>
      </c>
      <c r="FR202" s="74">
        <v>0</v>
      </c>
      <c r="FS202" s="74">
        <v>0</v>
      </c>
      <c r="FT202" s="74">
        <v>0</v>
      </c>
      <c r="FU202" s="74">
        <v>0</v>
      </c>
      <c r="FV202" s="74">
        <v>0</v>
      </c>
      <c r="FW202" s="74">
        <v>0</v>
      </c>
      <c r="FX202" s="74">
        <v>0</v>
      </c>
      <c r="FY202" s="74">
        <v>0</v>
      </c>
      <c r="FZ202" s="74">
        <v>0</v>
      </c>
      <c r="GA202" s="74">
        <v>0</v>
      </c>
      <c r="GB202" s="74">
        <v>0</v>
      </c>
      <c r="GC202" s="74">
        <v>0</v>
      </c>
      <c r="GD202" s="74">
        <v>0</v>
      </c>
      <c r="GE202" s="74">
        <v>0</v>
      </c>
      <c r="GF202" s="74">
        <v>0</v>
      </c>
      <c r="GG202" s="74">
        <v>0</v>
      </c>
      <c r="GH202" s="74">
        <v>0</v>
      </c>
      <c r="GI202" s="74">
        <v>0</v>
      </c>
      <c r="GJ202" s="74">
        <v>0</v>
      </c>
      <c r="GK202" s="74">
        <v>0</v>
      </c>
      <c r="GL202" s="74">
        <v>0</v>
      </c>
      <c r="GM202" s="74">
        <v>0</v>
      </c>
      <c r="GN202" s="74">
        <v>0</v>
      </c>
      <c r="GO202" s="74">
        <v>0</v>
      </c>
      <c r="GP202" s="74">
        <v>0</v>
      </c>
      <c r="GQ202" s="74">
        <v>0</v>
      </c>
      <c r="GR202" s="74">
        <v>0</v>
      </c>
      <c r="GS202" s="74">
        <v>0</v>
      </c>
      <c r="GT202" s="74">
        <v>0</v>
      </c>
      <c r="GU202" s="74">
        <v>0</v>
      </c>
      <c r="GV202" s="74">
        <v>0</v>
      </c>
      <c r="GW202" s="74">
        <v>0</v>
      </c>
      <c r="GX202" s="74">
        <v>0</v>
      </c>
      <c r="GY202" s="74">
        <v>0</v>
      </c>
      <c r="GZ202" s="74">
        <v>0</v>
      </c>
      <c r="HA202" s="74">
        <v>0</v>
      </c>
      <c r="HB202" s="74">
        <v>0</v>
      </c>
      <c r="HC202" s="74">
        <v>0</v>
      </c>
      <c r="HD202" s="74">
        <v>0</v>
      </c>
      <c r="HE202" s="74">
        <v>0</v>
      </c>
      <c r="HF202" s="74">
        <v>0</v>
      </c>
      <c r="HG202" s="74">
        <v>0</v>
      </c>
      <c r="HH202" s="74">
        <v>0</v>
      </c>
      <c r="HI202" s="74">
        <v>0</v>
      </c>
      <c r="HJ202" s="74">
        <v>0</v>
      </c>
      <c r="HK202" s="74">
        <v>0</v>
      </c>
      <c r="HL202" s="74">
        <v>0</v>
      </c>
      <c r="HM202" s="74">
        <v>0</v>
      </c>
      <c r="HN202" s="74">
        <v>0</v>
      </c>
      <c r="HO202" s="74">
        <v>0</v>
      </c>
      <c r="HP202" s="74">
        <v>0</v>
      </c>
      <c r="HQ202" s="74">
        <v>0</v>
      </c>
      <c r="HR202" s="74">
        <v>0.28999999999999998</v>
      </c>
      <c r="HS202" s="74">
        <v>0</v>
      </c>
      <c r="HT202" s="74">
        <v>0</v>
      </c>
      <c r="HU202" s="74">
        <v>0</v>
      </c>
      <c r="HV202" s="74">
        <v>0</v>
      </c>
      <c r="HW202" s="74">
        <v>0</v>
      </c>
      <c r="HX202" s="74">
        <v>0</v>
      </c>
      <c r="HY202" s="74">
        <v>0</v>
      </c>
      <c r="HZ202" s="74">
        <v>0</v>
      </c>
      <c r="IA202" s="74">
        <v>0</v>
      </c>
      <c r="IB202" s="74">
        <v>0</v>
      </c>
      <c r="IC202" s="74">
        <v>0</v>
      </c>
      <c r="ID202" s="74">
        <v>0</v>
      </c>
      <c r="IE202" s="74">
        <v>0</v>
      </c>
      <c r="IF202" s="74">
        <v>0</v>
      </c>
      <c r="IG202" s="74">
        <v>0</v>
      </c>
      <c r="IH202" s="74">
        <v>0</v>
      </c>
      <c r="II202" s="74">
        <v>0</v>
      </c>
      <c r="IJ202" s="74">
        <v>0</v>
      </c>
      <c r="IK202" s="74">
        <v>0</v>
      </c>
      <c r="IL202" s="74">
        <v>0</v>
      </c>
      <c r="IM202" s="74">
        <v>0</v>
      </c>
      <c r="IN202" s="74">
        <v>0</v>
      </c>
      <c r="IO202" s="74">
        <v>0</v>
      </c>
      <c r="IP202" s="74">
        <v>0</v>
      </c>
      <c r="IQ202" s="74">
        <v>0</v>
      </c>
      <c r="IR202" s="74">
        <v>0</v>
      </c>
      <c r="IS202" s="74">
        <v>0</v>
      </c>
      <c r="IT202" s="74">
        <v>0</v>
      </c>
      <c r="IU202" s="74">
        <v>0</v>
      </c>
      <c r="IV202" s="74">
        <v>0</v>
      </c>
      <c r="IW202" s="74">
        <v>0</v>
      </c>
      <c r="IX202" s="74">
        <v>0</v>
      </c>
      <c r="IY202" s="74">
        <v>0</v>
      </c>
      <c r="IZ202" s="74">
        <v>0</v>
      </c>
      <c r="JA202" s="74">
        <v>0</v>
      </c>
    </row>
    <row r="203" spans="1:261" x14ac:dyDescent="0.25">
      <c r="A203" s="74" t="s">
        <v>13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45894</v>
      </c>
      <c r="G203" s="74">
        <v>35766</v>
      </c>
      <c r="H203" s="74">
        <v>0</v>
      </c>
      <c r="I203" s="74">
        <v>0</v>
      </c>
      <c r="J203" s="74">
        <v>0</v>
      </c>
      <c r="K203" s="74">
        <v>81660</v>
      </c>
      <c r="L203" s="74">
        <v>1790</v>
      </c>
      <c r="M203" s="74">
        <v>45.620100000000001</v>
      </c>
      <c r="N203" s="74">
        <v>45.620100000000001</v>
      </c>
      <c r="O203" s="74">
        <v>45.620100000000001</v>
      </c>
      <c r="P203" s="74">
        <v>45.620100000000001</v>
      </c>
      <c r="Q203" s="74">
        <v>2005960</v>
      </c>
      <c r="R203" s="74">
        <v>5442</v>
      </c>
      <c r="S203" s="74">
        <v>368.6071</v>
      </c>
      <c r="T203" s="74">
        <v>2697781</v>
      </c>
      <c r="U203" s="74">
        <v>5442</v>
      </c>
      <c r="V203" s="74">
        <v>495.73329999999999</v>
      </c>
      <c r="W203" s="74">
        <v>42736</v>
      </c>
      <c r="X203" s="74">
        <v>42917</v>
      </c>
      <c r="Y203" s="74">
        <v>0</v>
      </c>
      <c r="Z203" s="74">
        <v>0</v>
      </c>
      <c r="AA203" s="74">
        <v>0</v>
      </c>
      <c r="AB203" s="74">
        <v>142.65</v>
      </c>
      <c r="AC203" s="74">
        <v>147.15</v>
      </c>
      <c r="AD203" s="74">
        <v>0</v>
      </c>
      <c r="AE203" s="74">
        <v>0</v>
      </c>
      <c r="AF203" s="74">
        <v>0</v>
      </c>
      <c r="AG203" s="74">
        <v>12.84</v>
      </c>
      <c r="AH203" s="74">
        <v>11.67</v>
      </c>
      <c r="AI203" s="74">
        <v>0</v>
      </c>
      <c r="AJ203" s="74">
        <v>0</v>
      </c>
      <c r="AK203" s="74">
        <v>0</v>
      </c>
      <c r="AL203" s="74">
        <v>691821</v>
      </c>
      <c r="AM203" s="74">
        <v>5442</v>
      </c>
      <c r="AN203" s="74">
        <v>127.1262</v>
      </c>
      <c r="AO203" s="74">
        <v>45.62</v>
      </c>
      <c r="AP203" s="74">
        <v>45.62</v>
      </c>
      <c r="AQ203" s="74">
        <v>0</v>
      </c>
      <c r="AR203" s="74">
        <v>0</v>
      </c>
      <c r="AS203" s="74">
        <v>223.31</v>
      </c>
      <c r="AT203" s="74">
        <v>221.35</v>
      </c>
      <c r="AU203" s="74">
        <v>0</v>
      </c>
      <c r="AV203" s="74">
        <v>0</v>
      </c>
      <c r="AW203" s="74">
        <v>0</v>
      </c>
      <c r="AX203" s="74">
        <v>0</v>
      </c>
      <c r="AY203" s="74">
        <v>1006</v>
      </c>
      <c r="AZ203" s="74">
        <v>784</v>
      </c>
      <c r="BA203" s="74">
        <v>0</v>
      </c>
      <c r="BB203" s="74">
        <v>0</v>
      </c>
      <c r="BC203" s="74">
        <v>0</v>
      </c>
      <c r="BD203" s="74">
        <v>0</v>
      </c>
      <c r="BE203" s="74">
        <v>143506</v>
      </c>
      <c r="BF203" s="74">
        <v>115366</v>
      </c>
      <c r="BG203" s="74">
        <v>0</v>
      </c>
      <c r="BH203" s="74">
        <v>0</v>
      </c>
      <c r="BI203" s="74">
        <v>0</v>
      </c>
      <c r="BJ203" s="74">
        <v>0</v>
      </c>
      <c r="BK203" s="74">
        <v>258872</v>
      </c>
      <c r="BL203" s="74">
        <v>1790</v>
      </c>
      <c r="BM203" s="74">
        <v>144.62119999999999</v>
      </c>
      <c r="BN203" s="74">
        <v>0</v>
      </c>
      <c r="BO203" s="74">
        <v>12917</v>
      </c>
      <c r="BP203" s="74">
        <v>9149</v>
      </c>
      <c r="BQ203" s="74">
        <v>0</v>
      </c>
      <c r="BR203" s="74">
        <v>0</v>
      </c>
      <c r="BS203" s="74">
        <v>0</v>
      </c>
      <c r="BT203" s="74">
        <v>22066</v>
      </c>
      <c r="BU203" s="74">
        <v>1790</v>
      </c>
      <c r="BV203" s="74">
        <v>12.327400000000001</v>
      </c>
      <c r="BW203" s="74">
        <v>224650</v>
      </c>
      <c r="BX203" s="74">
        <v>173538</v>
      </c>
      <c r="BY203" s="74">
        <v>0</v>
      </c>
      <c r="BZ203" s="74">
        <v>0</v>
      </c>
      <c r="CA203" s="74">
        <v>0</v>
      </c>
      <c r="CB203" s="74">
        <v>398188</v>
      </c>
      <c r="CC203" s="74">
        <v>1790</v>
      </c>
      <c r="CD203" s="74">
        <v>222.45140000000001</v>
      </c>
      <c r="CE203" s="74">
        <v>144.62119999999999</v>
      </c>
      <c r="CF203" s="74">
        <v>368.6071</v>
      </c>
      <c r="CG203" s="74">
        <v>144.62119999999999</v>
      </c>
      <c r="CH203" s="74">
        <v>144.62119999999999</v>
      </c>
      <c r="CI203" s="74">
        <v>12.327400000000001</v>
      </c>
      <c r="CJ203" s="74">
        <v>12.327400000000001</v>
      </c>
      <c r="CK203" s="74">
        <v>12.327400000000001</v>
      </c>
      <c r="CL203" s="74">
        <v>222.45140000000001</v>
      </c>
      <c r="CM203" s="74">
        <v>368.6071</v>
      </c>
      <c r="CN203" s="74">
        <v>222.45140000000001</v>
      </c>
      <c r="CO203" s="74">
        <v>222.45140000000001</v>
      </c>
      <c r="CP203" s="74">
        <v>222.45140000000001</v>
      </c>
      <c r="CQ203" s="74">
        <v>1790</v>
      </c>
      <c r="CR203" s="74">
        <v>398188</v>
      </c>
      <c r="CS203" s="74">
        <v>0</v>
      </c>
      <c r="CT203" s="74">
        <v>0</v>
      </c>
      <c r="CU203" s="74">
        <v>398188</v>
      </c>
      <c r="CV203" s="74">
        <v>398188</v>
      </c>
      <c r="CW203" s="74">
        <v>0</v>
      </c>
      <c r="CX203" s="74">
        <v>0</v>
      </c>
      <c r="CY203" s="74">
        <v>0</v>
      </c>
      <c r="CZ203" s="74">
        <v>0</v>
      </c>
      <c r="DA203" s="74">
        <v>0</v>
      </c>
      <c r="DB203" s="74">
        <v>0</v>
      </c>
      <c r="DC203" s="74">
        <v>0</v>
      </c>
      <c r="DD203" s="74">
        <v>0</v>
      </c>
      <c r="DE203" s="74">
        <v>0</v>
      </c>
      <c r="DF203" s="74">
        <v>0</v>
      </c>
      <c r="DG203" s="74">
        <v>0</v>
      </c>
      <c r="DH203" s="74">
        <v>0</v>
      </c>
      <c r="DI203" s="74">
        <v>0</v>
      </c>
      <c r="DJ203" s="74">
        <v>0</v>
      </c>
      <c r="DK203" s="74">
        <v>0</v>
      </c>
      <c r="DL203" s="74">
        <v>0</v>
      </c>
      <c r="DM203" s="74">
        <v>0</v>
      </c>
      <c r="DN203" s="74">
        <v>0</v>
      </c>
      <c r="DO203" s="74">
        <v>0</v>
      </c>
      <c r="DP203" s="74">
        <v>0</v>
      </c>
      <c r="DQ203" s="74">
        <v>0</v>
      </c>
      <c r="DR203" s="74">
        <v>0</v>
      </c>
      <c r="DS203" s="74">
        <v>0</v>
      </c>
      <c r="DT203" s="74">
        <v>0</v>
      </c>
      <c r="DU203" s="74">
        <v>0</v>
      </c>
      <c r="DV203" s="74">
        <v>0</v>
      </c>
      <c r="DW203" s="74">
        <v>0</v>
      </c>
      <c r="DX203" s="74">
        <v>0</v>
      </c>
      <c r="DY203" s="74">
        <v>0</v>
      </c>
      <c r="DZ203" s="74">
        <v>0</v>
      </c>
      <c r="EA203" s="74">
        <v>0</v>
      </c>
      <c r="EB203" s="74">
        <v>0</v>
      </c>
      <c r="EC203" s="74">
        <v>0</v>
      </c>
      <c r="ED203" s="74">
        <v>0</v>
      </c>
      <c r="EE203" s="74">
        <v>0</v>
      </c>
      <c r="EF203" s="74">
        <v>0</v>
      </c>
      <c r="EG203" s="74">
        <v>0</v>
      </c>
      <c r="EH203" s="74">
        <v>0</v>
      </c>
      <c r="EI203" s="74">
        <v>0</v>
      </c>
      <c r="EJ203" s="74">
        <v>0</v>
      </c>
      <c r="EK203" s="74">
        <v>0</v>
      </c>
      <c r="EL203" s="74">
        <v>0</v>
      </c>
      <c r="EM203" s="74">
        <v>0</v>
      </c>
      <c r="EN203" s="74">
        <v>0</v>
      </c>
      <c r="EO203" s="74">
        <v>0</v>
      </c>
      <c r="EP203" s="74">
        <v>0</v>
      </c>
      <c r="EQ203" s="74">
        <v>0</v>
      </c>
      <c r="ER203" s="74">
        <v>1790</v>
      </c>
      <c r="ES203" s="74">
        <v>0</v>
      </c>
      <c r="ET203" s="74">
        <v>0</v>
      </c>
      <c r="EU203" s="74">
        <v>0</v>
      </c>
      <c r="EV203" s="74">
        <v>0</v>
      </c>
      <c r="EW203" s="74">
        <v>184.75</v>
      </c>
      <c r="EX203" s="74">
        <v>187.21</v>
      </c>
      <c r="EY203" s="74">
        <v>7.69</v>
      </c>
      <c r="EZ203" s="74">
        <v>6.5</v>
      </c>
      <c r="FA203" s="74">
        <v>0</v>
      </c>
      <c r="FB203" s="74">
        <v>0</v>
      </c>
      <c r="FC203" s="74">
        <v>0</v>
      </c>
      <c r="FD203" s="74">
        <v>0</v>
      </c>
      <c r="FE203" s="74">
        <v>0</v>
      </c>
      <c r="FF203" s="74">
        <v>0</v>
      </c>
      <c r="FG203" s="74">
        <v>14.51</v>
      </c>
      <c r="FH203" s="74">
        <v>10.119999999999999</v>
      </c>
      <c r="FI203" s="74">
        <v>0</v>
      </c>
      <c r="FJ203" s="74">
        <v>0</v>
      </c>
      <c r="FK203" s="74">
        <v>0</v>
      </c>
      <c r="FL203" s="74">
        <v>0</v>
      </c>
      <c r="FM203" s="74">
        <v>0</v>
      </c>
      <c r="FN203" s="74">
        <v>0</v>
      </c>
      <c r="FO203" s="74">
        <v>0</v>
      </c>
      <c r="FP203" s="74">
        <v>0</v>
      </c>
      <c r="FQ203" s="74">
        <v>0</v>
      </c>
      <c r="FR203" s="74">
        <v>0</v>
      </c>
      <c r="FS203" s="74">
        <v>0</v>
      </c>
      <c r="FT203" s="74">
        <v>0</v>
      </c>
      <c r="FU203" s="74">
        <v>0</v>
      </c>
      <c r="FV203" s="74">
        <v>0</v>
      </c>
      <c r="FW203" s="74">
        <v>7736</v>
      </c>
      <c r="FX203" s="74">
        <v>5096</v>
      </c>
      <c r="FY203" s="74">
        <v>0</v>
      </c>
      <c r="FZ203" s="74">
        <v>0</v>
      </c>
      <c r="GA203" s="74">
        <v>0</v>
      </c>
      <c r="GB203" s="74">
        <v>0</v>
      </c>
      <c r="GC203" s="74">
        <v>0</v>
      </c>
      <c r="GD203" s="74">
        <v>0</v>
      </c>
      <c r="GE203" s="74">
        <v>12832</v>
      </c>
      <c r="GF203" s="74">
        <v>1790</v>
      </c>
      <c r="GG203" s="74">
        <v>7.1687000000000003</v>
      </c>
      <c r="GH203" s="74">
        <v>14597</v>
      </c>
      <c r="GI203" s="74">
        <v>7934</v>
      </c>
      <c r="GJ203" s="74">
        <v>0</v>
      </c>
      <c r="GK203" s="74">
        <v>0</v>
      </c>
      <c r="GL203" s="74">
        <v>0</v>
      </c>
      <c r="GM203" s="74">
        <v>0</v>
      </c>
      <c r="GN203" s="74">
        <v>0</v>
      </c>
      <c r="GO203" s="74">
        <v>0</v>
      </c>
      <c r="GP203" s="74">
        <v>22531</v>
      </c>
      <c r="GQ203" s="74">
        <v>1790</v>
      </c>
      <c r="GR203" s="74">
        <v>12.587199999999999</v>
      </c>
      <c r="GS203" s="74">
        <v>0</v>
      </c>
      <c r="GT203" s="74">
        <v>0</v>
      </c>
      <c r="GU203" s="74">
        <v>0</v>
      </c>
      <c r="GV203" s="74">
        <v>0</v>
      </c>
      <c r="GW203" s="74">
        <v>0</v>
      </c>
      <c r="GX203" s="74">
        <v>0</v>
      </c>
      <c r="GY203" s="74">
        <v>0</v>
      </c>
      <c r="GZ203" s="74">
        <v>0</v>
      </c>
      <c r="HA203" s="74">
        <v>0</v>
      </c>
      <c r="HB203" s="74">
        <v>1790</v>
      </c>
      <c r="HC203" s="74">
        <v>0</v>
      </c>
      <c r="HD203" s="74">
        <v>7.1687000000000003</v>
      </c>
      <c r="HE203" s="74">
        <v>12.587199999999999</v>
      </c>
      <c r="HF203" s="74">
        <v>7.1687000000000003</v>
      </c>
      <c r="HG203" s="74">
        <v>12.587199999999999</v>
      </c>
      <c r="HH203" s="74">
        <v>7.1687000000000003</v>
      </c>
      <c r="HI203" s="74">
        <v>12.587199999999999</v>
      </c>
      <c r="HJ203" s="74">
        <v>0</v>
      </c>
      <c r="HK203" s="74">
        <v>0</v>
      </c>
      <c r="HL203" s="74">
        <v>0</v>
      </c>
      <c r="HM203" s="74">
        <v>0</v>
      </c>
      <c r="HN203" s="74">
        <v>0</v>
      </c>
      <c r="HO203" s="74">
        <v>0</v>
      </c>
      <c r="HP203" s="74">
        <v>0</v>
      </c>
      <c r="HQ203" s="74">
        <v>0</v>
      </c>
      <c r="HR203" s="74">
        <v>0</v>
      </c>
      <c r="HS203" s="74">
        <v>0.28999999999999998</v>
      </c>
      <c r="HT203" s="74">
        <v>0</v>
      </c>
      <c r="HU203" s="74">
        <v>0</v>
      </c>
      <c r="HV203" s="74">
        <v>0</v>
      </c>
      <c r="HW203" s="74">
        <v>0</v>
      </c>
      <c r="HX203" s="74">
        <v>0</v>
      </c>
      <c r="HY203" s="74">
        <v>0</v>
      </c>
      <c r="HZ203" s="74">
        <v>0</v>
      </c>
      <c r="IA203" s="74">
        <v>0</v>
      </c>
      <c r="IB203" s="74">
        <v>0</v>
      </c>
      <c r="IC203" s="74">
        <v>0</v>
      </c>
      <c r="ID203" s="74">
        <v>0</v>
      </c>
      <c r="IE203" s="74">
        <v>0</v>
      </c>
      <c r="IF203" s="74">
        <v>0</v>
      </c>
      <c r="IG203" s="74">
        <v>0</v>
      </c>
      <c r="IH203" s="74">
        <v>0</v>
      </c>
      <c r="II203" s="74">
        <v>1790</v>
      </c>
      <c r="IJ203" s="74">
        <v>0</v>
      </c>
      <c r="IK203" s="74">
        <v>0</v>
      </c>
      <c r="IL203" s="74">
        <v>227</v>
      </c>
      <c r="IM203" s="74">
        <v>0</v>
      </c>
      <c r="IN203" s="74">
        <v>0</v>
      </c>
      <c r="IO203" s="74">
        <v>0</v>
      </c>
      <c r="IP203" s="74">
        <v>0</v>
      </c>
      <c r="IQ203" s="74">
        <v>0</v>
      </c>
      <c r="IR203" s="74">
        <v>0</v>
      </c>
      <c r="IS203" s="74">
        <v>227</v>
      </c>
      <c r="IT203" s="74">
        <v>1790</v>
      </c>
      <c r="IU203" s="74">
        <v>0.1268</v>
      </c>
      <c r="IV203" s="74">
        <v>0</v>
      </c>
      <c r="IW203" s="74">
        <v>0</v>
      </c>
      <c r="IX203" s="74">
        <v>0</v>
      </c>
      <c r="IY203" s="74">
        <v>0.1268</v>
      </c>
      <c r="IZ203" s="74">
        <v>0.1268</v>
      </c>
      <c r="JA203" s="74">
        <v>0.1268</v>
      </c>
    </row>
    <row r="204" spans="1:261" x14ac:dyDescent="0.25">
      <c r="A204" s="74" t="s">
        <v>13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628735</v>
      </c>
      <c r="G204" s="74">
        <v>525634</v>
      </c>
      <c r="H204" s="74">
        <v>0</v>
      </c>
      <c r="I204" s="74">
        <v>0</v>
      </c>
      <c r="J204" s="74">
        <v>0</v>
      </c>
      <c r="K204" s="74">
        <v>1154369</v>
      </c>
      <c r="L204" s="74">
        <v>25304</v>
      </c>
      <c r="M204" s="74">
        <v>45.62</v>
      </c>
      <c r="N204" s="74">
        <v>45.62</v>
      </c>
      <c r="O204" s="74">
        <v>45.62</v>
      </c>
      <c r="P204" s="74">
        <v>45.62</v>
      </c>
      <c r="Q204" s="74">
        <v>11230566</v>
      </c>
      <c r="R204" s="74">
        <v>45895</v>
      </c>
      <c r="S204" s="74">
        <v>244.7013</v>
      </c>
      <c r="T204" s="74">
        <v>15269368</v>
      </c>
      <c r="U204" s="74">
        <v>45895</v>
      </c>
      <c r="V204" s="74">
        <v>332.7022</v>
      </c>
      <c r="W204" s="74">
        <v>42736</v>
      </c>
      <c r="X204" s="74">
        <v>42917</v>
      </c>
      <c r="Y204" s="74">
        <v>0</v>
      </c>
      <c r="Z204" s="74">
        <v>0</v>
      </c>
      <c r="AA204" s="74">
        <v>0</v>
      </c>
      <c r="AB204" s="74">
        <v>139.85</v>
      </c>
      <c r="AC204" s="74">
        <v>140.15</v>
      </c>
      <c r="AD204" s="74">
        <v>0</v>
      </c>
      <c r="AE204" s="74">
        <v>0</v>
      </c>
      <c r="AF204" s="74">
        <v>0</v>
      </c>
      <c r="AG204" s="74">
        <v>9.4600000000000009</v>
      </c>
      <c r="AH204" s="74">
        <v>10.28</v>
      </c>
      <c r="AI204" s="74">
        <v>0</v>
      </c>
      <c r="AJ204" s="74">
        <v>0</v>
      </c>
      <c r="AK204" s="74">
        <v>0</v>
      </c>
      <c r="AL204" s="74">
        <v>4038802</v>
      </c>
      <c r="AM204" s="74">
        <v>45895</v>
      </c>
      <c r="AN204" s="74">
        <v>88.000900000000001</v>
      </c>
      <c r="AO204" s="74">
        <v>45.62</v>
      </c>
      <c r="AP204" s="74">
        <v>45.62</v>
      </c>
      <c r="AQ204" s="74">
        <v>0</v>
      </c>
      <c r="AR204" s="74">
        <v>0</v>
      </c>
      <c r="AS204" s="74">
        <v>217.59</v>
      </c>
      <c r="AT204" s="74">
        <v>215.68</v>
      </c>
      <c r="AU204" s="74">
        <v>0</v>
      </c>
      <c r="AV204" s="74">
        <v>0</v>
      </c>
      <c r="AW204" s="74">
        <v>0</v>
      </c>
      <c r="AX204" s="74">
        <v>0</v>
      </c>
      <c r="AY204" s="74">
        <v>13782</v>
      </c>
      <c r="AZ204" s="74">
        <v>11522</v>
      </c>
      <c r="BA204" s="74">
        <v>0</v>
      </c>
      <c r="BB204" s="74">
        <v>0</v>
      </c>
      <c r="BC204" s="74">
        <v>0</v>
      </c>
      <c r="BD204" s="74">
        <v>0</v>
      </c>
      <c r="BE204" s="74">
        <v>1927413</v>
      </c>
      <c r="BF204" s="74">
        <v>1614808</v>
      </c>
      <c r="BG204" s="74">
        <v>0</v>
      </c>
      <c r="BH204" s="74">
        <v>0</v>
      </c>
      <c r="BI204" s="74">
        <v>0</v>
      </c>
      <c r="BJ204" s="74">
        <v>0</v>
      </c>
      <c r="BK204" s="74">
        <v>3542221</v>
      </c>
      <c r="BL204" s="74">
        <v>25304</v>
      </c>
      <c r="BM204" s="74">
        <v>139.98660000000001</v>
      </c>
      <c r="BN204" s="74">
        <v>0</v>
      </c>
      <c r="BO204" s="74">
        <v>130378</v>
      </c>
      <c r="BP204" s="74">
        <v>118446</v>
      </c>
      <c r="BQ204" s="74">
        <v>0</v>
      </c>
      <c r="BR204" s="74">
        <v>0</v>
      </c>
      <c r="BS204" s="74">
        <v>0</v>
      </c>
      <c r="BT204" s="74">
        <v>248824</v>
      </c>
      <c r="BU204" s="74">
        <v>25304</v>
      </c>
      <c r="BV204" s="74">
        <v>9.8333999999999993</v>
      </c>
      <c r="BW204" s="74">
        <v>2998826</v>
      </c>
      <c r="BX204" s="74">
        <v>2485065</v>
      </c>
      <c r="BY204" s="74">
        <v>0</v>
      </c>
      <c r="BZ204" s="74">
        <v>0</v>
      </c>
      <c r="CA204" s="74">
        <v>0</v>
      </c>
      <c r="CB204" s="74">
        <v>5483891</v>
      </c>
      <c r="CC204" s="74">
        <v>25304</v>
      </c>
      <c r="CD204" s="74">
        <v>216.72030000000001</v>
      </c>
      <c r="CE204" s="74">
        <v>139.98660000000001</v>
      </c>
      <c r="CF204" s="74">
        <v>244.7013</v>
      </c>
      <c r="CG204" s="74">
        <v>139.98660000000001</v>
      </c>
      <c r="CH204" s="74">
        <v>139.98660000000001</v>
      </c>
      <c r="CI204" s="74">
        <v>9.8333999999999993</v>
      </c>
      <c r="CJ204" s="74">
        <v>9.8333999999999993</v>
      </c>
      <c r="CK204" s="74">
        <v>9.8333999999999993</v>
      </c>
      <c r="CL204" s="74">
        <v>216.72030000000001</v>
      </c>
      <c r="CM204" s="74">
        <v>244.7013</v>
      </c>
      <c r="CN204" s="74">
        <v>216.72030000000001</v>
      </c>
      <c r="CO204" s="74">
        <v>216.72030000000001</v>
      </c>
      <c r="CP204" s="74">
        <v>216.72030000000001</v>
      </c>
      <c r="CQ204" s="74">
        <v>25304</v>
      </c>
      <c r="CR204" s="74">
        <v>5483890</v>
      </c>
      <c r="CS204" s="74">
        <v>0</v>
      </c>
      <c r="CT204" s="74">
        <v>0</v>
      </c>
      <c r="CU204" s="74">
        <v>5483890</v>
      </c>
      <c r="CV204" s="74">
        <v>5483890</v>
      </c>
      <c r="CW204" s="74">
        <v>0</v>
      </c>
      <c r="CX204" s="74">
        <v>0</v>
      </c>
      <c r="CY204" s="74">
        <v>0</v>
      </c>
      <c r="CZ204" s="74">
        <v>0</v>
      </c>
      <c r="DA204" s="74">
        <v>0</v>
      </c>
      <c r="DB204" s="74">
        <v>0</v>
      </c>
      <c r="DC204" s="74">
        <v>0</v>
      </c>
      <c r="DD204" s="74">
        <v>0</v>
      </c>
      <c r="DE204" s="74">
        <v>0</v>
      </c>
      <c r="DF204" s="74">
        <v>0</v>
      </c>
      <c r="DG204" s="74">
        <v>0</v>
      </c>
      <c r="DH204" s="74">
        <v>0</v>
      </c>
      <c r="DI204" s="74">
        <v>0</v>
      </c>
      <c r="DJ204" s="74">
        <v>0</v>
      </c>
      <c r="DK204" s="74">
        <v>0</v>
      </c>
      <c r="DL204" s="74">
        <v>0</v>
      </c>
      <c r="DM204" s="74">
        <v>0</v>
      </c>
      <c r="DN204" s="74">
        <v>0</v>
      </c>
      <c r="DO204" s="74">
        <v>0</v>
      </c>
      <c r="DP204" s="74">
        <v>0</v>
      </c>
      <c r="DQ204" s="74">
        <v>0</v>
      </c>
      <c r="DR204" s="74">
        <v>0</v>
      </c>
      <c r="DS204" s="74">
        <v>0</v>
      </c>
      <c r="DT204" s="74">
        <v>0</v>
      </c>
      <c r="DU204" s="74">
        <v>0</v>
      </c>
      <c r="DV204" s="74">
        <v>0</v>
      </c>
      <c r="DW204" s="74">
        <v>0</v>
      </c>
      <c r="DX204" s="74">
        <v>0</v>
      </c>
      <c r="DY204" s="74">
        <v>0</v>
      </c>
      <c r="DZ204" s="74">
        <v>0</v>
      </c>
      <c r="EA204" s="74">
        <v>0</v>
      </c>
      <c r="EB204" s="74">
        <v>0</v>
      </c>
      <c r="EC204" s="74">
        <v>0</v>
      </c>
      <c r="ED204" s="74">
        <v>0</v>
      </c>
      <c r="EE204" s="74">
        <v>0</v>
      </c>
      <c r="EF204" s="74">
        <v>0</v>
      </c>
      <c r="EG204" s="74">
        <v>0</v>
      </c>
      <c r="EH204" s="74">
        <v>0</v>
      </c>
      <c r="EI204" s="74">
        <v>0</v>
      </c>
      <c r="EJ204" s="74">
        <v>0</v>
      </c>
      <c r="EK204" s="74">
        <v>0</v>
      </c>
      <c r="EL204" s="74">
        <v>0</v>
      </c>
      <c r="EM204" s="74">
        <v>0</v>
      </c>
      <c r="EN204" s="74">
        <v>0</v>
      </c>
      <c r="EO204" s="74">
        <v>0</v>
      </c>
      <c r="EP204" s="74">
        <v>0</v>
      </c>
      <c r="EQ204" s="74">
        <v>0</v>
      </c>
      <c r="ER204" s="74">
        <v>25304</v>
      </c>
      <c r="ES204" s="74">
        <v>0</v>
      </c>
      <c r="ET204" s="74">
        <v>0</v>
      </c>
      <c r="EU204" s="74">
        <v>0</v>
      </c>
      <c r="EV204" s="74">
        <v>0</v>
      </c>
      <c r="EW204" s="74">
        <v>184.75</v>
      </c>
      <c r="EX204" s="74">
        <v>187.21</v>
      </c>
      <c r="EY204" s="74">
        <v>0</v>
      </c>
      <c r="EZ204" s="74">
        <v>1.63</v>
      </c>
      <c r="FA204" s="74">
        <v>0</v>
      </c>
      <c r="FB204" s="74">
        <v>0</v>
      </c>
      <c r="FC204" s="74">
        <v>0</v>
      </c>
      <c r="FD204" s="74">
        <v>0</v>
      </c>
      <c r="FE204" s="74">
        <v>0</v>
      </c>
      <c r="FF204" s="74">
        <v>0</v>
      </c>
      <c r="FG204" s="74">
        <v>22.66</v>
      </c>
      <c r="FH204" s="74">
        <v>17.71</v>
      </c>
      <c r="FI204" s="74">
        <v>0</v>
      </c>
      <c r="FJ204" s="74">
        <v>0</v>
      </c>
      <c r="FK204" s="74">
        <v>0</v>
      </c>
      <c r="FL204" s="74">
        <v>0</v>
      </c>
      <c r="FM204" s="74">
        <v>0</v>
      </c>
      <c r="FN204" s="74">
        <v>0</v>
      </c>
      <c r="FO204" s="74">
        <v>0</v>
      </c>
      <c r="FP204" s="74">
        <v>0</v>
      </c>
      <c r="FQ204" s="74">
        <v>0</v>
      </c>
      <c r="FR204" s="74">
        <v>0</v>
      </c>
      <c r="FS204" s="74">
        <v>0</v>
      </c>
      <c r="FT204" s="74">
        <v>0</v>
      </c>
      <c r="FU204" s="74">
        <v>0</v>
      </c>
      <c r="FV204" s="74">
        <v>0</v>
      </c>
      <c r="FW204" s="74">
        <v>0</v>
      </c>
      <c r="FX204" s="74">
        <v>18781</v>
      </c>
      <c r="FY204" s="74">
        <v>0</v>
      </c>
      <c r="FZ204" s="74">
        <v>0</v>
      </c>
      <c r="GA204" s="74">
        <v>0</v>
      </c>
      <c r="GB204" s="74">
        <v>0</v>
      </c>
      <c r="GC204" s="74">
        <v>0</v>
      </c>
      <c r="GD204" s="74">
        <v>0</v>
      </c>
      <c r="GE204" s="74">
        <v>18781</v>
      </c>
      <c r="GF204" s="74">
        <v>25304</v>
      </c>
      <c r="GG204" s="74">
        <v>0.74219999999999997</v>
      </c>
      <c r="GH204" s="74">
        <v>312300</v>
      </c>
      <c r="GI204" s="74">
        <v>204055</v>
      </c>
      <c r="GJ204" s="74">
        <v>0</v>
      </c>
      <c r="GK204" s="74">
        <v>0</v>
      </c>
      <c r="GL204" s="74">
        <v>0</v>
      </c>
      <c r="GM204" s="74">
        <v>0</v>
      </c>
      <c r="GN204" s="74">
        <v>0</v>
      </c>
      <c r="GO204" s="74">
        <v>0</v>
      </c>
      <c r="GP204" s="74">
        <v>516355</v>
      </c>
      <c r="GQ204" s="74">
        <v>25304</v>
      </c>
      <c r="GR204" s="74">
        <v>20.406099999999999</v>
      </c>
      <c r="GS204" s="74">
        <v>0</v>
      </c>
      <c r="GT204" s="74">
        <v>0</v>
      </c>
      <c r="GU204" s="74">
        <v>0</v>
      </c>
      <c r="GV204" s="74">
        <v>0</v>
      </c>
      <c r="GW204" s="74">
        <v>0</v>
      </c>
      <c r="GX204" s="74">
        <v>0</v>
      </c>
      <c r="GY204" s="74">
        <v>0</v>
      </c>
      <c r="GZ204" s="74">
        <v>0</v>
      </c>
      <c r="HA204" s="74">
        <v>0</v>
      </c>
      <c r="HB204" s="74">
        <v>25304</v>
      </c>
      <c r="HC204" s="74">
        <v>0</v>
      </c>
      <c r="HD204" s="74">
        <v>0.74219999999999997</v>
      </c>
      <c r="HE204" s="74">
        <v>20.406099999999999</v>
      </c>
      <c r="HF204" s="74">
        <v>0.74219999999999997</v>
      </c>
      <c r="HG204" s="74">
        <v>20.406099999999999</v>
      </c>
      <c r="HH204" s="74">
        <v>0.74219999999999997</v>
      </c>
      <c r="HI204" s="74">
        <v>20.406099999999999</v>
      </c>
      <c r="HJ204" s="74">
        <v>0</v>
      </c>
      <c r="HK204" s="74">
        <v>0</v>
      </c>
      <c r="HL204" s="74">
        <v>0</v>
      </c>
      <c r="HM204" s="74">
        <v>0</v>
      </c>
      <c r="HN204" s="74">
        <v>0</v>
      </c>
      <c r="HO204" s="74">
        <v>0</v>
      </c>
      <c r="HP204" s="74">
        <v>0</v>
      </c>
      <c r="HQ204" s="74">
        <v>0</v>
      </c>
      <c r="HR204" s="74">
        <v>0</v>
      </c>
      <c r="HS204" s="74">
        <v>0.28999999999999998</v>
      </c>
      <c r="HT204" s="74">
        <v>0</v>
      </c>
      <c r="HU204" s="74">
        <v>0</v>
      </c>
      <c r="HV204" s="74">
        <v>0</v>
      </c>
      <c r="HW204" s="74">
        <v>0</v>
      </c>
      <c r="HX204" s="74">
        <v>0</v>
      </c>
      <c r="HY204" s="74">
        <v>0</v>
      </c>
      <c r="HZ204" s="74">
        <v>0</v>
      </c>
      <c r="IA204" s="74">
        <v>0</v>
      </c>
      <c r="IB204" s="74">
        <v>0</v>
      </c>
      <c r="IC204" s="74">
        <v>0</v>
      </c>
      <c r="ID204" s="74">
        <v>0</v>
      </c>
      <c r="IE204" s="74">
        <v>0</v>
      </c>
      <c r="IF204" s="74">
        <v>0</v>
      </c>
      <c r="IG204" s="74">
        <v>0</v>
      </c>
      <c r="IH204" s="74">
        <v>0</v>
      </c>
      <c r="II204" s="74">
        <v>25304</v>
      </c>
      <c r="IJ204" s="74">
        <v>0</v>
      </c>
      <c r="IK204" s="74">
        <v>0</v>
      </c>
      <c r="IL204" s="74">
        <v>3341</v>
      </c>
      <c r="IM204" s="74">
        <v>0</v>
      </c>
      <c r="IN204" s="74">
        <v>0</v>
      </c>
      <c r="IO204" s="74">
        <v>0</v>
      </c>
      <c r="IP204" s="74">
        <v>0</v>
      </c>
      <c r="IQ204" s="74">
        <v>0</v>
      </c>
      <c r="IR204" s="74">
        <v>0</v>
      </c>
      <c r="IS204" s="74">
        <v>3341</v>
      </c>
      <c r="IT204" s="74">
        <v>25304</v>
      </c>
      <c r="IU204" s="74">
        <v>0.13200000000000001</v>
      </c>
      <c r="IV204" s="74">
        <v>0</v>
      </c>
      <c r="IW204" s="74">
        <v>0</v>
      </c>
      <c r="IX204" s="74">
        <v>0</v>
      </c>
      <c r="IY204" s="74">
        <v>0.13200000000000001</v>
      </c>
      <c r="IZ204" s="74">
        <v>0.13200000000000001</v>
      </c>
      <c r="JA204" s="74">
        <v>0.13200000000000001</v>
      </c>
    </row>
    <row r="205" spans="1:261" x14ac:dyDescent="0.25">
      <c r="A205" s="74" t="s">
        <v>13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459713</v>
      </c>
      <c r="G205" s="74">
        <v>434667</v>
      </c>
      <c r="H205" s="74">
        <v>0</v>
      </c>
      <c r="I205" s="74">
        <v>0</v>
      </c>
      <c r="J205" s="74">
        <v>0</v>
      </c>
      <c r="K205" s="74">
        <v>894380</v>
      </c>
      <c r="L205" s="74">
        <v>19605</v>
      </c>
      <c r="M205" s="74">
        <v>45.62</v>
      </c>
      <c r="N205" s="74">
        <v>45.62</v>
      </c>
      <c r="O205" s="74">
        <v>45.62</v>
      </c>
      <c r="P205" s="74">
        <v>45.62</v>
      </c>
      <c r="Q205" s="74">
        <v>5183084</v>
      </c>
      <c r="R205" s="74">
        <v>35299</v>
      </c>
      <c r="S205" s="74">
        <v>146.83369999999999</v>
      </c>
      <c r="T205" s="74">
        <v>7053342</v>
      </c>
      <c r="U205" s="74">
        <v>35299</v>
      </c>
      <c r="V205" s="74">
        <v>199.81700000000001</v>
      </c>
      <c r="W205" s="74">
        <v>42736</v>
      </c>
      <c r="X205" s="74">
        <v>42917</v>
      </c>
      <c r="Y205" s="74">
        <v>0</v>
      </c>
      <c r="Z205" s="74">
        <v>0</v>
      </c>
      <c r="AA205" s="74">
        <v>0</v>
      </c>
      <c r="AB205" s="74">
        <v>115.21</v>
      </c>
      <c r="AC205" s="74">
        <v>123.05</v>
      </c>
      <c r="AD205" s="74">
        <v>0</v>
      </c>
      <c r="AE205" s="74">
        <v>0</v>
      </c>
      <c r="AF205" s="74">
        <v>0</v>
      </c>
      <c r="AG205" s="74">
        <v>8.31</v>
      </c>
      <c r="AH205" s="74">
        <v>14.1</v>
      </c>
      <c r="AI205" s="74">
        <v>0</v>
      </c>
      <c r="AJ205" s="74">
        <v>0</v>
      </c>
      <c r="AK205" s="74">
        <v>0</v>
      </c>
      <c r="AL205" s="74">
        <v>1870258</v>
      </c>
      <c r="AM205" s="74">
        <v>35299</v>
      </c>
      <c r="AN205" s="74">
        <v>52.9833</v>
      </c>
      <c r="AO205" s="74">
        <v>45.62</v>
      </c>
      <c r="AP205" s="74">
        <v>45.62</v>
      </c>
      <c r="AQ205" s="74">
        <v>0</v>
      </c>
      <c r="AR205" s="74">
        <v>0</v>
      </c>
      <c r="AS205" s="74">
        <v>172.99</v>
      </c>
      <c r="AT205" s="74">
        <v>183.06</v>
      </c>
      <c r="AU205" s="74">
        <v>0</v>
      </c>
      <c r="AV205" s="74">
        <v>0</v>
      </c>
      <c r="AW205" s="74">
        <v>0</v>
      </c>
      <c r="AX205" s="74">
        <v>0</v>
      </c>
      <c r="AY205" s="74">
        <v>10077</v>
      </c>
      <c r="AZ205" s="74">
        <v>9528</v>
      </c>
      <c r="BA205" s="74">
        <v>0</v>
      </c>
      <c r="BB205" s="74">
        <v>0</v>
      </c>
      <c r="BC205" s="74">
        <v>0</v>
      </c>
      <c r="BD205" s="74">
        <v>0</v>
      </c>
      <c r="BE205" s="74">
        <v>1160971</v>
      </c>
      <c r="BF205" s="74">
        <v>1172420</v>
      </c>
      <c r="BG205" s="74">
        <v>0</v>
      </c>
      <c r="BH205" s="74">
        <v>0</v>
      </c>
      <c r="BI205" s="74">
        <v>0</v>
      </c>
      <c r="BJ205" s="74">
        <v>0</v>
      </c>
      <c r="BK205" s="74">
        <v>2333391</v>
      </c>
      <c r="BL205" s="74">
        <v>19605</v>
      </c>
      <c r="BM205" s="74">
        <v>119.0202</v>
      </c>
      <c r="BN205" s="74">
        <v>0</v>
      </c>
      <c r="BO205" s="74">
        <v>83740</v>
      </c>
      <c r="BP205" s="74">
        <v>134345</v>
      </c>
      <c r="BQ205" s="74">
        <v>0</v>
      </c>
      <c r="BR205" s="74">
        <v>0</v>
      </c>
      <c r="BS205" s="74">
        <v>0</v>
      </c>
      <c r="BT205" s="74">
        <v>218085</v>
      </c>
      <c r="BU205" s="74">
        <v>19605</v>
      </c>
      <c r="BV205" s="74">
        <v>11.123900000000001</v>
      </c>
      <c r="BW205" s="74">
        <v>1743220</v>
      </c>
      <c r="BX205" s="74">
        <v>1744195</v>
      </c>
      <c r="BY205" s="74">
        <v>0</v>
      </c>
      <c r="BZ205" s="74">
        <v>0</v>
      </c>
      <c r="CA205" s="74">
        <v>0</v>
      </c>
      <c r="CB205" s="74">
        <v>3487415</v>
      </c>
      <c r="CC205" s="74">
        <v>19605</v>
      </c>
      <c r="CD205" s="74">
        <v>177.88390000000001</v>
      </c>
      <c r="CE205" s="74">
        <v>119.0202</v>
      </c>
      <c r="CF205" s="74">
        <v>146.83369999999999</v>
      </c>
      <c r="CG205" s="74">
        <v>119.0202</v>
      </c>
      <c r="CH205" s="74">
        <v>119.0202</v>
      </c>
      <c r="CI205" s="74">
        <v>11.123900000000001</v>
      </c>
      <c r="CJ205" s="74">
        <v>11.123900000000001</v>
      </c>
      <c r="CK205" s="74">
        <v>11.123900000000001</v>
      </c>
      <c r="CL205" s="74">
        <v>177.88390000000001</v>
      </c>
      <c r="CM205" s="74">
        <v>146.83369999999999</v>
      </c>
      <c r="CN205" s="74">
        <v>177.88390000000001</v>
      </c>
      <c r="CO205" s="74">
        <v>177.88390000000001</v>
      </c>
      <c r="CP205" s="74">
        <v>177.88390000000001</v>
      </c>
      <c r="CQ205" s="74">
        <v>19605</v>
      </c>
      <c r="CR205" s="74">
        <v>3487414</v>
      </c>
      <c r="CS205" s="74">
        <v>0</v>
      </c>
      <c r="CT205" s="74">
        <v>0</v>
      </c>
      <c r="CU205" s="74">
        <v>3487414</v>
      </c>
      <c r="CV205" s="74">
        <v>3487416</v>
      </c>
      <c r="CW205" s="74">
        <v>-2</v>
      </c>
      <c r="CX205" s="74">
        <v>0</v>
      </c>
      <c r="CY205" s="74">
        <v>2</v>
      </c>
      <c r="CZ205" s="74">
        <v>0</v>
      </c>
      <c r="DA205" s="74">
        <v>0</v>
      </c>
      <c r="DB205" s="74">
        <v>0</v>
      </c>
      <c r="DC205" s="74">
        <v>0</v>
      </c>
      <c r="DD205" s="74">
        <v>0</v>
      </c>
      <c r="DE205" s="74">
        <v>0</v>
      </c>
      <c r="DF205" s="74">
        <v>0</v>
      </c>
      <c r="DG205" s="74">
        <v>0</v>
      </c>
      <c r="DH205" s="74">
        <v>0</v>
      </c>
      <c r="DI205" s="74">
        <v>0</v>
      </c>
      <c r="DJ205" s="74">
        <v>0</v>
      </c>
      <c r="DK205" s="74">
        <v>0</v>
      </c>
      <c r="DL205" s="74">
        <v>0</v>
      </c>
      <c r="DM205" s="74">
        <v>0</v>
      </c>
      <c r="DN205" s="74">
        <v>0</v>
      </c>
      <c r="DO205" s="74">
        <v>0</v>
      </c>
      <c r="DP205" s="74">
        <v>0</v>
      </c>
      <c r="DQ205" s="74">
        <v>0</v>
      </c>
      <c r="DR205" s="74">
        <v>0</v>
      </c>
      <c r="DS205" s="74">
        <v>0</v>
      </c>
      <c r="DT205" s="74">
        <v>0</v>
      </c>
      <c r="DU205" s="74">
        <v>0</v>
      </c>
      <c r="DV205" s="74">
        <v>0</v>
      </c>
      <c r="DW205" s="74">
        <v>0</v>
      </c>
      <c r="DX205" s="74">
        <v>0</v>
      </c>
      <c r="DY205" s="74">
        <v>0</v>
      </c>
      <c r="DZ205" s="74">
        <v>0</v>
      </c>
      <c r="EA205" s="74">
        <v>0</v>
      </c>
      <c r="EB205" s="74">
        <v>0</v>
      </c>
      <c r="EC205" s="74">
        <v>0</v>
      </c>
      <c r="ED205" s="74">
        <v>0</v>
      </c>
      <c r="EE205" s="74">
        <v>0</v>
      </c>
      <c r="EF205" s="74">
        <v>0</v>
      </c>
      <c r="EG205" s="74">
        <v>0</v>
      </c>
      <c r="EH205" s="74">
        <v>0</v>
      </c>
      <c r="EI205" s="74">
        <v>0</v>
      </c>
      <c r="EJ205" s="74">
        <v>0</v>
      </c>
      <c r="EK205" s="74">
        <v>0</v>
      </c>
      <c r="EL205" s="74">
        <v>0</v>
      </c>
      <c r="EM205" s="74">
        <v>0</v>
      </c>
      <c r="EN205" s="74">
        <v>0</v>
      </c>
      <c r="EO205" s="74">
        <v>0</v>
      </c>
      <c r="EP205" s="74">
        <v>0</v>
      </c>
      <c r="EQ205" s="74">
        <v>0</v>
      </c>
      <c r="ER205" s="74">
        <v>19605</v>
      </c>
      <c r="ES205" s="74">
        <v>0</v>
      </c>
      <c r="ET205" s="74">
        <v>0</v>
      </c>
      <c r="EU205" s="74">
        <v>0</v>
      </c>
      <c r="EV205" s="74">
        <v>0</v>
      </c>
      <c r="EW205" s="74">
        <v>184.75</v>
      </c>
      <c r="EX205" s="74">
        <v>187.21</v>
      </c>
      <c r="EY205" s="74">
        <v>3.85</v>
      </c>
      <c r="EZ205" s="74">
        <v>0</v>
      </c>
      <c r="FA205" s="74">
        <v>0</v>
      </c>
      <c r="FB205" s="74">
        <v>0</v>
      </c>
      <c r="FC205" s="74">
        <v>0</v>
      </c>
      <c r="FD205" s="74">
        <v>0</v>
      </c>
      <c r="FE205" s="74">
        <v>0</v>
      </c>
      <c r="FF205" s="74">
        <v>0</v>
      </c>
      <c r="FG205" s="74">
        <v>0</v>
      </c>
      <c r="FH205" s="74">
        <v>0</v>
      </c>
      <c r="FI205" s="74">
        <v>0</v>
      </c>
      <c r="FJ205" s="74">
        <v>0</v>
      </c>
      <c r="FK205" s="74">
        <v>0</v>
      </c>
      <c r="FL205" s="74">
        <v>0</v>
      </c>
      <c r="FM205" s="74">
        <v>0</v>
      </c>
      <c r="FN205" s="74">
        <v>0</v>
      </c>
      <c r="FO205" s="74">
        <v>0</v>
      </c>
      <c r="FP205" s="74">
        <v>0</v>
      </c>
      <c r="FQ205" s="74">
        <v>0</v>
      </c>
      <c r="FR205" s="74">
        <v>0</v>
      </c>
      <c r="FS205" s="74">
        <v>0</v>
      </c>
      <c r="FT205" s="74">
        <v>0</v>
      </c>
      <c r="FU205" s="74">
        <v>0</v>
      </c>
      <c r="FV205" s="74">
        <v>0</v>
      </c>
      <c r="FW205" s="74">
        <v>38796</v>
      </c>
      <c r="FX205" s="74">
        <v>0</v>
      </c>
      <c r="FY205" s="74">
        <v>0</v>
      </c>
      <c r="FZ205" s="74">
        <v>0</v>
      </c>
      <c r="GA205" s="74">
        <v>0</v>
      </c>
      <c r="GB205" s="74">
        <v>0</v>
      </c>
      <c r="GC205" s="74">
        <v>0</v>
      </c>
      <c r="GD205" s="74">
        <v>0</v>
      </c>
      <c r="GE205" s="74">
        <v>38796</v>
      </c>
      <c r="GF205" s="74">
        <v>19605</v>
      </c>
      <c r="GG205" s="74">
        <v>1.9789000000000001</v>
      </c>
      <c r="GH205" s="74">
        <v>0</v>
      </c>
      <c r="GI205" s="74">
        <v>0</v>
      </c>
      <c r="GJ205" s="74">
        <v>0</v>
      </c>
      <c r="GK205" s="74">
        <v>0</v>
      </c>
      <c r="GL205" s="74">
        <v>0</v>
      </c>
      <c r="GM205" s="74">
        <v>0</v>
      </c>
      <c r="GN205" s="74">
        <v>0</v>
      </c>
      <c r="GO205" s="74">
        <v>0</v>
      </c>
      <c r="GP205" s="74">
        <v>0</v>
      </c>
      <c r="GQ205" s="74">
        <v>19605</v>
      </c>
      <c r="GR205" s="74">
        <v>0</v>
      </c>
      <c r="GS205" s="74">
        <v>0</v>
      </c>
      <c r="GT205" s="74">
        <v>0</v>
      </c>
      <c r="GU205" s="74">
        <v>0</v>
      </c>
      <c r="GV205" s="74">
        <v>0</v>
      </c>
      <c r="GW205" s="74">
        <v>0</v>
      </c>
      <c r="GX205" s="74">
        <v>0</v>
      </c>
      <c r="GY205" s="74">
        <v>0</v>
      </c>
      <c r="GZ205" s="74">
        <v>0</v>
      </c>
      <c r="HA205" s="74">
        <v>0</v>
      </c>
      <c r="HB205" s="74">
        <v>19605</v>
      </c>
      <c r="HC205" s="74">
        <v>0</v>
      </c>
      <c r="HD205" s="74">
        <v>1.9789000000000001</v>
      </c>
      <c r="HE205" s="74">
        <v>0</v>
      </c>
      <c r="HF205" s="74">
        <v>1.9789000000000001</v>
      </c>
      <c r="HG205" s="74">
        <v>0</v>
      </c>
      <c r="HH205" s="74">
        <v>1.9789000000000001</v>
      </c>
      <c r="HI205" s="74">
        <v>0</v>
      </c>
      <c r="HJ205" s="74">
        <v>0</v>
      </c>
      <c r="HK205" s="74">
        <v>0</v>
      </c>
      <c r="HL205" s="74">
        <v>0</v>
      </c>
      <c r="HM205" s="74">
        <v>0</v>
      </c>
      <c r="HN205" s="74">
        <v>0</v>
      </c>
      <c r="HO205" s="74">
        <v>0</v>
      </c>
      <c r="HP205" s="74">
        <v>0</v>
      </c>
      <c r="HQ205" s="74">
        <v>0</v>
      </c>
      <c r="HR205" s="74">
        <v>0</v>
      </c>
      <c r="HS205" s="74">
        <v>0.28999999999999998</v>
      </c>
      <c r="HT205" s="74">
        <v>0</v>
      </c>
      <c r="HU205" s="74">
        <v>0</v>
      </c>
      <c r="HV205" s="74">
        <v>0</v>
      </c>
      <c r="HW205" s="74">
        <v>0</v>
      </c>
      <c r="HX205" s="74">
        <v>0</v>
      </c>
      <c r="HY205" s="74">
        <v>0</v>
      </c>
      <c r="HZ205" s="74">
        <v>0</v>
      </c>
      <c r="IA205" s="74">
        <v>0</v>
      </c>
      <c r="IB205" s="74">
        <v>0</v>
      </c>
      <c r="IC205" s="74">
        <v>0</v>
      </c>
      <c r="ID205" s="74">
        <v>0</v>
      </c>
      <c r="IE205" s="74">
        <v>0</v>
      </c>
      <c r="IF205" s="74">
        <v>0</v>
      </c>
      <c r="IG205" s="74">
        <v>0</v>
      </c>
      <c r="IH205" s="74">
        <v>0</v>
      </c>
      <c r="II205" s="74">
        <v>19605</v>
      </c>
      <c r="IJ205" s="74">
        <v>0</v>
      </c>
      <c r="IK205" s="74">
        <v>0</v>
      </c>
      <c r="IL205" s="74">
        <v>2763</v>
      </c>
      <c r="IM205" s="74">
        <v>0</v>
      </c>
      <c r="IN205" s="74">
        <v>0</v>
      </c>
      <c r="IO205" s="74">
        <v>0</v>
      </c>
      <c r="IP205" s="74">
        <v>0</v>
      </c>
      <c r="IQ205" s="74">
        <v>0</v>
      </c>
      <c r="IR205" s="74">
        <v>0</v>
      </c>
      <c r="IS205" s="74">
        <v>2763</v>
      </c>
      <c r="IT205" s="74">
        <v>19605</v>
      </c>
      <c r="IU205" s="74">
        <v>0.1409</v>
      </c>
      <c r="IV205" s="74">
        <v>0</v>
      </c>
      <c r="IW205" s="74">
        <v>0</v>
      </c>
      <c r="IX205" s="74">
        <v>0</v>
      </c>
      <c r="IY205" s="74">
        <v>0.1409</v>
      </c>
      <c r="IZ205" s="74">
        <v>0.1409</v>
      </c>
      <c r="JA205" s="74">
        <v>0.1409</v>
      </c>
    </row>
    <row r="206" spans="1:261" x14ac:dyDescent="0.25">
      <c r="A206" s="74" t="s">
        <v>13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314139</v>
      </c>
      <c r="G206" s="74">
        <v>290782</v>
      </c>
      <c r="H206" s="74">
        <v>0</v>
      </c>
      <c r="I206" s="74">
        <v>0</v>
      </c>
      <c r="J206" s="74">
        <v>0</v>
      </c>
      <c r="K206" s="74">
        <v>604921</v>
      </c>
      <c r="L206" s="74">
        <v>13260</v>
      </c>
      <c r="M206" s="74">
        <v>45.62</v>
      </c>
      <c r="N206" s="74">
        <v>45.62</v>
      </c>
      <c r="O206" s="74">
        <v>45.62</v>
      </c>
      <c r="P206" s="74">
        <v>45.62</v>
      </c>
      <c r="Q206" s="74">
        <v>4161867</v>
      </c>
      <c r="R206" s="74">
        <v>23833</v>
      </c>
      <c r="S206" s="74">
        <v>174.62620000000001</v>
      </c>
      <c r="T206" s="74">
        <v>5341014</v>
      </c>
      <c r="U206" s="74">
        <v>23833</v>
      </c>
      <c r="V206" s="74">
        <v>224.10159999999999</v>
      </c>
      <c r="W206" s="74">
        <v>42736</v>
      </c>
      <c r="X206" s="74">
        <v>42917</v>
      </c>
      <c r="Y206" s="74">
        <v>0</v>
      </c>
      <c r="Z206" s="74">
        <v>0</v>
      </c>
      <c r="AA206" s="74">
        <v>0</v>
      </c>
      <c r="AB206" s="74">
        <v>110.91</v>
      </c>
      <c r="AC206" s="74">
        <v>126.01</v>
      </c>
      <c r="AD206" s="74">
        <v>0</v>
      </c>
      <c r="AE206" s="74">
        <v>0</v>
      </c>
      <c r="AF206" s="74">
        <v>0</v>
      </c>
      <c r="AG206" s="74">
        <v>11.94</v>
      </c>
      <c r="AH206" s="74">
        <v>15.99</v>
      </c>
      <c r="AI206" s="74">
        <v>0</v>
      </c>
      <c r="AJ206" s="74">
        <v>0</v>
      </c>
      <c r="AK206" s="74">
        <v>0</v>
      </c>
      <c r="AL206" s="74">
        <v>1179147</v>
      </c>
      <c r="AM206" s="74">
        <v>23833</v>
      </c>
      <c r="AN206" s="74">
        <v>49.4754</v>
      </c>
      <c r="AO206" s="74">
        <v>45.62</v>
      </c>
      <c r="AP206" s="74">
        <v>45.62</v>
      </c>
      <c r="AQ206" s="74">
        <v>0</v>
      </c>
      <c r="AR206" s="74">
        <v>0</v>
      </c>
      <c r="AS206" s="74">
        <v>177.74</v>
      </c>
      <c r="AT206" s="74">
        <v>191.16</v>
      </c>
      <c r="AU206" s="74">
        <v>0</v>
      </c>
      <c r="AV206" s="74">
        <v>0</v>
      </c>
      <c r="AW206" s="74">
        <v>0</v>
      </c>
      <c r="AX206" s="74">
        <v>0</v>
      </c>
      <c r="AY206" s="74">
        <v>6886</v>
      </c>
      <c r="AZ206" s="74">
        <v>6374</v>
      </c>
      <c r="BA206" s="74">
        <v>0</v>
      </c>
      <c r="BB206" s="74">
        <v>0</v>
      </c>
      <c r="BC206" s="74">
        <v>0</v>
      </c>
      <c r="BD206" s="74">
        <v>0</v>
      </c>
      <c r="BE206" s="74">
        <v>763726</v>
      </c>
      <c r="BF206" s="74">
        <v>803188</v>
      </c>
      <c r="BG206" s="74">
        <v>0</v>
      </c>
      <c r="BH206" s="74">
        <v>0</v>
      </c>
      <c r="BI206" s="74">
        <v>0</v>
      </c>
      <c r="BJ206" s="74">
        <v>0</v>
      </c>
      <c r="BK206" s="74">
        <v>1566914</v>
      </c>
      <c r="BL206" s="74">
        <v>13260</v>
      </c>
      <c r="BM206" s="74">
        <v>118.16849999999999</v>
      </c>
      <c r="BN206" s="74">
        <v>0</v>
      </c>
      <c r="BO206" s="74">
        <v>82219</v>
      </c>
      <c r="BP206" s="74">
        <v>101920</v>
      </c>
      <c r="BQ206" s="74">
        <v>0</v>
      </c>
      <c r="BR206" s="74">
        <v>0</v>
      </c>
      <c r="BS206" s="74">
        <v>0</v>
      </c>
      <c r="BT206" s="74">
        <v>184139</v>
      </c>
      <c r="BU206" s="74">
        <v>13260</v>
      </c>
      <c r="BV206" s="74">
        <v>13.886799999999999</v>
      </c>
      <c r="BW206" s="74">
        <v>1223917</v>
      </c>
      <c r="BX206" s="74">
        <v>1218454</v>
      </c>
      <c r="BY206" s="74">
        <v>0</v>
      </c>
      <c r="BZ206" s="74">
        <v>0</v>
      </c>
      <c r="CA206" s="74">
        <v>0</v>
      </c>
      <c r="CB206" s="74">
        <v>2442371</v>
      </c>
      <c r="CC206" s="74">
        <v>13260</v>
      </c>
      <c r="CD206" s="74">
        <v>184.191</v>
      </c>
      <c r="CE206" s="74">
        <v>118.16849999999999</v>
      </c>
      <c r="CF206" s="74">
        <v>174.62620000000001</v>
      </c>
      <c r="CG206" s="74">
        <v>118.16849999999999</v>
      </c>
      <c r="CH206" s="74">
        <v>118.16849999999999</v>
      </c>
      <c r="CI206" s="74">
        <v>13.886799999999999</v>
      </c>
      <c r="CJ206" s="74">
        <v>13.886799999999999</v>
      </c>
      <c r="CK206" s="74">
        <v>13.886799999999999</v>
      </c>
      <c r="CL206" s="74">
        <v>184.191</v>
      </c>
      <c r="CM206" s="74">
        <v>174.62620000000001</v>
      </c>
      <c r="CN206" s="74">
        <v>184.191</v>
      </c>
      <c r="CO206" s="74">
        <v>184.191</v>
      </c>
      <c r="CP206" s="74">
        <v>184.191</v>
      </c>
      <c r="CQ206" s="74">
        <v>13260</v>
      </c>
      <c r="CR206" s="74">
        <v>2442373</v>
      </c>
      <c r="CS206" s="74">
        <v>0</v>
      </c>
      <c r="CT206" s="74">
        <v>0</v>
      </c>
      <c r="CU206" s="74">
        <v>2442373</v>
      </c>
      <c r="CV206" s="74">
        <v>2442371</v>
      </c>
      <c r="CW206" s="74">
        <v>2</v>
      </c>
      <c r="CX206" s="74">
        <v>2</v>
      </c>
      <c r="CY206" s="74">
        <v>0</v>
      </c>
      <c r="CZ206" s="74">
        <v>0</v>
      </c>
      <c r="DA206" s="74">
        <v>0</v>
      </c>
      <c r="DB206" s="74">
        <v>0</v>
      </c>
      <c r="DC206" s="74">
        <v>0</v>
      </c>
      <c r="DD206" s="74">
        <v>0</v>
      </c>
      <c r="DE206" s="74">
        <v>0</v>
      </c>
      <c r="DF206" s="74">
        <v>0</v>
      </c>
      <c r="DG206" s="74">
        <v>0</v>
      </c>
      <c r="DH206" s="74">
        <v>0</v>
      </c>
      <c r="DI206" s="74">
        <v>0</v>
      </c>
      <c r="DJ206" s="74">
        <v>0</v>
      </c>
      <c r="DK206" s="74">
        <v>0</v>
      </c>
      <c r="DL206" s="74">
        <v>0</v>
      </c>
      <c r="DM206" s="74">
        <v>0</v>
      </c>
      <c r="DN206" s="74">
        <v>0</v>
      </c>
      <c r="DO206" s="74">
        <v>0</v>
      </c>
      <c r="DP206" s="74">
        <v>0</v>
      </c>
      <c r="DQ206" s="74">
        <v>0</v>
      </c>
      <c r="DR206" s="74">
        <v>0</v>
      </c>
      <c r="DS206" s="74">
        <v>0</v>
      </c>
      <c r="DT206" s="74">
        <v>0</v>
      </c>
      <c r="DU206" s="74">
        <v>0</v>
      </c>
      <c r="DV206" s="74">
        <v>0</v>
      </c>
      <c r="DW206" s="74">
        <v>0</v>
      </c>
      <c r="DX206" s="74">
        <v>0</v>
      </c>
      <c r="DY206" s="74">
        <v>0</v>
      </c>
      <c r="DZ206" s="74">
        <v>0</v>
      </c>
      <c r="EA206" s="74">
        <v>0</v>
      </c>
      <c r="EB206" s="74">
        <v>0</v>
      </c>
      <c r="EC206" s="74">
        <v>0</v>
      </c>
      <c r="ED206" s="74">
        <v>0</v>
      </c>
      <c r="EE206" s="74">
        <v>0</v>
      </c>
      <c r="EF206" s="74">
        <v>0</v>
      </c>
      <c r="EG206" s="74">
        <v>0</v>
      </c>
      <c r="EH206" s="74">
        <v>0</v>
      </c>
      <c r="EI206" s="74">
        <v>0</v>
      </c>
      <c r="EJ206" s="74">
        <v>0</v>
      </c>
      <c r="EK206" s="74">
        <v>0</v>
      </c>
      <c r="EL206" s="74">
        <v>0</v>
      </c>
      <c r="EM206" s="74">
        <v>0</v>
      </c>
      <c r="EN206" s="74">
        <v>0</v>
      </c>
      <c r="EO206" s="74">
        <v>0</v>
      </c>
      <c r="EP206" s="74">
        <v>0</v>
      </c>
      <c r="EQ206" s="74">
        <v>0</v>
      </c>
      <c r="ER206" s="74">
        <v>13260</v>
      </c>
      <c r="ES206" s="74">
        <v>0</v>
      </c>
      <c r="ET206" s="74">
        <v>0</v>
      </c>
      <c r="EU206" s="74">
        <v>0</v>
      </c>
      <c r="EV206" s="74">
        <v>0</v>
      </c>
      <c r="EW206" s="74">
        <v>184.75</v>
      </c>
      <c r="EX206" s="74">
        <v>187.21</v>
      </c>
      <c r="EY206" s="74">
        <v>0</v>
      </c>
      <c r="EZ206" s="74">
        <v>3.25</v>
      </c>
      <c r="FA206" s="74">
        <v>0</v>
      </c>
      <c r="FB206" s="74">
        <v>0</v>
      </c>
      <c r="FC206" s="74">
        <v>0</v>
      </c>
      <c r="FD206" s="74">
        <v>0</v>
      </c>
      <c r="FE206" s="74">
        <v>0</v>
      </c>
      <c r="FF206" s="74">
        <v>0</v>
      </c>
      <c r="FG206" s="74">
        <v>9.27</v>
      </c>
      <c r="FH206" s="74">
        <v>0</v>
      </c>
      <c r="FI206" s="74">
        <v>0</v>
      </c>
      <c r="FJ206" s="74">
        <v>0</v>
      </c>
      <c r="FK206" s="74">
        <v>0</v>
      </c>
      <c r="FL206" s="74">
        <v>0</v>
      </c>
      <c r="FM206" s="74">
        <v>0</v>
      </c>
      <c r="FN206" s="74">
        <v>0</v>
      </c>
      <c r="FO206" s="74">
        <v>0</v>
      </c>
      <c r="FP206" s="74">
        <v>0</v>
      </c>
      <c r="FQ206" s="74">
        <v>0</v>
      </c>
      <c r="FR206" s="74">
        <v>0</v>
      </c>
      <c r="FS206" s="74">
        <v>0</v>
      </c>
      <c r="FT206" s="74">
        <v>0</v>
      </c>
      <c r="FU206" s="74">
        <v>0</v>
      </c>
      <c r="FV206" s="74">
        <v>0</v>
      </c>
      <c r="FW206" s="74">
        <v>0</v>
      </c>
      <c r="FX206" s="74">
        <v>20716</v>
      </c>
      <c r="FY206" s="74">
        <v>0</v>
      </c>
      <c r="FZ206" s="74">
        <v>0</v>
      </c>
      <c r="GA206" s="74">
        <v>0</v>
      </c>
      <c r="GB206" s="74">
        <v>0</v>
      </c>
      <c r="GC206" s="74">
        <v>0</v>
      </c>
      <c r="GD206" s="74">
        <v>0</v>
      </c>
      <c r="GE206" s="74">
        <v>20716</v>
      </c>
      <c r="GF206" s="74">
        <v>13260</v>
      </c>
      <c r="GG206" s="74">
        <v>1.5623</v>
      </c>
      <c r="GH206" s="74">
        <v>63833</v>
      </c>
      <c r="GI206" s="74">
        <v>0</v>
      </c>
      <c r="GJ206" s="74">
        <v>0</v>
      </c>
      <c r="GK206" s="74">
        <v>0</v>
      </c>
      <c r="GL206" s="74">
        <v>0</v>
      </c>
      <c r="GM206" s="74">
        <v>0</v>
      </c>
      <c r="GN206" s="74">
        <v>0</v>
      </c>
      <c r="GO206" s="74">
        <v>0</v>
      </c>
      <c r="GP206" s="74">
        <v>63833</v>
      </c>
      <c r="GQ206" s="74">
        <v>13260</v>
      </c>
      <c r="GR206" s="74">
        <v>4.8140000000000001</v>
      </c>
      <c r="GS206" s="74">
        <v>0</v>
      </c>
      <c r="GT206" s="74">
        <v>0</v>
      </c>
      <c r="GU206" s="74">
        <v>0</v>
      </c>
      <c r="GV206" s="74">
        <v>0</v>
      </c>
      <c r="GW206" s="74">
        <v>0</v>
      </c>
      <c r="GX206" s="74">
        <v>0</v>
      </c>
      <c r="GY206" s="74">
        <v>0</v>
      </c>
      <c r="GZ206" s="74">
        <v>0</v>
      </c>
      <c r="HA206" s="74">
        <v>0</v>
      </c>
      <c r="HB206" s="74">
        <v>13260</v>
      </c>
      <c r="HC206" s="74">
        <v>0</v>
      </c>
      <c r="HD206" s="74">
        <v>1.5623</v>
      </c>
      <c r="HE206" s="74">
        <v>4.8140000000000001</v>
      </c>
      <c r="HF206" s="74">
        <v>1.5623</v>
      </c>
      <c r="HG206" s="74">
        <v>4.8140000000000001</v>
      </c>
      <c r="HH206" s="74">
        <v>1.5623</v>
      </c>
      <c r="HI206" s="74">
        <v>4.8140000000000001</v>
      </c>
      <c r="HJ206" s="74">
        <v>0</v>
      </c>
      <c r="HK206" s="74">
        <v>0</v>
      </c>
      <c r="HL206" s="74">
        <v>0</v>
      </c>
      <c r="HM206" s="74">
        <v>0</v>
      </c>
      <c r="HN206" s="74">
        <v>0</v>
      </c>
      <c r="HO206" s="74">
        <v>0</v>
      </c>
      <c r="HP206" s="74">
        <v>0</v>
      </c>
      <c r="HQ206" s="74">
        <v>0</v>
      </c>
      <c r="HR206" s="74">
        <v>0</v>
      </c>
      <c r="HS206" s="74">
        <v>0.28999999999999998</v>
      </c>
      <c r="HT206" s="74">
        <v>0</v>
      </c>
      <c r="HU206" s="74">
        <v>0</v>
      </c>
      <c r="HV206" s="74">
        <v>0</v>
      </c>
      <c r="HW206" s="74">
        <v>0</v>
      </c>
      <c r="HX206" s="74">
        <v>0</v>
      </c>
      <c r="HY206" s="74">
        <v>0</v>
      </c>
      <c r="HZ206" s="74">
        <v>0</v>
      </c>
      <c r="IA206" s="74">
        <v>0</v>
      </c>
      <c r="IB206" s="74">
        <v>0</v>
      </c>
      <c r="IC206" s="74">
        <v>0</v>
      </c>
      <c r="ID206" s="74">
        <v>0</v>
      </c>
      <c r="IE206" s="74">
        <v>0</v>
      </c>
      <c r="IF206" s="74">
        <v>0</v>
      </c>
      <c r="IG206" s="74">
        <v>0</v>
      </c>
      <c r="IH206" s="74">
        <v>0</v>
      </c>
      <c r="II206" s="74">
        <v>13260</v>
      </c>
      <c r="IJ206" s="74">
        <v>0</v>
      </c>
      <c r="IK206" s="74">
        <v>0</v>
      </c>
      <c r="IL206" s="74">
        <v>1848</v>
      </c>
      <c r="IM206" s="74">
        <v>0</v>
      </c>
      <c r="IN206" s="74">
        <v>0</v>
      </c>
      <c r="IO206" s="74">
        <v>0</v>
      </c>
      <c r="IP206" s="74">
        <v>0</v>
      </c>
      <c r="IQ206" s="74">
        <v>0</v>
      </c>
      <c r="IR206" s="74">
        <v>0</v>
      </c>
      <c r="IS206" s="74">
        <v>1848</v>
      </c>
      <c r="IT206" s="74">
        <v>13260</v>
      </c>
      <c r="IU206" s="74">
        <v>0.1394</v>
      </c>
      <c r="IV206" s="74">
        <v>0</v>
      </c>
      <c r="IW206" s="74">
        <v>0</v>
      </c>
      <c r="IX206" s="74">
        <v>0</v>
      </c>
      <c r="IY206" s="74">
        <v>0.1394</v>
      </c>
      <c r="IZ206" s="74">
        <v>0.1394</v>
      </c>
      <c r="JA206" s="74">
        <v>0.1394</v>
      </c>
    </row>
    <row r="207" spans="1:261" x14ac:dyDescent="0.25">
      <c r="A207" s="74" t="s">
        <v>13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764500</v>
      </c>
      <c r="G207" s="74">
        <v>782155</v>
      </c>
      <c r="H207" s="74">
        <v>0</v>
      </c>
      <c r="I207" s="74">
        <v>0</v>
      </c>
      <c r="J207" s="74">
        <v>0</v>
      </c>
      <c r="K207" s="74">
        <v>1546655</v>
      </c>
      <c r="L207" s="74">
        <v>33903</v>
      </c>
      <c r="M207" s="74">
        <v>45.62</v>
      </c>
      <c r="N207" s="74">
        <v>45.533302999999997</v>
      </c>
      <c r="O207" s="74">
        <v>45.533302999999997</v>
      </c>
      <c r="P207" s="74">
        <v>45.533302999999997</v>
      </c>
      <c r="Q207" s="74">
        <v>10798663</v>
      </c>
      <c r="R207" s="74">
        <v>53251</v>
      </c>
      <c r="S207" s="74">
        <v>202.78800000000001</v>
      </c>
      <c r="T207" s="74">
        <v>14434328</v>
      </c>
      <c r="U207" s="74">
        <v>53251</v>
      </c>
      <c r="V207" s="74">
        <v>271.06209999999999</v>
      </c>
      <c r="W207" s="74">
        <v>42736</v>
      </c>
      <c r="X207" s="74">
        <v>42917</v>
      </c>
      <c r="Y207" s="74">
        <v>0</v>
      </c>
      <c r="Z207" s="74">
        <v>0</v>
      </c>
      <c r="AA207" s="74">
        <v>0</v>
      </c>
      <c r="AB207" s="74">
        <v>175.25</v>
      </c>
      <c r="AC207" s="74">
        <v>174.89</v>
      </c>
      <c r="AD207" s="74">
        <v>0</v>
      </c>
      <c r="AE207" s="74">
        <v>0</v>
      </c>
      <c r="AF207" s="74">
        <v>0</v>
      </c>
      <c r="AG207" s="74">
        <v>11.36</v>
      </c>
      <c r="AH207" s="74">
        <v>15.4</v>
      </c>
      <c r="AI207" s="74">
        <v>0</v>
      </c>
      <c r="AJ207" s="74">
        <v>0</v>
      </c>
      <c r="AK207" s="74">
        <v>0</v>
      </c>
      <c r="AL207" s="74">
        <v>3635665</v>
      </c>
      <c r="AM207" s="74">
        <v>53251</v>
      </c>
      <c r="AN207" s="74">
        <v>68.274100000000004</v>
      </c>
      <c r="AO207" s="74">
        <v>45.62</v>
      </c>
      <c r="AP207" s="74">
        <v>45.62</v>
      </c>
      <c r="AQ207" s="74">
        <v>0</v>
      </c>
      <c r="AR207" s="74">
        <v>0</v>
      </c>
      <c r="AS207" s="74">
        <v>234.45</v>
      </c>
      <c r="AT207" s="74">
        <v>240.45</v>
      </c>
      <c r="AU207" s="74">
        <v>0</v>
      </c>
      <c r="AV207" s="74">
        <v>0</v>
      </c>
      <c r="AW207" s="74">
        <v>0</v>
      </c>
      <c r="AX207" s="74">
        <v>0</v>
      </c>
      <c r="AY207" s="74">
        <v>16758</v>
      </c>
      <c r="AZ207" s="74">
        <v>17145</v>
      </c>
      <c r="BA207" s="74">
        <v>0</v>
      </c>
      <c r="BB207" s="74">
        <v>0</v>
      </c>
      <c r="BC207" s="74">
        <v>0</v>
      </c>
      <c r="BD207" s="74">
        <v>0</v>
      </c>
      <c r="BE207" s="74">
        <v>2936840</v>
      </c>
      <c r="BF207" s="74">
        <v>2998489</v>
      </c>
      <c r="BG207" s="74">
        <v>0</v>
      </c>
      <c r="BH207" s="74">
        <v>0</v>
      </c>
      <c r="BI207" s="74">
        <v>0</v>
      </c>
      <c r="BJ207" s="74">
        <v>0</v>
      </c>
      <c r="BK207" s="74">
        <v>5935329</v>
      </c>
      <c r="BL207" s="74">
        <v>33903</v>
      </c>
      <c r="BM207" s="74">
        <v>175.06800000000001</v>
      </c>
      <c r="BN207" s="74">
        <v>0</v>
      </c>
      <c r="BO207" s="74">
        <v>190371</v>
      </c>
      <c r="BP207" s="74">
        <v>264033</v>
      </c>
      <c r="BQ207" s="74">
        <v>0</v>
      </c>
      <c r="BR207" s="74">
        <v>0</v>
      </c>
      <c r="BS207" s="74">
        <v>0</v>
      </c>
      <c r="BT207" s="74">
        <v>454404</v>
      </c>
      <c r="BU207" s="74">
        <v>33903</v>
      </c>
      <c r="BV207" s="74">
        <v>13.4031</v>
      </c>
      <c r="BW207" s="74">
        <v>3928913</v>
      </c>
      <c r="BX207" s="74">
        <v>4122515</v>
      </c>
      <c r="BY207" s="74">
        <v>0</v>
      </c>
      <c r="BZ207" s="74">
        <v>0</v>
      </c>
      <c r="CA207" s="74">
        <v>0</v>
      </c>
      <c r="CB207" s="74">
        <v>8051428</v>
      </c>
      <c r="CC207" s="74">
        <v>33903</v>
      </c>
      <c r="CD207" s="74">
        <v>237.48439999999999</v>
      </c>
      <c r="CE207" s="74">
        <v>174.73529600000001</v>
      </c>
      <c r="CF207" s="74">
        <v>202.78800000000001</v>
      </c>
      <c r="CG207" s="74">
        <v>174.73529600000001</v>
      </c>
      <c r="CH207" s="74">
        <v>174.73529600000001</v>
      </c>
      <c r="CI207" s="74">
        <v>13.377628</v>
      </c>
      <c r="CJ207" s="74">
        <v>13.377628</v>
      </c>
      <c r="CK207" s="74">
        <v>13.377628</v>
      </c>
      <c r="CL207" s="74">
        <v>237.48439999999999</v>
      </c>
      <c r="CM207" s="74">
        <v>202.78800000000001</v>
      </c>
      <c r="CN207" s="74">
        <v>237.48439999999999</v>
      </c>
      <c r="CO207" s="74">
        <v>237.48439999999999</v>
      </c>
      <c r="CP207" s="74">
        <v>237.48439999999999</v>
      </c>
      <c r="CQ207" s="74">
        <v>33903</v>
      </c>
      <c r="CR207" s="74">
        <v>8051434</v>
      </c>
      <c r="CS207" s="74">
        <v>0</v>
      </c>
      <c r="CT207" s="74">
        <v>0</v>
      </c>
      <c r="CU207" s="74">
        <v>8051434</v>
      </c>
      <c r="CV207" s="74">
        <v>8051428</v>
      </c>
      <c r="CW207" s="74">
        <v>6</v>
      </c>
      <c r="CX207" s="74">
        <v>6</v>
      </c>
      <c r="CY207" s="74">
        <v>0</v>
      </c>
      <c r="CZ207" s="74">
        <v>0</v>
      </c>
      <c r="DA207" s="74">
        <v>0</v>
      </c>
      <c r="DB207" s="74">
        <v>0</v>
      </c>
      <c r="DC207" s="74">
        <v>0</v>
      </c>
      <c r="DD207" s="74">
        <v>0</v>
      </c>
      <c r="DE207" s="74">
        <v>0</v>
      </c>
      <c r="DF207" s="74">
        <v>0</v>
      </c>
      <c r="DG207" s="74">
        <v>0</v>
      </c>
      <c r="DH207" s="74">
        <v>0</v>
      </c>
      <c r="DI207" s="74">
        <v>0</v>
      </c>
      <c r="DJ207" s="74">
        <v>0</v>
      </c>
      <c r="DK207" s="74">
        <v>0</v>
      </c>
      <c r="DL207" s="74">
        <v>0</v>
      </c>
      <c r="DM207" s="74">
        <v>0</v>
      </c>
      <c r="DN207" s="74">
        <v>0</v>
      </c>
      <c r="DO207" s="74">
        <v>0</v>
      </c>
      <c r="DP207" s="74">
        <v>0</v>
      </c>
      <c r="DQ207" s="74">
        <v>0</v>
      </c>
      <c r="DR207" s="74">
        <v>0</v>
      </c>
      <c r="DS207" s="74">
        <v>0</v>
      </c>
      <c r="DT207" s="74">
        <v>0</v>
      </c>
      <c r="DU207" s="74">
        <v>0</v>
      </c>
      <c r="DV207" s="74">
        <v>0</v>
      </c>
      <c r="DW207" s="74">
        <v>0</v>
      </c>
      <c r="DX207" s="74">
        <v>0</v>
      </c>
      <c r="DY207" s="74">
        <v>0</v>
      </c>
      <c r="DZ207" s="74">
        <v>0</v>
      </c>
      <c r="EA207" s="74">
        <v>1</v>
      </c>
      <c r="EB207" s="74">
        <v>1</v>
      </c>
      <c r="EC207" s="74">
        <v>0</v>
      </c>
      <c r="ED207" s="74">
        <v>0</v>
      </c>
      <c r="EE207" s="74">
        <v>0</v>
      </c>
      <c r="EF207" s="74">
        <v>0</v>
      </c>
      <c r="EG207" s="74">
        <v>0</v>
      </c>
      <c r="EH207" s="74">
        <v>0</v>
      </c>
      <c r="EI207" s="74">
        <v>16758</v>
      </c>
      <c r="EJ207" s="74">
        <v>17145</v>
      </c>
      <c r="EK207" s="74">
        <v>0</v>
      </c>
      <c r="EL207" s="74">
        <v>0</v>
      </c>
      <c r="EM207" s="74">
        <v>0</v>
      </c>
      <c r="EN207" s="74">
        <v>0</v>
      </c>
      <c r="EO207" s="74">
        <v>0</v>
      </c>
      <c r="EP207" s="74">
        <v>0</v>
      </c>
      <c r="EQ207" s="74">
        <v>33903</v>
      </c>
      <c r="ER207" s="74">
        <v>33903</v>
      </c>
      <c r="ES207" s="74">
        <v>1</v>
      </c>
      <c r="ET207" s="74">
        <v>1</v>
      </c>
      <c r="EU207" s="74">
        <v>1</v>
      </c>
      <c r="EV207" s="74">
        <v>1</v>
      </c>
      <c r="EW207" s="74">
        <v>184.75</v>
      </c>
      <c r="EX207" s="74">
        <v>187.21</v>
      </c>
      <c r="EY207" s="74">
        <v>1.92</v>
      </c>
      <c r="EZ207" s="74">
        <v>3.25</v>
      </c>
      <c r="FA207" s="74">
        <v>0</v>
      </c>
      <c r="FB207" s="74">
        <v>0</v>
      </c>
      <c r="FC207" s="74">
        <v>0</v>
      </c>
      <c r="FD207" s="74">
        <v>0</v>
      </c>
      <c r="FE207" s="74">
        <v>0</v>
      </c>
      <c r="FF207" s="74">
        <v>0</v>
      </c>
      <c r="FG207" s="74">
        <v>0</v>
      </c>
      <c r="FH207" s="74">
        <v>0</v>
      </c>
      <c r="FI207" s="74">
        <v>0</v>
      </c>
      <c r="FJ207" s="74">
        <v>0</v>
      </c>
      <c r="FK207" s="74">
        <v>0</v>
      </c>
      <c r="FL207" s="74">
        <v>0</v>
      </c>
      <c r="FM207" s="74">
        <v>0</v>
      </c>
      <c r="FN207" s="74">
        <v>0</v>
      </c>
      <c r="FO207" s="74">
        <v>-0.91</v>
      </c>
      <c r="FP207" s="74">
        <v>0</v>
      </c>
      <c r="FQ207" s="74">
        <v>0</v>
      </c>
      <c r="FR207" s="74">
        <v>0</v>
      </c>
      <c r="FS207" s="74">
        <v>0</v>
      </c>
      <c r="FT207" s="74">
        <v>0</v>
      </c>
      <c r="FU207" s="74">
        <v>0</v>
      </c>
      <c r="FV207" s="74">
        <v>0</v>
      </c>
      <c r="FW207" s="74">
        <v>32175</v>
      </c>
      <c r="FX207" s="74">
        <v>55721</v>
      </c>
      <c r="FY207" s="74">
        <v>0</v>
      </c>
      <c r="FZ207" s="74">
        <v>0</v>
      </c>
      <c r="GA207" s="74">
        <v>0</v>
      </c>
      <c r="GB207" s="74">
        <v>0</v>
      </c>
      <c r="GC207" s="74">
        <v>0</v>
      </c>
      <c r="GD207" s="74">
        <v>0</v>
      </c>
      <c r="GE207" s="74">
        <v>87896</v>
      </c>
      <c r="GF207" s="74">
        <v>33903</v>
      </c>
      <c r="GG207" s="74">
        <v>2.5926</v>
      </c>
      <c r="GH207" s="74">
        <v>0</v>
      </c>
      <c r="GI207" s="74">
        <v>0</v>
      </c>
      <c r="GJ207" s="74">
        <v>0</v>
      </c>
      <c r="GK207" s="74">
        <v>0</v>
      </c>
      <c r="GL207" s="74">
        <v>0</v>
      </c>
      <c r="GM207" s="74">
        <v>0</v>
      </c>
      <c r="GN207" s="74">
        <v>0</v>
      </c>
      <c r="GO207" s="74">
        <v>0</v>
      </c>
      <c r="GP207" s="74">
        <v>0</v>
      </c>
      <c r="GQ207" s="74">
        <v>33903</v>
      </c>
      <c r="GR207" s="74">
        <v>0</v>
      </c>
      <c r="GS207" s="74">
        <v>-15250</v>
      </c>
      <c r="GT207" s="74">
        <v>0</v>
      </c>
      <c r="GU207" s="74">
        <v>0</v>
      </c>
      <c r="GV207" s="74">
        <v>0</v>
      </c>
      <c r="GW207" s="74">
        <v>0</v>
      </c>
      <c r="GX207" s="74">
        <v>0</v>
      </c>
      <c r="GY207" s="74">
        <v>0</v>
      </c>
      <c r="GZ207" s="74">
        <v>0</v>
      </c>
      <c r="HA207" s="74">
        <v>-15250</v>
      </c>
      <c r="HB207" s="74">
        <v>33903</v>
      </c>
      <c r="HC207" s="74">
        <v>-0.44979999999999998</v>
      </c>
      <c r="HD207" s="74">
        <v>2.5876730000000001</v>
      </c>
      <c r="HE207" s="74">
        <v>0</v>
      </c>
      <c r="HF207" s="74">
        <v>2.5876730000000001</v>
      </c>
      <c r="HG207" s="74">
        <v>0</v>
      </c>
      <c r="HH207" s="74">
        <v>2.5876730000000001</v>
      </c>
      <c r="HI207" s="74">
        <v>0</v>
      </c>
      <c r="HJ207" s="74">
        <v>0.21</v>
      </c>
      <c r="HK207" s="74">
        <v>0</v>
      </c>
      <c r="HL207" s="74">
        <v>0</v>
      </c>
      <c r="HM207" s="74">
        <v>0</v>
      </c>
      <c r="HN207" s="74">
        <v>0</v>
      </c>
      <c r="HO207" s="74">
        <v>0</v>
      </c>
      <c r="HP207" s="74">
        <v>0</v>
      </c>
      <c r="HQ207" s="74">
        <v>0</v>
      </c>
      <c r="HR207" s="74">
        <v>0</v>
      </c>
      <c r="HS207" s="74">
        <v>0.28999999999999998</v>
      </c>
      <c r="HT207" s="74">
        <v>0</v>
      </c>
      <c r="HU207" s="74">
        <v>0</v>
      </c>
      <c r="HV207" s="74">
        <v>0</v>
      </c>
      <c r="HW207" s="74">
        <v>0</v>
      </c>
      <c r="HX207" s="74">
        <v>0</v>
      </c>
      <c r="HY207" s="74">
        <v>0</v>
      </c>
      <c r="HZ207" s="74">
        <v>3519</v>
      </c>
      <c r="IA207" s="74">
        <v>0</v>
      </c>
      <c r="IB207" s="74">
        <v>0</v>
      </c>
      <c r="IC207" s="74">
        <v>0</v>
      </c>
      <c r="ID207" s="74">
        <v>0</v>
      </c>
      <c r="IE207" s="74">
        <v>0</v>
      </c>
      <c r="IF207" s="74">
        <v>0</v>
      </c>
      <c r="IG207" s="74">
        <v>0</v>
      </c>
      <c r="IH207" s="74">
        <v>3519</v>
      </c>
      <c r="II207" s="74">
        <v>33903</v>
      </c>
      <c r="IJ207" s="74">
        <v>0.1038</v>
      </c>
      <c r="IK207" s="74">
        <v>0</v>
      </c>
      <c r="IL207" s="74">
        <v>4972</v>
      </c>
      <c r="IM207" s="74">
        <v>0</v>
      </c>
      <c r="IN207" s="74">
        <v>0</v>
      </c>
      <c r="IO207" s="74">
        <v>0</v>
      </c>
      <c r="IP207" s="74">
        <v>0</v>
      </c>
      <c r="IQ207" s="74">
        <v>0</v>
      </c>
      <c r="IR207" s="74">
        <v>0</v>
      </c>
      <c r="IS207" s="74">
        <v>4972</v>
      </c>
      <c r="IT207" s="74">
        <v>33903</v>
      </c>
      <c r="IU207" s="74">
        <v>0.1467</v>
      </c>
      <c r="IV207" s="74">
        <v>0.1038</v>
      </c>
      <c r="IW207" s="74">
        <v>0.1038</v>
      </c>
      <c r="IX207" s="74">
        <v>0.1038</v>
      </c>
      <c r="IY207" s="74">
        <v>0.1467</v>
      </c>
      <c r="IZ207" s="74">
        <v>0.1467</v>
      </c>
      <c r="JA207" s="74">
        <v>0.1467</v>
      </c>
    </row>
    <row r="208" spans="1:261" x14ac:dyDescent="0.25">
      <c r="A208" s="74" t="s">
        <v>13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435945</v>
      </c>
      <c r="G208" s="74">
        <v>483526</v>
      </c>
      <c r="H208" s="74">
        <v>0</v>
      </c>
      <c r="I208" s="74">
        <v>0</v>
      </c>
      <c r="J208" s="74">
        <v>0</v>
      </c>
      <c r="K208" s="74">
        <v>919471</v>
      </c>
      <c r="L208" s="74">
        <v>20155</v>
      </c>
      <c r="M208" s="74">
        <v>45.62</v>
      </c>
      <c r="N208" s="74">
        <v>45.62</v>
      </c>
      <c r="O208" s="74">
        <v>45.62</v>
      </c>
      <c r="P208" s="74">
        <v>45.62</v>
      </c>
      <c r="Q208" s="74">
        <v>5525515</v>
      </c>
      <c r="R208" s="74">
        <v>30483</v>
      </c>
      <c r="S208" s="74">
        <v>181.2655</v>
      </c>
      <c r="T208" s="74">
        <v>7062937</v>
      </c>
      <c r="U208" s="74">
        <v>30483</v>
      </c>
      <c r="V208" s="74">
        <v>231.70089999999999</v>
      </c>
      <c r="W208" s="74">
        <v>42736</v>
      </c>
      <c r="X208" s="74">
        <v>42917</v>
      </c>
      <c r="Y208" s="74">
        <v>0</v>
      </c>
      <c r="Z208" s="74">
        <v>0</v>
      </c>
      <c r="AA208" s="74">
        <v>0</v>
      </c>
      <c r="AB208" s="74">
        <v>105.42</v>
      </c>
      <c r="AC208" s="74">
        <v>115.41</v>
      </c>
      <c r="AD208" s="74">
        <v>0</v>
      </c>
      <c r="AE208" s="74">
        <v>0</v>
      </c>
      <c r="AF208" s="74">
        <v>0</v>
      </c>
      <c r="AG208" s="74">
        <v>13.46</v>
      </c>
      <c r="AH208" s="74">
        <v>18.52</v>
      </c>
      <c r="AI208" s="74">
        <v>0</v>
      </c>
      <c r="AJ208" s="74">
        <v>0</v>
      </c>
      <c r="AK208" s="74">
        <v>0</v>
      </c>
      <c r="AL208" s="74">
        <v>1537422</v>
      </c>
      <c r="AM208" s="74">
        <v>30483</v>
      </c>
      <c r="AN208" s="74">
        <v>50.435400000000001</v>
      </c>
      <c r="AO208" s="74">
        <v>45.62</v>
      </c>
      <c r="AP208" s="74">
        <v>45.62</v>
      </c>
      <c r="AQ208" s="74">
        <v>0</v>
      </c>
      <c r="AR208" s="74">
        <v>0</v>
      </c>
      <c r="AS208" s="74">
        <v>171.81</v>
      </c>
      <c r="AT208" s="74">
        <v>179.84</v>
      </c>
      <c r="AU208" s="74">
        <v>0</v>
      </c>
      <c r="AV208" s="74">
        <v>0</v>
      </c>
      <c r="AW208" s="74">
        <v>0</v>
      </c>
      <c r="AX208" s="74">
        <v>0</v>
      </c>
      <c r="AY208" s="74">
        <v>9556</v>
      </c>
      <c r="AZ208" s="74">
        <v>10599</v>
      </c>
      <c r="BA208" s="74">
        <v>0</v>
      </c>
      <c r="BB208" s="74">
        <v>0</v>
      </c>
      <c r="BC208" s="74">
        <v>0</v>
      </c>
      <c r="BD208" s="74">
        <v>0</v>
      </c>
      <c r="BE208" s="74">
        <v>1007394</v>
      </c>
      <c r="BF208" s="74">
        <v>1223231</v>
      </c>
      <c r="BG208" s="74">
        <v>0</v>
      </c>
      <c r="BH208" s="74">
        <v>0</v>
      </c>
      <c r="BI208" s="74">
        <v>0</v>
      </c>
      <c r="BJ208" s="74">
        <v>0</v>
      </c>
      <c r="BK208" s="74">
        <v>2230625</v>
      </c>
      <c r="BL208" s="74">
        <v>20155</v>
      </c>
      <c r="BM208" s="74">
        <v>110.6735</v>
      </c>
      <c r="BN208" s="74">
        <v>0</v>
      </c>
      <c r="BO208" s="74">
        <v>128624</v>
      </c>
      <c r="BP208" s="74">
        <v>196293</v>
      </c>
      <c r="BQ208" s="74">
        <v>0</v>
      </c>
      <c r="BR208" s="74">
        <v>0</v>
      </c>
      <c r="BS208" s="74">
        <v>0</v>
      </c>
      <c r="BT208" s="74">
        <v>324917</v>
      </c>
      <c r="BU208" s="74">
        <v>20155</v>
      </c>
      <c r="BV208" s="74">
        <v>16.120899999999999</v>
      </c>
      <c r="BW208" s="74">
        <v>1641817</v>
      </c>
      <c r="BX208" s="74">
        <v>1906124</v>
      </c>
      <c r="BY208" s="74">
        <v>0</v>
      </c>
      <c r="BZ208" s="74">
        <v>0</v>
      </c>
      <c r="CA208" s="74">
        <v>0</v>
      </c>
      <c r="CB208" s="74">
        <v>3547941</v>
      </c>
      <c r="CC208" s="74">
        <v>20155</v>
      </c>
      <c r="CD208" s="74">
        <v>176.03270000000001</v>
      </c>
      <c r="CE208" s="74">
        <v>110.6735</v>
      </c>
      <c r="CF208" s="74">
        <v>181.2655</v>
      </c>
      <c r="CG208" s="74">
        <v>110.6735</v>
      </c>
      <c r="CH208" s="74">
        <v>110.6735</v>
      </c>
      <c r="CI208" s="74">
        <v>16.120899999999999</v>
      </c>
      <c r="CJ208" s="74">
        <v>16.120899999999999</v>
      </c>
      <c r="CK208" s="74">
        <v>16.120899999999999</v>
      </c>
      <c r="CL208" s="74">
        <v>176.03270000000001</v>
      </c>
      <c r="CM208" s="74">
        <v>181.2655</v>
      </c>
      <c r="CN208" s="74">
        <v>176.03270000000001</v>
      </c>
      <c r="CO208" s="74">
        <v>176.03270000000001</v>
      </c>
      <c r="CP208" s="74">
        <v>176.03270000000001</v>
      </c>
      <c r="CQ208" s="74">
        <v>20155</v>
      </c>
      <c r="CR208" s="74">
        <v>3547939</v>
      </c>
      <c r="CS208" s="74">
        <v>0</v>
      </c>
      <c r="CT208" s="74">
        <v>0</v>
      </c>
      <c r="CU208" s="74">
        <v>3547939</v>
      </c>
      <c r="CV208" s="74">
        <v>3547941</v>
      </c>
      <c r="CW208" s="74">
        <v>-2</v>
      </c>
      <c r="CX208" s="74">
        <v>0</v>
      </c>
      <c r="CY208" s="74">
        <v>2</v>
      </c>
      <c r="CZ208" s="74">
        <v>0</v>
      </c>
      <c r="DA208" s="74">
        <v>0</v>
      </c>
      <c r="DB208" s="74">
        <v>0</v>
      </c>
      <c r="DC208" s="74">
        <v>0</v>
      </c>
      <c r="DD208" s="74">
        <v>0</v>
      </c>
      <c r="DE208" s="74">
        <v>0</v>
      </c>
      <c r="DF208" s="74">
        <v>0</v>
      </c>
      <c r="DG208" s="74">
        <v>0</v>
      </c>
      <c r="DH208" s="74">
        <v>0</v>
      </c>
      <c r="DI208" s="74">
        <v>0</v>
      </c>
      <c r="DJ208" s="74">
        <v>0</v>
      </c>
      <c r="DK208" s="74">
        <v>0</v>
      </c>
      <c r="DL208" s="74">
        <v>0</v>
      </c>
      <c r="DM208" s="74">
        <v>0</v>
      </c>
      <c r="DN208" s="74">
        <v>0</v>
      </c>
      <c r="DO208" s="74">
        <v>0</v>
      </c>
      <c r="DP208" s="74">
        <v>0</v>
      </c>
      <c r="DQ208" s="74">
        <v>0</v>
      </c>
      <c r="DR208" s="74">
        <v>0</v>
      </c>
      <c r="DS208" s="74">
        <v>0</v>
      </c>
      <c r="DT208" s="74">
        <v>0</v>
      </c>
      <c r="DU208" s="74">
        <v>0</v>
      </c>
      <c r="DV208" s="74">
        <v>0</v>
      </c>
      <c r="DW208" s="74">
        <v>0</v>
      </c>
      <c r="DX208" s="74">
        <v>0</v>
      </c>
      <c r="DY208" s="74">
        <v>0</v>
      </c>
      <c r="DZ208" s="74">
        <v>0</v>
      </c>
      <c r="EA208" s="74">
        <v>0</v>
      </c>
      <c r="EB208" s="74">
        <v>0</v>
      </c>
      <c r="EC208" s="74">
        <v>0</v>
      </c>
      <c r="ED208" s="74">
        <v>0</v>
      </c>
      <c r="EE208" s="74">
        <v>0</v>
      </c>
      <c r="EF208" s="74">
        <v>0</v>
      </c>
      <c r="EG208" s="74">
        <v>0</v>
      </c>
      <c r="EH208" s="74">
        <v>0</v>
      </c>
      <c r="EI208" s="74">
        <v>0</v>
      </c>
      <c r="EJ208" s="74">
        <v>0</v>
      </c>
      <c r="EK208" s="74">
        <v>0</v>
      </c>
      <c r="EL208" s="74">
        <v>0</v>
      </c>
      <c r="EM208" s="74">
        <v>0</v>
      </c>
      <c r="EN208" s="74">
        <v>0</v>
      </c>
      <c r="EO208" s="74">
        <v>0</v>
      </c>
      <c r="EP208" s="74">
        <v>0</v>
      </c>
      <c r="EQ208" s="74">
        <v>0</v>
      </c>
      <c r="ER208" s="74">
        <v>20155</v>
      </c>
      <c r="ES208" s="74">
        <v>0</v>
      </c>
      <c r="ET208" s="74">
        <v>0</v>
      </c>
      <c r="EU208" s="74">
        <v>0</v>
      </c>
      <c r="EV208" s="74">
        <v>0</v>
      </c>
      <c r="EW208" s="74">
        <v>184.75</v>
      </c>
      <c r="EX208" s="74">
        <v>187.21</v>
      </c>
      <c r="EY208" s="74">
        <v>0</v>
      </c>
      <c r="EZ208" s="74">
        <v>0</v>
      </c>
      <c r="FA208" s="74">
        <v>0</v>
      </c>
      <c r="FB208" s="74">
        <v>0</v>
      </c>
      <c r="FC208" s="74">
        <v>0</v>
      </c>
      <c r="FD208" s="74">
        <v>0</v>
      </c>
      <c r="FE208" s="74">
        <v>0</v>
      </c>
      <c r="FF208" s="74">
        <v>0</v>
      </c>
      <c r="FG208" s="74">
        <v>7.31</v>
      </c>
      <c r="FH208" s="74">
        <v>0</v>
      </c>
      <c r="FI208" s="74">
        <v>0</v>
      </c>
      <c r="FJ208" s="74">
        <v>0</v>
      </c>
      <c r="FK208" s="74">
        <v>0</v>
      </c>
      <c r="FL208" s="74">
        <v>0</v>
      </c>
      <c r="FM208" s="74">
        <v>0</v>
      </c>
      <c r="FN208" s="74">
        <v>0</v>
      </c>
      <c r="FO208" s="74">
        <v>0</v>
      </c>
      <c r="FP208" s="74">
        <v>0</v>
      </c>
      <c r="FQ208" s="74">
        <v>0</v>
      </c>
      <c r="FR208" s="74">
        <v>0</v>
      </c>
      <c r="FS208" s="74">
        <v>0</v>
      </c>
      <c r="FT208" s="74">
        <v>0</v>
      </c>
      <c r="FU208" s="74">
        <v>0</v>
      </c>
      <c r="FV208" s="74">
        <v>0</v>
      </c>
      <c r="FW208" s="74">
        <v>0</v>
      </c>
      <c r="FX208" s="74">
        <v>0</v>
      </c>
      <c r="FY208" s="74">
        <v>0</v>
      </c>
      <c r="FZ208" s="74">
        <v>0</v>
      </c>
      <c r="GA208" s="74">
        <v>0</v>
      </c>
      <c r="GB208" s="74">
        <v>0</v>
      </c>
      <c r="GC208" s="74">
        <v>0</v>
      </c>
      <c r="GD208" s="74">
        <v>0</v>
      </c>
      <c r="GE208" s="74">
        <v>0</v>
      </c>
      <c r="GF208" s="74">
        <v>20155</v>
      </c>
      <c r="GG208" s="74">
        <v>0</v>
      </c>
      <c r="GH208" s="74">
        <v>69854</v>
      </c>
      <c r="GI208" s="74">
        <v>0</v>
      </c>
      <c r="GJ208" s="74">
        <v>0</v>
      </c>
      <c r="GK208" s="74">
        <v>0</v>
      </c>
      <c r="GL208" s="74">
        <v>0</v>
      </c>
      <c r="GM208" s="74">
        <v>0</v>
      </c>
      <c r="GN208" s="74">
        <v>0</v>
      </c>
      <c r="GO208" s="74">
        <v>0</v>
      </c>
      <c r="GP208" s="74">
        <v>69854</v>
      </c>
      <c r="GQ208" s="74">
        <v>20155</v>
      </c>
      <c r="GR208" s="74">
        <v>3.4658000000000002</v>
      </c>
      <c r="GS208" s="74">
        <v>0</v>
      </c>
      <c r="GT208" s="74">
        <v>0</v>
      </c>
      <c r="GU208" s="74">
        <v>0</v>
      </c>
      <c r="GV208" s="74">
        <v>0</v>
      </c>
      <c r="GW208" s="74">
        <v>0</v>
      </c>
      <c r="GX208" s="74">
        <v>0</v>
      </c>
      <c r="GY208" s="74">
        <v>0</v>
      </c>
      <c r="GZ208" s="74">
        <v>0</v>
      </c>
      <c r="HA208" s="74">
        <v>0</v>
      </c>
      <c r="HB208" s="74">
        <v>20155</v>
      </c>
      <c r="HC208" s="74">
        <v>0</v>
      </c>
      <c r="HD208" s="74">
        <v>0</v>
      </c>
      <c r="HE208" s="74">
        <v>3.4658000000000002</v>
      </c>
      <c r="HF208" s="74">
        <v>0</v>
      </c>
      <c r="HG208" s="74">
        <v>3.4658000000000002</v>
      </c>
      <c r="HH208" s="74">
        <v>0</v>
      </c>
      <c r="HI208" s="74">
        <v>3.4658000000000002</v>
      </c>
      <c r="HJ208" s="74">
        <v>0</v>
      </c>
      <c r="HK208" s="74">
        <v>0</v>
      </c>
      <c r="HL208" s="74">
        <v>0</v>
      </c>
      <c r="HM208" s="74">
        <v>0</v>
      </c>
      <c r="HN208" s="74">
        <v>0</v>
      </c>
      <c r="HO208" s="74">
        <v>0</v>
      </c>
      <c r="HP208" s="74">
        <v>0</v>
      </c>
      <c r="HQ208" s="74">
        <v>0</v>
      </c>
      <c r="HR208" s="74">
        <v>0</v>
      </c>
      <c r="HS208" s="74">
        <v>0.28999999999999998</v>
      </c>
      <c r="HT208" s="74">
        <v>0</v>
      </c>
      <c r="HU208" s="74">
        <v>0</v>
      </c>
      <c r="HV208" s="74">
        <v>0</v>
      </c>
      <c r="HW208" s="74">
        <v>0</v>
      </c>
      <c r="HX208" s="74">
        <v>0</v>
      </c>
      <c r="HY208" s="74">
        <v>0</v>
      </c>
      <c r="HZ208" s="74">
        <v>0</v>
      </c>
      <c r="IA208" s="74">
        <v>0</v>
      </c>
      <c r="IB208" s="74">
        <v>0</v>
      </c>
      <c r="IC208" s="74">
        <v>0</v>
      </c>
      <c r="ID208" s="74">
        <v>0</v>
      </c>
      <c r="IE208" s="74">
        <v>0</v>
      </c>
      <c r="IF208" s="74">
        <v>0</v>
      </c>
      <c r="IG208" s="74">
        <v>0</v>
      </c>
      <c r="IH208" s="74">
        <v>0</v>
      </c>
      <c r="II208" s="74">
        <v>20155</v>
      </c>
      <c r="IJ208" s="74">
        <v>0</v>
      </c>
      <c r="IK208" s="74">
        <v>0</v>
      </c>
      <c r="IL208" s="74">
        <v>3074</v>
      </c>
      <c r="IM208" s="74">
        <v>0</v>
      </c>
      <c r="IN208" s="74">
        <v>0</v>
      </c>
      <c r="IO208" s="74">
        <v>0</v>
      </c>
      <c r="IP208" s="74">
        <v>0</v>
      </c>
      <c r="IQ208" s="74">
        <v>0</v>
      </c>
      <c r="IR208" s="74">
        <v>0</v>
      </c>
      <c r="IS208" s="74">
        <v>3074</v>
      </c>
      <c r="IT208" s="74">
        <v>20155</v>
      </c>
      <c r="IU208" s="74">
        <v>0.1525</v>
      </c>
      <c r="IV208" s="74">
        <v>0</v>
      </c>
      <c r="IW208" s="74">
        <v>0</v>
      </c>
      <c r="IX208" s="74">
        <v>0</v>
      </c>
      <c r="IY208" s="74">
        <v>0.1525</v>
      </c>
      <c r="IZ208" s="74">
        <v>0.1525</v>
      </c>
      <c r="JA208" s="74">
        <v>0.1525</v>
      </c>
    </row>
    <row r="209" spans="1:261" x14ac:dyDescent="0.25">
      <c r="A209" s="74" t="s">
        <v>13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83348</v>
      </c>
      <c r="G209" s="74">
        <v>75136</v>
      </c>
      <c r="H209" s="74">
        <v>0</v>
      </c>
      <c r="I209" s="74">
        <v>0</v>
      </c>
      <c r="J209" s="74">
        <v>0</v>
      </c>
      <c r="K209" s="74">
        <v>158484</v>
      </c>
      <c r="L209" s="74">
        <v>3474</v>
      </c>
      <c r="M209" s="74">
        <v>45.62</v>
      </c>
      <c r="N209" s="74">
        <v>45.62</v>
      </c>
      <c r="O209" s="74">
        <v>45.62</v>
      </c>
      <c r="P209" s="74">
        <v>45.62</v>
      </c>
      <c r="Q209" s="74">
        <v>2712660</v>
      </c>
      <c r="R209" s="74">
        <v>11044</v>
      </c>
      <c r="S209" s="74">
        <v>245.62299999999999</v>
      </c>
      <c r="T209" s="74">
        <v>3741458</v>
      </c>
      <c r="U209" s="74">
        <v>11044</v>
      </c>
      <c r="V209" s="74">
        <v>338.77749999999997</v>
      </c>
      <c r="W209" s="74">
        <v>42736</v>
      </c>
      <c r="X209" s="74">
        <v>42917</v>
      </c>
      <c r="Y209" s="74">
        <v>0</v>
      </c>
      <c r="Z209" s="74">
        <v>0</v>
      </c>
      <c r="AA209" s="74">
        <v>0</v>
      </c>
      <c r="AB209" s="74">
        <v>163.57</v>
      </c>
      <c r="AC209" s="74">
        <v>157.91</v>
      </c>
      <c r="AD209" s="74">
        <v>0</v>
      </c>
      <c r="AE209" s="74">
        <v>0</v>
      </c>
      <c r="AF209" s="74">
        <v>0</v>
      </c>
      <c r="AG209" s="74">
        <v>11.36</v>
      </c>
      <c r="AH209" s="74">
        <v>15.4</v>
      </c>
      <c r="AI209" s="74">
        <v>0</v>
      </c>
      <c r="AJ209" s="74">
        <v>0</v>
      </c>
      <c r="AK209" s="74">
        <v>0</v>
      </c>
      <c r="AL209" s="74">
        <v>1028798</v>
      </c>
      <c r="AM209" s="74">
        <v>11044</v>
      </c>
      <c r="AN209" s="74">
        <v>93.154499999999999</v>
      </c>
      <c r="AO209" s="74">
        <v>45.62</v>
      </c>
      <c r="AP209" s="74">
        <v>45.62</v>
      </c>
      <c r="AQ209" s="74">
        <v>0</v>
      </c>
      <c r="AR209" s="74">
        <v>0</v>
      </c>
      <c r="AS209" s="74">
        <v>228.24</v>
      </c>
      <c r="AT209" s="74">
        <v>225.07</v>
      </c>
      <c r="AU209" s="74">
        <v>0</v>
      </c>
      <c r="AV209" s="74">
        <v>0</v>
      </c>
      <c r="AW209" s="74">
        <v>0</v>
      </c>
      <c r="AX209" s="74">
        <v>0</v>
      </c>
      <c r="AY209" s="74">
        <v>1827</v>
      </c>
      <c r="AZ209" s="74">
        <v>1647</v>
      </c>
      <c r="BA209" s="74">
        <v>0</v>
      </c>
      <c r="BB209" s="74">
        <v>0</v>
      </c>
      <c r="BC209" s="74">
        <v>0</v>
      </c>
      <c r="BD209" s="74">
        <v>0</v>
      </c>
      <c r="BE209" s="74">
        <v>298842</v>
      </c>
      <c r="BF209" s="74">
        <v>260078</v>
      </c>
      <c r="BG209" s="74">
        <v>0</v>
      </c>
      <c r="BH209" s="74">
        <v>0</v>
      </c>
      <c r="BI209" s="74">
        <v>0</v>
      </c>
      <c r="BJ209" s="74">
        <v>0</v>
      </c>
      <c r="BK209" s="74">
        <v>558920</v>
      </c>
      <c r="BL209" s="74">
        <v>3474</v>
      </c>
      <c r="BM209" s="74">
        <v>160.88659999999999</v>
      </c>
      <c r="BN209" s="74">
        <v>0</v>
      </c>
      <c r="BO209" s="74">
        <v>20755</v>
      </c>
      <c r="BP209" s="74">
        <v>25364</v>
      </c>
      <c r="BQ209" s="74">
        <v>0</v>
      </c>
      <c r="BR209" s="74">
        <v>0</v>
      </c>
      <c r="BS209" s="74">
        <v>0</v>
      </c>
      <c r="BT209" s="74">
        <v>46119</v>
      </c>
      <c r="BU209" s="74">
        <v>3474</v>
      </c>
      <c r="BV209" s="74">
        <v>13.275499999999999</v>
      </c>
      <c r="BW209" s="74">
        <v>416995</v>
      </c>
      <c r="BX209" s="74">
        <v>370691</v>
      </c>
      <c r="BY209" s="74">
        <v>0</v>
      </c>
      <c r="BZ209" s="74">
        <v>0</v>
      </c>
      <c r="CA209" s="74">
        <v>0</v>
      </c>
      <c r="CB209" s="74">
        <v>787686</v>
      </c>
      <c r="CC209" s="74">
        <v>3474</v>
      </c>
      <c r="CD209" s="74">
        <v>226.73750000000001</v>
      </c>
      <c r="CE209" s="74">
        <v>160.88659999999999</v>
      </c>
      <c r="CF209" s="74">
        <v>245.62299999999999</v>
      </c>
      <c r="CG209" s="74">
        <v>160.88659999999999</v>
      </c>
      <c r="CH209" s="74">
        <v>160.88659999999999</v>
      </c>
      <c r="CI209" s="74">
        <v>13.275499999999999</v>
      </c>
      <c r="CJ209" s="74">
        <v>13.275499999999999</v>
      </c>
      <c r="CK209" s="74">
        <v>13.275499999999999</v>
      </c>
      <c r="CL209" s="74">
        <v>226.73750000000001</v>
      </c>
      <c r="CM209" s="74">
        <v>245.62299999999999</v>
      </c>
      <c r="CN209" s="74">
        <v>226.73750000000001</v>
      </c>
      <c r="CO209" s="74">
        <v>226.73750000000001</v>
      </c>
      <c r="CP209" s="74">
        <v>226.73750000000001</v>
      </c>
      <c r="CQ209" s="74">
        <v>3474</v>
      </c>
      <c r="CR209" s="74">
        <v>787686</v>
      </c>
      <c r="CS209" s="74">
        <v>0</v>
      </c>
      <c r="CT209" s="74">
        <v>0</v>
      </c>
      <c r="CU209" s="74">
        <v>787686</v>
      </c>
      <c r="CV209" s="74">
        <v>787684</v>
      </c>
      <c r="CW209" s="74">
        <v>2</v>
      </c>
      <c r="CX209" s="74">
        <v>2</v>
      </c>
      <c r="CY209" s="74">
        <v>0</v>
      </c>
      <c r="CZ209" s="74">
        <v>0</v>
      </c>
      <c r="DA209" s="74">
        <v>0</v>
      </c>
      <c r="DB209" s="74">
        <v>0</v>
      </c>
      <c r="DC209" s="74">
        <v>0</v>
      </c>
      <c r="DD209" s="74">
        <v>0</v>
      </c>
      <c r="DE209" s="74">
        <v>0</v>
      </c>
      <c r="DF209" s="74">
        <v>0</v>
      </c>
      <c r="DG209" s="74">
        <v>0</v>
      </c>
      <c r="DH209" s="74">
        <v>0</v>
      </c>
      <c r="DI209" s="74">
        <v>0</v>
      </c>
      <c r="DJ209" s="74">
        <v>0</v>
      </c>
      <c r="DK209" s="74">
        <v>0</v>
      </c>
      <c r="DL209" s="74">
        <v>0</v>
      </c>
      <c r="DM209" s="74">
        <v>0</v>
      </c>
      <c r="DN209" s="74">
        <v>0</v>
      </c>
      <c r="DO209" s="74">
        <v>0</v>
      </c>
      <c r="DP209" s="74">
        <v>0</v>
      </c>
      <c r="DQ209" s="74">
        <v>0</v>
      </c>
      <c r="DR209" s="74">
        <v>0</v>
      </c>
      <c r="DS209" s="74">
        <v>0</v>
      </c>
      <c r="DT209" s="74">
        <v>0</v>
      </c>
      <c r="DU209" s="74">
        <v>0</v>
      </c>
      <c r="DV209" s="74">
        <v>0</v>
      </c>
      <c r="DW209" s="74">
        <v>0</v>
      </c>
      <c r="DX209" s="74">
        <v>0</v>
      </c>
      <c r="DY209" s="74">
        <v>0</v>
      </c>
      <c r="DZ209" s="74">
        <v>0</v>
      </c>
      <c r="EA209" s="74">
        <v>0</v>
      </c>
      <c r="EB209" s="74">
        <v>0</v>
      </c>
      <c r="EC209" s="74">
        <v>0</v>
      </c>
      <c r="ED209" s="74">
        <v>0</v>
      </c>
      <c r="EE209" s="74">
        <v>0</v>
      </c>
      <c r="EF209" s="74">
        <v>0</v>
      </c>
      <c r="EG209" s="74">
        <v>0</v>
      </c>
      <c r="EH209" s="74">
        <v>0</v>
      </c>
      <c r="EI209" s="74">
        <v>0</v>
      </c>
      <c r="EJ209" s="74">
        <v>0</v>
      </c>
      <c r="EK209" s="74">
        <v>0</v>
      </c>
      <c r="EL209" s="74">
        <v>0</v>
      </c>
      <c r="EM209" s="74">
        <v>0</v>
      </c>
      <c r="EN209" s="74">
        <v>0</v>
      </c>
      <c r="EO209" s="74">
        <v>0</v>
      </c>
      <c r="EP209" s="74">
        <v>0</v>
      </c>
      <c r="EQ209" s="74">
        <v>0</v>
      </c>
      <c r="ER209" s="74">
        <v>3474</v>
      </c>
      <c r="ES209" s="74">
        <v>0</v>
      </c>
      <c r="ET209" s="74">
        <v>0</v>
      </c>
      <c r="EU209" s="74">
        <v>0</v>
      </c>
      <c r="EV209" s="74">
        <v>0</v>
      </c>
      <c r="EW209" s="74">
        <v>184.75</v>
      </c>
      <c r="EX209" s="74">
        <v>187.21</v>
      </c>
      <c r="EY209" s="74">
        <v>7.69</v>
      </c>
      <c r="EZ209" s="74">
        <v>3.25</v>
      </c>
      <c r="FA209" s="74">
        <v>0</v>
      </c>
      <c r="FB209" s="74">
        <v>0</v>
      </c>
      <c r="FC209" s="74">
        <v>0</v>
      </c>
      <c r="FD209" s="74">
        <v>0</v>
      </c>
      <c r="FE209" s="74">
        <v>0</v>
      </c>
      <c r="FF209" s="74">
        <v>0</v>
      </c>
      <c r="FG209" s="74">
        <v>0</v>
      </c>
      <c r="FH209" s="74">
        <v>2.6</v>
      </c>
      <c r="FI209" s="74">
        <v>0</v>
      </c>
      <c r="FJ209" s="74">
        <v>0</v>
      </c>
      <c r="FK209" s="74">
        <v>0</v>
      </c>
      <c r="FL209" s="74">
        <v>0</v>
      </c>
      <c r="FM209" s="74">
        <v>0</v>
      </c>
      <c r="FN209" s="74">
        <v>0</v>
      </c>
      <c r="FO209" s="74">
        <v>0</v>
      </c>
      <c r="FP209" s="74">
        <v>0</v>
      </c>
      <c r="FQ209" s="74">
        <v>0</v>
      </c>
      <c r="FR209" s="74">
        <v>0</v>
      </c>
      <c r="FS209" s="74">
        <v>0</v>
      </c>
      <c r="FT209" s="74">
        <v>0</v>
      </c>
      <c r="FU209" s="74">
        <v>0</v>
      </c>
      <c r="FV209" s="74">
        <v>0</v>
      </c>
      <c r="FW209" s="74">
        <v>14050</v>
      </c>
      <c r="FX209" s="74">
        <v>5353</v>
      </c>
      <c r="FY209" s="74">
        <v>0</v>
      </c>
      <c r="FZ209" s="74">
        <v>0</v>
      </c>
      <c r="GA209" s="74">
        <v>0</v>
      </c>
      <c r="GB209" s="74">
        <v>0</v>
      </c>
      <c r="GC209" s="74">
        <v>0</v>
      </c>
      <c r="GD209" s="74">
        <v>0</v>
      </c>
      <c r="GE209" s="74">
        <v>19403</v>
      </c>
      <c r="GF209" s="74">
        <v>3474</v>
      </c>
      <c r="GG209" s="74">
        <v>5.5852000000000004</v>
      </c>
      <c r="GH209" s="74">
        <v>0</v>
      </c>
      <c r="GI209" s="74">
        <v>4282</v>
      </c>
      <c r="GJ209" s="74">
        <v>0</v>
      </c>
      <c r="GK209" s="74">
        <v>0</v>
      </c>
      <c r="GL209" s="74">
        <v>0</v>
      </c>
      <c r="GM209" s="74">
        <v>0</v>
      </c>
      <c r="GN209" s="74">
        <v>0</v>
      </c>
      <c r="GO209" s="74">
        <v>0</v>
      </c>
      <c r="GP209" s="74">
        <v>4282</v>
      </c>
      <c r="GQ209" s="74">
        <v>3474</v>
      </c>
      <c r="GR209" s="74">
        <v>1.2325999999999999</v>
      </c>
      <c r="GS209" s="74">
        <v>0</v>
      </c>
      <c r="GT209" s="74">
        <v>0</v>
      </c>
      <c r="GU209" s="74">
        <v>0</v>
      </c>
      <c r="GV209" s="74">
        <v>0</v>
      </c>
      <c r="GW209" s="74">
        <v>0</v>
      </c>
      <c r="GX209" s="74">
        <v>0</v>
      </c>
      <c r="GY209" s="74">
        <v>0</v>
      </c>
      <c r="GZ209" s="74">
        <v>0</v>
      </c>
      <c r="HA209" s="74">
        <v>0</v>
      </c>
      <c r="HB209" s="74">
        <v>3474</v>
      </c>
      <c r="HC209" s="74">
        <v>0</v>
      </c>
      <c r="HD209" s="74">
        <v>5.5852000000000004</v>
      </c>
      <c r="HE209" s="74">
        <v>1.2325999999999999</v>
      </c>
      <c r="HF209" s="74">
        <v>5.5852000000000004</v>
      </c>
      <c r="HG209" s="74">
        <v>1.2325999999999999</v>
      </c>
      <c r="HH209" s="74">
        <v>5.5852000000000004</v>
      </c>
      <c r="HI209" s="74">
        <v>1.2325999999999999</v>
      </c>
      <c r="HJ209" s="74">
        <v>0</v>
      </c>
      <c r="HK209" s="74">
        <v>0</v>
      </c>
      <c r="HL209" s="74">
        <v>0</v>
      </c>
      <c r="HM209" s="74">
        <v>0</v>
      </c>
      <c r="HN209" s="74">
        <v>0</v>
      </c>
      <c r="HO209" s="74">
        <v>0</v>
      </c>
      <c r="HP209" s="74">
        <v>0</v>
      </c>
      <c r="HQ209" s="74">
        <v>0</v>
      </c>
      <c r="HR209" s="74">
        <v>0</v>
      </c>
      <c r="HS209" s="74">
        <v>0.28999999999999998</v>
      </c>
      <c r="HT209" s="74">
        <v>0</v>
      </c>
      <c r="HU209" s="74">
        <v>0</v>
      </c>
      <c r="HV209" s="74">
        <v>0</v>
      </c>
      <c r="HW209" s="74">
        <v>0</v>
      </c>
      <c r="HX209" s="74">
        <v>0</v>
      </c>
      <c r="HY209" s="74">
        <v>0</v>
      </c>
      <c r="HZ209" s="74">
        <v>0</v>
      </c>
      <c r="IA209" s="74">
        <v>0</v>
      </c>
      <c r="IB209" s="74">
        <v>0</v>
      </c>
      <c r="IC209" s="74">
        <v>0</v>
      </c>
      <c r="ID209" s="74">
        <v>0</v>
      </c>
      <c r="IE209" s="74">
        <v>0</v>
      </c>
      <c r="IF209" s="74">
        <v>0</v>
      </c>
      <c r="IG209" s="74">
        <v>0</v>
      </c>
      <c r="IH209" s="74">
        <v>0</v>
      </c>
      <c r="II209" s="74">
        <v>3474</v>
      </c>
      <c r="IJ209" s="74">
        <v>0</v>
      </c>
      <c r="IK209" s="74">
        <v>0</v>
      </c>
      <c r="IL209" s="74">
        <v>478</v>
      </c>
      <c r="IM209" s="74">
        <v>0</v>
      </c>
      <c r="IN209" s="74">
        <v>0</v>
      </c>
      <c r="IO209" s="74">
        <v>0</v>
      </c>
      <c r="IP209" s="74">
        <v>0</v>
      </c>
      <c r="IQ209" s="74">
        <v>0</v>
      </c>
      <c r="IR209" s="74">
        <v>0</v>
      </c>
      <c r="IS209" s="74">
        <v>478</v>
      </c>
      <c r="IT209" s="74">
        <v>3474</v>
      </c>
      <c r="IU209" s="74">
        <v>0.1376</v>
      </c>
      <c r="IV209" s="74">
        <v>0</v>
      </c>
      <c r="IW209" s="74">
        <v>0</v>
      </c>
      <c r="IX209" s="74">
        <v>0</v>
      </c>
      <c r="IY209" s="74">
        <v>0.1376</v>
      </c>
      <c r="IZ209" s="74">
        <v>0.1376</v>
      </c>
      <c r="JA209" s="74">
        <v>0.1376</v>
      </c>
    </row>
    <row r="210" spans="1:261" x14ac:dyDescent="0.25">
      <c r="A210" s="74" t="s">
        <v>13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294751</v>
      </c>
      <c r="G210" s="74">
        <v>299222</v>
      </c>
      <c r="H210" s="74">
        <v>0</v>
      </c>
      <c r="I210" s="74">
        <v>0</v>
      </c>
      <c r="J210" s="74">
        <v>0</v>
      </c>
      <c r="K210" s="74">
        <v>593973</v>
      </c>
      <c r="L210" s="74">
        <v>13020</v>
      </c>
      <c r="M210" s="74">
        <v>45.62</v>
      </c>
      <c r="N210" s="74">
        <v>43.092249000000002</v>
      </c>
      <c r="O210" s="74">
        <v>43.092249000000002</v>
      </c>
      <c r="P210" s="74">
        <v>43.092249000000002</v>
      </c>
      <c r="Q210" s="74">
        <v>9861976</v>
      </c>
      <c r="R210" s="74">
        <v>46201</v>
      </c>
      <c r="S210" s="74">
        <v>213.4581</v>
      </c>
      <c r="T210" s="74">
        <v>12994500</v>
      </c>
      <c r="U210" s="74">
        <v>46201</v>
      </c>
      <c r="V210" s="74">
        <v>281.2602</v>
      </c>
      <c r="W210" s="74">
        <v>42736</v>
      </c>
      <c r="X210" s="74">
        <v>42917</v>
      </c>
      <c r="Y210" s="74">
        <v>0</v>
      </c>
      <c r="Z210" s="74">
        <v>0</v>
      </c>
      <c r="AA210" s="74">
        <v>0</v>
      </c>
      <c r="AB210" s="74">
        <v>146.30000000000001</v>
      </c>
      <c r="AC210" s="74">
        <v>145.03</v>
      </c>
      <c r="AD210" s="74">
        <v>0</v>
      </c>
      <c r="AE210" s="74">
        <v>0</v>
      </c>
      <c r="AF210" s="74">
        <v>0</v>
      </c>
      <c r="AG210" s="74">
        <v>13.9</v>
      </c>
      <c r="AH210" s="74">
        <v>18.93</v>
      </c>
      <c r="AI210" s="74">
        <v>0</v>
      </c>
      <c r="AJ210" s="74">
        <v>0</v>
      </c>
      <c r="AK210" s="74">
        <v>0</v>
      </c>
      <c r="AL210" s="74">
        <v>3132524</v>
      </c>
      <c r="AM210" s="74">
        <v>46201</v>
      </c>
      <c r="AN210" s="74">
        <v>67.802099999999996</v>
      </c>
      <c r="AO210" s="74">
        <v>45.62</v>
      </c>
      <c r="AP210" s="74">
        <v>45.62</v>
      </c>
      <c r="AQ210" s="74">
        <v>0</v>
      </c>
      <c r="AR210" s="74">
        <v>0</v>
      </c>
      <c r="AS210" s="74">
        <v>195.31</v>
      </c>
      <c r="AT210" s="74">
        <v>203.95</v>
      </c>
      <c r="AU210" s="74">
        <v>0</v>
      </c>
      <c r="AV210" s="74">
        <v>0</v>
      </c>
      <c r="AW210" s="74">
        <v>0</v>
      </c>
      <c r="AX210" s="74">
        <v>0</v>
      </c>
      <c r="AY210" s="74">
        <v>6461</v>
      </c>
      <c r="AZ210" s="74">
        <v>6559</v>
      </c>
      <c r="BA210" s="74">
        <v>0</v>
      </c>
      <c r="BB210" s="74">
        <v>0</v>
      </c>
      <c r="BC210" s="74">
        <v>0</v>
      </c>
      <c r="BD210" s="74">
        <v>0</v>
      </c>
      <c r="BE210" s="74">
        <v>945244</v>
      </c>
      <c r="BF210" s="74">
        <v>951252</v>
      </c>
      <c r="BG210" s="74">
        <v>0</v>
      </c>
      <c r="BH210" s="74">
        <v>0</v>
      </c>
      <c r="BI210" s="74">
        <v>0</v>
      </c>
      <c r="BJ210" s="74">
        <v>0</v>
      </c>
      <c r="BK210" s="74">
        <v>1896496</v>
      </c>
      <c r="BL210" s="74">
        <v>13020</v>
      </c>
      <c r="BM210" s="74">
        <v>145.6602</v>
      </c>
      <c r="BN210" s="74">
        <v>0</v>
      </c>
      <c r="BO210" s="74">
        <v>89808</v>
      </c>
      <c r="BP210" s="74">
        <v>124162</v>
      </c>
      <c r="BQ210" s="74">
        <v>0</v>
      </c>
      <c r="BR210" s="74">
        <v>0</v>
      </c>
      <c r="BS210" s="74">
        <v>0</v>
      </c>
      <c r="BT210" s="74">
        <v>213970</v>
      </c>
      <c r="BU210" s="74">
        <v>13020</v>
      </c>
      <c r="BV210" s="74">
        <v>16.433900000000001</v>
      </c>
      <c r="BW210" s="74">
        <v>1261898</v>
      </c>
      <c r="BX210" s="74">
        <v>1337709</v>
      </c>
      <c r="BY210" s="74">
        <v>0</v>
      </c>
      <c r="BZ210" s="74">
        <v>0</v>
      </c>
      <c r="CA210" s="74">
        <v>0</v>
      </c>
      <c r="CB210" s="74">
        <v>2599607</v>
      </c>
      <c r="CC210" s="74">
        <v>13020</v>
      </c>
      <c r="CD210" s="74">
        <v>199.66239999999999</v>
      </c>
      <c r="CE210" s="74">
        <v>137.589339</v>
      </c>
      <c r="CF210" s="74">
        <v>213.4581</v>
      </c>
      <c r="CG210" s="74">
        <v>137.589339</v>
      </c>
      <c r="CH210" s="74">
        <v>137.589339</v>
      </c>
      <c r="CI210" s="74">
        <v>15.523317</v>
      </c>
      <c r="CJ210" s="74">
        <v>15.523317</v>
      </c>
      <c r="CK210" s="74">
        <v>15.523317</v>
      </c>
      <c r="CL210" s="74">
        <v>199.66239999999999</v>
      </c>
      <c r="CM210" s="74">
        <v>213.4581</v>
      </c>
      <c r="CN210" s="74">
        <v>199.66239999999999</v>
      </c>
      <c r="CO210" s="74">
        <v>199.66239999999999</v>
      </c>
      <c r="CP210" s="74">
        <v>199.66239999999999</v>
      </c>
      <c r="CQ210" s="74">
        <v>13020</v>
      </c>
      <c r="CR210" s="74">
        <v>2599604</v>
      </c>
      <c r="CS210" s="74">
        <v>0</v>
      </c>
      <c r="CT210" s="74">
        <v>0</v>
      </c>
      <c r="CU210" s="74">
        <v>2599604</v>
      </c>
      <c r="CV210" s="74">
        <v>2599606</v>
      </c>
      <c r="CW210" s="74">
        <v>-2</v>
      </c>
      <c r="CX210" s="74">
        <v>0</v>
      </c>
      <c r="CY210" s="74">
        <v>2</v>
      </c>
      <c r="CZ210" s="74">
        <v>0</v>
      </c>
      <c r="DA210" s="74">
        <v>0</v>
      </c>
      <c r="DB210" s="74">
        <v>0</v>
      </c>
      <c r="DC210" s="74">
        <v>0</v>
      </c>
      <c r="DD210" s="74">
        <v>0</v>
      </c>
      <c r="DE210" s="74">
        <v>0</v>
      </c>
      <c r="DF210" s="74">
        <v>0</v>
      </c>
      <c r="DG210" s="74">
        <v>0</v>
      </c>
      <c r="DH210" s="74">
        <v>0</v>
      </c>
      <c r="DI210" s="74">
        <v>0</v>
      </c>
      <c r="DJ210" s="74">
        <v>0</v>
      </c>
      <c r="DK210" s="74">
        <v>0</v>
      </c>
      <c r="DL210" s="74">
        <v>0</v>
      </c>
      <c r="DM210" s="74">
        <v>0</v>
      </c>
      <c r="DN210" s="74">
        <v>0</v>
      </c>
      <c r="DO210" s="74">
        <v>0</v>
      </c>
      <c r="DP210" s="74">
        <v>0</v>
      </c>
      <c r="DQ210" s="74">
        <v>0</v>
      </c>
      <c r="DR210" s="74">
        <v>0</v>
      </c>
      <c r="DS210" s="74">
        <v>0</v>
      </c>
      <c r="DT210" s="74">
        <v>0</v>
      </c>
      <c r="DU210" s="74">
        <v>0</v>
      </c>
      <c r="DV210" s="74">
        <v>0</v>
      </c>
      <c r="DW210" s="74">
        <v>0</v>
      </c>
      <c r="DX210" s="74">
        <v>0</v>
      </c>
      <c r="DY210" s="74">
        <v>0</v>
      </c>
      <c r="DZ210" s="74">
        <v>0</v>
      </c>
      <c r="EA210" s="74">
        <v>0</v>
      </c>
      <c r="EB210" s="74">
        <v>0</v>
      </c>
      <c r="EC210" s="74">
        <v>0</v>
      </c>
      <c r="ED210" s="74">
        <v>0</v>
      </c>
      <c r="EE210" s="74">
        <v>0</v>
      </c>
      <c r="EF210" s="74">
        <v>0</v>
      </c>
      <c r="EG210" s="74">
        <v>0</v>
      </c>
      <c r="EH210" s="74">
        <v>0</v>
      </c>
      <c r="EI210" s="74">
        <v>0</v>
      </c>
      <c r="EJ210" s="74">
        <v>0</v>
      </c>
      <c r="EK210" s="74">
        <v>0</v>
      </c>
      <c r="EL210" s="74">
        <v>0</v>
      </c>
      <c r="EM210" s="74">
        <v>0</v>
      </c>
      <c r="EN210" s="74">
        <v>0</v>
      </c>
      <c r="EO210" s="74">
        <v>0</v>
      </c>
      <c r="EP210" s="74">
        <v>0</v>
      </c>
      <c r="EQ210" s="74">
        <v>0</v>
      </c>
      <c r="ER210" s="74">
        <v>13020</v>
      </c>
      <c r="ES210" s="74">
        <v>0</v>
      </c>
      <c r="ET210" s="74">
        <v>0</v>
      </c>
      <c r="EU210" s="74">
        <v>0</v>
      </c>
      <c r="EV210" s="74">
        <v>0</v>
      </c>
      <c r="EW210" s="74">
        <v>184.75</v>
      </c>
      <c r="EX210" s="74">
        <v>187.21</v>
      </c>
      <c r="EY210" s="74">
        <v>1.92</v>
      </c>
      <c r="EZ210" s="74">
        <v>4.88</v>
      </c>
      <c r="FA210" s="74">
        <v>0</v>
      </c>
      <c r="FB210" s="74">
        <v>0</v>
      </c>
      <c r="FC210" s="74">
        <v>0</v>
      </c>
      <c r="FD210" s="74">
        <v>0</v>
      </c>
      <c r="FE210" s="74">
        <v>0</v>
      </c>
      <c r="FF210" s="74">
        <v>0</v>
      </c>
      <c r="FG210" s="74">
        <v>0</v>
      </c>
      <c r="FH210" s="74">
        <v>0</v>
      </c>
      <c r="FI210" s="74">
        <v>0</v>
      </c>
      <c r="FJ210" s="74">
        <v>0</v>
      </c>
      <c r="FK210" s="74">
        <v>0</v>
      </c>
      <c r="FL210" s="74">
        <v>0</v>
      </c>
      <c r="FM210" s="74">
        <v>0</v>
      </c>
      <c r="FN210" s="74">
        <v>0</v>
      </c>
      <c r="FO210" s="74">
        <v>-12.61</v>
      </c>
      <c r="FP210" s="74">
        <v>-10.8</v>
      </c>
      <c r="FQ210" s="74">
        <v>0</v>
      </c>
      <c r="FR210" s="74">
        <v>0</v>
      </c>
      <c r="FS210" s="74">
        <v>0</v>
      </c>
      <c r="FT210" s="74">
        <v>0</v>
      </c>
      <c r="FU210" s="74">
        <v>0</v>
      </c>
      <c r="FV210" s="74">
        <v>0</v>
      </c>
      <c r="FW210" s="74">
        <v>12405</v>
      </c>
      <c r="FX210" s="74">
        <v>32008</v>
      </c>
      <c r="FY210" s="74">
        <v>0</v>
      </c>
      <c r="FZ210" s="74">
        <v>0</v>
      </c>
      <c r="GA210" s="74">
        <v>0</v>
      </c>
      <c r="GB210" s="74">
        <v>0</v>
      </c>
      <c r="GC210" s="74">
        <v>0</v>
      </c>
      <c r="GD210" s="74">
        <v>0</v>
      </c>
      <c r="GE210" s="74">
        <v>44413</v>
      </c>
      <c r="GF210" s="74">
        <v>13020</v>
      </c>
      <c r="GG210" s="74">
        <v>3.4110999999999998</v>
      </c>
      <c r="GH210" s="74">
        <v>0</v>
      </c>
      <c r="GI210" s="74">
        <v>0</v>
      </c>
      <c r="GJ210" s="74">
        <v>0</v>
      </c>
      <c r="GK210" s="74">
        <v>0</v>
      </c>
      <c r="GL210" s="74">
        <v>0</v>
      </c>
      <c r="GM210" s="74">
        <v>0</v>
      </c>
      <c r="GN210" s="74">
        <v>0</v>
      </c>
      <c r="GO210" s="74">
        <v>0</v>
      </c>
      <c r="GP210" s="74">
        <v>0</v>
      </c>
      <c r="GQ210" s="74">
        <v>13020</v>
      </c>
      <c r="GR210" s="74">
        <v>0</v>
      </c>
      <c r="GS210" s="74">
        <v>-81473</v>
      </c>
      <c r="GT210" s="74">
        <v>-70837</v>
      </c>
      <c r="GU210" s="74">
        <v>0</v>
      </c>
      <c r="GV210" s="74">
        <v>0</v>
      </c>
      <c r="GW210" s="74">
        <v>0</v>
      </c>
      <c r="GX210" s="74">
        <v>0</v>
      </c>
      <c r="GY210" s="74">
        <v>0</v>
      </c>
      <c r="GZ210" s="74">
        <v>0</v>
      </c>
      <c r="HA210" s="74">
        <v>-152310</v>
      </c>
      <c r="HB210" s="74">
        <v>13020</v>
      </c>
      <c r="HC210" s="74">
        <v>-11.6982</v>
      </c>
      <c r="HD210" s="74">
        <v>3.2220949999999999</v>
      </c>
      <c r="HE210" s="74">
        <v>0</v>
      </c>
      <c r="HF210" s="74">
        <v>3.2220949999999999</v>
      </c>
      <c r="HG210" s="74">
        <v>0</v>
      </c>
      <c r="HH210" s="74">
        <v>3.2220949999999999</v>
      </c>
      <c r="HI210" s="74">
        <v>0</v>
      </c>
      <c r="HJ210" s="74">
        <v>0.18</v>
      </c>
      <c r="HK210" s="74">
        <v>0</v>
      </c>
      <c r="HL210" s="74">
        <v>0</v>
      </c>
      <c r="HM210" s="74">
        <v>0</v>
      </c>
      <c r="HN210" s="74">
        <v>0</v>
      </c>
      <c r="HO210" s="74">
        <v>0</v>
      </c>
      <c r="HP210" s="74">
        <v>0</v>
      </c>
      <c r="HQ210" s="74">
        <v>0</v>
      </c>
      <c r="HR210" s="74">
        <v>0</v>
      </c>
      <c r="HS210" s="74">
        <v>0.28999999999999998</v>
      </c>
      <c r="HT210" s="74">
        <v>0</v>
      </c>
      <c r="HU210" s="74">
        <v>0</v>
      </c>
      <c r="HV210" s="74">
        <v>0</v>
      </c>
      <c r="HW210" s="74">
        <v>0</v>
      </c>
      <c r="HX210" s="74">
        <v>0</v>
      </c>
      <c r="HY210" s="74">
        <v>0</v>
      </c>
      <c r="HZ210" s="74">
        <v>1163</v>
      </c>
      <c r="IA210" s="74">
        <v>0</v>
      </c>
      <c r="IB210" s="74">
        <v>0</v>
      </c>
      <c r="IC210" s="74">
        <v>0</v>
      </c>
      <c r="ID210" s="74">
        <v>0</v>
      </c>
      <c r="IE210" s="74">
        <v>0</v>
      </c>
      <c r="IF210" s="74">
        <v>0</v>
      </c>
      <c r="IG210" s="74">
        <v>0</v>
      </c>
      <c r="IH210" s="74">
        <v>1163</v>
      </c>
      <c r="II210" s="74">
        <v>13020</v>
      </c>
      <c r="IJ210" s="74">
        <v>8.9300000000000004E-2</v>
      </c>
      <c r="IK210" s="74">
        <v>0</v>
      </c>
      <c r="IL210" s="74">
        <v>1902</v>
      </c>
      <c r="IM210" s="74">
        <v>0</v>
      </c>
      <c r="IN210" s="74">
        <v>0</v>
      </c>
      <c r="IO210" s="74">
        <v>0</v>
      </c>
      <c r="IP210" s="74">
        <v>0</v>
      </c>
      <c r="IQ210" s="74">
        <v>0</v>
      </c>
      <c r="IR210" s="74">
        <v>0</v>
      </c>
      <c r="IS210" s="74">
        <v>1902</v>
      </c>
      <c r="IT210" s="74">
        <v>13020</v>
      </c>
      <c r="IU210" s="74">
        <v>0.14610000000000001</v>
      </c>
      <c r="IV210" s="74">
        <v>8.9300000000000004E-2</v>
      </c>
      <c r="IW210" s="74">
        <v>8.9300000000000004E-2</v>
      </c>
      <c r="IX210" s="74">
        <v>8.9300000000000004E-2</v>
      </c>
      <c r="IY210" s="74">
        <v>0.14610000000000001</v>
      </c>
      <c r="IZ210" s="74">
        <v>0.14610000000000001</v>
      </c>
      <c r="JA210" s="74">
        <v>0.14610000000000001</v>
      </c>
    </row>
    <row r="211" spans="1:261" x14ac:dyDescent="0.25">
      <c r="A211" s="74" t="s">
        <v>13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78330</v>
      </c>
      <c r="G211" s="74">
        <v>71076</v>
      </c>
      <c r="H211" s="74">
        <v>0</v>
      </c>
      <c r="I211" s="74">
        <v>0</v>
      </c>
      <c r="J211" s="74">
        <v>0</v>
      </c>
      <c r="K211" s="74">
        <v>149406</v>
      </c>
      <c r="L211" s="74">
        <v>3275</v>
      </c>
      <c r="M211" s="74">
        <v>45.620199999999997</v>
      </c>
      <c r="N211" s="74">
        <v>45.620199999999997</v>
      </c>
      <c r="O211" s="74">
        <v>45.620199999999997</v>
      </c>
      <c r="P211" s="74">
        <v>45.620199999999997</v>
      </c>
      <c r="Q211" s="74">
        <v>3161869</v>
      </c>
      <c r="R211" s="74">
        <v>11505</v>
      </c>
      <c r="S211" s="74">
        <v>274.82560000000001</v>
      </c>
      <c r="T211" s="74">
        <v>4216957</v>
      </c>
      <c r="U211" s="74">
        <v>11505</v>
      </c>
      <c r="V211" s="74">
        <v>366.53250000000003</v>
      </c>
      <c r="W211" s="74">
        <v>42736</v>
      </c>
      <c r="X211" s="74">
        <v>42917</v>
      </c>
      <c r="Y211" s="74">
        <v>0</v>
      </c>
      <c r="Z211" s="74">
        <v>0</v>
      </c>
      <c r="AA211" s="74">
        <v>0</v>
      </c>
      <c r="AB211" s="74">
        <v>149.4</v>
      </c>
      <c r="AC211" s="74">
        <v>152.68</v>
      </c>
      <c r="AD211" s="74">
        <v>0</v>
      </c>
      <c r="AE211" s="74">
        <v>0</v>
      </c>
      <c r="AF211" s="74">
        <v>0</v>
      </c>
      <c r="AG211" s="74">
        <v>15.17</v>
      </c>
      <c r="AH211" s="74">
        <v>20.66</v>
      </c>
      <c r="AI211" s="74">
        <v>0</v>
      </c>
      <c r="AJ211" s="74">
        <v>0</v>
      </c>
      <c r="AK211" s="74">
        <v>0</v>
      </c>
      <c r="AL211" s="74">
        <v>1055088</v>
      </c>
      <c r="AM211" s="74">
        <v>11505</v>
      </c>
      <c r="AN211" s="74">
        <v>91.706900000000005</v>
      </c>
      <c r="AO211" s="74">
        <v>45.62</v>
      </c>
      <c r="AP211" s="74">
        <v>45.62</v>
      </c>
      <c r="AQ211" s="74">
        <v>0</v>
      </c>
      <c r="AR211" s="74">
        <v>0</v>
      </c>
      <c r="AS211" s="74">
        <v>217.46</v>
      </c>
      <c r="AT211" s="74">
        <v>219.25</v>
      </c>
      <c r="AU211" s="74">
        <v>0</v>
      </c>
      <c r="AV211" s="74">
        <v>0</v>
      </c>
      <c r="AW211" s="74">
        <v>0</v>
      </c>
      <c r="AX211" s="74">
        <v>0</v>
      </c>
      <c r="AY211" s="74">
        <v>1717</v>
      </c>
      <c r="AZ211" s="74">
        <v>1558</v>
      </c>
      <c r="BA211" s="74">
        <v>0</v>
      </c>
      <c r="BB211" s="74">
        <v>0</v>
      </c>
      <c r="BC211" s="74">
        <v>0</v>
      </c>
      <c r="BD211" s="74">
        <v>0</v>
      </c>
      <c r="BE211" s="74">
        <v>256520</v>
      </c>
      <c r="BF211" s="74">
        <v>237875</v>
      </c>
      <c r="BG211" s="74">
        <v>0</v>
      </c>
      <c r="BH211" s="74">
        <v>0</v>
      </c>
      <c r="BI211" s="74">
        <v>0</v>
      </c>
      <c r="BJ211" s="74">
        <v>0</v>
      </c>
      <c r="BK211" s="74">
        <v>494395</v>
      </c>
      <c r="BL211" s="74">
        <v>3275</v>
      </c>
      <c r="BM211" s="74">
        <v>150.96029999999999</v>
      </c>
      <c r="BN211" s="74">
        <v>0</v>
      </c>
      <c r="BO211" s="74">
        <v>26047</v>
      </c>
      <c r="BP211" s="74">
        <v>32188</v>
      </c>
      <c r="BQ211" s="74">
        <v>0</v>
      </c>
      <c r="BR211" s="74">
        <v>0</v>
      </c>
      <c r="BS211" s="74">
        <v>0</v>
      </c>
      <c r="BT211" s="74">
        <v>58235</v>
      </c>
      <c r="BU211" s="74">
        <v>3275</v>
      </c>
      <c r="BV211" s="74">
        <v>17.781700000000001</v>
      </c>
      <c r="BW211" s="74">
        <v>373379</v>
      </c>
      <c r="BX211" s="74">
        <v>341591</v>
      </c>
      <c r="BY211" s="74">
        <v>0</v>
      </c>
      <c r="BZ211" s="74">
        <v>0</v>
      </c>
      <c r="CA211" s="74">
        <v>0</v>
      </c>
      <c r="CB211" s="74">
        <v>714970</v>
      </c>
      <c r="CC211" s="74">
        <v>3275</v>
      </c>
      <c r="CD211" s="74">
        <v>218.3115</v>
      </c>
      <c r="CE211" s="74">
        <v>150.96029999999999</v>
      </c>
      <c r="CF211" s="74">
        <v>274.82560000000001</v>
      </c>
      <c r="CG211" s="74">
        <v>150.96029999999999</v>
      </c>
      <c r="CH211" s="74">
        <v>150.96029999999999</v>
      </c>
      <c r="CI211" s="74">
        <v>17.781700000000001</v>
      </c>
      <c r="CJ211" s="74">
        <v>17.781700000000001</v>
      </c>
      <c r="CK211" s="74">
        <v>17.781700000000001</v>
      </c>
      <c r="CL211" s="74">
        <v>218.3115</v>
      </c>
      <c r="CM211" s="74">
        <v>274.82560000000001</v>
      </c>
      <c r="CN211" s="74">
        <v>218.3115</v>
      </c>
      <c r="CO211" s="74">
        <v>218.3115</v>
      </c>
      <c r="CP211" s="74">
        <v>218.3115</v>
      </c>
      <c r="CQ211" s="74">
        <v>3275</v>
      </c>
      <c r="CR211" s="74">
        <v>714970</v>
      </c>
      <c r="CS211" s="74">
        <v>0</v>
      </c>
      <c r="CT211" s="74">
        <v>0</v>
      </c>
      <c r="CU211" s="74">
        <v>714970</v>
      </c>
      <c r="CV211" s="74">
        <v>714972</v>
      </c>
      <c r="CW211" s="74">
        <v>-2</v>
      </c>
      <c r="CX211" s="74">
        <v>0</v>
      </c>
      <c r="CY211" s="74">
        <v>2</v>
      </c>
      <c r="CZ211" s="74">
        <v>0</v>
      </c>
      <c r="DA211" s="74">
        <v>0</v>
      </c>
      <c r="DB211" s="74">
        <v>0</v>
      </c>
      <c r="DC211" s="74">
        <v>0</v>
      </c>
      <c r="DD211" s="74">
        <v>0</v>
      </c>
      <c r="DE211" s="74">
        <v>0</v>
      </c>
      <c r="DF211" s="74">
        <v>0</v>
      </c>
      <c r="DG211" s="74">
        <v>0</v>
      </c>
      <c r="DH211" s="74">
        <v>0</v>
      </c>
      <c r="DI211" s="74">
        <v>0</v>
      </c>
      <c r="DJ211" s="74">
        <v>0</v>
      </c>
      <c r="DK211" s="74">
        <v>0</v>
      </c>
      <c r="DL211" s="74">
        <v>0</v>
      </c>
      <c r="DM211" s="74">
        <v>0</v>
      </c>
      <c r="DN211" s="74">
        <v>0</v>
      </c>
      <c r="DO211" s="74">
        <v>0</v>
      </c>
      <c r="DP211" s="74">
        <v>0</v>
      </c>
      <c r="DQ211" s="74">
        <v>0</v>
      </c>
      <c r="DR211" s="74">
        <v>0</v>
      </c>
      <c r="DS211" s="74">
        <v>0</v>
      </c>
      <c r="DT211" s="74">
        <v>0</v>
      </c>
      <c r="DU211" s="74">
        <v>0</v>
      </c>
      <c r="DV211" s="74">
        <v>0</v>
      </c>
      <c r="DW211" s="74">
        <v>0</v>
      </c>
      <c r="DX211" s="74">
        <v>0</v>
      </c>
      <c r="DY211" s="74">
        <v>0</v>
      </c>
      <c r="DZ211" s="74">
        <v>0</v>
      </c>
      <c r="EA211" s="74">
        <v>0</v>
      </c>
      <c r="EB211" s="74">
        <v>0</v>
      </c>
      <c r="EC211" s="74">
        <v>0</v>
      </c>
      <c r="ED211" s="74">
        <v>0</v>
      </c>
      <c r="EE211" s="74">
        <v>0</v>
      </c>
      <c r="EF211" s="74">
        <v>0</v>
      </c>
      <c r="EG211" s="74">
        <v>0</v>
      </c>
      <c r="EH211" s="74">
        <v>0</v>
      </c>
      <c r="EI211" s="74">
        <v>0</v>
      </c>
      <c r="EJ211" s="74">
        <v>0</v>
      </c>
      <c r="EK211" s="74">
        <v>0</v>
      </c>
      <c r="EL211" s="74">
        <v>0</v>
      </c>
      <c r="EM211" s="74">
        <v>0</v>
      </c>
      <c r="EN211" s="74">
        <v>0</v>
      </c>
      <c r="EO211" s="74">
        <v>0</v>
      </c>
      <c r="EP211" s="74">
        <v>0</v>
      </c>
      <c r="EQ211" s="74">
        <v>0</v>
      </c>
      <c r="ER211" s="74">
        <v>3275</v>
      </c>
      <c r="ES211" s="74">
        <v>0</v>
      </c>
      <c r="ET211" s="74">
        <v>0</v>
      </c>
      <c r="EU211" s="74">
        <v>0</v>
      </c>
      <c r="EV211" s="74">
        <v>0</v>
      </c>
      <c r="EW211" s="74">
        <v>184.75</v>
      </c>
      <c r="EX211" s="74">
        <v>187.21</v>
      </c>
      <c r="EY211" s="74">
        <v>3.85</v>
      </c>
      <c r="EZ211" s="74">
        <v>0</v>
      </c>
      <c r="FA211" s="74">
        <v>0</v>
      </c>
      <c r="FB211" s="74">
        <v>0</v>
      </c>
      <c r="FC211" s="74">
        <v>0</v>
      </c>
      <c r="FD211" s="74">
        <v>0</v>
      </c>
      <c r="FE211" s="74">
        <v>0</v>
      </c>
      <c r="FF211" s="74">
        <v>0</v>
      </c>
      <c r="FG211" s="74">
        <v>3.42</v>
      </c>
      <c r="FH211" s="74">
        <v>0</v>
      </c>
      <c r="FI211" s="74">
        <v>0</v>
      </c>
      <c r="FJ211" s="74">
        <v>0</v>
      </c>
      <c r="FK211" s="74">
        <v>0</v>
      </c>
      <c r="FL211" s="74">
        <v>0</v>
      </c>
      <c r="FM211" s="74">
        <v>0</v>
      </c>
      <c r="FN211" s="74">
        <v>0</v>
      </c>
      <c r="FO211" s="74">
        <v>0</v>
      </c>
      <c r="FP211" s="74">
        <v>0</v>
      </c>
      <c r="FQ211" s="74">
        <v>0</v>
      </c>
      <c r="FR211" s="74">
        <v>0</v>
      </c>
      <c r="FS211" s="74">
        <v>0</v>
      </c>
      <c r="FT211" s="74">
        <v>0</v>
      </c>
      <c r="FU211" s="74">
        <v>0</v>
      </c>
      <c r="FV211" s="74">
        <v>0</v>
      </c>
      <c r="FW211" s="74">
        <v>6610</v>
      </c>
      <c r="FX211" s="74">
        <v>0</v>
      </c>
      <c r="FY211" s="74">
        <v>0</v>
      </c>
      <c r="FZ211" s="74">
        <v>0</v>
      </c>
      <c r="GA211" s="74">
        <v>0</v>
      </c>
      <c r="GB211" s="74">
        <v>0</v>
      </c>
      <c r="GC211" s="74">
        <v>0</v>
      </c>
      <c r="GD211" s="74">
        <v>0</v>
      </c>
      <c r="GE211" s="74">
        <v>6610</v>
      </c>
      <c r="GF211" s="74">
        <v>3275</v>
      </c>
      <c r="GG211" s="74">
        <v>2.0183</v>
      </c>
      <c r="GH211" s="74">
        <v>5872</v>
      </c>
      <c r="GI211" s="74">
        <v>0</v>
      </c>
      <c r="GJ211" s="74">
        <v>0</v>
      </c>
      <c r="GK211" s="74">
        <v>0</v>
      </c>
      <c r="GL211" s="74">
        <v>0</v>
      </c>
      <c r="GM211" s="74">
        <v>0</v>
      </c>
      <c r="GN211" s="74">
        <v>0</v>
      </c>
      <c r="GO211" s="74">
        <v>0</v>
      </c>
      <c r="GP211" s="74">
        <v>5872</v>
      </c>
      <c r="GQ211" s="74">
        <v>3275</v>
      </c>
      <c r="GR211" s="74">
        <v>1.7929999999999999</v>
      </c>
      <c r="GS211" s="74">
        <v>0</v>
      </c>
      <c r="GT211" s="74">
        <v>0</v>
      </c>
      <c r="GU211" s="74">
        <v>0</v>
      </c>
      <c r="GV211" s="74">
        <v>0</v>
      </c>
      <c r="GW211" s="74">
        <v>0</v>
      </c>
      <c r="GX211" s="74">
        <v>0</v>
      </c>
      <c r="GY211" s="74">
        <v>0</v>
      </c>
      <c r="GZ211" s="74">
        <v>0</v>
      </c>
      <c r="HA211" s="74">
        <v>0</v>
      </c>
      <c r="HB211" s="74">
        <v>3275</v>
      </c>
      <c r="HC211" s="74">
        <v>0</v>
      </c>
      <c r="HD211" s="74">
        <v>2.0183</v>
      </c>
      <c r="HE211" s="74">
        <v>1.7929999999999999</v>
      </c>
      <c r="HF211" s="74">
        <v>2.0183</v>
      </c>
      <c r="HG211" s="74">
        <v>1.7929999999999999</v>
      </c>
      <c r="HH211" s="74">
        <v>2.0183</v>
      </c>
      <c r="HI211" s="74">
        <v>1.7929999999999999</v>
      </c>
      <c r="HJ211" s="74">
        <v>0</v>
      </c>
      <c r="HK211" s="74">
        <v>0</v>
      </c>
      <c r="HL211" s="74">
        <v>0</v>
      </c>
      <c r="HM211" s="74">
        <v>0</v>
      </c>
      <c r="HN211" s="74">
        <v>0</v>
      </c>
      <c r="HO211" s="74">
        <v>0</v>
      </c>
      <c r="HP211" s="74">
        <v>0</v>
      </c>
      <c r="HQ211" s="74">
        <v>0</v>
      </c>
      <c r="HR211" s="74">
        <v>0</v>
      </c>
      <c r="HS211" s="74">
        <v>0.28999999999999998</v>
      </c>
      <c r="HT211" s="74">
        <v>0</v>
      </c>
      <c r="HU211" s="74">
        <v>0</v>
      </c>
      <c r="HV211" s="74">
        <v>0</v>
      </c>
      <c r="HW211" s="74">
        <v>0</v>
      </c>
      <c r="HX211" s="74">
        <v>0</v>
      </c>
      <c r="HY211" s="74">
        <v>0</v>
      </c>
      <c r="HZ211" s="74">
        <v>0</v>
      </c>
      <c r="IA211" s="74">
        <v>0</v>
      </c>
      <c r="IB211" s="74">
        <v>0</v>
      </c>
      <c r="IC211" s="74">
        <v>0</v>
      </c>
      <c r="ID211" s="74">
        <v>0</v>
      </c>
      <c r="IE211" s="74">
        <v>0</v>
      </c>
      <c r="IF211" s="74">
        <v>0</v>
      </c>
      <c r="IG211" s="74">
        <v>0</v>
      </c>
      <c r="IH211" s="74">
        <v>0</v>
      </c>
      <c r="II211" s="74">
        <v>3275</v>
      </c>
      <c r="IJ211" s="74">
        <v>0</v>
      </c>
      <c r="IK211" s="74">
        <v>0</v>
      </c>
      <c r="IL211" s="74">
        <v>452</v>
      </c>
      <c r="IM211" s="74">
        <v>0</v>
      </c>
      <c r="IN211" s="74">
        <v>0</v>
      </c>
      <c r="IO211" s="74">
        <v>0</v>
      </c>
      <c r="IP211" s="74">
        <v>0</v>
      </c>
      <c r="IQ211" s="74">
        <v>0</v>
      </c>
      <c r="IR211" s="74">
        <v>0</v>
      </c>
      <c r="IS211" s="74">
        <v>452</v>
      </c>
      <c r="IT211" s="74">
        <v>3275</v>
      </c>
      <c r="IU211" s="74">
        <v>0.13800000000000001</v>
      </c>
      <c r="IV211" s="74">
        <v>0</v>
      </c>
      <c r="IW211" s="74">
        <v>0</v>
      </c>
      <c r="IX211" s="74">
        <v>0</v>
      </c>
      <c r="IY211" s="74">
        <v>0.13800000000000001</v>
      </c>
      <c r="IZ211" s="74">
        <v>0.13800000000000001</v>
      </c>
      <c r="JA211" s="74">
        <v>0.13800000000000001</v>
      </c>
    </row>
    <row r="212" spans="1:261" x14ac:dyDescent="0.25">
      <c r="A212" s="74" t="s">
        <v>13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172489</v>
      </c>
      <c r="G212" s="74">
        <v>173995</v>
      </c>
      <c r="H212" s="74">
        <v>0</v>
      </c>
      <c r="I212" s="74">
        <v>0</v>
      </c>
      <c r="J212" s="74">
        <v>0</v>
      </c>
      <c r="K212" s="74">
        <v>346484</v>
      </c>
      <c r="L212" s="74">
        <v>7595</v>
      </c>
      <c r="M212" s="74">
        <v>45.62</v>
      </c>
      <c r="N212" s="74">
        <v>44.436298999999998</v>
      </c>
      <c r="O212" s="74">
        <v>44.436298999999998</v>
      </c>
      <c r="P212" s="74">
        <v>44.436298999999998</v>
      </c>
      <c r="Q212" s="74">
        <v>5880378</v>
      </c>
      <c r="R212" s="74">
        <v>25356</v>
      </c>
      <c r="S212" s="74">
        <v>231.9127</v>
      </c>
      <c r="T212" s="74">
        <v>7869574</v>
      </c>
      <c r="U212" s="74">
        <v>25356</v>
      </c>
      <c r="V212" s="74">
        <v>310.36340000000001</v>
      </c>
      <c r="W212" s="74">
        <v>42736</v>
      </c>
      <c r="X212" s="74">
        <v>42917</v>
      </c>
      <c r="Y212" s="74">
        <v>0</v>
      </c>
      <c r="Z212" s="74">
        <v>0</v>
      </c>
      <c r="AA212" s="74">
        <v>0</v>
      </c>
      <c r="AB212" s="74">
        <v>156.05000000000001</v>
      </c>
      <c r="AC212" s="74">
        <v>152.54</v>
      </c>
      <c r="AD212" s="74">
        <v>0</v>
      </c>
      <c r="AE212" s="74">
        <v>0</v>
      </c>
      <c r="AF212" s="74">
        <v>0</v>
      </c>
      <c r="AG212" s="74">
        <v>12.54</v>
      </c>
      <c r="AH212" s="74">
        <v>17.39</v>
      </c>
      <c r="AI212" s="74">
        <v>0</v>
      </c>
      <c r="AJ212" s="74">
        <v>0</v>
      </c>
      <c r="AK212" s="74">
        <v>0</v>
      </c>
      <c r="AL212" s="74">
        <v>1989196</v>
      </c>
      <c r="AM212" s="74">
        <v>25356</v>
      </c>
      <c r="AN212" s="74">
        <v>78.450699999999998</v>
      </c>
      <c r="AO212" s="74">
        <v>45.62</v>
      </c>
      <c r="AP212" s="74">
        <v>45.62</v>
      </c>
      <c r="AQ212" s="74">
        <v>0</v>
      </c>
      <c r="AR212" s="74">
        <v>0</v>
      </c>
      <c r="AS212" s="74">
        <v>205.77</v>
      </c>
      <c r="AT212" s="74">
        <v>214.87</v>
      </c>
      <c r="AU212" s="74">
        <v>0</v>
      </c>
      <c r="AV212" s="74">
        <v>0</v>
      </c>
      <c r="AW212" s="74">
        <v>0</v>
      </c>
      <c r="AX212" s="74">
        <v>0</v>
      </c>
      <c r="AY212" s="74">
        <v>3781</v>
      </c>
      <c r="AZ212" s="74">
        <v>3814</v>
      </c>
      <c r="BA212" s="74">
        <v>0</v>
      </c>
      <c r="BB212" s="74">
        <v>0</v>
      </c>
      <c r="BC212" s="74">
        <v>0</v>
      </c>
      <c r="BD212" s="74">
        <v>0</v>
      </c>
      <c r="BE212" s="74">
        <v>590025</v>
      </c>
      <c r="BF212" s="74">
        <v>581788</v>
      </c>
      <c r="BG212" s="74">
        <v>0</v>
      </c>
      <c r="BH212" s="74">
        <v>0</v>
      </c>
      <c r="BI212" s="74">
        <v>0</v>
      </c>
      <c r="BJ212" s="74">
        <v>0</v>
      </c>
      <c r="BK212" s="74">
        <v>1171813</v>
      </c>
      <c r="BL212" s="74">
        <v>7595</v>
      </c>
      <c r="BM212" s="74">
        <v>154.28739999999999</v>
      </c>
      <c r="BN212" s="74">
        <v>0</v>
      </c>
      <c r="BO212" s="74">
        <v>47414</v>
      </c>
      <c r="BP212" s="74">
        <v>66325</v>
      </c>
      <c r="BQ212" s="74">
        <v>0</v>
      </c>
      <c r="BR212" s="74">
        <v>0</v>
      </c>
      <c r="BS212" s="74">
        <v>0</v>
      </c>
      <c r="BT212" s="74">
        <v>113739</v>
      </c>
      <c r="BU212" s="74">
        <v>7595</v>
      </c>
      <c r="BV212" s="74">
        <v>14.9755</v>
      </c>
      <c r="BW212" s="74">
        <v>778017</v>
      </c>
      <c r="BX212" s="74">
        <v>819515</v>
      </c>
      <c r="BY212" s="74">
        <v>0</v>
      </c>
      <c r="BZ212" s="74">
        <v>0</v>
      </c>
      <c r="CA212" s="74">
        <v>0</v>
      </c>
      <c r="CB212" s="74">
        <v>1597532</v>
      </c>
      <c r="CC212" s="74">
        <v>7595</v>
      </c>
      <c r="CD212" s="74">
        <v>210.34</v>
      </c>
      <c r="CE212" s="74">
        <v>150.28411</v>
      </c>
      <c r="CF212" s="74">
        <v>231.9127</v>
      </c>
      <c r="CG212" s="74">
        <v>150.28411</v>
      </c>
      <c r="CH212" s="74">
        <v>150.28411</v>
      </c>
      <c r="CI212" s="74">
        <v>14.586931</v>
      </c>
      <c r="CJ212" s="74">
        <v>14.586931</v>
      </c>
      <c r="CK212" s="74">
        <v>14.586931</v>
      </c>
      <c r="CL212" s="74">
        <v>210.34</v>
      </c>
      <c r="CM212" s="74">
        <v>231.9127</v>
      </c>
      <c r="CN212" s="74">
        <v>210.34</v>
      </c>
      <c r="CO212" s="74">
        <v>210.34</v>
      </c>
      <c r="CP212" s="74">
        <v>210.34</v>
      </c>
      <c r="CQ212" s="74">
        <v>7595</v>
      </c>
      <c r="CR212" s="74">
        <v>1597532</v>
      </c>
      <c r="CS212" s="74">
        <v>0</v>
      </c>
      <c r="CT212" s="74">
        <v>0</v>
      </c>
      <c r="CU212" s="74">
        <v>1597532</v>
      </c>
      <c r="CV212" s="74">
        <v>1597531</v>
      </c>
      <c r="CW212" s="74">
        <v>1</v>
      </c>
      <c r="CX212" s="74">
        <v>1</v>
      </c>
      <c r="CY212" s="74">
        <v>0</v>
      </c>
      <c r="CZ212" s="74">
        <v>0</v>
      </c>
      <c r="DA212" s="74">
        <v>0</v>
      </c>
      <c r="DB212" s="74">
        <v>0</v>
      </c>
      <c r="DC212" s="74">
        <v>0</v>
      </c>
      <c r="DD212" s="74">
        <v>0</v>
      </c>
      <c r="DE212" s="74">
        <v>0</v>
      </c>
      <c r="DF212" s="74">
        <v>0</v>
      </c>
      <c r="DG212" s="74">
        <v>0</v>
      </c>
      <c r="DH212" s="74">
        <v>0</v>
      </c>
      <c r="DI212" s="74">
        <v>0</v>
      </c>
      <c r="DJ212" s="74">
        <v>0</v>
      </c>
      <c r="DK212" s="74">
        <v>0</v>
      </c>
      <c r="DL212" s="74">
        <v>0</v>
      </c>
      <c r="DM212" s="74">
        <v>0</v>
      </c>
      <c r="DN212" s="74">
        <v>0</v>
      </c>
      <c r="DO212" s="74">
        <v>0</v>
      </c>
      <c r="DP212" s="74">
        <v>0</v>
      </c>
      <c r="DQ212" s="74">
        <v>0</v>
      </c>
      <c r="DR212" s="74">
        <v>0</v>
      </c>
      <c r="DS212" s="74">
        <v>0</v>
      </c>
      <c r="DT212" s="74">
        <v>0</v>
      </c>
      <c r="DU212" s="74">
        <v>0</v>
      </c>
      <c r="DV212" s="74">
        <v>0</v>
      </c>
      <c r="DW212" s="74">
        <v>0</v>
      </c>
      <c r="DX212" s="74">
        <v>0</v>
      </c>
      <c r="DY212" s="74">
        <v>0</v>
      </c>
      <c r="DZ212" s="74">
        <v>0</v>
      </c>
      <c r="EA212" s="74">
        <v>0</v>
      </c>
      <c r="EB212" s="74">
        <v>0</v>
      </c>
      <c r="EC212" s="74">
        <v>0</v>
      </c>
      <c r="ED212" s="74">
        <v>0</v>
      </c>
      <c r="EE212" s="74">
        <v>0</v>
      </c>
      <c r="EF212" s="74">
        <v>0</v>
      </c>
      <c r="EG212" s="74">
        <v>0</v>
      </c>
      <c r="EH212" s="74">
        <v>0</v>
      </c>
      <c r="EI212" s="74">
        <v>0</v>
      </c>
      <c r="EJ212" s="74">
        <v>0</v>
      </c>
      <c r="EK212" s="74">
        <v>0</v>
      </c>
      <c r="EL212" s="74">
        <v>0</v>
      </c>
      <c r="EM212" s="74">
        <v>0</v>
      </c>
      <c r="EN212" s="74">
        <v>0</v>
      </c>
      <c r="EO212" s="74">
        <v>0</v>
      </c>
      <c r="EP212" s="74">
        <v>0</v>
      </c>
      <c r="EQ212" s="74">
        <v>0</v>
      </c>
      <c r="ER212" s="74">
        <v>7595</v>
      </c>
      <c r="ES212" s="74">
        <v>0</v>
      </c>
      <c r="ET212" s="74">
        <v>0</v>
      </c>
      <c r="EU212" s="74">
        <v>0</v>
      </c>
      <c r="EV212" s="74">
        <v>0</v>
      </c>
      <c r="EW212" s="74">
        <v>184.75</v>
      </c>
      <c r="EX212" s="74">
        <v>187.21</v>
      </c>
      <c r="EY212" s="74">
        <v>0</v>
      </c>
      <c r="EZ212" s="74">
        <v>1.63</v>
      </c>
      <c r="FA212" s="74">
        <v>0</v>
      </c>
      <c r="FB212" s="74">
        <v>0</v>
      </c>
      <c r="FC212" s="74">
        <v>0</v>
      </c>
      <c r="FD212" s="74">
        <v>0</v>
      </c>
      <c r="FE212" s="74">
        <v>0</v>
      </c>
      <c r="FF212" s="74">
        <v>0</v>
      </c>
      <c r="FG212" s="74">
        <v>0</v>
      </c>
      <c r="FH212" s="74">
        <v>0</v>
      </c>
      <c r="FI212" s="74">
        <v>0</v>
      </c>
      <c r="FJ212" s="74">
        <v>0</v>
      </c>
      <c r="FK212" s="74">
        <v>0</v>
      </c>
      <c r="FL212" s="74">
        <v>0</v>
      </c>
      <c r="FM212" s="74">
        <v>0</v>
      </c>
      <c r="FN212" s="74">
        <v>0</v>
      </c>
      <c r="FO212" s="74">
        <v>-8.6199999999999992</v>
      </c>
      <c r="FP212" s="74">
        <v>-2.6</v>
      </c>
      <c r="FQ212" s="74">
        <v>0</v>
      </c>
      <c r="FR212" s="74">
        <v>0</v>
      </c>
      <c r="FS212" s="74">
        <v>0</v>
      </c>
      <c r="FT212" s="74">
        <v>0</v>
      </c>
      <c r="FU212" s="74">
        <v>0</v>
      </c>
      <c r="FV212" s="74">
        <v>0</v>
      </c>
      <c r="FW212" s="74">
        <v>0</v>
      </c>
      <c r="FX212" s="74">
        <v>6217</v>
      </c>
      <c r="FY212" s="74">
        <v>0</v>
      </c>
      <c r="FZ212" s="74">
        <v>0</v>
      </c>
      <c r="GA212" s="74">
        <v>0</v>
      </c>
      <c r="GB212" s="74">
        <v>0</v>
      </c>
      <c r="GC212" s="74">
        <v>0</v>
      </c>
      <c r="GD212" s="74">
        <v>0</v>
      </c>
      <c r="GE212" s="74">
        <v>6217</v>
      </c>
      <c r="GF212" s="74">
        <v>7595</v>
      </c>
      <c r="GG212" s="74">
        <v>0.81859999999999999</v>
      </c>
      <c r="GH212" s="74">
        <v>0</v>
      </c>
      <c r="GI212" s="74">
        <v>0</v>
      </c>
      <c r="GJ212" s="74">
        <v>0</v>
      </c>
      <c r="GK212" s="74">
        <v>0</v>
      </c>
      <c r="GL212" s="74">
        <v>0</v>
      </c>
      <c r="GM212" s="74">
        <v>0</v>
      </c>
      <c r="GN212" s="74">
        <v>0</v>
      </c>
      <c r="GO212" s="74">
        <v>0</v>
      </c>
      <c r="GP212" s="74">
        <v>0</v>
      </c>
      <c r="GQ212" s="74">
        <v>7595</v>
      </c>
      <c r="GR212" s="74">
        <v>0</v>
      </c>
      <c r="GS212" s="74">
        <v>-32592</v>
      </c>
      <c r="GT212" s="74">
        <v>-9916</v>
      </c>
      <c r="GU212" s="74">
        <v>0</v>
      </c>
      <c r="GV212" s="74">
        <v>0</v>
      </c>
      <c r="GW212" s="74">
        <v>0</v>
      </c>
      <c r="GX212" s="74">
        <v>0</v>
      </c>
      <c r="GY212" s="74">
        <v>0</v>
      </c>
      <c r="GZ212" s="74">
        <v>0</v>
      </c>
      <c r="HA212" s="74">
        <v>-42508</v>
      </c>
      <c r="HB212" s="74">
        <v>7595</v>
      </c>
      <c r="HC212" s="74">
        <v>-5.5968</v>
      </c>
      <c r="HD212" s="74">
        <v>0.79735999999999996</v>
      </c>
      <c r="HE212" s="74">
        <v>0</v>
      </c>
      <c r="HF212" s="74">
        <v>0.79735999999999996</v>
      </c>
      <c r="HG212" s="74">
        <v>0</v>
      </c>
      <c r="HH212" s="74">
        <v>0.79735999999999996</v>
      </c>
      <c r="HI212" s="74">
        <v>0</v>
      </c>
      <c r="HJ212" s="74">
        <v>0.18</v>
      </c>
      <c r="HK212" s="74">
        <v>0.28999999999999998</v>
      </c>
      <c r="HL212" s="74">
        <v>0</v>
      </c>
      <c r="HM212" s="74">
        <v>0</v>
      </c>
      <c r="HN212" s="74">
        <v>0</v>
      </c>
      <c r="HO212" s="74">
        <v>0</v>
      </c>
      <c r="HP212" s="74">
        <v>0</v>
      </c>
      <c r="HQ212" s="74">
        <v>0</v>
      </c>
      <c r="HR212" s="74">
        <v>0</v>
      </c>
      <c r="HS212" s="74">
        <v>0</v>
      </c>
      <c r="HT212" s="74">
        <v>0</v>
      </c>
      <c r="HU212" s="74">
        <v>0</v>
      </c>
      <c r="HV212" s="74">
        <v>0</v>
      </c>
      <c r="HW212" s="74">
        <v>0</v>
      </c>
      <c r="HX212" s="74">
        <v>0</v>
      </c>
      <c r="HY212" s="74">
        <v>0</v>
      </c>
      <c r="HZ212" s="74">
        <v>681</v>
      </c>
      <c r="IA212" s="74">
        <v>1106</v>
      </c>
      <c r="IB212" s="74">
        <v>0</v>
      </c>
      <c r="IC212" s="74">
        <v>0</v>
      </c>
      <c r="ID212" s="74">
        <v>0</v>
      </c>
      <c r="IE212" s="74">
        <v>0</v>
      </c>
      <c r="IF212" s="74">
        <v>0</v>
      </c>
      <c r="IG212" s="74">
        <v>0</v>
      </c>
      <c r="IH212" s="74">
        <v>1787</v>
      </c>
      <c r="II212" s="74">
        <v>7595</v>
      </c>
      <c r="IJ212" s="74">
        <v>0.23530000000000001</v>
      </c>
      <c r="IK212" s="74">
        <v>0</v>
      </c>
      <c r="IL212" s="74">
        <v>0</v>
      </c>
      <c r="IM212" s="74">
        <v>0</v>
      </c>
      <c r="IN212" s="74">
        <v>0</v>
      </c>
      <c r="IO212" s="74">
        <v>0</v>
      </c>
      <c r="IP212" s="74">
        <v>0</v>
      </c>
      <c r="IQ212" s="74">
        <v>0</v>
      </c>
      <c r="IR212" s="74">
        <v>0</v>
      </c>
      <c r="IS212" s="74">
        <v>0</v>
      </c>
      <c r="IT212" s="74">
        <v>7595</v>
      </c>
      <c r="IU212" s="74">
        <v>0</v>
      </c>
      <c r="IV212" s="74">
        <v>0.23530000000000001</v>
      </c>
      <c r="IW212" s="74">
        <v>0.23530000000000001</v>
      </c>
      <c r="IX212" s="74">
        <v>0.23530000000000001</v>
      </c>
      <c r="IY212" s="74">
        <v>0</v>
      </c>
      <c r="IZ212" s="74">
        <v>0</v>
      </c>
      <c r="JA212" s="74">
        <v>0</v>
      </c>
    </row>
    <row r="213" spans="1:261" x14ac:dyDescent="0.25">
      <c r="A213" s="74" t="s">
        <v>13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878687</v>
      </c>
      <c r="G213" s="74">
        <v>864408</v>
      </c>
      <c r="H213" s="74">
        <v>0</v>
      </c>
      <c r="I213" s="74">
        <v>0</v>
      </c>
      <c r="J213" s="74">
        <v>0</v>
      </c>
      <c r="K213" s="74">
        <v>1743095</v>
      </c>
      <c r="L213" s="74">
        <v>38209</v>
      </c>
      <c r="M213" s="74">
        <v>45.62</v>
      </c>
      <c r="N213" s="74">
        <v>45.599449999999997</v>
      </c>
      <c r="O213" s="74">
        <v>45.599449999999997</v>
      </c>
      <c r="P213" s="74">
        <v>45.599449999999997</v>
      </c>
      <c r="Q213" s="74">
        <v>5613016</v>
      </c>
      <c r="R213" s="74">
        <v>39372</v>
      </c>
      <c r="S213" s="74">
        <v>142.56360000000001</v>
      </c>
      <c r="T213" s="74">
        <v>6983589</v>
      </c>
      <c r="U213" s="74">
        <v>39372</v>
      </c>
      <c r="V213" s="74">
        <v>177.37450000000001</v>
      </c>
      <c r="W213" s="74">
        <v>42736</v>
      </c>
      <c r="X213" s="74">
        <v>42917</v>
      </c>
      <c r="Y213" s="74">
        <v>0</v>
      </c>
      <c r="Z213" s="74">
        <v>0</v>
      </c>
      <c r="AA213" s="74">
        <v>0</v>
      </c>
      <c r="AB213" s="74">
        <v>121.11</v>
      </c>
      <c r="AC213" s="74">
        <v>124.58</v>
      </c>
      <c r="AD213" s="74">
        <v>0</v>
      </c>
      <c r="AE213" s="74">
        <v>0</v>
      </c>
      <c r="AF213" s="74">
        <v>0</v>
      </c>
      <c r="AG213" s="74">
        <v>5.85</v>
      </c>
      <c r="AH213" s="74">
        <v>6.18</v>
      </c>
      <c r="AI213" s="74">
        <v>0</v>
      </c>
      <c r="AJ213" s="74">
        <v>0</v>
      </c>
      <c r="AK213" s="74">
        <v>0</v>
      </c>
      <c r="AL213" s="74">
        <v>1370573</v>
      </c>
      <c r="AM213" s="74">
        <v>39372</v>
      </c>
      <c r="AN213" s="74">
        <v>34.810899999999997</v>
      </c>
      <c r="AO213" s="74">
        <v>45.62</v>
      </c>
      <c r="AP213" s="74">
        <v>45.62</v>
      </c>
      <c r="AQ213" s="74">
        <v>0</v>
      </c>
      <c r="AR213" s="74">
        <v>0</v>
      </c>
      <c r="AS213" s="74">
        <v>181.11</v>
      </c>
      <c r="AT213" s="74">
        <v>179.3</v>
      </c>
      <c r="AU213" s="74">
        <v>0</v>
      </c>
      <c r="AV213" s="74">
        <v>0</v>
      </c>
      <c r="AW213" s="74">
        <v>0</v>
      </c>
      <c r="AX213" s="74">
        <v>0</v>
      </c>
      <c r="AY213" s="74">
        <v>19261</v>
      </c>
      <c r="AZ213" s="74">
        <v>18948</v>
      </c>
      <c r="BA213" s="74">
        <v>0</v>
      </c>
      <c r="BB213" s="74">
        <v>0</v>
      </c>
      <c r="BC213" s="74">
        <v>0</v>
      </c>
      <c r="BD213" s="74">
        <v>0</v>
      </c>
      <c r="BE213" s="74">
        <v>2332700</v>
      </c>
      <c r="BF213" s="74">
        <v>2360542</v>
      </c>
      <c r="BG213" s="74">
        <v>0</v>
      </c>
      <c r="BH213" s="74">
        <v>0</v>
      </c>
      <c r="BI213" s="74">
        <v>0</v>
      </c>
      <c r="BJ213" s="74">
        <v>0</v>
      </c>
      <c r="BK213" s="74">
        <v>4693242</v>
      </c>
      <c r="BL213" s="74">
        <v>38209</v>
      </c>
      <c r="BM213" s="74">
        <v>122.8308</v>
      </c>
      <c r="BN213" s="74">
        <v>0</v>
      </c>
      <c r="BO213" s="74">
        <v>112677</v>
      </c>
      <c r="BP213" s="74">
        <v>117099</v>
      </c>
      <c r="BQ213" s="74">
        <v>0</v>
      </c>
      <c r="BR213" s="74">
        <v>0</v>
      </c>
      <c r="BS213" s="74">
        <v>0</v>
      </c>
      <c r="BT213" s="74">
        <v>229776</v>
      </c>
      <c r="BU213" s="74">
        <v>38209</v>
      </c>
      <c r="BV213" s="74">
        <v>6.0137</v>
      </c>
      <c r="BW213" s="74">
        <v>3488360</v>
      </c>
      <c r="BX213" s="74">
        <v>3397377</v>
      </c>
      <c r="BY213" s="74">
        <v>0</v>
      </c>
      <c r="BZ213" s="74">
        <v>0</v>
      </c>
      <c r="CA213" s="74">
        <v>0</v>
      </c>
      <c r="CB213" s="74">
        <v>6885737</v>
      </c>
      <c r="CC213" s="74">
        <v>38209</v>
      </c>
      <c r="CD213" s="74">
        <v>180.2124</v>
      </c>
      <c r="CE213" s="74">
        <v>122.775469</v>
      </c>
      <c r="CF213" s="74">
        <v>142.56360000000001</v>
      </c>
      <c r="CG213" s="74">
        <v>122.775469</v>
      </c>
      <c r="CH213" s="74">
        <v>122.775469</v>
      </c>
      <c r="CI213" s="74">
        <v>6.0109909999999998</v>
      </c>
      <c r="CJ213" s="74">
        <v>6.0109909999999998</v>
      </c>
      <c r="CK213" s="74">
        <v>6.0109909999999998</v>
      </c>
      <c r="CL213" s="74">
        <v>180.2124</v>
      </c>
      <c r="CM213" s="74">
        <v>142.56360000000001</v>
      </c>
      <c r="CN213" s="74">
        <v>180.2124</v>
      </c>
      <c r="CO213" s="74">
        <v>180.2124</v>
      </c>
      <c r="CP213" s="74">
        <v>180.2124</v>
      </c>
      <c r="CQ213" s="74">
        <v>38209</v>
      </c>
      <c r="CR213" s="74">
        <v>6885736</v>
      </c>
      <c r="CS213" s="74">
        <v>444560</v>
      </c>
      <c r="CT213" s="74">
        <v>0</v>
      </c>
      <c r="CU213" s="74">
        <v>7330296</v>
      </c>
      <c r="CV213" s="74">
        <v>7330296</v>
      </c>
      <c r="CW213" s="74">
        <v>0</v>
      </c>
      <c r="CX213" s="74">
        <v>0</v>
      </c>
      <c r="CY213" s="74">
        <v>0</v>
      </c>
      <c r="CZ213" s="74">
        <v>0</v>
      </c>
      <c r="DA213" s="74">
        <v>0</v>
      </c>
      <c r="DB213" s="74">
        <v>0</v>
      </c>
      <c r="DC213" s="74">
        <v>0</v>
      </c>
      <c r="DD213" s="74">
        <v>0</v>
      </c>
      <c r="DE213" s="74">
        <v>0</v>
      </c>
      <c r="DF213" s="74">
        <v>0</v>
      </c>
      <c r="DG213" s="74">
        <v>0</v>
      </c>
      <c r="DH213" s="74">
        <v>0</v>
      </c>
      <c r="DI213" s="74">
        <v>0</v>
      </c>
      <c r="DJ213" s="74">
        <v>0</v>
      </c>
      <c r="DK213" s="74">
        <v>0</v>
      </c>
      <c r="DL213" s="74">
        <v>0</v>
      </c>
      <c r="DM213" s="74">
        <v>0</v>
      </c>
      <c r="DN213" s="74">
        <v>0</v>
      </c>
      <c r="DO213" s="74">
        <v>0</v>
      </c>
      <c r="DP213" s="74">
        <v>0</v>
      </c>
      <c r="DQ213" s="74">
        <v>0</v>
      </c>
      <c r="DR213" s="74">
        <v>0</v>
      </c>
      <c r="DS213" s="74">
        <v>0</v>
      </c>
      <c r="DT213" s="74">
        <v>0</v>
      </c>
      <c r="DU213" s="74">
        <v>0</v>
      </c>
      <c r="DV213" s="74">
        <v>0</v>
      </c>
      <c r="DW213" s="74">
        <v>0</v>
      </c>
      <c r="DX213" s="74">
        <v>0</v>
      </c>
      <c r="DY213" s="74">
        <v>0</v>
      </c>
      <c r="DZ213" s="74">
        <v>0</v>
      </c>
      <c r="EA213" s="74">
        <v>1</v>
      </c>
      <c r="EB213" s="74">
        <v>1</v>
      </c>
      <c r="EC213" s="74">
        <v>0</v>
      </c>
      <c r="ED213" s="74">
        <v>0</v>
      </c>
      <c r="EE213" s="74">
        <v>0</v>
      </c>
      <c r="EF213" s="74">
        <v>0</v>
      </c>
      <c r="EG213" s="74">
        <v>0</v>
      </c>
      <c r="EH213" s="74">
        <v>0</v>
      </c>
      <c r="EI213" s="74">
        <v>19261</v>
      </c>
      <c r="EJ213" s="74">
        <v>18948</v>
      </c>
      <c r="EK213" s="74">
        <v>0</v>
      </c>
      <c r="EL213" s="74">
        <v>0</v>
      </c>
      <c r="EM213" s="74">
        <v>0</v>
      </c>
      <c r="EN213" s="74">
        <v>0</v>
      </c>
      <c r="EO213" s="74">
        <v>0</v>
      </c>
      <c r="EP213" s="74">
        <v>0</v>
      </c>
      <c r="EQ213" s="74">
        <v>38209</v>
      </c>
      <c r="ER213" s="74">
        <v>38209</v>
      </c>
      <c r="ES213" s="74">
        <v>1</v>
      </c>
      <c r="ET213" s="74">
        <v>1</v>
      </c>
      <c r="EU213" s="74">
        <v>1</v>
      </c>
      <c r="EV213" s="74">
        <v>1</v>
      </c>
      <c r="EW213" s="74">
        <v>184.75</v>
      </c>
      <c r="EX213" s="74">
        <v>187.21</v>
      </c>
      <c r="EY213" s="74">
        <v>7.69</v>
      </c>
      <c r="EZ213" s="74">
        <v>1.63</v>
      </c>
      <c r="FA213" s="74">
        <v>0</v>
      </c>
      <c r="FB213" s="74">
        <v>0</v>
      </c>
      <c r="FC213" s="74">
        <v>0</v>
      </c>
      <c r="FD213" s="74">
        <v>0</v>
      </c>
      <c r="FE213" s="74">
        <v>0</v>
      </c>
      <c r="FF213" s="74">
        <v>0</v>
      </c>
      <c r="FG213" s="74">
        <v>0</v>
      </c>
      <c r="FH213" s="74">
        <v>0</v>
      </c>
      <c r="FI213" s="74">
        <v>0</v>
      </c>
      <c r="FJ213" s="74">
        <v>0</v>
      </c>
      <c r="FK213" s="74">
        <v>0</v>
      </c>
      <c r="FL213" s="74">
        <v>0</v>
      </c>
      <c r="FM213" s="74">
        <v>0</v>
      </c>
      <c r="FN213" s="74">
        <v>0</v>
      </c>
      <c r="FO213" s="74">
        <v>-0.16</v>
      </c>
      <c r="FP213" s="74">
        <v>0</v>
      </c>
      <c r="FQ213" s="74">
        <v>0</v>
      </c>
      <c r="FR213" s="74">
        <v>0</v>
      </c>
      <c r="FS213" s="74">
        <v>0</v>
      </c>
      <c r="FT213" s="74">
        <v>0</v>
      </c>
      <c r="FU213" s="74">
        <v>0</v>
      </c>
      <c r="FV213" s="74">
        <v>0</v>
      </c>
      <c r="FW213" s="74">
        <v>148117</v>
      </c>
      <c r="FX213" s="74">
        <v>30885</v>
      </c>
      <c r="FY213" s="74">
        <v>0</v>
      </c>
      <c r="FZ213" s="74">
        <v>0</v>
      </c>
      <c r="GA213" s="74">
        <v>0</v>
      </c>
      <c r="GB213" s="74">
        <v>0</v>
      </c>
      <c r="GC213" s="74">
        <v>0</v>
      </c>
      <c r="GD213" s="74">
        <v>0</v>
      </c>
      <c r="GE213" s="74">
        <v>179002</v>
      </c>
      <c r="GF213" s="74">
        <v>38209</v>
      </c>
      <c r="GG213" s="74">
        <v>4.6848000000000001</v>
      </c>
      <c r="GH213" s="74">
        <v>0</v>
      </c>
      <c r="GI213" s="74">
        <v>0</v>
      </c>
      <c r="GJ213" s="74">
        <v>0</v>
      </c>
      <c r="GK213" s="74">
        <v>0</v>
      </c>
      <c r="GL213" s="74">
        <v>0</v>
      </c>
      <c r="GM213" s="74">
        <v>0</v>
      </c>
      <c r="GN213" s="74">
        <v>0</v>
      </c>
      <c r="GO213" s="74">
        <v>0</v>
      </c>
      <c r="GP213" s="74">
        <v>0</v>
      </c>
      <c r="GQ213" s="74">
        <v>38209</v>
      </c>
      <c r="GR213" s="74">
        <v>0</v>
      </c>
      <c r="GS213" s="74">
        <v>-3082</v>
      </c>
      <c r="GT213" s="74">
        <v>0</v>
      </c>
      <c r="GU213" s="74">
        <v>0</v>
      </c>
      <c r="GV213" s="74">
        <v>0</v>
      </c>
      <c r="GW213" s="74">
        <v>0</v>
      </c>
      <c r="GX213" s="74">
        <v>0</v>
      </c>
      <c r="GY213" s="74">
        <v>0</v>
      </c>
      <c r="GZ213" s="74">
        <v>0</v>
      </c>
      <c r="HA213" s="74">
        <v>-3082</v>
      </c>
      <c r="HB213" s="74">
        <v>38209</v>
      </c>
      <c r="HC213" s="74">
        <v>-8.0699999999999994E-2</v>
      </c>
      <c r="HD213" s="74">
        <v>4.68269</v>
      </c>
      <c r="HE213" s="74">
        <v>0</v>
      </c>
      <c r="HF213" s="74">
        <v>4.68269</v>
      </c>
      <c r="HG213" s="74">
        <v>0</v>
      </c>
      <c r="HH213" s="74">
        <v>4.68269</v>
      </c>
      <c r="HI213" s="74">
        <v>0</v>
      </c>
      <c r="HJ213" s="74">
        <v>0</v>
      </c>
      <c r="HK213" s="74">
        <v>0</v>
      </c>
      <c r="HL213" s="74">
        <v>0</v>
      </c>
      <c r="HM213" s="74">
        <v>0</v>
      </c>
      <c r="HN213" s="74">
        <v>0</v>
      </c>
      <c r="HO213" s="74">
        <v>0</v>
      </c>
      <c r="HP213" s="74">
        <v>0</v>
      </c>
      <c r="HQ213" s="74">
        <v>0</v>
      </c>
      <c r="HR213" s="74">
        <v>0</v>
      </c>
      <c r="HS213" s="74">
        <v>0.28999999999999998</v>
      </c>
      <c r="HT213" s="74">
        <v>0</v>
      </c>
      <c r="HU213" s="74">
        <v>0</v>
      </c>
      <c r="HV213" s="74">
        <v>0</v>
      </c>
      <c r="HW213" s="74">
        <v>0</v>
      </c>
      <c r="HX213" s="74">
        <v>0</v>
      </c>
      <c r="HY213" s="74">
        <v>0</v>
      </c>
      <c r="HZ213" s="74">
        <v>0</v>
      </c>
      <c r="IA213" s="74">
        <v>0</v>
      </c>
      <c r="IB213" s="74">
        <v>0</v>
      </c>
      <c r="IC213" s="74">
        <v>0</v>
      </c>
      <c r="ID213" s="74">
        <v>0</v>
      </c>
      <c r="IE213" s="74">
        <v>0</v>
      </c>
      <c r="IF213" s="74">
        <v>0</v>
      </c>
      <c r="IG213" s="74">
        <v>0</v>
      </c>
      <c r="IH213" s="74">
        <v>0</v>
      </c>
      <c r="II213" s="74">
        <v>38209</v>
      </c>
      <c r="IJ213" s="74">
        <v>0</v>
      </c>
      <c r="IK213" s="74">
        <v>0</v>
      </c>
      <c r="IL213" s="74">
        <v>5495</v>
      </c>
      <c r="IM213" s="74">
        <v>0</v>
      </c>
      <c r="IN213" s="74">
        <v>0</v>
      </c>
      <c r="IO213" s="74">
        <v>0</v>
      </c>
      <c r="IP213" s="74">
        <v>0</v>
      </c>
      <c r="IQ213" s="74">
        <v>0</v>
      </c>
      <c r="IR213" s="74">
        <v>0</v>
      </c>
      <c r="IS213" s="74">
        <v>5495</v>
      </c>
      <c r="IT213" s="74">
        <v>38209</v>
      </c>
      <c r="IU213" s="74">
        <v>0.14380000000000001</v>
      </c>
      <c r="IV213" s="74">
        <v>0</v>
      </c>
      <c r="IW213" s="74">
        <v>0</v>
      </c>
      <c r="IX213" s="74">
        <v>0</v>
      </c>
      <c r="IY213" s="74">
        <v>0.14380000000000001</v>
      </c>
      <c r="IZ213" s="74">
        <v>0.14380000000000001</v>
      </c>
      <c r="JA213" s="74">
        <v>0.14380000000000001</v>
      </c>
    </row>
    <row r="214" spans="1:261" x14ac:dyDescent="0.25">
      <c r="A214" s="74" t="s">
        <v>13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466556</v>
      </c>
      <c r="G214" s="74">
        <v>475589</v>
      </c>
      <c r="H214" s="74">
        <v>0</v>
      </c>
      <c r="I214" s="74">
        <v>0</v>
      </c>
      <c r="J214" s="74">
        <v>0</v>
      </c>
      <c r="K214" s="74">
        <v>942145</v>
      </c>
      <c r="L214" s="74">
        <v>20652</v>
      </c>
      <c r="M214" s="74">
        <v>45.62</v>
      </c>
      <c r="N214" s="74">
        <v>45.62</v>
      </c>
      <c r="O214" s="74">
        <v>45.62</v>
      </c>
      <c r="P214" s="74">
        <v>45.62</v>
      </c>
      <c r="Q214" s="74">
        <v>5816769</v>
      </c>
      <c r="R214" s="74">
        <v>33889</v>
      </c>
      <c r="S214" s="74">
        <v>171.64179999999999</v>
      </c>
      <c r="T214" s="74">
        <v>8345176</v>
      </c>
      <c r="U214" s="74">
        <v>33889</v>
      </c>
      <c r="V214" s="74">
        <v>246.25030000000001</v>
      </c>
      <c r="W214" s="74">
        <v>42736</v>
      </c>
      <c r="X214" s="74">
        <v>42917</v>
      </c>
      <c r="Y214" s="74">
        <v>0</v>
      </c>
      <c r="Z214" s="74">
        <v>0</v>
      </c>
      <c r="AA214" s="74">
        <v>0</v>
      </c>
      <c r="AB214" s="74">
        <v>162.63999999999999</v>
      </c>
      <c r="AC214" s="74">
        <v>160.01</v>
      </c>
      <c r="AD214" s="74">
        <v>0</v>
      </c>
      <c r="AE214" s="74">
        <v>0</v>
      </c>
      <c r="AF214" s="74">
        <v>0</v>
      </c>
      <c r="AG214" s="74">
        <v>10.93</v>
      </c>
      <c r="AH214" s="74">
        <v>13.23</v>
      </c>
      <c r="AI214" s="74">
        <v>0</v>
      </c>
      <c r="AJ214" s="74">
        <v>0</v>
      </c>
      <c r="AK214" s="74">
        <v>0</v>
      </c>
      <c r="AL214" s="74">
        <v>2528407</v>
      </c>
      <c r="AM214" s="74">
        <v>33889</v>
      </c>
      <c r="AN214" s="74">
        <v>74.608500000000006</v>
      </c>
      <c r="AO214" s="74">
        <v>45.62</v>
      </c>
      <c r="AP214" s="74">
        <v>45.62</v>
      </c>
      <c r="AQ214" s="74">
        <v>0</v>
      </c>
      <c r="AR214" s="74">
        <v>0</v>
      </c>
      <c r="AS214" s="74">
        <v>245.96</v>
      </c>
      <c r="AT214" s="74">
        <v>245.03</v>
      </c>
      <c r="AU214" s="74">
        <v>0</v>
      </c>
      <c r="AV214" s="74">
        <v>0</v>
      </c>
      <c r="AW214" s="74">
        <v>0</v>
      </c>
      <c r="AX214" s="74">
        <v>0</v>
      </c>
      <c r="AY214" s="74">
        <v>10227</v>
      </c>
      <c r="AZ214" s="74">
        <v>10425</v>
      </c>
      <c r="BA214" s="74">
        <v>0</v>
      </c>
      <c r="BB214" s="74">
        <v>0</v>
      </c>
      <c r="BC214" s="74">
        <v>0</v>
      </c>
      <c r="BD214" s="74">
        <v>0</v>
      </c>
      <c r="BE214" s="74">
        <v>1663319</v>
      </c>
      <c r="BF214" s="74">
        <v>1668104</v>
      </c>
      <c r="BG214" s="74">
        <v>0</v>
      </c>
      <c r="BH214" s="74">
        <v>0</v>
      </c>
      <c r="BI214" s="74">
        <v>0</v>
      </c>
      <c r="BJ214" s="74">
        <v>0</v>
      </c>
      <c r="BK214" s="74">
        <v>3331423</v>
      </c>
      <c r="BL214" s="74">
        <v>20652</v>
      </c>
      <c r="BM214" s="74">
        <v>161.3124</v>
      </c>
      <c r="BN214" s="74">
        <v>0</v>
      </c>
      <c r="BO214" s="74">
        <v>111781</v>
      </c>
      <c r="BP214" s="74">
        <v>137923</v>
      </c>
      <c r="BQ214" s="74">
        <v>0</v>
      </c>
      <c r="BR214" s="74">
        <v>0</v>
      </c>
      <c r="BS214" s="74">
        <v>0</v>
      </c>
      <c r="BT214" s="74">
        <v>249704</v>
      </c>
      <c r="BU214" s="74">
        <v>20652</v>
      </c>
      <c r="BV214" s="74">
        <v>12.090999999999999</v>
      </c>
      <c r="BW214" s="74">
        <v>2515433</v>
      </c>
      <c r="BX214" s="74">
        <v>2554438</v>
      </c>
      <c r="BY214" s="74">
        <v>0</v>
      </c>
      <c r="BZ214" s="74">
        <v>0</v>
      </c>
      <c r="CA214" s="74">
        <v>0</v>
      </c>
      <c r="CB214" s="74">
        <v>5069871</v>
      </c>
      <c r="CC214" s="74">
        <v>20652</v>
      </c>
      <c r="CD214" s="74">
        <v>245.4905</v>
      </c>
      <c r="CE214" s="74">
        <v>161.3124</v>
      </c>
      <c r="CF214" s="74">
        <v>171.64179999999999</v>
      </c>
      <c r="CG214" s="74">
        <v>161.3124</v>
      </c>
      <c r="CH214" s="74">
        <v>161.3124</v>
      </c>
      <c r="CI214" s="74">
        <v>12.090999999999999</v>
      </c>
      <c r="CJ214" s="74">
        <v>12.090999999999999</v>
      </c>
      <c r="CK214" s="74">
        <v>12.090999999999999</v>
      </c>
      <c r="CL214" s="74">
        <v>245.4905</v>
      </c>
      <c r="CM214" s="74">
        <v>171.64179999999999</v>
      </c>
      <c r="CN214" s="74">
        <v>245.4905</v>
      </c>
      <c r="CO214" s="74">
        <v>245.4905</v>
      </c>
      <c r="CP214" s="74">
        <v>245.4905</v>
      </c>
      <c r="CQ214" s="74">
        <v>20652</v>
      </c>
      <c r="CR214" s="74">
        <v>5069870</v>
      </c>
      <c r="CS214" s="74">
        <v>0</v>
      </c>
      <c r="CT214" s="74">
        <v>0</v>
      </c>
      <c r="CU214" s="74">
        <v>5069870</v>
      </c>
      <c r="CV214" s="74">
        <v>5069871</v>
      </c>
      <c r="CW214" s="74">
        <v>-1</v>
      </c>
      <c r="CX214" s="74">
        <v>0</v>
      </c>
      <c r="CY214" s="74">
        <v>1</v>
      </c>
      <c r="CZ214" s="74">
        <v>0</v>
      </c>
      <c r="DA214" s="74">
        <v>0</v>
      </c>
      <c r="DB214" s="74">
        <v>0</v>
      </c>
      <c r="DC214" s="74">
        <v>0</v>
      </c>
      <c r="DD214" s="74">
        <v>0</v>
      </c>
      <c r="DE214" s="74">
        <v>0</v>
      </c>
      <c r="DF214" s="74">
        <v>0</v>
      </c>
      <c r="DG214" s="74">
        <v>0</v>
      </c>
      <c r="DH214" s="74">
        <v>0</v>
      </c>
      <c r="DI214" s="74">
        <v>0</v>
      </c>
      <c r="DJ214" s="74">
        <v>0</v>
      </c>
      <c r="DK214" s="74">
        <v>0</v>
      </c>
      <c r="DL214" s="74">
        <v>0</v>
      </c>
      <c r="DM214" s="74">
        <v>0</v>
      </c>
      <c r="DN214" s="74">
        <v>0</v>
      </c>
      <c r="DO214" s="74">
        <v>0</v>
      </c>
      <c r="DP214" s="74">
        <v>0</v>
      </c>
      <c r="DQ214" s="74">
        <v>0</v>
      </c>
      <c r="DR214" s="74">
        <v>0</v>
      </c>
      <c r="DS214" s="74">
        <v>0</v>
      </c>
      <c r="DT214" s="74">
        <v>0</v>
      </c>
      <c r="DU214" s="74">
        <v>0</v>
      </c>
      <c r="DV214" s="74">
        <v>0</v>
      </c>
      <c r="DW214" s="74">
        <v>0</v>
      </c>
      <c r="DX214" s="74">
        <v>0</v>
      </c>
      <c r="DY214" s="74">
        <v>0</v>
      </c>
      <c r="DZ214" s="74">
        <v>0</v>
      </c>
      <c r="EA214" s="74">
        <v>21</v>
      </c>
      <c r="EB214" s="74">
        <v>21</v>
      </c>
      <c r="EC214" s="74">
        <v>0</v>
      </c>
      <c r="ED214" s="74">
        <v>0</v>
      </c>
      <c r="EE214" s="74">
        <v>0</v>
      </c>
      <c r="EF214" s="74">
        <v>0</v>
      </c>
      <c r="EG214" s="74">
        <v>0</v>
      </c>
      <c r="EH214" s="74">
        <v>0</v>
      </c>
      <c r="EI214" s="74">
        <v>214767</v>
      </c>
      <c r="EJ214" s="74">
        <v>218925</v>
      </c>
      <c r="EK214" s="74">
        <v>0</v>
      </c>
      <c r="EL214" s="74">
        <v>0</v>
      </c>
      <c r="EM214" s="74">
        <v>0</v>
      </c>
      <c r="EN214" s="74">
        <v>0</v>
      </c>
      <c r="EO214" s="74">
        <v>0</v>
      </c>
      <c r="EP214" s="74">
        <v>0</v>
      </c>
      <c r="EQ214" s="74">
        <v>433692</v>
      </c>
      <c r="ER214" s="74">
        <v>20652</v>
      </c>
      <c r="ES214" s="74">
        <v>21</v>
      </c>
      <c r="ET214" s="74">
        <v>21</v>
      </c>
      <c r="EU214" s="74">
        <v>21</v>
      </c>
      <c r="EV214" s="74">
        <v>21</v>
      </c>
      <c r="EW214" s="74">
        <v>184.75</v>
      </c>
      <c r="EX214" s="74">
        <v>187.21</v>
      </c>
      <c r="EY214" s="74">
        <v>5.77</v>
      </c>
      <c r="EZ214" s="74">
        <v>4.88</v>
      </c>
      <c r="FA214" s="74">
        <v>0</v>
      </c>
      <c r="FB214" s="74">
        <v>0</v>
      </c>
      <c r="FC214" s="74">
        <v>0</v>
      </c>
      <c r="FD214" s="74">
        <v>0</v>
      </c>
      <c r="FE214" s="74">
        <v>0</v>
      </c>
      <c r="FF214" s="74">
        <v>0</v>
      </c>
      <c r="FG214" s="74">
        <v>0</v>
      </c>
      <c r="FH214" s="74">
        <v>0</v>
      </c>
      <c r="FI214" s="74">
        <v>0</v>
      </c>
      <c r="FJ214" s="74">
        <v>0</v>
      </c>
      <c r="FK214" s="74">
        <v>0</v>
      </c>
      <c r="FL214" s="74">
        <v>0</v>
      </c>
      <c r="FM214" s="74">
        <v>0</v>
      </c>
      <c r="FN214" s="74">
        <v>0</v>
      </c>
      <c r="FO214" s="74">
        <v>0</v>
      </c>
      <c r="FP214" s="74">
        <v>0</v>
      </c>
      <c r="FQ214" s="74">
        <v>0</v>
      </c>
      <c r="FR214" s="74">
        <v>0</v>
      </c>
      <c r="FS214" s="74">
        <v>0</v>
      </c>
      <c r="FT214" s="74">
        <v>0</v>
      </c>
      <c r="FU214" s="74">
        <v>0</v>
      </c>
      <c r="FV214" s="74">
        <v>0</v>
      </c>
      <c r="FW214" s="74">
        <v>59010</v>
      </c>
      <c r="FX214" s="74">
        <v>50874</v>
      </c>
      <c r="FY214" s="74">
        <v>0</v>
      </c>
      <c r="FZ214" s="74">
        <v>0</v>
      </c>
      <c r="GA214" s="74">
        <v>0</v>
      </c>
      <c r="GB214" s="74">
        <v>0</v>
      </c>
      <c r="GC214" s="74">
        <v>0</v>
      </c>
      <c r="GD214" s="74">
        <v>0</v>
      </c>
      <c r="GE214" s="74">
        <v>109884</v>
      </c>
      <c r="GF214" s="74">
        <v>20652</v>
      </c>
      <c r="GG214" s="74">
        <v>5.3207000000000004</v>
      </c>
      <c r="GH214" s="74">
        <v>0</v>
      </c>
      <c r="GI214" s="74">
        <v>0</v>
      </c>
      <c r="GJ214" s="74">
        <v>0</v>
      </c>
      <c r="GK214" s="74">
        <v>0</v>
      </c>
      <c r="GL214" s="74">
        <v>0</v>
      </c>
      <c r="GM214" s="74">
        <v>0</v>
      </c>
      <c r="GN214" s="74">
        <v>0</v>
      </c>
      <c r="GO214" s="74">
        <v>0</v>
      </c>
      <c r="GP214" s="74">
        <v>0</v>
      </c>
      <c r="GQ214" s="74">
        <v>20652</v>
      </c>
      <c r="GR214" s="74">
        <v>0</v>
      </c>
      <c r="GS214" s="74">
        <v>0</v>
      </c>
      <c r="GT214" s="74">
        <v>0</v>
      </c>
      <c r="GU214" s="74">
        <v>0</v>
      </c>
      <c r="GV214" s="74">
        <v>0</v>
      </c>
      <c r="GW214" s="74">
        <v>0</v>
      </c>
      <c r="GX214" s="74">
        <v>0</v>
      </c>
      <c r="GY214" s="74">
        <v>0</v>
      </c>
      <c r="GZ214" s="74">
        <v>0</v>
      </c>
      <c r="HA214" s="74">
        <v>0</v>
      </c>
      <c r="HB214" s="74">
        <v>20652</v>
      </c>
      <c r="HC214" s="74">
        <v>0</v>
      </c>
      <c r="HD214" s="74">
        <v>5.3207000000000004</v>
      </c>
      <c r="HE214" s="74">
        <v>0</v>
      </c>
      <c r="HF214" s="74">
        <v>5.3207000000000004</v>
      </c>
      <c r="HG214" s="74">
        <v>0</v>
      </c>
      <c r="HH214" s="74">
        <v>5.3207000000000004</v>
      </c>
      <c r="HI214" s="74">
        <v>0</v>
      </c>
      <c r="HJ214" s="74">
        <v>0</v>
      </c>
      <c r="HK214" s="74">
        <v>0</v>
      </c>
      <c r="HL214" s="74">
        <v>0</v>
      </c>
      <c r="HM214" s="74">
        <v>0</v>
      </c>
      <c r="HN214" s="74">
        <v>0</v>
      </c>
      <c r="HO214" s="74">
        <v>0</v>
      </c>
      <c r="HP214" s="74">
        <v>0</v>
      </c>
      <c r="HQ214" s="74">
        <v>0</v>
      </c>
      <c r="HR214" s="74">
        <v>0</v>
      </c>
      <c r="HS214" s="74">
        <v>0.28999999999999998</v>
      </c>
      <c r="HT214" s="74">
        <v>0</v>
      </c>
      <c r="HU214" s="74">
        <v>0</v>
      </c>
      <c r="HV214" s="74">
        <v>0</v>
      </c>
      <c r="HW214" s="74">
        <v>0</v>
      </c>
      <c r="HX214" s="74">
        <v>0</v>
      </c>
      <c r="HY214" s="74">
        <v>0</v>
      </c>
      <c r="HZ214" s="74">
        <v>0</v>
      </c>
      <c r="IA214" s="74">
        <v>0</v>
      </c>
      <c r="IB214" s="74">
        <v>0</v>
      </c>
      <c r="IC214" s="74">
        <v>0</v>
      </c>
      <c r="ID214" s="74">
        <v>0</v>
      </c>
      <c r="IE214" s="74">
        <v>0</v>
      </c>
      <c r="IF214" s="74">
        <v>0</v>
      </c>
      <c r="IG214" s="74">
        <v>0</v>
      </c>
      <c r="IH214" s="74">
        <v>0</v>
      </c>
      <c r="II214" s="74">
        <v>20652</v>
      </c>
      <c r="IJ214" s="74">
        <v>0</v>
      </c>
      <c r="IK214" s="74">
        <v>0</v>
      </c>
      <c r="IL214" s="74">
        <v>3023</v>
      </c>
      <c r="IM214" s="74">
        <v>0</v>
      </c>
      <c r="IN214" s="74">
        <v>0</v>
      </c>
      <c r="IO214" s="74">
        <v>0</v>
      </c>
      <c r="IP214" s="74">
        <v>0</v>
      </c>
      <c r="IQ214" s="74">
        <v>0</v>
      </c>
      <c r="IR214" s="74">
        <v>0</v>
      </c>
      <c r="IS214" s="74">
        <v>3023</v>
      </c>
      <c r="IT214" s="74">
        <v>20652</v>
      </c>
      <c r="IU214" s="74">
        <v>0.1464</v>
      </c>
      <c r="IV214" s="74">
        <v>0</v>
      </c>
      <c r="IW214" s="74">
        <v>0</v>
      </c>
      <c r="IX214" s="74">
        <v>0</v>
      </c>
      <c r="IY214" s="74">
        <v>0.1464</v>
      </c>
      <c r="IZ214" s="74">
        <v>0.1464</v>
      </c>
      <c r="JA214" s="74">
        <v>0.1464</v>
      </c>
    </row>
    <row r="215" spans="1:261" x14ac:dyDescent="0.25">
      <c r="A215" s="74" t="s">
        <v>13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405790</v>
      </c>
      <c r="G215" s="74">
        <v>410078</v>
      </c>
      <c r="H215" s="74">
        <v>0</v>
      </c>
      <c r="I215" s="74">
        <v>0</v>
      </c>
      <c r="J215" s="74">
        <v>0</v>
      </c>
      <c r="K215" s="74">
        <v>815868</v>
      </c>
      <c r="L215" s="74">
        <v>17884</v>
      </c>
      <c r="M215" s="74">
        <v>45.62</v>
      </c>
      <c r="N215" s="74">
        <v>44.476652999999999</v>
      </c>
      <c r="O215" s="74">
        <v>44.476652999999999</v>
      </c>
      <c r="P215" s="74">
        <v>44.476652999999999</v>
      </c>
      <c r="Q215" s="74">
        <v>5686718</v>
      </c>
      <c r="R215" s="74">
        <v>30675</v>
      </c>
      <c r="S215" s="74">
        <v>185.3861</v>
      </c>
      <c r="T215" s="74">
        <v>8079713</v>
      </c>
      <c r="U215" s="74">
        <v>30675</v>
      </c>
      <c r="V215" s="74">
        <v>263.39729999999997</v>
      </c>
      <c r="W215" s="74">
        <v>42736</v>
      </c>
      <c r="X215" s="74">
        <v>42917</v>
      </c>
      <c r="Y215" s="74">
        <v>0</v>
      </c>
      <c r="Z215" s="74">
        <v>0</v>
      </c>
      <c r="AA215" s="74">
        <v>0</v>
      </c>
      <c r="AB215" s="74">
        <v>165.59</v>
      </c>
      <c r="AC215" s="74">
        <v>164.33</v>
      </c>
      <c r="AD215" s="74">
        <v>0</v>
      </c>
      <c r="AE215" s="74">
        <v>0</v>
      </c>
      <c r="AF215" s="74">
        <v>0</v>
      </c>
      <c r="AG215" s="74">
        <v>13.21</v>
      </c>
      <c r="AH215" s="74">
        <v>17.920000000000002</v>
      </c>
      <c r="AI215" s="74">
        <v>0</v>
      </c>
      <c r="AJ215" s="74">
        <v>0</v>
      </c>
      <c r="AK215" s="74">
        <v>0</v>
      </c>
      <c r="AL215" s="74">
        <v>2392995</v>
      </c>
      <c r="AM215" s="74">
        <v>30675</v>
      </c>
      <c r="AN215" s="74">
        <v>78.011200000000002</v>
      </c>
      <c r="AO215" s="74">
        <v>45.62</v>
      </c>
      <c r="AP215" s="74">
        <v>45.62</v>
      </c>
      <c r="AQ215" s="74">
        <v>0</v>
      </c>
      <c r="AR215" s="74">
        <v>0</v>
      </c>
      <c r="AS215" s="74">
        <v>237.73</v>
      </c>
      <c r="AT215" s="74">
        <v>247.28</v>
      </c>
      <c r="AU215" s="74">
        <v>0</v>
      </c>
      <c r="AV215" s="74">
        <v>0</v>
      </c>
      <c r="AW215" s="74">
        <v>0</v>
      </c>
      <c r="AX215" s="74">
        <v>0</v>
      </c>
      <c r="AY215" s="74">
        <v>8895</v>
      </c>
      <c r="AZ215" s="74">
        <v>8989</v>
      </c>
      <c r="BA215" s="74">
        <v>0</v>
      </c>
      <c r="BB215" s="74">
        <v>0</v>
      </c>
      <c r="BC215" s="74">
        <v>0</v>
      </c>
      <c r="BD215" s="74">
        <v>0</v>
      </c>
      <c r="BE215" s="74">
        <v>1472923</v>
      </c>
      <c r="BF215" s="74">
        <v>1477162</v>
      </c>
      <c r="BG215" s="74">
        <v>0</v>
      </c>
      <c r="BH215" s="74">
        <v>0</v>
      </c>
      <c r="BI215" s="74">
        <v>0</v>
      </c>
      <c r="BJ215" s="74">
        <v>0</v>
      </c>
      <c r="BK215" s="74">
        <v>2950085</v>
      </c>
      <c r="BL215" s="74">
        <v>17884</v>
      </c>
      <c r="BM215" s="74">
        <v>164.95670000000001</v>
      </c>
      <c r="BN215" s="74">
        <v>0</v>
      </c>
      <c r="BO215" s="74">
        <v>117503</v>
      </c>
      <c r="BP215" s="74">
        <v>161083</v>
      </c>
      <c r="BQ215" s="74">
        <v>0</v>
      </c>
      <c r="BR215" s="74">
        <v>0</v>
      </c>
      <c r="BS215" s="74">
        <v>0</v>
      </c>
      <c r="BT215" s="74">
        <v>278586</v>
      </c>
      <c r="BU215" s="74">
        <v>17884</v>
      </c>
      <c r="BV215" s="74">
        <v>15.577400000000001</v>
      </c>
      <c r="BW215" s="74">
        <v>2114608</v>
      </c>
      <c r="BX215" s="74">
        <v>2222800</v>
      </c>
      <c r="BY215" s="74">
        <v>0</v>
      </c>
      <c r="BZ215" s="74">
        <v>0</v>
      </c>
      <c r="CA215" s="74">
        <v>0</v>
      </c>
      <c r="CB215" s="74">
        <v>4337408</v>
      </c>
      <c r="CC215" s="74">
        <v>17884</v>
      </c>
      <c r="CD215" s="74">
        <v>242.53020000000001</v>
      </c>
      <c r="CE215" s="74">
        <v>160.82248799999999</v>
      </c>
      <c r="CF215" s="74">
        <v>185.3861</v>
      </c>
      <c r="CG215" s="74">
        <v>160.82248799999999</v>
      </c>
      <c r="CH215" s="74">
        <v>160.82248799999999</v>
      </c>
      <c r="CI215" s="74">
        <v>15.186992999999999</v>
      </c>
      <c r="CJ215" s="74">
        <v>15.186992999999999</v>
      </c>
      <c r="CK215" s="74">
        <v>15.186992999999999</v>
      </c>
      <c r="CL215" s="74">
        <v>242.53020000000001</v>
      </c>
      <c r="CM215" s="74">
        <v>185.3861</v>
      </c>
      <c r="CN215" s="74">
        <v>242.53020000000001</v>
      </c>
      <c r="CO215" s="74">
        <v>242.53020000000001</v>
      </c>
      <c r="CP215" s="74">
        <v>242.53020000000001</v>
      </c>
      <c r="CQ215" s="74">
        <v>17884</v>
      </c>
      <c r="CR215" s="74">
        <v>4337410</v>
      </c>
      <c r="CS215" s="74">
        <v>0</v>
      </c>
      <c r="CT215" s="74">
        <v>0</v>
      </c>
      <c r="CU215" s="74">
        <v>4337410</v>
      </c>
      <c r="CV215" s="74">
        <v>4337407</v>
      </c>
      <c r="CW215" s="74">
        <v>3</v>
      </c>
      <c r="CX215" s="74">
        <v>3</v>
      </c>
      <c r="CY215" s="74">
        <v>0</v>
      </c>
      <c r="CZ215" s="74">
        <v>0</v>
      </c>
      <c r="DA215" s="74">
        <v>0</v>
      </c>
      <c r="DB215" s="74">
        <v>0</v>
      </c>
      <c r="DC215" s="74">
        <v>0</v>
      </c>
      <c r="DD215" s="74">
        <v>0</v>
      </c>
      <c r="DE215" s="74">
        <v>0</v>
      </c>
      <c r="DF215" s="74">
        <v>0</v>
      </c>
      <c r="DG215" s="74">
        <v>0</v>
      </c>
      <c r="DH215" s="74">
        <v>0</v>
      </c>
      <c r="DI215" s="74">
        <v>0</v>
      </c>
      <c r="DJ215" s="74">
        <v>0</v>
      </c>
      <c r="DK215" s="74">
        <v>0</v>
      </c>
      <c r="DL215" s="74">
        <v>0</v>
      </c>
      <c r="DM215" s="74">
        <v>0</v>
      </c>
      <c r="DN215" s="74">
        <v>0</v>
      </c>
      <c r="DO215" s="74">
        <v>0</v>
      </c>
      <c r="DP215" s="74">
        <v>0</v>
      </c>
      <c r="DQ215" s="74">
        <v>0</v>
      </c>
      <c r="DR215" s="74">
        <v>0</v>
      </c>
      <c r="DS215" s="74">
        <v>0</v>
      </c>
      <c r="DT215" s="74">
        <v>0</v>
      </c>
      <c r="DU215" s="74">
        <v>0</v>
      </c>
      <c r="DV215" s="74">
        <v>0</v>
      </c>
      <c r="DW215" s="74">
        <v>0</v>
      </c>
      <c r="DX215" s="74">
        <v>0</v>
      </c>
      <c r="DY215" s="74">
        <v>0</v>
      </c>
      <c r="DZ215" s="74">
        <v>0</v>
      </c>
      <c r="EA215" s="74">
        <v>21</v>
      </c>
      <c r="EB215" s="74">
        <v>21</v>
      </c>
      <c r="EC215" s="74">
        <v>0</v>
      </c>
      <c r="ED215" s="74">
        <v>0</v>
      </c>
      <c r="EE215" s="74">
        <v>0</v>
      </c>
      <c r="EF215" s="74">
        <v>0</v>
      </c>
      <c r="EG215" s="74">
        <v>0</v>
      </c>
      <c r="EH215" s="74">
        <v>0</v>
      </c>
      <c r="EI215" s="74">
        <v>186795</v>
      </c>
      <c r="EJ215" s="74">
        <v>188769</v>
      </c>
      <c r="EK215" s="74">
        <v>0</v>
      </c>
      <c r="EL215" s="74">
        <v>0</v>
      </c>
      <c r="EM215" s="74">
        <v>0</v>
      </c>
      <c r="EN215" s="74">
        <v>0</v>
      </c>
      <c r="EO215" s="74">
        <v>0</v>
      </c>
      <c r="EP215" s="74">
        <v>0</v>
      </c>
      <c r="EQ215" s="74">
        <v>375564</v>
      </c>
      <c r="ER215" s="74">
        <v>17884</v>
      </c>
      <c r="ES215" s="74">
        <v>21</v>
      </c>
      <c r="ET215" s="74">
        <v>21</v>
      </c>
      <c r="EU215" s="74">
        <v>21</v>
      </c>
      <c r="EV215" s="74">
        <v>21</v>
      </c>
      <c r="EW215" s="74">
        <v>184.75</v>
      </c>
      <c r="EX215" s="74">
        <v>187.21</v>
      </c>
      <c r="EY215" s="74">
        <v>0</v>
      </c>
      <c r="EZ215" s="74">
        <v>1.63</v>
      </c>
      <c r="FA215" s="74">
        <v>0</v>
      </c>
      <c r="FB215" s="74">
        <v>0</v>
      </c>
      <c r="FC215" s="74">
        <v>0</v>
      </c>
      <c r="FD215" s="74">
        <v>0</v>
      </c>
      <c r="FE215" s="74">
        <v>0</v>
      </c>
      <c r="FF215" s="74">
        <v>0</v>
      </c>
      <c r="FG215" s="74">
        <v>0</v>
      </c>
      <c r="FH215" s="74">
        <v>0</v>
      </c>
      <c r="FI215" s="74">
        <v>0</v>
      </c>
      <c r="FJ215" s="74">
        <v>0</v>
      </c>
      <c r="FK215" s="74">
        <v>0</v>
      </c>
      <c r="FL215" s="74">
        <v>0</v>
      </c>
      <c r="FM215" s="74">
        <v>0</v>
      </c>
      <c r="FN215" s="74">
        <v>0</v>
      </c>
      <c r="FO215" s="74">
        <v>-7.89</v>
      </c>
      <c r="FP215" s="74">
        <v>-3.51</v>
      </c>
      <c r="FQ215" s="74">
        <v>0</v>
      </c>
      <c r="FR215" s="74">
        <v>0</v>
      </c>
      <c r="FS215" s="74">
        <v>0</v>
      </c>
      <c r="FT215" s="74">
        <v>0</v>
      </c>
      <c r="FU215" s="74">
        <v>0</v>
      </c>
      <c r="FV215" s="74">
        <v>0</v>
      </c>
      <c r="FW215" s="74">
        <v>0</v>
      </c>
      <c r="FX215" s="74">
        <v>14652</v>
      </c>
      <c r="FY215" s="74">
        <v>0</v>
      </c>
      <c r="FZ215" s="74">
        <v>0</v>
      </c>
      <c r="GA215" s="74">
        <v>0</v>
      </c>
      <c r="GB215" s="74">
        <v>0</v>
      </c>
      <c r="GC215" s="74">
        <v>0</v>
      </c>
      <c r="GD215" s="74">
        <v>0</v>
      </c>
      <c r="GE215" s="74">
        <v>14652</v>
      </c>
      <c r="GF215" s="74">
        <v>17884</v>
      </c>
      <c r="GG215" s="74">
        <v>0.81930000000000003</v>
      </c>
      <c r="GH215" s="74">
        <v>0</v>
      </c>
      <c r="GI215" s="74">
        <v>0</v>
      </c>
      <c r="GJ215" s="74">
        <v>0</v>
      </c>
      <c r="GK215" s="74">
        <v>0</v>
      </c>
      <c r="GL215" s="74">
        <v>0</v>
      </c>
      <c r="GM215" s="74">
        <v>0</v>
      </c>
      <c r="GN215" s="74">
        <v>0</v>
      </c>
      <c r="GO215" s="74">
        <v>0</v>
      </c>
      <c r="GP215" s="74">
        <v>0</v>
      </c>
      <c r="GQ215" s="74">
        <v>17884</v>
      </c>
      <c r="GR215" s="74">
        <v>0</v>
      </c>
      <c r="GS215" s="74">
        <v>-70182</v>
      </c>
      <c r="GT215" s="74">
        <v>-31551</v>
      </c>
      <c r="GU215" s="74">
        <v>0</v>
      </c>
      <c r="GV215" s="74">
        <v>0</v>
      </c>
      <c r="GW215" s="74">
        <v>0</v>
      </c>
      <c r="GX215" s="74">
        <v>0</v>
      </c>
      <c r="GY215" s="74">
        <v>0</v>
      </c>
      <c r="GZ215" s="74">
        <v>0</v>
      </c>
      <c r="HA215" s="74">
        <v>-101733</v>
      </c>
      <c r="HB215" s="74">
        <v>17884</v>
      </c>
      <c r="HC215" s="74">
        <v>-5.6885000000000003</v>
      </c>
      <c r="HD215" s="74">
        <v>0.79876599999999998</v>
      </c>
      <c r="HE215" s="74">
        <v>0</v>
      </c>
      <c r="HF215" s="74">
        <v>0.79876599999999998</v>
      </c>
      <c r="HG215" s="74">
        <v>0</v>
      </c>
      <c r="HH215" s="74">
        <v>0.79876599999999998</v>
      </c>
      <c r="HI215" s="74">
        <v>0</v>
      </c>
      <c r="HJ215" s="74">
        <v>0.2</v>
      </c>
      <c r="HK215" s="74">
        <v>0</v>
      </c>
      <c r="HL215" s="74">
        <v>0</v>
      </c>
      <c r="HM215" s="74">
        <v>0</v>
      </c>
      <c r="HN215" s="74">
        <v>0</v>
      </c>
      <c r="HO215" s="74">
        <v>0</v>
      </c>
      <c r="HP215" s="74">
        <v>0</v>
      </c>
      <c r="HQ215" s="74">
        <v>0</v>
      </c>
      <c r="HR215" s="74">
        <v>0</v>
      </c>
      <c r="HS215" s="74">
        <v>0.28999999999999998</v>
      </c>
      <c r="HT215" s="74">
        <v>0</v>
      </c>
      <c r="HU215" s="74">
        <v>0</v>
      </c>
      <c r="HV215" s="74">
        <v>0</v>
      </c>
      <c r="HW215" s="74">
        <v>0</v>
      </c>
      <c r="HX215" s="74">
        <v>0</v>
      </c>
      <c r="HY215" s="74">
        <v>0</v>
      </c>
      <c r="HZ215" s="74">
        <v>1779</v>
      </c>
      <c r="IA215" s="74">
        <v>0</v>
      </c>
      <c r="IB215" s="74">
        <v>0</v>
      </c>
      <c r="IC215" s="74">
        <v>0</v>
      </c>
      <c r="ID215" s="74">
        <v>0</v>
      </c>
      <c r="IE215" s="74">
        <v>0</v>
      </c>
      <c r="IF215" s="74">
        <v>0</v>
      </c>
      <c r="IG215" s="74">
        <v>0</v>
      </c>
      <c r="IH215" s="74">
        <v>1779</v>
      </c>
      <c r="II215" s="74">
        <v>17884</v>
      </c>
      <c r="IJ215" s="74">
        <v>9.9500000000000005E-2</v>
      </c>
      <c r="IK215" s="74">
        <v>0</v>
      </c>
      <c r="IL215" s="74">
        <v>2607</v>
      </c>
      <c r="IM215" s="74">
        <v>0</v>
      </c>
      <c r="IN215" s="74">
        <v>0</v>
      </c>
      <c r="IO215" s="74">
        <v>0</v>
      </c>
      <c r="IP215" s="74">
        <v>0</v>
      </c>
      <c r="IQ215" s="74">
        <v>0</v>
      </c>
      <c r="IR215" s="74">
        <v>0</v>
      </c>
      <c r="IS215" s="74">
        <v>2607</v>
      </c>
      <c r="IT215" s="74">
        <v>17884</v>
      </c>
      <c r="IU215" s="74">
        <v>0.14580000000000001</v>
      </c>
      <c r="IV215" s="74">
        <v>9.9500000000000005E-2</v>
      </c>
      <c r="IW215" s="74">
        <v>9.9500000000000005E-2</v>
      </c>
      <c r="IX215" s="74">
        <v>9.9500000000000005E-2</v>
      </c>
      <c r="IY215" s="74">
        <v>0.14580000000000001</v>
      </c>
      <c r="IZ215" s="74">
        <v>0.14580000000000001</v>
      </c>
      <c r="JA215" s="74">
        <v>0.14580000000000001</v>
      </c>
    </row>
    <row r="216" spans="1:261" x14ac:dyDescent="0.25">
      <c r="A216" s="74" t="s">
        <v>13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525041</v>
      </c>
      <c r="G216" s="74">
        <v>514411</v>
      </c>
      <c r="H216" s="74">
        <v>0</v>
      </c>
      <c r="I216" s="74">
        <v>0</v>
      </c>
      <c r="J216" s="74">
        <v>0</v>
      </c>
      <c r="K216" s="74">
        <v>1039452</v>
      </c>
      <c r="L216" s="74">
        <v>22785</v>
      </c>
      <c r="M216" s="74">
        <v>45.62</v>
      </c>
      <c r="N216" s="74">
        <v>45.62</v>
      </c>
      <c r="O216" s="74">
        <v>45.62</v>
      </c>
      <c r="P216" s="74">
        <v>45.62</v>
      </c>
      <c r="Q216" s="74">
        <v>10829047</v>
      </c>
      <c r="R216" s="74">
        <v>52520</v>
      </c>
      <c r="S216" s="74">
        <v>206.18899999999999</v>
      </c>
      <c r="T216" s="74">
        <v>14404665</v>
      </c>
      <c r="U216" s="74">
        <v>52520</v>
      </c>
      <c r="V216" s="74">
        <v>274.27010000000001</v>
      </c>
      <c r="W216" s="74">
        <v>42736</v>
      </c>
      <c r="X216" s="74">
        <v>42917</v>
      </c>
      <c r="Y216" s="74">
        <v>0</v>
      </c>
      <c r="Z216" s="74">
        <v>0</v>
      </c>
      <c r="AA216" s="74">
        <v>0</v>
      </c>
      <c r="AB216" s="74">
        <v>132.72999999999999</v>
      </c>
      <c r="AC216" s="74">
        <v>137.25</v>
      </c>
      <c r="AD216" s="74">
        <v>0</v>
      </c>
      <c r="AE216" s="74">
        <v>0</v>
      </c>
      <c r="AF216" s="74">
        <v>0</v>
      </c>
      <c r="AG216" s="74">
        <v>14.25</v>
      </c>
      <c r="AH216" s="74">
        <v>18.07</v>
      </c>
      <c r="AI216" s="74">
        <v>0</v>
      </c>
      <c r="AJ216" s="74">
        <v>0</v>
      </c>
      <c r="AK216" s="74">
        <v>0</v>
      </c>
      <c r="AL216" s="74">
        <v>3575618</v>
      </c>
      <c r="AM216" s="74">
        <v>52520</v>
      </c>
      <c r="AN216" s="74">
        <v>68.081100000000006</v>
      </c>
      <c r="AO216" s="74">
        <v>45.62</v>
      </c>
      <c r="AP216" s="74">
        <v>45.62</v>
      </c>
      <c r="AQ216" s="74">
        <v>0</v>
      </c>
      <c r="AR216" s="74">
        <v>0</v>
      </c>
      <c r="AS216" s="74">
        <v>204.94</v>
      </c>
      <c r="AT216" s="74">
        <v>203.16</v>
      </c>
      <c r="AU216" s="74">
        <v>0</v>
      </c>
      <c r="AV216" s="74">
        <v>0</v>
      </c>
      <c r="AW216" s="74">
        <v>0</v>
      </c>
      <c r="AX216" s="74">
        <v>0</v>
      </c>
      <c r="AY216" s="74">
        <v>11509</v>
      </c>
      <c r="AZ216" s="74">
        <v>11276</v>
      </c>
      <c r="BA216" s="74">
        <v>0</v>
      </c>
      <c r="BB216" s="74">
        <v>0</v>
      </c>
      <c r="BC216" s="74">
        <v>0</v>
      </c>
      <c r="BD216" s="74">
        <v>0</v>
      </c>
      <c r="BE216" s="74">
        <v>1527590</v>
      </c>
      <c r="BF216" s="74">
        <v>1547631</v>
      </c>
      <c r="BG216" s="74">
        <v>0</v>
      </c>
      <c r="BH216" s="74">
        <v>0</v>
      </c>
      <c r="BI216" s="74">
        <v>0</v>
      </c>
      <c r="BJ216" s="74">
        <v>0</v>
      </c>
      <c r="BK216" s="74">
        <v>3075221</v>
      </c>
      <c r="BL216" s="74">
        <v>22785</v>
      </c>
      <c r="BM216" s="74">
        <v>134.96690000000001</v>
      </c>
      <c r="BN216" s="74">
        <v>0</v>
      </c>
      <c r="BO216" s="74">
        <v>164003</v>
      </c>
      <c r="BP216" s="74">
        <v>203757</v>
      </c>
      <c r="BQ216" s="74">
        <v>0</v>
      </c>
      <c r="BR216" s="74">
        <v>0</v>
      </c>
      <c r="BS216" s="74">
        <v>0</v>
      </c>
      <c r="BT216" s="74">
        <v>367760</v>
      </c>
      <c r="BU216" s="74">
        <v>22785</v>
      </c>
      <c r="BV216" s="74">
        <v>16.1404</v>
      </c>
      <c r="BW216" s="74">
        <v>2358655</v>
      </c>
      <c r="BX216" s="74">
        <v>2290832</v>
      </c>
      <c r="BY216" s="74">
        <v>0</v>
      </c>
      <c r="BZ216" s="74">
        <v>0</v>
      </c>
      <c r="CA216" s="74">
        <v>0</v>
      </c>
      <c r="CB216" s="74">
        <v>4649487</v>
      </c>
      <c r="CC216" s="74">
        <v>22785</v>
      </c>
      <c r="CD216" s="74">
        <v>204.059</v>
      </c>
      <c r="CE216" s="74">
        <v>134.96690000000001</v>
      </c>
      <c r="CF216" s="74">
        <v>206.18899999999999</v>
      </c>
      <c r="CG216" s="74">
        <v>134.96690000000001</v>
      </c>
      <c r="CH216" s="74">
        <v>134.96690000000001</v>
      </c>
      <c r="CI216" s="74">
        <v>16.1404</v>
      </c>
      <c r="CJ216" s="74">
        <v>16.1404</v>
      </c>
      <c r="CK216" s="74">
        <v>16.1404</v>
      </c>
      <c r="CL216" s="74">
        <v>204.059</v>
      </c>
      <c r="CM216" s="74">
        <v>206.18899999999999</v>
      </c>
      <c r="CN216" s="74">
        <v>204.059</v>
      </c>
      <c r="CO216" s="74">
        <v>204.059</v>
      </c>
      <c r="CP216" s="74">
        <v>204.059</v>
      </c>
      <c r="CQ216" s="74">
        <v>22785</v>
      </c>
      <c r="CR216" s="74">
        <v>4649484</v>
      </c>
      <c r="CS216" s="74">
        <v>0</v>
      </c>
      <c r="CT216" s="74">
        <v>0</v>
      </c>
      <c r="CU216" s="74">
        <v>4649484</v>
      </c>
      <c r="CV216" s="74">
        <v>4649486</v>
      </c>
      <c r="CW216" s="74">
        <v>-2</v>
      </c>
      <c r="CX216" s="74">
        <v>0</v>
      </c>
      <c r="CY216" s="74">
        <v>2</v>
      </c>
      <c r="CZ216" s="74">
        <v>0</v>
      </c>
      <c r="DA216" s="74">
        <v>0</v>
      </c>
      <c r="DB216" s="74">
        <v>0</v>
      </c>
      <c r="DC216" s="74">
        <v>0</v>
      </c>
      <c r="DD216" s="74">
        <v>0</v>
      </c>
      <c r="DE216" s="74">
        <v>0</v>
      </c>
      <c r="DF216" s="74">
        <v>0</v>
      </c>
      <c r="DG216" s="74">
        <v>0</v>
      </c>
      <c r="DH216" s="74">
        <v>0</v>
      </c>
      <c r="DI216" s="74">
        <v>0</v>
      </c>
      <c r="DJ216" s="74">
        <v>0</v>
      </c>
      <c r="DK216" s="74">
        <v>0</v>
      </c>
      <c r="DL216" s="74">
        <v>0</v>
      </c>
      <c r="DM216" s="74">
        <v>0</v>
      </c>
      <c r="DN216" s="74">
        <v>0</v>
      </c>
      <c r="DO216" s="74">
        <v>0</v>
      </c>
      <c r="DP216" s="74">
        <v>0</v>
      </c>
      <c r="DQ216" s="74">
        <v>0</v>
      </c>
      <c r="DR216" s="74">
        <v>0</v>
      </c>
      <c r="DS216" s="74">
        <v>0</v>
      </c>
      <c r="DT216" s="74">
        <v>0</v>
      </c>
      <c r="DU216" s="74">
        <v>0</v>
      </c>
      <c r="DV216" s="74">
        <v>0</v>
      </c>
      <c r="DW216" s="74">
        <v>0</v>
      </c>
      <c r="DX216" s="74">
        <v>0</v>
      </c>
      <c r="DY216" s="74">
        <v>0</v>
      </c>
      <c r="DZ216" s="74">
        <v>0</v>
      </c>
      <c r="EA216" s="74">
        <v>0</v>
      </c>
      <c r="EB216" s="74">
        <v>0</v>
      </c>
      <c r="EC216" s="74">
        <v>0</v>
      </c>
      <c r="ED216" s="74">
        <v>0</v>
      </c>
      <c r="EE216" s="74">
        <v>0</v>
      </c>
      <c r="EF216" s="74">
        <v>0</v>
      </c>
      <c r="EG216" s="74">
        <v>0</v>
      </c>
      <c r="EH216" s="74">
        <v>0</v>
      </c>
      <c r="EI216" s="74">
        <v>0</v>
      </c>
      <c r="EJ216" s="74">
        <v>0</v>
      </c>
      <c r="EK216" s="74">
        <v>0</v>
      </c>
      <c r="EL216" s="74">
        <v>0</v>
      </c>
      <c r="EM216" s="74">
        <v>0</v>
      </c>
      <c r="EN216" s="74">
        <v>0</v>
      </c>
      <c r="EO216" s="74">
        <v>0</v>
      </c>
      <c r="EP216" s="74">
        <v>0</v>
      </c>
      <c r="EQ216" s="74">
        <v>0</v>
      </c>
      <c r="ER216" s="74">
        <v>22785</v>
      </c>
      <c r="ES216" s="74">
        <v>0</v>
      </c>
      <c r="ET216" s="74">
        <v>0</v>
      </c>
      <c r="EU216" s="74">
        <v>0</v>
      </c>
      <c r="EV216" s="74">
        <v>0</v>
      </c>
      <c r="EW216" s="74">
        <v>184.75</v>
      </c>
      <c r="EX216" s="74">
        <v>187.21</v>
      </c>
      <c r="EY216" s="74">
        <v>3.85</v>
      </c>
      <c r="EZ216" s="74">
        <v>0</v>
      </c>
      <c r="FA216" s="74">
        <v>0</v>
      </c>
      <c r="FB216" s="74">
        <v>0</v>
      </c>
      <c r="FC216" s="74">
        <v>0</v>
      </c>
      <c r="FD216" s="74">
        <v>0</v>
      </c>
      <c r="FE216" s="74">
        <v>0</v>
      </c>
      <c r="FF216" s="74">
        <v>0</v>
      </c>
      <c r="FG216" s="74">
        <v>8.49</v>
      </c>
      <c r="FH216" s="74">
        <v>1.93</v>
      </c>
      <c r="FI216" s="74">
        <v>0</v>
      </c>
      <c r="FJ216" s="74">
        <v>0</v>
      </c>
      <c r="FK216" s="74">
        <v>0</v>
      </c>
      <c r="FL216" s="74">
        <v>0</v>
      </c>
      <c r="FM216" s="74">
        <v>0</v>
      </c>
      <c r="FN216" s="74">
        <v>0</v>
      </c>
      <c r="FO216" s="74">
        <v>0</v>
      </c>
      <c r="FP216" s="74">
        <v>0</v>
      </c>
      <c r="FQ216" s="74">
        <v>0</v>
      </c>
      <c r="FR216" s="74">
        <v>0</v>
      </c>
      <c r="FS216" s="74">
        <v>0</v>
      </c>
      <c r="FT216" s="74">
        <v>0</v>
      </c>
      <c r="FU216" s="74">
        <v>0</v>
      </c>
      <c r="FV216" s="74">
        <v>0</v>
      </c>
      <c r="FW216" s="74">
        <v>44310</v>
      </c>
      <c r="FX216" s="74">
        <v>0</v>
      </c>
      <c r="FY216" s="74">
        <v>0</v>
      </c>
      <c r="FZ216" s="74">
        <v>0</v>
      </c>
      <c r="GA216" s="74">
        <v>0</v>
      </c>
      <c r="GB216" s="74">
        <v>0</v>
      </c>
      <c r="GC216" s="74">
        <v>0</v>
      </c>
      <c r="GD216" s="74">
        <v>0</v>
      </c>
      <c r="GE216" s="74">
        <v>44310</v>
      </c>
      <c r="GF216" s="74">
        <v>22785</v>
      </c>
      <c r="GG216" s="74">
        <v>1.9447000000000001</v>
      </c>
      <c r="GH216" s="74">
        <v>97711</v>
      </c>
      <c r="GI216" s="74">
        <v>21763</v>
      </c>
      <c r="GJ216" s="74">
        <v>0</v>
      </c>
      <c r="GK216" s="74">
        <v>0</v>
      </c>
      <c r="GL216" s="74">
        <v>0</v>
      </c>
      <c r="GM216" s="74">
        <v>0</v>
      </c>
      <c r="GN216" s="74">
        <v>0</v>
      </c>
      <c r="GO216" s="74">
        <v>0</v>
      </c>
      <c r="GP216" s="74">
        <v>119474</v>
      </c>
      <c r="GQ216" s="74">
        <v>22785</v>
      </c>
      <c r="GR216" s="74">
        <v>5.2435</v>
      </c>
      <c r="GS216" s="74">
        <v>0</v>
      </c>
      <c r="GT216" s="74">
        <v>0</v>
      </c>
      <c r="GU216" s="74">
        <v>0</v>
      </c>
      <c r="GV216" s="74">
        <v>0</v>
      </c>
      <c r="GW216" s="74">
        <v>0</v>
      </c>
      <c r="GX216" s="74">
        <v>0</v>
      </c>
      <c r="GY216" s="74">
        <v>0</v>
      </c>
      <c r="GZ216" s="74">
        <v>0</v>
      </c>
      <c r="HA216" s="74">
        <v>0</v>
      </c>
      <c r="HB216" s="74">
        <v>22785</v>
      </c>
      <c r="HC216" s="74">
        <v>0</v>
      </c>
      <c r="HD216" s="74">
        <v>1.9447000000000001</v>
      </c>
      <c r="HE216" s="74">
        <v>5.2435</v>
      </c>
      <c r="HF216" s="74">
        <v>1.9447000000000001</v>
      </c>
      <c r="HG216" s="74">
        <v>5.2435</v>
      </c>
      <c r="HH216" s="74">
        <v>1.9447000000000001</v>
      </c>
      <c r="HI216" s="74">
        <v>5.2435</v>
      </c>
      <c r="HJ216" s="74">
        <v>0</v>
      </c>
      <c r="HK216" s="74">
        <v>0</v>
      </c>
      <c r="HL216" s="74">
        <v>0</v>
      </c>
      <c r="HM216" s="74">
        <v>0</v>
      </c>
      <c r="HN216" s="74">
        <v>0</v>
      </c>
      <c r="HO216" s="74">
        <v>0</v>
      </c>
      <c r="HP216" s="74">
        <v>0</v>
      </c>
      <c r="HQ216" s="74">
        <v>0</v>
      </c>
      <c r="HR216" s="74">
        <v>0</v>
      </c>
      <c r="HS216" s="74">
        <v>0.28999999999999998</v>
      </c>
      <c r="HT216" s="74">
        <v>0</v>
      </c>
      <c r="HU216" s="74">
        <v>0</v>
      </c>
      <c r="HV216" s="74">
        <v>0</v>
      </c>
      <c r="HW216" s="74">
        <v>0</v>
      </c>
      <c r="HX216" s="74">
        <v>0</v>
      </c>
      <c r="HY216" s="74">
        <v>0</v>
      </c>
      <c r="HZ216" s="74">
        <v>0</v>
      </c>
      <c r="IA216" s="74">
        <v>0</v>
      </c>
      <c r="IB216" s="74">
        <v>0</v>
      </c>
      <c r="IC216" s="74">
        <v>0</v>
      </c>
      <c r="ID216" s="74">
        <v>0</v>
      </c>
      <c r="IE216" s="74">
        <v>0</v>
      </c>
      <c r="IF216" s="74">
        <v>0</v>
      </c>
      <c r="IG216" s="74">
        <v>0</v>
      </c>
      <c r="IH216" s="74">
        <v>0</v>
      </c>
      <c r="II216" s="74">
        <v>22785</v>
      </c>
      <c r="IJ216" s="74">
        <v>0</v>
      </c>
      <c r="IK216" s="74">
        <v>0</v>
      </c>
      <c r="IL216" s="74">
        <v>3270</v>
      </c>
      <c r="IM216" s="74">
        <v>0</v>
      </c>
      <c r="IN216" s="74">
        <v>0</v>
      </c>
      <c r="IO216" s="74">
        <v>0</v>
      </c>
      <c r="IP216" s="74">
        <v>0</v>
      </c>
      <c r="IQ216" s="74">
        <v>0</v>
      </c>
      <c r="IR216" s="74">
        <v>0</v>
      </c>
      <c r="IS216" s="74">
        <v>3270</v>
      </c>
      <c r="IT216" s="74">
        <v>22785</v>
      </c>
      <c r="IU216" s="74">
        <v>0.14349999999999999</v>
      </c>
      <c r="IV216" s="74">
        <v>0</v>
      </c>
      <c r="IW216" s="74">
        <v>0</v>
      </c>
      <c r="IX216" s="74">
        <v>0</v>
      </c>
      <c r="IY216" s="74">
        <v>0.14349999999999999</v>
      </c>
      <c r="IZ216" s="74">
        <v>0.14349999999999999</v>
      </c>
      <c r="JA216" s="74">
        <v>0.14349999999999999</v>
      </c>
    </row>
    <row r="217" spans="1:261" x14ac:dyDescent="0.25">
      <c r="A217" s="74" t="s">
        <v>13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213958</v>
      </c>
      <c r="G217" s="74">
        <v>250317</v>
      </c>
      <c r="H217" s="74">
        <v>0</v>
      </c>
      <c r="I217" s="74">
        <v>0</v>
      </c>
      <c r="J217" s="74">
        <v>0</v>
      </c>
      <c r="K217" s="74">
        <v>464275</v>
      </c>
      <c r="L217" s="74">
        <v>10177</v>
      </c>
      <c r="M217" s="74">
        <v>45.62</v>
      </c>
      <c r="N217" s="74">
        <v>41.010449999999999</v>
      </c>
      <c r="O217" s="74">
        <v>41.010449999999999</v>
      </c>
      <c r="P217" s="74">
        <v>41.010449999999999</v>
      </c>
      <c r="Q217" s="74">
        <v>3248219</v>
      </c>
      <c r="R217" s="74">
        <v>16693</v>
      </c>
      <c r="S217" s="74">
        <v>194.5857</v>
      </c>
      <c r="T217" s="74">
        <v>4755899</v>
      </c>
      <c r="U217" s="74">
        <v>16693</v>
      </c>
      <c r="V217" s="74">
        <v>284.90379999999999</v>
      </c>
      <c r="W217" s="74">
        <v>42736</v>
      </c>
      <c r="X217" s="74">
        <v>42917</v>
      </c>
      <c r="Y217" s="74">
        <v>0</v>
      </c>
      <c r="Z217" s="74">
        <v>0</v>
      </c>
      <c r="AA217" s="74">
        <v>0</v>
      </c>
      <c r="AB217" s="74">
        <v>164.85</v>
      </c>
      <c r="AC217" s="74">
        <v>167.53</v>
      </c>
      <c r="AD217" s="74">
        <v>0</v>
      </c>
      <c r="AE217" s="74">
        <v>0</v>
      </c>
      <c r="AF217" s="74">
        <v>0</v>
      </c>
      <c r="AG217" s="74">
        <v>7.2</v>
      </c>
      <c r="AH217" s="74">
        <v>9.66</v>
      </c>
      <c r="AI217" s="74">
        <v>0</v>
      </c>
      <c r="AJ217" s="74">
        <v>0</v>
      </c>
      <c r="AK217" s="74">
        <v>0</v>
      </c>
      <c r="AL217" s="74">
        <v>1507680</v>
      </c>
      <c r="AM217" s="74">
        <v>16693</v>
      </c>
      <c r="AN217" s="74">
        <v>90.318100000000001</v>
      </c>
      <c r="AO217" s="74">
        <v>45.62</v>
      </c>
      <c r="AP217" s="74">
        <v>45.62</v>
      </c>
      <c r="AQ217" s="74">
        <v>0</v>
      </c>
      <c r="AR217" s="74">
        <v>0</v>
      </c>
      <c r="AS217" s="74">
        <v>194.55</v>
      </c>
      <c r="AT217" s="74">
        <v>203.17</v>
      </c>
      <c r="AU217" s="74">
        <v>0</v>
      </c>
      <c r="AV217" s="74">
        <v>0</v>
      </c>
      <c r="AW217" s="74">
        <v>0</v>
      </c>
      <c r="AX217" s="74">
        <v>0</v>
      </c>
      <c r="AY217" s="74">
        <v>4690</v>
      </c>
      <c r="AZ217" s="74">
        <v>5487</v>
      </c>
      <c r="BA217" s="74">
        <v>0</v>
      </c>
      <c r="BB217" s="74">
        <v>0</v>
      </c>
      <c r="BC217" s="74">
        <v>0</v>
      </c>
      <c r="BD217" s="74">
        <v>0</v>
      </c>
      <c r="BE217" s="74">
        <v>773147</v>
      </c>
      <c r="BF217" s="74">
        <v>919237</v>
      </c>
      <c r="BG217" s="74">
        <v>0</v>
      </c>
      <c r="BH217" s="74">
        <v>0</v>
      </c>
      <c r="BI217" s="74">
        <v>0</v>
      </c>
      <c r="BJ217" s="74">
        <v>0</v>
      </c>
      <c r="BK217" s="74">
        <v>1692384</v>
      </c>
      <c r="BL217" s="74">
        <v>10177</v>
      </c>
      <c r="BM217" s="74">
        <v>166.29499999999999</v>
      </c>
      <c r="BN217" s="74">
        <v>0</v>
      </c>
      <c r="BO217" s="74">
        <v>33768</v>
      </c>
      <c r="BP217" s="74">
        <v>53004</v>
      </c>
      <c r="BQ217" s="74">
        <v>0</v>
      </c>
      <c r="BR217" s="74">
        <v>0</v>
      </c>
      <c r="BS217" s="74">
        <v>0</v>
      </c>
      <c r="BT217" s="74">
        <v>86772</v>
      </c>
      <c r="BU217" s="74">
        <v>10177</v>
      </c>
      <c r="BV217" s="74">
        <v>8.5263000000000009</v>
      </c>
      <c r="BW217" s="74">
        <v>912440</v>
      </c>
      <c r="BX217" s="74">
        <v>1114793</v>
      </c>
      <c r="BY217" s="74">
        <v>0</v>
      </c>
      <c r="BZ217" s="74">
        <v>0</v>
      </c>
      <c r="CA217" s="74">
        <v>0</v>
      </c>
      <c r="CB217" s="74">
        <v>2027233</v>
      </c>
      <c r="CC217" s="74">
        <v>10177</v>
      </c>
      <c r="CD217" s="74">
        <v>199.19739999999999</v>
      </c>
      <c r="CE217" s="74">
        <v>149.49216899999999</v>
      </c>
      <c r="CF217" s="74">
        <v>194.5857</v>
      </c>
      <c r="CG217" s="74">
        <v>149.49216899999999</v>
      </c>
      <c r="CH217" s="74">
        <v>149.49216899999999</v>
      </c>
      <c r="CI217" s="74">
        <v>7.6647829999999999</v>
      </c>
      <c r="CJ217" s="74">
        <v>7.6647829999999999</v>
      </c>
      <c r="CK217" s="74">
        <v>7.6647829999999999</v>
      </c>
      <c r="CL217" s="74">
        <v>199.19739999999999</v>
      </c>
      <c r="CM217" s="74">
        <v>194.5857</v>
      </c>
      <c r="CN217" s="74">
        <v>199.19739999999999</v>
      </c>
      <c r="CO217" s="74">
        <v>199.19739999999999</v>
      </c>
      <c r="CP217" s="74">
        <v>199.19739999999999</v>
      </c>
      <c r="CQ217" s="74">
        <v>10177</v>
      </c>
      <c r="CR217" s="74">
        <v>2027232</v>
      </c>
      <c r="CS217" s="74">
        <v>0</v>
      </c>
      <c r="CT217" s="74">
        <v>0</v>
      </c>
      <c r="CU217" s="74">
        <v>2027232</v>
      </c>
      <c r="CV217" s="74">
        <v>2027233</v>
      </c>
      <c r="CW217" s="74">
        <v>-1</v>
      </c>
      <c r="CX217" s="74">
        <v>0</v>
      </c>
      <c r="CY217" s="74">
        <v>1</v>
      </c>
      <c r="CZ217" s="74">
        <v>0</v>
      </c>
      <c r="DA217" s="74">
        <v>0</v>
      </c>
      <c r="DB217" s="74">
        <v>0</v>
      </c>
      <c r="DC217" s="74">
        <v>0</v>
      </c>
      <c r="DD217" s="74">
        <v>0</v>
      </c>
      <c r="DE217" s="74">
        <v>0</v>
      </c>
      <c r="DF217" s="74">
        <v>0</v>
      </c>
      <c r="DG217" s="74">
        <v>0</v>
      </c>
      <c r="DH217" s="74">
        <v>0</v>
      </c>
      <c r="DI217" s="74">
        <v>0</v>
      </c>
      <c r="DJ217" s="74">
        <v>0</v>
      </c>
      <c r="DK217" s="74">
        <v>0</v>
      </c>
      <c r="DL217" s="74">
        <v>0</v>
      </c>
      <c r="DM217" s="74">
        <v>0</v>
      </c>
      <c r="DN217" s="74">
        <v>0</v>
      </c>
      <c r="DO217" s="74">
        <v>0</v>
      </c>
      <c r="DP217" s="74">
        <v>0</v>
      </c>
      <c r="DQ217" s="74">
        <v>0</v>
      </c>
      <c r="DR217" s="74">
        <v>0</v>
      </c>
      <c r="DS217" s="74">
        <v>0</v>
      </c>
      <c r="DT217" s="74">
        <v>0</v>
      </c>
      <c r="DU217" s="74">
        <v>0</v>
      </c>
      <c r="DV217" s="74">
        <v>0</v>
      </c>
      <c r="DW217" s="74">
        <v>0</v>
      </c>
      <c r="DX217" s="74">
        <v>0</v>
      </c>
      <c r="DY217" s="74">
        <v>0</v>
      </c>
      <c r="DZ217" s="74">
        <v>0</v>
      </c>
      <c r="EA217" s="74">
        <v>0</v>
      </c>
      <c r="EB217" s="74">
        <v>0</v>
      </c>
      <c r="EC217" s="74">
        <v>0</v>
      </c>
      <c r="ED217" s="74">
        <v>0</v>
      </c>
      <c r="EE217" s="74">
        <v>0</v>
      </c>
      <c r="EF217" s="74">
        <v>0</v>
      </c>
      <c r="EG217" s="74">
        <v>0</v>
      </c>
      <c r="EH217" s="74">
        <v>0</v>
      </c>
      <c r="EI217" s="74">
        <v>0</v>
      </c>
      <c r="EJ217" s="74">
        <v>0</v>
      </c>
      <c r="EK217" s="74">
        <v>0</v>
      </c>
      <c r="EL217" s="74">
        <v>0</v>
      </c>
      <c r="EM217" s="74">
        <v>0</v>
      </c>
      <c r="EN217" s="74">
        <v>0</v>
      </c>
      <c r="EO217" s="74">
        <v>0</v>
      </c>
      <c r="EP217" s="74">
        <v>0</v>
      </c>
      <c r="EQ217" s="74">
        <v>0</v>
      </c>
      <c r="ER217" s="74">
        <v>10177</v>
      </c>
      <c r="ES217" s="74">
        <v>0</v>
      </c>
      <c r="ET217" s="74">
        <v>0</v>
      </c>
      <c r="EU217" s="74">
        <v>0</v>
      </c>
      <c r="EV217" s="74">
        <v>0</v>
      </c>
      <c r="EW217" s="74">
        <v>184.75</v>
      </c>
      <c r="EX217" s="74">
        <v>187.21</v>
      </c>
      <c r="EY217" s="74">
        <v>1.92</v>
      </c>
      <c r="EZ217" s="74">
        <v>0</v>
      </c>
      <c r="FA217" s="74">
        <v>0</v>
      </c>
      <c r="FB217" s="74">
        <v>0</v>
      </c>
      <c r="FC217" s="74">
        <v>0</v>
      </c>
      <c r="FD217" s="74">
        <v>0</v>
      </c>
      <c r="FE217" s="74">
        <v>0</v>
      </c>
      <c r="FF217" s="74">
        <v>0</v>
      </c>
      <c r="FG217" s="74">
        <v>0</v>
      </c>
      <c r="FH217" s="74">
        <v>0</v>
      </c>
      <c r="FI217" s="74">
        <v>0</v>
      </c>
      <c r="FJ217" s="74">
        <v>0</v>
      </c>
      <c r="FK217" s="74">
        <v>0</v>
      </c>
      <c r="FL217" s="74">
        <v>0</v>
      </c>
      <c r="FM217" s="74">
        <v>0</v>
      </c>
      <c r="FN217" s="74">
        <v>0</v>
      </c>
      <c r="FO217" s="74">
        <v>-25.21</v>
      </c>
      <c r="FP217" s="74">
        <v>-19.93</v>
      </c>
      <c r="FQ217" s="74">
        <v>0</v>
      </c>
      <c r="FR217" s="74">
        <v>0</v>
      </c>
      <c r="FS217" s="74">
        <v>0</v>
      </c>
      <c r="FT217" s="74">
        <v>0</v>
      </c>
      <c r="FU217" s="74">
        <v>0</v>
      </c>
      <c r="FV217" s="74">
        <v>0</v>
      </c>
      <c r="FW217" s="74">
        <v>9005</v>
      </c>
      <c r="FX217" s="74">
        <v>0</v>
      </c>
      <c r="FY217" s="74">
        <v>0</v>
      </c>
      <c r="FZ217" s="74">
        <v>0</v>
      </c>
      <c r="GA217" s="74">
        <v>0</v>
      </c>
      <c r="GB217" s="74">
        <v>0</v>
      </c>
      <c r="GC217" s="74">
        <v>0</v>
      </c>
      <c r="GD217" s="74">
        <v>0</v>
      </c>
      <c r="GE217" s="74">
        <v>9005</v>
      </c>
      <c r="GF217" s="74">
        <v>10177</v>
      </c>
      <c r="GG217" s="74">
        <v>0.88480000000000003</v>
      </c>
      <c r="GH217" s="74">
        <v>0</v>
      </c>
      <c r="GI217" s="74">
        <v>0</v>
      </c>
      <c r="GJ217" s="74">
        <v>0</v>
      </c>
      <c r="GK217" s="74">
        <v>0</v>
      </c>
      <c r="GL217" s="74">
        <v>0</v>
      </c>
      <c r="GM217" s="74">
        <v>0</v>
      </c>
      <c r="GN217" s="74">
        <v>0</v>
      </c>
      <c r="GO217" s="74">
        <v>0</v>
      </c>
      <c r="GP217" s="74">
        <v>0</v>
      </c>
      <c r="GQ217" s="74">
        <v>10177</v>
      </c>
      <c r="GR217" s="74">
        <v>0</v>
      </c>
      <c r="GS217" s="74">
        <v>-118235</v>
      </c>
      <c r="GT217" s="74">
        <v>-109356</v>
      </c>
      <c r="GU217" s="74">
        <v>0</v>
      </c>
      <c r="GV217" s="74">
        <v>0</v>
      </c>
      <c r="GW217" s="74">
        <v>0</v>
      </c>
      <c r="GX217" s="74">
        <v>0</v>
      </c>
      <c r="GY217" s="74">
        <v>0</v>
      </c>
      <c r="GZ217" s="74">
        <v>0</v>
      </c>
      <c r="HA217" s="74">
        <v>-227591</v>
      </c>
      <c r="HB217" s="74">
        <v>10177</v>
      </c>
      <c r="HC217" s="74">
        <v>-22.363299999999999</v>
      </c>
      <c r="HD217" s="74">
        <v>0.79539800000000005</v>
      </c>
      <c r="HE217" s="74">
        <v>0</v>
      </c>
      <c r="HF217" s="74">
        <v>0.79539800000000005</v>
      </c>
      <c r="HG217" s="74">
        <v>0</v>
      </c>
      <c r="HH217" s="74">
        <v>0.79539800000000005</v>
      </c>
      <c r="HI217" s="74">
        <v>0</v>
      </c>
      <c r="HJ217" s="74">
        <v>0.17</v>
      </c>
      <c r="HK217" s="74">
        <v>0</v>
      </c>
      <c r="HL217" s="74">
        <v>0</v>
      </c>
      <c r="HM217" s="74">
        <v>0</v>
      </c>
      <c r="HN217" s="74">
        <v>0</v>
      </c>
      <c r="HO217" s="74">
        <v>0</v>
      </c>
      <c r="HP217" s="74">
        <v>0</v>
      </c>
      <c r="HQ217" s="74">
        <v>0</v>
      </c>
      <c r="HR217" s="74">
        <v>0</v>
      </c>
      <c r="HS217" s="74">
        <v>0.28999999999999998</v>
      </c>
      <c r="HT217" s="74">
        <v>0</v>
      </c>
      <c r="HU217" s="74">
        <v>0</v>
      </c>
      <c r="HV217" s="74">
        <v>0</v>
      </c>
      <c r="HW217" s="74">
        <v>0</v>
      </c>
      <c r="HX217" s="74">
        <v>0</v>
      </c>
      <c r="HY217" s="74">
        <v>0</v>
      </c>
      <c r="HZ217" s="74">
        <v>797</v>
      </c>
      <c r="IA217" s="74">
        <v>0</v>
      </c>
      <c r="IB217" s="74">
        <v>0</v>
      </c>
      <c r="IC217" s="74">
        <v>0</v>
      </c>
      <c r="ID217" s="74">
        <v>0</v>
      </c>
      <c r="IE217" s="74">
        <v>0</v>
      </c>
      <c r="IF217" s="74">
        <v>0</v>
      </c>
      <c r="IG217" s="74">
        <v>0</v>
      </c>
      <c r="IH217" s="74">
        <v>797</v>
      </c>
      <c r="II217" s="74">
        <v>10177</v>
      </c>
      <c r="IJ217" s="74">
        <v>7.8299999999999995E-2</v>
      </c>
      <c r="IK217" s="74">
        <v>0</v>
      </c>
      <c r="IL217" s="74">
        <v>1591</v>
      </c>
      <c r="IM217" s="74">
        <v>0</v>
      </c>
      <c r="IN217" s="74">
        <v>0</v>
      </c>
      <c r="IO217" s="74">
        <v>0</v>
      </c>
      <c r="IP217" s="74">
        <v>0</v>
      </c>
      <c r="IQ217" s="74">
        <v>0</v>
      </c>
      <c r="IR217" s="74">
        <v>0</v>
      </c>
      <c r="IS217" s="74">
        <v>1591</v>
      </c>
      <c r="IT217" s="74">
        <v>10177</v>
      </c>
      <c r="IU217" s="74">
        <v>0.15629999999999999</v>
      </c>
      <c r="IV217" s="74">
        <v>7.8299999999999995E-2</v>
      </c>
      <c r="IW217" s="74">
        <v>7.8299999999999995E-2</v>
      </c>
      <c r="IX217" s="74">
        <v>7.8299999999999995E-2</v>
      </c>
      <c r="IY217" s="74">
        <v>0.15629999999999999</v>
      </c>
      <c r="IZ217" s="74">
        <v>0.15629999999999999</v>
      </c>
      <c r="JA217" s="74">
        <v>0.15629999999999999</v>
      </c>
    </row>
    <row r="218" spans="1:261" x14ac:dyDescent="0.25">
      <c r="A218" s="74" t="s">
        <v>13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685441</v>
      </c>
      <c r="G218" s="74">
        <v>717283</v>
      </c>
      <c r="H218" s="74">
        <v>0</v>
      </c>
      <c r="I218" s="74">
        <v>0</v>
      </c>
      <c r="J218" s="74">
        <v>0</v>
      </c>
      <c r="K218" s="74">
        <v>1402724</v>
      </c>
      <c r="L218" s="74">
        <v>30748</v>
      </c>
      <c r="M218" s="74">
        <v>45.62</v>
      </c>
      <c r="N218" s="74">
        <v>42.422669999999997</v>
      </c>
      <c r="O218" s="74">
        <v>42.422669999999997</v>
      </c>
      <c r="P218" s="74">
        <v>42.422669999999997</v>
      </c>
      <c r="Q218" s="74">
        <v>17300592</v>
      </c>
      <c r="R218" s="74">
        <v>71487</v>
      </c>
      <c r="S218" s="74">
        <v>242.0103</v>
      </c>
      <c r="T218" s="74">
        <v>22620427</v>
      </c>
      <c r="U218" s="74">
        <v>71487</v>
      </c>
      <c r="V218" s="74">
        <v>316.4271</v>
      </c>
      <c r="W218" s="74">
        <v>42736</v>
      </c>
      <c r="X218" s="74">
        <v>42917</v>
      </c>
      <c r="Y218" s="74">
        <v>0</v>
      </c>
      <c r="Z218" s="74">
        <v>0</v>
      </c>
      <c r="AA218" s="74">
        <v>0</v>
      </c>
      <c r="AB218" s="74">
        <v>173.79</v>
      </c>
      <c r="AC218" s="74">
        <v>179.57</v>
      </c>
      <c r="AD218" s="74">
        <v>0</v>
      </c>
      <c r="AE218" s="74">
        <v>0</v>
      </c>
      <c r="AF218" s="74">
        <v>0</v>
      </c>
      <c r="AG218" s="74">
        <v>14.1</v>
      </c>
      <c r="AH218" s="74">
        <v>19.18</v>
      </c>
      <c r="AI218" s="74">
        <v>0</v>
      </c>
      <c r="AJ218" s="74">
        <v>0</v>
      </c>
      <c r="AK218" s="74">
        <v>0</v>
      </c>
      <c r="AL218" s="74">
        <v>5319835</v>
      </c>
      <c r="AM218" s="74">
        <v>71487</v>
      </c>
      <c r="AN218" s="74">
        <v>74.416799999999995</v>
      </c>
      <c r="AO218" s="74">
        <v>45.62</v>
      </c>
      <c r="AP218" s="74">
        <v>45.62</v>
      </c>
      <c r="AQ218" s="74">
        <v>0</v>
      </c>
      <c r="AR218" s="74">
        <v>0</v>
      </c>
      <c r="AS218" s="74">
        <v>220.16</v>
      </c>
      <c r="AT218" s="74">
        <v>229.82</v>
      </c>
      <c r="AU218" s="74">
        <v>0</v>
      </c>
      <c r="AV218" s="74">
        <v>0</v>
      </c>
      <c r="AW218" s="74">
        <v>0</v>
      </c>
      <c r="AX218" s="74">
        <v>0</v>
      </c>
      <c r="AY218" s="74">
        <v>15025</v>
      </c>
      <c r="AZ218" s="74">
        <v>15723</v>
      </c>
      <c r="BA218" s="74">
        <v>0</v>
      </c>
      <c r="BB218" s="74">
        <v>0</v>
      </c>
      <c r="BC218" s="74">
        <v>0</v>
      </c>
      <c r="BD218" s="74">
        <v>0</v>
      </c>
      <c r="BE218" s="74">
        <v>2611195</v>
      </c>
      <c r="BF218" s="74">
        <v>2823379</v>
      </c>
      <c r="BG218" s="74">
        <v>0</v>
      </c>
      <c r="BH218" s="74">
        <v>0</v>
      </c>
      <c r="BI218" s="74">
        <v>0</v>
      </c>
      <c r="BJ218" s="74">
        <v>0</v>
      </c>
      <c r="BK218" s="74">
        <v>5434574</v>
      </c>
      <c r="BL218" s="74">
        <v>30748</v>
      </c>
      <c r="BM218" s="74">
        <v>176.7456</v>
      </c>
      <c r="BN218" s="74">
        <v>0</v>
      </c>
      <c r="BO218" s="74">
        <v>211853</v>
      </c>
      <c r="BP218" s="74">
        <v>301567</v>
      </c>
      <c r="BQ218" s="74">
        <v>0</v>
      </c>
      <c r="BR218" s="74">
        <v>0</v>
      </c>
      <c r="BS218" s="74">
        <v>0</v>
      </c>
      <c r="BT218" s="74">
        <v>513420</v>
      </c>
      <c r="BU218" s="74">
        <v>30748</v>
      </c>
      <c r="BV218" s="74">
        <v>16.697700000000001</v>
      </c>
      <c r="BW218" s="74">
        <v>3307905</v>
      </c>
      <c r="BX218" s="74">
        <v>3613460</v>
      </c>
      <c r="BY218" s="74">
        <v>0</v>
      </c>
      <c r="BZ218" s="74">
        <v>0</v>
      </c>
      <c r="CA218" s="74">
        <v>0</v>
      </c>
      <c r="CB218" s="74">
        <v>6921365</v>
      </c>
      <c r="CC218" s="74">
        <v>30748</v>
      </c>
      <c r="CD218" s="74">
        <v>225.09970000000001</v>
      </c>
      <c r="CE218" s="74">
        <v>164.358183</v>
      </c>
      <c r="CF218" s="74">
        <v>242.0103</v>
      </c>
      <c r="CG218" s="74">
        <v>164.358183</v>
      </c>
      <c r="CH218" s="74">
        <v>164.358183</v>
      </c>
      <c r="CI218" s="74">
        <v>15.527423000000001</v>
      </c>
      <c r="CJ218" s="74">
        <v>15.527423000000001</v>
      </c>
      <c r="CK218" s="74">
        <v>15.527423000000001</v>
      </c>
      <c r="CL218" s="74">
        <v>225.09970000000001</v>
      </c>
      <c r="CM218" s="74">
        <v>242.0103</v>
      </c>
      <c r="CN218" s="74">
        <v>225.09970000000001</v>
      </c>
      <c r="CO218" s="74">
        <v>225.09970000000001</v>
      </c>
      <c r="CP218" s="74">
        <v>225.09970000000001</v>
      </c>
      <c r="CQ218" s="74">
        <v>30748</v>
      </c>
      <c r="CR218" s="74">
        <v>6921366</v>
      </c>
      <c r="CS218" s="74">
        <v>0</v>
      </c>
      <c r="CT218" s="74">
        <v>0</v>
      </c>
      <c r="CU218" s="74">
        <v>6921366</v>
      </c>
      <c r="CV218" s="74">
        <v>6921364</v>
      </c>
      <c r="CW218" s="74">
        <v>2</v>
      </c>
      <c r="CX218" s="74">
        <v>2</v>
      </c>
      <c r="CY218" s="74">
        <v>0</v>
      </c>
      <c r="CZ218" s="74">
        <v>0</v>
      </c>
      <c r="DA218" s="74">
        <v>0</v>
      </c>
      <c r="DB218" s="74">
        <v>0</v>
      </c>
      <c r="DC218" s="74">
        <v>0</v>
      </c>
      <c r="DD218" s="74">
        <v>0</v>
      </c>
      <c r="DE218" s="74">
        <v>0</v>
      </c>
      <c r="DF218" s="74">
        <v>0</v>
      </c>
      <c r="DG218" s="74">
        <v>0</v>
      </c>
      <c r="DH218" s="74">
        <v>0</v>
      </c>
      <c r="DI218" s="74">
        <v>0</v>
      </c>
      <c r="DJ218" s="74">
        <v>0</v>
      </c>
      <c r="DK218" s="74">
        <v>0</v>
      </c>
      <c r="DL218" s="74">
        <v>0</v>
      </c>
      <c r="DM218" s="74">
        <v>0</v>
      </c>
      <c r="DN218" s="74">
        <v>0</v>
      </c>
      <c r="DO218" s="74">
        <v>0</v>
      </c>
      <c r="DP218" s="74">
        <v>0</v>
      </c>
      <c r="DQ218" s="74">
        <v>0</v>
      </c>
      <c r="DR218" s="74">
        <v>0</v>
      </c>
      <c r="DS218" s="74">
        <v>0</v>
      </c>
      <c r="DT218" s="74">
        <v>0</v>
      </c>
      <c r="DU218" s="74">
        <v>0</v>
      </c>
      <c r="DV218" s="74">
        <v>0</v>
      </c>
      <c r="DW218" s="74">
        <v>0</v>
      </c>
      <c r="DX218" s="74">
        <v>0</v>
      </c>
      <c r="DY218" s="74">
        <v>0</v>
      </c>
      <c r="DZ218" s="74">
        <v>0</v>
      </c>
      <c r="EA218" s="74">
        <v>1</v>
      </c>
      <c r="EB218" s="74">
        <v>1</v>
      </c>
      <c r="EC218" s="74">
        <v>0</v>
      </c>
      <c r="ED218" s="74">
        <v>0</v>
      </c>
      <c r="EE218" s="74">
        <v>0</v>
      </c>
      <c r="EF218" s="74">
        <v>0</v>
      </c>
      <c r="EG218" s="74">
        <v>0</v>
      </c>
      <c r="EH218" s="74">
        <v>0</v>
      </c>
      <c r="EI218" s="74">
        <v>15025</v>
      </c>
      <c r="EJ218" s="74">
        <v>15723</v>
      </c>
      <c r="EK218" s="74">
        <v>0</v>
      </c>
      <c r="EL218" s="74">
        <v>0</v>
      </c>
      <c r="EM218" s="74">
        <v>0</v>
      </c>
      <c r="EN218" s="74">
        <v>0</v>
      </c>
      <c r="EO218" s="74">
        <v>0</v>
      </c>
      <c r="EP218" s="74">
        <v>0</v>
      </c>
      <c r="EQ218" s="74">
        <v>30748</v>
      </c>
      <c r="ER218" s="74">
        <v>30748</v>
      </c>
      <c r="ES218" s="74">
        <v>1</v>
      </c>
      <c r="ET218" s="74">
        <v>1</v>
      </c>
      <c r="EU218" s="74">
        <v>1</v>
      </c>
      <c r="EV218" s="74">
        <v>1</v>
      </c>
      <c r="EW218" s="74">
        <v>184.75</v>
      </c>
      <c r="EX218" s="74">
        <v>187.21</v>
      </c>
      <c r="EY218" s="74">
        <v>0</v>
      </c>
      <c r="EZ218" s="74">
        <v>3.25</v>
      </c>
      <c r="FA218" s="74">
        <v>0</v>
      </c>
      <c r="FB218" s="74">
        <v>0</v>
      </c>
      <c r="FC218" s="74">
        <v>0</v>
      </c>
      <c r="FD218" s="74">
        <v>0</v>
      </c>
      <c r="FE218" s="74">
        <v>0</v>
      </c>
      <c r="FF218" s="74">
        <v>0</v>
      </c>
      <c r="FG218" s="74">
        <v>0</v>
      </c>
      <c r="FH218" s="74">
        <v>0</v>
      </c>
      <c r="FI218" s="74">
        <v>0</v>
      </c>
      <c r="FJ218" s="74">
        <v>0</v>
      </c>
      <c r="FK218" s="74">
        <v>0</v>
      </c>
      <c r="FL218" s="74">
        <v>0</v>
      </c>
      <c r="FM218" s="74">
        <v>0</v>
      </c>
      <c r="FN218" s="74">
        <v>0</v>
      </c>
      <c r="FO218" s="74">
        <v>-14.55</v>
      </c>
      <c r="FP218" s="74">
        <v>-19.09</v>
      </c>
      <c r="FQ218" s="74">
        <v>0</v>
      </c>
      <c r="FR218" s="74">
        <v>0</v>
      </c>
      <c r="FS218" s="74">
        <v>0</v>
      </c>
      <c r="FT218" s="74">
        <v>0</v>
      </c>
      <c r="FU218" s="74">
        <v>0</v>
      </c>
      <c r="FV218" s="74">
        <v>0</v>
      </c>
      <c r="FW218" s="74">
        <v>0</v>
      </c>
      <c r="FX218" s="74">
        <v>51100</v>
      </c>
      <c r="FY218" s="74">
        <v>0</v>
      </c>
      <c r="FZ218" s="74">
        <v>0</v>
      </c>
      <c r="GA218" s="74">
        <v>0</v>
      </c>
      <c r="GB218" s="74">
        <v>0</v>
      </c>
      <c r="GC218" s="74">
        <v>0</v>
      </c>
      <c r="GD218" s="74">
        <v>0</v>
      </c>
      <c r="GE218" s="74">
        <v>51100</v>
      </c>
      <c r="GF218" s="74">
        <v>30748</v>
      </c>
      <c r="GG218" s="74">
        <v>1.6618999999999999</v>
      </c>
      <c r="GH218" s="74">
        <v>0</v>
      </c>
      <c r="GI218" s="74">
        <v>0</v>
      </c>
      <c r="GJ218" s="74">
        <v>0</v>
      </c>
      <c r="GK218" s="74">
        <v>0</v>
      </c>
      <c r="GL218" s="74">
        <v>0</v>
      </c>
      <c r="GM218" s="74">
        <v>0</v>
      </c>
      <c r="GN218" s="74">
        <v>0</v>
      </c>
      <c r="GO218" s="74">
        <v>0</v>
      </c>
      <c r="GP218" s="74">
        <v>0</v>
      </c>
      <c r="GQ218" s="74">
        <v>30748</v>
      </c>
      <c r="GR218" s="74">
        <v>0</v>
      </c>
      <c r="GS218" s="74">
        <v>-218614</v>
      </c>
      <c r="GT218" s="74">
        <v>-300152</v>
      </c>
      <c r="GU218" s="74">
        <v>0</v>
      </c>
      <c r="GV218" s="74">
        <v>0</v>
      </c>
      <c r="GW218" s="74">
        <v>0</v>
      </c>
      <c r="GX218" s="74">
        <v>0</v>
      </c>
      <c r="GY218" s="74">
        <v>0</v>
      </c>
      <c r="GZ218" s="74">
        <v>0</v>
      </c>
      <c r="HA218" s="74">
        <v>-518766</v>
      </c>
      <c r="HB218" s="74">
        <v>30748</v>
      </c>
      <c r="HC218" s="74">
        <v>-16.871500000000001</v>
      </c>
      <c r="HD218" s="74">
        <v>1.5454239999999999</v>
      </c>
      <c r="HE218" s="74">
        <v>0</v>
      </c>
      <c r="HF218" s="74">
        <v>1.5454239999999999</v>
      </c>
      <c r="HG218" s="74">
        <v>0</v>
      </c>
      <c r="HH218" s="74">
        <v>1.5454239999999999</v>
      </c>
      <c r="HI218" s="74">
        <v>0</v>
      </c>
      <c r="HJ218" s="74">
        <v>0.2</v>
      </c>
      <c r="HK218" s="74">
        <v>0</v>
      </c>
      <c r="HL218" s="74">
        <v>0</v>
      </c>
      <c r="HM218" s="74">
        <v>0</v>
      </c>
      <c r="HN218" s="74">
        <v>0</v>
      </c>
      <c r="HO218" s="74">
        <v>0</v>
      </c>
      <c r="HP218" s="74">
        <v>0</v>
      </c>
      <c r="HQ218" s="74">
        <v>0</v>
      </c>
      <c r="HR218" s="74">
        <v>0</v>
      </c>
      <c r="HS218" s="74">
        <v>0.28999999999999998</v>
      </c>
      <c r="HT218" s="74">
        <v>0</v>
      </c>
      <c r="HU218" s="74">
        <v>0</v>
      </c>
      <c r="HV218" s="74">
        <v>0</v>
      </c>
      <c r="HW218" s="74">
        <v>0</v>
      </c>
      <c r="HX218" s="74">
        <v>0</v>
      </c>
      <c r="HY218" s="74">
        <v>0</v>
      </c>
      <c r="HZ218" s="74">
        <v>3005</v>
      </c>
      <c r="IA218" s="74">
        <v>0</v>
      </c>
      <c r="IB218" s="74">
        <v>0</v>
      </c>
      <c r="IC218" s="74">
        <v>0</v>
      </c>
      <c r="ID218" s="74">
        <v>0</v>
      </c>
      <c r="IE218" s="74">
        <v>0</v>
      </c>
      <c r="IF218" s="74">
        <v>0</v>
      </c>
      <c r="IG218" s="74">
        <v>0</v>
      </c>
      <c r="IH218" s="74">
        <v>3005</v>
      </c>
      <c r="II218" s="74">
        <v>30748</v>
      </c>
      <c r="IJ218" s="74">
        <v>9.7699999999999995E-2</v>
      </c>
      <c r="IK218" s="74">
        <v>0</v>
      </c>
      <c r="IL218" s="74">
        <v>4560</v>
      </c>
      <c r="IM218" s="74">
        <v>0</v>
      </c>
      <c r="IN218" s="74">
        <v>0</v>
      </c>
      <c r="IO218" s="74">
        <v>0</v>
      </c>
      <c r="IP218" s="74">
        <v>0</v>
      </c>
      <c r="IQ218" s="74">
        <v>0</v>
      </c>
      <c r="IR218" s="74">
        <v>0</v>
      </c>
      <c r="IS218" s="74">
        <v>4560</v>
      </c>
      <c r="IT218" s="74">
        <v>30748</v>
      </c>
      <c r="IU218" s="74">
        <v>0.14829999999999999</v>
      </c>
      <c r="IV218" s="74">
        <v>9.7699999999999995E-2</v>
      </c>
      <c r="IW218" s="74">
        <v>9.7699999999999995E-2</v>
      </c>
      <c r="IX218" s="74">
        <v>9.7699999999999995E-2</v>
      </c>
      <c r="IY218" s="74">
        <v>0.14829999999999999</v>
      </c>
      <c r="IZ218" s="74">
        <v>0.14829999999999999</v>
      </c>
      <c r="JA218" s="74">
        <v>0.14829999999999999</v>
      </c>
    </row>
    <row r="219" spans="1:261" x14ac:dyDescent="0.25">
      <c r="A219" s="74" t="s">
        <v>13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375225</v>
      </c>
      <c r="G219" s="74">
        <v>378509</v>
      </c>
      <c r="H219" s="74">
        <v>0</v>
      </c>
      <c r="I219" s="74">
        <v>0</v>
      </c>
      <c r="J219" s="74">
        <v>0</v>
      </c>
      <c r="K219" s="74">
        <v>753734</v>
      </c>
      <c r="L219" s="74">
        <v>16522</v>
      </c>
      <c r="M219" s="74">
        <v>45.62</v>
      </c>
      <c r="N219" s="74">
        <v>45.62</v>
      </c>
      <c r="O219" s="74">
        <v>45.62</v>
      </c>
      <c r="P219" s="74">
        <v>45.62</v>
      </c>
      <c r="Q219" s="74">
        <v>2330438</v>
      </c>
      <c r="R219" s="74">
        <v>20010</v>
      </c>
      <c r="S219" s="74">
        <v>116.4637</v>
      </c>
      <c r="T219" s="74">
        <v>3591958</v>
      </c>
      <c r="U219" s="74">
        <v>20010</v>
      </c>
      <c r="V219" s="74">
        <v>179.50819999999999</v>
      </c>
      <c r="W219" s="74">
        <v>42736</v>
      </c>
      <c r="X219" s="74">
        <v>42917</v>
      </c>
      <c r="Y219" s="74">
        <v>0</v>
      </c>
      <c r="Z219" s="74">
        <v>0</v>
      </c>
      <c r="AA219" s="74">
        <v>0</v>
      </c>
      <c r="AB219" s="74">
        <v>101.36</v>
      </c>
      <c r="AC219" s="74">
        <v>103.01</v>
      </c>
      <c r="AD219" s="74">
        <v>0</v>
      </c>
      <c r="AE219" s="74">
        <v>0</v>
      </c>
      <c r="AF219" s="74">
        <v>0</v>
      </c>
      <c r="AG219" s="74">
        <v>5.93</v>
      </c>
      <c r="AH219" s="74">
        <v>8.01</v>
      </c>
      <c r="AI219" s="74">
        <v>0</v>
      </c>
      <c r="AJ219" s="74">
        <v>0</v>
      </c>
      <c r="AK219" s="74">
        <v>0</v>
      </c>
      <c r="AL219" s="74">
        <v>1261520</v>
      </c>
      <c r="AM219" s="74">
        <v>20010</v>
      </c>
      <c r="AN219" s="74">
        <v>63.044499999999999</v>
      </c>
      <c r="AO219" s="74">
        <v>45.62</v>
      </c>
      <c r="AP219" s="74">
        <v>45.62</v>
      </c>
      <c r="AQ219" s="74">
        <v>0</v>
      </c>
      <c r="AR219" s="74">
        <v>0</v>
      </c>
      <c r="AS219" s="74">
        <v>175.31</v>
      </c>
      <c r="AT219" s="74">
        <v>179.56</v>
      </c>
      <c r="AU219" s="74">
        <v>0</v>
      </c>
      <c r="AV219" s="74">
        <v>0</v>
      </c>
      <c r="AW219" s="74">
        <v>0</v>
      </c>
      <c r="AX219" s="74">
        <v>0</v>
      </c>
      <c r="AY219" s="74">
        <v>8225</v>
      </c>
      <c r="AZ219" s="74">
        <v>8297</v>
      </c>
      <c r="BA219" s="74">
        <v>0</v>
      </c>
      <c r="BB219" s="74">
        <v>0</v>
      </c>
      <c r="BC219" s="74">
        <v>0</v>
      </c>
      <c r="BD219" s="74">
        <v>0</v>
      </c>
      <c r="BE219" s="74">
        <v>833686</v>
      </c>
      <c r="BF219" s="74">
        <v>854674</v>
      </c>
      <c r="BG219" s="74">
        <v>0</v>
      </c>
      <c r="BH219" s="74">
        <v>0</v>
      </c>
      <c r="BI219" s="74">
        <v>0</v>
      </c>
      <c r="BJ219" s="74">
        <v>0</v>
      </c>
      <c r="BK219" s="74">
        <v>1688360</v>
      </c>
      <c r="BL219" s="74">
        <v>16522</v>
      </c>
      <c r="BM219" s="74">
        <v>102.18859999999999</v>
      </c>
      <c r="BN219" s="74">
        <v>0</v>
      </c>
      <c r="BO219" s="74">
        <v>48774</v>
      </c>
      <c r="BP219" s="74">
        <v>66459</v>
      </c>
      <c r="BQ219" s="74">
        <v>0</v>
      </c>
      <c r="BR219" s="74">
        <v>0</v>
      </c>
      <c r="BS219" s="74">
        <v>0</v>
      </c>
      <c r="BT219" s="74">
        <v>115233</v>
      </c>
      <c r="BU219" s="74">
        <v>16522</v>
      </c>
      <c r="BV219" s="74">
        <v>6.9744999999999999</v>
      </c>
      <c r="BW219" s="74">
        <v>1441925</v>
      </c>
      <c r="BX219" s="74">
        <v>1489809</v>
      </c>
      <c r="BY219" s="74">
        <v>0</v>
      </c>
      <c r="BZ219" s="74">
        <v>0</v>
      </c>
      <c r="CA219" s="74">
        <v>0</v>
      </c>
      <c r="CB219" s="74">
        <v>2931734</v>
      </c>
      <c r="CC219" s="74">
        <v>16522</v>
      </c>
      <c r="CD219" s="74">
        <v>177.44409999999999</v>
      </c>
      <c r="CE219" s="74">
        <v>102.18859999999999</v>
      </c>
      <c r="CF219" s="74">
        <v>116.4637</v>
      </c>
      <c r="CG219" s="74">
        <v>102.18859999999999</v>
      </c>
      <c r="CH219" s="74">
        <v>102.18859999999999</v>
      </c>
      <c r="CI219" s="74">
        <v>6.9744999999999999</v>
      </c>
      <c r="CJ219" s="74">
        <v>6.9744999999999999</v>
      </c>
      <c r="CK219" s="74">
        <v>6.9744999999999999</v>
      </c>
      <c r="CL219" s="74">
        <v>177.44409999999999</v>
      </c>
      <c r="CM219" s="74">
        <v>116.4637</v>
      </c>
      <c r="CN219" s="74">
        <v>177.44409999999999</v>
      </c>
      <c r="CO219" s="74">
        <v>177.44409999999999</v>
      </c>
      <c r="CP219" s="74">
        <v>177.44409999999999</v>
      </c>
      <c r="CQ219" s="74">
        <v>16522</v>
      </c>
      <c r="CR219" s="74">
        <v>2931731</v>
      </c>
      <c r="CS219" s="74">
        <v>0</v>
      </c>
      <c r="CT219" s="74">
        <v>0</v>
      </c>
      <c r="CU219" s="74">
        <v>2931731</v>
      </c>
      <c r="CV219" s="74">
        <v>2931734</v>
      </c>
      <c r="CW219" s="74">
        <v>-3</v>
      </c>
      <c r="CX219" s="74">
        <v>0</v>
      </c>
      <c r="CY219" s="74">
        <v>3</v>
      </c>
      <c r="CZ219" s="74">
        <v>0</v>
      </c>
      <c r="DA219" s="74">
        <v>0</v>
      </c>
      <c r="DB219" s="74">
        <v>0</v>
      </c>
      <c r="DC219" s="74">
        <v>0</v>
      </c>
      <c r="DD219" s="74">
        <v>0</v>
      </c>
      <c r="DE219" s="74">
        <v>0</v>
      </c>
      <c r="DF219" s="74">
        <v>0</v>
      </c>
      <c r="DG219" s="74">
        <v>0</v>
      </c>
      <c r="DH219" s="74">
        <v>0</v>
      </c>
      <c r="DI219" s="74">
        <v>0</v>
      </c>
      <c r="DJ219" s="74">
        <v>0</v>
      </c>
      <c r="DK219" s="74">
        <v>0</v>
      </c>
      <c r="DL219" s="74">
        <v>0</v>
      </c>
      <c r="DM219" s="74">
        <v>0</v>
      </c>
      <c r="DN219" s="74">
        <v>0</v>
      </c>
      <c r="DO219" s="74">
        <v>0</v>
      </c>
      <c r="DP219" s="74">
        <v>0</v>
      </c>
      <c r="DQ219" s="74">
        <v>0</v>
      </c>
      <c r="DR219" s="74">
        <v>0</v>
      </c>
      <c r="DS219" s="74">
        <v>0</v>
      </c>
      <c r="DT219" s="74">
        <v>0</v>
      </c>
      <c r="DU219" s="74">
        <v>0</v>
      </c>
      <c r="DV219" s="74">
        <v>0</v>
      </c>
      <c r="DW219" s="74">
        <v>0</v>
      </c>
      <c r="DX219" s="74">
        <v>0</v>
      </c>
      <c r="DY219" s="74">
        <v>0</v>
      </c>
      <c r="DZ219" s="74">
        <v>0</v>
      </c>
      <c r="EA219" s="74">
        <v>21</v>
      </c>
      <c r="EB219" s="74">
        <v>21</v>
      </c>
      <c r="EC219" s="74">
        <v>0</v>
      </c>
      <c r="ED219" s="74">
        <v>0</v>
      </c>
      <c r="EE219" s="74">
        <v>0</v>
      </c>
      <c r="EF219" s="74">
        <v>0</v>
      </c>
      <c r="EG219" s="74">
        <v>0</v>
      </c>
      <c r="EH219" s="74">
        <v>0</v>
      </c>
      <c r="EI219" s="74">
        <v>172725</v>
      </c>
      <c r="EJ219" s="74">
        <v>174237</v>
      </c>
      <c r="EK219" s="74">
        <v>0</v>
      </c>
      <c r="EL219" s="74">
        <v>0</v>
      </c>
      <c r="EM219" s="74">
        <v>0</v>
      </c>
      <c r="EN219" s="74">
        <v>0</v>
      </c>
      <c r="EO219" s="74">
        <v>0</v>
      </c>
      <c r="EP219" s="74">
        <v>0</v>
      </c>
      <c r="EQ219" s="74">
        <v>346962</v>
      </c>
      <c r="ER219" s="74">
        <v>16522</v>
      </c>
      <c r="ES219" s="74">
        <v>21</v>
      </c>
      <c r="ET219" s="74">
        <v>21</v>
      </c>
      <c r="EU219" s="74">
        <v>21</v>
      </c>
      <c r="EV219" s="74">
        <v>21</v>
      </c>
      <c r="EW219" s="74">
        <v>184.75</v>
      </c>
      <c r="EX219" s="74">
        <v>187.21</v>
      </c>
      <c r="EY219" s="74">
        <v>0</v>
      </c>
      <c r="EZ219" s="74">
        <v>1.63</v>
      </c>
      <c r="FA219" s="74">
        <v>0</v>
      </c>
      <c r="FB219" s="74">
        <v>0</v>
      </c>
      <c r="FC219" s="74">
        <v>0</v>
      </c>
      <c r="FD219" s="74">
        <v>0</v>
      </c>
      <c r="FE219" s="74">
        <v>0</v>
      </c>
      <c r="FF219" s="74">
        <v>0</v>
      </c>
      <c r="FG219" s="74">
        <v>0</v>
      </c>
      <c r="FH219" s="74">
        <v>0</v>
      </c>
      <c r="FI219" s="74">
        <v>0</v>
      </c>
      <c r="FJ219" s="74">
        <v>0</v>
      </c>
      <c r="FK219" s="74">
        <v>0</v>
      </c>
      <c r="FL219" s="74">
        <v>0</v>
      </c>
      <c r="FM219" s="74">
        <v>0</v>
      </c>
      <c r="FN219" s="74">
        <v>0</v>
      </c>
      <c r="FO219" s="74">
        <v>0</v>
      </c>
      <c r="FP219" s="74">
        <v>0</v>
      </c>
      <c r="FQ219" s="74">
        <v>0</v>
      </c>
      <c r="FR219" s="74">
        <v>0</v>
      </c>
      <c r="FS219" s="74">
        <v>0</v>
      </c>
      <c r="FT219" s="74">
        <v>0</v>
      </c>
      <c r="FU219" s="74">
        <v>0</v>
      </c>
      <c r="FV219" s="74">
        <v>0</v>
      </c>
      <c r="FW219" s="74">
        <v>0</v>
      </c>
      <c r="FX219" s="74">
        <v>13524</v>
      </c>
      <c r="FY219" s="74">
        <v>0</v>
      </c>
      <c r="FZ219" s="74">
        <v>0</v>
      </c>
      <c r="GA219" s="74">
        <v>0</v>
      </c>
      <c r="GB219" s="74">
        <v>0</v>
      </c>
      <c r="GC219" s="74">
        <v>0</v>
      </c>
      <c r="GD219" s="74">
        <v>0</v>
      </c>
      <c r="GE219" s="74">
        <v>13524</v>
      </c>
      <c r="GF219" s="74">
        <v>16522</v>
      </c>
      <c r="GG219" s="74">
        <v>0.81850000000000001</v>
      </c>
      <c r="GH219" s="74">
        <v>0</v>
      </c>
      <c r="GI219" s="74">
        <v>0</v>
      </c>
      <c r="GJ219" s="74">
        <v>0</v>
      </c>
      <c r="GK219" s="74">
        <v>0</v>
      </c>
      <c r="GL219" s="74">
        <v>0</v>
      </c>
      <c r="GM219" s="74">
        <v>0</v>
      </c>
      <c r="GN219" s="74">
        <v>0</v>
      </c>
      <c r="GO219" s="74">
        <v>0</v>
      </c>
      <c r="GP219" s="74">
        <v>0</v>
      </c>
      <c r="GQ219" s="74">
        <v>16522</v>
      </c>
      <c r="GR219" s="74">
        <v>0</v>
      </c>
      <c r="GS219" s="74">
        <v>0</v>
      </c>
      <c r="GT219" s="74">
        <v>0</v>
      </c>
      <c r="GU219" s="74">
        <v>0</v>
      </c>
      <c r="GV219" s="74">
        <v>0</v>
      </c>
      <c r="GW219" s="74">
        <v>0</v>
      </c>
      <c r="GX219" s="74">
        <v>0</v>
      </c>
      <c r="GY219" s="74">
        <v>0</v>
      </c>
      <c r="GZ219" s="74">
        <v>0</v>
      </c>
      <c r="HA219" s="74">
        <v>0</v>
      </c>
      <c r="HB219" s="74">
        <v>16522</v>
      </c>
      <c r="HC219" s="74">
        <v>0</v>
      </c>
      <c r="HD219" s="74">
        <v>0.81850000000000001</v>
      </c>
      <c r="HE219" s="74">
        <v>0</v>
      </c>
      <c r="HF219" s="74">
        <v>0.81850000000000001</v>
      </c>
      <c r="HG219" s="74">
        <v>0</v>
      </c>
      <c r="HH219" s="74">
        <v>0.81850000000000001</v>
      </c>
      <c r="HI219" s="74">
        <v>0</v>
      </c>
      <c r="HJ219" s="74">
        <v>1.4</v>
      </c>
      <c r="HK219" s="74">
        <v>0</v>
      </c>
      <c r="HL219" s="74">
        <v>0</v>
      </c>
      <c r="HM219" s="74">
        <v>0</v>
      </c>
      <c r="HN219" s="74">
        <v>0</v>
      </c>
      <c r="HO219" s="74">
        <v>0</v>
      </c>
      <c r="HP219" s="74">
        <v>0</v>
      </c>
      <c r="HQ219" s="74">
        <v>0</v>
      </c>
      <c r="HR219" s="74">
        <v>0</v>
      </c>
      <c r="HS219" s="74">
        <v>0.28999999999999998</v>
      </c>
      <c r="HT219" s="74">
        <v>0</v>
      </c>
      <c r="HU219" s="74">
        <v>0</v>
      </c>
      <c r="HV219" s="74">
        <v>0</v>
      </c>
      <c r="HW219" s="74">
        <v>0</v>
      </c>
      <c r="HX219" s="74">
        <v>0</v>
      </c>
      <c r="HY219" s="74">
        <v>0</v>
      </c>
      <c r="HZ219" s="74">
        <v>11515</v>
      </c>
      <c r="IA219" s="74">
        <v>0</v>
      </c>
      <c r="IB219" s="74">
        <v>0</v>
      </c>
      <c r="IC219" s="74">
        <v>0</v>
      </c>
      <c r="ID219" s="74">
        <v>0</v>
      </c>
      <c r="IE219" s="74">
        <v>0</v>
      </c>
      <c r="IF219" s="74">
        <v>0</v>
      </c>
      <c r="IG219" s="74">
        <v>0</v>
      </c>
      <c r="IH219" s="74">
        <v>11515</v>
      </c>
      <c r="II219" s="74">
        <v>16522</v>
      </c>
      <c r="IJ219" s="74">
        <v>0.69689999999999996</v>
      </c>
      <c r="IK219" s="74">
        <v>0</v>
      </c>
      <c r="IL219" s="74">
        <v>2406</v>
      </c>
      <c r="IM219" s="74">
        <v>0</v>
      </c>
      <c r="IN219" s="74">
        <v>0</v>
      </c>
      <c r="IO219" s="74">
        <v>0</v>
      </c>
      <c r="IP219" s="74">
        <v>0</v>
      </c>
      <c r="IQ219" s="74">
        <v>0</v>
      </c>
      <c r="IR219" s="74">
        <v>0</v>
      </c>
      <c r="IS219" s="74">
        <v>2406</v>
      </c>
      <c r="IT219" s="74">
        <v>16522</v>
      </c>
      <c r="IU219" s="74">
        <v>0.14560000000000001</v>
      </c>
      <c r="IV219" s="74">
        <v>0.69689999999999996</v>
      </c>
      <c r="IW219" s="74">
        <v>0.69689999999999996</v>
      </c>
      <c r="IX219" s="74">
        <v>0.69689999999999996</v>
      </c>
      <c r="IY219" s="74">
        <v>0.14560000000000001</v>
      </c>
      <c r="IZ219" s="74">
        <v>0.14560000000000001</v>
      </c>
      <c r="JA219" s="74">
        <v>0.14560000000000001</v>
      </c>
    </row>
    <row r="220" spans="1:261" x14ac:dyDescent="0.25">
      <c r="A220" s="74" t="s">
        <v>13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800129</v>
      </c>
      <c r="G220" s="74">
        <v>833888</v>
      </c>
      <c r="H220" s="74">
        <v>0</v>
      </c>
      <c r="I220" s="74">
        <v>0</v>
      </c>
      <c r="J220" s="74">
        <v>0</v>
      </c>
      <c r="K220" s="74">
        <v>1634017</v>
      </c>
      <c r="L220" s="74">
        <v>35818</v>
      </c>
      <c r="M220" s="74">
        <v>45.62</v>
      </c>
      <c r="N220" s="74">
        <v>45.62</v>
      </c>
      <c r="O220" s="74">
        <v>45.62</v>
      </c>
      <c r="P220" s="74">
        <v>45.62</v>
      </c>
      <c r="Q220" s="74">
        <v>9595023</v>
      </c>
      <c r="R220" s="74">
        <v>48967</v>
      </c>
      <c r="S220" s="74">
        <v>195.94880000000001</v>
      </c>
      <c r="T220" s="74">
        <v>12880635</v>
      </c>
      <c r="U220" s="74">
        <v>48967</v>
      </c>
      <c r="V220" s="74">
        <v>263.04730000000001</v>
      </c>
      <c r="W220" s="74">
        <v>42736</v>
      </c>
      <c r="X220" s="74">
        <v>42917</v>
      </c>
      <c r="Y220" s="74">
        <v>0</v>
      </c>
      <c r="Z220" s="74">
        <v>0</v>
      </c>
      <c r="AA220" s="74">
        <v>0</v>
      </c>
      <c r="AB220" s="74">
        <v>139.85</v>
      </c>
      <c r="AC220" s="74">
        <v>145.57</v>
      </c>
      <c r="AD220" s="74">
        <v>0</v>
      </c>
      <c r="AE220" s="74">
        <v>0</v>
      </c>
      <c r="AF220" s="74">
        <v>0</v>
      </c>
      <c r="AG220" s="74">
        <v>13.43</v>
      </c>
      <c r="AH220" s="74">
        <v>19.27</v>
      </c>
      <c r="AI220" s="74">
        <v>0</v>
      </c>
      <c r="AJ220" s="74">
        <v>0</v>
      </c>
      <c r="AK220" s="74">
        <v>0</v>
      </c>
      <c r="AL220" s="74">
        <v>3285612</v>
      </c>
      <c r="AM220" s="74">
        <v>48967</v>
      </c>
      <c r="AN220" s="74">
        <v>67.098500000000001</v>
      </c>
      <c r="AO220" s="74">
        <v>45.62</v>
      </c>
      <c r="AP220" s="74">
        <v>45.62</v>
      </c>
      <c r="AQ220" s="74">
        <v>0</v>
      </c>
      <c r="AR220" s="74">
        <v>0</v>
      </c>
      <c r="AS220" s="74">
        <v>212.47</v>
      </c>
      <c r="AT220" s="74">
        <v>218.25</v>
      </c>
      <c r="AU220" s="74">
        <v>0</v>
      </c>
      <c r="AV220" s="74">
        <v>0</v>
      </c>
      <c r="AW220" s="74">
        <v>0</v>
      </c>
      <c r="AX220" s="74">
        <v>0</v>
      </c>
      <c r="AY220" s="74">
        <v>17539</v>
      </c>
      <c r="AZ220" s="74">
        <v>18279</v>
      </c>
      <c r="BA220" s="74">
        <v>0</v>
      </c>
      <c r="BB220" s="74">
        <v>0</v>
      </c>
      <c r="BC220" s="74">
        <v>0</v>
      </c>
      <c r="BD220" s="74">
        <v>0</v>
      </c>
      <c r="BE220" s="74">
        <v>2452829</v>
      </c>
      <c r="BF220" s="74">
        <v>2660874</v>
      </c>
      <c r="BG220" s="74">
        <v>0</v>
      </c>
      <c r="BH220" s="74">
        <v>0</v>
      </c>
      <c r="BI220" s="74">
        <v>0</v>
      </c>
      <c r="BJ220" s="74">
        <v>0</v>
      </c>
      <c r="BK220" s="74">
        <v>5113703</v>
      </c>
      <c r="BL220" s="74">
        <v>35818</v>
      </c>
      <c r="BM220" s="74">
        <v>142.76910000000001</v>
      </c>
      <c r="BN220" s="74">
        <v>0</v>
      </c>
      <c r="BO220" s="74">
        <v>235549</v>
      </c>
      <c r="BP220" s="74">
        <v>352236</v>
      </c>
      <c r="BQ220" s="74">
        <v>0</v>
      </c>
      <c r="BR220" s="74">
        <v>0</v>
      </c>
      <c r="BS220" s="74">
        <v>0</v>
      </c>
      <c r="BT220" s="74">
        <v>587785</v>
      </c>
      <c r="BU220" s="74">
        <v>35818</v>
      </c>
      <c r="BV220" s="74">
        <v>16.410299999999999</v>
      </c>
      <c r="BW220" s="74">
        <v>3726511</v>
      </c>
      <c r="BX220" s="74">
        <v>3989392</v>
      </c>
      <c r="BY220" s="74">
        <v>0</v>
      </c>
      <c r="BZ220" s="74">
        <v>0</v>
      </c>
      <c r="CA220" s="74">
        <v>0</v>
      </c>
      <c r="CB220" s="74">
        <v>7715903</v>
      </c>
      <c r="CC220" s="74">
        <v>35818</v>
      </c>
      <c r="CD220" s="74">
        <v>215.41970000000001</v>
      </c>
      <c r="CE220" s="74">
        <v>142.76910000000001</v>
      </c>
      <c r="CF220" s="74">
        <v>195.94880000000001</v>
      </c>
      <c r="CG220" s="74">
        <v>142.76910000000001</v>
      </c>
      <c r="CH220" s="74">
        <v>142.76910000000001</v>
      </c>
      <c r="CI220" s="74">
        <v>16.410299999999999</v>
      </c>
      <c r="CJ220" s="74">
        <v>16.410299999999999</v>
      </c>
      <c r="CK220" s="74">
        <v>16.410299999999999</v>
      </c>
      <c r="CL220" s="74">
        <v>215.41970000000001</v>
      </c>
      <c r="CM220" s="74">
        <v>195.94880000000001</v>
      </c>
      <c r="CN220" s="74">
        <v>215.41970000000001</v>
      </c>
      <c r="CO220" s="74">
        <v>215.41970000000001</v>
      </c>
      <c r="CP220" s="74">
        <v>215.41970000000001</v>
      </c>
      <c r="CQ220" s="74">
        <v>35818</v>
      </c>
      <c r="CR220" s="74">
        <v>7715903</v>
      </c>
      <c r="CS220" s="74">
        <v>0</v>
      </c>
      <c r="CT220" s="74">
        <v>0</v>
      </c>
      <c r="CU220" s="74">
        <v>7715903</v>
      </c>
      <c r="CV220" s="74">
        <v>7715903</v>
      </c>
      <c r="CW220" s="74">
        <v>0</v>
      </c>
      <c r="CX220" s="74">
        <v>0</v>
      </c>
      <c r="CY220" s="74">
        <v>0</v>
      </c>
      <c r="CZ220" s="74">
        <v>0</v>
      </c>
      <c r="DA220" s="74">
        <v>0</v>
      </c>
      <c r="DB220" s="74">
        <v>0</v>
      </c>
      <c r="DC220" s="74">
        <v>0</v>
      </c>
      <c r="DD220" s="74">
        <v>0</v>
      </c>
      <c r="DE220" s="74">
        <v>0</v>
      </c>
      <c r="DF220" s="74">
        <v>0</v>
      </c>
      <c r="DG220" s="74">
        <v>0</v>
      </c>
      <c r="DH220" s="74">
        <v>0</v>
      </c>
      <c r="DI220" s="74">
        <v>0</v>
      </c>
      <c r="DJ220" s="74">
        <v>0</v>
      </c>
      <c r="DK220" s="74">
        <v>0</v>
      </c>
      <c r="DL220" s="74">
        <v>0</v>
      </c>
      <c r="DM220" s="74">
        <v>0</v>
      </c>
      <c r="DN220" s="74">
        <v>0</v>
      </c>
      <c r="DO220" s="74">
        <v>0</v>
      </c>
      <c r="DP220" s="74">
        <v>0</v>
      </c>
      <c r="DQ220" s="74">
        <v>0</v>
      </c>
      <c r="DR220" s="74">
        <v>0</v>
      </c>
      <c r="DS220" s="74">
        <v>0</v>
      </c>
      <c r="DT220" s="74">
        <v>0</v>
      </c>
      <c r="DU220" s="74">
        <v>0</v>
      </c>
      <c r="DV220" s="74">
        <v>0</v>
      </c>
      <c r="DW220" s="74">
        <v>0</v>
      </c>
      <c r="DX220" s="74">
        <v>0</v>
      </c>
      <c r="DY220" s="74">
        <v>0</v>
      </c>
      <c r="DZ220" s="74">
        <v>0</v>
      </c>
      <c r="EA220" s="74">
        <v>1</v>
      </c>
      <c r="EB220" s="74">
        <v>1</v>
      </c>
      <c r="EC220" s="74">
        <v>0</v>
      </c>
      <c r="ED220" s="74">
        <v>0</v>
      </c>
      <c r="EE220" s="74">
        <v>0</v>
      </c>
      <c r="EF220" s="74">
        <v>0</v>
      </c>
      <c r="EG220" s="74">
        <v>0</v>
      </c>
      <c r="EH220" s="74">
        <v>0</v>
      </c>
      <c r="EI220" s="74">
        <v>17539</v>
      </c>
      <c r="EJ220" s="74">
        <v>18279</v>
      </c>
      <c r="EK220" s="74">
        <v>0</v>
      </c>
      <c r="EL220" s="74">
        <v>0</v>
      </c>
      <c r="EM220" s="74">
        <v>0</v>
      </c>
      <c r="EN220" s="74">
        <v>0</v>
      </c>
      <c r="EO220" s="74">
        <v>0</v>
      </c>
      <c r="EP220" s="74">
        <v>0</v>
      </c>
      <c r="EQ220" s="74">
        <v>35818</v>
      </c>
      <c r="ER220" s="74">
        <v>35818</v>
      </c>
      <c r="ES220" s="74">
        <v>1</v>
      </c>
      <c r="ET220" s="74">
        <v>1</v>
      </c>
      <c r="EU220" s="74">
        <v>1</v>
      </c>
      <c r="EV220" s="74">
        <v>1</v>
      </c>
      <c r="EW220" s="74">
        <v>184.75</v>
      </c>
      <c r="EX220" s="74">
        <v>187.21</v>
      </c>
      <c r="EY220" s="74">
        <v>7.69</v>
      </c>
      <c r="EZ220" s="74">
        <v>6.5</v>
      </c>
      <c r="FA220" s="74">
        <v>0</v>
      </c>
      <c r="FB220" s="74">
        <v>0</v>
      </c>
      <c r="FC220" s="74">
        <v>0</v>
      </c>
      <c r="FD220" s="74">
        <v>0</v>
      </c>
      <c r="FE220" s="74">
        <v>0</v>
      </c>
      <c r="FF220" s="74">
        <v>0</v>
      </c>
      <c r="FG220" s="74">
        <v>4.88</v>
      </c>
      <c r="FH220" s="74">
        <v>0</v>
      </c>
      <c r="FI220" s="74">
        <v>0</v>
      </c>
      <c r="FJ220" s="74">
        <v>0</v>
      </c>
      <c r="FK220" s="74">
        <v>0</v>
      </c>
      <c r="FL220" s="74">
        <v>0</v>
      </c>
      <c r="FM220" s="74">
        <v>0</v>
      </c>
      <c r="FN220" s="74">
        <v>0</v>
      </c>
      <c r="FO220" s="74">
        <v>0</v>
      </c>
      <c r="FP220" s="74">
        <v>0</v>
      </c>
      <c r="FQ220" s="74">
        <v>0</v>
      </c>
      <c r="FR220" s="74">
        <v>0</v>
      </c>
      <c r="FS220" s="74">
        <v>0</v>
      </c>
      <c r="FT220" s="74">
        <v>0</v>
      </c>
      <c r="FU220" s="74">
        <v>0</v>
      </c>
      <c r="FV220" s="74">
        <v>0</v>
      </c>
      <c r="FW220" s="74">
        <v>134875</v>
      </c>
      <c r="FX220" s="74">
        <v>118814</v>
      </c>
      <c r="FY220" s="74">
        <v>0</v>
      </c>
      <c r="FZ220" s="74">
        <v>0</v>
      </c>
      <c r="GA220" s="74">
        <v>0</v>
      </c>
      <c r="GB220" s="74">
        <v>0</v>
      </c>
      <c r="GC220" s="74">
        <v>0</v>
      </c>
      <c r="GD220" s="74">
        <v>0</v>
      </c>
      <c r="GE220" s="74">
        <v>253689</v>
      </c>
      <c r="GF220" s="74">
        <v>35818</v>
      </c>
      <c r="GG220" s="74">
        <v>7.0827</v>
      </c>
      <c r="GH220" s="74">
        <v>85590</v>
      </c>
      <c r="GI220" s="74">
        <v>0</v>
      </c>
      <c r="GJ220" s="74">
        <v>0</v>
      </c>
      <c r="GK220" s="74">
        <v>0</v>
      </c>
      <c r="GL220" s="74">
        <v>0</v>
      </c>
      <c r="GM220" s="74">
        <v>0</v>
      </c>
      <c r="GN220" s="74">
        <v>0</v>
      </c>
      <c r="GO220" s="74">
        <v>0</v>
      </c>
      <c r="GP220" s="74">
        <v>85590</v>
      </c>
      <c r="GQ220" s="74">
        <v>35818</v>
      </c>
      <c r="GR220" s="74">
        <v>2.3896000000000002</v>
      </c>
      <c r="GS220" s="74">
        <v>0</v>
      </c>
      <c r="GT220" s="74">
        <v>0</v>
      </c>
      <c r="GU220" s="74">
        <v>0</v>
      </c>
      <c r="GV220" s="74">
        <v>0</v>
      </c>
      <c r="GW220" s="74">
        <v>0</v>
      </c>
      <c r="GX220" s="74">
        <v>0</v>
      </c>
      <c r="GY220" s="74">
        <v>0</v>
      </c>
      <c r="GZ220" s="74">
        <v>0</v>
      </c>
      <c r="HA220" s="74">
        <v>0</v>
      </c>
      <c r="HB220" s="74">
        <v>35818</v>
      </c>
      <c r="HC220" s="74">
        <v>0</v>
      </c>
      <c r="HD220" s="74">
        <v>7.0827</v>
      </c>
      <c r="HE220" s="74">
        <v>2.3896000000000002</v>
      </c>
      <c r="HF220" s="74">
        <v>7.0827</v>
      </c>
      <c r="HG220" s="74">
        <v>2.3896000000000002</v>
      </c>
      <c r="HH220" s="74">
        <v>7.0827</v>
      </c>
      <c r="HI220" s="74">
        <v>2.3896000000000002</v>
      </c>
      <c r="HJ220" s="74">
        <v>0</v>
      </c>
      <c r="HK220" s="74">
        <v>0</v>
      </c>
      <c r="HL220" s="74">
        <v>0</v>
      </c>
      <c r="HM220" s="74">
        <v>0</v>
      </c>
      <c r="HN220" s="74">
        <v>0</v>
      </c>
      <c r="HO220" s="74">
        <v>0</v>
      </c>
      <c r="HP220" s="74">
        <v>0</v>
      </c>
      <c r="HQ220" s="74">
        <v>0</v>
      </c>
      <c r="HR220" s="74">
        <v>0</v>
      </c>
      <c r="HS220" s="74">
        <v>0.28999999999999998</v>
      </c>
      <c r="HT220" s="74">
        <v>0</v>
      </c>
      <c r="HU220" s="74">
        <v>0</v>
      </c>
      <c r="HV220" s="74">
        <v>0</v>
      </c>
      <c r="HW220" s="74">
        <v>0</v>
      </c>
      <c r="HX220" s="74">
        <v>0</v>
      </c>
      <c r="HY220" s="74">
        <v>0</v>
      </c>
      <c r="HZ220" s="74">
        <v>0</v>
      </c>
      <c r="IA220" s="74">
        <v>0</v>
      </c>
      <c r="IB220" s="74">
        <v>0</v>
      </c>
      <c r="IC220" s="74">
        <v>0</v>
      </c>
      <c r="ID220" s="74">
        <v>0</v>
      </c>
      <c r="IE220" s="74">
        <v>0</v>
      </c>
      <c r="IF220" s="74">
        <v>0</v>
      </c>
      <c r="IG220" s="74">
        <v>0</v>
      </c>
      <c r="IH220" s="74">
        <v>0</v>
      </c>
      <c r="II220" s="74">
        <v>35818</v>
      </c>
      <c r="IJ220" s="74">
        <v>0</v>
      </c>
      <c r="IK220" s="74">
        <v>0</v>
      </c>
      <c r="IL220" s="74">
        <v>5301</v>
      </c>
      <c r="IM220" s="74">
        <v>0</v>
      </c>
      <c r="IN220" s="74">
        <v>0</v>
      </c>
      <c r="IO220" s="74">
        <v>0</v>
      </c>
      <c r="IP220" s="74">
        <v>0</v>
      </c>
      <c r="IQ220" s="74">
        <v>0</v>
      </c>
      <c r="IR220" s="74">
        <v>0</v>
      </c>
      <c r="IS220" s="74">
        <v>5301</v>
      </c>
      <c r="IT220" s="74">
        <v>35818</v>
      </c>
      <c r="IU220" s="74">
        <v>0.14799999999999999</v>
      </c>
      <c r="IV220" s="74">
        <v>0</v>
      </c>
      <c r="IW220" s="74">
        <v>0</v>
      </c>
      <c r="IX220" s="74">
        <v>0</v>
      </c>
      <c r="IY220" s="74">
        <v>0.14799999999999999</v>
      </c>
      <c r="IZ220" s="74">
        <v>0.14799999999999999</v>
      </c>
      <c r="JA220" s="74">
        <v>0.14799999999999999</v>
      </c>
    </row>
    <row r="221" spans="1:261" x14ac:dyDescent="0.25">
      <c r="A221" s="74" t="s">
        <v>13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440324</v>
      </c>
      <c r="G221" s="74">
        <v>443655</v>
      </c>
      <c r="H221" s="74">
        <v>0</v>
      </c>
      <c r="I221" s="74">
        <v>0</v>
      </c>
      <c r="J221" s="74">
        <v>0</v>
      </c>
      <c r="K221" s="74">
        <v>883979</v>
      </c>
      <c r="L221" s="74">
        <v>19377</v>
      </c>
      <c r="M221" s="74">
        <v>45.62</v>
      </c>
      <c r="N221" s="74">
        <v>42.998626999999999</v>
      </c>
      <c r="O221" s="74">
        <v>42.998626999999999</v>
      </c>
      <c r="P221" s="74">
        <v>42.998626999999999</v>
      </c>
      <c r="Q221" s="74">
        <v>3800619</v>
      </c>
      <c r="R221" s="74">
        <v>27899</v>
      </c>
      <c r="S221" s="74">
        <v>136.2278</v>
      </c>
      <c r="T221" s="74">
        <v>4953681</v>
      </c>
      <c r="U221" s="74">
        <v>27899</v>
      </c>
      <c r="V221" s="74">
        <v>177.55770000000001</v>
      </c>
      <c r="W221" s="74">
        <v>42736</v>
      </c>
      <c r="X221" s="74">
        <v>42917</v>
      </c>
      <c r="Y221" s="74">
        <v>0</v>
      </c>
      <c r="Z221" s="74">
        <v>0</v>
      </c>
      <c r="AA221" s="74">
        <v>0</v>
      </c>
      <c r="AB221" s="74">
        <v>133.91</v>
      </c>
      <c r="AC221" s="74">
        <v>130.94</v>
      </c>
      <c r="AD221" s="74">
        <v>0</v>
      </c>
      <c r="AE221" s="74">
        <v>0</v>
      </c>
      <c r="AF221" s="74">
        <v>0</v>
      </c>
      <c r="AG221" s="74">
        <v>6.72</v>
      </c>
      <c r="AH221" s="74">
        <v>5.62</v>
      </c>
      <c r="AI221" s="74">
        <v>0</v>
      </c>
      <c r="AJ221" s="74">
        <v>0</v>
      </c>
      <c r="AK221" s="74">
        <v>0</v>
      </c>
      <c r="AL221" s="74">
        <v>1153062</v>
      </c>
      <c r="AM221" s="74">
        <v>27899</v>
      </c>
      <c r="AN221" s="74">
        <v>41.329900000000002</v>
      </c>
      <c r="AO221" s="74">
        <v>45.62</v>
      </c>
      <c r="AP221" s="74">
        <v>45.62</v>
      </c>
      <c r="AQ221" s="74">
        <v>0</v>
      </c>
      <c r="AR221" s="74">
        <v>0</v>
      </c>
      <c r="AS221" s="74">
        <v>170.93</v>
      </c>
      <c r="AT221" s="74">
        <v>178.53</v>
      </c>
      <c r="AU221" s="74">
        <v>0</v>
      </c>
      <c r="AV221" s="74">
        <v>0</v>
      </c>
      <c r="AW221" s="74">
        <v>0</v>
      </c>
      <c r="AX221" s="74">
        <v>0</v>
      </c>
      <c r="AY221" s="74">
        <v>9652</v>
      </c>
      <c r="AZ221" s="74">
        <v>9725</v>
      </c>
      <c r="BA221" s="74">
        <v>0</v>
      </c>
      <c r="BB221" s="74">
        <v>0</v>
      </c>
      <c r="BC221" s="74">
        <v>0</v>
      </c>
      <c r="BD221" s="74">
        <v>0</v>
      </c>
      <c r="BE221" s="74">
        <v>1292499</v>
      </c>
      <c r="BF221" s="74">
        <v>1273392</v>
      </c>
      <c r="BG221" s="74">
        <v>0</v>
      </c>
      <c r="BH221" s="74">
        <v>0</v>
      </c>
      <c r="BI221" s="74">
        <v>0</v>
      </c>
      <c r="BJ221" s="74">
        <v>0</v>
      </c>
      <c r="BK221" s="74">
        <v>2565891</v>
      </c>
      <c r="BL221" s="74">
        <v>19377</v>
      </c>
      <c r="BM221" s="74">
        <v>132.4194</v>
      </c>
      <c r="BN221" s="74">
        <v>0</v>
      </c>
      <c r="BO221" s="74">
        <v>64861</v>
      </c>
      <c r="BP221" s="74">
        <v>54655</v>
      </c>
      <c r="BQ221" s="74">
        <v>0</v>
      </c>
      <c r="BR221" s="74">
        <v>0</v>
      </c>
      <c r="BS221" s="74">
        <v>0</v>
      </c>
      <c r="BT221" s="74">
        <v>119516</v>
      </c>
      <c r="BU221" s="74">
        <v>19377</v>
      </c>
      <c r="BV221" s="74">
        <v>6.1679000000000004</v>
      </c>
      <c r="BW221" s="74">
        <v>1649816</v>
      </c>
      <c r="BX221" s="74">
        <v>1736205</v>
      </c>
      <c r="BY221" s="74">
        <v>0</v>
      </c>
      <c r="BZ221" s="74">
        <v>0</v>
      </c>
      <c r="CA221" s="74">
        <v>0</v>
      </c>
      <c r="CB221" s="74">
        <v>3386021</v>
      </c>
      <c r="CC221" s="74">
        <v>19377</v>
      </c>
      <c r="CD221" s="74">
        <v>174.74420000000001</v>
      </c>
      <c r="CE221" s="74">
        <v>124.81044300000001</v>
      </c>
      <c r="CF221" s="74">
        <v>136.2278</v>
      </c>
      <c r="CG221" s="74">
        <v>124.81044300000001</v>
      </c>
      <c r="CH221" s="74">
        <v>124.81044300000001</v>
      </c>
      <c r="CI221" s="74">
        <v>5.8134860000000002</v>
      </c>
      <c r="CJ221" s="74">
        <v>5.8134860000000002</v>
      </c>
      <c r="CK221" s="74">
        <v>5.8134860000000002</v>
      </c>
      <c r="CL221" s="74">
        <v>174.74420000000001</v>
      </c>
      <c r="CM221" s="74">
        <v>136.2278</v>
      </c>
      <c r="CN221" s="74">
        <v>174.74420000000001</v>
      </c>
      <c r="CO221" s="74">
        <v>174.74420000000001</v>
      </c>
      <c r="CP221" s="74">
        <v>174.74420000000001</v>
      </c>
      <c r="CQ221" s="74">
        <v>19377</v>
      </c>
      <c r="CR221" s="74">
        <v>3386018</v>
      </c>
      <c r="CS221" s="74">
        <v>0</v>
      </c>
      <c r="CT221" s="74">
        <v>0</v>
      </c>
      <c r="CU221" s="74">
        <v>3386018</v>
      </c>
      <c r="CV221" s="74">
        <v>3386020</v>
      </c>
      <c r="CW221" s="74">
        <v>-2</v>
      </c>
      <c r="CX221" s="74">
        <v>0</v>
      </c>
      <c r="CY221" s="74">
        <v>2</v>
      </c>
      <c r="CZ221" s="74">
        <v>0</v>
      </c>
      <c r="DA221" s="74">
        <v>0</v>
      </c>
      <c r="DB221" s="74">
        <v>0</v>
      </c>
      <c r="DC221" s="74">
        <v>0</v>
      </c>
      <c r="DD221" s="74">
        <v>0</v>
      </c>
      <c r="DE221" s="74">
        <v>0</v>
      </c>
      <c r="DF221" s="74">
        <v>0</v>
      </c>
      <c r="DG221" s="74">
        <v>0</v>
      </c>
      <c r="DH221" s="74">
        <v>0</v>
      </c>
      <c r="DI221" s="74">
        <v>0</v>
      </c>
      <c r="DJ221" s="74">
        <v>0</v>
      </c>
      <c r="DK221" s="74">
        <v>0</v>
      </c>
      <c r="DL221" s="74">
        <v>0</v>
      </c>
      <c r="DM221" s="74">
        <v>0</v>
      </c>
      <c r="DN221" s="74">
        <v>0</v>
      </c>
      <c r="DO221" s="74">
        <v>0</v>
      </c>
      <c r="DP221" s="74">
        <v>0</v>
      </c>
      <c r="DQ221" s="74">
        <v>0</v>
      </c>
      <c r="DR221" s="74">
        <v>0</v>
      </c>
      <c r="DS221" s="74">
        <v>0</v>
      </c>
      <c r="DT221" s="74">
        <v>0</v>
      </c>
      <c r="DU221" s="74">
        <v>0</v>
      </c>
      <c r="DV221" s="74">
        <v>0</v>
      </c>
      <c r="DW221" s="74">
        <v>0</v>
      </c>
      <c r="DX221" s="74">
        <v>0</v>
      </c>
      <c r="DY221" s="74">
        <v>0</v>
      </c>
      <c r="DZ221" s="74">
        <v>0</v>
      </c>
      <c r="EA221" s="74">
        <v>0</v>
      </c>
      <c r="EB221" s="74">
        <v>0</v>
      </c>
      <c r="EC221" s="74">
        <v>0</v>
      </c>
      <c r="ED221" s="74">
        <v>0</v>
      </c>
      <c r="EE221" s="74">
        <v>0</v>
      </c>
      <c r="EF221" s="74">
        <v>0</v>
      </c>
      <c r="EG221" s="74">
        <v>0</v>
      </c>
      <c r="EH221" s="74">
        <v>0</v>
      </c>
      <c r="EI221" s="74">
        <v>0</v>
      </c>
      <c r="EJ221" s="74">
        <v>0</v>
      </c>
      <c r="EK221" s="74">
        <v>0</v>
      </c>
      <c r="EL221" s="74">
        <v>0</v>
      </c>
      <c r="EM221" s="74">
        <v>0</v>
      </c>
      <c r="EN221" s="74">
        <v>0</v>
      </c>
      <c r="EO221" s="74">
        <v>0</v>
      </c>
      <c r="EP221" s="74">
        <v>0</v>
      </c>
      <c r="EQ221" s="74">
        <v>0</v>
      </c>
      <c r="ER221" s="74">
        <v>19377</v>
      </c>
      <c r="ES221" s="74">
        <v>0</v>
      </c>
      <c r="ET221" s="74">
        <v>0</v>
      </c>
      <c r="EU221" s="74">
        <v>0</v>
      </c>
      <c r="EV221" s="74">
        <v>0</v>
      </c>
      <c r="EW221" s="74">
        <v>184.75</v>
      </c>
      <c r="EX221" s="74">
        <v>187.21</v>
      </c>
      <c r="EY221" s="74">
        <v>1.92</v>
      </c>
      <c r="EZ221" s="74">
        <v>0</v>
      </c>
      <c r="FA221" s="74">
        <v>0</v>
      </c>
      <c r="FB221" s="74">
        <v>0</v>
      </c>
      <c r="FC221" s="74">
        <v>0</v>
      </c>
      <c r="FD221" s="74">
        <v>0</v>
      </c>
      <c r="FE221" s="74">
        <v>0</v>
      </c>
      <c r="FF221" s="74">
        <v>0</v>
      </c>
      <c r="FG221" s="74">
        <v>0</v>
      </c>
      <c r="FH221" s="74">
        <v>0</v>
      </c>
      <c r="FI221" s="74">
        <v>0</v>
      </c>
      <c r="FJ221" s="74">
        <v>0</v>
      </c>
      <c r="FK221" s="74">
        <v>0</v>
      </c>
      <c r="FL221" s="74">
        <v>0</v>
      </c>
      <c r="FM221" s="74">
        <v>0</v>
      </c>
      <c r="FN221" s="74">
        <v>0</v>
      </c>
      <c r="FO221" s="74">
        <v>-17.39</v>
      </c>
      <c r="FP221" s="74">
        <v>-3.94</v>
      </c>
      <c r="FQ221" s="74">
        <v>0</v>
      </c>
      <c r="FR221" s="74">
        <v>0</v>
      </c>
      <c r="FS221" s="74">
        <v>0</v>
      </c>
      <c r="FT221" s="74">
        <v>0</v>
      </c>
      <c r="FU221" s="74">
        <v>0</v>
      </c>
      <c r="FV221" s="74">
        <v>0</v>
      </c>
      <c r="FW221" s="74">
        <v>18532</v>
      </c>
      <c r="FX221" s="74">
        <v>0</v>
      </c>
      <c r="FY221" s="74">
        <v>0</v>
      </c>
      <c r="FZ221" s="74">
        <v>0</v>
      </c>
      <c r="GA221" s="74">
        <v>0</v>
      </c>
      <c r="GB221" s="74">
        <v>0</v>
      </c>
      <c r="GC221" s="74">
        <v>0</v>
      </c>
      <c r="GD221" s="74">
        <v>0</v>
      </c>
      <c r="GE221" s="74">
        <v>18532</v>
      </c>
      <c r="GF221" s="74">
        <v>19377</v>
      </c>
      <c r="GG221" s="74">
        <v>0.95640000000000003</v>
      </c>
      <c r="GH221" s="74">
        <v>0</v>
      </c>
      <c r="GI221" s="74">
        <v>0</v>
      </c>
      <c r="GJ221" s="74">
        <v>0</v>
      </c>
      <c r="GK221" s="74">
        <v>0</v>
      </c>
      <c r="GL221" s="74">
        <v>0</v>
      </c>
      <c r="GM221" s="74">
        <v>0</v>
      </c>
      <c r="GN221" s="74">
        <v>0</v>
      </c>
      <c r="GO221" s="74">
        <v>0</v>
      </c>
      <c r="GP221" s="74">
        <v>0</v>
      </c>
      <c r="GQ221" s="74">
        <v>19377</v>
      </c>
      <c r="GR221" s="74">
        <v>0</v>
      </c>
      <c r="GS221" s="74">
        <v>-167848</v>
      </c>
      <c r="GT221" s="74">
        <v>-38317</v>
      </c>
      <c r="GU221" s="74">
        <v>0</v>
      </c>
      <c r="GV221" s="74">
        <v>0</v>
      </c>
      <c r="GW221" s="74">
        <v>0</v>
      </c>
      <c r="GX221" s="74">
        <v>0</v>
      </c>
      <c r="GY221" s="74">
        <v>0</v>
      </c>
      <c r="GZ221" s="74">
        <v>0</v>
      </c>
      <c r="HA221" s="74">
        <v>-206165</v>
      </c>
      <c r="HB221" s="74">
        <v>19377</v>
      </c>
      <c r="HC221" s="74">
        <v>-10.639699999999999</v>
      </c>
      <c r="HD221" s="74">
        <v>0.90144400000000002</v>
      </c>
      <c r="HE221" s="74">
        <v>0</v>
      </c>
      <c r="HF221" s="74">
        <v>0.90144400000000002</v>
      </c>
      <c r="HG221" s="74">
        <v>0</v>
      </c>
      <c r="HH221" s="74">
        <v>0.90144400000000002</v>
      </c>
      <c r="HI221" s="74">
        <v>0</v>
      </c>
      <c r="HJ221" s="74">
        <v>0.15</v>
      </c>
      <c r="HK221" s="74">
        <v>0</v>
      </c>
      <c r="HL221" s="74">
        <v>0</v>
      </c>
      <c r="HM221" s="74">
        <v>0</v>
      </c>
      <c r="HN221" s="74">
        <v>0</v>
      </c>
      <c r="HO221" s="74">
        <v>0</v>
      </c>
      <c r="HP221" s="74">
        <v>0</v>
      </c>
      <c r="HQ221" s="74">
        <v>0</v>
      </c>
      <c r="HR221" s="74">
        <v>0</v>
      </c>
      <c r="HS221" s="74">
        <v>0.28999999999999998</v>
      </c>
      <c r="HT221" s="74">
        <v>0</v>
      </c>
      <c r="HU221" s="74">
        <v>0</v>
      </c>
      <c r="HV221" s="74">
        <v>0</v>
      </c>
      <c r="HW221" s="74">
        <v>0</v>
      </c>
      <c r="HX221" s="74">
        <v>0</v>
      </c>
      <c r="HY221" s="74">
        <v>0</v>
      </c>
      <c r="HZ221" s="74">
        <v>1448</v>
      </c>
      <c r="IA221" s="74">
        <v>0</v>
      </c>
      <c r="IB221" s="74">
        <v>0</v>
      </c>
      <c r="IC221" s="74">
        <v>0</v>
      </c>
      <c r="ID221" s="74">
        <v>0</v>
      </c>
      <c r="IE221" s="74">
        <v>0</v>
      </c>
      <c r="IF221" s="74">
        <v>0</v>
      </c>
      <c r="IG221" s="74">
        <v>0</v>
      </c>
      <c r="IH221" s="74">
        <v>1448</v>
      </c>
      <c r="II221" s="74">
        <v>19377</v>
      </c>
      <c r="IJ221" s="74">
        <v>7.4700000000000003E-2</v>
      </c>
      <c r="IK221" s="74">
        <v>0</v>
      </c>
      <c r="IL221" s="74">
        <v>2820</v>
      </c>
      <c r="IM221" s="74">
        <v>0</v>
      </c>
      <c r="IN221" s="74">
        <v>0</v>
      </c>
      <c r="IO221" s="74">
        <v>0</v>
      </c>
      <c r="IP221" s="74">
        <v>0</v>
      </c>
      <c r="IQ221" s="74">
        <v>0</v>
      </c>
      <c r="IR221" s="74">
        <v>0</v>
      </c>
      <c r="IS221" s="74">
        <v>2820</v>
      </c>
      <c r="IT221" s="74">
        <v>19377</v>
      </c>
      <c r="IU221" s="74">
        <v>0.14549999999999999</v>
      </c>
      <c r="IV221" s="74">
        <v>7.4700000000000003E-2</v>
      </c>
      <c r="IW221" s="74">
        <v>7.4700000000000003E-2</v>
      </c>
      <c r="IX221" s="74">
        <v>7.4700000000000003E-2</v>
      </c>
      <c r="IY221" s="74">
        <v>0.14549999999999999</v>
      </c>
      <c r="IZ221" s="74">
        <v>0.14549999999999999</v>
      </c>
      <c r="JA221" s="74">
        <v>0.14549999999999999</v>
      </c>
    </row>
    <row r="222" spans="1:261" x14ac:dyDescent="0.25">
      <c r="A222" s="74" t="s">
        <v>13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266695</v>
      </c>
      <c r="G222" s="74">
        <v>284714</v>
      </c>
      <c r="H222" s="74">
        <v>0</v>
      </c>
      <c r="I222" s="74">
        <v>0</v>
      </c>
      <c r="J222" s="74">
        <v>0</v>
      </c>
      <c r="K222" s="74">
        <v>551409</v>
      </c>
      <c r="L222" s="74">
        <v>12087</v>
      </c>
      <c r="M222" s="74">
        <v>45.62</v>
      </c>
      <c r="N222" s="74">
        <v>44.897874000000002</v>
      </c>
      <c r="O222" s="74">
        <v>44.897874000000002</v>
      </c>
      <c r="P222" s="74">
        <v>44.897874000000002</v>
      </c>
      <c r="Q222" s="74">
        <v>3132202</v>
      </c>
      <c r="R222" s="74">
        <v>17922</v>
      </c>
      <c r="S222" s="74">
        <v>174.76859999999999</v>
      </c>
      <c r="T222" s="74">
        <v>4108204</v>
      </c>
      <c r="U222" s="74">
        <v>17922</v>
      </c>
      <c r="V222" s="74">
        <v>229.2269</v>
      </c>
      <c r="W222" s="74">
        <v>42736</v>
      </c>
      <c r="X222" s="74">
        <v>42917</v>
      </c>
      <c r="Y222" s="74">
        <v>0</v>
      </c>
      <c r="Z222" s="74">
        <v>0</v>
      </c>
      <c r="AA222" s="74">
        <v>0</v>
      </c>
      <c r="AB222" s="74">
        <v>140.85</v>
      </c>
      <c r="AC222" s="74">
        <v>149.13999999999999</v>
      </c>
      <c r="AD222" s="74">
        <v>0</v>
      </c>
      <c r="AE222" s="74">
        <v>0</v>
      </c>
      <c r="AF222" s="74">
        <v>0</v>
      </c>
      <c r="AG222" s="74">
        <v>11.48</v>
      </c>
      <c r="AH222" s="74">
        <v>16.09</v>
      </c>
      <c r="AI222" s="74">
        <v>0</v>
      </c>
      <c r="AJ222" s="74">
        <v>0</v>
      </c>
      <c r="AK222" s="74">
        <v>0</v>
      </c>
      <c r="AL222" s="74">
        <v>976002</v>
      </c>
      <c r="AM222" s="74">
        <v>17922</v>
      </c>
      <c r="AN222" s="74">
        <v>54.458300000000001</v>
      </c>
      <c r="AO222" s="74">
        <v>45.62</v>
      </c>
      <c r="AP222" s="74">
        <v>45.62</v>
      </c>
      <c r="AQ222" s="74">
        <v>0</v>
      </c>
      <c r="AR222" s="74">
        <v>0</v>
      </c>
      <c r="AS222" s="74">
        <v>197.95</v>
      </c>
      <c r="AT222" s="74">
        <v>209.67</v>
      </c>
      <c r="AU222" s="74">
        <v>0</v>
      </c>
      <c r="AV222" s="74">
        <v>0</v>
      </c>
      <c r="AW222" s="74">
        <v>0</v>
      </c>
      <c r="AX222" s="74">
        <v>0</v>
      </c>
      <c r="AY222" s="74">
        <v>5846</v>
      </c>
      <c r="AZ222" s="74">
        <v>6241</v>
      </c>
      <c r="BA222" s="74">
        <v>0</v>
      </c>
      <c r="BB222" s="74">
        <v>0</v>
      </c>
      <c r="BC222" s="74">
        <v>0</v>
      </c>
      <c r="BD222" s="74">
        <v>0</v>
      </c>
      <c r="BE222" s="74">
        <v>823409</v>
      </c>
      <c r="BF222" s="74">
        <v>930783</v>
      </c>
      <c r="BG222" s="74">
        <v>0</v>
      </c>
      <c r="BH222" s="74">
        <v>0</v>
      </c>
      <c r="BI222" s="74">
        <v>0</v>
      </c>
      <c r="BJ222" s="74">
        <v>0</v>
      </c>
      <c r="BK222" s="74">
        <v>1754192</v>
      </c>
      <c r="BL222" s="74">
        <v>12087</v>
      </c>
      <c r="BM222" s="74">
        <v>145.13050000000001</v>
      </c>
      <c r="BN222" s="74">
        <v>0</v>
      </c>
      <c r="BO222" s="74">
        <v>67112</v>
      </c>
      <c r="BP222" s="74">
        <v>100418</v>
      </c>
      <c r="BQ222" s="74">
        <v>0</v>
      </c>
      <c r="BR222" s="74">
        <v>0</v>
      </c>
      <c r="BS222" s="74">
        <v>0</v>
      </c>
      <c r="BT222" s="74">
        <v>167530</v>
      </c>
      <c r="BU222" s="74">
        <v>12087</v>
      </c>
      <c r="BV222" s="74">
        <v>13.860300000000001</v>
      </c>
      <c r="BW222" s="74">
        <v>1157216</v>
      </c>
      <c r="BX222" s="74">
        <v>1308551</v>
      </c>
      <c r="BY222" s="74">
        <v>0</v>
      </c>
      <c r="BZ222" s="74">
        <v>0</v>
      </c>
      <c r="CA222" s="74">
        <v>0</v>
      </c>
      <c r="CB222" s="74">
        <v>2465767</v>
      </c>
      <c r="CC222" s="74">
        <v>12087</v>
      </c>
      <c r="CD222" s="74">
        <v>204.00149999999999</v>
      </c>
      <c r="CE222" s="74">
        <v>142.83320699999999</v>
      </c>
      <c r="CF222" s="74">
        <v>174.76859999999999</v>
      </c>
      <c r="CG222" s="74">
        <v>142.83320699999999</v>
      </c>
      <c r="CH222" s="74">
        <v>142.83320699999999</v>
      </c>
      <c r="CI222" s="74">
        <v>13.640903</v>
      </c>
      <c r="CJ222" s="74">
        <v>13.640903</v>
      </c>
      <c r="CK222" s="74">
        <v>13.640903</v>
      </c>
      <c r="CL222" s="74">
        <v>204.00149999999999</v>
      </c>
      <c r="CM222" s="74">
        <v>174.76859999999999</v>
      </c>
      <c r="CN222" s="74">
        <v>204.00149999999999</v>
      </c>
      <c r="CO222" s="74">
        <v>204.00149999999999</v>
      </c>
      <c r="CP222" s="74">
        <v>204.00149999999999</v>
      </c>
      <c r="CQ222" s="74">
        <v>12087</v>
      </c>
      <c r="CR222" s="74">
        <v>2465766</v>
      </c>
      <c r="CS222" s="74">
        <v>0</v>
      </c>
      <c r="CT222" s="74">
        <v>0</v>
      </c>
      <c r="CU222" s="74">
        <v>2465766</v>
      </c>
      <c r="CV222" s="74">
        <v>2465766</v>
      </c>
      <c r="CW222" s="74">
        <v>0</v>
      </c>
      <c r="CX222" s="74">
        <v>0</v>
      </c>
      <c r="CY222" s="74">
        <v>0</v>
      </c>
      <c r="CZ222" s="74">
        <v>0</v>
      </c>
      <c r="DA222" s="74">
        <v>0</v>
      </c>
      <c r="DB222" s="74">
        <v>0</v>
      </c>
      <c r="DC222" s="74">
        <v>0</v>
      </c>
      <c r="DD222" s="74">
        <v>0</v>
      </c>
      <c r="DE222" s="74">
        <v>0</v>
      </c>
      <c r="DF222" s="74">
        <v>0</v>
      </c>
      <c r="DG222" s="74">
        <v>0</v>
      </c>
      <c r="DH222" s="74">
        <v>0</v>
      </c>
      <c r="DI222" s="74">
        <v>0</v>
      </c>
      <c r="DJ222" s="74">
        <v>0</v>
      </c>
      <c r="DK222" s="74">
        <v>0</v>
      </c>
      <c r="DL222" s="74">
        <v>0</v>
      </c>
      <c r="DM222" s="74">
        <v>0</v>
      </c>
      <c r="DN222" s="74">
        <v>0</v>
      </c>
      <c r="DO222" s="74">
        <v>0</v>
      </c>
      <c r="DP222" s="74">
        <v>0</v>
      </c>
      <c r="DQ222" s="74">
        <v>0</v>
      </c>
      <c r="DR222" s="74">
        <v>0</v>
      </c>
      <c r="DS222" s="74">
        <v>0</v>
      </c>
      <c r="DT222" s="74">
        <v>0</v>
      </c>
      <c r="DU222" s="74">
        <v>0</v>
      </c>
      <c r="DV222" s="74">
        <v>0</v>
      </c>
      <c r="DW222" s="74">
        <v>0</v>
      </c>
      <c r="DX222" s="74">
        <v>0</v>
      </c>
      <c r="DY222" s="74">
        <v>0</v>
      </c>
      <c r="DZ222" s="74">
        <v>0</v>
      </c>
      <c r="EA222" s="74">
        <v>0</v>
      </c>
      <c r="EB222" s="74">
        <v>0</v>
      </c>
      <c r="EC222" s="74">
        <v>0</v>
      </c>
      <c r="ED222" s="74">
        <v>0</v>
      </c>
      <c r="EE222" s="74">
        <v>0</v>
      </c>
      <c r="EF222" s="74">
        <v>0</v>
      </c>
      <c r="EG222" s="74">
        <v>0</v>
      </c>
      <c r="EH222" s="74">
        <v>0</v>
      </c>
      <c r="EI222" s="74">
        <v>0</v>
      </c>
      <c r="EJ222" s="74">
        <v>0</v>
      </c>
      <c r="EK222" s="74">
        <v>0</v>
      </c>
      <c r="EL222" s="74">
        <v>0</v>
      </c>
      <c r="EM222" s="74">
        <v>0</v>
      </c>
      <c r="EN222" s="74">
        <v>0</v>
      </c>
      <c r="EO222" s="74">
        <v>0</v>
      </c>
      <c r="EP222" s="74">
        <v>0</v>
      </c>
      <c r="EQ222" s="74">
        <v>0</v>
      </c>
      <c r="ER222" s="74">
        <v>12087</v>
      </c>
      <c r="ES222" s="74">
        <v>0</v>
      </c>
      <c r="ET222" s="74">
        <v>0</v>
      </c>
      <c r="EU222" s="74">
        <v>0</v>
      </c>
      <c r="EV222" s="74">
        <v>0</v>
      </c>
      <c r="EW222" s="74">
        <v>184.75</v>
      </c>
      <c r="EX222" s="74">
        <v>187.21</v>
      </c>
      <c r="EY222" s="74">
        <v>0</v>
      </c>
      <c r="EZ222" s="74">
        <v>4.88</v>
      </c>
      <c r="FA222" s="74">
        <v>0</v>
      </c>
      <c r="FB222" s="74">
        <v>0</v>
      </c>
      <c r="FC222" s="74">
        <v>0</v>
      </c>
      <c r="FD222" s="74">
        <v>0</v>
      </c>
      <c r="FE222" s="74">
        <v>0</v>
      </c>
      <c r="FF222" s="74">
        <v>0</v>
      </c>
      <c r="FG222" s="74">
        <v>0</v>
      </c>
      <c r="FH222" s="74">
        <v>0</v>
      </c>
      <c r="FI222" s="74">
        <v>0</v>
      </c>
      <c r="FJ222" s="74">
        <v>0</v>
      </c>
      <c r="FK222" s="74">
        <v>0</v>
      </c>
      <c r="FL222" s="74">
        <v>0</v>
      </c>
      <c r="FM222" s="74">
        <v>0</v>
      </c>
      <c r="FN222" s="74">
        <v>0</v>
      </c>
      <c r="FO222" s="74">
        <v>0</v>
      </c>
      <c r="FP222" s="74">
        <v>-6.35</v>
      </c>
      <c r="FQ222" s="74">
        <v>0</v>
      </c>
      <c r="FR222" s="74">
        <v>0</v>
      </c>
      <c r="FS222" s="74">
        <v>0</v>
      </c>
      <c r="FT222" s="74">
        <v>0</v>
      </c>
      <c r="FU222" s="74">
        <v>0</v>
      </c>
      <c r="FV222" s="74">
        <v>0</v>
      </c>
      <c r="FW222" s="74">
        <v>0</v>
      </c>
      <c r="FX222" s="74">
        <v>30456</v>
      </c>
      <c r="FY222" s="74">
        <v>0</v>
      </c>
      <c r="FZ222" s="74">
        <v>0</v>
      </c>
      <c r="GA222" s="74">
        <v>0</v>
      </c>
      <c r="GB222" s="74">
        <v>0</v>
      </c>
      <c r="GC222" s="74">
        <v>0</v>
      </c>
      <c r="GD222" s="74">
        <v>0</v>
      </c>
      <c r="GE222" s="74">
        <v>30456</v>
      </c>
      <c r="GF222" s="74">
        <v>12087</v>
      </c>
      <c r="GG222" s="74">
        <v>2.5196999999999998</v>
      </c>
      <c r="GH222" s="74">
        <v>0</v>
      </c>
      <c r="GI222" s="74">
        <v>0</v>
      </c>
      <c r="GJ222" s="74">
        <v>0</v>
      </c>
      <c r="GK222" s="74">
        <v>0</v>
      </c>
      <c r="GL222" s="74">
        <v>0</v>
      </c>
      <c r="GM222" s="74">
        <v>0</v>
      </c>
      <c r="GN222" s="74">
        <v>0</v>
      </c>
      <c r="GO222" s="74">
        <v>0</v>
      </c>
      <c r="GP222" s="74">
        <v>0</v>
      </c>
      <c r="GQ222" s="74">
        <v>12087</v>
      </c>
      <c r="GR222" s="74">
        <v>0</v>
      </c>
      <c r="GS222" s="74">
        <v>0</v>
      </c>
      <c r="GT222" s="74">
        <v>-39630</v>
      </c>
      <c r="GU222" s="74">
        <v>0</v>
      </c>
      <c r="GV222" s="74">
        <v>0</v>
      </c>
      <c r="GW222" s="74">
        <v>0</v>
      </c>
      <c r="GX222" s="74">
        <v>0</v>
      </c>
      <c r="GY222" s="74">
        <v>0</v>
      </c>
      <c r="GZ222" s="74">
        <v>0</v>
      </c>
      <c r="HA222" s="74">
        <v>-39630</v>
      </c>
      <c r="HB222" s="74">
        <v>12087</v>
      </c>
      <c r="HC222" s="74">
        <v>-3.2787000000000002</v>
      </c>
      <c r="HD222" s="74">
        <v>2.4798149999999999</v>
      </c>
      <c r="HE222" s="74">
        <v>0</v>
      </c>
      <c r="HF222" s="74">
        <v>2.4798149999999999</v>
      </c>
      <c r="HG222" s="74">
        <v>0</v>
      </c>
      <c r="HH222" s="74">
        <v>2.4798149999999999</v>
      </c>
      <c r="HI222" s="74">
        <v>0</v>
      </c>
      <c r="HJ222" s="74">
        <v>0</v>
      </c>
      <c r="HK222" s="74">
        <v>0</v>
      </c>
      <c r="HL222" s="74">
        <v>0</v>
      </c>
      <c r="HM222" s="74">
        <v>0</v>
      </c>
      <c r="HN222" s="74">
        <v>0</v>
      </c>
      <c r="HO222" s="74">
        <v>0</v>
      </c>
      <c r="HP222" s="74">
        <v>0</v>
      </c>
      <c r="HQ222" s="74">
        <v>0</v>
      </c>
      <c r="HR222" s="74">
        <v>0</v>
      </c>
      <c r="HS222" s="74">
        <v>0.28999999999999998</v>
      </c>
      <c r="HT222" s="74">
        <v>0</v>
      </c>
      <c r="HU222" s="74">
        <v>0</v>
      </c>
      <c r="HV222" s="74">
        <v>0</v>
      </c>
      <c r="HW222" s="74">
        <v>0</v>
      </c>
      <c r="HX222" s="74">
        <v>0</v>
      </c>
      <c r="HY222" s="74">
        <v>0</v>
      </c>
      <c r="HZ222" s="74">
        <v>0</v>
      </c>
      <c r="IA222" s="74">
        <v>0</v>
      </c>
      <c r="IB222" s="74">
        <v>0</v>
      </c>
      <c r="IC222" s="74">
        <v>0</v>
      </c>
      <c r="ID222" s="74">
        <v>0</v>
      </c>
      <c r="IE222" s="74">
        <v>0</v>
      </c>
      <c r="IF222" s="74">
        <v>0</v>
      </c>
      <c r="IG222" s="74">
        <v>0</v>
      </c>
      <c r="IH222" s="74">
        <v>0</v>
      </c>
      <c r="II222" s="74">
        <v>12087</v>
      </c>
      <c r="IJ222" s="74">
        <v>0</v>
      </c>
      <c r="IK222" s="74">
        <v>0</v>
      </c>
      <c r="IL222" s="74">
        <v>1810</v>
      </c>
      <c r="IM222" s="74">
        <v>0</v>
      </c>
      <c r="IN222" s="74">
        <v>0</v>
      </c>
      <c r="IO222" s="74">
        <v>0</v>
      </c>
      <c r="IP222" s="74">
        <v>0</v>
      </c>
      <c r="IQ222" s="74">
        <v>0</v>
      </c>
      <c r="IR222" s="74">
        <v>0</v>
      </c>
      <c r="IS222" s="74">
        <v>1810</v>
      </c>
      <c r="IT222" s="74">
        <v>12087</v>
      </c>
      <c r="IU222" s="74">
        <v>0.1497</v>
      </c>
      <c r="IV222" s="74">
        <v>0</v>
      </c>
      <c r="IW222" s="74">
        <v>0</v>
      </c>
      <c r="IX222" s="74">
        <v>0</v>
      </c>
      <c r="IY222" s="74">
        <v>0.1497</v>
      </c>
      <c r="IZ222" s="74">
        <v>0.1497</v>
      </c>
      <c r="JA222" s="74">
        <v>0.1497</v>
      </c>
    </row>
    <row r="223" spans="1:261" x14ac:dyDescent="0.25">
      <c r="A223" s="74" t="s">
        <v>13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325909</v>
      </c>
      <c r="G223" s="74">
        <v>332479</v>
      </c>
      <c r="H223" s="74">
        <v>0</v>
      </c>
      <c r="I223" s="74">
        <v>0</v>
      </c>
      <c r="J223" s="74">
        <v>0</v>
      </c>
      <c r="K223" s="74">
        <v>658388</v>
      </c>
      <c r="L223" s="74">
        <v>14432</v>
      </c>
      <c r="M223" s="74">
        <v>45.62</v>
      </c>
      <c r="N223" s="74">
        <v>45.62</v>
      </c>
      <c r="O223" s="74">
        <v>45.62</v>
      </c>
      <c r="P223" s="74">
        <v>45.62</v>
      </c>
      <c r="Q223" s="74">
        <v>2469022</v>
      </c>
      <c r="R223" s="74">
        <v>18735</v>
      </c>
      <c r="S223" s="74">
        <v>131.78659999999999</v>
      </c>
      <c r="T223" s="74">
        <v>3849068</v>
      </c>
      <c r="U223" s="74">
        <v>18735</v>
      </c>
      <c r="V223" s="74">
        <v>205.44800000000001</v>
      </c>
      <c r="W223" s="74">
        <v>42736</v>
      </c>
      <c r="X223" s="74">
        <v>42917</v>
      </c>
      <c r="Y223" s="74">
        <v>0</v>
      </c>
      <c r="Z223" s="74">
        <v>0</v>
      </c>
      <c r="AA223" s="74">
        <v>0</v>
      </c>
      <c r="AB223" s="74">
        <v>118.58</v>
      </c>
      <c r="AC223" s="74">
        <v>127.87</v>
      </c>
      <c r="AD223" s="74">
        <v>0</v>
      </c>
      <c r="AE223" s="74">
        <v>0</v>
      </c>
      <c r="AF223" s="74">
        <v>0</v>
      </c>
      <c r="AG223" s="74">
        <v>11.21</v>
      </c>
      <c r="AH223" s="74">
        <v>10.72</v>
      </c>
      <c r="AI223" s="74">
        <v>0</v>
      </c>
      <c r="AJ223" s="74">
        <v>0</v>
      </c>
      <c r="AK223" s="74">
        <v>0</v>
      </c>
      <c r="AL223" s="74">
        <v>1380046</v>
      </c>
      <c r="AM223" s="74">
        <v>18735</v>
      </c>
      <c r="AN223" s="74">
        <v>73.6614</v>
      </c>
      <c r="AO223" s="74">
        <v>45.62</v>
      </c>
      <c r="AP223" s="74">
        <v>45.62</v>
      </c>
      <c r="AQ223" s="74">
        <v>0</v>
      </c>
      <c r="AR223" s="74">
        <v>0</v>
      </c>
      <c r="AS223" s="74">
        <v>188.72</v>
      </c>
      <c r="AT223" s="74">
        <v>196.18</v>
      </c>
      <c r="AU223" s="74">
        <v>0</v>
      </c>
      <c r="AV223" s="74">
        <v>0</v>
      </c>
      <c r="AW223" s="74">
        <v>0</v>
      </c>
      <c r="AX223" s="74">
        <v>0</v>
      </c>
      <c r="AY223" s="74">
        <v>7144</v>
      </c>
      <c r="AZ223" s="74">
        <v>7288</v>
      </c>
      <c r="BA223" s="74">
        <v>0</v>
      </c>
      <c r="BB223" s="74">
        <v>0</v>
      </c>
      <c r="BC223" s="74">
        <v>0</v>
      </c>
      <c r="BD223" s="74">
        <v>0</v>
      </c>
      <c r="BE223" s="74">
        <v>847136</v>
      </c>
      <c r="BF223" s="74">
        <v>931917</v>
      </c>
      <c r="BG223" s="74">
        <v>0</v>
      </c>
      <c r="BH223" s="74">
        <v>0</v>
      </c>
      <c r="BI223" s="74">
        <v>0</v>
      </c>
      <c r="BJ223" s="74">
        <v>0</v>
      </c>
      <c r="BK223" s="74">
        <v>1779053</v>
      </c>
      <c r="BL223" s="74">
        <v>14432</v>
      </c>
      <c r="BM223" s="74">
        <v>123.2714</v>
      </c>
      <c r="BN223" s="74">
        <v>0</v>
      </c>
      <c r="BO223" s="74">
        <v>80084</v>
      </c>
      <c r="BP223" s="74">
        <v>78127</v>
      </c>
      <c r="BQ223" s="74">
        <v>0</v>
      </c>
      <c r="BR223" s="74">
        <v>0</v>
      </c>
      <c r="BS223" s="74">
        <v>0</v>
      </c>
      <c r="BT223" s="74">
        <v>158211</v>
      </c>
      <c r="BU223" s="74">
        <v>14432</v>
      </c>
      <c r="BV223" s="74">
        <v>10.9625</v>
      </c>
      <c r="BW223" s="74">
        <v>1348216</v>
      </c>
      <c r="BX223" s="74">
        <v>1429761</v>
      </c>
      <c r="BY223" s="74">
        <v>0</v>
      </c>
      <c r="BZ223" s="74">
        <v>0</v>
      </c>
      <c r="CA223" s="74">
        <v>0</v>
      </c>
      <c r="CB223" s="74">
        <v>2777977</v>
      </c>
      <c r="CC223" s="74">
        <v>14432</v>
      </c>
      <c r="CD223" s="74">
        <v>192.4873</v>
      </c>
      <c r="CE223" s="74">
        <v>123.2714</v>
      </c>
      <c r="CF223" s="74">
        <v>131.78659999999999</v>
      </c>
      <c r="CG223" s="74">
        <v>123.2714</v>
      </c>
      <c r="CH223" s="74">
        <v>123.2714</v>
      </c>
      <c r="CI223" s="74">
        <v>10.9625</v>
      </c>
      <c r="CJ223" s="74">
        <v>10.9625</v>
      </c>
      <c r="CK223" s="74">
        <v>10.9625</v>
      </c>
      <c r="CL223" s="74">
        <v>192.4873</v>
      </c>
      <c r="CM223" s="74">
        <v>131.78659999999999</v>
      </c>
      <c r="CN223" s="74">
        <v>192.4873</v>
      </c>
      <c r="CO223" s="74">
        <v>192.4873</v>
      </c>
      <c r="CP223" s="74">
        <v>192.4873</v>
      </c>
      <c r="CQ223" s="74">
        <v>14432</v>
      </c>
      <c r="CR223" s="74">
        <v>2777977</v>
      </c>
      <c r="CS223" s="74">
        <v>0</v>
      </c>
      <c r="CT223" s="74">
        <v>0</v>
      </c>
      <c r="CU223" s="74">
        <v>2777977</v>
      </c>
      <c r="CV223" s="74">
        <v>2777976</v>
      </c>
      <c r="CW223" s="74">
        <v>1</v>
      </c>
      <c r="CX223" s="74">
        <v>1</v>
      </c>
      <c r="CY223" s="74">
        <v>0</v>
      </c>
      <c r="CZ223" s="74">
        <v>0</v>
      </c>
      <c r="DA223" s="74">
        <v>0</v>
      </c>
      <c r="DB223" s="74">
        <v>0</v>
      </c>
      <c r="DC223" s="74">
        <v>0</v>
      </c>
      <c r="DD223" s="74">
        <v>0</v>
      </c>
      <c r="DE223" s="74">
        <v>0</v>
      </c>
      <c r="DF223" s="74">
        <v>0</v>
      </c>
      <c r="DG223" s="74">
        <v>0</v>
      </c>
      <c r="DH223" s="74">
        <v>0</v>
      </c>
      <c r="DI223" s="74">
        <v>0</v>
      </c>
      <c r="DJ223" s="74">
        <v>0</v>
      </c>
      <c r="DK223" s="74">
        <v>0</v>
      </c>
      <c r="DL223" s="74">
        <v>0</v>
      </c>
      <c r="DM223" s="74">
        <v>0</v>
      </c>
      <c r="DN223" s="74">
        <v>0</v>
      </c>
      <c r="DO223" s="74">
        <v>0</v>
      </c>
      <c r="DP223" s="74">
        <v>0</v>
      </c>
      <c r="DQ223" s="74">
        <v>0</v>
      </c>
      <c r="DR223" s="74">
        <v>0</v>
      </c>
      <c r="DS223" s="74">
        <v>0</v>
      </c>
      <c r="DT223" s="74">
        <v>0</v>
      </c>
      <c r="DU223" s="74">
        <v>0</v>
      </c>
      <c r="DV223" s="74">
        <v>0</v>
      </c>
      <c r="DW223" s="74">
        <v>0</v>
      </c>
      <c r="DX223" s="74">
        <v>0</v>
      </c>
      <c r="DY223" s="74">
        <v>0</v>
      </c>
      <c r="DZ223" s="74">
        <v>0</v>
      </c>
      <c r="EA223" s="74">
        <v>21</v>
      </c>
      <c r="EB223" s="74">
        <v>21</v>
      </c>
      <c r="EC223" s="74">
        <v>0</v>
      </c>
      <c r="ED223" s="74">
        <v>0</v>
      </c>
      <c r="EE223" s="74">
        <v>0</v>
      </c>
      <c r="EF223" s="74">
        <v>0</v>
      </c>
      <c r="EG223" s="74">
        <v>0</v>
      </c>
      <c r="EH223" s="74">
        <v>0</v>
      </c>
      <c r="EI223" s="74">
        <v>150024</v>
      </c>
      <c r="EJ223" s="74">
        <v>153048</v>
      </c>
      <c r="EK223" s="74">
        <v>0</v>
      </c>
      <c r="EL223" s="74">
        <v>0</v>
      </c>
      <c r="EM223" s="74">
        <v>0</v>
      </c>
      <c r="EN223" s="74">
        <v>0</v>
      </c>
      <c r="EO223" s="74">
        <v>0</v>
      </c>
      <c r="EP223" s="74">
        <v>0</v>
      </c>
      <c r="EQ223" s="74">
        <v>303072</v>
      </c>
      <c r="ER223" s="74">
        <v>14432</v>
      </c>
      <c r="ES223" s="74">
        <v>21</v>
      </c>
      <c r="ET223" s="74">
        <v>21</v>
      </c>
      <c r="EU223" s="74">
        <v>21</v>
      </c>
      <c r="EV223" s="74">
        <v>21</v>
      </c>
      <c r="EW223" s="74">
        <v>184.75</v>
      </c>
      <c r="EX223" s="74">
        <v>187.21</v>
      </c>
      <c r="EY223" s="74">
        <v>0</v>
      </c>
      <c r="EZ223" s="74">
        <v>0</v>
      </c>
      <c r="FA223" s="74">
        <v>0</v>
      </c>
      <c r="FB223" s="74">
        <v>0</v>
      </c>
      <c r="FC223" s="74">
        <v>0</v>
      </c>
      <c r="FD223" s="74">
        <v>0</v>
      </c>
      <c r="FE223" s="74">
        <v>0</v>
      </c>
      <c r="FF223" s="74">
        <v>0</v>
      </c>
      <c r="FG223" s="74">
        <v>-7.84</v>
      </c>
      <c r="FH223" s="74">
        <v>-9.32</v>
      </c>
      <c r="FI223" s="74">
        <v>0</v>
      </c>
      <c r="FJ223" s="74">
        <v>0</v>
      </c>
      <c r="FK223" s="74">
        <v>0</v>
      </c>
      <c r="FL223" s="74">
        <v>0</v>
      </c>
      <c r="FM223" s="74">
        <v>0</v>
      </c>
      <c r="FN223" s="74">
        <v>0</v>
      </c>
      <c r="FO223" s="74">
        <v>0</v>
      </c>
      <c r="FP223" s="74">
        <v>0</v>
      </c>
      <c r="FQ223" s="74">
        <v>0</v>
      </c>
      <c r="FR223" s="74">
        <v>0</v>
      </c>
      <c r="FS223" s="74">
        <v>0</v>
      </c>
      <c r="FT223" s="74">
        <v>0</v>
      </c>
      <c r="FU223" s="74">
        <v>0</v>
      </c>
      <c r="FV223" s="74">
        <v>0</v>
      </c>
      <c r="FW223" s="74">
        <v>0</v>
      </c>
      <c r="FX223" s="74">
        <v>0</v>
      </c>
      <c r="FY223" s="74">
        <v>0</v>
      </c>
      <c r="FZ223" s="74">
        <v>0</v>
      </c>
      <c r="GA223" s="74">
        <v>0</v>
      </c>
      <c r="GB223" s="74">
        <v>0</v>
      </c>
      <c r="GC223" s="74">
        <v>0</v>
      </c>
      <c r="GD223" s="74">
        <v>0</v>
      </c>
      <c r="GE223" s="74">
        <v>0</v>
      </c>
      <c r="GF223" s="74">
        <v>14432</v>
      </c>
      <c r="GG223" s="74">
        <v>0</v>
      </c>
      <c r="GH223" s="74">
        <v>-56009</v>
      </c>
      <c r="GI223" s="74">
        <v>-67924</v>
      </c>
      <c r="GJ223" s="74">
        <v>0</v>
      </c>
      <c r="GK223" s="74">
        <v>0</v>
      </c>
      <c r="GL223" s="74">
        <v>0</v>
      </c>
      <c r="GM223" s="74">
        <v>0</v>
      </c>
      <c r="GN223" s="74">
        <v>0</v>
      </c>
      <c r="GO223" s="74">
        <v>0</v>
      </c>
      <c r="GP223" s="74">
        <v>-123933</v>
      </c>
      <c r="GQ223" s="74">
        <v>14432</v>
      </c>
      <c r="GR223" s="74">
        <v>-8.5874000000000006</v>
      </c>
      <c r="GS223" s="74">
        <v>0</v>
      </c>
      <c r="GT223" s="74">
        <v>0</v>
      </c>
      <c r="GU223" s="74">
        <v>0</v>
      </c>
      <c r="GV223" s="74">
        <v>0</v>
      </c>
      <c r="GW223" s="74">
        <v>0</v>
      </c>
      <c r="GX223" s="74">
        <v>0</v>
      </c>
      <c r="GY223" s="74">
        <v>0</v>
      </c>
      <c r="GZ223" s="74">
        <v>0</v>
      </c>
      <c r="HA223" s="74">
        <v>0</v>
      </c>
      <c r="HB223" s="74">
        <v>14432</v>
      </c>
      <c r="HC223" s="74">
        <v>0</v>
      </c>
      <c r="HD223" s="74">
        <v>0</v>
      </c>
      <c r="HE223" s="74">
        <v>-8.5874000000000006</v>
      </c>
      <c r="HF223" s="74">
        <v>0</v>
      </c>
      <c r="HG223" s="74">
        <v>-8.5874000000000006</v>
      </c>
      <c r="HH223" s="74">
        <v>0</v>
      </c>
      <c r="HI223" s="74">
        <v>-8.5874000000000006</v>
      </c>
      <c r="HJ223" s="74">
        <v>0.15</v>
      </c>
      <c r="HK223" s="74">
        <v>0</v>
      </c>
      <c r="HL223" s="74">
        <v>0</v>
      </c>
      <c r="HM223" s="74">
        <v>0</v>
      </c>
      <c r="HN223" s="74">
        <v>0</v>
      </c>
      <c r="HO223" s="74">
        <v>0</v>
      </c>
      <c r="HP223" s="74">
        <v>0</v>
      </c>
      <c r="HQ223" s="74">
        <v>0</v>
      </c>
      <c r="HR223" s="74">
        <v>0</v>
      </c>
      <c r="HS223" s="74">
        <v>0.28999999999999998</v>
      </c>
      <c r="HT223" s="74">
        <v>0</v>
      </c>
      <c r="HU223" s="74">
        <v>0</v>
      </c>
      <c r="HV223" s="74">
        <v>0</v>
      </c>
      <c r="HW223" s="74">
        <v>0</v>
      </c>
      <c r="HX223" s="74">
        <v>0</v>
      </c>
      <c r="HY223" s="74">
        <v>0</v>
      </c>
      <c r="HZ223" s="74">
        <v>1072</v>
      </c>
      <c r="IA223" s="74">
        <v>0</v>
      </c>
      <c r="IB223" s="74">
        <v>0</v>
      </c>
      <c r="IC223" s="74">
        <v>0</v>
      </c>
      <c r="ID223" s="74">
        <v>0</v>
      </c>
      <c r="IE223" s="74">
        <v>0</v>
      </c>
      <c r="IF223" s="74">
        <v>0</v>
      </c>
      <c r="IG223" s="74">
        <v>0</v>
      </c>
      <c r="IH223" s="74">
        <v>1072</v>
      </c>
      <c r="II223" s="74">
        <v>14432</v>
      </c>
      <c r="IJ223" s="74">
        <v>7.4300000000000005E-2</v>
      </c>
      <c r="IK223" s="74">
        <v>0</v>
      </c>
      <c r="IL223" s="74">
        <v>2114</v>
      </c>
      <c r="IM223" s="74">
        <v>0</v>
      </c>
      <c r="IN223" s="74">
        <v>0</v>
      </c>
      <c r="IO223" s="74">
        <v>0</v>
      </c>
      <c r="IP223" s="74">
        <v>0</v>
      </c>
      <c r="IQ223" s="74">
        <v>0</v>
      </c>
      <c r="IR223" s="74">
        <v>0</v>
      </c>
      <c r="IS223" s="74">
        <v>2114</v>
      </c>
      <c r="IT223" s="74">
        <v>14432</v>
      </c>
      <c r="IU223" s="74">
        <v>0.14649999999999999</v>
      </c>
      <c r="IV223" s="74">
        <v>7.4300000000000005E-2</v>
      </c>
      <c r="IW223" s="74">
        <v>7.4300000000000005E-2</v>
      </c>
      <c r="IX223" s="74">
        <v>7.4300000000000005E-2</v>
      </c>
      <c r="IY223" s="74">
        <v>0.14649999999999999</v>
      </c>
      <c r="IZ223" s="74">
        <v>0.14649999999999999</v>
      </c>
      <c r="JA223" s="74">
        <v>0.14649999999999999</v>
      </c>
    </row>
    <row r="224" spans="1:261" x14ac:dyDescent="0.25">
      <c r="A224" s="74" t="s">
        <v>13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31250</v>
      </c>
      <c r="G224" s="74">
        <v>354650</v>
      </c>
      <c r="H224" s="74">
        <v>0</v>
      </c>
      <c r="I224" s="74">
        <v>0</v>
      </c>
      <c r="J224" s="74">
        <v>0</v>
      </c>
      <c r="K224" s="74">
        <v>385900</v>
      </c>
      <c r="L224" s="74">
        <v>8459</v>
      </c>
      <c r="M224" s="74">
        <v>45.62</v>
      </c>
      <c r="N224" s="74">
        <v>45.62</v>
      </c>
      <c r="O224" s="74">
        <v>45.62</v>
      </c>
      <c r="P224" s="74">
        <v>45.62</v>
      </c>
      <c r="Q224" s="74">
        <v>1962261</v>
      </c>
      <c r="R224" s="74">
        <v>11301</v>
      </c>
      <c r="S224" s="74">
        <v>173.636</v>
      </c>
      <c r="T224" s="74">
        <v>2684781</v>
      </c>
      <c r="U224" s="74">
        <v>11301</v>
      </c>
      <c r="V224" s="74">
        <v>237.5702</v>
      </c>
      <c r="W224" s="74">
        <v>42736</v>
      </c>
      <c r="X224" s="74">
        <v>42767</v>
      </c>
      <c r="Y224" s="74">
        <v>0</v>
      </c>
      <c r="Z224" s="74">
        <v>0</v>
      </c>
      <c r="AA224" s="74">
        <v>0</v>
      </c>
      <c r="AB224" s="74">
        <v>99.78</v>
      </c>
      <c r="AC224" s="74">
        <v>102.77</v>
      </c>
      <c r="AD224" s="74">
        <v>0</v>
      </c>
      <c r="AE224" s="74">
        <v>0</v>
      </c>
      <c r="AF224" s="74">
        <v>0</v>
      </c>
      <c r="AG224" s="74">
        <v>7.67</v>
      </c>
      <c r="AH224" s="74">
        <v>5.82</v>
      </c>
      <c r="AI224" s="74">
        <v>0</v>
      </c>
      <c r="AJ224" s="74">
        <v>0</v>
      </c>
      <c r="AK224" s="74">
        <v>0</v>
      </c>
      <c r="AL224" s="74">
        <v>722520</v>
      </c>
      <c r="AM224" s="74">
        <v>11301</v>
      </c>
      <c r="AN224" s="74">
        <v>63.934199999999997</v>
      </c>
      <c r="AO224" s="74">
        <v>45.62</v>
      </c>
      <c r="AP224" s="74">
        <v>45.62</v>
      </c>
      <c r="AQ224" s="74">
        <v>0</v>
      </c>
      <c r="AR224" s="74">
        <v>0</v>
      </c>
      <c r="AS224" s="74">
        <v>154.35</v>
      </c>
      <c r="AT224" s="74">
        <v>154.5</v>
      </c>
      <c r="AU224" s="74">
        <v>0</v>
      </c>
      <c r="AV224" s="74">
        <v>0</v>
      </c>
      <c r="AW224" s="74">
        <v>0</v>
      </c>
      <c r="AX224" s="74">
        <v>0</v>
      </c>
      <c r="AY224" s="74">
        <v>685</v>
      </c>
      <c r="AZ224" s="74">
        <v>7774</v>
      </c>
      <c r="BA224" s="74">
        <v>0</v>
      </c>
      <c r="BB224" s="74">
        <v>0</v>
      </c>
      <c r="BC224" s="74">
        <v>0</v>
      </c>
      <c r="BD224" s="74">
        <v>0</v>
      </c>
      <c r="BE224" s="74">
        <v>68349</v>
      </c>
      <c r="BF224" s="74">
        <v>798934</v>
      </c>
      <c r="BG224" s="74">
        <v>0</v>
      </c>
      <c r="BH224" s="74">
        <v>0</v>
      </c>
      <c r="BI224" s="74">
        <v>0</v>
      </c>
      <c r="BJ224" s="74">
        <v>0</v>
      </c>
      <c r="BK224" s="74">
        <v>867283</v>
      </c>
      <c r="BL224" s="74">
        <v>8459</v>
      </c>
      <c r="BM224" s="74">
        <v>102.5278</v>
      </c>
      <c r="BN224" s="74">
        <v>0</v>
      </c>
      <c r="BO224" s="74">
        <v>5254</v>
      </c>
      <c r="BP224" s="74">
        <v>45245</v>
      </c>
      <c r="BQ224" s="74">
        <v>0</v>
      </c>
      <c r="BR224" s="74">
        <v>0</v>
      </c>
      <c r="BS224" s="74">
        <v>0</v>
      </c>
      <c r="BT224" s="74">
        <v>50499</v>
      </c>
      <c r="BU224" s="74">
        <v>8459</v>
      </c>
      <c r="BV224" s="74">
        <v>5.9699</v>
      </c>
      <c r="BW224" s="74">
        <v>105730</v>
      </c>
      <c r="BX224" s="74">
        <v>1201083</v>
      </c>
      <c r="BY224" s="74">
        <v>0</v>
      </c>
      <c r="BZ224" s="74">
        <v>0</v>
      </c>
      <c r="CA224" s="74">
        <v>0</v>
      </c>
      <c r="CB224" s="74">
        <v>1306813</v>
      </c>
      <c r="CC224" s="74">
        <v>8459</v>
      </c>
      <c r="CD224" s="74">
        <v>154.4879</v>
      </c>
      <c r="CE224" s="74">
        <v>102.5278</v>
      </c>
      <c r="CF224" s="74">
        <v>173.636</v>
      </c>
      <c r="CG224" s="74">
        <v>102.5278</v>
      </c>
      <c r="CH224" s="74">
        <v>102.5278</v>
      </c>
      <c r="CI224" s="74">
        <v>5.9699</v>
      </c>
      <c r="CJ224" s="74">
        <v>5.9699</v>
      </c>
      <c r="CK224" s="74">
        <v>5.9699</v>
      </c>
      <c r="CL224" s="74">
        <v>154.4879</v>
      </c>
      <c r="CM224" s="74">
        <v>173.636</v>
      </c>
      <c r="CN224" s="74">
        <v>154.4879</v>
      </c>
      <c r="CO224" s="74">
        <v>154.4879</v>
      </c>
      <c r="CP224" s="74">
        <v>154.4879</v>
      </c>
      <c r="CQ224" s="74">
        <v>8459</v>
      </c>
      <c r="CR224" s="74">
        <v>1306813</v>
      </c>
      <c r="CS224" s="74">
        <v>0</v>
      </c>
      <c r="CT224" s="74">
        <v>0</v>
      </c>
      <c r="CU224" s="74">
        <v>1306813</v>
      </c>
      <c r="CV224" s="74">
        <v>1306300</v>
      </c>
      <c r="CW224" s="74">
        <v>513</v>
      </c>
      <c r="CX224" s="74">
        <v>513</v>
      </c>
      <c r="CY224" s="74">
        <v>0</v>
      </c>
      <c r="CZ224" s="74">
        <v>0</v>
      </c>
      <c r="DA224" s="74">
        <v>0</v>
      </c>
      <c r="DB224" s="74">
        <v>0</v>
      </c>
      <c r="DC224" s="74">
        <v>0</v>
      </c>
      <c r="DD224" s="74">
        <v>0</v>
      </c>
      <c r="DE224" s="74">
        <v>0</v>
      </c>
      <c r="DF224" s="74">
        <v>0</v>
      </c>
      <c r="DG224" s="74">
        <v>0</v>
      </c>
      <c r="DH224" s="74">
        <v>0</v>
      </c>
      <c r="DI224" s="74">
        <v>0</v>
      </c>
      <c r="DJ224" s="74">
        <v>0</v>
      </c>
      <c r="DK224" s="74">
        <v>0</v>
      </c>
      <c r="DL224" s="74">
        <v>0</v>
      </c>
      <c r="DM224" s="74">
        <v>0</v>
      </c>
      <c r="DN224" s="74">
        <v>0</v>
      </c>
      <c r="DO224" s="74">
        <v>0</v>
      </c>
      <c r="DP224" s="74">
        <v>0</v>
      </c>
      <c r="DQ224" s="74">
        <v>0</v>
      </c>
      <c r="DR224" s="74">
        <v>0</v>
      </c>
      <c r="DS224" s="74">
        <v>0</v>
      </c>
      <c r="DT224" s="74">
        <v>0</v>
      </c>
      <c r="DU224" s="74">
        <v>0</v>
      </c>
      <c r="DV224" s="74">
        <v>0</v>
      </c>
      <c r="DW224" s="74">
        <v>0</v>
      </c>
      <c r="DX224" s="74">
        <v>0</v>
      </c>
      <c r="DY224" s="74">
        <v>0</v>
      </c>
      <c r="DZ224" s="74">
        <v>0</v>
      </c>
      <c r="EA224" s="74">
        <v>0</v>
      </c>
      <c r="EB224" s="74">
        <v>0</v>
      </c>
      <c r="EC224" s="74">
        <v>0</v>
      </c>
      <c r="ED224" s="74">
        <v>0</v>
      </c>
      <c r="EE224" s="74">
        <v>0</v>
      </c>
      <c r="EF224" s="74">
        <v>0</v>
      </c>
      <c r="EG224" s="74">
        <v>0</v>
      </c>
      <c r="EH224" s="74">
        <v>0</v>
      </c>
      <c r="EI224" s="74">
        <v>0</v>
      </c>
      <c r="EJ224" s="74">
        <v>0</v>
      </c>
      <c r="EK224" s="74">
        <v>0</v>
      </c>
      <c r="EL224" s="74">
        <v>0</v>
      </c>
      <c r="EM224" s="74">
        <v>0</v>
      </c>
      <c r="EN224" s="74">
        <v>0</v>
      </c>
      <c r="EO224" s="74">
        <v>0</v>
      </c>
      <c r="EP224" s="74">
        <v>0</v>
      </c>
      <c r="EQ224" s="74">
        <v>0</v>
      </c>
      <c r="ER224" s="74">
        <v>8459</v>
      </c>
      <c r="ES224" s="74">
        <v>0</v>
      </c>
      <c r="ET224" s="74">
        <v>0</v>
      </c>
      <c r="EU224" s="74">
        <v>0</v>
      </c>
      <c r="EV224" s="74">
        <v>0</v>
      </c>
      <c r="EW224" s="74">
        <v>184.75</v>
      </c>
      <c r="EX224" s="74">
        <v>187.21</v>
      </c>
      <c r="EY224" s="74">
        <v>0</v>
      </c>
      <c r="EZ224" s="74">
        <v>0</v>
      </c>
      <c r="FA224" s="74">
        <v>0</v>
      </c>
      <c r="FB224" s="74">
        <v>0</v>
      </c>
      <c r="FC224" s="74">
        <v>0</v>
      </c>
      <c r="FD224" s="74">
        <v>0</v>
      </c>
      <c r="FE224" s="74">
        <v>0</v>
      </c>
      <c r="FF224" s="74">
        <v>0</v>
      </c>
      <c r="FG224" s="74">
        <v>0</v>
      </c>
      <c r="FH224" s="74">
        <v>0</v>
      </c>
      <c r="FI224" s="74">
        <v>0</v>
      </c>
      <c r="FJ224" s="74">
        <v>0</v>
      </c>
      <c r="FK224" s="74">
        <v>0</v>
      </c>
      <c r="FL224" s="74">
        <v>0</v>
      </c>
      <c r="FM224" s="74">
        <v>0</v>
      </c>
      <c r="FN224" s="74">
        <v>0</v>
      </c>
      <c r="FO224" s="74">
        <v>0</v>
      </c>
      <c r="FP224" s="74">
        <v>0</v>
      </c>
      <c r="FQ224" s="74">
        <v>0</v>
      </c>
      <c r="FR224" s="74">
        <v>0</v>
      </c>
      <c r="FS224" s="74">
        <v>0</v>
      </c>
      <c r="FT224" s="74">
        <v>0</v>
      </c>
      <c r="FU224" s="74">
        <v>0</v>
      </c>
      <c r="FV224" s="74">
        <v>0</v>
      </c>
      <c r="FW224" s="74">
        <v>0</v>
      </c>
      <c r="FX224" s="74">
        <v>0</v>
      </c>
      <c r="FY224" s="74">
        <v>0</v>
      </c>
      <c r="FZ224" s="74">
        <v>0</v>
      </c>
      <c r="GA224" s="74">
        <v>0</v>
      </c>
      <c r="GB224" s="74">
        <v>0</v>
      </c>
      <c r="GC224" s="74">
        <v>0</v>
      </c>
      <c r="GD224" s="74">
        <v>0</v>
      </c>
      <c r="GE224" s="74">
        <v>0</v>
      </c>
      <c r="GF224" s="74">
        <v>8459</v>
      </c>
      <c r="GG224" s="74">
        <v>0</v>
      </c>
      <c r="GH224" s="74">
        <v>0</v>
      </c>
      <c r="GI224" s="74">
        <v>0</v>
      </c>
      <c r="GJ224" s="74">
        <v>0</v>
      </c>
      <c r="GK224" s="74">
        <v>0</v>
      </c>
      <c r="GL224" s="74">
        <v>0</v>
      </c>
      <c r="GM224" s="74">
        <v>0</v>
      </c>
      <c r="GN224" s="74">
        <v>0</v>
      </c>
      <c r="GO224" s="74">
        <v>0</v>
      </c>
      <c r="GP224" s="74">
        <v>0</v>
      </c>
      <c r="GQ224" s="74">
        <v>8459</v>
      </c>
      <c r="GR224" s="74">
        <v>0</v>
      </c>
      <c r="GS224" s="74">
        <v>0</v>
      </c>
      <c r="GT224" s="74">
        <v>0</v>
      </c>
      <c r="GU224" s="74">
        <v>0</v>
      </c>
      <c r="GV224" s="74">
        <v>0</v>
      </c>
      <c r="GW224" s="74">
        <v>0</v>
      </c>
      <c r="GX224" s="74">
        <v>0</v>
      </c>
      <c r="GY224" s="74">
        <v>0</v>
      </c>
      <c r="GZ224" s="74">
        <v>0</v>
      </c>
      <c r="HA224" s="74">
        <v>0</v>
      </c>
      <c r="HB224" s="74">
        <v>8459</v>
      </c>
      <c r="HC224" s="74">
        <v>0</v>
      </c>
      <c r="HD224" s="74">
        <v>0</v>
      </c>
      <c r="HE224" s="74">
        <v>0</v>
      </c>
      <c r="HF224" s="74">
        <v>0</v>
      </c>
      <c r="HG224" s="74">
        <v>0</v>
      </c>
      <c r="HH224" s="74">
        <v>0</v>
      </c>
      <c r="HI224" s="74">
        <v>0</v>
      </c>
      <c r="HJ224" s="74">
        <v>1.28</v>
      </c>
      <c r="HK224" s="74">
        <v>0</v>
      </c>
      <c r="HL224" s="74">
        <v>0</v>
      </c>
      <c r="HM224" s="74">
        <v>0</v>
      </c>
      <c r="HN224" s="74">
        <v>0</v>
      </c>
      <c r="HO224" s="74">
        <v>0</v>
      </c>
      <c r="HP224" s="74">
        <v>0</v>
      </c>
      <c r="HQ224" s="74">
        <v>0</v>
      </c>
      <c r="HR224" s="74">
        <v>0</v>
      </c>
      <c r="HS224" s="74">
        <v>0.28999999999999998</v>
      </c>
      <c r="HT224" s="74">
        <v>0</v>
      </c>
      <c r="HU224" s="74">
        <v>0</v>
      </c>
      <c r="HV224" s="74">
        <v>0</v>
      </c>
      <c r="HW224" s="74">
        <v>0</v>
      </c>
      <c r="HX224" s="74">
        <v>0</v>
      </c>
      <c r="HY224" s="74">
        <v>0</v>
      </c>
      <c r="HZ224" s="74">
        <v>877</v>
      </c>
      <c r="IA224" s="74">
        <v>0</v>
      </c>
      <c r="IB224" s="74">
        <v>0</v>
      </c>
      <c r="IC224" s="74">
        <v>0</v>
      </c>
      <c r="ID224" s="74">
        <v>0</v>
      </c>
      <c r="IE224" s="74">
        <v>0</v>
      </c>
      <c r="IF224" s="74">
        <v>0</v>
      </c>
      <c r="IG224" s="74">
        <v>0</v>
      </c>
      <c r="IH224" s="74">
        <v>877</v>
      </c>
      <c r="II224" s="74">
        <v>8459</v>
      </c>
      <c r="IJ224" s="74">
        <v>0.1037</v>
      </c>
      <c r="IK224" s="74">
        <v>0</v>
      </c>
      <c r="IL224" s="74">
        <v>2254</v>
      </c>
      <c r="IM224" s="74">
        <v>0</v>
      </c>
      <c r="IN224" s="74">
        <v>0</v>
      </c>
      <c r="IO224" s="74">
        <v>0</v>
      </c>
      <c r="IP224" s="74">
        <v>0</v>
      </c>
      <c r="IQ224" s="74">
        <v>0</v>
      </c>
      <c r="IR224" s="74">
        <v>0</v>
      </c>
      <c r="IS224" s="74">
        <v>2254</v>
      </c>
      <c r="IT224" s="74">
        <v>8459</v>
      </c>
      <c r="IU224" s="74">
        <v>0.26650000000000001</v>
      </c>
      <c r="IV224" s="74">
        <v>0.1037</v>
      </c>
      <c r="IW224" s="74">
        <v>0.1037</v>
      </c>
      <c r="IX224" s="74">
        <v>0.1037</v>
      </c>
      <c r="IY224" s="74">
        <v>0.26650000000000001</v>
      </c>
      <c r="IZ224" s="74">
        <v>0.26650000000000001</v>
      </c>
      <c r="JA224" s="74">
        <v>0.26650000000000001</v>
      </c>
    </row>
    <row r="225" spans="1:261" x14ac:dyDescent="0.25">
      <c r="A225" s="74" t="s">
        <v>13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223994</v>
      </c>
      <c r="G225" s="74">
        <v>262224</v>
      </c>
      <c r="H225" s="74">
        <v>0</v>
      </c>
      <c r="I225" s="74">
        <v>0</v>
      </c>
      <c r="J225" s="74">
        <v>0</v>
      </c>
      <c r="K225" s="74">
        <v>486218</v>
      </c>
      <c r="L225" s="74">
        <v>10658</v>
      </c>
      <c r="M225" s="74">
        <v>45.62</v>
      </c>
      <c r="N225" s="74">
        <v>45.62</v>
      </c>
      <c r="O225" s="74">
        <v>45.62</v>
      </c>
      <c r="P225" s="74">
        <v>45.62</v>
      </c>
      <c r="Q225" s="74">
        <v>6831774</v>
      </c>
      <c r="R225" s="74">
        <v>28024</v>
      </c>
      <c r="S225" s="74">
        <v>243.78299999999999</v>
      </c>
      <c r="T225" s="74">
        <v>9839935</v>
      </c>
      <c r="U225" s="74">
        <v>28024</v>
      </c>
      <c r="V225" s="74">
        <v>351.12529999999998</v>
      </c>
      <c r="W225" s="74">
        <v>42736</v>
      </c>
      <c r="X225" s="74">
        <v>42917</v>
      </c>
      <c r="Y225" s="74">
        <v>0</v>
      </c>
      <c r="Z225" s="74">
        <v>0</v>
      </c>
      <c r="AA225" s="74">
        <v>0</v>
      </c>
      <c r="AB225" s="74">
        <v>141</v>
      </c>
      <c r="AC225" s="74">
        <v>147.69999999999999</v>
      </c>
      <c r="AD225" s="74">
        <v>0</v>
      </c>
      <c r="AE225" s="74">
        <v>0</v>
      </c>
      <c r="AF225" s="74">
        <v>0</v>
      </c>
      <c r="AG225" s="74">
        <v>8.4</v>
      </c>
      <c r="AH225" s="74">
        <v>11.31</v>
      </c>
      <c r="AI225" s="74">
        <v>0</v>
      </c>
      <c r="AJ225" s="74">
        <v>0</v>
      </c>
      <c r="AK225" s="74">
        <v>0</v>
      </c>
      <c r="AL225" s="74">
        <v>3008161</v>
      </c>
      <c r="AM225" s="74">
        <v>28024</v>
      </c>
      <c r="AN225" s="74">
        <v>107.34229999999999</v>
      </c>
      <c r="AO225" s="74">
        <v>45.62</v>
      </c>
      <c r="AP225" s="74">
        <v>45.62</v>
      </c>
      <c r="AQ225" s="74">
        <v>0</v>
      </c>
      <c r="AR225" s="74">
        <v>0</v>
      </c>
      <c r="AS225" s="74">
        <v>196.94</v>
      </c>
      <c r="AT225" s="74">
        <v>204.92</v>
      </c>
      <c r="AU225" s="74">
        <v>0</v>
      </c>
      <c r="AV225" s="74">
        <v>0</v>
      </c>
      <c r="AW225" s="74">
        <v>0</v>
      </c>
      <c r="AX225" s="74">
        <v>0</v>
      </c>
      <c r="AY225" s="74">
        <v>4910</v>
      </c>
      <c r="AZ225" s="74">
        <v>5748</v>
      </c>
      <c r="BA225" s="74">
        <v>0</v>
      </c>
      <c r="BB225" s="74">
        <v>0</v>
      </c>
      <c r="BC225" s="74">
        <v>0</v>
      </c>
      <c r="BD225" s="74">
        <v>0</v>
      </c>
      <c r="BE225" s="74">
        <v>692310</v>
      </c>
      <c r="BF225" s="74">
        <v>848980</v>
      </c>
      <c r="BG225" s="74">
        <v>0</v>
      </c>
      <c r="BH225" s="74">
        <v>0</v>
      </c>
      <c r="BI225" s="74">
        <v>0</v>
      </c>
      <c r="BJ225" s="74">
        <v>0</v>
      </c>
      <c r="BK225" s="74">
        <v>1541290</v>
      </c>
      <c r="BL225" s="74">
        <v>10658</v>
      </c>
      <c r="BM225" s="74">
        <v>144.61340000000001</v>
      </c>
      <c r="BN225" s="74">
        <v>0</v>
      </c>
      <c r="BO225" s="74">
        <v>41244</v>
      </c>
      <c r="BP225" s="74">
        <v>65010</v>
      </c>
      <c r="BQ225" s="74">
        <v>0</v>
      </c>
      <c r="BR225" s="74">
        <v>0</v>
      </c>
      <c r="BS225" s="74">
        <v>0</v>
      </c>
      <c r="BT225" s="74">
        <v>106254</v>
      </c>
      <c r="BU225" s="74">
        <v>10658</v>
      </c>
      <c r="BV225" s="74">
        <v>9.9694000000000003</v>
      </c>
      <c r="BW225" s="74">
        <v>966975</v>
      </c>
      <c r="BX225" s="74">
        <v>1177881</v>
      </c>
      <c r="BY225" s="74">
        <v>0</v>
      </c>
      <c r="BZ225" s="74">
        <v>0</v>
      </c>
      <c r="CA225" s="74">
        <v>0</v>
      </c>
      <c r="CB225" s="74">
        <v>2144856</v>
      </c>
      <c r="CC225" s="74">
        <v>10658</v>
      </c>
      <c r="CD225" s="74">
        <v>201.24369999999999</v>
      </c>
      <c r="CE225" s="74">
        <v>144.61340000000001</v>
      </c>
      <c r="CF225" s="74">
        <v>243.78299999999999</v>
      </c>
      <c r="CG225" s="74">
        <v>144.61340000000001</v>
      </c>
      <c r="CH225" s="74">
        <v>144.61340000000001</v>
      </c>
      <c r="CI225" s="74">
        <v>9.9694000000000003</v>
      </c>
      <c r="CJ225" s="74">
        <v>9.9694000000000003</v>
      </c>
      <c r="CK225" s="74">
        <v>9.9694000000000003</v>
      </c>
      <c r="CL225" s="74">
        <v>201.24369999999999</v>
      </c>
      <c r="CM225" s="74">
        <v>243.78299999999999</v>
      </c>
      <c r="CN225" s="74">
        <v>201.24369999999999</v>
      </c>
      <c r="CO225" s="74">
        <v>201.24369999999999</v>
      </c>
      <c r="CP225" s="74">
        <v>201.24369999999999</v>
      </c>
      <c r="CQ225" s="74">
        <v>10658</v>
      </c>
      <c r="CR225" s="74">
        <v>2144855</v>
      </c>
      <c r="CS225" s="74">
        <v>0</v>
      </c>
      <c r="CT225" s="74">
        <v>0</v>
      </c>
      <c r="CU225" s="74">
        <v>2144855</v>
      </c>
      <c r="CV225" s="74">
        <v>2144855</v>
      </c>
      <c r="CW225" s="74">
        <v>0</v>
      </c>
      <c r="CX225" s="74">
        <v>0</v>
      </c>
      <c r="CY225" s="74">
        <v>0</v>
      </c>
      <c r="CZ225" s="74">
        <v>0</v>
      </c>
      <c r="DA225" s="74">
        <v>0</v>
      </c>
      <c r="DB225" s="74">
        <v>0</v>
      </c>
      <c r="DC225" s="74">
        <v>0</v>
      </c>
      <c r="DD225" s="74">
        <v>0</v>
      </c>
      <c r="DE225" s="74">
        <v>0</v>
      </c>
      <c r="DF225" s="74">
        <v>0</v>
      </c>
      <c r="DG225" s="74">
        <v>0</v>
      </c>
      <c r="DH225" s="74">
        <v>0</v>
      </c>
      <c r="DI225" s="74">
        <v>0</v>
      </c>
      <c r="DJ225" s="74">
        <v>0</v>
      </c>
      <c r="DK225" s="74">
        <v>0</v>
      </c>
      <c r="DL225" s="74">
        <v>0</v>
      </c>
      <c r="DM225" s="74">
        <v>0</v>
      </c>
      <c r="DN225" s="74">
        <v>0</v>
      </c>
      <c r="DO225" s="74">
        <v>0</v>
      </c>
      <c r="DP225" s="74">
        <v>0</v>
      </c>
      <c r="DQ225" s="74">
        <v>0</v>
      </c>
      <c r="DR225" s="74">
        <v>0</v>
      </c>
      <c r="DS225" s="74">
        <v>0</v>
      </c>
      <c r="DT225" s="74">
        <v>0</v>
      </c>
      <c r="DU225" s="74">
        <v>0</v>
      </c>
      <c r="DV225" s="74">
        <v>0</v>
      </c>
      <c r="DW225" s="74">
        <v>0</v>
      </c>
      <c r="DX225" s="74">
        <v>0</v>
      </c>
      <c r="DY225" s="74">
        <v>0</v>
      </c>
      <c r="DZ225" s="74">
        <v>0</v>
      </c>
      <c r="EA225" s="74">
        <v>0</v>
      </c>
      <c r="EB225" s="74">
        <v>0</v>
      </c>
      <c r="EC225" s="74">
        <v>0</v>
      </c>
      <c r="ED225" s="74">
        <v>0</v>
      </c>
      <c r="EE225" s="74">
        <v>0</v>
      </c>
      <c r="EF225" s="74">
        <v>0</v>
      </c>
      <c r="EG225" s="74">
        <v>0</v>
      </c>
      <c r="EH225" s="74">
        <v>0</v>
      </c>
      <c r="EI225" s="74">
        <v>0</v>
      </c>
      <c r="EJ225" s="74">
        <v>0</v>
      </c>
      <c r="EK225" s="74">
        <v>0</v>
      </c>
      <c r="EL225" s="74">
        <v>0</v>
      </c>
      <c r="EM225" s="74">
        <v>0</v>
      </c>
      <c r="EN225" s="74">
        <v>0</v>
      </c>
      <c r="EO225" s="74">
        <v>0</v>
      </c>
      <c r="EP225" s="74">
        <v>0</v>
      </c>
      <c r="EQ225" s="74">
        <v>0</v>
      </c>
      <c r="ER225" s="74">
        <v>10658</v>
      </c>
      <c r="ES225" s="74">
        <v>0</v>
      </c>
      <c r="ET225" s="74">
        <v>0</v>
      </c>
      <c r="EU225" s="74">
        <v>0</v>
      </c>
      <c r="EV225" s="74">
        <v>0</v>
      </c>
      <c r="EW225" s="74">
        <v>184.75</v>
      </c>
      <c r="EX225" s="74">
        <v>187.21</v>
      </c>
      <c r="EY225" s="74">
        <v>1.92</v>
      </c>
      <c r="EZ225" s="74">
        <v>0</v>
      </c>
      <c r="FA225" s="74">
        <v>0</v>
      </c>
      <c r="FB225" s="74">
        <v>0</v>
      </c>
      <c r="FC225" s="74">
        <v>0</v>
      </c>
      <c r="FD225" s="74">
        <v>0</v>
      </c>
      <c r="FE225" s="74">
        <v>0</v>
      </c>
      <c r="FF225" s="74">
        <v>0</v>
      </c>
      <c r="FG225" s="74">
        <v>0</v>
      </c>
      <c r="FH225" s="74">
        <v>0</v>
      </c>
      <c r="FI225" s="74">
        <v>0</v>
      </c>
      <c r="FJ225" s="74">
        <v>0</v>
      </c>
      <c r="FK225" s="74">
        <v>0</v>
      </c>
      <c r="FL225" s="74">
        <v>0</v>
      </c>
      <c r="FM225" s="74">
        <v>0</v>
      </c>
      <c r="FN225" s="74">
        <v>0</v>
      </c>
      <c r="FO225" s="74">
        <v>0</v>
      </c>
      <c r="FP225" s="74">
        <v>0</v>
      </c>
      <c r="FQ225" s="74">
        <v>0</v>
      </c>
      <c r="FR225" s="74">
        <v>0</v>
      </c>
      <c r="FS225" s="74">
        <v>0</v>
      </c>
      <c r="FT225" s="74">
        <v>0</v>
      </c>
      <c r="FU225" s="74">
        <v>0</v>
      </c>
      <c r="FV225" s="74">
        <v>0</v>
      </c>
      <c r="FW225" s="74">
        <v>9427</v>
      </c>
      <c r="FX225" s="74">
        <v>0</v>
      </c>
      <c r="FY225" s="74">
        <v>0</v>
      </c>
      <c r="FZ225" s="74">
        <v>0</v>
      </c>
      <c r="GA225" s="74">
        <v>0</v>
      </c>
      <c r="GB225" s="74">
        <v>0</v>
      </c>
      <c r="GC225" s="74">
        <v>0</v>
      </c>
      <c r="GD225" s="74">
        <v>0</v>
      </c>
      <c r="GE225" s="74">
        <v>9427</v>
      </c>
      <c r="GF225" s="74">
        <v>10658</v>
      </c>
      <c r="GG225" s="74">
        <v>0.88449999999999995</v>
      </c>
      <c r="GH225" s="74">
        <v>0</v>
      </c>
      <c r="GI225" s="74">
        <v>0</v>
      </c>
      <c r="GJ225" s="74">
        <v>0</v>
      </c>
      <c r="GK225" s="74">
        <v>0</v>
      </c>
      <c r="GL225" s="74">
        <v>0</v>
      </c>
      <c r="GM225" s="74">
        <v>0</v>
      </c>
      <c r="GN225" s="74">
        <v>0</v>
      </c>
      <c r="GO225" s="74">
        <v>0</v>
      </c>
      <c r="GP225" s="74">
        <v>0</v>
      </c>
      <c r="GQ225" s="74">
        <v>10658</v>
      </c>
      <c r="GR225" s="74">
        <v>0</v>
      </c>
      <c r="GS225" s="74">
        <v>0</v>
      </c>
      <c r="GT225" s="74">
        <v>0</v>
      </c>
      <c r="GU225" s="74">
        <v>0</v>
      </c>
      <c r="GV225" s="74">
        <v>0</v>
      </c>
      <c r="GW225" s="74">
        <v>0</v>
      </c>
      <c r="GX225" s="74">
        <v>0</v>
      </c>
      <c r="GY225" s="74">
        <v>0</v>
      </c>
      <c r="GZ225" s="74">
        <v>0</v>
      </c>
      <c r="HA225" s="74">
        <v>0</v>
      </c>
      <c r="HB225" s="74">
        <v>10658</v>
      </c>
      <c r="HC225" s="74">
        <v>0</v>
      </c>
      <c r="HD225" s="74">
        <v>0.88449999999999995</v>
      </c>
      <c r="HE225" s="74">
        <v>0</v>
      </c>
      <c r="HF225" s="74">
        <v>0.88449999999999995</v>
      </c>
      <c r="HG225" s="74">
        <v>0</v>
      </c>
      <c r="HH225" s="74">
        <v>0.88449999999999995</v>
      </c>
      <c r="HI225" s="74">
        <v>0</v>
      </c>
      <c r="HJ225" s="74">
        <v>0</v>
      </c>
      <c r="HK225" s="74">
        <v>0</v>
      </c>
      <c r="HL225" s="74">
        <v>0</v>
      </c>
      <c r="HM225" s="74">
        <v>0</v>
      </c>
      <c r="HN225" s="74">
        <v>0</v>
      </c>
      <c r="HO225" s="74">
        <v>0</v>
      </c>
      <c r="HP225" s="74">
        <v>0</v>
      </c>
      <c r="HQ225" s="74">
        <v>0</v>
      </c>
      <c r="HR225" s="74">
        <v>0</v>
      </c>
      <c r="HS225" s="74">
        <v>0.28999999999999998</v>
      </c>
      <c r="HT225" s="74">
        <v>0</v>
      </c>
      <c r="HU225" s="74">
        <v>0</v>
      </c>
      <c r="HV225" s="74">
        <v>0</v>
      </c>
      <c r="HW225" s="74">
        <v>0</v>
      </c>
      <c r="HX225" s="74">
        <v>0</v>
      </c>
      <c r="HY225" s="74">
        <v>0</v>
      </c>
      <c r="HZ225" s="74">
        <v>0</v>
      </c>
      <c r="IA225" s="74">
        <v>0</v>
      </c>
      <c r="IB225" s="74">
        <v>0</v>
      </c>
      <c r="IC225" s="74">
        <v>0</v>
      </c>
      <c r="ID225" s="74">
        <v>0</v>
      </c>
      <c r="IE225" s="74">
        <v>0</v>
      </c>
      <c r="IF225" s="74">
        <v>0</v>
      </c>
      <c r="IG225" s="74">
        <v>0</v>
      </c>
      <c r="IH225" s="74">
        <v>0</v>
      </c>
      <c r="II225" s="74">
        <v>10658</v>
      </c>
      <c r="IJ225" s="74">
        <v>0</v>
      </c>
      <c r="IK225" s="74">
        <v>0</v>
      </c>
      <c r="IL225" s="74">
        <v>1667</v>
      </c>
      <c r="IM225" s="74">
        <v>0</v>
      </c>
      <c r="IN225" s="74">
        <v>0</v>
      </c>
      <c r="IO225" s="74">
        <v>0</v>
      </c>
      <c r="IP225" s="74">
        <v>0</v>
      </c>
      <c r="IQ225" s="74">
        <v>0</v>
      </c>
      <c r="IR225" s="74">
        <v>0</v>
      </c>
      <c r="IS225" s="74">
        <v>1667</v>
      </c>
      <c r="IT225" s="74">
        <v>10658</v>
      </c>
      <c r="IU225" s="74">
        <v>0.15640000000000001</v>
      </c>
      <c r="IV225" s="74">
        <v>0</v>
      </c>
      <c r="IW225" s="74">
        <v>0</v>
      </c>
      <c r="IX225" s="74">
        <v>0</v>
      </c>
      <c r="IY225" s="74">
        <v>0.15640000000000001</v>
      </c>
      <c r="IZ225" s="74">
        <v>0.15640000000000001</v>
      </c>
      <c r="JA225" s="74">
        <v>0.15640000000000001</v>
      </c>
    </row>
    <row r="226" spans="1:261" x14ac:dyDescent="0.25">
      <c r="A226" s="74" t="s">
        <v>13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214596</v>
      </c>
      <c r="G226" s="74">
        <v>233574</v>
      </c>
      <c r="H226" s="74">
        <v>0</v>
      </c>
      <c r="I226" s="74">
        <v>0</v>
      </c>
      <c r="J226" s="74">
        <v>0</v>
      </c>
      <c r="K226" s="74">
        <v>448170</v>
      </c>
      <c r="L226" s="74">
        <v>9824</v>
      </c>
      <c r="M226" s="74">
        <v>45.619900000000001</v>
      </c>
      <c r="N226" s="74">
        <v>45.619900000000001</v>
      </c>
      <c r="O226" s="74">
        <v>45.619900000000001</v>
      </c>
      <c r="P226" s="74">
        <v>45.619900000000001</v>
      </c>
      <c r="Q226" s="74">
        <v>2140465</v>
      </c>
      <c r="R226" s="74">
        <v>14587</v>
      </c>
      <c r="S226" s="74">
        <v>146.73779999999999</v>
      </c>
      <c r="T226" s="74">
        <v>3409884</v>
      </c>
      <c r="U226" s="74">
        <v>14587</v>
      </c>
      <c r="V226" s="74">
        <v>233.76179999999999</v>
      </c>
      <c r="W226" s="74">
        <v>42736</v>
      </c>
      <c r="X226" s="74">
        <v>42917</v>
      </c>
      <c r="Y226" s="74">
        <v>0</v>
      </c>
      <c r="Z226" s="74">
        <v>0</v>
      </c>
      <c r="AA226" s="74">
        <v>0</v>
      </c>
      <c r="AB226" s="74">
        <v>128.94</v>
      </c>
      <c r="AC226" s="74">
        <v>125.65</v>
      </c>
      <c r="AD226" s="74">
        <v>0</v>
      </c>
      <c r="AE226" s="74">
        <v>0</v>
      </c>
      <c r="AF226" s="74">
        <v>0</v>
      </c>
      <c r="AG226" s="74">
        <v>5.9</v>
      </c>
      <c r="AH226" s="74">
        <v>8.15</v>
      </c>
      <c r="AI226" s="74">
        <v>0</v>
      </c>
      <c r="AJ226" s="74">
        <v>0</v>
      </c>
      <c r="AK226" s="74">
        <v>0</v>
      </c>
      <c r="AL226" s="74">
        <v>1269419</v>
      </c>
      <c r="AM226" s="74">
        <v>14587</v>
      </c>
      <c r="AN226" s="74">
        <v>87.024000000000001</v>
      </c>
      <c r="AO226" s="74">
        <v>45.62</v>
      </c>
      <c r="AP226" s="74">
        <v>45.62</v>
      </c>
      <c r="AQ226" s="74">
        <v>0</v>
      </c>
      <c r="AR226" s="74">
        <v>0</v>
      </c>
      <c r="AS226" s="74">
        <v>203.54</v>
      </c>
      <c r="AT226" s="74">
        <v>202.34</v>
      </c>
      <c r="AU226" s="74">
        <v>0</v>
      </c>
      <c r="AV226" s="74">
        <v>0</v>
      </c>
      <c r="AW226" s="74">
        <v>0</v>
      </c>
      <c r="AX226" s="74">
        <v>0</v>
      </c>
      <c r="AY226" s="74">
        <v>4704</v>
      </c>
      <c r="AZ226" s="74">
        <v>5120</v>
      </c>
      <c r="BA226" s="74">
        <v>0</v>
      </c>
      <c r="BB226" s="74">
        <v>0</v>
      </c>
      <c r="BC226" s="74">
        <v>0</v>
      </c>
      <c r="BD226" s="74">
        <v>0</v>
      </c>
      <c r="BE226" s="74">
        <v>606534</v>
      </c>
      <c r="BF226" s="74">
        <v>643328</v>
      </c>
      <c r="BG226" s="74">
        <v>0</v>
      </c>
      <c r="BH226" s="74">
        <v>0</v>
      </c>
      <c r="BI226" s="74">
        <v>0</v>
      </c>
      <c r="BJ226" s="74">
        <v>0</v>
      </c>
      <c r="BK226" s="74">
        <v>1249862</v>
      </c>
      <c r="BL226" s="74">
        <v>9824</v>
      </c>
      <c r="BM226" s="74">
        <v>127.22539999999999</v>
      </c>
      <c r="BN226" s="74">
        <v>0</v>
      </c>
      <c r="BO226" s="74">
        <v>27754</v>
      </c>
      <c r="BP226" s="74">
        <v>41728</v>
      </c>
      <c r="BQ226" s="74">
        <v>0</v>
      </c>
      <c r="BR226" s="74">
        <v>0</v>
      </c>
      <c r="BS226" s="74">
        <v>0</v>
      </c>
      <c r="BT226" s="74">
        <v>69482</v>
      </c>
      <c r="BU226" s="74">
        <v>9824</v>
      </c>
      <c r="BV226" s="74">
        <v>7.0727000000000002</v>
      </c>
      <c r="BW226" s="74">
        <v>957453</v>
      </c>
      <c r="BX226" s="74">
        <v>1035981</v>
      </c>
      <c r="BY226" s="74">
        <v>0</v>
      </c>
      <c r="BZ226" s="74">
        <v>0</v>
      </c>
      <c r="CA226" s="74">
        <v>0</v>
      </c>
      <c r="CB226" s="74">
        <v>1993434</v>
      </c>
      <c r="CC226" s="74">
        <v>9824</v>
      </c>
      <c r="CD226" s="74">
        <v>202.91470000000001</v>
      </c>
      <c r="CE226" s="74">
        <v>127.22539999999999</v>
      </c>
      <c r="CF226" s="74">
        <v>146.73779999999999</v>
      </c>
      <c r="CG226" s="74">
        <v>127.22539999999999</v>
      </c>
      <c r="CH226" s="74">
        <v>127.22539999999999</v>
      </c>
      <c r="CI226" s="74">
        <v>7.0727000000000002</v>
      </c>
      <c r="CJ226" s="74">
        <v>7.0727000000000002</v>
      </c>
      <c r="CK226" s="74">
        <v>7.0727000000000002</v>
      </c>
      <c r="CL226" s="74">
        <v>202.91470000000001</v>
      </c>
      <c r="CM226" s="74">
        <v>146.73779999999999</v>
      </c>
      <c r="CN226" s="74">
        <v>202.91470000000001</v>
      </c>
      <c r="CO226" s="74">
        <v>202.91470000000001</v>
      </c>
      <c r="CP226" s="74">
        <v>202.91470000000001</v>
      </c>
      <c r="CQ226" s="74">
        <v>9824</v>
      </c>
      <c r="CR226" s="74">
        <v>1993434</v>
      </c>
      <c r="CS226" s="74">
        <v>0</v>
      </c>
      <c r="CT226" s="74">
        <v>0</v>
      </c>
      <c r="CU226" s="74">
        <v>1993434</v>
      </c>
      <c r="CV226" s="74">
        <v>1993433</v>
      </c>
      <c r="CW226" s="74">
        <v>1</v>
      </c>
      <c r="CX226" s="74">
        <v>1</v>
      </c>
      <c r="CY226" s="74">
        <v>0</v>
      </c>
      <c r="CZ226" s="74">
        <v>0</v>
      </c>
      <c r="DA226" s="74">
        <v>0</v>
      </c>
      <c r="DB226" s="74">
        <v>0</v>
      </c>
      <c r="DC226" s="74">
        <v>0</v>
      </c>
      <c r="DD226" s="74">
        <v>0</v>
      </c>
      <c r="DE226" s="74">
        <v>0</v>
      </c>
      <c r="DF226" s="74">
        <v>0</v>
      </c>
      <c r="DG226" s="74">
        <v>0</v>
      </c>
      <c r="DH226" s="74">
        <v>0</v>
      </c>
      <c r="DI226" s="74">
        <v>0</v>
      </c>
      <c r="DJ226" s="74">
        <v>0</v>
      </c>
      <c r="DK226" s="74">
        <v>0</v>
      </c>
      <c r="DL226" s="74">
        <v>0</v>
      </c>
      <c r="DM226" s="74">
        <v>0</v>
      </c>
      <c r="DN226" s="74">
        <v>0</v>
      </c>
      <c r="DO226" s="74">
        <v>0</v>
      </c>
      <c r="DP226" s="74">
        <v>0</v>
      </c>
      <c r="DQ226" s="74">
        <v>0</v>
      </c>
      <c r="DR226" s="74">
        <v>0</v>
      </c>
      <c r="DS226" s="74">
        <v>0</v>
      </c>
      <c r="DT226" s="74">
        <v>0</v>
      </c>
      <c r="DU226" s="74">
        <v>0</v>
      </c>
      <c r="DV226" s="74">
        <v>0</v>
      </c>
      <c r="DW226" s="74">
        <v>0</v>
      </c>
      <c r="DX226" s="74">
        <v>0</v>
      </c>
      <c r="DY226" s="74">
        <v>0</v>
      </c>
      <c r="DZ226" s="74">
        <v>0</v>
      </c>
      <c r="EA226" s="74">
        <v>21</v>
      </c>
      <c r="EB226" s="74">
        <v>21</v>
      </c>
      <c r="EC226" s="74">
        <v>0</v>
      </c>
      <c r="ED226" s="74">
        <v>0</v>
      </c>
      <c r="EE226" s="74">
        <v>0</v>
      </c>
      <c r="EF226" s="74">
        <v>0</v>
      </c>
      <c r="EG226" s="74">
        <v>0</v>
      </c>
      <c r="EH226" s="74">
        <v>0</v>
      </c>
      <c r="EI226" s="74">
        <v>98784</v>
      </c>
      <c r="EJ226" s="74">
        <v>107520</v>
      </c>
      <c r="EK226" s="74">
        <v>0</v>
      </c>
      <c r="EL226" s="74">
        <v>0</v>
      </c>
      <c r="EM226" s="74">
        <v>0</v>
      </c>
      <c r="EN226" s="74">
        <v>0</v>
      </c>
      <c r="EO226" s="74">
        <v>0</v>
      </c>
      <c r="EP226" s="74">
        <v>0</v>
      </c>
      <c r="EQ226" s="74">
        <v>206304</v>
      </c>
      <c r="ER226" s="74">
        <v>9824</v>
      </c>
      <c r="ES226" s="74">
        <v>21</v>
      </c>
      <c r="ET226" s="74">
        <v>21</v>
      </c>
      <c r="EU226" s="74">
        <v>21</v>
      </c>
      <c r="EV226" s="74">
        <v>21</v>
      </c>
      <c r="EW226" s="74">
        <v>184.75</v>
      </c>
      <c r="EX226" s="74">
        <v>187.21</v>
      </c>
      <c r="EY226" s="74">
        <v>1.92</v>
      </c>
      <c r="EZ226" s="74">
        <v>1.63</v>
      </c>
      <c r="FA226" s="74">
        <v>0</v>
      </c>
      <c r="FB226" s="74">
        <v>0</v>
      </c>
      <c r="FC226" s="74">
        <v>0</v>
      </c>
      <c r="FD226" s="74">
        <v>0</v>
      </c>
      <c r="FE226" s="74">
        <v>0</v>
      </c>
      <c r="FF226" s="74">
        <v>0</v>
      </c>
      <c r="FG226" s="74">
        <v>0</v>
      </c>
      <c r="FH226" s="74">
        <v>0</v>
      </c>
      <c r="FI226" s="74">
        <v>0</v>
      </c>
      <c r="FJ226" s="74">
        <v>0</v>
      </c>
      <c r="FK226" s="74">
        <v>0</v>
      </c>
      <c r="FL226" s="74">
        <v>0</v>
      </c>
      <c r="FM226" s="74">
        <v>0</v>
      </c>
      <c r="FN226" s="74">
        <v>0</v>
      </c>
      <c r="FO226" s="74">
        <v>0</v>
      </c>
      <c r="FP226" s="74">
        <v>0</v>
      </c>
      <c r="FQ226" s="74">
        <v>0</v>
      </c>
      <c r="FR226" s="74">
        <v>0</v>
      </c>
      <c r="FS226" s="74">
        <v>0</v>
      </c>
      <c r="FT226" s="74">
        <v>0</v>
      </c>
      <c r="FU226" s="74">
        <v>0</v>
      </c>
      <c r="FV226" s="74">
        <v>0</v>
      </c>
      <c r="FW226" s="74">
        <v>9032</v>
      </c>
      <c r="FX226" s="74">
        <v>8346</v>
      </c>
      <c r="FY226" s="74">
        <v>0</v>
      </c>
      <c r="FZ226" s="74">
        <v>0</v>
      </c>
      <c r="GA226" s="74">
        <v>0</v>
      </c>
      <c r="GB226" s="74">
        <v>0</v>
      </c>
      <c r="GC226" s="74">
        <v>0</v>
      </c>
      <c r="GD226" s="74">
        <v>0</v>
      </c>
      <c r="GE226" s="74">
        <v>17378</v>
      </c>
      <c r="GF226" s="74">
        <v>9824</v>
      </c>
      <c r="GG226" s="74">
        <v>1.7688999999999999</v>
      </c>
      <c r="GH226" s="74">
        <v>0</v>
      </c>
      <c r="GI226" s="74">
        <v>0</v>
      </c>
      <c r="GJ226" s="74">
        <v>0</v>
      </c>
      <c r="GK226" s="74">
        <v>0</v>
      </c>
      <c r="GL226" s="74">
        <v>0</v>
      </c>
      <c r="GM226" s="74">
        <v>0</v>
      </c>
      <c r="GN226" s="74">
        <v>0</v>
      </c>
      <c r="GO226" s="74">
        <v>0</v>
      </c>
      <c r="GP226" s="74">
        <v>0</v>
      </c>
      <c r="GQ226" s="74">
        <v>9824</v>
      </c>
      <c r="GR226" s="74">
        <v>0</v>
      </c>
      <c r="GS226" s="74">
        <v>0</v>
      </c>
      <c r="GT226" s="74">
        <v>0</v>
      </c>
      <c r="GU226" s="74">
        <v>0</v>
      </c>
      <c r="GV226" s="74">
        <v>0</v>
      </c>
      <c r="GW226" s="74">
        <v>0</v>
      </c>
      <c r="GX226" s="74">
        <v>0</v>
      </c>
      <c r="GY226" s="74">
        <v>0</v>
      </c>
      <c r="GZ226" s="74">
        <v>0</v>
      </c>
      <c r="HA226" s="74">
        <v>0</v>
      </c>
      <c r="HB226" s="74">
        <v>9824</v>
      </c>
      <c r="HC226" s="74">
        <v>0</v>
      </c>
      <c r="HD226" s="74">
        <v>1.7688999999999999</v>
      </c>
      <c r="HE226" s="74">
        <v>0</v>
      </c>
      <c r="HF226" s="74">
        <v>1.7688999999999999</v>
      </c>
      <c r="HG226" s="74">
        <v>0</v>
      </c>
      <c r="HH226" s="74">
        <v>1.7688999999999999</v>
      </c>
      <c r="HI226" s="74">
        <v>0</v>
      </c>
      <c r="HJ226" s="74">
        <v>0.16</v>
      </c>
      <c r="HK226" s="74">
        <v>0</v>
      </c>
      <c r="HL226" s="74">
        <v>0</v>
      </c>
      <c r="HM226" s="74">
        <v>0</v>
      </c>
      <c r="HN226" s="74">
        <v>0</v>
      </c>
      <c r="HO226" s="74">
        <v>0</v>
      </c>
      <c r="HP226" s="74">
        <v>0</v>
      </c>
      <c r="HQ226" s="74">
        <v>0</v>
      </c>
      <c r="HR226" s="74">
        <v>0</v>
      </c>
      <c r="HS226" s="74">
        <v>0.28999999999999998</v>
      </c>
      <c r="HT226" s="74">
        <v>0</v>
      </c>
      <c r="HU226" s="74">
        <v>0</v>
      </c>
      <c r="HV226" s="74">
        <v>0</v>
      </c>
      <c r="HW226" s="74">
        <v>0</v>
      </c>
      <c r="HX226" s="74">
        <v>0</v>
      </c>
      <c r="HY226" s="74">
        <v>0</v>
      </c>
      <c r="HZ226" s="74">
        <v>753</v>
      </c>
      <c r="IA226" s="74">
        <v>0</v>
      </c>
      <c r="IB226" s="74">
        <v>0</v>
      </c>
      <c r="IC226" s="74">
        <v>0</v>
      </c>
      <c r="ID226" s="74">
        <v>0</v>
      </c>
      <c r="IE226" s="74">
        <v>0</v>
      </c>
      <c r="IF226" s="74">
        <v>0</v>
      </c>
      <c r="IG226" s="74">
        <v>0</v>
      </c>
      <c r="IH226" s="74">
        <v>753</v>
      </c>
      <c r="II226" s="74">
        <v>9824</v>
      </c>
      <c r="IJ226" s="74">
        <v>7.6600000000000001E-2</v>
      </c>
      <c r="IK226" s="74">
        <v>0</v>
      </c>
      <c r="IL226" s="74">
        <v>1485</v>
      </c>
      <c r="IM226" s="74">
        <v>0</v>
      </c>
      <c r="IN226" s="74">
        <v>0</v>
      </c>
      <c r="IO226" s="74">
        <v>0</v>
      </c>
      <c r="IP226" s="74">
        <v>0</v>
      </c>
      <c r="IQ226" s="74">
        <v>0</v>
      </c>
      <c r="IR226" s="74">
        <v>0</v>
      </c>
      <c r="IS226" s="74">
        <v>1485</v>
      </c>
      <c r="IT226" s="74">
        <v>9824</v>
      </c>
      <c r="IU226" s="74">
        <v>0.1512</v>
      </c>
      <c r="IV226" s="74">
        <v>7.6600000000000001E-2</v>
      </c>
      <c r="IW226" s="74">
        <v>7.6600000000000001E-2</v>
      </c>
      <c r="IX226" s="74">
        <v>7.6600000000000001E-2</v>
      </c>
      <c r="IY226" s="74">
        <v>0.1512</v>
      </c>
      <c r="IZ226" s="74">
        <v>0.1512</v>
      </c>
      <c r="JA226" s="74">
        <v>0.1512</v>
      </c>
    </row>
    <row r="227" spans="1:261" x14ac:dyDescent="0.25">
      <c r="A227" s="74" t="s">
        <v>13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515780</v>
      </c>
      <c r="G227" s="74">
        <v>515141</v>
      </c>
      <c r="H227" s="74">
        <v>0</v>
      </c>
      <c r="I227" s="74">
        <v>0</v>
      </c>
      <c r="J227" s="74">
        <v>0</v>
      </c>
      <c r="K227" s="74">
        <v>1030921</v>
      </c>
      <c r="L227" s="74">
        <v>22598</v>
      </c>
      <c r="M227" s="74">
        <v>45.62</v>
      </c>
      <c r="N227" s="74">
        <v>45.62</v>
      </c>
      <c r="O227" s="74">
        <v>45.62</v>
      </c>
      <c r="P227" s="74">
        <v>45.62</v>
      </c>
      <c r="Q227" s="74">
        <v>3391358</v>
      </c>
      <c r="R227" s="74">
        <v>24714</v>
      </c>
      <c r="S227" s="74">
        <v>137.2242</v>
      </c>
      <c r="T227" s="74">
        <v>5359227</v>
      </c>
      <c r="U227" s="74">
        <v>24714</v>
      </c>
      <c r="V227" s="74">
        <v>216.84989999999999</v>
      </c>
      <c r="W227" s="74">
        <v>42736</v>
      </c>
      <c r="X227" s="74">
        <v>42917</v>
      </c>
      <c r="Y227" s="74">
        <v>0</v>
      </c>
      <c r="Z227" s="74">
        <v>0</v>
      </c>
      <c r="AA227" s="74">
        <v>0</v>
      </c>
      <c r="AB227" s="74">
        <v>124.74</v>
      </c>
      <c r="AC227" s="74">
        <v>119.92</v>
      </c>
      <c r="AD227" s="74">
        <v>0</v>
      </c>
      <c r="AE227" s="74">
        <v>0</v>
      </c>
      <c r="AF227" s="74">
        <v>0</v>
      </c>
      <c r="AG227" s="74">
        <v>12.84</v>
      </c>
      <c r="AH227" s="74">
        <v>17.45</v>
      </c>
      <c r="AI227" s="74">
        <v>0</v>
      </c>
      <c r="AJ227" s="74">
        <v>0</v>
      </c>
      <c r="AK227" s="74">
        <v>0</v>
      </c>
      <c r="AL227" s="74">
        <v>1967869</v>
      </c>
      <c r="AM227" s="74">
        <v>24714</v>
      </c>
      <c r="AN227" s="74">
        <v>79.625699999999995</v>
      </c>
      <c r="AO227" s="74">
        <v>45.62</v>
      </c>
      <c r="AP227" s="74">
        <v>45.62</v>
      </c>
      <c r="AQ227" s="74">
        <v>0</v>
      </c>
      <c r="AR227" s="74">
        <v>0</v>
      </c>
      <c r="AS227" s="74">
        <v>208.05</v>
      </c>
      <c r="AT227" s="74">
        <v>207.53</v>
      </c>
      <c r="AU227" s="74">
        <v>0</v>
      </c>
      <c r="AV227" s="74">
        <v>0</v>
      </c>
      <c r="AW227" s="74">
        <v>0</v>
      </c>
      <c r="AX227" s="74">
        <v>0</v>
      </c>
      <c r="AY227" s="74">
        <v>11306</v>
      </c>
      <c r="AZ227" s="74">
        <v>11292</v>
      </c>
      <c r="BA227" s="74">
        <v>0</v>
      </c>
      <c r="BB227" s="74">
        <v>0</v>
      </c>
      <c r="BC227" s="74">
        <v>0</v>
      </c>
      <c r="BD227" s="74">
        <v>0</v>
      </c>
      <c r="BE227" s="74">
        <v>1410310</v>
      </c>
      <c r="BF227" s="74">
        <v>1354137</v>
      </c>
      <c r="BG227" s="74">
        <v>0</v>
      </c>
      <c r="BH227" s="74">
        <v>0</v>
      </c>
      <c r="BI227" s="74">
        <v>0</v>
      </c>
      <c r="BJ227" s="74">
        <v>0</v>
      </c>
      <c r="BK227" s="74">
        <v>2764447</v>
      </c>
      <c r="BL227" s="74">
        <v>22598</v>
      </c>
      <c r="BM227" s="74">
        <v>122.33150000000001</v>
      </c>
      <c r="BN227" s="74">
        <v>0</v>
      </c>
      <c r="BO227" s="74">
        <v>145169</v>
      </c>
      <c r="BP227" s="74">
        <v>197045</v>
      </c>
      <c r="BQ227" s="74">
        <v>0</v>
      </c>
      <c r="BR227" s="74">
        <v>0</v>
      </c>
      <c r="BS227" s="74">
        <v>0</v>
      </c>
      <c r="BT227" s="74">
        <v>342214</v>
      </c>
      <c r="BU227" s="74">
        <v>22598</v>
      </c>
      <c r="BV227" s="74">
        <v>15.143599999999999</v>
      </c>
      <c r="BW227" s="74">
        <v>2352213</v>
      </c>
      <c r="BX227" s="74">
        <v>2343429</v>
      </c>
      <c r="BY227" s="74">
        <v>0</v>
      </c>
      <c r="BZ227" s="74">
        <v>0</v>
      </c>
      <c r="CA227" s="74">
        <v>0</v>
      </c>
      <c r="CB227" s="74">
        <v>4695642</v>
      </c>
      <c r="CC227" s="74">
        <v>22598</v>
      </c>
      <c r="CD227" s="74">
        <v>207.7902</v>
      </c>
      <c r="CE227" s="74">
        <v>122.33150000000001</v>
      </c>
      <c r="CF227" s="74">
        <v>137.2242</v>
      </c>
      <c r="CG227" s="74">
        <v>122.33150000000001</v>
      </c>
      <c r="CH227" s="74">
        <v>122.33150000000001</v>
      </c>
      <c r="CI227" s="74">
        <v>15.143599999999999</v>
      </c>
      <c r="CJ227" s="74">
        <v>15.143599999999999</v>
      </c>
      <c r="CK227" s="74">
        <v>15.143599999999999</v>
      </c>
      <c r="CL227" s="74">
        <v>207.7902</v>
      </c>
      <c r="CM227" s="74">
        <v>137.2242</v>
      </c>
      <c r="CN227" s="74">
        <v>207.7902</v>
      </c>
      <c r="CO227" s="74">
        <v>207.7902</v>
      </c>
      <c r="CP227" s="74">
        <v>207.7902</v>
      </c>
      <c r="CQ227" s="74">
        <v>22598</v>
      </c>
      <c r="CR227" s="74">
        <v>4695643</v>
      </c>
      <c r="CS227" s="74">
        <v>0</v>
      </c>
      <c r="CT227" s="74">
        <v>0</v>
      </c>
      <c r="CU227" s="74">
        <v>4695643</v>
      </c>
      <c r="CV227" s="74">
        <v>4695642</v>
      </c>
      <c r="CW227" s="74">
        <v>1</v>
      </c>
      <c r="CX227" s="74">
        <v>1</v>
      </c>
      <c r="CY227" s="74">
        <v>0</v>
      </c>
      <c r="CZ227" s="74">
        <v>0</v>
      </c>
      <c r="DA227" s="74">
        <v>0</v>
      </c>
      <c r="DB227" s="74">
        <v>0</v>
      </c>
      <c r="DC227" s="74">
        <v>0</v>
      </c>
      <c r="DD227" s="74">
        <v>0</v>
      </c>
      <c r="DE227" s="74">
        <v>0</v>
      </c>
      <c r="DF227" s="74">
        <v>0</v>
      </c>
      <c r="DG227" s="74">
        <v>0</v>
      </c>
      <c r="DH227" s="74">
        <v>0</v>
      </c>
      <c r="DI227" s="74">
        <v>0</v>
      </c>
      <c r="DJ227" s="74">
        <v>0</v>
      </c>
      <c r="DK227" s="74">
        <v>0</v>
      </c>
      <c r="DL227" s="74">
        <v>0</v>
      </c>
      <c r="DM227" s="74">
        <v>0</v>
      </c>
      <c r="DN227" s="74">
        <v>0</v>
      </c>
      <c r="DO227" s="74">
        <v>0</v>
      </c>
      <c r="DP227" s="74">
        <v>0</v>
      </c>
      <c r="DQ227" s="74">
        <v>0</v>
      </c>
      <c r="DR227" s="74">
        <v>0</v>
      </c>
      <c r="DS227" s="74">
        <v>0</v>
      </c>
      <c r="DT227" s="74">
        <v>0</v>
      </c>
      <c r="DU227" s="74">
        <v>0</v>
      </c>
      <c r="DV227" s="74">
        <v>0</v>
      </c>
      <c r="DW227" s="74">
        <v>0</v>
      </c>
      <c r="DX227" s="74">
        <v>0</v>
      </c>
      <c r="DY227" s="74">
        <v>0</v>
      </c>
      <c r="DZ227" s="74">
        <v>0</v>
      </c>
      <c r="EA227" s="74">
        <v>21</v>
      </c>
      <c r="EB227" s="74">
        <v>21</v>
      </c>
      <c r="EC227" s="74">
        <v>0</v>
      </c>
      <c r="ED227" s="74">
        <v>0</v>
      </c>
      <c r="EE227" s="74">
        <v>0</v>
      </c>
      <c r="EF227" s="74">
        <v>0</v>
      </c>
      <c r="EG227" s="74">
        <v>0</v>
      </c>
      <c r="EH227" s="74">
        <v>0</v>
      </c>
      <c r="EI227" s="74">
        <v>237426</v>
      </c>
      <c r="EJ227" s="74">
        <v>237132</v>
      </c>
      <c r="EK227" s="74">
        <v>0</v>
      </c>
      <c r="EL227" s="74">
        <v>0</v>
      </c>
      <c r="EM227" s="74">
        <v>0</v>
      </c>
      <c r="EN227" s="74">
        <v>0</v>
      </c>
      <c r="EO227" s="74">
        <v>0</v>
      </c>
      <c r="EP227" s="74">
        <v>0</v>
      </c>
      <c r="EQ227" s="74">
        <v>474558</v>
      </c>
      <c r="ER227" s="74">
        <v>22598</v>
      </c>
      <c r="ES227" s="74">
        <v>21</v>
      </c>
      <c r="ET227" s="74">
        <v>21</v>
      </c>
      <c r="EU227" s="74">
        <v>21</v>
      </c>
      <c r="EV227" s="74">
        <v>21</v>
      </c>
      <c r="EW227" s="74">
        <v>184.75</v>
      </c>
      <c r="EX227" s="74">
        <v>187.21</v>
      </c>
      <c r="EY227" s="74">
        <v>3.85</v>
      </c>
      <c r="EZ227" s="74">
        <v>3.25</v>
      </c>
      <c r="FA227" s="74">
        <v>0</v>
      </c>
      <c r="FB227" s="74">
        <v>0</v>
      </c>
      <c r="FC227" s="74">
        <v>0</v>
      </c>
      <c r="FD227" s="74">
        <v>0</v>
      </c>
      <c r="FE227" s="74">
        <v>0</v>
      </c>
      <c r="FF227" s="74">
        <v>0</v>
      </c>
      <c r="FG227" s="74">
        <v>0</v>
      </c>
      <c r="FH227" s="74">
        <v>0</v>
      </c>
      <c r="FI227" s="74">
        <v>0</v>
      </c>
      <c r="FJ227" s="74">
        <v>0</v>
      </c>
      <c r="FK227" s="74">
        <v>0</v>
      </c>
      <c r="FL227" s="74">
        <v>0</v>
      </c>
      <c r="FM227" s="74">
        <v>0</v>
      </c>
      <c r="FN227" s="74">
        <v>0</v>
      </c>
      <c r="FO227" s="74">
        <v>0</v>
      </c>
      <c r="FP227" s="74">
        <v>0</v>
      </c>
      <c r="FQ227" s="74">
        <v>0</v>
      </c>
      <c r="FR227" s="74">
        <v>0</v>
      </c>
      <c r="FS227" s="74">
        <v>0</v>
      </c>
      <c r="FT227" s="74">
        <v>0</v>
      </c>
      <c r="FU227" s="74">
        <v>0</v>
      </c>
      <c r="FV227" s="74">
        <v>0</v>
      </c>
      <c r="FW227" s="74">
        <v>43528</v>
      </c>
      <c r="FX227" s="74">
        <v>36699</v>
      </c>
      <c r="FY227" s="74">
        <v>0</v>
      </c>
      <c r="FZ227" s="74">
        <v>0</v>
      </c>
      <c r="GA227" s="74">
        <v>0</v>
      </c>
      <c r="GB227" s="74">
        <v>0</v>
      </c>
      <c r="GC227" s="74">
        <v>0</v>
      </c>
      <c r="GD227" s="74">
        <v>0</v>
      </c>
      <c r="GE227" s="74">
        <v>80227</v>
      </c>
      <c r="GF227" s="74">
        <v>22598</v>
      </c>
      <c r="GG227" s="74">
        <v>3.5501999999999998</v>
      </c>
      <c r="GH227" s="74">
        <v>0</v>
      </c>
      <c r="GI227" s="74">
        <v>0</v>
      </c>
      <c r="GJ227" s="74">
        <v>0</v>
      </c>
      <c r="GK227" s="74">
        <v>0</v>
      </c>
      <c r="GL227" s="74">
        <v>0</v>
      </c>
      <c r="GM227" s="74">
        <v>0</v>
      </c>
      <c r="GN227" s="74">
        <v>0</v>
      </c>
      <c r="GO227" s="74">
        <v>0</v>
      </c>
      <c r="GP227" s="74">
        <v>0</v>
      </c>
      <c r="GQ227" s="74">
        <v>22598</v>
      </c>
      <c r="GR227" s="74">
        <v>0</v>
      </c>
      <c r="GS227" s="74">
        <v>0</v>
      </c>
      <c r="GT227" s="74">
        <v>0</v>
      </c>
      <c r="GU227" s="74">
        <v>0</v>
      </c>
      <c r="GV227" s="74">
        <v>0</v>
      </c>
      <c r="GW227" s="74">
        <v>0</v>
      </c>
      <c r="GX227" s="74">
        <v>0</v>
      </c>
      <c r="GY227" s="74">
        <v>0</v>
      </c>
      <c r="GZ227" s="74">
        <v>0</v>
      </c>
      <c r="HA227" s="74">
        <v>0</v>
      </c>
      <c r="HB227" s="74">
        <v>22598</v>
      </c>
      <c r="HC227" s="74">
        <v>0</v>
      </c>
      <c r="HD227" s="74">
        <v>3.5501999999999998</v>
      </c>
      <c r="HE227" s="74">
        <v>0</v>
      </c>
      <c r="HF227" s="74">
        <v>3.5501999999999998</v>
      </c>
      <c r="HG227" s="74">
        <v>0</v>
      </c>
      <c r="HH227" s="74">
        <v>3.5501999999999998</v>
      </c>
      <c r="HI227" s="74">
        <v>0</v>
      </c>
      <c r="HJ227" s="74">
        <v>0</v>
      </c>
      <c r="HK227" s="74">
        <v>0</v>
      </c>
      <c r="HL227" s="74">
        <v>0</v>
      </c>
      <c r="HM227" s="74">
        <v>0</v>
      </c>
      <c r="HN227" s="74">
        <v>0</v>
      </c>
      <c r="HO227" s="74">
        <v>0</v>
      </c>
      <c r="HP227" s="74">
        <v>0</v>
      </c>
      <c r="HQ227" s="74">
        <v>0</v>
      </c>
      <c r="HR227" s="74">
        <v>0</v>
      </c>
      <c r="HS227" s="74">
        <v>0.28999999999999998</v>
      </c>
      <c r="HT227" s="74">
        <v>0</v>
      </c>
      <c r="HU227" s="74">
        <v>0</v>
      </c>
      <c r="HV227" s="74">
        <v>0</v>
      </c>
      <c r="HW227" s="74">
        <v>0</v>
      </c>
      <c r="HX227" s="74">
        <v>0</v>
      </c>
      <c r="HY227" s="74">
        <v>0</v>
      </c>
      <c r="HZ227" s="74">
        <v>0</v>
      </c>
      <c r="IA227" s="74">
        <v>0</v>
      </c>
      <c r="IB227" s="74">
        <v>0</v>
      </c>
      <c r="IC227" s="74">
        <v>0</v>
      </c>
      <c r="ID227" s="74">
        <v>0</v>
      </c>
      <c r="IE227" s="74">
        <v>0</v>
      </c>
      <c r="IF227" s="74">
        <v>0</v>
      </c>
      <c r="IG227" s="74">
        <v>0</v>
      </c>
      <c r="IH227" s="74">
        <v>0</v>
      </c>
      <c r="II227" s="74">
        <v>22598</v>
      </c>
      <c r="IJ227" s="74">
        <v>0</v>
      </c>
      <c r="IK227" s="74">
        <v>0</v>
      </c>
      <c r="IL227" s="74">
        <v>3275</v>
      </c>
      <c r="IM227" s="74">
        <v>0</v>
      </c>
      <c r="IN227" s="74">
        <v>0</v>
      </c>
      <c r="IO227" s="74">
        <v>0</v>
      </c>
      <c r="IP227" s="74">
        <v>0</v>
      </c>
      <c r="IQ227" s="74">
        <v>0</v>
      </c>
      <c r="IR227" s="74">
        <v>0</v>
      </c>
      <c r="IS227" s="74">
        <v>3275</v>
      </c>
      <c r="IT227" s="74">
        <v>22598</v>
      </c>
      <c r="IU227" s="74">
        <v>0.1449</v>
      </c>
      <c r="IV227" s="74">
        <v>0</v>
      </c>
      <c r="IW227" s="74">
        <v>0</v>
      </c>
      <c r="IX227" s="74">
        <v>0</v>
      </c>
      <c r="IY227" s="74">
        <v>0.1449</v>
      </c>
      <c r="IZ227" s="74">
        <v>0.1449</v>
      </c>
      <c r="JA227" s="74">
        <v>0.1449</v>
      </c>
    </row>
    <row r="228" spans="1:261" x14ac:dyDescent="0.25">
      <c r="A228" s="74" t="s">
        <v>13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237315</v>
      </c>
      <c r="G228" s="74">
        <v>241558</v>
      </c>
      <c r="H228" s="74">
        <v>0</v>
      </c>
      <c r="I228" s="74">
        <v>0</v>
      </c>
      <c r="J228" s="74">
        <v>0</v>
      </c>
      <c r="K228" s="74">
        <v>478873</v>
      </c>
      <c r="L228" s="74">
        <v>10497</v>
      </c>
      <c r="M228" s="74">
        <v>45.62</v>
      </c>
      <c r="N228" s="74">
        <v>45.62</v>
      </c>
      <c r="O228" s="74">
        <v>45.62</v>
      </c>
      <c r="P228" s="74">
        <v>45.62</v>
      </c>
      <c r="Q228" s="74">
        <v>2182251</v>
      </c>
      <c r="R228" s="74">
        <v>13313</v>
      </c>
      <c r="S228" s="74">
        <v>163.9188</v>
      </c>
      <c r="T228" s="74">
        <v>3064196</v>
      </c>
      <c r="U228" s="74">
        <v>13313</v>
      </c>
      <c r="V228" s="74">
        <v>230.16569999999999</v>
      </c>
      <c r="W228" s="74">
        <v>42736</v>
      </c>
      <c r="X228" s="74">
        <v>42917</v>
      </c>
      <c r="Y228" s="74">
        <v>0</v>
      </c>
      <c r="Z228" s="74">
        <v>0</v>
      </c>
      <c r="AA228" s="74">
        <v>0</v>
      </c>
      <c r="AB228" s="74">
        <v>118.49</v>
      </c>
      <c r="AC228" s="74">
        <v>110.24</v>
      </c>
      <c r="AD228" s="74">
        <v>0</v>
      </c>
      <c r="AE228" s="74">
        <v>0</v>
      </c>
      <c r="AF228" s="74">
        <v>0</v>
      </c>
      <c r="AG228" s="74">
        <v>5.6</v>
      </c>
      <c r="AH228" s="74">
        <v>7.74</v>
      </c>
      <c r="AI228" s="74">
        <v>0</v>
      </c>
      <c r="AJ228" s="74">
        <v>0</v>
      </c>
      <c r="AK228" s="74">
        <v>0</v>
      </c>
      <c r="AL228" s="74">
        <v>881945</v>
      </c>
      <c r="AM228" s="74">
        <v>13313</v>
      </c>
      <c r="AN228" s="74">
        <v>66.246899999999997</v>
      </c>
      <c r="AO228" s="74">
        <v>45.62</v>
      </c>
      <c r="AP228" s="74">
        <v>45.62</v>
      </c>
      <c r="AQ228" s="74">
        <v>0</v>
      </c>
      <c r="AR228" s="74">
        <v>0</v>
      </c>
      <c r="AS228" s="74">
        <v>175.48</v>
      </c>
      <c r="AT228" s="74">
        <v>163.97</v>
      </c>
      <c r="AU228" s="74">
        <v>0</v>
      </c>
      <c r="AV228" s="74">
        <v>0</v>
      </c>
      <c r="AW228" s="74">
        <v>0</v>
      </c>
      <c r="AX228" s="74">
        <v>0</v>
      </c>
      <c r="AY228" s="74">
        <v>5202</v>
      </c>
      <c r="AZ228" s="74">
        <v>5295</v>
      </c>
      <c r="BA228" s="74">
        <v>0</v>
      </c>
      <c r="BB228" s="74">
        <v>0</v>
      </c>
      <c r="BC228" s="74">
        <v>0</v>
      </c>
      <c r="BD228" s="74">
        <v>0</v>
      </c>
      <c r="BE228" s="74">
        <v>616385</v>
      </c>
      <c r="BF228" s="74">
        <v>583721</v>
      </c>
      <c r="BG228" s="74">
        <v>0</v>
      </c>
      <c r="BH228" s="74">
        <v>0</v>
      </c>
      <c r="BI228" s="74">
        <v>0</v>
      </c>
      <c r="BJ228" s="74">
        <v>0</v>
      </c>
      <c r="BK228" s="74">
        <v>1200106</v>
      </c>
      <c r="BL228" s="74">
        <v>10497</v>
      </c>
      <c r="BM228" s="74">
        <v>114.32850000000001</v>
      </c>
      <c r="BN228" s="74">
        <v>0</v>
      </c>
      <c r="BO228" s="74">
        <v>29131</v>
      </c>
      <c r="BP228" s="74">
        <v>40983</v>
      </c>
      <c r="BQ228" s="74">
        <v>0</v>
      </c>
      <c r="BR228" s="74">
        <v>0</v>
      </c>
      <c r="BS228" s="74">
        <v>0</v>
      </c>
      <c r="BT228" s="74">
        <v>70114</v>
      </c>
      <c r="BU228" s="74">
        <v>10497</v>
      </c>
      <c r="BV228" s="74">
        <v>6.6794000000000002</v>
      </c>
      <c r="BW228" s="74">
        <v>912847</v>
      </c>
      <c r="BX228" s="74">
        <v>868222</v>
      </c>
      <c r="BY228" s="74">
        <v>0</v>
      </c>
      <c r="BZ228" s="74">
        <v>0</v>
      </c>
      <c r="CA228" s="74">
        <v>0</v>
      </c>
      <c r="CB228" s="74">
        <v>1781069</v>
      </c>
      <c r="CC228" s="74">
        <v>10497</v>
      </c>
      <c r="CD228" s="74">
        <v>169.67410000000001</v>
      </c>
      <c r="CE228" s="74">
        <v>114.32850000000001</v>
      </c>
      <c r="CF228" s="74">
        <v>163.9188</v>
      </c>
      <c r="CG228" s="74">
        <v>114.32850000000001</v>
      </c>
      <c r="CH228" s="74">
        <v>114.32850000000001</v>
      </c>
      <c r="CI228" s="74">
        <v>6.6794000000000002</v>
      </c>
      <c r="CJ228" s="74">
        <v>6.6794000000000002</v>
      </c>
      <c r="CK228" s="74">
        <v>6.6794000000000002</v>
      </c>
      <c r="CL228" s="74">
        <v>169.67410000000001</v>
      </c>
      <c r="CM228" s="74">
        <v>163.9188</v>
      </c>
      <c r="CN228" s="74">
        <v>169.67410000000001</v>
      </c>
      <c r="CO228" s="74">
        <v>169.67410000000001</v>
      </c>
      <c r="CP228" s="74">
        <v>169.67410000000001</v>
      </c>
      <c r="CQ228" s="74">
        <v>10497</v>
      </c>
      <c r="CR228" s="74">
        <v>1781069</v>
      </c>
      <c r="CS228" s="74">
        <v>0</v>
      </c>
      <c r="CT228" s="74">
        <v>0</v>
      </c>
      <c r="CU228" s="74">
        <v>1781069</v>
      </c>
      <c r="CV228" s="74">
        <v>1781069</v>
      </c>
      <c r="CW228" s="74">
        <v>0</v>
      </c>
      <c r="CX228" s="74">
        <v>0</v>
      </c>
      <c r="CY228" s="74">
        <v>0</v>
      </c>
      <c r="CZ228" s="74">
        <v>0</v>
      </c>
      <c r="DA228" s="74">
        <v>0</v>
      </c>
      <c r="DB228" s="74">
        <v>0</v>
      </c>
      <c r="DC228" s="74">
        <v>0</v>
      </c>
      <c r="DD228" s="74">
        <v>0</v>
      </c>
      <c r="DE228" s="74">
        <v>0</v>
      </c>
      <c r="DF228" s="74">
        <v>0</v>
      </c>
      <c r="DG228" s="74">
        <v>0</v>
      </c>
      <c r="DH228" s="74">
        <v>0</v>
      </c>
      <c r="DI228" s="74">
        <v>0</v>
      </c>
      <c r="DJ228" s="74">
        <v>0</v>
      </c>
      <c r="DK228" s="74">
        <v>0</v>
      </c>
      <c r="DL228" s="74">
        <v>0</v>
      </c>
      <c r="DM228" s="74">
        <v>0</v>
      </c>
      <c r="DN228" s="74">
        <v>0</v>
      </c>
      <c r="DO228" s="74">
        <v>0</v>
      </c>
      <c r="DP228" s="74">
        <v>0</v>
      </c>
      <c r="DQ228" s="74">
        <v>0</v>
      </c>
      <c r="DR228" s="74">
        <v>0</v>
      </c>
      <c r="DS228" s="74">
        <v>0</v>
      </c>
      <c r="DT228" s="74">
        <v>0</v>
      </c>
      <c r="DU228" s="74">
        <v>0</v>
      </c>
      <c r="DV228" s="74">
        <v>0</v>
      </c>
      <c r="DW228" s="74">
        <v>0</v>
      </c>
      <c r="DX228" s="74">
        <v>0</v>
      </c>
      <c r="DY228" s="74">
        <v>0</v>
      </c>
      <c r="DZ228" s="74">
        <v>0</v>
      </c>
      <c r="EA228" s="74">
        <v>0</v>
      </c>
      <c r="EB228" s="74">
        <v>0</v>
      </c>
      <c r="EC228" s="74">
        <v>0</v>
      </c>
      <c r="ED228" s="74">
        <v>0</v>
      </c>
      <c r="EE228" s="74">
        <v>0</v>
      </c>
      <c r="EF228" s="74">
        <v>0</v>
      </c>
      <c r="EG228" s="74">
        <v>0</v>
      </c>
      <c r="EH228" s="74">
        <v>0</v>
      </c>
      <c r="EI228" s="74">
        <v>0</v>
      </c>
      <c r="EJ228" s="74">
        <v>0</v>
      </c>
      <c r="EK228" s="74">
        <v>0</v>
      </c>
      <c r="EL228" s="74">
        <v>0</v>
      </c>
      <c r="EM228" s="74">
        <v>0</v>
      </c>
      <c r="EN228" s="74">
        <v>0</v>
      </c>
      <c r="EO228" s="74">
        <v>0</v>
      </c>
      <c r="EP228" s="74">
        <v>0</v>
      </c>
      <c r="EQ228" s="74">
        <v>0</v>
      </c>
      <c r="ER228" s="74">
        <v>10497</v>
      </c>
      <c r="ES228" s="74">
        <v>0</v>
      </c>
      <c r="ET228" s="74">
        <v>0</v>
      </c>
      <c r="EU228" s="74">
        <v>0</v>
      </c>
      <c r="EV228" s="74">
        <v>0</v>
      </c>
      <c r="EW228" s="74">
        <v>184.75</v>
      </c>
      <c r="EX228" s="74">
        <v>187.21</v>
      </c>
      <c r="EY228" s="74">
        <v>5.77</v>
      </c>
      <c r="EZ228" s="74">
        <v>0</v>
      </c>
      <c r="FA228" s="74">
        <v>0</v>
      </c>
      <c r="FB228" s="74">
        <v>0</v>
      </c>
      <c r="FC228" s="74">
        <v>0</v>
      </c>
      <c r="FD228" s="74">
        <v>0</v>
      </c>
      <c r="FE228" s="74">
        <v>0</v>
      </c>
      <c r="FF228" s="74">
        <v>0</v>
      </c>
      <c r="FG228" s="74">
        <v>0</v>
      </c>
      <c r="FH228" s="74">
        <v>0.08</v>
      </c>
      <c r="FI228" s="74">
        <v>0</v>
      </c>
      <c r="FJ228" s="74">
        <v>0</v>
      </c>
      <c r="FK228" s="74">
        <v>0</v>
      </c>
      <c r="FL228" s="74">
        <v>0</v>
      </c>
      <c r="FM228" s="74">
        <v>0</v>
      </c>
      <c r="FN228" s="74">
        <v>0</v>
      </c>
      <c r="FO228" s="74">
        <v>0</v>
      </c>
      <c r="FP228" s="74">
        <v>0</v>
      </c>
      <c r="FQ228" s="74">
        <v>0</v>
      </c>
      <c r="FR228" s="74">
        <v>0</v>
      </c>
      <c r="FS228" s="74">
        <v>0</v>
      </c>
      <c r="FT228" s="74">
        <v>0</v>
      </c>
      <c r="FU228" s="74">
        <v>0</v>
      </c>
      <c r="FV228" s="74">
        <v>0</v>
      </c>
      <c r="FW228" s="74">
        <v>30016</v>
      </c>
      <c r="FX228" s="74">
        <v>0</v>
      </c>
      <c r="FY228" s="74">
        <v>0</v>
      </c>
      <c r="FZ228" s="74">
        <v>0</v>
      </c>
      <c r="GA228" s="74">
        <v>0</v>
      </c>
      <c r="GB228" s="74">
        <v>0</v>
      </c>
      <c r="GC228" s="74">
        <v>0</v>
      </c>
      <c r="GD228" s="74">
        <v>0</v>
      </c>
      <c r="GE228" s="74">
        <v>30016</v>
      </c>
      <c r="GF228" s="74">
        <v>10497</v>
      </c>
      <c r="GG228" s="74">
        <v>2.8595000000000002</v>
      </c>
      <c r="GH228" s="74">
        <v>0</v>
      </c>
      <c r="GI228" s="74">
        <v>424</v>
      </c>
      <c r="GJ228" s="74">
        <v>0</v>
      </c>
      <c r="GK228" s="74">
        <v>0</v>
      </c>
      <c r="GL228" s="74">
        <v>0</v>
      </c>
      <c r="GM228" s="74">
        <v>0</v>
      </c>
      <c r="GN228" s="74">
        <v>0</v>
      </c>
      <c r="GO228" s="74">
        <v>0</v>
      </c>
      <c r="GP228" s="74">
        <v>424</v>
      </c>
      <c r="GQ228" s="74">
        <v>10497</v>
      </c>
      <c r="GR228" s="74">
        <v>4.0399999999999998E-2</v>
      </c>
      <c r="GS228" s="74">
        <v>0</v>
      </c>
      <c r="GT228" s="74">
        <v>0</v>
      </c>
      <c r="GU228" s="74">
        <v>0</v>
      </c>
      <c r="GV228" s="74">
        <v>0</v>
      </c>
      <c r="GW228" s="74">
        <v>0</v>
      </c>
      <c r="GX228" s="74">
        <v>0</v>
      </c>
      <c r="GY228" s="74">
        <v>0</v>
      </c>
      <c r="GZ228" s="74">
        <v>0</v>
      </c>
      <c r="HA228" s="74">
        <v>0</v>
      </c>
      <c r="HB228" s="74">
        <v>10497</v>
      </c>
      <c r="HC228" s="74">
        <v>0</v>
      </c>
      <c r="HD228" s="74">
        <v>2.8595000000000002</v>
      </c>
      <c r="HE228" s="74">
        <v>4.0399999999999998E-2</v>
      </c>
      <c r="HF228" s="74">
        <v>2.8595000000000002</v>
      </c>
      <c r="HG228" s="74">
        <v>4.0399999999999998E-2</v>
      </c>
      <c r="HH228" s="74">
        <v>2.8595000000000002</v>
      </c>
      <c r="HI228" s="74">
        <v>4.0399999999999998E-2</v>
      </c>
      <c r="HJ228" s="74">
        <v>0</v>
      </c>
      <c r="HK228" s="74">
        <v>0</v>
      </c>
      <c r="HL228" s="74">
        <v>0</v>
      </c>
      <c r="HM228" s="74">
        <v>0</v>
      </c>
      <c r="HN228" s="74">
        <v>0</v>
      </c>
      <c r="HO228" s="74">
        <v>0</v>
      </c>
      <c r="HP228" s="74">
        <v>0</v>
      </c>
      <c r="HQ228" s="74">
        <v>0</v>
      </c>
      <c r="HR228" s="74">
        <v>0</v>
      </c>
      <c r="HS228" s="74">
        <v>0.28999999999999998</v>
      </c>
      <c r="HT228" s="74">
        <v>0</v>
      </c>
      <c r="HU228" s="74">
        <v>0</v>
      </c>
      <c r="HV228" s="74">
        <v>0</v>
      </c>
      <c r="HW228" s="74">
        <v>0</v>
      </c>
      <c r="HX228" s="74">
        <v>0</v>
      </c>
      <c r="HY228" s="74">
        <v>0</v>
      </c>
      <c r="HZ228" s="74">
        <v>0</v>
      </c>
      <c r="IA228" s="74">
        <v>0</v>
      </c>
      <c r="IB228" s="74">
        <v>0</v>
      </c>
      <c r="IC228" s="74">
        <v>0</v>
      </c>
      <c r="ID228" s="74">
        <v>0</v>
      </c>
      <c r="IE228" s="74">
        <v>0</v>
      </c>
      <c r="IF228" s="74">
        <v>0</v>
      </c>
      <c r="IG228" s="74">
        <v>0</v>
      </c>
      <c r="IH228" s="74">
        <v>0</v>
      </c>
      <c r="II228" s="74">
        <v>10497</v>
      </c>
      <c r="IJ228" s="74">
        <v>0</v>
      </c>
      <c r="IK228" s="74">
        <v>0</v>
      </c>
      <c r="IL228" s="74">
        <v>1536</v>
      </c>
      <c r="IM228" s="74">
        <v>0</v>
      </c>
      <c r="IN228" s="74">
        <v>0</v>
      </c>
      <c r="IO228" s="74">
        <v>0</v>
      </c>
      <c r="IP228" s="74">
        <v>0</v>
      </c>
      <c r="IQ228" s="74">
        <v>0</v>
      </c>
      <c r="IR228" s="74">
        <v>0</v>
      </c>
      <c r="IS228" s="74">
        <v>1536</v>
      </c>
      <c r="IT228" s="74">
        <v>10497</v>
      </c>
      <c r="IU228" s="74">
        <v>0.14630000000000001</v>
      </c>
      <c r="IV228" s="74">
        <v>0</v>
      </c>
      <c r="IW228" s="74">
        <v>0</v>
      </c>
      <c r="IX228" s="74">
        <v>0</v>
      </c>
      <c r="IY228" s="74">
        <v>0.14630000000000001</v>
      </c>
      <c r="IZ228" s="74">
        <v>0.14630000000000001</v>
      </c>
      <c r="JA228" s="74">
        <v>0.14630000000000001</v>
      </c>
    </row>
    <row r="229" spans="1:261" x14ac:dyDescent="0.25">
      <c r="A229" s="74" t="s">
        <v>13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274176</v>
      </c>
      <c r="G229" s="74">
        <v>305745</v>
      </c>
      <c r="H229" s="74">
        <v>0</v>
      </c>
      <c r="I229" s="74">
        <v>0</v>
      </c>
      <c r="J229" s="74">
        <v>0</v>
      </c>
      <c r="K229" s="74">
        <v>579921</v>
      </c>
      <c r="L229" s="74">
        <v>12712</v>
      </c>
      <c r="M229" s="74">
        <v>45.62</v>
      </c>
      <c r="N229" s="74">
        <v>45.62</v>
      </c>
      <c r="O229" s="74">
        <v>45.62</v>
      </c>
      <c r="P229" s="74">
        <v>45.62</v>
      </c>
      <c r="Q229" s="74">
        <v>3351977</v>
      </c>
      <c r="R229" s="74">
        <v>15993</v>
      </c>
      <c r="S229" s="74">
        <v>209.59030000000001</v>
      </c>
      <c r="T229" s="74">
        <v>4227285</v>
      </c>
      <c r="U229" s="74">
        <v>15993</v>
      </c>
      <c r="V229" s="74">
        <v>264.32100000000003</v>
      </c>
      <c r="W229" s="74">
        <v>42736</v>
      </c>
      <c r="X229" s="74">
        <v>42917</v>
      </c>
      <c r="Y229" s="74">
        <v>0</v>
      </c>
      <c r="Z229" s="74">
        <v>0</v>
      </c>
      <c r="AA229" s="74">
        <v>0</v>
      </c>
      <c r="AB229" s="74">
        <v>112.38</v>
      </c>
      <c r="AC229" s="74">
        <v>110.68</v>
      </c>
      <c r="AD229" s="74">
        <v>0</v>
      </c>
      <c r="AE229" s="74">
        <v>0</v>
      </c>
      <c r="AF229" s="74">
        <v>0</v>
      </c>
      <c r="AG229" s="74">
        <v>10.57</v>
      </c>
      <c r="AH229" s="74">
        <v>15.29</v>
      </c>
      <c r="AI229" s="74">
        <v>0</v>
      </c>
      <c r="AJ229" s="74">
        <v>0</v>
      </c>
      <c r="AK229" s="74">
        <v>0</v>
      </c>
      <c r="AL229" s="74">
        <v>875308</v>
      </c>
      <c r="AM229" s="74">
        <v>15993</v>
      </c>
      <c r="AN229" s="74">
        <v>54.730699999999999</v>
      </c>
      <c r="AO229" s="74">
        <v>45.62</v>
      </c>
      <c r="AP229" s="74">
        <v>45.62</v>
      </c>
      <c r="AQ229" s="74">
        <v>0</v>
      </c>
      <c r="AR229" s="74">
        <v>0</v>
      </c>
      <c r="AS229" s="74">
        <v>185.75</v>
      </c>
      <c r="AT229" s="74">
        <v>187.92</v>
      </c>
      <c r="AU229" s="74">
        <v>0</v>
      </c>
      <c r="AV229" s="74">
        <v>0</v>
      </c>
      <c r="AW229" s="74">
        <v>0</v>
      </c>
      <c r="AX229" s="74">
        <v>0</v>
      </c>
      <c r="AY229" s="74">
        <v>6010</v>
      </c>
      <c r="AZ229" s="74">
        <v>6702</v>
      </c>
      <c r="BA229" s="74">
        <v>0</v>
      </c>
      <c r="BB229" s="74">
        <v>0</v>
      </c>
      <c r="BC229" s="74">
        <v>0</v>
      </c>
      <c r="BD229" s="74">
        <v>0</v>
      </c>
      <c r="BE229" s="74">
        <v>675404</v>
      </c>
      <c r="BF229" s="74">
        <v>741777</v>
      </c>
      <c r="BG229" s="74">
        <v>0</v>
      </c>
      <c r="BH229" s="74">
        <v>0</v>
      </c>
      <c r="BI229" s="74">
        <v>0</v>
      </c>
      <c r="BJ229" s="74">
        <v>0</v>
      </c>
      <c r="BK229" s="74">
        <v>1417181</v>
      </c>
      <c r="BL229" s="74">
        <v>12712</v>
      </c>
      <c r="BM229" s="74">
        <v>111.4837</v>
      </c>
      <c r="BN229" s="74">
        <v>0</v>
      </c>
      <c r="BO229" s="74">
        <v>63526</v>
      </c>
      <c r="BP229" s="74">
        <v>102474</v>
      </c>
      <c r="BQ229" s="74">
        <v>0</v>
      </c>
      <c r="BR229" s="74">
        <v>0</v>
      </c>
      <c r="BS229" s="74">
        <v>0</v>
      </c>
      <c r="BT229" s="74">
        <v>166000</v>
      </c>
      <c r="BU229" s="74">
        <v>12712</v>
      </c>
      <c r="BV229" s="74">
        <v>13.0585</v>
      </c>
      <c r="BW229" s="74">
        <v>1116358</v>
      </c>
      <c r="BX229" s="74">
        <v>1259441</v>
      </c>
      <c r="BY229" s="74">
        <v>0</v>
      </c>
      <c r="BZ229" s="74">
        <v>0</v>
      </c>
      <c r="CA229" s="74">
        <v>0</v>
      </c>
      <c r="CB229" s="74">
        <v>2375799</v>
      </c>
      <c r="CC229" s="74">
        <v>12712</v>
      </c>
      <c r="CD229" s="74">
        <v>186.89420000000001</v>
      </c>
      <c r="CE229" s="74">
        <v>111.4837</v>
      </c>
      <c r="CF229" s="74">
        <v>209.59030000000001</v>
      </c>
      <c r="CG229" s="74">
        <v>111.4837</v>
      </c>
      <c r="CH229" s="74">
        <v>111.4837</v>
      </c>
      <c r="CI229" s="74">
        <v>13.0585</v>
      </c>
      <c r="CJ229" s="74">
        <v>13.0585</v>
      </c>
      <c r="CK229" s="74">
        <v>13.0585</v>
      </c>
      <c r="CL229" s="74">
        <v>186.89420000000001</v>
      </c>
      <c r="CM229" s="74">
        <v>209.59030000000001</v>
      </c>
      <c r="CN229" s="74">
        <v>186.89420000000001</v>
      </c>
      <c r="CO229" s="74">
        <v>186.89420000000001</v>
      </c>
      <c r="CP229" s="74">
        <v>186.89420000000001</v>
      </c>
      <c r="CQ229" s="74">
        <v>12712</v>
      </c>
      <c r="CR229" s="74">
        <v>2375799</v>
      </c>
      <c r="CS229" s="74">
        <v>0</v>
      </c>
      <c r="CT229" s="74">
        <v>0</v>
      </c>
      <c r="CU229" s="74">
        <v>2375799</v>
      </c>
      <c r="CV229" s="74">
        <v>2375797</v>
      </c>
      <c r="CW229" s="74">
        <v>2</v>
      </c>
      <c r="CX229" s="74">
        <v>2</v>
      </c>
      <c r="CY229" s="74">
        <v>0</v>
      </c>
      <c r="CZ229" s="74">
        <v>0</v>
      </c>
      <c r="DA229" s="74">
        <v>0</v>
      </c>
      <c r="DB229" s="74">
        <v>0</v>
      </c>
      <c r="DC229" s="74">
        <v>0</v>
      </c>
      <c r="DD229" s="74">
        <v>0</v>
      </c>
      <c r="DE229" s="74">
        <v>0</v>
      </c>
      <c r="DF229" s="74">
        <v>0</v>
      </c>
      <c r="DG229" s="74">
        <v>0</v>
      </c>
      <c r="DH229" s="74">
        <v>0</v>
      </c>
      <c r="DI229" s="74">
        <v>0</v>
      </c>
      <c r="DJ229" s="74">
        <v>0</v>
      </c>
      <c r="DK229" s="74">
        <v>0</v>
      </c>
      <c r="DL229" s="74">
        <v>0</v>
      </c>
      <c r="DM229" s="74">
        <v>0</v>
      </c>
      <c r="DN229" s="74">
        <v>0</v>
      </c>
      <c r="DO229" s="74">
        <v>0</v>
      </c>
      <c r="DP229" s="74">
        <v>0</v>
      </c>
      <c r="DQ229" s="74">
        <v>0</v>
      </c>
      <c r="DR229" s="74">
        <v>0</v>
      </c>
      <c r="DS229" s="74">
        <v>0</v>
      </c>
      <c r="DT229" s="74">
        <v>0</v>
      </c>
      <c r="DU229" s="74">
        <v>0</v>
      </c>
      <c r="DV229" s="74">
        <v>0</v>
      </c>
      <c r="DW229" s="74">
        <v>0</v>
      </c>
      <c r="DX229" s="74">
        <v>0</v>
      </c>
      <c r="DY229" s="74">
        <v>0</v>
      </c>
      <c r="DZ229" s="74">
        <v>0</v>
      </c>
      <c r="EA229" s="74">
        <v>0</v>
      </c>
      <c r="EB229" s="74">
        <v>0</v>
      </c>
      <c r="EC229" s="74">
        <v>0</v>
      </c>
      <c r="ED229" s="74">
        <v>0</v>
      </c>
      <c r="EE229" s="74">
        <v>0</v>
      </c>
      <c r="EF229" s="74">
        <v>0</v>
      </c>
      <c r="EG229" s="74">
        <v>0</v>
      </c>
      <c r="EH229" s="74">
        <v>0</v>
      </c>
      <c r="EI229" s="74">
        <v>0</v>
      </c>
      <c r="EJ229" s="74">
        <v>0</v>
      </c>
      <c r="EK229" s="74">
        <v>0</v>
      </c>
      <c r="EL229" s="74">
        <v>0</v>
      </c>
      <c r="EM229" s="74">
        <v>0</v>
      </c>
      <c r="EN229" s="74">
        <v>0</v>
      </c>
      <c r="EO229" s="74">
        <v>0</v>
      </c>
      <c r="EP229" s="74">
        <v>0</v>
      </c>
      <c r="EQ229" s="74">
        <v>0</v>
      </c>
      <c r="ER229" s="74">
        <v>12712</v>
      </c>
      <c r="ES229" s="74">
        <v>0</v>
      </c>
      <c r="ET229" s="74">
        <v>0</v>
      </c>
      <c r="EU229" s="74">
        <v>0</v>
      </c>
      <c r="EV229" s="74">
        <v>0</v>
      </c>
      <c r="EW229" s="74">
        <v>184.75</v>
      </c>
      <c r="EX229" s="74">
        <v>187.21</v>
      </c>
      <c r="EY229" s="74">
        <v>0</v>
      </c>
      <c r="EZ229" s="74">
        <v>3.25</v>
      </c>
      <c r="FA229" s="74">
        <v>0</v>
      </c>
      <c r="FB229" s="74">
        <v>0</v>
      </c>
      <c r="FC229" s="74">
        <v>0</v>
      </c>
      <c r="FD229" s="74">
        <v>0</v>
      </c>
      <c r="FE229" s="74">
        <v>0</v>
      </c>
      <c r="FF229" s="74">
        <v>0</v>
      </c>
      <c r="FG229" s="74">
        <v>17.18</v>
      </c>
      <c r="FH229" s="74">
        <v>12.79</v>
      </c>
      <c r="FI229" s="74">
        <v>0</v>
      </c>
      <c r="FJ229" s="74">
        <v>0</v>
      </c>
      <c r="FK229" s="74">
        <v>0</v>
      </c>
      <c r="FL229" s="74">
        <v>0</v>
      </c>
      <c r="FM229" s="74">
        <v>0</v>
      </c>
      <c r="FN229" s="74">
        <v>0</v>
      </c>
      <c r="FO229" s="74">
        <v>0</v>
      </c>
      <c r="FP229" s="74">
        <v>0</v>
      </c>
      <c r="FQ229" s="74">
        <v>0</v>
      </c>
      <c r="FR229" s="74">
        <v>0</v>
      </c>
      <c r="FS229" s="74">
        <v>0</v>
      </c>
      <c r="FT229" s="74">
        <v>0</v>
      </c>
      <c r="FU229" s="74">
        <v>0</v>
      </c>
      <c r="FV229" s="74">
        <v>0</v>
      </c>
      <c r="FW229" s="74">
        <v>0</v>
      </c>
      <c r="FX229" s="74">
        <v>21782</v>
      </c>
      <c r="FY229" s="74">
        <v>0</v>
      </c>
      <c r="FZ229" s="74">
        <v>0</v>
      </c>
      <c r="GA229" s="74">
        <v>0</v>
      </c>
      <c r="GB229" s="74">
        <v>0</v>
      </c>
      <c r="GC229" s="74">
        <v>0</v>
      </c>
      <c r="GD229" s="74">
        <v>0</v>
      </c>
      <c r="GE229" s="74">
        <v>21782</v>
      </c>
      <c r="GF229" s="74">
        <v>12712</v>
      </c>
      <c r="GG229" s="74">
        <v>1.7135</v>
      </c>
      <c r="GH229" s="74">
        <v>103252</v>
      </c>
      <c r="GI229" s="74">
        <v>85719</v>
      </c>
      <c r="GJ229" s="74">
        <v>0</v>
      </c>
      <c r="GK229" s="74">
        <v>0</v>
      </c>
      <c r="GL229" s="74">
        <v>0</v>
      </c>
      <c r="GM229" s="74">
        <v>0</v>
      </c>
      <c r="GN229" s="74">
        <v>0</v>
      </c>
      <c r="GO229" s="74">
        <v>0</v>
      </c>
      <c r="GP229" s="74">
        <v>188971</v>
      </c>
      <c r="GQ229" s="74">
        <v>12712</v>
      </c>
      <c r="GR229" s="74">
        <v>14.865600000000001</v>
      </c>
      <c r="GS229" s="74">
        <v>0</v>
      </c>
      <c r="GT229" s="74">
        <v>0</v>
      </c>
      <c r="GU229" s="74">
        <v>0</v>
      </c>
      <c r="GV229" s="74">
        <v>0</v>
      </c>
      <c r="GW229" s="74">
        <v>0</v>
      </c>
      <c r="GX229" s="74">
        <v>0</v>
      </c>
      <c r="GY229" s="74">
        <v>0</v>
      </c>
      <c r="GZ229" s="74">
        <v>0</v>
      </c>
      <c r="HA229" s="74">
        <v>0</v>
      </c>
      <c r="HB229" s="74">
        <v>12712</v>
      </c>
      <c r="HC229" s="74">
        <v>0</v>
      </c>
      <c r="HD229" s="74">
        <v>1.7135</v>
      </c>
      <c r="HE229" s="74">
        <v>14.865600000000001</v>
      </c>
      <c r="HF229" s="74">
        <v>1.7135</v>
      </c>
      <c r="HG229" s="74">
        <v>14.865600000000001</v>
      </c>
      <c r="HH229" s="74">
        <v>1.7135</v>
      </c>
      <c r="HI229" s="74">
        <v>14.865600000000001</v>
      </c>
      <c r="HJ229" s="74">
        <v>0</v>
      </c>
      <c r="HK229" s="74">
        <v>0</v>
      </c>
      <c r="HL229" s="74">
        <v>0</v>
      </c>
      <c r="HM229" s="74">
        <v>0</v>
      </c>
      <c r="HN229" s="74">
        <v>0</v>
      </c>
      <c r="HO229" s="74">
        <v>0</v>
      </c>
      <c r="HP229" s="74">
        <v>0</v>
      </c>
      <c r="HQ229" s="74">
        <v>0</v>
      </c>
      <c r="HR229" s="74">
        <v>0</v>
      </c>
      <c r="HS229" s="74">
        <v>0.28999999999999998</v>
      </c>
      <c r="HT229" s="74">
        <v>0</v>
      </c>
      <c r="HU229" s="74">
        <v>0</v>
      </c>
      <c r="HV229" s="74">
        <v>0</v>
      </c>
      <c r="HW229" s="74">
        <v>0</v>
      </c>
      <c r="HX229" s="74">
        <v>0</v>
      </c>
      <c r="HY229" s="74">
        <v>0</v>
      </c>
      <c r="HZ229" s="74">
        <v>0</v>
      </c>
      <c r="IA229" s="74">
        <v>0</v>
      </c>
      <c r="IB229" s="74">
        <v>0</v>
      </c>
      <c r="IC229" s="74">
        <v>0</v>
      </c>
      <c r="ID229" s="74">
        <v>0</v>
      </c>
      <c r="IE229" s="74">
        <v>0</v>
      </c>
      <c r="IF229" s="74">
        <v>0</v>
      </c>
      <c r="IG229" s="74">
        <v>0</v>
      </c>
      <c r="IH229" s="74">
        <v>0</v>
      </c>
      <c r="II229" s="74">
        <v>12712</v>
      </c>
      <c r="IJ229" s="74">
        <v>0</v>
      </c>
      <c r="IK229" s="74">
        <v>0</v>
      </c>
      <c r="IL229" s="74">
        <v>1944</v>
      </c>
      <c r="IM229" s="74">
        <v>0</v>
      </c>
      <c r="IN229" s="74">
        <v>0</v>
      </c>
      <c r="IO229" s="74">
        <v>0</v>
      </c>
      <c r="IP229" s="74">
        <v>0</v>
      </c>
      <c r="IQ229" s="74">
        <v>0</v>
      </c>
      <c r="IR229" s="74">
        <v>0</v>
      </c>
      <c r="IS229" s="74">
        <v>1944</v>
      </c>
      <c r="IT229" s="74">
        <v>12712</v>
      </c>
      <c r="IU229" s="74">
        <v>0.15290000000000001</v>
      </c>
      <c r="IV229" s="74">
        <v>0</v>
      </c>
      <c r="IW229" s="74">
        <v>0</v>
      </c>
      <c r="IX229" s="74">
        <v>0</v>
      </c>
      <c r="IY229" s="74">
        <v>0.15290000000000001</v>
      </c>
      <c r="IZ229" s="74">
        <v>0.15290000000000001</v>
      </c>
      <c r="JA229" s="74">
        <v>0.15290000000000001</v>
      </c>
    </row>
    <row r="230" spans="1:261" x14ac:dyDescent="0.25">
      <c r="A230" s="74" t="s">
        <v>13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71578</v>
      </c>
      <c r="G230" s="74">
        <v>75501</v>
      </c>
      <c r="H230" s="74">
        <v>0</v>
      </c>
      <c r="I230" s="74">
        <v>0</v>
      </c>
      <c r="J230" s="74">
        <v>0</v>
      </c>
      <c r="K230" s="74">
        <v>147079</v>
      </c>
      <c r="L230" s="74">
        <v>3224</v>
      </c>
      <c r="M230" s="74">
        <v>45.62</v>
      </c>
      <c r="N230" s="74">
        <v>45.62</v>
      </c>
      <c r="O230" s="74">
        <v>45.62</v>
      </c>
      <c r="P230" s="74">
        <v>45.62</v>
      </c>
      <c r="Q230" s="74">
        <v>1286563</v>
      </c>
      <c r="R230" s="74">
        <v>4353</v>
      </c>
      <c r="S230" s="74">
        <v>295.55779999999999</v>
      </c>
      <c r="T230" s="74">
        <v>1751123</v>
      </c>
      <c r="U230" s="74">
        <v>4353</v>
      </c>
      <c r="V230" s="74">
        <v>402.27960000000002</v>
      </c>
      <c r="W230" s="74">
        <v>42736</v>
      </c>
      <c r="X230" s="74">
        <v>42917</v>
      </c>
      <c r="Y230" s="74">
        <v>0</v>
      </c>
      <c r="Z230" s="74">
        <v>0</v>
      </c>
      <c r="AA230" s="74">
        <v>0</v>
      </c>
      <c r="AB230" s="74">
        <v>127.27</v>
      </c>
      <c r="AC230" s="74">
        <v>114.5</v>
      </c>
      <c r="AD230" s="74">
        <v>0</v>
      </c>
      <c r="AE230" s="74">
        <v>0</v>
      </c>
      <c r="AF230" s="74">
        <v>0</v>
      </c>
      <c r="AG230" s="74">
        <v>13.23</v>
      </c>
      <c r="AH230" s="74">
        <v>18.399999999999999</v>
      </c>
      <c r="AI230" s="74">
        <v>0</v>
      </c>
      <c r="AJ230" s="74">
        <v>0</v>
      </c>
      <c r="AK230" s="74">
        <v>0</v>
      </c>
      <c r="AL230" s="74">
        <v>464560</v>
      </c>
      <c r="AM230" s="74">
        <v>4353</v>
      </c>
      <c r="AN230" s="74">
        <v>106.7218</v>
      </c>
      <c r="AO230" s="74">
        <v>45.62</v>
      </c>
      <c r="AP230" s="74">
        <v>45.62</v>
      </c>
      <c r="AQ230" s="74">
        <v>0</v>
      </c>
      <c r="AR230" s="74">
        <v>0</v>
      </c>
      <c r="AS230" s="74">
        <v>191.89</v>
      </c>
      <c r="AT230" s="74">
        <v>193.23</v>
      </c>
      <c r="AU230" s="74">
        <v>0</v>
      </c>
      <c r="AV230" s="74">
        <v>0</v>
      </c>
      <c r="AW230" s="74">
        <v>0</v>
      </c>
      <c r="AX230" s="74">
        <v>0</v>
      </c>
      <c r="AY230" s="74">
        <v>1569</v>
      </c>
      <c r="AZ230" s="74">
        <v>1655</v>
      </c>
      <c r="BA230" s="74">
        <v>0</v>
      </c>
      <c r="BB230" s="74">
        <v>0</v>
      </c>
      <c r="BC230" s="74">
        <v>0</v>
      </c>
      <c r="BD230" s="74">
        <v>0</v>
      </c>
      <c r="BE230" s="74">
        <v>199687</v>
      </c>
      <c r="BF230" s="74">
        <v>189498</v>
      </c>
      <c r="BG230" s="74">
        <v>0</v>
      </c>
      <c r="BH230" s="74">
        <v>0</v>
      </c>
      <c r="BI230" s="74">
        <v>0</v>
      </c>
      <c r="BJ230" s="74">
        <v>0</v>
      </c>
      <c r="BK230" s="74">
        <v>389185</v>
      </c>
      <c r="BL230" s="74">
        <v>3224</v>
      </c>
      <c r="BM230" s="74">
        <v>120.715</v>
      </c>
      <c r="BN230" s="74">
        <v>0</v>
      </c>
      <c r="BO230" s="74">
        <v>20758</v>
      </c>
      <c r="BP230" s="74">
        <v>30452</v>
      </c>
      <c r="BQ230" s="74">
        <v>0</v>
      </c>
      <c r="BR230" s="74">
        <v>0</v>
      </c>
      <c r="BS230" s="74">
        <v>0</v>
      </c>
      <c r="BT230" s="74">
        <v>51210</v>
      </c>
      <c r="BU230" s="74">
        <v>3224</v>
      </c>
      <c r="BV230" s="74">
        <v>15.884</v>
      </c>
      <c r="BW230" s="74">
        <v>301076</v>
      </c>
      <c r="BX230" s="74">
        <v>319797</v>
      </c>
      <c r="BY230" s="74">
        <v>0</v>
      </c>
      <c r="BZ230" s="74">
        <v>0</v>
      </c>
      <c r="CA230" s="74">
        <v>0</v>
      </c>
      <c r="CB230" s="74">
        <v>620873</v>
      </c>
      <c r="CC230" s="74">
        <v>3224</v>
      </c>
      <c r="CD230" s="74">
        <v>192.57859999999999</v>
      </c>
      <c r="CE230" s="74">
        <v>120.715</v>
      </c>
      <c r="CF230" s="74">
        <v>295.55779999999999</v>
      </c>
      <c r="CG230" s="74">
        <v>120.715</v>
      </c>
      <c r="CH230" s="74">
        <v>120.715</v>
      </c>
      <c r="CI230" s="74">
        <v>15.884</v>
      </c>
      <c r="CJ230" s="74">
        <v>15.884</v>
      </c>
      <c r="CK230" s="74">
        <v>15.884</v>
      </c>
      <c r="CL230" s="74">
        <v>192.57859999999999</v>
      </c>
      <c r="CM230" s="74">
        <v>295.55779999999999</v>
      </c>
      <c r="CN230" s="74">
        <v>192.57859999999999</v>
      </c>
      <c r="CO230" s="74">
        <v>192.57859999999999</v>
      </c>
      <c r="CP230" s="74">
        <v>192.57859999999999</v>
      </c>
      <c r="CQ230" s="74">
        <v>3224</v>
      </c>
      <c r="CR230" s="74">
        <v>620873</v>
      </c>
      <c r="CS230" s="74">
        <v>0</v>
      </c>
      <c r="CT230" s="74">
        <v>370575.98</v>
      </c>
      <c r="CU230" s="74">
        <v>991448.98</v>
      </c>
      <c r="CV230" s="74">
        <v>991210</v>
      </c>
      <c r="CW230" s="74">
        <v>238.98</v>
      </c>
      <c r="CX230" s="74">
        <v>238.98</v>
      </c>
      <c r="CY230" s="74">
        <v>0</v>
      </c>
      <c r="CZ230" s="74">
        <v>0</v>
      </c>
      <c r="DA230" s="74">
        <v>0</v>
      </c>
      <c r="DB230" s="74">
        <v>0</v>
      </c>
      <c r="DC230" s="74">
        <v>0</v>
      </c>
      <c r="DD230" s="74">
        <v>0</v>
      </c>
      <c r="DE230" s="74">
        <v>0</v>
      </c>
      <c r="DF230" s="74">
        <v>0</v>
      </c>
      <c r="DG230" s="74">
        <v>0</v>
      </c>
      <c r="DH230" s="74">
        <v>0</v>
      </c>
      <c r="DI230" s="74">
        <v>0</v>
      </c>
      <c r="DJ230" s="74">
        <v>0</v>
      </c>
      <c r="DK230" s="74">
        <v>0</v>
      </c>
      <c r="DL230" s="74">
        <v>0</v>
      </c>
      <c r="DM230" s="74">
        <v>0</v>
      </c>
      <c r="DN230" s="74">
        <v>0</v>
      </c>
      <c r="DO230" s="74">
        <v>0</v>
      </c>
      <c r="DP230" s="74">
        <v>0</v>
      </c>
      <c r="DQ230" s="74">
        <v>0</v>
      </c>
      <c r="DR230" s="74">
        <v>0</v>
      </c>
      <c r="DS230" s="74">
        <v>0</v>
      </c>
      <c r="DT230" s="74">
        <v>0</v>
      </c>
      <c r="DU230" s="74">
        <v>0</v>
      </c>
      <c r="DV230" s="74">
        <v>0</v>
      </c>
      <c r="DW230" s="74">
        <v>0</v>
      </c>
      <c r="DX230" s="74">
        <v>0</v>
      </c>
      <c r="DY230" s="74">
        <v>0</v>
      </c>
      <c r="DZ230" s="74">
        <v>0</v>
      </c>
      <c r="EA230" s="74">
        <v>0</v>
      </c>
      <c r="EB230" s="74">
        <v>0</v>
      </c>
      <c r="EC230" s="74">
        <v>0</v>
      </c>
      <c r="ED230" s="74">
        <v>0</v>
      </c>
      <c r="EE230" s="74">
        <v>0</v>
      </c>
      <c r="EF230" s="74">
        <v>0</v>
      </c>
      <c r="EG230" s="74">
        <v>0</v>
      </c>
      <c r="EH230" s="74">
        <v>0</v>
      </c>
      <c r="EI230" s="74">
        <v>0</v>
      </c>
      <c r="EJ230" s="74">
        <v>0</v>
      </c>
      <c r="EK230" s="74">
        <v>0</v>
      </c>
      <c r="EL230" s="74">
        <v>0</v>
      </c>
      <c r="EM230" s="74">
        <v>0</v>
      </c>
      <c r="EN230" s="74">
        <v>0</v>
      </c>
      <c r="EO230" s="74">
        <v>0</v>
      </c>
      <c r="EP230" s="74">
        <v>0</v>
      </c>
      <c r="EQ230" s="74">
        <v>0</v>
      </c>
      <c r="ER230" s="74">
        <v>3224</v>
      </c>
      <c r="ES230" s="74">
        <v>0</v>
      </c>
      <c r="ET230" s="74">
        <v>0</v>
      </c>
      <c r="EU230" s="74">
        <v>0</v>
      </c>
      <c r="EV230" s="74">
        <v>0</v>
      </c>
      <c r="EW230" s="74">
        <v>184.75</v>
      </c>
      <c r="EX230" s="74">
        <v>187.21</v>
      </c>
      <c r="EY230" s="74">
        <v>5.77</v>
      </c>
      <c r="EZ230" s="74">
        <v>6.5</v>
      </c>
      <c r="FA230" s="74">
        <v>0</v>
      </c>
      <c r="FB230" s="74">
        <v>0</v>
      </c>
      <c r="FC230" s="74">
        <v>0</v>
      </c>
      <c r="FD230" s="74">
        <v>0</v>
      </c>
      <c r="FE230" s="74">
        <v>0</v>
      </c>
      <c r="FF230" s="74">
        <v>0</v>
      </c>
      <c r="FG230" s="74">
        <v>0</v>
      </c>
      <c r="FH230" s="74">
        <v>7.92</v>
      </c>
      <c r="FI230" s="74">
        <v>0</v>
      </c>
      <c r="FJ230" s="74">
        <v>0</v>
      </c>
      <c r="FK230" s="74">
        <v>0</v>
      </c>
      <c r="FL230" s="74">
        <v>0</v>
      </c>
      <c r="FM230" s="74">
        <v>0</v>
      </c>
      <c r="FN230" s="74">
        <v>0</v>
      </c>
      <c r="FO230" s="74">
        <v>0</v>
      </c>
      <c r="FP230" s="74">
        <v>0</v>
      </c>
      <c r="FQ230" s="74">
        <v>0</v>
      </c>
      <c r="FR230" s="74">
        <v>0</v>
      </c>
      <c r="FS230" s="74">
        <v>0</v>
      </c>
      <c r="FT230" s="74">
        <v>0</v>
      </c>
      <c r="FU230" s="74">
        <v>0</v>
      </c>
      <c r="FV230" s="74">
        <v>0</v>
      </c>
      <c r="FW230" s="74">
        <v>9053</v>
      </c>
      <c r="FX230" s="74">
        <v>10758</v>
      </c>
      <c r="FY230" s="74">
        <v>0</v>
      </c>
      <c r="FZ230" s="74">
        <v>0</v>
      </c>
      <c r="GA230" s="74">
        <v>0</v>
      </c>
      <c r="GB230" s="74">
        <v>0</v>
      </c>
      <c r="GC230" s="74">
        <v>0</v>
      </c>
      <c r="GD230" s="74">
        <v>0</v>
      </c>
      <c r="GE230" s="74">
        <v>19811</v>
      </c>
      <c r="GF230" s="74">
        <v>3224</v>
      </c>
      <c r="GG230" s="74">
        <v>6.1448999999999998</v>
      </c>
      <c r="GH230" s="74">
        <v>0</v>
      </c>
      <c r="GI230" s="74">
        <v>13108</v>
      </c>
      <c r="GJ230" s="74">
        <v>0</v>
      </c>
      <c r="GK230" s="74">
        <v>0</v>
      </c>
      <c r="GL230" s="74">
        <v>0</v>
      </c>
      <c r="GM230" s="74">
        <v>0</v>
      </c>
      <c r="GN230" s="74">
        <v>0</v>
      </c>
      <c r="GO230" s="74">
        <v>0</v>
      </c>
      <c r="GP230" s="74">
        <v>13108</v>
      </c>
      <c r="GQ230" s="74">
        <v>3224</v>
      </c>
      <c r="GR230" s="74">
        <v>4.0658000000000003</v>
      </c>
      <c r="GS230" s="74">
        <v>0</v>
      </c>
      <c r="GT230" s="74">
        <v>0</v>
      </c>
      <c r="GU230" s="74">
        <v>0</v>
      </c>
      <c r="GV230" s="74">
        <v>0</v>
      </c>
      <c r="GW230" s="74">
        <v>0</v>
      </c>
      <c r="GX230" s="74">
        <v>0</v>
      </c>
      <c r="GY230" s="74">
        <v>0</v>
      </c>
      <c r="GZ230" s="74">
        <v>0</v>
      </c>
      <c r="HA230" s="74">
        <v>0</v>
      </c>
      <c r="HB230" s="74">
        <v>3224</v>
      </c>
      <c r="HC230" s="74">
        <v>0</v>
      </c>
      <c r="HD230" s="74">
        <v>6.1448999999999998</v>
      </c>
      <c r="HE230" s="74">
        <v>4.0658000000000003</v>
      </c>
      <c r="HF230" s="74">
        <v>6.1448999999999998</v>
      </c>
      <c r="HG230" s="74">
        <v>4.0658000000000003</v>
      </c>
      <c r="HH230" s="74">
        <v>6.1448999999999998</v>
      </c>
      <c r="HI230" s="74">
        <v>4.0658000000000003</v>
      </c>
      <c r="HJ230" s="74">
        <v>0</v>
      </c>
      <c r="HK230" s="74">
        <v>0</v>
      </c>
      <c r="HL230" s="74">
        <v>0</v>
      </c>
      <c r="HM230" s="74">
        <v>0</v>
      </c>
      <c r="HN230" s="74">
        <v>0</v>
      </c>
      <c r="HO230" s="74">
        <v>0</v>
      </c>
      <c r="HP230" s="74">
        <v>0</v>
      </c>
      <c r="HQ230" s="74">
        <v>0</v>
      </c>
      <c r="HR230" s="74">
        <v>0</v>
      </c>
      <c r="HS230" s="74">
        <v>0.28999999999999998</v>
      </c>
      <c r="HT230" s="74">
        <v>0</v>
      </c>
      <c r="HU230" s="74">
        <v>0</v>
      </c>
      <c r="HV230" s="74">
        <v>0</v>
      </c>
      <c r="HW230" s="74">
        <v>0</v>
      </c>
      <c r="HX230" s="74">
        <v>0</v>
      </c>
      <c r="HY230" s="74">
        <v>0</v>
      </c>
      <c r="HZ230" s="74">
        <v>0</v>
      </c>
      <c r="IA230" s="74">
        <v>0</v>
      </c>
      <c r="IB230" s="74">
        <v>0</v>
      </c>
      <c r="IC230" s="74">
        <v>0</v>
      </c>
      <c r="ID230" s="74">
        <v>0</v>
      </c>
      <c r="IE230" s="74">
        <v>0</v>
      </c>
      <c r="IF230" s="74">
        <v>0</v>
      </c>
      <c r="IG230" s="74">
        <v>0</v>
      </c>
      <c r="IH230" s="74">
        <v>0</v>
      </c>
      <c r="II230" s="74">
        <v>3224</v>
      </c>
      <c r="IJ230" s="74">
        <v>0</v>
      </c>
      <c r="IK230" s="74">
        <v>0</v>
      </c>
      <c r="IL230" s="74">
        <v>480</v>
      </c>
      <c r="IM230" s="74">
        <v>0</v>
      </c>
      <c r="IN230" s="74">
        <v>0</v>
      </c>
      <c r="IO230" s="74">
        <v>0</v>
      </c>
      <c r="IP230" s="74">
        <v>0</v>
      </c>
      <c r="IQ230" s="74">
        <v>0</v>
      </c>
      <c r="IR230" s="74">
        <v>0</v>
      </c>
      <c r="IS230" s="74">
        <v>480</v>
      </c>
      <c r="IT230" s="74">
        <v>3224</v>
      </c>
      <c r="IU230" s="74">
        <v>0.1489</v>
      </c>
      <c r="IV230" s="74">
        <v>0</v>
      </c>
      <c r="IW230" s="74">
        <v>0</v>
      </c>
      <c r="IX230" s="74">
        <v>0</v>
      </c>
      <c r="IY230" s="74">
        <v>0.1489</v>
      </c>
      <c r="IZ230" s="74">
        <v>0.1489</v>
      </c>
      <c r="JA230" s="74">
        <v>0.1489</v>
      </c>
    </row>
    <row r="231" spans="1:261" x14ac:dyDescent="0.25">
      <c r="A231" s="74" t="s">
        <v>13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56158</v>
      </c>
      <c r="G231" s="74">
        <v>52235</v>
      </c>
      <c r="H231" s="74">
        <v>0</v>
      </c>
      <c r="I231" s="74">
        <v>0</v>
      </c>
      <c r="J231" s="74">
        <v>0</v>
      </c>
      <c r="K231" s="74">
        <v>108393</v>
      </c>
      <c r="L231" s="74">
        <v>2376</v>
      </c>
      <c r="M231" s="74">
        <v>45.619900000000001</v>
      </c>
      <c r="N231" s="74">
        <v>45.619900000000001</v>
      </c>
      <c r="O231" s="74">
        <v>45.619900000000001</v>
      </c>
      <c r="P231" s="74">
        <v>45.619900000000001</v>
      </c>
      <c r="Q231" s="74">
        <v>1300099</v>
      </c>
      <c r="R231" s="74">
        <v>4292</v>
      </c>
      <c r="S231" s="74">
        <v>302.91219999999998</v>
      </c>
      <c r="T231" s="74">
        <v>1879296</v>
      </c>
      <c r="U231" s="74">
        <v>4292</v>
      </c>
      <c r="V231" s="74">
        <v>437.86020000000002</v>
      </c>
      <c r="W231" s="74">
        <v>42736</v>
      </c>
      <c r="X231" s="74">
        <v>42917</v>
      </c>
      <c r="Y231" s="74">
        <v>0</v>
      </c>
      <c r="Z231" s="74">
        <v>0</v>
      </c>
      <c r="AA231" s="74">
        <v>0</v>
      </c>
      <c r="AB231" s="74">
        <v>106.41</v>
      </c>
      <c r="AC231" s="74">
        <v>106.06</v>
      </c>
      <c r="AD231" s="74">
        <v>0</v>
      </c>
      <c r="AE231" s="74">
        <v>0</v>
      </c>
      <c r="AF231" s="74">
        <v>0</v>
      </c>
      <c r="AG231" s="74">
        <v>11.86</v>
      </c>
      <c r="AH231" s="74">
        <v>17.440000000000001</v>
      </c>
      <c r="AI231" s="74">
        <v>0</v>
      </c>
      <c r="AJ231" s="74">
        <v>0</v>
      </c>
      <c r="AK231" s="74">
        <v>0</v>
      </c>
      <c r="AL231" s="74">
        <v>579197</v>
      </c>
      <c r="AM231" s="74">
        <v>4292</v>
      </c>
      <c r="AN231" s="74">
        <v>134.94800000000001</v>
      </c>
      <c r="AO231" s="74">
        <v>45.62</v>
      </c>
      <c r="AP231" s="74">
        <v>45.62</v>
      </c>
      <c r="AQ231" s="74">
        <v>0</v>
      </c>
      <c r="AR231" s="74">
        <v>0</v>
      </c>
      <c r="AS231" s="74">
        <v>179.68</v>
      </c>
      <c r="AT231" s="74">
        <v>181.78</v>
      </c>
      <c r="AU231" s="74">
        <v>0</v>
      </c>
      <c r="AV231" s="74">
        <v>0</v>
      </c>
      <c r="AW231" s="74">
        <v>0</v>
      </c>
      <c r="AX231" s="74">
        <v>0</v>
      </c>
      <c r="AY231" s="74">
        <v>1231</v>
      </c>
      <c r="AZ231" s="74">
        <v>1145</v>
      </c>
      <c r="BA231" s="74">
        <v>0</v>
      </c>
      <c r="BB231" s="74">
        <v>0</v>
      </c>
      <c r="BC231" s="74">
        <v>0</v>
      </c>
      <c r="BD231" s="74">
        <v>0</v>
      </c>
      <c r="BE231" s="74">
        <v>130991</v>
      </c>
      <c r="BF231" s="74">
        <v>121439</v>
      </c>
      <c r="BG231" s="74">
        <v>0</v>
      </c>
      <c r="BH231" s="74">
        <v>0</v>
      </c>
      <c r="BI231" s="74">
        <v>0</v>
      </c>
      <c r="BJ231" s="74">
        <v>0</v>
      </c>
      <c r="BK231" s="74">
        <v>252430</v>
      </c>
      <c r="BL231" s="74">
        <v>2376</v>
      </c>
      <c r="BM231" s="74">
        <v>106.24160000000001</v>
      </c>
      <c r="BN231" s="74">
        <v>0</v>
      </c>
      <c r="BO231" s="74">
        <v>14600</v>
      </c>
      <c r="BP231" s="74">
        <v>19969</v>
      </c>
      <c r="BQ231" s="74">
        <v>0</v>
      </c>
      <c r="BR231" s="74">
        <v>0</v>
      </c>
      <c r="BS231" s="74">
        <v>0</v>
      </c>
      <c r="BT231" s="74">
        <v>34569</v>
      </c>
      <c r="BU231" s="74">
        <v>2376</v>
      </c>
      <c r="BV231" s="74">
        <v>14.549200000000001</v>
      </c>
      <c r="BW231" s="74">
        <v>221186</v>
      </c>
      <c r="BX231" s="74">
        <v>208139</v>
      </c>
      <c r="BY231" s="74">
        <v>0</v>
      </c>
      <c r="BZ231" s="74">
        <v>0</v>
      </c>
      <c r="CA231" s="74">
        <v>0</v>
      </c>
      <c r="CB231" s="74">
        <v>429325</v>
      </c>
      <c r="CC231" s="74">
        <v>2376</v>
      </c>
      <c r="CD231" s="74">
        <v>180.69229999999999</v>
      </c>
      <c r="CE231" s="74">
        <v>106.24160000000001</v>
      </c>
      <c r="CF231" s="74">
        <v>302.91219999999998</v>
      </c>
      <c r="CG231" s="74">
        <v>106.24160000000001</v>
      </c>
      <c r="CH231" s="74">
        <v>106.24160000000001</v>
      </c>
      <c r="CI231" s="74">
        <v>14.549200000000001</v>
      </c>
      <c r="CJ231" s="74">
        <v>14.549200000000001</v>
      </c>
      <c r="CK231" s="74">
        <v>14.549200000000001</v>
      </c>
      <c r="CL231" s="74">
        <v>180.69229999999999</v>
      </c>
      <c r="CM231" s="74">
        <v>302.91219999999998</v>
      </c>
      <c r="CN231" s="74">
        <v>180.69229999999999</v>
      </c>
      <c r="CO231" s="74">
        <v>180.69229999999999</v>
      </c>
      <c r="CP231" s="74">
        <v>180.69229999999999</v>
      </c>
      <c r="CQ231" s="74">
        <v>2376</v>
      </c>
      <c r="CR231" s="74">
        <v>429325</v>
      </c>
      <c r="CS231" s="74">
        <v>0</v>
      </c>
      <c r="CT231" s="74">
        <v>530077.18999999994</v>
      </c>
      <c r="CU231" s="74">
        <v>959402.19</v>
      </c>
      <c r="CV231" s="74">
        <v>959086</v>
      </c>
      <c r="CW231" s="74">
        <v>316.19</v>
      </c>
      <c r="CX231" s="74">
        <v>316.19</v>
      </c>
      <c r="CY231" s="74">
        <v>0</v>
      </c>
      <c r="CZ231" s="74">
        <v>0</v>
      </c>
      <c r="DA231" s="74">
        <v>0</v>
      </c>
      <c r="DB231" s="74">
        <v>0</v>
      </c>
      <c r="DC231" s="74">
        <v>0</v>
      </c>
      <c r="DD231" s="74">
        <v>0</v>
      </c>
      <c r="DE231" s="74">
        <v>0</v>
      </c>
      <c r="DF231" s="74">
        <v>0</v>
      </c>
      <c r="DG231" s="74">
        <v>0</v>
      </c>
      <c r="DH231" s="74">
        <v>0</v>
      </c>
      <c r="DI231" s="74">
        <v>0</v>
      </c>
      <c r="DJ231" s="74">
        <v>0</v>
      </c>
      <c r="DK231" s="74">
        <v>0</v>
      </c>
      <c r="DL231" s="74">
        <v>0</v>
      </c>
      <c r="DM231" s="74">
        <v>0</v>
      </c>
      <c r="DN231" s="74">
        <v>0</v>
      </c>
      <c r="DO231" s="74">
        <v>0</v>
      </c>
      <c r="DP231" s="74">
        <v>0</v>
      </c>
      <c r="DQ231" s="74">
        <v>0</v>
      </c>
      <c r="DR231" s="74">
        <v>0</v>
      </c>
      <c r="DS231" s="74">
        <v>0</v>
      </c>
      <c r="DT231" s="74">
        <v>0</v>
      </c>
      <c r="DU231" s="74">
        <v>0</v>
      </c>
      <c r="DV231" s="74">
        <v>0</v>
      </c>
      <c r="DW231" s="74">
        <v>0</v>
      </c>
      <c r="DX231" s="74">
        <v>0</v>
      </c>
      <c r="DY231" s="74">
        <v>0</v>
      </c>
      <c r="DZ231" s="74">
        <v>0</v>
      </c>
      <c r="EA231" s="74">
        <v>0</v>
      </c>
      <c r="EB231" s="74">
        <v>0</v>
      </c>
      <c r="EC231" s="74">
        <v>0</v>
      </c>
      <c r="ED231" s="74">
        <v>0</v>
      </c>
      <c r="EE231" s="74">
        <v>0</v>
      </c>
      <c r="EF231" s="74">
        <v>0</v>
      </c>
      <c r="EG231" s="74">
        <v>0</v>
      </c>
      <c r="EH231" s="74">
        <v>0</v>
      </c>
      <c r="EI231" s="74">
        <v>0</v>
      </c>
      <c r="EJ231" s="74">
        <v>0</v>
      </c>
      <c r="EK231" s="74">
        <v>0</v>
      </c>
      <c r="EL231" s="74">
        <v>0</v>
      </c>
      <c r="EM231" s="74">
        <v>0</v>
      </c>
      <c r="EN231" s="74">
        <v>0</v>
      </c>
      <c r="EO231" s="74">
        <v>0</v>
      </c>
      <c r="EP231" s="74">
        <v>0</v>
      </c>
      <c r="EQ231" s="74">
        <v>0</v>
      </c>
      <c r="ER231" s="74">
        <v>2376</v>
      </c>
      <c r="ES231" s="74">
        <v>0</v>
      </c>
      <c r="ET231" s="74">
        <v>0</v>
      </c>
      <c r="EU231" s="74">
        <v>0</v>
      </c>
      <c r="EV231" s="74">
        <v>0</v>
      </c>
      <c r="EW231" s="74">
        <v>184.75</v>
      </c>
      <c r="EX231" s="74">
        <v>187.21</v>
      </c>
      <c r="EY231" s="74">
        <v>3.85</v>
      </c>
      <c r="EZ231" s="74">
        <v>4.88</v>
      </c>
      <c r="FA231" s="74">
        <v>0</v>
      </c>
      <c r="FB231" s="74">
        <v>0</v>
      </c>
      <c r="FC231" s="74">
        <v>0</v>
      </c>
      <c r="FD231" s="74">
        <v>0</v>
      </c>
      <c r="FE231" s="74">
        <v>0</v>
      </c>
      <c r="FF231" s="74">
        <v>0</v>
      </c>
      <c r="FG231" s="74">
        <v>11.94</v>
      </c>
      <c r="FH231" s="74">
        <v>7.49</v>
      </c>
      <c r="FI231" s="74">
        <v>0</v>
      </c>
      <c r="FJ231" s="74">
        <v>0</v>
      </c>
      <c r="FK231" s="74">
        <v>0</v>
      </c>
      <c r="FL231" s="74">
        <v>0</v>
      </c>
      <c r="FM231" s="74">
        <v>0</v>
      </c>
      <c r="FN231" s="74">
        <v>0</v>
      </c>
      <c r="FO231" s="74">
        <v>0</v>
      </c>
      <c r="FP231" s="74">
        <v>0</v>
      </c>
      <c r="FQ231" s="74">
        <v>0</v>
      </c>
      <c r="FR231" s="74">
        <v>0</v>
      </c>
      <c r="FS231" s="74">
        <v>0</v>
      </c>
      <c r="FT231" s="74">
        <v>0</v>
      </c>
      <c r="FU231" s="74">
        <v>0</v>
      </c>
      <c r="FV231" s="74">
        <v>0</v>
      </c>
      <c r="FW231" s="74">
        <v>4739</v>
      </c>
      <c r="FX231" s="74">
        <v>5588</v>
      </c>
      <c r="FY231" s="74">
        <v>0</v>
      </c>
      <c r="FZ231" s="74">
        <v>0</v>
      </c>
      <c r="GA231" s="74">
        <v>0</v>
      </c>
      <c r="GB231" s="74">
        <v>0</v>
      </c>
      <c r="GC231" s="74">
        <v>0</v>
      </c>
      <c r="GD231" s="74">
        <v>0</v>
      </c>
      <c r="GE231" s="74">
        <v>10327</v>
      </c>
      <c r="GF231" s="74">
        <v>2376</v>
      </c>
      <c r="GG231" s="74">
        <v>4.3464</v>
      </c>
      <c r="GH231" s="74">
        <v>14698</v>
      </c>
      <c r="GI231" s="74">
        <v>8576</v>
      </c>
      <c r="GJ231" s="74">
        <v>0</v>
      </c>
      <c r="GK231" s="74">
        <v>0</v>
      </c>
      <c r="GL231" s="74">
        <v>0</v>
      </c>
      <c r="GM231" s="74">
        <v>0</v>
      </c>
      <c r="GN231" s="74">
        <v>0</v>
      </c>
      <c r="GO231" s="74">
        <v>0</v>
      </c>
      <c r="GP231" s="74">
        <v>23274</v>
      </c>
      <c r="GQ231" s="74">
        <v>2376</v>
      </c>
      <c r="GR231" s="74">
        <v>9.7955000000000005</v>
      </c>
      <c r="GS231" s="74">
        <v>0</v>
      </c>
      <c r="GT231" s="74">
        <v>0</v>
      </c>
      <c r="GU231" s="74">
        <v>0</v>
      </c>
      <c r="GV231" s="74">
        <v>0</v>
      </c>
      <c r="GW231" s="74">
        <v>0</v>
      </c>
      <c r="GX231" s="74">
        <v>0</v>
      </c>
      <c r="GY231" s="74">
        <v>0</v>
      </c>
      <c r="GZ231" s="74">
        <v>0</v>
      </c>
      <c r="HA231" s="74">
        <v>0</v>
      </c>
      <c r="HB231" s="74">
        <v>2376</v>
      </c>
      <c r="HC231" s="74">
        <v>0</v>
      </c>
      <c r="HD231" s="74">
        <v>4.3464</v>
      </c>
      <c r="HE231" s="74">
        <v>9.7955000000000005</v>
      </c>
      <c r="HF231" s="74">
        <v>4.3464</v>
      </c>
      <c r="HG231" s="74">
        <v>9.7955000000000005</v>
      </c>
      <c r="HH231" s="74">
        <v>4.3464</v>
      </c>
      <c r="HI231" s="74">
        <v>9.7955000000000005</v>
      </c>
      <c r="HJ231" s="74">
        <v>0</v>
      </c>
      <c r="HK231" s="74">
        <v>0</v>
      </c>
      <c r="HL231" s="74">
        <v>0</v>
      </c>
      <c r="HM231" s="74">
        <v>0</v>
      </c>
      <c r="HN231" s="74">
        <v>0</v>
      </c>
      <c r="HO231" s="74">
        <v>0</v>
      </c>
      <c r="HP231" s="74">
        <v>0</v>
      </c>
      <c r="HQ231" s="74">
        <v>0</v>
      </c>
      <c r="HR231" s="74">
        <v>0</v>
      </c>
      <c r="HS231" s="74">
        <v>0.28999999999999998</v>
      </c>
      <c r="HT231" s="74">
        <v>0</v>
      </c>
      <c r="HU231" s="74">
        <v>0</v>
      </c>
      <c r="HV231" s="74">
        <v>0</v>
      </c>
      <c r="HW231" s="74">
        <v>0</v>
      </c>
      <c r="HX231" s="74">
        <v>0</v>
      </c>
      <c r="HY231" s="74">
        <v>0</v>
      </c>
      <c r="HZ231" s="74">
        <v>0</v>
      </c>
      <c r="IA231" s="74">
        <v>0</v>
      </c>
      <c r="IB231" s="74">
        <v>0</v>
      </c>
      <c r="IC231" s="74">
        <v>0</v>
      </c>
      <c r="ID231" s="74">
        <v>0</v>
      </c>
      <c r="IE231" s="74">
        <v>0</v>
      </c>
      <c r="IF231" s="74">
        <v>0</v>
      </c>
      <c r="IG231" s="74">
        <v>0</v>
      </c>
      <c r="IH231" s="74">
        <v>0</v>
      </c>
      <c r="II231" s="74">
        <v>2376</v>
      </c>
      <c r="IJ231" s="74">
        <v>0</v>
      </c>
      <c r="IK231" s="74">
        <v>0</v>
      </c>
      <c r="IL231" s="74">
        <v>332</v>
      </c>
      <c r="IM231" s="74">
        <v>0</v>
      </c>
      <c r="IN231" s="74">
        <v>0</v>
      </c>
      <c r="IO231" s="74">
        <v>0</v>
      </c>
      <c r="IP231" s="74">
        <v>0</v>
      </c>
      <c r="IQ231" s="74">
        <v>0</v>
      </c>
      <c r="IR231" s="74">
        <v>0</v>
      </c>
      <c r="IS231" s="74">
        <v>332</v>
      </c>
      <c r="IT231" s="74">
        <v>2376</v>
      </c>
      <c r="IU231" s="74">
        <v>0.13969999999999999</v>
      </c>
      <c r="IV231" s="74">
        <v>0</v>
      </c>
      <c r="IW231" s="74">
        <v>0</v>
      </c>
      <c r="IX231" s="74">
        <v>0</v>
      </c>
      <c r="IY231" s="74">
        <v>0.13969999999999999</v>
      </c>
      <c r="IZ231" s="74">
        <v>0.13969999999999999</v>
      </c>
      <c r="JA231" s="74">
        <v>0.13969999999999999</v>
      </c>
    </row>
    <row r="232" spans="1:261" x14ac:dyDescent="0.25">
      <c r="A232" s="74" t="s">
        <v>13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120574</v>
      </c>
      <c r="G232" s="74">
        <v>110172</v>
      </c>
      <c r="H232" s="74">
        <v>0</v>
      </c>
      <c r="I232" s="74">
        <v>0</v>
      </c>
      <c r="J232" s="74">
        <v>0</v>
      </c>
      <c r="K232" s="74">
        <v>230746</v>
      </c>
      <c r="L232" s="74">
        <v>5058</v>
      </c>
      <c r="M232" s="74">
        <v>45.62</v>
      </c>
      <c r="N232" s="74">
        <v>45.62</v>
      </c>
      <c r="O232" s="74">
        <v>45.62</v>
      </c>
      <c r="P232" s="74">
        <v>45.62</v>
      </c>
      <c r="Q232" s="74">
        <v>1693618</v>
      </c>
      <c r="R232" s="74">
        <v>7127</v>
      </c>
      <c r="S232" s="74">
        <v>237.63409999999999</v>
      </c>
      <c r="T232" s="74">
        <v>2477717</v>
      </c>
      <c r="U232" s="74">
        <v>7127</v>
      </c>
      <c r="V232" s="74">
        <v>347.65219999999999</v>
      </c>
      <c r="W232" s="74">
        <v>42736</v>
      </c>
      <c r="X232" s="74">
        <v>42917</v>
      </c>
      <c r="Y232" s="74">
        <v>0</v>
      </c>
      <c r="Z232" s="74">
        <v>0</v>
      </c>
      <c r="AA232" s="74">
        <v>0</v>
      </c>
      <c r="AB232" s="74">
        <v>112.38</v>
      </c>
      <c r="AC232" s="74">
        <v>117.02</v>
      </c>
      <c r="AD232" s="74">
        <v>0</v>
      </c>
      <c r="AE232" s="74">
        <v>0</v>
      </c>
      <c r="AF232" s="74">
        <v>0</v>
      </c>
      <c r="AG232" s="74">
        <v>13.29</v>
      </c>
      <c r="AH232" s="74">
        <v>18.27</v>
      </c>
      <c r="AI232" s="74">
        <v>0</v>
      </c>
      <c r="AJ232" s="74">
        <v>0</v>
      </c>
      <c r="AK232" s="74">
        <v>0</v>
      </c>
      <c r="AL232" s="74">
        <v>784099</v>
      </c>
      <c r="AM232" s="74">
        <v>7127</v>
      </c>
      <c r="AN232" s="74">
        <v>110.0181</v>
      </c>
      <c r="AO232" s="74">
        <v>45.62</v>
      </c>
      <c r="AP232" s="74">
        <v>45.62</v>
      </c>
      <c r="AQ232" s="74">
        <v>0</v>
      </c>
      <c r="AR232" s="74">
        <v>0</v>
      </c>
      <c r="AS232" s="74">
        <v>171.29</v>
      </c>
      <c r="AT232" s="74">
        <v>181.2</v>
      </c>
      <c r="AU232" s="74">
        <v>0</v>
      </c>
      <c r="AV232" s="74">
        <v>0</v>
      </c>
      <c r="AW232" s="74">
        <v>0</v>
      </c>
      <c r="AX232" s="74">
        <v>0</v>
      </c>
      <c r="AY232" s="74">
        <v>2643</v>
      </c>
      <c r="AZ232" s="74">
        <v>2415</v>
      </c>
      <c r="BA232" s="74">
        <v>0</v>
      </c>
      <c r="BB232" s="74">
        <v>0</v>
      </c>
      <c r="BC232" s="74">
        <v>0</v>
      </c>
      <c r="BD232" s="74">
        <v>0</v>
      </c>
      <c r="BE232" s="74">
        <v>297020</v>
      </c>
      <c r="BF232" s="74">
        <v>282603</v>
      </c>
      <c r="BG232" s="74">
        <v>0</v>
      </c>
      <c r="BH232" s="74">
        <v>0</v>
      </c>
      <c r="BI232" s="74">
        <v>0</v>
      </c>
      <c r="BJ232" s="74">
        <v>0</v>
      </c>
      <c r="BK232" s="74">
        <v>579623</v>
      </c>
      <c r="BL232" s="74">
        <v>5058</v>
      </c>
      <c r="BM232" s="74">
        <v>114.59529999999999</v>
      </c>
      <c r="BN232" s="74">
        <v>0</v>
      </c>
      <c r="BO232" s="74">
        <v>35125</v>
      </c>
      <c r="BP232" s="74">
        <v>44122</v>
      </c>
      <c r="BQ232" s="74">
        <v>0</v>
      </c>
      <c r="BR232" s="74">
        <v>0</v>
      </c>
      <c r="BS232" s="74">
        <v>0</v>
      </c>
      <c r="BT232" s="74">
        <v>79247</v>
      </c>
      <c r="BU232" s="74">
        <v>5058</v>
      </c>
      <c r="BV232" s="74">
        <v>15.6677</v>
      </c>
      <c r="BW232" s="74">
        <v>452719</v>
      </c>
      <c r="BX232" s="74">
        <v>437597</v>
      </c>
      <c r="BY232" s="74">
        <v>0</v>
      </c>
      <c r="BZ232" s="74">
        <v>0</v>
      </c>
      <c r="CA232" s="74">
        <v>0</v>
      </c>
      <c r="CB232" s="74">
        <v>890316</v>
      </c>
      <c r="CC232" s="74">
        <v>5058</v>
      </c>
      <c r="CD232" s="74">
        <v>176.0214</v>
      </c>
      <c r="CE232" s="74">
        <v>114.59529999999999</v>
      </c>
      <c r="CF232" s="74">
        <v>237.63409999999999</v>
      </c>
      <c r="CG232" s="74">
        <v>114.59529999999999</v>
      </c>
      <c r="CH232" s="74">
        <v>114.59529999999999</v>
      </c>
      <c r="CI232" s="74">
        <v>15.6677</v>
      </c>
      <c r="CJ232" s="74">
        <v>15.6677</v>
      </c>
      <c r="CK232" s="74">
        <v>15.6677</v>
      </c>
      <c r="CL232" s="74">
        <v>176.0214</v>
      </c>
      <c r="CM232" s="74">
        <v>237.63409999999999</v>
      </c>
      <c r="CN232" s="74">
        <v>176.0214</v>
      </c>
      <c r="CO232" s="74">
        <v>176.0214</v>
      </c>
      <c r="CP232" s="74">
        <v>176.0214</v>
      </c>
      <c r="CQ232" s="74">
        <v>5058</v>
      </c>
      <c r="CR232" s="74">
        <v>890316</v>
      </c>
      <c r="CS232" s="74">
        <v>0</v>
      </c>
      <c r="CT232" s="74">
        <v>69566.36</v>
      </c>
      <c r="CU232" s="74">
        <v>959882.36</v>
      </c>
      <c r="CV232" s="74">
        <v>959883</v>
      </c>
      <c r="CW232" s="74">
        <v>-0.64</v>
      </c>
      <c r="CX232" s="74">
        <v>0</v>
      </c>
      <c r="CY232" s="74">
        <v>0.64</v>
      </c>
      <c r="CZ232" s="74">
        <v>0</v>
      </c>
      <c r="DA232" s="74">
        <v>0</v>
      </c>
      <c r="DB232" s="74">
        <v>0</v>
      </c>
      <c r="DC232" s="74">
        <v>0</v>
      </c>
      <c r="DD232" s="74">
        <v>0</v>
      </c>
      <c r="DE232" s="74">
        <v>0</v>
      </c>
      <c r="DF232" s="74">
        <v>0</v>
      </c>
      <c r="DG232" s="74">
        <v>0</v>
      </c>
      <c r="DH232" s="74">
        <v>0</v>
      </c>
      <c r="DI232" s="74">
        <v>0</v>
      </c>
      <c r="DJ232" s="74">
        <v>0</v>
      </c>
      <c r="DK232" s="74">
        <v>0</v>
      </c>
      <c r="DL232" s="74">
        <v>0</v>
      </c>
      <c r="DM232" s="74">
        <v>0</v>
      </c>
      <c r="DN232" s="74">
        <v>0</v>
      </c>
      <c r="DO232" s="74">
        <v>0</v>
      </c>
      <c r="DP232" s="74">
        <v>0</v>
      </c>
      <c r="DQ232" s="74">
        <v>0</v>
      </c>
      <c r="DR232" s="74">
        <v>0</v>
      </c>
      <c r="DS232" s="74">
        <v>0</v>
      </c>
      <c r="DT232" s="74">
        <v>0</v>
      </c>
      <c r="DU232" s="74">
        <v>0</v>
      </c>
      <c r="DV232" s="74">
        <v>0</v>
      </c>
      <c r="DW232" s="74">
        <v>0</v>
      </c>
      <c r="DX232" s="74">
        <v>0</v>
      </c>
      <c r="DY232" s="74">
        <v>0</v>
      </c>
      <c r="DZ232" s="74">
        <v>0</v>
      </c>
      <c r="EA232" s="74">
        <v>0</v>
      </c>
      <c r="EB232" s="74">
        <v>0</v>
      </c>
      <c r="EC232" s="74">
        <v>0</v>
      </c>
      <c r="ED232" s="74">
        <v>0</v>
      </c>
      <c r="EE232" s="74">
        <v>0</v>
      </c>
      <c r="EF232" s="74">
        <v>0</v>
      </c>
      <c r="EG232" s="74">
        <v>0</v>
      </c>
      <c r="EH232" s="74">
        <v>0</v>
      </c>
      <c r="EI232" s="74">
        <v>0</v>
      </c>
      <c r="EJ232" s="74">
        <v>0</v>
      </c>
      <c r="EK232" s="74">
        <v>0</v>
      </c>
      <c r="EL232" s="74">
        <v>0</v>
      </c>
      <c r="EM232" s="74">
        <v>0</v>
      </c>
      <c r="EN232" s="74">
        <v>0</v>
      </c>
      <c r="EO232" s="74">
        <v>0</v>
      </c>
      <c r="EP232" s="74">
        <v>0</v>
      </c>
      <c r="EQ232" s="74">
        <v>0</v>
      </c>
      <c r="ER232" s="74">
        <v>5058</v>
      </c>
      <c r="ES232" s="74">
        <v>0</v>
      </c>
      <c r="ET232" s="74">
        <v>0</v>
      </c>
      <c r="EU232" s="74">
        <v>0</v>
      </c>
      <c r="EV232" s="74">
        <v>0</v>
      </c>
      <c r="EW232" s="74">
        <v>184.75</v>
      </c>
      <c r="EX232" s="74">
        <v>187.21</v>
      </c>
      <c r="EY232" s="74">
        <v>0</v>
      </c>
      <c r="EZ232" s="74">
        <v>0</v>
      </c>
      <c r="FA232" s="74">
        <v>0</v>
      </c>
      <c r="FB232" s="74">
        <v>0</v>
      </c>
      <c r="FC232" s="74">
        <v>0</v>
      </c>
      <c r="FD232" s="74">
        <v>0</v>
      </c>
      <c r="FE232" s="74">
        <v>0</v>
      </c>
      <c r="FF232" s="74">
        <v>0</v>
      </c>
      <c r="FG232" s="74">
        <v>0</v>
      </c>
      <c r="FH232" s="74">
        <v>0</v>
      </c>
      <c r="FI232" s="74">
        <v>0</v>
      </c>
      <c r="FJ232" s="74">
        <v>0</v>
      </c>
      <c r="FK232" s="74">
        <v>0</v>
      </c>
      <c r="FL232" s="74">
        <v>0</v>
      </c>
      <c r="FM232" s="74">
        <v>0</v>
      </c>
      <c r="FN232" s="74">
        <v>0</v>
      </c>
      <c r="FO232" s="74">
        <v>0</v>
      </c>
      <c r="FP232" s="74">
        <v>0</v>
      </c>
      <c r="FQ232" s="74">
        <v>0</v>
      </c>
      <c r="FR232" s="74">
        <v>0</v>
      </c>
      <c r="FS232" s="74">
        <v>0</v>
      </c>
      <c r="FT232" s="74">
        <v>0</v>
      </c>
      <c r="FU232" s="74">
        <v>0</v>
      </c>
      <c r="FV232" s="74">
        <v>0</v>
      </c>
      <c r="FW232" s="74">
        <v>0</v>
      </c>
      <c r="FX232" s="74">
        <v>0</v>
      </c>
      <c r="FY232" s="74">
        <v>0</v>
      </c>
      <c r="FZ232" s="74">
        <v>0</v>
      </c>
      <c r="GA232" s="74">
        <v>0</v>
      </c>
      <c r="GB232" s="74">
        <v>0</v>
      </c>
      <c r="GC232" s="74">
        <v>0</v>
      </c>
      <c r="GD232" s="74">
        <v>0</v>
      </c>
      <c r="GE232" s="74">
        <v>0</v>
      </c>
      <c r="GF232" s="74">
        <v>5058</v>
      </c>
      <c r="GG232" s="74">
        <v>0</v>
      </c>
      <c r="GH232" s="74">
        <v>0</v>
      </c>
      <c r="GI232" s="74">
        <v>0</v>
      </c>
      <c r="GJ232" s="74">
        <v>0</v>
      </c>
      <c r="GK232" s="74">
        <v>0</v>
      </c>
      <c r="GL232" s="74">
        <v>0</v>
      </c>
      <c r="GM232" s="74">
        <v>0</v>
      </c>
      <c r="GN232" s="74">
        <v>0</v>
      </c>
      <c r="GO232" s="74">
        <v>0</v>
      </c>
      <c r="GP232" s="74">
        <v>0</v>
      </c>
      <c r="GQ232" s="74">
        <v>5058</v>
      </c>
      <c r="GR232" s="74">
        <v>0</v>
      </c>
      <c r="GS232" s="74">
        <v>0</v>
      </c>
      <c r="GT232" s="74">
        <v>0</v>
      </c>
      <c r="GU232" s="74">
        <v>0</v>
      </c>
      <c r="GV232" s="74">
        <v>0</v>
      </c>
      <c r="GW232" s="74">
        <v>0</v>
      </c>
      <c r="GX232" s="74">
        <v>0</v>
      </c>
      <c r="GY232" s="74">
        <v>0</v>
      </c>
      <c r="GZ232" s="74">
        <v>0</v>
      </c>
      <c r="HA232" s="74">
        <v>0</v>
      </c>
      <c r="HB232" s="74">
        <v>5058</v>
      </c>
      <c r="HC232" s="74">
        <v>0</v>
      </c>
      <c r="HD232" s="74">
        <v>0</v>
      </c>
      <c r="HE232" s="74">
        <v>0</v>
      </c>
      <c r="HF232" s="74">
        <v>0</v>
      </c>
      <c r="HG232" s="74">
        <v>0</v>
      </c>
      <c r="HH232" s="74">
        <v>0</v>
      </c>
      <c r="HI232" s="74">
        <v>0</v>
      </c>
      <c r="HJ232" s="74">
        <v>0</v>
      </c>
      <c r="HK232" s="74">
        <v>0</v>
      </c>
      <c r="HL232" s="74">
        <v>0</v>
      </c>
      <c r="HM232" s="74">
        <v>0</v>
      </c>
      <c r="HN232" s="74">
        <v>0</v>
      </c>
      <c r="HO232" s="74">
        <v>0</v>
      </c>
      <c r="HP232" s="74">
        <v>0</v>
      </c>
      <c r="HQ232" s="74">
        <v>0</v>
      </c>
      <c r="HR232" s="74">
        <v>0</v>
      </c>
      <c r="HS232" s="74">
        <v>0.28999999999999998</v>
      </c>
      <c r="HT232" s="74">
        <v>0</v>
      </c>
      <c r="HU232" s="74">
        <v>0</v>
      </c>
      <c r="HV232" s="74">
        <v>0</v>
      </c>
      <c r="HW232" s="74">
        <v>0</v>
      </c>
      <c r="HX232" s="74">
        <v>0</v>
      </c>
      <c r="HY232" s="74">
        <v>0</v>
      </c>
      <c r="HZ232" s="74">
        <v>0</v>
      </c>
      <c r="IA232" s="74">
        <v>0</v>
      </c>
      <c r="IB232" s="74">
        <v>0</v>
      </c>
      <c r="IC232" s="74">
        <v>0</v>
      </c>
      <c r="ID232" s="74">
        <v>0</v>
      </c>
      <c r="IE232" s="74">
        <v>0</v>
      </c>
      <c r="IF232" s="74">
        <v>0</v>
      </c>
      <c r="IG232" s="74">
        <v>0</v>
      </c>
      <c r="IH232" s="74">
        <v>0</v>
      </c>
      <c r="II232" s="74">
        <v>5058</v>
      </c>
      <c r="IJ232" s="74">
        <v>0</v>
      </c>
      <c r="IK232" s="74">
        <v>0</v>
      </c>
      <c r="IL232" s="74">
        <v>700</v>
      </c>
      <c r="IM232" s="74">
        <v>0</v>
      </c>
      <c r="IN232" s="74">
        <v>0</v>
      </c>
      <c r="IO232" s="74">
        <v>0</v>
      </c>
      <c r="IP232" s="74">
        <v>0</v>
      </c>
      <c r="IQ232" s="74">
        <v>0</v>
      </c>
      <c r="IR232" s="74">
        <v>0</v>
      </c>
      <c r="IS232" s="74">
        <v>700</v>
      </c>
      <c r="IT232" s="74">
        <v>5058</v>
      </c>
      <c r="IU232" s="74">
        <v>0.1384</v>
      </c>
      <c r="IV232" s="74">
        <v>0</v>
      </c>
      <c r="IW232" s="74">
        <v>0</v>
      </c>
      <c r="IX232" s="74">
        <v>0</v>
      </c>
      <c r="IY232" s="74">
        <v>0.1384</v>
      </c>
      <c r="IZ232" s="74">
        <v>0.1384</v>
      </c>
      <c r="JA232" s="74">
        <v>0.1384</v>
      </c>
    </row>
    <row r="233" spans="1:261" x14ac:dyDescent="0.25">
      <c r="A233" s="74" t="s">
        <v>13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220664</v>
      </c>
      <c r="G233" s="74">
        <v>237771</v>
      </c>
      <c r="H233" s="74">
        <v>0</v>
      </c>
      <c r="I233" s="74">
        <v>0</v>
      </c>
      <c r="J233" s="74">
        <v>0</v>
      </c>
      <c r="K233" s="74">
        <v>458435</v>
      </c>
      <c r="L233" s="74">
        <v>10049</v>
      </c>
      <c r="M233" s="74">
        <v>45.62</v>
      </c>
      <c r="N233" s="74">
        <v>45.125940999999997</v>
      </c>
      <c r="O233" s="74">
        <v>45.125940999999997</v>
      </c>
      <c r="P233" s="74">
        <v>45.125940999999997</v>
      </c>
      <c r="Q233" s="74">
        <v>2886477</v>
      </c>
      <c r="R233" s="74">
        <v>12617</v>
      </c>
      <c r="S233" s="74">
        <v>228.77680000000001</v>
      </c>
      <c r="T233" s="74">
        <v>3216114</v>
      </c>
      <c r="U233" s="74">
        <v>12617</v>
      </c>
      <c r="V233" s="74">
        <v>254.9032</v>
      </c>
      <c r="W233" s="74">
        <v>42736</v>
      </c>
      <c r="X233" s="74">
        <v>42923</v>
      </c>
      <c r="Y233" s="74">
        <v>0</v>
      </c>
      <c r="Z233" s="74">
        <v>0</v>
      </c>
      <c r="AA233" s="74">
        <v>0</v>
      </c>
      <c r="AB233" s="74">
        <v>109.14</v>
      </c>
      <c r="AC233" s="74">
        <v>113.92</v>
      </c>
      <c r="AD233" s="74">
        <v>0</v>
      </c>
      <c r="AE233" s="74">
        <v>0</v>
      </c>
      <c r="AF233" s="74">
        <v>0</v>
      </c>
      <c r="AG233" s="74">
        <v>11.37</v>
      </c>
      <c r="AH233" s="74">
        <v>16.36</v>
      </c>
      <c r="AI233" s="74">
        <v>0</v>
      </c>
      <c r="AJ233" s="74">
        <v>0</v>
      </c>
      <c r="AK233" s="74">
        <v>0</v>
      </c>
      <c r="AL233" s="74">
        <v>329637</v>
      </c>
      <c r="AM233" s="74">
        <v>12617</v>
      </c>
      <c r="AN233" s="74">
        <v>26.1264</v>
      </c>
      <c r="AO233" s="74">
        <v>45.62</v>
      </c>
      <c r="AP233" s="74">
        <v>45.62</v>
      </c>
      <c r="AQ233" s="74">
        <v>0</v>
      </c>
      <c r="AR233" s="74">
        <v>0</v>
      </c>
      <c r="AS233" s="74">
        <v>166.28</v>
      </c>
      <c r="AT233" s="74">
        <v>175.83</v>
      </c>
      <c r="AU233" s="74">
        <v>0</v>
      </c>
      <c r="AV233" s="74">
        <v>0</v>
      </c>
      <c r="AW233" s="74">
        <v>0</v>
      </c>
      <c r="AX233" s="74">
        <v>0</v>
      </c>
      <c r="AY233" s="74">
        <v>4837</v>
      </c>
      <c r="AZ233" s="74">
        <v>5212</v>
      </c>
      <c r="BA233" s="74">
        <v>0</v>
      </c>
      <c r="BB233" s="74">
        <v>0</v>
      </c>
      <c r="BC233" s="74">
        <v>0</v>
      </c>
      <c r="BD233" s="74">
        <v>0</v>
      </c>
      <c r="BE233" s="74">
        <v>527910</v>
      </c>
      <c r="BF233" s="74">
        <v>593751</v>
      </c>
      <c r="BG233" s="74">
        <v>0</v>
      </c>
      <c r="BH233" s="74">
        <v>0</v>
      </c>
      <c r="BI233" s="74">
        <v>0</v>
      </c>
      <c r="BJ233" s="74">
        <v>0</v>
      </c>
      <c r="BK233" s="74">
        <v>1121661</v>
      </c>
      <c r="BL233" s="74">
        <v>10049</v>
      </c>
      <c r="BM233" s="74">
        <v>111.61920000000001</v>
      </c>
      <c r="BN233" s="74">
        <v>0</v>
      </c>
      <c r="BO233" s="74">
        <v>54997</v>
      </c>
      <c r="BP233" s="74">
        <v>85268</v>
      </c>
      <c r="BQ233" s="74">
        <v>0</v>
      </c>
      <c r="BR233" s="74">
        <v>0</v>
      </c>
      <c r="BS233" s="74">
        <v>0</v>
      </c>
      <c r="BT233" s="74">
        <v>140265</v>
      </c>
      <c r="BU233" s="74">
        <v>10049</v>
      </c>
      <c r="BV233" s="74">
        <v>13.9581</v>
      </c>
      <c r="BW233" s="74">
        <v>804297</v>
      </c>
      <c r="BX233" s="74">
        <v>916425</v>
      </c>
      <c r="BY233" s="74">
        <v>0</v>
      </c>
      <c r="BZ233" s="74">
        <v>0</v>
      </c>
      <c r="CA233" s="74">
        <v>0</v>
      </c>
      <c r="CB233" s="74">
        <v>1720722</v>
      </c>
      <c r="CC233" s="74">
        <v>10049</v>
      </c>
      <c r="CD233" s="74">
        <v>171.23320000000001</v>
      </c>
      <c r="CE233" s="74">
        <v>110.41037799999999</v>
      </c>
      <c r="CF233" s="74">
        <v>228.77680000000001</v>
      </c>
      <c r="CG233" s="74">
        <v>110.41037799999999</v>
      </c>
      <c r="CH233" s="74">
        <v>110.41037799999999</v>
      </c>
      <c r="CI233" s="74">
        <v>13.806936</v>
      </c>
      <c r="CJ233" s="74">
        <v>13.806936</v>
      </c>
      <c r="CK233" s="74">
        <v>13.806936</v>
      </c>
      <c r="CL233" s="74">
        <v>171.23320000000001</v>
      </c>
      <c r="CM233" s="74">
        <v>228.77680000000001</v>
      </c>
      <c r="CN233" s="74">
        <v>171.23320000000001</v>
      </c>
      <c r="CO233" s="74">
        <v>171.23320000000001</v>
      </c>
      <c r="CP233" s="74">
        <v>171.23320000000001</v>
      </c>
      <c r="CQ233" s="74">
        <v>10049</v>
      </c>
      <c r="CR233" s="74">
        <v>1720722</v>
      </c>
      <c r="CS233" s="74">
        <v>0</v>
      </c>
      <c r="CT233" s="74">
        <v>0</v>
      </c>
      <c r="CU233" s="74">
        <v>1720722</v>
      </c>
      <c r="CV233" s="74">
        <v>1720722</v>
      </c>
      <c r="CW233" s="74">
        <v>0</v>
      </c>
      <c r="CX233" s="74">
        <v>0</v>
      </c>
      <c r="CY233" s="74">
        <v>0</v>
      </c>
      <c r="CZ233" s="74">
        <v>0</v>
      </c>
      <c r="DA233" s="74">
        <v>0</v>
      </c>
      <c r="DB233" s="74">
        <v>0</v>
      </c>
      <c r="DC233" s="74">
        <v>0</v>
      </c>
      <c r="DD233" s="74">
        <v>0</v>
      </c>
      <c r="DE233" s="74">
        <v>0</v>
      </c>
      <c r="DF233" s="74">
        <v>0</v>
      </c>
      <c r="DG233" s="74">
        <v>0</v>
      </c>
      <c r="DH233" s="74">
        <v>0</v>
      </c>
      <c r="DI233" s="74">
        <v>0</v>
      </c>
      <c r="DJ233" s="74">
        <v>0</v>
      </c>
      <c r="DK233" s="74">
        <v>0</v>
      </c>
      <c r="DL233" s="74">
        <v>0</v>
      </c>
      <c r="DM233" s="74">
        <v>0</v>
      </c>
      <c r="DN233" s="74">
        <v>0</v>
      </c>
      <c r="DO233" s="74">
        <v>0</v>
      </c>
      <c r="DP233" s="74">
        <v>0</v>
      </c>
      <c r="DQ233" s="74">
        <v>0</v>
      </c>
      <c r="DR233" s="74">
        <v>0</v>
      </c>
      <c r="DS233" s="74">
        <v>0</v>
      </c>
      <c r="DT233" s="74">
        <v>0</v>
      </c>
      <c r="DU233" s="74">
        <v>0</v>
      </c>
      <c r="DV233" s="74">
        <v>0</v>
      </c>
      <c r="DW233" s="74">
        <v>0</v>
      </c>
      <c r="DX233" s="74">
        <v>0</v>
      </c>
      <c r="DY233" s="74">
        <v>0</v>
      </c>
      <c r="DZ233" s="74">
        <v>0</v>
      </c>
      <c r="EA233" s="74">
        <v>0</v>
      </c>
      <c r="EB233" s="74">
        <v>0</v>
      </c>
      <c r="EC233" s="74">
        <v>0</v>
      </c>
      <c r="ED233" s="74">
        <v>0</v>
      </c>
      <c r="EE233" s="74">
        <v>0</v>
      </c>
      <c r="EF233" s="74">
        <v>0</v>
      </c>
      <c r="EG233" s="74">
        <v>0</v>
      </c>
      <c r="EH233" s="74">
        <v>0</v>
      </c>
      <c r="EI233" s="74">
        <v>0</v>
      </c>
      <c r="EJ233" s="74">
        <v>0</v>
      </c>
      <c r="EK233" s="74">
        <v>0</v>
      </c>
      <c r="EL233" s="74">
        <v>0</v>
      </c>
      <c r="EM233" s="74">
        <v>0</v>
      </c>
      <c r="EN233" s="74">
        <v>0</v>
      </c>
      <c r="EO233" s="74">
        <v>0</v>
      </c>
      <c r="EP233" s="74">
        <v>0</v>
      </c>
      <c r="EQ233" s="74">
        <v>0</v>
      </c>
      <c r="ER233" s="74">
        <v>10049</v>
      </c>
      <c r="ES233" s="74">
        <v>0</v>
      </c>
      <c r="ET233" s="74">
        <v>0</v>
      </c>
      <c r="EU233" s="74">
        <v>0</v>
      </c>
      <c r="EV233" s="74">
        <v>0</v>
      </c>
      <c r="EW233" s="74">
        <v>184.75</v>
      </c>
      <c r="EX233" s="74">
        <v>187.21</v>
      </c>
      <c r="EY233" s="74">
        <v>0</v>
      </c>
      <c r="EZ233" s="74">
        <v>3.25</v>
      </c>
      <c r="FA233" s="74">
        <v>0</v>
      </c>
      <c r="FB233" s="74">
        <v>0</v>
      </c>
      <c r="FC233" s="74">
        <v>0</v>
      </c>
      <c r="FD233" s="74">
        <v>0</v>
      </c>
      <c r="FE233" s="74">
        <v>0</v>
      </c>
      <c r="FF233" s="74">
        <v>0</v>
      </c>
      <c r="FG233" s="74">
        <v>0</v>
      </c>
      <c r="FH233" s="74">
        <v>0</v>
      </c>
      <c r="FI233" s="74">
        <v>0</v>
      </c>
      <c r="FJ233" s="74">
        <v>0</v>
      </c>
      <c r="FK233" s="74">
        <v>0</v>
      </c>
      <c r="FL233" s="74">
        <v>0</v>
      </c>
      <c r="FM233" s="74">
        <v>0</v>
      </c>
      <c r="FN233" s="74">
        <v>0</v>
      </c>
      <c r="FO233" s="74">
        <v>0</v>
      </c>
      <c r="FP233" s="74">
        <v>-3.61</v>
      </c>
      <c r="FQ233" s="74">
        <v>0</v>
      </c>
      <c r="FR233" s="74">
        <v>0</v>
      </c>
      <c r="FS233" s="74">
        <v>0</v>
      </c>
      <c r="FT233" s="74">
        <v>0</v>
      </c>
      <c r="FU233" s="74">
        <v>0</v>
      </c>
      <c r="FV233" s="74">
        <v>0</v>
      </c>
      <c r="FW233" s="74">
        <v>0</v>
      </c>
      <c r="FX233" s="74">
        <v>16939</v>
      </c>
      <c r="FY233" s="74">
        <v>0</v>
      </c>
      <c r="FZ233" s="74">
        <v>0</v>
      </c>
      <c r="GA233" s="74">
        <v>0</v>
      </c>
      <c r="GB233" s="74">
        <v>0</v>
      </c>
      <c r="GC233" s="74">
        <v>0</v>
      </c>
      <c r="GD233" s="74">
        <v>0</v>
      </c>
      <c r="GE233" s="74">
        <v>16939</v>
      </c>
      <c r="GF233" s="74">
        <v>10049</v>
      </c>
      <c r="GG233" s="74">
        <v>1.6856</v>
      </c>
      <c r="GH233" s="74">
        <v>0</v>
      </c>
      <c r="GI233" s="74">
        <v>0</v>
      </c>
      <c r="GJ233" s="74">
        <v>0</v>
      </c>
      <c r="GK233" s="74">
        <v>0</v>
      </c>
      <c r="GL233" s="74">
        <v>0</v>
      </c>
      <c r="GM233" s="74">
        <v>0</v>
      </c>
      <c r="GN233" s="74">
        <v>0</v>
      </c>
      <c r="GO233" s="74">
        <v>0</v>
      </c>
      <c r="GP233" s="74">
        <v>0</v>
      </c>
      <c r="GQ233" s="74">
        <v>10049</v>
      </c>
      <c r="GR233" s="74">
        <v>0</v>
      </c>
      <c r="GS233" s="74">
        <v>0</v>
      </c>
      <c r="GT233" s="74">
        <v>-18815</v>
      </c>
      <c r="GU233" s="74">
        <v>0</v>
      </c>
      <c r="GV233" s="74">
        <v>0</v>
      </c>
      <c r="GW233" s="74">
        <v>0</v>
      </c>
      <c r="GX233" s="74">
        <v>0</v>
      </c>
      <c r="GY233" s="74">
        <v>0</v>
      </c>
      <c r="GZ233" s="74">
        <v>0</v>
      </c>
      <c r="HA233" s="74">
        <v>-18815</v>
      </c>
      <c r="HB233" s="74">
        <v>10049</v>
      </c>
      <c r="HC233" s="74">
        <v>-1.8723000000000001</v>
      </c>
      <c r="HD233" s="74">
        <v>1.6673450000000001</v>
      </c>
      <c r="HE233" s="74">
        <v>0</v>
      </c>
      <c r="HF233" s="74">
        <v>1.6673450000000001</v>
      </c>
      <c r="HG233" s="74">
        <v>0</v>
      </c>
      <c r="HH233" s="74">
        <v>1.6673450000000001</v>
      </c>
      <c r="HI233" s="74">
        <v>0</v>
      </c>
      <c r="HJ233" s="74">
        <v>0.15</v>
      </c>
      <c r="HK233" s="74">
        <v>0</v>
      </c>
      <c r="HL233" s="74">
        <v>0</v>
      </c>
      <c r="HM233" s="74">
        <v>0</v>
      </c>
      <c r="HN233" s="74">
        <v>0</v>
      </c>
      <c r="HO233" s="74">
        <v>0</v>
      </c>
      <c r="HP233" s="74">
        <v>0</v>
      </c>
      <c r="HQ233" s="74">
        <v>0</v>
      </c>
      <c r="HR233" s="74">
        <v>0</v>
      </c>
      <c r="HS233" s="74">
        <v>0.28999999999999998</v>
      </c>
      <c r="HT233" s="74">
        <v>0</v>
      </c>
      <c r="HU233" s="74">
        <v>0</v>
      </c>
      <c r="HV233" s="74">
        <v>0</v>
      </c>
      <c r="HW233" s="74">
        <v>0</v>
      </c>
      <c r="HX233" s="74">
        <v>0</v>
      </c>
      <c r="HY233" s="74">
        <v>0</v>
      </c>
      <c r="HZ233" s="74">
        <v>726</v>
      </c>
      <c r="IA233" s="74">
        <v>0</v>
      </c>
      <c r="IB233" s="74">
        <v>0</v>
      </c>
      <c r="IC233" s="74">
        <v>0</v>
      </c>
      <c r="ID233" s="74">
        <v>0</v>
      </c>
      <c r="IE233" s="74">
        <v>0</v>
      </c>
      <c r="IF233" s="74">
        <v>0</v>
      </c>
      <c r="IG233" s="74">
        <v>0</v>
      </c>
      <c r="IH233" s="74">
        <v>726</v>
      </c>
      <c r="II233" s="74">
        <v>10049</v>
      </c>
      <c r="IJ233" s="74">
        <v>7.22E-2</v>
      </c>
      <c r="IK233" s="74">
        <v>0</v>
      </c>
      <c r="IL233" s="74">
        <v>1511</v>
      </c>
      <c r="IM233" s="74">
        <v>0</v>
      </c>
      <c r="IN233" s="74">
        <v>0</v>
      </c>
      <c r="IO233" s="74">
        <v>0</v>
      </c>
      <c r="IP233" s="74">
        <v>0</v>
      </c>
      <c r="IQ233" s="74">
        <v>0</v>
      </c>
      <c r="IR233" s="74">
        <v>0</v>
      </c>
      <c r="IS233" s="74">
        <v>1511</v>
      </c>
      <c r="IT233" s="74">
        <v>10049</v>
      </c>
      <c r="IU233" s="74">
        <v>0.15040000000000001</v>
      </c>
      <c r="IV233" s="74">
        <v>7.22E-2</v>
      </c>
      <c r="IW233" s="74">
        <v>7.22E-2</v>
      </c>
      <c r="IX233" s="74">
        <v>7.22E-2</v>
      </c>
      <c r="IY233" s="74">
        <v>0.15040000000000001</v>
      </c>
      <c r="IZ233" s="74">
        <v>0.15040000000000001</v>
      </c>
      <c r="JA233" s="74">
        <v>0.15040000000000001</v>
      </c>
    </row>
    <row r="234" spans="1:261" x14ac:dyDescent="0.25">
      <c r="A234" s="74" t="s">
        <v>13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240417</v>
      </c>
      <c r="G234" s="74">
        <v>245618</v>
      </c>
      <c r="H234" s="74">
        <v>0</v>
      </c>
      <c r="I234" s="74">
        <v>0</v>
      </c>
      <c r="J234" s="74">
        <v>0</v>
      </c>
      <c r="K234" s="74">
        <v>486035</v>
      </c>
      <c r="L234" s="74">
        <v>10654</v>
      </c>
      <c r="M234" s="74">
        <v>45.62</v>
      </c>
      <c r="N234" s="74">
        <v>45.62</v>
      </c>
      <c r="O234" s="74">
        <v>45.62</v>
      </c>
      <c r="P234" s="74">
        <v>45.62</v>
      </c>
      <c r="Q234" s="74">
        <v>2522756</v>
      </c>
      <c r="R234" s="74">
        <v>14214</v>
      </c>
      <c r="S234" s="74">
        <v>177.48390000000001</v>
      </c>
      <c r="T234" s="74">
        <v>3809457</v>
      </c>
      <c r="U234" s="74">
        <v>14214</v>
      </c>
      <c r="V234" s="74">
        <v>268.00740000000002</v>
      </c>
      <c r="W234" s="74">
        <v>42736</v>
      </c>
      <c r="X234" s="74">
        <v>42917</v>
      </c>
      <c r="Y234" s="74">
        <v>0</v>
      </c>
      <c r="Z234" s="74">
        <v>0</v>
      </c>
      <c r="AA234" s="74">
        <v>0</v>
      </c>
      <c r="AB234" s="74">
        <v>106.24</v>
      </c>
      <c r="AC234" s="74">
        <v>105.88</v>
      </c>
      <c r="AD234" s="74">
        <v>0</v>
      </c>
      <c r="AE234" s="74">
        <v>0</v>
      </c>
      <c r="AF234" s="74">
        <v>0</v>
      </c>
      <c r="AG234" s="74">
        <v>11.93</v>
      </c>
      <c r="AH234" s="74">
        <v>13.64</v>
      </c>
      <c r="AI234" s="74">
        <v>0</v>
      </c>
      <c r="AJ234" s="74">
        <v>0</v>
      </c>
      <c r="AK234" s="74">
        <v>0</v>
      </c>
      <c r="AL234" s="74">
        <v>1286701</v>
      </c>
      <c r="AM234" s="74">
        <v>14214</v>
      </c>
      <c r="AN234" s="74">
        <v>90.523499999999999</v>
      </c>
      <c r="AO234" s="74">
        <v>45.62</v>
      </c>
      <c r="AP234" s="74">
        <v>45.62</v>
      </c>
      <c r="AQ234" s="74">
        <v>0</v>
      </c>
      <c r="AR234" s="74">
        <v>0</v>
      </c>
      <c r="AS234" s="74">
        <v>184.25</v>
      </c>
      <c r="AT234" s="74">
        <v>182.68</v>
      </c>
      <c r="AU234" s="74">
        <v>0</v>
      </c>
      <c r="AV234" s="74">
        <v>0</v>
      </c>
      <c r="AW234" s="74">
        <v>0</v>
      </c>
      <c r="AX234" s="74">
        <v>0</v>
      </c>
      <c r="AY234" s="74">
        <v>5270</v>
      </c>
      <c r="AZ234" s="74">
        <v>5384</v>
      </c>
      <c r="BA234" s="74">
        <v>0</v>
      </c>
      <c r="BB234" s="74">
        <v>0</v>
      </c>
      <c r="BC234" s="74">
        <v>0</v>
      </c>
      <c r="BD234" s="74">
        <v>0</v>
      </c>
      <c r="BE234" s="74">
        <v>559885</v>
      </c>
      <c r="BF234" s="74">
        <v>570058</v>
      </c>
      <c r="BG234" s="74">
        <v>0</v>
      </c>
      <c r="BH234" s="74">
        <v>0</v>
      </c>
      <c r="BI234" s="74">
        <v>0</v>
      </c>
      <c r="BJ234" s="74">
        <v>0</v>
      </c>
      <c r="BK234" s="74">
        <v>1129943</v>
      </c>
      <c r="BL234" s="74">
        <v>10654</v>
      </c>
      <c r="BM234" s="74">
        <v>106.0581</v>
      </c>
      <c r="BN234" s="74">
        <v>0</v>
      </c>
      <c r="BO234" s="74">
        <v>62871</v>
      </c>
      <c r="BP234" s="74">
        <v>73438</v>
      </c>
      <c r="BQ234" s="74">
        <v>0</v>
      </c>
      <c r="BR234" s="74">
        <v>0</v>
      </c>
      <c r="BS234" s="74">
        <v>0</v>
      </c>
      <c r="BT234" s="74">
        <v>136309</v>
      </c>
      <c r="BU234" s="74">
        <v>10654</v>
      </c>
      <c r="BV234" s="74">
        <v>12.7942</v>
      </c>
      <c r="BW234" s="74">
        <v>970997</v>
      </c>
      <c r="BX234" s="74">
        <v>983549</v>
      </c>
      <c r="BY234" s="74">
        <v>0</v>
      </c>
      <c r="BZ234" s="74">
        <v>0</v>
      </c>
      <c r="CA234" s="74">
        <v>0</v>
      </c>
      <c r="CB234" s="74">
        <v>1954546</v>
      </c>
      <c r="CC234" s="74">
        <v>10654</v>
      </c>
      <c r="CD234" s="74">
        <v>183.45660000000001</v>
      </c>
      <c r="CE234" s="74">
        <v>106.0581</v>
      </c>
      <c r="CF234" s="74">
        <v>177.48390000000001</v>
      </c>
      <c r="CG234" s="74">
        <v>106.0581</v>
      </c>
      <c r="CH234" s="74">
        <v>106.0581</v>
      </c>
      <c r="CI234" s="74">
        <v>12.7942</v>
      </c>
      <c r="CJ234" s="74">
        <v>12.7942</v>
      </c>
      <c r="CK234" s="74">
        <v>12.7942</v>
      </c>
      <c r="CL234" s="74">
        <v>183.45660000000001</v>
      </c>
      <c r="CM234" s="74">
        <v>177.48390000000001</v>
      </c>
      <c r="CN234" s="74">
        <v>183.45660000000001</v>
      </c>
      <c r="CO234" s="74">
        <v>183.45660000000001</v>
      </c>
      <c r="CP234" s="74">
        <v>183.45660000000001</v>
      </c>
      <c r="CQ234" s="74">
        <v>10654</v>
      </c>
      <c r="CR234" s="74">
        <v>1954547</v>
      </c>
      <c r="CS234" s="74">
        <v>0</v>
      </c>
      <c r="CT234" s="74">
        <v>0</v>
      </c>
      <c r="CU234" s="74">
        <v>1954547</v>
      </c>
      <c r="CV234" s="74">
        <v>1954546</v>
      </c>
      <c r="CW234" s="74">
        <v>1</v>
      </c>
      <c r="CX234" s="74">
        <v>1</v>
      </c>
      <c r="CY234" s="74">
        <v>0</v>
      </c>
      <c r="CZ234" s="74">
        <v>0</v>
      </c>
      <c r="DA234" s="74">
        <v>0</v>
      </c>
      <c r="DB234" s="74">
        <v>0</v>
      </c>
      <c r="DC234" s="74">
        <v>0</v>
      </c>
      <c r="DD234" s="74">
        <v>0</v>
      </c>
      <c r="DE234" s="74">
        <v>0</v>
      </c>
      <c r="DF234" s="74">
        <v>0</v>
      </c>
      <c r="DG234" s="74">
        <v>0</v>
      </c>
      <c r="DH234" s="74">
        <v>0</v>
      </c>
      <c r="DI234" s="74">
        <v>0</v>
      </c>
      <c r="DJ234" s="74">
        <v>0</v>
      </c>
      <c r="DK234" s="74">
        <v>0</v>
      </c>
      <c r="DL234" s="74">
        <v>0</v>
      </c>
      <c r="DM234" s="74">
        <v>0</v>
      </c>
      <c r="DN234" s="74">
        <v>0</v>
      </c>
      <c r="DO234" s="74">
        <v>0</v>
      </c>
      <c r="DP234" s="74">
        <v>0</v>
      </c>
      <c r="DQ234" s="74">
        <v>0</v>
      </c>
      <c r="DR234" s="74">
        <v>0</v>
      </c>
      <c r="DS234" s="74">
        <v>0</v>
      </c>
      <c r="DT234" s="74">
        <v>0</v>
      </c>
      <c r="DU234" s="74">
        <v>0</v>
      </c>
      <c r="DV234" s="74">
        <v>0</v>
      </c>
      <c r="DW234" s="74">
        <v>0</v>
      </c>
      <c r="DX234" s="74">
        <v>0</v>
      </c>
      <c r="DY234" s="74">
        <v>0</v>
      </c>
      <c r="DZ234" s="74">
        <v>0</v>
      </c>
      <c r="EA234" s="74">
        <v>0</v>
      </c>
      <c r="EB234" s="74">
        <v>0</v>
      </c>
      <c r="EC234" s="74">
        <v>0</v>
      </c>
      <c r="ED234" s="74">
        <v>0</v>
      </c>
      <c r="EE234" s="74">
        <v>0</v>
      </c>
      <c r="EF234" s="74">
        <v>0</v>
      </c>
      <c r="EG234" s="74">
        <v>0</v>
      </c>
      <c r="EH234" s="74">
        <v>0</v>
      </c>
      <c r="EI234" s="74">
        <v>0</v>
      </c>
      <c r="EJ234" s="74">
        <v>0</v>
      </c>
      <c r="EK234" s="74">
        <v>0</v>
      </c>
      <c r="EL234" s="74">
        <v>0</v>
      </c>
      <c r="EM234" s="74">
        <v>0</v>
      </c>
      <c r="EN234" s="74">
        <v>0</v>
      </c>
      <c r="EO234" s="74">
        <v>0</v>
      </c>
      <c r="EP234" s="74">
        <v>0</v>
      </c>
      <c r="EQ234" s="74">
        <v>0</v>
      </c>
      <c r="ER234" s="74">
        <v>10654</v>
      </c>
      <c r="ES234" s="74">
        <v>0</v>
      </c>
      <c r="ET234" s="74">
        <v>0</v>
      </c>
      <c r="EU234" s="74">
        <v>0</v>
      </c>
      <c r="EV234" s="74">
        <v>0</v>
      </c>
      <c r="EW234" s="74">
        <v>184.75</v>
      </c>
      <c r="EX234" s="74">
        <v>187.21</v>
      </c>
      <c r="EY234" s="74">
        <v>0</v>
      </c>
      <c r="EZ234" s="74">
        <v>1.63</v>
      </c>
      <c r="FA234" s="74">
        <v>0</v>
      </c>
      <c r="FB234" s="74">
        <v>0</v>
      </c>
      <c r="FC234" s="74">
        <v>0</v>
      </c>
      <c r="FD234" s="74">
        <v>0</v>
      </c>
      <c r="FE234" s="74">
        <v>0</v>
      </c>
      <c r="FF234" s="74">
        <v>0</v>
      </c>
      <c r="FG234" s="74">
        <v>20.46</v>
      </c>
      <c r="FH234" s="74">
        <v>15.62</v>
      </c>
      <c r="FI234" s="74">
        <v>0</v>
      </c>
      <c r="FJ234" s="74">
        <v>0</v>
      </c>
      <c r="FK234" s="74">
        <v>0</v>
      </c>
      <c r="FL234" s="74">
        <v>0</v>
      </c>
      <c r="FM234" s="74">
        <v>0</v>
      </c>
      <c r="FN234" s="74">
        <v>0</v>
      </c>
      <c r="FO234" s="74">
        <v>0</v>
      </c>
      <c r="FP234" s="74">
        <v>0</v>
      </c>
      <c r="FQ234" s="74">
        <v>0</v>
      </c>
      <c r="FR234" s="74">
        <v>0</v>
      </c>
      <c r="FS234" s="74">
        <v>0</v>
      </c>
      <c r="FT234" s="74">
        <v>0</v>
      </c>
      <c r="FU234" s="74">
        <v>0</v>
      </c>
      <c r="FV234" s="74">
        <v>0</v>
      </c>
      <c r="FW234" s="74">
        <v>0</v>
      </c>
      <c r="FX234" s="74">
        <v>8776</v>
      </c>
      <c r="FY234" s="74">
        <v>0</v>
      </c>
      <c r="FZ234" s="74">
        <v>0</v>
      </c>
      <c r="GA234" s="74">
        <v>0</v>
      </c>
      <c r="GB234" s="74">
        <v>0</v>
      </c>
      <c r="GC234" s="74">
        <v>0</v>
      </c>
      <c r="GD234" s="74">
        <v>0</v>
      </c>
      <c r="GE234" s="74">
        <v>8776</v>
      </c>
      <c r="GF234" s="74">
        <v>10654</v>
      </c>
      <c r="GG234" s="74">
        <v>0.82369999999999999</v>
      </c>
      <c r="GH234" s="74">
        <v>107824</v>
      </c>
      <c r="GI234" s="74">
        <v>84098</v>
      </c>
      <c r="GJ234" s="74">
        <v>0</v>
      </c>
      <c r="GK234" s="74">
        <v>0</v>
      </c>
      <c r="GL234" s="74">
        <v>0</v>
      </c>
      <c r="GM234" s="74">
        <v>0</v>
      </c>
      <c r="GN234" s="74">
        <v>0</v>
      </c>
      <c r="GO234" s="74">
        <v>0</v>
      </c>
      <c r="GP234" s="74">
        <v>191922</v>
      </c>
      <c r="GQ234" s="74">
        <v>10654</v>
      </c>
      <c r="GR234" s="74">
        <v>18.014099999999999</v>
      </c>
      <c r="GS234" s="74">
        <v>0</v>
      </c>
      <c r="GT234" s="74">
        <v>0</v>
      </c>
      <c r="GU234" s="74">
        <v>0</v>
      </c>
      <c r="GV234" s="74">
        <v>0</v>
      </c>
      <c r="GW234" s="74">
        <v>0</v>
      </c>
      <c r="GX234" s="74">
        <v>0</v>
      </c>
      <c r="GY234" s="74">
        <v>0</v>
      </c>
      <c r="GZ234" s="74">
        <v>0</v>
      </c>
      <c r="HA234" s="74">
        <v>0</v>
      </c>
      <c r="HB234" s="74">
        <v>10654</v>
      </c>
      <c r="HC234" s="74">
        <v>0</v>
      </c>
      <c r="HD234" s="74">
        <v>0.82369999999999999</v>
      </c>
      <c r="HE234" s="74">
        <v>18.014099999999999</v>
      </c>
      <c r="HF234" s="74">
        <v>0.82369999999999999</v>
      </c>
      <c r="HG234" s="74">
        <v>18.014099999999999</v>
      </c>
      <c r="HH234" s="74">
        <v>0.82369999999999999</v>
      </c>
      <c r="HI234" s="74">
        <v>18.014099999999999</v>
      </c>
      <c r="HJ234" s="74">
        <v>0</v>
      </c>
      <c r="HK234" s="74">
        <v>0</v>
      </c>
      <c r="HL234" s="74">
        <v>0</v>
      </c>
      <c r="HM234" s="74">
        <v>0</v>
      </c>
      <c r="HN234" s="74">
        <v>0</v>
      </c>
      <c r="HO234" s="74">
        <v>0</v>
      </c>
      <c r="HP234" s="74">
        <v>0</v>
      </c>
      <c r="HQ234" s="74">
        <v>0</v>
      </c>
      <c r="HR234" s="74">
        <v>0</v>
      </c>
      <c r="HS234" s="74">
        <v>0.28999999999999998</v>
      </c>
      <c r="HT234" s="74">
        <v>0</v>
      </c>
      <c r="HU234" s="74">
        <v>0</v>
      </c>
      <c r="HV234" s="74">
        <v>0</v>
      </c>
      <c r="HW234" s="74">
        <v>0</v>
      </c>
      <c r="HX234" s="74">
        <v>0</v>
      </c>
      <c r="HY234" s="74">
        <v>0</v>
      </c>
      <c r="HZ234" s="74">
        <v>0</v>
      </c>
      <c r="IA234" s="74">
        <v>0</v>
      </c>
      <c r="IB234" s="74">
        <v>0</v>
      </c>
      <c r="IC234" s="74">
        <v>0</v>
      </c>
      <c r="ID234" s="74">
        <v>0</v>
      </c>
      <c r="IE234" s="74">
        <v>0</v>
      </c>
      <c r="IF234" s="74">
        <v>0</v>
      </c>
      <c r="IG234" s="74">
        <v>0</v>
      </c>
      <c r="IH234" s="74">
        <v>0</v>
      </c>
      <c r="II234" s="74">
        <v>10654</v>
      </c>
      <c r="IJ234" s="74">
        <v>0</v>
      </c>
      <c r="IK234" s="74">
        <v>0</v>
      </c>
      <c r="IL234" s="74">
        <v>1561</v>
      </c>
      <c r="IM234" s="74">
        <v>0</v>
      </c>
      <c r="IN234" s="74">
        <v>0</v>
      </c>
      <c r="IO234" s="74">
        <v>0</v>
      </c>
      <c r="IP234" s="74">
        <v>0</v>
      </c>
      <c r="IQ234" s="74">
        <v>0</v>
      </c>
      <c r="IR234" s="74">
        <v>0</v>
      </c>
      <c r="IS234" s="74">
        <v>1561</v>
      </c>
      <c r="IT234" s="74">
        <v>10654</v>
      </c>
      <c r="IU234" s="74">
        <v>0.14649999999999999</v>
      </c>
      <c r="IV234" s="74">
        <v>0</v>
      </c>
      <c r="IW234" s="74">
        <v>0</v>
      </c>
      <c r="IX234" s="74">
        <v>0</v>
      </c>
      <c r="IY234" s="74">
        <v>0.14649999999999999</v>
      </c>
      <c r="IZ234" s="74">
        <v>0.14649999999999999</v>
      </c>
      <c r="JA234" s="74">
        <v>0.14649999999999999</v>
      </c>
    </row>
    <row r="235" spans="1:261" x14ac:dyDescent="0.25">
      <c r="A235" s="74" t="s">
        <v>13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28056</v>
      </c>
      <c r="G235" s="74">
        <v>5611</v>
      </c>
      <c r="H235" s="74">
        <v>0</v>
      </c>
      <c r="I235" s="74">
        <v>0</v>
      </c>
      <c r="J235" s="74">
        <v>0</v>
      </c>
      <c r="K235" s="74">
        <v>33667</v>
      </c>
      <c r="L235" s="74">
        <v>738</v>
      </c>
      <c r="M235" s="74">
        <v>45.619199999999999</v>
      </c>
      <c r="N235" s="74">
        <v>45.619199999999999</v>
      </c>
      <c r="O235" s="74">
        <v>45.619199999999999</v>
      </c>
      <c r="P235" s="74">
        <v>45.619199999999999</v>
      </c>
      <c r="Q235" s="74">
        <v>3899127</v>
      </c>
      <c r="R235" s="74">
        <v>5859</v>
      </c>
      <c r="S235" s="74">
        <v>665.49360000000001</v>
      </c>
      <c r="T235" s="74">
        <v>4507437</v>
      </c>
      <c r="U235" s="74">
        <v>5859</v>
      </c>
      <c r="V235" s="74">
        <v>769.31849999999997</v>
      </c>
      <c r="W235" s="74">
        <v>42736</v>
      </c>
      <c r="X235" s="74">
        <v>42917</v>
      </c>
      <c r="Y235" s="74">
        <v>0</v>
      </c>
      <c r="Z235" s="74">
        <v>0</v>
      </c>
      <c r="AA235" s="74">
        <v>0</v>
      </c>
      <c r="AB235" s="74">
        <v>141.88</v>
      </c>
      <c r="AC235" s="74">
        <v>145.82</v>
      </c>
      <c r="AD235" s="74">
        <v>0</v>
      </c>
      <c r="AE235" s="74">
        <v>0</v>
      </c>
      <c r="AF235" s="74">
        <v>0</v>
      </c>
      <c r="AG235" s="74">
        <v>13.79</v>
      </c>
      <c r="AH235" s="74">
        <v>18.79</v>
      </c>
      <c r="AI235" s="74">
        <v>0</v>
      </c>
      <c r="AJ235" s="74">
        <v>0</v>
      </c>
      <c r="AK235" s="74">
        <v>0</v>
      </c>
      <c r="AL235" s="74">
        <v>608310</v>
      </c>
      <c r="AM235" s="74">
        <v>5859</v>
      </c>
      <c r="AN235" s="74">
        <v>103.8249</v>
      </c>
      <c r="AO235" s="74">
        <v>45.62</v>
      </c>
      <c r="AP235" s="74">
        <v>45.62</v>
      </c>
      <c r="AQ235" s="74">
        <v>0</v>
      </c>
      <c r="AR235" s="74">
        <v>0</v>
      </c>
      <c r="AS235" s="74">
        <v>243.5</v>
      </c>
      <c r="AT235" s="74">
        <v>241.33</v>
      </c>
      <c r="AU235" s="74">
        <v>0</v>
      </c>
      <c r="AV235" s="74">
        <v>0</v>
      </c>
      <c r="AW235" s="74">
        <v>0</v>
      </c>
      <c r="AX235" s="74">
        <v>0</v>
      </c>
      <c r="AY235" s="74">
        <v>615</v>
      </c>
      <c r="AZ235" s="74">
        <v>123</v>
      </c>
      <c r="BA235" s="74">
        <v>0</v>
      </c>
      <c r="BB235" s="74">
        <v>0</v>
      </c>
      <c r="BC235" s="74">
        <v>0</v>
      </c>
      <c r="BD235" s="74">
        <v>0</v>
      </c>
      <c r="BE235" s="74">
        <v>87256</v>
      </c>
      <c r="BF235" s="74">
        <v>17936</v>
      </c>
      <c r="BG235" s="74">
        <v>0</v>
      </c>
      <c r="BH235" s="74">
        <v>0</v>
      </c>
      <c r="BI235" s="74">
        <v>0</v>
      </c>
      <c r="BJ235" s="74">
        <v>0</v>
      </c>
      <c r="BK235" s="74">
        <v>105192</v>
      </c>
      <c r="BL235" s="74">
        <v>738</v>
      </c>
      <c r="BM235" s="74">
        <v>142.53659999999999</v>
      </c>
      <c r="BN235" s="74">
        <v>0</v>
      </c>
      <c r="BO235" s="74">
        <v>8481</v>
      </c>
      <c r="BP235" s="74">
        <v>2311</v>
      </c>
      <c r="BQ235" s="74">
        <v>0</v>
      </c>
      <c r="BR235" s="74">
        <v>0</v>
      </c>
      <c r="BS235" s="74">
        <v>0</v>
      </c>
      <c r="BT235" s="74">
        <v>10792</v>
      </c>
      <c r="BU235" s="74">
        <v>738</v>
      </c>
      <c r="BV235" s="74">
        <v>14.6233</v>
      </c>
      <c r="BW235" s="74">
        <v>149753</v>
      </c>
      <c r="BX235" s="74">
        <v>29683</v>
      </c>
      <c r="BY235" s="74">
        <v>0</v>
      </c>
      <c r="BZ235" s="74">
        <v>0</v>
      </c>
      <c r="CA235" s="74">
        <v>0</v>
      </c>
      <c r="CB235" s="74">
        <v>179436</v>
      </c>
      <c r="CC235" s="74">
        <v>738</v>
      </c>
      <c r="CD235" s="74">
        <v>243.13820000000001</v>
      </c>
      <c r="CE235" s="74">
        <v>142.53659999999999</v>
      </c>
      <c r="CF235" s="74">
        <v>665.49360000000001</v>
      </c>
      <c r="CG235" s="74">
        <v>142.53659999999999</v>
      </c>
      <c r="CH235" s="74">
        <v>142.53659999999999</v>
      </c>
      <c r="CI235" s="74">
        <v>14.6233</v>
      </c>
      <c r="CJ235" s="74">
        <v>14.6233</v>
      </c>
      <c r="CK235" s="74">
        <v>14.6233</v>
      </c>
      <c r="CL235" s="74">
        <v>243.13820000000001</v>
      </c>
      <c r="CM235" s="74">
        <v>665.49360000000001</v>
      </c>
      <c r="CN235" s="74">
        <v>243.13820000000001</v>
      </c>
      <c r="CO235" s="74">
        <v>243.13820000000001</v>
      </c>
      <c r="CP235" s="74">
        <v>243.13820000000001</v>
      </c>
      <c r="CQ235" s="74">
        <v>738</v>
      </c>
      <c r="CR235" s="74">
        <v>179436</v>
      </c>
      <c r="CS235" s="74">
        <v>0</v>
      </c>
      <c r="CT235" s="74">
        <v>0</v>
      </c>
      <c r="CU235" s="74">
        <v>179436</v>
      </c>
      <c r="CV235" s="74">
        <v>179439</v>
      </c>
      <c r="CW235" s="74">
        <v>-3</v>
      </c>
      <c r="CX235" s="74">
        <v>0</v>
      </c>
      <c r="CY235" s="74">
        <v>3</v>
      </c>
      <c r="CZ235" s="74">
        <v>0</v>
      </c>
      <c r="DA235" s="74">
        <v>0</v>
      </c>
      <c r="DB235" s="74">
        <v>0</v>
      </c>
      <c r="DC235" s="74">
        <v>0</v>
      </c>
      <c r="DD235" s="74">
        <v>0</v>
      </c>
      <c r="DE235" s="74">
        <v>0</v>
      </c>
      <c r="DF235" s="74">
        <v>0</v>
      </c>
      <c r="DG235" s="74">
        <v>0</v>
      </c>
      <c r="DH235" s="74">
        <v>0</v>
      </c>
      <c r="DI235" s="74">
        <v>0</v>
      </c>
      <c r="DJ235" s="74">
        <v>0</v>
      </c>
      <c r="DK235" s="74">
        <v>0</v>
      </c>
      <c r="DL235" s="74">
        <v>0</v>
      </c>
      <c r="DM235" s="74">
        <v>0</v>
      </c>
      <c r="DN235" s="74">
        <v>0</v>
      </c>
      <c r="DO235" s="74">
        <v>0</v>
      </c>
      <c r="DP235" s="74">
        <v>0</v>
      </c>
      <c r="DQ235" s="74">
        <v>0</v>
      </c>
      <c r="DR235" s="74">
        <v>0</v>
      </c>
      <c r="DS235" s="74">
        <v>0</v>
      </c>
      <c r="DT235" s="74">
        <v>0</v>
      </c>
      <c r="DU235" s="74">
        <v>0</v>
      </c>
      <c r="DV235" s="74">
        <v>0</v>
      </c>
      <c r="DW235" s="74">
        <v>0</v>
      </c>
      <c r="DX235" s="74">
        <v>0</v>
      </c>
      <c r="DY235" s="74">
        <v>0</v>
      </c>
      <c r="DZ235" s="74">
        <v>0</v>
      </c>
      <c r="EA235" s="74">
        <v>0</v>
      </c>
      <c r="EB235" s="74">
        <v>0</v>
      </c>
      <c r="EC235" s="74">
        <v>0</v>
      </c>
      <c r="ED235" s="74">
        <v>0</v>
      </c>
      <c r="EE235" s="74">
        <v>0</v>
      </c>
      <c r="EF235" s="74">
        <v>0</v>
      </c>
      <c r="EG235" s="74">
        <v>0</v>
      </c>
      <c r="EH235" s="74">
        <v>0</v>
      </c>
      <c r="EI235" s="74">
        <v>0</v>
      </c>
      <c r="EJ235" s="74">
        <v>0</v>
      </c>
      <c r="EK235" s="74">
        <v>0</v>
      </c>
      <c r="EL235" s="74">
        <v>0</v>
      </c>
      <c r="EM235" s="74">
        <v>0</v>
      </c>
      <c r="EN235" s="74">
        <v>0</v>
      </c>
      <c r="EO235" s="74">
        <v>0</v>
      </c>
      <c r="EP235" s="74">
        <v>0</v>
      </c>
      <c r="EQ235" s="74">
        <v>0</v>
      </c>
      <c r="ER235" s="74">
        <v>738</v>
      </c>
      <c r="ES235" s="74">
        <v>0</v>
      </c>
      <c r="ET235" s="74">
        <v>0</v>
      </c>
      <c r="EU235" s="74">
        <v>0</v>
      </c>
      <c r="EV235" s="74">
        <v>0</v>
      </c>
      <c r="EW235" s="74">
        <v>184.75</v>
      </c>
      <c r="EX235" s="74">
        <v>187.21</v>
      </c>
      <c r="EY235" s="74">
        <v>5.77</v>
      </c>
      <c r="EZ235" s="74">
        <v>4.88</v>
      </c>
      <c r="FA235" s="74">
        <v>0</v>
      </c>
      <c r="FB235" s="74">
        <v>0</v>
      </c>
      <c r="FC235" s="74">
        <v>0</v>
      </c>
      <c r="FD235" s="74">
        <v>0</v>
      </c>
      <c r="FE235" s="74">
        <v>0</v>
      </c>
      <c r="FF235" s="74">
        <v>0</v>
      </c>
      <c r="FG235" s="74">
        <v>36.44</v>
      </c>
      <c r="FH235" s="74">
        <v>25.93</v>
      </c>
      <c r="FI235" s="74">
        <v>0</v>
      </c>
      <c r="FJ235" s="74">
        <v>0</v>
      </c>
      <c r="FK235" s="74">
        <v>0</v>
      </c>
      <c r="FL235" s="74">
        <v>0</v>
      </c>
      <c r="FM235" s="74">
        <v>0</v>
      </c>
      <c r="FN235" s="74">
        <v>0</v>
      </c>
      <c r="FO235" s="74">
        <v>0</v>
      </c>
      <c r="FP235" s="74">
        <v>0</v>
      </c>
      <c r="FQ235" s="74">
        <v>0</v>
      </c>
      <c r="FR235" s="74">
        <v>0</v>
      </c>
      <c r="FS235" s="74">
        <v>0</v>
      </c>
      <c r="FT235" s="74">
        <v>0</v>
      </c>
      <c r="FU235" s="74">
        <v>0</v>
      </c>
      <c r="FV235" s="74">
        <v>0</v>
      </c>
      <c r="FW235" s="74">
        <v>3549</v>
      </c>
      <c r="FX235" s="74">
        <v>600</v>
      </c>
      <c r="FY235" s="74">
        <v>0</v>
      </c>
      <c r="FZ235" s="74">
        <v>0</v>
      </c>
      <c r="GA235" s="74">
        <v>0</v>
      </c>
      <c r="GB235" s="74">
        <v>0</v>
      </c>
      <c r="GC235" s="74">
        <v>0</v>
      </c>
      <c r="GD235" s="74">
        <v>0</v>
      </c>
      <c r="GE235" s="74">
        <v>4149</v>
      </c>
      <c r="GF235" s="74">
        <v>738</v>
      </c>
      <c r="GG235" s="74">
        <v>5.6219999999999999</v>
      </c>
      <c r="GH235" s="74">
        <v>22411</v>
      </c>
      <c r="GI235" s="74">
        <v>3189</v>
      </c>
      <c r="GJ235" s="74">
        <v>0</v>
      </c>
      <c r="GK235" s="74">
        <v>0</v>
      </c>
      <c r="GL235" s="74">
        <v>0</v>
      </c>
      <c r="GM235" s="74">
        <v>0</v>
      </c>
      <c r="GN235" s="74">
        <v>0</v>
      </c>
      <c r="GO235" s="74">
        <v>0</v>
      </c>
      <c r="GP235" s="74">
        <v>25600</v>
      </c>
      <c r="GQ235" s="74">
        <v>738</v>
      </c>
      <c r="GR235" s="74">
        <v>34.688299999999998</v>
      </c>
      <c r="GS235" s="74">
        <v>0</v>
      </c>
      <c r="GT235" s="74">
        <v>0</v>
      </c>
      <c r="GU235" s="74">
        <v>0</v>
      </c>
      <c r="GV235" s="74">
        <v>0</v>
      </c>
      <c r="GW235" s="74">
        <v>0</v>
      </c>
      <c r="GX235" s="74">
        <v>0</v>
      </c>
      <c r="GY235" s="74">
        <v>0</v>
      </c>
      <c r="GZ235" s="74">
        <v>0</v>
      </c>
      <c r="HA235" s="74">
        <v>0</v>
      </c>
      <c r="HB235" s="74">
        <v>738</v>
      </c>
      <c r="HC235" s="74">
        <v>0</v>
      </c>
      <c r="HD235" s="74">
        <v>5.6219999999999999</v>
      </c>
      <c r="HE235" s="74">
        <v>34.688299999999998</v>
      </c>
      <c r="HF235" s="74">
        <v>5.6219999999999999</v>
      </c>
      <c r="HG235" s="74">
        <v>34.688299999999998</v>
      </c>
      <c r="HH235" s="74">
        <v>5.6219999999999999</v>
      </c>
      <c r="HI235" s="74">
        <v>34.688299999999998</v>
      </c>
      <c r="HJ235" s="74">
        <v>0</v>
      </c>
      <c r="HK235" s="74">
        <v>0</v>
      </c>
      <c r="HL235" s="74">
        <v>0</v>
      </c>
      <c r="HM235" s="74">
        <v>0</v>
      </c>
      <c r="HN235" s="74">
        <v>0</v>
      </c>
      <c r="HO235" s="74">
        <v>0</v>
      </c>
      <c r="HP235" s="74">
        <v>0</v>
      </c>
      <c r="HQ235" s="74">
        <v>0</v>
      </c>
      <c r="HR235" s="74">
        <v>0</v>
      </c>
      <c r="HS235" s="74">
        <v>0.28999999999999998</v>
      </c>
      <c r="HT235" s="74">
        <v>0</v>
      </c>
      <c r="HU235" s="74">
        <v>0</v>
      </c>
      <c r="HV235" s="74">
        <v>0</v>
      </c>
      <c r="HW235" s="74">
        <v>0</v>
      </c>
      <c r="HX235" s="74">
        <v>0</v>
      </c>
      <c r="HY235" s="74">
        <v>0</v>
      </c>
      <c r="HZ235" s="74">
        <v>0</v>
      </c>
      <c r="IA235" s="74">
        <v>0</v>
      </c>
      <c r="IB235" s="74">
        <v>0</v>
      </c>
      <c r="IC235" s="74">
        <v>0</v>
      </c>
      <c r="ID235" s="74">
        <v>0</v>
      </c>
      <c r="IE235" s="74">
        <v>0</v>
      </c>
      <c r="IF235" s="74">
        <v>0</v>
      </c>
      <c r="IG235" s="74">
        <v>0</v>
      </c>
      <c r="IH235" s="74">
        <v>0</v>
      </c>
      <c r="II235" s="74">
        <v>738</v>
      </c>
      <c r="IJ235" s="74">
        <v>0</v>
      </c>
      <c r="IK235" s="74">
        <v>0</v>
      </c>
      <c r="IL235" s="74">
        <v>36</v>
      </c>
      <c r="IM235" s="74">
        <v>0</v>
      </c>
      <c r="IN235" s="74">
        <v>0</v>
      </c>
      <c r="IO235" s="74">
        <v>0</v>
      </c>
      <c r="IP235" s="74">
        <v>0</v>
      </c>
      <c r="IQ235" s="74">
        <v>0</v>
      </c>
      <c r="IR235" s="74">
        <v>0</v>
      </c>
      <c r="IS235" s="74">
        <v>36</v>
      </c>
      <c r="IT235" s="74">
        <v>738</v>
      </c>
      <c r="IU235" s="74">
        <v>4.8800000000000003E-2</v>
      </c>
      <c r="IV235" s="74">
        <v>0</v>
      </c>
      <c r="IW235" s="74">
        <v>0</v>
      </c>
      <c r="IX235" s="74">
        <v>0</v>
      </c>
      <c r="IY235" s="74">
        <v>4.8800000000000003E-2</v>
      </c>
      <c r="IZ235" s="74">
        <v>4.8800000000000003E-2</v>
      </c>
      <c r="JA235" s="74">
        <v>4.8800000000000003E-2</v>
      </c>
    </row>
  </sheetData>
  <mergeCells count="1">
    <mergeCell ref="F1:JA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18" width="7" style="15" bestFit="1" customWidth="1"/>
    <col min="19" max="16384" width="9.140625" style="15"/>
  </cols>
  <sheetData>
    <row r="1" spans="1:18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</row>
    <row r="2" spans="1:18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902185</v>
      </c>
      <c r="G2" s="72">
        <v>902186</v>
      </c>
      <c r="H2" s="72">
        <v>902187</v>
      </c>
      <c r="I2" s="72">
        <v>902188</v>
      </c>
      <c r="J2" s="72">
        <v>902189</v>
      </c>
      <c r="K2" s="72">
        <v>902190</v>
      </c>
      <c r="L2" s="72">
        <v>902191</v>
      </c>
      <c r="M2" s="72">
        <v>902192</v>
      </c>
      <c r="N2" s="72">
        <v>902193</v>
      </c>
      <c r="O2" s="72">
        <v>902196</v>
      </c>
      <c r="P2" s="72">
        <v>902197</v>
      </c>
      <c r="Q2" s="72">
        <v>902198</v>
      </c>
      <c r="R2" s="72">
        <v>902199</v>
      </c>
    </row>
    <row r="3" spans="1:18" x14ac:dyDescent="0.25">
      <c r="A3" s="74" t="s">
        <v>14</v>
      </c>
      <c r="B3" s="74" t="s">
        <v>1334</v>
      </c>
      <c r="C3" s="74">
        <v>4000006</v>
      </c>
      <c r="D3" s="74">
        <v>40330</v>
      </c>
      <c r="E3" s="81">
        <v>17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</row>
    <row r="4" spans="1:18" x14ac:dyDescent="0.25">
      <c r="A4" s="74" t="s">
        <v>14</v>
      </c>
      <c r="B4" s="74" t="s">
        <v>1334</v>
      </c>
      <c r="C4" s="74">
        <v>4000014</v>
      </c>
      <c r="D4" s="74">
        <v>40340</v>
      </c>
      <c r="E4" s="81">
        <v>17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</row>
    <row r="5" spans="1:18" x14ac:dyDescent="0.25">
      <c r="A5" s="74" t="s">
        <v>14</v>
      </c>
      <c r="B5" s="74" t="s">
        <v>1334</v>
      </c>
      <c r="C5" s="74">
        <v>4000121</v>
      </c>
      <c r="D5" s="74">
        <v>35060</v>
      </c>
      <c r="E5" s="81">
        <v>17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</row>
    <row r="6" spans="1:18" x14ac:dyDescent="0.25">
      <c r="A6" s="74" t="s">
        <v>14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</row>
    <row r="7" spans="1:18" x14ac:dyDescent="0.25">
      <c r="A7" s="74" t="s">
        <v>14</v>
      </c>
      <c r="B7" s="74" t="s">
        <v>1334</v>
      </c>
      <c r="C7" s="74">
        <v>4104808</v>
      </c>
      <c r="D7" s="74">
        <v>1200</v>
      </c>
      <c r="E7" s="81">
        <v>17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</row>
    <row r="8" spans="1:18" x14ac:dyDescent="0.25">
      <c r="A8" s="74" t="s">
        <v>14</v>
      </c>
      <c r="B8" s="74" t="s">
        <v>1334</v>
      </c>
      <c r="C8" s="74">
        <v>4107702</v>
      </c>
      <c r="D8" s="74">
        <v>1400</v>
      </c>
      <c r="E8" s="81">
        <v>17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</row>
    <row r="9" spans="1:18" x14ac:dyDescent="0.25">
      <c r="A9" s="74" t="s">
        <v>14</v>
      </c>
      <c r="B9" s="74" t="s">
        <v>1334</v>
      </c>
      <c r="C9" s="74">
        <v>4110490</v>
      </c>
      <c r="D9" s="74">
        <v>40020</v>
      </c>
      <c r="E9" s="81">
        <v>17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</row>
    <row r="10" spans="1:18" x14ac:dyDescent="0.25">
      <c r="A10" s="74" t="s">
        <v>14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</row>
    <row r="11" spans="1:18" x14ac:dyDescent="0.25">
      <c r="A11" s="74" t="s">
        <v>14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</row>
    <row r="12" spans="1:18" x14ac:dyDescent="0.25">
      <c r="A12" s="74" t="s">
        <v>14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</row>
    <row r="13" spans="1:18" x14ac:dyDescent="0.25">
      <c r="A13" s="74" t="s">
        <v>14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</row>
    <row r="14" spans="1:18" x14ac:dyDescent="0.25">
      <c r="A14" s="74" t="s">
        <v>14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</row>
    <row r="15" spans="1:18" x14ac:dyDescent="0.25">
      <c r="A15" s="74" t="s">
        <v>14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</row>
    <row r="16" spans="1:18" x14ac:dyDescent="0.25">
      <c r="A16" s="74" t="s">
        <v>14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</row>
    <row r="17" spans="1:18" x14ac:dyDescent="0.25">
      <c r="A17" s="74" t="s">
        <v>14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</row>
    <row r="18" spans="1:18" x14ac:dyDescent="0.25">
      <c r="A18" s="74" t="s">
        <v>14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</row>
    <row r="19" spans="1:18" x14ac:dyDescent="0.25">
      <c r="A19" s="74" t="s">
        <v>14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</row>
    <row r="20" spans="1:18" x14ac:dyDescent="0.25">
      <c r="A20" s="74" t="s">
        <v>14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</row>
    <row r="21" spans="1:18" x14ac:dyDescent="0.25">
      <c r="A21" s="74" t="s">
        <v>14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</row>
    <row r="22" spans="1:18" x14ac:dyDescent="0.25">
      <c r="A22" s="74" t="s">
        <v>14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0</v>
      </c>
      <c r="O22" s="74">
        <v>0</v>
      </c>
      <c r="P22" s="74">
        <v>0</v>
      </c>
      <c r="Q22" s="74">
        <v>0</v>
      </c>
      <c r="R22" s="74">
        <v>0</v>
      </c>
    </row>
    <row r="23" spans="1:18" x14ac:dyDescent="0.25">
      <c r="A23" s="74" t="s">
        <v>14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</row>
    <row r="24" spans="1:18" x14ac:dyDescent="0.25">
      <c r="A24" s="74" t="s">
        <v>14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</row>
    <row r="25" spans="1:18" x14ac:dyDescent="0.25">
      <c r="A25" s="74" t="s">
        <v>14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</row>
    <row r="26" spans="1:18" x14ac:dyDescent="0.25">
      <c r="A26" s="74" t="s">
        <v>14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</row>
    <row r="27" spans="1:18" x14ac:dyDescent="0.25">
      <c r="A27" s="74" t="s">
        <v>14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</row>
    <row r="28" spans="1:18" x14ac:dyDescent="0.25">
      <c r="A28" s="74" t="s">
        <v>14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</row>
    <row r="29" spans="1:18" x14ac:dyDescent="0.25">
      <c r="A29" s="74" t="s">
        <v>14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</row>
    <row r="30" spans="1:18" x14ac:dyDescent="0.25">
      <c r="A30" s="74" t="s">
        <v>14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</row>
    <row r="31" spans="1:18" x14ac:dyDescent="0.25">
      <c r="A31" s="74" t="s">
        <v>14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</row>
    <row r="32" spans="1:18" x14ac:dyDescent="0.25">
      <c r="A32" s="74" t="s">
        <v>14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</row>
    <row r="33" spans="1:18" x14ac:dyDescent="0.25">
      <c r="A33" s="74" t="s">
        <v>14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</row>
    <row r="34" spans="1:18" x14ac:dyDescent="0.25">
      <c r="A34" s="74" t="s">
        <v>14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</row>
    <row r="35" spans="1:18" x14ac:dyDescent="0.25">
      <c r="A35" s="74" t="s">
        <v>14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</row>
    <row r="36" spans="1:18" x14ac:dyDescent="0.25">
      <c r="A36" s="74" t="s">
        <v>14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</row>
    <row r="37" spans="1:18" x14ac:dyDescent="0.25">
      <c r="A37" s="74" t="s">
        <v>14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</row>
    <row r="38" spans="1:18" x14ac:dyDescent="0.25">
      <c r="A38" s="74" t="s">
        <v>14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</row>
    <row r="39" spans="1:18" x14ac:dyDescent="0.25">
      <c r="A39" s="74" t="s">
        <v>14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</row>
    <row r="40" spans="1:18" x14ac:dyDescent="0.25">
      <c r="A40" s="74" t="s">
        <v>14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</row>
    <row r="41" spans="1:18" x14ac:dyDescent="0.25">
      <c r="A41" s="74" t="s">
        <v>14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</row>
    <row r="42" spans="1:18" x14ac:dyDescent="0.25">
      <c r="A42" s="74" t="s">
        <v>14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</row>
    <row r="43" spans="1:18" x14ac:dyDescent="0.25">
      <c r="A43" s="74" t="s">
        <v>14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</row>
    <row r="44" spans="1:18" x14ac:dyDescent="0.25">
      <c r="A44" s="74" t="s">
        <v>14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</row>
    <row r="45" spans="1:18" x14ac:dyDescent="0.25">
      <c r="A45" s="74" t="s">
        <v>14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</row>
    <row r="46" spans="1:18" x14ac:dyDescent="0.25">
      <c r="A46" s="74" t="s">
        <v>14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</row>
    <row r="47" spans="1:18" x14ac:dyDescent="0.25">
      <c r="A47" s="74" t="s">
        <v>14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</row>
    <row r="48" spans="1:18" x14ac:dyDescent="0.25">
      <c r="A48" s="74" t="s">
        <v>14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</row>
    <row r="49" spans="1:18" x14ac:dyDescent="0.25">
      <c r="A49" s="74" t="s">
        <v>14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</row>
    <row r="50" spans="1:18" x14ac:dyDescent="0.25">
      <c r="A50" s="74" t="s">
        <v>14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</row>
    <row r="51" spans="1:18" x14ac:dyDescent="0.25">
      <c r="A51" s="74" t="s">
        <v>14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</row>
    <row r="52" spans="1:18" x14ac:dyDescent="0.25">
      <c r="A52" s="74" t="s">
        <v>14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</row>
    <row r="53" spans="1:18" x14ac:dyDescent="0.25">
      <c r="A53" s="74" t="s">
        <v>14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</row>
    <row r="54" spans="1:18" x14ac:dyDescent="0.25">
      <c r="A54" s="74" t="s">
        <v>14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0</v>
      </c>
      <c r="R54" s="74">
        <v>0</v>
      </c>
    </row>
    <row r="55" spans="1:18" x14ac:dyDescent="0.25">
      <c r="A55" s="74" t="s">
        <v>14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</row>
    <row r="56" spans="1:18" x14ac:dyDescent="0.25">
      <c r="A56" s="74" t="s">
        <v>14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</row>
    <row r="57" spans="1:18" x14ac:dyDescent="0.25">
      <c r="A57" s="74" t="s">
        <v>14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</row>
    <row r="58" spans="1:18" x14ac:dyDescent="0.25">
      <c r="A58" s="74" t="s">
        <v>14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</row>
    <row r="59" spans="1:18" x14ac:dyDescent="0.25">
      <c r="A59" s="74" t="s">
        <v>14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</row>
    <row r="60" spans="1:18" x14ac:dyDescent="0.25">
      <c r="A60" s="74" t="s">
        <v>14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</row>
    <row r="61" spans="1:18" x14ac:dyDescent="0.25">
      <c r="A61" s="74" t="s">
        <v>14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</row>
    <row r="62" spans="1:18" x14ac:dyDescent="0.25">
      <c r="A62" s="74" t="s">
        <v>14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</row>
    <row r="63" spans="1:18" x14ac:dyDescent="0.25">
      <c r="A63" s="74" t="s">
        <v>14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</row>
    <row r="64" spans="1:18" x14ac:dyDescent="0.25">
      <c r="A64" s="74" t="s">
        <v>14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</row>
    <row r="65" spans="1:18" x14ac:dyDescent="0.25">
      <c r="A65" s="74" t="s">
        <v>14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</row>
    <row r="66" spans="1:18" x14ac:dyDescent="0.25">
      <c r="A66" s="74" t="s">
        <v>14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</row>
    <row r="67" spans="1:18" x14ac:dyDescent="0.25">
      <c r="A67" s="74" t="s">
        <v>14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</row>
    <row r="68" spans="1:18" x14ac:dyDescent="0.25">
      <c r="A68" s="74" t="s">
        <v>14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</row>
    <row r="69" spans="1:18" x14ac:dyDescent="0.25">
      <c r="A69" s="74" t="s">
        <v>14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</row>
    <row r="70" spans="1:18" x14ac:dyDescent="0.25">
      <c r="A70" s="74" t="s">
        <v>14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</row>
    <row r="71" spans="1:18" x14ac:dyDescent="0.25">
      <c r="A71" s="74" t="s">
        <v>14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</row>
    <row r="72" spans="1:18" x14ac:dyDescent="0.25">
      <c r="A72" s="74" t="s">
        <v>14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</row>
    <row r="73" spans="1:18" x14ac:dyDescent="0.25">
      <c r="A73" s="74" t="s">
        <v>14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</row>
    <row r="74" spans="1:18" x14ac:dyDescent="0.25">
      <c r="A74" s="74" t="s">
        <v>14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</row>
    <row r="75" spans="1:18" x14ac:dyDescent="0.25">
      <c r="A75" s="74" t="s">
        <v>14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</row>
    <row r="76" spans="1:18" x14ac:dyDescent="0.25">
      <c r="A76" s="74" t="s">
        <v>14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</row>
    <row r="77" spans="1:18" x14ac:dyDescent="0.25">
      <c r="A77" s="74" t="s">
        <v>14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</row>
    <row r="78" spans="1:18" x14ac:dyDescent="0.25">
      <c r="A78" s="74" t="s">
        <v>14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</row>
    <row r="79" spans="1:18" x14ac:dyDescent="0.25">
      <c r="A79" s="74" t="s">
        <v>14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</row>
    <row r="80" spans="1:18" x14ac:dyDescent="0.25">
      <c r="A80" s="74" t="s">
        <v>14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</row>
    <row r="81" spans="1:18" x14ac:dyDescent="0.25">
      <c r="A81" s="74" t="s">
        <v>14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</row>
    <row r="82" spans="1:18" x14ac:dyDescent="0.25">
      <c r="A82" s="74" t="s">
        <v>14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</row>
    <row r="83" spans="1:18" x14ac:dyDescent="0.25">
      <c r="A83" s="74" t="s">
        <v>14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</row>
    <row r="84" spans="1:18" x14ac:dyDescent="0.25">
      <c r="A84" s="74" t="s">
        <v>14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</row>
    <row r="85" spans="1:18" x14ac:dyDescent="0.25">
      <c r="A85" s="74" t="s">
        <v>14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</row>
    <row r="86" spans="1:18" x14ac:dyDescent="0.25">
      <c r="A86" s="74" t="s">
        <v>14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</row>
    <row r="87" spans="1:18" x14ac:dyDescent="0.25">
      <c r="A87" s="74" t="s">
        <v>14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</row>
    <row r="88" spans="1:18" x14ac:dyDescent="0.25">
      <c r="A88" s="74" t="s">
        <v>14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</row>
    <row r="89" spans="1:18" x14ac:dyDescent="0.25">
      <c r="A89" s="74" t="s">
        <v>14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</row>
    <row r="90" spans="1:18" x14ac:dyDescent="0.25">
      <c r="A90" s="74" t="s">
        <v>14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</row>
    <row r="91" spans="1:18" x14ac:dyDescent="0.25">
      <c r="A91" s="74" t="s">
        <v>14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</row>
    <row r="92" spans="1:18" x14ac:dyDescent="0.25">
      <c r="A92" s="74" t="s">
        <v>14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</row>
    <row r="93" spans="1:18" x14ac:dyDescent="0.25">
      <c r="A93" s="74" t="s">
        <v>14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</row>
    <row r="94" spans="1:18" x14ac:dyDescent="0.25">
      <c r="A94" s="74" t="s">
        <v>14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</row>
    <row r="95" spans="1:18" x14ac:dyDescent="0.25">
      <c r="A95" s="74" t="s">
        <v>14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</row>
    <row r="96" spans="1:18" x14ac:dyDescent="0.25">
      <c r="A96" s="74" t="s">
        <v>14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</row>
    <row r="97" spans="1:18" x14ac:dyDescent="0.25">
      <c r="A97" s="74" t="s">
        <v>14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</row>
    <row r="98" spans="1:18" x14ac:dyDescent="0.25">
      <c r="A98" s="74" t="s">
        <v>14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</row>
    <row r="99" spans="1:18" x14ac:dyDescent="0.25">
      <c r="A99" s="74" t="s">
        <v>14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</row>
    <row r="100" spans="1:18" x14ac:dyDescent="0.25">
      <c r="A100" s="74" t="s">
        <v>14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</row>
    <row r="101" spans="1:18" x14ac:dyDescent="0.25">
      <c r="A101" s="74" t="s">
        <v>14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</row>
    <row r="102" spans="1:18" x14ac:dyDescent="0.25">
      <c r="A102" s="74" t="s">
        <v>14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</row>
    <row r="103" spans="1:18" x14ac:dyDescent="0.25">
      <c r="A103" s="74" t="s">
        <v>14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</row>
    <row r="104" spans="1:18" x14ac:dyDescent="0.25">
      <c r="A104" s="74" t="s">
        <v>14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</row>
    <row r="105" spans="1:18" x14ac:dyDescent="0.25">
      <c r="A105" s="74" t="s">
        <v>14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</row>
    <row r="106" spans="1:18" x14ac:dyDescent="0.25">
      <c r="A106" s="74" t="s">
        <v>14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</row>
    <row r="107" spans="1:18" x14ac:dyDescent="0.25">
      <c r="A107" s="74" t="s">
        <v>14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</row>
    <row r="108" spans="1:18" x14ac:dyDescent="0.25">
      <c r="A108" s="74" t="s">
        <v>14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</row>
    <row r="109" spans="1:18" x14ac:dyDescent="0.25">
      <c r="A109" s="74" t="s">
        <v>14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</row>
    <row r="110" spans="1:18" x14ac:dyDescent="0.25">
      <c r="A110" s="74" t="s">
        <v>14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</row>
    <row r="111" spans="1:18" x14ac:dyDescent="0.25">
      <c r="A111" s="74" t="s">
        <v>14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</row>
    <row r="112" spans="1:18" x14ac:dyDescent="0.25">
      <c r="A112" s="74" t="s">
        <v>14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</row>
    <row r="113" spans="1:18" x14ac:dyDescent="0.25">
      <c r="A113" s="74" t="s">
        <v>14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</row>
    <row r="114" spans="1:18" x14ac:dyDescent="0.25">
      <c r="A114" s="74" t="s">
        <v>14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</row>
    <row r="115" spans="1:18" x14ac:dyDescent="0.25">
      <c r="A115" s="74" t="s">
        <v>14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</row>
    <row r="116" spans="1:18" x14ac:dyDescent="0.25">
      <c r="A116" s="74" t="s">
        <v>14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</row>
    <row r="117" spans="1:18" x14ac:dyDescent="0.25">
      <c r="A117" s="74" t="s">
        <v>14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</row>
    <row r="118" spans="1:18" x14ac:dyDescent="0.25">
      <c r="A118" s="74" t="s">
        <v>14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</row>
    <row r="119" spans="1:18" x14ac:dyDescent="0.25">
      <c r="A119" s="74" t="s">
        <v>14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</row>
    <row r="120" spans="1:18" x14ac:dyDescent="0.25">
      <c r="A120" s="74" t="s">
        <v>14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</row>
    <row r="121" spans="1:18" x14ac:dyDescent="0.25">
      <c r="A121" s="74" t="s">
        <v>14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</row>
    <row r="122" spans="1:18" x14ac:dyDescent="0.25">
      <c r="A122" s="74" t="s">
        <v>14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</row>
    <row r="123" spans="1:18" x14ac:dyDescent="0.25">
      <c r="A123" s="74" t="s">
        <v>14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</row>
    <row r="124" spans="1:18" x14ac:dyDescent="0.25">
      <c r="A124" s="74" t="s">
        <v>14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</row>
    <row r="125" spans="1:18" x14ac:dyDescent="0.25">
      <c r="A125" s="74" t="s">
        <v>14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</row>
    <row r="126" spans="1:18" x14ac:dyDescent="0.25">
      <c r="A126" s="74" t="s">
        <v>14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</row>
    <row r="127" spans="1:18" x14ac:dyDescent="0.25">
      <c r="A127" s="74" t="s">
        <v>14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</row>
    <row r="128" spans="1:18" x14ac:dyDescent="0.25">
      <c r="A128" s="74" t="s">
        <v>14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</row>
    <row r="129" spans="1:18" x14ac:dyDescent="0.25">
      <c r="A129" s="74" t="s">
        <v>14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</row>
    <row r="130" spans="1:18" x14ac:dyDescent="0.25">
      <c r="A130" s="74" t="s">
        <v>14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</row>
    <row r="131" spans="1:18" x14ac:dyDescent="0.25">
      <c r="A131" s="74" t="s">
        <v>14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</row>
    <row r="132" spans="1:18" x14ac:dyDescent="0.25">
      <c r="A132" s="74" t="s">
        <v>14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</row>
    <row r="133" spans="1:18" x14ac:dyDescent="0.25">
      <c r="A133" s="74" t="s">
        <v>14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</row>
    <row r="134" spans="1:18" x14ac:dyDescent="0.25">
      <c r="A134" s="74" t="s">
        <v>14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</row>
    <row r="135" spans="1:18" x14ac:dyDescent="0.25">
      <c r="A135" s="74" t="s">
        <v>14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</row>
    <row r="136" spans="1:18" x14ac:dyDescent="0.25">
      <c r="A136" s="74" t="s">
        <v>14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</row>
    <row r="137" spans="1:18" x14ac:dyDescent="0.25">
      <c r="A137" s="74" t="s">
        <v>14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</row>
    <row r="138" spans="1:18" x14ac:dyDescent="0.25">
      <c r="A138" s="74" t="s">
        <v>14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</row>
    <row r="139" spans="1:18" x14ac:dyDescent="0.25">
      <c r="A139" s="74" t="s">
        <v>14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</row>
    <row r="140" spans="1:18" x14ac:dyDescent="0.25">
      <c r="A140" s="74" t="s">
        <v>14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</row>
    <row r="141" spans="1:18" x14ac:dyDescent="0.25">
      <c r="A141" s="74" t="s">
        <v>14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</row>
    <row r="142" spans="1:18" x14ac:dyDescent="0.25">
      <c r="A142" s="74" t="s">
        <v>14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</row>
    <row r="143" spans="1:18" x14ac:dyDescent="0.25">
      <c r="A143" s="74" t="s">
        <v>14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</row>
    <row r="144" spans="1:18" x14ac:dyDescent="0.25">
      <c r="A144" s="74" t="s">
        <v>14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</row>
    <row r="145" spans="1:18" x14ac:dyDescent="0.25">
      <c r="A145" s="74" t="s">
        <v>14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</row>
    <row r="146" spans="1:18" x14ac:dyDescent="0.25">
      <c r="A146" s="74" t="s">
        <v>14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</row>
    <row r="147" spans="1:18" x14ac:dyDescent="0.25">
      <c r="A147" s="74" t="s">
        <v>14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</row>
    <row r="148" spans="1:18" x14ac:dyDescent="0.25">
      <c r="A148" s="74" t="s">
        <v>14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</row>
    <row r="149" spans="1:18" x14ac:dyDescent="0.25">
      <c r="A149" s="74" t="s">
        <v>14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</row>
    <row r="150" spans="1:18" x14ac:dyDescent="0.25">
      <c r="A150" s="74" t="s">
        <v>14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</row>
    <row r="151" spans="1:18" x14ac:dyDescent="0.25">
      <c r="A151" s="74" t="s">
        <v>14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</row>
    <row r="152" spans="1:18" x14ac:dyDescent="0.25">
      <c r="A152" s="74" t="s">
        <v>14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</row>
    <row r="153" spans="1:18" x14ac:dyDescent="0.25">
      <c r="A153" s="74" t="s">
        <v>14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</row>
    <row r="154" spans="1:18" x14ac:dyDescent="0.25">
      <c r="A154" s="74" t="s">
        <v>14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</row>
    <row r="155" spans="1:18" x14ac:dyDescent="0.25">
      <c r="A155" s="74" t="s">
        <v>14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</row>
    <row r="156" spans="1:18" x14ac:dyDescent="0.25">
      <c r="A156" s="74" t="s">
        <v>14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</row>
    <row r="157" spans="1:18" x14ac:dyDescent="0.25">
      <c r="A157" s="74" t="s">
        <v>14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</row>
    <row r="158" spans="1:18" x14ac:dyDescent="0.25">
      <c r="A158" s="74" t="s">
        <v>14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</row>
    <row r="159" spans="1:18" x14ac:dyDescent="0.25">
      <c r="A159" s="74" t="s">
        <v>14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</row>
    <row r="160" spans="1:18" x14ac:dyDescent="0.25">
      <c r="A160" s="74" t="s">
        <v>14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</row>
    <row r="161" spans="1:18" x14ac:dyDescent="0.25">
      <c r="A161" s="74" t="s">
        <v>14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</row>
    <row r="162" spans="1:18" x14ac:dyDescent="0.25">
      <c r="A162" s="74" t="s">
        <v>14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</row>
    <row r="163" spans="1:18" x14ac:dyDescent="0.25">
      <c r="A163" s="74" t="s">
        <v>14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</row>
    <row r="164" spans="1:18" x14ac:dyDescent="0.25">
      <c r="A164" s="74" t="s">
        <v>14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</row>
    <row r="165" spans="1:18" x14ac:dyDescent="0.25">
      <c r="A165" s="74" t="s">
        <v>14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</row>
    <row r="166" spans="1:18" x14ac:dyDescent="0.25">
      <c r="A166" s="74" t="s">
        <v>14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</row>
    <row r="167" spans="1:18" x14ac:dyDescent="0.25">
      <c r="A167" s="74" t="s">
        <v>14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0</v>
      </c>
      <c r="L167" s="74">
        <v>0</v>
      </c>
      <c r="M167" s="74">
        <v>0</v>
      </c>
      <c r="N167" s="74">
        <v>0</v>
      </c>
      <c r="O167" s="74">
        <v>0</v>
      </c>
      <c r="P167" s="74">
        <v>0</v>
      </c>
      <c r="Q167" s="74">
        <v>0</v>
      </c>
      <c r="R167" s="74">
        <v>0</v>
      </c>
    </row>
    <row r="168" spans="1:18" x14ac:dyDescent="0.25">
      <c r="A168" s="74" t="s">
        <v>14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</row>
    <row r="169" spans="1:18" x14ac:dyDescent="0.25">
      <c r="A169" s="74" t="s">
        <v>14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</row>
    <row r="170" spans="1:18" x14ac:dyDescent="0.25">
      <c r="A170" s="74" t="s">
        <v>14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</row>
    <row r="171" spans="1:18" x14ac:dyDescent="0.25">
      <c r="A171" s="74" t="s">
        <v>14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</row>
    <row r="172" spans="1:18" x14ac:dyDescent="0.25">
      <c r="A172" s="74" t="s">
        <v>14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</row>
    <row r="173" spans="1:18" x14ac:dyDescent="0.25">
      <c r="A173" s="74" t="s">
        <v>14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</row>
    <row r="174" spans="1:18" x14ac:dyDescent="0.25">
      <c r="A174" s="74" t="s">
        <v>14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</row>
    <row r="175" spans="1:18" x14ac:dyDescent="0.25">
      <c r="A175" s="74" t="s">
        <v>14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</row>
    <row r="176" spans="1:18" x14ac:dyDescent="0.25">
      <c r="A176" s="74" t="s">
        <v>14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</row>
    <row r="177" spans="1:18" x14ac:dyDescent="0.25">
      <c r="A177" s="74" t="s">
        <v>14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</row>
    <row r="178" spans="1:18" x14ac:dyDescent="0.25">
      <c r="A178" s="74" t="s">
        <v>14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</row>
    <row r="179" spans="1:18" x14ac:dyDescent="0.25">
      <c r="A179" s="74" t="s">
        <v>14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</row>
    <row r="180" spans="1:18" x14ac:dyDescent="0.25">
      <c r="A180" s="74" t="s">
        <v>14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</row>
    <row r="181" spans="1:18" x14ac:dyDescent="0.25">
      <c r="A181" s="74" t="s">
        <v>14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</row>
    <row r="182" spans="1:18" x14ac:dyDescent="0.25">
      <c r="A182" s="74" t="s">
        <v>14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</row>
    <row r="183" spans="1:18" x14ac:dyDescent="0.25">
      <c r="A183" s="74" t="s">
        <v>14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</row>
    <row r="184" spans="1:18" x14ac:dyDescent="0.25">
      <c r="A184" s="74" t="s">
        <v>14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</row>
    <row r="185" spans="1:18" x14ac:dyDescent="0.25">
      <c r="A185" s="74" t="s">
        <v>14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</row>
    <row r="186" spans="1:18" x14ac:dyDescent="0.25">
      <c r="A186" s="74" t="s">
        <v>14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</row>
    <row r="187" spans="1:18" x14ac:dyDescent="0.25">
      <c r="A187" s="74" t="s">
        <v>14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</row>
    <row r="188" spans="1:18" x14ac:dyDescent="0.25">
      <c r="A188" s="74" t="s">
        <v>14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</row>
    <row r="189" spans="1:18" x14ac:dyDescent="0.25">
      <c r="A189" s="74" t="s">
        <v>14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</row>
    <row r="190" spans="1:18" x14ac:dyDescent="0.25">
      <c r="A190" s="74" t="s">
        <v>14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</row>
    <row r="191" spans="1:18" x14ac:dyDescent="0.25">
      <c r="A191" s="74" t="s">
        <v>14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</row>
    <row r="192" spans="1:18" x14ac:dyDescent="0.25">
      <c r="A192" s="74" t="s">
        <v>14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</row>
    <row r="193" spans="1:18" x14ac:dyDescent="0.25">
      <c r="A193" s="74" t="s">
        <v>14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</row>
    <row r="194" spans="1:18" x14ac:dyDescent="0.25">
      <c r="A194" s="74" t="s">
        <v>14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</row>
    <row r="195" spans="1:18" x14ac:dyDescent="0.25">
      <c r="A195" s="74" t="s">
        <v>14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</row>
    <row r="196" spans="1:18" x14ac:dyDescent="0.25">
      <c r="A196" s="74" t="s">
        <v>14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</row>
    <row r="197" spans="1:18" x14ac:dyDescent="0.25">
      <c r="A197" s="74" t="s">
        <v>14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</row>
    <row r="198" spans="1:18" x14ac:dyDescent="0.25">
      <c r="A198" s="74" t="s">
        <v>14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</row>
    <row r="199" spans="1:18" x14ac:dyDescent="0.25">
      <c r="A199" s="74" t="s">
        <v>14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</row>
    <row r="200" spans="1:18" x14ac:dyDescent="0.25">
      <c r="A200" s="74" t="s">
        <v>14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</row>
    <row r="201" spans="1:18" x14ac:dyDescent="0.25">
      <c r="A201" s="74" t="s">
        <v>14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</row>
    <row r="202" spans="1:18" x14ac:dyDescent="0.25">
      <c r="A202" s="74" t="s">
        <v>14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</row>
    <row r="203" spans="1:18" x14ac:dyDescent="0.25">
      <c r="A203" s="74" t="s">
        <v>14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</row>
    <row r="204" spans="1:18" x14ac:dyDescent="0.25">
      <c r="A204" s="74" t="s">
        <v>14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</row>
    <row r="205" spans="1:18" x14ac:dyDescent="0.25">
      <c r="A205" s="74" t="s">
        <v>14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</row>
    <row r="206" spans="1:18" x14ac:dyDescent="0.25">
      <c r="A206" s="74" t="s">
        <v>14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</row>
    <row r="207" spans="1:18" x14ac:dyDescent="0.25">
      <c r="A207" s="74" t="s">
        <v>14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</row>
    <row r="208" spans="1:18" x14ac:dyDescent="0.25">
      <c r="A208" s="74" t="s">
        <v>14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</row>
    <row r="209" spans="1:18" x14ac:dyDescent="0.25">
      <c r="A209" s="74" t="s">
        <v>14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</row>
    <row r="210" spans="1:18" x14ac:dyDescent="0.25">
      <c r="A210" s="74" t="s">
        <v>14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</row>
    <row r="211" spans="1:18" x14ac:dyDescent="0.25">
      <c r="A211" s="74" t="s">
        <v>14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</row>
    <row r="212" spans="1:18" x14ac:dyDescent="0.25">
      <c r="A212" s="74" t="s">
        <v>14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</row>
    <row r="213" spans="1:18" x14ac:dyDescent="0.25">
      <c r="A213" s="74" t="s">
        <v>14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</row>
    <row r="214" spans="1:18" x14ac:dyDescent="0.25">
      <c r="A214" s="74" t="s">
        <v>14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</row>
    <row r="215" spans="1:18" x14ac:dyDescent="0.25">
      <c r="A215" s="74" t="s">
        <v>14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</row>
    <row r="216" spans="1:18" x14ac:dyDescent="0.25">
      <c r="A216" s="74" t="s">
        <v>14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</row>
    <row r="217" spans="1:18" x14ac:dyDescent="0.25">
      <c r="A217" s="74" t="s">
        <v>14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</row>
    <row r="218" spans="1:18" x14ac:dyDescent="0.25">
      <c r="A218" s="74" t="s">
        <v>14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0</v>
      </c>
      <c r="G218" s="74">
        <v>0</v>
      </c>
      <c r="H218" s="74">
        <v>0</v>
      </c>
      <c r="I218" s="74">
        <v>0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0</v>
      </c>
      <c r="R218" s="74">
        <v>0</v>
      </c>
    </row>
    <row r="219" spans="1:18" x14ac:dyDescent="0.25">
      <c r="A219" s="74" t="s">
        <v>14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</row>
    <row r="220" spans="1:18" x14ac:dyDescent="0.25">
      <c r="A220" s="74" t="s">
        <v>14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</row>
    <row r="221" spans="1:18" x14ac:dyDescent="0.25">
      <c r="A221" s="74" t="s">
        <v>14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</row>
    <row r="222" spans="1:18" x14ac:dyDescent="0.25">
      <c r="A222" s="74" t="s">
        <v>14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</row>
    <row r="223" spans="1:18" x14ac:dyDescent="0.25">
      <c r="A223" s="74" t="s">
        <v>14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</row>
    <row r="224" spans="1:18" x14ac:dyDescent="0.25">
      <c r="A224" s="74" t="s">
        <v>14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</row>
    <row r="225" spans="1:18" x14ac:dyDescent="0.25">
      <c r="A225" s="74" t="s">
        <v>14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</row>
    <row r="226" spans="1:18" x14ac:dyDescent="0.25">
      <c r="A226" s="74" t="s">
        <v>14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</row>
    <row r="227" spans="1:18" x14ac:dyDescent="0.25">
      <c r="A227" s="74" t="s">
        <v>14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</row>
    <row r="228" spans="1:18" x14ac:dyDescent="0.25">
      <c r="A228" s="74" t="s">
        <v>14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257598</v>
      </c>
      <c r="G228" s="74">
        <v>0</v>
      </c>
      <c r="H228" s="74">
        <v>257598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</row>
    <row r="229" spans="1:18" x14ac:dyDescent="0.25">
      <c r="A229" s="74" t="s">
        <v>14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421662</v>
      </c>
      <c r="G229" s="74">
        <v>0</v>
      </c>
      <c r="H229" s="74">
        <v>421662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</row>
    <row r="230" spans="1:18" x14ac:dyDescent="0.25">
      <c r="A230" s="74" t="s">
        <v>14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307510</v>
      </c>
      <c r="G230" s="74">
        <v>0</v>
      </c>
      <c r="H230" s="74">
        <v>307510</v>
      </c>
      <c r="I230" s="74">
        <v>0</v>
      </c>
      <c r="J230" s="74">
        <v>906769</v>
      </c>
      <c r="K230" s="74">
        <v>0</v>
      </c>
      <c r="L230" s="74">
        <v>906769</v>
      </c>
      <c r="M230" s="74">
        <v>695</v>
      </c>
      <c r="N230" s="74">
        <v>906769</v>
      </c>
      <c r="O230" s="74">
        <v>0</v>
      </c>
      <c r="P230" s="74">
        <v>0</v>
      </c>
      <c r="Q230" s="74">
        <v>0</v>
      </c>
      <c r="R230" s="74">
        <v>906769</v>
      </c>
    </row>
    <row r="231" spans="1:18" x14ac:dyDescent="0.25">
      <c r="A231" s="74" t="s">
        <v>14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508884</v>
      </c>
      <c r="G231" s="74">
        <v>0</v>
      </c>
      <c r="H231" s="74">
        <v>508884</v>
      </c>
      <c r="I231" s="74">
        <v>0</v>
      </c>
      <c r="J231" s="74">
        <v>0</v>
      </c>
      <c r="K231" s="74">
        <v>508884</v>
      </c>
      <c r="L231" s="74">
        <v>508884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</row>
    <row r="232" spans="1:18" x14ac:dyDescent="0.25">
      <c r="A232" s="74" t="s">
        <v>14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391079</v>
      </c>
      <c r="G232" s="74">
        <v>0</v>
      </c>
      <c r="H232" s="74">
        <v>391079</v>
      </c>
      <c r="I232" s="74">
        <v>0</v>
      </c>
      <c r="J232" s="74">
        <v>391079</v>
      </c>
      <c r="K232" s="74">
        <v>0</v>
      </c>
      <c r="L232" s="74">
        <v>391079</v>
      </c>
      <c r="M232" s="74">
        <v>0</v>
      </c>
      <c r="N232" s="74">
        <v>391079</v>
      </c>
      <c r="O232" s="74">
        <v>0</v>
      </c>
      <c r="P232" s="74">
        <v>0</v>
      </c>
      <c r="Q232" s="74">
        <v>0</v>
      </c>
      <c r="R232" s="74">
        <v>391079</v>
      </c>
    </row>
    <row r="233" spans="1:18" x14ac:dyDescent="0.25">
      <c r="A233" s="74" t="s">
        <v>14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499343</v>
      </c>
      <c r="G233" s="74">
        <v>140493</v>
      </c>
      <c r="H233" s="74">
        <v>358850</v>
      </c>
      <c r="I233" s="74">
        <v>0</v>
      </c>
      <c r="J233" s="74">
        <v>499343</v>
      </c>
      <c r="K233" s="74">
        <v>0</v>
      </c>
      <c r="L233" s="74">
        <v>499343</v>
      </c>
      <c r="M233" s="74">
        <v>0</v>
      </c>
      <c r="N233" s="74">
        <v>499343</v>
      </c>
      <c r="O233" s="74">
        <v>0</v>
      </c>
      <c r="P233" s="74">
        <v>0</v>
      </c>
      <c r="Q233" s="74">
        <v>0</v>
      </c>
      <c r="R233" s="74">
        <v>499343</v>
      </c>
    </row>
    <row r="234" spans="1:18" x14ac:dyDescent="0.25">
      <c r="A234" s="74" t="s">
        <v>14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</row>
    <row r="235" spans="1:18" x14ac:dyDescent="0.25">
      <c r="A235" s="74" t="s">
        <v>14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</row>
  </sheetData>
  <mergeCells count="1">
    <mergeCell ref="F1:R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235"/>
  <sheetViews>
    <sheetView workbookViewId="0"/>
  </sheetViews>
  <sheetFormatPr defaultRowHeight="15" x14ac:dyDescent="0.25"/>
  <cols>
    <col min="1" max="1" width="9.140625" style="15"/>
    <col min="2" max="2" width="10" style="15" bestFit="1" customWidth="1"/>
    <col min="3" max="3" width="10.42578125" style="15" bestFit="1" customWidth="1"/>
    <col min="4" max="4" width="16.140625" style="15" bestFit="1" customWidth="1"/>
    <col min="5" max="5" width="4.85546875" style="15" bestFit="1" customWidth="1"/>
    <col min="6" max="66" width="7" style="15" bestFit="1" customWidth="1"/>
    <col min="67" max="68" width="8" style="15" bestFit="1" customWidth="1"/>
    <col min="69" max="69" width="7" style="15" bestFit="1" customWidth="1"/>
    <col min="70" max="16384" width="9.140625" style="15"/>
  </cols>
  <sheetData>
    <row r="1" spans="1:69" x14ac:dyDescent="0.25">
      <c r="F1" s="141" t="s">
        <v>2322</v>
      </c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</row>
    <row r="2" spans="1:69" s="14" customFormat="1" x14ac:dyDescent="0.25">
      <c r="A2" s="72" t="s">
        <v>1</v>
      </c>
      <c r="B2" s="72" t="s">
        <v>1333</v>
      </c>
      <c r="C2" s="72" t="s">
        <v>563</v>
      </c>
      <c r="D2" s="72" t="s">
        <v>1332</v>
      </c>
      <c r="E2" s="80" t="s">
        <v>0</v>
      </c>
      <c r="F2" s="72">
        <v>901448</v>
      </c>
      <c r="G2" s="72">
        <v>901449</v>
      </c>
      <c r="H2" s="72">
        <v>901450</v>
      </c>
      <c r="I2" s="72">
        <v>901451</v>
      </c>
      <c r="J2" s="72">
        <v>901452</v>
      </c>
      <c r="K2" s="72">
        <v>901453</v>
      </c>
      <c r="L2" s="72">
        <v>901454</v>
      </c>
      <c r="M2" s="72">
        <v>901455</v>
      </c>
      <c r="N2" s="72">
        <v>901456</v>
      </c>
      <c r="O2" s="72">
        <v>901457</v>
      </c>
      <c r="P2" s="72">
        <v>901458</v>
      </c>
      <c r="Q2" s="72">
        <v>901459</v>
      </c>
      <c r="R2" s="72">
        <v>901460</v>
      </c>
      <c r="S2" s="72">
        <v>901461</v>
      </c>
      <c r="T2" s="72">
        <v>901462</v>
      </c>
      <c r="U2" s="72">
        <v>901463</v>
      </c>
      <c r="V2" s="72">
        <v>901464</v>
      </c>
      <c r="W2" s="72">
        <v>901465</v>
      </c>
      <c r="X2" s="72">
        <v>901466</v>
      </c>
      <c r="Y2" s="72">
        <v>901467</v>
      </c>
      <c r="Z2" s="72">
        <v>901468</v>
      </c>
      <c r="AA2" s="72">
        <v>901469</v>
      </c>
      <c r="AB2" s="72">
        <v>901470</v>
      </c>
      <c r="AC2" s="72">
        <v>901471</v>
      </c>
      <c r="AD2" s="72">
        <v>901472</v>
      </c>
      <c r="AE2" s="72">
        <v>901473</v>
      </c>
      <c r="AF2" s="72">
        <v>901474</v>
      </c>
      <c r="AG2" s="72">
        <v>901475</v>
      </c>
      <c r="AH2" s="72">
        <v>901476</v>
      </c>
      <c r="AI2" s="72">
        <v>901477</v>
      </c>
      <c r="AJ2" s="72">
        <v>901478</v>
      </c>
      <c r="AK2" s="72">
        <v>901479</v>
      </c>
      <c r="AL2" s="72">
        <v>901480</v>
      </c>
      <c r="AM2" s="72">
        <v>901481</v>
      </c>
      <c r="AN2" s="72">
        <v>901482</v>
      </c>
      <c r="AO2" s="72">
        <v>901483</v>
      </c>
      <c r="AP2" s="72">
        <v>901484</v>
      </c>
      <c r="AQ2" s="72">
        <v>901485</v>
      </c>
      <c r="AR2" s="72">
        <v>901486</v>
      </c>
      <c r="AS2" s="72">
        <v>901487</v>
      </c>
      <c r="AT2" s="72">
        <v>901488</v>
      </c>
      <c r="AU2" s="72">
        <v>901489</v>
      </c>
      <c r="AV2" s="72">
        <v>901490</v>
      </c>
      <c r="AW2" s="72">
        <v>901491</v>
      </c>
      <c r="AX2" s="72">
        <v>901492</v>
      </c>
      <c r="AY2" s="72">
        <v>901493</v>
      </c>
      <c r="AZ2" s="72">
        <v>901494</v>
      </c>
      <c r="BA2" s="72">
        <v>901495</v>
      </c>
      <c r="BB2" s="72">
        <v>901496</v>
      </c>
      <c r="BC2" s="72">
        <v>901497</v>
      </c>
      <c r="BD2" s="72">
        <v>901498</v>
      </c>
      <c r="BE2" s="72">
        <v>901499</v>
      </c>
      <c r="BF2" s="72">
        <v>901500</v>
      </c>
      <c r="BG2" s="72">
        <v>901501</v>
      </c>
      <c r="BH2" s="72">
        <v>901502</v>
      </c>
      <c r="BI2" s="72">
        <v>901503</v>
      </c>
      <c r="BJ2" s="72">
        <v>901504</v>
      </c>
      <c r="BK2" s="72">
        <v>901505</v>
      </c>
      <c r="BL2" s="72">
        <v>901506</v>
      </c>
      <c r="BM2" s="72">
        <v>901507</v>
      </c>
      <c r="BN2" s="72">
        <v>901508</v>
      </c>
      <c r="BO2" s="72">
        <v>901509</v>
      </c>
      <c r="BP2" s="72">
        <v>901510</v>
      </c>
      <c r="BQ2" s="72">
        <v>901511</v>
      </c>
    </row>
    <row r="3" spans="1:69" x14ac:dyDescent="0.25">
      <c r="A3" s="74" t="s">
        <v>15</v>
      </c>
      <c r="B3" s="74" t="s">
        <v>1334</v>
      </c>
      <c r="C3" s="74">
        <v>4000006</v>
      </c>
      <c r="D3" s="74">
        <v>40330</v>
      </c>
      <c r="E3" s="81">
        <v>17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0</v>
      </c>
      <c r="BN3" s="74">
        <v>0</v>
      </c>
      <c r="BO3" s="74">
        <v>0</v>
      </c>
      <c r="BP3" s="74">
        <v>0</v>
      </c>
      <c r="BQ3" s="74">
        <v>0</v>
      </c>
    </row>
    <row r="4" spans="1:69" x14ac:dyDescent="0.25">
      <c r="A4" s="74" t="s">
        <v>15</v>
      </c>
      <c r="B4" s="74" t="s">
        <v>1334</v>
      </c>
      <c r="C4" s="74">
        <v>4000014</v>
      </c>
      <c r="D4" s="74">
        <v>40340</v>
      </c>
      <c r="E4" s="81">
        <v>17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0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0</v>
      </c>
      <c r="BN4" s="74">
        <v>0</v>
      </c>
      <c r="BO4" s="74">
        <v>0</v>
      </c>
      <c r="BP4" s="74">
        <v>0</v>
      </c>
      <c r="BQ4" s="74">
        <v>0</v>
      </c>
    </row>
    <row r="5" spans="1:69" x14ac:dyDescent="0.25">
      <c r="A5" s="74" t="s">
        <v>15</v>
      </c>
      <c r="B5" s="74" t="s">
        <v>1334</v>
      </c>
      <c r="C5" s="74">
        <v>4000121</v>
      </c>
      <c r="D5" s="74">
        <v>35060</v>
      </c>
      <c r="E5" s="81">
        <v>17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0</v>
      </c>
      <c r="BP5" s="74">
        <v>0</v>
      </c>
      <c r="BQ5" s="74">
        <v>0</v>
      </c>
    </row>
    <row r="6" spans="1:69" x14ac:dyDescent="0.25">
      <c r="A6" s="74" t="s">
        <v>15</v>
      </c>
      <c r="B6" s="74" t="s">
        <v>1334</v>
      </c>
      <c r="C6" s="74">
        <v>4015481</v>
      </c>
      <c r="D6" s="74">
        <v>41116</v>
      </c>
      <c r="E6" s="81">
        <v>17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</row>
    <row r="7" spans="1:69" x14ac:dyDescent="0.25">
      <c r="A7" s="74" t="s">
        <v>15</v>
      </c>
      <c r="B7" s="74" t="s">
        <v>1334</v>
      </c>
      <c r="C7" s="74">
        <v>4104808</v>
      </c>
      <c r="D7" s="74">
        <v>1200</v>
      </c>
      <c r="E7" s="81">
        <v>17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</row>
    <row r="8" spans="1:69" x14ac:dyDescent="0.25">
      <c r="A8" s="74" t="s">
        <v>15</v>
      </c>
      <c r="B8" s="74" t="s">
        <v>1334</v>
      </c>
      <c r="C8" s="74">
        <v>4107702</v>
      </c>
      <c r="D8" s="74">
        <v>1400</v>
      </c>
      <c r="E8" s="81">
        <v>17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0</v>
      </c>
      <c r="L8" s="74">
        <v>0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4">
        <v>0</v>
      </c>
      <c r="V8" s="74">
        <v>0</v>
      </c>
      <c r="W8" s="74">
        <v>0</v>
      </c>
      <c r="X8" s="74">
        <v>0</v>
      </c>
      <c r="Y8" s="74">
        <v>0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0</v>
      </c>
      <c r="AX8" s="74">
        <v>0</v>
      </c>
      <c r="AY8" s="74">
        <v>0</v>
      </c>
      <c r="AZ8" s="74">
        <v>0</v>
      </c>
      <c r="BA8" s="74">
        <v>0</v>
      </c>
      <c r="BB8" s="74">
        <v>0</v>
      </c>
      <c r="BC8" s="74">
        <v>0</v>
      </c>
      <c r="BD8" s="74">
        <v>0</v>
      </c>
      <c r="BE8" s="74">
        <v>0</v>
      </c>
      <c r="BF8" s="74">
        <v>0</v>
      </c>
      <c r="BG8" s="74">
        <v>0</v>
      </c>
      <c r="BH8" s="74">
        <v>0</v>
      </c>
      <c r="BI8" s="74">
        <v>0</v>
      </c>
      <c r="BJ8" s="74">
        <v>0</v>
      </c>
      <c r="BK8" s="74">
        <v>0</v>
      </c>
      <c r="BL8" s="74">
        <v>0</v>
      </c>
      <c r="BM8" s="74">
        <v>0</v>
      </c>
      <c r="BN8" s="74">
        <v>0</v>
      </c>
      <c r="BO8" s="74">
        <v>0</v>
      </c>
      <c r="BP8" s="74">
        <v>0</v>
      </c>
      <c r="BQ8" s="74">
        <v>0</v>
      </c>
    </row>
    <row r="9" spans="1:69" x14ac:dyDescent="0.25">
      <c r="A9" s="74" t="s">
        <v>15</v>
      </c>
      <c r="B9" s="74" t="s">
        <v>1334</v>
      </c>
      <c r="C9" s="74">
        <v>4110490</v>
      </c>
      <c r="D9" s="74">
        <v>40020</v>
      </c>
      <c r="E9" s="81">
        <v>17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0</v>
      </c>
      <c r="BN9" s="74">
        <v>0</v>
      </c>
      <c r="BO9" s="74">
        <v>0</v>
      </c>
      <c r="BP9" s="74">
        <v>0</v>
      </c>
      <c r="BQ9" s="74">
        <v>0</v>
      </c>
    </row>
    <row r="10" spans="1:69" x14ac:dyDescent="0.25">
      <c r="A10" s="74" t="s">
        <v>15</v>
      </c>
      <c r="B10" s="74" t="s">
        <v>1334</v>
      </c>
      <c r="C10" s="74">
        <v>4110508</v>
      </c>
      <c r="D10" s="74">
        <v>2600</v>
      </c>
      <c r="E10" s="81">
        <v>17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0</v>
      </c>
      <c r="AX10" s="74">
        <v>0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0</v>
      </c>
      <c r="BG10" s="74">
        <v>0</v>
      </c>
      <c r="BH10" s="74">
        <v>0</v>
      </c>
      <c r="BI10" s="74">
        <v>0</v>
      </c>
      <c r="BJ10" s="74">
        <v>0</v>
      </c>
      <c r="BK10" s="74">
        <v>0</v>
      </c>
      <c r="BL10" s="74">
        <v>0</v>
      </c>
      <c r="BM10" s="74">
        <v>0</v>
      </c>
      <c r="BN10" s="74">
        <v>0</v>
      </c>
      <c r="BO10" s="74">
        <v>0</v>
      </c>
      <c r="BP10" s="74">
        <v>0</v>
      </c>
      <c r="BQ10" s="74">
        <v>0</v>
      </c>
    </row>
    <row r="11" spans="1:69" x14ac:dyDescent="0.25">
      <c r="A11" s="74" t="s">
        <v>15</v>
      </c>
      <c r="B11" s="74" t="s">
        <v>1334</v>
      </c>
      <c r="C11" s="74">
        <v>4110656</v>
      </c>
      <c r="D11" s="74">
        <v>40120</v>
      </c>
      <c r="E11" s="81">
        <v>17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0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0</v>
      </c>
      <c r="AX11" s="74">
        <v>0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0</v>
      </c>
      <c r="BL11" s="74">
        <v>0</v>
      </c>
      <c r="BM11" s="74">
        <v>0</v>
      </c>
      <c r="BN11" s="74">
        <v>0</v>
      </c>
      <c r="BO11" s="74">
        <v>0</v>
      </c>
      <c r="BP11" s="74">
        <v>0</v>
      </c>
      <c r="BQ11" s="74">
        <v>0</v>
      </c>
    </row>
    <row r="12" spans="1:69" x14ac:dyDescent="0.25">
      <c r="A12" s="74" t="s">
        <v>15</v>
      </c>
      <c r="B12" s="74" t="s">
        <v>1334</v>
      </c>
      <c r="C12" s="74">
        <v>4110664</v>
      </c>
      <c r="D12" s="74">
        <v>40130</v>
      </c>
      <c r="E12" s="81">
        <v>17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0</v>
      </c>
      <c r="BN12" s="74">
        <v>0</v>
      </c>
      <c r="BO12" s="74">
        <v>0</v>
      </c>
      <c r="BP12" s="74">
        <v>0</v>
      </c>
      <c r="BQ12" s="74">
        <v>0</v>
      </c>
    </row>
    <row r="13" spans="1:69" x14ac:dyDescent="0.25">
      <c r="A13" s="74" t="s">
        <v>15</v>
      </c>
      <c r="B13" s="74" t="s">
        <v>1334</v>
      </c>
      <c r="C13" s="74">
        <v>4110672</v>
      </c>
      <c r="D13" s="74">
        <v>40150</v>
      </c>
      <c r="E13" s="81">
        <v>17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0</v>
      </c>
      <c r="P13" s="74">
        <v>0</v>
      </c>
      <c r="Q13" s="74">
        <v>0</v>
      </c>
      <c r="R13" s="74">
        <v>0</v>
      </c>
      <c r="S13" s="74">
        <v>0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0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0</v>
      </c>
      <c r="AX13" s="74">
        <v>0</v>
      </c>
      <c r="AY13" s="74">
        <v>0</v>
      </c>
      <c r="AZ13" s="74">
        <v>0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74">
        <v>0</v>
      </c>
      <c r="BI13" s="74">
        <v>0</v>
      </c>
      <c r="BJ13" s="74">
        <v>0</v>
      </c>
      <c r="BK13" s="74">
        <v>0</v>
      </c>
      <c r="BL13" s="74">
        <v>0</v>
      </c>
      <c r="BM13" s="74">
        <v>0</v>
      </c>
      <c r="BN13" s="74">
        <v>0</v>
      </c>
      <c r="BO13" s="74">
        <v>0</v>
      </c>
      <c r="BP13" s="74">
        <v>0</v>
      </c>
      <c r="BQ13" s="74">
        <v>0</v>
      </c>
    </row>
    <row r="14" spans="1:69" x14ac:dyDescent="0.25">
      <c r="A14" s="74" t="s">
        <v>15</v>
      </c>
      <c r="B14" s="74" t="s">
        <v>1334</v>
      </c>
      <c r="C14" s="74">
        <v>4110763</v>
      </c>
      <c r="D14" s="74">
        <v>35090</v>
      </c>
      <c r="E14" s="81">
        <v>17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0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</v>
      </c>
      <c r="AX14" s="74">
        <v>0</v>
      </c>
      <c r="AY14" s="74">
        <v>0</v>
      </c>
      <c r="AZ14" s="74">
        <v>0</v>
      </c>
      <c r="BA14" s="74">
        <v>0</v>
      </c>
      <c r="BB14" s="74">
        <v>0</v>
      </c>
      <c r="BC14" s="74">
        <v>0</v>
      </c>
      <c r="BD14" s="74">
        <v>0</v>
      </c>
      <c r="BE14" s="74">
        <v>0</v>
      </c>
      <c r="BF14" s="74">
        <v>0</v>
      </c>
      <c r="BG14" s="74">
        <v>0</v>
      </c>
      <c r="BH14" s="74">
        <v>0</v>
      </c>
      <c r="BI14" s="74">
        <v>0</v>
      </c>
      <c r="BJ14" s="74">
        <v>0</v>
      </c>
      <c r="BK14" s="74">
        <v>0</v>
      </c>
      <c r="BL14" s="74">
        <v>0</v>
      </c>
      <c r="BM14" s="74">
        <v>0</v>
      </c>
      <c r="BN14" s="74">
        <v>0</v>
      </c>
      <c r="BO14" s="74">
        <v>0</v>
      </c>
      <c r="BP14" s="74">
        <v>0</v>
      </c>
      <c r="BQ14" s="74">
        <v>0</v>
      </c>
    </row>
    <row r="15" spans="1:69" x14ac:dyDescent="0.25">
      <c r="A15" s="74" t="s">
        <v>15</v>
      </c>
      <c r="B15" s="74" t="s">
        <v>1334</v>
      </c>
      <c r="C15" s="74">
        <v>4110946</v>
      </c>
      <c r="D15" s="74">
        <v>35040</v>
      </c>
      <c r="E15" s="81">
        <v>17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0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</row>
    <row r="16" spans="1:69" x14ac:dyDescent="0.25">
      <c r="A16" s="74" t="s">
        <v>15</v>
      </c>
      <c r="B16" s="74" t="s">
        <v>1334</v>
      </c>
      <c r="C16" s="74">
        <v>4110987</v>
      </c>
      <c r="D16" s="74">
        <v>40250</v>
      </c>
      <c r="E16" s="81">
        <v>17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0</v>
      </c>
      <c r="O16" s="74">
        <v>0</v>
      </c>
      <c r="P16" s="74">
        <v>0</v>
      </c>
      <c r="Q16" s="74">
        <v>0</v>
      </c>
      <c r="R16" s="74">
        <v>0</v>
      </c>
      <c r="S16" s="74">
        <v>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0</v>
      </c>
      <c r="Z16" s="74">
        <v>0</v>
      </c>
      <c r="AA16" s="74">
        <v>0</v>
      </c>
      <c r="AB16" s="74">
        <v>0</v>
      </c>
      <c r="AC16" s="74">
        <v>0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0</v>
      </c>
      <c r="BG16" s="74">
        <v>0</v>
      </c>
      <c r="BH16" s="74">
        <v>0</v>
      </c>
      <c r="BI16" s="74">
        <v>0</v>
      </c>
      <c r="BJ16" s="74">
        <v>0</v>
      </c>
      <c r="BK16" s="74">
        <v>0</v>
      </c>
      <c r="BL16" s="74">
        <v>0</v>
      </c>
      <c r="BM16" s="74">
        <v>0</v>
      </c>
      <c r="BN16" s="74">
        <v>0</v>
      </c>
      <c r="BO16" s="74">
        <v>0</v>
      </c>
      <c r="BP16" s="74">
        <v>0</v>
      </c>
      <c r="BQ16" s="74">
        <v>0</v>
      </c>
    </row>
    <row r="17" spans="1:69" x14ac:dyDescent="0.25">
      <c r="A17" s="74" t="s">
        <v>15</v>
      </c>
      <c r="B17" s="74" t="s">
        <v>1334</v>
      </c>
      <c r="C17" s="74">
        <v>4111027</v>
      </c>
      <c r="D17" s="74">
        <v>33200</v>
      </c>
      <c r="E17" s="81">
        <v>17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0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0</v>
      </c>
      <c r="BG17" s="74">
        <v>0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0</v>
      </c>
      <c r="BO17" s="74">
        <v>0</v>
      </c>
      <c r="BP17" s="74">
        <v>0</v>
      </c>
      <c r="BQ17" s="74">
        <v>0</v>
      </c>
    </row>
    <row r="18" spans="1:69" x14ac:dyDescent="0.25">
      <c r="A18" s="74" t="s">
        <v>15</v>
      </c>
      <c r="B18" s="74" t="s">
        <v>1334</v>
      </c>
      <c r="C18" s="74">
        <v>4111068</v>
      </c>
      <c r="D18" s="74">
        <v>40260</v>
      </c>
      <c r="E18" s="81">
        <v>17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>
        <v>0</v>
      </c>
      <c r="R18" s="74">
        <v>0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</row>
    <row r="19" spans="1:69" x14ac:dyDescent="0.25">
      <c r="A19" s="74" t="s">
        <v>15</v>
      </c>
      <c r="B19" s="74" t="s">
        <v>1334</v>
      </c>
      <c r="C19" s="74">
        <v>4111076</v>
      </c>
      <c r="D19" s="74">
        <v>16500</v>
      </c>
      <c r="E19" s="81">
        <v>17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0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0</v>
      </c>
      <c r="BA19" s="74">
        <v>0</v>
      </c>
      <c r="BB19" s="74">
        <v>0</v>
      </c>
      <c r="BC19" s="74">
        <v>0</v>
      </c>
      <c r="BD19" s="74">
        <v>0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0</v>
      </c>
      <c r="BL19" s="74">
        <v>0</v>
      </c>
      <c r="BM19" s="74">
        <v>0</v>
      </c>
      <c r="BN19" s="74">
        <v>0</v>
      </c>
      <c r="BO19" s="74">
        <v>0</v>
      </c>
      <c r="BP19" s="74">
        <v>0</v>
      </c>
      <c r="BQ19" s="74">
        <v>0</v>
      </c>
    </row>
    <row r="20" spans="1:69" x14ac:dyDescent="0.25">
      <c r="A20" s="74" t="s">
        <v>15</v>
      </c>
      <c r="B20" s="74" t="s">
        <v>1334</v>
      </c>
      <c r="C20" s="74">
        <v>4111084</v>
      </c>
      <c r="D20" s="74">
        <v>33600</v>
      </c>
      <c r="E20" s="81">
        <v>17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0</v>
      </c>
      <c r="BJ20" s="74">
        <v>0</v>
      </c>
      <c r="BK20" s="74">
        <v>0</v>
      </c>
      <c r="BL20" s="74">
        <v>0</v>
      </c>
      <c r="BM20" s="74">
        <v>0</v>
      </c>
      <c r="BN20" s="74">
        <v>0</v>
      </c>
      <c r="BO20" s="74">
        <v>0</v>
      </c>
      <c r="BP20" s="74">
        <v>0</v>
      </c>
      <c r="BQ20" s="74">
        <v>0</v>
      </c>
    </row>
    <row r="21" spans="1:69" x14ac:dyDescent="0.25">
      <c r="A21" s="74" t="s">
        <v>15</v>
      </c>
      <c r="B21" s="74" t="s">
        <v>1334</v>
      </c>
      <c r="C21" s="74">
        <v>4111134</v>
      </c>
      <c r="D21" s="74">
        <v>40280</v>
      </c>
      <c r="E21" s="81">
        <v>17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</row>
    <row r="22" spans="1:69" x14ac:dyDescent="0.25">
      <c r="A22" s="74" t="s">
        <v>15</v>
      </c>
      <c r="B22" s="74" t="s">
        <v>1334</v>
      </c>
      <c r="C22" s="74">
        <v>4111449</v>
      </c>
      <c r="D22" s="74">
        <v>23200</v>
      </c>
      <c r="E22" s="81">
        <v>17</v>
      </c>
      <c r="F22" s="74">
        <v>215.88</v>
      </c>
      <c r="G22" s="74">
        <v>31</v>
      </c>
      <c r="H22" s="74">
        <v>6692</v>
      </c>
      <c r="I22" s="74">
        <v>9172</v>
      </c>
      <c r="J22" s="74">
        <v>2480</v>
      </c>
      <c r="K22" s="74">
        <v>215.88</v>
      </c>
      <c r="L22" s="74">
        <v>28</v>
      </c>
      <c r="M22" s="74">
        <v>6045</v>
      </c>
      <c r="N22" s="74">
        <v>8285</v>
      </c>
      <c r="O22" s="74">
        <v>2240</v>
      </c>
      <c r="P22" s="74">
        <v>215.88</v>
      </c>
      <c r="Q22" s="74">
        <v>31</v>
      </c>
      <c r="R22" s="74">
        <v>6692</v>
      </c>
      <c r="S22" s="74">
        <v>9172</v>
      </c>
      <c r="T22" s="74">
        <v>2480</v>
      </c>
      <c r="U22" s="74">
        <v>215.88</v>
      </c>
      <c r="V22" s="74">
        <v>30</v>
      </c>
      <c r="W22" s="74">
        <v>6476</v>
      </c>
      <c r="X22" s="74">
        <v>8876</v>
      </c>
      <c r="Y22" s="74">
        <v>2400</v>
      </c>
      <c r="Z22" s="74">
        <v>215.88</v>
      </c>
      <c r="AA22" s="74">
        <v>37</v>
      </c>
      <c r="AB22" s="74">
        <v>7988</v>
      </c>
      <c r="AC22" s="74">
        <v>10948</v>
      </c>
      <c r="AD22" s="74">
        <v>2960</v>
      </c>
      <c r="AE22" s="74">
        <v>215.88</v>
      </c>
      <c r="AF22" s="74">
        <v>60</v>
      </c>
      <c r="AG22" s="74">
        <v>12953</v>
      </c>
      <c r="AH22" s="74">
        <v>17753</v>
      </c>
      <c r="AI22" s="74">
        <v>4800</v>
      </c>
      <c r="AJ22" s="74">
        <v>215.32</v>
      </c>
      <c r="AK22" s="74">
        <v>62</v>
      </c>
      <c r="AL22" s="74">
        <v>13350</v>
      </c>
      <c r="AM22" s="74">
        <v>18310</v>
      </c>
      <c r="AN22" s="74">
        <v>4960</v>
      </c>
      <c r="AO22" s="74">
        <v>215.32</v>
      </c>
      <c r="AP22" s="74">
        <v>60</v>
      </c>
      <c r="AQ22" s="74">
        <v>12919</v>
      </c>
      <c r="AR22" s="74">
        <v>17719</v>
      </c>
      <c r="AS22" s="74">
        <v>4800</v>
      </c>
      <c r="AT22" s="74">
        <v>215.32</v>
      </c>
      <c r="AU22" s="74">
        <v>51</v>
      </c>
      <c r="AV22" s="74">
        <v>10981</v>
      </c>
      <c r="AW22" s="74">
        <v>15061</v>
      </c>
      <c r="AX22" s="74">
        <v>4080</v>
      </c>
      <c r="AY22" s="74">
        <v>215.32</v>
      </c>
      <c r="AZ22" s="74">
        <v>62</v>
      </c>
      <c r="BA22" s="74">
        <v>13350</v>
      </c>
      <c r="BB22" s="74">
        <v>18310</v>
      </c>
      <c r="BC22" s="74">
        <v>4960</v>
      </c>
      <c r="BD22" s="74">
        <v>215.32</v>
      </c>
      <c r="BE22" s="74">
        <v>60</v>
      </c>
      <c r="BF22" s="74">
        <v>12919</v>
      </c>
      <c r="BG22" s="74">
        <v>17719</v>
      </c>
      <c r="BH22" s="74">
        <v>4800</v>
      </c>
      <c r="BI22" s="74">
        <v>215.32</v>
      </c>
      <c r="BJ22" s="74">
        <v>62</v>
      </c>
      <c r="BK22" s="74">
        <v>13350</v>
      </c>
      <c r="BL22" s="74">
        <v>18310</v>
      </c>
      <c r="BM22" s="74">
        <v>4960</v>
      </c>
      <c r="BN22" s="74">
        <v>574</v>
      </c>
      <c r="BO22" s="74">
        <v>123715</v>
      </c>
      <c r="BP22" s="74">
        <v>169635</v>
      </c>
      <c r="BQ22" s="74">
        <v>45920</v>
      </c>
    </row>
    <row r="23" spans="1:69" x14ac:dyDescent="0.25">
      <c r="A23" s="74" t="s">
        <v>15</v>
      </c>
      <c r="B23" s="74" t="s">
        <v>1334</v>
      </c>
      <c r="C23" s="74">
        <v>4111613</v>
      </c>
      <c r="D23" s="74">
        <v>40450</v>
      </c>
      <c r="E23" s="81">
        <v>17</v>
      </c>
      <c r="F23" s="74">
        <v>0</v>
      </c>
      <c r="G23" s="74">
        <v>0</v>
      </c>
      <c r="H23" s="74">
        <v>0</v>
      </c>
      <c r="I23" s="74">
        <v>0</v>
      </c>
      <c r="J23" s="74">
        <v>0</v>
      </c>
      <c r="K23" s="74">
        <v>0</v>
      </c>
      <c r="L23" s="74">
        <v>0</v>
      </c>
      <c r="M23" s="74">
        <v>0</v>
      </c>
      <c r="N23" s="74">
        <v>0</v>
      </c>
      <c r="O23" s="74">
        <v>0</v>
      </c>
      <c r="P23" s="74">
        <v>0</v>
      </c>
      <c r="Q23" s="74">
        <v>0</v>
      </c>
      <c r="R23" s="74">
        <v>0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</row>
    <row r="24" spans="1:69" x14ac:dyDescent="0.25">
      <c r="A24" s="74" t="s">
        <v>15</v>
      </c>
      <c r="B24" s="74" t="s">
        <v>1334</v>
      </c>
      <c r="C24" s="74">
        <v>4111662</v>
      </c>
      <c r="D24" s="74">
        <v>6600</v>
      </c>
      <c r="E24" s="81">
        <v>17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0</v>
      </c>
      <c r="R24" s="74">
        <v>0</v>
      </c>
      <c r="S24" s="74">
        <v>0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0</v>
      </c>
      <c r="AX24" s="74">
        <v>0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0</v>
      </c>
      <c r="BM24" s="74">
        <v>0</v>
      </c>
      <c r="BN24" s="74">
        <v>0</v>
      </c>
      <c r="BO24" s="74">
        <v>0</v>
      </c>
      <c r="BP24" s="74">
        <v>0</v>
      </c>
      <c r="BQ24" s="74">
        <v>0</v>
      </c>
    </row>
    <row r="25" spans="1:69" x14ac:dyDescent="0.25">
      <c r="A25" s="74" t="s">
        <v>15</v>
      </c>
      <c r="B25" s="74" t="s">
        <v>1334</v>
      </c>
      <c r="C25" s="74">
        <v>4111670</v>
      </c>
      <c r="D25" s="74">
        <v>25040</v>
      </c>
      <c r="E25" s="81">
        <v>17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0</v>
      </c>
      <c r="AX25" s="74">
        <v>0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0</v>
      </c>
      <c r="BE25" s="74">
        <v>0</v>
      </c>
      <c r="BF25" s="74">
        <v>0</v>
      </c>
      <c r="BG25" s="74">
        <v>0</v>
      </c>
      <c r="BH25" s="74">
        <v>0</v>
      </c>
      <c r="BI25" s="74">
        <v>0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</row>
    <row r="26" spans="1:69" x14ac:dyDescent="0.25">
      <c r="A26" s="74" t="s">
        <v>15</v>
      </c>
      <c r="B26" s="74" t="s">
        <v>1334</v>
      </c>
      <c r="C26" s="74">
        <v>4111779</v>
      </c>
      <c r="D26" s="74">
        <v>29080</v>
      </c>
      <c r="E26" s="81">
        <v>17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0</v>
      </c>
      <c r="R26" s="74">
        <v>0</v>
      </c>
      <c r="S26" s="74">
        <v>0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0</v>
      </c>
      <c r="Z26" s="74">
        <v>0</v>
      </c>
      <c r="AA26" s="74">
        <v>0</v>
      </c>
      <c r="AB26" s="74">
        <v>0</v>
      </c>
      <c r="AC26" s="74">
        <v>0</v>
      </c>
      <c r="AD26" s="74">
        <v>0</v>
      </c>
      <c r="AE26" s="74">
        <v>0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0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  <c r="BP26" s="74">
        <v>0</v>
      </c>
      <c r="BQ26" s="74">
        <v>0</v>
      </c>
    </row>
    <row r="27" spans="1:69" x14ac:dyDescent="0.25">
      <c r="A27" s="74" t="s">
        <v>15</v>
      </c>
      <c r="B27" s="74" t="s">
        <v>1334</v>
      </c>
      <c r="C27" s="74">
        <v>4111969</v>
      </c>
      <c r="D27" s="74">
        <v>5900</v>
      </c>
      <c r="E27" s="81">
        <v>17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0</v>
      </c>
    </row>
    <row r="28" spans="1:69" x14ac:dyDescent="0.25">
      <c r="A28" s="74" t="s">
        <v>15</v>
      </c>
      <c r="B28" s="74" t="s">
        <v>1334</v>
      </c>
      <c r="C28" s="74">
        <v>4112165</v>
      </c>
      <c r="D28" s="74">
        <v>6100</v>
      </c>
      <c r="E28" s="81">
        <v>17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v>0</v>
      </c>
      <c r="AZ28" s="74">
        <v>0</v>
      </c>
      <c r="BA28" s="74">
        <v>0</v>
      </c>
      <c r="BB28" s="74">
        <v>0</v>
      </c>
      <c r="BC28" s="74">
        <v>0</v>
      </c>
      <c r="BD28" s="74">
        <v>0</v>
      </c>
      <c r="BE28" s="74">
        <v>0</v>
      </c>
      <c r="BF28" s="74">
        <v>0</v>
      </c>
      <c r="BG28" s="74">
        <v>0</v>
      </c>
      <c r="BH28" s="74">
        <v>0</v>
      </c>
      <c r="BI28" s="74">
        <v>0</v>
      </c>
      <c r="BJ28" s="74">
        <v>0</v>
      </c>
      <c r="BK28" s="74">
        <v>0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0</v>
      </c>
    </row>
    <row r="29" spans="1:69" x14ac:dyDescent="0.25">
      <c r="A29" s="74" t="s">
        <v>15</v>
      </c>
      <c r="B29" s="74" t="s">
        <v>1334</v>
      </c>
      <c r="C29" s="74">
        <v>4112215</v>
      </c>
      <c r="D29" s="74">
        <v>40540</v>
      </c>
      <c r="E29" s="81">
        <v>17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0</v>
      </c>
      <c r="R29" s="74">
        <v>0</v>
      </c>
      <c r="S29" s="74">
        <v>0</v>
      </c>
      <c r="T29" s="74">
        <v>0</v>
      </c>
      <c r="U29" s="74">
        <v>0</v>
      </c>
      <c r="V29" s="74">
        <v>0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0</v>
      </c>
      <c r="BE29" s="74">
        <v>0</v>
      </c>
      <c r="BF29" s="74">
        <v>0</v>
      </c>
      <c r="BG29" s="74">
        <v>0</v>
      </c>
      <c r="BH29" s="74">
        <v>0</v>
      </c>
      <c r="BI29" s="74">
        <v>0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  <c r="BP29" s="74">
        <v>0</v>
      </c>
      <c r="BQ29" s="74">
        <v>0</v>
      </c>
    </row>
    <row r="30" spans="1:69" x14ac:dyDescent="0.25">
      <c r="A30" s="74" t="s">
        <v>15</v>
      </c>
      <c r="B30" s="74" t="s">
        <v>1334</v>
      </c>
      <c r="C30" s="74">
        <v>4112231</v>
      </c>
      <c r="D30" s="74">
        <v>14100</v>
      </c>
      <c r="E30" s="81">
        <v>17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0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0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272.89</v>
      </c>
      <c r="BE30" s="74">
        <v>8</v>
      </c>
      <c r="BF30" s="74">
        <v>2183</v>
      </c>
      <c r="BG30" s="74">
        <v>2183</v>
      </c>
      <c r="BH30" s="74">
        <v>0</v>
      </c>
      <c r="BI30" s="74">
        <v>0</v>
      </c>
      <c r="BJ30" s="74">
        <v>0</v>
      </c>
      <c r="BK30" s="74">
        <v>0</v>
      </c>
      <c r="BL30" s="74">
        <v>0</v>
      </c>
      <c r="BM30" s="74">
        <v>0</v>
      </c>
      <c r="BN30" s="74">
        <v>8</v>
      </c>
      <c r="BO30" s="74">
        <v>2183</v>
      </c>
      <c r="BP30" s="74">
        <v>2183</v>
      </c>
      <c r="BQ30" s="74">
        <v>0</v>
      </c>
    </row>
    <row r="31" spans="1:69" x14ac:dyDescent="0.25">
      <c r="A31" s="74" t="s">
        <v>15</v>
      </c>
      <c r="B31" s="74" t="s">
        <v>1334</v>
      </c>
      <c r="C31" s="74">
        <v>4112256</v>
      </c>
      <c r="D31" s="74">
        <v>21500</v>
      </c>
      <c r="E31" s="81">
        <v>17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0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0</v>
      </c>
      <c r="AY31" s="74">
        <v>0</v>
      </c>
      <c r="AZ31" s="74">
        <v>0</v>
      </c>
      <c r="BA31" s="74">
        <v>0</v>
      </c>
      <c r="BB31" s="74">
        <v>0</v>
      </c>
      <c r="BC31" s="74">
        <v>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0</v>
      </c>
      <c r="BN31" s="74">
        <v>0</v>
      </c>
      <c r="BO31" s="74">
        <v>0</v>
      </c>
      <c r="BP31" s="74">
        <v>0</v>
      </c>
      <c r="BQ31" s="74">
        <v>0</v>
      </c>
    </row>
    <row r="32" spans="1:69" x14ac:dyDescent="0.25">
      <c r="A32" s="74" t="s">
        <v>15</v>
      </c>
      <c r="B32" s="74" t="s">
        <v>1334</v>
      </c>
      <c r="C32" s="74">
        <v>4112280</v>
      </c>
      <c r="D32" s="74">
        <v>35900</v>
      </c>
      <c r="E32" s="81">
        <v>17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0</v>
      </c>
      <c r="BM32" s="74">
        <v>0</v>
      </c>
      <c r="BN32" s="74">
        <v>0</v>
      </c>
      <c r="BO32" s="74">
        <v>0</v>
      </c>
      <c r="BP32" s="74">
        <v>0</v>
      </c>
      <c r="BQ32" s="74">
        <v>0</v>
      </c>
    </row>
    <row r="33" spans="1:69" x14ac:dyDescent="0.25">
      <c r="A33" s="74" t="s">
        <v>15</v>
      </c>
      <c r="B33" s="74" t="s">
        <v>1334</v>
      </c>
      <c r="C33" s="74">
        <v>4112314</v>
      </c>
      <c r="D33" s="74">
        <v>40600</v>
      </c>
      <c r="E33" s="81">
        <v>17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0</v>
      </c>
      <c r="BK33" s="74">
        <v>0</v>
      </c>
      <c r="BL33" s="74">
        <v>0</v>
      </c>
      <c r="BM33" s="74">
        <v>0</v>
      </c>
      <c r="BN33" s="74">
        <v>0</v>
      </c>
      <c r="BO33" s="74">
        <v>0</v>
      </c>
      <c r="BP33" s="74">
        <v>0</v>
      </c>
      <c r="BQ33" s="74">
        <v>0</v>
      </c>
    </row>
    <row r="34" spans="1:69" x14ac:dyDescent="0.25">
      <c r="A34" s="74" t="s">
        <v>15</v>
      </c>
      <c r="B34" s="74" t="s">
        <v>1334</v>
      </c>
      <c r="C34" s="74">
        <v>4112322</v>
      </c>
      <c r="D34" s="74">
        <v>15300</v>
      </c>
      <c r="E34" s="81">
        <v>17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0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0</v>
      </c>
      <c r="BL34" s="74">
        <v>0</v>
      </c>
      <c r="BM34" s="74">
        <v>0</v>
      </c>
      <c r="BN34" s="74">
        <v>0</v>
      </c>
      <c r="BO34" s="74">
        <v>0</v>
      </c>
      <c r="BP34" s="74">
        <v>0</v>
      </c>
      <c r="BQ34" s="74">
        <v>0</v>
      </c>
    </row>
    <row r="35" spans="1:69" x14ac:dyDescent="0.25">
      <c r="A35" s="74" t="s">
        <v>15</v>
      </c>
      <c r="B35" s="74" t="s">
        <v>1334</v>
      </c>
      <c r="C35" s="74">
        <v>4112405</v>
      </c>
      <c r="D35" s="74">
        <v>6400</v>
      </c>
      <c r="E35" s="81">
        <v>17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</row>
    <row r="36" spans="1:69" x14ac:dyDescent="0.25">
      <c r="A36" s="74" t="s">
        <v>15</v>
      </c>
      <c r="B36" s="74" t="s">
        <v>1334</v>
      </c>
      <c r="C36" s="74">
        <v>4112454</v>
      </c>
      <c r="D36" s="74">
        <v>40620</v>
      </c>
      <c r="E36" s="81">
        <v>17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</row>
    <row r="37" spans="1:69" x14ac:dyDescent="0.25">
      <c r="A37" s="74" t="s">
        <v>15</v>
      </c>
      <c r="B37" s="74" t="s">
        <v>1334</v>
      </c>
      <c r="C37" s="74">
        <v>4112561</v>
      </c>
      <c r="D37" s="74">
        <v>39980</v>
      </c>
      <c r="E37" s="81">
        <v>17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  <c r="BP37" s="74">
        <v>0</v>
      </c>
      <c r="BQ37" s="74">
        <v>0</v>
      </c>
    </row>
    <row r="38" spans="1:69" x14ac:dyDescent="0.25">
      <c r="A38" s="74" t="s">
        <v>15</v>
      </c>
      <c r="B38" s="74" t="s">
        <v>1334</v>
      </c>
      <c r="C38" s="74">
        <v>4112652</v>
      </c>
      <c r="D38" s="74">
        <v>18100</v>
      </c>
      <c r="E38" s="81">
        <v>17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</v>
      </c>
      <c r="AX38" s="74">
        <v>0</v>
      </c>
      <c r="AY38" s="74">
        <v>0</v>
      </c>
      <c r="AZ38" s="74">
        <v>0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0</v>
      </c>
      <c r="BM38" s="74">
        <v>0</v>
      </c>
      <c r="BN38" s="74">
        <v>0</v>
      </c>
      <c r="BO38" s="74">
        <v>0</v>
      </c>
      <c r="BP38" s="74">
        <v>0</v>
      </c>
      <c r="BQ38" s="74">
        <v>0</v>
      </c>
    </row>
    <row r="39" spans="1:69" x14ac:dyDescent="0.25">
      <c r="A39" s="74" t="s">
        <v>15</v>
      </c>
      <c r="B39" s="74" t="s">
        <v>1334</v>
      </c>
      <c r="C39" s="74">
        <v>4112660</v>
      </c>
      <c r="D39" s="74">
        <v>11700</v>
      </c>
      <c r="E39" s="81">
        <v>17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0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</row>
    <row r="40" spans="1:69" x14ac:dyDescent="0.25">
      <c r="A40" s="74" t="s">
        <v>15</v>
      </c>
      <c r="B40" s="74" t="s">
        <v>1334</v>
      </c>
      <c r="C40" s="74">
        <v>4112694</v>
      </c>
      <c r="D40" s="74">
        <v>4500</v>
      </c>
      <c r="E40" s="81">
        <v>17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0</v>
      </c>
      <c r="AH40" s="74">
        <v>0</v>
      </c>
      <c r="AI40" s="74">
        <v>0</v>
      </c>
      <c r="AJ40" s="74">
        <v>0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0</v>
      </c>
      <c r="BD40" s="74">
        <v>0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</row>
    <row r="41" spans="1:69" x14ac:dyDescent="0.25">
      <c r="A41" s="74" t="s">
        <v>15</v>
      </c>
      <c r="B41" s="74" t="s">
        <v>1334</v>
      </c>
      <c r="C41" s="74">
        <v>4112835</v>
      </c>
      <c r="D41" s="74">
        <v>10030</v>
      </c>
      <c r="E41" s="81">
        <v>17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0</v>
      </c>
      <c r="AD41" s="74">
        <v>0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</row>
    <row r="42" spans="1:69" x14ac:dyDescent="0.25">
      <c r="A42" s="74" t="s">
        <v>15</v>
      </c>
      <c r="B42" s="74" t="s">
        <v>1334</v>
      </c>
      <c r="C42" s="74">
        <v>4112843</v>
      </c>
      <c r="D42" s="74">
        <v>5830</v>
      </c>
      <c r="E42" s="81">
        <v>17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74">
        <v>0</v>
      </c>
      <c r="V42" s="74">
        <v>0</v>
      </c>
      <c r="W42" s="74">
        <v>0</v>
      </c>
      <c r="X42" s="74">
        <v>0</v>
      </c>
      <c r="Y42" s="74">
        <v>0</v>
      </c>
      <c r="Z42" s="74">
        <v>0</v>
      </c>
      <c r="AA42" s="74">
        <v>0</v>
      </c>
      <c r="AB42" s="74">
        <v>0</v>
      </c>
      <c r="AC42" s="74">
        <v>0</v>
      </c>
      <c r="AD42" s="74">
        <v>0</v>
      </c>
      <c r="AE42" s="74">
        <v>0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0</v>
      </c>
      <c r="AX42" s="74">
        <v>0</v>
      </c>
      <c r="AY42" s="74">
        <v>0</v>
      </c>
      <c r="AZ42" s="74">
        <v>0</v>
      </c>
      <c r="BA42" s="74">
        <v>0</v>
      </c>
      <c r="BB42" s="74">
        <v>0</v>
      </c>
      <c r="BC42" s="74">
        <v>0</v>
      </c>
      <c r="BD42" s="74">
        <v>0</v>
      </c>
      <c r="BE42" s="74">
        <v>0</v>
      </c>
      <c r="BF42" s="74">
        <v>0</v>
      </c>
      <c r="BG42" s="74">
        <v>0</v>
      </c>
      <c r="BH42" s="74">
        <v>0</v>
      </c>
      <c r="BI42" s="74">
        <v>0</v>
      </c>
      <c r="BJ42" s="74">
        <v>0</v>
      </c>
      <c r="BK42" s="74">
        <v>0</v>
      </c>
      <c r="BL42" s="74">
        <v>0</v>
      </c>
      <c r="BM42" s="74">
        <v>0</v>
      </c>
      <c r="BN42" s="74">
        <v>0</v>
      </c>
      <c r="BO42" s="74">
        <v>0</v>
      </c>
      <c r="BP42" s="74">
        <v>0</v>
      </c>
      <c r="BQ42" s="74">
        <v>0</v>
      </c>
    </row>
    <row r="43" spans="1:69" x14ac:dyDescent="0.25">
      <c r="A43" s="74" t="s">
        <v>15</v>
      </c>
      <c r="B43" s="74" t="s">
        <v>1334</v>
      </c>
      <c r="C43" s="74">
        <v>4112900</v>
      </c>
      <c r="D43" s="74">
        <v>40740</v>
      </c>
      <c r="E43" s="81">
        <v>17</v>
      </c>
      <c r="F43" s="74">
        <v>0</v>
      </c>
      <c r="G43" s="74">
        <v>0</v>
      </c>
      <c r="H43" s="74">
        <v>0</v>
      </c>
      <c r="I43" s="74">
        <v>0</v>
      </c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0</v>
      </c>
      <c r="R43" s="74">
        <v>0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0</v>
      </c>
      <c r="BD43" s="74">
        <v>0</v>
      </c>
      <c r="BE43" s="74">
        <v>0</v>
      </c>
      <c r="BF43" s="74">
        <v>0</v>
      </c>
      <c r="BG43" s="74">
        <v>0</v>
      </c>
      <c r="BH43" s="74">
        <v>0</v>
      </c>
      <c r="BI43" s="74">
        <v>0</v>
      </c>
      <c r="BJ43" s="74">
        <v>0</v>
      </c>
      <c r="BK43" s="74">
        <v>0</v>
      </c>
      <c r="BL43" s="74">
        <v>0</v>
      </c>
      <c r="BM43" s="74">
        <v>0</v>
      </c>
      <c r="BN43" s="74">
        <v>0</v>
      </c>
      <c r="BO43" s="74">
        <v>0</v>
      </c>
      <c r="BP43" s="74">
        <v>0</v>
      </c>
      <c r="BQ43" s="74">
        <v>0</v>
      </c>
    </row>
    <row r="44" spans="1:69" x14ac:dyDescent="0.25">
      <c r="A44" s="74" t="s">
        <v>15</v>
      </c>
      <c r="B44" s="74" t="s">
        <v>1334</v>
      </c>
      <c r="C44" s="74">
        <v>4113049</v>
      </c>
      <c r="D44" s="74">
        <v>36600</v>
      </c>
      <c r="E44" s="81">
        <v>17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0</v>
      </c>
      <c r="P44" s="74">
        <v>0</v>
      </c>
      <c r="Q44" s="74">
        <v>0</v>
      </c>
      <c r="R44" s="74">
        <v>0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</row>
    <row r="45" spans="1:69" x14ac:dyDescent="0.25">
      <c r="A45" s="74" t="s">
        <v>15</v>
      </c>
      <c r="B45" s="74" t="s">
        <v>1334</v>
      </c>
      <c r="C45" s="74">
        <v>4113080</v>
      </c>
      <c r="D45" s="74">
        <v>35030</v>
      </c>
      <c r="E45" s="81">
        <v>17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0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0</v>
      </c>
      <c r="AZ45" s="74">
        <v>0</v>
      </c>
      <c r="BA45" s="74">
        <v>0</v>
      </c>
      <c r="BB45" s="74">
        <v>0</v>
      </c>
      <c r="BC45" s="74">
        <v>0</v>
      </c>
      <c r="BD45" s="74">
        <v>0</v>
      </c>
      <c r="BE45" s="74">
        <v>0</v>
      </c>
      <c r="BF45" s="74">
        <v>0</v>
      </c>
      <c r="BG45" s="74">
        <v>0</v>
      </c>
      <c r="BH45" s="74">
        <v>0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</row>
    <row r="46" spans="1:69" x14ac:dyDescent="0.25">
      <c r="A46" s="74" t="s">
        <v>15</v>
      </c>
      <c r="B46" s="74" t="s">
        <v>1334</v>
      </c>
      <c r="C46" s="74">
        <v>4113098</v>
      </c>
      <c r="D46" s="74">
        <v>22900</v>
      </c>
      <c r="E46" s="81">
        <v>17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</row>
    <row r="47" spans="1:69" x14ac:dyDescent="0.25">
      <c r="A47" s="74" t="s">
        <v>15</v>
      </c>
      <c r="B47" s="74" t="s">
        <v>1334</v>
      </c>
      <c r="C47" s="74">
        <v>4113114</v>
      </c>
      <c r="D47" s="74">
        <v>17500</v>
      </c>
      <c r="E47" s="81">
        <v>17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0</v>
      </c>
      <c r="Z47" s="74">
        <v>0</v>
      </c>
      <c r="AA47" s="74">
        <v>0</v>
      </c>
      <c r="AB47" s="74">
        <v>0</v>
      </c>
      <c r="AC47" s="74">
        <v>0</v>
      </c>
      <c r="AD47" s="74">
        <v>0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v>0</v>
      </c>
      <c r="AZ47" s="74">
        <v>0</v>
      </c>
      <c r="BA47" s="74">
        <v>0</v>
      </c>
      <c r="BB47" s="74">
        <v>0</v>
      </c>
      <c r="BC47" s="74">
        <v>0</v>
      </c>
      <c r="BD47" s="74">
        <v>0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0</v>
      </c>
      <c r="BM47" s="74">
        <v>0</v>
      </c>
      <c r="BN47" s="74">
        <v>0</v>
      </c>
      <c r="BO47" s="74">
        <v>0</v>
      </c>
      <c r="BP47" s="74">
        <v>0</v>
      </c>
      <c r="BQ47" s="74">
        <v>0</v>
      </c>
    </row>
    <row r="48" spans="1:69" x14ac:dyDescent="0.25">
      <c r="A48" s="74" t="s">
        <v>15</v>
      </c>
      <c r="B48" s="74" t="s">
        <v>1334</v>
      </c>
      <c r="C48" s="74">
        <v>4113130</v>
      </c>
      <c r="D48" s="74">
        <v>2100</v>
      </c>
      <c r="E48" s="81">
        <v>17</v>
      </c>
      <c r="F48" s="74">
        <v>0</v>
      </c>
      <c r="G48" s="74">
        <v>0</v>
      </c>
      <c r="H48" s="74">
        <v>0</v>
      </c>
      <c r="I48" s="74">
        <v>0</v>
      </c>
      <c r="J48" s="74">
        <v>0</v>
      </c>
      <c r="K48" s="74">
        <v>0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0</v>
      </c>
      <c r="S48" s="74">
        <v>0</v>
      </c>
      <c r="T48" s="74">
        <v>0</v>
      </c>
      <c r="U48" s="74">
        <v>0</v>
      </c>
      <c r="V48" s="74">
        <v>0</v>
      </c>
      <c r="W48" s="74">
        <v>0</v>
      </c>
      <c r="X48" s="74">
        <v>0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0</v>
      </c>
      <c r="BL48" s="74">
        <v>0</v>
      </c>
      <c r="BM48" s="74">
        <v>0</v>
      </c>
      <c r="BN48" s="74">
        <v>0</v>
      </c>
      <c r="BO48" s="74">
        <v>0</v>
      </c>
      <c r="BP48" s="74">
        <v>0</v>
      </c>
      <c r="BQ48" s="74">
        <v>0</v>
      </c>
    </row>
    <row r="49" spans="1:69" x14ac:dyDescent="0.25">
      <c r="A49" s="74" t="s">
        <v>15</v>
      </c>
      <c r="B49" s="74" t="s">
        <v>1334</v>
      </c>
      <c r="C49" s="74">
        <v>4113148</v>
      </c>
      <c r="D49" s="74">
        <v>9000</v>
      </c>
      <c r="E49" s="81">
        <v>17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0</v>
      </c>
      <c r="BL49" s="74">
        <v>0</v>
      </c>
      <c r="BM49" s="74">
        <v>0</v>
      </c>
      <c r="BN49" s="74">
        <v>0</v>
      </c>
      <c r="BO49" s="74">
        <v>0</v>
      </c>
      <c r="BP49" s="74">
        <v>0</v>
      </c>
      <c r="BQ49" s="74">
        <v>0</v>
      </c>
    </row>
    <row r="50" spans="1:69" x14ac:dyDescent="0.25">
      <c r="A50" s="74" t="s">
        <v>15</v>
      </c>
      <c r="B50" s="74" t="s">
        <v>1334</v>
      </c>
      <c r="C50" s="74">
        <v>4113221</v>
      </c>
      <c r="D50" s="74">
        <v>40780</v>
      </c>
      <c r="E50" s="81">
        <v>17</v>
      </c>
      <c r="F50" s="74">
        <v>230.65</v>
      </c>
      <c r="G50" s="74">
        <v>62</v>
      </c>
      <c r="H50" s="74">
        <v>14300</v>
      </c>
      <c r="I50" s="74">
        <v>19260</v>
      </c>
      <c r="J50" s="74">
        <v>4960</v>
      </c>
      <c r="K50" s="74">
        <v>230.65</v>
      </c>
      <c r="L50" s="74">
        <v>56</v>
      </c>
      <c r="M50" s="74">
        <v>12916</v>
      </c>
      <c r="N50" s="74">
        <v>17397</v>
      </c>
      <c r="O50" s="74">
        <v>4481</v>
      </c>
      <c r="P50" s="74">
        <v>230.65</v>
      </c>
      <c r="Q50" s="74">
        <v>62</v>
      </c>
      <c r="R50" s="74">
        <v>14300</v>
      </c>
      <c r="S50" s="74">
        <v>19260</v>
      </c>
      <c r="T50" s="74">
        <v>4960</v>
      </c>
      <c r="U50" s="74">
        <v>230.65</v>
      </c>
      <c r="V50" s="74">
        <v>60</v>
      </c>
      <c r="W50" s="74">
        <v>13839</v>
      </c>
      <c r="X50" s="74">
        <v>18639</v>
      </c>
      <c r="Y50" s="74">
        <v>4800</v>
      </c>
      <c r="Z50" s="74">
        <v>230.65</v>
      </c>
      <c r="AA50" s="74">
        <v>62</v>
      </c>
      <c r="AB50" s="74">
        <v>14300</v>
      </c>
      <c r="AC50" s="74">
        <v>19260</v>
      </c>
      <c r="AD50" s="74">
        <v>4960</v>
      </c>
      <c r="AE50" s="74">
        <v>230.65</v>
      </c>
      <c r="AF50" s="74">
        <v>55</v>
      </c>
      <c r="AG50" s="74">
        <v>12686</v>
      </c>
      <c r="AH50" s="74">
        <v>17086</v>
      </c>
      <c r="AI50" s="74">
        <v>4400</v>
      </c>
      <c r="AJ50" s="74">
        <v>239.16</v>
      </c>
      <c r="AK50" s="74">
        <v>31</v>
      </c>
      <c r="AL50" s="74">
        <v>7414</v>
      </c>
      <c r="AM50" s="74">
        <v>9894</v>
      </c>
      <c r="AN50" s="74">
        <v>2480</v>
      </c>
      <c r="AO50" s="74">
        <v>239.16</v>
      </c>
      <c r="AP50" s="74">
        <v>32</v>
      </c>
      <c r="AQ50" s="74">
        <v>7653</v>
      </c>
      <c r="AR50" s="74">
        <v>10213</v>
      </c>
      <c r="AS50" s="74">
        <v>2560</v>
      </c>
      <c r="AT50" s="74">
        <v>239.16</v>
      </c>
      <c r="AU50" s="74">
        <v>60</v>
      </c>
      <c r="AV50" s="74">
        <v>14350</v>
      </c>
      <c r="AW50" s="74">
        <v>19150</v>
      </c>
      <c r="AX50" s="74">
        <v>4800</v>
      </c>
      <c r="AY50" s="74">
        <v>239.16</v>
      </c>
      <c r="AZ50" s="74">
        <v>62</v>
      </c>
      <c r="BA50" s="74">
        <v>14828</v>
      </c>
      <c r="BB50" s="74">
        <v>19788</v>
      </c>
      <c r="BC50" s="74">
        <v>4960</v>
      </c>
      <c r="BD50" s="74">
        <v>239.16</v>
      </c>
      <c r="BE50" s="74">
        <v>30</v>
      </c>
      <c r="BF50" s="74">
        <v>7175</v>
      </c>
      <c r="BG50" s="74">
        <v>9575</v>
      </c>
      <c r="BH50" s="74">
        <v>2400</v>
      </c>
      <c r="BI50" s="74">
        <v>239.16</v>
      </c>
      <c r="BJ50" s="74">
        <v>51</v>
      </c>
      <c r="BK50" s="74">
        <v>12197</v>
      </c>
      <c r="BL50" s="74">
        <v>16277</v>
      </c>
      <c r="BM50" s="74">
        <v>4080</v>
      </c>
      <c r="BN50" s="74">
        <v>623</v>
      </c>
      <c r="BO50" s="74">
        <v>145958</v>
      </c>
      <c r="BP50" s="74">
        <v>195799</v>
      </c>
      <c r="BQ50" s="74">
        <v>49841</v>
      </c>
    </row>
    <row r="51" spans="1:69" x14ac:dyDescent="0.25">
      <c r="A51" s="74" t="s">
        <v>15</v>
      </c>
      <c r="B51" s="74" t="s">
        <v>1334</v>
      </c>
      <c r="C51" s="74">
        <v>4113239</v>
      </c>
      <c r="D51" s="74">
        <v>100</v>
      </c>
      <c r="E51" s="81">
        <v>17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0</v>
      </c>
      <c r="Z51" s="74">
        <v>0</v>
      </c>
      <c r="AA51" s="74">
        <v>0</v>
      </c>
      <c r="AB51" s="74">
        <v>0</v>
      </c>
      <c r="AC51" s="74">
        <v>0</v>
      </c>
      <c r="AD51" s="74">
        <v>0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0</v>
      </c>
      <c r="AX51" s="74">
        <v>0</v>
      </c>
      <c r="AY51" s="74">
        <v>0</v>
      </c>
      <c r="AZ51" s="74">
        <v>0</v>
      </c>
      <c r="BA51" s="74">
        <v>0</v>
      </c>
      <c r="BB51" s="74">
        <v>0</v>
      </c>
      <c r="BC51" s="74">
        <v>0</v>
      </c>
      <c r="BD51" s="74">
        <v>0</v>
      </c>
      <c r="BE51" s="74">
        <v>0</v>
      </c>
      <c r="BF51" s="74">
        <v>0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0</v>
      </c>
      <c r="BM51" s="74">
        <v>0</v>
      </c>
      <c r="BN51" s="74">
        <v>0</v>
      </c>
      <c r="BO51" s="74">
        <v>0</v>
      </c>
      <c r="BP51" s="74">
        <v>0</v>
      </c>
      <c r="BQ51" s="74">
        <v>0</v>
      </c>
    </row>
    <row r="52" spans="1:69" x14ac:dyDescent="0.25">
      <c r="A52" s="74" t="s">
        <v>15</v>
      </c>
      <c r="B52" s="74" t="s">
        <v>1334</v>
      </c>
      <c r="C52" s="74">
        <v>4113247</v>
      </c>
      <c r="D52" s="74">
        <v>40700</v>
      </c>
      <c r="E52" s="81">
        <v>17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0</v>
      </c>
      <c r="Z52" s="74">
        <v>0</v>
      </c>
      <c r="AA52" s="74">
        <v>0</v>
      </c>
      <c r="AB52" s="74">
        <v>0</v>
      </c>
      <c r="AC52" s="74">
        <v>0</v>
      </c>
      <c r="AD52" s="74">
        <v>0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0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0</v>
      </c>
      <c r="BP52" s="74">
        <v>0</v>
      </c>
      <c r="BQ52" s="74">
        <v>0</v>
      </c>
    </row>
    <row r="53" spans="1:69" x14ac:dyDescent="0.25">
      <c r="A53" s="74" t="s">
        <v>15</v>
      </c>
      <c r="B53" s="74" t="s">
        <v>1334</v>
      </c>
      <c r="C53" s="74">
        <v>4113312</v>
      </c>
      <c r="D53" s="74">
        <v>40800</v>
      </c>
      <c r="E53" s="81">
        <v>17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0</v>
      </c>
      <c r="Z53" s="74">
        <v>0</v>
      </c>
      <c r="AA53" s="74">
        <v>0</v>
      </c>
      <c r="AB53" s="74">
        <v>0</v>
      </c>
      <c r="AC53" s="74">
        <v>0</v>
      </c>
      <c r="AD53" s="74">
        <v>0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0</v>
      </c>
      <c r="BG53" s="74">
        <v>0</v>
      </c>
      <c r="BH53" s="74">
        <v>0</v>
      </c>
      <c r="BI53" s="74">
        <v>0</v>
      </c>
      <c r="BJ53" s="74">
        <v>0</v>
      </c>
      <c r="BK53" s="74">
        <v>0</v>
      </c>
      <c r="BL53" s="74">
        <v>0</v>
      </c>
      <c r="BM53" s="74">
        <v>0</v>
      </c>
      <c r="BN53" s="74">
        <v>0</v>
      </c>
      <c r="BO53" s="74">
        <v>0</v>
      </c>
      <c r="BP53" s="74">
        <v>0</v>
      </c>
      <c r="BQ53" s="74">
        <v>0</v>
      </c>
    </row>
    <row r="54" spans="1:69" x14ac:dyDescent="0.25">
      <c r="A54" s="74" t="s">
        <v>15</v>
      </c>
      <c r="B54" s="74" t="s">
        <v>1334</v>
      </c>
      <c r="C54" s="74">
        <v>4113338</v>
      </c>
      <c r="D54" s="74">
        <v>40270</v>
      </c>
      <c r="E54" s="81">
        <v>17</v>
      </c>
      <c r="F54" s="74">
        <v>180.78</v>
      </c>
      <c r="G54" s="74">
        <v>62</v>
      </c>
      <c r="H54" s="74">
        <v>11208</v>
      </c>
      <c r="I54" s="74">
        <v>16168</v>
      </c>
      <c r="J54" s="74">
        <v>4960</v>
      </c>
      <c r="K54" s="74">
        <v>180.78</v>
      </c>
      <c r="L54" s="74">
        <v>56</v>
      </c>
      <c r="M54" s="74">
        <v>10124</v>
      </c>
      <c r="N54" s="74">
        <v>14603</v>
      </c>
      <c r="O54" s="74">
        <v>4479</v>
      </c>
      <c r="P54" s="74">
        <v>180.78</v>
      </c>
      <c r="Q54" s="74">
        <v>62</v>
      </c>
      <c r="R54" s="74">
        <v>11208</v>
      </c>
      <c r="S54" s="74">
        <v>16168</v>
      </c>
      <c r="T54" s="74">
        <v>4960</v>
      </c>
      <c r="U54" s="74">
        <v>180.78</v>
      </c>
      <c r="V54" s="74">
        <v>60</v>
      </c>
      <c r="W54" s="74">
        <v>10847</v>
      </c>
      <c r="X54" s="74">
        <v>15647</v>
      </c>
      <c r="Y54" s="74">
        <v>4800</v>
      </c>
      <c r="Z54" s="74">
        <v>180.78</v>
      </c>
      <c r="AA54" s="74">
        <v>17</v>
      </c>
      <c r="AB54" s="74">
        <v>3073</v>
      </c>
      <c r="AC54" s="74">
        <v>4433</v>
      </c>
      <c r="AD54" s="74">
        <v>1360</v>
      </c>
      <c r="AE54" s="74">
        <v>180.78</v>
      </c>
      <c r="AF54" s="74">
        <v>30</v>
      </c>
      <c r="AG54" s="74">
        <v>5423</v>
      </c>
      <c r="AH54" s="74">
        <v>7823</v>
      </c>
      <c r="AI54" s="74">
        <v>2400</v>
      </c>
      <c r="AJ54" s="74">
        <v>192.48</v>
      </c>
      <c r="AK54" s="74">
        <v>31</v>
      </c>
      <c r="AL54" s="74">
        <v>5967</v>
      </c>
      <c r="AM54" s="74">
        <v>8447</v>
      </c>
      <c r="AN54" s="74">
        <v>2480</v>
      </c>
      <c r="AO54" s="74">
        <v>192.48</v>
      </c>
      <c r="AP54" s="74">
        <v>31</v>
      </c>
      <c r="AQ54" s="74">
        <v>5967</v>
      </c>
      <c r="AR54" s="74">
        <v>8447</v>
      </c>
      <c r="AS54" s="74">
        <v>2480</v>
      </c>
      <c r="AT54" s="74">
        <v>192.48</v>
      </c>
      <c r="AU54" s="74">
        <v>30</v>
      </c>
      <c r="AV54" s="74">
        <v>5774</v>
      </c>
      <c r="AW54" s="74">
        <v>8174</v>
      </c>
      <c r="AX54" s="74">
        <v>2400</v>
      </c>
      <c r="AY54" s="74">
        <v>192.48</v>
      </c>
      <c r="AZ54" s="74">
        <v>31</v>
      </c>
      <c r="BA54" s="74">
        <v>5967</v>
      </c>
      <c r="BB54" s="74">
        <v>8447</v>
      </c>
      <c r="BC54" s="74">
        <v>2480</v>
      </c>
      <c r="BD54" s="74">
        <v>192.48</v>
      </c>
      <c r="BE54" s="74">
        <v>30</v>
      </c>
      <c r="BF54" s="74">
        <v>5774</v>
      </c>
      <c r="BG54" s="74">
        <v>8174</v>
      </c>
      <c r="BH54" s="74">
        <v>2400</v>
      </c>
      <c r="BI54" s="74">
        <v>192.48</v>
      </c>
      <c r="BJ54" s="74">
        <v>31</v>
      </c>
      <c r="BK54" s="74">
        <v>5967</v>
      </c>
      <c r="BL54" s="74">
        <v>8447</v>
      </c>
      <c r="BM54" s="74">
        <v>2480</v>
      </c>
      <c r="BN54" s="74">
        <v>471</v>
      </c>
      <c r="BO54" s="74">
        <v>87299</v>
      </c>
      <c r="BP54" s="74">
        <v>124978</v>
      </c>
      <c r="BQ54" s="74">
        <v>37679</v>
      </c>
    </row>
    <row r="55" spans="1:69" x14ac:dyDescent="0.25">
      <c r="A55" s="74" t="s">
        <v>15</v>
      </c>
      <c r="B55" s="74" t="s">
        <v>1334</v>
      </c>
      <c r="C55" s="74">
        <v>4113346</v>
      </c>
      <c r="D55" s="74">
        <v>18800</v>
      </c>
      <c r="E55" s="81">
        <v>17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0</v>
      </c>
      <c r="AY55" s="74">
        <v>0</v>
      </c>
      <c r="AZ55" s="74">
        <v>0</v>
      </c>
      <c r="BA55" s="74">
        <v>0</v>
      </c>
      <c r="BB55" s="74">
        <v>0</v>
      </c>
      <c r="BC55" s="74">
        <v>0</v>
      </c>
      <c r="BD55" s="74">
        <v>0</v>
      </c>
      <c r="BE55" s="74">
        <v>0</v>
      </c>
      <c r="BF55" s="74">
        <v>0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0</v>
      </c>
      <c r="BP55" s="74">
        <v>0</v>
      </c>
      <c r="BQ55" s="74">
        <v>0</v>
      </c>
    </row>
    <row r="56" spans="1:69" x14ac:dyDescent="0.25">
      <c r="A56" s="74" t="s">
        <v>15</v>
      </c>
      <c r="B56" s="74" t="s">
        <v>1334</v>
      </c>
      <c r="C56" s="74">
        <v>4113361</v>
      </c>
      <c r="D56" s="74">
        <v>5100</v>
      </c>
      <c r="E56" s="81">
        <v>17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0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0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  <c r="BP56" s="74">
        <v>0</v>
      </c>
      <c r="BQ56" s="74">
        <v>0</v>
      </c>
    </row>
    <row r="57" spans="1:69" x14ac:dyDescent="0.25">
      <c r="A57" s="74" t="s">
        <v>15</v>
      </c>
      <c r="B57" s="74" t="s">
        <v>1334</v>
      </c>
      <c r="C57" s="74">
        <v>4113452</v>
      </c>
      <c r="D57" s="74">
        <v>40160</v>
      </c>
      <c r="E57" s="81">
        <v>17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4">
        <v>0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0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0</v>
      </c>
      <c r="AX57" s="74">
        <v>0</v>
      </c>
      <c r="AY57" s="74">
        <v>0</v>
      </c>
      <c r="AZ57" s="74">
        <v>0</v>
      </c>
      <c r="BA57" s="74">
        <v>0</v>
      </c>
      <c r="BB57" s="74">
        <v>0</v>
      </c>
      <c r="BC57" s="74">
        <v>0</v>
      </c>
      <c r="BD57" s="74">
        <v>0</v>
      </c>
      <c r="BE57" s="74">
        <v>0</v>
      </c>
      <c r="BF57" s="74">
        <v>0</v>
      </c>
      <c r="BG57" s="74">
        <v>0</v>
      </c>
      <c r="BH57" s="74">
        <v>0</v>
      </c>
      <c r="BI57" s="74">
        <v>0</v>
      </c>
      <c r="BJ57" s="74">
        <v>0</v>
      </c>
      <c r="BK57" s="74">
        <v>0</v>
      </c>
      <c r="BL57" s="74">
        <v>0</v>
      </c>
      <c r="BM57" s="74">
        <v>0</v>
      </c>
      <c r="BN57" s="74">
        <v>0</v>
      </c>
      <c r="BO57" s="74">
        <v>0</v>
      </c>
      <c r="BP57" s="74">
        <v>0</v>
      </c>
      <c r="BQ57" s="74">
        <v>0</v>
      </c>
    </row>
    <row r="58" spans="1:69" x14ac:dyDescent="0.25">
      <c r="A58" s="74" t="s">
        <v>15</v>
      </c>
      <c r="B58" s="74" t="s">
        <v>1334</v>
      </c>
      <c r="C58" s="74">
        <v>4113460</v>
      </c>
      <c r="D58" s="74">
        <v>40410</v>
      </c>
      <c r="E58" s="81">
        <v>17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0</v>
      </c>
      <c r="AV58" s="74">
        <v>0</v>
      </c>
      <c r="AW58" s="74">
        <v>0</v>
      </c>
      <c r="AX58" s="74">
        <v>0</v>
      </c>
      <c r="AY58" s="74">
        <v>0</v>
      </c>
      <c r="AZ58" s="74">
        <v>0</v>
      </c>
      <c r="BA58" s="74">
        <v>0</v>
      </c>
      <c r="BB58" s="74">
        <v>0</v>
      </c>
      <c r="BC58" s="74">
        <v>0</v>
      </c>
      <c r="BD58" s="74">
        <v>0</v>
      </c>
      <c r="BE58" s="74">
        <v>0</v>
      </c>
      <c r="BF58" s="74">
        <v>0</v>
      </c>
      <c r="BG58" s="74">
        <v>0</v>
      </c>
      <c r="BH58" s="74">
        <v>0</v>
      </c>
      <c r="BI58" s="74">
        <v>0</v>
      </c>
      <c r="BJ58" s="74">
        <v>0</v>
      </c>
      <c r="BK58" s="74">
        <v>0</v>
      </c>
      <c r="BL58" s="74">
        <v>0</v>
      </c>
      <c r="BM58" s="74">
        <v>0</v>
      </c>
      <c r="BN58" s="74">
        <v>0</v>
      </c>
      <c r="BO58" s="74">
        <v>0</v>
      </c>
      <c r="BP58" s="74">
        <v>0</v>
      </c>
      <c r="BQ58" s="74">
        <v>0</v>
      </c>
    </row>
    <row r="59" spans="1:69" x14ac:dyDescent="0.25">
      <c r="A59" s="74" t="s">
        <v>15</v>
      </c>
      <c r="B59" s="74" t="s">
        <v>1334</v>
      </c>
      <c r="C59" s="74">
        <v>4113486</v>
      </c>
      <c r="D59" s="74">
        <v>40760</v>
      </c>
      <c r="E59" s="81">
        <v>17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0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0</v>
      </c>
      <c r="BD59" s="74">
        <v>0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</row>
    <row r="60" spans="1:69" x14ac:dyDescent="0.25">
      <c r="A60" s="74" t="s">
        <v>15</v>
      </c>
      <c r="B60" s="74" t="s">
        <v>1334</v>
      </c>
      <c r="C60" s="74">
        <v>4113510</v>
      </c>
      <c r="D60" s="74">
        <v>26060</v>
      </c>
      <c r="E60" s="81">
        <v>17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0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74">
        <v>0</v>
      </c>
      <c r="AZ60" s="74">
        <v>0</v>
      </c>
      <c r="BA60" s="74">
        <v>0</v>
      </c>
      <c r="BB60" s="74">
        <v>0</v>
      </c>
      <c r="BC60" s="74">
        <v>0</v>
      </c>
      <c r="BD60" s="74">
        <v>0</v>
      </c>
      <c r="BE60" s="74">
        <v>0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0</v>
      </c>
      <c r="BL60" s="74">
        <v>0</v>
      </c>
      <c r="BM60" s="74">
        <v>0</v>
      </c>
      <c r="BN60" s="74">
        <v>0</v>
      </c>
      <c r="BO60" s="74">
        <v>0</v>
      </c>
      <c r="BP60" s="74">
        <v>0</v>
      </c>
      <c r="BQ60" s="74">
        <v>0</v>
      </c>
    </row>
    <row r="61" spans="1:69" x14ac:dyDescent="0.25">
      <c r="A61" s="74" t="s">
        <v>15</v>
      </c>
      <c r="B61" s="74" t="s">
        <v>1334</v>
      </c>
      <c r="C61" s="74">
        <v>4113528</v>
      </c>
      <c r="D61" s="74">
        <v>5500</v>
      </c>
      <c r="E61" s="81">
        <v>17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>
        <v>0</v>
      </c>
      <c r="Y61" s="74">
        <v>0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0</v>
      </c>
      <c r="AV61" s="74">
        <v>0</v>
      </c>
      <c r="AW61" s="74">
        <v>0</v>
      </c>
      <c r="AX61" s="74">
        <v>0</v>
      </c>
      <c r="AY61" s="74">
        <v>0</v>
      </c>
      <c r="AZ61" s="74">
        <v>0</v>
      </c>
      <c r="BA61" s="74">
        <v>0</v>
      </c>
      <c r="BB61" s="74">
        <v>0</v>
      </c>
      <c r="BC61" s="74">
        <v>0</v>
      </c>
      <c r="BD61" s="74">
        <v>0</v>
      </c>
      <c r="BE61" s="74">
        <v>0</v>
      </c>
      <c r="BF61" s="74">
        <v>0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0</v>
      </c>
      <c r="BM61" s="74">
        <v>0</v>
      </c>
      <c r="BN61" s="74">
        <v>0</v>
      </c>
      <c r="BO61" s="74">
        <v>0</v>
      </c>
      <c r="BP61" s="74">
        <v>0</v>
      </c>
      <c r="BQ61" s="74">
        <v>0</v>
      </c>
    </row>
    <row r="62" spans="1:69" x14ac:dyDescent="0.25">
      <c r="A62" s="74" t="s">
        <v>15</v>
      </c>
      <c r="B62" s="74" t="s">
        <v>1334</v>
      </c>
      <c r="C62" s="74">
        <v>4113536</v>
      </c>
      <c r="D62" s="74">
        <v>24300</v>
      </c>
      <c r="E62" s="81">
        <v>17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0</v>
      </c>
      <c r="AX62" s="74">
        <v>0</v>
      </c>
      <c r="AY62" s="74">
        <v>0</v>
      </c>
      <c r="AZ62" s="74">
        <v>0</v>
      </c>
      <c r="BA62" s="74">
        <v>0</v>
      </c>
      <c r="BB62" s="74">
        <v>0</v>
      </c>
      <c r="BC62" s="74">
        <v>0</v>
      </c>
      <c r="BD62" s="74">
        <v>0</v>
      </c>
      <c r="BE62" s="74">
        <v>0</v>
      </c>
      <c r="BF62" s="74">
        <v>0</v>
      </c>
      <c r="BG62" s="74">
        <v>0</v>
      </c>
      <c r="BH62" s="74">
        <v>0</v>
      </c>
      <c r="BI62" s="74">
        <v>0</v>
      </c>
      <c r="BJ62" s="74">
        <v>0</v>
      </c>
      <c r="BK62" s="74">
        <v>0</v>
      </c>
      <c r="BL62" s="74">
        <v>0</v>
      </c>
      <c r="BM62" s="74">
        <v>0</v>
      </c>
      <c r="BN62" s="74">
        <v>0</v>
      </c>
      <c r="BO62" s="74">
        <v>0</v>
      </c>
      <c r="BP62" s="74">
        <v>0</v>
      </c>
      <c r="BQ62" s="74">
        <v>0</v>
      </c>
    </row>
    <row r="63" spans="1:69" x14ac:dyDescent="0.25">
      <c r="A63" s="74" t="s">
        <v>15</v>
      </c>
      <c r="B63" s="74" t="s">
        <v>1334</v>
      </c>
      <c r="C63" s="74">
        <v>4113544</v>
      </c>
      <c r="D63" s="74">
        <v>22200</v>
      </c>
      <c r="E63" s="81">
        <v>17</v>
      </c>
      <c r="F63" s="74">
        <v>192.77</v>
      </c>
      <c r="G63" s="74">
        <v>170</v>
      </c>
      <c r="H63" s="74">
        <v>32771</v>
      </c>
      <c r="I63" s="74">
        <v>46371</v>
      </c>
      <c r="J63" s="74">
        <v>13600</v>
      </c>
      <c r="K63" s="74">
        <v>192.77</v>
      </c>
      <c r="L63" s="74">
        <v>168</v>
      </c>
      <c r="M63" s="74">
        <v>32385</v>
      </c>
      <c r="N63" s="74">
        <v>45825</v>
      </c>
      <c r="O63" s="74">
        <v>13440</v>
      </c>
      <c r="P63" s="74">
        <v>192.77</v>
      </c>
      <c r="Q63" s="74">
        <v>185</v>
      </c>
      <c r="R63" s="74">
        <v>35662</v>
      </c>
      <c r="S63" s="74">
        <v>50462</v>
      </c>
      <c r="T63" s="74">
        <v>14800</v>
      </c>
      <c r="U63" s="74">
        <v>192.77</v>
      </c>
      <c r="V63" s="74">
        <v>205</v>
      </c>
      <c r="W63" s="74">
        <v>39518</v>
      </c>
      <c r="X63" s="74">
        <v>55918</v>
      </c>
      <c r="Y63" s="74">
        <v>16400</v>
      </c>
      <c r="Z63" s="74">
        <v>192.77</v>
      </c>
      <c r="AA63" s="74">
        <v>181</v>
      </c>
      <c r="AB63" s="74">
        <v>34891</v>
      </c>
      <c r="AC63" s="74">
        <v>49371</v>
      </c>
      <c r="AD63" s="74">
        <v>14480</v>
      </c>
      <c r="AE63" s="74">
        <v>192.77</v>
      </c>
      <c r="AF63" s="74">
        <v>120</v>
      </c>
      <c r="AG63" s="74">
        <v>23132</v>
      </c>
      <c r="AH63" s="74">
        <v>32732</v>
      </c>
      <c r="AI63" s="74">
        <v>9600</v>
      </c>
      <c r="AJ63" s="74">
        <v>202.26</v>
      </c>
      <c r="AK63" s="74">
        <v>124</v>
      </c>
      <c r="AL63" s="74">
        <v>25080</v>
      </c>
      <c r="AM63" s="74">
        <v>35000</v>
      </c>
      <c r="AN63" s="74">
        <v>9920</v>
      </c>
      <c r="AO63" s="74">
        <v>202.26</v>
      </c>
      <c r="AP63" s="74">
        <v>124</v>
      </c>
      <c r="AQ63" s="74">
        <v>25080</v>
      </c>
      <c r="AR63" s="74">
        <v>35000</v>
      </c>
      <c r="AS63" s="74">
        <v>9920</v>
      </c>
      <c r="AT63" s="74">
        <v>202.26</v>
      </c>
      <c r="AU63" s="74">
        <v>120</v>
      </c>
      <c r="AV63" s="74">
        <v>24271</v>
      </c>
      <c r="AW63" s="74">
        <v>33871</v>
      </c>
      <c r="AX63" s="74">
        <v>9600</v>
      </c>
      <c r="AY63" s="74">
        <v>202.26</v>
      </c>
      <c r="AZ63" s="74">
        <v>124</v>
      </c>
      <c r="BA63" s="74">
        <v>25080</v>
      </c>
      <c r="BB63" s="74">
        <v>35000</v>
      </c>
      <c r="BC63" s="74">
        <v>9920</v>
      </c>
      <c r="BD63" s="74">
        <v>202.26</v>
      </c>
      <c r="BE63" s="74">
        <v>120</v>
      </c>
      <c r="BF63" s="74">
        <v>24271</v>
      </c>
      <c r="BG63" s="74">
        <v>33871</v>
      </c>
      <c r="BH63" s="74">
        <v>9600</v>
      </c>
      <c r="BI63" s="74">
        <v>202.26</v>
      </c>
      <c r="BJ63" s="74">
        <v>124</v>
      </c>
      <c r="BK63" s="74">
        <v>25080</v>
      </c>
      <c r="BL63" s="74">
        <v>35000</v>
      </c>
      <c r="BM63" s="74">
        <v>9920</v>
      </c>
      <c r="BN63" s="74">
        <v>1765</v>
      </c>
      <c r="BO63" s="74">
        <v>347221</v>
      </c>
      <c r="BP63" s="74">
        <v>488421</v>
      </c>
      <c r="BQ63" s="74">
        <v>141200</v>
      </c>
    </row>
    <row r="64" spans="1:69" x14ac:dyDescent="0.25">
      <c r="A64" s="74" t="s">
        <v>15</v>
      </c>
      <c r="B64" s="74" t="s">
        <v>1334</v>
      </c>
      <c r="C64" s="74">
        <v>4113551</v>
      </c>
      <c r="D64" s="74">
        <v>40790</v>
      </c>
      <c r="E64" s="81">
        <v>17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0</v>
      </c>
      <c r="Z64" s="74">
        <v>0</v>
      </c>
      <c r="AA64" s="74">
        <v>0</v>
      </c>
      <c r="AB64" s="74">
        <v>0</v>
      </c>
      <c r="AC64" s="74">
        <v>0</v>
      </c>
      <c r="AD64" s="74">
        <v>0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0</v>
      </c>
      <c r="AW64" s="74">
        <v>0</v>
      </c>
      <c r="AX64" s="74">
        <v>0</v>
      </c>
      <c r="AY64" s="74">
        <v>0</v>
      </c>
      <c r="AZ64" s="74">
        <v>0</v>
      </c>
      <c r="BA64" s="74">
        <v>0</v>
      </c>
      <c r="BB64" s="74">
        <v>0</v>
      </c>
      <c r="BC64" s="74">
        <v>0</v>
      </c>
      <c r="BD64" s="74">
        <v>0</v>
      </c>
      <c r="BE64" s="74">
        <v>0</v>
      </c>
      <c r="BF64" s="74">
        <v>0</v>
      </c>
      <c r="BG64" s="74">
        <v>0</v>
      </c>
      <c r="BH64" s="74">
        <v>0</v>
      </c>
      <c r="BI64" s="74">
        <v>0</v>
      </c>
      <c r="BJ64" s="74">
        <v>0</v>
      </c>
      <c r="BK64" s="74">
        <v>0</v>
      </c>
      <c r="BL64" s="74">
        <v>0</v>
      </c>
      <c r="BM64" s="74">
        <v>0</v>
      </c>
      <c r="BN64" s="74">
        <v>0</v>
      </c>
      <c r="BO64" s="74">
        <v>0</v>
      </c>
      <c r="BP64" s="74">
        <v>0</v>
      </c>
      <c r="BQ64" s="74">
        <v>0</v>
      </c>
    </row>
    <row r="65" spans="1:69" x14ac:dyDescent="0.25">
      <c r="A65" s="74" t="s">
        <v>15</v>
      </c>
      <c r="B65" s="74" t="s">
        <v>1334</v>
      </c>
      <c r="C65" s="74">
        <v>4113569</v>
      </c>
      <c r="D65" s="74">
        <v>9100</v>
      </c>
      <c r="E65" s="81">
        <v>17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0</v>
      </c>
      <c r="Z65" s="74">
        <v>0</v>
      </c>
      <c r="AA65" s="74">
        <v>0</v>
      </c>
      <c r="AB65" s="74">
        <v>0</v>
      </c>
      <c r="AC65" s="74">
        <v>0</v>
      </c>
      <c r="AD65" s="74">
        <v>0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0</v>
      </c>
      <c r="AW65" s="74">
        <v>0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0</v>
      </c>
      <c r="BP65" s="74">
        <v>0</v>
      </c>
      <c r="BQ65" s="74">
        <v>0</v>
      </c>
    </row>
    <row r="66" spans="1:69" x14ac:dyDescent="0.25">
      <c r="A66" s="74" t="s">
        <v>15</v>
      </c>
      <c r="B66" s="74" t="s">
        <v>1334</v>
      </c>
      <c r="C66" s="74">
        <v>4113577</v>
      </c>
      <c r="D66" s="74">
        <v>25100</v>
      </c>
      <c r="E66" s="81">
        <v>17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0</v>
      </c>
      <c r="Z66" s="74">
        <v>0</v>
      </c>
      <c r="AA66" s="74">
        <v>0</v>
      </c>
      <c r="AB66" s="74">
        <v>0</v>
      </c>
      <c r="AC66" s="74">
        <v>0</v>
      </c>
      <c r="AD66" s="74">
        <v>0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0</v>
      </c>
      <c r="AV66" s="74">
        <v>0</v>
      </c>
      <c r="AW66" s="74">
        <v>0</v>
      </c>
      <c r="AX66" s="74">
        <v>0</v>
      </c>
      <c r="AY66" s="74">
        <v>0</v>
      </c>
      <c r="AZ66" s="74">
        <v>0</v>
      </c>
      <c r="BA66" s="74">
        <v>0</v>
      </c>
      <c r="BB66" s="74">
        <v>0</v>
      </c>
      <c r="BC66" s="74">
        <v>0</v>
      </c>
      <c r="BD66" s="74">
        <v>0</v>
      </c>
      <c r="BE66" s="74">
        <v>0</v>
      </c>
      <c r="BF66" s="74">
        <v>0</v>
      </c>
      <c r="BG66" s="74">
        <v>0</v>
      </c>
      <c r="BH66" s="74">
        <v>0</v>
      </c>
      <c r="BI66" s="74">
        <v>0</v>
      </c>
      <c r="BJ66" s="74">
        <v>0</v>
      </c>
      <c r="BK66" s="74">
        <v>0</v>
      </c>
      <c r="BL66" s="74">
        <v>0</v>
      </c>
      <c r="BM66" s="74">
        <v>0</v>
      </c>
      <c r="BN66" s="74">
        <v>0</v>
      </c>
      <c r="BO66" s="74">
        <v>0</v>
      </c>
      <c r="BP66" s="74">
        <v>0</v>
      </c>
      <c r="BQ66" s="74">
        <v>0</v>
      </c>
    </row>
    <row r="67" spans="1:69" x14ac:dyDescent="0.25">
      <c r="A67" s="74" t="s">
        <v>15</v>
      </c>
      <c r="B67" s="74" t="s">
        <v>1334</v>
      </c>
      <c r="C67" s="74">
        <v>4113585</v>
      </c>
      <c r="D67" s="74">
        <v>40510</v>
      </c>
      <c r="E67" s="81">
        <v>17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0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0</v>
      </c>
      <c r="AW67" s="74">
        <v>0</v>
      </c>
      <c r="AX67" s="74">
        <v>0</v>
      </c>
      <c r="AY67" s="74">
        <v>0</v>
      </c>
      <c r="AZ67" s="74">
        <v>0</v>
      </c>
      <c r="BA67" s="74">
        <v>0</v>
      </c>
      <c r="BB67" s="74">
        <v>0</v>
      </c>
      <c r="BC67" s="74">
        <v>0</v>
      </c>
      <c r="BD67" s="74">
        <v>0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0</v>
      </c>
      <c r="BM67" s="74">
        <v>0</v>
      </c>
      <c r="BN67" s="74">
        <v>0</v>
      </c>
      <c r="BO67" s="74">
        <v>0</v>
      </c>
      <c r="BP67" s="74">
        <v>0</v>
      </c>
      <c r="BQ67" s="74">
        <v>0</v>
      </c>
    </row>
    <row r="68" spans="1:69" x14ac:dyDescent="0.25">
      <c r="A68" s="74" t="s">
        <v>15</v>
      </c>
      <c r="B68" s="74" t="s">
        <v>1334</v>
      </c>
      <c r="C68" s="74">
        <v>4113593</v>
      </c>
      <c r="D68" s="74">
        <v>19800</v>
      </c>
      <c r="E68" s="81">
        <v>17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0</v>
      </c>
      <c r="AX68" s="74">
        <v>0</v>
      </c>
      <c r="AY68" s="74">
        <v>0</v>
      </c>
      <c r="AZ68" s="74">
        <v>0</v>
      </c>
      <c r="BA68" s="74">
        <v>0</v>
      </c>
      <c r="BB68" s="74">
        <v>0</v>
      </c>
      <c r="BC68" s="74">
        <v>0</v>
      </c>
      <c r="BD68" s="74">
        <v>0</v>
      </c>
      <c r="BE68" s="74">
        <v>0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0</v>
      </c>
      <c r="BP68" s="74">
        <v>0</v>
      </c>
      <c r="BQ68" s="74">
        <v>0</v>
      </c>
    </row>
    <row r="69" spans="1:69" x14ac:dyDescent="0.25">
      <c r="A69" s="74" t="s">
        <v>15</v>
      </c>
      <c r="B69" s="74" t="s">
        <v>1334</v>
      </c>
      <c r="C69" s="74">
        <v>4113619</v>
      </c>
      <c r="D69" s="74">
        <v>21200</v>
      </c>
      <c r="E69" s="81">
        <v>17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0</v>
      </c>
      <c r="X69" s="74">
        <v>0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0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0</v>
      </c>
      <c r="BD69" s="74">
        <v>0</v>
      </c>
      <c r="BE69" s="74">
        <v>0</v>
      </c>
      <c r="BF69" s="74">
        <v>0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0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</row>
    <row r="70" spans="1:69" x14ac:dyDescent="0.25">
      <c r="A70" s="74" t="s">
        <v>15</v>
      </c>
      <c r="B70" s="74" t="s">
        <v>1334</v>
      </c>
      <c r="C70" s="74">
        <v>4113627</v>
      </c>
      <c r="D70" s="74">
        <v>19900</v>
      </c>
      <c r="E70" s="81">
        <v>17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0</v>
      </c>
      <c r="Z70" s="74">
        <v>0</v>
      </c>
      <c r="AA70" s="74">
        <v>0</v>
      </c>
      <c r="AB70" s="74">
        <v>0</v>
      </c>
      <c r="AC70" s="74">
        <v>0</v>
      </c>
      <c r="AD70" s="74">
        <v>0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0</v>
      </c>
      <c r="AW70" s="74">
        <v>0</v>
      </c>
      <c r="AX70" s="74">
        <v>0</v>
      </c>
      <c r="AY70" s="74">
        <v>0</v>
      </c>
      <c r="AZ70" s="74">
        <v>0</v>
      </c>
      <c r="BA70" s="74">
        <v>0</v>
      </c>
      <c r="BB70" s="74">
        <v>0</v>
      </c>
      <c r="BC70" s="74">
        <v>0</v>
      </c>
      <c r="BD70" s="74">
        <v>0</v>
      </c>
      <c r="BE70" s="74">
        <v>0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</row>
    <row r="71" spans="1:69" x14ac:dyDescent="0.25">
      <c r="A71" s="74" t="s">
        <v>15</v>
      </c>
      <c r="B71" s="74" t="s">
        <v>1334</v>
      </c>
      <c r="C71" s="74">
        <v>4113635</v>
      </c>
      <c r="D71" s="74">
        <v>35400</v>
      </c>
      <c r="E71" s="81">
        <v>17</v>
      </c>
      <c r="F71" s="74">
        <v>213.17</v>
      </c>
      <c r="G71" s="74">
        <v>247</v>
      </c>
      <c r="H71" s="74">
        <v>52653</v>
      </c>
      <c r="I71" s="74">
        <v>72413</v>
      </c>
      <c r="J71" s="74">
        <v>19760</v>
      </c>
      <c r="K71" s="74">
        <v>213.17</v>
      </c>
      <c r="L71" s="74">
        <v>215</v>
      </c>
      <c r="M71" s="74">
        <v>45832</v>
      </c>
      <c r="N71" s="74">
        <v>63032</v>
      </c>
      <c r="O71" s="74">
        <v>17200</v>
      </c>
      <c r="P71" s="74">
        <v>213.17</v>
      </c>
      <c r="Q71" s="74">
        <v>229</v>
      </c>
      <c r="R71" s="74">
        <v>48816</v>
      </c>
      <c r="S71" s="74">
        <v>67136</v>
      </c>
      <c r="T71" s="74">
        <v>18320</v>
      </c>
      <c r="U71" s="74">
        <v>213.17</v>
      </c>
      <c r="V71" s="74">
        <v>275</v>
      </c>
      <c r="W71" s="74">
        <v>58622</v>
      </c>
      <c r="X71" s="74">
        <v>80622</v>
      </c>
      <c r="Y71" s="74">
        <v>22000</v>
      </c>
      <c r="Z71" s="74">
        <v>213.17</v>
      </c>
      <c r="AA71" s="74">
        <v>272</v>
      </c>
      <c r="AB71" s="74">
        <v>57982</v>
      </c>
      <c r="AC71" s="74">
        <v>79742</v>
      </c>
      <c r="AD71" s="74">
        <v>21760</v>
      </c>
      <c r="AE71" s="74">
        <v>213.17</v>
      </c>
      <c r="AF71" s="74">
        <v>240</v>
      </c>
      <c r="AG71" s="74">
        <v>51161</v>
      </c>
      <c r="AH71" s="74">
        <v>70361</v>
      </c>
      <c r="AI71" s="74">
        <v>19200</v>
      </c>
      <c r="AJ71" s="74">
        <v>211.51</v>
      </c>
      <c r="AK71" s="74">
        <v>272</v>
      </c>
      <c r="AL71" s="74">
        <v>57531</v>
      </c>
      <c r="AM71" s="74">
        <v>79291</v>
      </c>
      <c r="AN71" s="74">
        <v>21760</v>
      </c>
      <c r="AO71" s="74">
        <v>211.51</v>
      </c>
      <c r="AP71" s="74">
        <v>279</v>
      </c>
      <c r="AQ71" s="74">
        <v>59011</v>
      </c>
      <c r="AR71" s="74">
        <v>81331</v>
      </c>
      <c r="AS71" s="74">
        <v>22320</v>
      </c>
      <c r="AT71" s="74">
        <v>211.51</v>
      </c>
      <c r="AU71" s="74">
        <v>288</v>
      </c>
      <c r="AV71" s="74">
        <v>60915</v>
      </c>
      <c r="AW71" s="74">
        <v>83955</v>
      </c>
      <c r="AX71" s="74">
        <v>23040</v>
      </c>
      <c r="AY71" s="74">
        <v>211.51</v>
      </c>
      <c r="AZ71" s="74">
        <v>369</v>
      </c>
      <c r="BA71" s="74">
        <v>78047</v>
      </c>
      <c r="BB71" s="74">
        <v>107567</v>
      </c>
      <c r="BC71" s="74">
        <v>29520</v>
      </c>
      <c r="BD71" s="74">
        <v>211.51</v>
      </c>
      <c r="BE71" s="74">
        <v>311</v>
      </c>
      <c r="BF71" s="74">
        <v>65780</v>
      </c>
      <c r="BG71" s="74">
        <v>90660</v>
      </c>
      <c r="BH71" s="74">
        <v>24880</v>
      </c>
      <c r="BI71" s="74">
        <v>211.51</v>
      </c>
      <c r="BJ71" s="74">
        <v>364</v>
      </c>
      <c r="BK71" s="74">
        <v>76990</v>
      </c>
      <c r="BL71" s="74">
        <v>106110</v>
      </c>
      <c r="BM71" s="74">
        <v>29120</v>
      </c>
      <c r="BN71" s="74">
        <v>3361</v>
      </c>
      <c r="BO71" s="74">
        <v>713340</v>
      </c>
      <c r="BP71" s="74">
        <v>982220</v>
      </c>
      <c r="BQ71" s="74">
        <v>268880</v>
      </c>
    </row>
    <row r="72" spans="1:69" x14ac:dyDescent="0.25">
      <c r="A72" s="74" t="s">
        <v>15</v>
      </c>
      <c r="B72" s="74" t="s">
        <v>1334</v>
      </c>
      <c r="C72" s="74">
        <v>4113643</v>
      </c>
      <c r="D72" s="74">
        <v>8700</v>
      </c>
      <c r="E72" s="81">
        <v>17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0</v>
      </c>
      <c r="N72" s="74">
        <v>0</v>
      </c>
      <c r="O72" s="74">
        <v>0</v>
      </c>
      <c r="P72" s="74">
        <v>0</v>
      </c>
      <c r="Q72" s="74">
        <v>0</v>
      </c>
      <c r="R72" s="74">
        <v>0</v>
      </c>
      <c r="S72" s="74">
        <v>0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0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0</v>
      </c>
      <c r="BN72" s="74">
        <v>0</v>
      </c>
      <c r="BO72" s="74">
        <v>0</v>
      </c>
      <c r="BP72" s="74">
        <v>0</v>
      </c>
      <c r="BQ72" s="74">
        <v>0</v>
      </c>
    </row>
    <row r="73" spans="1:69" x14ac:dyDescent="0.25">
      <c r="A73" s="74" t="s">
        <v>15</v>
      </c>
      <c r="B73" s="74" t="s">
        <v>1334</v>
      </c>
      <c r="C73" s="74">
        <v>4113650</v>
      </c>
      <c r="D73" s="74">
        <v>40580</v>
      </c>
      <c r="E73" s="81">
        <v>17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  <c r="N73" s="74">
        <v>0</v>
      </c>
      <c r="O73" s="74">
        <v>0</v>
      </c>
      <c r="P73" s="74">
        <v>0</v>
      </c>
      <c r="Q73" s="74">
        <v>0</v>
      </c>
      <c r="R73" s="74">
        <v>0</v>
      </c>
      <c r="S73" s="74">
        <v>0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0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</row>
    <row r="74" spans="1:69" x14ac:dyDescent="0.25">
      <c r="A74" s="74" t="s">
        <v>15</v>
      </c>
      <c r="B74" s="74" t="s">
        <v>1334</v>
      </c>
      <c r="C74" s="74">
        <v>4113668</v>
      </c>
      <c r="D74" s="74">
        <v>25300</v>
      </c>
      <c r="E74" s="81">
        <v>17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0</v>
      </c>
      <c r="Q74" s="74">
        <v>0</v>
      </c>
      <c r="R74" s="74">
        <v>0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0</v>
      </c>
      <c r="BL74" s="74">
        <v>0</v>
      </c>
      <c r="BM74" s="74">
        <v>0</v>
      </c>
      <c r="BN74" s="74">
        <v>0</v>
      </c>
      <c r="BO74" s="74">
        <v>0</v>
      </c>
      <c r="BP74" s="74">
        <v>0</v>
      </c>
      <c r="BQ74" s="74">
        <v>0</v>
      </c>
    </row>
    <row r="75" spans="1:69" x14ac:dyDescent="0.25">
      <c r="A75" s="74" t="s">
        <v>15</v>
      </c>
      <c r="B75" s="74" t="s">
        <v>1334</v>
      </c>
      <c r="C75" s="74">
        <v>4113684</v>
      </c>
      <c r="D75" s="74">
        <v>26010</v>
      </c>
      <c r="E75" s="81">
        <v>17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0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0</v>
      </c>
      <c r="AY75" s="74">
        <v>0</v>
      </c>
      <c r="AZ75" s="74">
        <v>0</v>
      </c>
      <c r="BA75" s="74">
        <v>0</v>
      </c>
      <c r="BB75" s="74">
        <v>0</v>
      </c>
      <c r="BC75" s="74">
        <v>0</v>
      </c>
      <c r="BD75" s="74">
        <v>0</v>
      </c>
      <c r="BE75" s="74">
        <v>0</v>
      </c>
      <c r="BF75" s="74">
        <v>0</v>
      </c>
      <c r="BG75" s="74">
        <v>0</v>
      </c>
      <c r="BH75" s="74">
        <v>0</v>
      </c>
      <c r="BI75" s="74">
        <v>0</v>
      </c>
      <c r="BJ75" s="74">
        <v>0</v>
      </c>
      <c r="BK75" s="74">
        <v>0</v>
      </c>
      <c r="BL75" s="74">
        <v>0</v>
      </c>
      <c r="BM75" s="74">
        <v>0</v>
      </c>
      <c r="BN75" s="74">
        <v>0</v>
      </c>
      <c r="BO75" s="74">
        <v>0</v>
      </c>
      <c r="BP75" s="74">
        <v>0</v>
      </c>
      <c r="BQ75" s="74">
        <v>0</v>
      </c>
    </row>
    <row r="76" spans="1:69" x14ac:dyDescent="0.25">
      <c r="A76" s="74" t="s">
        <v>15</v>
      </c>
      <c r="B76" s="74" t="s">
        <v>1334</v>
      </c>
      <c r="C76" s="74">
        <v>4113718</v>
      </c>
      <c r="D76" s="74">
        <v>14900</v>
      </c>
      <c r="E76" s="81">
        <v>17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0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0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0</v>
      </c>
      <c r="AY76" s="74">
        <v>0</v>
      </c>
      <c r="AZ76" s="74">
        <v>0</v>
      </c>
      <c r="BA76" s="74">
        <v>0</v>
      </c>
      <c r="BB76" s="74">
        <v>0</v>
      </c>
      <c r="BC76" s="74">
        <v>0</v>
      </c>
      <c r="BD76" s="74">
        <v>0</v>
      </c>
      <c r="BE76" s="74">
        <v>0</v>
      </c>
      <c r="BF76" s="74">
        <v>0</v>
      </c>
      <c r="BG76" s="74">
        <v>0</v>
      </c>
      <c r="BH76" s="74">
        <v>0</v>
      </c>
      <c r="BI76" s="74">
        <v>0</v>
      </c>
      <c r="BJ76" s="74">
        <v>0</v>
      </c>
      <c r="BK76" s="74">
        <v>0</v>
      </c>
      <c r="BL76" s="74">
        <v>0</v>
      </c>
      <c r="BM76" s="74">
        <v>0</v>
      </c>
      <c r="BN76" s="74">
        <v>0</v>
      </c>
      <c r="BO76" s="74">
        <v>0</v>
      </c>
      <c r="BP76" s="74">
        <v>0</v>
      </c>
      <c r="BQ76" s="74">
        <v>0</v>
      </c>
    </row>
    <row r="77" spans="1:69" x14ac:dyDescent="0.25">
      <c r="A77" s="74" t="s">
        <v>15</v>
      </c>
      <c r="B77" s="74" t="s">
        <v>1334</v>
      </c>
      <c r="C77" s="74">
        <v>4113726</v>
      </c>
      <c r="D77" s="74">
        <v>40750</v>
      </c>
      <c r="E77" s="81">
        <v>17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0</v>
      </c>
      <c r="Q77" s="74">
        <v>0</v>
      </c>
      <c r="R77" s="74">
        <v>0</v>
      </c>
      <c r="S77" s="74">
        <v>0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0</v>
      </c>
      <c r="Z77" s="74">
        <v>0</v>
      </c>
      <c r="AA77" s="74">
        <v>0</v>
      </c>
      <c r="AB77" s="74">
        <v>0</v>
      </c>
      <c r="AC77" s="74">
        <v>0</v>
      </c>
      <c r="AD77" s="74">
        <v>0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0</v>
      </c>
      <c r="AX77" s="74">
        <v>0</v>
      </c>
      <c r="AY77" s="74">
        <v>0</v>
      </c>
      <c r="AZ77" s="74">
        <v>0</v>
      </c>
      <c r="BA77" s="74">
        <v>0</v>
      </c>
      <c r="BB77" s="74">
        <v>0</v>
      </c>
      <c r="BC77" s="74">
        <v>0</v>
      </c>
      <c r="BD77" s="74">
        <v>0</v>
      </c>
      <c r="BE77" s="74">
        <v>0</v>
      </c>
      <c r="BF77" s="74">
        <v>0</v>
      </c>
      <c r="BG77" s="74">
        <v>0</v>
      </c>
      <c r="BH77" s="74">
        <v>0</v>
      </c>
      <c r="BI77" s="74">
        <v>0</v>
      </c>
      <c r="BJ77" s="74">
        <v>0</v>
      </c>
      <c r="BK77" s="74">
        <v>0</v>
      </c>
      <c r="BL77" s="74">
        <v>0</v>
      </c>
      <c r="BM77" s="74">
        <v>0</v>
      </c>
      <c r="BN77" s="74">
        <v>0</v>
      </c>
      <c r="BO77" s="74">
        <v>0</v>
      </c>
      <c r="BP77" s="74">
        <v>0</v>
      </c>
      <c r="BQ77" s="74">
        <v>0</v>
      </c>
    </row>
    <row r="78" spans="1:69" x14ac:dyDescent="0.25">
      <c r="A78" s="74" t="s">
        <v>15</v>
      </c>
      <c r="B78" s="74" t="s">
        <v>1334</v>
      </c>
      <c r="C78" s="74">
        <v>4113742</v>
      </c>
      <c r="D78" s="74">
        <v>26500</v>
      </c>
      <c r="E78" s="81">
        <v>17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0</v>
      </c>
      <c r="Z78" s="74">
        <v>0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0</v>
      </c>
      <c r="AV78" s="74">
        <v>0</v>
      </c>
      <c r="AW78" s="74">
        <v>0</v>
      </c>
      <c r="AX78" s="74">
        <v>0</v>
      </c>
      <c r="AY78" s="74">
        <v>0</v>
      </c>
      <c r="AZ78" s="74">
        <v>0</v>
      </c>
      <c r="BA78" s="74">
        <v>0</v>
      </c>
      <c r="BB78" s="74">
        <v>0</v>
      </c>
      <c r="BC78" s="74">
        <v>0</v>
      </c>
      <c r="BD78" s="74">
        <v>0</v>
      </c>
      <c r="BE78" s="74">
        <v>0</v>
      </c>
      <c r="BF78" s="74">
        <v>0</v>
      </c>
      <c r="BG78" s="74">
        <v>0</v>
      </c>
      <c r="BH78" s="74">
        <v>0</v>
      </c>
      <c r="BI78" s="74">
        <v>0</v>
      </c>
      <c r="BJ78" s="74">
        <v>0</v>
      </c>
      <c r="BK78" s="74">
        <v>0</v>
      </c>
      <c r="BL78" s="74">
        <v>0</v>
      </c>
      <c r="BM78" s="74">
        <v>0</v>
      </c>
      <c r="BN78" s="74">
        <v>0</v>
      </c>
      <c r="BO78" s="74">
        <v>0</v>
      </c>
      <c r="BP78" s="74">
        <v>0</v>
      </c>
      <c r="BQ78" s="74">
        <v>0</v>
      </c>
    </row>
    <row r="79" spans="1:69" x14ac:dyDescent="0.25">
      <c r="A79" s="74" t="s">
        <v>15</v>
      </c>
      <c r="B79" s="74" t="s">
        <v>1334</v>
      </c>
      <c r="C79" s="74">
        <v>4113775</v>
      </c>
      <c r="D79" s="74">
        <v>17400</v>
      </c>
      <c r="E79" s="81">
        <v>17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  <c r="V79" s="74">
        <v>0</v>
      </c>
      <c r="W79" s="74">
        <v>0</v>
      </c>
      <c r="X79" s="74">
        <v>0</v>
      </c>
      <c r="Y79" s="74">
        <v>0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0</v>
      </c>
      <c r="AX79" s="74">
        <v>0</v>
      </c>
      <c r="AY79" s="74">
        <v>0</v>
      </c>
      <c r="AZ79" s="74">
        <v>0</v>
      </c>
      <c r="BA79" s="74">
        <v>0</v>
      </c>
      <c r="BB79" s="74">
        <v>0</v>
      </c>
      <c r="BC79" s="74">
        <v>0</v>
      </c>
      <c r="BD79" s="74">
        <v>0</v>
      </c>
      <c r="BE79" s="74">
        <v>0</v>
      </c>
      <c r="BF79" s="74">
        <v>0</v>
      </c>
      <c r="BG79" s="74">
        <v>0</v>
      </c>
      <c r="BH79" s="74">
        <v>0</v>
      </c>
      <c r="BI79" s="74">
        <v>0</v>
      </c>
      <c r="BJ79" s="74">
        <v>0</v>
      </c>
      <c r="BK79" s="74">
        <v>0</v>
      </c>
      <c r="BL79" s="74">
        <v>0</v>
      </c>
      <c r="BM79" s="74">
        <v>0</v>
      </c>
      <c r="BN79" s="74">
        <v>0</v>
      </c>
      <c r="BO79" s="74">
        <v>0</v>
      </c>
      <c r="BP79" s="74">
        <v>0</v>
      </c>
      <c r="BQ79" s="74">
        <v>0</v>
      </c>
    </row>
    <row r="80" spans="1:69" x14ac:dyDescent="0.25">
      <c r="A80" s="74" t="s">
        <v>15</v>
      </c>
      <c r="B80" s="74" t="s">
        <v>1334</v>
      </c>
      <c r="C80" s="74">
        <v>4113783</v>
      </c>
      <c r="D80" s="74">
        <v>12700</v>
      </c>
      <c r="E80" s="81">
        <v>17</v>
      </c>
      <c r="F80" s="74">
        <v>0</v>
      </c>
      <c r="G80" s="74">
        <v>0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  <c r="N80" s="74">
        <v>0</v>
      </c>
      <c r="O80" s="74">
        <v>0</v>
      </c>
      <c r="P80" s="74">
        <v>0</v>
      </c>
      <c r="Q80" s="74">
        <v>0</v>
      </c>
      <c r="R80" s="74">
        <v>0</v>
      </c>
      <c r="S80" s="74">
        <v>0</v>
      </c>
      <c r="T80" s="74">
        <v>0</v>
      </c>
      <c r="U80" s="74">
        <v>0</v>
      </c>
      <c r="V80" s="74">
        <v>0</v>
      </c>
      <c r="W80" s="74">
        <v>0</v>
      </c>
      <c r="X80" s="74">
        <v>0</v>
      </c>
      <c r="Y80" s="74">
        <v>0</v>
      </c>
      <c r="Z80" s="74">
        <v>0</v>
      </c>
      <c r="AA80" s="74">
        <v>0</v>
      </c>
      <c r="AB80" s="74">
        <v>0</v>
      </c>
      <c r="AC80" s="74">
        <v>0</v>
      </c>
      <c r="AD80" s="74">
        <v>0</v>
      </c>
      <c r="AE80" s="74">
        <v>0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0</v>
      </c>
      <c r="AX80" s="74">
        <v>0</v>
      </c>
      <c r="AY80" s="74">
        <v>0</v>
      </c>
      <c r="AZ80" s="74">
        <v>0</v>
      </c>
      <c r="BA80" s="74">
        <v>0</v>
      </c>
      <c r="BB80" s="74">
        <v>0</v>
      </c>
      <c r="BC80" s="74">
        <v>0</v>
      </c>
      <c r="BD80" s="74">
        <v>0</v>
      </c>
      <c r="BE80" s="74">
        <v>0</v>
      </c>
      <c r="BF80" s="74">
        <v>0</v>
      </c>
      <c r="BG80" s="74">
        <v>0</v>
      </c>
      <c r="BH80" s="74">
        <v>0</v>
      </c>
      <c r="BI80" s="74">
        <v>0</v>
      </c>
      <c r="BJ80" s="74">
        <v>0</v>
      </c>
      <c r="BK80" s="74">
        <v>0</v>
      </c>
      <c r="BL80" s="74">
        <v>0</v>
      </c>
      <c r="BM80" s="74">
        <v>0</v>
      </c>
      <c r="BN80" s="74">
        <v>0</v>
      </c>
      <c r="BO80" s="74">
        <v>0</v>
      </c>
      <c r="BP80" s="74">
        <v>0</v>
      </c>
      <c r="BQ80" s="74">
        <v>0</v>
      </c>
    </row>
    <row r="81" spans="1:69" x14ac:dyDescent="0.25">
      <c r="A81" s="74" t="s">
        <v>15</v>
      </c>
      <c r="B81" s="74" t="s">
        <v>1334</v>
      </c>
      <c r="C81" s="74">
        <v>4113817</v>
      </c>
      <c r="D81" s="74">
        <v>20400</v>
      </c>
      <c r="E81" s="81">
        <v>17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>
        <v>0</v>
      </c>
      <c r="Y81" s="74">
        <v>0</v>
      </c>
      <c r="Z81" s="74">
        <v>0</v>
      </c>
      <c r="AA81" s="74">
        <v>0</v>
      </c>
      <c r="AB81" s="74">
        <v>0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0</v>
      </c>
      <c r="AY81" s="74">
        <v>0</v>
      </c>
      <c r="AZ81" s="74">
        <v>0</v>
      </c>
      <c r="BA81" s="74">
        <v>0</v>
      </c>
      <c r="BB81" s="74">
        <v>0</v>
      </c>
      <c r="BC81" s="74">
        <v>0</v>
      </c>
      <c r="BD81" s="74">
        <v>0</v>
      </c>
      <c r="BE81" s="74">
        <v>0</v>
      </c>
      <c r="BF81" s="74">
        <v>0</v>
      </c>
      <c r="BG81" s="74">
        <v>0</v>
      </c>
      <c r="BH81" s="74">
        <v>0</v>
      </c>
      <c r="BI81" s="74">
        <v>0</v>
      </c>
      <c r="BJ81" s="74">
        <v>0</v>
      </c>
      <c r="BK81" s="74">
        <v>0</v>
      </c>
      <c r="BL81" s="74">
        <v>0</v>
      </c>
      <c r="BM81" s="74">
        <v>0</v>
      </c>
      <c r="BN81" s="74">
        <v>0</v>
      </c>
      <c r="BO81" s="74">
        <v>0</v>
      </c>
      <c r="BP81" s="74">
        <v>0</v>
      </c>
      <c r="BQ81" s="74">
        <v>0</v>
      </c>
    </row>
    <row r="82" spans="1:69" x14ac:dyDescent="0.25">
      <c r="A82" s="74" t="s">
        <v>15</v>
      </c>
      <c r="B82" s="74" t="s">
        <v>1334</v>
      </c>
      <c r="C82" s="74">
        <v>4113825</v>
      </c>
      <c r="D82" s="74">
        <v>18900</v>
      </c>
      <c r="E82" s="81">
        <v>17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0</v>
      </c>
      <c r="L82" s="74">
        <v>0</v>
      </c>
      <c r="M82" s="74">
        <v>0</v>
      </c>
      <c r="N82" s="74">
        <v>0</v>
      </c>
      <c r="O82" s="74">
        <v>0</v>
      </c>
      <c r="P82" s="74">
        <v>0</v>
      </c>
      <c r="Q82" s="74">
        <v>0</v>
      </c>
      <c r="R82" s="74">
        <v>0</v>
      </c>
      <c r="S82" s="74">
        <v>0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0</v>
      </c>
      <c r="Z82" s="74">
        <v>0</v>
      </c>
      <c r="AA82" s="74">
        <v>0</v>
      </c>
      <c r="AB82" s="74">
        <v>0</v>
      </c>
      <c r="AC82" s="74">
        <v>0</v>
      </c>
      <c r="AD82" s="74">
        <v>0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  <c r="BF82" s="74">
        <v>0</v>
      </c>
      <c r="BG82" s="74">
        <v>0</v>
      </c>
      <c r="BH82" s="74">
        <v>0</v>
      </c>
      <c r="BI82" s="74">
        <v>0</v>
      </c>
      <c r="BJ82" s="74">
        <v>0</v>
      </c>
      <c r="BK82" s="74">
        <v>0</v>
      </c>
      <c r="BL82" s="74">
        <v>0</v>
      </c>
      <c r="BM82" s="74">
        <v>0</v>
      </c>
      <c r="BN82" s="74">
        <v>0</v>
      </c>
      <c r="BO82" s="74">
        <v>0</v>
      </c>
      <c r="BP82" s="74">
        <v>0</v>
      </c>
      <c r="BQ82" s="74">
        <v>0</v>
      </c>
    </row>
    <row r="83" spans="1:69" x14ac:dyDescent="0.25">
      <c r="A83" s="74" t="s">
        <v>15</v>
      </c>
      <c r="B83" s="74" t="s">
        <v>1334</v>
      </c>
      <c r="C83" s="74">
        <v>4113833</v>
      </c>
      <c r="D83" s="74">
        <v>20500</v>
      </c>
      <c r="E83" s="81">
        <v>17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>
        <v>0</v>
      </c>
      <c r="Y83" s="74">
        <v>0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0</v>
      </c>
      <c r="AX83" s="74">
        <v>0</v>
      </c>
      <c r="AY83" s="74">
        <v>0</v>
      </c>
      <c r="AZ83" s="74">
        <v>0</v>
      </c>
      <c r="BA83" s="74">
        <v>0</v>
      </c>
      <c r="BB83" s="74">
        <v>0</v>
      </c>
      <c r="BC83" s="74">
        <v>0</v>
      </c>
      <c r="BD83" s="74">
        <v>0</v>
      </c>
      <c r="BE83" s="74">
        <v>0</v>
      </c>
      <c r="BF83" s="74">
        <v>0</v>
      </c>
      <c r="BG83" s="74">
        <v>0</v>
      </c>
      <c r="BH83" s="74">
        <v>0</v>
      </c>
      <c r="BI83" s="74">
        <v>0</v>
      </c>
      <c r="BJ83" s="74">
        <v>0</v>
      </c>
      <c r="BK83" s="74">
        <v>0</v>
      </c>
      <c r="BL83" s="74">
        <v>0</v>
      </c>
      <c r="BM83" s="74">
        <v>0</v>
      </c>
      <c r="BN83" s="74">
        <v>0</v>
      </c>
      <c r="BO83" s="74">
        <v>0</v>
      </c>
      <c r="BP83" s="74">
        <v>0</v>
      </c>
      <c r="BQ83" s="74">
        <v>0</v>
      </c>
    </row>
    <row r="84" spans="1:69" x14ac:dyDescent="0.25">
      <c r="A84" s="74" t="s">
        <v>15</v>
      </c>
      <c r="B84" s="74" t="s">
        <v>1334</v>
      </c>
      <c r="C84" s="74">
        <v>4113874</v>
      </c>
      <c r="D84" s="74">
        <v>14600</v>
      </c>
      <c r="E84" s="81">
        <v>17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0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0</v>
      </c>
      <c r="AY84" s="74">
        <v>0</v>
      </c>
      <c r="AZ84" s="74">
        <v>0</v>
      </c>
      <c r="BA84" s="74">
        <v>0</v>
      </c>
      <c r="BB84" s="74">
        <v>0</v>
      </c>
      <c r="BC84" s="74">
        <v>0</v>
      </c>
      <c r="BD84" s="74">
        <v>0</v>
      </c>
      <c r="BE84" s="74">
        <v>0</v>
      </c>
      <c r="BF84" s="74">
        <v>0</v>
      </c>
      <c r="BG84" s="74">
        <v>0</v>
      </c>
      <c r="BH84" s="74">
        <v>0</v>
      </c>
      <c r="BI84" s="74">
        <v>0</v>
      </c>
      <c r="BJ84" s="74">
        <v>0</v>
      </c>
      <c r="BK84" s="74">
        <v>0</v>
      </c>
      <c r="BL84" s="74">
        <v>0</v>
      </c>
      <c r="BM84" s="74">
        <v>0</v>
      </c>
      <c r="BN84" s="74">
        <v>0</v>
      </c>
      <c r="BO84" s="74">
        <v>0</v>
      </c>
      <c r="BP84" s="74">
        <v>0</v>
      </c>
      <c r="BQ84" s="74">
        <v>0</v>
      </c>
    </row>
    <row r="85" spans="1:69" x14ac:dyDescent="0.25">
      <c r="A85" s="74" t="s">
        <v>15</v>
      </c>
      <c r="B85" s="74" t="s">
        <v>1334</v>
      </c>
      <c r="C85" s="74">
        <v>4113882</v>
      </c>
      <c r="D85" s="74">
        <v>18400</v>
      </c>
      <c r="E85" s="81">
        <v>17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  <c r="N85" s="74">
        <v>0</v>
      </c>
      <c r="O85" s="74">
        <v>0</v>
      </c>
      <c r="P85" s="74">
        <v>0</v>
      </c>
      <c r="Q85" s="74">
        <v>0</v>
      </c>
      <c r="R85" s="74">
        <v>0</v>
      </c>
      <c r="S85" s="74">
        <v>0</v>
      </c>
      <c r="T85" s="74">
        <v>0</v>
      </c>
      <c r="U85" s="74">
        <v>0</v>
      </c>
      <c r="V85" s="74">
        <v>0</v>
      </c>
      <c r="W85" s="74">
        <v>0</v>
      </c>
      <c r="X85" s="74">
        <v>0</v>
      </c>
      <c r="Y85" s="74">
        <v>0</v>
      </c>
      <c r="Z85" s="74">
        <v>0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0</v>
      </c>
      <c r="AW85" s="74">
        <v>0</v>
      </c>
      <c r="AX85" s="74">
        <v>0</v>
      </c>
      <c r="AY85" s="74">
        <v>0</v>
      </c>
      <c r="AZ85" s="74">
        <v>0</v>
      </c>
      <c r="BA85" s="74">
        <v>0</v>
      </c>
      <c r="BB85" s="74">
        <v>0</v>
      </c>
      <c r="BC85" s="74">
        <v>0</v>
      </c>
      <c r="BD85" s="74">
        <v>0</v>
      </c>
      <c r="BE85" s="74">
        <v>0</v>
      </c>
      <c r="BF85" s="74">
        <v>0</v>
      </c>
      <c r="BG85" s="74">
        <v>0</v>
      </c>
      <c r="BH85" s="74">
        <v>0</v>
      </c>
      <c r="BI85" s="74">
        <v>0</v>
      </c>
      <c r="BJ85" s="74">
        <v>0</v>
      </c>
      <c r="BK85" s="74">
        <v>0</v>
      </c>
      <c r="BL85" s="74">
        <v>0</v>
      </c>
      <c r="BM85" s="74">
        <v>0</v>
      </c>
      <c r="BN85" s="74">
        <v>0</v>
      </c>
      <c r="BO85" s="74">
        <v>0</v>
      </c>
      <c r="BP85" s="74">
        <v>0</v>
      </c>
      <c r="BQ85" s="74">
        <v>0</v>
      </c>
    </row>
    <row r="86" spans="1:69" x14ac:dyDescent="0.25">
      <c r="A86" s="74" t="s">
        <v>15</v>
      </c>
      <c r="B86" s="74" t="s">
        <v>1334</v>
      </c>
      <c r="C86" s="74">
        <v>4113916</v>
      </c>
      <c r="D86" s="74">
        <v>10200</v>
      </c>
      <c r="E86" s="81">
        <v>17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0</v>
      </c>
      <c r="AW86" s="74">
        <v>0</v>
      </c>
      <c r="AX86" s="74">
        <v>0</v>
      </c>
      <c r="AY86" s="74">
        <v>0</v>
      </c>
      <c r="AZ86" s="74">
        <v>0</v>
      </c>
      <c r="BA86" s="74">
        <v>0</v>
      </c>
      <c r="BB86" s="74">
        <v>0</v>
      </c>
      <c r="BC86" s="74">
        <v>0</v>
      </c>
      <c r="BD86" s="74">
        <v>0</v>
      </c>
      <c r="BE86" s="74">
        <v>0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</row>
    <row r="87" spans="1:69" x14ac:dyDescent="0.25">
      <c r="A87" s="74" t="s">
        <v>15</v>
      </c>
      <c r="B87" s="74" t="s">
        <v>1334</v>
      </c>
      <c r="C87" s="74">
        <v>4113924</v>
      </c>
      <c r="D87" s="74">
        <v>10300</v>
      </c>
      <c r="E87" s="81">
        <v>17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200.07</v>
      </c>
      <c r="AK87" s="74">
        <v>43</v>
      </c>
      <c r="AL87" s="74">
        <v>8603</v>
      </c>
      <c r="AM87" s="74">
        <v>12043</v>
      </c>
      <c r="AN87" s="74">
        <v>3440</v>
      </c>
      <c r="AO87" s="74">
        <v>200.07</v>
      </c>
      <c r="AP87" s="74">
        <v>124</v>
      </c>
      <c r="AQ87" s="74">
        <v>24809</v>
      </c>
      <c r="AR87" s="74">
        <v>34729</v>
      </c>
      <c r="AS87" s="74">
        <v>9920</v>
      </c>
      <c r="AT87" s="74">
        <v>200.07</v>
      </c>
      <c r="AU87" s="74">
        <v>115</v>
      </c>
      <c r="AV87" s="74">
        <v>23008</v>
      </c>
      <c r="AW87" s="74">
        <v>32208</v>
      </c>
      <c r="AX87" s="74">
        <v>9200</v>
      </c>
      <c r="AY87" s="74">
        <v>200.07</v>
      </c>
      <c r="AZ87" s="74">
        <v>120</v>
      </c>
      <c r="BA87" s="74">
        <v>24008</v>
      </c>
      <c r="BB87" s="74">
        <v>33608</v>
      </c>
      <c r="BC87" s="74">
        <v>9600</v>
      </c>
      <c r="BD87" s="74">
        <v>200.07</v>
      </c>
      <c r="BE87" s="74">
        <v>104</v>
      </c>
      <c r="BF87" s="74">
        <v>20807</v>
      </c>
      <c r="BG87" s="74">
        <v>29127</v>
      </c>
      <c r="BH87" s="74">
        <v>8320</v>
      </c>
      <c r="BI87" s="74">
        <v>200.07</v>
      </c>
      <c r="BJ87" s="74">
        <v>120</v>
      </c>
      <c r="BK87" s="74">
        <v>24008</v>
      </c>
      <c r="BL87" s="74">
        <v>33608</v>
      </c>
      <c r="BM87" s="74">
        <v>9600</v>
      </c>
      <c r="BN87" s="74">
        <v>626</v>
      </c>
      <c r="BO87" s="74">
        <v>125243</v>
      </c>
      <c r="BP87" s="74">
        <v>175323</v>
      </c>
      <c r="BQ87" s="74">
        <v>50080</v>
      </c>
    </row>
    <row r="88" spans="1:69" x14ac:dyDescent="0.25">
      <c r="A88" s="74" t="s">
        <v>15</v>
      </c>
      <c r="B88" s="74" t="s">
        <v>1334</v>
      </c>
      <c r="C88" s="74">
        <v>4113932</v>
      </c>
      <c r="D88" s="74">
        <v>11400</v>
      </c>
      <c r="E88" s="81">
        <v>17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>
        <v>0</v>
      </c>
      <c r="Y88" s="74">
        <v>0</v>
      </c>
      <c r="Z88" s="74">
        <v>0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0</v>
      </c>
      <c r="AW88" s="74">
        <v>0</v>
      </c>
      <c r="AX88" s="74">
        <v>0</v>
      </c>
      <c r="AY88" s="74">
        <v>0</v>
      </c>
      <c r="AZ88" s="74">
        <v>0</v>
      </c>
      <c r="BA88" s="74">
        <v>0</v>
      </c>
      <c r="BB88" s="74">
        <v>0</v>
      </c>
      <c r="BC88" s="74">
        <v>0</v>
      </c>
      <c r="BD88" s="74">
        <v>0</v>
      </c>
      <c r="BE88" s="74">
        <v>0</v>
      </c>
      <c r="BF88" s="74">
        <v>0</v>
      </c>
      <c r="BG88" s="74">
        <v>0</v>
      </c>
      <c r="BH88" s="74">
        <v>0</v>
      </c>
      <c r="BI88" s="74">
        <v>0</v>
      </c>
      <c r="BJ88" s="74">
        <v>0</v>
      </c>
      <c r="BK88" s="74">
        <v>0</v>
      </c>
      <c r="BL88" s="74">
        <v>0</v>
      </c>
      <c r="BM88" s="74">
        <v>0</v>
      </c>
      <c r="BN88" s="74">
        <v>0</v>
      </c>
      <c r="BO88" s="74">
        <v>0</v>
      </c>
      <c r="BP88" s="74">
        <v>0</v>
      </c>
      <c r="BQ88" s="74">
        <v>0</v>
      </c>
    </row>
    <row r="89" spans="1:69" x14ac:dyDescent="0.25">
      <c r="A89" s="74" t="s">
        <v>15</v>
      </c>
      <c r="B89" s="74" t="s">
        <v>1334</v>
      </c>
      <c r="C89" s="74">
        <v>4113940</v>
      </c>
      <c r="D89" s="74">
        <v>8900</v>
      </c>
      <c r="E89" s="81">
        <v>17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0</v>
      </c>
      <c r="P89" s="74">
        <v>0</v>
      </c>
      <c r="Q89" s="74">
        <v>0</v>
      </c>
      <c r="R89" s="74">
        <v>0</v>
      </c>
      <c r="S89" s="74">
        <v>0</v>
      </c>
      <c r="T89" s="74">
        <v>0</v>
      </c>
      <c r="U89" s="74">
        <v>0</v>
      </c>
      <c r="V89" s="74">
        <v>0</v>
      </c>
      <c r="W89" s="74">
        <v>0</v>
      </c>
      <c r="X89" s="74">
        <v>0</v>
      </c>
      <c r="Y89" s="74">
        <v>0</v>
      </c>
      <c r="Z89" s="74">
        <v>0</v>
      </c>
      <c r="AA89" s="74">
        <v>0</v>
      </c>
      <c r="AB89" s="74">
        <v>0</v>
      </c>
      <c r="AC89" s="74">
        <v>0</v>
      </c>
      <c r="AD89" s="74">
        <v>0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0</v>
      </c>
      <c r="AY89" s="74">
        <v>0</v>
      </c>
      <c r="AZ89" s="74">
        <v>0</v>
      </c>
      <c r="BA89" s="74">
        <v>0</v>
      </c>
      <c r="BB89" s="74">
        <v>0</v>
      </c>
      <c r="BC89" s="74">
        <v>0</v>
      </c>
      <c r="BD89" s="74">
        <v>0</v>
      </c>
      <c r="BE89" s="74">
        <v>0</v>
      </c>
      <c r="BF89" s="74">
        <v>0</v>
      </c>
      <c r="BG89" s="74">
        <v>0</v>
      </c>
      <c r="BH89" s="74">
        <v>0</v>
      </c>
      <c r="BI89" s="74">
        <v>0</v>
      </c>
      <c r="BJ89" s="74">
        <v>0</v>
      </c>
      <c r="BK89" s="74">
        <v>0</v>
      </c>
      <c r="BL89" s="74">
        <v>0</v>
      </c>
      <c r="BM89" s="74">
        <v>0</v>
      </c>
      <c r="BN89" s="74">
        <v>0</v>
      </c>
      <c r="BO89" s="74">
        <v>0</v>
      </c>
      <c r="BP89" s="74">
        <v>0</v>
      </c>
      <c r="BQ89" s="74">
        <v>0</v>
      </c>
    </row>
    <row r="90" spans="1:69" x14ac:dyDescent="0.25">
      <c r="A90" s="74" t="s">
        <v>15</v>
      </c>
      <c r="B90" s="74" t="s">
        <v>1334</v>
      </c>
      <c r="C90" s="74">
        <v>4113973</v>
      </c>
      <c r="D90" s="74">
        <v>40350</v>
      </c>
      <c r="E90" s="81">
        <v>17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0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0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</row>
    <row r="91" spans="1:69" x14ac:dyDescent="0.25">
      <c r="A91" s="74" t="s">
        <v>15</v>
      </c>
      <c r="B91" s="74" t="s">
        <v>1334</v>
      </c>
      <c r="C91" s="74">
        <v>4113981</v>
      </c>
      <c r="D91" s="74">
        <v>5000</v>
      </c>
      <c r="E91" s="81">
        <v>17</v>
      </c>
      <c r="F91" s="74">
        <v>220.32</v>
      </c>
      <c r="G91" s="74">
        <v>0</v>
      </c>
      <c r="H91" s="74">
        <v>0</v>
      </c>
      <c r="I91" s="74">
        <v>0</v>
      </c>
      <c r="J91" s="74">
        <v>0</v>
      </c>
      <c r="K91" s="74">
        <v>220.32</v>
      </c>
      <c r="L91" s="74">
        <v>19</v>
      </c>
      <c r="M91" s="74">
        <v>4186</v>
      </c>
      <c r="N91" s="74">
        <v>5706</v>
      </c>
      <c r="O91" s="74">
        <v>1520</v>
      </c>
      <c r="P91" s="74">
        <v>220.32</v>
      </c>
      <c r="Q91" s="74">
        <v>40</v>
      </c>
      <c r="R91" s="74">
        <v>8813</v>
      </c>
      <c r="S91" s="74">
        <v>12013</v>
      </c>
      <c r="T91" s="74">
        <v>3200</v>
      </c>
      <c r="U91" s="74">
        <v>220.32</v>
      </c>
      <c r="V91" s="74">
        <v>60</v>
      </c>
      <c r="W91" s="74">
        <v>13219</v>
      </c>
      <c r="X91" s="74">
        <v>18019</v>
      </c>
      <c r="Y91" s="74">
        <v>4800</v>
      </c>
      <c r="Z91" s="74">
        <v>220.32</v>
      </c>
      <c r="AA91" s="74">
        <v>62</v>
      </c>
      <c r="AB91" s="74">
        <v>13660</v>
      </c>
      <c r="AC91" s="74">
        <v>18620</v>
      </c>
      <c r="AD91" s="74">
        <v>4960</v>
      </c>
      <c r="AE91" s="74">
        <v>220.32</v>
      </c>
      <c r="AF91" s="74">
        <v>60</v>
      </c>
      <c r="AG91" s="74">
        <v>13219</v>
      </c>
      <c r="AH91" s="74">
        <v>18019</v>
      </c>
      <c r="AI91" s="74">
        <v>4800</v>
      </c>
      <c r="AJ91" s="74">
        <v>218.59</v>
      </c>
      <c r="AK91" s="74">
        <v>31</v>
      </c>
      <c r="AL91" s="74">
        <v>6776</v>
      </c>
      <c r="AM91" s="74">
        <v>9256</v>
      </c>
      <c r="AN91" s="74">
        <v>2480</v>
      </c>
      <c r="AO91" s="74">
        <v>218.59</v>
      </c>
      <c r="AP91" s="74">
        <v>31</v>
      </c>
      <c r="AQ91" s="74">
        <v>6776</v>
      </c>
      <c r="AR91" s="74">
        <v>9256</v>
      </c>
      <c r="AS91" s="74">
        <v>2480</v>
      </c>
      <c r="AT91" s="74">
        <v>218.59</v>
      </c>
      <c r="AU91" s="74">
        <v>30</v>
      </c>
      <c r="AV91" s="74">
        <v>6558</v>
      </c>
      <c r="AW91" s="74">
        <v>8958</v>
      </c>
      <c r="AX91" s="74">
        <v>2400</v>
      </c>
      <c r="AY91" s="74">
        <v>218.59</v>
      </c>
      <c r="AZ91" s="74">
        <v>31</v>
      </c>
      <c r="BA91" s="74">
        <v>6776</v>
      </c>
      <c r="BB91" s="74">
        <v>9256</v>
      </c>
      <c r="BC91" s="74">
        <v>2480</v>
      </c>
      <c r="BD91" s="74">
        <v>218.59</v>
      </c>
      <c r="BE91" s="74">
        <v>39</v>
      </c>
      <c r="BF91" s="74">
        <v>8525</v>
      </c>
      <c r="BG91" s="74">
        <v>11645</v>
      </c>
      <c r="BH91" s="74">
        <v>3120</v>
      </c>
      <c r="BI91" s="74">
        <v>218.59</v>
      </c>
      <c r="BJ91" s="74">
        <v>52</v>
      </c>
      <c r="BK91" s="74">
        <v>11367</v>
      </c>
      <c r="BL91" s="74">
        <v>15527</v>
      </c>
      <c r="BM91" s="74">
        <v>4160</v>
      </c>
      <c r="BN91" s="74">
        <v>455</v>
      </c>
      <c r="BO91" s="74">
        <v>99875</v>
      </c>
      <c r="BP91" s="74">
        <v>136275</v>
      </c>
      <c r="BQ91" s="74">
        <v>36400</v>
      </c>
    </row>
    <row r="92" spans="1:69" x14ac:dyDescent="0.25">
      <c r="A92" s="74" t="s">
        <v>15</v>
      </c>
      <c r="B92" s="74" t="s">
        <v>1334</v>
      </c>
      <c r="C92" s="74">
        <v>4113999</v>
      </c>
      <c r="D92" s="74">
        <v>32400</v>
      </c>
      <c r="E92" s="81">
        <v>17</v>
      </c>
      <c r="F92" s="74">
        <v>0</v>
      </c>
      <c r="G92" s="74">
        <v>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0</v>
      </c>
      <c r="S92" s="74">
        <v>0</v>
      </c>
      <c r="T92" s="74">
        <v>0</v>
      </c>
      <c r="U92" s="74">
        <v>0</v>
      </c>
      <c r="V92" s="74">
        <v>0</v>
      </c>
      <c r="W92" s="74">
        <v>0</v>
      </c>
      <c r="X92" s="74">
        <v>0</v>
      </c>
      <c r="Y92" s="74">
        <v>0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0</v>
      </c>
      <c r="AX92" s="74">
        <v>0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0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</row>
    <row r="93" spans="1:69" x14ac:dyDescent="0.25">
      <c r="A93" s="74" t="s">
        <v>15</v>
      </c>
      <c r="B93" s="74" t="s">
        <v>1334</v>
      </c>
      <c r="C93" s="74">
        <v>4114039</v>
      </c>
      <c r="D93" s="74">
        <v>16100</v>
      </c>
      <c r="E93" s="81">
        <v>17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0</v>
      </c>
      <c r="Z93" s="74">
        <v>0</v>
      </c>
      <c r="AA93" s="74">
        <v>0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0</v>
      </c>
      <c r="AV93" s="74">
        <v>0</v>
      </c>
      <c r="AW93" s="74">
        <v>0</v>
      </c>
      <c r="AX93" s="74">
        <v>0</v>
      </c>
      <c r="AY93" s="74">
        <v>0</v>
      </c>
      <c r="AZ93" s="74">
        <v>0</v>
      </c>
      <c r="BA93" s="74">
        <v>0</v>
      </c>
      <c r="BB93" s="74">
        <v>0</v>
      </c>
      <c r="BC93" s="74">
        <v>0</v>
      </c>
      <c r="BD93" s="74">
        <v>0</v>
      </c>
      <c r="BE93" s="74">
        <v>0</v>
      </c>
      <c r="BF93" s="74">
        <v>0</v>
      </c>
      <c r="BG93" s="74">
        <v>0</v>
      </c>
      <c r="BH93" s="74">
        <v>0</v>
      </c>
      <c r="BI93" s="74">
        <v>0</v>
      </c>
      <c r="BJ93" s="74">
        <v>0</v>
      </c>
      <c r="BK93" s="74">
        <v>0</v>
      </c>
      <c r="BL93" s="74">
        <v>0</v>
      </c>
      <c r="BM93" s="74">
        <v>0</v>
      </c>
      <c r="BN93" s="74">
        <v>0</v>
      </c>
      <c r="BO93" s="74">
        <v>0</v>
      </c>
      <c r="BP93" s="74">
        <v>0</v>
      </c>
      <c r="BQ93" s="74">
        <v>0</v>
      </c>
    </row>
    <row r="94" spans="1:69" x14ac:dyDescent="0.25">
      <c r="A94" s="74" t="s">
        <v>15</v>
      </c>
      <c r="B94" s="74" t="s">
        <v>1334</v>
      </c>
      <c r="C94" s="74">
        <v>4114054</v>
      </c>
      <c r="D94" s="74">
        <v>28000</v>
      </c>
      <c r="E94" s="81">
        <v>17</v>
      </c>
      <c r="F94" s="74">
        <v>200.85</v>
      </c>
      <c r="G94" s="74">
        <v>267</v>
      </c>
      <c r="H94" s="74">
        <v>53627</v>
      </c>
      <c r="I94" s="74">
        <v>74987</v>
      </c>
      <c r="J94" s="74">
        <v>21360</v>
      </c>
      <c r="K94" s="74">
        <v>200.85</v>
      </c>
      <c r="L94" s="74">
        <v>214</v>
      </c>
      <c r="M94" s="74">
        <v>42982</v>
      </c>
      <c r="N94" s="74">
        <v>60102</v>
      </c>
      <c r="O94" s="74">
        <v>17120</v>
      </c>
      <c r="P94" s="74">
        <v>200.85</v>
      </c>
      <c r="Q94" s="74">
        <v>259</v>
      </c>
      <c r="R94" s="74">
        <v>52020</v>
      </c>
      <c r="S94" s="74">
        <v>74326</v>
      </c>
      <c r="T94" s="74">
        <v>22306</v>
      </c>
      <c r="U94" s="74">
        <v>200.85</v>
      </c>
      <c r="V94" s="74">
        <v>271</v>
      </c>
      <c r="W94" s="74">
        <v>54430</v>
      </c>
      <c r="X94" s="74">
        <v>82021</v>
      </c>
      <c r="Y94" s="74">
        <v>27591</v>
      </c>
      <c r="Z94" s="74">
        <v>200.85</v>
      </c>
      <c r="AA94" s="74">
        <v>222</v>
      </c>
      <c r="AB94" s="74">
        <v>44589</v>
      </c>
      <c r="AC94" s="74">
        <v>66962</v>
      </c>
      <c r="AD94" s="74">
        <v>22373</v>
      </c>
      <c r="AE94" s="74">
        <v>200.85</v>
      </c>
      <c r="AF94" s="74">
        <v>240</v>
      </c>
      <c r="AG94" s="74">
        <v>48204</v>
      </c>
      <c r="AH94" s="74">
        <v>76053</v>
      </c>
      <c r="AI94" s="74">
        <v>27849</v>
      </c>
      <c r="AJ94" s="74">
        <v>202.12</v>
      </c>
      <c r="AK94" s="74">
        <v>243</v>
      </c>
      <c r="AL94" s="74">
        <v>49115</v>
      </c>
      <c r="AM94" s="74">
        <v>77414</v>
      </c>
      <c r="AN94" s="74">
        <v>28299</v>
      </c>
      <c r="AO94" s="74">
        <v>202.12</v>
      </c>
      <c r="AP94" s="74">
        <v>217</v>
      </c>
      <c r="AQ94" s="74">
        <v>43860</v>
      </c>
      <c r="AR94" s="74">
        <v>70079</v>
      </c>
      <c r="AS94" s="74">
        <v>26219</v>
      </c>
      <c r="AT94" s="74">
        <v>202.12</v>
      </c>
      <c r="AU94" s="74">
        <v>218</v>
      </c>
      <c r="AV94" s="74">
        <v>44062</v>
      </c>
      <c r="AW94" s="74">
        <v>74218</v>
      </c>
      <c r="AX94" s="74">
        <v>30156</v>
      </c>
      <c r="AY94" s="74">
        <v>202.12</v>
      </c>
      <c r="AZ94" s="74">
        <v>243</v>
      </c>
      <c r="BA94" s="74">
        <v>49115</v>
      </c>
      <c r="BB94" s="74">
        <v>82843</v>
      </c>
      <c r="BC94" s="74">
        <v>33728</v>
      </c>
      <c r="BD94" s="74">
        <v>202.12</v>
      </c>
      <c r="BE94" s="74">
        <v>233</v>
      </c>
      <c r="BF94" s="74">
        <v>47094</v>
      </c>
      <c r="BG94" s="74">
        <v>78022</v>
      </c>
      <c r="BH94" s="74">
        <v>30928</v>
      </c>
      <c r="BI94" s="74">
        <v>202.12</v>
      </c>
      <c r="BJ94" s="74">
        <v>217</v>
      </c>
      <c r="BK94" s="74">
        <v>43860</v>
      </c>
      <c r="BL94" s="74">
        <v>70079</v>
      </c>
      <c r="BM94" s="74">
        <v>26219</v>
      </c>
      <c r="BN94" s="74">
        <v>2844</v>
      </c>
      <c r="BO94" s="74">
        <v>572958</v>
      </c>
      <c r="BP94" s="74">
        <v>887106</v>
      </c>
      <c r="BQ94" s="74">
        <v>314148</v>
      </c>
    </row>
    <row r="95" spans="1:69" x14ac:dyDescent="0.25">
      <c r="A95" s="74" t="s">
        <v>15</v>
      </c>
      <c r="B95" s="74" t="s">
        <v>1334</v>
      </c>
      <c r="C95" s="74">
        <v>4114062</v>
      </c>
      <c r="D95" s="74">
        <v>24900</v>
      </c>
      <c r="E95" s="81">
        <v>17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0</v>
      </c>
      <c r="AY95" s="74">
        <v>0</v>
      </c>
      <c r="AZ95" s="74">
        <v>0</v>
      </c>
      <c r="BA95" s="74">
        <v>0</v>
      </c>
      <c r="BB95" s="74">
        <v>0</v>
      </c>
      <c r="BC95" s="74">
        <v>0</v>
      </c>
      <c r="BD95" s="74">
        <v>0</v>
      </c>
      <c r="BE95" s="74">
        <v>0</v>
      </c>
      <c r="BF95" s="74">
        <v>0</v>
      </c>
      <c r="BG95" s="74">
        <v>0</v>
      </c>
      <c r="BH95" s="74">
        <v>0</v>
      </c>
      <c r="BI95" s="74">
        <v>0</v>
      </c>
      <c r="BJ95" s="74">
        <v>0</v>
      </c>
      <c r="BK95" s="74">
        <v>0</v>
      </c>
      <c r="BL95" s="74">
        <v>0</v>
      </c>
      <c r="BM95" s="74">
        <v>0</v>
      </c>
      <c r="BN95" s="74">
        <v>0</v>
      </c>
      <c r="BO95" s="74">
        <v>0</v>
      </c>
      <c r="BP95" s="74">
        <v>0</v>
      </c>
      <c r="BQ95" s="74">
        <v>0</v>
      </c>
    </row>
    <row r="96" spans="1:69" x14ac:dyDescent="0.25">
      <c r="A96" s="74" t="s">
        <v>15</v>
      </c>
      <c r="B96" s="74" t="s">
        <v>1334</v>
      </c>
      <c r="C96" s="74">
        <v>4114070</v>
      </c>
      <c r="D96" s="74">
        <v>10500</v>
      </c>
      <c r="E96" s="81">
        <v>17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0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  <c r="BF96" s="74">
        <v>0</v>
      </c>
      <c r="BG96" s="74">
        <v>0</v>
      </c>
      <c r="BH96" s="74">
        <v>0</v>
      </c>
      <c r="BI96" s="74">
        <v>0</v>
      </c>
      <c r="BJ96" s="74">
        <v>0</v>
      </c>
      <c r="BK96" s="74">
        <v>0</v>
      </c>
      <c r="BL96" s="74">
        <v>0</v>
      </c>
      <c r="BM96" s="74">
        <v>0</v>
      </c>
      <c r="BN96" s="74">
        <v>0</v>
      </c>
      <c r="BO96" s="74">
        <v>0</v>
      </c>
      <c r="BP96" s="74">
        <v>0</v>
      </c>
      <c r="BQ96" s="74">
        <v>0</v>
      </c>
    </row>
    <row r="97" spans="1:69" x14ac:dyDescent="0.25">
      <c r="A97" s="74" t="s">
        <v>15</v>
      </c>
      <c r="B97" s="74" t="s">
        <v>1334</v>
      </c>
      <c r="C97" s="74">
        <v>4114088</v>
      </c>
      <c r="D97" s="74">
        <v>40040</v>
      </c>
      <c r="E97" s="81">
        <v>17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0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0</v>
      </c>
      <c r="AV97" s="74">
        <v>0</v>
      </c>
      <c r="AW97" s="74">
        <v>0</v>
      </c>
      <c r="AX97" s="74">
        <v>0</v>
      </c>
      <c r="AY97" s="74">
        <v>0</v>
      </c>
      <c r="AZ97" s="74">
        <v>0</v>
      </c>
      <c r="BA97" s="74">
        <v>0</v>
      </c>
      <c r="BB97" s="74">
        <v>0</v>
      </c>
      <c r="BC97" s="74">
        <v>0</v>
      </c>
      <c r="BD97" s="74">
        <v>0</v>
      </c>
      <c r="BE97" s="74">
        <v>0</v>
      </c>
      <c r="BF97" s="74">
        <v>0</v>
      </c>
      <c r="BG97" s="74">
        <v>0</v>
      </c>
      <c r="BH97" s="74">
        <v>0</v>
      </c>
      <c r="BI97" s="74">
        <v>0</v>
      </c>
      <c r="BJ97" s="74">
        <v>0</v>
      </c>
      <c r="BK97" s="74">
        <v>0</v>
      </c>
      <c r="BL97" s="74">
        <v>0</v>
      </c>
      <c r="BM97" s="74">
        <v>0</v>
      </c>
      <c r="BN97" s="74">
        <v>0</v>
      </c>
      <c r="BO97" s="74">
        <v>0</v>
      </c>
      <c r="BP97" s="74">
        <v>0</v>
      </c>
      <c r="BQ97" s="74">
        <v>0</v>
      </c>
    </row>
    <row r="98" spans="1:69" x14ac:dyDescent="0.25">
      <c r="A98" s="74" t="s">
        <v>15</v>
      </c>
      <c r="B98" s="74" t="s">
        <v>1334</v>
      </c>
      <c r="C98" s="74">
        <v>4114096</v>
      </c>
      <c r="D98" s="74">
        <v>39930</v>
      </c>
      <c r="E98" s="81">
        <v>17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0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0</v>
      </c>
      <c r="AY98" s="74">
        <v>0</v>
      </c>
      <c r="AZ98" s="74">
        <v>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  <c r="BF98" s="74">
        <v>0</v>
      </c>
      <c r="BG98" s="74">
        <v>0</v>
      </c>
      <c r="BH98" s="74">
        <v>0</v>
      </c>
      <c r="BI98" s="74">
        <v>0</v>
      </c>
      <c r="BJ98" s="74">
        <v>0</v>
      </c>
      <c r="BK98" s="74">
        <v>0</v>
      </c>
      <c r="BL98" s="74">
        <v>0</v>
      </c>
      <c r="BM98" s="74">
        <v>0</v>
      </c>
      <c r="BN98" s="74">
        <v>0</v>
      </c>
      <c r="BO98" s="74">
        <v>0</v>
      </c>
      <c r="BP98" s="74">
        <v>0</v>
      </c>
      <c r="BQ98" s="74">
        <v>0</v>
      </c>
    </row>
    <row r="99" spans="1:69" x14ac:dyDescent="0.25">
      <c r="A99" s="74" t="s">
        <v>15</v>
      </c>
      <c r="B99" s="74" t="s">
        <v>1334</v>
      </c>
      <c r="C99" s="74">
        <v>4114104</v>
      </c>
      <c r="D99" s="74">
        <v>31570</v>
      </c>
      <c r="E99" s="81">
        <v>17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0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0</v>
      </c>
      <c r="AW99" s="74">
        <v>0</v>
      </c>
      <c r="AX99" s="74">
        <v>0</v>
      </c>
      <c r="AY99" s="74">
        <v>0</v>
      </c>
      <c r="AZ99" s="74">
        <v>0</v>
      </c>
      <c r="BA99" s="74">
        <v>0</v>
      </c>
      <c r="BB99" s="74">
        <v>0</v>
      </c>
      <c r="BC99" s="74">
        <v>0</v>
      </c>
      <c r="BD99" s="74">
        <v>0</v>
      </c>
      <c r="BE99" s="74">
        <v>0</v>
      </c>
      <c r="BF99" s="74">
        <v>0</v>
      </c>
      <c r="BG99" s="74">
        <v>0</v>
      </c>
      <c r="BH99" s="74">
        <v>0</v>
      </c>
      <c r="BI99" s="74">
        <v>0</v>
      </c>
      <c r="BJ99" s="74">
        <v>0</v>
      </c>
      <c r="BK99" s="74">
        <v>0</v>
      </c>
      <c r="BL99" s="74">
        <v>0</v>
      </c>
      <c r="BM99" s="74">
        <v>0</v>
      </c>
      <c r="BN99" s="74">
        <v>0</v>
      </c>
      <c r="BO99" s="74">
        <v>0</v>
      </c>
      <c r="BP99" s="74">
        <v>0</v>
      </c>
      <c r="BQ99" s="74">
        <v>0</v>
      </c>
    </row>
    <row r="100" spans="1:69" x14ac:dyDescent="0.25">
      <c r="A100" s="74" t="s">
        <v>15</v>
      </c>
      <c r="B100" s="74" t="s">
        <v>1334</v>
      </c>
      <c r="C100" s="74">
        <v>4114112</v>
      </c>
      <c r="D100" s="74">
        <v>29010</v>
      </c>
      <c r="E100" s="81">
        <v>17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0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0</v>
      </c>
      <c r="AV100" s="74">
        <v>0</v>
      </c>
      <c r="AW100" s="74">
        <v>0</v>
      </c>
      <c r="AX100" s="74">
        <v>0</v>
      </c>
      <c r="AY100" s="74">
        <v>0</v>
      </c>
      <c r="AZ100" s="74">
        <v>0</v>
      </c>
      <c r="BA100" s="74">
        <v>0</v>
      </c>
      <c r="BB100" s="74">
        <v>0</v>
      </c>
      <c r="BC100" s="74">
        <v>0</v>
      </c>
      <c r="BD100" s="74">
        <v>0</v>
      </c>
      <c r="BE100" s="74">
        <v>0</v>
      </c>
      <c r="BF100" s="74">
        <v>0</v>
      </c>
      <c r="BG100" s="74">
        <v>0</v>
      </c>
      <c r="BH100" s="74">
        <v>0</v>
      </c>
      <c r="BI100" s="74">
        <v>0</v>
      </c>
      <c r="BJ100" s="74">
        <v>0</v>
      </c>
      <c r="BK100" s="74">
        <v>0</v>
      </c>
      <c r="BL100" s="74">
        <v>0</v>
      </c>
      <c r="BM100" s="74">
        <v>0</v>
      </c>
      <c r="BN100" s="74">
        <v>0</v>
      </c>
      <c r="BO100" s="74">
        <v>0</v>
      </c>
      <c r="BP100" s="74">
        <v>0</v>
      </c>
      <c r="BQ100" s="74">
        <v>0</v>
      </c>
    </row>
    <row r="101" spans="1:69" x14ac:dyDescent="0.25">
      <c r="A101" s="74" t="s">
        <v>15</v>
      </c>
      <c r="B101" s="74" t="s">
        <v>1334</v>
      </c>
      <c r="C101" s="74">
        <v>4114153</v>
      </c>
      <c r="D101" s="74">
        <v>9900</v>
      </c>
      <c r="E101" s="81">
        <v>17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0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0</v>
      </c>
      <c r="AV101" s="74">
        <v>0</v>
      </c>
      <c r="AW101" s="74">
        <v>0</v>
      </c>
      <c r="AX101" s="74">
        <v>0</v>
      </c>
      <c r="AY101" s="74">
        <v>0</v>
      </c>
      <c r="AZ101" s="74">
        <v>0</v>
      </c>
      <c r="BA101" s="74">
        <v>0</v>
      </c>
      <c r="BB101" s="74">
        <v>0</v>
      </c>
      <c r="BC101" s="74">
        <v>0</v>
      </c>
      <c r="BD101" s="74">
        <v>0</v>
      </c>
      <c r="BE101" s="74">
        <v>0</v>
      </c>
      <c r="BF101" s="74">
        <v>0</v>
      </c>
      <c r="BG101" s="74">
        <v>0</v>
      </c>
      <c r="BH101" s="74">
        <v>0</v>
      </c>
      <c r="BI101" s="74">
        <v>0</v>
      </c>
      <c r="BJ101" s="74">
        <v>0</v>
      </c>
      <c r="BK101" s="74">
        <v>0</v>
      </c>
      <c r="BL101" s="74">
        <v>0</v>
      </c>
      <c r="BM101" s="74">
        <v>0</v>
      </c>
      <c r="BN101" s="74">
        <v>0</v>
      </c>
      <c r="BO101" s="74">
        <v>0</v>
      </c>
      <c r="BP101" s="74">
        <v>0</v>
      </c>
      <c r="BQ101" s="74">
        <v>0</v>
      </c>
    </row>
    <row r="102" spans="1:69" x14ac:dyDescent="0.25">
      <c r="A102" s="74" t="s">
        <v>15</v>
      </c>
      <c r="B102" s="74" t="s">
        <v>1334</v>
      </c>
      <c r="C102" s="74">
        <v>4114179</v>
      </c>
      <c r="D102" s="74">
        <v>23400</v>
      </c>
      <c r="E102" s="81">
        <v>17</v>
      </c>
      <c r="F102" s="74">
        <v>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0</v>
      </c>
      <c r="Q102" s="74">
        <v>0</v>
      </c>
      <c r="R102" s="74">
        <v>0</v>
      </c>
      <c r="S102" s="74">
        <v>0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0</v>
      </c>
      <c r="Z102" s="74">
        <v>0</v>
      </c>
      <c r="AA102" s="74">
        <v>0</v>
      </c>
      <c r="AB102" s="74">
        <v>0</v>
      </c>
      <c r="AC102" s="74">
        <v>0</v>
      </c>
      <c r="AD102" s="74">
        <v>0</v>
      </c>
      <c r="AE102" s="74">
        <v>0</v>
      </c>
      <c r="AF102" s="74">
        <v>0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0</v>
      </c>
      <c r="AX102" s="74">
        <v>0</v>
      </c>
      <c r="AY102" s="74">
        <v>0</v>
      </c>
      <c r="AZ102" s="74">
        <v>0</v>
      </c>
      <c r="BA102" s="74">
        <v>0</v>
      </c>
      <c r="BB102" s="74">
        <v>0</v>
      </c>
      <c r="BC102" s="74">
        <v>0</v>
      </c>
      <c r="BD102" s="74">
        <v>0</v>
      </c>
      <c r="BE102" s="74">
        <v>0</v>
      </c>
      <c r="BF102" s="74">
        <v>0</v>
      </c>
      <c r="BG102" s="74">
        <v>0</v>
      </c>
      <c r="BH102" s="74">
        <v>0</v>
      </c>
      <c r="BI102" s="74">
        <v>0</v>
      </c>
      <c r="BJ102" s="74">
        <v>0</v>
      </c>
      <c r="BK102" s="74">
        <v>0</v>
      </c>
      <c r="BL102" s="74">
        <v>0</v>
      </c>
      <c r="BM102" s="74">
        <v>0</v>
      </c>
      <c r="BN102" s="74">
        <v>0</v>
      </c>
      <c r="BO102" s="74">
        <v>0</v>
      </c>
      <c r="BP102" s="74">
        <v>0</v>
      </c>
      <c r="BQ102" s="74">
        <v>0</v>
      </c>
    </row>
    <row r="103" spans="1:69" x14ac:dyDescent="0.25">
      <c r="A103" s="74" t="s">
        <v>15</v>
      </c>
      <c r="B103" s="74" t="s">
        <v>1334</v>
      </c>
      <c r="C103" s="74">
        <v>4114187</v>
      </c>
      <c r="D103" s="74">
        <v>20900</v>
      </c>
      <c r="E103" s="81">
        <v>17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0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v>0</v>
      </c>
      <c r="AZ103" s="74">
        <v>0</v>
      </c>
      <c r="BA103" s="74">
        <v>0</v>
      </c>
      <c r="BB103" s="74">
        <v>0</v>
      </c>
      <c r="BC103" s="74">
        <v>0</v>
      </c>
      <c r="BD103" s="74">
        <v>0</v>
      </c>
      <c r="BE103" s="74">
        <v>0</v>
      </c>
      <c r="BF103" s="74">
        <v>0</v>
      </c>
      <c r="BG103" s="74">
        <v>0</v>
      </c>
      <c r="BH103" s="74">
        <v>0</v>
      </c>
      <c r="BI103" s="74">
        <v>0</v>
      </c>
      <c r="BJ103" s="74">
        <v>0</v>
      </c>
      <c r="BK103" s="74">
        <v>0</v>
      </c>
      <c r="BL103" s="74">
        <v>0</v>
      </c>
      <c r="BM103" s="74">
        <v>0</v>
      </c>
      <c r="BN103" s="74">
        <v>0</v>
      </c>
      <c r="BO103" s="74">
        <v>0</v>
      </c>
      <c r="BP103" s="74">
        <v>0</v>
      </c>
      <c r="BQ103" s="74">
        <v>0</v>
      </c>
    </row>
    <row r="104" spans="1:69" x14ac:dyDescent="0.25">
      <c r="A104" s="74" t="s">
        <v>15</v>
      </c>
      <c r="B104" s="74" t="s">
        <v>1334</v>
      </c>
      <c r="C104" s="74">
        <v>4114195</v>
      </c>
      <c r="D104" s="74">
        <v>19100</v>
      </c>
      <c r="E104" s="81">
        <v>17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0</v>
      </c>
      <c r="Z104" s="74">
        <v>0</v>
      </c>
      <c r="AA104" s="74">
        <v>0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0</v>
      </c>
      <c r="AY104" s="74">
        <v>0</v>
      </c>
      <c r="AZ104" s="74">
        <v>0</v>
      </c>
      <c r="BA104" s="74">
        <v>0</v>
      </c>
      <c r="BB104" s="74">
        <v>0</v>
      </c>
      <c r="BC104" s="74">
        <v>0</v>
      </c>
      <c r="BD104" s="74">
        <v>0</v>
      </c>
      <c r="BE104" s="74">
        <v>0</v>
      </c>
      <c r="BF104" s="74">
        <v>0</v>
      </c>
      <c r="BG104" s="74">
        <v>0</v>
      </c>
      <c r="BH104" s="74">
        <v>0</v>
      </c>
      <c r="BI104" s="74">
        <v>0</v>
      </c>
      <c r="BJ104" s="74">
        <v>0</v>
      </c>
      <c r="BK104" s="74">
        <v>0</v>
      </c>
      <c r="BL104" s="74">
        <v>0</v>
      </c>
      <c r="BM104" s="74">
        <v>0</v>
      </c>
      <c r="BN104" s="74">
        <v>0</v>
      </c>
      <c r="BO104" s="74">
        <v>0</v>
      </c>
      <c r="BP104" s="74">
        <v>0</v>
      </c>
      <c r="BQ104" s="74">
        <v>0</v>
      </c>
    </row>
    <row r="105" spans="1:69" x14ac:dyDescent="0.25">
      <c r="A105" s="74" t="s">
        <v>15</v>
      </c>
      <c r="B105" s="74" t="s">
        <v>1334</v>
      </c>
      <c r="C105" s="74">
        <v>4114229</v>
      </c>
      <c r="D105" s="74">
        <v>3500</v>
      </c>
      <c r="E105" s="81">
        <v>17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0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0</v>
      </c>
      <c r="AW105" s="74">
        <v>0</v>
      </c>
      <c r="AX105" s="74">
        <v>0</v>
      </c>
      <c r="AY105" s="74">
        <v>0</v>
      </c>
      <c r="AZ105" s="74">
        <v>0</v>
      </c>
      <c r="BA105" s="74">
        <v>0</v>
      </c>
      <c r="BB105" s="74">
        <v>0</v>
      </c>
      <c r="BC105" s="74">
        <v>0</v>
      </c>
      <c r="BD105" s="74">
        <v>0</v>
      </c>
      <c r="BE105" s="74">
        <v>0</v>
      </c>
      <c r="BF105" s="74">
        <v>0</v>
      </c>
      <c r="BG105" s="74">
        <v>0</v>
      </c>
      <c r="BH105" s="74">
        <v>0</v>
      </c>
      <c r="BI105" s="74">
        <v>0</v>
      </c>
      <c r="BJ105" s="74">
        <v>0</v>
      </c>
      <c r="BK105" s="74">
        <v>0</v>
      </c>
      <c r="BL105" s="74">
        <v>0</v>
      </c>
      <c r="BM105" s="74">
        <v>0</v>
      </c>
      <c r="BN105" s="74">
        <v>0</v>
      </c>
      <c r="BO105" s="74">
        <v>0</v>
      </c>
      <c r="BP105" s="74">
        <v>0</v>
      </c>
      <c r="BQ105" s="74">
        <v>0</v>
      </c>
    </row>
    <row r="106" spans="1:69" x14ac:dyDescent="0.25">
      <c r="A106" s="74" t="s">
        <v>15</v>
      </c>
      <c r="B106" s="74" t="s">
        <v>1334</v>
      </c>
      <c r="C106" s="74">
        <v>4114237</v>
      </c>
      <c r="D106" s="74">
        <v>33700</v>
      </c>
      <c r="E106" s="81">
        <v>17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0</v>
      </c>
      <c r="Z106" s="74">
        <v>0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0</v>
      </c>
      <c r="AW106" s="74">
        <v>0</v>
      </c>
      <c r="AX106" s="74">
        <v>0</v>
      </c>
      <c r="AY106" s="74">
        <v>0</v>
      </c>
      <c r="AZ106" s="74">
        <v>0</v>
      </c>
      <c r="BA106" s="74">
        <v>0</v>
      </c>
      <c r="BB106" s="74">
        <v>0</v>
      </c>
      <c r="BC106" s="74">
        <v>0</v>
      </c>
      <c r="BD106" s="74">
        <v>0</v>
      </c>
      <c r="BE106" s="74">
        <v>0</v>
      </c>
      <c r="BF106" s="74">
        <v>0</v>
      </c>
      <c r="BG106" s="74">
        <v>0</v>
      </c>
      <c r="BH106" s="74">
        <v>0</v>
      </c>
      <c r="BI106" s="74">
        <v>0</v>
      </c>
      <c r="BJ106" s="74">
        <v>0</v>
      </c>
      <c r="BK106" s="74">
        <v>0</v>
      </c>
      <c r="BL106" s="74">
        <v>0</v>
      </c>
      <c r="BM106" s="74">
        <v>0</v>
      </c>
      <c r="BN106" s="74">
        <v>0</v>
      </c>
      <c r="BO106" s="74">
        <v>0</v>
      </c>
      <c r="BP106" s="74">
        <v>0</v>
      </c>
      <c r="BQ106" s="74">
        <v>0</v>
      </c>
    </row>
    <row r="107" spans="1:69" x14ac:dyDescent="0.25">
      <c r="A107" s="74" t="s">
        <v>15</v>
      </c>
      <c r="B107" s="74" t="s">
        <v>1334</v>
      </c>
      <c r="C107" s="74">
        <v>4114245</v>
      </c>
      <c r="D107" s="74">
        <v>24600</v>
      </c>
      <c r="E107" s="81">
        <v>17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v>0</v>
      </c>
      <c r="AZ107" s="74">
        <v>0</v>
      </c>
      <c r="BA107" s="74">
        <v>0</v>
      </c>
      <c r="BB107" s="74">
        <v>0</v>
      </c>
      <c r="BC107" s="74">
        <v>0</v>
      </c>
      <c r="BD107" s="74">
        <v>0</v>
      </c>
      <c r="BE107" s="74">
        <v>0</v>
      </c>
      <c r="BF107" s="74">
        <v>0</v>
      </c>
      <c r="BG107" s="74">
        <v>0</v>
      </c>
      <c r="BH107" s="74">
        <v>0</v>
      </c>
      <c r="BI107" s="74">
        <v>0</v>
      </c>
      <c r="BJ107" s="74">
        <v>0</v>
      </c>
      <c r="BK107" s="74">
        <v>0</v>
      </c>
      <c r="BL107" s="74">
        <v>0</v>
      </c>
      <c r="BM107" s="74">
        <v>0</v>
      </c>
      <c r="BN107" s="74">
        <v>0</v>
      </c>
      <c r="BO107" s="74">
        <v>0</v>
      </c>
      <c r="BP107" s="74">
        <v>0</v>
      </c>
      <c r="BQ107" s="74">
        <v>0</v>
      </c>
    </row>
    <row r="108" spans="1:69" x14ac:dyDescent="0.25">
      <c r="A108" s="74" t="s">
        <v>15</v>
      </c>
      <c r="B108" s="74" t="s">
        <v>1334</v>
      </c>
      <c r="C108" s="74">
        <v>4114252</v>
      </c>
      <c r="D108" s="74">
        <v>40920</v>
      </c>
      <c r="E108" s="81">
        <v>17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0</v>
      </c>
      <c r="AV108" s="74">
        <v>0</v>
      </c>
      <c r="AW108" s="74">
        <v>0</v>
      </c>
      <c r="AX108" s="74">
        <v>0</v>
      </c>
      <c r="AY108" s="74">
        <v>0</v>
      </c>
      <c r="AZ108" s="74">
        <v>0</v>
      </c>
      <c r="BA108" s="74">
        <v>0</v>
      </c>
      <c r="BB108" s="74">
        <v>0</v>
      </c>
      <c r="BC108" s="74">
        <v>0</v>
      </c>
      <c r="BD108" s="74">
        <v>0</v>
      </c>
      <c r="BE108" s="74">
        <v>0</v>
      </c>
      <c r="BF108" s="74">
        <v>0</v>
      </c>
      <c r="BG108" s="74">
        <v>0</v>
      </c>
      <c r="BH108" s="74">
        <v>0</v>
      </c>
      <c r="BI108" s="74">
        <v>0</v>
      </c>
      <c r="BJ108" s="74">
        <v>0</v>
      </c>
      <c r="BK108" s="74">
        <v>0</v>
      </c>
      <c r="BL108" s="74">
        <v>0</v>
      </c>
      <c r="BM108" s="74">
        <v>0</v>
      </c>
      <c r="BN108" s="74">
        <v>0</v>
      </c>
      <c r="BO108" s="74">
        <v>0</v>
      </c>
      <c r="BP108" s="74">
        <v>0</v>
      </c>
      <c r="BQ108" s="74">
        <v>0</v>
      </c>
    </row>
    <row r="109" spans="1:69" x14ac:dyDescent="0.25">
      <c r="A109" s="74" t="s">
        <v>15</v>
      </c>
      <c r="B109" s="74" t="s">
        <v>1334</v>
      </c>
      <c r="C109" s="74">
        <v>4114294</v>
      </c>
      <c r="D109" s="74">
        <v>2400</v>
      </c>
      <c r="E109" s="81">
        <v>17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0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0</v>
      </c>
      <c r="S109" s="74">
        <v>0</v>
      </c>
      <c r="T109" s="74">
        <v>0</v>
      </c>
      <c r="U109" s="74">
        <v>0</v>
      </c>
      <c r="V109" s="74">
        <v>0</v>
      </c>
      <c r="W109" s="74">
        <v>0</v>
      </c>
      <c r="X109" s="74">
        <v>0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0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0</v>
      </c>
      <c r="AX109" s="74">
        <v>0</v>
      </c>
      <c r="AY109" s="74">
        <v>0</v>
      </c>
      <c r="AZ109" s="74">
        <v>0</v>
      </c>
      <c r="BA109" s="74">
        <v>0</v>
      </c>
      <c r="BB109" s="74">
        <v>0</v>
      </c>
      <c r="BC109" s="74">
        <v>0</v>
      </c>
      <c r="BD109" s="74">
        <v>0</v>
      </c>
      <c r="BE109" s="74">
        <v>0</v>
      </c>
      <c r="BF109" s="74">
        <v>0</v>
      </c>
      <c r="BG109" s="74">
        <v>0</v>
      </c>
      <c r="BH109" s="74">
        <v>0</v>
      </c>
      <c r="BI109" s="74">
        <v>0</v>
      </c>
      <c r="BJ109" s="74">
        <v>0</v>
      </c>
      <c r="BK109" s="74">
        <v>0</v>
      </c>
      <c r="BL109" s="74">
        <v>0</v>
      </c>
      <c r="BM109" s="74">
        <v>0</v>
      </c>
      <c r="BN109" s="74">
        <v>0</v>
      </c>
      <c r="BO109" s="74">
        <v>0</v>
      </c>
      <c r="BP109" s="74">
        <v>0</v>
      </c>
      <c r="BQ109" s="74">
        <v>0</v>
      </c>
    </row>
    <row r="110" spans="1:69" x14ac:dyDescent="0.25">
      <c r="A110" s="74" t="s">
        <v>15</v>
      </c>
      <c r="B110" s="74" t="s">
        <v>1334</v>
      </c>
      <c r="C110" s="74">
        <v>4114302</v>
      </c>
      <c r="D110" s="74">
        <v>2300</v>
      </c>
      <c r="E110" s="81">
        <v>17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0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0</v>
      </c>
      <c r="BG110" s="74">
        <v>0</v>
      </c>
      <c r="BH110" s="74">
        <v>0</v>
      </c>
      <c r="BI110" s="74">
        <v>0</v>
      </c>
      <c r="BJ110" s="74">
        <v>0</v>
      </c>
      <c r="BK110" s="74">
        <v>0</v>
      </c>
      <c r="BL110" s="74">
        <v>0</v>
      </c>
      <c r="BM110" s="74">
        <v>0</v>
      </c>
      <c r="BN110" s="74">
        <v>0</v>
      </c>
      <c r="BO110" s="74">
        <v>0</v>
      </c>
      <c r="BP110" s="74">
        <v>0</v>
      </c>
      <c r="BQ110" s="74">
        <v>0</v>
      </c>
    </row>
    <row r="111" spans="1:69" x14ac:dyDescent="0.25">
      <c r="A111" s="74" t="s">
        <v>15</v>
      </c>
      <c r="B111" s="74" t="s">
        <v>1334</v>
      </c>
      <c r="C111" s="74">
        <v>4114310</v>
      </c>
      <c r="D111" s="74">
        <v>20600</v>
      </c>
      <c r="E111" s="81">
        <v>17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0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v>0</v>
      </c>
      <c r="AZ111" s="74">
        <v>0</v>
      </c>
      <c r="BA111" s="74">
        <v>0</v>
      </c>
      <c r="BB111" s="74">
        <v>0</v>
      </c>
      <c r="BC111" s="74">
        <v>0</v>
      </c>
      <c r="BD111" s="74">
        <v>0</v>
      </c>
      <c r="BE111" s="74">
        <v>0</v>
      </c>
      <c r="BF111" s="74">
        <v>0</v>
      </c>
      <c r="BG111" s="74">
        <v>0</v>
      </c>
      <c r="BH111" s="74">
        <v>0</v>
      </c>
      <c r="BI111" s="74">
        <v>0</v>
      </c>
      <c r="BJ111" s="74">
        <v>0</v>
      </c>
      <c r="BK111" s="74">
        <v>0</v>
      </c>
      <c r="BL111" s="74">
        <v>0</v>
      </c>
      <c r="BM111" s="74">
        <v>0</v>
      </c>
      <c r="BN111" s="74">
        <v>0</v>
      </c>
      <c r="BO111" s="74">
        <v>0</v>
      </c>
      <c r="BP111" s="74">
        <v>0</v>
      </c>
      <c r="BQ111" s="74">
        <v>0</v>
      </c>
    </row>
    <row r="112" spans="1:69" x14ac:dyDescent="0.25">
      <c r="A112" s="74" t="s">
        <v>15</v>
      </c>
      <c r="B112" s="74" t="s">
        <v>1334</v>
      </c>
      <c r="C112" s="74">
        <v>4114328</v>
      </c>
      <c r="D112" s="74">
        <v>40640</v>
      </c>
      <c r="E112" s="81">
        <v>17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0</v>
      </c>
      <c r="AW112" s="74">
        <v>0</v>
      </c>
      <c r="AX112" s="74">
        <v>0</v>
      </c>
      <c r="AY112" s="74">
        <v>0</v>
      </c>
      <c r="AZ112" s="74">
        <v>0</v>
      </c>
      <c r="BA112" s="74">
        <v>0</v>
      </c>
      <c r="BB112" s="74">
        <v>0</v>
      </c>
      <c r="BC112" s="74">
        <v>0</v>
      </c>
      <c r="BD112" s="74">
        <v>0</v>
      </c>
      <c r="BE112" s="74">
        <v>0</v>
      </c>
      <c r="BF112" s="74">
        <v>0</v>
      </c>
      <c r="BG112" s="74">
        <v>0</v>
      </c>
      <c r="BH112" s="74">
        <v>0</v>
      </c>
      <c r="BI112" s="74">
        <v>0</v>
      </c>
      <c r="BJ112" s="74">
        <v>0</v>
      </c>
      <c r="BK112" s="74">
        <v>0</v>
      </c>
      <c r="BL112" s="74">
        <v>0</v>
      </c>
      <c r="BM112" s="74">
        <v>0</v>
      </c>
      <c r="BN112" s="74">
        <v>0</v>
      </c>
      <c r="BO112" s="74">
        <v>0</v>
      </c>
      <c r="BP112" s="74">
        <v>0</v>
      </c>
      <c r="BQ112" s="74">
        <v>0</v>
      </c>
    </row>
    <row r="113" spans="1:69" x14ac:dyDescent="0.25">
      <c r="A113" s="74" t="s">
        <v>15</v>
      </c>
      <c r="B113" s="74" t="s">
        <v>1334</v>
      </c>
      <c r="C113" s="74">
        <v>4114336</v>
      </c>
      <c r="D113" s="74">
        <v>40710</v>
      </c>
      <c r="E113" s="81">
        <v>17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0</v>
      </c>
      <c r="Y113" s="74">
        <v>0</v>
      </c>
      <c r="Z113" s="74">
        <v>0</v>
      </c>
      <c r="AA113" s="74">
        <v>0</v>
      </c>
      <c r="AB113" s="74">
        <v>0</v>
      </c>
      <c r="AC113" s="74">
        <v>0</v>
      </c>
      <c r="AD113" s="74">
        <v>0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0</v>
      </c>
      <c r="AW113" s="74">
        <v>0</v>
      </c>
      <c r="AX113" s="74">
        <v>0</v>
      </c>
      <c r="AY113" s="74">
        <v>0</v>
      </c>
      <c r="AZ113" s="74">
        <v>0</v>
      </c>
      <c r="BA113" s="74">
        <v>0</v>
      </c>
      <c r="BB113" s="74">
        <v>0</v>
      </c>
      <c r="BC113" s="74">
        <v>0</v>
      </c>
      <c r="BD113" s="74">
        <v>0</v>
      </c>
      <c r="BE113" s="74">
        <v>0</v>
      </c>
      <c r="BF113" s="74">
        <v>0</v>
      </c>
      <c r="BG113" s="74">
        <v>0</v>
      </c>
      <c r="BH113" s="74">
        <v>0</v>
      </c>
      <c r="BI113" s="74">
        <v>0</v>
      </c>
      <c r="BJ113" s="74">
        <v>0</v>
      </c>
      <c r="BK113" s="74">
        <v>0</v>
      </c>
      <c r="BL113" s="74">
        <v>0</v>
      </c>
      <c r="BM113" s="74">
        <v>0</v>
      </c>
      <c r="BN113" s="74">
        <v>0</v>
      </c>
      <c r="BO113" s="74">
        <v>0</v>
      </c>
      <c r="BP113" s="74">
        <v>0</v>
      </c>
      <c r="BQ113" s="74">
        <v>0</v>
      </c>
    </row>
    <row r="114" spans="1:69" x14ac:dyDescent="0.25">
      <c r="A114" s="74" t="s">
        <v>15</v>
      </c>
      <c r="B114" s="74" t="s">
        <v>1334</v>
      </c>
      <c r="C114" s="74">
        <v>4114344</v>
      </c>
      <c r="D114" s="74">
        <v>40960</v>
      </c>
      <c r="E114" s="81">
        <v>17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0</v>
      </c>
      <c r="Z114" s="74">
        <v>0</v>
      </c>
      <c r="AA114" s="74">
        <v>0</v>
      </c>
      <c r="AB114" s="74">
        <v>0</v>
      </c>
      <c r="AC114" s="74">
        <v>0</v>
      </c>
      <c r="AD114" s="74">
        <v>0</v>
      </c>
      <c r="AE114" s="74">
        <v>0</v>
      </c>
      <c r="AF114" s="74">
        <v>0</v>
      </c>
      <c r="AG114" s="74">
        <v>0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0</v>
      </c>
      <c r="AX114" s="74">
        <v>0</v>
      </c>
      <c r="AY114" s="74">
        <v>0</v>
      </c>
      <c r="AZ114" s="74">
        <v>0</v>
      </c>
      <c r="BA114" s="74">
        <v>0</v>
      </c>
      <c r="BB114" s="74">
        <v>0</v>
      </c>
      <c r="BC114" s="74">
        <v>0</v>
      </c>
      <c r="BD114" s="74">
        <v>0</v>
      </c>
      <c r="BE114" s="74">
        <v>0</v>
      </c>
      <c r="BF114" s="74">
        <v>0</v>
      </c>
      <c r="BG114" s="74">
        <v>0</v>
      </c>
      <c r="BH114" s="74">
        <v>0</v>
      </c>
      <c r="BI114" s="74">
        <v>0</v>
      </c>
      <c r="BJ114" s="74">
        <v>0</v>
      </c>
      <c r="BK114" s="74">
        <v>0</v>
      </c>
      <c r="BL114" s="74">
        <v>0</v>
      </c>
      <c r="BM114" s="74">
        <v>0</v>
      </c>
      <c r="BN114" s="74">
        <v>0</v>
      </c>
      <c r="BO114" s="74">
        <v>0</v>
      </c>
      <c r="BP114" s="74">
        <v>0</v>
      </c>
      <c r="BQ114" s="74">
        <v>0</v>
      </c>
    </row>
    <row r="115" spans="1:69" x14ac:dyDescent="0.25">
      <c r="A115" s="74" t="s">
        <v>15</v>
      </c>
      <c r="B115" s="74" t="s">
        <v>1334</v>
      </c>
      <c r="C115" s="74">
        <v>4114377</v>
      </c>
      <c r="D115" s="74">
        <v>13100</v>
      </c>
      <c r="E115" s="81">
        <v>17</v>
      </c>
      <c r="F115" s="74">
        <v>196.52</v>
      </c>
      <c r="G115" s="74">
        <v>456</v>
      </c>
      <c r="H115" s="74">
        <v>89613</v>
      </c>
      <c r="I115" s="74">
        <v>126093</v>
      </c>
      <c r="J115" s="74">
        <v>36480</v>
      </c>
      <c r="K115" s="74">
        <v>196.52</v>
      </c>
      <c r="L115" s="74">
        <v>427</v>
      </c>
      <c r="M115" s="74">
        <v>83914</v>
      </c>
      <c r="N115" s="74">
        <v>118074</v>
      </c>
      <c r="O115" s="74">
        <v>34160</v>
      </c>
      <c r="P115" s="74">
        <v>196.52</v>
      </c>
      <c r="Q115" s="74">
        <v>496</v>
      </c>
      <c r="R115" s="74">
        <v>97474</v>
      </c>
      <c r="S115" s="74">
        <v>137154</v>
      </c>
      <c r="T115" s="74">
        <v>39680</v>
      </c>
      <c r="U115" s="74">
        <v>196.52</v>
      </c>
      <c r="V115" s="74">
        <v>478</v>
      </c>
      <c r="W115" s="74">
        <v>93937</v>
      </c>
      <c r="X115" s="74">
        <v>132177</v>
      </c>
      <c r="Y115" s="74">
        <v>38240</v>
      </c>
      <c r="Z115" s="74">
        <v>196.52</v>
      </c>
      <c r="AA115" s="74">
        <v>496</v>
      </c>
      <c r="AB115" s="74">
        <v>97474</v>
      </c>
      <c r="AC115" s="74">
        <v>137154</v>
      </c>
      <c r="AD115" s="74">
        <v>39680</v>
      </c>
      <c r="AE115" s="74">
        <v>196.52</v>
      </c>
      <c r="AF115" s="74">
        <v>469</v>
      </c>
      <c r="AG115" s="74">
        <v>92168</v>
      </c>
      <c r="AH115" s="74">
        <v>129688</v>
      </c>
      <c r="AI115" s="74">
        <v>37520</v>
      </c>
      <c r="AJ115" s="74">
        <v>199.29</v>
      </c>
      <c r="AK115" s="74">
        <v>407</v>
      </c>
      <c r="AL115" s="74">
        <v>81111</v>
      </c>
      <c r="AM115" s="74">
        <v>113671</v>
      </c>
      <c r="AN115" s="74">
        <v>32560</v>
      </c>
      <c r="AO115" s="74">
        <v>199.29</v>
      </c>
      <c r="AP115" s="74">
        <v>405</v>
      </c>
      <c r="AQ115" s="74">
        <v>80712</v>
      </c>
      <c r="AR115" s="74">
        <v>113112</v>
      </c>
      <c r="AS115" s="74">
        <v>32400</v>
      </c>
      <c r="AT115" s="74">
        <v>199.29</v>
      </c>
      <c r="AU115" s="74">
        <v>390</v>
      </c>
      <c r="AV115" s="74">
        <v>77723</v>
      </c>
      <c r="AW115" s="74">
        <v>108923</v>
      </c>
      <c r="AX115" s="74">
        <v>31200</v>
      </c>
      <c r="AY115" s="74">
        <v>199.29</v>
      </c>
      <c r="AZ115" s="74">
        <v>399</v>
      </c>
      <c r="BA115" s="74">
        <v>79517</v>
      </c>
      <c r="BB115" s="74">
        <v>111437</v>
      </c>
      <c r="BC115" s="74">
        <v>31920</v>
      </c>
      <c r="BD115" s="74">
        <v>199.29</v>
      </c>
      <c r="BE115" s="74">
        <v>360</v>
      </c>
      <c r="BF115" s="74">
        <v>71744</v>
      </c>
      <c r="BG115" s="74">
        <v>100544</v>
      </c>
      <c r="BH115" s="74">
        <v>28800</v>
      </c>
      <c r="BI115" s="74">
        <v>199.29</v>
      </c>
      <c r="BJ115" s="74">
        <v>403</v>
      </c>
      <c r="BK115" s="74">
        <v>80314</v>
      </c>
      <c r="BL115" s="74">
        <v>112554</v>
      </c>
      <c r="BM115" s="74">
        <v>32240</v>
      </c>
      <c r="BN115" s="74">
        <v>5186</v>
      </c>
      <c r="BO115" s="74">
        <v>1025701</v>
      </c>
      <c r="BP115" s="74">
        <v>1440581</v>
      </c>
      <c r="BQ115" s="74">
        <v>414880</v>
      </c>
    </row>
    <row r="116" spans="1:69" x14ac:dyDescent="0.25">
      <c r="A116" s="74" t="s">
        <v>15</v>
      </c>
      <c r="B116" s="74" t="s">
        <v>1334</v>
      </c>
      <c r="C116" s="74">
        <v>4114393</v>
      </c>
      <c r="D116" s="74">
        <v>12100</v>
      </c>
      <c r="E116" s="81">
        <v>17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0</v>
      </c>
      <c r="Z116" s="74">
        <v>0</v>
      </c>
      <c r="AA116" s="74">
        <v>0</v>
      </c>
      <c r="AB116" s="74">
        <v>0</v>
      </c>
      <c r="AC116" s="74">
        <v>0</v>
      </c>
      <c r="AD116" s="74">
        <v>0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0</v>
      </c>
      <c r="BB116" s="74">
        <v>0</v>
      </c>
      <c r="BC116" s="74">
        <v>0</v>
      </c>
      <c r="BD116" s="74">
        <v>0</v>
      </c>
      <c r="BE116" s="74">
        <v>0</v>
      </c>
      <c r="BF116" s="74">
        <v>0</v>
      </c>
      <c r="BG116" s="74">
        <v>0</v>
      </c>
      <c r="BH116" s="74">
        <v>0</v>
      </c>
      <c r="BI116" s="74">
        <v>0</v>
      </c>
      <c r="BJ116" s="74">
        <v>0</v>
      </c>
      <c r="BK116" s="74">
        <v>0</v>
      </c>
      <c r="BL116" s="74">
        <v>0</v>
      </c>
      <c r="BM116" s="74">
        <v>0</v>
      </c>
      <c r="BN116" s="74">
        <v>0</v>
      </c>
      <c r="BO116" s="74">
        <v>0</v>
      </c>
      <c r="BP116" s="74">
        <v>0</v>
      </c>
      <c r="BQ116" s="74">
        <v>0</v>
      </c>
    </row>
    <row r="117" spans="1:69" x14ac:dyDescent="0.25">
      <c r="A117" s="74" t="s">
        <v>15</v>
      </c>
      <c r="B117" s="74" t="s">
        <v>1334</v>
      </c>
      <c r="C117" s="74">
        <v>4114450</v>
      </c>
      <c r="D117" s="74">
        <v>40980</v>
      </c>
      <c r="E117" s="81">
        <v>17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0</v>
      </c>
      <c r="Y117" s="74">
        <v>0</v>
      </c>
      <c r="Z117" s="74">
        <v>0</v>
      </c>
      <c r="AA117" s="74">
        <v>0</v>
      </c>
      <c r="AB117" s="74">
        <v>0</v>
      </c>
      <c r="AC117" s="74">
        <v>0</v>
      </c>
      <c r="AD117" s="74">
        <v>0</v>
      </c>
      <c r="AE117" s="74">
        <v>0</v>
      </c>
      <c r="AF117" s="74">
        <v>0</v>
      </c>
      <c r="AG117" s="74">
        <v>0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0</v>
      </c>
      <c r="AX117" s="74">
        <v>0</v>
      </c>
      <c r="AY117" s="74">
        <v>0</v>
      </c>
      <c r="AZ117" s="74">
        <v>0</v>
      </c>
      <c r="BA117" s="74">
        <v>0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0</v>
      </c>
      <c r="BJ117" s="74">
        <v>0</v>
      </c>
      <c r="BK117" s="74">
        <v>0</v>
      </c>
      <c r="BL117" s="74">
        <v>0</v>
      </c>
      <c r="BM117" s="74">
        <v>0</v>
      </c>
      <c r="BN117" s="74">
        <v>0</v>
      </c>
      <c r="BO117" s="74">
        <v>0</v>
      </c>
      <c r="BP117" s="74">
        <v>0</v>
      </c>
      <c r="BQ117" s="74">
        <v>0</v>
      </c>
    </row>
    <row r="118" spans="1:69" x14ac:dyDescent="0.25">
      <c r="A118" s="74" t="s">
        <v>15</v>
      </c>
      <c r="B118" s="74" t="s">
        <v>1334</v>
      </c>
      <c r="C118" s="74">
        <v>4114468</v>
      </c>
      <c r="D118" s="74">
        <v>40990</v>
      </c>
      <c r="E118" s="81">
        <v>17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0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0</v>
      </c>
      <c r="AY118" s="74">
        <v>0</v>
      </c>
      <c r="AZ118" s="74">
        <v>0</v>
      </c>
      <c r="BA118" s="74">
        <v>0</v>
      </c>
      <c r="BB118" s="74">
        <v>0</v>
      </c>
      <c r="BC118" s="74">
        <v>0</v>
      </c>
      <c r="BD118" s="74">
        <v>0</v>
      </c>
      <c r="BE118" s="74">
        <v>0</v>
      </c>
      <c r="BF118" s="74">
        <v>0</v>
      </c>
      <c r="BG118" s="74">
        <v>0</v>
      </c>
      <c r="BH118" s="74">
        <v>0</v>
      </c>
      <c r="BI118" s="74">
        <v>0</v>
      </c>
      <c r="BJ118" s="74">
        <v>0</v>
      </c>
      <c r="BK118" s="74">
        <v>0</v>
      </c>
      <c r="BL118" s="74">
        <v>0</v>
      </c>
      <c r="BM118" s="74">
        <v>0</v>
      </c>
      <c r="BN118" s="74">
        <v>0</v>
      </c>
      <c r="BO118" s="74">
        <v>0</v>
      </c>
      <c r="BP118" s="74">
        <v>0</v>
      </c>
      <c r="BQ118" s="74">
        <v>0</v>
      </c>
    </row>
    <row r="119" spans="1:69" x14ac:dyDescent="0.25">
      <c r="A119" s="74" t="s">
        <v>15</v>
      </c>
      <c r="B119" s="74" t="s">
        <v>1334</v>
      </c>
      <c r="C119" s="74">
        <v>4114476</v>
      </c>
      <c r="D119" s="74">
        <v>41000</v>
      </c>
      <c r="E119" s="81">
        <v>17</v>
      </c>
      <c r="F119" s="74">
        <v>0</v>
      </c>
      <c r="G119" s="74">
        <v>0</v>
      </c>
      <c r="H119" s="74">
        <v>0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0</v>
      </c>
      <c r="S119" s="74">
        <v>0</v>
      </c>
      <c r="T119" s="74">
        <v>0</v>
      </c>
      <c r="U119" s="74">
        <v>0</v>
      </c>
      <c r="V119" s="74">
        <v>0</v>
      </c>
      <c r="W119" s="74">
        <v>0</v>
      </c>
      <c r="X119" s="74">
        <v>0</v>
      </c>
      <c r="Y119" s="74">
        <v>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0</v>
      </c>
      <c r="AX119" s="74">
        <v>0</v>
      </c>
      <c r="AY119" s="74">
        <v>0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</row>
    <row r="120" spans="1:69" x14ac:dyDescent="0.25">
      <c r="A120" s="74" t="s">
        <v>15</v>
      </c>
      <c r="B120" s="74" t="s">
        <v>1334</v>
      </c>
      <c r="C120" s="74">
        <v>4114484</v>
      </c>
      <c r="D120" s="74">
        <v>41020</v>
      </c>
      <c r="E120" s="81">
        <v>17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0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0</v>
      </c>
      <c r="AW120" s="74">
        <v>0</v>
      </c>
      <c r="AX120" s="74">
        <v>0</v>
      </c>
      <c r="AY120" s="74">
        <v>0</v>
      </c>
      <c r="AZ120" s="74">
        <v>0</v>
      </c>
      <c r="BA120" s="74">
        <v>0</v>
      </c>
      <c r="BB120" s="74">
        <v>0</v>
      </c>
      <c r="BC120" s="74">
        <v>0</v>
      </c>
      <c r="BD120" s="74">
        <v>0</v>
      </c>
      <c r="BE120" s="74">
        <v>0</v>
      </c>
      <c r="BF120" s="74">
        <v>0</v>
      </c>
      <c r="BG120" s="74">
        <v>0</v>
      </c>
      <c r="BH120" s="74">
        <v>0</v>
      </c>
      <c r="BI120" s="74">
        <v>0</v>
      </c>
      <c r="BJ120" s="74">
        <v>0</v>
      </c>
      <c r="BK120" s="74">
        <v>0</v>
      </c>
      <c r="BL120" s="74">
        <v>0</v>
      </c>
      <c r="BM120" s="74">
        <v>0</v>
      </c>
      <c r="BN120" s="74">
        <v>0</v>
      </c>
      <c r="BO120" s="74">
        <v>0</v>
      </c>
      <c r="BP120" s="74">
        <v>0</v>
      </c>
      <c r="BQ120" s="74">
        <v>0</v>
      </c>
    </row>
    <row r="121" spans="1:69" x14ac:dyDescent="0.25">
      <c r="A121" s="74" t="s">
        <v>15</v>
      </c>
      <c r="B121" s="74" t="s">
        <v>1334</v>
      </c>
      <c r="C121" s="74">
        <v>4114500</v>
      </c>
      <c r="D121" s="74">
        <v>17600</v>
      </c>
      <c r="E121" s="81">
        <v>17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0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0</v>
      </c>
      <c r="AF121" s="74">
        <v>0</v>
      </c>
      <c r="AG121" s="74">
        <v>0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0</v>
      </c>
      <c r="AV121" s="74">
        <v>0</v>
      </c>
      <c r="AW121" s="74">
        <v>0</v>
      </c>
      <c r="AX121" s="74">
        <v>0</v>
      </c>
      <c r="AY121" s="74">
        <v>0</v>
      </c>
      <c r="AZ121" s="74">
        <v>0</v>
      </c>
      <c r="BA121" s="74">
        <v>0</v>
      </c>
      <c r="BB121" s="74">
        <v>0</v>
      </c>
      <c r="BC121" s="74">
        <v>0</v>
      </c>
      <c r="BD121" s="74">
        <v>0</v>
      </c>
      <c r="BE121" s="74">
        <v>0</v>
      </c>
      <c r="BF121" s="74">
        <v>0</v>
      </c>
      <c r="BG121" s="74">
        <v>0</v>
      </c>
      <c r="BH121" s="74">
        <v>0</v>
      </c>
      <c r="BI121" s="74">
        <v>0</v>
      </c>
      <c r="BJ121" s="74">
        <v>0</v>
      </c>
      <c r="BK121" s="74">
        <v>0</v>
      </c>
      <c r="BL121" s="74">
        <v>0</v>
      </c>
      <c r="BM121" s="74">
        <v>0</v>
      </c>
      <c r="BN121" s="74">
        <v>0</v>
      </c>
      <c r="BO121" s="74">
        <v>0</v>
      </c>
      <c r="BP121" s="74">
        <v>0</v>
      </c>
      <c r="BQ121" s="74">
        <v>0</v>
      </c>
    </row>
    <row r="122" spans="1:69" x14ac:dyDescent="0.25">
      <c r="A122" s="74" t="s">
        <v>15</v>
      </c>
      <c r="B122" s="74" t="s">
        <v>1334</v>
      </c>
      <c r="C122" s="74">
        <v>4114519</v>
      </c>
      <c r="D122" s="74">
        <v>33000</v>
      </c>
      <c r="E122" s="81">
        <v>17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0</v>
      </c>
      <c r="AX122" s="74">
        <v>0</v>
      </c>
      <c r="AY122" s="74">
        <v>0</v>
      </c>
      <c r="AZ122" s="74">
        <v>0</v>
      </c>
      <c r="BA122" s="74">
        <v>0</v>
      </c>
      <c r="BB122" s="74">
        <v>0</v>
      </c>
      <c r="BC122" s="74">
        <v>0</v>
      </c>
      <c r="BD122" s="74">
        <v>0</v>
      </c>
      <c r="BE122" s="74">
        <v>0</v>
      </c>
      <c r="BF122" s="74">
        <v>0</v>
      </c>
      <c r="BG122" s="74">
        <v>0</v>
      </c>
      <c r="BH122" s="74">
        <v>0</v>
      </c>
      <c r="BI122" s="74">
        <v>0</v>
      </c>
      <c r="BJ122" s="74">
        <v>0</v>
      </c>
      <c r="BK122" s="74">
        <v>0</v>
      </c>
      <c r="BL122" s="74">
        <v>0</v>
      </c>
      <c r="BM122" s="74">
        <v>0</v>
      </c>
      <c r="BN122" s="74">
        <v>0</v>
      </c>
      <c r="BO122" s="74">
        <v>0</v>
      </c>
      <c r="BP122" s="74">
        <v>0</v>
      </c>
      <c r="BQ122" s="74">
        <v>0</v>
      </c>
    </row>
    <row r="123" spans="1:69" x14ac:dyDescent="0.25">
      <c r="A123" s="74" t="s">
        <v>15</v>
      </c>
      <c r="B123" s="74" t="s">
        <v>1334</v>
      </c>
      <c r="C123" s="74">
        <v>4114527</v>
      </c>
      <c r="D123" s="74">
        <v>40910</v>
      </c>
      <c r="E123" s="81">
        <v>17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0</v>
      </c>
      <c r="AX123" s="74">
        <v>0</v>
      </c>
      <c r="AY123" s="74">
        <v>0</v>
      </c>
      <c r="AZ123" s="74">
        <v>0</v>
      </c>
      <c r="BA123" s="74">
        <v>0</v>
      </c>
      <c r="BB123" s="74">
        <v>0</v>
      </c>
      <c r="BC123" s="74">
        <v>0</v>
      </c>
      <c r="BD123" s="74">
        <v>0</v>
      </c>
      <c r="BE123" s="74">
        <v>0</v>
      </c>
      <c r="BF123" s="74">
        <v>0</v>
      </c>
      <c r="BG123" s="74">
        <v>0</v>
      </c>
      <c r="BH123" s="74">
        <v>0</v>
      </c>
      <c r="BI123" s="74">
        <v>0</v>
      </c>
      <c r="BJ123" s="74">
        <v>0</v>
      </c>
      <c r="BK123" s="74">
        <v>0</v>
      </c>
      <c r="BL123" s="74">
        <v>0</v>
      </c>
      <c r="BM123" s="74">
        <v>0</v>
      </c>
      <c r="BN123" s="74">
        <v>0</v>
      </c>
      <c r="BO123" s="74">
        <v>0</v>
      </c>
      <c r="BP123" s="74">
        <v>0</v>
      </c>
      <c r="BQ123" s="74">
        <v>0</v>
      </c>
    </row>
    <row r="124" spans="1:69" x14ac:dyDescent="0.25">
      <c r="A124" s="74" t="s">
        <v>15</v>
      </c>
      <c r="B124" s="74" t="s">
        <v>1334</v>
      </c>
      <c r="C124" s="74">
        <v>4114543</v>
      </c>
      <c r="D124" s="74">
        <v>20000</v>
      </c>
      <c r="E124" s="81">
        <v>17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0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0</v>
      </c>
      <c r="AV124" s="74">
        <v>0</v>
      </c>
      <c r="AW124" s="74">
        <v>0</v>
      </c>
      <c r="AX124" s="74">
        <v>0</v>
      </c>
      <c r="AY124" s="74">
        <v>0</v>
      </c>
      <c r="AZ124" s="74">
        <v>0</v>
      </c>
      <c r="BA124" s="74">
        <v>0</v>
      </c>
      <c r="BB124" s="74">
        <v>0</v>
      </c>
      <c r="BC124" s="74">
        <v>0</v>
      </c>
      <c r="BD124" s="74">
        <v>0</v>
      </c>
      <c r="BE124" s="74">
        <v>0</v>
      </c>
      <c r="BF124" s="74">
        <v>0</v>
      </c>
      <c r="BG124" s="74">
        <v>0</v>
      </c>
      <c r="BH124" s="74">
        <v>0</v>
      </c>
      <c r="BI124" s="74">
        <v>0</v>
      </c>
      <c r="BJ124" s="74">
        <v>0</v>
      </c>
      <c r="BK124" s="74">
        <v>0</v>
      </c>
      <c r="BL124" s="74">
        <v>0</v>
      </c>
      <c r="BM124" s="74">
        <v>0</v>
      </c>
      <c r="BN124" s="74">
        <v>0</v>
      </c>
      <c r="BO124" s="74">
        <v>0</v>
      </c>
      <c r="BP124" s="74">
        <v>0</v>
      </c>
      <c r="BQ124" s="74">
        <v>0</v>
      </c>
    </row>
    <row r="125" spans="1:69" x14ac:dyDescent="0.25">
      <c r="A125" s="74" t="s">
        <v>15</v>
      </c>
      <c r="B125" s="74" t="s">
        <v>1334</v>
      </c>
      <c r="C125" s="74">
        <v>4114551</v>
      </c>
      <c r="D125" s="74">
        <v>4400</v>
      </c>
      <c r="E125" s="81">
        <v>17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0</v>
      </c>
      <c r="AF125" s="74">
        <v>0</v>
      </c>
      <c r="AG125" s="74">
        <v>0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0</v>
      </c>
      <c r="AW125" s="74">
        <v>0</v>
      </c>
      <c r="AX125" s="74">
        <v>0</v>
      </c>
      <c r="AY125" s="74">
        <v>0</v>
      </c>
      <c r="AZ125" s="74">
        <v>0</v>
      </c>
      <c r="BA125" s="74">
        <v>0</v>
      </c>
      <c r="BB125" s="74">
        <v>0</v>
      </c>
      <c r="BC125" s="74">
        <v>0</v>
      </c>
      <c r="BD125" s="74">
        <v>0</v>
      </c>
      <c r="BE125" s="74">
        <v>0</v>
      </c>
      <c r="BF125" s="74">
        <v>0</v>
      </c>
      <c r="BG125" s="74">
        <v>0</v>
      </c>
      <c r="BH125" s="74">
        <v>0</v>
      </c>
      <c r="BI125" s="74">
        <v>0</v>
      </c>
      <c r="BJ125" s="74">
        <v>0</v>
      </c>
      <c r="BK125" s="74">
        <v>0</v>
      </c>
      <c r="BL125" s="74">
        <v>0</v>
      </c>
      <c r="BM125" s="74">
        <v>0</v>
      </c>
      <c r="BN125" s="74">
        <v>0</v>
      </c>
      <c r="BO125" s="74">
        <v>0</v>
      </c>
      <c r="BP125" s="74">
        <v>0</v>
      </c>
      <c r="BQ125" s="74">
        <v>0</v>
      </c>
    </row>
    <row r="126" spans="1:69" x14ac:dyDescent="0.25">
      <c r="A126" s="74" t="s">
        <v>15</v>
      </c>
      <c r="B126" s="74" t="s">
        <v>1334</v>
      </c>
      <c r="C126" s="74">
        <v>4114578</v>
      </c>
      <c r="D126" s="74">
        <v>17000</v>
      </c>
      <c r="E126" s="81">
        <v>17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0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0</v>
      </c>
      <c r="AV126" s="74">
        <v>0</v>
      </c>
      <c r="AW126" s="74">
        <v>0</v>
      </c>
      <c r="AX126" s="74">
        <v>0</v>
      </c>
      <c r="AY126" s="74">
        <v>0</v>
      </c>
      <c r="AZ126" s="74">
        <v>0</v>
      </c>
      <c r="BA126" s="74">
        <v>0</v>
      </c>
      <c r="BB126" s="74">
        <v>0</v>
      </c>
      <c r="BC126" s="74">
        <v>0</v>
      </c>
      <c r="BD126" s="74">
        <v>0</v>
      </c>
      <c r="BE126" s="74">
        <v>0</v>
      </c>
      <c r="BF126" s="74">
        <v>0</v>
      </c>
      <c r="BG126" s="74">
        <v>0</v>
      </c>
      <c r="BH126" s="74">
        <v>0</v>
      </c>
      <c r="BI126" s="74">
        <v>0</v>
      </c>
      <c r="BJ126" s="74">
        <v>0</v>
      </c>
      <c r="BK126" s="74">
        <v>0</v>
      </c>
      <c r="BL126" s="74">
        <v>0</v>
      </c>
      <c r="BM126" s="74">
        <v>0</v>
      </c>
      <c r="BN126" s="74">
        <v>0</v>
      </c>
      <c r="BO126" s="74">
        <v>0</v>
      </c>
      <c r="BP126" s="74">
        <v>0</v>
      </c>
      <c r="BQ126" s="74">
        <v>0</v>
      </c>
    </row>
    <row r="127" spans="1:69" x14ac:dyDescent="0.25">
      <c r="A127" s="74" t="s">
        <v>15</v>
      </c>
      <c r="B127" s="74" t="s">
        <v>1334</v>
      </c>
      <c r="C127" s="74">
        <v>4114586</v>
      </c>
      <c r="D127" s="74">
        <v>3300</v>
      </c>
      <c r="E127" s="81">
        <v>17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0</v>
      </c>
      <c r="Y127" s="74">
        <v>0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0</v>
      </c>
      <c r="AW127" s="74">
        <v>0</v>
      </c>
      <c r="AX127" s="74">
        <v>0</v>
      </c>
      <c r="AY127" s="74">
        <v>0</v>
      </c>
      <c r="AZ127" s="74">
        <v>0</v>
      </c>
      <c r="BA127" s="74">
        <v>0</v>
      </c>
      <c r="BB127" s="74">
        <v>0</v>
      </c>
      <c r="BC127" s="74">
        <v>0</v>
      </c>
      <c r="BD127" s="74">
        <v>0</v>
      </c>
      <c r="BE127" s="74">
        <v>0</v>
      </c>
      <c r="BF127" s="74">
        <v>0</v>
      </c>
      <c r="BG127" s="74">
        <v>0</v>
      </c>
      <c r="BH127" s="74">
        <v>0</v>
      </c>
      <c r="BI127" s="74">
        <v>0</v>
      </c>
      <c r="BJ127" s="74">
        <v>0</v>
      </c>
      <c r="BK127" s="74">
        <v>0</v>
      </c>
      <c r="BL127" s="74">
        <v>0</v>
      </c>
      <c r="BM127" s="74">
        <v>0</v>
      </c>
      <c r="BN127" s="74">
        <v>0</v>
      </c>
      <c r="BO127" s="74">
        <v>0</v>
      </c>
      <c r="BP127" s="74">
        <v>0</v>
      </c>
      <c r="BQ127" s="74">
        <v>0</v>
      </c>
    </row>
    <row r="128" spans="1:69" x14ac:dyDescent="0.25">
      <c r="A128" s="74" t="s">
        <v>15</v>
      </c>
      <c r="B128" s="74" t="s">
        <v>1334</v>
      </c>
      <c r="C128" s="74">
        <v>4114594</v>
      </c>
      <c r="D128" s="74">
        <v>23900</v>
      </c>
      <c r="E128" s="81">
        <v>17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0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0</v>
      </c>
      <c r="AV128" s="74">
        <v>0</v>
      </c>
      <c r="AW128" s="74">
        <v>0</v>
      </c>
      <c r="AX128" s="74">
        <v>0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  <c r="BF128" s="74">
        <v>0</v>
      </c>
      <c r="BG128" s="74">
        <v>0</v>
      </c>
      <c r="BH128" s="74">
        <v>0</v>
      </c>
      <c r="BI128" s="74">
        <v>0</v>
      </c>
      <c r="BJ128" s="74">
        <v>0</v>
      </c>
      <c r="BK128" s="74">
        <v>0</v>
      </c>
      <c r="BL128" s="74">
        <v>0</v>
      </c>
      <c r="BM128" s="74">
        <v>0</v>
      </c>
      <c r="BN128" s="74">
        <v>0</v>
      </c>
      <c r="BO128" s="74">
        <v>0</v>
      </c>
      <c r="BP128" s="74">
        <v>0</v>
      </c>
      <c r="BQ128" s="74">
        <v>0</v>
      </c>
    </row>
    <row r="129" spans="1:69" x14ac:dyDescent="0.25">
      <c r="A129" s="74" t="s">
        <v>15</v>
      </c>
      <c r="B129" s="74" t="s">
        <v>1334</v>
      </c>
      <c r="C129" s="74">
        <v>4114602</v>
      </c>
      <c r="D129" s="74">
        <v>19300</v>
      </c>
      <c r="E129" s="81">
        <v>17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0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0</v>
      </c>
      <c r="AV129" s="74">
        <v>0</v>
      </c>
      <c r="AW129" s="74">
        <v>0</v>
      </c>
      <c r="AX129" s="74">
        <v>0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  <c r="BF129" s="74">
        <v>0</v>
      </c>
      <c r="BG129" s="74">
        <v>0</v>
      </c>
      <c r="BH129" s="74">
        <v>0</v>
      </c>
      <c r="BI129" s="74">
        <v>0</v>
      </c>
      <c r="BJ129" s="74">
        <v>0</v>
      </c>
      <c r="BK129" s="74">
        <v>0</v>
      </c>
      <c r="BL129" s="74">
        <v>0</v>
      </c>
      <c r="BM129" s="74">
        <v>0</v>
      </c>
      <c r="BN129" s="74">
        <v>0</v>
      </c>
      <c r="BO129" s="74">
        <v>0</v>
      </c>
      <c r="BP129" s="74">
        <v>0</v>
      </c>
      <c r="BQ129" s="74">
        <v>0</v>
      </c>
    </row>
    <row r="130" spans="1:69" x14ac:dyDescent="0.25">
      <c r="A130" s="74" t="s">
        <v>15</v>
      </c>
      <c r="B130" s="74" t="s">
        <v>1334</v>
      </c>
      <c r="C130" s="74">
        <v>4114629</v>
      </c>
      <c r="D130" s="74">
        <v>15100</v>
      </c>
      <c r="E130" s="81">
        <v>17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0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0</v>
      </c>
      <c r="AW130" s="74">
        <v>0</v>
      </c>
      <c r="AX130" s="74">
        <v>0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  <c r="BF130" s="74">
        <v>0</v>
      </c>
      <c r="BG130" s="74">
        <v>0</v>
      </c>
      <c r="BH130" s="74">
        <v>0</v>
      </c>
      <c r="BI130" s="74">
        <v>0</v>
      </c>
      <c r="BJ130" s="74">
        <v>0</v>
      </c>
      <c r="BK130" s="74">
        <v>0</v>
      </c>
      <c r="BL130" s="74">
        <v>0</v>
      </c>
      <c r="BM130" s="74">
        <v>0</v>
      </c>
      <c r="BN130" s="74">
        <v>0</v>
      </c>
      <c r="BO130" s="74">
        <v>0</v>
      </c>
      <c r="BP130" s="74">
        <v>0</v>
      </c>
      <c r="BQ130" s="74">
        <v>0</v>
      </c>
    </row>
    <row r="131" spans="1:69" x14ac:dyDescent="0.25">
      <c r="A131" s="74" t="s">
        <v>15</v>
      </c>
      <c r="B131" s="74" t="s">
        <v>1334</v>
      </c>
      <c r="C131" s="74">
        <v>4114637</v>
      </c>
      <c r="D131" s="74">
        <v>12400</v>
      </c>
      <c r="E131" s="81">
        <v>17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0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0</v>
      </c>
      <c r="AW131" s="74">
        <v>0</v>
      </c>
      <c r="AX131" s="74">
        <v>0</v>
      </c>
      <c r="AY131" s="74">
        <v>0</v>
      </c>
      <c r="AZ131" s="74">
        <v>0</v>
      </c>
      <c r="BA131" s="74">
        <v>0</v>
      </c>
      <c r="BB131" s="74">
        <v>0</v>
      </c>
      <c r="BC131" s="74">
        <v>0</v>
      </c>
      <c r="BD131" s="74">
        <v>0</v>
      </c>
      <c r="BE131" s="74">
        <v>0</v>
      </c>
      <c r="BF131" s="74">
        <v>0</v>
      </c>
      <c r="BG131" s="74">
        <v>0</v>
      </c>
      <c r="BH131" s="74">
        <v>0</v>
      </c>
      <c r="BI131" s="74">
        <v>0</v>
      </c>
      <c r="BJ131" s="74">
        <v>0</v>
      </c>
      <c r="BK131" s="74">
        <v>0</v>
      </c>
      <c r="BL131" s="74">
        <v>0</v>
      </c>
      <c r="BM131" s="74">
        <v>0</v>
      </c>
      <c r="BN131" s="74">
        <v>0</v>
      </c>
      <c r="BO131" s="74">
        <v>0</v>
      </c>
      <c r="BP131" s="74">
        <v>0</v>
      </c>
      <c r="BQ131" s="74">
        <v>0</v>
      </c>
    </row>
    <row r="132" spans="1:69" x14ac:dyDescent="0.25">
      <c r="A132" s="74" t="s">
        <v>15</v>
      </c>
      <c r="B132" s="74" t="s">
        <v>1334</v>
      </c>
      <c r="C132" s="74">
        <v>4114661</v>
      </c>
      <c r="D132" s="74">
        <v>34100</v>
      </c>
      <c r="E132" s="81">
        <v>17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0</v>
      </c>
      <c r="AW132" s="74">
        <v>0</v>
      </c>
      <c r="AX132" s="74">
        <v>0</v>
      </c>
      <c r="AY132" s="74">
        <v>0</v>
      </c>
      <c r="AZ132" s="74">
        <v>0</v>
      </c>
      <c r="BA132" s="74">
        <v>0</v>
      </c>
      <c r="BB132" s="74">
        <v>0</v>
      </c>
      <c r="BC132" s="74">
        <v>0</v>
      </c>
      <c r="BD132" s="74">
        <v>0</v>
      </c>
      <c r="BE132" s="74">
        <v>0</v>
      </c>
      <c r="BF132" s="74">
        <v>0</v>
      </c>
      <c r="BG132" s="74">
        <v>0</v>
      </c>
      <c r="BH132" s="74">
        <v>0</v>
      </c>
      <c r="BI132" s="74">
        <v>0</v>
      </c>
      <c r="BJ132" s="74">
        <v>0</v>
      </c>
      <c r="BK132" s="74">
        <v>0</v>
      </c>
      <c r="BL132" s="74">
        <v>0</v>
      </c>
      <c r="BM132" s="74">
        <v>0</v>
      </c>
      <c r="BN132" s="74">
        <v>0</v>
      </c>
      <c r="BO132" s="74">
        <v>0</v>
      </c>
      <c r="BP132" s="74">
        <v>0</v>
      </c>
      <c r="BQ132" s="74">
        <v>0</v>
      </c>
    </row>
    <row r="133" spans="1:69" x14ac:dyDescent="0.25">
      <c r="A133" s="74" t="s">
        <v>15</v>
      </c>
      <c r="B133" s="74" t="s">
        <v>1334</v>
      </c>
      <c r="C133" s="74">
        <v>4114670</v>
      </c>
      <c r="D133" s="74">
        <v>35010</v>
      </c>
      <c r="E133" s="81">
        <v>17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0</v>
      </c>
      <c r="Z133" s="74">
        <v>0</v>
      </c>
      <c r="AA133" s="74">
        <v>0</v>
      </c>
      <c r="AB133" s="74">
        <v>0</v>
      </c>
      <c r="AC133" s="74">
        <v>0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0</v>
      </c>
      <c r="AW133" s="74">
        <v>0</v>
      </c>
      <c r="AX133" s="74">
        <v>0</v>
      </c>
      <c r="AY133" s="74">
        <v>0</v>
      </c>
      <c r="AZ133" s="74">
        <v>0</v>
      </c>
      <c r="BA133" s="74">
        <v>0</v>
      </c>
      <c r="BB133" s="74">
        <v>0</v>
      </c>
      <c r="BC133" s="74">
        <v>0</v>
      </c>
      <c r="BD133" s="74">
        <v>0</v>
      </c>
      <c r="BE133" s="74">
        <v>0</v>
      </c>
      <c r="BF133" s="74">
        <v>0</v>
      </c>
      <c r="BG133" s="74">
        <v>0</v>
      </c>
      <c r="BH133" s="74">
        <v>0</v>
      </c>
      <c r="BI133" s="74">
        <v>0</v>
      </c>
      <c r="BJ133" s="74">
        <v>0</v>
      </c>
      <c r="BK133" s="74">
        <v>0</v>
      </c>
      <c r="BL133" s="74">
        <v>0</v>
      </c>
      <c r="BM133" s="74">
        <v>0</v>
      </c>
      <c r="BN133" s="74">
        <v>0</v>
      </c>
      <c r="BO133" s="74">
        <v>0</v>
      </c>
      <c r="BP133" s="74">
        <v>0</v>
      </c>
      <c r="BQ133" s="74">
        <v>0</v>
      </c>
    </row>
    <row r="134" spans="1:69" x14ac:dyDescent="0.25">
      <c r="A134" s="74" t="s">
        <v>15</v>
      </c>
      <c r="B134" s="74" t="s">
        <v>1334</v>
      </c>
      <c r="C134" s="74">
        <v>4114688</v>
      </c>
      <c r="D134" s="74">
        <v>18300</v>
      </c>
      <c r="E134" s="81">
        <v>17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0</v>
      </c>
      <c r="V134" s="74">
        <v>0</v>
      </c>
      <c r="W134" s="74">
        <v>0</v>
      </c>
      <c r="X134" s="74">
        <v>0</v>
      </c>
      <c r="Y134" s="74">
        <v>0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0</v>
      </c>
      <c r="AW134" s="74">
        <v>0</v>
      </c>
      <c r="AX134" s="74">
        <v>0</v>
      </c>
      <c r="AY134" s="74">
        <v>0</v>
      </c>
      <c r="AZ134" s="74">
        <v>0</v>
      </c>
      <c r="BA134" s="74">
        <v>0</v>
      </c>
      <c r="BB134" s="74">
        <v>0</v>
      </c>
      <c r="BC134" s="74">
        <v>0</v>
      </c>
      <c r="BD134" s="74">
        <v>0</v>
      </c>
      <c r="BE134" s="74">
        <v>0</v>
      </c>
      <c r="BF134" s="74">
        <v>0</v>
      </c>
      <c r="BG134" s="74">
        <v>0</v>
      </c>
      <c r="BH134" s="74">
        <v>0</v>
      </c>
      <c r="BI134" s="74">
        <v>0</v>
      </c>
      <c r="BJ134" s="74">
        <v>0</v>
      </c>
      <c r="BK134" s="74">
        <v>0</v>
      </c>
      <c r="BL134" s="74">
        <v>0</v>
      </c>
      <c r="BM134" s="74">
        <v>0</v>
      </c>
      <c r="BN134" s="74">
        <v>0</v>
      </c>
      <c r="BO134" s="74">
        <v>0</v>
      </c>
      <c r="BP134" s="74">
        <v>0</v>
      </c>
      <c r="BQ134" s="74">
        <v>0</v>
      </c>
    </row>
    <row r="135" spans="1:69" x14ac:dyDescent="0.25">
      <c r="A135" s="74" t="s">
        <v>15</v>
      </c>
      <c r="B135" s="74" t="s">
        <v>1334</v>
      </c>
      <c r="C135" s="74">
        <v>4114696</v>
      </c>
      <c r="D135" s="74">
        <v>1600</v>
      </c>
      <c r="E135" s="81">
        <v>17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0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0</v>
      </c>
      <c r="AV135" s="74">
        <v>0</v>
      </c>
      <c r="AW135" s="74">
        <v>0</v>
      </c>
      <c r="AX135" s="74">
        <v>0</v>
      </c>
      <c r="AY135" s="74">
        <v>0</v>
      </c>
      <c r="AZ135" s="74">
        <v>0</v>
      </c>
      <c r="BA135" s="74">
        <v>0</v>
      </c>
      <c r="BB135" s="74">
        <v>0</v>
      </c>
      <c r="BC135" s="74">
        <v>0</v>
      </c>
      <c r="BD135" s="74">
        <v>0</v>
      </c>
      <c r="BE135" s="74">
        <v>0</v>
      </c>
      <c r="BF135" s="74">
        <v>0</v>
      </c>
      <c r="BG135" s="74">
        <v>0</v>
      </c>
      <c r="BH135" s="74">
        <v>0</v>
      </c>
      <c r="BI135" s="74">
        <v>0</v>
      </c>
      <c r="BJ135" s="74">
        <v>0</v>
      </c>
      <c r="BK135" s="74">
        <v>0</v>
      </c>
      <c r="BL135" s="74">
        <v>0</v>
      </c>
      <c r="BM135" s="74">
        <v>0</v>
      </c>
      <c r="BN135" s="74">
        <v>0</v>
      </c>
      <c r="BO135" s="74">
        <v>0</v>
      </c>
      <c r="BP135" s="74">
        <v>0</v>
      </c>
      <c r="BQ135" s="74">
        <v>0</v>
      </c>
    </row>
    <row r="136" spans="1:69" x14ac:dyDescent="0.25">
      <c r="A136" s="74" t="s">
        <v>15</v>
      </c>
      <c r="B136" s="74" t="s">
        <v>1334</v>
      </c>
      <c r="C136" s="74">
        <v>4114712</v>
      </c>
      <c r="D136" s="74">
        <v>40170</v>
      </c>
      <c r="E136" s="81">
        <v>17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0</v>
      </c>
      <c r="Z136" s="74">
        <v>0</v>
      </c>
      <c r="AA136" s="74">
        <v>0</v>
      </c>
      <c r="AB136" s="74">
        <v>0</v>
      </c>
      <c r="AC136" s="74">
        <v>0</v>
      </c>
      <c r="AD136" s="74">
        <v>0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0</v>
      </c>
      <c r="AY136" s="74">
        <v>0</v>
      </c>
      <c r="AZ136" s="74">
        <v>0</v>
      </c>
      <c r="BA136" s="74">
        <v>0</v>
      </c>
      <c r="BB136" s="74">
        <v>0</v>
      </c>
      <c r="BC136" s="74">
        <v>0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</row>
    <row r="137" spans="1:69" x14ac:dyDescent="0.25">
      <c r="A137" s="74" t="s">
        <v>15</v>
      </c>
      <c r="B137" s="74" t="s">
        <v>1334</v>
      </c>
      <c r="C137" s="74">
        <v>4114729</v>
      </c>
      <c r="D137" s="74">
        <v>13800</v>
      </c>
      <c r="E137" s="81">
        <v>17</v>
      </c>
      <c r="F137" s="74">
        <v>292.16000000000003</v>
      </c>
      <c r="G137" s="74">
        <v>31</v>
      </c>
      <c r="H137" s="74">
        <v>9057</v>
      </c>
      <c r="I137" s="74">
        <v>9057</v>
      </c>
      <c r="J137" s="74">
        <v>0</v>
      </c>
      <c r="K137" s="74">
        <v>292.16000000000003</v>
      </c>
      <c r="L137" s="74">
        <v>28</v>
      </c>
      <c r="M137" s="74">
        <v>8180</v>
      </c>
      <c r="N137" s="74">
        <v>8180</v>
      </c>
      <c r="O137" s="74">
        <v>0</v>
      </c>
      <c r="P137" s="74">
        <v>292.16000000000003</v>
      </c>
      <c r="Q137" s="74">
        <v>31</v>
      </c>
      <c r="R137" s="74">
        <v>9057</v>
      </c>
      <c r="S137" s="74">
        <v>9057</v>
      </c>
      <c r="T137" s="74">
        <v>0</v>
      </c>
      <c r="U137" s="74">
        <v>292.16000000000003</v>
      </c>
      <c r="V137" s="74">
        <v>30</v>
      </c>
      <c r="W137" s="74">
        <v>8765</v>
      </c>
      <c r="X137" s="74">
        <v>8765</v>
      </c>
      <c r="Y137" s="74">
        <v>0</v>
      </c>
      <c r="Z137" s="74">
        <v>292.16000000000003</v>
      </c>
      <c r="AA137" s="74">
        <v>55</v>
      </c>
      <c r="AB137" s="74">
        <v>16069</v>
      </c>
      <c r="AC137" s="74">
        <v>16069</v>
      </c>
      <c r="AD137" s="74">
        <v>0</v>
      </c>
      <c r="AE137" s="74">
        <v>292.16000000000003</v>
      </c>
      <c r="AF137" s="74">
        <v>54</v>
      </c>
      <c r="AG137" s="74">
        <v>15777</v>
      </c>
      <c r="AH137" s="74">
        <v>15777</v>
      </c>
      <c r="AI137" s="74">
        <v>0</v>
      </c>
      <c r="AJ137" s="74">
        <v>276.89</v>
      </c>
      <c r="AK137" s="74">
        <v>49</v>
      </c>
      <c r="AL137" s="74">
        <v>13568</v>
      </c>
      <c r="AM137" s="74">
        <v>13568</v>
      </c>
      <c r="AN137" s="74">
        <v>0</v>
      </c>
      <c r="AO137" s="74">
        <v>276.89</v>
      </c>
      <c r="AP137" s="74">
        <v>31</v>
      </c>
      <c r="AQ137" s="74">
        <v>8584</v>
      </c>
      <c r="AR137" s="74">
        <v>8584</v>
      </c>
      <c r="AS137" s="74">
        <v>0</v>
      </c>
      <c r="AT137" s="74">
        <v>276.89</v>
      </c>
      <c r="AU137" s="74">
        <v>30</v>
      </c>
      <c r="AV137" s="74">
        <v>8307</v>
      </c>
      <c r="AW137" s="74">
        <v>8307</v>
      </c>
      <c r="AX137" s="74">
        <v>0</v>
      </c>
      <c r="AY137" s="74">
        <v>276.89</v>
      </c>
      <c r="AZ137" s="74">
        <v>37</v>
      </c>
      <c r="BA137" s="74">
        <v>10245</v>
      </c>
      <c r="BB137" s="74">
        <v>10245</v>
      </c>
      <c r="BC137" s="74">
        <v>0</v>
      </c>
      <c r="BD137" s="74">
        <v>276.89</v>
      </c>
      <c r="BE137" s="74">
        <v>60</v>
      </c>
      <c r="BF137" s="74">
        <v>16613</v>
      </c>
      <c r="BG137" s="74">
        <v>16613</v>
      </c>
      <c r="BH137" s="74">
        <v>0</v>
      </c>
      <c r="BI137" s="74">
        <v>276.89</v>
      </c>
      <c r="BJ137" s="74">
        <v>62</v>
      </c>
      <c r="BK137" s="74">
        <v>17167</v>
      </c>
      <c r="BL137" s="74">
        <v>17167</v>
      </c>
      <c r="BM137" s="74">
        <v>0</v>
      </c>
      <c r="BN137" s="74">
        <v>498</v>
      </c>
      <c r="BO137" s="74">
        <v>141389</v>
      </c>
      <c r="BP137" s="74">
        <v>141389</v>
      </c>
      <c r="BQ137" s="74">
        <v>0</v>
      </c>
    </row>
    <row r="138" spans="1:69" x14ac:dyDescent="0.25">
      <c r="A138" s="74" t="s">
        <v>15</v>
      </c>
      <c r="B138" s="74" t="s">
        <v>1334</v>
      </c>
      <c r="C138" s="74">
        <v>4114737</v>
      </c>
      <c r="D138" s="74">
        <v>12900</v>
      </c>
      <c r="E138" s="81">
        <v>17</v>
      </c>
      <c r="F138" s="74">
        <v>276.77999999999997</v>
      </c>
      <c r="G138" s="74">
        <v>31</v>
      </c>
      <c r="H138" s="74">
        <v>8580</v>
      </c>
      <c r="I138" s="74">
        <v>8580</v>
      </c>
      <c r="J138" s="74">
        <v>0</v>
      </c>
      <c r="K138" s="74">
        <v>276.77999999999997</v>
      </c>
      <c r="L138" s="74">
        <v>28</v>
      </c>
      <c r="M138" s="74">
        <v>7750</v>
      </c>
      <c r="N138" s="74">
        <v>7750</v>
      </c>
      <c r="O138" s="74">
        <v>0</v>
      </c>
      <c r="P138" s="74">
        <v>276.77999999999997</v>
      </c>
      <c r="Q138" s="74">
        <v>31</v>
      </c>
      <c r="R138" s="74">
        <v>8580</v>
      </c>
      <c r="S138" s="74">
        <v>8580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0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0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90</v>
      </c>
      <c r="BO138" s="74">
        <v>24910</v>
      </c>
      <c r="BP138" s="74">
        <v>24910</v>
      </c>
      <c r="BQ138" s="74">
        <v>0</v>
      </c>
    </row>
    <row r="139" spans="1:69" x14ac:dyDescent="0.25">
      <c r="A139" s="74" t="s">
        <v>15</v>
      </c>
      <c r="B139" s="74" t="s">
        <v>1334</v>
      </c>
      <c r="C139" s="74">
        <v>4114745</v>
      </c>
      <c r="D139" s="74">
        <v>35050</v>
      </c>
      <c r="E139" s="81">
        <v>17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0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0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0</v>
      </c>
      <c r="BM139" s="74">
        <v>0</v>
      </c>
      <c r="BN139" s="74">
        <v>0</v>
      </c>
      <c r="BO139" s="74">
        <v>0</v>
      </c>
      <c r="BP139" s="74">
        <v>0</v>
      </c>
      <c r="BQ139" s="74">
        <v>0</v>
      </c>
    </row>
    <row r="140" spans="1:69" x14ac:dyDescent="0.25">
      <c r="A140" s="74" t="s">
        <v>15</v>
      </c>
      <c r="B140" s="74" t="s">
        <v>1334</v>
      </c>
      <c r="C140" s="74">
        <v>4114761</v>
      </c>
      <c r="D140" s="74">
        <v>10100</v>
      </c>
      <c r="E140" s="81">
        <v>17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0</v>
      </c>
      <c r="X140" s="74">
        <v>0</v>
      </c>
      <c r="Y140" s="74">
        <v>0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0</v>
      </c>
      <c r="AW140" s="74">
        <v>0</v>
      </c>
      <c r="AX140" s="74">
        <v>0</v>
      </c>
      <c r="AY140" s="74">
        <v>0</v>
      </c>
      <c r="AZ140" s="74">
        <v>0</v>
      </c>
      <c r="BA140" s="74">
        <v>0</v>
      </c>
      <c r="BB140" s="74">
        <v>0</v>
      </c>
      <c r="BC140" s="74">
        <v>0</v>
      </c>
      <c r="BD140" s="74">
        <v>0</v>
      </c>
      <c r="BE140" s="74">
        <v>0</v>
      </c>
      <c r="BF140" s="74">
        <v>0</v>
      </c>
      <c r="BG140" s="74">
        <v>0</v>
      </c>
      <c r="BH140" s="74">
        <v>0</v>
      </c>
      <c r="BI140" s="74">
        <v>0</v>
      </c>
      <c r="BJ140" s="74">
        <v>0</v>
      </c>
      <c r="BK140" s="74">
        <v>0</v>
      </c>
      <c r="BL140" s="74">
        <v>0</v>
      </c>
      <c r="BM140" s="74">
        <v>0</v>
      </c>
      <c r="BN140" s="74">
        <v>0</v>
      </c>
      <c r="BO140" s="74">
        <v>0</v>
      </c>
      <c r="BP140" s="74">
        <v>0</v>
      </c>
      <c r="BQ140" s="74">
        <v>0</v>
      </c>
    </row>
    <row r="141" spans="1:69" x14ac:dyDescent="0.25">
      <c r="A141" s="74" t="s">
        <v>15</v>
      </c>
      <c r="B141" s="74" t="s">
        <v>1334</v>
      </c>
      <c r="C141" s="74">
        <v>4114770</v>
      </c>
      <c r="D141" s="74">
        <v>5600</v>
      </c>
      <c r="E141" s="81">
        <v>17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0</v>
      </c>
      <c r="X141" s="74">
        <v>0</v>
      </c>
      <c r="Y141" s="74">
        <v>0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0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0</v>
      </c>
      <c r="AW141" s="74">
        <v>0</v>
      </c>
      <c r="AX141" s="74">
        <v>0</v>
      </c>
      <c r="AY141" s="74">
        <v>0</v>
      </c>
      <c r="AZ141" s="74">
        <v>0</v>
      </c>
      <c r="BA141" s="74">
        <v>0</v>
      </c>
      <c r="BB141" s="74">
        <v>0</v>
      </c>
      <c r="BC141" s="74">
        <v>0</v>
      </c>
      <c r="BD141" s="74">
        <v>0</v>
      </c>
      <c r="BE141" s="74">
        <v>0</v>
      </c>
      <c r="BF141" s="74">
        <v>0</v>
      </c>
      <c r="BG141" s="74">
        <v>0</v>
      </c>
      <c r="BH141" s="74">
        <v>0</v>
      </c>
      <c r="BI141" s="74">
        <v>0</v>
      </c>
      <c r="BJ141" s="74">
        <v>0</v>
      </c>
      <c r="BK141" s="74">
        <v>0</v>
      </c>
      <c r="BL141" s="74">
        <v>0</v>
      </c>
      <c r="BM141" s="74">
        <v>0</v>
      </c>
      <c r="BN141" s="74">
        <v>0</v>
      </c>
      <c r="BO141" s="74">
        <v>0</v>
      </c>
      <c r="BP141" s="74">
        <v>0</v>
      </c>
      <c r="BQ141" s="74">
        <v>0</v>
      </c>
    </row>
    <row r="142" spans="1:69" x14ac:dyDescent="0.25">
      <c r="A142" s="74" t="s">
        <v>15</v>
      </c>
      <c r="B142" s="74" t="s">
        <v>1334</v>
      </c>
      <c r="C142" s="74">
        <v>4114788</v>
      </c>
      <c r="D142" s="74">
        <v>7600</v>
      </c>
      <c r="E142" s="81">
        <v>17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0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0</v>
      </c>
      <c r="AX142" s="74">
        <v>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</row>
    <row r="143" spans="1:69" x14ac:dyDescent="0.25">
      <c r="A143" s="74" t="s">
        <v>15</v>
      </c>
      <c r="B143" s="74" t="s">
        <v>1334</v>
      </c>
      <c r="C143" s="74">
        <v>4114796</v>
      </c>
      <c r="D143" s="74">
        <v>41030</v>
      </c>
      <c r="E143" s="81">
        <v>17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0</v>
      </c>
      <c r="AX143" s="74">
        <v>0</v>
      </c>
      <c r="AY143" s="74">
        <v>0</v>
      </c>
      <c r="AZ143" s="74">
        <v>0</v>
      </c>
      <c r="BA143" s="74">
        <v>0</v>
      </c>
      <c r="BB143" s="74">
        <v>0</v>
      </c>
      <c r="BC143" s="74">
        <v>0</v>
      </c>
      <c r="BD143" s="74">
        <v>0</v>
      </c>
      <c r="BE143" s="74">
        <v>0</v>
      </c>
      <c r="BF143" s="74">
        <v>0</v>
      </c>
      <c r="BG143" s="74">
        <v>0</v>
      </c>
      <c r="BH143" s="74">
        <v>0</v>
      </c>
      <c r="BI143" s="74">
        <v>0</v>
      </c>
      <c r="BJ143" s="74">
        <v>0</v>
      </c>
      <c r="BK143" s="74">
        <v>0</v>
      </c>
      <c r="BL143" s="74">
        <v>0</v>
      </c>
      <c r="BM143" s="74">
        <v>0</v>
      </c>
      <c r="BN143" s="74">
        <v>0</v>
      </c>
      <c r="BO143" s="74">
        <v>0</v>
      </c>
      <c r="BP143" s="74">
        <v>0</v>
      </c>
      <c r="BQ143" s="74">
        <v>0</v>
      </c>
    </row>
    <row r="144" spans="1:69" x14ac:dyDescent="0.25">
      <c r="A144" s="74" t="s">
        <v>15</v>
      </c>
      <c r="B144" s="74" t="s">
        <v>1334</v>
      </c>
      <c r="C144" s="74">
        <v>4115011</v>
      </c>
      <c r="D144" s="74">
        <v>40950</v>
      </c>
      <c r="E144" s="81">
        <v>17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0</v>
      </c>
      <c r="BE144" s="74">
        <v>0</v>
      </c>
      <c r="BF144" s="74">
        <v>0</v>
      </c>
      <c r="BG144" s="74">
        <v>0</v>
      </c>
      <c r="BH144" s="74">
        <v>0</v>
      </c>
      <c r="BI144" s="74">
        <v>0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0</v>
      </c>
      <c r="BP144" s="74">
        <v>0</v>
      </c>
      <c r="BQ144" s="74">
        <v>0</v>
      </c>
    </row>
    <row r="145" spans="1:69" x14ac:dyDescent="0.25">
      <c r="A145" s="74" t="s">
        <v>15</v>
      </c>
      <c r="B145" s="74" t="s">
        <v>1334</v>
      </c>
      <c r="C145" s="74">
        <v>4115021</v>
      </c>
      <c r="D145" s="74">
        <v>40670</v>
      </c>
      <c r="E145" s="81">
        <v>17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0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0</v>
      </c>
      <c r="AX145" s="74">
        <v>0</v>
      </c>
      <c r="AY145" s="74">
        <v>0</v>
      </c>
      <c r="AZ145" s="74">
        <v>0</v>
      </c>
      <c r="BA145" s="74">
        <v>0</v>
      </c>
      <c r="BB145" s="74">
        <v>0</v>
      </c>
      <c r="BC145" s="74">
        <v>0</v>
      </c>
      <c r="BD145" s="74">
        <v>0</v>
      </c>
      <c r="BE145" s="74">
        <v>0</v>
      </c>
      <c r="BF145" s="74">
        <v>0</v>
      </c>
      <c r="BG145" s="74">
        <v>0</v>
      </c>
      <c r="BH145" s="74">
        <v>0</v>
      </c>
      <c r="BI145" s="74">
        <v>0</v>
      </c>
      <c r="BJ145" s="74">
        <v>0</v>
      </c>
      <c r="BK145" s="74">
        <v>0</v>
      </c>
      <c r="BL145" s="74">
        <v>0</v>
      </c>
      <c r="BM145" s="74">
        <v>0</v>
      </c>
      <c r="BN145" s="74">
        <v>0</v>
      </c>
      <c r="BO145" s="74">
        <v>0</v>
      </c>
      <c r="BP145" s="74">
        <v>0</v>
      </c>
      <c r="BQ145" s="74">
        <v>0</v>
      </c>
    </row>
    <row r="146" spans="1:69" x14ac:dyDescent="0.25">
      <c r="A146" s="74" t="s">
        <v>15</v>
      </c>
      <c r="B146" s="74" t="s">
        <v>1334</v>
      </c>
      <c r="C146" s="74">
        <v>4115031</v>
      </c>
      <c r="D146" s="74">
        <v>25060</v>
      </c>
      <c r="E146" s="81">
        <v>17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0</v>
      </c>
      <c r="AW146" s="74">
        <v>0</v>
      </c>
      <c r="AX146" s="74">
        <v>0</v>
      </c>
      <c r="AY146" s="74">
        <v>0</v>
      </c>
      <c r="AZ146" s="74">
        <v>0</v>
      </c>
      <c r="BA146" s="74">
        <v>0</v>
      </c>
      <c r="BB146" s="74">
        <v>0</v>
      </c>
      <c r="BC146" s="74">
        <v>0</v>
      </c>
      <c r="BD146" s="74">
        <v>0</v>
      </c>
      <c r="BE146" s="74">
        <v>0</v>
      </c>
      <c r="BF146" s="74">
        <v>0</v>
      </c>
      <c r="BG146" s="74">
        <v>0</v>
      </c>
      <c r="BH146" s="74">
        <v>0</v>
      </c>
      <c r="BI146" s="74">
        <v>0</v>
      </c>
      <c r="BJ146" s="74">
        <v>0</v>
      </c>
      <c r="BK146" s="74">
        <v>0</v>
      </c>
      <c r="BL146" s="74">
        <v>0</v>
      </c>
      <c r="BM146" s="74">
        <v>0</v>
      </c>
      <c r="BN146" s="74">
        <v>0</v>
      </c>
      <c r="BO146" s="74">
        <v>0</v>
      </c>
      <c r="BP146" s="74">
        <v>0</v>
      </c>
      <c r="BQ146" s="74">
        <v>0</v>
      </c>
    </row>
    <row r="147" spans="1:69" x14ac:dyDescent="0.25">
      <c r="A147" s="74" t="s">
        <v>15</v>
      </c>
      <c r="B147" s="74" t="s">
        <v>1334</v>
      </c>
      <c r="C147" s="74">
        <v>4115041</v>
      </c>
      <c r="D147" s="74">
        <v>39950</v>
      </c>
      <c r="E147" s="81">
        <v>17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0</v>
      </c>
      <c r="AW147" s="74">
        <v>0</v>
      </c>
      <c r="AX147" s="74">
        <v>0</v>
      </c>
      <c r="AY147" s="74">
        <v>0</v>
      </c>
      <c r="AZ147" s="74">
        <v>0</v>
      </c>
      <c r="BA147" s="74">
        <v>0</v>
      </c>
      <c r="BB147" s="74">
        <v>0</v>
      </c>
      <c r="BC147" s="74">
        <v>0</v>
      </c>
      <c r="BD147" s="74">
        <v>0</v>
      </c>
      <c r="BE147" s="74">
        <v>0</v>
      </c>
      <c r="BF147" s="74">
        <v>0</v>
      </c>
      <c r="BG147" s="74">
        <v>0</v>
      </c>
      <c r="BH147" s="74">
        <v>0</v>
      </c>
      <c r="BI147" s="74">
        <v>0</v>
      </c>
      <c r="BJ147" s="74">
        <v>0</v>
      </c>
      <c r="BK147" s="74">
        <v>0</v>
      </c>
      <c r="BL147" s="74">
        <v>0</v>
      </c>
      <c r="BM147" s="74">
        <v>0</v>
      </c>
      <c r="BN147" s="74">
        <v>0</v>
      </c>
      <c r="BO147" s="74">
        <v>0</v>
      </c>
      <c r="BP147" s="74">
        <v>0</v>
      </c>
      <c r="BQ147" s="74">
        <v>0</v>
      </c>
    </row>
    <row r="148" spans="1:69" x14ac:dyDescent="0.25">
      <c r="A148" s="74" t="s">
        <v>15</v>
      </c>
      <c r="B148" s="74" t="s">
        <v>1334</v>
      </c>
      <c r="C148" s="74">
        <v>4115051</v>
      </c>
      <c r="D148" s="74">
        <v>40490</v>
      </c>
      <c r="E148" s="81">
        <v>17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0</v>
      </c>
      <c r="AW148" s="74">
        <v>0</v>
      </c>
      <c r="AX148" s="74">
        <v>0</v>
      </c>
      <c r="AY148" s="74">
        <v>0</v>
      </c>
      <c r="AZ148" s="74">
        <v>0</v>
      </c>
      <c r="BA148" s="74">
        <v>0</v>
      </c>
      <c r="BB148" s="74">
        <v>0</v>
      </c>
      <c r="BC148" s="74">
        <v>0</v>
      </c>
      <c r="BD148" s="74">
        <v>0</v>
      </c>
      <c r="BE148" s="74">
        <v>0</v>
      </c>
      <c r="BF148" s="74">
        <v>0</v>
      </c>
      <c r="BG148" s="74">
        <v>0</v>
      </c>
      <c r="BH148" s="74">
        <v>0</v>
      </c>
      <c r="BI148" s="74">
        <v>0</v>
      </c>
      <c r="BJ148" s="74">
        <v>0</v>
      </c>
      <c r="BK148" s="74">
        <v>0</v>
      </c>
      <c r="BL148" s="74">
        <v>0</v>
      </c>
      <c r="BM148" s="74">
        <v>0</v>
      </c>
      <c r="BN148" s="74">
        <v>0</v>
      </c>
      <c r="BO148" s="74">
        <v>0</v>
      </c>
      <c r="BP148" s="74">
        <v>0</v>
      </c>
      <c r="BQ148" s="74">
        <v>0</v>
      </c>
    </row>
    <row r="149" spans="1:69" x14ac:dyDescent="0.25">
      <c r="A149" s="74" t="s">
        <v>15</v>
      </c>
      <c r="B149" s="74" t="s">
        <v>1334</v>
      </c>
      <c r="C149" s="74">
        <v>4115061</v>
      </c>
      <c r="D149" s="74">
        <v>10800</v>
      </c>
      <c r="E149" s="81">
        <v>17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0</v>
      </c>
      <c r="AW149" s="74">
        <v>0</v>
      </c>
      <c r="AX149" s="74">
        <v>0</v>
      </c>
      <c r="AY149" s="74">
        <v>0</v>
      </c>
      <c r="AZ149" s="74">
        <v>0</v>
      </c>
      <c r="BA149" s="74">
        <v>0</v>
      </c>
      <c r="BB149" s="74">
        <v>0</v>
      </c>
      <c r="BC149" s="74">
        <v>0</v>
      </c>
      <c r="BD149" s="74">
        <v>0</v>
      </c>
      <c r="BE149" s="74">
        <v>0</v>
      </c>
      <c r="BF149" s="74">
        <v>0</v>
      </c>
      <c r="BG149" s="74">
        <v>0</v>
      </c>
      <c r="BH149" s="74">
        <v>0</v>
      </c>
      <c r="BI149" s="74">
        <v>0</v>
      </c>
      <c r="BJ149" s="74">
        <v>0</v>
      </c>
      <c r="BK149" s="74">
        <v>0</v>
      </c>
      <c r="BL149" s="74">
        <v>0</v>
      </c>
      <c r="BM149" s="74">
        <v>0</v>
      </c>
      <c r="BN149" s="74">
        <v>0</v>
      </c>
      <c r="BO149" s="74">
        <v>0</v>
      </c>
      <c r="BP149" s="74">
        <v>0</v>
      </c>
      <c r="BQ149" s="74">
        <v>0</v>
      </c>
    </row>
    <row r="150" spans="1:69" x14ac:dyDescent="0.25">
      <c r="A150" s="74" t="s">
        <v>15</v>
      </c>
      <c r="B150" s="74" t="s">
        <v>1334</v>
      </c>
      <c r="C150" s="74">
        <v>4115081</v>
      </c>
      <c r="D150" s="74">
        <v>40470</v>
      </c>
      <c r="E150" s="81">
        <v>17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0</v>
      </c>
      <c r="Z150" s="74">
        <v>0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0</v>
      </c>
      <c r="AT150" s="74">
        <v>0</v>
      </c>
      <c r="AU150" s="74">
        <v>0</v>
      </c>
      <c r="AV150" s="74">
        <v>0</v>
      </c>
      <c r="AW150" s="74">
        <v>0</v>
      </c>
      <c r="AX150" s="74">
        <v>0</v>
      </c>
      <c r="AY150" s="74">
        <v>0</v>
      </c>
      <c r="AZ150" s="74">
        <v>0</v>
      </c>
      <c r="BA150" s="74">
        <v>0</v>
      </c>
      <c r="BB150" s="74">
        <v>0</v>
      </c>
      <c r="BC150" s="74">
        <v>0</v>
      </c>
      <c r="BD150" s="74">
        <v>0</v>
      </c>
      <c r="BE150" s="74">
        <v>0</v>
      </c>
      <c r="BF150" s="74">
        <v>0</v>
      </c>
      <c r="BG150" s="74">
        <v>0</v>
      </c>
      <c r="BH150" s="74">
        <v>0</v>
      </c>
      <c r="BI150" s="74">
        <v>0</v>
      </c>
      <c r="BJ150" s="74">
        <v>0</v>
      </c>
      <c r="BK150" s="74">
        <v>0</v>
      </c>
      <c r="BL150" s="74">
        <v>0</v>
      </c>
      <c r="BM150" s="74">
        <v>0</v>
      </c>
      <c r="BN150" s="74">
        <v>0</v>
      </c>
      <c r="BO150" s="74">
        <v>0</v>
      </c>
      <c r="BP150" s="74">
        <v>0</v>
      </c>
      <c r="BQ150" s="74">
        <v>0</v>
      </c>
    </row>
    <row r="151" spans="1:69" x14ac:dyDescent="0.25">
      <c r="A151" s="74" t="s">
        <v>15</v>
      </c>
      <c r="B151" s="74" t="s">
        <v>1334</v>
      </c>
      <c r="C151" s="74">
        <v>4115091</v>
      </c>
      <c r="D151" s="74">
        <v>9300</v>
      </c>
      <c r="E151" s="81">
        <v>17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0</v>
      </c>
      <c r="T151" s="74">
        <v>0</v>
      </c>
      <c r="U151" s="74">
        <v>0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0</v>
      </c>
      <c r="AD151" s="74">
        <v>0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</row>
    <row r="152" spans="1:69" x14ac:dyDescent="0.25">
      <c r="A152" s="74" t="s">
        <v>15</v>
      </c>
      <c r="B152" s="74" t="s">
        <v>1334</v>
      </c>
      <c r="C152" s="74">
        <v>4115101</v>
      </c>
      <c r="D152" s="74">
        <v>23300</v>
      </c>
      <c r="E152" s="81">
        <v>17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0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0</v>
      </c>
      <c r="AX152" s="74">
        <v>0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74">
        <v>0</v>
      </c>
      <c r="BH152" s="74">
        <v>0</v>
      </c>
      <c r="BI152" s="74">
        <v>0</v>
      </c>
      <c r="BJ152" s="74">
        <v>0</v>
      </c>
      <c r="BK152" s="74">
        <v>0</v>
      </c>
      <c r="BL152" s="74">
        <v>0</v>
      </c>
      <c r="BM152" s="74">
        <v>0</v>
      </c>
      <c r="BN152" s="74">
        <v>0</v>
      </c>
      <c r="BO152" s="74">
        <v>0</v>
      </c>
      <c r="BP152" s="74">
        <v>0</v>
      </c>
      <c r="BQ152" s="74">
        <v>0</v>
      </c>
    </row>
    <row r="153" spans="1:69" x14ac:dyDescent="0.25">
      <c r="A153" s="74" t="s">
        <v>15</v>
      </c>
      <c r="B153" s="74" t="s">
        <v>1334</v>
      </c>
      <c r="C153" s="74">
        <v>4115111</v>
      </c>
      <c r="D153" s="74">
        <v>17800</v>
      </c>
      <c r="E153" s="81">
        <v>17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0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0</v>
      </c>
      <c r="AX153" s="74">
        <v>0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74">
        <v>0</v>
      </c>
      <c r="BH153" s="74">
        <v>0</v>
      </c>
      <c r="BI153" s="74">
        <v>0</v>
      </c>
      <c r="BJ153" s="74">
        <v>0</v>
      </c>
      <c r="BK153" s="74">
        <v>0</v>
      </c>
      <c r="BL153" s="74">
        <v>0</v>
      </c>
      <c r="BM153" s="74">
        <v>0</v>
      </c>
      <c r="BN153" s="74">
        <v>0</v>
      </c>
      <c r="BO153" s="74">
        <v>0</v>
      </c>
      <c r="BP153" s="74">
        <v>0</v>
      </c>
      <c r="BQ153" s="74">
        <v>0</v>
      </c>
    </row>
    <row r="154" spans="1:69" x14ac:dyDescent="0.25">
      <c r="A154" s="74" t="s">
        <v>15</v>
      </c>
      <c r="B154" s="74" t="s">
        <v>1334</v>
      </c>
      <c r="C154" s="74">
        <v>4115121</v>
      </c>
      <c r="D154" s="74">
        <v>15200</v>
      </c>
      <c r="E154" s="81">
        <v>17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0</v>
      </c>
      <c r="T154" s="74">
        <v>0</v>
      </c>
      <c r="U154" s="74">
        <v>0</v>
      </c>
      <c r="V154" s="74">
        <v>0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74">
        <v>0</v>
      </c>
      <c r="BH154" s="74">
        <v>0</v>
      </c>
      <c r="BI154" s="74">
        <v>0</v>
      </c>
      <c r="BJ154" s="74">
        <v>0</v>
      </c>
      <c r="BK154" s="74">
        <v>0</v>
      </c>
      <c r="BL154" s="74">
        <v>0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</row>
    <row r="155" spans="1:69" x14ac:dyDescent="0.25">
      <c r="A155" s="74" t="s">
        <v>15</v>
      </c>
      <c r="B155" s="74" t="s">
        <v>1334</v>
      </c>
      <c r="C155" s="74">
        <v>4115131</v>
      </c>
      <c r="D155" s="74">
        <v>40930</v>
      </c>
      <c r="E155" s="81">
        <v>17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0</v>
      </c>
      <c r="M155" s="74">
        <v>0</v>
      </c>
      <c r="N155" s="74">
        <v>0</v>
      </c>
      <c r="O155" s="74">
        <v>0</v>
      </c>
      <c r="P155" s="74">
        <v>0</v>
      </c>
      <c r="Q155" s="74">
        <v>0</v>
      </c>
      <c r="R155" s="74">
        <v>0</v>
      </c>
      <c r="S155" s="74">
        <v>0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0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0</v>
      </c>
      <c r="BG155" s="74">
        <v>0</v>
      </c>
      <c r="BH155" s="74">
        <v>0</v>
      </c>
      <c r="BI155" s="74">
        <v>0</v>
      </c>
      <c r="BJ155" s="74">
        <v>0</v>
      </c>
      <c r="BK155" s="74">
        <v>0</v>
      </c>
      <c r="BL155" s="74">
        <v>0</v>
      </c>
      <c r="BM155" s="74">
        <v>0</v>
      </c>
      <c r="BN155" s="74">
        <v>0</v>
      </c>
      <c r="BO155" s="74">
        <v>0</v>
      </c>
      <c r="BP155" s="74">
        <v>0</v>
      </c>
      <c r="BQ155" s="74">
        <v>0</v>
      </c>
    </row>
    <row r="156" spans="1:69" x14ac:dyDescent="0.25">
      <c r="A156" s="74" t="s">
        <v>15</v>
      </c>
      <c r="B156" s="74" t="s">
        <v>1334</v>
      </c>
      <c r="C156" s="74">
        <v>4115141</v>
      </c>
      <c r="D156" s="74">
        <v>18200</v>
      </c>
      <c r="E156" s="81">
        <v>17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0</v>
      </c>
      <c r="T156" s="74">
        <v>0</v>
      </c>
      <c r="U156" s="74">
        <v>0</v>
      </c>
      <c r="V156" s="74">
        <v>0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74">
        <v>0</v>
      </c>
      <c r="BH156" s="74">
        <v>0</v>
      </c>
      <c r="BI156" s="74">
        <v>0</v>
      </c>
      <c r="BJ156" s="74">
        <v>0</v>
      </c>
      <c r="BK156" s="74">
        <v>0</v>
      </c>
      <c r="BL156" s="74">
        <v>0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</row>
    <row r="157" spans="1:69" x14ac:dyDescent="0.25">
      <c r="A157" s="74" t="s">
        <v>15</v>
      </c>
      <c r="B157" s="74" t="s">
        <v>1334</v>
      </c>
      <c r="C157" s="74">
        <v>4115151</v>
      </c>
      <c r="D157" s="74">
        <v>31510</v>
      </c>
      <c r="E157" s="81">
        <v>17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0</v>
      </c>
      <c r="T157" s="74">
        <v>0</v>
      </c>
      <c r="U157" s="74">
        <v>0</v>
      </c>
      <c r="V157" s="74">
        <v>0</v>
      </c>
      <c r="W157" s="74">
        <v>0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0</v>
      </c>
      <c r="BG157" s="74">
        <v>0</v>
      </c>
      <c r="BH157" s="74">
        <v>0</v>
      </c>
      <c r="BI157" s="74">
        <v>0</v>
      </c>
      <c r="BJ157" s="74">
        <v>0</v>
      </c>
      <c r="BK157" s="74">
        <v>0</v>
      </c>
      <c r="BL157" s="74">
        <v>0</v>
      </c>
      <c r="BM157" s="74">
        <v>0</v>
      </c>
      <c r="BN157" s="74">
        <v>0</v>
      </c>
      <c r="BO157" s="74">
        <v>0</v>
      </c>
      <c r="BP157" s="74">
        <v>0</v>
      </c>
      <c r="BQ157" s="74">
        <v>0</v>
      </c>
    </row>
    <row r="158" spans="1:69" x14ac:dyDescent="0.25">
      <c r="A158" s="74" t="s">
        <v>15</v>
      </c>
      <c r="B158" s="74" t="s">
        <v>1334</v>
      </c>
      <c r="C158" s="74">
        <v>4115161</v>
      </c>
      <c r="D158" s="74">
        <v>24400</v>
      </c>
      <c r="E158" s="81">
        <v>17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0</v>
      </c>
      <c r="T158" s="74">
        <v>0</v>
      </c>
      <c r="U158" s="74">
        <v>0</v>
      </c>
      <c r="V158" s="74">
        <v>0</v>
      </c>
      <c r="W158" s="74">
        <v>0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0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0</v>
      </c>
      <c r="BG158" s="74">
        <v>0</v>
      </c>
      <c r="BH158" s="74">
        <v>0</v>
      </c>
      <c r="BI158" s="74">
        <v>0</v>
      </c>
      <c r="BJ158" s="74">
        <v>0</v>
      </c>
      <c r="BK158" s="74">
        <v>0</v>
      </c>
      <c r="BL158" s="74">
        <v>0</v>
      </c>
      <c r="BM158" s="74">
        <v>0</v>
      </c>
      <c r="BN158" s="74">
        <v>0</v>
      </c>
      <c r="BO158" s="74">
        <v>0</v>
      </c>
      <c r="BP158" s="74">
        <v>0</v>
      </c>
      <c r="BQ158" s="74">
        <v>0</v>
      </c>
    </row>
    <row r="159" spans="1:69" x14ac:dyDescent="0.25">
      <c r="A159" s="74" t="s">
        <v>15</v>
      </c>
      <c r="B159" s="74" t="s">
        <v>1334</v>
      </c>
      <c r="C159" s="74">
        <v>4115171</v>
      </c>
      <c r="D159" s="74">
        <v>13900</v>
      </c>
      <c r="E159" s="81">
        <v>17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0</v>
      </c>
      <c r="AD159" s="74">
        <v>0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74">
        <v>0</v>
      </c>
      <c r="BH159" s="74">
        <v>0</v>
      </c>
      <c r="BI159" s="74">
        <v>0</v>
      </c>
      <c r="BJ159" s="74">
        <v>0</v>
      </c>
      <c r="BK159" s="74">
        <v>0</v>
      </c>
      <c r="BL159" s="74">
        <v>0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</row>
    <row r="160" spans="1:69" x14ac:dyDescent="0.25">
      <c r="A160" s="74" t="s">
        <v>15</v>
      </c>
      <c r="B160" s="74" t="s">
        <v>1334</v>
      </c>
      <c r="C160" s="74">
        <v>4115181</v>
      </c>
      <c r="D160" s="74">
        <v>16006</v>
      </c>
      <c r="E160" s="81">
        <v>17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0</v>
      </c>
      <c r="T160" s="74">
        <v>0</v>
      </c>
      <c r="U160" s="74">
        <v>0</v>
      </c>
      <c r="V160" s="74">
        <v>0</v>
      </c>
      <c r="W160" s="74">
        <v>0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0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0</v>
      </c>
      <c r="BG160" s="74">
        <v>0</v>
      </c>
      <c r="BH160" s="74">
        <v>0</v>
      </c>
      <c r="BI160" s="74">
        <v>0</v>
      </c>
      <c r="BJ160" s="74">
        <v>0</v>
      </c>
      <c r="BK160" s="74">
        <v>0</v>
      </c>
      <c r="BL160" s="74">
        <v>0</v>
      </c>
      <c r="BM160" s="74">
        <v>0</v>
      </c>
      <c r="BN160" s="74">
        <v>0</v>
      </c>
      <c r="BO160" s="74">
        <v>0</v>
      </c>
      <c r="BP160" s="74">
        <v>0</v>
      </c>
      <c r="BQ160" s="74">
        <v>0</v>
      </c>
    </row>
    <row r="161" spans="1:69" x14ac:dyDescent="0.25">
      <c r="A161" s="74" t="s">
        <v>15</v>
      </c>
      <c r="B161" s="74" t="s">
        <v>1334</v>
      </c>
      <c r="C161" s="74">
        <v>4115191</v>
      </c>
      <c r="D161" s="74">
        <v>12500</v>
      </c>
      <c r="E161" s="81">
        <v>17</v>
      </c>
      <c r="F161" s="74">
        <v>0</v>
      </c>
      <c r="G161" s="74">
        <v>0</v>
      </c>
      <c r="H161" s="74">
        <v>0</v>
      </c>
      <c r="I161" s="74">
        <v>0</v>
      </c>
      <c r="J161" s="74">
        <v>0</v>
      </c>
      <c r="K161" s="74">
        <v>0</v>
      </c>
      <c r="L161" s="74">
        <v>0</v>
      </c>
      <c r="M161" s="74">
        <v>0</v>
      </c>
      <c r="N161" s="74">
        <v>0</v>
      </c>
      <c r="O161" s="74">
        <v>0</v>
      </c>
      <c r="P161" s="74">
        <v>0</v>
      </c>
      <c r="Q161" s="74">
        <v>0</v>
      </c>
      <c r="R161" s="74">
        <v>0</v>
      </c>
      <c r="S161" s="74">
        <v>0</v>
      </c>
      <c r="T161" s="74">
        <v>0</v>
      </c>
      <c r="U161" s="74">
        <v>0</v>
      </c>
      <c r="V161" s="74">
        <v>0</v>
      </c>
      <c r="W161" s="74">
        <v>0</v>
      </c>
      <c r="X161" s="74">
        <v>0</v>
      </c>
      <c r="Y161" s="74">
        <v>0</v>
      </c>
      <c r="Z161" s="74">
        <v>0</v>
      </c>
      <c r="AA161" s="74">
        <v>0</v>
      </c>
      <c r="AB161" s="74">
        <v>0</v>
      </c>
      <c r="AC161" s="74">
        <v>0</v>
      </c>
      <c r="AD161" s="74">
        <v>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0</v>
      </c>
      <c r="BG161" s="74">
        <v>0</v>
      </c>
      <c r="BH161" s="74">
        <v>0</v>
      </c>
      <c r="BI161" s="74">
        <v>0</v>
      </c>
      <c r="BJ161" s="74">
        <v>0</v>
      </c>
      <c r="BK161" s="74">
        <v>0</v>
      </c>
      <c r="BL161" s="74">
        <v>0</v>
      </c>
      <c r="BM161" s="74">
        <v>0</v>
      </c>
      <c r="BN161" s="74">
        <v>0</v>
      </c>
      <c r="BO161" s="74">
        <v>0</v>
      </c>
      <c r="BP161" s="74">
        <v>0</v>
      </c>
      <c r="BQ161" s="74">
        <v>0</v>
      </c>
    </row>
    <row r="162" spans="1:69" x14ac:dyDescent="0.25">
      <c r="A162" s="74" t="s">
        <v>15</v>
      </c>
      <c r="B162" s="74" t="s">
        <v>1334</v>
      </c>
      <c r="C162" s="74">
        <v>4115201</v>
      </c>
      <c r="D162" s="74">
        <v>21300</v>
      </c>
      <c r="E162" s="81">
        <v>17</v>
      </c>
      <c r="F162" s="74">
        <v>0</v>
      </c>
      <c r="G162" s="74">
        <v>0</v>
      </c>
      <c r="H162" s="74">
        <v>0</v>
      </c>
      <c r="I162" s="74">
        <v>0</v>
      </c>
      <c r="J162" s="74">
        <v>0</v>
      </c>
      <c r="K162" s="74">
        <v>0</v>
      </c>
      <c r="L162" s="74">
        <v>0</v>
      </c>
      <c r="M162" s="74">
        <v>0</v>
      </c>
      <c r="N162" s="74">
        <v>0</v>
      </c>
      <c r="O162" s="74">
        <v>0</v>
      </c>
      <c r="P162" s="74">
        <v>0</v>
      </c>
      <c r="Q162" s="74">
        <v>0</v>
      </c>
      <c r="R162" s="74">
        <v>0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0</v>
      </c>
      <c r="AW162" s="74">
        <v>0</v>
      </c>
      <c r="AX162" s="74">
        <v>0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0</v>
      </c>
      <c r="BG162" s="74">
        <v>0</v>
      </c>
      <c r="BH162" s="74">
        <v>0</v>
      </c>
      <c r="BI162" s="74">
        <v>0</v>
      </c>
      <c r="BJ162" s="74">
        <v>0</v>
      </c>
      <c r="BK162" s="74">
        <v>0</v>
      </c>
      <c r="BL162" s="74">
        <v>0</v>
      </c>
      <c r="BM162" s="74">
        <v>0</v>
      </c>
      <c r="BN162" s="74">
        <v>0</v>
      </c>
      <c r="BO162" s="74">
        <v>0</v>
      </c>
      <c r="BP162" s="74">
        <v>0</v>
      </c>
      <c r="BQ162" s="74">
        <v>0</v>
      </c>
    </row>
    <row r="163" spans="1:69" x14ac:dyDescent="0.25">
      <c r="A163" s="74" t="s">
        <v>15</v>
      </c>
      <c r="B163" s="74" t="s">
        <v>1334</v>
      </c>
      <c r="C163" s="74">
        <v>4115211</v>
      </c>
      <c r="D163" s="74">
        <v>13700</v>
      </c>
      <c r="E163" s="81">
        <v>17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0</v>
      </c>
      <c r="AD163" s="74">
        <v>0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0</v>
      </c>
      <c r="BG163" s="74">
        <v>0</v>
      </c>
      <c r="BH163" s="74">
        <v>0</v>
      </c>
      <c r="BI163" s="74">
        <v>0</v>
      </c>
      <c r="BJ163" s="74">
        <v>0</v>
      </c>
      <c r="BK163" s="74">
        <v>0</v>
      </c>
      <c r="BL163" s="74">
        <v>0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</row>
    <row r="164" spans="1:69" x14ac:dyDescent="0.25">
      <c r="A164" s="74" t="s">
        <v>15</v>
      </c>
      <c r="B164" s="74" t="s">
        <v>1334</v>
      </c>
      <c r="C164" s="74">
        <v>4115221</v>
      </c>
      <c r="D164" s="74">
        <v>21800</v>
      </c>
      <c r="E164" s="81">
        <v>17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0</v>
      </c>
      <c r="BG164" s="74">
        <v>0</v>
      </c>
      <c r="BH164" s="74">
        <v>0</v>
      </c>
      <c r="BI164" s="74">
        <v>0</v>
      </c>
      <c r="BJ164" s="74">
        <v>0</v>
      </c>
      <c r="BK164" s="74">
        <v>0</v>
      </c>
      <c r="BL164" s="74">
        <v>0</v>
      </c>
      <c r="BM164" s="74">
        <v>0</v>
      </c>
      <c r="BN164" s="74">
        <v>0</v>
      </c>
      <c r="BO164" s="74">
        <v>0</v>
      </c>
      <c r="BP164" s="74">
        <v>0</v>
      </c>
      <c r="BQ164" s="74">
        <v>0</v>
      </c>
    </row>
    <row r="165" spans="1:69" x14ac:dyDescent="0.25">
      <c r="A165" s="74" t="s">
        <v>15</v>
      </c>
      <c r="B165" s="74" t="s">
        <v>1334</v>
      </c>
      <c r="C165" s="74">
        <v>4115231</v>
      </c>
      <c r="D165" s="74">
        <v>16400</v>
      </c>
      <c r="E165" s="81">
        <v>17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0</v>
      </c>
      <c r="T165" s="74">
        <v>0</v>
      </c>
      <c r="U165" s="74">
        <v>0</v>
      </c>
      <c r="V165" s="74">
        <v>0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</row>
    <row r="166" spans="1:69" x14ac:dyDescent="0.25">
      <c r="A166" s="74" t="s">
        <v>15</v>
      </c>
      <c r="B166" s="74" t="s">
        <v>1334</v>
      </c>
      <c r="C166" s="74">
        <v>4115241</v>
      </c>
      <c r="D166" s="74">
        <v>35330</v>
      </c>
      <c r="E166" s="81">
        <v>17</v>
      </c>
      <c r="F166" s="74">
        <v>0</v>
      </c>
      <c r="G166" s="74">
        <v>0</v>
      </c>
      <c r="H166" s="74">
        <v>0</v>
      </c>
      <c r="I166" s="74">
        <v>0</v>
      </c>
      <c r="J166" s="74">
        <v>0</v>
      </c>
      <c r="K166" s="74">
        <v>0</v>
      </c>
      <c r="L166" s="74">
        <v>0</v>
      </c>
      <c r="M166" s="74">
        <v>0</v>
      </c>
      <c r="N166" s="74">
        <v>0</v>
      </c>
      <c r="O166" s="74">
        <v>0</v>
      </c>
      <c r="P166" s="74">
        <v>0</v>
      </c>
      <c r="Q166" s="74">
        <v>0</v>
      </c>
      <c r="R166" s="74">
        <v>0</v>
      </c>
      <c r="S166" s="74">
        <v>0</v>
      </c>
      <c r="T166" s="74">
        <v>0</v>
      </c>
      <c r="U166" s="74">
        <v>0</v>
      </c>
      <c r="V166" s="74">
        <v>0</v>
      </c>
      <c r="W166" s="74">
        <v>0</v>
      </c>
      <c r="X166" s="74">
        <v>0</v>
      </c>
      <c r="Y166" s="74">
        <v>0</v>
      </c>
      <c r="Z166" s="74">
        <v>0</v>
      </c>
      <c r="AA166" s="74">
        <v>0</v>
      </c>
      <c r="AB166" s="74">
        <v>0</v>
      </c>
      <c r="AC166" s="74">
        <v>0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0</v>
      </c>
      <c r="AZ166" s="74">
        <v>0</v>
      </c>
      <c r="BA166" s="74">
        <v>0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</row>
    <row r="167" spans="1:69" x14ac:dyDescent="0.25">
      <c r="A167" s="74" t="s">
        <v>15</v>
      </c>
      <c r="B167" s="74" t="s">
        <v>1334</v>
      </c>
      <c r="C167" s="74">
        <v>4115251</v>
      </c>
      <c r="D167" s="74">
        <v>19400</v>
      </c>
      <c r="E167" s="81">
        <v>17</v>
      </c>
      <c r="F167" s="74">
        <v>171.63</v>
      </c>
      <c r="G167" s="74">
        <v>496</v>
      </c>
      <c r="H167" s="74">
        <v>85128</v>
      </c>
      <c r="I167" s="74">
        <v>124808</v>
      </c>
      <c r="J167" s="74">
        <v>39680</v>
      </c>
      <c r="K167" s="74">
        <v>171.63</v>
      </c>
      <c r="L167" s="74">
        <v>448</v>
      </c>
      <c r="M167" s="74">
        <v>76890</v>
      </c>
      <c r="N167" s="74">
        <v>112730</v>
      </c>
      <c r="O167" s="74">
        <v>35840</v>
      </c>
      <c r="P167" s="74">
        <v>171.63</v>
      </c>
      <c r="Q167" s="74">
        <v>491</v>
      </c>
      <c r="R167" s="74">
        <v>84270</v>
      </c>
      <c r="S167" s="74">
        <v>123550</v>
      </c>
      <c r="T167" s="74">
        <v>39280</v>
      </c>
      <c r="U167" s="74">
        <v>171.63</v>
      </c>
      <c r="V167" s="74">
        <v>483</v>
      </c>
      <c r="W167" s="74">
        <v>82897</v>
      </c>
      <c r="X167" s="74">
        <v>122578</v>
      </c>
      <c r="Y167" s="74">
        <v>39681</v>
      </c>
      <c r="Z167" s="74">
        <v>171.63</v>
      </c>
      <c r="AA167" s="74">
        <v>517</v>
      </c>
      <c r="AB167" s="74">
        <v>88733</v>
      </c>
      <c r="AC167" s="74">
        <v>133733</v>
      </c>
      <c r="AD167" s="74">
        <v>45000</v>
      </c>
      <c r="AE167" s="74">
        <v>171.63</v>
      </c>
      <c r="AF167" s="74">
        <v>548</v>
      </c>
      <c r="AG167" s="74">
        <v>94053</v>
      </c>
      <c r="AH167" s="74">
        <v>149682</v>
      </c>
      <c r="AI167" s="74">
        <v>55629</v>
      </c>
      <c r="AJ167" s="74">
        <v>178.36</v>
      </c>
      <c r="AK167" s="74">
        <v>574</v>
      </c>
      <c r="AL167" s="74">
        <v>102379</v>
      </c>
      <c r="AM167" s="74">
        <v>163130</v>
      </c>
      <c r="AN167" s="74">
        <v>60751</v>
      </c>
      <c r="AO167" s="74">
        <v>178.36</v>
      </c>
      <c r="AP167" s="74">
        <v>611</v>
      </c>
      <c r="AQ167" s="74">
        <v>108978</v>
      </c>
      <c r="AR167" s="74">
        <v>177188</v>
      </c>
      <c r="AS167" s="74">
        <v>68210</v>
      </c>
      <c r="AT167" s="74">
        <v>178.36</v>
      </c>
      <c r="AU167" s="74">
        <v>571</v>
      </c>
      <c r="AV167" s="74">
        <v>101844</v>
      </c>
      <c r="AW167" s="74">
        <v>166854</v>
      </c>
      <c r="AX167" s="74">
        <v>65010</v>
      </c>
      <c r="AY167" s="74">
        <v>178.36</v>
      </c>
      <c r="AZ167" s="74">
        <v>566</v>
      </c>
      <c r="BA167" s="74">
        <v>100952</v>
      </c>
      <c r="BB167" s="74">
        <v>166062</v>
      </c>
      <c r="BC167" s="74">
        <v>65110</v>
      </c>
      <c r="BD167" s="74">
        <v>178.36</v>
      </c>
      <c r="BE167" s="74">
        <v>570</v>
      </c>
      <c r="BF167" s="74">
        <v>101665</v>
      </c>
      <c r="BG167" s="74">
        <v>164596</v>
      </c>
      <c r="BH167" s="74">
        <v>62931</v>
      </c>
      <c r="BI167" s="74">
        <v>178.36</v>
      </c>
      <c r="BJ167" s="74">
        <v>617</v>
      </c>
      <c r="BK167" s="74">
        <v>110048</v>
      </c>
      <c r="BL167" s="74">
        <v>179572</v>
      </c>
      <c r="BM167" s="74">
        <v>69524</v>
      </c>
      <c r="BN167" s="74">
        <v>6492</v>
      </c>
      <c r="BO167" s="74">
        <v>1137837</v>
      </c>
      <c r="BP167" s="74">
        <v>1784483</v>
      </c>
      <c r="BQ167" s="74">
        <v>646646</v>
      </c>
    </row>
    <row r="168" spans="1:69" x14ac:dyDescent="0.25">
      <c r="A168" s="74" t="s">
        <v>15</v>
      </c>
      <c r="B168" s="74" t="s">
        <v>1334</v>
      </c>
      <c r="C168" s="74">
        <v>4115261</v>
      </c>
      <c r="D168" s="74">
        <v>13300</v>
      </c>
      <c r="E168" s="81">
        <v>17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  <c r="P168" s="74">
        <v>0</v>
      </c>
      <c r="Q168" s="74">
        <v>0</v>
      </c>
      <c r="R168" s="74">
        <v>0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0</v>
      </c>
      <c r="AY168" s="74">
        <v>0</v>
      </c>
      <c r="AZ168" s="74">
        <v>0</v>
      </c>
      <c r="BA168" s="74">
        <v>0</v>
      </c>
      <c r="BB168" s="74">
        <v>0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</row>
    <row r="169" spans="1:69" x14ac:dyDescent="0.25">
      <c r="A169" s="74" t="s">
        <v>15</v>
      </c>
      <c r="B169" s="74" t="s">
        <v>1334</v>
      </c>
      <c r="C169" s="74">
        <v>4115281</v>
      </c>
      <c r="D169" s="74">
        <v>41111</v>
      </c>
      <c r="E169" s="81">
        <v>17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0</v>
      </c>
      <c r="Z169" s="74">
        <v>0</v>
      </c>
      <c r="AA169" s="74">
        <v>0</v>
      </c>
      <c r="AB169" s="74">
        <v>0</v>
      </c>
      <c r="AC169" s="74">
        <v>0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0</v>
      </c>
      <c r="AX169" s="74">
        <v>0</v>
      </c>
      <c r="AY169" s="74">
        <v>0</v>
      </c>
      <c r="AZ169" s="74">
        <v>0</v>
      </c>
      <c r="BA169" s="74">
        <v>0</v>
      </c>
      <c r="BB169" s="74">
        <v>0</v>
      </c>
      <c r="BC169" s="74">
        <v>0</v>
      </c>
      <c r="BD169" s="74">
        <v>0</v>
      </c>
      <c r="BE169" s="74">
        <v>0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</row>
    <row r="170" spans="1:69" x14ac:dyDescent="0.25">
      <c r="A170" s="74" t="s">
        <v>15</v>
      </c>
      <c r="B170" s="74" t="s">
        <v>1334</v>
      </c>
      <c r="C170" s="74">
        <v>4115291</v>
      </c>
      <c r="D170" s="74">
        <v>40370</v>
      </c>
      <c r="E170" s="81">
        <v>17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0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</row>
    <row r="171" spans="1:69" x14ac:dyDescent="0.25">
      <c r="A171" s="74" t="s">
        <v>15</v>
      </c>
      <c r="B171" s="74" t="s">
        <v>1334</v>
      </c>
      <c r="C171" s="74">
        <v>4115301</v>
      </c>
      <c r="D171" s="74">
        <v>40590</v>
      </c>
      <c r="E171" s="81">
        <v>17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0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</row>
    <row r="172" spans="1:69" x14ac:dyDescent="0.25">
      <c r="A172" s="74" t="s">
        <v>15</v>
      </c>
      <c r="B172" s="74" t="s">
        <v>1334</v>
      </c>
      <c r="C172" s="74">
        <v>4115311</v>
      </c>
      <c r="D172" s="74">
        <v>17200</v>
      </c>
      <c r="E172" s="81">
        <v>17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0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</row>
    <row r="173" spans="1:69" x14ac:dyDescent="0.25">
      <c r="A173" s="74" t="s">
        <v>15</v>
      </c>
      <c r="B173" s="74" t="s">
        <v>1334</v>
      </c>
      <c r="C173" s="74">
        <v>4115341</v>
      </c>
      <c r="D173" s="74">
        <v>8500</v>
      </c>
      <c r="E173" s="81">
        <v>17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0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0</v>
      </c>
      <c r="BA173" s="74">
        <v>0</v>
      </c>
      <c r="BB173" s="74">
        <v>0</v>
      </c>
      <c r="BC173" s="74">
        <v>0</v>
      </c>
      <c r="BD173" s="74">
        <v>0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0</v>
      </c>
      <c r="BL173" s="74">
        <v>0</v>
      </c>
      <c r="BM173" s="74">
        <v>0</v>
      </c>
      <c r="BN173" s="74">
        <v>0</v>
      </c>
      <c r="BO173" s="74">
        <v>0</v>
      </c>
      <c r="BP173" s="74">
        <v>0</v>
      </c>
      <c r="BQ173" s="74">
        <v>0</v>
      </c>
    </row>
    <row r="174" spans="1:69" x14ac:dyDescent="0.25">
      <c r="A174" s="74" t="s">
        <v>15</v>
      </c>
      <c r="B174" s="74" t="s">
        <v>1334</v>
      </c>
      <c r="C174" s="74">
        <v>4115361</v>
      </c>
      <c r="D174" s="74">
        <v>16800</v>
      </c>
      <c r="E174" s="81">
        <v>17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0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</row>
    <row r="175" spans="1:69" x14ac:dyDescent="0.25">
      <c r="A175" s="74" t="s">
        <v>15</v>
      </c>
      <c r="B175" s="74" t="s">
        <v>1334</v>
      </c>
      <c r="C175" s="74">
        <v>4115371</v>
      </c>
      <c r="D175" s="74">
        <v>40660</v>
      </c>
      <c r="E175" s="81">
        <v>17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</row>
    <row r="176" spans="1:69" x14ac:dyDescent="0.25">
      <c r="A176" s="74" t="s">
        <v>15</v>
      </c>
      <c r="B176" s="74" t="s">
        <v>1334</v>
      </c>
      <c r="C176" s="74">
        <v>4115381</v>
      </c>
      <c r="D176" s="74">
        <v>41112</v>
      </c>
      <c r="E176" s="81">
        <v>17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</row>
    <row r="177" spans="1:69" x14ac:dyDescent="0.25">
      <c r="A177" s="74" t="s">
        <v>15</v>
      </c>
      <c r="B177" s="74" t="s">
        <v>1334</v>
      </c>
      <c r="C177" s="74">
        <v>4115391</v>
      </c>
      <c r="D177" s="74">
        <v>15700</v>
      </c>
      <c r="E177" s="81">
        <v>17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</row>
    <row r="178" spans="1:69" x14ac:dyDescent="0.25">
      <c r="A178" s="74" t="s">
        <v>15</v>
      </c>
      <c r="B178" s="74" t="s">
        <v>1334</v>
      </c>
      <c r="C178" s="74">
        <v>4115401</v>
      </c>
      <c r="D178" s="74">
        <v>11300</v>
      </c>
      <c r="E178" s="81">
        <v>17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0</v>
      </c>
      <c r="Z178" s="74">
        <v>0</v>
      </c>
      <c r="AA178" s="74">
        <v>0</v>
      </c>
      <c r="AB178" s="74">
        <v>0</v>
      </c>
      <c r="AC178" s="74">
        <v>0</v>
      </c>
      <c r="AD178" s="74">
        <v>0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</row>
    <row r="179" spans="1:69" x14ac:dyDescent="0.25">
      <c r="A179" s="74" t="s">
        <v>15</v>
      </c>
      <c r="B179" s="74" t="s">
        <v>1334</v>
      </c>
      <c r="C179" s="74">
        <v>4115411</v>
      </c>
      <c r="D179" s="74">
        <v>15500</v>
      </c>
      <c r="E179" s="81">
        <v>17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0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0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0</v>
      </c>
      <c r="BD179" s="74">
        <v>0</v>
      </c>
      <c r="BE179" s="74">
        <v>0</v>
      </c>
      <c r="BF179" s="74">
        <v>0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</row>
    <row r="180" spans="1:69" x14ac:dyDescent="0.25">
      <c r="A180" s="74" t="s">
        <v>15</v>
      </c>
      <c r="B180" s="74" t="s">
        <v>1334</v>
      </c>
      <c r="C180" s="74">
        <v>4115441</v>
      </c>
      <c r="D180" s="74">
        <v>32400</v>
      </c>
      <c r="E180" s="81">
        <v>17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0</v>
      </c>
      <c r="S180" s="74">
        <v>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0</v>
      </c>
      <c r="Z180" s="74">
        <v>0</v>
      </c>
      <c r="AA180" s="74">
        <v>0</v>
      </c>
      <c r="AB180" s="74">
        <v>0</v>
      </c>
      <c r="AC180" s="74">
        <v>0</v>
      </c>
      <c r="AD180" s="74">
        <v>0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0</v>
      </c>
      <c r="AX180" s="74">
        <v>0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</row>
    <row r="181" spans="1:69" x14ac:dyDescent="0.25">
      <c r="A181" s="74" t="s">
        <v>15</v>
      </c>
      <c r="B181" s="74" t="s">
        <v>1334</v>
      </c>
      <c r="C181" s="74">
        <v>4115451</v>
      </c>
      <c r="D181" s="74">
        <v>9000</v>
      </c>
      <c r="E181" s="81">
        <v>17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0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0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0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</row>
    <row r="182" spans="1:69" x14ac:dyDescent="0.25">
      <c r="A182" s="74" t="s">
        <v>15</v>
      </c>
      <c r="B182" s="74" t="s">
        <v>1334</v>
      </c>
      <c r="C182" s="74">
        <v>4115461</v>
      </c>
      <c r="D182" s="74">
        <v>2100</v>
      </c>
      <c r="E182" s="81">
        <v>17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0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</row>
    <row r="183" spans="1:69" x14ac:dyDescent="0.25">
      <c r="A183" s="74" t="s">
        <v>15</v>
      </c>
      <c r="B183" s="74" t="s">
        <v>1334</v>
      </c>
      <c r="C183" s="74">
        <v>4115471</v>
      </c>
      <c r="D183" s="74">
        <v>33600</v>
      </c>
      <c r="E183" s="81">
        <v>17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0</v>
      </c>
      <c r="Z183" s="74">
        <v>0</v>
      </c>
      <c r="AA183" s="74">
        <v>0</v>
      </c>
      <c r="AB183" s="74">
        <v>0</v>
      </c>
      <c r="AC183" s="74">
        <v>0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</row>
    <row r="184" spans="1:69" x14ac:dyDescent="0.25">
      <c r="A184" s="74" t="s">
        <v>15</v>
      </c>
      <c r="B184" s="74" t="s">
        <v>1334</v>
      </c>
      <c r="C184" s="74">
        <v>4115501</v>
      </c>
      <c r="D184" s="74">
        <v>2400</v>
      </c>
      <c r="E184" s="81">
        <v>17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0</v>
      </c>
      <c r="N184" s="74">
        <v>0</v>
      </c>
      <c r="O184" s="74">
        <v>0</v>
      </c>
      <c r="P184" s="74">
        <v>0</v>
      </c>
      <c r="Q184" s="74">
        <v>0</v>
      </c>
      <c r="R184" s="74">
        <v>0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0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</row>
    <row r="185" spans="1:69" x14ac:dyDescent="0.25">
      <c r="A185" s="74" t="s">
        <v>15</v>
      </c>
      <c r="B185" s="74" t="s">
        <v>1334</v>
      </c>
      <c r="C185" s="74">
        <v>4115511</v>
      </c>
      <c r="D185" s="74">
        <v>41112</v>
      </c>
      <c r="E185" s="81">
        <v>17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0</v>
      </c>
      <c r="O185" s="74">
        <v>0</v>
      </c>
      <c r="P185" s="74">
        <v>0</v>
      </c>
      <c r="Q185" s="74">
        <v>0</v>
      </c>
      <c r="R185" s="74">
        <v>0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</row>
    <row r="186" spans="1:69" x14ac:dyDescent="0.25">
      <c r="A186" s="74" t="s">
        <v>15</v>
      </c>
      <c r="B186" s="74" t="s">
        <v>1334</v>
      </c>
      <c r="C186" s="74">
        <v>4115521</v>
      </c>
      <c r="D186" s="74">
        <v>24900</v>
      </c>
      <c r="E186" s="81">
        <v>17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0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0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</row>
    <row r="187" spans="1:69" x14ac:dyDescent="0.25">
      <c r="A187" s="74" t="s">
        <v>15</v>
      </c>
      <c r="B187" s="74" t="s">
        <v>1334</v>
      </c>
      <c r="C187" s="74">
        <v>4115531</v>
      </c>
      <c r="D187" s="74">
        <v>40250</v>
      </c>
      <c r="E187" s="81">
        <v>17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</row>
    <row r="188" spans="1:69" x14ac:dyDescent="0.25">
      <c r="A188" s="74" t="s">
        <v>15</v>
      </c>
      <c r="B188" s="74" t="s">
        <v>1334</v>
      </c>
      <c r="C188" s="74">
        <v>4115541</v>
      </c>
      <c r="D188" s="74">
        <v>12700</v>
      </c>
      <c r="E188" s="81">
        <v>17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0</v>
      </c>
      <c r="Z188" s="74">
        <v>0</v>
      </c>
      <c r="AA188" s="74">
        <v>0</v>
      </c>
      <c r="AB188" s="74">
        <v>0</v>
      </c>
      <c r="AC188" s="74">
        <v>0</v>
      </c>
      <c r="AD188" s="74">
        <v>0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</row>
    <row r="189" spans="1:69" x14ac:dyDescent="0.25">
      <c r="A189" s="74" t="s">
        <v>15</v>
      </c>
      <c r="B189" s="74" t="s">
        <v>1334</v>
      </c>
      <c r="C189" s="74">
        <v>4115561</v>
      </c>
      <c r="D189" s="74">
        <v>16006</v>
      </c>
      <c r="E189" s="81">
        <v>17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</row>
    <row r="190" spans="1:69" x14ac:dyDescent="0.25">
      <c r="A190" s="74" t="s">
        <v>15</v>
      </c>
      <c r="B190" s="74" t="s">
        <v>1334</v>
      </c>
      <c r="C190" s="74">
        <v>4115571</v>
      </c>
      <c r="D190" s="74">
        <v>21300</v>
      </c>
      <c r="E190" s="81">
        <v>17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0</v>
      </c>
      <c r="R190" s="74">
        <v>0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</row>
    <row r="191" spans="1:69" x14ac:dyDescent="0.25">
      <c r="A191" s="74" t="s">
        <v>15</v>
      </c>
      <c r="B191" s="74" t="s">
        <v>1334</v>
      </c>
      <c r="C191" s="74">
        <v>4115581</v>
      </c>
      <c r="D191" s="74">
        <v>13700</v>
      </c>
      <c r="E191" s="81">
        <v>17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</row>
    <row r="192" spans="1:69" x14ac:dyDescent="0.25">
      <c r="A192" s="74" t="s">
        <v>15</v>
      </c>
      <c r="B192" s="74" t="s">
        <v>1334</v>
      </c>
      <c r="C192" s="74">
        <v>4115591</v>
      </c>
      <c r="D192" s="74">
        <v>18200</v>
      </c>
      <c r="E192" s="81">
        <v>17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</row>
    <row r="193" spans="1:69" x14ac:dyDescent="0.25">
      <c r="A193" s="74" t="s">
        <v>15</v>
      </c>
      <c r="B193" s="74" t="s">
        <v>1334</v>
      </c>
      <c r="C193" s="74">
        <v>4115601</v>
      </c>
      <c r="D193" s="74">
        <v>24400</v>
      </c>
      <c r="E193" s="81">
        <v>17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</row>
    <row r="194" spans="1:69" x14ac:dyDescent="0.25">
      <c r="A194" s="74" t="s">
        <v>15</v>
      </c>
      <c r="B194" s="74" t="s">
        <v>1334</v>
      </c>
      <c r="C194" s="74">
        <v>4115611</v>
      </c>
      <c r="D194" s="74">
        <v>31510</v>
      </c>
      <c r="E194" s="81">
        <v>17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</row>
    <row r="195" spans="1:69" x14ac:dyDescent="0.25">
      <c r="A195" s="74" t="s">
        <v>15</v>
      </c>
      <c r="B195" s="74" t="s">
        <v>1334</v>
      </c>
      <c r="C195" s="74">
        <v>4115621</v>
      </c>
      <c r="D195" s="74">
        <v>21800</v>
      </c>
      <c r="E195" s="81">
        <v>17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0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0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</row>
    <row r="196" spans="1:69" x14ac:dyDescent="0.25">
      <c r="A196" s="74" t="s">
        <v>15</v>
      </c>
      <c r="B196" s="74" t="s">
        <v>1334</v>
      </c>
      <c r="C196" s="74">
        <v>4115631</v>
      </c>
      <c r="D196" s="74">
        <v>40930</v>
      </c>
      <c r="E196" s="81">
        <v>17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</row>
    <row r="197" spans="1:69" x14ac:dyDescent="0.25">
      <c r="A197" s="74" t="s">
        <v>15</v>
      </c>
      <c r="B197" s="74" t="s">
        <v>1334</v>
      </c>
      <c r="C197" s="74">
        <v>4115641</v>
      </c>
      <c r="D197" s="74">
        <v>16400</v>
      </c>
      <c r="E197" s="81">
        <v>17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0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0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</row>
    <row r="198" spans="1:69" x14ac:dyDescent="0.25">
      <c r="A198" s="74" t="s">
        <v>15</v>
      </c>
      <c r="B198" s="74" t="s">
        <v>1334</v>
      </c>
      <c r="C198" s="74">
        <v>4115651</v>
      </c>
      <c r="D198" s="74">
        <v>13900</v>
      </c>
      <c r="E198" s="81">
        <v>17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0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</row>
    <row r="199" spans="1:69" x14ac:dyDescent="0.25">
      <c r="A199" s="74" t="s">
        <v>15</v>
      </c>
      <c r="B199" s="74" t="s">
        <v>1334</v>
      </c>
      <c r="C199" s="74">
        <v>4115661</v>
      </c>
      <c r="D199" s="74">
        <v>15200</v>
      </c>
      <c r="E199" s="81">
        <v>17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</row>
    <row r="200" spans="1:69" x14ac:dyDescent="0.25">
      <c r="A200" s="74" t="s">
        <v>15</v>
      </c>
      <c r="B200" s="74" t="s">
        <v>1334</v>
      </c>
      <c r="C200" s="74">
        <v>4115671</v>
      </c>
      <c r="D200" s="74">
        <v>5830</v>
      </c>
      <c r="E200" s="81">
        <v>17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0</v>
      </c>
      <c r="R200" s="74">
        <v>0</v>
      </c>
      <c r="S200" s="74">
        <v>0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0</v>
      </c>
      <c r="AD200" s="74">
        <v>0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</row>
    <row r="201" spans="1:69" x14ac:dyDescent="0.25">
      <c r="A201" s="74" t="s">
        <v>15</v>
      </c>
      <c r="B201" s="74" t="s">
        <v>1334</v>
      </c>
      <c r="C201" s="74">
        <v>4115681</v>
      </c>
      <c r="D201" s="74">
        <v>39980</v>
      </c>
      <c r="E201" s="81">
        <v>17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0</v>
      </c>
      <c r="R201" s="74">
        <v>0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0</v>
      </c>
      <c r="Z201" s="74">
        <v>0</v>
      </c>
      <c r="AA201" s="74">
        <v>0</v>
      </c>
      <c r="AB201" s="74">
        <v>0</v>
      </c>
      <c r="AC201" s="74">
        <v>0</v>
      </c>
      <c r="AD201" s="74">
        <v>0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</row>
    <row r="202" spans="1:69" x14ac:dyDescent="0.25">
      <c r="A202" s="74" t="s">
        <v>15</v>
      </c>
      <c r="B202" s="74" t="s">
        <v>1334</v>
      </c>
      <c r="C202" s="74">
        <v>4115691</v>
      </c>
      <c r="D202" s="74">
        <v>18100</v>
      </c>
      <c r="E202" s="81">
        <v>17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0</v>
      </c>
      <c r="R202" s="74">
        <v>0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0</v>
      </c>
      <c r="Z202" s="74">
        <v>0</v>
      </c>
      <c r="AA202" s="74">
        <v>0</v>
      </c>
      <c r="AB202" s="74">
        <v>0</v>
      </c>
      <c r="AC202" s="74">
        <v>0</v>
      </c>
      <c r="AD202" s="74">
        <v>0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</row>
    <row r="203" spans="1:69" x14ac:dyDescent="0.25">
      <c r="A203" s="74" t="s">
        <v>15</v>
      </c>
      <c r="B203" s="74" t="s">
        <v>1334</v>
      </c>
      <c r="C203" s="74">
        <v>4124103</v>
      </c>
      <c r="D203" s="74">
        <v>3600</v>
      </c>
      <c r="E203" s="81">
        <v>17</v>
      </c>
      <c r="F203" s="74">
        <v>0</v>
      </c>
      <c r="G203" s="74">
        <v>0</v>
      </c>
      <c r="H203" s="74">
        <v>0</v>
      </c>
      <c r="I203" s="74">
        <v>0</v>
      </c>
      <c r="J203" s="74">
        <v>0</v>
      </c>
      <c r="K203" s="74">
        <v>0</v>
      </c>
      <c r="L203" s="74">
        <v>0</v>
      </c>
      <c r="M203" s="74">
        <v>0</v>
      </c>
      <c r="N203" s="74">
        <v>0</v>
      </c>
      <c r="O203" s="74">
        <v>0</v>
      </c>
      <c r="P203" s="74">
        <v>0</v>
      </c>
      <c r="Q203" s="74">
        <v>0</v>
      </c>
      <c r="R203" s="74">
        <v>0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0</v>
      </c>
      <c r="AY203" s="74">
        <v>0</v>
      </c>
      <c r="AZ203" s="74">
        <v>0</v>
      </c>
      <c r="BA203" s="74">
        <v>0</v>
      </c>
      <c r="BB203" s="74">
        <v>0</v>
      </c>
      <c r="BC203" s="74">
        <v>0</v>
      </c>
      <c r="BD203" s="74">
        <v>0</v>
      </c>
      <c r="BE203" s="74">
        <v>0</v>
      </c>
      <c r="BF203" s="74">
        <v>0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0</v>
      </c>
      <c r="BQ203" s="74">
        <v>0</v>
      </c>
    </row>
    <row r="204" spans="1:69" x14ac:dyDescent="0.25">
      <c r="A204" s="74" t="s">
        <v>15</v>
      </c>
      <c r="B204" s="74" t="s">
        <v>1334</v>
      </c>
      <c r="C204" s="74">
        <v>4127403</v>
      </c>
      <c r="D204" s="74">
        <v>4100</v>
      </c>
      <c r="E204" s="81">
        <v>17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0</v>
      </c>
      <c r="X204" s="74">
        <v>0</v>
      </c>
      <c r="Y204" s="74">
        <v>0</v>
      </c>
      <c r="Z204" s="74">
        <v>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0</v>
      </c>
      <c r="AV204" s="74">
        <v>0</v>
      </c>
      <c r="AW204" s="74">
        <v>0</v>
      </c>
      <c r="AX204" s="74">
        <v>0</v>
      </c>
      <c r="AY204" s="74">
        <v>0</v>
      </c>
      <c r="AZ204" s="74">
        <v>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0</v>
      </c>
      <c r="BG204" s="74">
        <v>0</v>
      </c>
      <c r="BH204" s="74">
        <v>0</v>
      </c>
      <c r="BI204" s="74">
        <v>0</v>
      </c>
      <c r="BJ204" s="74">
        <v>0</v>
      </c>
      <c r="BK204" s="74">
        <v>0</v>
      </c>
      <c r="BL204" s="74">
        <v>0</v>
      </c>
      <c r="BM204" s="74">
        <v>0</v>
      </c>
      <c r="BN204" s="74">
        <v>0</v>
      </c>
      <c r="BO204" s="74">
        <v>0</v>
      </c>
      <c r="BP204" s="74">
        <v>0</v>
      </c>
      <c r="BQ204" s="74">
        <v>0</v>
      </c>
    </row>
    <row r="205" spans="1:69" x14ac:dyDescent="0.25">
      <c r="A205" s="74" t="s">
        <v>15</v>
      </c>
      <c r="B205" s="74" t="s">
        <v>1334</v>
      </c>
      <c r="C205" s="74">
        <v>4135109</v>
      </c>
      <c r="D205" s="74">
        <v>5700</v>
      </c>
      <c r="E205" s="81">
        <v>17</v>
      </c>
      <c r="F205" s="74">
        <v>0</v>
      </c>
      <c r="G205" s="74">
        <v>0</v>
      </c>
      <c r="H205" s="74">
        <v>0</v>
      </c>
      <c r="I205" s="74">
        <v>0</v>
      </c>
      <c r="J205" s="74">
        <v>0</v>
      </c>
      <c r="K205" s="74">
        <v>0</v>
      </c>
      <c r="L205" s="74">
        <v>0</v>
      </c>
      <c r="M205" s="74">
        <v>0</v>
      </c>
      <c r="N205" s="74">
        <v>0</v>
      </c>
      <c r="O205" s="74">
        <v>0</v>
      </c>
      <c r="P205" s="74">
        <v>0</v>
      </c>
      <c r="Q205" s="74">
        <v>0</v>
      </c>
      <c r="R205" s="74">
        <v>0</v>
      </c>
      <c r="S205" s="74">
        <v>0</v>
      </c>
      <c r="T205" s="74">
        <v>0</v>
      </c>
      <c r="U205" s="74">
        <v>0</v>
      </c>
      <c r="V205" s="74">
        <v>0</v>
      </c>
      <c r="W205" s="74">
        <v>0</v>
      </c>
      <c r="X205" s="74">
        <v>0</v>
      </c>
      <c r="Y205" s="74">
        <v>0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0</v>
      </c>
      <c r="AZ205" s="74">
        <v>0</v>
      </c>
      <c r="BA205" s="74">
        <v>0</v>
      </c>
      <c r="BB205" s="74">
        <v>0</v>
      </c>
      <c r="BC205" s="74">
        <v>0</v>
      </c>
      <c r="BD205" s="74">
        <v>0</v>
      </c>
      <c r="BE205" s="74">
        <v>0</v>
      </c>
      <c r="BF205" s="74">
        <v>0</v>
      </c>
      <c r="BG205" s="74">
        <v>0</v>
      </c>
      <c r="BH205" s="74">
        <v>0</v>
      </c>
      <c r="BI205" s="74">
        <v>0</v>
      </c>
      <c r="BJ205" s="74">
        <v>0</v>
      </c>
      <c r="BK205" s="74">
        <v>0</v>
      </c>
      <c r="BL205" s="74">
        <v>0</v>
      </c>
      <c r="BM205" s="74">
        <v>0</v>
      </c>
      <c r="BN205" s="74">
        <v>0</v>
      </c>
      <c r="BO205" s="74">
        <v>0</v>
      </c>
      <c r="BP205" s="74">
        <v>0</v>
      </c>
      <c r="BQ205" s="74">
        <v>0</v>
      </c>
    </row>
    <row r="206" spans="1:69" x14ac:dyDescent="0.25">
      <c r="A206" s="74" t="s">
        <v>15</v>
      </c>
      <c r="B206" s="74" t="s">
        <v>1334</v>
      </c>
      <c r="C206" s="74">
        <v>4135901</v>
      </c>
      <c r="D206" s="74">
        <v>6000</v>
      </c>
      <c r="E206" s="81">
        <v>17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0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0</v>
      </c>
      <c r="AX206" s="74">
        <v>0</v>
      </c>
      <c r="AY206" s="74">
        <v>0</v>
      </c>
      <c r="AZ206" s="74">
        <v>0</v>
      </c>
      <c r="BA206" s="74">
        <v>0</v>
      </c>
      <c r="BB206" s="74">
        <v>0</v>
      </c>
      <c r="BC206" s="74">
        <v>0</v>
      </c>
      <c r="BD206" s="74">
        <v>0</v>
      </c>
      <c r="BE206" s="74">
        <v>0</v>
      </c>
      <c r="BF206" s="74">
        <v>0</v>
      </c>
      <c r="BG206" s="74">
        <v>0</v>
      </c>
      <c r="BH206" s="74">
        <v>0</v>
      </c>
      <c r="BI206" s="74">
        <v>0</v>
      </c>
      <c r="BJ206" s="74">
        <v>0</v>
      </c>
      <c r="BK206" s="74">
        <v>0</v>
      </c>
      <c r="BL206" s="74">
        <v>0</v>
      </c>
      <c r="BM206" s="74">
        <v>0</v>
      </c>
      <c r="BN206" s="74">
        <v>0</v>
      </c>
      <c r="BO206" s="74">
        <v>0</v>
      </c>
      <c r="BP206" s="74">
        <v>0</v>
      </c>
      <c r="BQ206" s="74">
        <v>0</v>
      </c>
    </row>
    <row r="207" spans="1:69" x14ac:dyDescent="0.25">
      <c r="A207" s="74" t="s">
        <v>15</v>
      </c>
      <c r="B207" s="74" t="s">
        <v>1334</v>
      </c>
      <c r="C207" s="74">
        <v>4141701</v>
      </c>
      <c r="D207" s="74">
        <v>7700</v>
      </c>
      <c r="E207" s="81">
        <v>17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0</v>
      </c>
      <c r="AZ207" s="74">
        <v>0</v>
      </c>
      <c r="BA207" s="74">
        <v>0</v>
      </c>
      <c r="BB207" s="74">
        <v>0</v>
      </c>
      <c r="BC207" s="74">
        <v>0</v>
      </c>
      <c r="BD207" s="74">
        <v>0</v>
      </c>
      <c r="BE207" s="74">
        <v>0</v>
      </c>
      <c r="BF207" s="74">
        <v>0</v>
      </c>
      <c r="BG207" s="74">
        <v>0</v>
      </c>
      <c r="BH207" s="74">
        <v>0</v>
      </c>
      <c r="BI207" s="74">
        <v>0</v>
      </c>
      <c r="BJ207" s="74">
        <v>0</v>
      </c>
      <c r="BK207" s="74">
        <v>0</v>
      </c>
      <c r="BL207" s="74">
        <v>0</v>
      </c>
      <c r="BM207" s="74">
        <v>0</v>
      </c>
      <c r="BN207" s="74">
        <v>0</v>
      </c>
      <c r="BO207" s="74">
        <v>0</v>
      </c>
      <c r="BP207" s="74">
        <v>0</v>
      </c>
      <c r="BQ207" s="74">
        <v>0</v>
      </c>
    </row>
    <row r="208" spans="1:69" x14ac:dyDescent="0.25">
      <c r="A208" s="74" t="s">
        <v>15</v>
      </c>
      <c r="B208" s="74" t="s">
        <v>1334</v>
      </c>
      <c r="C208" s="74">
        <v>4143301</v>
      </c>
      <c r="D208" s="74">
        <v>8300</v>
      </c>
      <c r="E208" s="81">
        <v>17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0</v>
      </c>
      <c r="AD208" s="74">
        <v>0</v>
      </c>
      <c r="AE208" s="74">
        <v>0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0</v>
      </c>
      <c r="AW208" s="74">
        <v>0</v>
      </c>
      <c r="AX208" s="74">
        <v>0</v>
      </c>
      <c r="AY208" s="74">
        <v>0</v>
      </c>
      <c r="AZ208" s="74">
        <v>0</v>
      </c>
      <c r="BA208" s="74">
        <v>0</v>
      </c>
      <c r="BB208" s="74">
        <v>0</v>
      </c>
      <c r="BC208" s="74">
        <v>0</v>
      </c>
      <c r="BD208" s="74">
        <v>0</v>
      </c>
      <c r="BE208" s="74">
        <v>0</v>
      </c>
      <c r="BF208" s="74">
        <v>0</v>
      </c>
      <c r="BG208" s="74">
        <v>0</v>
      </c>
      <c r="BH208" s="74">
        <v>0</v>
      </c>
      <c r="BI208" s="74">
        <v>0</v>
      </c>
      <c r="BJ208" s="74">
        <v>0</v>
      </c>
      <c r="BK208" s="74">
        <v>0</v>
      </c>
      <c r="BL208" s="74">
        <v>0</v>
      </c>
      <c r="BM208" s="74">
        <v>0</v>
      </c>
      <c r="BN208" s="74">
        <v>0</v>
      </c>
      <c r="BO208" s="74">
        <v>0</v>
      </c>
      <c r="BP208" s="74">
        <v>0</v>
      </c>
      <c r="BQ208" s="74">
        <v>0</v>
      </c>
    </row>
    <row r="209" spans="1:69" x14ac:dyDescent="0.25">
      <c r="A209" s="74" t="s">
        <v>15</v>
      </c>
      <c r="B209" s="74" t="s">
        <v>1334</v>
      </c>
      <c r="C209" s="74">
        <v>4146106</v>
      </c>
      <c r="D209" s="74">
        <v>9400</v>
      </c>
      <c r="E209" s="81">
        <v>17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0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0</v>
      </c>
      <c r="AX209" s="74">
        <v>0</v>
      </c>
      <c r="AY209" s="74">
        <v>0</v>
      </c>
      <c r="AZ209" s="74">
        <v>0</v>
      </c>
      <c r="BA209" s="74">
        <v>0</v>
      </c>
      <c r="BB209" s="74">
        <v>0</v>
      </c>
      <c r="BC209" s="74">
        <v>0</v>
      </c>
      <c r="BD209" s="74">
        <v>0</v>
      </c>
      <c r="BE209" s="74">
        <v>0</v>
      </c>
      <c r="BF209" s="74">
        <v>0</v>
      </c>
      <c r="BG209" s="74">
        <v>0</v>
      </c>
      <c r="BH209" s="74">
        <v>0</v>
      </c>
      <c r="BI209" s="74">
        <v>0</v>
      </c>
      <c r="BJ209" s="74">
        <v>0</v>
      </c>
      <c r="BK209" s="74">
        <v>0</v>
      </c>
      <c r="BL209" s="74">
        <v>0</v>
      </c>
      <c r="BM209" s="74">
        <v>0</v>
      </c>
      <c r="BN209" s="74">
        <v>0</v>
      </c>
      <c r="BO209" s="74">
        <v>0</v>
      </c>
      <c r="BP209" s="74">
        <v>0</v>
      </c>
      <c r="BQ209" s="74">
        <v>0</v>
      </c>
    </row>
    <row r="210" spans="1:69" x14ac:dyDescent="0.25">
      <c r="A210" s="74" t="s">
        <v>15</v>
      </c>
      <c r="B210" s="74" t="s">
        <v>1334</v>
      </c>
      <c r="C210" s="74">
        <v>4150702</v>
      </c>
      <c r="D210" s="74">
        <v>12600</v>
      </c>
      <c r="E210" s="81">
        <v>17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0</v>
      </c>
      <c r="BD210" s="74">
        <v>0</v>
      </c>
      <c r="BE210" s="74">
        <v>0</v>
      </c>
      <c r="BF210" s="74">
        <v>0</v>
      </c>
      <c r="BG210" s="74">
        <v>0</v>
      </c>
      <c r="BH210" s="74">
        <v>0</v>
      </c>
      <c r="BI210" s="74">
        <v>0</v>
      </c>
      <c r="BJ210" s="74">
        <v>0</v>
      </c>
      <c r="BK210" s="74">
        <v>0</v>
      </c>
      <c r="BL210" s="74">
        <v>0</v>
      </c>
      <c r="BM210" s="74">
        <v>0</v>
      </c>
      <c r="BN210" s="74">
        <v>0</v>
      </c>
      <c r="BO210" s="74">
        <v>0</v>
      </c>
      <c r="BP210" s="74">
        <v>0</v>
      </c>
      <c r="BQ210" s="74">
        <v>0</v>
      </c>
    </row>
    <row r="211" spans="1:69" x14ac:dyDescent="0.25">
      <c r="A211" s="74" t="s">
        <v>15</v>
      </c>
      <c r="B211" s="74" t="s">
        <v>1334</v>
      </c>
      <c r="C211" s="74">
        <v>4152708</v>
      </c>
      <c r="D211" s="74">
        <v>14200</v>
      </c>
      <c r="E211" s="81">
        <v>17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0</v>
      </c>
      <c r="Q211" s="74">
        <v>0</v>
      </c>
      <c r="R211" s="74">
        <v>0</v>
      </c>
      <c r="S211" s="74">
        <v>0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0</v>
      </c>
      <c r="AX211" s="74">
        <v>0</v>
      </c>
      <c r="AY211" s="74">
        <v>0</v>
      </c>
      <c r="AZ211" s="74">
        <v>0</v>
      </c>
      <c r="BA211" s="74">
        <v>0</v>
      </c>
      <c r="BB211" s="74">
        <v>0</v>
      </c>
      <c r="BC211" s="74">
        <v>0</v>
      </c>
      <c r="BD211" s="74">
        <v>0</v>
      </c>
      <c r="BE211" s="74">
        <v>0</v>
      </c>
      <c r="BF211" s="74">
        <v>0</v>
      </c>
      <c r="BG211" s="74">
        <v>0</v>
      </c>
      <c r="BH211" s="74">
        <v>0</v>
      </c>
      <c r="BI211" s="74">
        <v>0</v>
      </c>
      <c r="BJ211" s="74">
        <v>0</v>
      </c>
      <c r="BK211" s="74">
        <v>0</v>
      </c>
      <c r="BL211" s="74">
        <v>0</v>
      </c>
      <c r="BM211" s="74">
        <v>0</v>
      </c>
      <c r="BN211" s="74">
        <v>0</v>
      </c>
      <c r="BO211" s="74">
        <v>0</v>
      </c>
      <c r="BP211" s="74">
        <v>0</v>
      </c>
      <c r="BQ211" s="74">
        <v>0</v>
      </c>
    </row>
    <row r="212" spans="1:69" x14ac:dyDescent="0.25">
      <c r="A212" s="74" t="s">
        <v>15</v>
      </c>
      <c r="B212" s="74" t="s">
        <v>1334</v>
      </c>
      <c r="C212" s="74">
        <v>4154407</v>
      </c>
      <c r="D212" s="74">
        <v>15800</v>
      </c>
      <c r="E212" s="81">
        <v>17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0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0</v>
      </c>
      <c r="AX212" s="74">
        <v>0</v>
      </c>
      <c r="AY212" s="74">
        <v>0</v>
      </c>
      <c r="AZ212" s="74">
        <v>0</v>
      </c>
      <c r="BA212" s="74">
        <v>0</v>
      </c>
      <c r="BB212" s="74">
        <v>0</v>
      </c>
      <c r="BC212" s="74">
        <v>0</v>
      </c>
      <c r="BD212" s="74">
        <v>0</v>
      </c>
      <c r="BE212" s="74">
        <v>0</v>
      </c>
      <c r="BF212" s="74">
        <v>0</v>
      </c>
      <c r="BG212" s="74">
        <v>0</v>
      </c>
      <c r="BH212" s="74">
        <v>0</v>
      </c>
      <c r="BI212" s="74">
        <v>0</v>
      </c>
      <c r="BJ212" s="74">
        <v>0</v>
      </c>
      <c r="BK212" s="74">
        <v>0</v>
      </c>
      <c r="BL212" s="74">
        <v>0</v>
      </c>
      <c r="BM212" s="74">
        <v>0</v>
      </c>
      <c r="BN212" s="74">
        <v>0</v>
      </c>
      <c r="BO212" s="74">
        <v>0</v>
      </c>
      <c r="BP212" s="74">
        <v>0</v>
      </c>
      <c r="BQ212" s="74">
        <v>0</v>
      </c>
    </row>
    <row r="213" spans="1:69" x14ac:dyDescent="0.25">
      <c r="A213" s="74" t="s">
        <v>15</v>
      </c>
      <c r="B213" s="74" t="s">
        <v>1334</v>
      </c>
      <c r="C213" s="74">
        <v>4154506</v>
      </c>
      <c r="D213" s="74">
        <v>15900</v>
      </c>
      <c r="E213" s="81">
        <v>17</v>
      </c>
      <c r="F213" s="74">
        <v>181.11</v>
      </c>
      <c r="G213" s="74">
        <v>472</v>
      </c>
      <c r="H213" s="74">
        <v>85484</v>
      </c>
      <c r="I213" s="74">
        <v>123244</v>
      </c>
      <c r="J213" s="74">
        <v>37760</v>
      </c>
      <c r="K213" s="74">
        <v>181.11</v>
      </c>
      <c r="L213" s="74">
        <v>445</v>
      </c>
      <c r="M213" s="74">
        <v>80594</v>
      </c>
      <c r="N213" s="74">
        <v>116194</v>
      </c>
      <c r="O213" s="74">
        <v>35600</v>
      </c>
      <c r="P213" s="74">
        <v>181.11</v>
      </c>
      <c r="Q213" s="74">
        <v>496</v>
      </c>
      <c r="R213" s="74">
        <v>89831</v>
      </c>
      <c r="S213" s="74">
        <v>129511</v>
      </c>
      <c r="T213" s="74">
        <v>39680</v>
      </c>
      <c r="U213" s="74">
        <v>181.11</v>
      </c>
      <c r="V213" s="74">
        <v>485</v>
      </c>
      <c r="W213" s="74">
        <v>87838</v>
      </c>
      <c r="X213" s="74">
        <v>126638</v>
      </c>
      <c r="Y213" s="74">
        <v>38800</v>
      </c>
      <c r="Z213" s="74">
        <v>181.11</v>
      </c>
      <c r="AA213" s="74">
        <v>468</v>
      </c>
      <c r="AB213" s="74">
        <v>84759</v>
      </c>
      <c r="AC213" s="74">
        <v>122199</v>
      </c>
      <c r="AD213" s="74">
        <v>37440</v>
      </c>
      <c r="AE213" s="74">
        <v>181.11</v>
      </c>
      <c r="AF213" s="74">
        <v>422</v>
      </c>
      <c r="AG213" s="74">
        <v>76428</v>
      </c>
      <c r="AH213" s="74">
        <v>110188</v>
      </c>
      <c r="AI213" s="74">
        <v>33760</v>
      </c>
      <c r="AJ213" s="74">
        <v>179.3</v>
      </c>
      <c r="AK213" s="74">
        <v>442</v>
      </c>
      <c r="AL213" s="74">
        <v>79251</v>
      </c>
      <c r="AM213" s="74">
        <v>114611</v>
      </c>
      <c r="AN213" s="74">
        <v>35360</v>
      </c>
      <c r="AO213" s="74">
        <v>179.3</v>
      </c>
      <c r="AP213" s="74">
        <v>451</v>
      </c>
      <c r="AQ213" s="74">
        <v>80864</v>
      </c>
      <c r="AR213" s="74">
        <v>116944</v>
      </c>
      <c r="AS213" s="74">
        <v>36080</v>
      </c>
      <c r="AT213" s="74">
        <v>179.3</v>
      </c>
      <c r="AU213" s="74">
        <v>460</v>
      </c>
      <c r="AV213" s="74">
        <v>82478</v>
      </c>
      <c r="AW213" s="74">
        <v>119278</v>
      </c>
      <c r="AX213" s="74">
        <v>36800</v>
      </c>
      <c r="AY213" s="74">
        <v>179.3</v>
      </c>
      <c r="AZ213" s="74">
        <v>459</v>
      </c>
      <c r="BA213" s="74">
        <v>82299</v>
      </c>
      <c r="BB213" s="74">
        <v>119019</v>
      </c>
      <c r="BC213" s="74">
        <v>36720</v>
      </c>
      <c r="BD213" s="74">
        <v>179.3</v>
      </c>
      <c r="BE213" s="74">
        <v>466</v>
      </c>
      <c r="BF213" s="74">
        <v>83554</v>
      </c>
      <c r="BG213" s="74">
        <v>120834</v>
      </c>
      <c r="BH213" s="74">
        <v>37280</v>
      </c>
      <c r="BI213" s="74">
        <v>179.3</v>
      </c>
      <c r="BJ213" s="74">
        <v>491</v>
      </c>
      <c r="BK213" s="74">
        <v>88036</v>
      </c>
      <c r="BL213" s="74">
        <v>127316</v>
      </c>
      <c r="BM213" s="74">
        <v>39280</v>
      </c>
      <c r="BN213" s="74">
        <v>5557</v>
      </c>
      <c r="BO213" s="74">
        <v>1001416</v>
      </c>
      <c r="BP213" s="74">
        <v>1445976</v>
      </c>
      <c r="BQ213" s="74">
        <v>444560</v>
      </c>
    </row>
    <row r="214" spans="1:69" x14ac:dyDescent="0.25">
      <c r="A214" s="74" t="s">
        <v>15</v>
      </c>
      <c r="B214" s="74" t="s">
        <v>1334</v>
      </c>
      <c r="C214" s="74">
        <v>4157509</v>
      </c>
      <c r="D214" s="74">
        <v>17900</v>
      </c>
      <c r="E214" s="81">
        <v>17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0</v>
      </c>
      <c r="T214" s="74">
        <v>0</v>
      </c>
      <c r="U214" s="74">
        <v>0</v>
      </c>
      <c r="V214" s="74">
        <v>0</v>
      </c>
      <c r="W214" s="74">
        <v>0</v>
      </c>
      <c r="X214" s="74">
        <v>0</v>
      </c>
      <c r="Y214" s="74">
        <v>0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  <c r="BF214" s="74">
        <v>0</v>
      </c>
      <c r="BG214" s="74">
        <v>0</v>
      </c>
      <c r="BH214" s="74">
        <v>0</v>
      </c>
      <c r="BI214" s="74">
        <v>0</v>
      </c>
      <c r="BJ214" s="74">
        <v>0</v>
      </c>
      <c r="BK214" s="74">
        <v>0</v>
      </c>
      <c r="BL214" s="74">
        <v>0</v>
      </c>
      <c r="BM214" s="74">
        <v>0</v>
      </c>
      <c r="BN214" s="74">
        <v>0</v>
      </c>
      <c r="BO214" s="74">
        <v>0</v>
      </c>
      <c r="BP214" s="74">
        <v>0</v>
      </c>
      <c r="BQ214" s="74">
        <v>0</v>
      </c>
    </row>
    <row r="215" spans="1:69" x14ac:dyDescent="0.25">
      <c r="A215" s="74" t="s">
        <v>15</v>
      </c>
      <c r="B215" s="74" t="s">
        <v>1334</v>
      </c>
      <c r="C215" s="74">
        <v>4158804</v>
      </c>
      <c r="D215" s="74">
        <v>18700</v>
      </c>
      <c r="E215" s="81">
        <v>17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0</v>
      </c>
      <c r="N215" s="74">
        <v>0</v>
      </c>
      <c r="O215" s="74">
        <v>0</v>
      </c>
      <c r="P215" s="74">
        <v>0</v>
      </c>
      <c r="Q215" s="74">
        <v>0</v>
      </c>
      <c r="R215" s="74">
        <v>0</v>
      </c>
      <c r="S215" s="74">
        <v>0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0</v>
      </c>
      <c r="Z215" s="74">
        <v>0</v>
      </c>
      <c r="AA215" s="74">
        <v>0</v>
      </c>
      <c r="AB215" s="74">
        <v>0</v>
      </c>
      <c r="AC215" s="74">
        <v>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0</v>
      </c>
      <c r="AX215" s="74">
        <v>0</v>
      </c>
      <c r="AY215" s="74">
        <v>0</v>
      </c>
      <c r="AZ215" s="74">
        <v>0</v>
      </c>
      <c r="BA215" s="74">
        <v>0</v>
      </c>
      <c r="BB215" s="74">
        <v>0</v>
      </c>
      <c r="BC215" s="74">
        <v>0</v>
      </c>
      <c r="BD215" s="74">
        <v>0</v>
      </c>
      <c r="BE215" s="74">
        <v>0</v>
      </c>
      <c r="BF215" s="74">
        <v>0</v>
      </c>
      <c r="BG215" s="74">
        <v>0</v>
      </c>
      <c r="BH215" s="74">
        <v>0</v>
      </c>
      <c r="BI215" s="74">
        <v>0</v>
      </c>
      <c r="BJ215" s="74">
        <v>0</v>
      </c>
      <c r="BK215" s="74">
        <v>0</v>
      </c>
      <c r="BL215" s="74">
        <v>0</v>
      </c>
      <c r="BM215" s="74">
        <v>0</v>
      </c>
      <c r="BN215" s="74">
        <v>0</v>
      </c>
      <c r="BO215" s="74">
        <v>0</v>
      </c>
      <c r="BP215" s="74">
        <v>0</v>
      </c>
      <c r="BQ215" s="74">
        <v>0</v>
      </c>
    </row>
    <row r="216" spans="1:69" x14ac:dyDescent="0.25">
      <c r="A216" s="74" t="s">
        <v>15</v>
      </c>
      <c r="B216" s="74" t="s">
        <v>1334</v>
      </c>
      <c r="C216" s="74">
        <v>4160107</v>
      </c>
      <c r="D216" s="74">
        <v>19700</v>
      </c>
      <c r="E216" s="81">
        <v>17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0</v>
      </c>
      <c r="R216" s="74">
        <v>0</v>
      </c>
      <c r="S216" s="74">
        <v>0</v>
      </c>
      <c r="T216" s="74">
        <v>0</v>
      </c>
      <c r="U216" s="74">
        <v>0</v>
      </c>
      <c r="V216" s="74">
        <v>0</v>
      </c>
      <c r="W216" s="74">
        <v>0</v>
      </c>
      <c r="X216" s="74">
        <v>0</v>
      </c>
      <c r="Y216" s="74">
        <v>0</v>
      </c>
      <c r="Z216" s="74">
        <v>0</v>
      </c>
      <c r="AA216" s="74">
        <v>0</v>
      </c>
      <c r="AB216" s="74">
        <v>0</v>
      </c>
      <c r="AC216" s="74">
        <v>0</v>
      </c>
      <c r="AD216" s="74">
        <v>0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0</v>
      </c>
      <c r="AZ216" s="74">
        <v>0</v>
      </c>
      <c r="BA216" s="74">
        <v>0</v>
      </c>
      <c r="BB216" s="74">
        <v>0</v>
      </c>
      <c r="BC216" s="74">
        <v>0</v>
      </c>
      <c r="BD216" s="74">
        <v>0</v>
      </c>
      <c r="BE216" s="74">
        <v>0</v>
      </c>
      <c r="BF216" s="74">
        <v>0</v>
      </c>
      <c r="BG216" s="74">
        <v>0</v>
      </c>
      <c r="BH216" s="74">
        <v>0</v>
      </c>
      <c r="BI216" s="74">
        <v>0</v>
      </c>
      <c r="BJ216" s="74">
        <v>0</v>
      </c>
      <c r="BK216" s="74">
        <v>0</v>
      </c>
      <c r="BL216" s="74">
        <v>0</v>
      </c>
      <c r="BM216" s="74">
        <v>0</v>
      </c>
      <c r="BN216" s="74">
        <v>0</v>
      </c>
      <c r="BO216" s="74">
        <v>0</v>
      </c>
      <c r="BP216" s="74">
        <v>0</v>
      </c>
      <c r="BQ216" s="74">
        <v>0</v>
      </c>
    </row>
    <row r="217" spans="1:69" x14ac:dyDescent="0.25">
      <c r="A217" s="74" t="s">
        <v>15</v>
      </c>
      <c r="B217" s="74" t="s">
        <v>1334</v>
      </c>
      <c r="C217" s="74">
        <v>4164505</v>
      </c>
      <c r="D217" s="74">
        <v>22600</v>
      </c>
      <c r="E217" s="81">
        <v>17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  <c r="BF217" s="74">
        <v>0</v>
      </c>
      <c r="BG217" s="74">
        <v>0</v>
      </c>
      <c r="BH217" s="74">
        <v>0</v>
      </c>
      <c r="BI217" s="74">
        <v>0</v>
      </c>
      <c r="BJ217" s="74">
        <v>0</v>
      </c>
      <c r="BK217" s="74">
        <v>0</v>
      </c>
      <c r="BL217" s="74">
        <v>0</v>
      </c>
      <c r="BM217" s="74">
        <v>0</v>
      </c>
      <c r="BN217" s="74">
        <v>0</v>
      </c>
      <c r="BO217" s="74">
        <v>0</v>
      </c>
      <c r="BP217" s="74">
        <v>0</v>
      </c>
      <c r="BQ217" s="74">
        <v>0</v>
      </c>
    </row>
    <row r="218" spans="1:69" x14ac:dyDescent="0.25">
      <c r="A218" s="74" t="s">
        <v>15</v>
      </c>
      <c r="B218" s="74" t="s">
        <v>1334</v>
      </c>
      <c r="C218" s="74">
        <v>4165809</v>
      </c>
      <c r="D218" s="74">
        <v>23500</v>
      </c>
      <c r="E218" s="81">
        <v>17</v>
      </c>
      <c r="F218" s="74">
        <v>0</v>
      </c>
      <c r="G218" s="74">
        <v>0</v>
      </c>
      <c r="H218" s="74">
        <v>0</v>
      </c>
      <c r="I218" s="74">
        <v>0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0</v>
      </c>
      <c r="R218" s="74">
        <v>0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>
        <v>0</v>
      </c>
      <c r="Y218" s="74">
        <v>0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0</v>
      </c>
      <c r="AW218" s="74">
        <v>0</v>
      </c>
      <c r="AX218" s="74">
        <v>0</v>
      </c>
      <c r="AY218" s="74">
        <v>0</v>
      </c>
      <c r="AZ218" s="74">
        <v>0</v>
      </c>
      <c r="BA218" s="74">
        <v>0</v>
      </c>
      <c r="BB218" s="74">
        <v>0</v>
      </c>
      <c r="BC218" s="74">
        <v>0</v>
      </c>
      <c r="BD218" s="74">
        <v>0</v>
      </c>
      <c r="BE218" s="74">
        <v>0</v>
      </c>
      <c r="BF218" s="74">
        <v>0</v>
      </c>
      <c r="BG218" s="74">
        <v>0</v>
      </c>
      <c r="BH218" s="74">
        <v>0</v>
      </c>
      <c r="BI218" s="74">
        <v>0</v>
      </c>
      <c r="BJ218" s="74">
        <v>0</v>
      </c>
      <c r="BK218" s="74">
        <v>0</v>
      </c>
      <c r="BL218" s="74">
        <v>0</v>
      </c>
      <c r="BM218" s="74">
        <v>0</v>
      </c>
      <c r="BN218" s="74">
        <v>0</v>
      </c>
      <c r="BO218" s="74">
        <v>0</v>
      </c>
      <c r="BP218" s="74">
        <v>0</v>
      </c>
      <c r="BQ218" s="74">
        <v>0</v>
      </c>
    </row>
    <row r="219" spans="1:69" x14ac:dyDescent="0.25">
      <c r="A219" s="74" t="s">
        <v>15</v>
      </c>
      <c r="B219" s="74" t="s">
        <v>1334</v>
      </c>
      <c r="C219" s="74">
        <v>4167706</v>
      </c>
      <c r="D219" s="74">
        <v>25000</v>
      </c>
      <c r="E219" s="81">
        <v>17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0</v>
      </c>
      <c r="AZ219" s="74">
        <v>0</v>
      </c>
      <c r="BA219" s="74">
        <v>0</v>
      </c>
      <c r="BB219" s="74">
        <v>0</v>
      </c>
      <c r="BC219" s="74">
        <v>0</v>
      </c>
      <c r="BD219" s="74">
        <v>0</v>
      </c>
      <c r="BE219" s="74">
        <v>0</v>
      </c>
      <c r="BF219" s="74">
        <v>0</v>
      </c>
      <c r="BG219" s="74">
        <v>0</v>
      </c>
      <c r="BH219" s="74">
        <v>0</v>
      </c>
      <c r="BI219" s="74">
        <v>0</v>
      </c>
      <c r="BJ219" s="74">
        <v>0</v>
      </c>
      <c r="BK219" s="74">
        <v>0</v>
      </c>
      <c r="BL219" s="74">
        <v>0</v>
      </c>
      <c r="BM219" s="74">
        <v>0</v>
      </c>
      <c r="BN219" s="74">
        <v>0</v>
      </c>
      <c r="BO219" s="74">
        <v>0</v>
      </c>
      <c r="BP219" s="74">
        <v>0</v>
      </c>
      <c r="BQ219" s="74">
        <v>0</v>
      </c>
    </row>
    <row r="220" spans="1:69" x14ac:dyDescent="0.25">
      <c r="A220" s="74" t="s">
        <v>15</v>
      </c>
      <c r="B220" s="74" t="s">
        <v>1334</v>
      </c>
      <c r="C220" s="74">
        <v>4167904</v>
      </c>
      <c r="D220" s="74">
        <v>25200</v>
      </c>
      <c r="E220" s="81">
        <v>17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0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0</v>
      </c>
      <c r="AZ220" s="74">
        <v>0</v>
      </c>
      <c r="BA220" s="74">
        <v>0</v>
      </c>
      <c r="BB220" s="74">
        <v>0</v>
      </c>
      <c r="BC220" s="74">
        <v>0</v>
      </c>
      <c r="BD220" s="74">
        <v>0</v>
      </c>
      <c r="BE220" s="74">
        <v>0</v>
      </c>
      <c r="BF220" s="74">
        <v>0</v>
      </c>
      <c r="BG220" s="74">
        <v>0</v>
      </c>
      <c r="BH220" s="74">
        <v>0</v>
      </c>
      <c r="BI220" s="74">
        <v>0</v>
      </c>
      <c r="BJ220" s="74">
        <v>0</v>
      </c>
      <c r="BK220" s="74">
        <v>0</v>
      </c>
      <c r="BL220" s="74">
        <v>0</v>
      </c>
      <c r="BM220" s="74">
        <v>0</v>
      </c>
      <c r="BN220" s="74">
        <v>0</v>
      </c>
      <c r="BO220" s="74">
        <v>0</v>
      </c>
      <c r="BP220" s="74">
        <v>0</v>
      </c>
      <c r="BQ220" s="74">
        <v>0</v>
      </c>
    </row>
    <row r="221" spans="1:69" x14ac:dyDescent="0.25">
      <c r="A221" s="74" t="s">
        <v>15</v>
      </c>
      <c r="B221" s="74" t="s">
        <v>1334</v>
      </c>
      <c r="C221" s="74">
        <v>4172904</v>
      </c>
      <c r="D221" s="74">
        <v>18500</v>
      </c>
      <c r="E221" s="81">
        <v>17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0</v>
      </c>
      <c r="Z221" s="74">
        <v>0</v>
      </c>
      <c r="AA221" s="74">
        <v>0</v>
      </c>
      <c r="AB221" s="74">
        <v>0</v>
      </c>
      <c r="AC221" s="74">
        <v>0</v>
      </c>
      <c r="AD221" s="74">
        <v>0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0</v>
      </c>
      <c r="AY221" s="74">
        <v>0</v>
      </c>
      <c r="AZ221" s="74">
        <v>0</v>
      </c>
      <c r="BA221" s="74">
        <v>0</v>
      </c>
      <c r="BB221" s="74">
        <v>0</v>
      </c>
      <c r="BC221" s="74">
        <v>0</v>
      </c>
      <c r="BD221" s="74">
        <v>0</v>
      </c>
      <c r="BE221" s="74">
        <v>0</v>
      </c>
      <c r="BF221" s="74">
        <v>0</v>
      </c>
      <c r="BG221" s="74">
        <v>0</v>
      </c>
      <c r="BH221" s="74">
        <v>0</v>
      </c>
      <c r="BI221" s="74">
        <v>0</v>
      </c>
      <c r="BJ221" s="74">
        <v>0</v>
      </c>
      <c r="BK221" s="74">
        <v>0</v>
      </c>
      <c r="BL221" s="74">
        <v>0</v>
      </c>
      <c r="BM221" s="74">
        <v>0</v>
      </c>
      <c r="BN221" s="74">
        <v>0</v>
      </c>
      <c r="BO221" s="74">
        <v>0</v>
      </c>
      <c r="BP221" s="74">
        <v>0</v>
      </c>
      <c r="BQ221" s="74">
        <v>0</v>
      </c>
    </row>
    <row r="222" spans="1:69" x14ac:dyDescent="0.25">
      <c r="A222" s="74" t="s">
        <v>15</v>
      </c>
      <c r="B222" s="74" t="s">
        <v>1334</v>
      </c>
      <c r="C222" s="74">
        <v>4173209</v>
      </c>
      <c r="D222" s="74">
        <v>29900</v>
      </c>
      <c r="E222" s="81">
        <v>17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0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0</v>
      </c>
      <c r="AZ222" s="74">
        <v>0</v>
      </c>
      <c r="BA222" s="74">
        <v>0</v>
      </c>
      <c r="BB222" s="74">
        <v>0</v>
      </c>
      <c r="BC222" s="74">
        <v>0</v>
      </c>
      <c r="BD222" s="74">
        <v>0</v>
      </c>
      <c r="BE222" s="74">
        <v>0</v>
      </c>
      <c r="BF222" s="74">
        <v>0</v>
      </c>
      <c r="BG222" s="74">
        <v>0</v>
      </c>
      <c r="BH222" s="74">
        <v>0</v>
      </c>
      <c r="BI222" s="74">
        <v>0</v>
      </c>
      <c r="BJ222" s="74">
        <v>0</v>
      </c>
      <c r="BK222" s="74">
        <v>0</v>
      </c>
      <c r="BL222" s="74">
        <v>0</v>
      </c>
      <c r="BM222" s="74">
        <v>0</v>
      </c>
      <c r="BN222" s="74">
        <v>0</v>
      </c>
      <c r="BO222" s="74">
        <v>0</v>
      </c>
      <c r="BP222" s="74">
        <v>0</v>
      </c>
      <c r="BQ222" s="74">
        <v>0</v>
      </c>
    </row>
    <row r="223" spans="1:69" x14ac:dyDescent="0.25">
      <c r="A223" s="74" t="s">
        <v>15</v>
      </c>
      <c r="B223" s="74" t="s">
        <v>1334</v>
      </c>
      <c r="C223" s="74">
        <v>4174900</v>
      </c>
      <c r="D223" s="74">
        <v>21400</v>
      </c>
      <c r="E223" s="81">
        <v>17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0</v>
      </c>
      <c r="AW223" s="74">
        <v>0</v>
      </c>
      <c r="AX223" s="74">
        <v>0</v>
      </c>
      <c r="AY223" s="74">
        <v>0</v>
      </c>
      <c r="AZ223" s="74">
        <v>0</v>
      </c>
      <c r="BA223" s="74">
        <v>0</v>
      </c>
      <c r="BB223" s="74">
        <v>0</v>
      </c>
      <c r="BC223" s="74">
        <v>0</v>
      </c>
      <c r="BD223" s="74">
        <v>0</v>
      </c>
      <c r="BE223" s="74">
        <v>0</v>
      </c>
      <c r="BF223" s="74">
        <v>0</v>
      </c>
      <c r="BG223" s="74">
        <v>0</v>
      </c>
      <c r="BH223" s="74">
        <v>0</v>
      </c>
      <c r="BI223" s="74">
        <v>0</v>
      </c>
      <c r="BJ223" s="74">
        <v>0</v>
      </c>
      <c r="BK223" s="74">
        <v>0</v>
      </c>
      <c r="BL223" s="74">
        <v>0</v>
      </c>
      <c r="BM223" s="74">
        <v>0</v>
      </c>
      <c r="BN223" s="74">
        <v>0</v>
      </c>
      <c r="BO223" s="74">
        <v>0</v>
      </c>
      <c r="BP223" s="74">
        <v>0</v>
      </c>
      <c r="BQ223" s="74">
        <v>0</v>
      </c>
    </row>
    <row r="224" spans="1:69" x14ac:dyDescent="0.25">
      <c r="A224" s="74" t="s">
        <v>15</v>
      </c>
      <c r="B224" s="74" t="s">
        <v>1334</v>
      </c>
      <c r="C224" s="74">
        <v>4176400</v>
      </c>
      <c r="D224" s="74">
        <v>31560</v>
      </c>
      <c r="E224" s="81">
        <v>17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0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</row>
    <row r="225" spans="1:69" x14ac:dyDescent="0.25">
      <c r="A225" s="74" t="s">
        <v>15</v>
      </c>
      <c r="B225" s="74" t="s">
        <v>1334</v>
      </c>
      <c r="C225" s="74">
        <v>4179701</v>
      </c>
      <c r="D225" s="74">
        <v>19200</v>
      </c>
      <c r="E225" s="81">
        <v>17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0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0</v>
      </c>
      <c r="AV225" s="74">
        <v>0</v>
      </c>
      <c r="AW225" s="74">
        <v>0</v>
      </c>
      <c r="AX225" s="74">
        <v>0</v>
      </c>
      <c r="AY225" s="74">
        <v>0</v>
      </c>
      <c r="AZ225" s="74">
        <v>0</v>
      </c>
      <c r="BA225" s="74">
        <v>0</v>
      </c>
      <c r="BB225" s="74">
        <v>0</v>
      </c>
      <c r="BC225" s="74">
        <v>0</v>
      </c>
      <c r="BD225" s="74">
        <v>0</v>
      </c>
      <c r="BE225" s="74">
        <v>0</v>
      </c>
      <c r="BF225" s="74">
        <v>0</v>
      </c>
      <c r="BG225" s="74">
        <v>0</v>
      </c>
      <c r="BH225" s="74">
        <v>0</v>
      </c>
      <c r="BI225" s="74">
        <v>0</v>
      </c>
      <c r="BJ225" s="74">
        <v>0</v>
      </c>
      <c r="BK225" s="74">
        <v>0</v>
      </c>
      <c r="BL225" s="74">
        <v>0</v>
      </c>
      <c r="BM225" s="74">
        <v>0</v>
      </c>
      <c r="BN225" s="74">
        <v>0</v>
      </c>
      <c r="BO225" s="74">
        <v>0</v>
      </c>
      <c r="BP225" s="74">
        <v>0</v>
      </c>
      <c r="BQ225" s="74">
        <v>0</v>
      </c>
    </row>
    <row r="226" spans="1:69" x14ac:dyDescent="0.25">
      <c r="A226" s="74" t="s">
        <v>15</v>
      </c>
      <c r="B226" s="74" t="s">
        <v>1334</v>
      </c>
      <c r="C226" s="74">
        <v>4185807</v>
      </c>
      <c r="D226" s="74">
        <v>1900</v>
      </c>
      <c r="E226" s="81">
        <v>17</v>
      </c>
      <c r="F226" s="74">
        <v>0</v>
      </c>
      <c r="G226" s="74">
        <v>0</v>
      </c>
      <c r="H226" s="74">
        <v>0</v>
      </c>
      <c r="I226" s="74">
        <v>0</v>
      </c>
      <c r="J226" s="74">
        <v>0</v>
      </c>
      <c r="K226" s="74">
        <v>0</v>
      </c>
      <c r="L226" s="74">
        <v>0</v>
      </c>
      <c r="M226" s="74">
        <v>0</v>
      </c>
      <c r="N226" s="74">
        <v>0</v>
      </c>
      <c r="O226" s="74">
        <v>0</v>
      </c>
      <c r="P226" s="74">
        <v>0</v>
      </c>
      <c r="Q226" s="74">
        <v>0</v>
      </c>
      <c r="R226" s="74">
        <v>0</v>
      </c>
      <c r="S226" s="74">
        <v>0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0</v>
      </c>
      <c r="Z226" s="74">
        <v>0</v>
      </c>
      <c r="AA226" s="74">
        <v>0</v>
      </c>
      <c r="AB226" s="74">
        <v>0</v>
      </c>
      <c r="AC226" s="74">
        <v>0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0</v>
      </c>
      <c r="AV226" s="74">
        <v>0</v>
      </c>
      <c r="AW226" s="74">
        <v>0</v>
      </c>
      <c r="AX226" s="74">
        <v>0</v>
      </c>
      <c r="AY226" s="74">
        <v>0</v>
      </c>
      <c r="AZ226" s="74">
        <v>0</v>
      </c>
      <c r="BA226" s="74">
        <v>0</v>
      </c>
      <c r="BB226" s="74">
        <v>0</v>
      </c>
      <c r="BC226" s="74">
        <v>0</v>
      </c>
      <c r="BD226" s="74">
        <v>0</v>
      </c>
      <c r="BE226" s="74">
        <v>0</v>
      </c>
      <c r="BF226" s="74">
        <v>0</v>
      </c>
      <c r="BG226" s="74">
        <v>0</v>
      </c>
      <c r="BH226" s="74">
        <v>0</v>
      </c>
      <c r="BI226" s="74">
        <v>0</v>
      </c>
      <c r="BJ226" s="74">
        <v>0</v>
      </c>
      <c r="BK226" s="74">
        <v>0</v>
      </c>
      <c r="BL226" s="74">
        <v>0</v>
      </c>
      <c r="BM226" s="74">
        <v>0</v>
      </c>
      <c r="BN226" s="74">
        <v>0</v>
      </c>
      <c r="BO226" s="74">
        <v>0</v>
      </c>
      <c r="BP226" s="74">
        <v>0</v>
      </c>
      <c r="BQ226" s="74">
        <v>0</v>
      </c>
    </row>
    <row r="227" spans="1:69" x14ac:dyDescent="0.25">
      <c r="A227" s="74" t="s">
        <v>15</v>
      </c>
      <c r="B227" s="74" t="s">
        <v>1334</v>
      </c>
      <c r="C227" s="74">
        <v>4186201</v>
      </c>
      <c r="D227" s="74">
        <v>4800</v>
      </c>
      <c r="E227" s="81">
        <v>17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0</v>
      </c>
      <c r="N227" s="74">
        <v>0</v>
      </c>
      <c r="O227" s="74">
        <v>0</v>
      </c>
      <c r="P227" s="74">
        <v>0</v>
      </c>
      <c r="Q227" s="74">
        <v>0</v>
      </c>
      <c r="R227" s="74">
        <v>0</v>
      </c>
      <c r="S227" s="74">
        <v>0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0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0</v>
      </c>
      <c r="AZ227" s="74">
        <v>0</v>
      </c>
      <c r="BA227" s="74">
        <v>0</v>
      </c>
      <c r="BB227" s="74">
        <v>0</v>
      </c>
      <c r="BC227" s="74">
        <v>0</v>
      </c>
      <c r="BD227" s="74">
        <v>0</v>
      </c>
      <c r="BE227" s="74">
        <v>0</v>
      </c>
      <c r="BF227" s="74">
        <v>0</v>
      </c>
      <c r="BG227" s="74">
        <v>0</v>
      </c>
      <c r="BH227" s="74">
        <v>0</v>
      </c>
      <c r="BI227" s="74">
        <v>0</v>
      </c>
      <c r="BJ227" s="74">
        <v>0</v>
      </c>
      <c r="BK227" s="74">
        <v>0</v>
      </c>
      <c r="BL227" s="74">
        <v>0</v>
      </c>
      <c r="BM227" s="74">
        <v>0</v>
      </c>
      <c r="BN227" s="74">
        <v>0</v>
      </c>
      <c r="BO227" s="74">
        <v>0</v>
      </c>
      <c r="BP227" s="74">
        <v>0</v>
      </c>
      <c r="BQ227" s="74">
        <v>0</v>
      </c>
    </row>
    <row r="228" spans="1:69" x14ac:dyDescent="0.25">
      <c r="A228" s="74" t="s">
        <v>15</v>
      </c>
      <c r="B228" s="74" t="s">
        <v>1334</v>
      </c>
      <c r="C228" s="74">
        <v>4186706</v>
      </c>
      <c r="D228" s="74">
        <v>31300</v>
      </c>
      <c r="E228" s="81">
        <v>17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0</v>
      </c>
      <c r="Z228" s="74">
        <v>0</v>
      </c>
      <c r="AA228" s="74">
        <v>0</v>
      </c>
      <c r="AB228" s="74">
        <v>0</v>
      </c>
      <c r="AC228" s="74">
        <v>0</v>
      </c>
      <c r="AD228" s="74">
        <v>0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0</v>
      </c>
      <c r="BG228" s="74">
        <v>0</v>
      </c>
      <c r="BH228" s="74">
        <v>0</v>
      </c>
      <c r="BI228" s="74">
        <v>0</v>
      </c>
      <c r="BJ228" s="74">
        <v>0</v>
      </c>
      <c r="BK228" s="74">
        <v>0</v>
      </c>
      <c r="BL228" s="74">
        <v>0</v>
      </c>
      <c r="BM228" s="74">
        <v>0</v>
      </c>
      <c r="BN228" s="74">
        <v>0</v>
      </c>
      <c r="BO228" s="74">
        <v>0</v>
      </c>
      <c r="BP228" s="74">
        <v>0</v>
      </c>
      <c r="BQ228" s="74">
        <v>0</v>
      </c>
    </row>
    <row r="229" spans="1:69" x14ac:dyDescent="0.25">
      <c r="A229" s="74" t="s">
        <v>15</v>
      </c>
      <c r="B229" s="74" t="s">
        <v>1334</v>
      </c>
      <c r="C229" s="74">
        <v>4202115</v>
      </c>
      <c r="D229" s="74">
        <v>25900</v>
      </c>
      <c r="E229" s="81">
        <v>17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0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0</v>
      </c>
      <c r="AZ229" s="74">
        <v>0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0</v>
      </c>
      <c r="BJ229" s="74">
        <v>0</v>
      </c>
      <c r="BK229" s="74">
        <v>0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</row>
    <row r="230" spans="1:69" x14ac:dyDescent="0.25">
      <c r="A230" s="74" t="s">
        <v>15</v>
      </c>
      <c r="B230" s="74" t="s">
        <v>1334</v>
      </c>
      <c r="C230" s="74">
        <v>4204509</v>
      </c>
      <c r="D230" s="74">
        <v>30800</v>
      </c>
      <c r="E230" s="81">
        <v>17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0</v>
      </c>
      <c r="AD230" s="74">
        <v>0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0</v>
      </c>
      <c r="AY230" s="74">
        <v>0</v>
      </c>
      <c r="AZ230" s="74">
        <v>0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</row>
    <row r="231" spans="1:69" x14ac:dyDescent="0.25">
      <c r="A231" s="74" t="s">
        <v>15</v>
      </c>
      <c r="B231" s="74" t="s">
        <v>1334</v>
      </c>
      <c r="C231" s="74">
        <v>4205407</v>
      </c>
      <c r="D231" s="74">
        <v>31590</v>
      </c>
      <c r="E231" s="81">
        <v>17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</row>
    <row r="232" spans="1:69" x14ac:dyDescent="0.25">
      <c r="A232" s="74" t="s">
        <v>15</v>
      </c>
      <c r="B232" s="74" t="s">
        <v>1334</v>
      </c>
      <c r="C232" s="74">
        <v>4210001</v>
      </c>
      <c r="D232" s="74">
        <v>40010</v>
      </c>
      <c r="E232" s="81">
        <v>17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</row>
    <row r="233" spans="1:69" x14ac:dyDescent="0.25">
      <c r="A233" s="74" t="s">
        <v>15</v>
      </c>
      <c r="B233" s="74" t="s">
        <v>1334</v>
      </c>
      <c r="C233" s="74">
        <v>4210704</v>
      </c>
      <c r="D233" s="74">
        <v>31500</v>
      </c>
      <c r="E233" s="81">
        <v>17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0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0</v>
      </c>
      <c r="BN233" s="74">
        <v>0</v>
      </c>
      <c r="BO233" s="74">
        <v>0</v>
      </c>
      <c r="BP233" s="74">
        <v>0</v>
      </c>
      <c r="BQ233" s="74">
        <v>0</v>
      </c>
    </row>
    <row r="234" spans="1:69" x14ac:dyDescent="0.25">
      <c r="A234" s="74" t="s">
        <v>15</v>
      </c>
      <c r="B234" s="74" t="s">
        <v>1334</v>
      </c>
      <c r="C234" s="74">
        <v>4219408</v>
      </c>
      <c r="D234" s="74">
        <v>39990</v>
      </c>
      <c r="E234" s="81">
        <v>17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0</v>
      </c>
      <c r="AU234" s="74">
        <v>0</v>
      </c>
      <c r="AV234" s="74">
        <v>0</v>
      </c>
      <c r="AW234" s="74">
        <v>0</v>
      </c>
      <c r="AX234" s="74">
        <v>0</v>
      </c>
      <c r="AY234" s="74">
        <v>0</v>
      </c>
      <c r="AZ234" s="74">
        <v>0</v>
      </c>
      <c r="BA234" s="74">
        <v>0</v>
      </c>
      <c r="BB234" s="74">
        <v>0</v>
      </c>
      <c r="BC234" s="74">
        <v>0</v>
      </c>
      <c r="BD234" s="74">
        <v>0</v>
      </c>
      <c r="BE234" s="74">
        <v>0</v>
      </c>
      <c r="BF234" s="74">
        <v>0</v>
      </c>
      <c r="BG234" s="74">
        <v>0</v>
      </c>
      <c r="BH234" s="74">
        <v>0</v>
      </c>
      <c r="BI234" s="74">
        <v>0</v>
      </c>
      <c r="BJ234" s="74">
        <v>0</v>
      </c>
      <c r="BK234" s="74">
        <v>0</v>
      </c>
      <c r="BL234" s="74">
        <v>0</v>
      </c>
      <c r="BM234" s="74">
        <v>0</v>
      </c>
      <c r="BN234" s="74">
        <v>0</v>
      </c>
      <c r="BO234" s="74">
        <v>0</v>
      </c>
      <c r="BP234" s="74">
        <v>0</v>
      </c>
      <c r="BQ234" s="74">
        <v>0</v>
      </c>
    </row>
    <row r="235" spans="1:69" x14ac:dyDescent="0.25">
      <c r="A235" s="74" t="s">
        <v>15</v>
      </c>
      <c r="B235" s="74" t="s">
        <v>1334</v>
      </c>
      <c r="C235" s="74">
        <v>4220109</v>
      </c>
      <c r="D235" s="74">
        <v>41010</v>
      </c>
      <c r="E235" s="81">
        <v>17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0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0</v>
      </c>
      <c r="AT235" s="74">
        <v>0</v>
      </c>
      <c r="AU235" s="74">
        <v>0</v>
      </c>
      <c r="AV235" s="74">
        <v>0</v>
      </c>
      <c r="AW235" s="74">
        <v>0</v>
      </c>
      <c r="AX235" s="74">
        <v>0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0</v>
      </c>
      <c r="BF235" s="74">
        <v>0</v>
      </c>
      <c r="BG235" s="74">
        <v>0</v>
      </c>
      <c r="BH235" s="74">
        <v>0</v>
      </c>
      <c r="BI235" s="74">
        <v>0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0</v>
      </c>
    </row>
  </sheetData>
  <mergeCells count="1">
    <mergeCell ref="F1:BQ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235"/>
  <sheetViews>
    <sheetView workbookViewId="0"/>
  </sheetViews>
  <sheetFormatPr defaultRowHeight="15" x14ac:dyDescent="0.25"/>
  <cols>
    <col min="1" max="1" width="12.285156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5" width="5" style="15" bestFit="1" customWidth="1"/>
    <col min="6" max="8" width="4" style="15" bestFit="1" customWidth="1"/>
    <col min="9" max="9" width="4.7109375" style="15" bestFit="1" customWidth="1"/>
    <col min="10" max="14" width="4" style="15" bestFit="1" customWidth="1"/>
    <col min="15" max="17" width="4.7109375" style="15" bestFit="1" customWidth="1"/>
    <col min="18" max="18" width="5" style="15" bestFit="1" customWidth="1"/>
    <col min="19" max="19" width="5.7109375" style="15" bestFit="1" customWidth="1"/>
    <col min="20" max="20" width="4.7109375" style="15" bestFit="1" customWidth="1"/>
    <col min="21" max="21" width="4" style="15" bestFit="1" customWidth="1"/>
    <col min="22" max="22" width="4.7109375" style="15" bestFit="1" customWidth="1"/>
    <col min="23" max="23" width="4" style="15" bestFit="1" customWidth="1"/>
    <col min="24" max="24" width="7" style="15" bestFit="1" customWidth="1"/>
    <col min="25" max="25" width="7.7109375" style="15" bestFit="1" customWidth="1"/>
    <col min="26" max="26" width="7" style="15" bestFit="1" customWidth="1"/>
    <col min="27" max="27" width="5" style="15" bestFit="1" customWidth="1"/>
    <col min="28" max="32" width="7" style="15" bestFit="1" customWidth="1"/>
    <col min="33" max="33" width="7.7109375" style="15" bestFit="1" customWidth="1"/>
    <col min="34" max="34" width="5" style="15" bestFit="1" customWidth="1"/>
    <col min="35" max="42" width="7" style="15" bestFit="1" customWidth="1"/>
    <col min="43" max="43" width="5" style="15" bestFit="1" customWidth="1"/>
    <col min="44" max="45" width="7" style="15" bestFit="1" customWidth="1"/>
    <col min="46" max="46" width="6" style="15" bestFit="1" customWidth="1"/>
    <col min="47" max="47" width="7" style="15" bestFit="1" customWidth="1"/>
    <col min="48" max="48" width="5.7109375" style="15" bestFit="1" customWidth="1"/>
    <col min="49" max="49" width="7.7109375" style="15" bestFit="1" customWidth="1"/>
    <col min="50" max="50" width="6" style="15" bestFit="1" customWidth="1"/>
    <col min="51" max="52" width="6.7109375" style="15" bestFit="1" customWidth="1"/>
    <col min="53" max="53" width="5" style="15" bestFit="1" customWidth="1"/>
    <col min="54" max="55" width="5.7109375" style="15" bestFit="1" customWidth="1"/>
    <col min="56" max="56" width="7.7109375" style="15" bestFit="1" customWidth="1"/>
    <col min="57" max="58" width="5" style="15" bestFit="1" customWidth="1"/>
    <col min="59" max="59" width="6" style="15" bestFit="1" customWidth="1"/>
    <col min="60" max="60" width="5" style="15" bestFit="1" customWidth="1"/>
    <col min="61" max="61" width="7" style="15" bestFit="1" customWidth="1"/>
    <col min="62" max="62" width="6.7109375" style="15" bestFit="1" customWidth="1"/>
    <col min="63" max="68" width="7" style="15" bestFit="1" customWidth="1"/>
    <col min="69" max="70" width="5.7109375" style="15" bestFit="1" customWidth="1"/>
    <col min="71" max="71" width="5" style="15" bestFit="1" customWidth="1"/>
    <col min="72" max="72" width="6.7109375" style="15" bestFit="1" customWidth="1"/>
    <col min="73" max="74" width="5.7109375" style="15" bestFit="1" customWidth="1"/>
    <col min="75" max="75" width="5" style="15" bestFit="1" customWidth="1"/>
    <col min="76" max="76" width="4" style="15" bestFit="1" customWidth="1"/>
    <col min="77" max="79" width="4.7109375" style="15" bestFit="1" customWidth="1"/>
    <col min="80" max="80" width="5.7109375" style="15" bestFit="1" customWidth="1"/>
    <col min="81" max="87" width="7" style="15" bestFit="1" customWidth="1"/>
    <col min="88" max="89" width="7.7109375" style="15" bestFit="1" customWidth="1"/>
    <col min="90" max="90" width="7" style="15" bestFit="1" customWidth="1"/>
    <col min="91" max="93" width="7.7109375" style="15" bestFit="1" customWidth="1"/>
    <col min="94" max="95" width="6.7109375" style="15" bestFit="1" customWidth="1"/>
    <col min="96" max="16384" width="9.140625" style="15"/>
  </cols>
  <sheetData>
    <row r="1" spans="1:95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</row>
    <row r="2" spans="1:95" s="14" customFormat="1" x14ac:dyDescent="0.25">
      <c r="A2" s="72" t="s">
        <v>2284</v>
      </c>
      <c r="B2" s="72" t="s">
        <v>563</v>
      </c>
      <c r="C2" s="72" t="s">
        <v>1332</v>
      </c>
      <c r="D2" s="80" t="s">
        <v>0</v>
      </c>
      <c r="E2" s="72">
        <v>1567</v>
      </c>
      <c r="F2" s="72">
        <v>325</v>
      </c>
      <c r="G2" s="72">
        <v>326</v>
      </c>
      <c r="H2" s="72">
        <v>327</v>
      </c>
      <c r="I2" s="72">
        <v>328</v>
      </c>
      <c r="J2" s="72">
        <v>329</v>
      </c>
      <c r="K2" s="72">
        <v>330</v>
      </c>
      <c r="L2" s="72">
        <v>331</v>
      </c>
      <c r="M2" s="72">
        <v>332</v>
      </c>
      <c r="N2" s="72">
        <v>333</v>
      </c>
      <c r="O2" s="72">
        <v>334</v>
      </c>
      <c r="P2" s="72">
        <v>335</v>
      </c>
      <c r="Q2" s="72">
        <v>336</v>
      </c>
      <c r="R2" s="72">
        <v>337</v>
      </c>
      <c r="S2" s="72">
        <v>391</v>
      </c>
      <c r="T2" s="72">
        <v>404</v>
      </c>
      <c r="U2" s="72">
        <v>417</v>
      </c>
      <c r="V2" s="72">
        <v>430</v>
      </c>
      <c r="W2" s="72">
        <v>443</v>
      </c>
      <c r="X2" s="72">
        <v>511105</v>
      </c>
      <c r="Y2" s="72">
        <v>511110</v>
      </c>
      <c r="Z2" s="72">
        <v>511119</v>
      </c>
      <c r="AA2" s="72">
        <v>5114</v>
      </c>
      <c r="AB2" s="72">
        <v>511401</v>
      </c>
      <c r="AC2" s="72">
        <v>511402</v>
      </c>
      <c r="AD2" s="72">
        <v>511403</v>
      </c>
      <c r="AE2" s="72">
        <v>511404</v>
      </c>
      <c r="AF2" s="72">
        <v>511424</v>
      </c>
      <c r="AG2" s="72">
        <v>5118</v>
      </c>
      <c r="AH2" s="72">
        <v>5120</v>
      </c>
      <c r="AI2" s="72">
        <v>5411.5</v>
      </c>
      <c r="AJ2" s="72">
        <v>541140</v>
      </c>
      <c r="AK2" s="72">
        <v>541141</v>
      </c>
      <c r="AL2" s="72">
        <v>541142</v>
      </c>
      <c r="AM2" s="72">
        <v>541145</v>
      </c>
      <c r="AN2" s="72">
        <v>541151</v>
      </c>
      <c r="AO2" s="72">
        <v>541220</v>
      </c>
      <c r="AP2" s="72">
        <v>541230</v>
      </c>
      <c r="AQ2" s="72">
        <v>5414</v>
      </c>
      <c r="AR2" s="72">
        <v>541445</v>
      </c>
      <c r="AS2" s="72">
        <v>541446</v>
      </c>
      <c r="AT2" s="72">
        <v>54145</v>
      </c>
      <c r="AU2" s="72">
        <v>541450</v>
      </c>
      <c r="AV2" s="72">
        <v>5418</v>
      </c>
      <c r="AW2" s="72">
        <v>5422</v>
      </c>
      <c r="AX2" s="72">
        <v>5424</v>
      </c>
      <c r="AY2" s="72">
        <v>5425</v>
      </c>
      <c r="AZ2" s="72">
        <v>5431</v>
      </c>
      <c r="BA2" s="72">
        <v>5434</v>
      </c>
      <c r="BB2" s="72">
        <v>5437</v>
      </c>
      <c r="BC2" s="72">
        <v>5438</v>
      </c>
      <c r="BD2" s="72">
        <v>5439</v>
      </c>
      <c r="BE2" s="72">
        <v>5443</v>
      </c>
      <c r="BF2" s="72">
        <v>5453</v>
      </c>
      <c r="BG2" s="72">
        <v>5473</v>
      </c>
      <c r="BH2" s="72">
        <v>5481</v>
      </c>
      <c r="BI2" s="72">
        <v>5486</v>
      </c>
      <c r="BJ2" s="72">
        <v>5488</v>
      </c>
      <c r="BK2" s="72">
        <v>620065</v>
      </c>
      <c r="BL2" s="72">
        <v>620066</v>
      </c>
      <c r="BM2" s="72">
        <v>620067</v>
      </c>
      <c r="BN2" s="72">
        <v>620068</v>
      </c>
      <c r="BO2" s="72">
        <v>620089</v>
      </c>
      <c r="BP2" s="72">
        <v>620091</v>
      </c>
      <c r="BQ2" s="72">
        <v>6223</v>
      </c>
      <c r="BR2" s="72">
        <v>6224</v>
      </c>
      <c r="BS2" s="72">
        <v>6243</v>
      </c>
      <c r="BT2" s="72">
        <v>6244</v>
      </c>
      <c r="BU2" s="72">
        <v>6283</v>
      </c>
      <c r="BV2" s="72">
        <v>6284</v>
      </c>
      <c r="BW2" s="72">
        <v>6293</v>
      </c>
      <c r="BX2" s="72">
        <v>676</v>
      </c>
      <c r="BY2" s="72">
        <v>678</v>
      </c>
      <c r="BZ2" s="72">
        <v>686</v>
      </c>
      <c r="CA2" s="72">
        <v>694</v>
      </c>
      <c r="CB2" s="72">
        <v>702</v>
      </c>
      <c r="CC2" s="72">
        <v>773078</v>
      </c>
      <c r="CD2" s="72">
        <v>901027</v>
      </c>
      <c r="CE2" s="72">
        <v>901038</v>
      </c>
      <c r="CF2" s="72">
        <v>901040</v>
      </c>
      <c r="CG2" s="72">
        <v>901683</v>
      </c>
      <c r="CH2" s="72">
        <v>902021</v>
      </c>
      <c r="CI2" s="72">
        <v>903656</v>
      </c>
      <c r="CJ2" s="72">
        <v>903920</v>
      </c>
      <c r="CK2" s="72">
        <v>903921</v>
      </c>
      <c r="CL2" s="72">
        <v>903922</v>
      </c>
      <c r="CM2" s="72">
        <v>903923</v>
      </c>
      <c r="CN2" s="72">
        <v>903924</v>
      </c>
      <c r="CO2" s="72">
        <v>9903</v>
      </c>
      <c r="CP2" s="72">
        <v>9904</v>
      </c>
      <c r="CQ2" s="72">
        <v>9905</v>
      </c>
    </row>
    <row r="3" spans="1:95" x14ac:dyDescent="0.25">
      <c r="A3" s="74" t="s">
        <v>60</v>
      </c>
      <c r="B3" s="74">
        <v>4000006</v>
      </c>
      <c r="C3" s="74">
        <v>40330</v>
      </c>
      <c r="D3" s="81">
        <v>17</v>
      </c>
      <c r="E3" s="74">
        <v>0</v>
      </c>
      <c r="F3" s="74">
        <v>0</v>
      </c>
      <c r="G3" s="74">
        <v>0</v>
      </c>
      <c r="H3" s="74">
        <v>0</v>
      </c>
      <c r="I3" s="74">
        <v>0</v>
      </c>
      <c r="J3" s="74">
        <v>0</v>
      </c>
      <c r="K3" s="74">
        <v>0</v>
      </c>
      <c r="L3" s="74">
        <v>0</v>
      </c>
      <c r="M3" s="74">
        <v>0</v>
      </c>
      <c r="N3" s="74">
        <v>0</v>
      </c>
      <c r="O3" s="74">
        <v>0</v>
      </c>
      <c r="P3" s="74">
        <v>0</v>
      </c>
      <c r="Q3" s="74">
        <v>0</v>
      </c>
      <c r="R3" s="74">
        <v>0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307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-990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0</v>
      </c>
      <c r="AZ3" s="74">
        <v>0</v>
      </c>
      <c r="BA3" s="74">
        <v>0</v>
      </c>
      <c r="BB3" s="74">
        <v>0</v>
      </c>
      <c r="BC3" s="74">
        <v>0</v>
      </c>
      <c r="BD3" s="74">
        <v>0</v>
      </c>
      <c r="BE3" s="74">
        <v>0</v>
      </c>
      <c r="BF3" s="74">
        <v>0</v>
      </c>
      <c r="BG3" s="74">
        <v>0</v>
      </c>
      <c r="BH3" s="74">
        <v>0</v>
      </c>
      <c r="BI3" s="74">
        <v>0</v>
      </c>
      <c r="BJ3" s="74">
        <v>0</v>
      </c>
      <c r="BK3" s="74">
        <v>0</v>
      </c>
      <c r="BL3" s="74">
        <v>0</v>
      </c>
      <c r="BM3" s="74">
        <v>0</v>
      </c>
      <c r="BN3" s="74">
        <v>0</v>
      </c>
      <c r="BO3" s="74">
        <v>0</v>
      </c>
      <c r="BP3" s="74">
        <v>0</v>
      </c>
      <c r="BQ3" s="74">
        <v>0</v>
      </c>
      <c r="BR3" s="74">
        <v>0</v>
      </c>
      <c r="BS3" s="74">
        <v>0</v>
      </c>
      <c r="BT3" s="74">
        <v>0</v>
      </c>
      <c r="BU3" s="74">
        <v>0</v>
      </c>
      <c r="BV3" s="74">
        <v>0</v>
      </c>
      <c r="BW3" s="74">
        <v>0</v>
      </c>
      <c r="BX3" s="74">
        <v>0</v>
      </c>
      <c r="BY3" s="74">
        <v>0</v>
      </c>
      <c r="BZ3" s="74">
        <v>0</v>
      </c>
      <c r="CA3" s="74">
        <v>0</v>
      </c>
      <c r="CB3" s="74">
        <v>0</v>
      </c>
      <c r="CC3" s="74">
        <v>0</v>
      </c>
      <c r="CD3" s="74">
        <v>0</v>
      </c>
      <c r="CE3" s="74">
        <v>0</v>
      </c>
      <c r="CF3" s="74">
        <v>0</v>
      </c>
      <c r="CG3" s="74">
        <v>0</v>
      </c>
      <c r="CH3" s="74">
        <v>8</v>
      </c>
      <c r="CI3" s="74">
        <v>0</v>
      </c>
      <c r="CJ3" s="74">
        <v>0</v>
      </c>
      <c r="CK3" s="74">
        <v>0</v>
      </c>
      <c r="CL3" s="74">
        <v>0</v>
      </c>
      <c r="CM3" s="74">
        <v>0</v>
      </c>
      <c r="CN3" s="74">
        <v>0</v>
      </c>
      <c r="CO3" s="74">
        <v>0</v>
      </c>
      <c r="CP3" s="74">
        <v>0</v>
      </c>
      <c r="CQ3" s="74">
        <v>0</v>
      </c>
    </row>
    <row r="4" spans="1:95" x14ac:dyDescent="0.25">
      <c r="A4" s="74" t="s">
        <v>60</v>
      </c>
      <c r="B4" s="74">
        <v>4000014</v>
      </c>
      <c r="C4" s="74">
        <v>40340</v>
      </c>
      <c r="D4" s="81">
        <v>17</v>
      </c>
      <c r="E4" s="74">
        <v>0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965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-1193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-51</v>
      </c>
      <c r="AY4" s="74">
        <v>0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  <c r="BG4" s="74">
        <v>0</v>
      </c>
      <c r="BH4" s="74">
        <v>0</v>
      </c>
      <c r="BI4" s="74">
        <v>0</v>
      </c>
      <c r="BJ4" s="74">
        <v>0</v>
      </c>
      <c r="BK4" s="74">
        <v>0</v>
      </c>
      <c r="BL4" s="74">
        <v>0</v>
      </c>
      <c r="BM4" s="74">
        <v>0</v>
      </c>
      <c r="BN4" s="74">
        <v>0</v>
      </c>
      <c r="BO4" s="74">
        <v>0</v>
      </c>
      <c r="BP4" s="74">
        <v>0</v>
      </c>
      <c r="BQ4" s="74">
        <v>0</v>
      </c>
      <c r="BR4" s="74">
        <v>0</v>
      </c>
      <c r="BS4" s="74">
        <v>0</v>
      </c>
      <c r="BT4" s="74">
        <v>0</v>
      </c>
      <c r="BU4" s="74">
        <v>0</v>
      </c>
      <c r="BV4" s="74">
        <v>0</v>
      </c>
      <c r="BW4" s="74">
        <v>0</v>
      </c>
      <c r="BX4" s="74">
        <v>0</v>
      </c>
      <c r="BY4" s="74">
        <v>0</v>
      </c>
      <c r="BZ4" s="74">
        <v>0</v>
      </c>
      <c r="CA4" s="74">
        <v>0</v>
      </c>
      <c r="CB4" s="74">
        <v>0</v>
      </c>
      <c r="CC4" s="74">
        <v>0</v>
      </c>
      <c r="CD4" s="74">
        <v>0</v>
      </c>
      <c r="CE4" s="74">
        <v>0</v>
      </c>
      <c r="CF4" s="74">
        <v>0</v>
      </c>
      <c r="CG4" s="74">
        <v>0</v>
      </c>
      <c r="CH4" s="74">
        <v>8</v>
      </c>
      <c r="CI4" s="74">
        <v>0</v>
      </c>
      <c r="CJ4" s="74">
        <v>0</v>
      </c>
      <c r="CK4" s="74">
        <v>0</v>
      </c>
      <c r="CL4" s="74">
        <v>0</v>
      </c>
      <c r="CM4" s="74">
        <v>0</v>
      </c>
      <c r="CN4" s="74">
        <v>0</v>
      </c>
      <c r="CO4" s="74">
        <v>0</v>
      </c>
      <c r="CP4" s="74">
        <v>0</v>
      </c>
      <c r="CQ4" s="74">
        <v>0</v>
      </c>
    </row>
    <row r="5" spans="1:95" x14ac:dyDescent="0.25">
      <c r="A5" s="74" t="s">
        <v>60</v>
      </c>
      <c r="B5" s="74">
        <v>4000121</v>
      </c>
      <c r="C5" s="74">
        <v>35060</v>
      </c>
      <c r="D5" s="81">
        <v>17</v>
      </c>
      <c r="E5" s="74">
        <v>0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391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-131390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0</v>
      </c>
      <c r="AZ5" s="74">
        <v>0</v>
      </c>
      <c r="BA5" s="74">
        <v>0</v>
      </c>
      <c r="BB5" s="74">
        <v>0</v>
      </c>
      <c r="BC5" s="74">
        <v>0</v>
      </c>
      <c r="BD5" s="74">
        <v>0</v>
      </c>
      <c r="BE5" s="74">
        <v>0</v>
      </c>
      <c r="BF5" s="74">
        <v>0</v>
      </c>
      <c r="BG5" s="74">
        <v>0</v>
      </c>
      <c r="BH5" s="74">
        <v>0</v>
      </c>
      <c r="BI5" s="74">
        <v>131390</v>
      </c>
      <c r="BJ5" s="74">
        <v>0</v>
      </c>
      <c r="BK5" s="74">
        <v>0</v>
      </c>
      <c r="BL5" s="74">
        <v>0</v>
      </c>
      <c r="BM5" s="74">
        <v>0</v>
      </c>
      <c r="BN5" s="74">
        <v>0</v>
      </c>
      <c r="BO5" s="74">
        <v>0</v>
      </c>
      <c r="BP5" s="74">
        <v>0</v>
      </c>
      <c r="BQ5" s="74">
        <v>0</v>
      </c>
      <c r="BR5" s="74">
        <v>0</v>
      </c>
      <c r="BS5" s="74">
        <v>0</v>
      </c>
      <c r="BT5" s="74">
        <v>0</v>
      </c>
      <c r="BU5" s="74">
        <v>0</v>
      </c>
      <c r="BV5" s="74">
        <v>0</v>
      </c>
      <c r="BW5" s="74">
        <v>0</v>
      </c>
      <c r="BX5" s="74">
        <v>0</v>
      </c>
      <c r="BY5" s="74">
        <v>0</v>
      </c>
      <c r="BZ5" s="74">
        <v>0</v>
      </c>
      <c r="CA5" s="74">
        <v>0</v>
      </c>
      <c r="CB5" s="74">
        <v>0</v>
      </c>
      <c r="CC5" s="74">
        <v>0</v>
      </c>
      <c r="CD5" s="74">
        <v>0</v>
      </c>
      <c r="CE5" s="74">
        <v>0</v>
      </c>
      <c r="CF5" s="74">
        <v>0</v>
      </c>
      <c r="CG5" s="74">
        <v>0</v>
      </c>
      <c r="CH5" s="74">
        <v>9</v>
      </c>
      <c r="CI5" s="74">
        <v>0</v>
      </c>
      <c r="CJ5" s="74">
        <v>0</v>
      </c>
      <c r="CK5" s="74">
        <v>0</v>
      </c>
      <c r="CL5" s="74">
        <v>0</v>
      </c>
      <c r="CM5" s="74">
        <v>0</v>
      </c>
      <c r="CN5" s="74">
        <v>0</v>
      </c>
      <c r="CO5" s="74">
        <v>0</v>
      </c>
      <c r="CP5" s="74">
        <v>0</v>
      </c>
      <c r="CQ5" s="74">
        <v>0</v>
      </c>
    </row>
    <row r="6" spans="1:95" x14ac:dyDescent="0.25">
      <c r="A6" s="74" t="s">
        <v>60</v>
      </c>
      <c r="B6" s="74">
        <v>4015481</v>
      </c>
      <c r="C6" s="74">
        <v>41116</v>
      </c>
      <c r="D6" s="81">
        <v>17</v>
      </c>
      <c r="E6" s="74">
        <v>0</v>
      </c>
      <c r="F6" s="74">
        <v>0</v>
      </c>
      <c r="G6" s="74">
        <v>0</v>
      </c>
      <c r="H6" s="74">
        <v>0</v>
      </c>
      <c r="I6" s="74">
        <v>0</v>
      </c>
      <c r="J6" s="74">
        <v>0</v>
      </c>
      <c r="K6" s="74">
        <v>0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72</v>
      </c>
      <c r="R6" s="74">
        <v>72</v>
      </c>
      <c r="S6" s="74">
        <v>-72</v>
      </c>
      <c r="T6" s="74">
        <v>0</v>
      </c>
      <c r="U6" s="74">
        <v>0</v>
      </c>
      <c r="V6" s="74">
        <v>0</v>
      </c>
      <c r="W6" s="74">
        <v>40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-12362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0</v>
      </c>
      <c r="AZ6" s="74">
        <v>0</v>
      </c>
      <c r="BA6" s="74">
        <v>0</v>
      </c>
      <c r="BB6" s="74">
        <v>0</v>
      </c>
      <c r="BC6" s="74">
        <v>0</v>
      </c>
      <c r="BD6" s="74">
        <v>0</v>
      </c>
      <c r="BE6" s="74">
        <v>0</v>
      </c>
      <c r="BF6" s="74">
        <v>0</v>
      </c>
      <c r="BG6" s="74">
        <v>0</v>
      </c>
      <c r="BH6" s="74">
        <v>0</v>
      </c>
      <c r="BI6" s="74">
        <v>0</v>
      </c>
      <c r="BJ6" s="74">
        <v>0</v>
      </c>
      <c r="BK6" s="74">
        <v>0</v>
      </c>
      <c r="BL6" s="74">
        <v>0</v>
      </c>
      <c r="BM6" s="74">
        <v>0</v>
      </c>
      <c r="BN6" s="74">
        <v>0</v>
      </c>
      <c r="BO6" s="74">
        <v>0</v>
      </c>
      <c r="BP6" s="74">
        <v>0</v>
      </c>
      <c r="BQ6" s="74">
        <v>0</v>
      </c>
      <c r="BR6" s="74">
        <v>0</v>
      </c>
      <c r="BS6" s="74">
        <v>0</v>
      </c>
      <c r="BT6" s="74">
        <v>0</v>
      </c>
      <c r="BU6" s="74">
        <v>0</v>
      </c>
      <c r="BV6" s="74">
        <v>0</v>
      </c>
      <c r="BW6" s="74">
        <v>0</v>
      </c>
      <c r="BX6" s="74">
        <v>0</v>
      </c>
      <c r="BY6" s="74">
        <v>0</v>
      </c>
      <c r="BZ6" s="74">
        <v>0</v>
      </c>
      <c r="CA6" s="74">
        <v>0</v>
      </c>
      <c r="CB6" s="74">
        <v>0</v>
      </c>
      <c r="CC6" s="74">
        <v>0</v>
      </c>
      <c r="CD6" s="74">
        <v>0</v>
      </c>
      <c r="CE6" s="74">
        <v>0</v>
      </c>
      <c r="CF6" s="74">
        <v>0</v>
      </c>
      <c r="CG6" s="74">
        <v>0</v>
      </c>
      <c r="CH6" s="74">
        <v>0</v>
      </c>
      <c r="CI6" s="74">
        <v>0</v>
      </c>
      <c r="CJ6" s="74">
        <v>0</v>
      </c>
      <c r="CK6" s="74">
        <v>0</v>
      </c>
      <c r="CL6" s="74">
        <v>0</v>
      </c>
      <c r="CM6" s="74">
        <v>0</v>
      </c>
      <c r="CN6" s="74">
        <v>0</v>
      </c>
      <c r="CO6" s="74">
        <v>0</v>
      </c>
      <c r="CP6" s="74">
        <v>0</v>
      </c>
      <c r="CQ6" s="74">
        <v>0</v>
      </c>
    </row>
    <row r="7" spans="1:95" x14ac:dyDescent="0.25">
      <c r="A7" s="74" t="s">
        <v>60</v>
      </c>
      <c r="B7" s="74">
        <v>4104808</v>
      </c>
      <c r="C7" s="74">
        <v>1200</v>
      </c>
      <c r="D7" s="81">
        <v>17</v>
      </c>
      <c r="E7" s="74">
        <v>0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270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0</v>
      </c>
      <c r="AZ7" s="74">
        <v>0</v>
      </c>
      <c r="BA7" s="74">
        <v>0</v>
      </c>
      <c r="BB7" s="74">
        <v>0</v>
      </c>
      <c r="BC7" s="74">
        <v>0</v>
      </c>
      <c r="BD7" s="74">
        <v>0</v>
      </c>
      <c r="BE7" s="74">
        <v>0</v>
      </c>
      <c r="BF7" s="74">
        <v>0</v>
      </c>
      <c r="BG7" s="74">
        <v>0</v>
      </c>
      <c r="BH7" s="74">
        <v>0</v>
      </c>
      <c r="BI7" s="74">
        <v>0</v>
      </c>
      <c r="BJ7" s="74">
        <v>0</v>
      </c>
      <c r="BK7" s="74">
        <v>0</v>
      </c>
      <c r="BL7" s="74">
        <v>0</v>
      </c>
      <c r="BM7" s="74">
        <v>0</v>
      </c>
      <c r="BN7" s="74">
        <v>0</v>
      </c>
      <c r="BO7" s="74">
        <v>0</v>
      </c>
      <c r="BP7" s="74">
        <v>0</v>
      </c>
      <c r="BQ7" s="74">
        <v>0</v>
      </c>
      <c r="BR7" s="74">
        <v>0</v>
      </c>
      <c r="BS7" s="74">
        <v>0</v>
      </c>
      <c r="BT7" s="74">
        <v>0</v>
      </c>
      <c r="BU7" s="74">
        <v>0</v>
      </c>
      <c r="BV7" s="74">
        <v>0</v>
      </c>
      <c r="BW7" s="74">
        <v>0</v>
      </c>
      <c r="BX7" s="74">
        <v>0</v>
      </c>
      <c r="BY7" s="74">
        <v>0</v>
      </c>
      <c r="BZ7" s="74">
        <v>0</v>
      </c>
      <c r="CA7" s="74">
        <v>0</v>
      </c>
      <c r="CB7" s="74">
        <v>0</v>
      </c>
      <c r="CC7" s="74">
        <v>0</v>
      </c>
      <c r="CD7" s="74">
        <v>0</v>
      </c>
      <c r="CE7" s="74">
        <v>0</v>
      </c>
      <c r="CF7" s="74">
        <v>0</v>
      </c>
      <c r="CG7" s="74">
        <v>0</v>
      </c>
      <c r="CH7" s="74">
        <v>0</v>
      </c>
      <c r="CI7" s="74">
        <v>0</v>
      </c>
      <c r="CJ7" s="74">
        <v>-112941</v>
      </c>
      <c r="CK7" s="74">
        <v>-5920</v>
      </c>
      <c r="CL7" s="74">
        <v>0</v>
      </c>
      <c r="CM7" s="74">
        <v>0</v>
      </c>
      <c r="CN7" s="74">
        <v>-118861</v>
      </c>
      <c r="CO7" s="74">
        <v>0</v>
      </c>
      <c r="CP7" s="74">
        <v>0</v>
      </c>
      <c r="CQ7" s="74">
        <v>63</v>
      </c>
    </row>
    <row r="8" spans="1:95" x14ac:dyDescent="0.25">
      <c r="A8" s="74" t="s">
        <v>60</v>
      </c>
      <c r="B8" s="74">
        <v>4107702</v>
      </c>
      <c r="C8" s="74">
        <v>1400</v>
      </c>
      <c r="D8" s="81">
        <v>17</v>
      </c>
      <c r="E8" s="74">
        <v>0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0</v>
      </c>
      <c r="L8" s="74">
        <v>3</v>
      </c>
      <c r="M8" s="74">
        <v>5</v>
      </c>
      <c r="N8" s="74">
        <v>43</v>
      </c>
      <c r="O8" s="74">
        <v>62</v>
      </c>
      <c r="P8" s="74">
        <v>98</v>
      </c>
      <c r="Q8" s="74">
        <v>592</v>
      </c>
      <c r="R8" s="74">
        <v>803</v>
      </c>
      <c r="S8" s="74">
        <v>-691</v>
      </c>
      <c r="T8" s="74">
        <v>0</v>
      </c>
      <c r="U8" s="74">
        <v>0</v>
      </c>
      <c r="V8" s="74">
        <v>-112</v>
      </c>
      <c r="W8" s="74">
        <v>0</v>
      </c>
      <c r="X8" s="74">
        <v>0</v>
      </c>
      <c r="Y8" s="74">
        <v>-112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0</v>
      </c>
      <c r="AX8" s="74">
        <v>0</v>
      </c>
      <c r="AY8" s="74">
        <v>0</v>
      </c>
      <c r="AZ8" s="74">
        <v>0</v>
      </c>
      <c r="BA8" s="74">
        <v>0</v>
      </c>
      <c r="BB8" s="74">
        <v>0</v>
      </c>
      <c r="BC8" s="74">
        <v>-796</v>
      </c>
      <c r="BD8" s="74">
        <v>0</v>
      </c>
      <c r="BE8" s="74">
        <v>0</v>
      </c>
      <c r="BF8" s="74">
        <v>0</v>
      </c>
      <c r="BG8" s="74">
        <v>0</v>
      </c>
      <c r="BH8" s="74">
        <v>0</v>
      </c>
      <c r="BI8" s="74">
        <v>0</v>
      </c>
      <c r="BJ8" s="74">
        <v>0</v>
      </c>
      <c r="BK8" s="74">
        <v>0</v>
      </c>
      <c r="BL8" s="74">
        <v>0</v>
      </c>
      <c r="BM8" s="74">
        <v>0</v>
      </c>
      <c r="BN8" s="74">
        <v>0</v>
      </c>
      <c r="BO8" s="74">
        <v>0</v>
      </c>
      <c r="BP8" s="74">
        <v>0</v>
      </c>
      <c r="BQ8" s="74">
        <v>0</v>
      </c>
      <c r="BR8" s="74">
        <v>0</v>
      </c>
      <c r="BS8" s="74">
        <v>0</v>
      </c>
      <c r="BT8" s="74">
        <v>0</v>
      </c>
      <c r="BU8" s="74">
        <v>0</v>
      </c>
      <c r="BV8" s="74">
        <v>0</v>
      </c>
      <c r="BW8" s="74">
        <v>0</v>
      </c>
      <c r="BX8" s="74">
        <v>0</v>
      </c>
      <c r="BY8" s="74">
        <v>0</v>
      </c>
      <c r="BZ8" s="74">
        <v>0</v>
      </c>
      <c r="CA8" s="74">
        <v>0</v>
      </c>
      <c r="CB8" s="74">
        <v>0</v>
      </c>
      <c r="CC8" s="74">
        <v>0</v>
      </c>
      <c r="CD8" s="74">
        <v>0</v>
      </c>
      <c r="CE8" s="74">
        <v>0</v>
      </c>
      <c r="CF8" s="74">
        <v>0</v>
      </c>
      <c r="CG8" s="74">
        <v>-3519</v>
      </c>
      <c r="CH8" s="74">
        <v>1</v>
      </c>
      <c r="CI8" s="74">
        <v>0</v>
      </c>
      <c r="CJ8" s="74">
        <v>0</v>
      </c>
      <c r="CK8" s="74">
        <v>0</v>
      </c>
      <c r="CL8" s="74">
        <v>0</v>
      </c>
      <c r="CM8" s="74">
        <v>0</v>
      </c>
      <c r="CN8" s="74">
        <v>0</v>
      </c>
      <c r="CO8" s="74">
        <v>0</v>
      </c>
      <c r="CP8" s="74">
        <v>1</v>
      </c>
      <c r="CQ8" s="74">
        <v>-572</v>
      </c>
    </row>
    <row r="9" spans="1:95" x14ac:dyDescent="0.25">
      <c r="A9" s="74" t="s">
        <v>60</v>
      </c>
      <c r="B9" s="74">
        <v>4110490</v>
      </c>
      <c r="C9" s="74">
        <v>40020</v>
      </c>
      <c r="D9" s="81">
        <v>17</v>
      </c>
      <c r="E9" s="74">
        <v>0</v>
      </c>
      <c r="F9" s="74">
        <v>-1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27</v>
      </c>
      <c r="Q9" s="74">
        <v>-12</v>
      </c>
      <c r="R9" s="74">
        <v>14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-2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0</v>
      </c>
      <c r="AZ9" s="74">
        <v>0</v>
      </c>
      <c r="BA9" s="74">
        <v>0</v>
      </c>
      <c r="BB9" s="74">
        <v>0</v>
      </c>
      <c r="BC9" s="74">
        <v>0</v>
      </c>
      <c r="BD9" s="74">
        <v>0</v>
      </c>
      <c r="BE9" s="74">
        <v>0</v>
      </c>
      <c r="BF9" s="74">
        <v>0</v>
      </c>
      <c r="BG9" s="74">
        <v>0</v>
      </c>
      <c r="BH9" s="74">
        <v>0</v>
      </c>
      <c r="BI9" s="74">
        <v>0</v>
      </c>
      <c r="BJ9" s="74">
        <v>0</v>
      </c>
      <c r="BK9" s="74">
        <v>0</v>
      </c>
      <c r="BL9" s="74">
        <v>0</v>
      </c>
      <c r="BM9" s="74">
        <v>0</v>
      </c>
      <c r="BN9" s="74">
        <v>0</v>
      </c>
      <c r="BO9" s="74">
        <v>0</v>
      </c>
      <c r="BP9" s="74">
        <v>0</v>
      </c>
      <c r="BQ9" s="74">
        <v>0</v>
      </c>
      <c r="BR9" s="74">
        <v>0</v>
      </c>
      <c r="BS9" s="74">
        <v>0</v>
      </c>
      <c r="BT9" s="74">
        <v>0</v>
      </c>
      <c r="BU9" s="74">
        <v>0</v>
      </c>
      <c r="BV9" s="74">
        <v>0</v>
      </c>
      <c r="BW9" s="74">
        <v>0</v>
      </c>
      <c r="BX9" s="74">
        <v>0</v>
      </c>
      <c r="BY9" s="74">
        <v>0</v>
      </c>
      <c r="BZ9" s="74">
        <v>0</v>
      </c>
      <c r="CA9" s="74">
        <v>0</v>
      </c>
      <c r="CB9" s="74">
        <v>0</v>
      </c>
      <c r="CC9" s="74">
        <v>14</v>
      </c>
      <c r="CD9" s="74">
        <v>0</v>
      </c>
      <c r="CE9" s="74">
        <v>0</v>
      </c>
      <c r="CF9" s="74">
        <v>0</v>
      </c>
      <c r="CG9" s="74">
        <v>-1</v>
      </c>
      <c r="CH9" s="74">
        <v>21</v>
      </c>
      <c r="CI9" s="74">
        <v>0</v>
      </c>
      <c r="CJ9" s="74">
        <v>0</v>
      </c>
      <c r="CK9" s="74">
        <v>0</v>
      </c>
      <c r="CL9" s="74">
        <v>0</v>
      </c>
      <c r="CM9" s="74">
        <v>0</v>
      </c>
      <c r="CN9" s="74">
        <v>0</v>
      </c>
      <c r="CO9" s="74">
        <v>0</v>
      </c>
      <c r="CP9" s="74">
        <v>0</v>
      </c>
      <c r="CQ9" s="74">
        <v>87</v>
      </c>
    </row>
    <row r="10" spans="1:95" x14ac:dyDescent="0.25">
      <c r="A10" s="74" t="s">
        <v>60</v>
      </c>
      <c r="B10" s="74">
        <v>4110508</v>
      </c>
      <c r="C10" s="74">
        <v>2600</v>
      </c>
      <c r="D10" s="81">
        <v>17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74">
        <v>0</v>
      </c>
      <c r="P10" s="74">
        <v>0</v>
      </c>
      <c r="Q10" s="74">
        <v>0</v>
      </c>
      <c r="R10" s="74">
        <v>0</v>
      </c>
      <c r="S10" s="74">
        <v>0</v>
      </c>
      <c r="T10" s="74">
        <v>0</v>
      </c>
      <c r="U10" s="74">
        <v>0</v>
      </c>
      <c r="V10" s="74">
        <v>0</v>
      </c>
      <c r="W10" s="74">
        <v>0</v>
      </c>
      <c r="X10" s="74">
        <v>0</v>
      </c>
      <c r="Y10" s="74">
        <v>0</v>
      </c>
      <c r="Z10" s="74">
        <v>0</v>
      </c>
      <c r="AA10" s="74">
        <v>0</v>
      </c>
      <c r="AB10" s="74">
        <v>0</v>
      </c>
      <c r="AC10" s="74">
        <v>-9</v>
      </c>
      <c r="AD10" s="74">
        <v>0</v>
      </c>
      <c r="AE10" s="74">
        <v>-42</v>
      </c>
      <c r="AF10" s="74">
        <v>0</v>
      </c>
      <c r="AG10" s="74">
        <v>-1229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0</v>
      </c>
      <c r="AX10" s="74">
        <v>-44</v>
      </c>
      <c r="AY10" s="74">
        <v>0</v>
      </c>
      <c r="AZ10" s="74">
        <v>0</v>
      </c>
      <c r="BA10" s="74">
        <v>0</v>
      </c>
      <c r="BB10" s="74">
        <v>0</v>
      </c>
      <c r="BC10" s="74">
        <v>0</v>
      </c>
      <c r="BD10" s="74">
        <v>0</v>
      </c>
      <c r="BE10" s="74">
        <v>0</v>
      </c>
      <c r="BF10" s="74">
        <v>0</v>
      </c>
      <c r="BG10" s="74">
        <v>0</v>
      </c>
      <c r="BH10" s="74">
        <v>0</v>
      </c>
      <c r="BI10" s="74">
        <v>0</v>
      </c>
      <c r="BJ10" s="74">
        <v>0</v>
      </c>
      <c r="BK10" s="74">
        <v>-1415</v>
      </c>
      <c r="BL10" s="74">
        <v>-203</v>
      </c>
      <c r="BM10" s="74">
        <v>-1621</v>
      </c>
      <c r="BN10" s="74">
        <v>0</v>
      </c>
      <c r="BO10" s="74">
        <v>0</v>
      </c>
      <c r="BP10" s="74">
        <v>0</v>
      </c>
      <c r="BQ10" s="74">
        <v>0</v>
      </c>
      <c r="BR10" s="74">
        <v>0</v>
      </c>
      <c r="BS10" s="74">
        <v>0</v>
      </c>
      <c r="BT10" s="74">
        <v>0</v>
      </c>
      <c r="BU10" s="74">
        <v>-1</v>
      </c>
      <c r="BV10" s="74">
        <v>0</v>
      </c>
      <c r="BW10" s="74">
        <v>0</v>
      </c>
      <c r="BX10" s="74">
        <v>0</v>
      </c>
      <c r="BY10" s="74">
        <v>0</v>
      </c>
      <c r="BZ10" s="74">
        <v>0</v>
      </c>
      <c r="CA10" s="74">
        <v>0</v>
      </c>
      <c r="CB10" s="74">
        <v>0</v>
      </c>
      <c r="CC10" s="74">
        <v>0</v>
      </c>
      <c r="CD10" s="74">
        <v>0</v>
      </c>
      <c r="CE10" s="74">
        <v>0</v>
      </c>
      <c r="CF10" s="74">
        <v>0</v>
      </c>
      <c r="CG10" s="74">
        <v>0</v>
      </c>
      <c r="CH10" s="74">
        <v>0</v>
      </c>
      <c r="CI10" s="74">
        <v>0</v>
      </c>
      <c r="CJ10" s="74">
        <v>0</v>
      </c>
      <c r="CK10" s="74">
        <v>0</v>
      </c>
      <c r="CL10" s="74">
        <v>0</v>
      </c>
      <c r="CM10" s="74">
        <v>0</v>
      </c>
      <c r="CN10" s="74">
        <v>0</v>
      </c>
      <c r="CO10" s="74">
        <v>1231</v>
      </c>
      <c r="CP10" s="74">
        <v>-1229</v>
      </c>
      <c r="CQ10" s="74">
        <v>0</v>
      </c>
    </row>
    <row r="11" spans="1:95" x14ac:dyDescent="0.25">
      <c r="A11" s="74" t="s">
        <v>60</v>
      </c>
      <c r="B11" s="74">
        <v>4110656</v>
      </c>
      <c r="C11" s="74">
        <v>40120</v>
      </c>
      <c r="D11" s="81">
        <v>17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74">
        <v>0</v>
      </c>
      <c r="P11" s="74">
        <v>0</v>
      </c>
      <c r="Q11" s="74">
        <v>0</v>
      </c>
      <c r="R11" s="74">
        <v>0</v>
      </c>
      <c r="S11" s="74">
        <v>0</v>
      </c>
      <c r="T11" s="74">
        <v>0</v>
      </c>
      <c r="U11" s="74">
        <v>0</v>
      </c>
      <c r="V11" s="74">
        <v>0</v>
      </c>
      <c r="W11" s="74">
        <v>0</v>
      </c>
      <c r="X11" s="74">
        <v>0</v>
      </c>
      <c r="Y11" s="74">
        <v>411</v>
      </c>
      <c r="Z11" s="74">
        <v>0</v>
      </c>
      <c r="AA11" s="74">
        <v>0</v>
      </c>
      <c r="AB11" s="74">
        <v>0</v>
      </c>
      <c r="AC11" s="74">
        <v>0</v>
      </c>
      <c r="AD11" s="74">
        <v>0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0</v>
      </c>
      <c r="AX11" s="74">
        <v>-1032</v>
      </c>
      <c r="AY11" s="74">
        <v>0</v>
      </c>
      <c r="AZ11" s="74">
        <v>0</v>
      </c>
      <c r="BA11" s="74">
        <v>0</v>
      </c>
      <c r="BB11" s="74">
        <v>0</v>
      </c>
      <c r="BC11" s="74">
        <v>0</v>
      </c>
      <c r="BD11" s="74">
        <v>0</v>
      </c>
      <c r="BE11" s="74">
        <v>0</v>
      </c>
      <c r="BF11" s="74">
        <v>0</v>
      </c>
      <c r="BG11" s="74">
        <v>0</v>
      </c>
      <c r="BH11" s="74">
        <v>0</v>
      </c>
      <c r="BI11" s="74">
        <v>0</v>
      </c>
      <c r="BJ11" s="74">
        <v>0</v>
      </c>
      <c r="BK11" s="74">
        <v>-5029</v>
      </c>
      <c r="BL11" s="74">
        <v>-1096</v>
      </c>
      <c r="BM11" s="74">
        <v>-2756</v>
      </c>
      <c r="BN11" s="74">
        <v>0</v>
      </c>
      <c r="BO11" s="74">
        <v>0</v>
      </c>
      <c r="BP11" s="74">
        <v>0</v>
      </c>
      <c r="BQ11" s="74">
        <v>0</v>
      </c>
      <c r="BR11" s="74">
        <v>0</v>
      </c>
      <c r="BS11" s="74">
        <v>0</v>
      </c>
      <c r="BT11" s="74">
        <v>0</v>
      </c>
      <c r="BU11" s="74">
        <v>0</v>
      </c>
      <c r="BV11" s="74">
        <v>0</v>
      </c>
      <c r="BW11" s="74">
        <v>0</v>
      </c>
      <c r="BX11" s="74">
        <v>0</v>
      </c>
      <c r="BY11" s="74">
        <v>0</v>
      </c>
      <c r="BZ11" s="74">
        <v>0</v>
      </c>
      <c r="CA11" s="74">
        <v>0</v>
      </c>
      <c r="CB11" s="74">
        <v>0</v>
      </c>
      <c r="CC11" s="74">
        <v>0</v>
      </c>
      <c r="CD11" s="74">
        <v>0</v>
      </c>
      <c r="CE11" s="74">
        <v>0</v>
      </c>
      <c r="CF11" s="74">
        <v>0</v>
      </c>
      <c r="CG11" s="74">
        <v>0</v>
      </c>
      <c r="CH11" s="74">
        <v>24</v>
      </c>
      <c r="CI11" s="74">
        <v>0</v>
      </c>
      <c r="CJ11" s="74">
        <v>0</v>
      </c>
      <c r="CK11" s="74">
        <v>0</v>
      </c>
      <c r="CL11" s="74">
        <v>0</v>
      </c>
      <c r="CM11" s="74">
        <v>0</v>
      </c>
      <c r="CN11" s="74">
        <v>0</v>
      </c>
      <c r="CO11" s="74">
        <v>-1</v>
      </c>
      <c r="CP11" s="74">
        <v>1</v>
      </c>
      <c r="CQ11" s="74">
        <v>0</v>
      </c>
    </row>
    <row r="12" spans="1:95" x14ac:dyDescent="0.25">
      <c r="A12" s="74" t="s">
        <v>60</v>
      </c>
      <c r="B12" s="74">
        <v>4110664</v>
      </c>
      <c r="C12" s="74">
        <v>40130</v>
      </c>
      <c r="D12" s="81">
        <v>17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68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-10033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0</v>
      </c>
      <c r="AX12" s="74">
        <v>0</v>
      </c>
      <c r="AY12" s="74">
        <v>0</v>
      </c>
      <c r="AZ12" s="74">
        <v>0</v>
      </c>
      <c r="BA12" s="74">
        <v>0</v>
      </c>
      <c r="BB12" s="74">
        <v>0</v>
      </c>
      <c r="BC12" s="74">
        <v>0</v>
      </c>
      <c r="BD12" s="74">
        <v>0</v>
      </c>
      <c r="BE12" s="74">
        <v>0</v>
      </c>
      <c r="BF12" s="74">
        <v>0</v>
      </c>
      <c r="BG12" s="74">
        <v>0</v>
      </c>
      <c r="BH12" s="74">
        <v>0</v>
      </c>
      <c r="BI12" s="74">
        <v>0</v>
      </c>
      <c r="BJ12" s="74">
        <v>0</v>
      </c>
      <c r="BK12" s="74">
        <v>0</v>
      </c>
      <c r="BL12" s="74">
        <v>0</v>
      </c>
      <c r="BM12" s="74">
        <v>0</v>
      </c>
      <c r="BN12" s="74">
        <v>0</v>
      </c>
      <c r="BO12" s="74">
        <v>0</v>
      </c>
      <c r="BP12" s="74">
        <v>0</v>
      </c>
      <c r="BQ12" s="74">
        <v>0</v>
      </c>
      <c r="BR12" s="74">
        <v>0</v>
      </c>
      <c r="BS12" s="74">
        <v>0</v>
      </c>
      <c r="BT12" s="74">
        <v>0</v>
      </c>
      <c r="BU12" s="74">
        <v>0</v>
      </c>
      <c r="BV12" s="74">
        <v>0</v>
      </c>
      <c r="BW12" s="74">
        <v>0</v>
      </c>
      <c r="BX12" s="74">
        <v>0</v>
      </c>
      <c r="BY12" s="74">
        <v>0</v>
      </c>
      <c r="BZ12" s="74">
        <v>0</v>
      </c>
      <c r="CA12" s="74">
        <v>0</v>
      </c>
      <c r="CB12" s="74">
        <v>0</v>
      </c>
      <c r="CC12" s="74">
        <v>0</v>
      </c>
      <c r="CD12" s="74">
        <v>0</v>
      </c>
      <c r="CE12" s="74">
        <v>0</v>
      </c>
      <c r="CF12" s="74">
        <v>0</v>
      </c>
      <c r="CG12" s="74">
        <v>0</v>
      </c>
      <c r="CH12" s="74">
        <v>5</v>
      </c>
      <c r="CI12" s="74">
        <v>0</v>
      </c>
      <c r="CJ12" s="74">
        <v>0</v>
      </c>
      <c r="CK12" s="74">
        <v>0</v>
      </c>
      <c r="CL12" s="74">
        <v>0</v>
      </c>
      <c r="CM12" s="74">
        <v>0</v>
      </c>
      <c r="CN12" s="74">
        <v>0</v>
      </c>
      <c r="CO12" s="74">
        <v>-4769</v>
      </c>
      <c r="CP12" s="74">
        <v>-685</v>
      </c>
      <c r="CQ12" s="74">
        <v>0</v>
      </c>
    </row>
    <row r="13" spans="1:95" x14ac:dyDescent="0.25">
      <c r="A13" s="74" t="s">
        <v>60</v>
      </c>
      <c r="B13" s="74">
        <v>4110672</v>
      </c>
      <c r="C13" s="74">
        <v>40150</v>
      </c>
      <c r="D13" s="81">
        <v>17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20</v>
      </c>
      <c r="N13" s="74">
        <v>55</v>
      </c>
      <c r="O13" s="74">
        <v>93</v>
      </c>
      <c r="P13" s="74">
        <v>132</v>
      </c>
      <c r="Q13" s="74">
        <v>459</v>
      </c>
      <c r="R13" s="74">
        <v>759</v>
      </c>
      <c r="S13" s="74">
        <v>-759</v>
      </c>
      <c r="T13" s="74">
        <v>0</v>
      </c>
      <c r="U13" s="74">
        <v>0</v>
      </c>
      <c r="V13" s="74">
        <v>0</v>
      </c>
      <c r="W13" s="74">
        <v>0</v>
      </c>
      <c r="X13" s="74">
        <v>0</v>
      </c>
      <c r="Y13" s="74">
        <v>65</v>
      </c>
      <c r="Z13" s="74">
        <v>0</v>
      </c>
      <c r="AA13" s="74">
        <v>0</v>
      </c>
      <c r="AB13" s="74">
        <v>0</v>
      </c>
      <c r="AC13" s="74">
        <v>0</v>
      </c>
      <c r="AD13" s="74">
        <v>0</v>
      </c>
      <c r="AE13" s="74">
        <v>0</v>
      </c>
      <c r="AF13" s="74">
        <v>0</v>
      </c>
      <c r="AG13" s="74">
        <v>0</v>
      </c>
      <c r="AH13" s="74">
        <v>0</v>
      </c>
      <c r="AI13" s="74">
        <v>0</v>
      </c>
      <c r="AJ13" s="74">
        <v>0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0</v>
      </c>
      <c r="AX13" s="74">
        <v>0</v>
      </c>
      <c r="AY13" s="74">
        <v>0</v>
      </c>
      <c r="AZ13" s="74">
        <v>-113</v>
      </c>
      <c r="BA13" s="74">
        <v>0</v>
      </c>
      <c r="BB13" s="74">
        <v>0</v>
      </c>
      <c r="BC13" s="74">
        <v>0</v>
      </c>
      <c r="BD13" s="74">
        <v>0</v>
      </c>
      <c r="BE13" s="74">
        <v>0</v>
      </c>
      <c r="BF13" s="74">
        <v>0</v>
      </c>
      <c r="BG13" s="74">
        <v>0</v>
      </c>
      <c r="BH13" s="74">
        <v>0</v>
      </c>
      <c r="BI13" s="74">
        <v>0</v>
      </c>
      <c r="BJ13" s="74">
        <v>0</v>
      </c>
      <c r="BK13" s="74">
        <v>0</v>
      </c>
      <c r="BL13" s="74">
        <v>0</v>
      </c>
      <c r="BM13" s="74">
        <v>0</v>
      </c>
      <c r="BN13" s="74">
        <v>0</v>
      </c>
      <c r="BO13" s="74">
        <v>0</v>
      </c>
      <c r="BP13" s="74">
        <v>0</v>
      </c>
      <c r="BQ13" s="74">
        <v>0</v>
      </c>
      <c r="BR13" s="74">
        <v>0</v>
      </c>
      <c r="BS13" s="74">
        <v>0</v>
      </c>
      <c r="BT13" s="74">
        <v>0</v>
      </c>
      <c r="BU13" s="74">
        <v>0</v>
      </c>
      <c r="BV13" s="74">
        <v>0</v>
      </c>
      <c r="BW13" s="74">
        <v>0</v>
      </c>
      <c r="BX13" s="74">
        <v>0</v>
      </c>
      <c r="BY13" s="74">
        <v>0</v>
      </c>
      <c r="BZ13" s="74">
        <v>0</v>
      </c>
      <c r="CA13" s="74">
        <v>0</v>
      </c>
      <c r="CB13" s="74">
        <v>0</v>
      </c>
      <c r="CC13" s="74">
        <v>0</v>
      </c>
      <c r="CD13" s="74">
        <v>0</v>
      </c>
      <c r="CE13" s="74">
        <v>0</v>
      </c>
      <c r="CF13" s="74">
        <v>0</v>
      </c>
      <c r="CG13" s="74">
        <v>-1873</v>
      </c>
      <c r="CH13" s="74">
        <v>6</v>
      </c>
      <c r="CI13" s="74">
        <v>0</v>
      </c>
      <c r="CJ13" s="74">
        <v>0</v>
      </c>
      <c r="CK13" s="74">
        <v>0</v>
      </c>
      <c r="CL13" s="74">
        <v>0</v>
      </c>
      <c r="CM13" s="74">
        <v>0</v>
      </c>
      <c r="CN13" s="74">
        <v>0</v>
      </c>
      <c r="CO13" s="74">
        <v>0</v>
      </c>
      <c r="CP13" s="74">
        <v>0</v>
      </c>
      <c r="CQ13" s="74">
        <v>186</v>
      </c>
    </row>
    <row r="14" spans="1:95" x14ac:dyDescent="0.25">
      <c r="A14" s="74" t="s">
        <v>60</v>
      </c>
      <c r="B14" s="74">
        <v>4110763</v>
      </c>
      <c r="C14" s="74">
        <v>35090</v>
      </c>
      <c r="D14" s="81">
        <v>17</v>
      </c>
      <c r="E14" s="74">
        <v>0</v>
      </c>
      <c r="F14" s="74">
        <v>0</v>
      </c>
      <c r="G14" s="74">
        <v>0</v>
      </c>
      <c r="H14" s="74">
        <v>0</v>
      </c>
      <c r="I14" s="74">
        <v>0</v>
      </c>
      <c r="J14" s="74">
        <v>0</v>
      </c>
      <c r="K14" s="74">
        <v>0</v>
      </c>
      <c r="L14" s="74">
        <v>0</v>
      </c>
      <c r="M14" s="74">
        <v>0</v>
      </c>
      <c r="N14" s="74">
        <v>0</v>
      </c>
      <c r="O14" s="74">
        <v>0</v>
      </c>
      <c r="P14" s="74">
        <v>0</v>
      </c>
      <c r="Q14" s="74">
        <v>0</v>
      </c>
      <c r="R14" s="74">
        <v>0</v>
      </c>
      <c r="S14" s="74">
        <v>0</v>
      </c>
      <c r="T14" s="74">
        <v>0</v>
      </c>
      <c r="U14" s="74">
        <v>0</v>
      </c>
      <c r="V14" s="74">
        <v>0</v>
      </c>
      <c r="W14" s="74">
        <v>0</v>
      </c>
      <c r="X14" s="74">
        <v>0</v>
      </c>
      <c r="Y14" s="74">
        <v>-181</v>
      </c>
      <c r="Z14" s="74">
        <v>0</v>
      </c>
      <c r="AA14" s="74">
        <v>0</v>
      </c>
      <c r="AB14" s="74">
        <v>0</v>
      </c>
      <c r="AC14" s="74">
        <v>0</v>
      </c>
      <c r="AD14" s="74">
        <v>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</v>
      </c>
      <c r="AX14" s="74">
        <v>0</v>
      </c>
      <c r="AY14" s="74">
        <v>0</v>
      </c>
      <c r="AZ14" s="74">
        <v>-12610</v>
      </c>
      <c r="BA14" s="74">
        <v>0</v>
      </c>
      <c r="BB14" s="74">
        <v>0</v>
      </c>
      <c r="BC14" s="74">
        <v>0</v>
      </c>
      <c r="BD14" s="74">
        <v>12610</v>
      </c>
      <c r="BE14" s="74">
        <v>0</v>
      </c>
      <c r="BF14" s="74">
        <v>0</v>
      </c>
      <c r="BG14" s="74">
        <v>0</v>
      </c>
      <c r="BH14" s="74">
        <v>0</v>
      </c>
      <c r="BI14" s="74">
        <v>0</v>
      </c>
      <c r="BJ14" s="74">
        <v>0</v>
      </c>
      <c r="BK14" s="74">
        <v>-2089</v>
      </c>
      <c r="BL14" s="74">
        <v>-461</v>
      </c>
      <c r="BM14" s="74">
        <v>-2915</v>
      </c>
      <c r="BN14" s="74">
        <v>0</v>
      </c>
      <c r="BO14" s="74">
        <v>0</v>
      </c>
      <c r="BP14" s="74">
        <v>0</v>
      </c>
      <c r="BQ14" s="74">
        <v>15</v>
      </c>
      <c r="BR14" s="74">
        <v>0</v>
      </c>
      <c r="BS14" s="74">
        <v>4</v>
      </c>
      <c r="BT14" s="74">
        <v>0</v>
      </c>
      <c r="BU14" s="74">
        <v>22</v>
      </c>
      <c r="BV14" s="74">
        <v>0</v>
      </c>
      <c r="BW14" s="74">
        <v>0</v>
      </c>
      <c r="BX14" s="74">
        <v>0</v>
      </c>
      <c r="BY14" s="74">
        <v>0</v>
      </c>
      <c r="BZ14" s="74">
        <v>0</v>
      </c>
      <c r="CA14" s="74">
        <v>0</v>
      </c>
      <c r="CB14" s="74">
        <v>0</v>
      </c>
      <c r="CC14" s="74">
        <v>0</v>
      </c>
      <c r="CD14" s="74">
        <v>0</v>
      </c>
      <c r="CE14" s="74">
        <v>0</v>
      </c>
      <c r="CF14" s="74">
        <v>0</v>
      </c>
      <c r="CG14" s="74">
        <v>0</v>
      </c>
      <c r="CH14" s="74">
        <v>25</v>
      </c>
      <c r="CI14" s="74">
        <v>0</v>
      </c>
      <c r="CJ14" s="74">
        <v>0</v>
      </c>
      <c r="CK14" s="74">
        <v>0</v>
      </c>
      <c r="CL14" s="74">
        <v>-32983</v>
      </c>
      <c r="CM14" s="74">
        <v>0</v>
      </c>
      <c r="CN14" s="74">
        <v>-32983</v>
      </c>
      <c r="CO14" s="74">
        <v>535</v>
      </c>
      <c r="CP14" s="74">
        <v>-631</v>
      </c>
      <c r="CQ14" s="74">
        <v>12</v>
      </c>
    </row>
    <row r="15" spans="1:95" x14ac:dyDescent="0.25">
      <c r="A15" s="74" t="s">
        <v>60</v>
      </c>
      <c r="B15" s="74">
        <v>4110946</v>
      </c>
      <c r="C15" s="74">
        <v>35040</v>
      </c>
      <c r="D15" s="81">
        <v>17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L15" s="74">
        <v>0</v>
      </c>
      <c r="M15" s="74">
        <v>0</v>
      </c>
      <c r="N15" s="74">
        <v>0</v>
      </c>
      <c r="O15" s="74">
        <v>0</v>
      </c>
      <c r="P15" s="74">
        <v>0</v>
      </c>
      <c r="Q15" s="74">
        <v>0</v>
      </c>
      <c r="R15" s="74">
        <v>0</v>
      </c>
      <c r="S15" s="74">
        <v>0</v>
      </c>
      <c r="T15" s="74">
        <v>0</v>
      </c>
      <c r="U15" s="74">
        <v>0</v>
      </c>
      <c r="V15" s="74">
        <v>0</v>
      </c>
      <c r="W15" s="74">
        <v>0</v>
      </c>
      <c r="X15" s="74">
        <v>0</v>
      </c>
      <c r="Y15" s="74">
        <v>101</v>
      </c>
      <c r="Z15" s="74">
        <v>0</v>
      </c>
      <c r="AA15" s="74">
        <v>0</v>
      </c>
      <c r="AB15" s="74">
        <v>0</v>
      </c>
      <c r="AC15" s="74">
        <v>0</v>
      </c>
      <c r="AD15" s="74">
        <v>0</v>
      </c>
      <c r="AE15" s="74">
        <v>-1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v>0</v>
      </c>
      <c r="AZ15" s="74">
        <v>0</v>
      </c>
      <c r="BA15" s="74">
        <v>0</v>
      </c>
      <c r="BB15" s="74">
        <v>0</v>
      </c>
      <c r="BC15" s="74">
        <v>0</v>
      </c>
      <c r="BD15" s="74">
        <v>0</v>
      </c>
      <c r="BE15" s="74">
        <v>0</v>
      </c>
      <c r="BF15" s="74">
        <v>0</v>
      </c>
      <c r="BG15" s="74">
        <v>0</v>
      </c>
      <c r="BH15" s="74">
        <v>0</v>
      </c>
      <c r="BI15" s="74">
        <v>0</v>
      </c>
      <c r="BJ15" s="74">
        <v>0</v>
      </c>
      <c r="BK15" s="74">
        <v>0</v>
      </c>
      <c r="BL15" s="74">
        <v>0</v>
      </c>
      <c r="BM15" s="74">
        <v>0</v>
      </c>
      <c r="BN15" s="74">
        <v>0</v>
      </c>
      <c r="BO15" s="74">
        <v>0</v>
      </c>
      <c r="BP15" s="74">
        <v>0</v>
      </c>
      <c r="BQ15" s="74">
        <v>0</v>
      </c>
      <c r="BR15" s="74">
        <v>0</v>
      </c>
      <c r="BS15" s="74">
        <v>0</v>
      </c>
      <c r="BT15" s="74">
        <v>0</v>
      </c>
      <c r="BU15" s="74">
        <v>0</v>
      </c>
      <c r="BV15" s="74">
        <v>0</v>
      </c>
      <c r="BW15" s="74">
        <v>0</v>
      </c>
      <c r="BX15" s="74">
        <v>0</v>
      </c>
      <c r="BY15" s="74">
        <v>0</v>
      </c>
      <c r="BZ15" s="74">
        <v>0</v>
      </c>
      <c r="CA15" s="74">
        <v>0</v>
      </c>
      <c r="CB15" s="74">
        <v>0</v>
      </c>
      <c r="CC15" s="74">
        <v>0</v>
      </c>
      <c r="CD15" s="74">
        <v>0</v>
      </c>
      <c r="CE15" s="74">
        <v>0</v>
      </c>
      <c r="CF15" s="74">
        <v>0</v>
      </c>
      <c r="CG15" s="74">
        <v>0</v>
      </c>
      <c r="CH15" s="74">
        <v>23</v>
      </c>
      <c r="CI15" s="74">
        <v>0</v>
      </c>
      <c r="CJ15" s="74">
        <v>0</v>
      </c>
      <c r="CK15" s="74">
        <v>0</v>
      </c>
      <c r="CL15" s="74">
        <v>0</v>
      </c>
      <c r="CM15" s="74">
        <v>0</v>
      </c>
      <c r="CN15" s="74">
        <v>0</v>
      </c>
      <c r="CO15" s="74">
        <v>-2</v>
      </c>
      <c r="CP15" s="74">
        <v>2</v>
      </c>
      <c r="CQ15" s="74">
        <v>28</v>
      </c>
    </row>
    <row r="16" spans="1:95" x14ac:dyDescent="0.25">
      <c r="A16" s="74" t="s">
        <v>60</v>
      </c>
      <c r="B16" s="74">
        <v>4110987</v>
      </c>
      <c r="C16" s="74">
        <v>40250</v>
      </c>
      <c r="D16" s="81">
        <v>17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L16" s="74">
        <v>0</v>
      </c>
      <c r="M16" s="74">
        <v>0</v>
      </c>
      <c r="N16" s="74">
        <v>30</v>
      </c>
      <c r="O16" s="74">
        <v>0</v>
      </c>
      <c r="P16" s="74">
        <v>0</v>
      </c>
      <c r="Q16" s="74">
        <v>0</v>
      </c>
      <c r="R16" s="74">
        <v>30</v>
      </c>
      <c r="S16" s="74">
        <v>-30</v>
      </c>
      <c r="T16" s="74">
        <v>0</v>
      </c>
      <c r="U16" s="74">
        <v>0</v>
      </c>
      <c r="V16" s="74">
        <v>0</v>
      </c>
      <c r="W16" s="74">
        <v>0</v>
      </c>
      <c r="X16" s="74">
        <v>0</v>
      </c>
      <c r="Y16" s="74">
        <v>16</v>
      </c>
      <c r="Z16" s="74">
        <v>0</v>
      </c>
      <c r="AA16" s="74">
        <v>0</v>
      </c>
      <c r="AB16" s="74">
        <v>0</v>
      </c>
      <c r="AC16" s="74">
        <v>-1</v>
      </c>
      <c r="AD16" s="74">
        <v>0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0</v>
      </c>
      <c r="AZ16" s="74">
        <v>0</v>
      </c>
      <c r="BA16" s="74">
        <v>0</v>
      </c>
      <c r="BB16" s="74">
        <v>0</v>
      </c>
      <c r="BC16" s="74">
        <v>0</v>
      </c>
      <c r="BD16" s="74">
        <v>0</v>
      </c>
      <c r="BE16" s="74">
        <v>0</v>
      </c>
      <c r="BF16" s="74">
        <v>0</v>
      </c>
      <c r="BG16" s="74">
        <v>0</v>
      </c>
      <c r="BH16" s="74">
        <v>0</v>
      </c>
      <c r="BI16" s="74">
        <v>0</v>
      </c>
      <c r="BJ16" s="74">
        <v>0</v>
      </c>
      <c r="BK16" s="74">
        <v>-1679</v>
      </c>
      <c r="BL16" s="74">
        <v>-70</v>
      </c>
      <c r="BM16" s="74">
        <v>-1100</v>
      </c>
      <c r="BN16" s="74">
        <v>0</v>
      </c>
      <c r="BO16" s="74">
        <v>0</v>
      </c>
      <c r="BP16" s="74">
        <v>0</v>
      </c>
      <c r="BQ16" s="74">
        <v>0</v>
      </c>
      <c r="BR16" s="74">
        <v>0</v>
      </c>
      <c r="BS16" s="74">
        <v>0</v>
      </c>
      <c r="BT16" s="74">
        <v>0</v>
      </c>
      <c r="BU16" s="74">
        <v>0</v>
      </c>
      <c r="BV16" s="74">
        <v>0</v>
      </c>
      <c r="BW16" s="74">
        <v>0</v>
      </c>
      <c r="BX16" s="74">
        <v>0</v>
      </c>
      <c r="BY16" s="74">
        <v>0</v>
      </c>
      <c r="BZ16" s="74">
        <v>0</v>
      </c>
      <c r="CA16" s="74">
        <v>0</v>
      </c>
      <c r="CB16" s="74">
        <v>0</v>
      </c>
      <c r="CC16" s="74">
        <v>0</v>
      </c>
      <c r="CD16" s="74">
        <v>0</v>
      </c>
      <c r="CE16" s="74">
        <v>0</v>
      </c>
      <c r="CF16" s="74">
        <v>0</v>
      </c>
      <c r="CG16" s="74">
        <v>0</v>
      </c>
      <c r="CH16" s="74">
        <v>26</v>
      </c>
      <c r="CI16" s="74">
        <v>0</v>
      </c>
      <c r="CJ16" s="74">
        <v>0</v>
      </c>
      <c r="CK16" s="74">
        <v>0</v>
      </c>
      <c r="CL16" s="74">
        <v>0</v>
      </c>
      <c r="CM16" s="74">
        <v>0</v>
      </c>
      <c r="CN16" s="74">
        <v>0</v>
      </c>
      <c r="CO16" s="74">
        <v>-4</v>
      </c>
      <c r="CP16" s="74">
        <v>4</v>
      </c>
      <c r="CQ16" s="74">
        <v>0</v>
      </c>
    </row>
    <row r="17" spans="1:95" x14ac:dyDescent="0.25">
      <c r="A17" s="74" t="s">
        <v>60</v>
      </c>
      <c r="B17" s="74">
        <v>4111027</v>
      </c>
      <c r="C17" s="74">
        <v>33200</v>
      </c>
      <c r="D17" s="81">
        <v>17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L17" s="74">
        <v>0</v>
      </c>
      <c r="M17" s="74">
        <v>0</v>
      </c>
      <c r="N17" s="74">
        <v>0</v>
      </c>
      <c r="O17" s="74">
        <v>0</v>
      </c>
      <c r="P17" s="74">
        <v>0</v>
      </c>
      <c r="Q17" s="74">
        <v>0</v>
      </c>
      <c r="R17" s="74">
        <v>0</v>
      </c>
      <c r="S17" s="74">
        <v>0</v>
      </c>
      <c r="T17" s="74">
        <v>0</v>
      </c>
      <c r="U17" s="74">
        <v>0</v>
      </c>
      <c r="V17" s="74">
        <v>0</v>
      </c>
      <c r="W17" s="74">
        <v>0</v>
      </c>
      <c r="X17" s="74">
        <v>0</v>
      </c>
      <c r="Y17" s="74">
        <v>222</v>
      </c>
      <c r="Z17" s="74">
        <v>0</v>
      </c>
      <c r="AA17" s="74">
        <v>0</v>
      </c>
      <c r="AB17" s="74">
        <v>0</v>
      </c>
      <c r="AC17" s="74">
        <v>0</v>
      </c>
      <c r="AD17" s="74">
        <v>0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0</v>
      </c>
      <c r="AY17" s="74">
        <v>0</v>
      </c>
      <c r="AZ17" s="74">
        <v>-16327</v>
      </c>
      <c r="BA17" s="74">
        <v>0</v>
      </c>
      <c r="BB17" s="74">
        <v>0</v>
      </c>
      <c r="BC17" s="74">
        <v>0</v>
      </c>
      <c r="BD17" s="74">
        <v>16327</v>
      </c>
      <c r="BE17" s="74">
        <v>0</v>
      </c>
      <c r="BF17" s="74">
        <v>0</v>
      </c>
      <c r="BG17" s="74">
        <v>0</v>
      </c>
      <c r="BH17" s="74">
        <v>0</v>
      </c>
      <c r="BI17" s="74">
        <v>0</v>
      </c>
      <c r="BJ17" s="74">
        <v>0</v>
      </c>
      <c r="BK17" s="74">
        <v>-2260</v>
      </c>
      <c r="BL17" s="74">
        <v>-1064</v>
      </c>
      <c r="BM17" s="74">
        <v>-2271</v>
      </c>
      <c r="BN17" s="74">
        <v>0</v>
      </c>
      <c r="BO17" s="74">
        <v>0</v>
      </c>
      <c r="BP17" s="74">
        <v>0</v>
      </c>
      <c r="BQ17" s="74">
        <v>39</v>
      </c>
      <c r="BR17" s="74">
        <v>0</v>
      </c>
      <c r="BS17" s="74">
        <v>19</v>
      </c>
      <c r="BT17" s="74">
        <v>0</v>
      </c>
      <c r="BU17" s="74">
        <v>34</v>
      </c>
      <c r="BV17" s="74">
        <v>0</v>
      </c>
      <c r="BW17" s="74">
        <v>0</v>
      </c>
      <c r="BX17" s="74">
        <v>0</v>
      </c>
      <c r="BY17" s="74">
        <v>0</v>
      </c>
      <c r="BZ17" s="74">
        <v>0</v>
      </c>
      <c r="CA17" s="74">
        <v>0</v>
      </c>
      <c r="CB17" s="74">
        <v>0</v>
      </c>
      <c r="CC17" s="74">
        <v>0</v>
      </c>
      <c r="CD17" s="74">
        <v>0</v>
      </c>
      <c r="CE17" s="74">
        <v>0</v>
      </c>
      <c r="CF17" s="74">
        <v>0</v>
      </c>
      <c r="CG17" s="74">
        <v>0</v>
      </c>
      <c r="CH17" s="74">
        <v>16</v>
      </c>
      <c r="CI17" s="74">
        <v>0</v>
      </c>
      <c r="CJ17" s="74">
        <v>0</v>
      </c>
      <c r="CK17" s="74">
        <v>0</v>
      </c>
      <c r="CL17" s="74">
        <v>-58780</v>
      </c>
      <c r="CM17" s="74">
        <v>0</v>
      </c>
      <c r="CN17" s="74">
        <v>-58780</v>
      </c>
      <c r="CO17" s="74">
        <v>661</v>
      </c>
      <c r="CP17" s="74">
        <v>-4944</v>
      </c>
      <c r="CQ17" s="74">
        <v>523</v>
      </c>
    </row>
    <row r="18" spans="1:95" x14ac:dyDescent="0.25">
      <c r="A18" s="74" t="s">
        <v>60</v>
      </c>
      <c r="B18" s="74">
        <v>4111068</v>
      </c>
      <c r="C18" s="74">
        <v>40260</v>
      </c>
      <c r="D18" s="81">
        <v>17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L18" s="74">
        <v>0</v>
      </c>
      <c r="M18" s="74">
        <v>0</v>
      </c>
      <c r="N18" s="74">
        <v>0</v>
      </c>
      <c r="O18" s="74">
        <v>0</v>
      </c>
      <c r="P18" s="74">
        <v>30</v>
      </c>
      <c r="Q18" s="74">
        <v>155</v>
      </c>
      <c r="R18" s="74">
        <v>185</v>
      </c>
      <c r="S18" s="74">
        <v>-185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6660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-4644</v>
      </c>
      <c r="AH18" s="74">
        <v>0</v>
      </c>
      <c r="AI18" s="74">
        <v>0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0</v>
      </c>
      <c r="AQ18" s="74">
        <v>0</v>
      </c>
      <c r="AR18" s="74">
        <v>0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0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3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0</v>
      </c>
      <c r="CO18" s="74">
        <v>0</v>
      </c>
      <c r="CP18" s="74">
        <v>0</v>
      </c>
      <c r="CQ18" s="74">
        <v>212</v>
      </c>
    </row>
    <row r="19" spans="1:95" x14ac:dyDescent="0.25">
      <c r="A19" s="74" t="s">
        <v>60</v>
      </c>
      <c r="B19" s="74">
        <v>4111076</v>
      </c>
      <c r="C19" s="74">
        <v>16500</v>
      </c>
      <c r="D19" s="81">
        <v>17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L19" s="74">
        <v>0</v>
      </c>
      <c r="M19" s="74">
        <v>0</v>
      </c>
      <c r="N19" s="74">
        <v>0</v>
      </c>
      <c r="O19" s="74">
        <v>0</v>
      </c>
      <c r="P19" s="74">
        <v>0</v>
      </c>
      <c r="Q19" s="74">
        <v>0</v>
      </c>
      <c r="R19" s="74">
        <v>0</v>
      </c>
      <c r="S19" s="74">
        <v>0</v>
      </c>
      <c r="T19" s="74">
        <v>0</v>
      </c>
      <c r="U19" s="74">
        <v>0</v>
      </c>
      <c r="V19" s="74">
        <v>0</v>
      </c>
      <c r="W19" s="74">
        <v>0</v>
      </c>
      <c r="X19" s="74">
        <v>0</v>
      </c>
      <c r="Y19" s="74">
        <v>-36</v>
      </c>
      <c r="Z19" s="74">
        <v>0</v>
      </c>
      <c r="AA19" s="74">
        <v>0</v>
      </c>
      <c r="AB19" s="74">
        <v>0</v>
      </c>
      <c r="AC19" s="74">
        <v>0</v>
      </c>
      <c r="AD19" s="74">
        <v>0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0</v>
      </c>
      <c r="AY19" s="74">
        <v>0</v>
      </c>
      <c r="AZ19" s="74">
        <v>-12892</v>
      </c>
      <c r="BA19" s="74">
        <v>0</v>
      </c>
      <c r="BB19" s="74">
        <v>0</v>
      </c>
      <c r="BC19" s="74">
        <v>0</v>
      </c>
      <c r="BD19" s="74">
        <v>12892</v>
      </c>
      <c r="BE19" s="74">
        <v>0</v>
      </c>
      <c r="BF19" s="74">
        <v>0</v>
      </c>
      <c r="BG19" s="74">
        <v>0</v>
      </c>
      <c r="BH19" s="74">
        <v>0</v>
      </c>
      <c r="BI19" s="74">
        <v>0</v>
      </c>
      <c r="BJ19" s="74">
        <v>0</v>
      </c>
      <c r="BK19" s="74">
        <v>-2959</v>
      </c>
      <c r="BL19" s="74">
        <v>-786</v>
      </c>
      <c r="BM19" s="74">
        <v>-1877</v>
      </c>
      <c r="BN19" s="74">
        <v>0</v>
      </c>
      <c r="BO19" s="74">
        <v>0</v>
      </c>
      <c r="BP19" s="74">
        <v>0</v>
      </c>
      <c r="BQ19" s="74">
        <v>26</v>
      </c>
      <c r="BR19" s="74">
        <v>0</v>
      </c>
      <c r="BS19" s="74">
        <v>9</v>
      </c>
      <c r="BT19" s="74">
        <v>0</v>
      </c>
      <c r="BU19" s="74">
        <v>21</v>
      </c>
      <c r="BV19" s="74">
        <v>0</v>
      </c>
      <c r="BW19" s="74">
        <v>0</v>
      </c>
      <c r="BX19" s="74">
        <v>0</v>
      </c>
      <c r="BY19" s="74">
        <v>0</v>
      </c>
      <c r="BZ19" s="74">
        <v>0</v>
      </c>
      <c r="CA19" s="74">
        <v>0</v>
      </c>
      <c r="CB19" s="74">
        <v>0</v>
      </c>
      <c r="CC19" s="74">
        <v>0</v>
      </c>
      <c r="CD19" s="74">
        <v>0</v>
      </c>
      <c r="CE19" s="74">
        <v>0</v>
      </c>
      <c r="CF19" s="74">
        <v>0</v>
      </c>
      <c r="CG19" s="74">
        <v>0</v>
      </c>
      <c r="CH19" s="74">
        <v>37</v>
      </c>
      <c r="CI19" s="74">
        <v>0</v>
      </c>
      <c r="CJ19" s="74">
        <v>0</v>
      </c>
      <c r="CK19" s="74">
        <v>-136313</v>
      </c>
      <c r="CL19" s="74">
        <v>136315</v>
      </c>
      <c r="CM19" s="74">
        <v>0</v>
      </c>
      <c r="CN19" s="74">
        <v>2</v>
      </c>
      <c r="CO19" s="74">
        <v>595</v>
      </c>
      <c r="CP19" s="74">
        <v>-1114</v>
      </c>
      <c r="CQ19" s="74">
        <v>368</v>
      </c>
    </row>
    <row r="20" spans="1:95" x14ac:dyDescent="0.25">
      <c r="A20" s="74" t="s">
        <v>60</v>
      </c>
      <c r="B20" s="74">
        <v>4111084</v>
      </c>
      <c r="C20" s="74">
        <v>33600</v>
      </c>
      <c r="D20" s="81">
        <v>17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L20" s="74">
        <v>0</v>
      </c>
      <c r="M20" s="74">
        <v>0</v>
      </c>
      <c r="N20" s="74">
        <v>0</v>
      </c>
      <c r="O20" s="74">
        <v>0</v>
      </c>
      <c r="P20" s="74">
        <v>0</v>
      </c>
      <c r="Q20" s="74">
        <v>0</v>
      </c>
      <c r="R20" s="74">
        <v>0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16</v>
      </c>
      <c r="Z20" s="74">
        <v>0</v>
      </c>
      <c r="AA20" s="74">
        <v>0</v>
      </c>
      <c r="AB20" s="74">
        <v>0</v>
      </c>
      <c r="AC20" s="74">
        <v>0</v>
      </c>
      <c r="AD20" s="74">
        <v>0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27015</v>
      </c>
      <c r="AL20" s="74">
        <v>-27015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0</v>
      </c>
      <c r="AW20" s="74">
        <v>0</v>
      </c>
      <c r="AX20" s="74">
        <v>-10</v>
      </c>
      <c r="AY20" s="74">
        <v>0</v>
      </c>
      <c r="AZ20" s="74">
        <v>0</v>
      </c>
      <c r="BA20" s="74">
        <v>0</v>
      </c>
      <c r="BB20" s="74">
        <v>0</v>
      </c>
      <c r="BC20" s="74">
        <v>0</v>
      </c>
      <c r="BD20" s="74">
        <v>0</v>
      </c>
      <c r="BE20" s="74">
        <v>0</v>
      </c>
      <c r="BF20" s="74">
        <v>0</v>
      </c>
      <c r="BG20" s="74">
        <v>0</v>
      </c>
      <c r="BH20" s="74">
        <v>0</v>
      </c>
      <c r="BI20" s="74">
        <v>0</v>
      </c>
      <c r="BJ20" s="74">
        <v>0</v>
      </c>
      <c r="BK20" s="74">
        <v>0</v>
      </c>
      <c r="BL20" s="74">
        <v>0</v>
      </c>
      <c r="BM20" s="74">
        <v>0</v>
      </c>
      <c r="BN20" s="74">
        <v>0</v>
      </c>
      <c r="BO20" s="74">
        <v>0</v>
      </c>
      <c r="BP20" s="74">
        <v>0</v>
      </c>
      <c r="BQ20" s="74">
        <v>0</v>
      </c>
      <c r="BR20" s="74">
        <v>0</v>
      </c>
      <c r="BS20" s="74">
        <v>0</v>
      </c>
      <c r="BT20" s="74">
        <v>0</v>
      </c>
      <c r="BU20" s="74">
        <v>0</v>
      </c>
      <c r="BV20" s="74">
        <v>0</v>
      </c>
      <c r="BW20" s="74">
        <v>0</v>
      </c>
      <c r="BX20" s="74">
        <v>0</v>
      </c>
      <c r="BY20" s="74">
        <v>0</v>
      </c>
      <c r="BZ20" s="74">
        <v>0</v>
      </c>
      <c r="CA20" s="74">
        <v>0</v>
      </c>
      <c r="CB20" s="74">
        <v>0</v>
      </c>
      <c r="CC20" s="74">
        <v>0</v>
      </c>
      <c r="CD20" s="74">
        <v>0</v>
      </c>
      <c r="CE20" s="74">
        <v>0</v>
      </c>
      <c r="CF20" s="74">
        <v>0</v>
      </c>
      <c r="CG20" s="74">
        <v>0</v>
      </c>
      <c r="CH20" s="74">
        <v>40</v>
      </c>
      <c r="CI20" s="74">
        <v>0</v>
      </c>
      <c r="CJ20" s="74">
        <v>0</v>
      </c>
      <c r="CK20" s="74">
        <v>0</v>
      </c>
      <c r="CL20" s="74">
        <v>0</v>
      </c>
      <c r="CM20" s="74">
        <v>0</v>
      </c>
      <c r="CN20" s="74">
        <v>0</v>
      </c>
      <c r="CO20" s="74">
        <v>1</v>
      </c>
      <c r="CP20" s="74">
        <v>1</v>
      </c>
      <c r="CQ20" s="74">
        <v>0</v>
      </c>
    </row>
    <row r="21" spans="1:95" x14ac:dyDescent="0.25">
      <c r="A21" s="74" t="s">
        <v>60</v>
      </c>
      <c r="B21" s="74">
        <v>4111134</v>
      </c>
      <c r="C21" s="74">
        <v>40280</v>
      </c>
      <c r="D21" s="81">
        <v>17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-2000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>
        <v>0</v>
      </c>
      <c r="AM21" s="74">
        <v>0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-119</v>
      </c>
      <c r="AY21" s="74">
        <v>0</v>
      </c>
      <c r="AZ21" s="74">
        <v>0</v>
      </c>
      <c r="BA21" s="74">
        <v>0</v>
      </c>
      <c r="BB21" s="74">
        <v>0</v>
      </c>
      <c r="BC21" s="74">
        <v>0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0</v>
      </c>
      <c r="BJ21" s="74">
        <v>0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0</v>
      </c>
      <c r="BZ21" s="74">
        <v>0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>
        <v>9</v>
      </c>
      <c r="CI21" s="74">
        <v>0</v>
      </c>
      <c r="CJ21" s="74">
        <v>0</v>
      </c>
      <c r="CK21" s="74">
        <v>0</v>
      </c>
      <c r="CL21" s="74">
        <v>0</v>
      </c>
      <c r="CM21" s="74">
        <v>0</v>
      </c>
      <c r="CN21" s="74">
        <v>0</v>
      </c>
      <c r="CO21" s="74">
        <v>-4</v>
      </c>
      <c r="CP21" s="74">
        <v>4</v>
      </c>
      <c r="CQ21" s="74">
        <v>0</v>
      </c>
    </row>
    <row r="22" spans="1:95" x14ac:dyDescent="0.25">
      <c r="A22" s="74" t="s">
        <v>60</v>
      </c>
      <c r="B22" s="74">
        <v>4111449</v>
      </c>
      <c r="C22" s="74">
        <v>23200</v>
      </c>
      <c r="D22" s="81">
        <v>17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0</v>
      </c>
      <c r="M22" s="74">
        <v>0</v>
      </c>
      <c r="N22" s="74">
        <v>30</v>
      </c>
      <c r="O22" s="74">
        <v>31</v>
      </c>
      <c r="P22" s="74">
        <v>65</v>
      </c>
      <c r="Q22" s="74">
        <v>55</v>
      </c>
      <c r="R22" s="74">
        <v>181</v>
      </c>
      <c r="S22" s="74">
        <v>-181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6</v>
      </c>
      <c r="Z22" s="74">
        <v>0</v>
      </c>
      <c r="AA22" s="74">
        <v>0</v>
      </c>
      <c r="AB22" s="74">
        <v>0</v>
      </c>
      <c r="AC22" s="74">
        <v>-311</v>
      </c>
      <c r="AD22" s="74">
        <v>-523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0</v>
      </c>
      <c r="AW22" s="74">
        <v>0</v>
      </c>
      <c r="AX22" s="74">
        <v>-52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0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0</v>
      </c>
      <c r="BK22" s="74">
        <v>-1155</v>
      </c>
      <c r="BL22" s="74">
        <v>0</v>
      </c>
      <c r="BM22" s="74">
        <v>0</v>
      </c>
      <c r="BN22" s="74">
        <v>0</v>
      </c>
      <c r="BO22" s="74">
        <v>0</v>
      </c>
      <c r="BP22" s="74">
        <v>0</v>
      </c>
      <c r="BQ22" s="74">
        <v>0</v>
      </c>
      <c r="BR22" s="74">
        <v>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0</v>
      </c>
      <c r="CA22" s="74">
        <v>0</v>
      </c>
      <c r="CB22" s="74">
        <v>0</v>
      </c>
      <c r="CC22" s="74">
        <v>0</v>
      </c>
      <c r="CD22" s="74">
        <v>0</v>
      </c>
      <c r="CE22" s="74">
        <v>0</v>
      </c>
      <c r="CF22" s="74">
        <v>0</v>
      </c>
      <c r="CG22" s="74">
        <v>0</v>
      </c>
      <c r="CH22" s="74">
        <v>20</v>
      </c>
      <c r="CI22" s="74">
        <v>0</v>
      </c>
      <c r="CJ22" s="74">
        <v>0</v>
      </c>
      <c r="CK22" s="74">
        <v>0</v>
      </c>
      <c r="CL22" s="74">
        <v>0</v>
      </c>
      <c r="CM22" s="74">
        <v>0</v>
      </c>
      <c r="CN22" s="74">
        <v>0</v>
      </c>
      <c r="CO22" s="74">
        <v>-7515</v>
      </c>
      <c r="CP22" s="74">
        <v>-2419</v>
      </c>
      <c r="CQ22" s="74">
        <v>62</v>
      </c>
    </row>
    <row r="23" spans="1:95" x14ac:dyDescent="0.25">
      <c r="A23" s="74" t="s">
        <v>60</v>
      </c>
      <c r="B23" s="74">
        <v>4111613</v>
      </c>
      <c r="C23" s="74">
        <v>40450</v>
      </c>
      <c r="D23" s="81">
        <v>17</v>
      </c>
      <c r="E23" s="74">
        <v>0</v>
      </c>
      <c r="F23" s="74">
        <v>124</v>
      </c>
      <c r="G23" s="74">
        <v>112</v>
      </c>
      <c r="H23" s="74">
        <v>124</v>
      </c>
      <c r="I23" s="74">
        <v>120</v>
      </c>
      <c r="J23" s="74">
        <v>124</v>
      </c>
      <c r="K23" s="74">
        <v>134</v>
      </c>
      <c r="L23" s="74">
        <v>155</v>
      </c>
      <c r="M23" s="74">
        <v>152</v>
      </c>
      <c r="N23" s="74">
        <v>150</v>
      </c>
      <c r="O23" s="74">
        <v>150</v>
      </c>
      <c r="P23" s="74">
        <v>140</v>
      </c>
      <c r="Q23" s="74">
        <v>124</v>
      </c>
      <c r="R23" s="74">
        <v>1609</v>
      </c>
      <c r="S23" s="74">
        <v>-1609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52</v>
      </c>
      <c r="Z23" s="74">
        <v>0</v>
      </c>
      <c r="AA23" s="74">
        <v>0</v>
      </c>
      <c r="AB23" s="74">
        <v>0</v>
      </c>
      <c r="AC23" s="74">
        <v>0</v>
      </c>
      <c r="AD23" s="74">
        <v>0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-280</v>
      </c>
      <c r="AY23" s="74">
        <v>0</v>
      </c>
      <c r="AZ23" s="74">
        <v>0</v>
      </c>
      <c r="BA23" s="74">
        <v>0</v>
      </c>
      <c r="BB23" s="74">
        <v>0</v>
      </c>
      <c r="BC23" s="74">
        <v>0</v>
      </c>
      <c r="BD23" s="74">
        <v>0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0</v>
      </c>
      <c r="BK23" s="74">
        <v>0</v>
      </c>
      <c r="BL23" s="74">
        <v>0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  <c r="BR23" s="74">
        <v>0</v>
      </c>
      <c r="BS23" s="74">
        <v>0</v>
      </c>
      <c r="BT23" s="74">
        <v>0</v>
      </c>
      <c r="BU23" s="74">
        <v>0</v>
      </c>
      <c r="BV23" s="74">
        <v>0</v>
      </c>
      <c r="BW23" s="74">
        <v>0</v>
      </c>
      <c r="BX23" s="74">
        <v>0</v>
      </c>
      <c r="BY23" s="74">
        <v>0</v>
      </c>
      <c r="BZ23" s="74">
        <v>0</v>
      </c>
      <c r="CA23" s="74">
        <v>0</v>
      </c>
      <c r="CB23" s="74">
        <v>0</v>
      </c>
      <c r="CC23" s="74">
        <v>0</v>
      </c>
      <c r="CD23" s="74">
        <v>0</v>
      </c>
      <c r="CE23" s="74">
        <v>0</v>
      </c>
      <c r="CF23" s="74">
        <v>0</v>
      </c>
      <c r="CG23" s="74">
        <v>0</v>
      </c>
      <c r="CH23" s="74">
        <v>16</v>
      </c>
      <c r="CI23" s="74">
        <v>0</v>
      </c>
      <c r="CJ23" s="74">
        <v>-54623</v>
      </c>
      <c r="CK23" s="74">
        <v>0</v>
      </c>
      <c r="CL23" s="74">
        <v>0</v>
      </c>
      <c r="CM23" s="74">
        <v>0</v>
      </c>
      <c r="CN23" s="74">
        <v>-54623</v>
      </c>
      <c r="CO23" s="74">
        <v>-2040</v>
      </c>
      <c r="CP23" s="74">
        <v>2041</v>
      </c>
      <c r="CQ23" s="74">
        <v>0</v>
      </c>
    </row>
    <row r="24" spans="1:95" x14ac:dyDescent="0.25">
      <c r="A24" s="74" t="s">
        <v>60</v>
      </c>
      <c r="B24" s="74">
        <v>4111662</v>
      </c>
      <c r="C24" s="74">
        <v>6600</v>
      </c>
      <c r="D24" s="81">
        <v>17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  <c r="O24" s="74">
        <v>0</v>
      </c>
      <c r="P24" s="74">
        <v>0</v>
      </c>
      <c r="Q24" s="74">
        <v>14</v>
      </c>
      <c r="R24" s="74">
        <v>14</v>
      </c>
      <c r="S24" s="74">
        <v>-14</v>
      </c>
      <c r="T24" s="74">
        <v>0</v>
      </c>
      <c r="U24" s="74">
        <v>0</v>
      </c>
      <c r="V24" s="74">
        <v>0</v>
      </c>
      <c r="W24" s="74">
        <v>0</v>
      </c>
      <c r="X24" s="74">
        <v>0</v>
      </c>
      <c r="Y24" s="74">
        <v>0</v>
      </c>
      <c r="Z24" s="74">
        <v>0</v>
      </c>
      <c r="AA24" s="74">
        <v>0</v>
      </c>
      <c r="AB24" s="74">
        <v>0</v>
      </c>
      <c r="AC24" s="74">
        <v>0</v>
      </c>
      <c r="AD24" s="74">
        <v>0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-315</v>
      </c>
      <c r="AX24" s="74">
        <v>-31</v>
      </c>
      <c r="AY24" s="74">
        <v>0</v>
      </c>
      <c r="AZ24" s="74">
        <v>0</v>
      </c>
      <c r="BA24" s="74">
        <v>0</v>
      </c>
      <c r="BB24" s="74">
        <v>0</v>
      </c>
      <c r="BC24" s="74">
        <v>0</v>
      </c>
      <c r="BD24" s="74">
        <v>0</v>
      </c>
      <c r="BE24" s="74">
        <v>0</v>
      </c>
      <c r="BF24" s="74">
        <v>0</v>
      </c>
      <c r="BG24" s="74">
        <v>0</v>
      </c>
      <c r="BH24" s="74">
        <v>0</v>
      </c>
      <c r="BI24" s="74">
        <v>0</v>
      </c>
      <c r="BJ24" s="74">
        <v>0</v>
      </c>
      <c r="BK24" s="74">
        <v>0</v>
      </c>
      <c r="BL24" s="74">
        <v>0</v>
      </c>
      <c r="BM24" s="74">
        <v>0</v>
      </c>
      <c r="BN24" s="74">
        <v>0</v>
      </c>
      <c r="BO24" s="74">
        <v>0</v>
      </c>
      <c r="BP24" s="74">
        <v>0</v>
      </c>
      <c r="BQ24" s="74">
        <v>0</v>
      </c>
      <c r="BR24" s="74">
        <v>0</v>
      </c>
      <c r="BS24" s="74">
        <v>0</v>
      </c>
      <c r="BT24" s="74">
        <v>0</v>
      </c>
      <c r="BU24" s="74">
        <v>0</v>
      </c>
      <c r="BV24" s="74">
        <v>0</v>
      </c>
      <c r="BW24" s="74">
        <v>0</v>
      </c>
      <c r="BX24" s="74">
        <v>0</v>
      </c>
      <c r="BY24" s="74">
        <v>0</v>
      </c>
      <c r="BZ24" s="74">
        <v>0</v>
      </c>
      <c r="CA24" s="74">
        <v>0</v>
      </c>
      <c r="CB24" s="74">
        <v>0</v>
      </c>
      <c r="CC24" s="74">
        <v>0</v>
      </c>
      <c r="CD24" s="74">
        <v>0</v>
      </c>
      <c r="CE24" s="74">
        <v>0</v>
      </c>
      <c r="CF24" s="74">
        <v>0</v>
      </c>
      <c r="CG24" s="74">
        <v>0</v>
      </c>
      <c r="CH24" s="74">
        <v>44</v>
      </c>
      <c r="CI24" s="74">
        <v>0</v>
      </c>
      <c r="CJ24" s="74">
        <v>0</v>
      </c>
      <c r="CK24" s="74">
        <v>0</v>
      </c>
      <c r="CL24" s="74">
        <v>0</v>
      </c>
      <c r="CM24" s="74">
        <v>0</v>
      </c>
      <c r="CN24" s="74">
        <v>0</v>
      </c>
      <c r="CO24" s="74">
        <v>-2</v>
      </c>
      <c r="CP24" s="74">
        <v>1</v>
      </c>
      <c r="CQ24" s="74">
        <v>0</v>
      </c>
    </row>
    <row r="25" spans="1:95" x14ac:dyDescent="0.25">
      <c r="A25" s="74" t="s">
        <v>60</v>
      </c>
      <c r="B25" s="74">
        <v>4111670</v>
      </c>
      <c r="C25" s="74">
        <v>25040</v>
      </c>
      <c r="D25" s="81">
        <v>17</v>
      </c>
      <c r="E25" s="74">
        <v>0</v>
      </c>
      <c r="F25" s="74">
        <v>-6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-6</v>
      </c>
      <c r="S25" s="74">
        <v>6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1083</v>
      </c>
      <c r="Z25" s="74">
        <v>0</v>
      </c>
      <c r="AA25" s="74">
        <v>0</v>
      </c>
      <c r="AB25" s="74">
        <v>0</v>
      </c>
      <c r="AC25" s="74">
        <v>0</v>
      </c>
      <c r="AD25" s="74">
        <v>-1382</v>
      </c>
      <c r="AE25" s="74">
        <v>-15859</v>
      </c>
      <c r="AF25" s="74">
        <v>0</v>
      </c>
      <c r="AG25" s="74">
        <v>-4285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-10601</v>
      </c>
      <c r="AV25" s="74">
        <v>0</v>
      </c>
      <c r="AW25" s="74">
        <v>0</v>
      </c>
      <c r="AX25" s="74">
        <v>5377</v>
      </c>
      <c r="AY25" s="74">
        <v>0</v>
      </c>
      <c r="AZ25" s="74">
        <v>0</v>
      </c>
      <c r="BA25" s="74">
        <v>0</v>
      </c>
      <c r="BB25" s="74">
        <v>0</v>
      </c>
      <c r="BC25" s="74">
        <v>0</v>
      </c>
      <c r="BD25" s="74">
        <v>-237362</v>
      </c>
      <c r="BE25" s="74">
        <v>0</v>
      </c>
      <c r="BF25" s="74">
        <v>0</v>
      </c>
      <c r="BG25" s="74">
        <v>0</v>
      </c>
      <c r="BH25" s="74">
        <v>0</v>
      </c>
      <c r="BI25" s="74">
        <v>4285</v>
      </c>
      <c r="BJ25" s="74">
        <v>0</v>
      </c>
      <c r="BK25" s="74">
        <v>0</v>
      </c>
      <c r="BL25" s="74">
        <v>0</v>
      </c>
      <c r="BM25" s="74">
        <v>0</v>
      </c>
      <c r="BN25" s="74">
        <v>0</v>
      </c>
      <c r="BO25" s="74">
        <v>0</v>
      </c>
      <c r="BP25" s="74">
        <v>0</v>
      </c>
      <c r="BQ25" s="74">
        <v>0</v>
      </c>
      <c r="BR25" s="74">
        <v>0</v>
      </c>
      <c r="BS25" s="74">
        <v>0</v>
      </c>
      <c r="BT25" s="74">
        <v>0</v>
      </c>
      <c r="BU25" s="74">
        <v>0</v>
      </c>
      <c r="BV25" s="74">
        <v>0</v>
      </c>
      <c r="BW25" s="74">
        <v>0</v>
      </c>
      <c r="BX25" s="74">
        <v>0</v>
      </c>
      <c r="BY25" s="74">
        <v>0</v>
      </c>
      <c r="BZ25" s="74">
        <v>0</v>
      </c>
      <c r="CA25" s="74">
        <v>0</v>
      </c>
      <c r="CB25" s="74">
        <v>0</v>
      </c>
      <c r="CC25" s="74">
        <v>0</v>
      </c>
      <c r="CD25" s="74">
        <v>0</v>
      </c>
      <c r="CE25" s="74">
        <v>0</v>
      </c>
      <c r="CF25" s="74">
        <v>0</v>
      </c>
      <c r="CG25" s="74">
        <v>0</v>
      </c>
      <c r="CH25" s="74">
        <v>1</v>
      </c>
      <c r="CI25" s="74">
        <v>0</v>
      </c>
      <c r="CJ25" s="74">
        <v>0</v>
      </c>
      <c r="CK25" s="74">
        <v>0</v>
      </c>
      <c r="CL25" s="74">
        <v>0</v>
      </c>
      <c r="CM25" s="74">
        <v>0</v>
      </c>
      <c r="CN25" s="74">
        <v>0</v>
      </c>
      <c r="CO25" s="74">
        <v>-12965</v>
      </c>
      <c r="CP25" s="74">
        <v>12965</v>
      </c>
      <c r="CQ25" s="74">
        <v>-41471</v>
      </c>
    </row>
    <row r="26" spans="1:95" x14ac:dyDescent="0.25">
      <c r="A26" s="74" t="s">
        <v>60</v>
      </c>
      <c r="B26" s="74">
        <v>4111779</v>
      </c>
      <c r="C26" s="74">
        <v>29080</v>
      </c>
      <c r="D26" s="81">
        <v>17</v>
      </c>
      <c r="E26" s="74">
        <v>0</v>
      </c>
      <c r="F26" s="74">
        <v>0</v>
      </c>
      <c r="G26" s="74">
        <v>0</v>
      </c>
      <c r="H26" s="74">
        <v>0</v>
      </c>
      <c r="I26" s="74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  <c r="O26" s="74">
        <v>0</v>
      </c>
      <c r="P26" s="74">
        <v>0</v>
      </c>
      <c r="Q26" s="74">
        <v>147</v>
      </c>
      <c r="R26" s="74">
        <v>147</v>
      </c>
      <c r="S26" s="74">
        <v>-147</v>
      </c>
      <c r="T26" s="74">
        <v>0</v>
      </c>
      <c r="U26" s="74">
        <v>0</v>
      </c>
      <c r="V26" s="74">
        <v>0</v>
      </c>
      <c r="W26" s="74">
        <v>0</v>
      </c>
      <c r="X26" s="74">
        <v>0</v>
      </c>
      <c r="Y26" s="74">
        <v>167</v>
      </c>
      <c r="Z26" s="74">
        <v>0</v>
      </c>
      <c r="AA26" s="74">
        <v>0</v>
      </c>
      <c r="AB26" s="74">
        <v>0</v>
      </c>
      <c r="AC26" s="74">
        <v>-22</v>
      </c>
      <c r="AD26" s="74">
        <v>0</v>
      </c>
      <c r="AE26" s="74">
        <v>0</v>
      </c>
      <c r="AF26" s="74">
        <v>0</v>
      </c>
      <c r="AG26" s="74">
        <v>-1320</v>
      </c>
      <c r="AH26" s="74">
        <v>0</v>
      </c>
      <c r="AI26" s="74">
        <v>0</v>
      </c>
      <c r="AJ26" s="74">
        <v>0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0</v>
      </c>
      <c r="AW26" s="74">
        <v>0</v>
      </c>
      <c r="AX26" s="74">
        <v>0</v>
      </c>
      <c r="AY26" s="74">
        <v>0</v>
      </c>
      <c r="AZ26" s="74">
        <v>-107</v>
      </c>
      <c r="BA26" s="74">
        <v>0</v>
      </c>
      <c r="BB26" s="74">
        <v>0</v>
      </c>
      <c r="BC26" s="74">
        <v>0</v>
      </c>
      <c r="BD26" s="74">
        <v>0</v>
      </c>
      <c r="BE26" s="74">
        <v>0</v>
      </c>
      <c r="BF26" s="74">
        <v>0</v>
      </c>
      <c r="BG26" s="74">
        <v>0</v>
      </c>
      <c r="BH26" s="74">
        <v>0</v>
      </c>
      <c r="BI26" s="74">
        <v>0</v>
      </c>
      <c r="BJ26" s="74">
        <v>0</v>
      </c>
      <c r="BK26" s="74">
        <v>0</v>
      </c>
      <c r="BL26" s="74">
        <v>0</v>
      </c>
      <c r="BM26" s="74">
        <v>0</v>
      </c>
      <c r="BN26" s="74">
        <v>0</v>
      </c>
      <c r="BO26" s="74">
        <v>0</v>
      </c>
      <c r="BP26" s="74">
        <v>0</v>
      </c>
      <c r="BQ26" s="74">
        <v>0</v>
      </c>
      <c r="BR26" s="74">
        <v>0</v>
      </c>
      <c r="BS26" s="74">
        <v>0</v>
      </c>
      <c r="BT26" s="74">
        <v>0</v>
      </c>
      <c r="BU26" s="74">
        <v>0</v>
      </c>
      <c r="BV26" s="74">
        <v>0</v>
      </c>
      <c r="BW26" s="74">
        <v>0</v>
      </c>
      <c r="BX26" s="74">
        <v>0</v>
      </c>
      <c r="BY26" s="74">
        <v>0</v>
      </c>
      <c r="BZ26" s="74">
        <v>0</v>
      </c>
      <c r="CA26" s="74">
        <v>0</v>
      </c>
      <c r="CB26" s="74">
        <v>0</v>
      </c>
      <c r="CC26" s="74">
        <v>0</v>
      </c>
      <c r="CD26" s="74">
        <v>0</v>
      </c>
      <c r="CE26" s="74">
        <v>0</v>
      </c>
      <c r="CF26" s="74">
        <v>0</v>
      </c>
      <c r="CG26" s="74">
        <v>-1447</v>
      </c>
      <c r="CH26" s="74">
        <v>0</v>
      </c>
      <c r="CI26" s="74">
        <v>0</v>
      </c>
      <c r="CJ26" s="74">
        <v>0</v>
      </c>
      <c r="CK26" s="74">
        <v>0</v>
      </c>
      <c r="CL26" s="74">
        <v>0</v>
      </c>
      <c r="CM26" s="74">
        <v>0</v>
      </c>
      <c r="CN26" s="74">
        <v>0</v>
      </c>
      <c r="CO26" s="74">
        <v>0</v>
      </c>
      <c r="CP26" s="74">
        <v>0</v>
      </c>
      <c r="CQ26" s="74">
        <v>1083</v>
      </c>
    </row>
    <row r="27" spans="1:95" x14ac:dyDescent="0.25">
      <c r="A27" s="74" t="s">
        <v>60</v>
      </c>
      <c r="B27" s="74">
        <v>4111969</v>
      </c>
      <c r="C27" s="74">
        <v>5900</v>
      </c>
      <c r="D27" s="81">
        <v>17</v>
      </c>
      <c r="E27" s="74">
        <v>0</v>
      </c>
      <c r="F27" s="74">
        <v>0</v>
      </c>
      <c r="G27" s="74">
        <v>0</v>
      </c>
      <c r="H27" s="74">
        <v>0</v>
      </c>
      <c r="I27" s="74">
        <v>0</v>
      </c>
      <c r="J27" s="74">
        <v>0</v>
      </c>
      <c r="K27" s="74">
        <v>0</v>
      </c>
      <c r="L27" s="74">
        <v>0</v>
      </c>
      <c r="M27" s="74">
        <v>0</v>
      </c>
      <c r="N27" s="74">
        <v>0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0</v>
      </c>
      <c r="U27" s="74">
        <v>0</v>
      </c>
      <c r="V27" s="74">
        <v>0</v>
      </c>
      <c r="W27" s="74">
        <v>0</v>
      </c>
      <c r="X27" s="74">
        <v>0</v>
      </c>
      <c r="Y27" s="74">
        <v>279</v>
      </c>
      <c r="Z27" s="74">
        <v>0</v>
      </c>
      <c r="AA27" s="74">
        <v>0</v>
      </c>
      <c r="AB27" s="74">
        <v>0</v>
      </c>
      <c r="AC27" s="74">
        <v>0</v>
      </c>
      <c r="AD27" s="74">
        <v>0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-5532</v>
      </c>
      <c r="BA27" s="74">
        <v>0</v>
      </c>
      <c r="BB27" s="74">
        <v>0</v>
      </c>
      <c r="BC27" s="74">
        <v>0</v>
      </c>
      <c r="BD27" s="74">
        <v>5532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-2077</v>
      </c>
      <c r="BL27" s="74">
        <v>-690</v>
      </c>
      <c r="BM27" s="74">
        <v>-1759</v>
      </c>
      <c r="BN27" s="74">
        <v>0</v>
      </c>
      <c r="BO27" s="74">
        <v>0</v>
      </c>
      <c r="BP27" s="74">
        <v>0</v>
      </c>
      <c r="BQ27" s="74">
        <v>26</v>
      </c>
      <c r="BR27" s="74">
        <v>0</v>
      </c>
      <c r="BS27" s="74">
        <v>13</v>
      </c>
      <c r="BT27" s="74">
        <v>0</v>
      </c>
      <c r="BU27" s="74">
        <v>25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0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0</v>
      </c>
      <c r="CH27" s="74">
        <v>18</v>
      </c>
      <c r="CI27" s="74">
        <v>0</v>
      </c>
      <c r="CJ27" s="74">
        <v>0</v>
      </c>
      <c r="CK27" s="74">
        <v>0</v>
      </c>
      <c r="CL27" s="74">
        <v>0</v>
      </c>
      <c r="CM27" s="74">
        <v>-9314</v>
      </c>
      <c r="CN27" s="74">
        <v>-9314</v>
      </c>
      <c r="CO27" s="74">
        <v>569</v>
      </c>
      <c r="CP27" s="74">
        <v>-1501</v>
      </c>
      <c r="CQ27" s="74">
        <v>11</v>
      </c>
    </row>
    <row r="28" spans="1:95" x14ac:dyDescent="0.25">
      <c r="A28" s="74" t="s">
        <v>60</v>
      </c>
      <c r="B28" s="74">
        <v>4112165</v>
      </c>
      <c r="C28" s="74">
        <v>6100</v>
      </c>
      <c r="D28" s="81">
        <v>17</v>
      </c>
      <c r="E28" s="74">
        <v>0</v>
      </c>
      <c r="F28" s="74">
        <v>-9</v>
      </c>
      <c r="G28" s="74">
        <v>0</v>
      </c>
      <c r="H28" s="74">
        <v>-36</v>
      </c>
      <c r="I28" s="74">
        <v>-13</v>
      </c>
      <c r="J28" s="74">
        <v>0</v>
      </c>
      <c r="K28" s="74">
        <v>-12</v>
      </c>
      <c r="L28" s="74">
        <v>-27</v>
      </c>
      <c r="M28" s="74">
        <v>-13</v>
      </c>
      <c r="N28" s="74">
        <v>-35</v>
      </c>
      <c r="O28" s="74">
        <v>-62</v>
      </c>
      <c r="P28" s="74">
        <v>-60</v>
      </c>
      <c r="Q28" s="74">
        <v>-148</v>
      </c>
      <c r="R28" s="74">
        <v>-415</v>
      </c>
      <c r="S28" s="74">
        <v>0</v>
      </c>
      <c r="T28" s="74">
        <v>0</v>
      </c>
      <c r="U28" s="74">
        <v>0</v>
      </c>
      <c r="V28" s="74">
        <v>415</v>
      </c>
      <c r="W28" s="74">
        <v>0</v>
      </c>
      <c r="X28" s="74">
        <v>0</v>
      </c>
      <c r="Y28" s="74">
        <v>516</v>
      </c>
      <c r="Z28" s="74">
        <v>0</v>
      </c>
      <c r="AA28" s="74">
        <v>0</v>
      </c>
      <c r="AB28" s="74">
        <v>0</v>
      </c>
      <c r="AC28" s="74">
        <v>-7880</v>
      </c>
      <c r="AD28" s="74">
        <v>0</v>
      </c>
      <c r="AE28" s="74">
        <v>0</v>
      </c>
      <c r="AF28" s="74">
        <v>0</v>
      </c>
      <c r="AG28" s="74">
        <v>-24058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50</v>
      </c>
      <c r="AT28" s="74">
        <v>0</v>
      </c>
      <c r="AU28" s="74">
        <v>0</v>
      </c>
      <c r="AV28" s="74">
        <v>0</v>
      </c>
      <c r="AW28" s="74">
        <v>158</v>
      </c>
      <c r="AX28" s="74">
        <v>-1214</v>
      </c>
      <c r="AY28" s="74">
        <v>0</v>
      </c>
      <c r="AZ28" s="74">
        <v>0</v>
      </c>
      <c r="BA28" s="74">
        <v>0</v>
      </c>
      <c r="BB28" s="74">
        <v>0</v>
      </c>
      <c r="BC28" s="74">
        <v>-717</v>
      </c>
      <c r="BD28" s="74">
        <v>0</v>
      </c>
      <c r="BE28" s="74">
        <v>0</v>
      </c>
      <c r="BF28" s="74">
        <v>0</v>
      </c>
      <c r="BG28" s="74">
        <v>-2881</v>
      </c>
      <c r="BH28" s="74">
        <v>0</v>
      </c>
      <c r="BI28" s="74">
        <v>0</v>
      </c>
      <c r="BJ28" s="74">
        <v>0</v>
      </c>
      <c r="BK28" s="74">
        <v>-119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-119</v>
      </c>
      <c r="BR28" s="74">
        <v>0</v>
      </c>
      <c r="BS28" s="74">
        <v>0</v>
      </c>
      <c r="BT28" s="74">
        <v>-61651</v>
      </c>
      <c r="BU28" s="74">
        <v>0</v>
      </c>
      <c r="BV28" s="74">
        <v>0</v>
      </c>
      <c r="BW28" s="74">
        <v>0</v>
      </c>
      <c r="BX28" s="74">
        <v>0</v>
      </c>
      <c r="BY28" s="74">
        <v>0</v>
      </c>
      <c r="BZ28" s="74">
        <v>0</v>
      </c>
      <c r="CA28" s="74">
        <v>0</v>
      </c>
      <c r="CB28" s="74">
        <v>0</v>
      </c>
      <c r="CC28" s="74">
        <v>0</v>
      </c>
      <c r="CD28" s="74">
        <v>0</v>
      </c>
      <c r="CE28" s="74">
        <v>0</v>
      </c>
      <c r="CF28" s="74">
        <v>0</v>
      </c>
      <c r="CG28" s="74">
        <v>1180</v>
      </c>
      <c r="CH28" s="74">
        <v>9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-32789</v>
      </c>
      <c r="CP28" s="74">
        <v>7739</v>
      </c>
      <c r="CQ28" s="74">
        <v>89</v>
      </c>
    </row>
    <row r="29" spans="1:95" x14ac:dyDescent="0.25">
      <c r="A29" s="74" t="s">
        <v>60</v>
      </c>
      <c r="B29" s="74">
        <v>4112215</v>
      </c>
      <c r="C29" s="74">
        <v>40540</v>
      </c>
      <c r="D29" s="81">
        <v>17</v>
      </c>
      <c r="E29" s="74">
        <v>0</v>
      </c>
      <c r="F29" s="74">
        <v>0</v>
      </c>
      <c r="G29" s="74">
        <v>0</v>
      </c>
      <c r="H29" s="74">
        <v>0</v>
      </c>
      <c r="I29" s="74">
        <v>0</v>
      </c>
      <c r="J29" s="74">
        <v>0</v>
      </c>
      <c r="K29" s="74">
        <v>0</v>
      </c>
      <c r="L29" s="74">
        <v>0</v>
      </c>
      <c r="M29" s="74">
        <v>0</v>
      </c>
      <c r="N29" s="74">
        <v>0</v>
      </c>
      <c r="O29" s="74">
        <v>0</v>
      </c>
      <c r="P29" s="74">
        <v>0</v>
      </c>
      <c r="Q29" s="74">
        <v>-34</v>
      </c>
      <c r="R29" s="74">
        <v>-34</v>
      </c>
      <c r="S29" s="74">
        <v>4</v>
      </c>
      <c r="T29" s="74">
        <v>0</v>
      </c>
      <c r="U29" s="74">
        <v>0</v>
      </c>
      <c r="V29" s="74">
        <v>30</v>
      </c>
      <c r="W29" s="74">
        <v>0</v>
      </c>
      <c r="X29" s="74">
        <v>0</v>
      </c>
      <c r="Y29" s="74">
        <v>10</v>
      </c>
      <c r="Z29" s="74">
        <v>0</v>
      </c>
      <c r="AA29" s="74">
        <v>0</v>
      </c>
      <c r="AB29" s="74">
        <v>0</v>
      </c>
      <c r="AC29" s="74">
        <v>0</v>
      </c>
      <c r="AD29" s="74">
        <v>0</v>
      </c>
      <c r="AE29" s="74">
        <v>0</v>
      </c>
      <c r="AF29" s="74">
        <v>0</v>
      </c>
      <c r="AG29" s="74">
        <v>-8459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0</v>
      </c>
      <c r="AZ29" s="74">
        <v>0</v>
      </c>
      <c r="BA29" s="74">
        <v>0</v>
      </c>
      <c r="BB29" s="74">
        <v>0</v>
      </c>
      <c r="BC29" s="74">
        <v>0</v>
      </c>
      <c r="BD29" s="74">
        <v>333</v>
      </c>
      <c r="BE29" s="74">
        <v>0</v>
      </c>
      <c r="BF29" s="74">
        <v>0</v>
      </c>
      <c r="BG29" s="74">
        <v>0</v>
      </c>
      <c r="BH29" s="74">
        <v>0</v>
      </c>
      <c r="BI29" s="74">
        <v>4944</v>
      </c>
      <c r="BJ29" s="74">
        <v>0</v>
      </c>
      <c r="BK29" s="74">
        <v>0</v>
      </c>
      <c r="BL29" s="74">
        <v>0</v>
      </c>
      <c r="BM29" s="74">
        <v>0</v>
      </c>
      <c r="BN29" s="74">
        <v>0</v>
      </c>
      <c r="BO29" s="74">
        <v>0</v>
      </c>
      <c r="BP29" s="74">
        <v>0</v>
      </c>
      <c r="BQ29" s="74">
        <v>0</v>
      </c>
      <c r="BR29" s="74">
        <v>0</v>
      </c>
      <c r="BS29" s="74">
        <v>0</v>
      </c>
      <c r="BT29" s="74">
        <v>0</v>
      </c>
      <c r="BU29" s="74">
        <v>0</v>
      </c>
      <c r="BV29" s="74">
        <v>0</v>
      </c>
      <c r="BW29" s="74">
        <v>0</v>
      </c>
      <c r="BX29" s="74">
        <v>0</v>
      </c>
      <c r="BY29" s="74">
        <v>0</v>
      </c>
      <c r="BZ29" s="74">
        <v>0</v>
      </c>
      <c r="CA29" s="74">
        <v>0</v>
      </c>
      <c r="CB29" s="74">
        <v>0</v>
      </c>
      <c r="CC29" s="74">
        <v>0</v>
      </c>
      <c r="CD29" s="74">
        <v>0</v>
      </c>
      <c r="CE29" s="74">
        <v>0</v>
      </c>
      <c r="CF29" s="74">
        <v>0</v>
      </c>
      <c r="CG29" s="74">
        <v>-77</v>
      </c>
      <c r="CH29" s="74">
        <v>16</v>
      </c>
      <c r="CI29" s="74">
        <v>0</v>
      </c>
      <c r="CJ29" s="74">
        <v>0</v>
      </c>
      <c r="CK29" s="74">
        <v>0</v>
      </c>
      <c r="CL29" s="74">
        <v>0</v>
      </c>
      <c r="CM29" s="74">
        <v>0</v>
      </c>
      <c r="CN29" s="74">
        <v>0</v>
      </c>
      <c r="CO29" s="74">
        <v>0</v>
      </c>
      <c r="CP29" s="74">
        <v>315</v>
      </c>
      <c r="CQ29" s="74">
        <v>0</v>
      </c>
    </row>
    <row r="30" spans="1:95" x14ac:dyDescent="0.25">
      <c r="A30" s="74" t="s">
        <v>60</v>
      </c>
      <c r="B30" s="74">
        <v>4112231</v>
      </c>
      <c r="C30" s="74">
        <v>14100</v>
      </c>
      <c r="D30" s="81">
        <v>17</v>
      </c>
      <c r="E30" s="74">
        <v>0</v>
      </c>
      <c r="F30" s="74">
        <v>0</v>
      </c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8</v>
      </c>
      <c r="Q30" s="74">
        <v>0</v>
      </c>
      <c r="R30" s="74">
        <v>8</v>
      </c>
      <c r="S30" s="74">
        <v>-8</v>
      </c>
      <c r="T30" s="74">
        <v>0</v>
      </c>
      <c r="U30" s="74">
        <v>0</v>
      </c>
      <c r="V30" s="74">
        <v>0</v>
      </c>
      <c r="W30" s="74">
        <v>0</v>
      </c>
      <c r="X30" s="74">
        <v>0</v>
      </c>
      <c r="Y30" s="74">
        <v>-139</v>
      </c>
      <c r="Z30" s="74">
        <v>0</v>
      </c>
      <c r="AA30" s="74">
        <v>0</v>
      </c>
      <c r="AB30" s="74">
        <v>0</v>
      </c>
      <c r="AC30" s="74">
        <v>0</v>
      </c>
      <c r="AD30" s="74">
        <v>0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0</v>
      </c>
      <c r="AX30" s="74">
        <v>-42</v>
      </c>
      <c r="AY30" s="74">
        <v>0</v>
      </c>
      <c r="AZ30" s="74">
        <v>0</v>
      </c>
      <c r="BA30" s="74">
        <v>0</v>
      </c>
      <c r="BB30" s="74">
        <v>0</v>
      </c>
      <c r="BC30" s="74">
        <v>0</v>
      </c>
      <c r="BD30" s="74">
        <v>0</v>
      </c>
      <c r="BE30" s="74">
        <v>0</v>
      </c>
      <c r="BF30" s="74">
        <v>0</v>
      </c>
      <c r="BG30" s="74">
        <v>0</v>
      </c>
      <c r="BH30" s="74">
        <v>0</v>
      </c>
      <c r="BI30" s="74">
        <v>0</v>
      </c>
      <c r="BJ30" s="74">
        <v>0</v>
      </c>
      <c r="BK30" s="74">
        <v>0</v>
      </c>
      <c r="BL30" s="74">
        <v>0</v>
      </c>
      <c r="BM30" s="74">
        <v>0</v>
      </c>
      <c r="BN30" s="74">
        <v>0</v>
      </c>
      <c r="BO30" s="74">
        <v>0</v>
      </c>
      <c r="BP30" s="74">
        <v>0</v>
      </c>
      <c r="BQ30" s="74">
        <v>0</v>
      </c>
      <c r="BR30" s="74">
        <v>0</v>
      </c>
      <c r="BS30" s="74">
        <v>0</v>
      </c>
      <c r="BT30" s="74">
        <v>0</v>
      </c>
      <c r="BU30" s="74">
        <v>0</v>
      </c>
      <c r="BV30" s="74">
        <v>0</v>
      </c>
      <c r="BW30" s="74">
        <v>0</v>
      </c>
      <c r="BX30" s="74">
        <v>0</v>
      </c>
      <c r="BY30" s="74">
        <v>0</v>
      </c>
      <c r="BZ30" s="74">
        <v>0</v>
      </c>
      <c r="CA30" s="74">
        <v>0</v>
      </c>
      <c r="CB30" s="74">
        <v>0</v>
      </c>
      <c r="CC30" s="74">
        <v>0</v>
      </c>
      <c r="CD30" s="74">
        <v>0</v>
      </c>
      <c r="CE30" s="74">
        <v>0</v>
      </c>
      <c r="CF30" s="74">
        <v>0</v>
      </c>
      <c r="CG30" s="74">
        <v>0</v>
      </c>
      <c r="CH30" s="74">
        <v>44</v>
      </c>
      <c r="CI30" s="74">
        <v>0</v>
      </c>
      <c r="CJ30" s="74">
        <v>0</v>
      </c>
      <c r="CK30" s="74">
        <v>0</v>
      </c>
      <c r="CL30" s="74">
        <v>-6991</v>
      </c>
      <c r="CM30" s="74">
        <v>0</v>
      </c>
      <c r="CN30" s="74">
        <v>-6991</v>
      </c>
      <c r="CO30" s="74">
        <v>3919</v>
      </c>
      <c r="CP30" s="74">
        <v>0</v>
      </c>
      <c r="CQ30" s="74">
        <v>0</v>
      </c>
    </row>
    <row r="31" spans="1:95" x14ac:dyDescent="0.25">
      <c r="A31" s="74" t="s">
        <v>60</v>
      </c>
      <c r="B31" s="74">
        <v>4112256</v>
      </c>
      <c r="C31" s="74">
        <v>21500</v>
      </c>
      <c r="D31" s="81">
        <v>17</v>
      </c>
      <c r="E31" s="74">
        <v>0</v>
      </c>
      <c r="F31" s="74">
        <v>0</v>
      </c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0</v>
      </c>
      <c r="W31" s="74">
        <v>0</v>
      </c>
      <c r="X31" s="74">
        <v>0</v>
      </c>
      <c r="Y31" s="74">
        <v>99</v>
      </c>
      <c r="Z31" s="74">
        <v>0</v>
      </c>
      <c r="AA31" s="74">
        <v>0</v>
      </c>
      <c r="AB31" s="74">
        <v>0</v>
      </c>
      <c r="AC31" s="74">
        <v>0</v>
      </c>
      <c r="AD31" s="74">
        <v>0</v>
      </c>
      <c r="AE31" s="74">
        <v>0</v>
      </c>
      <c r="AF31" s="74">
        <v>0</v>
      </c>
      <c r="AG31" s="74">
        <v>0</v>
      </c>
      <c r="AH31" s="74">
        <v>0</v>
      </c>
      <c r="AI31" s="74">
        <v>0</v>
      </c>
      <c r="AJ31" s="74">
        <v>0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0</v>
      </c>
      <c r="AX31" s="74">
        <v>-67</v>
      </c>
      <c r="AY31" s="74">
        <v>0</v>
      </c>
      <c r="AZ31" s="74">
        <v>0</v>
      </c>
      <c r="BA31" s="74">
        <v>0</v>
      </c>
      <c r="BB31" s="74">
        <v>0</v>
      </c>
      <c r="BC31" s="74">
        <v>-1450</v>
      </c>
      <c r="BD31" s="74">
        <v>0</v>
      </c>
      <c r="BE31" s="74">
        <v>0</v>
      </c>
      <c r="BF31" s="74">
        <v>0</v>
      </c>
      <c r="BG31" s="74">
        <v>0</v>
      </c>
      <c r="BH31" s="74">
        <v>0</v>
      </c>
      <c r="BI31" s="74">
        <v>0</v>
      </c>
      <c r="BJ31" s="74">
        <v>0</v>
      </c>
      <c r="BK31" s="74">
        <v>0</v>
      </c>
      <c r="BL31" s="74">
        <v>0</v>
      </c>
      <c r="BM31" s="74">
        <v>0</v>
      </c>
      <c r="BN31" s="74">
        <v>0</v>
      </c>
      <c r="BO31" s="74">
        <v>0</v>
      </c>
      <c r="BP31" s="74">
        <v>0</v>
      </c>
      <c r="BQ31" s="74">
        <v>0</v>
      </c>
      <c r="BR31" s="74">
        <v>0</v>
      </c>
      <c r="BS31" s="74">
        <v>0</v>
      </c>
      <c r="BT31" s="74">
        <v>0</v>
      </c>
      <c r="BU31" s="74">
        <v>0</v>
      </c>
      <c r="BV31" s="74">
        <v>0</v>
      </c>
      <c r="BW31" s="74">
        <v>0</v>
      </c>
      <c r="BX31" s="74">
        <v>0</v>
      </c>
      <c r="BY31" s="74">
        <v>0</v>
      </c>
      <c r="BZ31" s="74">
        <v>0</v>
      </c>
      <c r="CA31" s="74">
        <v>0</v>
      </c>
      <c r="CB31" s="74">
        <v>0</v>
      </c>
      <c r="CC31" s="74">
        <v>0</v>
      </c>
      <c r="CD31" s="74">
        <v>0</v>
      </c>
      <c r="CE31" s="74">
        <v>0</v>
      </c>
      <c r="CF31" s="74">
        <v>0</v>
      </c>
      <c r="CG31" s="74">
        <v>0</v>
      </c>
      <c r="CH31" s="74">
        <v>36</v>
      </c>
      <c r="CI31" s="74">
        <v>0</v>
      </c>
      <c r="CJ31" s="74">
        <v>0</v>
      </c>
      <c r="CK31" s="74">
        <v>0</v>
      </c>
      <c r="CL31" s="74">
        <v>-11710</v>
      </c>
      <c r="CM31" s="74">
        <v>-50749</v>
      </c>
      <c r="CN31" s="74">
        <v>-62459</v>
      </c>
      <c r="CO31" s="74">
        <v>0</v>
      </c>
      <c r="CP31" s="74">
        <v>0</v>
      </c>
      <c r="CQ31" s="74">
        <v>0</v>
      </c>
    </row>
    <row r="32" spans="1:95" x14ac:dyDescent="0.25">
      <c r="A32" s="74" t="s">
        <v>60</v>
      </c>
      <c r="B32" s="74">
        <v>4112280</v>
      </c>
      <c r="C32" s="74">
        <v>35900</v>
      </c>
      <c r="D32" s="81">
        <v>17</v>
      </c>
      <c r="E32" s="74">
        <v>0</v>
      </c>
      <c r="F32" s="74">
        <v>0</v>
      </c>
      <c r="G32" s="74">
        <v>0</v>
      </c>
      <c r="H32" s="74">
        <v>0</v>
      </c>
      <c r="I32" s="74">
        <v>0</v>
      </c>
      <c r="J32" s="74">
        <v>-28</v>
      </c>
      <c r="K32" s="74">
        <v>-78</v>
      </c>
      <c r="L32" s="74">
        <v>-85</v>
      </c>
      <c r="M32" s="74">
        <v>-10</v>
      </c>
      <c r="N32" s="74">
        <v>-84</v>
      </c>
      <c r="O32" s="74">
        <v>-110</v>
      </c>
      <c r="P32" s="74">
        <v>-144</v>
      </c>
      <c r="Q32" s="74">
        <v>-258</v>
      </c>
      <c r="R32" s="74">
        <v>-797</v>
      </c>
      <c r="S32" s="74">
        <v>460</v>
      </c>
      <c r="T32" s="74">
        <v>0</v>
      </c>
      <c r="U32" s="74">
        <v>0</v>
      </c>
      <c r="V32" s="74">
        <v>337</v>
      </c>
      <c r="W32" s="74">
        <v>0</v>
      </c>
      <c r="X32" s="74">
        <v>0</v>
      </c>
      <c r="Y32" s="74">
        <v>1952</v>
      </c>
      <c r="Z32" s="74">
        <v>0</v>
      </c>
      <c r="AA32" s="74">
        <v>0</v>
      </c>
      <c r="AB32" s="74">
        <v>0</v>
      </c>
      <c r="AC32" s="74">
        <v>0</v>
      </c>
      <c r="AD32" s="74">
        <v>-45681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0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0</v>
      </c>
      <c r="BA32" s="74">
        <v>0</v>
      </c>
      <c r="BB32" s="74">
        <v>0</v>
      </c>
      <c r="BC32" s="74">
        <v>-708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0</v>
      </c>
      <c r="BK32" s="74">
        <v>0</v>
      </c>
      <c r="BL32" s="74">
        <v>0</v>
      </c>
      <c r="BM32" s="74">
        <v>0</v>
      </c>
      <c r="BN32" s="74">
        <v>0</v>
      </c>
      <c r="BO32" s="74">
        <v>0</v>
      </c>
      <c r="BP32" s="74">
        <v>0</v>
      </c>
      <c r="BQ32" s="74">
        <v>0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0</v>
      </c>
      <c r="BY32" s="74">
        <v>0</v>
      </c>
      <c r="BZ32" s="74">
        <v>0</v>
      </c>
      <c r="CA32" s="74">
        <v>-74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28</v>
      </c>
      <c r="CI32" s="74">
        <v>0</v>
      </c>
      <c r="CJ32" s="74">
        <v>0</v>
      </c>
      <c r="CK32" s="74">
        <v>0</v>
      </c>
      <c r="CL32" s="74">
        <v>-26972</v>
      </c>
      <c r="CM32" s="74">
        <v>-10429</v>
      </c>
      <c r="CN32" s="74">
        <v>-37401</v>
      </c>
      <c r="CO32" s="74">
        <v>0</v>
      </c>
      <c r="CP32" s="74">
        <v>0</v>
      </c>
      <c r="CQ32" s="74">
        <v>0</v>
      </c>
    </row>
    <row r="33" spans="1:95" x14ac:dyDescent="0.25">
      <c r="A33" s="74" t="s">
        <v>60</v>
      </c>
      <c r="B33" s="74">
        <v>4112314</v>
      </c>
      <c r="C33" s="74">
        <v>40600</v>
      </c>
      <c r="D33" s="81">
        <v>17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-603</v>
      </c>
      <c r="AE33" s="74">
        <v>-1509</v>
      </c>
      <c r="AF33" s="74">
        <v>0</v>
      </c>
      <c r="AG33" s="74">
        <v>-5298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-7352</v>
      </c>
      <c r="BJ33" s="74">
        <v>0</v>
      </c>
      <c r="BK33" s="74">
        <v>0</v>
      </c>
      <c r="BL33" s="74">
        <v>0</v>
      </c>
      <c r="BM33" s="74">
        <v>0</v>
      </c>
      <c r="BN33" s="74">
        <v>0</v>
      </c>
      <c r="BO33" s="74">
        <v>0</v>
      </c>
      <c r="BP33" s="74">
        <v>0</v>
      </c>
      <c r="BQ33" s="74">
        <v>-9239</v>
      </c>
      <c r="BR33" s="74">
        <v>0</v>
      </c>
      <c r="BS33" s="74">
        <v>-602</v>
      </c>
      <c r="BT33" s="74">
        <v>0</v>
      </c>
      <c r="BU33" s="74">
        <v>-4680</v>
      </c>
      <c r="BV33" s="74">
        <v>0</v>
      </c>
      <c r="BW33" s="74">
        <v>0</v>
      </c>
      <c r="BX33" s="74">
        <v>0</v>
      </c>
      <c r="BY33" s="74">
        <v>0</v>
      </c>
      <c r="BZ33" s="74">
        <v>0</v>
      </c>
      <c r="CA33" s="74">
        <v>0</v>
      </c>
      <c r="CB33" s="74">
        <v>0</v>
      </c>
      <c r="CC33" s="74">
        <v>0</v>
      </c>
      <c r="CD33" s="74">
        <v>0</v>
      </c>
      <c r="CE33" s="74">
        <v>0</v>
      </c>
      <c r="CF33" s="74">
        <v>0</v>
      </c>
      <c r="CG33" s="74">
        <v>0</v>
      </c>
      <c r="CH33" s="74">
        <v>0</v>
      </c>
      <c r="CI33" s="74">
        <v>0</v>
      </c>
      <c r="CJ33" s="74">
        <v>0</v>
      </c>
      <c r="CK33" s="74">
        <v>0</v>
      </c>
      <c r="CL33" s="74">
        <v>0</v>
      </c>
      <c r="CM33" s="74">
        <v>0</v>
      </c>
      <c r="CN33" s="74">
        <v>0</v>
      </c>
      <c r="CO33" s="74">
        <v>-10369</v>
      </c>
      <c r="CP33" s="74">
        <v>24890</v>
      </c>
      <c r="CQ33" s="74">
        <v>0</v>
      </c>
    </row>
    <row r="34" spans="1:95" x14ac:dyDescent="0.25">
      <c r="A34" s="74" t="s">
        <v>60</v>
      </c>
      <c r="B34" s="74">
        <v>4112322</v>
      </c>
      <c r="C34" s="74">
        <v>15300</v>
      </c>
      <c r="D34" s="81">
        <v>17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15</v>
      </c>
      <c r="P34" s="74">
        <v>0</v>
      </c>
      <c r="Q34" s="74">
        <v>0</v>
      </c>
      <c r="R34" s="74">
        <v>15</v>
      </c>
      <c r="S34" s="74">
        <v>-15</v>
      </c>
      <c r="T34" s="74">
        <v>0</v>
      </c>
      <c r="U34" s="74">
        <v>0</v>
      </c>
      <c r="V34" s="74">
        <v>0</v>
      </c>
      <c r="W34" s="74">
        <v>0</v>
      </c>
      <c r="X34" s="74">
        <v>0</v>
      </c>
      <c r="Y34" s="74">
        <v>269</v>
      </c>
      <c r="Z34" s="74">
        <v>0</v>
      </c>
      <c r="AA34" s="74">
        <v>0</v>
      </c>
      <c r="AB34" s="74">
        <v>0</v>
      </c>
      <c r="AC34" s="74">
        <v>0</v>
      </c>
      <c r="AD34" s="74">
        <v>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0</v>
      </c>
      <c r="AY34" s="74">
        <v>0</v>
      </c>
      <c r="AZ34" s="74">
        <v>0</v>
      </c>
      <c r="BA34" s="74">
        <v>0</v>
      </c>
      <c r="BB34" s="74">
        <v>0</v>
      </c>
      <c r="BC34" s="74">
        <v>0</v>
      </c>
      <c r="BD34" s="74">
        <v>0</v>
      </c>
      <c r="BE34" s="74">
        <v>0</v>
      </c>
      <c r="BF34" s="74">
        <v>0</v>
      </c>
      <c r="BG34" s="74">
        <v>0</v>
      </c>
      <c r="BH34" s="74">
        <v>0</v>
      </c>
      <c r="BI34" s="74">
        <v>0</v>
      </c>
      <c r="BJ34" s="74">
        <v>0</v>
      </c>
      <c r="BK34" s="74">
        <v>-770</v>
      </c>
      <c r="BL34" s="74">
        <v>-37</v>
      </c>
      <c r="BM34" s="74">
        <v>-166</v>
      </c>
      <c r="BN34" s="74">
        <v>0</v>
      </c>
      <c r="BO34" s="74">
        <v>0</v>
      </c>
      <c r="BP34" s="74">
        <v>0</v>
      </c>
      <c r="BQ34" s="74">
        <v>18</v>
      </c>
      <c r="BR34" s="74">
        <v>0</v>
      </c>
      <c r="BS34" s="74">
        <v>2</v>
      </c>
      <c r="BT34" s="74">
        <v>0</v>
      </c>
      <c r="BU34" s="74">
        <v>4</v>
      </c>
      <c r="BV34" s="74">
        <v>0</v>
      </c>
      <c r="BW34" s="74">
        <v>0</v>
      </c>
      <c r="BX34" s="74">
        <v>0</v>
      </c>
      <c r="BY34" s="74">
        <v>0</v>
      </c>
      <c r="BZ34" s="74">
        <v>0</v>
      </c>
      <c r="CA34" s="74">
        <v>0</v>
      </c>
      <c r="CB34" s="74">
        <v>0</v>
      </c>
      <c r="CC34" s="74">
        <v>0</v>
      </c>
      <c r="CD34" s="74">
        <v>0</v>
      </c>
      <c r="CE34" s="74">
        <v>0</v>
      </c>
      <c r="CF34" s="74">
        <v>0</v>
      </c>
      <c r="CG34" s="74">
        <v>0</v>
      </c>
      <c r="CH34" s="74">
        <v>19</v>
      </c>
      <c r="CI34" s="74">
        <v>0</v>
      </c>
      <c r="CJ34" s="74">
        <v>0</v>
      </c>
      <c r="CK34" s="74">
        <v>0</v>
      </c>
      <c r="CL34" s="74">
        <v>0</v>
      </c>
      <c r="CM34" s="74">
        <v>0</v>
      </c>
      <c r="CN34" s="74">
        <v>0</v>
      </c>
      <c r="CO34" s="74">
        <v>373</v>
      </c>
      <c r="CP34" s="74">
        <v>-397</v>
      </c>
      <c r="CQ34" s="74">
        <v>19</v>
      </c>
    </row>
    <row r="35" spans="1:95" x14ac:dyDescent="0.25">
      <c r="A35" s="74" t="s">
        <v>60</v>
      </c>
      <c r="B35" s="74">
        <v>4112405</v>
      </c>
      <c r="C35" s="74">
        <v>6400</v>
      </c>
      <c r="D35" s="81">
        <v>17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-491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-350</v>
      </c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-1753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19</v>
      </c>
      <c r="CI35" s="74">
        <v>0</v>
      </c>
      <c r="CJ35" s="74">
        <v>0</v>
      </c>
      <c r="CK35" s="74">
        <v>0</v>
      </c>
      <c r="CL35" s="74">
        <v>-12209</v>
      </c>
      <c r="CM35" s="74">
        <v>0</v>
      </c>
      <c r="CN35" s="74">
        <v>-12209</v>
      </c>
      <c r="CO35" s="74">
        <v>0</v>
      </c>
      <c r="CP35" s="74">
        <v>0</v>
      </c>
      <c r="CQ35" s="74">
        <v>0</v>
      </c>
    </row>
    <row r="36" spans="1:95" x14ac:dyDescent="0.25">
      <c r="A36" s="74" t="s">
        <v>60</v>
      </c>
      <c r="B36" s="74">
        <v>4112454</v>
      </c>
      <c r="C36" s="74">
        <v>40620</v>
      </c>
      <c r="D36" s="81">
        <v>17</v>
      </c>
      <c r="E36" s="74">
        <v>0</v>
      </c>
      <c r="F36" s="74">
        <v>0</v>
      </c>
      <c r="G36" s="74">
        <v>0</v>
      </c>
      <c r="H36" s="74">
        <v>-4</v>
      </c>
      <c r="I36" s="74">
        <v>0</v>
      </c>
      <c r="J36" s="74">
        <v>0</v>
      </c>
      <c r="K36" s="74">
        <v>-3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-7</v>
      </c>
      <c r="S36" s="74">
        <v>0</v>
      </c>
      <c r="T36" s="74">
        <v>0</v>
      </c>
      <c r="U36" s="74">
        <v>0</v>
      </c>
      <c r="V36" s="74">
        <v>7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0</v>
      </c>
      <c r="AZ36" s="74">
        <v>0</v>
      </c>
      <c r="BA36" s="74">
        <v>0</v>
      </c>
      <c r="BB36" s="74">
        <v>0</v>
      </c>
      <c r="BC36" s="74">
        <v>0</v>
      </c>
      <c r="BD36" s="74">
        <v>0</v>
      </c>
      <c r="BE36" s="74">
        <v>0</v>
      </c>
      <c r="BF36" s="74">
        <v>0</v>
      </c>
      <c r="BG36" s="74">
        <v>0</v>
      </c>
      <c r="BH36" s="74">
        <v>0</v>
      </c>
      <c r="BI36" s="74">
        <v>0</v>
      </c>
      <c r="BJ36" s="74">
        <v>0</v>
      </c>
      <c r="BK36" s="74">
        <v>0</v>
      </c>
      <c r="BL36" s="74">
        <v>0</v>
      </c>
      <c r="BM36" s="74">
        <v>0</v>
      </c>
      <c r="BN36" s="74">
        <v>0</v>
      </c>
      <c r="BO36" s="74">
        <v>0</v>
      </c>
      <c r="BP36" s="74">
        <v>0</v>
      </c>
      <c r="BQ36" s="74">
        <v>0</v>
      </c>
      <c r="BR36" s="74">
        <v>0</v>
      </c>
      <c r="BS36" s="74">
        <v>0</v>
      </c>
      <c r="BT36" s="74">
        <v>0</v>
      </c>
      <c r="BU36" s="74">
        <v>0</v>
      </c>
      <c r="BV36" s="74">
        <v>0</v>
      </c>
      <c r="BW36" s="74">
        <v>0</v>
      </c>
      <c r="BX36" s="74">
        <v>0</v>
      </c>
      <c r="BY36" s="74">
        <v>0</v>
      </c>
      <c r="BZ36" s="74">
        <v>0</v>
      </c>
      <c r="CA36" s="74">
        <v>0</v>
      </c>
      <c r="CB36" s="74">
        <v>0</v>
      </c>
      <c r="CC36" s="74">
        <v>0</v>
      </c>
      <c r="CD36" s="74">
        <v>0</v>
      </c>
      <c r="CE36" s="74">
        <v>0</v>
      </c>
      <c r="CF36" s="74">
        <v>0</v>
      </c>
      <c r="CG36" s="74">
        <v>0</v>
      </c>
      <c r="CH36" s="74">
        <v>13</v>
      </c>
      <c r="CI36" s="74">
        <v>0</v>
      </c>
      <c r="CJ36" s="74">
        <v>0</v>
      </c>
      <c r="CK36" s="74">
        <v>0</v>
      </c>
      <c r="CL36" s="74">
        <v>0</v>
      </c>
      <c r="CM36" s="74">
        <v>0</v>
      </c>
      <c r="CN36" s="74">
        <v>0</v>
      </c>
      <c r="CO36" s="74">
        <v>0</v>
      </c>
      <c r="CP36" s="74">
        <v>0</v>
      </c>
      <c r="CQ36" s="74">
        <v>0</v>
      </c>
    </row>
    <row r="37" spans="1:95" x14ac:dyDescent="0.25">
      <c r="A37" s="74" t="s">
        <v>60</v>
      </c>
      <c r="B37" s="74">
        <v>4112561</v>
      </c>
      <c r="C37" s="74">
        <v>39980</v>
      </c>
      <c r="D37" s="81">
        <v>17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3</v>
      </c>
      <c r="K37" s="74">
        <v>3</v>
      </c>
      <c r="L37" s="74">
        <v>0</v>
      </c>
      <c r="M37" s="74">
        <v>31</v>
      </c>
      <c r="N37" s="74">
        <v>23</v>
      </c>
      <c r="O37" s="74">
        <v>49</v>
      </c>
      <c r="P37" s="74">
        <v>129</v>
      </c>
      <c r="Q37" s="74">
        <v>39</v>
      </c>
      <c r="R37" s="74">
        <v>277</v>
      </c>
      <c r="S37" s="74">
        <v>-277</v>
      </c>
      <c r="T37" s="74">
        <v>0</v>
      </c>
      <c r="U37" s="74">
        <v>0</v>
      </c>
      <c r="V37" s="74">
        <v>0</v>
      </c>
      <c r="W37" s="74">
        <v>0</v>
      </c>
      <c r="X37" s="74">
        <v>-1014</v>
      </c>
      <c r="Y37" s="74">
        <v>966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-50152</v>
      </c>
      <c r="AF37" s="74">
        <v>0</v>
      </c>
      <c r="AG37" s="74">
        <v>-4433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-297</v>
      </c>
      <c r="AO37" s="74">
        <v>0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0</v>
      </c>
      <c r="AX37" s="74">
        <v>-43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0</v>
      </c>
      <c r="BK37" s="74">
        <v>0</v>
      </c>
      <c r="BL37" s="74">
        <v>0</v>
      </c>
      <c r="BM37" s="74">
        <v>0</v>
      </c>
      <c r="BN37" s="74">
        <v>0</v>
      </c>
      <c r="BO37" s="74">
        <v>0</v>
      </c>
      <c r="BP37" s="74">
        <v>0</v>
      </c>
      <c r="BQ37" s="74">
        <v>0</v>
      </c>
      <c r="BR37" s="74">
        <v>0</v>
      </c>
      <c r="BS37" s="74">
        <v>0</v>
      </c>
      <c r="BT37" s="74">
        <v>0</v>
      </c>
      <c r="BU37" s="74">
        <v>0</v>
      </c>
      <c r="BV37" s="74">
        <v>0</v>
      </c>
      <c r="BW37" s="74">
        <v>0</v>
      </c>
      <c r="BX37" s="74">
        <v>0</v>
      </c>
      <c r="BY37" s="74">
        <v>0</v>
      </c>
      <c r="BZ37" s="74">
        <v>0</v>
      </c>
      <c r="CA37" s="74">
        <v>0</v>
      </c>
      <c r="CB37" s="74">
        <v>0</v>
      </c>
      <c r="CC37" s="74">
        <v>0</v>
      </c>
      <c r="CD37" s="74">
        <v>0</v>
      </c>
      <c r="CE37" s="74">
        <v>0</v>
      </c>
      <c r="CF37" s="74">
        <v>0</v>
      </c>
      <c r="CG37" s="74">
        <v>0</v>
      </c>
      <c r="CH37" s="74">
        <v>6</v>
      </c>
      <c r="CI37" s="74">
        <v>0</v>
      </c>
      <c r="CJ37" s="74">
        <v>0</v>
      </c>
      <c r="CK37" s="74">
        <v>0</v>
      </c>
      <c r="CL37" s="74">
        <v>0</v>
      </c>
      <c r="CM37" s="74">
        <v>-15112</v>
      </c>
      <c r="CN37" s="74">
        <v>-15112</v>
      </c>
      <c r="CO37" s="74">
        <v>0</v>
      </c>
      <c r="CP37" s="74">
        <v>0</v>
      </c>
      <c r="CQ37" s="74">
        <v>0</v>
      </c>
    </row>
    <row r="38" spans="1:95" x14ac:dyDescent="0.25">
      <c r="A38" s="74" t="s">
        <v>60</v>
      </c>
      <c r="B38" s="74">
        <v>4112652</v>
      </c>
      <c r="C38" s="74">
        <v>18100</v>
      </c>
      <c r="D38" s="81">
        <v>17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-3</v>
      </c>
      <c r="O38" s="74">
        <v>21</v>
      </c>
      <c r="P38" s="74">
        <v>73</v>
      </c>
      <c r="Q38" s="74">
        <v>38</v>
      </c>
      <c r="R38" s="74">
        <v>129</v>
      </c>
      <c r="S38" s="74">
        <v>-129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-2487</v>
      </c>
      <c r="Z38" s="74">
        <v>-5500</v>
      </c>
      <c r="AA38" s="74">
        <v>0</v>
      </c>
      <c r="AB38" s="74">
        <v>0</v>
      </c>
      <c r="AC38" s="74">
        <v>0</v>
      </c>
      <c r="AD38" s="74">
        <v>-45</v>
      </c>
      <c r="AE38" s="74">
        <v>0</v>
      </c>
      <c r="AF38" s="74">
        <v>0</v>
      </c>
      <c r="AG38" s="74">
        <v>-161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-3700</v>
      </c>
      <c r="AN38" s="74">
        <v>0</v>
      </c>
      <c r="AO38" s="74">
        <v>0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0</v>
      </c>
      <c r="AX38" s="74">
        <v>-52</v>
      </c>
      <c r="AY38" s="74">
        <v>0</v>
      </c>
      <c r="AZ38" s="74">
        <v>0</v>
      </c>
      <c r="BA38" s="74">
        <v>0</v>
      </c>
      <c r="BB38" s="74">
        <v>0</v>
      </c>
      <c r="BC38" s="74">
        <v>0</v>
      </c>
      <c r="BD38" s="74">
        <v>0</v>
      </c>
      <c r="BE38" s="74">
        <v>0</v>
      </c>
      <c r="BF38" s="74">
        <v>0</v>
      </c>
      <c r="BG38" s="74">
        <v>0</v>
      </c>
      <c r="BH38" s="74">
        <v>0</v>
      </c>
      <c r="BI38" s="74">
        <v>0</v>
      </c>
      <c r="BJ38" s="74">
        <v>0</v>
      </c>
      <c r="BK38" s="74">
        <v>0</v>
      </c>
      <c r="BL38" s="74">
        <v>0</v>
      </c>
      <c r="BM38" s="74">
        <v>0</v>
      </c>
      <c r="BN38" s="74">
        <v>0</v>
      </c>
      <c r="BO38" s="74">
        <v>0</v>
      </c>
      <c r="BP38" s="74">
        <v>0</v>
      </c>
      <c r="BQ38" s="74">
        <v>0</v>
      </c>
      <c r="BR38" s="74">
        <v>0</v>
      </c>
      <c r="BS38" s="74">
        <v>0</v>
      </c>
      <c r="BT38" s="74">
        <v>0</v>
      </c>
      <c r="BU38" s="74">
        <v>0</v>
      </c>
      <c r="BV38" s="74">
        <v>0</v>
      </c>
      <c r="BW38" s="74">
        <v>0</v>
      </c>
      <c r="BX38" s="74">
        <v>0</v>
      </c>
      <c r="BY38" s="74">
        <v>0</v>
      </c>
      <c r="BZ38" s="74">
        <v>0</v>
      </c>
      <c r="CA38" s="74">
        <v>0</v>
      </c>
      <c r="CB38" s="74">
        <v>0</v>
      </c>
      <c r="CC38" s="74">
        <v>0</v>
      </c>
      <c r="CD38" s="74">
        <v>0</v>
      </c>
      <c r="CE38" s="74">
        <v>0</v>
      </c>
      <c r="CF38" s="74">
        <v>0</v>
      </c>
      <c r="CG38" s="74">
        <v>0</v>
      </c>
      <c r="CH38" s="74">
        <v>44</v>
      </c>
      <c r="CI38" s="74">
        <v>0</v>
      </c>
      <c r="CJ38" s="74">
        <v>0</v>
      </c>
      <c r="CK38" s="74">
        <v>0</v>
      </c>
      <c r="CL38" s="74">
        <v>0</v>
      </c>
      <c r="CM38" s="74">
        <v>0</v>
      </c>
      <c r="CN38" s="74">
        <v>0</v>
      </c>
      <c r="CO38" s="74">
        <v>0</v>
      </c>
      <c r="CP38" s="74">
        <v>0</v>
      </c>
      <c r="CQ38" s="74">
        <v>0</v>
      </c>
    </row>
    <row r="39" spans="1:95" x14ac:dyDescent="0.25">
      <c r="A39" s="74" t="s">
        <v>60</v>
      </c>
      <c r="B39" s="74">
        <v>4112660</v>
      </c>
      <c r="C39" s="74">
        <v>11700</v>
      </c>
      <c r="D39" s="81">
        <v>17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87</v>
      </c>
      <c r="Z39" s="74">
        <v>0</v>
      </c>
      <c r="AA39" s="74">
        <v>0</v>
      </c>
      <c r="AB39" s="74">
        <v>0</v>
      </c>
      <c r="AC39" s="74">
        <v>0</v>
      </c>
      <c r="AD39" s="74">
        <v>-1374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0</v>
      </c>
      <c r="AX39" s="74">
        <v>0</v>
      </c>
      <c r="AY39" s="74">
        <v>0</v>
      </c>
      <c r="AZ39" s="74">
        <v>0</v>
      </c>
      <c r="BA39" s="74">
        <v>0</v>
      </c>
      <c r="BB39" s="74">
        <v>0</v>
      </c>
      <c r="BC39" s="74">
        <v>-606</v>
      </c>
      <c r="BD39" s="74">
        <v>0</v>
      </c>
      <c r="BE39" s="74">
        <v>0</v>
      </c>
      <c r="BF39" s="74">
        <v>0</v>
      </c>
      <c r="BG39" s="74">
        <v>0</v>
      </c>
      <c r="BH39" s="74">
        <v>0</v>
      </c>
      <c r="BI39" s="74">
        <v>0</v>
      </c>
      <c r="BJ39" s="74">
        <v>0</v>
      </c>
      <c r="BK39" s="74">
        <v>0</v>
      </c>
      <c r="BL39" s="74">
        <v>0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0</v>
      </c>
      <c r="BS39" s="74">
        <v>0</v>
      </c>
      <c r="BT39" s="74">
        <v>0</v>
      </c>
      <c r="BU39" s="74">
        <v>0</v>
      </c>
      <c r="BV39" s="74">
        <v>0</v>
      </c>
      <c r="BW39" s="74">
        <v>0</v>
      </c>
      <c r="BX39" s="74">
        <v>0</v>
      </c>
      <c r="BY39" s="74">
        <v>0</v>
      </c>
      <c r="BZ39" s="74">
        <v>0</v>
      </c>
      <c r="CA39" s="74">
        <v>0</v>
      </c>
      <c r="CB39" s="74">
        <v>0</v>
      </c>
      <c r="CC39" s="74">
        <v>0</v>
      </c>
      <c r="CD39" s="74">
        <v>0</v>
      </c>
      <c r="CE39" s="74">
        <v>0</v>
      </c>
      <c r="CF39" s="74">
        <v>0</v>
      </c>
      <c r="CG39" s="74">
        <v>0</v>
      </c>
      <c r="CH39" s="74">
        <v>10</v>
      </c>
      <c r="CI39" s="74">
        <v>0</v>
      </c>
      <c r="CJ39" s="74">
        <v>0</v>
      </c>
      <c r="CK39" s="74">
        <v>0</v>
      </c>
      <c r="CL39" s="74">
        <v>-14948</v>
      </c>
      <c r="CM39" s="74">
        <v>0</v>
      </c>
      <c r="CN39" s="74">
        <v>-14948</v>
      </c>
      <c r="CO39" s="74">
        <v>0</v>
      </c>
      <c r="CP39" s="74">
        <v>0</v>
      </c>
      <c r="CQ39" s="74">
        <v>0</v>
      </c>
    </row>
    <row r="40" spans="1:95" x14ac:dyDescent="0.25">
      <c r="A40" s="74" t="s">
        <v>60</v>
      </c>
      <c r="B40" s="74">
        <v>4112694</v>
      </c>
      <c r="C40" s="74">
        <v>4500</v>
      </c>
      <c r="D40" s="81">
        <v>17</v>
      </c>
      <c r="E40" s="74">
        <v>0</v>
      </c>
      <c r="F40" s="74">
        <v>0</v>
      </c>
      <c r="G40" s="74">
        <v>0</v>
      </c>
      <c r="H40" s="74">
        <v>0</v>
      </c>
      <c r="I40" s="74">
        <v>0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74">
        <v>0</v>
      </c>
      <c r="P40" s="74">
        <v>0</v>
      </c>
      <c r="Q40" s="74">
        <v>0</v>
      </c>
      <c r="R40" s="74">
        <v>0</v>
      </c>
      <c r="S40" s="74">
        <v>0</v>
      </c>
      <c r="T40" s="74">
        <v>0</v>
      </c>
      <c r="U40" s="74">
        <v>0</v>
      </c>
      <c r="V40" s="74">
        <v>0</v>
      </c>
      <c r="W40" s="74">
        <v>0</v>
      </c>
      <c r="X40" s="74">
        <v>0</v>
      </c>
      <c r="Y40" s="74">
        <v>160</v>
      </c>
      <c r="Z40" s="74">
        <v>0</v>
      </c>
      <c r="AA40" s="74">
        <v>0</v>
      </c>
      <c r="AB40" s="74">
        <v>0</v>
      </c>
      <c r="AC40" s="74">
        <v>0</v>
      </c>
      <c r="AD40" s="74">
        <v>0</v>
      </c>
      <c r="AE40" s="74">
        <v>0</v>
      </c>
      <c r="AF40" s="74">
        <v>0</v>
      </c>
      <c r="AG40" s="74">
        <v>8</v>
      </c>
      <c r="AH40" s="74">
        <v>0</v>
      </c>
      <c r="AI40" s="74">
        <v>0</v>
      </c>
      <c r="AJ40" s="74">
        <v>0</v>
      </c>
      <c r="AK40" s="74">
        <v>0</v>
      </c>
      <c r="AL40" s="74">
        <v>-18058</v>
      </c>
      <c r="AM40" s="74">
        <v>0</v>
      </c>
      <c r="AN40" s="74">
        <v>0</v>
      </c>
      <c r="AO40" s="74">
        <v>-2051</v>
      </c>
      <c r="AP40" s="74">
        <v>-1590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0</v>
      </c>
      <c r="AX40" s="74">
        <v>0</v>
      </c>
      <c r="AY40" s="74">
        <v>0</v>
      </c>
      <c r="AZ40" s="74">
        <v>0</v>
      </c>
      <c r="BA40" s="74">
        <v>0</v>
      </c>
      <c r="BB40" s="74">
        <v>0</v>
      </c>
      <c r="BC40" s="74">
        <v>-1449</v>
      </c>
      <c r="BD40" s="74">
        <v>114</v>
      </c>
      <c r="BE40" s="74">
        <v>0</v>
      </c>
      <c r="BF40" s="74">
        <v>0</v>
      </c>
      <c r="BG40" s="74">
        <v>0</v>
      </c>
      <c r="BH40" s="74">
        <v>0</v>
      </c>
      <c r="BI40" s="74">
        <v>0</v>
      </c>
      <c r="BJ40" s="74">
        <v>0</v>
      </c>
      <c r="BK40" s="74">
        <v>0</v>
      </c>
      <c r="BL40" s="74">
        <v>0</v>
      </c>
      <c r="BM40" s="74">
        <v>0</v>
      </c>
      <c r="BN40" s="74">
        <v>0</v>
      </c>
      <c r="BO40" s="74">
        <v>0</v>
      </c>
      <c r="BP40" s="74">
        <v>0</v>
      </c>
      <c r="BQ40" s="74">
        <v>0</v>
      </c>
      <c r="BR40" s="74">
        <v>0</v>
      </c>
      <c r="BS40" s="74">
        <v>0</v>
      </c>
      <c r="BT40" s="74">
        <v>0</v>
      </c>
      <c r="BU40" s="74">
        <v>0</v>
      </c>
      <c r="BV40" s="74">
        <v>0</v>
      </c>
      <c r="BW40" s="74">
        <v>0</v>
      </c>
      <c r="BX40" s="74">
        <v>0</v>
      </c>
      <c r="BY40" s="74">
        <v>0</v>
      </c>
      <c r="BZ40" s="74">
        <v>0</v>
      </c>
      <c r="CA40" s="74">
        <v>0</v>
      </c>
      <c r="CB40" s="74">
        <v>0</v>
      </c>
      <c r="CC40" s="74">
        <v>0</v>
      </c>
      <c r="CD40" s="74">
        <v>0</v>
      </c>
      <c r="CE40" s="74">
        <v>0</v>
      </c>
      <c r="CF40" s="74">
        <v>0</v>
      </c>
      <c r="CG40" s="74">
        <v>0</v>
      </c>
      <c r="CH40" s="74">
        <v>21</v>
      </c>
      <c r="CI40" s="74">
        <v>0</v>
      </c>
      <c r="CJ40" s="74">
        <v>0</v>
      </c>
      <c r="CK40" s="74">
        <v>0</v>
      </c>
      <c r="CL40" s="74">
        <v>-11545</v>
      </c>
      <c r="CM40" s="74">
        <v>-85908</v>
      </c>
      <c r="CN40" s="74">
        <v>-97453</v>
      </c>
      <c r="CO40" s="74">
        <v>0</v>
      </c>
      <c r="CP40" s="74">
        <v>-4440</v>
      </c>
      <c r="CQ40" s="74">
        <v>0</v>
      </c>
    </row>
    <row r="41" spans="1:95" x14ac:dyDescent="0.25">
      <c r="A41" s="74" t="s">
        <v>60</v>
      </c>
      <c r="B41" s="74">
        <v>4112835</v>
      </c>
      <c r="C41" s="74">
        <v>10030</v>
      </c>
      <c r="D41" s="81">
        <v>17</v>
      </c>
      <c r="E41" s="74">
        <v>0</v>
      </c>
      <c r="F41" s="74">
        <v>0</v>
      </c>
      <c r="G41" s="74">
        <v>0</v>
      </c>
      <c r="H41" s="74">
        <v>0</v>
      </c>
      <c r="I41" s="74">
        <v>0</v>
      </c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0</v>
      </c>
      <c r="W41" s="74">
        <v>0</v>
      </c>
      <c r="X41" s="74">
        <v>0</v>
      </c>
      <c r="Y41" s="74">
        <v>0</v>
      </c>
      <c r="Z41" s="74">
        <v>0</v>
      </c>
      <c r="AA41" s="74">
        <v>0</v>
      </c>
      <c r="AB41" s="74">
        <v>0</v>
      </c>
      <c r="AC41" s="74">
        <v>-497</v>
      </c>
      <c r="AD41" s="74">
        <v>-60</v>
      </c>
      <c r="AE41" s="74">
        <v>-19139</v>
      </c>
      <c r="AF41" s="74">
        <v>0</v>
      </c>
      <c r="AG41" s="74">
        <v>-21127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0</v>
      </c>
      <c r="BM41" s="74">
        <v>0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</v>
      </c>
      <c r="BT41" s="74">
        <v>0</v>
      </c>
      <c r="BU41" s="74">
        <v>0</v>
      </c>
      <c r="BV41" s="74">
        <v>0</v>
      </c>
      <c r="BW41" s="74">
        <v>0</v>
      </c>
      <c r="BX41" s="74">
        <v>0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0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0</v>
      </c>
      <c r="CL41" s="74">
        <v>0</v>
      </c>
      <c r="CM41" s="74">
        <v>0</v>
      </c>
      <c r="CN41" s="74">
        <v>0</v>
      </c>
      <c r="CO41" s="74">
        <v>0</v>
      </c>
      <c r="CP41" s="74">
        <v>0</v>
      </c>
      <c r="CQ41" s="74">
        <v>0</v>
      </c>
    </row>
    <row r="42" spans="1:95" x14ac:dyDescent="0.25">
      <c r="A42" s="74" t="s">
        <v>60</v>
      </c>
      <c r="B42" s="74">
        <v>4112843</v>
      </c>
      <c r="C42" s="74">
        <v>5830</v>
      </c>
      <c r="D42" s="81">
        <v>17</v>
      </c>
      <c r="E42" s="74">
        <v>0</v>
      </c>
      <c r="F42" s="74">
        <v>0</v>
      </c>
      <c r="G42" s="74">
        <v>0</v>
      </c>
      <c r="H42" s="74">
        <v>0</v>
      </c>
      <c r="I42" s="74">
        <v>0</v>
      </c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74">
        <v>0</v>
      </c>
      <c r="P42" s="74">
        <v>0</v>
      </c>
      <c r="Q42" s="74">
        <v>-7</v>
      </c>
      <c r="R42" s="74">
        <v>-7</v>
      </c>
      <c r="S42" s="74">
        <v>7</v>
      </c>
      <c r="T42" s="74">
        <v>0</v>
      </c>
      <c r="U42" s="74">
        <v>0</v>
      </c>
      <c r="V42" s="74">
        <v>0</v>
      </c>
      <c r="W42" s="74">
        <v>0</v>
      </c>
      <c r="X42" s="74">
        <v>-1256</v>
      </c>
      <c r="Y42" s="74">
        <v>-4497</v>
      </c>
      <c r="Z42" s="74">
        <v>0</v>
      </c>
      <c r="AA42" s="74">
        <v>0</v>
      </c>
      <c r="AB42" s="74">
        <v>0</v>
      </c>
      <c r="AC42" s="74">
        <v>-38324</v>
      </c>
      <c r="AD42" s="74">
        <v>-24367</v>
      </c>
      <c r="AE42" s="74">
        <v>-78282</v>
      </c>
      <c r="AF42" s="74">
        <v>0</v>
      </c>
      <c r="AG42" s="74">
        <v>0</v>
      </c>
      <c r="AH42" s="74">
        <v>0</v>
      </c>
      <c r="AI42" s="74">
        <v>0</v>
      </c>
      <c r="AJ42" s="74">
        <v>0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25</v>
      </c>
      <c r="AX42" s="74">
        <v>-48</v>
      </c>
      <c r="AY42" s="74">
        <v>0</v>
      </c>
      <c r="AZ42" s="74">
        <v>0</v>
      </c>
      <c r="BA42" s="74">
        <v>-25</v>
      </c>
      <c r="BB42" s="74">
        <v>0</v>
      </c>
      <c r="BC42" s="74">
        <v>0</v>
      </c>
      <c r="BD42" s="74">
        <v>0</v>
      </c>
      <c r="BE42" s="74">
        <v>0</v>
      </c>
      <c r="BF42" s="74">
        <v>0</v>
      </c>
      <c r="BG42" s="74">
        <v>0</v>
      </c>
      <c r="BH42" s="74">
        <v>0</v>
      </c>
      <c r="BI42" s="74">
        <v>0</v>
      </c>
      <c r="BJ42" s="74">
        <v>0</v>
      </c>
      <c r="BK42" s="74">
        <v>0</v>
      </c>
      <c r="BL42" s="74">
        <v>0</v>
      </c>
      <c r="BM42" s="74">
        <v>0</v>
      </c>
      <c r="BN42" s="74">
        <v>0</v>
      </c>
      <c r="BO42" s="74">
        <v>0</v>
      </c>
      <c r="BP42" s="74">
        <v>0</v>
      </c>
      <c r="BQ42" s="74">
        <v>0</v>
      </c>
      <c r="BR42" s="74">
        <v>0</v>
      </c>
      <c r="BS42" s="74">
        <v>0</v>
      </c>
      <c r="BT42" s="74">
        <v>0</v>
      </c>
      <c r="BU42" s="74">
        <v>0</v>
      </c>
      <c r="BV42" s="74">
        <v>0</v>
      </c>
      <c r="BW42" s="74">
        <v>0</v>
      </c>
      <c r="BX42" s="74">
        <v>0</v>
      </c>
      <c r="BY42" s="74">
        <v>0</v>
      </c>
      <c r="BZ42" s="74">
        <v>0</v>
      </c>
      <c r="CA42" s="74">
        <v>0</v>
      </c>
      <c r="CB42" s="74">
        <v>0</v>
      </c>
      <c r="CC42" s="74">
        <v>0</v>
      </c>
      <c r="CD42" s="74">
        <v>0</v>
      </c>
      <c r="CE42" s="74">
        <v>0</v>
      </c>
      <c r="CF42" s="74">
        <v>0</v>
      </c>
      <c r="CG42" s="74">
        <v>0</v>
      </c>
      <c r="CH42" s="74">
        <v>14</v>
      </c>
      <c r="CI42" s="74">
        <v>0</v>
      </c>
      <c r="CJ42" s="74">
        <v>0</v>
      </c>
      <c r="CK42" s="74">
        <v>0</v>
      </c>
      <c r="CL42" s="74">
        <v>0</v>
      </c>
      <c r="CM42" s="74">
        <v>0</v>
      </c>
      <c r="CN42" s="74">
        <v>0</v>
      </c>
      <c r="CO42" s="74">
        <v>0</v>
      </c>
      <c r="CP42" s="74">
        <v>0</v>
      </c>
      <c r="CQ42" s="74">
        <v>0</v>
      </c>
    </row>
    <row r="43" spans="1:95" x14ac:dyDescent="0.25">
      <c r="A43" s="74" t="s">
        <v>60</v>
      </c>
      <c r="B43" s="74">
        <v>4112900</v>
      </c>
      <c r="C43" s="74">
        <v>40740</v>
      </c>
      <c r="D43" s="81">
        <v>17</v>
      </c>
      <c r="E43" s="74">
        <v>0</v>
      </c>
      <c r="F43" s="74">
        <v>-26</v>
      </c>
      <c r="G43" s="74">
        <v>-14</v>
      </c>
      <c r="H43" s="74">
        <v>0</v>
      </c>
      <c r="I43" s="74">
        <v>0</v>
      </c>
      <c r="J43" s="74">
        <v>-6</v>
      </c>
      <c r="K43" s="74">
        <v>-2</v>
      </c>
      <c r="L43" s="74">
        <v>0</v>
      </c>
      <c r="M43" s="74">
        <v>0</v>
      </c>
      <c r="N43" s="74">
        <v>0</v>
      </c>
      <c r="O43" s="74">
        <v>0</v>
      </c>
      <c r="P43" s="74">
        <v>0</v>
      </c>
      <c r="Q43" s="74">
        <v>6</v>
      </c>
      <c r="R43" s="74">
        <v>-42</v>
      </c>
      <c r="S43" s="74">
        <v>0</v>
      </c>
      <c r="T43" s="74">
        <v>0</v>
      </c>
      <c r="U43" s="74">
        <v>0</v>
      </c>
      <c r="V43" s="74">
        <v>42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0</v>
      </c>
      <c r="AZ43" s="74">
        <v>0</v>
      </c>
      <c r="BA43" s="74">
        <v>0</v>
      </c>
      <c r="BB43" s="74">
        <v>0</v>
      </c>
      <c r="BC43" s="74">
        <v>0</v>
      </c>
      <c r="BD43" s="74">
        <v>0</v>
      </c>
      <c r="BE43" s="74">
        <v>0</v>
      </c>
      <c r="BF43" s="74">
        <v>0</v>
      </c>
      <c r="BG43" s="74">
        <v>0</v>
      </c>
      <c r="BH43" s="74">
        <v>0</v>
      </c>
      <c r="BI43" s="74">
        <v>0</v>
      </c>
      <c r="BJ43" s="74">
        <v>0</v>
      </c>
      <c r="BK43" s="74">
        <v>-355</v>
      </c>
      <c r="BL43" s="74">
        <v>-73</v>
      </c>
      <c r="BM43" s="74">
        <v>-334</v>
      </c>
      <c r="BN43" s="74">
        <v>0</v>
      </c>
      <c r="BO43" s="74">
        <v>0</v>
      </c>
      <c r="BP43" s="74">
        <v>0</v>
      </c>
      <c r="BQ43" s="74">
        <v>-355</v>
      </c>
      <c r="BR43" s="74">
        <v>0</v>
      </c>
      <c r="BS43" s="74">
        <v>-73</v>
      </c>
      <c r="BT43" s="74">
        <v>0</v>
      </c>
      <c r="BU43" s="74">
        <v>-334</v>
      </c>
      <c r="BV43" s="74">
        <v>0</v>
      </c>
      <c r="BW43" s="74">
        <v>0</v>
      </c>
      <c r="BX43" s="74">
        <v>0</v>
      </c>
      <c r="BY43" s="74">
        <v>0</v>
      </c>
      <c r="BZ43" s="74">
        <v>0</v>
      </c>
      <c r="CA43" s="74">
        <v>0</v>
      </c>
      <c r="CB43" s="74">
        <v>0</v>
      </c>
      <c r="CC43" s="74">
        <v>0</v>
      </c>
      <c r="CD43" s="74">
        <v>0</v>
      </c>
      <c r="CE43" s="74">
        <v>0</v>
      </c>
      <c r="CF43" s="74">
        <v>0</v>
      </c>
      <c r="CG43" s="74">
        <v>0</v>
      </c>
      <c r="CH43" s="74">
        <v>17</v>
      </c>
      <c r="CI43" s="74">
        <v>0</v>
      </c>
      <c r="CJ43" s="74">
        <v>0</v>
      </c>
      <c r="CK43" s="74">
        <v>0</v>
      </c>
      <c r="CL43" s="74">
        <v>0</v>
      </c>
      <c r="CM43" s="74">
        <v>0</v>
      </c>
      <c r="CN43" s="74">
        <v>0</v>
      </c>
      <c r="CO43" s="74">
        <v>2907</v>
      </c>
      <c r="CP43" s="74">
        <v>-3139</v>
      </c>
      <c r="CQ43" s="74">
        <v>150</v>
      </c>
    </row>
    <row r="44" spans="1:95" x14ac:dyDescent="0.25">
      <c r="A44" s="74" t="s">
        <v>60</v>
      </c>
      <c r="B44" s="74">
        <v>4113049</v>
      </c>
      <c r="C44" s="74">
        <v>36600</v>
      </c>
      <c r="D44" s="81">
        <v>17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>
        <v>0</v>
      </c>
      <c r="M44" s="74">
        <v>0</v>
      </c>
      <c r="N44" s="74">
        <v>0</v>
      </c>
      <c r="O44" s="74">
        <v>10</v>
      </c>
      <c r="P44" s="74">
        <v>30</v>
      </c>
      <c r="Q44" s="74">
        <v>51</v>
      </c>
      <c r="R44" s="74">
        <v>91</v>
      </c>
      <c r="S44" s="74">
        <v>0</v>
      </c>
      <c r="T44" s="74">
        <v>0</v>
      </c>
      <c r="U44" s="74">
        <v>0</v>
      </c>
      <c r="V44" s="74">
        <v>-91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0</v>
      </c>
      <c r="AD44" s="74">
        <v>0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-1724</v>
      </c>
      <c r="AY44" s="74">
        <v>0</v>
      </c>
      <c r="AZ44" s="74">
        <v>0</v>
      </c>
      <c r="BA44" s="74">
        <v>0</v>
      </c>
      <c r="BB44" s="74">
        <v>0</v>
      </c>
      <c r="BC44" s="74">
        <v>0</v>
      </c>
      <c r="BD44" s="74">
        <v>0</v>
      </c>
      <c r="BE44" s="74">
        <v>0</v>
      </c>
      <c r="BF44" s="74">
        <v>0</v>
      </c>
      <c r="BG44" s="74">
        <v>0</v>
      </c>
      <c r="BH44" s="74">
        <v>0</v>
      </c>
      <c r="BI44" s="74">
        <v>0</v>
      </c>
      <c r="BJ44" s="74">
        <v>0</v>
      </c>
      <c r="BK44" s="74">
        <v>0</v>
      </c>
      <c r="BL44" s="74">
        <v>0</v>
      </c>
      <c r="BM44" s="74">
        <v>0</v>
      </c>
      <c r="BN44" s="74">
        <v>0</v>
      </c>
      <c r="BO44" s="74">
        <v>0</v>
      </c>
      <c r="BP44" s="74">
        <v>0</v>
      </c>
      <c r="BQ44" s="74">
        <v>0</v>
      </c>
      <c r="BR44" s="74">
        <v>0</v>
      </c>
      <c r="BS44" s="74">
        <v>0</v>
      </c>
      <c r="BT44" s="74">
        <v>0</v>
      </c>
      <c r="BU44" s="74">
        <v>0</v>
      </c>
      <c r="BV44" s="74">
        <v>0</v>
      </c>
      <c r="BW44" s="74">
        <v>0</v>
      </c>
      <c r="BX44" s="74">
        <v>0</v>
      </c>
      <c r="BY44" s="74">
        <v>0</v>
      </c>
      <c r="BZ44" s="74">
        <v>0</v>
      </c>
      <c r="CA44" s="74">
        <v>0</v>
      </c>
      <c r="CB44" s="74">
        <v>0</v>
      </c>
      <c r="CC44" s="74">
        <v>0</v>
      </c>
      <c r="CD44" s="74">
        <v>0</v>
      </c>
      <c r="CE44" s="74">
        <v>0</v>
      </c>
      <c r="CF44" s="74">
        <v>0</v>
      </c>
      <c r="CG44" s="74">
        <v>0</v>
      </c>
      <c r="CH44" s="74">
        <v>18</v>
      </c>
      <c r="CI44" s="74">
        <v>0</v>
      </c>
      <c r="CJ44" s="74">
        <v>0</v>
      </c>
      <c r="CK44" s="74">
        <v>-78077</v>
      </c>
      <c r="CL44" s="74">
        <v>-31536</v>
      </c>
      <c r="CM44" s="74">
        <v>0</v>
      </c>
      <c r="CN44" s="74">
        <v>-109613</v>
      </c>
      <c r="CO44" s="74">
        <v>-221</v>
      </c>
      <c r="CP44" s="74">
        <v>221</v>
      </c>
      <c r="CQ44" s="74">
        <v>0</v>
      </c>
    </row>
    <row r="45" spans="1:95" x14ac:dyDescent="0.25">
      <c r="A45" s="74" t="s">
        <v>60</v>
      </c>
      <c r="B45" s="74">
        <v>4113080</v>
      </c>
      <c r="C45" s="74">
        <v>35030</v>
      </c>
      <c r="D45" s="81">
        <v>17</v>
      </c>
      <c r="E45" s="74">
        <v>0</v>
      </c>
      <c r="F45" s="74">
        <v>0</v>
      </c>
      <c r="G45" s="74">
        <v>0</v>
      </c>
      <c r="H45" s="74">
        <v>0</v>
      </c>
      <c r="I45" s="74">
        <v>0</v>
      </c>
      <c r="J45" s="74">
        <v>0</v>
      </c>
      <c r="K45" s="74">
        <v>0</v>
      </c>
      <c r="L45" s="74">
        <v>0</v>
      </c>
      <c r="M45" s="74">
        <v>0</v>
      </c>
      <c r="N45" s="74">
        <v>0</v>
      </c>
      <c r="O45" s="74">
        <v>0</v>
      </c>
      <c r="P45" s="74">
        <v>0</v>
      </c>
      <c r="Q45" s="74">
        <v>0</v>
      </c>
      <c r="R45" s="74">
        <v>0</v>
      </c>
      <c r="S45" s="74">
        <v>0</v>
      </c>
      <c r="T45" s="74">
        <v>0</v>
      </c>
      <c r="U45" s="74">
        <v>0</v>
      </c>
      <c r="V45" s="74">
        <v>0</v>
      </c>
      <c r="W45" s="74">
        <v>0</v>
      </c>
      <c r="X45" s="74">
        <v>0</v>
      </c>
      <c r="Y45" s="74">
        <v>221</v>
      </c>
      <c r="Z45" s="74">
        <v>0</v>
      </c>
      <c r="AA45" s="74">
        <v>0</v>
      </c>
      <c r="AB45" s="74">
        <v>0</v>
      </c>
      <c r="AC45" s="74">
        <v>0</v>
      </c>
      <c r="AD45" s="74">
        <v>0</v>
      </c>
      <c r="AE45" s="74">
        <v>0</v>
      </c>
      <c r="AF45" s="74">
        <v>-1100</v>
      </c>
      <c r="AG45" s="74">
        <v>-2647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0</v>
      </c>
      <c r="AZ45" s="74">
        <v>0</v>
      </c>
      <c r="BA45" s="74">
        <v>0</v>
      </c>
      <c r="BB45" s="74">
        <v>0</v>
      </c>
      <c r="BC45" s="74">
        <v>0</v>
      </c>
      <c r="BD45" s="74">
        <v>0</v>
      </c>
      <c r="BE45" s="74">
        <v>0</v>
      </c>
      <c r="BF45" s="74">
        <v>0</v>
      </c>
      <c r="BG45" s="74">
        <v>-515</v>
      </c>
      <c r="BH45" s="74">
        <v>2647</v>
      </c>
      <c r="BI45" s="74">
        <v>0</v>
      </c>
      <c r="BJ45" s="74">
        <v>0</v>
      </c>
      <c r="BK45" s="74">
        <v>0</v>
      </c>
      <c r="BL45" s="74">
        <v>0</v>
      </c>
      <c r="BM45" s="74">
        <v>0</v>
      </c>
      <c r="BN45" s="74">
        <v>0</v>
      </c>
      <c r="BO45" s="74">
        <v>0</v>
      </c>
      <c r="BP45" s="74">
        <v>0</v>
      </c>
      <c r="BQ45" s="74">
        <v>0</v>
      </c>
      <c r="BR45" s="74">
        <v>0</v>
      </c>
      <c r="BS45" s="74">
        <v>0</v>
      </c>
      <c r="BT45" s="74">
        <v>0</v>
      </c>
      <c r="BU45" s="74">
        <v>0</v>
      </c>
      <c r="BV45" s="74">
        <v>0</v>
      </c>
      <c r="BW45" s="74">
        <v>0</v>
      </c>
      <c r="BX45" s="74">
        <v>0</v>
      </c>
      <c r="BY45" s="74">
        <v>0</v>
      </c>
      <c r="BZ45" s="74">
        <v>0</v>
      </c>
      <c r="CA45" s="74">
        <v>0</v>
      </c>
      <c r="CB45" s="74">
        <v>0</v>
      </c>
      <c r="CC45" s="74">
        <v>0</v>
      </c>
      <c r="CD45" s="74">
        <v>0</v>
      </c>
      <c r="CE45" s="74">
        <v>0</v>
      </c>
      <c r="CF45" s="74">
        <v>0</v>
      </c>
      <c r="CG45" s="74">
        <v>0</v>
      </c>
      <c r="CH45" s="74">
        <v>30</v>
      </c>
      <c r="CI45" s="74">
        <v>0</v>
      </c>
      <c r="CJ45" s="74">
        <v>0</v>
      </c>
      <c r="CK45" s="74">
        <v>0</v>
      </c>
      <c r="CL45" s="74">
        <v>0</v>
      </c>
      <c r="CM45" s="74">
        <v>0</v>
      </c>
      <c r="CN45" s="74">
        <v>0</v>
      </c>
      <c r="CO45" s="74">
        <v>1380</v>
      </c>
      <c r="CP45" s="74">
        <v>-1380</v>
      </c>
      <c r="CQ45" s="74">
        <v>0</v>
      </c>
    </row>
    <row r="46" spans="1:95" x14ac:dyDescent="0.25">
      <c r="A46" s="74" t="s">
        <v>60</v>
      </c>
      <c r="B46" s="74">
        <v>4113098</v>
      </c>
      <c r="C46" s="74">
        <v>22900</v>
      </c>
      <c r="D46" s="81">
        <v>17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459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0</v>
      </c>
      <c r="AF46" s="74">
        <v>0</v>
      </c>
      <c r="AG46" s="74">
        <v>0</v>
      </c>
      <c r="AH46" s="74">
        <v>0</v>
      </c>
      <c r="AI46" s="74">
        <v>0</v>
      </c>
      <c r="AJ46" s="74">
        <v>0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-586</v>
      </c>
      <c r="BD46" s="74">
        <v>7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31</v>
      </c>
      <c r="CI46" s="74">
        <v>0</v>
      </c>
      <c r="CJ46" s="74">
        <v>0</v>
      </c>
      <c r="CK46" s="74">
        <v>0</v>
      </c>
      <c r="CL46" s="74">
        <v>-20322</v>
      </c>
      <c r="CM46" s="74">
        <v>-376108</v>
      </c>
      <c r="CN46" s="74">
        <v>-396430</v>
      </c>
      <c r="CO46" s="74">
        <v>0</v>
      </c>
      <c r="CP46" s="74">
        <v>0</v>
      </c>
      <c r="CQ46" s="74">
        <v>0</v>
      </c>
    </row>
    <row r="47" spans="1:95" x14ac:dyDescent="0.25">
      <c r="A47" s="74" t="s">
        <v>60</v>
      </c>
      <c r="B47" s="74">
        <v>4113114</v>
      </c>
      <c r="C47" s="74">
        <v>17500</v>
      </c>
      <c r="D47" s="81">
        <v>17</v>
      </c>
      <c r="E47" s="74">
        <v>0</v>
      </c>
      <c r="F47" s="74">
        <v>0</v>
      </c>
      <c r="G47" s="74">
        <v>0</v>
      </c>
      <c r="H47" s="74">
        <v>0</v>
      </c>
      <c r="I47" s="74">
        <v>0</v>
      </c>
      <c r="J47" s="74">
        <v>0</v>
      </c>
      <c r="K47" s="74">
        <v>0</v>
      </c>
      <c r="L47" s="74">
        <v>0</v>
      </c>
      <c r="M47" s="74">
        <v>0</v>
      </c>
      <c r="N47" s="74">
        <v>0</v>
      </c>
      <c r="O47" s="74">
        <v>0</v>
      </c>
      <c r="P47" s="74">
        <v>0</v>
      </c>
      <c r="Q47" s="74">
        <v>0</v>
      </c>
      <c r="R47" s="74">
        <v>0</v>
      </c>
      <c r="S47" s="74">
        <v>0</v>
      </c>
      <c r="T47" s="74">
        <v>0</v>
      </c>
      <c r="U47" s="74">
        <v>0</v>
      </c>
      <c r="V47" s="74">
        <v>0</v>
      </c>
      <c r="W47" s="74">
        <v>0</v>
      </c>
      <c r="X47" s="74">
        <v>0</v>
      </c>
      <c r="Y47" s="74">
        <v>167</v>
      </c>
      <c r="Z47" s="74">
        <v>0</v>
      </c>
      <c r="AA47" s="74">
        <v>0</v>
      </c>
      <c r="AB47" s="74">
        <v>0</v>
      </c>
      <c r="AC47" s="74">
        <v>0</v>
      </c>
      <c r="AD47" s="74">
        <v>-2406</v>
      </c>
      <c r="AE47" s="74">
        <v>0</v>
      </c>
      <c r="AF47" s="74">
        <v>0</v>
      </c>
      <c r="AG47" s="74">
        <v>0</v>
      </c>
      <c r="AH47" s="74">
        <v>0</v>
      </c>
      <c r="AI47" s="74">
        <v>0</v>
      </c>
      <c r="AJ47" s="74">
        <v>0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0</v>
      </c>
      <c r="AX47" s="74">
        <v>0</v>
      </c>
      <c r="AY47" s="74">
        <v>0</v>
      </c>
      <c r="AZ47" s="74">
        <v>0</v>
      </c>
      <c r="BA47" s="74">
        <v>0</v>
      </c>
      <c r="BB47" s="74">
        <v>0</v>
      </c>
      <c r="BC47" s="74">
        <v>-863</v>
      </c>
      <c r="BD47" s="74">
        <v>236</v>
      </c>
      <c r="BE47" s="74">
        <v>0</v>
      </c>
      <c r="BF47" s="74">
        <v>0</v>
      </c>
      <c r="BG47" s="74">
        <v>0</v>
      </c>
      <c r="BH47" s="74">
        <v>0</v>
      </c>
      <c r="BI47" s="74">
        <v>0</v>
      </c>
      <c r="BJ47" s="74">
        <v>0</v>
      </c>
      <c r="BK47" s="74">
        <v>0</v>
      </c>
      <c r="BL47" s="74">
        <v>0</v>
      </c>
      <c r="BM47" s="74">
        <v>0</v>
      </c>
      <c r="BN47" s="74">
        <v>0</v>
      </c>
      <c r="BO47" s="74">
        <v>0</v>
      </c>
      <c r="BP47" s="74">
        <v>0</v>
      </c>
      <c r="BQ47" s="74">
        <v>0</v>
      </c>
      <c r="BR47" s="74">
        <v>0</v>
      </c>
      <c r="BS47" s="74">
        <v>0</v>
      </c>
      <c r="BT47" s="74">
        <v>0</v>
      </c>
      <c r="BU47" s="74">
        <v>0</v>
      </c>
      <c r="BV47" s="74">
        <v>0</v>
      </c>
      <c r="BW47" s="74">
        <v>0</v>
      </c>
      <c r="BX47" s="74">
        <v>0</v>
      </c>
      <c r="BY47" s="74">
        <v>0</v>
      </c>
      <c r="BZ47" s="74">
        <v>0</v>
      </c>
      <c r="CA47" s="74">
        <v>0</v>
      </c>
      <c r="CB47" s="74">
        <v>0</v>
      </c>
      <c r="CC47" s="74">
        <v>0</v>
      </c>
      <c r="CD47" s="74">
        <v>0</v>
      </c>
      <c r="CE47" s="74">
        <v>0</v>
      </c>
      <c r="CF47" s="74">
        <v>0</v>
      </c>
      <c r="CG47" s="74">
        <v>0</v>
      </c>
      <c r="CH47" s="74">
        <v>24</v>
      </c>
      <c r="CI47" s="74">
        <v>0</v>
      </c>
      <c r="CJ47" s="74">
        <v>0</v>
      </c>
      <c r="CK47" s="74">
        <v>0</v>
      </c>
      <c r="CL47" s="74">
        <v>0</v>
      </c>
      <c r="CM47" s="74">
        <v>0</v>
      </c>
      <c r="CN47" s="74">
        <v>0</v>
      </c>
      <c r="CO47" s="74">
        <v>0</v>
      </c>
      <c r="CP47" s="74">
        <v>-12780</v>
      </c>
      <c r="CQ47" s="74">
        <v>0</v>
      </c>
    </row>
    <row r="48" spans="1:95" x14ac:dyDescent="0.25">
      <c r="A48" s="74" t="s">
        <v>60</v>
      </c>
      <c r="B48" s="74">
        <v>4113130</v>
      </c>
      <c r="C48" s="74">
        <v>2100</v>
      </c>
      <c r="D48" s="81">
        <v>17</v>
      </c>
      <c r="E48" s="74">
        <v>0</v>
      </c>
      <c r="F48" s="74">
        <v>0</v>
      </c>
      <c r="G48" s="74">
        <v>6</v>
      </c>
      <c r="H48" s="74">
        <v>26</v>
      </c>
      <c r="I48" s="74">
        <v>11</v>
      </c>
      <c r="J48" s="74">
        <v>18</v>
      </c>
      <c r="K48" s="74">
        <v>4</v>
      </c>
      <c r="L48" s="74">
        <v>0</v>
      </c>
      <c r="M48" s="74">
        <v>0</v>
      </c>
      <c r="N48" s="74">
        <v>0</v>
      </c>
      <c r="O48" s="74">
        <v>0</v>
      </c>
      <c r="P48" s="74">
        <v>0</v>
      </c>
      <c r="Q48" s="74">
        <v>0</v>
      </c>
      <c r="R48" s="74">
        <v>65</v>
      </c>
      <c r="S48" s="74">
        <v>-65</v>
      </c>
      <c r="T48" s="74">
        <v>0</v>
      </c>
      <c r="U48" s="74">
        <v>0</v>
      </c>
      <c r="V48" s="74">
        <v>0</v>
      </c>
      <c r="W48" s="74">
        <v>0</v>
      </c>
      <c r="X48" s="74">
        <v>0</v>
      </c>
      <c r="Y48" s="74">
        <v>-8</v>
      </c>
      <c r="Z48" s="74">
        <v>0</v>
      </c>
      <c r="AA48" s="74">
        <v>0</v>
      </c>
      <c r="AB48" s="74">
        <v>0</v>
      </c>
      <c r="AC48" s="74">
        <v>0</v>
      </c>
      <c r="AD48" s="74">
        <v>0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0</v>
      </c>
      <c r="AZ48" s="74">
        <v>0</v>
      </c>
      <c r="BA48" s="74">
        <v>0</v>
      </c>
      <c r="BB48" s="74">
        <v>0</v>
      </c>
      <c r="BC48" s="74">
        <v>0</v>
      </c>
      <c r="BD48" s="74">
        <v>0</v>
      </c>
      <c r="BE48" s="74">
        <v>0</v>
      </c>
      <c r="BF48" s="74">
        <v>0</v>
      </c>
      <c r="BG48" s="74">
        <v>0</v>
      </c>
      <c r="BH48" s="74">
        <v>0</v>
      </c>
      <c r="BI48" s="74">
        <v>0</v>
      </c>
      <c r="BJ48" s="74">
        <v>0</v>
      </c>
      <c r="BK48" s="74">
        <v>-1234</v>
      </c>
      <c r="BL48" s="74">
        <v>-228</v>
      </c>
      <c r="BM48" s="74">
        <v>-751</v>
      </c>
      <c r="BN48" s="74">
        <v>0</v>
      </c>
      <c r="BO48" s="74">
        <v>0</v>
      </c>
      <c r="BP48" s="74">
        <v>0</v>
      </c>
      <c r="BQ48" s="74">
        <v>1</v>
      </c>
      <c r="BR48" s="74">
        <v>0</v>
      </c>
      <c r="BS48" s="74">
        <v>0</v>
      </c>
      <c r="BT48" s="74">
        <v>0</v>
      </c>
      <c r="BU48" s="74">
        <v>0</v>
      </c>
      <c r="BV48" s="74">
        <v>0</v>
      </c>
      <c r="BW48" s="74">
        <v>0</v>
      </c>
      <c r="BX48" s="74">
        <v>0</v>
      </c>
      <c r="BY48" s="74">
        <v>0</v>
      </c>
      <c r="BZ48" s="74">
        <v>0</v>
      </c>
      <c r="CA48" s="74">
        <v>0</v>
      </c>
      <c r="CB48" s="74">
        <v>0</v>
      </c>
      <c r="CC48" s="74">
        <v>0</v>
      </c>
      <c r="CD48" s="74">
        <v>0</v>
      </c>
      <c r="CE48" s="74">
        <v>0</v>
      </c>
      <c r="CF48" s="74">
        <v>0</v>
      </c>
      <c r="CG48" s="74">
        <v>0</v>
      </c>
      <c r="CH48" s="74">
        <v>8</v>
      </c>
      <c r="CI48" s="74">
        <v>0</v>
      </c>
      <c r="CJ48" s="74">
        <v>0</v>
      </c>
      <c r="CK48" s="74">
        <v>0</v>
      </c>
      <c r="CL48" s="74">
        <v>0</v>
      </c>
      <c r="CM48" s="74">
        <v>0</v>
      </c>
      <c r="CN48" s="74">
        <v>0</v>
      </c>
      <c r="CO48" s="74">
        <v>0</v>
      </c>
      <c r="CP48" s="74">
        <v>-1</v>
      </c>
      <c r="CQ48" s="74">
        <v>0</v>
      </c>
    </row>
    <row r="49" spans="1:95" x14ac:dyDescent="0.25">
      <c r="A49" s="74" t="s">
        <v>60</v>
      </c>
      <c r="B49" s="74">
        <v>4113148</v>
      </c>
      <c r="C49" s="74">
        <v>9000</v>
      </c>
      <c r="D49" s="81">
        <v>17</v>
      </c>
      <c r="E49" s="74">
        <v>0</v>
      </c>
      <c r="F49" s="74">
        <v>0</v>
      </c>
      <c r="G49" s="74">
        <v>0</v>
      </c>
      <c r="H49" s="74">
        <v>0</v>
      </c>
      <c r="I49" s="74">
        <v>0</v>
      </c>
      <c r="J49" s="74">
        <v>0</v>
      </c>
      <c r="K49" s="74">
        <v>0</v>
      </c>
      <c r="L49" s="74">
        <v>0</v>
      </c>
      <c r="M49" s="74">
        <v>0</v>
      </c>
      <c r="N49" s="74">
        <v>0</v>
      </c>
      <c r="O49" s="74">
        <v>0</v>
      </c>
      <c r="P49" s="74">
        <v>0</v>
      </c>
      <c r="Q49" s="74">
        <v>0</v>
      </c>
      <c r="R49" s="74">
        <v>0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-16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-10</v>
      </c>
      <c r="AY49" s="74">
        <v>0</v>
      </c>
      <c r="AZ49" s="74">
        <v>0</v>
      </c>
      <c r="BA49" s="74">
        <v>0</v>
      </c>
      <c r="BB49" s="74">
        <v>0</v>
      </c>
      <c r="BC49" s="74">
        <v>0</v>
      </c>
      <c r="BD49" s="74">
        <v>0</v>
      </c>
      <c r="BE49" s="74">
        <v>0</v>
      </c>
      <c r="BF49" s="74">
        <v>0</v>
      </c>
      <c r="BG49" s="74">
        <v>0</v>
      </c>
      <c r="BH49" s="74">
        <v>0</v>
      </c>
      <c r="BI49" s="74">
        <v>0</v>
      </c>
      <c r="BJ49" s="74">
        <v>0</v>
      </c>
      <c r="BK49" s="74">
        <v>-2202</v>
      </c>
      <c r="BL49" s="74">
        <v>-32</v>
      </c>
      <c r="BM49" s="74">
        <v>-1931</v>
      </c>
      <c r="BN49" s="74">
        <v>0</v>
      </c>
      <c r="BO49" s="74">
        <v>0</v>
      </c>
      <c r="BP49" s="74">
        <v>0</v>
      </c>
      <c r="BQ49" s="74">
        <v>0</v>
      </c>
      <c r="BR49" s="74">
        <v>0</v>
      </c>
      <c r="BS49" s="74">
        <v>0</v>
      </c>
      <c r="BT49" s="74">
        <v>0</v>
      </c>
      <c r="BU49" s="74">
        <v>-1</v>
      </c>
      <c r="BV49" s="74">
        <v>0</v>
      </c>
      <c r="BW49" s="74">
        <v>0</v>
      </c>
      <c r="BX49" s="74">
        <v>0</v>
      </c>
      <c r="BY49" s="74">
        <v>0</v>
      </c>
      <c r="BZ49" s="74">
        <v>0</v>
      </c>
      <c r="CA49" s="74">
        <v>0</v>
      </c>
      <c r="CB49" s="74">
        <v>0</v>
      </c>
      <c r="CC49" s="74">
        <v>0</v>
      </c>
      <c r="CD49" s="74">
        <v>0</v>
      </c>
      <c r="CE49" s="74">
        <v>0</v>
      </c>
      <c r="CF49" s="74">
        <v>0</v>
      </c>
      <c r="CG49" s="74">
        <v>0</v>
      </c>
      <c r="CH49" s="74">
        <v>8</v>
      </c>
      <c r="CI49" s="74">
        <v>0</v>
      </c>
      <c r="CJ49" s="74">
        <v>0</v>
      </c>
      <c r="CK49" s="74">
        <v>0</v>
      </c>
      <c r="CL49" s="74">
        <v>0</v>
      </c>
      <c r="CM49" s="74">
        <v>0</v>
      </c>
      <c r="CN49" s="74">
        <v>0</v>
      </c>
      <c r="CO49" s="74">
        <v>1</v>
      </c>
      <c r="CP49" s="74">
        <v>0</v>
      </c>
      <c r="CQ49" s="74">
        <v>0</v>
      </c>
    </row>
    <row r="50" spans="1:95" x14ac:dyDescent="0.25">
      <c r="A50" s="74" t="s">
        <v>60</v>
      </c>
      <c r="B50" s="74">
        <v>4113221</v>
      </c>
      <c r="C50" s="74">
        <v>40780</v>
      </c>
      <c r="D50" s="81">
        <v>17</v>
      </c>
      <c r="E50" s="74">
        <v>0</v>
      </c>
      <c r="F50" s="74">
        <v>0</v>
      </c>
      <c r="G50" s="74">
        <v>0</v>
      </c>
      <c r="H50" s="74">
        <v>0</v>
      </c>
      <c r="I50" s="74">
        <v>0</v>
      </c>
      <c r="J50" s="74">
        <v>0</v>
      </c>
      <c r="K50" s="74">
        <v>0</v>
      </c>
      <c r="L50" s="74">
        <v>0</v>
      </c>
      <c r="M50" s="74">
        <v>0</v>
      </c>
      <c r="N50" s="74">
        <v>0</v>
      </c>
      <c r="O50" s="74">
        <v>0</v>
      </c>
      <c r="P50" s="74">
        <v>0</v>
      </c>
      <c r="Q50" s="74">
        <v>0</v>
      </c>
      <c r="R50" s="74">
        <v>0</v>
      </c>
      <c r="S50" s="74">
        <v>0</v>
      </c>
      <c r="T50" s="74">
        <v>0</v>
      </c>
      <c r="U50" s="74">
        <v>0</v>
      </c>
      <c r="V50" s="74">
        <v>0</v>
      </c>
      <c r="W50" s="74">
        <v>0</v>
      </c>
      <c r="X50" s="74">
        <v>0</v>
      </c>
      <c r="Y50" s="74">
        <v>192</v>
      </c>
      <c r="Z50" s="74">
        <v>0</v>
      </c>
      <c r="AA50" s="74">
        <v>0</v>
      </c>
      <c r="AB50" s="74">
        <v>0</v>
      </c>
      <c r="AC50" s="74">
        <v>0</v>
      </c>
      <c r="AD50" s="74">
        <v>0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v>0</v>
      </c>
      <c r="AZ50" s="74">
        <v>0</v>
      </c>
      <c r="BA50" s="74">
        <v>0</v>
      </c>
      <c r="BB50" s="74">
        <v>0</v>
      </c>
      <c r="BC50" s="74">
        <v>0</v>
      </c>
      <c r="BD50" s="74">
        <v>0</v>
      </c>
      <c r="BE50" s="74">
        <v>0</v>
      </c>
      <c r="BF50" s="74">
        <v>0</v>
      </c>
      <c r="BG50" s="74">
        <v>0</v>
      </c>
      <c r="BH50" s="74">
        <v>0</v>
      </c>
      <c r="BI50" s="74">
        <v>0</v>
      </c>
      <c r="BJ50" s="74">
        <v>0</v>
      </c>
      <c r="BK50" s="74">
        <v>0</v>
      </c>
      <c r="BL50" s="74">
        <v>0</v>
      </c>
      <c r="BM50" s="74">
        <v>0</v>
      </c>
      <c r="BN50" s="74">
        <v>0</v>
      </c>
      <c r="BO50" s="74">
        <v>0</v>
      </c>
      <c r="BP50" s="74">
        <v>0</v>
      </c>
      <c r="BQ50" s="74">
        <v>0</v>
      </c>
      <c r="BR50" s="74">
        <v>0</v>
      </c>
      <c r="BS50" s="74">
        <v>0</v>
      </c>
      <c r="BT50" s="74">
        <v>0</v>
      </c>
      <c r="BU50" s="74">
        <v>0</v>
      </c>
      <c r="BV50" s="74">
        <v>0</v>
      </c>
      <c r="BW50" s="74">
        <v>0</v>
      </c>
      <c r="BX50" s="74">
        <v>0</v>
      </c>
      <c r="BY50" s="74">
        <v>0</v>
      </c>
      <c r="BZ50" s="74">
        <v>0</v>
      </c>
      <c r="CA50" s="74">
        <v>0</v>
      </c>
      <c r="CB50" s="74">
        <v>0</v>
      </c>
      <c r="CC50" s="74">
        <v>0</v>
      </c>
      <c r="CD50" s="74">
        <v>0</v>
      </c>
      <c r="CE50" s="74">
        <v>0</v>
      </c>
      <c r="CF50" s="74">
        <v>0</v>
      </c>
      <c r="CG50" s="74">
        <v>0</v>
      </c>
      <c r="CH50" s="74">
        <v>9</v>
      </c>
      <c r="CI50" s="74">
        <v>0</v>
      </c>
      <c r="CJ50" s="74">
        <v>0</v>
      </c>
      <c r="CK50" s="74">
        <v>0</v>
      </c>
      <c r="CL50" s="74">
        <v>0</v>
      </c>
      <c r="CM50" s="74">
        <v>0</v>
      </c>
      <c r="CN50" s="74">
        <v>0</v>
      </c>
      <c r="CO50" s="74">
        <v>9906</v>
      </c>
      <c r="CP50" s="74">
        <v>-7586</v>
      </c>
      <c r="CQ50" s="74">
        <v>0</v>
      </c>
    </row>
    <row r="51" spans="1:95" x14ac:dyDescent="0.25">
      <c r="A51" s="74" t="s">
        <v>60</v>
      </c>
      <c r="B51" s="74">
        <v>4113239</v>
      </c>
      <c r="C51" s="74">
        <v>100</v>
      </c>
      <c r="D51" s="81">
        <v>17</v>
      </c>
      <c r="E51" s="74">
        <v>0</v>
      </c>
      <c r="F51" s="74">
        <v>0</v>
      </c>
      <c r="G51" s="74">
        <v>0</v>
      </c>
      <c r="H51" s="74">
        <v>0</v>
      </c>
      <c r="I51" s="74">
        <v>0</v>
      </c>
      <c r="J51" s="74">
        <v>0</v>
      </c>
      <c r="K51" s="74">
        <v>0</v>
      </c>
      <c r="L51" s="74">
        <v>0</v>
      </c>
      <c r="M51" s="74">
        <v>0</v>
      </c>
      <c r="N51" s="74">
        <v>0</v>
      </c>
      <c r="O51" s="74">
        <v>0</v>
      </c>
      <c r="P51" s="74">
        <v>0</v>
      </c>
      <c r="Q51" s="74">
        <v>0</v>
      </c>
      <c r="R51" s="74">
        <v>0</v>
      </c>
      <c r="S51" s="74">
        <v>0</v>
      </c>
      <c r="T51" s="74">
        <v>0</v>
      </c>
      <c r="U51" s="74">
        <v>0</v>
      </c>
      <c r="V51" s="74">
        <v>0</v>
      </c>
      <c r="W51" s="74">
        <v>0</v>
      </c>
      <c r="X51" s="74">
        <v>0</v>
      </c>
      <c r="Y51" s="74">
        <v>22</v>
      </c>
      <c r="Z51" s="74">
        <v>0</v>
      </c>
      <c r="AA51" s="74">
        <v>0</v>
      </c>
      <c r="AB51" s="74">
        <v>0</v>
      </c>
      <c r="AC51" s="74">
        <v>-1554</v>
      </c>
      <c r="AD51" s="74">
        <v>-66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0</v>
      </c>
      <c r="AX51" s="74">
        <v>0</v>
      </c>
      <c r="AY51" s="74">
        <v>0</v>
      </c>
      <c r="AZ51" s="74">
        <v>0</v>
      </c>
      <c r="BA51" s="74">
        <v>0</v>
      </c>
      <c r="BB51" s="74">
        <v>0</v>
      </c>
      <c r="BC51" s="74">
        <v>0</v>
      </c>
      <c r="BD51" s="74">
        <v>0</v>
      </c>
      <c r="BE51" s="74">
        <v>0</v>
      </c>
      <c r="BF51" s="74">
        <v>0</v>
      </c>
      <c r="BG51" s="74">
        <v>0</v>
      </c>
      <c r="BH51" s="74">
        <v>0</v>
      </c>
      <c r="BI51" s="74">
        <v>0</v>
      </c>
      <c r="BJ51" s="74">
        <v>0</v>
      </c>
      <c r="BK51" s="74">
        <v>0</v>
      </c>
      <c r="BL51" s="74">
        <v>0</v>
      </c>
      <c r="BM51" s="74">
        <v>0</v>
      </c>
      <c r="BN51" s="74">
        <v>0</v>
      </c>
      <c r="BO51" s="74">
        <v>0</v>
      </c>
      <c r="BP51" s="74">
        <v>0</v>
      </c>
      <c r="BQ51" s="74">
        <v>0</v>
      </c>
      <c r="BR51" s="74">
        <v>0</v>
      </c>
      <c r="BS51" s="74">
        <v>0</v>
      </c>
      <c r="BT51" s="74">
        <v>0</v>
      </c>
      <c r="BU51" s="74">
        <v>0</v>
      </c>
      <c r="BV51" s="74">
        <v>0</v>
      </c>
      <c r="BW51" s="74">
        <v>0</v>
      </c>
      <c r="BX51" s="74">
        <v>0</v>
      </c>
      <c r="BY51" s="74">
        <v>0</v>
      </c>
      <c r="BZ51" s="74">
        <v>0</v>
      </c>
      <c r="CA51" s="74">
        <v>0</v>
      </c>
      <c r="CB51" s="74">
        <v>0</v>
      </c>
      <c r="CC51" s="74">
        <v>0</v>
      </c>
      <c r="CD51" s="74">
        <v>0</v>
      </c>
      <c r="CE51" s="74">
        <v>0</v>
      </c>
      <c r="CF51" s="74">
        <v>0</v>
      </c>
      <c r="CG51" s="74">
        <v>0</v>
      </c>
      <c r="CH51" s="74">
        <v>18</v>
      </c>
      <c r="CI51" s="74">
        <v>0</v>
      </c>
      <c r="CJ51" s="74">
        <v>0</v>
      </c>
      <c r="CK51" s="74">
        <v>0</v>
      </c>
      <c r="CL51" s="74">
        <v>0</v>
      </c>
      <c r="CM51" s="74">
        <v>0</v>
      </c>
      <c r="CN51" s="74">
        <v>0</v>
      </c>
      <c r="CO51" s="74">
        <v>0</v>
      </c>
      <c r="CP51" s="74">
        <v>0</v>
      </c>
      <c r="CQ51" s="74">
        <v>45</v>
      </c>
    </row>
    <row r="52" spans="1:95" x14ac:dyDescent="0.25">
      <c r="A52" s="74" t="s">
        <v>60</v>
      </c>
      <c r="B52" s="74">
        <v>4113247</v>
      </c>
      <c r="C52" s="74">
        <v>40700</v>
      </c>
      <c r="D52" s="81">
        <v>17</v>
      </c>
      <c r="E52" s="74">
        <v>0</v>
      </c>
      <c r="F52" s="74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4">
        <v>0</v>
      </c>
      <c r="X52" s="74">
        <v>0</v>
      </c>
      <c r="Y52" s="74">
        <v>532</v>
      </c>
      <c r="Z52" s="74">
        <v>0</v>
      </c>
      <c r="AA52" s="74">
        <v>0</v>
      </c>
      <c r="AB52" s="74">
        <v>0</v>
      </c>
      <c r="AC52" s="74">
        <v>0</v>
      </c>
      <c r="AD52" s="74">
        <v>-68359</v>
      </c>
      <c r="AE52" s="74">
        <v>0</v>
      </c>
      <c r="AF52" s="74">
        <v>0</v>
      </c>
      <c r="AG52" s="74">
        <v>0</v>
      </c>
      <c r="AH52" s="74">
        <v>0</v>
      </c>
      <c r="AI52" s="74">
        <v>0</v>
      </c>
      <c r="AJ52" s="74">
        <v>0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0</v>
      </c>
      <c r="AX52" s="74">
        <v>0</v>
      </c>
      <c r="AY52" s="74">
        <v>0</v>
      </c>
      <c r="AZ52" s="74">
        <v>0</v>
      </c>
      <c r="BA52" s="74">
        <v>0</v>
      </c>
      <c r="BB52" s="74">
        <v>0</v>
      </c>
      <c r="BC52" s="74">
        <v>-2107</v>
      </c>
      <c r="BD52" s="74">
        <v>0</v>
      </c>
      <c r="BE52" s="74">
        <v>0</v>
      </c>
      <c r="BF52" s="74">
        <v>0</v>
      </c>
      <c r="BG52" s="74">
        <v>0</v>
      </c>
      <c r="BH52" s="74">
        <v>0</v>
      </c>
      <c r="BI52" s="74">
        <v>0</v>
      </c>
      <c r="BJ52" s="74">
        <v>0</v>
      </c>
      <c r="BK52" s="74">
        <v>0</v>
      </c>
      <c r="BL52" s="74">
        <v>0</v>
      </c>
      <c r="BM52" s="74">
        <v>0</v>
      </c>
      <c r="BN52" s="74">
        <v>0</v>
      </c>
      <c r="BO52" s="74">
        <v>0</v>
      </c>
      <c r="BP52" s="74">
        <v>0</v>
      </c>
      <c r="BQ52" s="74">
        <v>0</v>
      </c>
      <c r="BR52" s="74">
        <v>0</v>
      </c>
      <c r="BS52" s="74">
        <v>0</v>
      </c>
      <c r="BT52" s="74">
        <v>0</v>
      </c>
      <c r="BU52" s="74">
        <v>0</v>
      </c>
      <c r="BV52" s="74">
        <v>0</v>
      </c>
      <c r="BW52" s="74">
        <v>0</v>
      </c>
      <c r="BX52" s="74">
        <v>0</v>
      </c>
      <c r="BY52" s="74">
        <v>0</v>
      </c>
      <c r="BZ52" s="74">
        <v>0</v>
      </c>
      <c r="CA52" s="74">
        <v>0</v>
      </c>
      <c r="CB52" s="74">
        <v>0</v>
      </c>
      <c r="CC52" s="74">
        <v>0</v>
      </c>
      <c r="CD52" s="74">
        <v>0</v>
      </c>
      <c r="CE52" s="74">
        <v>0</v>
      </c>
      <c r="CF52" s="74">
        <v>0</v>
      </c>
      <c r="CG52" s="74">
        <v>0</v>
      </c>
      <c r="CH52" s="74">
        <v>18</v>
      </c>
      <c r="CI52" s="74">
        <v>0</v>
      </c>
      <c r="CJ52" s="74">
        <v>0</v>
      </c>
      <c r="CK52" s="74">
        <v>0</v>
      </c>
      <c r="CL52" s="74">
        <v>-9836</v>
      </c>
      <c r="CM52" s="74">
        <v>-16204</v>
      </c>
      <c r="CN52" s="74">
        <v>-26040</v>
      </c>
      <c r="CO52" s="74">
        <v>-38620</v>
      </c>
      <c r="CP52" s="74">
        <v>-9029</v>
      </c>
      <c r="CQ52" s="74">
        <v>0</v>
      </c>
    </row>
    <row r="53" spans="1:95" x14ac:dyDescent="0.25">
      <c r="A53" s="74" t="s">
        <v>60</v>
      </c>
      <c r="B53" s="74">
        <v>4113312</v>
      </c>
      <c r="C53" s="74">
        <v>40800</v>
      </c>
      <c r="D53" s="81">
        <v>17</v>
      </c>
      <c r="E53" s="74">
        <v>0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0</v>
      </c>
      <c r="N53" s="74">
        <v>0</v>
      </c>
      <c r="O53" s="74">
        <v>0</v>
      </c>
      <c r="P53" s="74">
        <v>0</v>
      </c>
      <c r="Q53" s="74">
        <v>0</v>
      </c>
      <c r="R53" s="74">
        <v>0</v>
      </c>
      <c r="S53" s="74">
        <v>0</v>
      </c>
      <c r="T53" s="74">
        <v>0</v>
      </c>
      <c r="U53" s="74">
        <v>0</v>
      </c>
      <c r="V53" s="74">
        <v>0</v>
      </c>
      <c r="W53" s="74">
        <v>0</v>
      </c>
      <c r="X53" s="74">
        <v>0</v>
      </c>
      <c r="Y53" s="74">
        <v>2383</v>
      </c>
      <c r="Z53" s="74">
        <v>0</v>
      </c>
      <c r="AA53" s="74">
        <v>0</v>
      </c>
      <c r="AB53" s="74">
        <v>0</v>
      </c>
      <c r="AC53" s="74">
        <v>-43356</v>
      </c>
      <c r="AD53" s="74">
        <v>-1196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-200</v>
      </c>
      <c r="AV53" s="74">
        <v>0</v>
      </c>
      <c r="AW53" s="74">
        <v>0</v>
      </c>
      <c r="AX53" s="74">
        <v>-4300</v>
      </c>
      <c r="AY53" s="74">
        <v>4300</v>
      </c>
      <c r="AZ53" s="74">
        <v>0</v>
      </c>
      <c r="BA53" s="74">
        <v>0</v>
      </c>
      <c r="BB53" s="74">
        <v>0</v>
      </c>
      <c r="BC53" s="74">
        <v>0</v>
      </c>
      <c r="BD53" s="74">
        <v>0</v>
      </c>
      <c r="BE53" s="74">
        <v>0</v>
      </c>
      <c r="BF53" s="74">
        <v>0</v>
      </c>
      <c r="BG53" s="74">
        <v>0</v>
      </c>
      <c r="BH53" s="74">
        <v>0</v>
      </c>
      <c r="BI53" s="74">
        <v>0</v>
      </c>
      <c r="BJ53" s="74">
        <v>0</v>
      </c>
      <c r="BK53" s="74">
        <v>-501</v>
      </c>
      <c r="BL53" s="74">
        <v>-42</v>
      </c>
      <c r="BM53" s="74">
        <v>-196</v>
      </c>
      <c r="BN53" s="74">
        <v>0</v>
      </c>
      <c r="BO53" s="74">
        <v>0</v>
      </c>
      <c r="BP53" s="74">
        <v>0</v>
      </c>
      <c r="BQ53" s="74">
        <v>0</v>
      </c>
      <c r="BR53" s="74">
        <v>0</v>
      </c>
      <c r="BS53" s="74">
        <v>0</v>
      </c>
      <c r="BT53" s="74">
        <v>0</v>
      </c>
      <c r="BU53" s="74">
        <v>0</v>
      </c>
      <c r="BV53" s="74">
        <v>0</v>
      </c>
      <c r="BW53" s="74">
        <v>0</v>
      </c>
      <c r="BX53" s="74">
        <v>0</v>
      </c>
      <c r="BY53" s="74">
        <v>0</v>
      </c>
      <c r="BZ53" s="74">
        <v>-772</v>
      </c>
      <c r="CA53" s="74">
        <v>-26</v>
      </c>
      <c r="CB53" s="74">
        <v>0</v>
      </c>
      <c r="CC53" s="74">
        <v>0</v>
      </c>
      <c r="CD53" s="74">
        <v>0</v>
      </c>
      <c r="CE53" s="74">
        <v>0</v>
      </c>
      <c r="CF53" s="74">
        <v>0</v>
      </c>
      <c r="CG53" s="74">
        <v>0</v>
      </c>
      <c r="CH53" s="74">
        <v>10</v>
      </c>
      <c r="CI53" s="74">
        <v>0</v>
      </c>
      <c r="CJ53" s="74">
        <v>0</v>
      </c>
      <c r="CK53" s="74">
        <v>0</v>
      </c>
      <c r="CL53" s="74">
        <v>0</v>
      </c>
      <c r="CM53" s="74">
        <v>0</v>
      </c>
      <c r="CN53" s="74">
        <v>0</v>
      </c>
      <c r="CO53" s="74">
        <v>-2</v>
      </c>
      <c r="CP53" s="74">
        <v>15</v>
      </c>
      <c r="CQ53" s="74">
        <v>0</v>
      </c>
    </row>
    <row r="54" spans="1:95" x14ac:dyDescent="0.25">
      <c r="A54" s="74" t="s">
        <v>60</v>
      </c>
      <c r="B54" s="74">
        <v>4113338</v>
      </c>
      <c r="C54" s="74">
        <v>40270</v>
      </c>
      <c r="D54" s="81">
        <v>17</v>
      </c>
      <c r="E54" s="74">
        <v>0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0</v>
      </c>
      <c r="N54" s="74">
        <v>0</v>
      </c>
      <c r="O54" s="74">
        <v>0</v>
      </c>
      <c r="P54" s="74">
        <v>0</v>
      </c>
      <c r="Q54" s="74">
        <v>31</v>
      </c>
      <c r="R54" s="74">
        <v>31</v>
      </c>
      <c r="S54" s="74">
        <v>0</v>
      </c>
      <c r="T54" s="74">
        <v>0</v>
      </c>
      <c r="U54" s="74">
        <v>0</v>
      </c>
      <c r="V54" s="74">
        <v>-31</v>
      </c>
      <c r="W54" s="74">
        <v>0</v>
      </c>
      <c r="X54" s="74">
        <v>0</v>
      </c>
      <c r="Y54" s="74">
        <v>-26</v>
      </c>
      <c r="Z54" s="74">
        <v>0</v>
      </c>
      <c r="AA54" s="74">
        <v>0</v>
      </c>
      <c r="AB54" s="74">
        <v>0</v>
      </c>
      <c r="AC54" s="74">
        <v>0</v>
      </c>
      <c r="AD54" s="74">
        <v>0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-732</v>
      </c>
      <c r="AY54" s="74">
        <v>0</v>
      </c>
      <c r="AZ54" s="74">
        <v>0</v>
      </c>
      <c r="BA54" s="74">
        <v>0</v>
      </c>
      <c r="BB54" s="74">
        <v>0</v>
      </c>
      <c r="BC54" s="74">
        <v>0</v>
      </c>
      <c r="BD54" s="74">
        <v>-474</v>
      </c>
      <c r="BE54" s="74">
        <v>0</v>
      </c>
      <c r="BF54" s="74">
        <v>0</v>
      </c>
      <c r="BG54" s="74">
        <v>0</v>
      </c>
      <c r="BH54" s="74">
        <v>0</v>
      </c>
      <c r="BI54" s="74">
        <v>0</v>
      </c>
      <c r="BJ54" s="74">
        <v>0</v>
      </c>
      <c r="BK54" s="74">
        <v>0</v>
      </c>
      <c r="BL54" s="74">
        <v>0</v>
      </c>
      <c r="BM54" s="74">
        <v>0</v>
      </c>
      <c r="BN54" s="74">
        <v>0</v>
      </c>
      <c r="BO54" s="74">
        <v>0</v>
      </c>
      <c r="BP54" s="74">
        <v>0</v>
      </c>
      <c r="BQ54" s="74">
        <v>0</v>
      </c>
      <c r="BR54" s="74">
        <v>0</v>
      </c>
      <c r="BS54" s="74">
        <v>0</v>
      </c>
      <c r="BT54" s="74">
        <v>0</v>
      </c>
      <c r="BU54" s="74">
        <v>0</v>
      </c>
      <c r="BV54" s="74">
        <v>0</v>
      </c>
      <c r="BW54" s="74">
        <v>0</v>
      </c>
      <c r="BX54" s="74">
        <v>0</v>
      </c>
      <c r="BY54" s="74">
        <v>0</v>
      </c>
      <c r="BZ54" s="74">
        <v>0</v>
      </c>
      <c r="CA54" s="74">
        <v>0</v>
      </c>
      <c r="CB54" s="74">
        <v>0</v>
      </c>
      <c r="CC54" s="74">
        <v>0</v>
      </c>
      <c r="CD54" s="74">
        <v>0</v>
      </c>
      <c r="CE54" s="74">
        <v>0</v>
      </c>
      <c r="CF54" s="74">
        <v>0</v>
      </c>
      <c r="CG54" s="74">
        <v>0</v>
      </c>
      <c r="CH54" s="74">
        <v>16</v>
      </c>
      <c r="CI54" s="74">
        <v>0</v>
      </c>
      <c r="CJ54" s="74">
        <v>0</v>
      </c>
      <c r="CK54" s="74">
        <v>0</v>
      </c>
      <c r="CL54" s="74">
        <v>-67479</v>
      </c>
      <c r="CM54" s="74">
        <v>13579</v>
      </c>
      <c r="CN54" s="74">
        <v>-53900</v>
      </c>
      <c r="CO54" s="74">
        <v>37681</v>
      </c>
      <c r="CP54" s="74">
        <v>0</v>
      </c>
      <c r="CQ54" s="74">
        <v>-34</v>
      </c>
    </row>
    <row r="55" spans="1:95" x14ac:dyDescent="0.25">
      <c r="A55" s="74" t="s">
        <v>60</v>
      </c>
      <c r="B55" s="74">
        <v>4113346</v>
      </c>
      <c r="C55" s="74">
        <v>18800</v>
      </c>
      <c r="D55" s="81">
        <v>17</v>
      </c>
      <c r="E55" s="74">
        <v>0</v>
      </c>
      <c r="F55" s="74">
        <v>0</v>
      </c>
      <c r="G55" s="74">
        <v>0</v>
      </c>
      <c r="H55" s="74">
        <v>0</v>
      </c>
      <c r="I55" s="74">
        <v>0</v>
      </c>
      <c r="J55" s="74">
        <v>0</v>
      </c>
      <c r="K55" s="74">
        <v>0</v>
      </c>
      <c r="L55" s="74">
        <v>0</v>
      </c>
      <c r="M55" s="74">
        <v>0</v>
      </c>
      <c r="N55" s="74">
        <v>0</v>
      </c>
      <c r="O55" s="74">
        <v>0</v>
      </c>
      <c r="P55" s="74">
        <v>0</v>
      </c>
      <c r="Q55" s="74">
        <v>0</v>
      </c>
      <c r="R55" s="74">
        <v>0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0</v>
      </c>
      <c r="AD55" s="74">
        <v>0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-2601</v>
      </c>
      <c r="AY55" s="74">
        <v>0</v>
      </c>
      <c r="AZ55" s="74">
        <v>0</v>
      </c>
      <c r="BA55" s="74">
        <v>0</v>
      </c>
      <c r="BB55" s="74">
        <v>0</v>
      </c>
      <c r="BC55" s="74">
        <v>-10</v>
      </c>
      <c r="BD55" s="74">
        <v>0</v>
      </c>
      <c r="BE55" s="74">
        <v>0</v>
      </c>
      <c r="BF55" s="74">
        <v>0</v>
      </c>
      <c r="BG55" s="74">
        <v>0</v>
      </c>
      <c r="BH55" s="74">
        <v>0</v>
      </c>
      <c r="BI55" s="74">
        <v>0</v>
      </c>
      <c r="BJ55" s="74">
        <v>0</v>
      </c>
      <c r="BK55" s="74">
        <v>0</v>
      </c>
      <c r="BL55" s="74">
        <v>0</v>
      </c>
      <c r="BM55" s="74">
        <v>0</v>
      </c>
      <c r="BN55" s="74">
        <v>0</v>
      </c>
      <c r="BO55" s="74">
        <v>0</v>
      </c>
      <c r="BP55" s="74">
        <v>0</v>
      </c>
      <c r="BQ55" s="74">
        <v>0</v>
      </c>
      <c r="BR55" s="74">
        <v>0</v>
      </c>
      <c r="BS55" s="74">
        <v>0</v>
      </c>
      <c r="BT55" s="74">
        <v>0</v>
      </c>
      <c r="BU55" s="74">
        <v>0</v>
      </c>
      <c r="BV55" s="74">
        <v>0</v>
      </c>
      <c r="BW55" s="74">
        <v>0</v>
      </c>
      <c r="BX55" s="74">
        <v>0</v>
      </c>
      <c r="BY55" s="74">
        <v>0</v>
      </c>
      <c r="BZ55" s="74">
        <v>0</v>
      </c>
      <c r="CA55" s="74">
        <v>0</v>
      </c>
      <c r="CB55" s="74">
        <v>0</v>
      </c>
      <c r="CC55" s="74">
        <v>0</v>
      </c>
      <c r="CD55" s="74">
        <v>0</v>
      </c>
      <c r="CE55" s="74">
        <v>0</v>
      </c>
      <c r="CF55" s="74">
        <v>0</v>
      </c>
      <c r="CG55" s="74">
        <v>0</v>
      </c>
      <c r="CH55" s="74">
        <v>17</v>
      </c>
      <c r="CI55" s="74">
        <v>0</v>
      </c>
      <c r="CJ55" s="74">
        <v>0</v>
      </c>
      <c r="CK55" s="74">
        <v>-21547</v>
      </c>
      <c r="CL55" s="74">
        <v>-49099</v>
      </c>
      <c r="CM55" s="74">
        <v>0</v>
      </c>
      <c r="CN55" s="74">
        <v>-70646</v>
      </c>
      <c r="CO55" s="74">
        <v>0</v>
      </c>
      <c r="CP55" s="74">
        <v>0</v>
      </c>
      <c r="CQ55" s="74">
        <v>0</v>
      </c>
    </row>
    <row r="56" spans="1:95" x14ac:dyDescent="0.25">
      <c r="A56" s="74" t="s">
        <v>60</v>
      </c>
      <c r="B56" s="74">
        <v>4113361</v>
      </c>
      <c r="C56" s="74">
        <v>5100</v>
      </c>
      <c r="D56" s="81">
        <v>17</v>
      </c>
      <c r="E56" s="74">
        <v>0</v>
      </c>
      <c r="F56" s="74">
        <v>0</v>
      </c>
      <c r="G56" s="74">
        <v>0</v>
      </c>
      <c r="H56" s="74">
        <v>0</v>
      </c>
      <c r="I56" s="74">
        <v>0</v>
      </c>
      <c r="J56" s="74">
        <v>0</v>
      </c>
      <c r="K56" s="74">
        <v>0</v>
      </c>
      <c r="L56" s="74">
        <v>0</v>
      </c>
      <c r="M56" s="74">
        <v>0</v>
      </c>
      <c r="N56" s="74">
        <v>0</v>
      </c>
      <c r="O56" s="74">
        <v>0</v>
      </c>
      <c r="P56" s="74">
        <v>0</v>
      </c>
      <c r="Q56" s="74">
        <v>0</v>
      </c>
      <c r="R56" s="74">
        <v>0</v>
      </c>
      <c r="S56" s="74">
        <v>0</v>
      </c>
      <c r="T56" s="74">
        <v>0</v>
      </c>
      <c r="U56" s="74">
        <v>0</v>
      </c>
      <c r="V56" s="74">
        <v>0</v>
      </c>
      <c r="W56" s="74">
        <v>0</v>
      </c>
      <c r="X56" s="74">
        <v>0</v>
      </c>
      <c r="Y56" s="74">
        <v>103</v>
      </c>
      <c r="Z56" s="74">
        <v>0</v>
      </c>
      <c r="AA56" s="74">
        <v>0</v>
      </c>
      <c r="AB56" s="74">
        <v>0</v>
      </c>
      <c r="AC56" s="74">
        <v>0</v>
      </c>
      <c r="AD56" s="74">
        <v>0</v>
      </c>
      <c r="AE56" s="74">
        <v>0</v>
      </c>
      <c r="AF56" s="74">
        <v>0</v>
      </c>
      <c r="AG56" s="74">
        <v>0</v>
      </c>
      <c r="AH56" s="74">
        <v>0</v>
      </c>
      <c r="AI56" s="74">
        <v>0</v>
      </c>
      <c r="AJ56" s="74">
        <v>0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0</v>
      </c>
      <c r="AX56" s="74">
        <v>0</v>
      </c>
      <c r="AY56" s="74">
        <v>0</v>
      </c>
      <c r="AZ56" s="74">
        <v>0</v>
      </c>
      <c r="BA56" s="74">
        <v>0</v>
      </c>
      <c r="BB56" s="74">
        <v>0</v>
      </c>
      <c r="BC56" s="74">
        <v>-1615</v>
      </c>
      <c r="BD56" s="74">
        <v>0</v>
      </c>
      <c r="BE56" s="74">
        <v>0</v>
      </c>
      <c r="BF56" s="74">
        <v>0</v>
      </c>
      <c r="BG56" s="74">
        <v>0</v>
      </c>
      <c r="BH56" s="74">
        <v>0</v>
      </c>
      <c r="BI56" s="74">
        <v>0</v>
      </c>
      <c r="BJ56" s="74">
        <v>0</v>
      </c>
      <c r="BK56" s="74">
        <v>0</v>
      </c>
      <c r="BL56" s="74">
        <v>0</v>
      </c>
      <c r="BM56" s="74">
        <v>0</v>
      </c>
      <c r="BN56" s="74">
        <v>0</v>
      </c>
      <c r="BO56" s="74">
        <v>0</v>
      </c>
      <c r="BP56" s="74">
        <v>0</v>
      </c>
      <c r="BQ56" s="74">
        <v>0</v>
      </c>
      <c r="BR56" s="74">
        <v>0</v>
      </c>
      <c r="BS56" s="74">
        <v>0</v>
      </c>
      <c r="BT56" s="74">
        <v>0</v>
      </c>
      <c r="BU56" s="74">
        <v>0</v>
      </c>
      <c r="BV56" s="74">
        <v>0</v>
      </c>
      <c r="BW56" s="74">
        <v>0</v>
      </c>
      <c r="BX56" s="74">
        <v>0</v>
      </c>
      <c r="BY56" s="74">
        <v>0</v>
      </c>
      <c r="BZ56" s="74">
        <v>0</v>
      </c>
      <c r="CA56" s="74">
        <v>0</v>
      </c>
      <c r="CB56" s="74">
        <v>0</v>
      </c>
      <c r="CC56" s="74">
        <v>0</v>
      </c>
      <c r="CD56" s="74">
        <v>0</v>
      </c>
      <c r="CE56" s="74">
        <v>0</v>
      </c>
      <c r="CF56" s="74">
        <v>0</v>
      </c>
      <c r="CG56" s="74">
        <v>0</v>
      </c>
      <c r="CH56" s="74">
        <v>21</v>
      </c>
      <c r="CI56" s="74">
        <v>0</v>
      </c>
      <c r="CJ56" s="74">
        <v>0</v>
      </c>
      <c r="CK56" s="74">
        <v>0</v>
      </c>
      <c r="CL56" s="74">
        <v>-11947</v>
      </c>
      <c r="CM56" s="74">
        <v>0</v>
      </c>
      <c r="CN56" s="74">
        <v>-11947</v>
      </c>
      <c r="CO56" s="74">
        <v>0</v>
      </c>
      <c r="CP56" s="74">
        <v>0</v>
      </c>
      <c r="CQ56" s="74">
        <v>0</v>
      </c>
    </row>
    <row r="57" spans="1:95" x14ac:dyDescent="0.25">
      <c r="A57" s="74" t="s">
        <v>60</v>
      </c>
      <c r="B57" s="74">
        <v>4113452</v>
      </c>
      <c r="C57" s="74">
        <v>40160</v>
      </c>
      <c r="D57" s="81">
        <v>17</v>
      </c>
      <c r="E57" s="74">
        <v>0</v>
      </c>
      <c r="F57" s="74">
        <v>0</v>
      </c>
      <c r="G57" s="74">
        <v>0</v>
      </c>
      <c r="H57" s="74">
        <v>0</v>
      </c>
      <c r="I57" s="74">
        <v>0</v>
      </c>
      <c r="J57" s="74">
        <v>0</v>
      </c>
      <c r="K57" s="74">
        <v>0</v>
      </c>
      <c r="L57" s="74">
        <v>0</v>
      </c>
      <c r="M57" s="74">
        <v>0</v>
      </c>
      <c r="N57" s="74">
        <v>0</v>
      </c>
      <c r="O57" s="74">
        <v>0</v>
      </c>
      <c r="P57" s="74">
        <v>0</v>
      </c>
      <c r="Q57" s="74">
        <v>0</v>
      </c>
      <c r="R57" s="74">
        <v>0</v>
      </c>
      <c r="S57" s="74">
        <v>0</v>
      </c>
      <c r="T57" s="74">
        <v>0</v>
      </c>
      <c r="U57" s="74">
        <v>0</v>
      </c>
      <c r="V57" s="74">
        <v>0</v>
      </c>
      <c r="W57" s="74">
        <v>0</v>
      </c>
      <c r="X57" s="74">
        <v>0</v>
      </c>
      <c r="Y57" s="74">
        <v>-228</v>
      </c>
      <c r="Z57" s="74">
        <v>0</v>
      </c>
      <c r="AA57" s="74">
        <v>0</v>
      </c>
      <c r="AB57" s="74">
        <v>0</v>
      </c>
      <c r="AC57" s="74">
        <v>0</v>
      </c>
      <c r="AD57" s="74">
        <v>0</v>
      </c>
      <c r="AE57" s="74">
        <v>-96706</v>
      </c>
      <c r="AF57" s="74">
        <v>0</v>
      </c>
      <c r="AG57" s="74">
        <v>0</v>
      </c>
      <c r="AH57" s="74">
        <v>0</v>
      </c>
      <c r="AI57" s="74">
        <v>0</v>
      </c>
      <c r="AJ57" s="74">
        <v>0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-26379</v>
      </c>
      <c r="AX57" s="74">
        <v>-66</v>
      </c>
      <c r="AY57" s="74">
        <v>0</v>
      </c>
      <c r="AZ57" s="74">
        <v>0</v>
      </c>
      <c r="BA57" s="74">
        <v>0</v>
      </c>
      <c r="BB57" s="74">
        <v>0</v>
      </c>
      <c r="BC57" s="74">
        <v>-100</v>
      </c>
      <c r="BD57" s="74">
        <v>0</v>
      </c>
      <c r="BE57" s="74">
        <v>0</v>
      </c>
      <c r="BF57" s="74">
        <v>0</v>
      </c>
      <c r="BG57" s="74">
        <v>0</v>
      </c>
      <c r="BH57" s="74">
        <v>0</v>
      </c>
      <c r="BI57" s="74">
        <v>0</v>
      </c>
      <c r="BJ57" s="74">
        <v>0</v>
      </c>
      <c r="BK57" s="74">
        <v>0</v>
      </c>
      <c r="BL57" s="74">
        <v>0</v>
      </c>
      <c r="BM57" s="74">
        <v>0</v>
      </c>
      <c r="BN57" s="74">
        <v>0</v>
      </c>
      <c r="BO57" s="74">
        <v>0</v>
      </c>
      <c r="BP57" s="74">
        <v>0</v>
      </c>
      <c r="BQ57" s="74">
        <v>0</v>
      </c>
      <c r="BR57" s="74">
        <v>0</v>
      </c>
      <c r="BS57" s="74">
        <v>0</v>
      </c>
      <c r="BT57" s="74">
        <v>0</v>
      </c>
      <c r="BU57" s="74">
        <v>0</v>
      </c>
      <c r="BV57" s="74">
        <v>0</v>
      </c>
      <c r="BW57" s="74">
        <v>0</v>
      </c>
      <c r="BX57" s="74">
        <v>0</v>
      </c>
      <c r="BY57" s="74">
        <v>0</v>
      </c>
      <c r="BZ57" s="74">
        <v>0</v>
      </c>
      <c r="CA57" s="74">
        <v>0</v>
      </c>
      <c r="CB57" s="74">
        <v>-3870</v>
      </c>
      <c r="CC57" s="74">
        <v>0</v>
      </c>
      <c r="CD57" s="74">
        <v>0</v>
      </c>
      <c r="CE57" s="74">
        <v>0</v>
      </c>
      <c r="CF57" s="74">
        <v>0</v>
      </c>
      <c r="CG57" s="74">
        <v>0</v>
      </c>
      <c r="CH57" s="74">
        <v>17</v>
      </c>
      <c r="CI57" s="74">
        <v>0</v>
      </c>
      <c r="CJ57" s="74">
        <v>0</v>
      </c>
      <c r="CK57" s="74">
        <v>0</v>
      </c>
      <c r="CL57" s="74">
        <v>0</v>
      </c>
      <c r="CM57" s="74">
        <v>0</v>
      </c>
      <c r="CN57" s="74">
        <v>0</v>
      </c>
      <c r="CO57" s="74">
        <v>0</v>
      </c>
      <c r="CP57" s="74">
        <v>0</v>
      </c>
      <c r="CQ57" s="74">
        <v>-332</v>
      </c>
    </row>
    <row r="58" spans="1:95" x14ac:dyDescent="0.25">
      <c r="A58" s="74" t="s">
        <v>60</v>
      </c>
      <c r="B58" s="74">
        <v>4113460</v>
      </c>
      <c r="C58" s="74">
        <v>40410</v>
      </c>
      <c r="D58" s="81">
        <v>17</v>
      </c>
      <c r="E58" s="74">
        <v>0</v>
      </c>
      <c r="F58" s="74">
        <v>0</v>
      </c>
      <c r="G58" s="74">
        <v>0</v>
      </c>
      <c r="H58" s="74">
        <v>0</v>
      </c>
      <c r="I58" s="74">
        <v>0</v>
      </c>
      <c r="J58" s="74">
        <v>0</v>
      </c>
      <c r="K58" s="74">
        <v>0</v>
      </c>
      <c r="L58" s="74">
        <v>0</v>
      </c>
      <c r="M58" s="74">
        <v>0</v>
      </c>
      <c r="N58" s="74">
        <v>0</v>
      </c>
      <c r="O58" s="74">
        <v>0</v>
      </c>
      <c r="P58" s="74">
        <v>0</v>
      </c>
      <c r="Q58" s="74">
        <v>0</v>
      </c>
      <c r="R58" s="74">
        <v>0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552</v>
      </c>
      <c r="Z58" s="74">
        <v>0</v>
      </c>
      <c r="AA58" s="74">
        <v>0</v>
      </c>
      <c r="AB58" s="74">
        <v>0</v>
      </c>
      <c r="AC58" s="74">
        <v>0</v>
      </c>
      <c r="AD58" s="74">
        <v>0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0</v>
      </c>
      <c r="AT58" s="74">
        <v>0</v>
      </c>
      <c r="AU58" s="74">
        <v>0</v>
      </c>
      <c r="AV58" s="74">
        <v>0</v>
      </c>
      <c r="AW58" s="74">
        <v>0</v>
      </c>
      <c r="AX58" s="74">
        <v>-74</v>
      </c>
      <c r="AY58" s="74">
        <v>0</v>
      </c>
      <c r="AZ58" s="74">
        <v>0</v>
      </c>
      <c r="BA58" s="74">
        <v>0</v>
      </c>
      <c r="BB58" s="74">
        <v>0</v>
      </c>
      <c r="BC58" s="74">
        <v>0</v>
      </c>
      <c r="BD58" s="74">
        <v>0</v>
      </c>
      <c r="BE58" s="74">
        <v>0</v>
      </c>
      <c r="BF58" s="74">
        <v>0</v>
      </c>
      <c r="BG58" s="74">
        <v>0</v>
      </c>
      <c r="BH58" s="74">
        <v>0</v>
      </c>
      <c r="BI58" s="74">
        <v>0</v>
      </c>
      <c r="BJ58" s="74">
        <v>0</v>
      </c>
      <c r="BK58" s="74">
        <v>0</v>
      </c>
      <c r="BL58" s="74">
        <v>0</v>
      </c>
      <c r="BM58" s="74">
        <v>0</v>
      </c>
      <c r="BN58" s="74">
        <v>0</v>
      </c>
      <c r="BO58" s="74">
        <v>0</v>
      </c>
      <c r="BP58" s="74">
        <v>0</v>
      </c>
      <c r="BQ58" s="74">
        <v>0</v>
      </c>
      <c r="BR58" s="74">
        <v>0</v>
      </c>
      <c r="BS58" s="74">
        <v>0</v>
      </c>
      <c r="BT58" s="74">
        <v>0</v>
      </c>
      <c r="BU58" s="74">
        <v>0</v>
      </c>
      <c r="BV58" s="74">
        <v>0</v>
      </c>
      <c r="BW58" s="74">
        <v>0</v>
      </c>
      <c r="BX58" s="74">
        <v>0</v>
      </c>
      <c r="BY58" s="74">
        <v>0</v>
      </c>
      <c r="BZ58" s="74">
        <v>0</v>
      </c>
      <c r="CA58" s="74">
        <v>0</v>
      </c>
      <c r="CB58" s="74">
        <v>0</v>
      </c>
      <c r="CC58" s="74">
        <v>0</v>
      </c>
      <c r="CD58" s="74">
        <v>0</v>
      </c>
      <c r="CE58" s="74">
        <v>0</v>
      </c>
      <c r="CF58" s="74">
        <v>0</v>
      </c>
      <c r="CG58" s="74">
        <v>0</v>
      </c>
      <c r="CH58" s="74">
        <v>23</v>
      </c>
      <c r="CI58" s="74">
        <v>0</v>
      </c>
      <c r="CJ58" s="74">
        <v>0</v>
      </c>
      <c r="CK58" s="74">
        <v>0</v>
      </c>
      <c r="CL58" s="74">
        <v>0</v>
      </c>
      <c r="CM58" s="74">
        <v>0</v>
      </c>
      <c r="CN58" s="74">
        <v>0</v>
      </c>
      <c r="CO58" s="74">
        <v>0</v>
      </c>
      <c r="CP58" s="74">
        <v>0</v>
      </c>
      <c r="CQ58" s="74">
        <v>1485</v>
      </c>
    </row>
    <row r="59" spans="1:95" x14ac:dyDescent="0.25">
      <c r="A59" s="74" t="s">
        <v>60</v>
      </c>
      <c r="B59" s="74">
        <v>4113486</v>
      </c>
      <c r="C59" s="74">
        <v>40760</v>
      </c>
      <c r="D59" s="81">
        <v>17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  <c r="N59" s="74">
        <v>0</v>
      </c>
      <c r="O59" s="74">
        <v>0</v>
      </c>
      <c r="P59" s="74">
        <v>0</v>
      </c>
      <c r="Q59" s="74">
        <v>0</v>
      </c>
      <c r="R59" s="74">
        <v>0</v>
      </c>
      <c r="S59" s="74">
        <v>0</v>
      </c>
      <c r="T59" s="74">
        <v>0</v>
      </c>
      <c r="U59" s="74">
        <v>0</v>
      </c>
      <c r="V59" s="74">
        <v>0</v>
      </c>
      <c r="W59" s="74">
        <v>0</v>
      </c>
      <c r="X59" s="74">
        <v>0</v>
      </c>
      <c r="Y59" s="74">
        <v>279</v>
      </c>
      <c r="Z59" s="74">
        <v>0</v>
      </c>
      <c r="AA59" s="74">
        <v>0</v>
      </c>
      <c r="AB59" s="74">
        <v>0</v>
      </c>
      <c r="AC59" s="74">
        <v>0</v>
      </c>
      <c r="AD59" s="74">
        <v>0</v>
      </c>
      <c r="AE59" s="74">
        <v>0</v>
      </c>
      <c r="AF59" s="74">
        <v>0</v>
      </c>
      <c r="AG59" s="74">
        <v>0</v>
      </c>
      <c r="AH59" s="74">
        <v>0</v>
      </c>
      <c r="AI59" s="74">
        <v>0</v>
      </c>
      <c r="AJ59" s="74">
        <v>0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0</v>
      </c>
      <c r="AX59" s="74">
        <v>0</v>
      </c>
      <c r="AY59" s="74">
        <v>0</v>
      </c>
      <c r="AZ59" s="74">
        <v>0</v>
      </c>
      <c r="BA59" s="74">
        <v>0</v>
      </c>
      <c r="BB59" s="74">
        <v>0</v>
      </c>
      <c r="BC59" s="74">
        <v>-610</v>
      </c>
      <c r="BD59" s="74">
        <v>191</v>
      </c>
      <c r="BE59" s="74">
        <v>0</v>
      </c>
      <c r="BF59" s="74">
        <v>0</v>
      </c>
      <c r="BG59" s="74">
        <v>0</v>
      </c>
      <c r="BH59" s="74">
        <v>0</v>
      </c>
      <c r="BI59" s="74">
        <v>0</v>
      </c>
      <c r="BJ59" s="74">
        <v>0</v>
      </c>
      <c r="BK59" s="74">
        <v>0</v>
      </c>
      <c r="BL59" s="74">
        <v>0</v>
      </c>
      <c r="BM59" s="74">
        <v>0</v>
      </c>
      <c r="BN59" s="74">
        <v>0</v>
      </c>
      <c r="BO59" s="74">
        <v>0</v>
      </c>
      <c r="BP59" s="74">
        <v>0</v>
      </c>
      <c r="BQ59" s="74">
        <v>0</v>
      </c>
      <c r="BR59" s="74">
        <v>0</v>
      </c>
      <c r="BS59" s="74">
        <v>0</v>
      </c>
      <c r="BT59" s="74">
        <v>0</v>
      </c>
      <c r="BU59" s="74">
        <v>0</v>
      </c>
      <c r="BV59" s="74">
        <v>0</v>
      </c>
      <c r="BW59" s="74">
        <v>0</v>
      </c>
      <c r="BX59" s="74">
        <v>0</v>
      </c>
      <c r="BY59" s="74">
        <v>0</v>
      </c>
      <c r="BZ59" s="74">
        <v>0</v>
      </c>
      <c r="CA59" s="74">
        <v>0</v>
      </c>
      <c r="CB59" s="74">
        <v>0</v>
      </c>
      <c r="CC59" s="74">
        <v>0</v>
      </c>
      <c r="CD59" s="74">
        <v>0</v>
      </c>
      <c r="CE59" s="74">
        <v>0</v>
      </c>
      <c r="CF59" s="74">
        <v>0</v>
      </c>
      <c r="CG59" s="74">
        <v>0</v>
      </c>
      <c r="CH59" s="74">
        <v>14</v>
      </c>
      <c r="CI59" s="74">
        <v>0</v>
      </c>
      <c r="CJ59" s="74">
        <v>0</v>
      </c>
      <c r="CK59" s="74">
        <v>0</v>
      </c>
      <c r="CL59" s="74">
        <v>-22176</v>
      </c>
      <c r="CM59" s="74">
        <v>-4856</v>
      </c>
      <c r="CN59" s="74">
        <v>-27032</v>
      </c>
      <c r="CO59" s="74">
        <v>0</v>
      </c>
      <c r="CP59" s="74">
        <v>0</v>
      </c>
      <c r="CQ59" s="74">
        <v>0</v>
      </c>
    </row>
    <row r="60" spans="1:95" x14ac:dyDescent="0.25">
      <c r="A60" s="74" t="s">
        <v>60</v>
      </c>
      <c r="B60" s="74">
        <v>4113510</v>
      </c>
      <c r="C60" s="74">
        <v>26060</v>
      </c>
      <c r="D60" s="81">
        <v>17</v>
      </c>
      <c r="E60" s="74">
        <v>0</v>
      </c>
      <c r="F60" s="74">
        <v>0</v>
      </c>
      <c r="G60" s="74">
        <v>0</v>
      </c>
      <c r="H60" s="74">
        <v>0</v>
      </c>
      <c r="I60" s="74">
        <v>0</v>
      </c>
      <c r="J60" s="74">
        <v>0</v>
      </c>
      <c r="K60" s="74">
        <v>0</v>
      </c>
      <c r="L60" s="74">
        <v>0</v>
      </c>
      <c r="M60" s="74">
        <v>0</v>
      </c>
      <c r="N60" s="74">
        <v>0</v>
      </c>
      <c r="O60" s="74">
        <v>0</v>
      </c>
      <c r="P60" s="74">
        <v>0</v>
      </c>
      <c r="Q60" s="74">
        <v>0</v>
      </c>
      <c r="R60" s="74">
        <v>0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-421</v>
      </c>
      <c r="Z60" s="74">
        <v>0</v>
      </c>
      <c r="AA60" s="74">
        <v>0</v>
      </c>
      <c r="AB60" s="74">
        <v>0</v>
      </c>
      <c r="AC60" s="74">
        <v>0</v>
      </c>
      <c r="AD60" s="74">
        <v>0</v>
      </c>
      <c r="AE60" s="74">
        <v>0</v>
      </c>
      <c r="AF60" s="74">
        <v>0</v>
      </c>
      <c r="AG60" s="74">
        <v>0</v>
      </c>
      <c r="AH60" s="74">
        <v>0</v>
      </c>
      <c r="AI60" s="74">
        <v>0</v>
      </c>
      <c r="AJ60" s="74">
        <v>0</v>
      </c>
      <c r="AK60" s="74">
        <v>0</v>
      </c>
      <c r="AL60" s="74">
        <v>0</v>
      </c>
      <c r="AM60" s="74">
        <v>0</v>
      </c>
      <c r="AN60" s="74">
        <v>0</v>
      </c>
      <c r="AO60" s="74">
        <v>0</v>
      </c>
      <c r="AP60" s="74">
        <v>0</v>
      </c>
      <c r="AQ60" s="74">
        <v>0</v>
      </c>
      <c r="AR60" s="74">
        <v>0</v>
      </c>
      <c r="AS60" s="74">
        <v>0</v>
      </c>
      <c r="AT60" s="74">
        <v>0</v>
      </c>
      <c r="AU60" s="74">
        <v>0</v>
      </c>
      <c r="AV60" s="74">
        <v>0</v>
      </c>
      <c r="AW60" s="74">
        <v>0</v>
      </c>
      <c r="AX60" s="74">
        <v>0</v>
      </c>
      <c r="AY60" s="74">
        <v>0</v>
      </c>
      <c r="AZ60" s="74">
        <v>0</v>
      </c>
      <c r="BA60" s="74">
        <v>0</v>
      </c>
      <c r="BB60" s="74">
        <v>0</v>
      </c>
      <c r="BC60" s="74">
        <v>0</v>
      </c>
      <c r="BD60" s="74">
        <v>0</v>
      </c>
      <c r="BE60" s="74">
        <v>0</v>
      </c>
      <c r="BF60" s="74">
        <v>0</v>
      </c>
      <c r="BG60" s="74">
        <v>0</v>
      </c>
      <c r="BH60" s="74">
        <v>0</v>
      </c>
      <c r="BI60" s="74">
        <v>0</v>
      </c>
      <c r="BJ60" s="74">
        <v>0</v>
      </c>
      <c r="BK60" s="74">
        <v>-3937</v>
      </c>
      <c r="BL60" s="74">
        <v>-729</v>
      </c>
      <c r="BM60" s="74">
        <v>-4535</v>
      </c>
      <c r="BN60" s="74">
        <v>0</v>
      </c>
      <c r="BO60" s="74">
        <v>0</v>
      </c>
      <c r="BP60" s="74">
        <v>0</v>
      </c>
      <c r="BQ60" s="74">
        <v>0</v>
      </c>
      <c r="BR60" s="74">
        <v>0</v>
      </c>
      <c r="BS60" s="74">
        <v>0</v>
      </c>
      <c r="BT60" s="74">
        <v>0</v>
      </c>
      <c r="BU60" s="74">
        <v>0</v>
      </c>
      <c r="BV60" s="74">
        <v>0</v>
      </c>
      <c r="BW60" s="74">
        <v>0</v>
      </c>
      <c r="BX60" s="74">
        <v>0</v>
      </c>
      <c r="BY60" s="74">
        <v>0</v>
      </c>
      <c r="BZ60" s="74">
        <v>0</v>
      </c>
      <c r="CA60" s="74">
        <v>0</v>
      </c>
      <c r="CB60" s="74">
        <v>0</v>
      </c>
      <c r="CC60" s="74">
        <v>0</v>
      </c>
      <c r="CD60" s="74">
        <v>0</v>
      </c>
      <c r="CE60" s="74">
        <v>0</v>
      </c>
      <c r="CF60" s="74">
        <v>0</v>
      </c>
      <c r="CG60" s="74">
        <v>0</v>
      </c>
      <c r="CH60" s="74">
        <v>42</v>
      </c>
      <c r="CI60" s="74">
        <v>0</v>
      </c>
      <c r="CJ60" s="74">
        <v>0</v>
      </c>
      <c r="CK60" s="74">
        <v>0</v>
      </c>
      <c r="CL60" s="74">
        <v>0</v>
      </c>
      <c r="CM60" s="74">
        <v>0</v>
      </c>
      <c r="CN60" s="74">
        <v>0</v>
      </c>
      <c r="CO60" s="74">
        <v>9</v>
      </c>
      <c r="CP60" s="74">
        <v>-9</v>
      </c>
      <c r="CQ60" s="74">
        <v>0</v>
      </c>
    </row>
    <row r="61" spans="1:95" x14ac:dyDescent="0.25">
      <c r="A61" s="74" t="s">
        <v>60</v>
      </c>
      <c r="B61" s="74">
        <v>4113528</v>
      </c>
      <c r="C61" s="74">
        <v>5500</v>
      </c>
      <c r="D61" s="81">
        <v>17</v>
      </c>
      <c r="E61" s="74">
        <v>0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  <c r="N61" s="74">
        <v>0</v>
      </c>
      <c r="O61" s="74">
        <v>0</v>
      </c>
      <c r="P61" s="74">
        <v>0</v>
      </c>
      <c r="Q61" s="74">
        <v>0</v>
      </c>
      <c r="R61" s="74">
        <v>0</v>
      </c>
      <c r="S61" s="74">
        <v>0</v>
      </c>
      <c r="T61" s="74">
        <v>0</v>
      </c>
      <c r="U61" s="74">
        <v>0</v>
      </c>
      <c r="V61" s="74">
        <v>0</v>
      </c>
      <c r="W61" s="74">
        <v>0</v>
      </c>
      <c r="X61" s="74">
        <v>0</v>
      </c>
      <c r="Y61" s="74">
        <v>861</v>
      </c>
      <c r="Z61" s="74">
        <v>0</v>
      </c>
      <c r="AA61" s="74">
        <v>0</v>
      </c>
      <c r="AB61" s="74">
        <v>0</v>
      </c>
      <c r="AC61" s="74">
        <v>0</v>
      </c>
      <c r="AD61" s="74">
        <v>0</v>
      </c>
      <c r="AE61" s="74">
        <v>0</v>
      </c>
      <c r="AF61" s="74">
        <v>0</v>
      </c>
      <c r="AG61" s="74">
        <v>0</v>
      </c>
      <c r="AH61" s="74">
        <v>0</v>
      </c>
      <c r="AI61" s="74">
        <v>0</v>
      </c>
      <c r="AJ61" s="74">
        <v>0</v>
      </c>
      <c r="AK61" s="74">
        <v>0</v>
      </c>
      <c r="AL61" s="74">
        <v>0</v>
      </c>
      <c r="AM61" s="74">
        <v>0</v>
      </c>
      <c r="AN61" s="74">
        <v>0</v>
      </c>
      <c r="AO61" s="74">
        <v>0</v>
      </c>
      <c r="AP61" s="74">
        <v>0</v>
      </c>
      <c r="AQ61" s="74">
        <v>0</v>
      </c>
      <c r="AR61" s="74">
        <v>0</v>
      </c>
      <c r="AS61" s="74">
        <v>0</v>
      </c>
      <c r="AT61" s="74">
        <v>0</v>
      </c>
      <c r="AU61" s="74">
        <v>0</v>
      </c>
      <c r="AV61" s="74">
        <v>0</v>
      </c>
      <c r="AW61" s="74">
        <v>0</v>
      </c>
      <c r="AX61" s="74">
        <v>0</v>
      </c>
      <c r="AY61" s="74">
        <v>0</v>
      </c>
      <c r="AZ61" s="74">
        <v>0</v>
      </c>
      <c r="BA61" s="74">
        <v>0</v>
      </c>
      <c r="BB61" s="74">
        <v>0</v>
      </c>
      <c r="BC61" s="74">
        <v>0</v>
      </c>
      <c r="BD61" s="74">
        <v>0</v>
      </c>
      <c r="BE61" s="74">
        <v>0</v>
      </c>
      <c r="BF61" s="74">
        <v>0</v>
      </c>
      <c r="BG61" s="74">
        <v>0</v>
      </c>
      <c r="BH61" s="74">
        <v>0</v>
      </c>
      <c r="BI61" s="74">
        <v>0</v>
      </c>
      <c r="BJ61" s="74">
        <v>0</v>
      </c>
      <c r="BK61" s="74">
        <v>0</v>
      </c>
      <c r="BL61" s="74">
        <v>0</v>
      </c>
      <c r="BM61" s="74">
        <v>0</v>
      </c>
      <c r="BN61" s="74">
        <v>0</v>
      </c>
      <c r="BO61" s="74">
        <v>0</v>
      </c>
      <c r="BP61" s="74">
        <v>0</v>
      </c>
      <c r="BQ61" s="74">
        <v>0</v>
      </c>
      <c r="BR61" s="74">
        <v>0</v>
      </c>
      <c r="BS61" s="74">
        <v>0</v>
      </c>
      <c r="BT61" s="74">
        <v>0</v>
      </c>
      <c r="BU61" s="74">
        <v>0</v>
      </c>
      <c r="BV61" s="74">
        <v>0</v>
      </c>
      <c r="BW61" s="74">
        <v>0</v>
      </c>
      <c r="BX61" s="74">
        <v>0</v>
      </c>
      <c r="BY61" s="74">
        <v>0</v>
      </c>
      <c r="BZ61" s="74">
        <v>0</v>
      </c>
      <c r="CA61" s="74">
        <v>0</v>
      </c>
      <c r="CB61" s="74">
        <v>0</v>
      </c>
      <c r="CC61" s="74">
        <v>0</v>
      </c>
      <c r="CD61" s="74">
        <v>0</v>
      </c>
      <c r="CE61" s="74">
        <v>0</v>
      </c>
      <c r="CF61" s="74">
        <v>0</v>
      </c>
      <c r="CG61" s="74">
        <v>0</v>
      </c>
      <c r="CH61" s="74">
        <v>43</v>
      </c>
      <c r="CI61" s="74">
        <v>0</v>
      </c>
      <c r="CJ61" s="74">
        <v>0</v>
      </c>
      <c r="CK61" s="74">
        <v>0</v>
      </c>
      <c r="CL61" s="74">
        <v>0</v>
      </c>
      <c r="CM61" s="74">
        <v>0</v>
      </c>
      <c r="CN61" s="74">
        <v>0</v>
      </c>
      <c r="CO61" s="74">
        <v>0</v>
      </c>
      <c r="CP61" s="74">
        <v>0</v>
      </c>
      <c r="CQ61" s="74">
        <v>852</v>
      </c>
    </row>
    <row r="62" spans="1:95" x14ac:dyDescent="0.25">
      <c r="A62" s="74" t="s">
        <v>60</v>
      </c>
      <c r="B62" s="74">
        <v>4113536</v>
      </c>
      <c r="C62" s="74">
        <v>24300</v>
      </c>
      <c r="D62" s="81">
        <v>17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62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-980</v>
      </c>
      <c r="AH62" s="74">
        <v>0</v>
      </c>
      <c r="AI62" s="74">
        <v>0</v>
      </c>
      <c r="AJ62" s="74">
        <v>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-23067</v>
      </c>
      <c r="AV62" s="74">
        <v>0</v>
      </c>
      <c r="AW62" s="74">
        <v>-9169</v>
      </c>
      <c r="AX62" s="74">
        <v>23020</v>
      </c>
      <c r="AY62" s="74">
        <v>0</v>
      </c>
      <c r="AZ62" s="74">
        <v>0</v>
      </c>
      <c r="BA62" s="74">
        <v>0</v>
      </c>
      <c r="BB62" s="74">
        <v>0</v>
      </c>
      <c r="BC62" s="74">
        <v>-200</v>
      </c>
      <c r="BD62" s="74">
        <v>0</v>
      </c>
      <c r="BE62" s="74">
        <v>0</v>
      </c>
      <c r="BF62" s="74">
        <v>0</v>
      </c>
      <c r="BG62" s="74">
        <v>0</v>
      </c>
      <c r="BH62" s="74">
        <v>0</v>
      </c>
      <c r="BI62" s="74">
        <v>0</v>
      </c>
      <c r="BJ62" s="74">
        <v>0</v>
      </c>
      <c r="BK62" s="74">
        <v>0</v>
      </c>
      <c r="BL62" s="74">
        <v>0</v>
      </c>
      <c r="BM62" s="74">
        <v>0</v>
      </c>
      <c r="BN62" s="74">
        <v>0</v>
      </c>
      <c r="BO62" s="74">
        <v>0</v>
      </c>
      <c r="BP62" s="74">
        <v>0</v>
      </c>
      <c r="BQ62" s="74">
        <v>0</v>
      </c>
      <c r="BR62" s="74">
        <v>0</v>
      </c>
      <c r="BS62" s="74">
        <v>0</v>
      </c>
      <c r="BT62" s="74">
        <v>0</v>
      </c>
      <c r="BU62" s="74">
        <v>0</v>
      </c>
      <c r="BV62" s="74">
        <v>0</v>
      </c>
      <c r="BW62" s="74">
        <v>0</v>
      </c>
      <c r="BX62" s="74">
        <v>0</v>
      </c>
      <c r="BY62" s="74">
        <v>0</v>
      </c>
      <c r="BZ62" s="74">
        <v>0</v>
      </c>
      <c r="CA62" s="74">
        <v>0</v>
      </c>
      <c r="CB62" s="74">
        <v>0</v>
      </c>
      <c r="CC62" s="74">
        <v>0</v>
      </c>
      <c r="CD62" s="74">
        <v>0</v>
      </c>
      <c r="CE62" s="74">
        <v>0</v>
      </c>
      <c r="CF62" s="74">
        <v>0</v>
      </c>
      <c r="CG62" s="74">
        <v>0</v>
      </c>
      <c r="CH62" s="74">
        <v>38</v>
      </c>
      <c r="CI62" s="74">
        <v>0</v>
      </c>
      <c r="CJ62" s="74">
        <v>0</v>
      </c>
      <c r="CK62" s="74">
        <v>0</v>
      </c>
      <c r="CL62" s="74">
        <v>0</v>
      </c>
      <c r="CM62" s="74">
        <v>0</v>
      </c>
      <c r="CN62" s="74">
        <v>0</v>
      </c>
      <c r="CO62" s="74">
        <v>0</v>
      </c>
      <c r="CP62" s="74">
        <v>0</v>
      </c>
      <c r="CQ62" s="74">
        <v>324</v>
      </c>
    </row>
    <row r="63" spans="1:95" x14ac:dyDescent="0.25">
      <c r="A63" s="74" t="s">
        <v>60</v>
      </c>
      <c r="B63" s="74">
        <v>4113544</v>
      </c>
      <c r="C63" s="74">
        <v>22200</v>
      </c>
      <c r="D63" s="81">
        <v>17</v>
      </c>
      <c r="E63" s="74">
        <v>0</v>
      </c>
      <c r="F63" s="74">
        <v>0</v>
      </c>
      <c r="G63" s="74">
        <v>0</v>
      </c>
      <c r="H63" s="74">
        <v>0</v>
      </c>
      <c r="I63" s="74">
        <v>0</v>
      </c>
      <c r="J63" s="74">
        <v>0</v>
      </c>
      <c r="K63" s="74">
        <v>0</v>
      </c>
      <c r="L63" s="74">
        <v>0</v>
      </c>
      <c r="M63" s="74">
        <v>0</v>
      </c>
      <c r="N63" s="74">
        <v>0</v>
      </c>
      <c r="O63" s="74">
        <v>0</v>
      </c>
      <c r="P63" s="74">
        <v>0</v>
      </c>
      <c r="Q63" s="74">
        <v>0</v>
      </c>
      <c r="R63" s="74">
        <v>0</v>
      </c>
      <c r="S63" s="74">
        <v>0</v>
      </c>
      <c r="T63" s="74">
        <v>0</v>
      </c>
      <c r="U63" s="74">
        <v>0</v>
      </c>
      <c r="V63" s="74">
        <v>0</v>
      </c>
      <c r="W63" s="74">
        <v>0</v>
      </c>
      <c r="X63" s="74">
        <v>0</v>
      </c>
      <c r="Y63" s="74">
        <v>31</v>
      </c>
      <c r="Z63" s="74">
        <v>0</v>
      </c>
      <c r="AA63" s="74">
        <v>0</v>
      </c>
      <c r="AB63" s="74">
        <v>0</v>
      </c>
      <c r="AC63" s="74">
        <v>0</v>
      </c>
      <c r="AD63" s="74">
        <v>0</v>
      </c>
      <c r="AE63" s="74">
        <v>0</v>
      </c>
      <c r="AF63" s="74">
        <v>0</v>
      </c>
      <c r="AG63" s="74">
        <v>0</v>
      </c>
      <c r="AH63" s="74">
        <v>0</v>
      </c>
      <c r="AI63" s="74">
        <v>0</v>
      </c>
      <c r="AJ63" s="74">
        <v>0</v>
      </c>
      <c r="AK63" s="74">
        <v>0</v>
      </c>
      <c r="AL63" s="74">
        <v>0</v>
      </c>
      <c r="AM63" s="74">
        <v>0</v>
      </c>
      <c r="AN63" s="74">
        <v>-7378</v>
      </c>
      <c r="AO63" s="74">
        <v>0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-756</v>
      </c>
      <c r="AX63" s="74">
        <v>-40</v>
      </c>
      <c r="AY63" s="74">
        <v>0</v>
      </c>
      <c r="AZ63" s="74">
        <v>0</v>
      </c>
      <c r="BA63" s="74">
        <v>0</v>
      </c>
      <c r="BB63" s="74">
        <v>-76</v>
      </c>
      <c r="BC63" s="74">
        <v>-285</v>
      </c>
      <c r="BD63" s="74">
        <v>0</v>
      </c>
      <c r="BE63" s="74">
        <v>0</v>
      </c>
      <c r="BF63" s="74">
        <v>0</v>
      </c>
      <c r="BG63" s="74">
        <v>0</v>
      </c>
      <c r="BH63" s="74">
        <v>0</v>
      </c>
      <c r="BI63" s="74">
        <v>0</v>
      </c>
      <c r="BJ63" s="74">
        <v>0</v>
      </c>
      <c r="BK63" s="74">
        <v>0</v>
      </c>
      <c r="BL63" s="74">
        <v>0</v>
      </c>
      <c r="BM63" s="74">
        <v>0</v>
      </c>
      <c r="BN63" s="74">
        <v>0</v>
      </c>
      <c r="BO63" s="74">
        <v>0</v>
      </c>
      <c r="BP63" s="74">
        <v>0</v>
      </c>
      <c r="BQ63" s="74">
        <v>0</v>
      </c>
      <c r="BR63" s="74">
        <v>0</v>
      </c>
      <c r="BS63" s="74">
        <v>0</v>
      </c>
      <c r="BT63" s="74">
        <v>0</v>
      </c>
      <c r="BU63" s="74">
        <v>0</v>
      </c>
      <c r="BV63" s="74">
        <v>0</v>
      </c>
      <c r="BW63" s="74">
        <v>0</v>
      </c>
      <c r="BX63" s="74">
        <v>0</v>
      </c>
      <c r="BY63" s="74">
        <v>0</v>
      </c>
      <c r="BZ63" s="74">
        <v>0</v>
      </c>
      <c r="CA63" s="74">
        <v>0</v>
      </c>
      <c r="CB63" s="74">
        <v>0</v>
      </c>
      <c r="CC63" s="74">
        <v>0</v>
      </c>
      <c r="CD63" s="74">
        <v>0</v>
      </c>
      <c r="CE63" s="74">
        <v>0</v>
      </c>
      <c r="CF63" s="74">
        <v>0</v>
      </c>
      <c r="CG63" s="74">
        <v>0</v>
      </c>
      <c r="CH63" s="74">
        <v>5</v>
      </c>
      <c r="CI63" s="74">
        <v>0</v>
      </c>
      <c r="CJ63" s="74">
        <v>0</v>
      </c>
      <c r="CK63" s="74">
        <v>0</v>
      </c>
      <c r="CL63" s="74">
        <v>0</v>
      </c>
      <c r="CM63" s="74">
        <v>0</v>
      </c>
      <c r="CN63" s="74">
        <v>0</v>
      </c>
      <c r="CO63" s="74">
        <v>-177903</v>
      </c>
      <c r="CP63" s="74">
        <v>0</v>
      </c>
      <c r="CQ63" s="74">
        <v>9</v>
      </c>
    </row>
    <row r="64" spans="1:95" x14ac:dyDescent="0.25">
      <c r="A64" s="74" t="s">
        <v>60</v>
      </c>
      <c r="B64" s="74">
        <v>4113551</v>
      </c>
      <c r="C64" s="74">
        <v>40790</v>
      </c>
      <c r="D64" s="81">
        <v>17</v>
      </c>
      <c r="E64" s="74">
        <v>150</v>
      </c>
      <c r="F64" s="74">
        <v>0</v>
      </c>
      <c r="G64" s="74">
        <v>0</v>
      </c>
      <c r="H64" s="74">
        <v>0</v>
      </c>
      <c r="I64" s="74">
        <v>0</v>
      </c>
      <c r="J64" s="74">
        <v>0</v>
      </c>
      <c r="K64" s="74">
        <v>0</v>
      </c>
      <c r="L64" s="74">
        <v>0</v>
      </c>
      <c r="M64" s="74">
        <v>0</v>
      </c>
      <c r="N64" s="74">
        <v>0</v>
      </c>
      <c r="O64" s="74">
        <v>0</v>
      </c>
      <c r="P64" s="74">
        <v>0</v>
      </c>
      <c r="Q64" s="74">
        <v>0</v>
      </c>
      <c r="R64" s="74">
        <v>0</v>
      </c>
      <c r="S64" s="74">
        <v>0</v>
      </c>
      <c r="T64" s="74">
        <v>0</v>
      </c>
      <c r="U64" s="74">
        <v>0</v>
      </c>
      <c r="V64" s="74">
        <v>0</v>
      </c>
      <c r="W64" s="74">
        <v>0</v>
      </c>
      <c r="X64" s="74">
        <v>0</v>
      </c>
      <c r="Y64" s="74">
        <v>2151</v>
      </c>
      <c r="Z64" s="74">
        <v>0</v>
      </c>
      <c r="AA64" s="74">
        <v>0</v>
      </c>
      <c r="AB64" s="74">
        <v>-32040</v>
      </c>
      <c r="AC64" s="74">
        <v>0</v>
      </c>
      <c r="AD64" s="74">
        <v>0</v>
      </c>
      <c r="AE64" s="74">
        <v>0</v>
      </c>
      <c r="AF64" s="74">
        <v>14968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40728</v>
      </c>
      <c r="AS64" s="74">
        <v>0</v>
      </c>
      <c r="AT64" s="74">
        <v>0</v>
      </c>
      <c r="AU64" s="74">
        <v>0</v>
      </c>
      <c r="AV64" s="74">
        <v>0</v>
      </c>
      <c r="AW64" s="74">
        <v>-15241</v>
      </c>
      <c r="AX64" s="74">
        <v>0</v>
      </c>
      <c r="AY64" s="74">
        <v>0</v>
      </c>
      <c r="AZ64" s="74">
        <v>0</v>
      </c>
      <c r="BA64" s="74">
        <v>0</v>
      </c>
      <c r="BB64" s="74">
        <v>0</v>
      </c>
      <c r="BC64" s="74">
        <v>0</v>
      </c>
      <c r="BD64" s="74">
        <v>0</v>
      </c>
      <c r="BE64" s="74">
        <v>0</v>
      </c>
      <c r="BF64" s="74">
        <v>0</v>
      </c>
      <c r="BG64" s="74">
        <v>0</v>
      </c>
      <c r="BH64" s="74">
        <v>0</v>
      </c>
      <c r="BI64" s="74">
        <v>0</v>
      </c>
      <c r="BJ64" s="74">
        <v>0</v>
      </c>
      <c r="BK64" s="74">
        <v>0</v>
      </c>
      <c r="BL64" s="74">
        <v>0</v>
      </c>
      <c r="BM64" s="74">
        <v>0</v>
      </c>
      <c r="BN64" s="74">
        <v>0</v>
      </c>
      <c r="BO64" s="74">
        <v>0</v>
      </c>
      <c r="BP64" s="74">
        <v>0</v>
      </c>
      <c r="BQ64" s="74">
        <v>0</v>
      </c>
      <c r="BR64" s="74">
        <v>0</v>
      </c>
      <c r="BS64" s="74">
        <v>0</v>
      </c>
      <c r="BT64" s="74">
        <v>0</v>
      </c>
      <c r="BU64" s="74">
        <v>0</v>
      </c>
      <c r="BV64" s="74">
        <v>0</v>
      </c>
      <c r="BW64" s="74">
        <v>0</v>
      </c>
      <c r="BX64" s="74">
        <v>0</v>
      </c>
      <c r="BY64" s="74">
        <v>-360</v>
      </c>
      <c r="BZ64" s="74">
        <v>0</v>
      </c>
      <c r="CA64" s="74">
        <v>0</v>
      </c>
      <c r="CB64" s="74">
        <v>0</v>
      </c>
      <c r="CC64" s="74">
        <v>0</v>
      </c>
      <c r="CD64" s="74">
        <v>-5715</v>
      </c>
      <c r="CE64" s="74">
        <v>0</v>
      </c>
      <c r="CF64" s="74">
        <v>0</v>
      </c>
      <c r="CG64" s="74">
        <v>0</v>
      </c>
      <c r="CH64" s="74">
        <v>12</v>
      </c>
      <c r="CI64" s="74">
        <v>0</v>
      </c>
      <c r="CJ64" s="74">
        <v>0</v>
      </c>
      <c r="CK64" s="74">
        <v>0</v>
      </c>
      <c r="CL64" s="74">
        <v>0</v>
      </c>
      <c r="CM64" s="74">
        <v>-117187</v>
      </c>
      <c r="CN64" s="74">
        <v>-117187</v>
      </c>
      <c r="CO64" s="74">
        <v>-64306</v>
      </c>
      <c r="CP64" s="74">
        <v>-7176</v>
      </c>
      <c r="CQ64" s="74">
        <v>0</v>
      </c>
    </row>
    <row r="65" spans="1:95" x14ac:dyDescent="0.25">
      <c r="A65" s="74" t="s">
        <v>60</v>
      </c>
      <c r="B65" s="74">
        <v>4113569</v>
      </c>
      <c r="C65" s="74">
        <v>9100</v>
      </c>
      <c r="D65" s="81">
        <v>17</v>
      </c>
      <c r="E65" s="74">
        <v>2</v>
      </c>
      <c r="F65" s="74">
        <v>0</v>
      </c>
      <c r="G65" s="74">
        <v>0</v>
      </c>
      <c r="H65" s="74">
        <v>0</v>
      </c>
      <c r="I65" s="74">
        <v>0</v>
      </c>
      <c r="J65" s="74">
        <v>0</v>
      </c>
      <c r="K65" s="74">
        <v>0</v>
      </c>
      <c r="L65" s="74">
        <v>0</v>
      </c>
      <c r="M65" s="74">
        <v>0</v>
      </c>
      <c r="N65" s="74">
        <v>0</v>
      </c>
      <c r="O65" s="74">
        <v>0</v>
      </c>
      <c r="P65" s="74">
        <v>0</v>
      </c>
      <c r="Q65" s="74">
        <v>0</v>
      </c>
      <c r="R65" s="74">
        <v>0</v>
      </c>
      <c r="S65" s="74">
        <v>0</v>
      </c>
      <c r="T65" s="74">
        <v>0</v>
      </c>
      <c r="U65" s="74">
        <v>0</v>
      </c>
      <c r="V65" s="74">
        <v>0</v>
      </c>
      <c r="W65" s="74">
        <v>0</v>
      </c>
      <c r="X65" s="74">
        <v>0</v>
      </c>
      <c r="Y65" s="74">
        <v>483</v>
      </c>
      <c r="Z65" s="74">
        <v>0</v>
      </c>
      <c r="AA65" s="74">
        <v>0</v>
      </c>
      <c r="AB65" s="74">
        <v>-12640</v>
      </c>
      <c r="AC65" s="74">
        <v>0</v>
      </c>
      <c r="AD65" s="74">
        <v>0</v>
      </c>
      <c r="AE65" s="74">
        <v>0</v>
      </c>
      <c r="AF65" s="74">
        <v>200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78785</v>
      </c>
      <c r="AS65" s="74">
        <v>0</v>
      </c>
      <c r="AT65" s="74">
        <v>0</v>
      </c>
      <c r="AU65" s="74">
        <v>0</v>
      </c>
      <c r="AV65" s="74">
        <v>0</v>
      </c>
      <c r="AW65" s="74">
        <v>-62279</v>
      </c>
      <c r="AX65" s="74">
        <v>0</v>
      </c>
      <c r="AY65" s="74">
        <v>0</v>
      </c>
      <c r="AZ65" s="74">
        <v>0</v>
      </c>
      <c r="BA65" s="74">
        <v>0</v>
      </c>
      <c r="BB65" s="74">
        <v>0</v>
      </c>
      <c r="BC65" s="74">
        <v>0</v>
      </c>
      <c r="BD65" s="74">
        <v>0</v>
      </c>
      <c r="BE65" s="74">
        <v>0</v>
      </c>
      <c r="BF65" s="74">
        <v>0</v>
      </c>
      <c r="BG65" s="74">
        <v>0</v>
      </c>
      <c r="BH65" s="74">
        <v>0</v>
      </c>
      <c r="BI65" s="74">
        <v>0</v>
      </c>
      <c r="BJ65" s="74">
        <v>0</v>
      </c>
      <c r="BK65" s="74">
        <v>0</v>
      </c>
      <c r="BL65" s="74">
        <v>0</v>
      </c>
      <c r="BM65" s="74">
        <v>0</v>
      </c>
      <c r="BN65" s="74">
        <v>0</v>
      </c>
      <c r="BO65" s="74">
        <v>0</v>
      </c>
      <c r="BP65" s="74">
        <v>0</v>
      </c>
      <c r="BQ65" s="74">
        <v>0</v>
      </c>
      <c r="BR65" s="74">
        <v>0</v>
      </c>
      <c r="BS65" s="74">
        <v>0</v>
      </c>
      <c r="BT65" s="74">
        <v>0</v>
      </c>
      <c r="BU65" s="74">
        <v>0</v>
      </c>
      <c r="BV65" s="74">
        <v>0</v>
      </c>
      <c r="BW65" s="74">
        <v>0</v>
      </c>
      <c r="BX65" s="74">
        <v>0</v>
      </c>
      <c r="BY65" s="74">
        <v>0</v>
      </c>
      <c r="BZ65" s="74">
        <v>0</v>
      </c>
      <c r="CA65" s="74">
        <v>0</v>
      </c>
      <c r="CB65" s="74">
        <v>0</v>
      </c>
      <c r="CC65" s="74">
        <v>0</v>
      </c>
      <c r="CD65" s="74">
        <v>0</v>
      </c>
      <c r="CE65" s="74">
        <v>0</v>
      </c>
      <c r="CF65" s="74">
        <v>0</v>
      </c>
      <c r="CG65" s="74">
        <v>0</v>
      </c>
      <c r="CH65" s="74">
        <v>12</v>
      </c>
      <c r="CI65" s="74">
        <v>0</v>
      </c>
      <c r="CJ65" s="74">
        <v>0</v>
      </c>
      <c r="CK65" s="74">
        <v>0</v>
      </c>
      <c r="CL65" s="74">
        <v>0</v>
      </c>
      <c r="CM65" s="74">
        <v>0</v>
      </c>
      <c r="CN65" s="74">
        <v>0</v>
      </c>
      <c r="CO65" s="74">
        <v>-42448</v>
      </c>
      <c r="CP65" s="74">
        <v>-4602</v>
      </c>
      <c r="CQ65" s="74">
        <v>127</v>
      </c>
    </row>
    <row r="66" spans="1:95" x14ac:dyDescent="0.25">
      <c r="A66" s="74" t="s">
        <v>60</v>
      </c>
      <c r="B66" s="74">
        <v>4113577</v>
      </c>
      <c r="C66" s="74">
        <v>25100</v>
      </c>
      <c r="D66" s="81">
        <v>17</v>
      </c>
      <c r="E66" s="74">
        <v>1</v>
      </c>
      <c r="F66" s="74">
        <v>0</v>
      </c>
      <c r="G66" s="74">
        <v>0</v>
      </c>
      <c r="H66" s="74">
        <v>0</v>
      </c>
      <c r="I66" s="74">
        <v>0</v>
      </c>
      <c r="J66" s="74">
        <v>0</v>
      </c>
      <c r="K66" s="74">
        <v>0</v>
      </c>
      <c r="L66" s="74">
        <v>0</v>
      </c>
      <c r="M66" s="74">
        <v>0</v>
      </c>
      <c r="N66" s="74">
        <v>0</v>
      </c>
      <c r="O66" s="74">
        <v>0</v>
      </c>
      <c r="P66" s="74">
        <v>0</v>
      </c>
      <c r="Q66" s="74">
        <v>0</v>
      </c>
      <c r="R66" s="74">
        <v>0</v>
      </c>
      <c r="S66" s="74">
        <v>0</v>
      </c>
      <c r="T66" s="74">
        <v>0</v>
      </c>
      <c r="U66" s="74">
        <v>0</v>
      </c>
      <c r="V66" s="74">
        <v>0</v>
      </c>
      <c r="W66" s="74">
        <v>0</v>
      </c>
      <c r="X66" s="74">
        <v>0</v>
      </c>
      <c r="Y66" s="74">
        <v>225</v>
      </c>
      <c r="Z66" s="74">
        <v>0</v>
      </c>
      <c r="AA66" s="74">
        <v>0</v>
      </c>
      <c r="AB66" s="74">
        <v>-28480</v>
      </c>
      <c r="AC66" s="74">
        <v>0</v>
      </c>
      <c r="AD66" s="74">
        <v>0</v>
      </c>
      <c r="AE66" s="74">
        <v>0</v>
      </c>
      <c r="AF66" s="74">
        <v>100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102448</v>
      </c>
      <c r="AS66" s="74">
        <v>0</v>
      </c>
      <c r="AT66" s="74">
        <v>0</v>
      </c>
      <c r="AU66" s="74">
        <v>0</v>
      </c>
      <c r="AV66" s="74">
        <v>0</v>
      </c>
      <c r="AW66" s="74">
        <v>-16843</v>
      </c>
      <c r="AX66" s="74">
        <v>0</v>
      </c>
      <c r="AY66" s="74">
        <v>0</v>
      </c>
      <c r="AZ66" s="74">
        <v>0</v>
      </c>
      <c r="BA66" s="74">
        <v>0</v>
      </c>
      <c r="BB66" s="74">
        <v>0</v>
      </c>
      <c r="BC66" s="74">
        <v>0</v>
      </c>
      <c r="BD66" s="74">
        <v>0</v>
      </c>
      <c r="BE66" s="74">
        <v>0</v>
      </c>
      <c r="BF66" s="74">
        <v>0</v>
      </c>
      <c r="BG66" s="74">
        <v>0</v>
      </c>
      <c r="BH66" s="74">
        <v>0</v>
      </c>
      <c r="BI66" s="74">
        <v>0</v>
      </c>
      <c r="BJ66" s="74">
        <v>0</v>
      </c>
      <c r="BK66" s="74">
        <v>0</v>
      </c>
      <c r="BL66" s="74">
        <v>0</v>
      </c>
      <c r="BM66" s="74">
        <v>0</v>
      </c>
      <c r="BN66" s="74">
        <v>0</v>
      </c>
      <c r="BO66" s="74">
        <v>0</v>
      </c>
      <c r="BP66" s="74">
        <v>0</v>
      </c>
      <c r="BQ66" s="74">
        <v>0</v>
      </c>
      <c r="BR66" s="74">
        <v>0</v>
      </c>
      <c r="BS66" s="74">
        <v>0</v>
      </c>
      <c r="BT66" s="74">
        <v>0</v>
      </c>
      <c r="BU66" s="74">
        <v>0</v>
      </c>
      <c r="BV66" s="74">
        <v>0</v>
      </c>
      <c r="BW66" s="74">
        <v>0</v>
      </c>
      <c r="BX66" s="74">
        <v>0</v>
      </c>
      <c r="BY66" s="74">
        <v>-320</v>
      </c>
      <c r="BZ66" s="74">
        <v>0</v>
      </c>
      <c r="CA66" s="74">
        <v>0</v>
      </c>
      <c r="CB66" s="74">
        <v>0</v>
      </c>
      <c r="CC66" s="74">
        <v>0</v>
      </c>
      <c r="CD66" s="74">
        <v>0</v>
      </c>
      <c r="CE66" s="74">
        <v>0</v>
      </c>
      <c r="CF66" s="74">
        <v>0</v>
      </c>
      <c r="CG66" s="74">
        <v>-339</v>
      </c>
      <c r="CH66" s="74">
        <v>38</v>
      </c>
      <c r="CI66" s="74">
        <v>0</v>
      </c>
      <c r="CJ66" s="74">
        <v>0</v>
      </c>
      <c r="CK66" s="74">
        <v>0</v>
      </c>
      <c r="CL66" s="74">
        <v>0</v>
      </c>
      <c r="CM66" s="74">
        <v>0</v>
      </c>
      <c r="CN66" s="74">
        <v>0</v>
      </c>
      <c r="CO66" s="74">
        <v>-69510</v>
      </c>
      <c r="CP66" s="74">
        <v>-8254</v>
      </c>
      <c r="CQ66" s="74">
        <v>0</v>
      </c>
    </row>
    <row r="67" spans="1:95" x14ac:dyDescent="0.25">
      <c r="A67" s="74" t="s">
        <v>60</v>
      </c>
      <c r="B67" s="74">
        <v>4113585</v>
      </c>
      <c r="C67" s="74">
        <v>40510</v>
      </c>
      <c r="D67" s="81">
        <v>17</v>
      </c>
      <c r="E67" s="74">
        <v>71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  <c r="N67" s="74">
        <v>0</v>
      </c>
      <c r="O67" s="74">
        <v>0</v>
      </c>
      <c r="P67" s="74">
        <v>0</v>
      </c>
      <c r="Q67" s="74">
        <v>0</v>
      </c>
      <c r="R67" s="74">
        <v>0</v>
      </c>
      <c r="S67" s="74">
        <v>0</v>
      </c>
      <c r="T67" s="74">
        <v>0</v>
      </c>
      <c r="U67" s="74">
        <v>0</v>
      </c>
      <c r="V67" s="74">
        <v>0</v>
      </c>
      <c r="W67" s="74">
        <v>0</v>
      </c>
      <c r="X67" s="74">
        <v>0</v>
      </c>
      <c r="Y67" s="74">
        <v>337</v>
      </c>
      <c r="Z67" s="74">
        <v>0</v>
      </c>
      <c r="AA67" s="74">
        <v>0</v>
      </c>
      <c r="AB67" s="74">
        <v>0</v>
      </c>
      <c r="AC67" s="74">
        <v>0</v>
      </c>
      <c r="AD67" s="74">
        <v>0</v>
      </c>
      <c r="AE67" s="74">
        <v>0</v>
      </c>
      <c r="AF67" s="74">
        <v>7104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33118</v>
      </c>
      <c r="AS67" s="74">
        <v>0</v>
      </c>
      <c r="AT67" s="74">
        <v>0</v>
      </c>
      <c r="AU67" s="74">
        <v>0</v>
      </c>
      <c r="AV67" s="74">
        <v>0</v>
      </c>
      <c r="AW67" s="74">
        <v>-18409</v>
      </c>
      <c r="AX67" s="74">
        <v>0</v>
      </c>
      <c r="AY67" s="74">
        <v>0</v>
      </c>
      <c r="AZ67" s="74">
        <v>0</v>
      </c>
      <c r="BA67" s="74">
        <v>0</v>
      </c>
      <c r="BB67" s="74">
        <v>0</v>
      </c>
      <c r="BC67" s="74">
        <v>0</v>
      </c>
      <c r="BD67" s="74">
        <v>0</v>
      </c>
      <c r="BE67" s="74">
        <v>0</v>
      </c>
      <c r="BF67" s="74">
        <v>0</v>
      </c>
      <c r="BG67" s="74">
        <v>0</v>
      </c>
      <c r="BH67" s="74">
        <v>0</v>
      </c>
      <c r="BI67" s="74">
        <v>0</v>
      </c>
      <c r="BJ67" s="74">
        <v>0</v>
      </c>
      <c r="BK67" s="74">
        <v>0</v>
      </c>
      <c r="BL67" s="74">
        <v>0</v>
      </c>
      <c r="BM67" s="74">
        <v>0</v>
      </c>
      <c r="BN67" s="74">
        <v>0</v>
      </c>
      <c r="BO67" s="74">
        <v>0</v>
      </c>
      <c r="BP67" s="74">
        <v>0</v>
      </c>
      <c r="BQ67" s="74">
        <v>0</v>
      </c>
      <c r="BR67" s="74">
        <v>0</v>
      </c>
      <c r="BS67" s="74">
        <v>0</v>
      </c>
      <c r="BT67" s="74">
        <v>0</v>
      </c>
      <c r="BU67" s="74">
        <v>0</v>
      </c>
      <c r="BV67" s="74">
        <v>0</v>
      </c>
      <c r="BW67" s="74">
        <v>0</v>
      </c>
      <c r="BX67" s="74">
        <v>0</v>
      </c>
      <c r="BY67" s="74">
        <v>-232</v>
      </c>
      <c r="BZ67" s="74">
        <v>0</v>
      </c>
      <c r="CA67" s="74">
        <v>0</v>
      </c>
      <c r="CB67" s="74">
        <v>0</v>
      </c>
      <c r="CC67" s="74">
        <v>0</v>
      </c>
      <c r="CD67" s="74">
        <v>0</v>
      </c>
      <c r="CE67" s="74">
        <v>0</v>
      </c>
      <c r="CF67" s="74">
        <v>0</v>
      </c>
      <c r="CG67" s="74">
        <v>0</v>
      </c>
      <c r="CH67" s="74">
        <v>14</v>
      </c>
      <c r="CI67" s="74">
        <v>0</v>
      </c>
      <c r="CJ67" s="74">
        <v>0</v>
      </c>
      <c r="CK67" s="74">
        <v>0</v>
      </c>
      <c r="CL67" s="74">
        <v>0</v>
      </c>
      <c r="CM67" s="74">
        <v>-4451</v>
      </c>
      <c r="CN67" s="74">
        <v>-4451</v>
      </c>
      <c r="CO67" s="74">
        <v>-134290</v>
      </c>
      <c r="CP67" s="74">
        <v>-13823</v>
      </c>
      <c r="CQ67" s="74">
        <v>597</v>
      </c>
    </row>
    <row r="68" spans="1:95" x14ac:dyDescent="0.25">
      <c r="A68" s="74" t="s">
        <v>60</v>
      </c>
      <c r="B68" s="74">
        <v>4113593</v>
      </c>
      <c r="C68" s="74">
        <v>19800</v>
      </c>
      <c r="D68" s="81">
        <v>17</v>
      </c>
      <c r="E68" s="74">
        <v>0</v>
      </c>
      <c r="F68" s="74">
        <v>0</v>
      </c>
      <c r="G68" s="74">
        <v>0</v>
      </c>
      <c r="H68" s="74">
        <v>0</v>
      </c>
      <c r="I68" s="74">
        <v>0</v>
      </c>
      <c r="J68" s="74">
        <v>0</v>
      </c>
      <c r="K68" s="74">
        <v>0</v>
      </c>
      <c r="L68" s="74">
        <v>0</v>
      </c>
      <c r="M68" s="74">
        <v>0</v>
      </c>
      <c r="N68" s="74">
        <v>0</v>
      </c>
      <c r="O68" s="74">
        <v>0</v>
      </c>
      <c r="P68" s="74">
        <v>0</v>
      </c>
      <c r="Q68" s="74">
        <v>0</v>
      </c>
      <c r="R68" s="74">
        <v>0</v>
      </c>
      <c r="S68" s="74">
        <v>0</v>
      </c>
      <c r="T68" s="74">
        <v>0</v>
      </c>
      <c r="U68" s="74">
        <v>0</v>
      </c>
      <c r="V68" s="74">
        <v>0</v>
      </c>
      <c r="W68" s="74">
        <v>0</v>
      </c>
      <c r="X68" s="74">
        <v>0</v>
      </c>
      <c r="Y68" s="74">
        <v>419</v>
      </c>
      <c r="Z68" s="74">
        <v>0</v>
      </c>
      <c r="AA68" s="74">
        <v>0</v>
      </c>
      <c r="AB68" s="74">
        <v>0</v>
      </c>
      <c r="AC68" s="74">
        <v>0</v>
      </c>
      <c r="AD68" s="74">
        <v>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0</v>
      </c>
      <c r="AW68" s="74">
        <v>-4313</v>
      </c>
      <c r="AX68" s="74">
        <v>0</v>
      </c>
      <c r="AY68" s="74">
        <v>0</v>
      </c>
      <c r="AZ68" s="74">
        <v>0</v>
      </c>
      <c r="BA68" s="74">
        <v>0</v>
      </c>
      <c r="BB68" s="74">
        <v>0</v>
      </c>
      <c r="BC68" s="74">
        <v>0</v>
      </c>
      <c r="BD68" s="74">
        <v>0</v>
      </c>
      <c r="BE68" s="74">
        <v>0</v>
      </c>
      <c r="BF68" s="74">
        <v>0</v>
      </c>
      <c r="BG68" s="74">
        <v>0</v>
      </c>
      <c r="BH68" s="74">
        <v>0</v>
      </c>
      <c r="BI68" s="74">
        <v>0</v>
      </c>
      <c r="BJ68" s="74">
        <v>0</v>
      </c>
      <c r="BK68" s="74">
        <v>0</v>
      </c>
      <c r="BL68" s="74">
        <v>0</v>
      </c>
      <c r="BM68" s="74">
        <v>0</v>
      </c>
      <c r="BN68" s="74">
        <v>0</v>
      </c>
      <c r="BO68" s="74">
        <v>0</v>
      </c>
      <c r="BP68" s="74">
        <v>0</v>
      </c>
      <c r="BQ68" s="74">
        <v>0</v>
      </c>
      <c r="BR68" s="74">
        <v>0</v>
      </c>
      <c r="BS68" s="74">
        <v>0</v>
      </c>
      <c r="BT68" s="74">
        <v>0</v>
      </c>
      <c r="BU68" s="74">
        <v>0</v>
      </c>
      <c r="BV68" s="74">
        <v>0</v>
      </c>
      <c r="BW68" s="74">
        <v>0</v>
      </c>
      <c r="BX68" s="74">
        <v>0</v>
      </c>
      <c r="BY68" s="74">
        <v>0</v>
      </c>
      <c r="BZ68" s="74">
        <v>0</v>
      </c>
      <c r="CA68" s="74">
        <v>0</v>
      </c>
      <c r="CB68" s="74">
        <v>0</v>
      </c>
      <c r="CC68" s="74">
        <v>0</v>
      </c>
      <c r="CD68" s="74">
        <v>0</v>
      </c>
      <c r="CE68" s="74">
        <v>0</v>
      </c>
      <c r="CF68" s="74">
        <v>0</v>
      </c>
      <c r="CG68" s="74">
        <v>0</v>
      </c>
      <c r="CH68" s="74">
        <v>15</v>
      </c>
      <c r="CI68" s="74">
        <v>0</v>
      </c>
      <c r="CJ68" s="74">
        <v>0</v>
      </c>
      <c r="CK68" s="74">
        <v>0</v>
      </c>
      <c r="CL68" s="74">
        <v>0</v>
      </c>
      <c r="CM68" s="74">
        <v>0</v>
      </c>
      <c r="CN68" s="74">
        <v>0</v>
      </c>
      <c r="CO68" s="74">
        <v>-23427</v>
      </c>
      <c r="CP68" s="74">
        <v>-3074</v>
      </c>
      <c r="CQ68" s="74">
        <v>54</v>
      </c>
    </row>
    <row r="69" spans="1:95" x14ac:dyDescent="0.25">
      <c r="A69" s="74" t="s">
        <v>60</v>
      </c>
      <c r="B69" s="74">
        <v>4113619</v>
      </c>
      <c r="C69" s="74">
        <v>21200</v>
      </c>
      <c r="D69" s="81">
        <v>17</v>
      </c>
      <c r="E69" s="74">
        <v>0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  <c r="N69" s="74">
        <v>0</v>
      </c>
      <c r="O69" s="74">
        <v>0</v>
      </c>
      <c r="P69" s="74">
        <v>0</v>
      </c>
      <c r="Q69" s="74">
        <v>0</v>
      </c>
      <c r="R69" s="74">
        <v>0</v>
      </c>
      <c r="S69" s="74">
        <v>0</v>
      </c>
      <c r="T69" s="74">
        <v>0</v>
      </c>
      <c r="U69" s="74">
        <v>0</v>
      </c>
      <c r="V69" s="74">
        <v>0</v>
      </c>
      <c r="W69" s="74">
        <v>0</v>
      </c>
      <c r="X69" s="74">
        <v>0</v>
      </c>
      <c r="Y69" s="74">
        <v>98</v>
      </c>
      <c r="Z69" s="74">
        <v>0</v>
      </c>
      <c r="AA69" s="74">
        <v>0</v>
      </c>
      <c r="AB69" s="74">
        <v>0</v>
      </c>
      <c r="AC69" s="74">
        <v>0</v>
      </c>
      <c r="AD69" s="74">
        <v>0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0</v>
      </c>
      <c r="AW69" s="74">
        <v>-40888</v>
      </c>
      <c r="AX69" s="74">
        <v>0</v>
      </c>
      <c r="AY69" s="74">
        <v>0</v>
      </c>
      <c r="AZ69" s="74">
        <v>0</v>
      </c>
      <c r="BA69" s="74">
        <v>0</v>
      </c>
      <c r="BB69" s="74">
        <v>0</v>
      </c>
      <c r="BC69" s="74">
        <v>0</v>
      </c>
      <c r="BD69" s="74">
        <v>0</v>
      </c>
      <c r="BE69" s="74">
        <v>0</v>
      </c>
      <c r="BF69" s="74">
        <v>0</v>
      </c>
      <c r="BG69" s="74">
        <v>0</v>
      </c>
      <c r="BH69" s="74">
        <v>0</v>
      </c>
      <c r="BI69" s="74">
        <v>0</v>
      </c>
      <c r="BJ69" s="74">
        <v>0</v>
      </c>
      <c r="BK69" s="74">
        <v>0</v>
      </c>
      <c r="BL69" s="74">
        <v>0</v>
      </c>
      <c r="BM69" s="74">
        <v>0</v>
      </c>
      <c r="BN69" s="74">
        <v>0</v>
      </c>
      <c r="BO69" s="74">
        <v>0</v>
      </c>
      <c r="BP69" s="74">
        <v>0</v>
      </c>
      <c r="BQ69" s="74">
        <v>0</v>
      </c>
      <c r="BR69" s="74">
        <v>0</v>
      </c>
      <c r="BS69" s="74">
        <v>0</v>
      </c>
      <c r="BT69" s="74">
        <v>0</v>
      </c>
      <c r="BU69" s="74">
        <v>0</v>
      </c>
      <c r="BV69" s="74">
        <v>0</v>
      </c>
      <c r="BW69" s="74">
        <v>0</v>
      </c>
      <c r="BX69" s="74">
        <v>0</v>
      </c>
      <c r="BY69" s="74">
        <v>0</v>
      </c>
      <c r="BZ69" s="74">
        <v>0</v>
      </c>
      <c r="CA69" s="74">
        <v>0</v>
      </c>
      <c r="CB69" s="74">
        <v>0</v>
      </c>
      <c r="CC69" s="74">
        <v>0</v>
      </c>
      <c r="CD69" s="74">
        <v>0</v>
      </c>
      <c r="CE69" s="74">
        <v>0</v>
      </c>
      <c r="CF69" s="74">
        <v>0</v>
      </c>
      <c r="CG69" s="74">
        <v>0</v>
      </c>
      <c r="CH69" s="74">
        <v>14</v>
      </c>
      <c r="CI69" s="74">
        <v>0</v>
      </c>
      <c r="CJ69" s="74">
        <v>0</v>
      </c>
      <c r="CK69" s="74">
        <v>0</v>
      </c>
      <c r="CL69" s="74">
        <v>0</v>
      </c>
      <c r="CM69" s="74">
        <v>0</v>
      </c>
      <c r="CN69" s="74">
        <v>0</v>
      </c>
      <c r="CO69" s="74">
        <v>-38175</v>
      </c>
      <c r="CP69" s="74">
        <v>-6941</v>
      </c>
      <c r="CQ69" s="74">
        <v>0</v>
      </c>
    </row>
    <row r="70" spans="1:95" x14ac:dyDescent="0.25">
      <c r="A70" s="74" t="s">
        <v>60</v>
      </c>
      <c r="B70" s="74">
        <v>4113627</v>
      </c>
      <c r="C70" s="74">
        <v>19900</v>
      </c>
      <c r="D70" s="81">
        <v>17</v>
      </c>
      <c r="E70" s="74">
        <v>3</v>
      </c>
      <c r="F70" s="74">
        <v>0</v>
      </c>
      <c r="G70" s="74">
        <v>0</v>
      </c>
      <c r="H70" s="74">
        <v>0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  <c r="N70" s="74">
        <v>0</v>
      </c>
      <c r="O70" s="74">
        <v>0</v>
      </c>
      <c r="P70" s="74">
        <v>0</v>
      </c>
      <c r="Q70" s="74">
        <v>0</v>
      </c>
      <c r="R70" s="74">
        <v>0</v>
      </c>
      <c r="S70" s="74">
        <v>0</v>
      </c>
      <c r="T70" s="74">
        <v>0</v>
      </c>
      <c r="U70" s="74">
        <v>0</v>
      </c>
      <c r="V70" s="74">
        <v>0</v>
      </c>
      <c r="W70" s="74">
        <v>0</v>
      </c>
      <c r="X70" s="74">
        <v>0</v>
      </c>
      <c r="Y70" s="74">
        <v>375</v>
      </c>
      <c r="Z70" s="74">
        <v>0</v>
      </c>
      <c r="AA70" s="74">
        <v>0</v>
      </c>
      <c r="AB70" s="74">
        <v>-23664</v>
      </c>
      <c r="AC70" s="74">
        <v>0</v>
      </c>
      <c r="AD70" s="74">
        <v>0</v>
      </c>
      <c r="AE70" s="74">
        <v>0</v>
      </c>
      <c r="AF70" s="74">
        <v>-48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62674</v>
      </c>
      <c r="AS70" s="74">
        <v>0</v>
      </c>
      <c r="AT70" s="74">
        <v>0</v>
      </c>
      <c r="AU70" s="74">
        <v>0</v>
      </c>
      <c r="AV70" s="74">
        <v>0</v>
      </c>
      <c r="AW70" s="74">
        <v>-34360</v>
      </c>
      <c r="AX70" s="74">
        <v>0</v>
      </c>
      <c r="AY70" s="74">
        <v>0</v>
      </c>
      <c r="AZ70" s="74">
        <v>0</v>
      </c>
      <c r="BA70" s="74">
        <v>0</v>
      </c>
      <c r="BB70" s="74">
        <v>0</v>
      </c>
      <c r="BC70" s="74">
        <v>0</v>
      </c>
      <c r="BD70" s="74">
        <v>0</v>
      </c>
      <c r="BE70" s="74">
        <v>0</v>
      </c>
      <c r="BF70" s="74">
        <v>0</v>
      </c>
      <c r="BG70" s="74">
        <v>0</v>
      </c>
      <c r="BH70" s="74">
        <v>0</v>
      </c>
      <c r="BI70" s="74">
        <v>0</v>
      </c>
      <c r="BJ70" s="74">
        <v>0</v>
      </c>
      <c r="BK70" s="74">
        <v>0</v>
      </c>
      <c r="BL70" s="74">
        <v>0</v>
      </c>
      <c r="BM70" s="74">
        <v>0</v>
      </c>
      <c r="BN70" s="74">
        <v>0</v>
      </c>
      <c r="BO70" s="74">
        <v>0</v>
      </c>
      <c r="BP70" s="74">
        <v>0</v>
      </c>
      <c r="BQ70" s="74">
        <v>0</v>
      </c>
      <c r="BR70" s="74">
        <v>0</v>
      </c>
      <c r="BS70" s="74">
        <v>0</v>
      </c>
      <c r="BT70" s="74">
        <v>0</v>
      </c>
      <c r="BU70" s="74">
        <v>0</v>
      </c>
      <c r="BV70" s="74">
        <v>0</v>
      </c>
      <c r="BW70" s="74">
        <v>0</v>
      </c>
      <c r="BX70" s="74">
        <v>0</v>
      </c>
      <c r="BY70" s="74">
        <v>-272</v>
      </c>
      <c r="BZ70" s="74">
        <v>0</v>
      </c>
      <c r="CA70" s="74">
        <v>0</v>
      </c>
      <c r="CB70" s="74">
        <v>0</v>
      </c>
      <c r="CC70" s="74">
        <v>0</v>
      </c>
      <c r="CD70" s="74">
        <v>0</v>
      </c>
      <c r="CE70" s="74">
        <v>0</v>
      </c>
      <c r="CF70" s="74">
        <v>0</v>
      </c>
      <c r="CG70" s="74">
        <v>0</v>
      </c>
      <c r="CH70" s="74">
        <v>21</v>
      </c>
      <c r="CI70" s="74">
        <v>0</v>
      </c>
      <c r="CJ70" s="74">
        <v>0</v>
      </c>
      <c r="CK70" s="74">
        <v>0</v>
      </c>
      <c r="CL70" s="74">
        <v>0</v>
      </c>
      <c r="CM70" s="74">
        <v>-6549</v>
      </c>
      <c r="CN70" s="74">
        <v>-6549</v>
      </c>
      <c r="CO70" s="74">
        <v>-82163</v>
      </c>
      <c r="CP70" s="74">
        <v>-9399</v>
      </c>
      <c r="CQ70" s="74">
        <v>0</v>
      </c>
    </row>
    <row r="71" spans="1:95" x14ac:dyDescent="0.25">
      <c r="A71" s="74" t="s">
        <v>60</v>
      </c>
      <c r="B71" s="74">
        <v>4113635</v>
      </c>
      <c r="C71" s="74">
        <v>35400</v>
      </c>
      <c r="D71" s="81">
        <v>17</v>
      </c>
      <c r="E71" s="74">
        <v>0</v>
      </c>
      <c r="F71" s="74">
        <v>0</v>
      </c>
      <c r="G71" s="74">
        <v>0</v>
      </c>
      <c r="H71" s="74">
        <v>0</v>
      </c>
      <c r="I71" s="74">
        <v>0</v>
      </c>
      <c r="J71" s="74">
        <v>0</v>
      </c>
      <c r="K71" s="74">
        <v>0</v>
      </c>
      <c r="L71" s="74">
        <v>0</v>
      </c>
      <c r="M71" s="74">
        <v>0</v>
      </c>
      <c r="N71" s="74">
        <v>0</v>
      </c>
      <c r="O71" s="74">
        <v>0</v>
      </c>
      <c r="P71" s="74">
        <v>0</v>
      </c>
      <c r="Q71" s="74">
        <v>0</v>
      </c>
      <c r="R71" s="74">
        <v>0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324</v>
      </c>
      <c r="Z71" s="74">
        <v>0</v>
      </c>
      <c r="AA71" s="74">
        <v>0</v>
      </c>
      <c r="AB71" s="74">
        <v>0</v>
      </c>
      <c r="AC71" s="74">
        <v>0</v>
      </c>
      <c r="AD71" s="74">
        <v>0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0</v>
      </c>
      <c r="AV71" s="74">
        <v>0</v>
      </c>
      <c r="AW71" s="74">
        <v>0</v>
      </c>
      <c r="AX71" s="74">
        <v>0</v>
      </c>
      <c r="AY71" s="74">
        <v>0</v>
      </c>
      <c r="AZ71" s="74">
        <v>0</v>
      </c>
      <c r="BA71" s="74">
        <v>0</v>
      </c>
      <c r="BB71" s="74">
        <v>0</v>
      </c>
      <c r="BC71" s="74">
        <v>0</v>
      </c>
      <c r="BD71" s="74">
        <v>0</v>
      </c>
      <c r="BE71" s="74">
        <v>0</v>
      </c>
      <c r="BF71" s="74">
        <v>0</v>
      </c>
      <c r="BG71" s="74">
        <v>0</v>
      </c>
      <c r="BH71" s="74">
        <v>0</v>
      </c>
      <c r="BI71" s="74">
        <v>0</v>
      </c>
      <c r="BJ71" s="74">
        <v>0</v>
      </c>
      <c r="BK71" s="74">
        <v>0</v>
      </c>
      <c r="BL71" s="74">
        <v>0</v>
      </c>
      <c r="BM71" s="74">
        <v>0</v>
      </c>
      <c r="BN71" s="74">
        <v>0</v>
      </c>
      <c r="BO71" s="74">
        <v>0</v>
      </c>
      <c r="BP71" s="74">
        <v>0</v>
      </c>
      <c r="BQ71" s="74">
        <v>0</v>
      </c>
      <c r="BR71" s="74">
        <v>0</v>
      </c>
      <c r="BS71" s="74">
        <v>0</v>
      </c>
      <c r="BT71" s="74">
        <v>0</v>
      </c>
      <c r="BU71" s="74">
        <v>0</v>
      </c>
      <c r="BV71" s="74">
        <v>0</v>
      </c>
      <c r="BW71" s="74">
        <v>0</v>
      </c>
      <c r="BX71" s="74">
        <v>0</v>
      </c>
      <c r="BY71" s="74">
        <v>0</v>
      </c>
      <c r="BZ71" s="74">
        <v>0</v>
      </c>
      <c r="CA71" s="74">
        <v>0</v>
      </c>
      <c r="CB71" s="74">
        <v>0</v>
      </c>
      <c r="CC71" s="74">
        <v>0</v>
      </c>
      <c r="CD71" s="74">
        <v>0</v>
      </c>
      <c r="CE71" s="74">
        <v>0</v>
      </c>
      <c r="CF71" s="74">
        <v>0</v>
      </c>
      <c r="CG71" s="74">
        <v>0</v>
      </c>
      <c r="CH71" s="74">
        <v>34</v>
      </c>
      <c r="CI71" s="74">
        <v>0</v>
      </c>
      <c r="CJ71" s="74">
        <v>0</v>
      </c>
      <c r="CK71" s="74">
        <v>0</v>
      </c>
      <c r="CL71" s="74">
        <v>0</v>
      </c>
      <c r="CM71" s="74">
        <v>-2491</v>
      </c>
      <c r="CN71" s="74">
        <v>-2491</v>
      </c>
      <c r="CO71" s="74">
        <v>202581</v>
      </c>
      <c r="CP71" s="74">
        <v>-6952</v>
      </c>
      <c r="CQ71" s="74">
        <v>-1851</v>
      </c>
    </row>
    <row r="72" spans="1:95" x14ac:dyDescent="0.25">
      <c r="A72" s="74" t="s">
        <v>60</v>
      </c>
      <c r="B72" s="74">
        <v>4113643</v>
      </c>
      <c r="C72" s="74">
        <v>8700</v>
      </c>
      <c r="D72" s="81">
        <v>17</v>
      </c>
      <c r="E72" s="74">
        <v>0</v>
      </c>
      <c r="F72" s="74">
        <v>0</v>
      </c>
      <c r="G72" s="74">
        <v>0</v>
      </c>
      <c r="H72" s="74">
        <v>0</v>
      </c>
      <c r="I72" s="74">
        <v>0</v>
      </c>
      <c r="J72" s="74">
        <v>0</v>
      </c>
      <c r="K72" s="74">
        <v>0</v>
      </c>
      <c r="L72" s="74">
        <v>0</v>
      </c>
      <c r="M72" s="74">
        <v>81</v>
      </c>
      <c r="N72" s="74">
        <v>87</v>
      </c>
      <c r="O72" s="74">
        <v>67</v>
      </c>
      <c r="P72" s="74">
        <v>126</v>
      </c>
      <c r="Q72" s="74">
        <v>111</v>
      </c>
      <c r="R72" s="74">
        <v>472</v>
      </c>
      <c r="S72" s="74">
        <v>-472</v>
      </c>
      <c r="T72" s="74">
        <v>0</v>
      </c>
      <c r="U72" s="74">
        <v>0</v>
      </c>
      <c r="V72" s="74">
        <v>0</v>
      </c>
      <c r="W72" s="74">
        <v>0</v>
      </c>
      <c r="X72" s="74">
        <v>0</v>
      </c>
      <c r="Y72" s="74">
        <v>148</v>
      </c>
      <c r="Z72" s="74">
        <v>0</v>
      </c>
      <c r="AA72" s="74">
        <v>0</v>
      </c>
      <c r="AB72" s="74">
        <v>0</v>
      </c>
      <c r="AC72" s="74">
        <v>0</v>
      </c>
      <c r="AD72" s="74">
        <v>0</v>
      </c>
      <c r="AE72" s="74">
        <v>0</v>
      </c>
      <c r="AF72" s="74">
        <v>-4812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0</v>
      </c>
      <c r="AZ72" s="74">
        <v>0</v>
      </c>
      <c r="BA72" s="74">
        <v>0</v>
      </c>
      <c r="BB72" s="74">
        <v>0</v>
      </c>
      <c r="BC72" s="74">
        <v>0</v>
      </c>
      <c r="BD72" s="74">
        <v>0</v>
      </c>
      <c r="BE72" s="74">
        <v>0</v>
      </c>
      <c r="BF72" s="74">
        <v>0</v>
      </c>
      <c r="BG72" s="74">
        <v>0</v>
      </c>
      <c r="BH72" s="74">
        <v>0</v>
      </c>
      <c r="BI72" s="74">
        <v>0</v>
      </c>
      <c r="BJ72" s="74">
        <v>0</v>
      </c>
      <c r="BK72" s="74">
        <v>0</v>
      </c>
      <c r="BL72" s="74">
        <v>0</v>
      </c>
      <c r="BM72" s="74">
        <v>0</v>
      </c>
      <c r="BN72" s="74">
        <v>0</v>
      </c>
      <c r="BO72" s="74">
        <v>0</v>
      </c>
      <c r="BP72" s="74">
        <v>0</v>
      </c>
      <c r="BQ72" s="74">
        <v>0</v>
      </c>
      <c r="BR72" s="74">
        <v>0</v>
      </c>
      <c r="BS72" s="74">
        <v>0</v>
      </c>
      <c r="BT72" s="74">
        <v>0</v>
      </c>
      <c r="BU72" s="74">
        <v>0</v>
      </c>
      <c r="BV72" s="74">
        <v>0</v>
      </c>
      <c r="BW72" s="74">
        <v>0</v>
      </c>
      <c r="BX72" s="74">
        <v>0</v>
      </c>
      <c r="BY72" s="74">
        <v>0</v>
      </c>
      <c r="BZ72" s="74">
        <v>0</v>
      </c>
      <c r="CA72" s="74">
        <v>0</v>
      </c>
      <c r="CB72" s="74">
        <v>0</v>
      </c>
      <c r="CC72" s="74">
        <v>0</v>
      </c>
      <c r="CD72" s="74">
        <v>0</v>
      </c>
      <c r="CE72" s="74">
        <v>0</v>
      </c>
      <c r="CF72" s="74">
        <v>0</v>
      </c>
      <c r="CG72" s="74">
        <v>0</v>
      </c>
      <c r="CH72" s="74">
        <v>8</v>
      </c>
      <c r="CI72" s="74">
        <v>0</v>
      </c>
      <c r="CJ72" s="74">
        <v>0</v>
      </c>
      <c r="CK72" s="74">
        <v>0</v>
      </c>
      <c r="CL72" s="74">
        <v>-18263</v>
      </c>
      <c r="CM72" s="74">
        <v>0</v>
      </c>
      <c r="CN72" s="74">
        <v>-18263</v>
      </c>
      <c r="CO72" s="74">
        <v>-279</v>
      </c>
      <c r="CP72" s="74">
        <v>279</v>
      </c>
      <c r="CQ72" s="74">
        <v>0</v>
      </c>
    </row>
    <row r="73" spans="1:95" x14ac:dyDescent="0.25">
      <c r="A73" s="74" t="s">
        <v>60</v>
      </c>
      <c r="B73" s="74">
        <v>4113650</v>
      </c>
      <c r="C73" s="74">
        <v>40580</v>
      </c>
      <c r="D73" s="81">
        <v>17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-9</v>
      </c>
      <c r="L73" s="74">
        <v>0</v>
      </c>
      <c r="M73" s="74">
        <v>0</v>
      </c>
      <c r="N73" s="74">
        <v>-2</v>
      </c>
      <c r="O73" s="74">
        <v>11</v>
      </c>
      <c r="P73" s="74">
        <v>-1</v>
      </c>
      <c r="Q73" s="74">
        <v>16</v>
      </c>
      <c r="R73" s="74">
        <v>15</v>
      </c>
      <c r="S73" s="74">
        <v>-15</v>
      </c>
      <c r="T73" s="74">
        <v>0</v>
      </c>
      <c r="U73" s="74">
        <v>0</v>
      </c>
      <c r="V73" s="74">
        <v>0</v>
      </c>
      <c r="W73" s="74">
        <v>0</v>
      </c>
      <c r="X73" s="74">
        <v>0</v>
      </c>
      <c r="Y73" s="74">
        <v>1566</v>
      </c>
      <c r="Z73" s="74">
        <v>0</v>
      </c>
      <c r="AA73" s="74">
        <v>0</v>
      </c>
      <c r="AB73" s="74">
        <v>0</v>
      </c>
      <c r="AC73" s="74">
        <v>0</v>
      </c>
      <c r="AD73" s="74">
        <v>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-68</v>
      </c>
      <c r="AY73" s="74">
        <v>0</v>
      </c>
      <c r="AZ73" s="74">
        <v>0</v>
      </c>
      <c r="BA73" s="74">
        <v>0</v>
      </c>
      <c r="BB73" s="74">
        <v>0</v>
      </c>
      <c r="BC73" s="74">
        <v>0</v>
      </c>
      <c r="BD73" s="74">
        <v>0</v>
      </c>
      <c r="BE73" s="74">
        <v>0</v>
      </c>
      <c r="BF73" s="74">
        <v>0</v>
      </c>
      <c r="BG73" s="74">
        <v>0</v>
      </c>
      <c r="BH73" s="74">
        <v>0</v>
      </c>
      <c r="BI73" s="74">
        <v>0</v>
      </c>
      <c r="BJ73" s="74">
        <v>0</v>
      </c>
      <c r="BK73" s="74">
        <v>0</v>
      </c>
      <c r="BL73" s="74">
        <v>0</v>
      </c>
      <c r="BM73" s="74">
        <v>0</v>
      </c>
      <c r="BN73" s="74">
        <v>0</v>
      </c>
      <c r="BO73" s="74">
        <v>0</v>
      </c>
      <c r="BP73" s="74">
        <v>0</v>
      </c>
      <c r="BQ73" s="74">
        <v>0</v>
      </c>
      <c r="BR73" s="74">
        <v>0</v>
      </c>
      <c r="BS73" s="74">
        <v>0</v>
      </c>
      <c r="BT73" s="74">
        <v>0</v>
      </c>
      <c r="BU73" s="74">
        <v>0</v>
      </c>
      <c r="BV73" s="74">
        <v>0</v>
      </c>
      <c r="BW73" s="74">
        <v>0</v>
      </c>
      <c r="BX73" s="74">
        <v>0</v>
      </c>
      <c r="BY73" s="74">
        <v>0</v>
      </c>
      <c r="BZ73" s="74">
        <v>0</v>
      </c>
      <c r="CA73" s="74">
        <v>0</v>
      </c>
      <c r="CB73" s="74">
        <v>0</v>
      </c>
      <c r="CC73" s="74">
        <v>0</v>
      </c>
      <c r="CD73" s="74">
        <v>0</v>
      </c>
      <c r="CE73" s="74">
        <v>0</v>
      </c>
      <c r="CF73" s="74">
        <v>0</v>
      </c>
      <c r="CG73" s="74">
        <v>0</v>
      </c>
      <c r="CH73" s="74">
        <v>15</v>
      </c>
      <c r="CI73" s="74">
        <v>0</v>
      </c>
      <c r="CJ73" s="74">
        <v>0</v>
      </c>
      <c r="CK73" s="74">
        <v>0</v>
      </c>
      <c r="CL73" s="74">
        <v>0</v>
      </c>
      <c r="CM73" s="74">
        <v>0</v>
      </c>
      <c r="CN73" s="74">
        <v>0</v>
      </c>
      <c r="CO73" s="74">
        <v>0</v>
      </c>
      <c r="CP73" s="74">
        <v>0</v>
      </c>
      <c r="CQ73" s="74">
        <v>0</v>
      </c>
    </row>
    <row r="74" spans="1:95" x14ac:dyDescent="0.25">
      <c r="A74" s="74" t="s">
        <v>60</v>
      </c>
      <c r="B74" s="74">
        <v>4113668</v>
      </c>
      <c r="C74" s="74">
        <v>25300</v>
      </c>
      <c r="D74" s="81">
        <v>17</v>
      </c>
      <c r="E74" s="74">
        <v>0</v>
      </c>
      <c r="F74" s="74">
        <v>0</v>
      </c>
      <c r="G74" s="74">
        <v>0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  <c r="N74" s="74">
        <v>0</v>
      </c>
      <c r="O74" s="74">
        <v>0</v>
      </c>
      <c r="P74" s="74">
        <v>38</v>
      </c>
      <c r="Q74" s="74">
        <v>132</v>
      </c>
      <c r="R74" s="74">
        <v>170</v>
      </c>
      <c r="S74" s="74">
        <v>-170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18</v>
      </c>
      <c r="Z74" s="74">
        <v>0</v>
      </c>
      <c r="AA74" s="74">
        <v>0</v>
      </c>
      <c r="AB74" s="74">
        <v>0</v>
      </c>
      <c r="AC74" s="74">
        <v>0</v>
      </c>
      <c r="AD74" s="74">
        <v>0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0</v>
      </c>
      <c r="AZ74" s="74">
        <v>0</v>
      </c>
      <c r="BA74" s="74">
        <v>0</v>
      </c>
      <c r="BB74" s="74">
        <v>0</v>
      </c>
      <c r="BC74" s="74">
        <v>0</v>
      </c>
      <c r="BD74" s="74">
        <v>0</v>
      </c>
      <c r="BE74" s="74">
        <v>0</v>
      </c>
      <c r="BF74" s="74">
        <v>0</v>
      </c>
      <c r="BG74" s="74">
        <v>0</v>
      </c>
      <c r="BH74" s="74">
        <v>0</v>
      </c>
      <c r="BI74" s="74">
        <v>0</v>
      </c>
      <c r="BJ74" s="74">
        <v>0</v>
      </c>
      <c r="BK74" s="74">
        <v>-250</v>
      </c>
      <c r="BL74" s="74">
        <v>-337</v>
      </c>
      <c r="BM74" s="74">
        <v>0</v>
      </c>
      <c r="BN74" s="74">
        <v>0</v>
      </c>
      <c r="BO74" s="74">
        <v>0</v>
      </c>
      <c r="BP74" s="74">
        <v>0</v>
      </c>
      <c r="BQ74" s="74">
        <v>-1</v>
      </c>
      <c r="BR74" s="74">
        <v>0</v>
      </c>
      <c r="BS74" s="74">
        <v>0</v>
      </c>
      <c r="BT74" s="74">
        <v>0</v>
      </c>
      <c r="BU74" s="74">
        <v>0</v>
      </c>
      <c r="BV74" s="74">
        <v>0</v>
      </c>
      <c r="BW74" s="74">
        <v>0</v>
      </c>
      <c r="BX74" s="74">
        <v>0</v>
      </c>
      <c r="BY74" s="74">
        <v>0</v>
      </c>
      <c r="BZ74" s="74">
        <v>0</v>
      </c>
      <c r="CA74" s="74">
        <v>0</v>
      </c>
      <c r="CB74" s="74">
        <v>0</v>
      </c>
      <c r="CC74" s="74">
        <v>0</v>
      </c>
      <c r="CD74" s="74">
        <v>0</v>
      </c>
      <c r="CE74" s="74">
        <v>0</v>
      </c>
      <c r="CF74" s="74">
        <v>0</v>
      </c>
      <c r="CG74" s="74">
        <v>0</v>
      </c>
      <c r="CH74" s="74">
        <v>41</v>
      </c>
      <c r="CI74" s="74">
        <v>0</v>
      </c>
      <c r="CJ74" s="74">
        <v>0</v>
      </c>
      <c r="CK74" s="74">
        <v>0</v>
      </c>
      <c r="CL74" s="74">
        <v>0</v>
      </c>
      <c r="CM74" s="74">
        <v>0</v>
      </c>
      <c r="CN74" s="74">
        <v>0</v>
      </c>
      <c r="CO74" s="74">
        <v>6</v>
      </c>
      <c r="CP74" s="74">
        <v>-5</v>
      </c>
      <c r="CQ74" s="74">
        <v>0</v>
      </c>
    </row>
    <row r="75" spans="1:95" x14ac:dyDescent="0.25">
      <c r="A75" s="74" t="s">
        <v>60</v>
      </c>
      <c r="B75" s="74">
        <v>4113684</v>
      </c>
      <c r="C75" s="74">
        <v>26010</v>
      </c>
      <c r="D75" s="81">
        <v>17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0</v>
      </c>
      <c r="M75" s="74">
        <v>0</v>
      </c>
      <c r="N75" s="74">
        <v>0</v>
      </c>
      <c r="O75" s="74">
        <v>0</v>
      </c>
      <c r="P75" s="74">
        <v>0</v>
      </c>
      <c r="Q75" s="74">
        <v>0</v>
      </c>
      <c r="R75" s="74">
        <v>0</v>
      </c>
      <c r="S75" s="74">
        <v>0</v>
      </c>
      <c r="T75" s="74">
        <v>0</v>
      </c>
      <c r="U75" s="74">
        <v>0</v>
      </c>
      <c r="V75" s="74">
        <v>0</v>
      </c>
      <c r="W75" s="74">
        <v>0</v>
      </c>
      <c r="X75" s="74">
        <v>0</v>
      </c>
      <c r="Y75" s="74">
        <v>82</v>
      </c>
      <c r="Z75" s="74">
        <v>0</v>
      </c>
      <c r="AA75" s="74">
        <v>0</v>
      </c>
      <c r="AB75" s="74">
        <v>0</v>
      </c>
      <c r="AC75" s="74">
        <v>0</v>
      </c>
      <c r="AD75" s="74">
        <v>0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0</v>
      </c>
      <c r="AY75" s="74">
        <v>0</v>
      </c>
      <c r="AZ75" s="74">
        <v>-8578</v>
      </c>
      <c r="BA75" s="74">
        <v>0</v>
      </c>
      <c r="BB75" s="74">
        <v>0</v>
      </c>
      <c r="BC75" s="74">
        <v>0</v>
      </c>
      <c r="BD75" s="74">
        <v>8578</v>
      </c>
      <c r="BE75" s="74">
        <v>0</v>
      </c>
      <c r="BF75" s="74">
        <v>0</v>
      </c>
      <c r="BG75" s="74">
        <v>0</v>
      </c>
      <c r="BH75" s="74">
        <v>0</v>
      </c>
      <c r="BI75" s="74">
        <v>0</v>
      </c>
      <c r="BJ75" s="74">
        <v>0</v>
      </c>
      <c r="BK75" s="74">
        <v>-4436</v>
      </c>
      <c r="BL75" s="74">
        <v>-329</v>
      </c>
      <c r="BM75" s="74">
        <v>-3277</v>
      </c>
      <c r="BN75" s="74">
        <v>0</v>
      </c>
      <c r="BO75" s="74">
        <v>0</v>
      </c>
      <c r="BP75" s="74">
        <v>0</v>
      </c>
      <c r="BQ75" s="74">
        <v>34</v>
      </c>
      <c r="BR75" s="74">
        <v>0</v>
      </c>
      <c r="BS75" s="74">
        <v>2</v>
      </c>
      <c r="BT75" s="74">
        <v>0</v>
      </c>
      <c r="BU75" s="74">
        <v>26</v>
      </c>
      <c r="BV75" s="74">
        <v>0</v>
      </c>
      <c r="BW75" s="74">
        <v>0</v>
      </c>
      <c r="BX75" s="74">
        <v>0</v>
      </c>
      <c r="BY75" s="74">
        <v>0</v>
      </c>
      <c r="BZ75" s="74">
        <v>0</v>
      </c>
      <c r="CA75" s="74">
        <v>0</v>
      </c>
      <c r="CB75" s="74">
        <v>0</v>
      </c>
      <c r="CC75" s="74">
        <v>0</v>
      </c>
      <c r="CD75" s="74">
        <v>0</v>
      </c>
      <c r="CE75" s="74">
        <v>0</v>
      </c>
      <c r="CF75" s="74">
        <v>0</v>
      </c>
      <c r="CG75" s="74">
        <v>0</v>
      </c>
      <c r="CH75" s="74">
        <v>1</v>
      </c>
      <c r="CI75" s="74">
        <v>0</v>
      </c>
      <c r="CJ75" s="74">
        <v>0</v>
      </c>
      <c r="CK75" s="74">
        <v>0</v>
      </c>
      <c r="CL75" s="74">
        <v>-8989</v>
      </c>
      <c r="CM75" s="74">
        <v>0</v>
      </c>
      <c r="CN75" s="74">
        <v>-8989</v>
      </c>
      <c r="CO75" s="74">
        <v>302</v>
      </c>
      <c r="CP75" s="74">
        <v>-1564</v>
      </c>
      <c r="CQ75" s="74">
        <v>54</v>
      </c>
    </row>
    <row r="76" spans="1:95" x14ac:dyDescent="0.25">
      <c r="A76" s="74" t="s">
        <v>60</v>
      </c>
      <c r="B76" s="74">
        <v>4113718</v>
      </c>
      <c r="C76" s="74">
        <v>14900</v>
      </c>
      <c r="D76" s="81">
        <v>17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  <c r="O76" s="74">
        <v>0</v>
      </c>
      <c r="P76" s="74">
        <v>0</v>
      </c>
      <c r="Q76" s="74">
        <v>0</v>
      </c>
      <c r="R76" s="74">
        <v>0</v>
      </c>
      <c r="S76" s="74">
        <v>0</v>
      </c>
      <c r="T76" s="74">
        <v>0</v>
      </c>
      <c r="U76" s="74">
        <v>0</v>
      </c>
      <c r="V76" s="74">
        <v>0</v>
      </c>
      <c r="W76" s="74">
        <v>0</v>
      </c>
      <c r="X76" s="74">
        <v>0</v>
      </c>
      <c r="Y76" s="74">
        <v>-72</v>
      </c>
      <c r="Z76" s="74">
        <v>0</v>
      </c>
      <c r="AA76" s="74">
        <v>0</v>
      </c>
      <c r="AB76" s="74">
        <v>0</v>
      </c>
      <c r="AC76" s="74">
        <v>0</v>
      </c>
      <c r="AD76" s="74">
        <v>0</v>
      </c>
      <c r="AE76" s="74">
        <v>0</v>
      </c>
      <c r="AF76" s="74">
        <v>0</v>
      </c>
      <c r="AG76" s="74">
        <v>-1999</v>
      </c>
      <c r="AH76" s="74">
        <v>0</v>
      </c>
      <c r="AI76" s="74">
        <v>0</v>
      </c>
      <c r="AJ76" s="74">
        <v>0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0</v>
      </c>
      <c r="AX76" s="74">
        <v>-23</v>
      </c>
      <c r="AY76" s="74">
        <v>0</v>
      </c>
      <c r="AZ76" s="74">
        <v>0</v>
      </c>
      <c r="BA76" s="74">
        <v>0</v>
      </c>
      <c r="BB76" s="74">
        <v>0</v>
      </c>
      <c r="BC76" s="74">
        <v>0</v>
      </c>
      <c r="BD76" s="74">
        <v>0</v>
      </c>
      <c r="BE76" s="74">
        <v>0</v>
      </c>
      <c r="BF76" s="74">
        <v>0</v>
      </c>
      <c r="BG76" s="74">
        <v>0</v>
      </c>
      <c r="BH76" s="74">
        <v>0</v>
      </c>
      <c r="BI76" s="74">
        <v>1999</v>
      </c>
      <c r="BJ76" s="74">
        <v>0</v>
      </c>
      <c r="BK76" s="74">
        <v>-3051</v>
      </c>
      <c r="BL76" s="74">
        <v>-153</v>
      </c>
      <c r="BM76" s="74">
        <v>-2008</v>
      </c>
      <c r="BN76" s="74">
        <v>0</v>
      </c>
      <c r="BO76" s="74">
        <v>0</v>
      </c>
      <c r="BP76" s="74">
        <v>0</v>
      </c>
      <c r="BQ76" s="74">
        <v>-3051</v>
      </c>
      <c r="BR76" s="74">
        <v>0</v>
      </c>
      <c r="BS76" s="74">
        <v>-153</v>
      </c>
      <c r="BT76" s="74">
        <v>0</v>
      </c>
      <c r="BU76" s="74">
        <v>-2008</v>
      </c>
      <c r="BV76" s="74">
        <v>0</v>
      </c>
      <c r="BW76" s="74">
        <v>0</v>
      </c>
      <c r="BX76" s="74">
        <v>0</v>
      </c>
      <c r="BY76" s="74">
        <v>0</v>
      </c>
      <c r="BZ76" s="74">
        <v>0</v>
      </c>
      <c r="CA76" s="74">
        <v>0</v>
      </c>
      <c r="CB76" s="74">
        <v>0</v>
      </c>
      <c r="CC76" s="74">
        <v>0</v>
      </c>
      <c r="CD76" s="74">
        <v>0</v>
      </c>
      <c r="CE76" s="74">
        <v>0</v>
      </c>
      <c r="CF76" s="74">
        <v>0</v>
      </c>
      <c r="CG76" s="74">
        <v>0</v>
      </c>
      <c r="CH76" s="74">
        <v>17</v>
      </c>
      <c r="CI76" s="74">
        <v>0</v>
      </c>
      <c r="CJ76" s="74">
        <v>0</v>
      </c>
      <c r="CK76" s="74">
        <v>0</v>
      </c>
      <c r="CL76" s="74">
        <v>0</v>
      </c>
      <c r="CM76" s="74">
        <v>0</v>
      </c>
      <c r="CN76" s="74">
        <v>0</v>
      </c>
      <c r="CO76" s="74">
        <v>-25256</v>
      </c>
      <c r="CP76" s="74">
        <v>-7935</v>
      </c>
      <c r="CQ76" s="74">
        <v>0</v>
      </c>
    </row>
    <row r="77" spans="1:95" x14ac:dyDescent="0.25">
      <c r="A77" s="74" t="s">
        <v>60</v>
      </c>
      <c r="B77" s="74">
        <v>4113726</v>
      </c>
      <c r="C77" s="74">
        <v>40750</v>
      </c>
      <c r="D77" s="81">
        <v>17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  <c r="O77" s="74">
        <v>0</v>
      </c>
      <c r="P77" s="74">
        <v>35</v>
      </c>
      <c r="Q77" s="74">
        <v>17</v>
      </c>
      <c r="R77" s="74">
        <v>52</v>
      </c>
      <c r="S77" s="74">
        <v>-52</v>
      </c>
      <c r="T77" s="74">
        <v>0</v>
      </c>
      <c r="U77" s="74">
        <v>0</v>
      </c>
      <c r="V77" s="74">
        <v>0</v>
      </c>
      <c r="W77" s="74">
        <v>0</v>
      </c>
      <c r="X77" s="74">
        <v>0</v>
      </c>
      <c r="Y77" s="74">
        <v>43</v>
      </c>
      <c r="Z77" s="74">
        <v>0</v>
      </c>
      <c r="AA77" s="74">
        <v>0</v>
      </c>
      <c r="AB77" s="74">
        <v>0</v>
      </c>
      <c r="AC77" s="74">
        <v>0</v>
      </c>
      <c r="AD77" s="74">
        <v>-5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0</v>
      </c>
      <c r="AX77" s="74">
        <v>-49</v>
      </c>
      <c r="AY77" s="74">
        <v>0</v>
      </c>
      <c r="AZ77" s="74">
        <v>0</v>
      </c>
      <c r="BA77" s="74">
        <v>0</v>
      </c>
      <c r="BB77" s="74">
        <v>0</v>
      </c>
      <c r="BC77" s="74">
        <v>0</v>
      </c>
      <c r="BD77" s="74">
        <v>0</v>
      </c>
      <c r="BE77" s="74">
        <v>0</v>
      </c>
      <c r="BF77" s="74">
        <v>0</v>
      </c>
      <c r="BG77" s="74">
        <v>0</v>
      </c>
      <c r="BH77" s="74">
        <v>0</v>
      </c>
      <c r="BI77" s="74">
        <v>0</v>
      </c>
      <c r="BJ77" s="74">
        <v>0</v>
      </c>
      <c r="BK77" s="74">
        <v>0</v>
      </c>
      <c r="BL77" s="74">
        <v>0</v>
      </c>
      <c r="BM77" s="74">
        <v>0</v>
      </c>
      <c r="BN77" s="74">
        <v>0</v>
      </c>
      <c r="BO77" s="74">
        <v>0</v>
      </c>
      <c r="BP77" s="74">
        <v>0</v>
      </c>
      <c r="BQ77" s="74">
        <v>0</v>
      </c>
      <c r="BR77" s="74">
        <v>0</v>
      </c>
      <c r="BS77" s="74">
        <v>0</v>
      </c>
      <c r="BT77" s="74">
        <v>0</v>
      </c>
      <c r="BU77" s="74">
        <v>0</v>
      </c>
      <c r="BV77" s="74">
        <v>0</v>
      </c>
      <c r="BW77" s="74">
        <v>0</v>
      </c>
      <c r="BX77" s="74">
        <v>0</v>
      </c>
      <c r="BY77" s="74">
        <v>0</v>
      </c>
      <c r="BZ77" s="74">
        <v>0</v>
      </c>
      <c r="CA77" s="74">
        <v>0</v>
      </c>
      <c r="CB77" s="74">
        <v>0</v>
      </c>
      <c r="CC77" s="74">
        <v>0</v>
      </c>
      <c r="CD77" s="74">
        <v>0</v>
      </c>
      <c r="CE77" s="74">
        <v>0</v>
      </c>
      <c r="CF77" s="74">
        <v>0</v>
      </c>
      <c r="CG77" s="74">
        <v>0</v>
      </c>
      <c r="CH77" s="74">
        <v>13</v>
      </c>
      <c r="CI77" s="74">
        <v>0</v>
      </c>
      <c r="CJ77" s="74">
        <v>0</v>
      </c>
      <c r="CK77" s="74">
        <v>0</v>
      </c>
      <c r="CL77" s="74">
        <v>0</v>
      </c>
      <c r="CM77" s="74">
        <v>0</v>
      </c>
      <c r="CN77" s="74">
        <v>0</v>
      </c>
      <c r="CO77" s="74">
        <v>-107329</v>
      </c>
      <c r="CP77" s="74">
        <v>-15713</v>
      </c>
      <c r="CQ77" s="74">
        <v>124</v>
      </c>
    </row>
    <row r="78" spans="1:95" x14ac:dyDescent="0.25">
      <c r="A78" s="74" t="s">
        <v>60</v>
      </c>
      <c r="B78" s="74">
        <v>4113742</v>
      </c>
      <c r="C78" s="74">
        <v>26500</v>
      </c>
      <c r="D78" s="81">
        <v>17</v>
      </c>
      <c r="E78" s="74">
        <v>0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  <c r="O78" s="74">
        <v>0</v>
      </c>
      <c r="P78" s="74">
        <v>0</v>
      </c>
      <c r="Q78" s="74">
        <v>0</v>
      </c>
      <c r="R78" s="74">
        <v>0</v>
      </c>
      <c r="S78" s="74">
        <v>0</v>
      </c>
      <c r="T78" s="74">
        <v>0</v>
      </c>
      <c r="U78" s="74">
        <v>0</v>
      </c>
      <c r="V78" s="74">
        <v>0</v>
      </c>
      <c r="W78" s="74">
        <v>0</v>
      </c>
      <c r="X78" s="74">
        <v>0</v>
      </c>
      <c r="Y78" s="74">
        <v>237</v>
      </c>
      <c r="Z78" s="74">
        <v>0</v>
      </c>
      <c r="AA78" s="74">
        <v>0</v>
      </c>
      <c r="AB78" s="74">
        <v>0</v>
      </c>
      <c r="AC78" s="74">
        <v>0</v>
      </c>
      <c r="AD78" s="74">
        <v>0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0</v>
      </c>
      <c r="AT78" s="74">
        <v>0</v>
      </c>
      <c r="AU78" s="74">
        <v>0</v>
      </c>
      <c r="AV78" s="74">
        <v>0</v>
      </c>
      <c r="AW78" s="74">
        <v>0</v>
      </c>
      <c r="AX78" s="74">
        <v>-66</v>
      </c>
      <c r="AY78" s="74">
        <v>0</v>
      </c>
      <c r="AZ78" s="74">
        <v>0</v>
      </c>
      <c r="BA78" s="74">
        <v>0</v>
      </c>
      <c r="BB78" s="74">
        <v>0</v>
      </c>
      <c r="BC78" s="74">
        <v>0</v>
      </c>
      <c r="BD78" s="74">
        <v>0</v>
      </c>
      <c r="BE78" s="74">
        <v>0</v>
      </c>
      <c r="BF78" s="74">
        <v>0</v>
      </c>
      <c r="BG78" s="74">
        <v>0</v>
      </c>
      <c r="BH78" s="74">
        <v>0</v>
      </c>
      <c r="BI78" s="74">
        <v>0</v>
      </c>
      <c r="BJ78" s="74">
        <v>0</v>
      </c>
      <c r="BK78" s="74">
        <v>0</v>
      </c>
      <c r="BL78" s="74">
        <v>0</v>
      </c>
      <c r="BM78" s="74">
        <v>0</v>
      </c>
      <c r="BN78" s="74">
        <v>0</v>
      </c>
      <c r="BO78" s="74">
        <v>0</v>
      </c>
      <c r="BP78" s="74">
        <v>0</v>
      </c>
      <c r="BQ78" s="74">
        <v>0</v>
      </c>
      <c r="BR78" s="74">
        <v>0</v>
      </c>
      <c r="BS78" s="74">
        <v>0</v>
      </c>
      <c r="BT78" s="74">
        <v>0</v>
      </c>
      <c r="BU78" s="74">
        <v>0</v>
      </c>
      <c r="BV78" s="74">
        <v>0</v>
      </c>
      <c r="BW78" s="74">
        <v>0</v>
      </c>
      <c r="BX78" s="74">
        <v>0</v>
      </c>
      <c r="BY78" s="74">
        <v>0</v>
      </c>
      <c r="BZ78" s="74">
        <v>0</v>
      </c>
      <c r="CA78" s="74">
        <v>0</v>
      </c>
      <c r="CB78" s="74">
        <v>0</v>
      </c>
      <c r="CC78" s="74">
        <v>0</v>
      </c>
      <c r="CD78" s="74">
        <v>0</v>
      </c>
      <c r="CE78" s="74">
        <v>0</v>
      </c>
      <c r="CF78" s="74">
        <v>0</v>
      </c>
      <c r="CG78" s="74">
        <v>0</v>
      </c>
      <c r="CH78" s="74">
        <v>6</v>
      </c>
      <c r="CI78" s="74">
        <v>0</v>
      </c>
      <c r="CJ78" s="74">
        <v>0</v>
      </c>
      <c r="CK78" s="74">
        <v>0</v>
      </c>
      <c r="CL78" s="74">
        <v>0</v>
      </c>
      <c r="CM78" s="74">
        <v>0</v>
      </c>
      <c r="CN78" s="74">
        <v>0</v>
      </c>
      <c r="CO78" s="74">
        <v>0</v>
      </c>
      <c r="CP78" s="74">
        <v>0</v>
      </c>
      <c r="CQ78" s="74">
        <v>325</v>
      </c>
    </row>
    <row r="79" spans="1:95" x14ac:dyDescent="0.25">
      <c r="A79" s="74" t="s">
        <v>60</v>
      </c>
      <c r="B79" s="74">
        <v>4113775</v>
      </c>
      <c r="C79" s="74">
        <v>17400</v>
      </c>
      <c r="D79" s="81">
        <v>17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0</v>
      </c>
      <c r="L79" s="74">
        <v>0</v>
      </c>
      <c r="M79" s="74">
        <v>0</v>
      </c>
      <c r="N79" s="74">
        <v>0</v>
      </c>
      <c r="O79" s="74">
        <v>0</v>
      </c>
      <c r="P79" s="74">
        <v>0</v>
      </c>
      <c r="Q79" s="74">
        <v>0</v>
      </c>
      <c r="R79" s="74">
        <v>0</v>
      </c>
      <c r="S79" s="74">
        <v>0</v>
      </c>
      <c r="T79" s="74">
        <v>0</v>
      </c>
      <c r="U79" s="74">
        <v>0</v>
      </c>
      <c r="V79" s="74">
        <v>0</v>
      </c>
      <c r="W79" s="74">
        <v>0</v>
      </c>
      <c r="X79" s="74">
        <v>0</v>
      </c>
      <c r="Y79" s="74">
        <v>-501</v>
      </c>
      <c r="Z79" s="74">
        <v>0</v>
      </c>
      <c r="AA79" s="74">
        <v>0</v>
      </c>
      <c r="AB79" s="74">
        <v>0</v>
      </c>
      <c r="AC79" s="74">
        <v>0</v>
      </c>
      <c r="AD79" s="74">
        <v>0</v>
      </c>
      <c r="AE79" s="74">
        <v>0</v>
      </c>
      <c r="AF79" s="74">
        <v>0</v>
      </c>
      <c r="AG79" s="74">
        <v>0</v>
      </c>
      <c r="AH79" s="74">
        <v>0</v>
      </c>
      <c r="AI79" s="74">
        <v>0</v>
      </c>
      <c r="AJ79" s="74">
        <v>0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0</v>
      </c>
      <c r="AX79" s="74">
        <v>-79</v>
      </c>
      <c r="AY79" s="74">
        <v>0</v>
      </c>
      <c r="AZ79" s="74">
        <v>0</v>
      </c>
      <c r="BA79" s="74">
        <v>0</v>
      </c>
      <c r="BB79" s="74">
        <v>0</v>
      </c>
      <c r="BC79" s="74">
        <v>0</v>
      </c>
      <c r="BD79" s="74">
        <v>0</v>
      </c>
      <c r="BE79" s="74">
        <v>0</v>
      </c>
      <c r="BF79" s="74">
        <v>0</v>
      </c>
      <c r="BG79" s="74">
        <v>0</v>
      </c>
      <c r="BH79" s="74">
        <v>0</v>
      </c>
      <c r="BI79" s="74">
        <v>0</v>
      </c>
      <c r="BJ79" s="74">
        <v>0</v>
      </c>
      <c r="BK79" s="74">
        <v>0</v>
      </c>
      <c r="BL79" s="74">
        <v>0</v>
      </c>
      <c r="BM79" s="74">
        <v>0</v>
      </c>
      <c r="BN79" s="74">
        <v>0</v>
      </c>
      <c r="BO79" s="74">
        <v>0</v>
      </c>
      <c r="BP79" s="74">
        <v>0</v>
      </c>
      <c r="BQ79" s="74">
        <v>0</v>
      </c>
      <c r="BR79" s="74">
        <v>0</v>
      </c>
      <c r="BS79" s="74">
        <v>0</v>
      </c>
      <c r="BT79" s="74">
        <v>0</v>
      </c>
      <c r="BU79" s="74">
        <v>0</v>
      </c>
      <c r="BV79" s="74">
        <v>0</v>
      </c>
      <c r="BW79" s="74">
        <v>0</v>
      </c>
      <c r="BX79" s="74">
        <v>0</v>
      </c>
      <c r="BY79" s="74">
        <v>0</v>
      </c>
      <c r="BZ79" s="74">
        <v>0</v>
      </c>
      <c r="CA79" s="74">
        <v>0</v>
      </c>
      <c r="CB79" s="74">
        <v>0</v>
      </c>
      <c r="CC79" s="74">
        <v>0</v>
      </c>
      <c r="CD79" s="74">
        <v>0</v>
      </c>
      <c r="CE79" s="74">
        <v>0</v>
      </c>
      <c r="CF79" s="74">
        <v>0</v>
      </c>
      <c r="CG79" s="74">
        <v>-331</v>
      </c>
      <c r="CH79" s="74">
        <v>44</v>
      </c>
      <c r="CI79" s="74">
        <v>0</v>
      </c>
      <c r="CJ79" s="74">
        <v>0</v>
      </c>
      <c r="CK79" s="74">
        <v>0</v>
      </c>
      <c r="CL79" s="74">
        <v>0</v>
      </c>
      <c r="CM79" s="74">
        <v>0</v>
      </c>
      <c r="CN79" s="74">
        <v>0</v>
      </c>
      <c r="CO79" s="74">
        <v>0</v>
      </c>
      <c r="CP79" s="74">
        <v>0</v>
      </c>
      <c r="CQ79" s="74">
        <v>-267</v>
      </c>
    </row>
    <row r="80" spans="1:95" x14ac:dyDescent="0.25">
      <c r="A80" s="74" t="s">
        <v>60</v>
      </c>
      <c r="B80" s="74">
        <v>4113783</v>
      </c>
      <c r="C80" s="74">
        <v>12700</v>
      </c>
      <c r="D80" s="81">
        <v>17</v>
      </c>
      <c r="E80" s="74">
        <v>0</v>
      </c>
      <c r="F80" s="74">
        <v>31</v>
      </c>
      <c r="G80" s="74">
        <v>20</v>
      </c>
      <c r="H80" s="74">
        <v>0</v>
      </c>
      <c r="I80" s="74">
        <v>0</v>
      </c>
      <c r="J80" s="74">
        <v>0</v>
      </c>
      <c r="K80" s="74">
        <v>0</v>
      </c>
      <c r="L80" s="74">
        <v>31</v>
      </c>
      <c r="M80" s="74">
        <v>5</v>
      </c>
      <c r="N80" s="74">
        <v>17</v>
      </c>
      <c r="O80" s="74">
        <v>39</v>
      </c>
      <c r="P80" s="74">
        <v>0</v>
      </c>
      <c r="Q80" s="74">
        <v>0</v>
      </c>
      <c r="R80" s="74">
        <v>143</v>
      </c>
      <c r="S80" s="74">
        <v>-143</v>
      </c>
      <c r="T80" s="74">
        <v>0</v>
      </c>
      <c r="U80" s="74">
        <v>0</v>
      </c>
      <c r="V80" s="74">
        <v>0</v>
      </c>
      <c r="W80" s="74">
        <v>0</v>
      </c>
      <c r="X80" s="74">
        <v>0</v>
      </c>
      <c r="Y80" s="74">
        <v>542</v>
      </c>
      <c r="Z80" s="74">
        <v>0</v>
      </c>
      <c r="AA80" s="74">
        <v>0</v>
      </c>
      <c r="AB80" s="74">
        <v>0</v>
      </c>
      <c r="AC80" s="74">
        <v>-7080</v>
      </c>
      <c r="AD80" s="74">
        <v>-11376</v>
      </c>
      <c r="AE80" s="74">
        <v>-39205</v>
      </c>
      <c r="AF80" s="74">
        <v>0</v>
      </c>
      <c r="AG80" s="74">
        <v>0</v>
      </c>
      <c r="AH80" s="74">
        <v>0</v>
      </c>
      <c r="AI80" s="74">
        <v>0</v>
      </c>
      <c r="AJ80" s="74">
        <v>0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-3149</v>
      </c>
      <c r="AX80" s="74">
        <v>-25</v>
      </c>
      <c r="AY80" s="74">
        <v>0</v>
      </c>
      <c r="AZ80" s="74">
        <v>0</v>
      </c>
      <c r="BA80" s="74">
        <v>0</v>
      </c>
      <c r="BB80" s="74">
        <v>0</v>
      </c>
      <c r="BC80" s="74">
        <v>0</v>
      </c>
      <c r="BD80" s="74">
        <v>0</v>
      </c>
      <c r="BE80" s="74">
        <v>0</v>
      </c>
      <c r="BF80" s="74">
        <v>0</v>
      </c>
      <c r="BG80" s="74">
        <v>0</v>
      </c>
      <c r="BH80" s="74">
        <v>0</v>
      </c>
      <c r="BI80" s="74">
        <v>0</v>
      </c>
      <c r="BJ80" s="74">
        <v>0</v>
      </c>
      <c r="BK80" s="74">
        <v>0</v>
      </c>
      <c r="BL80" s="74">
        <v>0</v>
      </c>
      <c r="BM80" s="74">
        <v>0</v>
      </c>
      <c r="BN80" s="74">
        <v>0</v>
      </c>
      <c r="BO80" s="74">
        <v>0</v>
      </c>
      <c r="BP80" s="74">
        <v>0</v>
      </c>
      <c r="BQ80" s="74">
        <v>0</v>
      </c>
      <c r="BR80" s="74">
        <v>0</v>
      </c>
      <c r="BS80" s="74">
        <v>0</v>
      </c>
      <c r="BT80" s="74">
        <v>0</v>
      </c>
      <c r="BU80" s="74">
        <v>0</v>
      </c>
      <c r="BV80" s="74">
        <v>0</v>
      </c>
      <c r="BW80" s="74">
        <v>0</v>
      </c>
      <c r="BX80" s="74">
        <v>0</v>
      </c>
      <c r="BY80" s="74">
        <v>0</v>
      </c>
      <c r="BZ80" s="74">
        <v>0</v>
      </c>
      <c r="CA80" s="74">
        <v>0</v>
      </c>
      <c r="CB80" s="74">
        <v>0</v>
      </c>
      <c r="CC80" s="74">
        <v>0</v>
      </c>
      <c r="CD80" s="74">
        <v>0</v>
      </c>
      <c r="CE80" s="74">
        <v>0</v>
      </c>
      <c r="CF80" s="74">
        <v>0</v>
      </c>
      <c r="CG80" s="74">
        <v>0</v>
      </c>
      <c r="CH80" s="74">
        <v>44</v>
      </c>
      <c r="CI80" s="74">
        <v>0</v>
      </c>
      <c r="CJ80" s="74">
        <v>0</v>
      </c>
      <c r="CK80" s="74">
        <v>0</v>
      </c>
      <c r="CL80" s="74">
        <v>0</v>
      </c>
      <c r="CM80" s="74">
        <v>0</v>
      </c>
      <c r="CN80" s="74">
        <v>0</v>
      </c>
      <c r="CO80" s="74">
        <v>-318</v>
      </c>
      <c r="CP80" s="74">
        <v>319</v>
      </c>
      <c r="CQ80" s="74">
        <v>108</v>
      </c>
    </row>
    <row r="81" spans="1:95" x14ac:dyDescent="0.25">
      <c r="A81" s="74" t="s">
        <v>60</v>
      </c>
      <c r="B81" s="74">
        <v>4113817</v>
      </c>
      <c r="C81" s="74">
        <v>20400</v>
      </c>
      <c r="D81" s="81">
        <v>17</v>
      </c>
      <c r="E81" s="74">
        <v>0</v>
      </c>
      <c r="F81" s="74">
        <v>0</v>
      </c>
      <c r="G81" s="74">
        <v>0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  <c r="N81" s="74">
        <v>0</v>
      </c>
      <c r="O81" s="74">
        <v>0</v>
      </c>
      <c r="P81" s="74">
        <v>0</v>
      </c>
      <c r="Q81" s="74">
        <v>0</v>
      </c>
      <c r="R81" s="74">
        <v>0</v>
      </c>
      <c r="S81" s="74">
        <v>0</v>
      </c>
      <c r="T81" s="74">
        <v>0</v>
      </c>
      <c r="U81" s="74">
        <v>0</v>
      </c>
      <c r="V81" s="74">
        <v>0</v>
      </c>
      <c r="W81" s="74">
        <v>0</v>
      </c>
      <c r="X81" s="74">
        <v>0</v>
      </c>
      <c r="Y81" s="74">
        <v>390</v>
      </c>
      <c r="Z81" s="74">
        <v>0</v>
      </c>
      <c r="AA81" s="74">
        <v>0</v>
      </c>
      <c r="AB81" s="74">
        <v>0</v>
      </c>
      <c r="AC81" s="74">
        <v>0</v>
      </c>
      <c r="AD81" s="74">
        <v>0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0</v>
      </c>
      <c r="AY81" s="74">
        <v>0</v>
      </c>
      <c r="AZ81" s="74">
        <v>-10149</v>
      </c>
      <c r="BA81" s="74">
        <v>0</v>
      </c>
      <c r="BB81" s="74">
        <v>0</v>
      </c>
      <c r="BC81" s="74">
        <v>0</v>
      </c>
      <c r="BD81" s="74">
        <v>10149</v>
      </c>
      <c r="BE81" s="74">
        <v>0</v>
      </c>
      <c r="BF81" s="74">
        <v>0</v>
      </c>
      <c r="BG81" s="74">
        <v>0</v>
      </c>
      <c r="BH81" s="74">
        <v>0</v>
      </c>
      <c r="BI81" s="74">
        <v>0</v>
      </c>
      <c r="BJ81" s="74">
        <v>0</v>
      </c>
      <c r="BK81" s="74">
        <v>-1356</v>
      </c>
      <c r="BL81" s="74">
        <v>-355</v>
      </c>
      <c r="BM81" s="74">
        <v>-949</v>
      </c>
      <c r="BN81" s="74">
        <v>0</v>
      </c>
      <c r="BO81" s="74">
        <v>0</v>
      </c>
      <c r="BP81" s="74">
        <v>0</v>
      </c>
      <c r="BQ81" s="74">
        <v>17</v>
      </c>
      <c r="BR81" s="74">
        <v>0</v>
      </c>
      <c r="BS81" s="74">
        <v>4</v>
      </c>
      <c r="BT81" s="74">
        <v>0</v>
      </c>
      <c r="BU81" s="74">
        <v>13</v>
      </c>
      <c r="BV81" s="74">
        <v>0</v>
      </c>
      <c r="BW81" s="74">
        <v>0</v>
      </c>
      <c r="BX81" s="74">
        <v>0</v>
      </c>
      <c r="BY81" s="74">
        <v>0</v>
      </c>
      <c r="BZ81" s="74">
        <v>0</v>
      </c>
      <c r="CA81" s="74">
        <v>0</v>
      </c>
      <c r="CB81" s="74">
        <v>0</v>
      </c>
      <c r="CC81" s="74">
        <v>0</v>
      </c>
      <c r="CD81" s="74">
        <v>0</v>
      </c>
      <c r="CE81" s="74">
        <v>0</v>
      </c>
      <c r="CF81" s="74">
        <v>0</v>
      </c>
      <c r="CG81" s="74">
        <v>0</v>
      </c>
      <c r="CH81" s="74">
        <v>23</v>
      </c>
      <c r="CI81" s="74">
        <v>0</v>
      </c>
      <c r="CJ81" s="74">
        <v>0</v>
      </c>
      <c r="CK81" s="74">
        <v>0</v>
      </c>
      <c r="CL81" s="74">
        <v>-10541</v>
      </c>
      <c r="CM81" s="74">
        <v>0</v>
      </c>
      <c r="CN81" s="74">
        <v>-10541</v>
      </c>
      <c r="CO81" s="74">
        <v>413</v>
      </c>
      <c r="CP81" s="74">
        <v>-447</v>
      </c>
      <c r="CQ81" s="74">
        <v>798</v>
      </c>
    </row>
    <row r="82" spans="1:95" x14ac:dyDescent="0.25">
      <c r="A82" s="74" t="s">
        <v>60</v>
      </c>
      <c r="B82" s="74">
        <v>4113825</v>
      </c>
      <c r="C82" s="74">
        <v>18900</v>
      </c>
      <c r="D82" s="81">
        <v>17</v>
      </c>
      <c r="E82" s="74">
        <v>0</v>
      </c>
      <c r="F82" s="74">
        <v>0</v>
      </c>
      <c r="G82" s="74">
        <v>0</v>
      </c>
      <c r="H82" s="74">
        <v>0</v>
      </c>
      <c r="I82" s="74">
        <v>24</v>
      </c>
      <c r="J82" s="74">
        <v>60</v>
      </c>
      <c r="K82" s="74">
        <v>30</v>
      </c>
      <c r="L82" s="74">
        <v>31</v>
      </c>
      <c r="M82" s="74">
        <v>31</v>
      </c>
      <c r="N82" s="74">
        <v>53</v>
      </c>
      <c r="O82" s="74">
        <v>80</v>
      </c>
      <c r="P82" s="74">
        <v>90</v>
      </c>
      <c r="Q82" s="74">
        <v>227</v>
      </c>
      <c r="R82" s="74">
        <v>626</v>
      </c>
      <c r="S82" s="74">
        <v>-626</v>
      </c>
      <c r="T82" s="74">
        <v>0</v>
      </c>
      <c r="U82" s="74">
        <v>0</v>
      </c>
      <c r="V82" s="74">
        <v>0</v>
      </c>
      <c r="W82" s="74">
        <v>0</v>
      </c>
      <c r="X82" s="74">
        <v>0</v>
      </c>
      <c r="Y82" s="74">
        <v>62</v>
      </c>
      <c r="Z82" s="74">
        <v>0</v>
      </c>
      <c r="AA82" s="74">
        <v>0</v>
      </c>
      <c r="AB82" s="74">
        <v>0</v>
      </c>
      <c r="AC82" s="74">
        <v>-21071</v>
      </c>
      <c r="AD82" s="74">
        <v>-5133</v>
      </c>
      <c r="AE82" s="74">
        <v>-16596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0</v>
      </c>
      <c r="AW82" s="74">
        <v>0</v>
      </c>
      <c r="AX82" s="74">
        <v>0</v>
      </c>
      <c r="AY82" s="74">
        <v>0</v>
      </c>
      <c r="AZ82" s="74">
        <v>0</v>
      </c>
      <c r="BA82" s="74">
        <v>0</v>
      </c>
      <c r="BB82" s="74">
        <v>0</v>
      </c>
      <c r="BC82" s="74">
        <v>0</v>
      </c>
      <c r="BD82" s="74">
        <v>0</v>
      </c>
      <c r="BE82" s="74">
        <v>0</v>
      </c>
      <c r="BF82" s="74">
        <v>0</v>
      </c>
      <c r="BG82" s="74">
        <v>0</v>
      </c>
      <c r="BH82" s="74">
        <v>0</v>
      </c>
      <c r="BI82" s="74">
        <v>0</v>
      </c>
      <c r="BJ82" s="74">
        <v>0</v>
      </c>
      <c r="BK82" s="74">
        <v>0</v>
      </c>
      <c r="BL82" s="74">
        <v>0</v>
      </c>
      <c r="BM82" s="74">
        <v>0</v>
      </c>
      <c r="BN82" s="74">
        <v>0</v>
      </c>
      <c r="BO82" s="74">
        <v>0</v>
      </c>
      <c r="BP82" s="74">
        <v>0</v>
      </c>
      <c r="BQ82" s="74">
        <v>0</v>
      </c>
      <c r="BR82" s="74">
        <v>0</v>
      </c>
      <c r="BS82" s="74">
        <v>0</v>
      </c>
      <c r="BT82" s="74">
        <v>0</v>
      </c>
      <c r="BU82" s="74">
        <v>0</v>
      </c>
      <c r="BV82" s="74">
        <v>0</v>
      </c>
      <c r="BW82" s="74">
        <v>0</v>
      </c>
      <c r="BX82" s="74">
        <v>0</v>
      </c>
      <c r="BY82" s="74">
        <v>0</v>
      </c>
      <c r="BZ82" s="74">
        <v>0</v>
      </c>
      <c r="CA82" s="74">
        <v>0</v>
      </c>
      <c r="CB82" s="74">
        <v>0</v>
      </c>
      <c r="CC82" s="74">
        <v>0</v>
      </c>
      <c r="CD82" s="74">
        <v>0</v>
      </c>
      <c r="CE82" s="74">
        <v>0</v>
      </c>
      <c r="CF82" s="74">
        <v>0</v>
      </c>
      <c r="CG82" s="74">
        <v>0</v>
      </c>
      <c r="CH82" s="74">
        <v>23</v>
      </c>
      <c r="CI82" s="74">
        <v>0</v>
      </c>
      <c r="CJ82" s="74">
        <v>0</v>
      </c>
      <c r="CK82" s="74">
        <v>0</v>
      </c>
      <c r="CL82" s="74">
        <v>0</v>
      </c>
      <c r="CM82" s="74">
        <v>0</v>
      </c>
      <c r="CN82" s="74">
        <v>0</v>
      </c>
      <c r="CO82" s="74">
        <v>0</v>
      </c>
      <c r="CP82" s="74">
        <v>0</v>
      </c>
      <c r="CQ82" s="74">
        <v>376</v>
      </c>
    </row>
    <row r="83" spans="1:95" x14ac:dyDescent="0.25">
      <c r="A83" s="74" t="s">
        <v>60</v>
      </c>
      <c r="B83" s="74">
        <v>4113833</v>
      </c>
      <c r="C83" s="74">
        <v>20500</v>
      </c>
      <c r="D83" s="81">
        <v>17</v>
      </c>
      <c r="E83" s="74">
        <v>0</v>
      </c>
      <c r="F83" s="74">
        <v>0</v>
      </c>
      <c r="G83" s="74">
        <v>0</v>
      </c>
      <c r="H83" s="74">
        <v>0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  <c r="N83" s="74">
        <v>0</v>
      </c>
      <c r="O83" s="74">
        <v>0</v>
      </c>
      <c r="P83" s="74">
        <v>0</v>
      </c>
      <c r="Q83" s="74">
        <v>0</v>
      </c>
      <c r="R83" s="74">
        <v>0</v>
      </c>
      <c r="S83" s="74">
        <v>0</v>
      </c>
      <c r="T83" s="74">
        <v>0</v>
      </c>
      <c r="U83" s="74">
        <v>0</v>
      </c>
      <c r="V83" s="74">
        <v>0</v>
      </c>
      <c r="W83" s="74">
        <v>0</v>
      </c>
      <c r="X83" s="74">
        <v>0</v>
      </c>
      <c r="Y83" s="74">
        <v>-61</v>
      </c>
      <c r="Z83" s="74">
        <v>0</v>
      </c>
      <c r="AA83" s="74">
        <v>0</v>
      </c>
      <c r="AB83" s="74">
        <v>0</v>
      </c>
      <c r="AC83" s="74">
        <v>0</v>
      </c>
      <c r="AD83" s="74">
        <v>0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-830</v>
      </c>
      <c r="AX83" s="74">
        <v>0</v>
      </c>
      <c r="AY83" s="74">
        <v>0</v>
      </c>
      <c r="AZ83" s="74">
        <v>-14503</v>
      </c>
      <c r="BA83" s="74">
        <v>0</v>
      </c>
      <c r="BB83" s="74">
        <v>0</v>
      </c>
      <c r="BC83" s="74">
        <v>0</v>
      </c>
      <c r="BD83" s="74">
        <v>14503</v>
      </c>
      <c r="BE83" s="74">
        <v>0</v>
      </c>
      <c r="BF83" s="74">
        <v>0</v>
      </c>
      <c r="BG83" s="74">
        <v>0</v>
      </c>
      <c r="BH83" s="74">
        <v>0</v>
      </c>
      <c r="BI83" s="74">
        <v>0</v>
      </c>
      <c r="BJ83" s="74">
        <v>0</v>
      </c>
      <c r="BK83" s="74">
        <v>-2877</v>
      </c>
      <c r="BL83" s="74">
        <v>-833</v>
      </c>
      <c r="BM83" s="74">
        <v>-1841</v>
      </c>
      <c r="BN83" s="74">
        <v>0</v>
      </c>
      <c r="BO83" s="74">
        <v>0</v>
      </c>
      <c r="BP83" s="74">
        <v>0</v>
      </c>
      <c r="BQ83" s="74">
        <v>36</v>
      </c>
      <c r="BR83" s="74">
        <v>0</v>
      </c>
      <c r="BS83" s="74">
        <v>13</v>
      </c>
      <c r="BT83" s="74">
        <v>0</v>
      </c>
      <c r="BU83" s="74">
        <v>27</v>
      </c>
      <c r="BV83" s="74">
        <v>0</v>
      </c>
      <c r="BW83" s="74">
        <v>0</v>
      </c>
      <c r="BX83" s="74">
        <v>0</v>
      </c>
      <c r="BY83" s="74">
        <v>0</v>
      </c>
      <c r="BZ83" s="74">
        <v>0</v>
      </c>
      <c r="CA83" s="74">
        <v>0</v>
      </c>
      <c r="CB83" s="74">
        <v>0</v>
      </c>
      <c r="CC83" s="74">
        <v>0</v>
      </c>
      <c r="CD83" s="74">
        <v>0</v>
      </c>
      <c r="CE83" s="74">
        <v>0</v>
      </c>
      <c r="CF83" s="74">
        <v>0</v>
      </c>
      <c r="CG83" s="74">
        <v>0</v>
      </c>
      <c r="CH83" s="74">
        <v>19</v>
      </c>
      <c r="CI83" s="74">
        <v>0</v>
      </c>
      <c r="CJ83" s="74">
        <v>0</v>
      </c>
      <c r="CK83" s="74">
        <v>0</v>
      </c>
      <c r="CL83" s="74">
        <v>0</v>
      </c>
      <c r="CM83" s="74">
        <v>-48317</v>
      </c>
      <c r="CN83" s="74">
        <v>-48317</v>
      </c>
      <c r="CO83" s="74">
        <v>438</v>
      </c>
      <c r="CP83" s="74">
        <v>-514</v>
      </c>
      <c r="CQ83" s="74">
        <v>12</v>
      </c>
    </row>
    <row r="84" spans="1:95" x14ac:dyDescent="0.25">
      <c r="A84" s="74" t="s">
        <v>60</v>
      </c>
      <c r="B84" s="74">
        <v>4113874</v>
      </c>
      <c r="C84" s="74">
        <v>14600</v>
      </c>
      <c r="D84" s="81">
        <v>17</v>
      </c>
      <c r="E84" s="74">
        <v>0</v>
      </c>
      <c r="F84" s="74">
        <v>0</v>
      </c>
      <c r="G84" s="74">
        <v>0</v>
      </c>
      <c r="H84" s="74">
        <v>0</v>
      </c>
      <c r="I84" s="74">
        <v>0</v>
      </c>
      <c r="J84" s="74">
        <v>0</v>
      </c>
      <c r="K84" s="74">
        <v>0</v>
      </c>
      <c r="L84" s="74">
        <v>0</v>
      </c>
      <c r="M84" s="74">
        <v>0</v>
      </c>
      <c r="N84" s="74">
        <v>0</v>
      </c>
      <c r="O84" s="74">
        <v>0</v>
      </c>
      <c r="P84" s="74">
        <v>0</v>
      </c>
      <c r="Q84" s="74">
        <v>0</v>
      </c>
      <c r="R84" s="74">
        <v>0</v>
      </c>
      <c r="S84" s="74">
        <v>0</v>
      </c>
      <c r="T84" s="74">
        <v>0</v>
      </c>
      <c r="U84" s="74">
        <v>0</v>
      </c>
      <c r="V84" s="74">
        <v>0</v>
      </c>
      <c r="W84" s="74">
        <v>0</v>
      </c>
      <c r="X84" s="74">
        <v>0</v>
      </c>
      <c r="Y84" s="74">
        <v>186</v>
      </c>
      <c r="Z84" s="74">
        <v>0</v>
      </c>
      <c r="AA84" s="74">
        <v>0</v>
      </c>
      <c r="AB84" s="74">
        <v>0</v>
      </c>
      <c r="AC84" s="74">
        <v>0</v>
      </c>
      <c r="AD84" s="74">
        <v>0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0</v>
      </c>
      <c r="AY84" s="74">
        <v>0</v>
      </c>
      <c r="AZ84" s="74">
        <v>-9536</v>
      </c>
      <c r="BA84" s="74">
        <v>0</v>
      </c>
      <c r="BB84" s="74">
        <v>0</v>
      </c>
      <c r="BC84" s="74">
        <v>0</v>
      </c>
      <c r="BD84" s="74">
        <v>9536</v>
      </c>
      <c r="BE84" s="74">
        <v>0</v>
      </c>
      <c r="BF84" s="74">
        <v>0</v>
      </c>
      <c r="BG84" s="74">
        <v>0</v>
      </c>
      <c r="BH84" s="74">
        <v>0</v>
      </c>
      <c r="BI84" s="74">
        <v>0</v>
      </c>
      <c r="BJ84" s="74">
        <v>0</v>
      </c>
      <c r="BK84" s="74">
        <v>-832</v>
      </c>
      <c r="BL84" s="74">
        <v>-75</v>
      </c>
      <c r="BM84" s="74">
        <v>-805</v>
      </c>
      <c r="BN84" s="74">
        <v>0</v>
      </c>
      <c r="BO84" s="74">
        <v>0</v>
      </c>
      <c r="BP84" s="74">
        <v>0</v>
      </c>
      <c r="BQ84" s="74">
        <v>7</v>
      </c>
      <c r="BR84" s="74">
        <v>0</v>
      </c>
      <c r="BS84" s="74">
        <v>0</v>
      </c>
      <c r="BT84" s="74">
        <v>0</v>
      </c>
      <c r="BU84" s="74">
        <v>7</v>
      </c>
      <c r="BV84" s="74">
        <v>0</v>
      </c>
      <c r="BW84" s="74">
        <v>0</v>
      </c>
      <c r="BX84" s="74">
        <v>0</v>
      </c>
      <c r="BY84" s="74">
        <v>0</v>
      </c>
      <c r="BZ84" s="74">
        <v>0</v>
      </c>
      <c r="CA84" s="74">
        <v>0</v>
      </c>
      <c r="CB84" s="74">
        <v>0</v>
      </c>
      <c r="CC84" s="74">
        <v>0</v>
      </c>
      <c r="CD84" s="74">
        <v>0</v>
      </c>
      <c r="CE84" s="74">
        <v>0</v>
      </c>
      <c r="CF84" s="74">
        <v>0</v>
      </c>
      <c r="CG84" s="74">
        <v>0</v>
      </c>
      <c r="CH84" s="74">
        <v>28</v>
      </c>
      <c r="CI84" s="74">
        <v>0</v>
      </c>
      <c r="CJ84" s="74">
        <v>0</v>
      </c>
      <c r="CK84" s="74">
        <v>-45513</v>
      </c>
      <c r="CL84" s="74">
        <v>0</v>
      </c>
      <c r="CM84" s="74">
        <v>0</v>
      </c>
      <c r="CN84" s="74">
        <v>-45513</v>
      </c>
      <c r="CO84" s="74">
        <v>-33457</v>
      </c>
      <c r="CP84" s="74">
        <v>-3809</v>
      </c>
      <c r="CQ84" s="74">
        <v>1446</v>
      </c>
    </row>
    <row r="85" spans="1:95" x14ac:dyDescent="0.25">
      <c r="A85" s="74" t="s">
        <v>60</v>
      </c>
      <c r="B85" s="74">
        <v>4113882</v>
      </c>
      <c r="C85" s="74">
        <v>18400</v>
      </c>
      <c r="D85" s="81">
        <v>17</v>
      </c>
      <c r="E85" s="74">
        <v>0</v>
      </c>
      <c r="F85" s="74">
        <v>31</v>
      </c>
      <c r="G85" s="74">
        <v>28</v>
      </c>
      <c r="H85" s="74">
        <v>31</v>
      </c>
      <c r="I85" s="74">
        <v>30</v>
      </c>
      <c r="J85" s="74">
        <v>31</v>
      </c>
      <c r="K85" s="74">
        <v>30</v>
      </c>
      <c r="L85" s="74">
        <v>31</v>
      </c>
      <c r="M85" s="74">
        <v>31</v>
      </c>
      <c r="N85" s="74">
        <v>30</v>
      </c>
      <c r="O85" s="74">
        <v>31</v>
      </c>
      <c r="P85" s="74">
        <v>30</v>
      </c>
      <c r="Q85" s="74">
        <v>31</v>
      </c>
      <c r="R85" s="74">
        <v>365</v>
      </c>
      <c r="S85" s="74">
        <v>-355</v>
      </c>
      <c r="T85" s="74">
        <v>0</v>
      </c>
      <c r="U85" s="74">
        <v>0</v>
      </c>
      <c r="V85" s="74">
        <v>-10</v>
      </c>
      <c r="W85" s="74">
        <v>0</v>
      </c>
      <c r="X85" s="74">
        <v>0</v>
      </c>
      <c r="Y85" s="74">
        <v>-228</v>
      </c>
      <c r="Z85" s="74">
        <v>0</v>
      </c>
      <c r="AA85" s="74">
        <v>0</v>
      </c>
      <c r="AB85" s="74">
        <v>0</v>
      </c>
      <c r="AC85" s="74">
        <v>0</v>
      </c>
      <c r="AD85" s="74">
        <v>0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0</v>
      </c>
      <c r="AW85" s="74">
        <v>0</v>
      </c>
      <c r="AX85" s="74">
        <v>0</v>
      </c>
      <c r="AY85" s="74">
        <v>0</v>
      </c>
      <c r="AZ85" s="74">
        <v>-8312</v>
      </c>
      <c r="BA85" s="74">
        <v>0</v>
      </c>
      <c r="BB85" s="74">
        <v>0</v>
      </c>
      <c r="BC85" s="74">
        <v>0</v>
      </c>
      <c r="BD85" s="74">
        <v>8312</v>
      </c>
      <c r="BE85" s="74">
        <v>0</v>
      </c>
      <c r="BF85" s="74">
        <v>0</v>
      </c>
      <c r="BG85" s="74">
        <v>0</v>
      </c>
      <c r="BH85" s="74">
        <v>0</v>
      </c>
      <c r="BI85" s="74">
        <v>0</v>
      </c>
      <c r="BJ85" s="74">
        <v>0</v>
      </c>
      <c r="BK85" s="74">
        <v>-3589</v>
      </c>
      <c r="BL85" s="74">
        <v>-694</v>
      </c>
      <c r="BM85" s="74">
        <v>-3249</v>
      </c>
      <c r="BN85" s="74">
        <v>0</v>
      </c>
      <c r="BO85" s="74">
        <v>0</v>
      </c>
      <c r="BP85" s="74">
        <v>0</v>
      </c>
      <c r="BQ85" s="74">
        <v>31</v>
      </c>
      <c r="BR85" s="74">
        <v>0</v>
      </c>
      <c r="BS85" s="74">
        <v>3</v>
      </c>
      <c r="BT85" s="74">
        <v>0</v>
      </c>
      <c r="BU85" s="74">
        <v>29</v>
      </c>
      <c r="BV85" s="74">
        <v>0</v>
      </c>
      <c r="BW85" s="74">
        <v>0</v>
      </c>
      <c r="BX85" s="74">
        <v>0</v>
      </c>
      <c r="BY85" s="74">
        <v>0</v>
      </c>
      <c r="BZ85" s="74">
        <v>0</v>
      </c>
      <c r="CA85" s="74">
        <v>0</v>
      </c>
      <c r="CB85" s="74">
        <v>0</v>
      </c>
      <c r="CC85" s="74">
        <v>0</v>
      </c>
      <c r="CD85" s="74">
        <v>0</v>
      </c>
      <c r="CE85" s="74">
        <v>0</v>
      </c>
      <c r="CF85" s="74">
        <v>0</v>
      </c>
      <c r="CG85" s="74">
        <v>0</v>
      </c>
      <c r="CH85" s="74">
        <v>17</v>
      </c>
      <c r="CI85" s="74">
        <v>0</v>
      </c>
      <c r="CJ85" s="74">
        <v>0</v>
      </c>
      <c r="CK85" s="74">
        <v>-241574</v>
      </c>
      <c r="CL85" s="74">
        <v>0</v>
      </c>
      <c r="CM85" s="74">
        <v>0</v>
      </c>
      <c r="CN85" s="74">
        <v>-241574</v>
      </c>
      <c r="CO85" s="74">
        <v>470</v>
      </c>
      <c r="CP85" s="74">
        <v>-533</v>
      </c>
      <c r="CQ85" s="74">
        <v>-10</v>
      </c>
    </row>
    <row r="86" spans="1:95" x14ac:dyDescent="0.25">
      <c r="A86" s="74" t="s">
        <v>60</v>
      </c>
      <c r="B86" s="74">
        <v>4113916</v>
      </c>
      <c r="C86" s="74">
        <v>10200</v>
      </c>
      <c r="D86" s="81">
        <v>17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  <c r="N86" s="74">
        <v>0</v>
      </c>
      <c r="O86" s="74">
        <v>0</v>
      </c>
      <c r="P86" s="74">
        <v>0</v>
      </c>
      <c r="Q86" s="74">
        <v>0</v>
      </c>
      <c r="R86" s="74">
        <v>0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119</v>
      </c>
      <c r="Z86" s="74">
        <v>0</v>
      </c>
      <c r="AA86" s="74">
        <v>0</v>
      </c>
      <c r="AB86" s="74">
        <v>0</v>
      </c>
      <c r="AC86" s="74">
        <v>0</v>
      </c>
      <c r="AD86" s="74">
        <v>0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0</v>
      </c>
      <c r="AW86" s="74">
        <v>0</v>
      </c>
      <c r="AX86" s="74">
        <v>0</v>
      </c>
      <c r="AY86" s="74">
        <v>0</v>
      </c>
      <c r="AZ86" s="74">
        <v>0</v>
      </c>
      <c r="BA86" s="74">
        <v>0</v>
      </c>
      <c r="BB86" s="74">
        <v>0</v>
      </c>
      <c r="BC86" s="74">
        <v>0</v>
      </c>
      <c r="BD86" s="74">
        <v>0</v>
      </c>
      <c r="BE86" s="74">
        <v>0</v>
      </c>
      <c r="BF86" s="74">
        <v>0</v>
      </c>
      <c r="BG86" s="74">
        <v>0</v>
      </c>
      <c r="BH86" s="74">
        <v>0</v>
      </c>
      <c r="BI86" s="74">
        <v>0</v>
      </c>
      <c r="BJ86" s="74">
        <v>0</v>
      </c>
      <c r="BK86" s="74">
        <v>0</v>
      </c>
      <c r="BL86" s="74">
        <v>0</v>
      </c>
      <c r="BM86" s="74">
        <v>0</v>
      </c>
      <c r="BN86" s="74">
        <v>0</v>
      </c>
      <c r="BO86" s="74">
        <v>0</v>
      </c>
      <c r="BP86" s="74">
        <v>0</v>
      </c>
      <c r="BQ86" s="74">
        <v>0</v>
      </c>
      <c r="BR86" s="74">
        <v>0</v>
      </c>
      <c r="BS86" s="74">
        <v>0</v>
      </c>
      <c r="BT86" s="74">
        <v>0</v>
      </c>
      <c r="BU86" s="74">
        <v>0</v>
      </c>
      <c r="BV86" s="74">
        <v>0</v>
      </c>
      <c r="BW86" s="74">
        <v>0</v>
      </c>
      <c r="BX86" s="74">
        <v>0</v>
      </c>
      <c r="BY86" s="74">
        <v>0</v>
      </c>
      <c r="BZ86" s="74">
        <v>0</v>
      </c>
      <c r="CA86" s="74">
        <v>0</v>
      </c>
      <c r="CB86" s="74">
        <v>0</v>
      </c>
      <c r="CC86" s="74">
        <v>0</v>
      </c>
      <c r="CD86" s="74">
        <v>0</v>
      </c>
      <c r="CE86" s="74">
        <v>0</v>
      </c>
      <c r="CF86" s="74">
        <v>0</v>
      </c>
      <c r="CG86" s="74">
        <v>0</v>
      </c>
      <c r="CH86" s="74">
        <v>16</v>
      </c>
      <c r="CI86" s="74">
        <v>0</v>
      </c>
      <c r="CJ86" s="74">
        <v>0</v>
      </c>
      <c r="CK86" s="74">
        <v>0</v>
      </c>
      <c r="CL86" s="74">
        <v>0</v>
      </c>
      <c r="CM86" s="74">
        <v>0</v>
      </c>
      <c r="CN86" s="74">
        <v>0</v>
      </c>
      <c r="CO86" s="74">
        <v>0</v>
      </c>
      <c r="CP86" s="74">
        <v>0</v>
      </c>
      <c r="CQ86" s="74">
        <v>0</v>
      </c>
    </row>
    <row r="87" spans="1:95" x14ac:dyDescent="0.25">
      <c r="A87" s="74" t="s">
        <v>60</v>
      </c>
      <c r="B87" s="74">
        <v>4113924</v>
      </c>
      <c r="C87" s="74">
        <v>10300</v>
      </c>
      <c r="D87" s="81">
        <v>17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  <c r="N87" s="74">
        <v>0</v>
      </c>
      <c r="O87" s="74">
        <v>0</v>
      </c>
      <c r="P87" s="74">
        <v>0</v>
      </c>
      <c r="Q87" s="74">
        <v>0</v>
      </c>
      <c r="R87" s="74">
        <v>0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14</v>
      </c>
      <c r="Z87" s="74">
        <v>0</v>
      </c>
      <c r="AA87" s="74">
        <v>0</v>
      </c>
      <c r="AB87" s="74">
        <v>0</v>
      </c>
      <c r="AC87" s="74">
        <v>0</v>
      </c>
      <c r="AD87" s="74">
        <v>0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0</v>
      </c>
      <c r="AT87" s="74">
        <v>0</v>
      </c>
      <c r="AU87" s="74">
        <v>0</v>
      </c>
      <c r="AV87" s="74">
        <v>0</v>
      </c>
      <c r="AW87" s="74">
        <v>0</v>
      </c>
      <c r="AX87" s="74">
        <v>-40</v>
      </c>
      <c r="AY87" s="74">
        <v>0</v>
      </c>
      <c r="AZ87" s="74">
        <v>0</v>
      </c>
      <c r="BA87" s="74">
        <v>0</v>
      </c>
      <c r="BB87" s="74">
        <v>0</v>
      </c>
      <c r="BC87" s="74">
        <v>0</v>
      </c>
      <c r="BD87" s="74">
        <v>0</v>
      </c>
      <c r="BE87" s="74">
        <v>0</v>
      </c>
      <c r="BF87" s="74">
        <v>0</v>
      </c>
      <c r="BG87" s="74">
        <v>0</v>
      </c>
      <c r="BH87" s="74">
        <v>0</v>
      </c>
      <c r="BI87" s="74">
        <v>0</v>
      </c>
      <c r="BJ87" s="74">
        <v>0</v>
      </c>
      <c r="BK87" s="74">
        <v>0</v>
      </c>
      <c r="BL87" s="74">
        <v>0</v>
      </c>
      <c r="BM87" s="74">
        <v>0</v>
      </c>
      <c r="BN87" s="74">
        <v>0</v>
      </c>
      <c r="BO87" s="74">
        <v>0</v>
      </c>
      <c r="BP87" s="74">
        <v>0</v>
      </c>
      <c r="BQ87" s="74">
        <v>0</v>
      </c>
      <c r="BR87" s="74">
        <v>0</v>
      </c>
      <c r="BS87" s="74">
        <v>0</v>
      </c>
      <c r="BT87" s="74">
        <v>0</v>
      </c>
      <c r="BU87" s="74">
        <v>0</v>
      </c>
      <c r="BV87" s="74">
        <v>0</v>
      </c>
      <c r="BW87" s="74">
        <v>0</v>
      </c>
      <c r="BX87" s="74">
        <v>0</v>
      </c>
      <c r="BY87" s="74">
        <v>0</v>
      </c>
      <c r="BZ87" s="74">
        <v>0</v>
      </c>
      <c r="CA87" s="74">
        <v>0</v>
      </c>
      <c r="CB87" s="74">
        <v>0</v>
      </c>
      <c r="CC87" s="74">
        <v>0</v>
      </c>
      <c r="CD87" s="74">
        <v>0</v>
      </c>
      <c r="CE87" s="74">
        <v>0</v>
      </c>
      <c r="CF87" s="74">
        <v>0</v>
      </c>
      <c r="CG87" s="74">
        <v>0</v>
      </c>
      <c r="CH87" s="74">
        <v>15</v>
      </c>
      <c r="CI87" s="74">
        <v>0</v>
      </c>
      <c r="CJ87" s="74">
        <v>0</v>
      </c>
      <c r="CK87" s="74">
        <v>0</v>
      </c>
      <c r="CL87" s="74">
        <v>0</v>
      </c>
      <c r="CM87" s="74">
        <v>0</v>
      </c>
      <c r="CN87" s="74">
        <v>0</v>
      </c>
      <c r="CO87" s="74">
        <v>2242</v>
      </c>
      <c r="CP87" s="74">
        <v>-2</v>
      </c>
      <c r="CQ87" s="74">
        <v>34</v>
      </c>
    </row>
    <row r="88" spans="1:95" x14ac:dyDescent="0.25">
      <c r="A88" s="74" t="s">
        <v>60</v>
      </c>
      <c r="B88" s="74">
        <v>4113932</v>
      </c>
      <c r="C88" s="74">
        <v>11400</v>
      </c>
      <c r="D88" s="81">
        <v>17</v>
      </c>
      <c r="E88" s="74">
        <v>0</v>
      </c>
      <c r="F88" s="74">
        <v>0</v>
      </c>
      <c r="G88" s="74">
        <v>0</v>
      </c>
      <c r="H88" s="74">
        <v>0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  <c r="N88" s="74">
        <v>0</v>
      </c>
      <c r="O88" s="74">
        <v>0</v>
      </c>
      <c r="P88" s="74">
        <v>0</v>
      </c>
      <c r="Q88" s="74">
        <v>0</v>
      </c>
      <c r="R88" s="74">
        <v>0</v>
      </c>
      <c r="S88" s="74">
        <v>0</v>
      </c>
      <c r="T88" s="74">
        <v>0</v>
      </c>
      <c r="U88" s="74">
        <v>0</v>
      </c>
      <c r="V88" s="74">
        <v>0</v>
      </c>
      <c r="W88" s="74">
        <v>0</v>
      </c>
      <c r="X88" s="74">
        <v>0</v>
      </c>
      <c r="Y88" s="74">
        <v>361</v>
      </c>
      <c r="Z88" s="74">
        <v>0</v>
      </c>
      <c r="AA88" s="74">
        <v>0</v>
      </c>
      <c r="AB88" s="74">
        <v>0</v>
      </c>
      <c r="AC88" s="74">
        <v>0</v>
      </c>
      <c r="AD88" s="74">
        <v>0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0</v>
      </c>
      <c r="AW88" s="74">
        <v>0</v>
      </c>
      <c r="AX88" s="74">
        <v>0</v>
      </c>
      <c r="AY88" s="74">
        <v>0</v>
      </c>
      <c r="AZ88" s="74">
        <v>-5930</v>
      </c>
      <c r="BA88" s="74">
        <v>0</v>
      </c>
      <c r="BB88" s="74">
        <v>0</v>
      </c>
      <c r="BC88" s="74">
        <v>0</v>
      </c>
      <c r="BD88" s="74">
        <v>5897</v>
      </c>
      <c r="BE88" s="74">
        <v>0</v>
      </c>
      <c r="BF88" s="74">
        <v>0</v>
      </c>
      <c r="BG88" s="74">
        <v>0</v>
      </c>
      <c r="BH88" s="74">
        <v>0</v>
      </c>
      <c r="BI88" s="74">
        <v>0</v>
      </c>
      <c r="BJ88" s="74">
        <v>0</v>
      </c>
      <c r="BK88" s="74">
        <v>-4488</v>
      </c>
      <c r="BL88" s="74">
        <v>-469</v>
      </c>
      <c r="BM88" s="74">
        <v>-2722</v>
      </c>
      <c r="BN88" s="74">
        <v>0</v>
      </c>
      <c r="BO88" s="74">
        <v>0</v>
      </c>
      <c r="BP88" s="74">
        <v>0</v>
      </c>
      <c r="BQ88" s="74">
        <v>64</v>
      </c>
      <c r="BR88" s="74">
        <v>0</v>
      </c>
      <c r="BS88" s="74">
        <v>0</v>
      </c>
      <c r="BT88" s="74">
        <v>0</v>
      </c>
      <c r="BU88" s="74">
        <v>37</v>
      </c>
      <c r="BV88" s="74">
        <v>0</v>
      </c>
      <c r="BW88" s="74">
        <v>0</v>
      </c>
      <c r="BX88" s="74">
        <v>0</v>
      </c>
      <c r="BY88" s="74">
        <v>0</v>
      </c>
      <c r="BZ88" s="74">
        <v>0</v>
      </c>
      <c r="CA88" s="74">
        <v>0</v>
      </c>
      <c r="CB88" s="74">
        <v>0</v>
      </c>
      <c r="CC88" s="74">
        <v>0</v>
      </c>
      <c r="CD88" s="74">
        <v>0</v>
      </c>
      <c r="CE88" s="74">
        <v>0</v>
      </c>
      <c r="CF88" s="74">
        <v>0</v>
      </c>
      <c r="CG88" s="74">
        <v>0</v>
      </c>
      <c r="CH88" s="74">
        <v>28</v>
      </c>
      <c r="CI88" s="74">
        <v>0</v>
      </c>
      <c r="CJ88" s="74">
        <v>0</v>
      </c>
      <c r="CK88" s="74">
        <v>0</v>
      </c>
      <c r="CL88" s="74">
        <v>-11614</v>
      </c>
      <c r="CM88" s="74">
        <v>0</v>
      </c>
      <c r="CN88" s="74">
        <v>-11614</v>
      </c>
      <c r="CO88" s="74">
        <v>874</v>
      </c>
      <c r="CP88" s="74">
        <v>-1384</v>
      </c>
      <c r="CQ88" s="74">
        <v>671</v>
      </c>
    </row>
    <row r="89" spans="1:95" x14ac:dyDescent="0.25">
      <c r="A89" s="74" t="s">
        <v>60</v>
      </c>
      <c r="B89" s="74">
        <v>4113940</v>
      </c>
      <c r="C89" s="74">
        <v>8900</v>
      </c>
      <c r="D89" s="81">
        <v>17</v>
      </c>
      <c r="E89" s="74">
        <v>0</v>
      </c>
      <c r="F89" s="74">
        <v>50</v>
      </c>
      <c r="G89" s="74">
        <v>29</v>
      </c>
      <c r="H89" s="74">
        <v>-6</v>
      </c>
      <c r="I89" s="74">
        <v>-123</v>
      </c>
      <c r="J89" s="74">
        <v>-23</v>
      </c>
      <c r="K89" s="74">
        <v>-44</v>
      </c>
      <c r="L89" s="74">
        <v>-76</v>
      </c>
      <c r="M89" s="74">
        <v>-94</v>
      </c>
      <c r="N89" s="74">
        <v>20</v>
      </c>
      <c r="O89" s="74">
        <v>-28</v>
      </c>
      <c r="P89" s="74">
        <v>-43</v>
      </c>
      <c r="Q89" s="74">
        <v>-60</v>
      </c>
      <c r="R89" s="74">
        <v>-398</v>
      </c>
      <c r="S89" s="74">
        <v>0</v>
      </c>
      <c r="T89" s="74">
        <v>0</v>
      </c>
      <c r="U89" s="74">
        <v>0</v>
      </c>
      <c r="V89" s="74">
        <v>398</v>
      </c>
      <c r="W89" s="74">
        <v>0</v>
      </c>
      <c r="X89" s="74">
        <v>0</v>
      </c>
      <c r="Y89" s="74">
        <v>10</v>
      </c>
      <c r="Z89" s="74">
        <v>0</v>
      </c>
      <c r="AA89" s="74">
        <v>0</v>
      </c>
      <c r="AB89" s="74">
        <v>0</v>
      </c>
      <c r="AC89" s="74">
        <v>-3913</v>
      </c>
      <c r="AD89" s="74">
        <v>0</v>
      </c>
      <c r="AE89" s="74">
        <v>-49420</v>
      </c>
      <c r="AF89" s="74">
        <v>0</v>
      </c>
      <c r="AG89" s="74">
        <v>-31566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-5477</v>
      </c>
      <c r="AY89" s="74">
        <v>0</v>
      </c>
      <c r="AZ89" s="74">
        <v>0</v>
      </c>
      <c r="BA89" s="74">
        <v>0</v>
      </c>
      <c r="BB89" s="74">
        <v>0</v>
      </c>
      <c r="BC89" s="74">
        <v>0</v>
      </c>
      <c r="BD89" s="74">
        <v>0</v>
      </c>
      <c r="BE89" s="74">
        <v>0</v>
      </c>
      <c r="BF89" s="74">
        <v>0</v>
      </c>
      <c r="BG89" s="74">
        <v>0</v>
      </c>
      <c r="BH89" s="74">
        <v>0</v>
      </c>
      <c r="BI89" s="74">
        <v>18018</v>
      </c>
      <c r="BJ89" s="74">
        <v>0</v>
      </c>
      <c r="BK89" s="74">
        <v>0</v>
      </c>
      <c r="BL89" s="74">
        <v>0</v>
      </c>
      <c r="BM89" s="74">
        <v>0</v>
      </c>
      <c r="BN89" s="74">
        <v>0</v>
      </c>
      <c r="BO89" s="74">
        <v>0</v>
      </c>
      <c r="BP89" s="74">
        <v>0</v>
      </c>
      <c r="BQ89" s="74">
        <v>0</v>
      </c>
      <c r="BR89" s="74">
        <v>0</v>
      </c>
      <c r="BS89" s="74">
        <v>0</v>
      </c>
      <c r="BT89" s="74">
        <v>0</v>
      </c>
      <c r="BU89" s="74">
        <v>0</v>
      </c>
      <c r="BV89" s="74">
        <v>0</v>
      </c>
      <c r="BW89" s="74">
        <v>0</v>
      </c>
      <c r="BX89" s="74">
        <v>0</v>
      </c>
      <c r="BY89" s="74">
        <v>0</v>
      </c>
      <c r="BZ89" s="74">
        <v>0</v>
      </c>
      <c r="CA89" s="74">
        <v>0</v>
      </c>
      <c r="CB89" s="74">
        <v>0</v>
      </c>
      <c r="CC89" s="74">
        <v>0</v>
      </c>
      <c r="CD89" s="74">
        <v>0</v>
      </c>
      <c r="CE89" s="74">
        <v>0</v>
      </c>
      <c r="CF89" s="74">
        <v>0</v>
      </c>
      <c r="CG89" s="74">
        <v>0</v>
      </c>
      <c r="CH89" s="74">
        <v>12</v>
      </c>
      <c r="CI89" s="74">
        <v>0</v>
      </c>
      <c r="CJ89" s="74">
        <v>0</v>
      </c>
      <c r="CK89" s="74">
        <v>0</v>
      </c>
      <c r="CL89" s="74">
        <v>0</v>
      </c>
      <c r="CM89" s="74">
        <v>0</v>
      </c>
      <c r="CN89" s="74">
        <v>0</v>
      </c>
      <c r="CO89" s="74">
        <v>-635</v>
      </c>
      <c r="CP89" s="74">
        <v>635</v>
      </c>
      <c r="CQ89" s="74">
        <v>-80106</v>
      </c>
    </row>
    <row r="90" spans="1:95" x14ac:dyDescent="0.25">
      <c r="A90" s="74" t="s">
        <v>60</v>
      </c>
      <c r="B90" s="74">
        <v>4113973</v>
      </c>
      <c r="C90" s="74">
        <v>40350</v>
      </c>
      <c r="D90" s="81">
        <v>17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  <c r="N90" s="74">
        <v>0</v>
      </c>
      <c r="O90" s="74">
        <v>0</v>
      </c>
      <c r="P90" s="74">
        <v>0</v>
      </c>
      <c r="Q90" s="74">
        <v>0</v>
      </c>
      <c r="R90" s="74">
        <v>0</v>
      </c>
      <c r="S90" s="74">
        <v>0</v>
      </c>
      <c r="T90" s="74">
        <v>0</v>
      </c>
      <c r="U90" s="74">
        <v>0</v>
      </c>
      <c r="V90" s="74">
        <v>0</v>
      </c>
      <c r="W90" s="74">
        <v>0</v>
      </c>
      <c r="X90" s="74">
        <v>0</v>
      </c>
      <c r="Y90" s="74">
        <v>724</v>
      </c>
      <c r="Z90" s="74">
        <v>0</v>
      </c>
      <c r="AA90" s="74">
        <v>0</v>
      </c>
      <c r="AB90" s="74">
        <v>0</v>
      </c>
      <c r="AC90" s="74">
        <v>0</v>
      </c>
      <c r="AD90" s="74">
        <v>0</v>
      </c>
      <c r="AE90" s="74">
        <v>0</v>
      </c>
      <c r="AF90" s="74">
        <v>0</v>
      </c>
      <c r="AG90" s="74">
        <v>0</v>
      </c>
      <c r="AH90" s="74">
        <v>0</v>
      </c>
      <c r="AI90" s="74">
        <v>0</v>
      </c>
      <c r="AJ90" s="74">
        <v>0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0</v>
      </c>
      <c r="AX90" s="74">
        <v>0</v>
      </c>
      <c r="AY90" s="74">
        <v>0</v>
      </c>
      <c r="AZ90" s="74">
        <v>0</v>
      </c>
      <c r="BA90" s="74">
        <v>0</v>
      </c>
      <c r="BB90" s="74">
        <v>0</v>
      </c>
      <c r="BC90" s="74">
        <v>-1365</v>
      </c>
      <c r="BD90" s="74">
        <v>0</v>
      </c>
      <c r="BE90" s="74">
        <v>0</v>
      </c>
      <c r="BF90" s="74">
        <v>0</v>
      </c>
      <c r="BG90" s="74">
        <v>0</v>
      </c>
      <c r="BH90" s="74">
        <v>0</v>
      </c>
      <c r="BI90" s="74">
        <v>0</v>
      </c>
      <c r="BJ90" s="74">
        <v>0</v>
      </c>
      <c r="BK90" s="74">
        <v>0</v>
      </c>
      <c r="BL90" s="74">
        <v>0</v>
      </c>
      <c r="BM90" s="74">
        <v>0</v>
      </c>
      <c r="BN90" s="74">
        <v>0</v>
      </c>
      <c r="BO90" s="74">
        <v>0</v>
      </c>
      <c r="BP90" s="74">
        <v>0</v>
      </c>
      <c r="BQ90" s="74">
        <v>0</v>
      </c>
      <c r="BR90" s="74">
        <v>0</v>
      </c>
      <c r="BS90" s="74">
        <v>0</v>
      </c>
      <c r="BT90" s="74">
        <v>0</v>
      </c>
      <c r="BU90" s="74">
        <v>0</v>
      </c>
      <c r="BV90" s="74">
        <v>0</v>
      </c>
      <c r="BW90" s="74">
        <v>0</v>
      </c>
      <c r="BX90" s="74">
        <v>0</v>
      </c>
      <c r="BY90" s="74">
        <v>0</v>
      </c>
      <c r="BZ90" s="74">
        <v>0</v>
      </c>
      <c r="CA90" s="74">
        <v>0</v>
      </c>
      <c r="CB90" s="74">
        <v>0</v>
      </c>
      <c r="CC90" s="74">
        <v>0</v>
      </c>
      <c r="CD90" s="74">
        <v>0</v>
      </c>
      <c r="CE90" s="74">
        <v>0</v>
      </c>
      <c r="CF90" s="74">
        <v>0</v>
      </c>
      <c r="CG90" s="74">
        <v>0</v>
      </c>
      <c r="CH90" s="74">
        <v>16</v>
      </c>
      <c r="CI90" s="74">
        <v>0</v>
      </c>
      <c r="CJ90" s="74">
        <v>0</v>
      </c>
      <c r="CK90" s="74">
        <v>0</v>
      </c>
      <c r="CL90" s="74">
        <v>-26484</v>
      </c>
      <c r="CM90" s="74">
        <v>0</v>
      </c>
      <c r="CN90" s="74">
        <v>-26484</v>
      </c>
      <c r="CO90" s="74">
        <v>0</v>
      </c>
      <c r="CP90" s="74">
        <v>0</v>
      </c>
      <c r="CQ90" s="74">
        <v>0</v>
      </c>
    </row>
    <row r="91" spans="1:95" x14ac:dyDescent="0.25">
      <c r="A91" s="74" t="s">
        <v>60</v>
      </c>
      <c r="B91" s="74">
        <v>4113981</v>
      </c>
      <c r="C91" s="74">
        <v>5000</v>
      </c>
      <c r="D91" s="81">
        <v>17</v>
      </c>
      <c r="E91" s="74">
        <v>0</v>
      </c>
      <c r="F91" s="74">
        <v>0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0</v>
      </c>
      <c r="P91" s="74">
        <v>0</v>
      </c>
      <c r="Q91" s="74">
        <v>0</v>
      </c>
      <c r="R91" s="74">
        <v>0</v>
      </c>
      <c r="S91" s="74">
        <v>0</v>
      </c>
      <c r="T91" s="74">
        <v>0</v>
      </c>
      <c r="U91" s="74">
        <v>0</v>
      </c>
      <c r="V91" s="74">
        <v>0</v>
      </c>
      <c r="W91" s="74">
        <v>0</v>
      </c>
      <c r="X91" s="74">
        <v>0</v>
      </c>
      <c r="Y91" s="74">
        <v>79</v>
      </c>
      <c r="Z91" s="74">
        <v>0</v>
      </c>
      <c r="AA91" s="74">
        <v>0</v>
      </c>
      <c r="AB91" s="74">
        <v>0</v>
      </c>
      <c r="AC91" s="74">
        <v>0</v>
      </c>
      <c r="AD91" s="74">
        <v>0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0</v>
      </c>
      <c r="AT91" s="74">
        <v>0</v>
      </c>
      <c r="AU91" s="74">
        <v>0</v>
      </c>
      <c r="AV91" s="74">
        <v>0</v>
      </c>
      <c r="AW91" s="74">
        <v>0</v>
      </c>
      <c r="AX91" s="74">
        <v>-64</v>
      </c>
      <c r="AY91" s="74">
        <v>0</v>
      </c>
      <c r="AZ91" s="74">
        <v>0</v>
      </c>
      <c r="BA91" s="74">
        <v>0</v>
      </c>
      <c r="BB91" s="74">
        <v>0</v>
      </c>
      <c r="BC91" s="74">
        <v>0</v>
      </c>
      <c r="BD91" s="74">
        <v>0</v>
      </c>
      <c r="BE91" s="74">
        <v>0</v>
      </c>
      <c r="BF91" s="74">
        <v>0</v>
      </c>
      <c r="BG91" s="74">
        <v>0</v>
      </c>
      <c r="BH91" s="74">
        <v>0</v>
      </c>
      <c r="BI91" s="74">
        <v>0</v>
      </c>
      <c r="BJ91" s="74">
        <v>0</v>
      </c>
      <c r="BK91" s="74">
        <v>0</v>
      </c>
      <c r="BL91" s="74">
        <v>0</v>
      </c>
      <c r="BM91" s="74">
        <v>0</v>
      </c>
      <c r="BN91" s="74">
        <v>0</v>
      </c>
      <c r="BO91" s="74">
        <v>0</v>
      </c>
      <c r="BP91" s="74">
        <v>0</v>
      </c>
      <c r="BQ91" s="74">
        <v>0</v>
      </c>
      <c r="BR91" s="74">
        <v>0</v>
      </c>
      <c r="BS91" s="74">
        <v>0</v>
      </c>
      <c r="BT91" s="74">
        <v>0</v>
      </c>
      <c r="BU91" s="74">
        <v>0</v>
      </c>
      <c r="BV91" s="74">
        <v>0</v>
      </c>
      <c r="BW91" s="74">
        <v>0</v>
      </c>
      <c r="BX91" s="74">
        <v>0</v>
      </c>
      <c r="BY91" s="74">
        <v>0</v>
      </c>
      <c r="BZ91" s="74">
        <v>0</v>
      </c>
      <c r="CA91" s="74">
        <v>0</v>
      </c>
      <c r="CB91" s="74">
        <v>0</v>
      </c>
      <c r="CC91" s="74">
        <v>0</v>
      </c>
      <c r="CD91" s="74">
        <v>0</v>
      </c>
      <c r="CE91" s="74">
        <v>0</v>
      </c>
      <c r="CF91" s="74">
        <v>0</v>
      </c>
      <c r="CG91" s="74">
        <v>0</v>
      </c>
      <c r="CH91" s="74">
        <v>10</v>
      </c>
      <c r="CI91" s="74">
        <v>0</v>
      </c>
      <c r="CJ91" s="74">
        <v>0</v>
      </c>
      <c r="CK91" s="74">
        <v>0</v>
      </c>
      <c r="CL91" s="74">
        <v>0</v>
      </c>
      <c r="CM91" s="74">
        <v>0</v>
      </c>
      <c r="CN91" s="74">
        <v>0</v>
      </c>
      <c r="CO91" s="74">
        <v>36720</v>
      </c>
      <c r="CP91" s="74">
        <v>0</v>
      </c>
      <c r="CQ91" s="74">
        <v>187</v>
      </c>
    </row>
    <row r="92" spans="1:95" x14ac:dyDescent="0.25">
      <c r="A92" s="74" t="s">
        <v>60</v>
      </c>
      <c r="B92" s="74">
        <v>4113999</v>
      </c>
      <c r="C92" s="74">
        <v>32400</v>
      </c>
      <c r="D92" s="81">
        <v>17</v>
      </c>
      <c r="E92" s="74">
        <v>0</v>
      </c>
      <c r="F92" s="74">
        <v>60</v>
      </c>
      <c r="G92" s="74">
        <v>70</v>
      </c>
      <c r="H92" s="74">
        <v>0</v>
      </c>
      <c r="I92" s="74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  <c r="O92" s="74">
        <v>0</v>
      </c>
      <c r="P92" s="74">
        <v>0</v>
      </c>
      <c r="Q92" s="74">
        <v>0</v>
      </c>
      <c r="R92" s="74">
        <v>130</v>
      </c>
      <c r="S92" s="74">
        <v>-24</v>
      </c>
      <c r="T92" s="74">
        <v>0</v>
      </c>
      <c r="U92" s="74">
        <v>0</v>
      </c>
      <c r="V92" s="74">
        <v>-106</v>
      </c>
      <c r="W92" s="74">
        <v>0</v>
      </c>
      <c r="X92" s="74">
        <v>0</v>
      </c>
      <c r="Y92" s="74">
        <v>-242</v>
      </c>
      <c r="Z92" s="74">
        <v>0</v>
      </c>
      <c r="AA92" s="74">
        <v>0</v>
      </c>
      <c r="AB92" s="74">
        <v>0</v>
      </c>
      <c r="AC92" s="74">
        <v>0</v>
      </c>
      <c r="AD92" s="74">
        <v>0</v>
      </c>
      <c r="AE92" s="74">
        <v>0</v>
      </c>
      <c r="AF92" s="74">
        <v>0</v>
      </c>
      <c r="AG92" s="74">
        <v>0</v>
      </c>
      <c r="AH92" s="74">
        <v>0</v>
      </c>
      <c r="AI92" s="74">
        <v>0</v>
      </c>
      <c r="AJ92" s="74">
        <v>0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0</v>
      </c>
      <c r="AX92" s="74">
        <v>-8</v>
      </c>
      <c r="AY92" s="74">
        <v>0</v>
      </c>
      <c r="AZ92" s="74">
        <v>0</v>
      </c>
      <c r="BA92" s="74">
        <v>0</v>
      </c>
      <c r="BB92" s="74">
        <v>0</v>
      </c>
      <c r="BC92" s="74">
        <v>0</v>
      </c>
      <c r="BD92" s="74">
        <v>0</v>
      </c>
      <c r="BE92" s="74">
        <v>0</v>
      </c>
      <c r="BF92" s="74">
        <v>0</v>
      </c>
      <c r="BG92" s="74">
        <v>0</v>
      </c>
      <c r="BH92" s="74">
        <v>0</v>
      </c>
      <c r="BI92" s="74">
        <v>0</v>
      </c>
      <c r="BJ92" s="74">
        <v>0</v>
      </c>
      <c r="BK92" s="74">
        <v>0</v>
      </c>
      <c r="BL92" s="74">
        <v>0</v>
      </c>
      <c r="BM92" s="74">
        <v>0</v>
      </c>
      <c r="BN92" s="74">
        <v>0</v>
      </c>
      <c r="BO92" s="74">
        <v>0</v>
      </c>
      <c r="BP92" s="74">
        <v>0</v>
      </c>
      <c r="BQ92" s="74">
        <v>0</v>
      </c>
      <c r="BR92" s="74">
        <v>0</v>
      </c>
      <c r="BS92" s="74">
        <v>0</v>
      </c>
      <c r="BT92" s="74">
        <v>0</v>
      </c>
      <c r="BU92" s="74">
        <v>0</v>
      </c>
      <c r="BV92" s="74">
        <v>0</v>
      </c>
      <c r="BW92" s="74">
        <v>0</v>
      </c>
      <c r="BX92" s="74">
        <v>0</v>
      </c>
      <c r="BY92" s="74">
        <v>0</v>
      </c>
      <c r="BZ92" s="74">
        <v>0</v>
      </c>
      <c r="CA92" s="74">
        <v>0</v>
      </c>
      <c r="CB92" s="74">
        <v>0</v>
      </c>
      <c r="CC92" s="74">
        <v>0</v>
      </c>
      <c r="CD92" s="74">
        <v>0</v>
      </c>
      <c r="CE92" s="74">
        <v>0</v>
      </c>
      <c r="CF92" s="74">
        <v>0</v>
      </c>
      <c r="CG92" s="74">
        <v>0</v>
      </c>
      <c r="CH92" s="74">
        <v>13</v>
      </c>
      <c r="CI92" s="74">
        <v>0</v>
      </c>
      <c r="CJ92" s="74">
        <v>0</v>
      </c>
      <c r="CK92" s="74">
        <v>0</v>
      </c>
      <c r="CL92" s="74">
        <v>0</v>
      </c>
      <c r="CM92" s="74">
        <v>0</v>
      </c>
      <c r="CN92" s="74">
        <v>0</v>
      </c>
      <c r="CO92" s="74">
        <v>0</v>
      </c>
      <c r="CP92" s="74">
        <v>0</v>
      </c>
      <c r="CQ92" s="74">
        <v>0</v>
      </c>
    </row>
    <row r="93" spans="1:95" x14ac:dyDescent="0.25">
      <c r="A93" s="74" t="s">
        <v>60</v>
      </c>
      <c r="B93" s="74">
        <v>4114039</v>
      </c>
      <c r="C93" s="74">
        <v>16100</v>
      </c>
      <c r="D93" s="81">
        <v>17</v>
      </c>
      <c r="E93" s="74">
        <v>0</v>
      </c>
      <c r="F93" s="74">
        <v>0</v>
      </c>
      <c r="G93" s="74">
        <v>0</v>
      </c>
      <c r="H93" s="74">
        <v>0</v>
      </c>
      <c r="I93" s="74">
        <v>0</v>
      </c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74">
        <v>0</v>
      </c>
      <c r="P93" s="74">
        <v>0</v>
      </c>
      <c r="Q93" s="74">
        <v>0</v>
      </c>
      <c r="R93" s="74">
        <v>0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205</v>
      </c>
      <c r="Z93" s="74">
        <v>0</v>
      </c>
      <c r="AA93" s="74">
        <v>0</v>
      </c>
      <c r="AB93" s="74">
        <v>0</v>
      </c>
      <c r="AC93" s="74">
        <v>0</v>
      </c>
      <c r="AD93" s="74">
        <v>0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0</v>
      </c>
      <c r="AT93" s="74">
        <v>0</v>
      </c>
      <c r="AU93" s="74">
        <v>0</v>
      </c>
      <c r="AV93" s="74">
        <v>0</v>
      </c>
      <c r="AW93" s="74">
        <v>0</v>
      </c>
      <c r="AX93" s="74">
        <v>-47</v>
      </c>
      <c r="AY93" s="74">
        <v>0</v>
      </c>
      <c r="AZ93" s="74">
        <v>0</v>
      </c>
      <c r="BA93" s="74">
        <v>0</v>
      </c>
      <c r="BB93" s="74">
        <v>0</v>
      </c>
      <c r="BC93" s="74">
        <v>0</v>
      </c>
      <c r="BD93" s="74">
        <v>0</v>
      </c>
      <c r="BE93" s="74">
        <v>0</v>
      </c>
      <c r="BF93" s="74">
        <v>0</v>
      </c>
      <c r="BG93" s="74">
        <v>0</v>
      </c>
      <c r="BH93" s="74">
        <v>0</v>
      </c>
      <c r="BI93" s="74">
        <v>0</v>
      </c>
      <c r="BJ93" s="74">
        <v>0</v>
      </c>
      <c r="BK93" s="74">
        <v>0</v>
      </c>
      <c r="BL93" s="74">
        <v>0</v>
      </c>
      <c r="BM93" s="74">
        <v>0</v>
      </c>
      <c r="BN93" s="74">
        <v>0</v>
      </c>
      <c r="BO93" s="74">
        <v>0</v>
      </c>
      <c r="BP93" s="74">
        <v>0</v>
      </c>
      <c r="BQ93" s="74">
        <v>0</v>
      </c>
      <c r="BR93" s="74">
        <v>0</v>
      </c>
      <c r="BS93" s="74">
        <v>0</v>
      </c>
      <c r="BT93" s="74">
        <v>0</v>
      </c>
      <c r="BU93" s="74">
        <v>0</v>
      </c>
      <c r="BV93" s="74">
        <v>0</v>
      </c>
      <c r="BW93" s="74">
        <v>0</v>
      </c>
      <c r="BX93" s="74">
        <v>0</v>
      </c>
      <c r="BY93" s="74">
        <v>0</v>
      </c>
      <c r="BZ93" s="74">
        <v>0</v>
      </c>
      <c r="CA93" s="74">
        <v>0</v>
      </c>
      <c r="CB93" s="74">
        <v>0</v>
      </c>
      <c r="CC93" s="74">
        <v>0</v>
      </c>
      <c r="CD93" s="74">
        <v>0</v>
      </c>
      <c r="CE93" s="74">
        <v>0</v>
      </c>
      <c r="CF93" s="74">
        <v>0</v>
      </c>
      <c r="CG93" s="74">
        <v>0</v>
      </c>
      <c r="CH93" s="74">
        <v>40</v>
      </c>
      <c r="CI93" s="74">
        <v>0</v>
      </c>
      <c r="CJ93" s="74">
        <v>0</v>
      </c>
      <c r="CK93" s="74">
        <v>0</v>
      </c>
      <c r="CL93" s="74">
        <v>0</v>
      </c>
      <c r="CM93" s="74">
        <v>0</v>
      </c>
      <c r="CN93" s="74">
        <v>0</v>
      </c>
      <c r="CO93" s="74">
        <v>0</v>
      </c>
      <c r="CP93" s="74">
        <v>0</v>
      </c>
      <c r="CQ93" s="74">
        <v>266</v>
      </c>
    </row>
    <row r="94" spans="1:95" x14ac:dyDescent="0.25">
      <c r="A94" s="74" t="s">
        <v>60</v>
      </c>
      <c r="B94" s="74">
        <v>4114054</v>
      </c>
      <c r="C94" s="74">
        <v>28000</v>
      </c>
      <c r="D94" s="81">
        <v>17</v>
      </c>
      <c r="E94" s="74">
        <v>0</v>
      </c>
      <c r="F94" s="74">
        <v>0</v>
      </c>
      <c r="G94" s="74">
        <v>0</v>
      </c>
      <c r="H94" s="74">
        <v>0</v>
      </c>
      <c r="I94" s="74">
        <v>0</v>
      </c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74">
        <v>0</v>
      </c>
      <c r="P94" s="74">
        <v>0</v>
      </c>
      <c r="Q94" s="74">
        <v>0</v>
      </c>
      <c r="R94" s="74">
        <v>0</v>
      </c>
      <c r="S94" s="74">
        <v>0</v>
      </c>
      <c r="T94" s="74">
        <v>0</v>
      </c>
      <c r="U94" s="74">
        <v>0</v>
      </c>
      <c r="V94" s="74">
        <v>0</v>
      </c>
      <c r="W94" s="74">
        <v>0</v>
      </c>
      <c r="X94" s="74">
        <v>0</v>
      </c>
      <c r="Y94" s="74">
        <v>98</v>
      </c>
      <c r="Z94" s="74">
        <v>0</v>
      </c>
      <c r="AA94" s="74">
        <v>0</v>
      </c>
      <c r="AB94" s="74">
        <v>0</v>
      </c>
      <c r="AC94" s="74">
        <v>0</v>
      </c>
      <c r="AD94" s="74">
        <v>0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0</v>
      </c>
      <c r="AT94" s="74">
        <v>0</v>
      </c>
      <c r="AU94" s="74">
        <v>0</v>
      </c>
      <c r="AV94" s="74">
        <v>0</v>
      </c>
      <c r="AW94" s="74">
        <v>0</v>
      </c>
      <c r="AX94" s="74">
        <v>-54</v>
      </c>
      <c r="AY94" s="74">
        <v>0</v>
      </c>
      <c r="AZ94" s="74">
        <v>0</v>
      </c>
      <c r="BA94" s="74">
        <v>0</v>
      </c>
      <c r="BB94" s="74">
        <v>0</v>
      </c>
      <c r="BC94" s="74">
        <v>0</v>
      </c>
      <c r="BD94" s="74">
        <v>0</v>
      </c>
      <c r="BE94" s="74">
        <v>0</v>
      </c>
      <c r="BF94" s="74">
        <v>0</v>
      </c>
      <c r="BG94" s="74">
        <v>0</v>
      </c>
      <c r="BH94" s="74">
        <v>0</v>
      </c>
      <c r="BI94" s="74">
        <v>0</v>
      </c>
      <c r="BJ94" s="74">
        <v>0</v>
      </c>
      <c r="BK94" s="74">
        <v>0</v>
      </c>
      <c r="BL94" s="74">
        <v>0</v>
      </c>
      <c r="BM94" s="74">
        <v>0</v>
      </c>
      <c r="BN94" s="74">
        <v>0</v>
      </c>
      <c r="BO94" s="74">
        <v>0</v>
      </c>
      <c r="BP94" s="74">
        <v>0</v>
      </c>
      <c r="BQ94" s="74">
        <v>0</v>
      </c>
      <c r="BR94" s="74">
        <v>0</v>
      </c>
      <c r="BS94" s="74">
        <v>0</v>
      </c>
      <c r="BT94" s="74">
        <v>0</v>
      </c>
      <c r="BU94" s="74">
        <v>0</v>
      </c>
      <c r="BV94" s="74">
        <v>0</v>
      </c>
      <c r="BW94" s="74">
        <v>0</v>
      </c>
      <c r="BX94" s="74">
        <v>0</v>
      </c>
      <c r="BY94" s="74">
        <v>0</v>
      </c>
      <c r="BZ94" s="74">
        <v>0</v>
      </c>
      <c r="CA94" s="74">
        <v>0</v>
      </c>
      <c r="CB94" s="74">
        <v>0</v>
      </c>
      <c r="CC94" s="74">
        <v>0</v>
      </c>
      <c r="CD94" s="74">
        <v>0</v>
      </c>
      <c r="CE94" s="74">
        <v>0</v>
      </c>
      <c r="CF94" s="74">
        <v>0</v>
      </c>
      <c r="CG94" s="74">
        <v>0</v>
      </c>
      <c r="CH94" s="74">
        <v>12</v>
      </c>
      <c r="CI94" s="74">
        <v>0</v>
      </c>
      <c r="CJ94" s="74">
        <v>0</v>
      </c>
      <c r="CK94" s="74">
        <v>0</v>
      </c>
      <c r="CL94" s="74">
        <v>0</v>
      </c>
      <c r="CM94" s="74">
        <v>0</v>
      </c>
      <c r="CN94" s="74">
        <v>0</v>
      </c>
      <c r="CO94" s="74">
        <v>208086</v>
      </c>
      <c r="CP94" s="74">
        <v>0</v>
      </c>
      <c r="CQ94" s="74">
        <v>49</v>
      </c>
    </row>
    <row r="95" spans="1:95" x14ac:dyDescent="0.25">
      <c r="A95" s="74" t="s">
        <v>60</v>
      </c>
      <c r="B95" s="74">
        <v>4114062</v>
      </c>
      <c r="C95" s="74">
        <v>24900</v>
      </c>
      <c r="D95" s="81">
        <v>17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  <c r="N95" s="74">
        <v>0</v>
      </c>
      <c r="O95" s="74">
        <v>0</v>
      </c>
      <c r="P95" s="74">
        <v>0</v>
      </c>
      <c r="Q95" s="74">
        <v>0</v>
      </c>
      <c r="R95" s="74">
        <v>0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8095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-3</v>
      </c>
      <c r="AY95" s="74">
        <v>0</v>
      </c>
      <c r="AZ95" s="74">
        <v>0</v>
      </c>
      <c r="BA95" s="74">
        <v>0</v>
      </c>
      <c r="BB95" s="74">
        <v>0</v>
      </c>
      <c r="BC95" s="74">
        <v>0</v>
      </c>
      <c r="BD95" s="74">
        <v>0</v>
      </c>
      <c r="BE95" s="74">
        <v>0</v>
      </c>
      <c r="BF95" s="74">
        <v>0</v>
      </c>
      <c r="BG95" s="74">
        <v>0</v>
      </c>
      <c r="BH95" s="74">
        <v>0</v>
      </c>
      <c r="BI95" s="74">
        <v>0</v>
      </c>
      <c r="BJ95" s="74">
        <v>0</v>
      </c>
      <c r="BK95" s="74">
        <v>0</v>
      </c>
      <c r="BL95" s="74">
        <v>0</v>
      </c>
      <c r="BM95" s="74">
        <v>0</v>
      </c>
      <c r="BN95" s="74">
        <v>0</v>
      </c>
      <c r="BO95" s="74">
        <v>0</v>
      </c>
      <c r="BP95" s="74">
        <v>0</v>
      </c>
      <c r="BQ95" s="74">
        <v>0</v>
      </c>
      <c r="BR95" s="74">
        <v>0</v>
      </c>
      <c r="BS95" s="74">
        <v>0</v>
      </c>
      <c r="BT95" s="74">
        <v>0</v>
      </c>
      <c r="BU95" s="74">
        <v>0</v>
      </c>
      <c r="BV95" s="74">
        <v>0</v>
      </c>
      <c r="BW95" s="74">
        <v>0</v>
      </c>
      <c r="BX95" s="74">
        <v>0</v>
      </c>
      <c r="BY95" s="74">
        <v>0</v>
      </c>
      <c r="BZ95" s="74">
        <v>0</v>
      </c>
      <c r="CA95" s="74">
        <v>0</v>
      </c>
      <c r="CB95" s="74">
        <v>0</v>
      </c>
      <c r="CC95" s="74">
        <v>0</v>
      </c>
      <c r="CD95" s="74">
        <v>0</v>
      </c>
      <c r="CE95" s="74">
        <v>0</v>
      </c>
      <c r="CF95" s="74">
        <v>0</v>
      </c>
      <c r="CG95" s="74">
        <v>0</v>
      </c>
      <c r="CH95" s="74">
        <v>44</v>
      </c>
      <c r="CI95" s="74">
        <v>0</v>
      </c>
      <c r="CJ95" s="74">
        <v>0</v>
      </c>
      <c r="CK95" s="74">
        <v>0</v>
      </c>
      <c r="CL95" s="74">
        <v>0</v>
      </c>
      <c r="CM95" s="74">
        <v>0</v>
      </c>
      <c r="CN95" s="74">
        <v>0</v>
      </c>
      <c r="CO95" s="74">
        <v>0</v>
      </c>
      <c r="CP95" s="74">
        <v>0</v>
      </c>
      <c r="CQ95" s="74">
        <v>0</v>
      </c>
    </row>
    <row r="96" spans="1:95" x14ac:dyDescent="0.25">
      <c r="A96" s="74" t="s">
        <v>60</v>
      </c>
      <c r="B96" s="74">
        <v>4114070</v>
      </c>
      <c r="C96" s="74">
        <v>10500</v>
      </c>
      <c r="D96" s="81">
        <v>17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0</v>
      </c>
      <c r="L96" s="74">
        <v>0</v>
      </c>
      <c r="M96" s="74">
        <v>0</v>
      </c>
      <c r="N96" s="74">
        <v>0</v>
      </c>
      <c r="O96" s="74">
        <v>0</v>
      </c>
      <c r="P96" s="74">
        <v>0</v>
      </c>
      <c r="Q96" s="74">
        <v>0</v>
      </c>
      <c r="R96" s="74">
        <v>0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-303</v>
      </c>
      <c r="Z96" s="74">
        <v>0</v>
      </c>
      <c r="AA96" s="74">
        <v>0</v>
      </c>
      <c r="AB96" s="74">
        <v>0</v>
      </c>
      <c r="AC96" s="74">
        <v>0</v>
      </c>
      <c r="AD96" s="74">
        <v>0</v>
      </c>
      <c r="AE96" s="74">
        <v>0</v>
      </c>
      <c r="AF96" s="74">
        <v>0</v>
      </c>
      <c r="AG96" s="74">
        <v>0</v>
      </c>
      <c r="AH96" s="74">
        <v>0</v>
      </c>
      <c r="AI96" s="74">
        <v>0</v>
      </c>
      <c r="AJ96" s="74">
        <v>0</v>
      </c>
      <c r="AK96" s="74">
        <v>0</v>
      </c>
      <c r="AL96" s="74">
        <v>0</v>
      </c>
      <c r="AM96" s="74">
        <v>0</v>
      </c>
      <c r="AN96" s="74">
        <v>0</v>
      </c>
      <c r="AO96" s="74">
        <v>0</v>
      </c>
      <c r="AP96" s="74">
        <v>0</v>
      </c>
      <c r="AQ96" s="74">
        <v>0</v>
      </c>
      <c r="AR96" s="74">
        <v>0</v>
      </c>
      <c r="AS96" s="74">
        <v>0</v>
      </c>
      <c r="AT96" s="74">
        <v>0</v>
      </c>
      <c r="AU96" s="74">
        <v>0</v>
      </c>
      <c r="AV96" s="74">
        <v>0</v>
      </c>
      <c r="AW96" s="74">
        <v>0</v>
      </c>
      <c r="AX96" s="74">
        <v>0</v>
      </c>
      <c r="AY96" s="74">
        <v>0</v>
      </c>
      <c r="AZ96" s="74">
        <v>0</v>
      </c>
      <c r="BA96" s="74">
        <v>0</v>
      </c>
      <c r="BB96" s="74">
        <v>0</v>
      </c>
      <c r="BC96" s="74">
        <v>0</v>
      </c>
      <c r="BD96" s="74">
        <v>0</v>
      </c>
      <c r="BE96" s="74">
        <v>0</v>
      </c>
      <c r="BF96" s="74">
        <v>0</v>
      </c>
      <c r="BG96" s="74">
        <v>0</v>
      </c>
      <c r="BH96" s="74">
        <v>0</v>
      </c>
      <c r="BI96" s="74">
        <v>0</v>
      </c>
      <c r="BJ96" s="74">
        <v>0</v>
      </c>
      <c r="BK96" s="74">
        <v>0</v>
      </c>
      <c r="BL96" s="74">
        <v>0</v>
      </c>
      <c r="BM96" s="74">
        <v>0</v>
      </c>
      <c r="BN96" s="74">
        <v>0</v>
      </c>
      <c r="BO96" s="74">
        <v>0</v>
      </c>
      <c r="BP96" s="74">
        <v>0</v>
      </c>
      <c r="BQ96" s="74">
        <v>0</v>
      </c>
      <c r="BR96" s="74">
        <v>0</v>
      </c>
      <c r="BS96" s="74">
        <v>0</v>
      </c>
      <c r="BT96" s="74">
        <v>0</v>
      </c>
      <c r="BU96" s="74">
        <v>0</v>
      </c>
      <c r="BV96" s="74">
        <v>0</v>
      </c>
      <c r="BW96" s="74">
        <v>0</v>
      </c>
      <c r="BX96" s="74">
        <v>0</v>
      </c>
      <c r="BY96" s="74">
        <v>0</v>
      </c>
      <c r="BZ96" s="74">
        <v>0</v>
      </c>
      <c r="CA96" s="74">
        <v>0</v>
      </c>
      <c r="CB96" s="74">
        <v>0</v>
      </c>
      <c r="CC96" s="74">
        <v>0</v>
      </c>
      <c r="CD96" s="74">
        <v>0</v>
      </c>
      <c r="CE96" s="74">
        <v>0</v>
      </c>
      <c r="CF96" s="74">
        <v>0</v>
      </c>
      <c r="CG96" s="74">
        <v>0</v>
      </c>
      <c r="CH96" s="74">
        <v>43</v>
      </c>
      <c r="CI96" s="74">
        <v>0</v>
      </c>
      <c r="CJ96" s="74">
        <v>0</v>
      </c>
      <c r="CK96" s="74">
        <v>0</v>
      </c>
      <c r="CL96" s="74">
        <v>0</v>
      </c>
      <c r="CM96" s="74">
        <v>0</v>
      </c>
      <c r="CN96" s="74">
        <v>0</v>
      </c>
      <c r="CO96" s="74">
        <v>-13440</v>
      </c>
      <c r="CP96" s="74">
        <v>-1620</v>
      </c>
      <c r="CQ96" s="74">
        <v>-115</v>
      </c>
    </row>
    <row r="97" spans="1:95" x14ac:dyDescent="0.25">
      <c r="A97" s="74" t="s">
        <v>60</v>
      </c>
      <c r="B97" s="74">
        <v>4114088</v>
      </c>
      <c r="C97" s="74">
        <v>40040</v>
      </c>
      <c r="D97" s="81">
        <v>17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74">
        <v>0</v>
      </c>
      <c r="P97" s="74">
        <v>0</v>
      </c>
      <c r="Q97" s="74">
        <v>0</v>
      </c>
      <c r="R97" s="74">
        <v>0</v>
      </c>
      <c r="S97" s="74">
        <v>0</v>
      </c>
      <c r="T97" s="74">
        <v>0</v>
      </c>
      <c r="U97" s="74">
        <v>0</v>
      </c>
      <c r="V97" s="74">
        <v>0</v>
      </c>
      <c r="W97" s="74">
        <v>0</v>
      </c>
      <c r="X97" s="74">
        <v>0</v>
      </c>
      <c r="Y97" s="74">
        <v>613</v>
      </c>
      <c r="Z97" s="74">
        <v>0</v>
      </c>
      <c r="AA97" s="74">
        <v>0</v>
      </c>
      <c r="AB97" s="74">
        <v>0</v>
      </c>
      <c r="AC97" s="74">
        <v>0</v>
      </c>
      <c r="AD97" s="74">
        <v>0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0</v>
      </c>
      <c r="AV97" s="74">
        <v>0</v>
      </c>
      <c r="AW97" s="74">
        <v>0</v>
      </c>
      <c r="AX97" s="74">
        <v>-66</v>
      </c>
      <c r="AY97" s="74">
        <v>0</v>
      </c>
      <c r="AZ97" s="74">
        <v>-3787</v>
      </c>
      <c r="BA97" s="74">
        <v>0</v>
      </c>
      <c r="BB97" s="74">
        <v>0</v>
      </c>
      <c r="BC97" s="74">
        <v>0</v>
      </c>
      <c r="BD97" s="74">
        <v>0</v>
      </c>
      <c r="BE97" s="74">
        <v>0</v>
      </c>
      <c r="BF97" s="74">
        <v>0</v>
      </c>
      <c r="BG97" s="74">
        <v>0</v>
      </c>
      <c r="BH97" s="74">
        <v>0</v>
      </c>
      <c r="BI97" s="74">
        <v>0</v>
      </c>
      <c r="BJ97" s="74">
        <v>0</v>
      </c>
      <c r="BK97" s="74">
        <v>0</v>
      </c>
      <c r="BL97" s="74">
        <v>0</v>
      </c>
      <c r="BM97" s="74">
        <v>0</v>
      </c>
      <c r="BN97" s="74">
        <v>0</v>
      </c>
      <c r="BO97" s="74">
        <v>0</v>
      </c>
      <c r="BP97" s="74">
        <v>0</v>
      </c>
      <c r="BQ97" s="74">
        <v>0</v>
      </c>
      <c r="BR97" s="74">
        <v>0</v>
      </c>
      <c r="BS97" s="74">
        <v>0</v>
      </c>
      <c r="BT97" s="74">
        <v>0</v>
      </c>
      <c r="BU97" s="74">
        <v>0</v>
      </c>
      <c r="BV97" s="74">
        <v>0</v>
      </c>
      <c r="BW97" s="74">
        <v>0</v>
      </c>
      <c r="BX97" s="74">
        <v>0</v>
      </c>
      <c r="BY97" s="74">
        <v>0</v>
      </c>
      <c r="BZ97" s="74">
        <v>0</v>
      </c>
      <c r="CA97" s="74">
        <v>0</v>
      </c>
      <c r="CB97" s="74">
        <v>0</v>
      </c>
      <c r="CC97" s="74">
        <v>0</v>
      </c>
      <c r="CD97" s="74">
        <v>0</v>
      </c>
      <c r="CE97" s="74">
        <v>0</v>
      </c>
      <c r="CF97" s="74">
        <v>0</v>
      </c>
      <c r="CG97" s="74">
        <v>0</v>
      </c>
      <c r="CH97" s="74">
        <v>23</v>
      </c>
      <c r="CI97" s="74">
        <v>0</v>
      </c>
      <c r="CJ97" s="74">
        <v>0</v>
      </c>
      <c r="CK97" s="74">
        <v>0</v>
      </c>
      <c r="CL97" s="74">
        <v>0</v>
      </c>
      <c r="CM97" s="74">
        <v>0</v>
      </c>
      <c r="CN97" s="74">
        <v>0</v>
      </c>
      <c r="CO97" s="74">
        <v>0</v>
      </c>
      <c r="CP97" s="74">
        <v>0</v>
      </c>
      <c r="CQ97" s="74">
        <v>0</v>
      </c>
    </row>
    <row r="98" spans="1:95" x14ac:dyDescent="0.25">
      <c r="A98" s="74" t="s">
        <v>60</v>
      </c>
      <c r="B98" s="74">
        <v>4114096</v>
      </c>
      <c r="C98" s="74">
        <v>39930</v>
      </c>
      <c r="D98" s="81">
        <v>17</v>
      </c>
      <c r="E98" s="74">
        <v>0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  <c r="N98" s="74">
        <v>0</v>
      </c>
      <c r="O98" s="74">
        <v>0</v>
      </c>
      <c r="P98" s="74"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4">
        <v>0</v>
      </c>
      <c r="W98" s="74">
        <v>0</v>
      </c>
      <c r="X98" s="74">
        <v>0</v>
      </c>
      <c r="Y98" s="74">
        <v>393</v>
      </c>
      <c r="Z98" s="74">
        <v>0</v>
      </c>
      <c r="AA98" s="74">
        <v>0</v>
      </c>
      <c r="AB98" s="74">
        <v>0</v>
      </c>
      <c r="AC98" s="74">
        <v>0</v>
      </c>
      <c r="AD98" s="74">
        <v>0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0</v>
      </c>
      <c r="AW98" s="74">
        <v>0</v>
      </c>
      <c r="AX98" s="74">
        <v>-62</v>
      </c>
      <c r="AY98" s="74">
        <v>0</v>
      </c>
      <c r="AZ98" s="74">
        <v>-6900</v>
      </c>
      <c r="BA98" s="74">
        <v>0</v>
      </c>
      <c r="BB98" s="74">
        <v>0</v>
      </c>
      <c r="BC98" s="74">
        <v>0</v>
      </c>
      <c r="BD98" s="74">
        <v>0</v>
      </c>
      <c r="BE98" s="74">
        <v>0</v>
      </c>
      <c r="BF98" s="74">
        <v>0</v>
      </c>
      <c r="BG98" s="74">
        <v>0</v>
      </c>
      <c r="BH98" s="74">
        <v>0</v>
      </c>
      <c r="BI98" s="74">
        <v>0</v>
      </c>
      <c r="BJ98" s="74">
        <v>0</v>
      </c>
      <c r="BK98" s="74">
        <v>0</v>
      </c>
      <c r="BL98" s="74">
        <v>0</v>
      </c>
      <c r="BM98" s="74">
        <v>0</v>
      </c>
      <c r="BN98" s="74">
        <v>0</v>
      </c>
      <c r="BO98" s="74">
        <v>0</v>
      </c>
      <c r="BP98" s="74">
        <v>0</v>
      </c>
      <c r="BQ98" s="74">
        <v>0</v>
      </c>
      <c r="BR98" s="74">
        <v>0</v>
      </c>
      <c r="BS98" s="74">
        <v>0</v>
      </c>
      <c r="BT98" s="74">
        <v>0</v>
      </c>
      <c r="BU98" s="74">
        <v>0</v>
      </c>
      <c r="BV98" s="74">
        <v>0</v>
      </c>
      <c r="BW98" s="74">
        <v>0</v>
      </c>
      <c r="BX98" s="74">
        <v>0</v>
      </c>
      <c r="BY98" s="74">
        <v>0</v>
      </c>
      <c r="BZ98" s="74">
        <v>0</v>
      </c>
      <c r="CA98" s="74">
        <v>0</v>
      </c>
      <c r="CB98" s="74">
        <v>0</v>
      </c>
      <c r="CC98" s="74">
        <v>0</v>
      </c>
      <c r="CD98" s="74">
        <v>0</v>
      </c>
      <c r="CE98" s="74">
        <v>0</v>
      </c>
      <c r="CF98" s="74">
        <v>0</v>
      </c>
      <c r="CG98" s="74">
        <v>0</v>
      </c>
      <c r="CH98" s="74">
        <v>10</v>
      </c>
      <c r="CI98" s="74">
        <v>0</v>
      </c>
      <c r="CJ98" s="74">
        <v>0</v>
      </c>
      <c r="CK98" s="74">
        <v>0</v>
      </c>
      <c r="CL98" s="74">
        <v>0</v>
      </c>
      <c r="CM98" s="74">
        <v>0</v>
      </c>
      <c r="CN98" s="74">
        <v>0</v>
      </c>
      <c r="CO98" s="74">
        <v>0</v>
      </c>
      <c r="CP98" s="74">
        <v>0</v>
      </c>
      <c r="CQ98" s="74">
        <v>0</v>
      </c>
    </row>
    <row r="99" spans="1:95" x14ac:dyDescent="0.25">
      <c r="A99" s="74" t="s">
        <v>60</v>
      </c>
      <c r="B99" s="74">
        <v>4114104</v>
      </c>
      <c r="C99" s="74">
        <v>31570</v>
      </c>
      <c r="D99" s="81">
        <v>17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  <c r="N99" s="74">
        <v>0</v>
      </c>
      <c r="O99" s="74">
        <v>0</v>
      </c>
      <c r="P99" s="74">
        <v>0</v>
      </c>
      <c r="Q99" s="74">
        <v>0</v>
      </c>
      <c r="R99" s="74">
        <v>0</v>
      </c>
      <c r="S99" s="74">
        <v>0</v>
      </c>
      <c r="T99" s="74">
        <v>0</v>
      </c>
      <c r="U99" s="74">
        <v>0</v>
      </c>
      <c r="V99" s="74">
        <v>0</v>
      </c>
      <c r="W99" s="74">
        <v>0</v>
      </c>
      <c r="X99" s="74">
        <v>0</v>
      </c>
      <c r="Y99" s="74">
        <v>461</v>
      </c>
      <c r="Z99" s="74">
        <v>0</v>
      </c>
      <c r="AA99" s="74">
        <v>0</v>
      </c>
      <c r="AB99" s="74">
        <v>0</v>
      </c>
      <c r="AC99" s="74">
        <v>0</v>
      </c>
      <c r="AD99" s="74">
        <v>0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0</v>
      </c>
      <c r="AW99" s="74">
        <v>0</v>
      </c>
      <c r="AX99" s="74">
        <v>-68</v>
      </c>
      <c r="AY99" s="74">
        <v>0</v>
      </c>
      <c r="AZ99" s="74">
        <v>-8291</v>
      </c>
      <c r="BA99" s="74">
        <v>0</v>
      </c>
      <c r="BB99" s="74">
        <v>0</v>
      </c>
      <c r="BC99" s="74">
        <v>0</v>
      </c>
      <c r="BD99" s="74">
        <v>0</v>
      </c>
      <c r="BE99" s="74">
        <v>0</v>
      </c>
      <c r="BF99" s="74">
        <v>0</v>
      </c>
      <c r="BG99" s="74">
        <v>0</v>
      </c>
      <c r="BH99" s="74">
        <v>0</v>
      </c>
      <c r="BI99" s="74">
        <v>0</v>
      </c>
      <c r="BJ99" s="74">
        <v>0</v>
      </c>
      <c r="BK99" s="74">
        <v>0</v>
      </c>
      <c r="BL99" s="74">
        <v>0</v>
      </c>
      <c r="BM99" s="74">
        <v>0</v>
      </c>
      <c r="BN99" s="74">
        <v>0</v>
      </c>
      <c r="BO99" s="74">
        <v>0</v>
      </c>
      <c r="BP99" s="74">
        <v>0</v>
      </c>
      <c r="BQ99" s="74">
        <v>0</v>
      </c>
      <c r="BR99" s="74">
        <v>0</v>
      </c>
      <c r="BS99" s="74">
        <v>0</v>
      </c>
      <c r="BT99" s="74">
        <v>0</v>
      </c>
      <c r="BU99" s="74">
        <v>0</v>
      </c>
      <c r="BV99" s="74">
        <v>0</v>
      </c>
      <c r="BW99" s="74">
        <v>0</v>
      </c>
      <c r="BX99" s="74">
        <v>0</v>
      </c>
      <c r="BY99" s="74">
        <v>0</v>
      </c>
      <c r="BZ99" s="74">
        <v>0</v>
      </c>
      <c r="CA99" s="74">
        <v>0</v>
      </c>
      <c r="CB99" s="74">
        <v>0</v>
      </c>
      <c r="CC99" s="74">
        <v>0</v>
      </c>
      <c r="CD99" s="74">
        <v>0</v>
      </c>
      <c r="CE99" s="74">
        <v>0</v>
      </c>
      <c r="CF99" s="74">
        <v>0</v>
      </c>
      <c r="CG99" s="74">
        <v>0</v>
      </c>
      <c r="CH99" s="74">
        <v>18</v>
      </c>
      <c r="CI99" s="74">
        <v>0</v>
      </c>
      <c r="CJ99" s="74">
        <v>0</v>
      </c>
      <c r="CK99" s="74">
        <v>0</v>
      </c>
      <c r="CL99" s="74">
        <v>0</v>
      </c>
      <c r="CM99" s="74">
        <v>0</v>
      </c>
      <c r="CN99" s="74">
        <v>0</v>
      </c>
      <c r="CO99" s="74">
        <v>0</v>
      </c>
      <c r="CP99" s="74">
        <v>0</v>
      </c>
      <c r="CQ99" s="74">
        <v>0</v>
      </c>
    </row>
    <row r="100" spans="1:95" x14ac:dyDescent="0.25">
      <c r="A100" s="74" t="s">
        <v>60</v>
      </c>
      <c r="B100" s="74">
        <v>4114112</v>
      </c>
      <c r="C100" s="74">
        <v>29010</v>
      </c>
      <c r="D100" s="81">
        <v>17</v>
      </c>
      <c r="E100" s="74">
        <v>0</v>
      </c>
      <c r="F100" s="74">
        <v>0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  <c r="N100" s="74">
        <v>0</v>
      </c>
      <c r="O100" s="74">
        <v>0</v>
      </c>
      <c r="P100" s="74">
        <v>0</v>
      </c>
      <c r="Q100" s="74">
        <v>0</v>
      </c>
      <c r="R100" s="74">
        <v>0</v>
      </c>
      <c r="S100" s="74">
        <v>0</v>
      </c>
      <c r="T100" s="74">
        <v>0</v>
      </c>
      <c r="U100" s="74">
        <v>0</v>
      </c>
      <c r="V100" s="74">
        <v>0</v>
      </c>
      <c r="W100" s="74">
        <v>0</v>
      </c>
      <c r="X100" s="74">
        <v>0</v>
      </c>
      <c r="Y100" s="74">
        <v>769</v>
      </c>
      <c r="Z100" s="74">
        <v>0</v>
      </c>
      <c r="AA100" s="74">
        <v>0</v>
      </c>
      <c r="AB100" s="74">
        <v>0</v>
      </c>
      <c r="AC100" s="74">
        <v>0</v>
      </c>
      <c r="AD100" s="74">
        <v>0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0</v>
      </c>
      <c r="AV100" s="74">
        <v>0</v>
      </c>
      <c r="AW100" s="74">
        <v>0</v>
      </c>
      <c r="AX100" s="74">
        <v>-69</v>
      </c>
      <c r="AY100" s="74">
        <v>0</v>
      </c>
      <c r="AZ100" s="74">
        <v>-3959</v>
      </c>
      <c r="BA100" s="74">
        <v>0</v>
      </c>
      <c r="BB100" s="74">
        <v>0</v>
      </c>
      <c r="BC100" s="74">
        <v>0</v>
      </c>
      <c r="BD100" s="74">
        <v>0</v>
      </c>
      <c r="BE100" s="74">
        <v>0</v>
      </c>
      <c r="BF100" s="74">
        <v>0</v>
      </c>
      <c r="BG100" s="74">
        <v>0</v>
      </c>
      <c r="BH100" s="74">
        <v>0</v>
      </c>
      <c r="BI100" s="74">
        <v>0</v>
      </c>
      <c r="BJ100" s="74">
        <v>0</v>
      </c>
      <c r="BK100" s="74">
        <v>0</v>
      </c>
      <c r="BL100" s="74">
        <v>0</v>
      </c>
      <c r="BM100" s="74">
        <v>0</v>
      </c>
      <c r="BN100" s="74">
        <v>0</v>
      </c>
      <c r="BO100" s="74">
        <v>0</v>
      </c>
      <c r="BP100" s="74">
        <v>0</v>
      </c>
      <c r="BQ100" s="74">
        <v>0</v>
      </c>
      <c r="BR100" s="74">
        <v>0</v>
      </c>
      <c r="BS100" s="74">
        <v>0</v>
      </c>
      <c r="BT100" s="74">
        <v>0</v>
      </c>
      <c r="BU100" s="74">
        <v>0</v>
      </c>
      <c r="BV100" s="74">
        <v>0</v>
      </c>
      <c r="BW100" s="74">
        <v>0</v>
      </c>
      <c r="BX100" s="74">
        <v>0</v>
      </c>
      <c r="BY100" s="74">
        <v>0</v>
      </c>
      <c r="BZ100" s="74">
        <v>0</v>
      </c>
      <c r="CA100" s="74">
        <v>0</v>
      </c>
      <c r="CB100" s="74">
        <v>0</v>
      </c>
      <c r="CC100" s="74">
        <v>0</v>
      </c>
      <c r="CD100" s="74">
        <v>0</v>
      </c>
      <c r="CE100" s="74">
        <v>0</v>
      </c>
      <c r="CF100" s="74">
        <v>0</v>
      </c>
      <c r="CG100" s="74">
        <v>0</v>
      </c>
      <c r="CH100" s="74">
        <v>9</v>
      </c>
      <c r="CI100" s="74">
        <v>0</v>
      </c>
      <c r="CJ100" s="74">
        <v>0</v>
      </c>
      <c r="CK100" s="74">
        <v>0</v>
      </c>
      <c r="CL100" s="74">
        <v>0</v>
      </c>
      <c r="CM100" s="74">
        <v>0</v>
      </c>
      <c r="CN100" s="74">
        <v>0</v>
      </c>
      <c r="CO100" s="74">
        <v>0</v>
      </c>
      <c r="CP100" s="74">
        <v>0</v>
      </c>
      <c r="CQ100" s="74">
        <v>0</v>
      </c>
    </row>
    <row r="101" spans="1:95" x14ac:dyDescent="0.25">
      <c r="A101" s="74" t="s">
        <v>60</v>
      </c>
      <c r="B101" s="74">
        <v>4114153</v>
      </c>
      <c r="C101" s="74">
        <v>9900</v>
      </c>
      <c r="D101" s="81">
        <v>17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  <c r="N101" s="74">
        <v>0</v>
      </c>
      <c r="O101" s="74">
        <v>0</v>
      </c>
      <c r="P101" s="74">
        <v>0</v>
      </c>
      <c r="Q101" s="74">
        <v>0</v>
      </c>
      <c r="R101" s="74">
        <v>0</v>
      </c>
      <c r="S101" s="74">
        <v>0</v>
      </c>
      <c r="T101" s="74">
        <v>0</v>
      </c>
      <c r="U101" s="74">
        <v>0</v>
      </c>
      <c r="V101" s="74">
        <v>0</v>
      </c>
      <c r="W101" s="74">
        <v>0</v>
      </c>
      <c r="X101" s="74">
        <v>0</v>
      </c>
      <c r="Y101" s="74">
        <v>596</v>
      </c>
      <c r="Z101" s="74">
        <v>0</v>
      </c>
      <c r="AA101" s="74">
        <v>0</v>
      </c>
      <c r="AB101" s="74">
        <v>0</v>
      </c>
      <c r="AC101" s="74">
        <v>0</v>
      </c>
      <c r="AD101" s="74">
        <v>0</v>
      </c>
      <c r="AE101" s="74">
        <v>0</v>
      </c>
      <c r="AF101" s="74">
        <v>0</v>
      </c>
      <c r="AG101" s="74">
        <v>0</v>
      </c>
      <c r="AH101" s="74">
        <v>0</v>
      </c>
      <c r="AI101" s="74">
        <v>0</v>
      </c>
      <c r="AJ101" s="74">
        <v>0</v>
      </c>
      <c r="AK101" s="74">
        <v>0</v>
      </c>
      <c r="AL101" s="74">
        <v>0</v>
      </c>
      <c r="AM101" s="74">
        <v>0</v>
      </c>
      <c r="AN101" s="74">
        <v>0</v>
      </c>
      <c r="AO101" s="74">
        <v>0</v>
      </c>
      <c r="AP101" s="74">
        <v>0</v>
      </c>
      <c r="AQ101" s="74">
        <v>0</v>
      </c>
      <c r="AR101" s="74">
        <v>0</v>
      </c>
      <c r="AS101" s="74">
        <v>0</v>
      </c>
      <c r="AT101" s="74">
        <v>0</v>
      </c>
      <c r="AU101" s="74">
        <v>0</v>
      </c>
      <c r="AV101" s="74">
        <v>0</v>
      </c>
      <c r="AW101" s="74">
        <v>0</v>
      </c>
      <c r="AX101" s="74">
        <v>0</v>
      </c>
      <c r="AY101" s="74">
        <v>0</v>
      </c>
      <c r="AZ101" s="74">
        <v>0</v>
      </c>
      <c r="BA101" s="74">
        <v>0</v>
      </c>
      <c r="BB101" s="74">
        <v>0</v>
      </c>
      <c r="BC101" s="74">
        <v>0</v>
      </c>
      <c r="BD101" s="74">
        <v>0</v>
      </c>
      <c r="BE101" s="74">
        <v>0</v>
      </c>
      <c r="BF101" s="74">
        <v>0</v>
      </c>
      <c r="BG101" s="74">
        <v>0</v>
      </c>
      <c r="BH101" s="74">
        <v>0</v>
      </c>
      <c r="BI101" s="74">
        <v>0</v>
      </c>
      <c r="BJ101" s="74">
        <v>0</v>
      </c>
      <c r="BK101" s="74">
        <v>0</v>
      </c>
      <c r="BL101" s="74">
        <v>0</v>
      </c>
      <c r="BM101" s="74">
        <v>0</v>
      </c>
      <c r="BN101" s="74">
        <v>0</v>
      </c>
      <c r="BO101" s="74">
        <v>0</v>
      </c>
      <c r="BP101" s="74">
        <v>0</v>
      </c>
      <c r="BQ101" s="74">
        <v>0</v>
      </c>
      <c r="BR101" s="74">
        <v>0</v>
      </c>
      <c r="BS101" s="74">
        <v>0</v>
      </c>
      <c r="BT101" s="74">
        <v>0</v>
      </c>
      <c r="BU101" s="74">
        <v>0</v>
      </c>
      <c r="BV101" s="74">
        <v>0</v>
      </c>
      <c r="BW101" s="74">
        <v>0</v>
      </c>
      <c r="BX101" s="74">
        <v>0</v>
      </c>
      <c r="BY101" s="74">
        <v>0</v>
      </c>
      <c r="BZ101" s="74">
        <v>0</v>
      </c>
      <c r="CA101" s="74">
        <v>0</v>
      </c>
      <c r="CB101" s="74">
        <v>0</v>
      </c>
      <c r="CC101" s="74">
        <v>0</v>
      </c>
      <c r="CD101" s="74">
        <v>0</v>
      </c>
      <c r="CE101" s="74">
        <v>0</v>
      </c>
      <c r="CF101" s="74">
        <v>0</v>
      </c>
      <c r="CG101" s="74">
        <v>0</v>
      </c>
      <c r="CH101" s="74">
        <v>34</v>
      </c>
      <c r="CI101" s="74">
        <v>0</v>
      </c>
      <c r="CJ101" s="74">
        <v>0</v>
      </c>
      <c r="CK101" s="74">
        <v>0</v>
      </c>
      <c r="CL101" s="74">
        <v>0</v>
      </c>
      <c r="CM101" s="74">
        <v>0</v>
      </c>
      <c r="CN101" s="74">
        <v>0</v>
      </c>
      <c r="CO101" s="74">
        <v>0</v>
      </c>
      <c r="CP101" s="74">
        <v>0</v>
      </c>
      <c r="CQ101" s="74">
        <v>145</v>
      </c>
    </row>
    <row r="102" spans="1:95" x14ac:dyDescent="0.25">
      <c r="A102" s="74" t="s">
        <v>60</v>
      </c>
      <c r="B102" s="74">
        <v>4114179</v>
      </c>
      <c r="C102" s="74">
        <v>23400</v>
      </c>
      <c r="D102" s="81">
        <v>17</v>
      </c>
      <c r="E102" s="74">
        <v>0</v>
      </c>
      <c r="F102" s="74">
        <v>0</v>
      </c>
      <c r="G102" s="74">
        <v>0</v>
      </c>
      <c r="H102" s="74">
        <v>0</v>
      </c>
      <c r="I102" s="74">
        <v>0</v>
      </c>
      <c r="J102" s="74">
        <v>0</v>
      </c>
      <c r="K102" s="74">
        <v>0</v>
      </c>
      <c r="L102" s="74">
        <v>0</v>
      </c>
      <c r="M102" s="74">
        <v>0</v>
      </c>
      <c r="N102" s="74">
        <v>0</v>
      </c>
      <c r="O102" s="74">
        <v>0</v>
      </c>
      <c r="P102" s="74">
        <v>30</v>
      </c>
      <c r="Q102" s="74">
        <v>174</v>
      </c>
      <c r="R102" s="74">
        <v>204</v>
      </c>
      <c r="S102" s="74">
        <v>-204</v>
      </c>
      <c r="T102" s="74">
        <v>0</v>
      </c>
      <c r="U102" s="74">
        <v>0</v>
      </c>
      <c r="V102" s="74">
        <v>0</v>
      </c>
      <c r="W102" s="74">
        <v>0</v>
      </c>
      <c r="X102" s="74">
        <v>0</v>
      </c>
      <c r="Y102" s="74">
        <v>453</v>
      </c>
      <c r="Z102" s="74">
        <v>0</v>
      </c>
      <c r="AA102" s="74">
        <v>0</v>
      </c>
      <c r="AB102" s="74">
        <v>0</v>
      </c>
      <c r="AC102" s="74">
        <v>-1</v>
      </c>
      <c r="AD102" s="74">
        <v>0</v>
      </c>
      <c r="AE102" s="74">
        <v>0</v>
      </c>
      <c r="AF102" s="74">
        <v>-7805</v>
      </c>
      <c r="AG102" s="74">
        <v>0</v>
      </c>
      <c r="AH102" s="74">
        <v>0</v>
      </c>
      <c r="AI102" s="74">
        <v>0</v>
      </c>
      <c r="AJ102" s="74">
        <v>0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0</v>
      </c>
      <c r="AX102" s="74">
        <v>-25</v>
      </c>
      <c r="AY102" s="74">
        <v>0</v>
      </c>
      <c r="AZ102" s="74">
        <v>0</v>
      </c>
      <c r="BA102" s="74">
        <v>0</v>
      </c>
      <c r="BB102" s="74">
        <v>0</v>
      </c>
      <c r="BC102" s="74">
        <v>0</v>
      </c>
      <c r="BD102" s="74">
        <v>0</v>
      </c>
      <c r="BE102" s="74">
        <v>0</v>
      </c>
      <c r="BF102" s="74">
        <v>0</v>
      </c>
      <c r="BG102" s="74">
        <v>0</v>
      </c>
      <c r="BH102" s="74">
        <v>0</v>
      </c>
      <c r="BI102" s="74">
        <v>-85660</v>
      </c>
      <c r="BJ102" s="74">
        <v>0</v>
      </c>
      <c r="BK102" s="74">
        <v>0</v>
      </c>
      <c r="BL102" s="74">
        <v>0</v>
      </c>
      <c r="BM102" s="74">
        <v>0</v>
      </c>
      <c r="BN102" s="74">
        <v>0</v>
      </c>
      <c r="BO102" s="74">
        <v>0</v>
      </c>
      <c r="BP102" s="74">
        <v>0</v>
      </c>
      <c r="BQ102" s="74">
        <v>0</v>
      </c>
      <c r="BR102" s="74">
        <v>0</v>
      </c>
      <c r="BS102" s="74">
        <v>0</v>
      </c>
      <c r="BT102" s="74">
        <v>0</v>
      </c>
      <c r="BU102" s="74">
        <v>0</v>
      </c>
      <c r="BV102" s="74">
        <v>0</v>
      </c>
      <c r="BW102" s="74">
        <v>0</v>
      </c>
      <c r="BX102" s="74">
        <v>0</v>
      </c>
      <c r="BY102" s="74">
        <v>0</v>
      </c>
      <c r="BZ102" s="74">
        <v>0</v>
      </c>
      <c r="CA102" s="74">
        <v>0</v>
      </c>
      <c r="CB102" s="74">
        <v>0</v>
      </c>
      <c r="CC102" s="74">
        <v>0</v>
      </c>
      <c r="CD102" s="74">
        <v>0</v>
      </c>
      <c r="CE102" s="74">
        <v>0</v>
      </c>
      <c r="CF102" s="74">
        <v>0</v>
      </c>
      <c r="CG102" s="74">
        <v>-1395</v>
      </c>
      <c r="CH102" s="74">
        <v>16</v>
      </c>
      <c r="CI102" s="74">
        <v>0</v>
      </c>
      <c r="CJ102" s="74">
        <v>0</v>
      </c>
      <c r="CK102" s="74">
        <v>0</v>
      </c>
      <c r="CL102" s="74">
        <v>0</v>
      </c>
      <c r="CM102" s="74">
        <v>0</v>
      </c>
      <c r="CN102" s="74">
        <v>0</v>
      </c>
      <c r="CO102" s="74">
        <v>0</v>
      </c>
      <c r="CP102" s="74">
        <v>0</v>
      </c>
      <c r="CQ102" s="74">
        <v>413</v>
      </c>
    </row>
    <row r="103" spans="1:95" x14ac:dyDescent="0.25">
      <c r="A103" s="74" t="s">
        <v>60</v>
      </c>
      <c r="B103" s="74">
        <v>4114187</v>
      </c>
      <c r="C103" s="74">
        <v>20900</v>
      </c>
      <c r="D103" s="81">
        <v>17</v>
      </c>
      <c r="E103" s="74">
        <v>0</v>
      </c>
      <c r="F103" s="74">
        <v>0</v>
      </c>
      <c r="G103" s="74">
        <v>0</v>
      </c>
      <c r="H103" s="74">
        <v>0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  <c r="N103" s="74">
        <v>0</v>
      </c>
      <c r="O103" s="74">
        <v>0</v>
      </c>
      <c r="P103" s="74">
        <v>0</v>
      </c>
      <c r="Q103" s="74">
        <v>0</v>
      </c>
      <c r="R103" s="74">
        <v>0</v>
      </c>
      <c r="S103" s="74">
        <v>0</v>
      </c>
      <c r="T103" s="74">
        <v>0</v>
      </c>
      <c r="U103" s="74">
        <v>0</v>
      </c>
      <c r="V103" s="74">
        <v>0</v>
      </c>
      <c r="W103" s="74">
        <v>0</v>
      </c>
      <c r="X103" s="74">
        <v>0</v>
      </c>
      <c r="Y103" s="74">
        <v>-75</v>
      </c>
      <c r="Z103" s="74">
        <v>0</v>
      </c>
      <c r="AA103" s="74">
        <v>0</v>
      </c>
      <c r="AB103" s="74">
        <v>0</v>
      </c>
      <c r="AC103" s="74">
        <v>0</v>
      </c>
      <c r="AD103" s="74">
        <v>0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0</v>
      </c>
      <c r="AY103" s="74">
        <v>0</v>
      </c>
      <c r="AZ103" s="74">
        <v>-13659</v>
      </c>
      <c r="BA103" s="74">
        <v>0</v>
      </c>
      <c r="BB103" s="74">
        <v>0</v>
      </c>
      <c r="BC103" s="74">
        <v>0</v>
      </c>
      <c r="BD103" s="74">
        <v>13659</v>
      </c>
      <c r="BE103" s="74">
        <v>0</v>
      </c>
      <c r="BF103" s="74">
        <v>0</v>
      </c>
      <c r="BG103" s="74">
        <v>0</v>
      </c>
      <c r="BH103" s="74">
        <v>0</v>
      </c>
      <c r="BI103" s="74">
        <v>0</v>
      </c>
      <c r="BJ103" s="74">
        <v>0</v>
      </c>
      <c r="BK103" s="74">
        <v>-2967</v>
      </c>
      <c r="BL103" s="74">
        <v>-253</v>
      </c>
      <c r="BM103" s="74">
        <v>-2238</v>
      </c>
      <c r="BN103" s="74">
        <v>0</v>
      </c>
      <c r="BO103" s="74">
        <v>0</v>
      </c>
      <c r="BP103" s="74">
        <v>0</v>
      </c>
      <c r="BQ103" s="74">
        <v>25</v>
      </c>
      <c r="BR103" s="74">
        <v>0</v>
      </c>
      <c r="BS103" s="74">
        <v>2</v>
      </c>
      <c r="BT103" s="74">
        <v>0</v>
      </c>
      <c r="BU103" s="74">
        <v>18</v>
      </c>
      <c r="BV103" s="74">
        <v>0</v>
      </c>
      <c r="BW103" s="74">
        <v>0</v>
      </c>
      <c r="BX103" s="74">
        <v>0</v>
      </c>
      <c r="BY103" s="74">
        <v>0</v>
      </c>
      <c r="BZ103" s="74">
        <v>0</v>
      </c>
      <c r="CA103" s="74">
        <v>0</v>
      </c>
      <c r="CB103" s="74">
        <v>0</v>
      </c>
      <c r="CC103" s="74">
        <v>0</v>
      </c>
      <c r="CD103" s="74">
        <v>0</v>
      </c>
      <c r="CE103" s="74">
        <v>0</v>
      </c>
      <c r="CF103" s="74">
        <v>0</v>
      </c>
      <c r="CG103" s="74">
        <v>0</v>
      </c>
      <c r="CH103" s="74">
        <v>9</v>
      </c>
      <c r="CI103" s="74">
        <v>0</v>
      </c>
      <c r="CJ103" s="74">
        <v>0</v>
      </c>
      <c r="CK103" s="74">
        <v>0</v>
      </c>
      <c r="CL103" s="74">
        <v>0</v>
      </c>
      <c r="CM103" s="74">
        <v>0</v>
      </c>
      <c r="CN103" s="74">
        <v>0</v>
      </c>
      <c r="CO103" s="74">
        <v>446</v>
      </c>
      <c r="CP103" s="74">
        <v>-701</v>
      </c>
      <c r="CQ103" s="74">
        <v>117</v>
      </c>
    </row>
    <row r="104" spans="1:95" x14ac:dyDescent="0.25">
      <c r="A104" s="74" t="s">
        <v>60</v>
      </c>
      <c r="B104" s="74">
        <v>4114195</v>
      </c>
      <c r="C104" s="74">
        <v>19100</v>
      </c>
      <c r="D104" s="81">
        <v>17</v>
      </c>
      <c r="E104" s="74">
        <v>0</v>
      </c>
      <c r="F104" s="74">
        <v>0</v>
      </c>
      <c r="G104" s="74">
        <v>0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  <c r="N104" s="74">
        <v>0</v>
      </c>
      <c r="O104" s="74">
        <v>0</v>
      </c>
      <c r="P104" s="74">
        <v>0</v>
      </c>
      <c r="Q104" s="74">
        <v>0</v>
      </c>
      <c r="R104" s="74">
        <v>0</v>
      </c>
      <c r="S104" s="74">
        <v>0</v>
      </c>
      <c r="T104" s="74">
        <v>0</v>
      </c>
      <c r="U104" s="74">
        <v>0</v>
      </c>
      <c r="V104" s="74">
        <v>0</v>
      </c>
      <c r="W104" s="74">
        <v>0</v>
      </c>
      <c r="X104" s="74">
        <v>0</v>
      </c>
      <c r="Y104" s="74">
        <v>228</v>
      </c>
      <c r="Z104" s="74">
        <v>0</v>
      </c>
      <c r="AA104" s="74">
        <v>0</v>
      </c>
      <c r="AB104" s="74">
        <v>0</v>
      </c>
      <c r="AC104" s="74">
        <v>0</v>
      </c>
      <c r="AD104" s="74">
        <v>0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0</v>
      </c>
      <c r="AY104" s="74">
        <v>0</v>
      </c>
      <c r="AZ104" s="74">
        <v>-10398</v>
      </c>
      <c r="BA104" s="74">
        <v>0</v>
      </c>
      <c r="BB104" s="74">
        <v>0</v>
      </c>
      <c r="BC104" s="74">
        <v>0</v>
      </c>
      <c r="BD104" s="74">
        <v>10398</v>
      </c>
      <c r="BE104" s="74">
        <v>0</v>
      </c>
      <c r="BF104" s="74">
        <v>0</v>
      </c>
      <c r="BG104" s="74">
        <v>0</v>
      </c>
      <c r="BH104" s="74">
        <v>0</v>
      </c>
      <c r="BI104" s="74">
        <v>0</v>
      </c>
      <c r="BJ104" s="74">
        <v>0</v>
      </c>
      <c r="BK104" s="74">
        <v>-3761</v>
      </c>
      <c r="BL104" s="74">
        <v>-370</v>
      </c>
      <c r="BM104" s="74">
        <v>-2362</v>
      </c>
      <c r="BN104" s="74">
        <v>0</v>
      </c>
      <c r="BO104" s="74">
        <v>0</v>
      </c>
      <c r="BP104" s="74">
        <v>0</v>
      </c>
      <c r="BQ104" s="74">
        <v>27</v>
      </c>
      <c r="BR104" s="74">
        <v>0</v>
      </c>
      <c r="BS104" s="74">
        <v>0</v>
      </c>
      <c r="BT104" s="74">
        <v>0</v>
      </c>
      <c r="BU104" s="74">
        <v>18</v>
      </c>
      <c r="BV104" s="74">
        <v>0</v>
      </c>
      <c r="BW104" s="74">
        <v>0</v>
      </c>
      <c r="BX104" s="74">
        <v>0</v>
      </c>
      <c r="BY104" s="74">
        <v>0</v>
      </c>
      <c r="BZ104" s="74">
        <v>0</v>
      </c>
      <c r="CA104" s="74">
        <v>0</v>
      </c>
      <c r="CB104" s="74">
        <v>0</v>
      </c>
      <c r="CC104" s="74">
        <v>0</v>
      </c>
      <c r="CD104" s="74">
        <v>0</v>
      </c>
      <c r="CE104" s="74">
        <v>0</v>
      </c>
      <c r="CF104" s="74">
        <v>0</v>
      </c>
      <c r="CG104" s="74">
        <v>0</v>
      </c>
      <c r="CH104" s="74">
        <v>43</v>
      </c>
      <c r="CI104" s="74">
        <v>0</v>
      </c>
      <c r="CJ104" s="74">
        <v>0</v>
      </c>
      <c r="CK104" s="74">
        <v>-28205</v>
      </c>
      <c r="CL104" s="74">
        <v>0</v>
      </c>
      <c r="CM104" s="74">
        <v>0</v>
      </c>
      <c r="CN104" s="74">
        <v>-28205</v>
      </c>
      <c r="CO104" s="74">
        <v>238</v>
      </c>
      <c r="CP104" s="74">
        <v>-3924</v>
      </c>
      <c r="CQ104" s="74">
        <v>0</v>
      </c>
    </row>
    <row r="105" spans="1:95" x14ac:dyDescent="0.25">
      <c r="A105" s="74" t="s">
        <v>60</v>
      </c>
      <c r="B105" s="74">
        <v>4114229</v>
      </c>
      <c r="C105" s="74">
        <v>3500</v>
      </c>
      <c r="D105" s="81">
        <v>17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0</v>
      </c>
      <c r="M105" s="74">
        <v>0</v>
      </c>
      <c r="N105" s="74">
        <v>0</v>
      </c>
      <c r="O105" s="74">
        <v>0</v>
      </c>
      <c r="P105" s="74">
        <v>0</v>
      </c>
      <c r="Q105" s="74">
        <v>0</v>
      </c>
      <c r="R105" s="74">
        <v>0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366</v>
      </c>
      <c r="Z105" s="74">
        <v>0</v>
      </c>
      <c r="AA105" s="74">
        <v>0</v>
      </c>
      <c r="AB105" s="74">
        <v>0</v>
      </c>
      <c r="AC105" s="74">
        <v>0</v>
      </c>
      <c r="AD105" s="74">
        <v>0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0</v>
      </c>
      <c r="AW105" s="74">
        <v>0</v>
      </c>
      <c r="AX105" s="74">
        <v>0</v>
      </c>
      <c r="AY105" s="74">
        <v>0</v>
      </c>
      <c r="AZ105" s="74">
        <v>0</v>
      </c>
      <c r="BA105" s="74">
        <v>0</v>
      </c>
      <c r="BB105" s="74">
        <v>0</v>
      </c>
      <c r="BC105" s="74">
        <v>0</v>
      </c>
      <c r="BD105" s="74">
        <v>0</v>
      </c>
      <c r="BE105" s="74">
        <v>0</v>
      </c>
      <c r="BF105" s="74">
        <v>0</v>
      </c>
      <c r="BG105" s="74">
        <v>0</v>
      </c>
      <c r="BH105" s="74">
        <v>0</v>
      </c>
      <c r="BI105" s="74">
        <v>0</v>
      </c>
      <c r="BJ105" s="74">
        <v>0</v>
      </c>
      <c r="BK105" s="74">
        <v>0</v>
      </c>
      <c r="BL105" s="74">
        <v>0</v>
      </c>
      <c r="BM105" s="74">
        <v>0</v>
      </c>
      <c r="BN105" s="74">
        <v>0</v>
      </c>
      <c r="BO105" s="74">
        <v>0</v>
      </c>
      <c r="BP105" s="74">
        <v>0</v>
      </c>
      <c r="BQ105" s="74">
        <v>0</v>
      </c>
      <c r="BR105" s="74">
        <v>0</v>
      </c>
      <c r="BS105" s="74">
        <v>0</v>
      </c>
      <c r="BT105" s="74">
        <v>0</v>
      </c>
      <c r="BU105" s="74">
        <v>0</v>
      </c>
      <c r="BV105" s="74">
        <v>0</v>
      </c>
      <c r="BW105" s="74">
        <v>0</v>
      </c>
      <c r="BX105" s="74">
        <v>0</v>
      </c>
      <c r="BY105" s="74">
        <v>0</v>
      </c>
      <c r="BZ105" s="74">
        <v>0</v>
      </c>
      <c r="CA105" s="74">
        <v>0</v>
      </c>
      <c r="CB105" s="74">
        <v>0</v>
      </c>
      <c r="CC105" s="74">
        <v>0</v>
      </c>
      <c r="CD105" s="74">
        <v>0</v>
      </c>
      <c r="CE105" s="74">
        <v>0</v>
      </c>
      <c r="CF105" s="74">
        <v>0</v>
      </c>
      <c r="CG105" s="74">
        <v>0</v>
      </c>
      <c r="CH105" s="74">
        <v>5</v>
      </c>
      <c r="CI105" s="74">
        <v>0</v>
      </c>
      <c r="CJ105" s="74">
        <v>0</v>
      </c>
      <c r="CK105" s="74">
        <v>0</v>
      </c>
      <c r="CL105" s="74">
        <v>0</v>
      </c>
      <c r="CM105" s="74">
        <v>-50966</v>
      </c>
      <c r="CN105" s="74">
        <v>-50966</v>
      </c>
      <c r="CO105" s="74">
        <v>0</v>
      </c>
      <c r="CP105" s="74">
        <v>0</v>
      </c>
      <c r="CQ105" s="74">
        <v>164</v>
      </c>
    </row>
    <row r="106" spans="1:95" x14ac:dyDescent="0.25">
      <c r="A106" s="74" t="s">
        <v>60</v>
      </c>
      <c r="B106" s="74">
        <v>4114237</v>
      </c>
      <c r="C106" s="74">
        <v>33700</v>
      </c>
      <c r="D106" s="81">
        <v>17</v>
      </c>
      <c r="E106" s="74">
        <v>0</v>
      </c>
      <c r="F106" s="74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4">
        <v>0</v>
      </c>
      <c r="X106" s="74">
        <v>0</v>
      </c>
      <c r="Y106" s="74">
        <v>316</v>
      </c>
      <c r="Z106" s="74">
        <v>0</v>
      </c>
      <c r="AA106" s="74">
        <v>0</v>
      </c>
      <c r="AB106" s="74">
        <v>0</v>
      </c>
      <c r="AC106" s="74">
        <v>0</v>
      </c>
      <c r="AD106" s="74">
        <v>0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0</v>
      </c>
      <c r="AW106" s="74">
        <v>0</v>
      </c>
      <c r="AX106" s="74">
        <v>0</v>
      </c>
      <c r="AY106" s="74">
        <v>0</v>
      </c>
      <c r="AZ106" s="74">
        <v>0</v>
      </c>
      <c r="BA106" s="74">
        <v>0</v>
      </c>
      <c r="BB106" s="74">
        <v>0</v>
      </c>
      <c r="BC106" s="74">
        <v>0</v>
      </c>
      <c r="BD106" s="74">
        <v>0</v>
      </c>
      <c r="BE106" s="74">
        <v>0</v>
      </c>
      <c r="BF106" s="74">
        <v>0</v>
      </c>
      <c r="BG106" s="74">
        <v>0</v>
      </c>
      <c r="BH106" s="74">
        <v>0</v>
      </c>
      <c r="BI106" s="74">
        <v>0</v>
      </c>
      <c r="BJ106" s="74">
        <v>0</v>
      </c>
      <c r="BK106" s="74">
        <v>0</v>
      </c>
      <c r="BL106" s="74">
        <v>0</v>
      </c>
      <c r="BM106" s="74">
        <v>0</v>
      </c>
      <c r="BN106" s="74">
        <v>0</v>
      </c>
      <c r="BO106" s="74">
        <v>0</v>
      </c>
      <c r="BP106" s="74">
        <v>0</v>
      </c>
      <c r="BQ106" s="74">
        <v>0</v>
      </c>
      <c r="BR106" s="74">
        <v>0</v>
      </c>
      <c r="BS106" s="74">
        <v>0</v>
      </c>
      <c r="BT106" s="74">
        <v>0</v>
      </c>
      <c r="BU106" s="74">
        <v>0</v>
      </c>
      <c r="BV106" s="74">
        <v>-3781</v>
      </c>
      <c r="BW106" s="74">
        <v>0</v>
      </c>
      <c r="BX106" s="74">
        <v>0</v>
      </c>
      <c r="BY106" s="74">
        <v>0</v>
      </c>
      <c r="BZ106" s="74">
        <v>0</v>
      </c>
      <c r="CA106" s="74">
        <v>0</v>
      </c>
      <c r="CB106" s="74">
        <v>0</v>
      </c>
      <c r="CC106" s="74">
        <v>0</v>
      </c>
      <c r="CD106" s="74">
        <v>0</v>
      </c>
      <c r="CE106" s="74">
        <v>0</v>
      </c>
      <c r="CF106" s="74">
        <v>0</v>
      </c>
      <c r="CG106" s="74">
        <v>0</v>
      </c>
      <c r="CH106" s="74">
        <v>9</v>
      </c>
      <c r="CI106" s="74">
        <v>0</v>
      </c>
      <c r="CJ106" s="74">
        <v>0</v>
      </c>
      <c r="CK106" s="74">
        <v>0</v>
      </c>
      <c r="CL106" s="74">
        <v>0</v>
      </c>
      <c r="CM106" s="74">
        <v>0</v>
      </c>
      <c r="CN106" s="74">
        <v>0</v>
      </c>
      <c r="CO106" s="74">
        <v>245</v>
      </c>
      <c r="CP106" s="74">
        <v>-245</v>
      </c>
      <c r="CQ106" s="74">
        <v>262</v>
      </c>
    </row>
    <row r="107" spans="1:95" x14ac:dyDescent="0.25">
      <c r="A107" s="74" t="s">
        <v>60</v>
      </c>
      <c r="B107" s="74">
        <v>4114245</v>
      </c>
      <c r="C107" s="74">
        <v>24600</v>
      </c>
      <c r="D107" s="81">
        <v>17</v>
      </c>
      <c r="E107" s="74">
        <v>0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  <c r="N107" s="74">
        <v>0</v>
      </c>
      <c r="O107" s="74">
        <v>0</v>
      </c>
      <c r="P107" s="74">
        <v>0</v>
      </c>
      <c r="Q107" s="74">
        <v>0</v>
      </c>
      <c r="R107" s="74">
        <v>0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579</v>
      </c>
      <c r="Z107" s="74">
        <v>0</v>
      </c>
      <c r="AA107" s="74">
        <v>0</v>
      </c>
      <c r="AB107" s="74">
        <v>0</v>
      </c>
      <c r="AC107" s="74">
        <v>0</v>
      </c>
      <c r="AD107" s="74">
        <v>0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0</v>
      </c>
      <c r="AW107" s="74">
        <v>0</v>
      </c>
      <c r="AX107" s="74">
        <v>0</v>
      </c>
      <c r="AY107" s="74">
        <v>0</v>
      </c>
      <c r="AZ107" s="74">
        <v>0</v>
      </c>
      <c r="BA107" s="74">
        <v>0</v>
      </c>
      <c r="BB107" s="74">
        <v>0</v>
      </c>
      <c r="BC107" s="74">
        <v>0</v>
      </c>
      <c r="BD107" s="74">
        <v>0</v>
      </c>
      <c r="BE107" s="74">
        <v>0</v>
      </c>
      <c r="BF107" s="74">
        <v>0</v>
      </c>
      <c r="BG107" s="74">
        <v>0</v>
      </c>
      <c r="BH107" s="74">
        <v>0</v>
      </c>
      <c r="BI107" s="74">
        <v>0</v>
      </c>
      <c r="BJ107" s="74">
        <v>0</v>
      </c>
      <c r="BK107" s="74">
        <v>0</v>
      </c>
      <c r="BL107" s="74">
        <v>0</v>
      </c>
      <c r="BM107" s="74">
        <v>0</v>
      </c>
      <c r="BN107" s="74">
        <v>0</v>
      </c>
      <c r="BO107" s="74">
        <v>0</v>
      </c>
      <c r="BP107" s="74">
        <v>0</v>
      </c>
      <c r="BQ107" s="74">
        <v>0</v>
      </c>
      <c r="BR107" s="74">
        <v>0</v>
      </c>
      <c r="BS107" s="74">
        <v>0</v>
      </c>
      <c r="BT107" s="74">
        <v>0</v>
      </c>
      <c r="BU107" s="74">
        <v>0</v>
      </c>
      <c r="BV107" s="74">
        <v>0</v>
      </c>
      <c r="BW107" s="74">
        <v>0</v>
      </c>
      <c r="BX107" s="74">
        <v>0</v>
      </c>
      <c r="BY107" s="74">
        <v>0</v>
      </c>
      <c r="BZ107" s="74">
        <v>0</v>
      </c>
      <c r="CA107" s="74">
        <v>0</v>
      </c>
      <c r="CB107" s="74">
        <v>0</v>
      </c>
      <c r="CC107" s="74">
        <v>0</v>
      </c>
      <c r="CD107" s="74">
        <v>0</v>
      </c>
      <c r="CE107" s="74">
        <v>0</v>
      </c>
      <c r="CF107" s="74">
        <v>0</v>
      </c>
      <c r="CG107" s="74">
        <v>0</v>
      </c>
      <c r="CH107" s="74">
        <v>13</v>
      </c>
      <c r="CI107" s="74">
        <v>0</v>
      </c>
      <c r="CJ107" s="74">
        <v>0</v>
      </c>
      <c r="CK107" s="74">
        <v>0</v>
      </c>
      <c r="CL107" s="74">
        <v>0</v>
      </c>
      <c r="CM107" s="74">
        <v>-165941</v>
      </c>
      <c r="CN107" s="74">
        <v>-165941</v>
      </c>
      <c r="CO107" s="74">
        <v>0</v>
      </c>
      <c r="CP107" s="74">
        <v>-3053</v>
      </c>
      <c r="CQ107" s="74">
        <v>1011</v>
      </c>
    </row>
    <row r="108" spans="1:95" x14ac:dyDescent="0.25">
      <c r="A108" s="74" t="s">
        <v>60</v>
      </c>
      <c r="B108" s="74">
        <v>4114252</v>
      </c>
      <c r="C108" s="74">
        <v>40920</v>
      </c>
      <c r="D108" s="81">
        <v>17</v>
      </c>
      <c r="E108" s="74">
        <v>0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0</v>
      </c>
      <c r="M108" s="74">
        <v>0</v>
      </c>
      <c r="N108" s="74">
        <v>0</v>
      </c>
      <c r="O108" s="74">
        <v>0</v>
      </c>
      <c r="P108" s="74">
        <v>0</v>
      </c>
      <c r="Q108" s="74">
        <v>0</v>
      </c>
      <c r="R108" s="74">
        <v>0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-1870</v>
      </c>
      <c r="Y108" s="74">
        <v>80</v>
      </c>
      <c r="Z108" s="74">
        <v>0</v>
      </c>
      <c r="AA108" s="74">
        <v>0</v>
      </c>
      <c r="AB108" s="74">
        <v>0</v>
      </c>
      <c r="AC108" s="74">
        <v>0</v>
      </c>
      <c r="AD108" s="74">
        <v>0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-98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0</v>
      </c>
      <c r="AV108" s="74">
        <v>0</v>
      </c>
      <c r="AW108" s="74">
        <v>0</v>
      </c>
      <c r="AX108" s="74">
        <v>0</v>
      </c>
      <c r="AY108" s="74">
        <v>2618</v>
      </c>
      <c r="AZ108" s="74">
        <v>0</v>
      </c>
      <c r="BA108" s="74">
        <v>0</v>
      </c>
      <c r="BB108" s="74">
        <v>0</v>
      </c>
      <c r="BC108" s="74">
        <v>0</v>
      </c>
      <c r="BD108" s="74">
        <v>-1650</v>
      </c>
      <c r="BE108" s="74">
        <v>0</v>
      </c>
      <c r="BF108" s="74">
        <v>0</v>
      </c>
      <c r="BG108" s="74">
        <v>0</v>
      </c>
      <c r="BH108" s="74">
        <v>0</v>
      </c>
      <c r="BI108" s="74">
        <v>0</v>
      </c>
      <c r="BJ108" s="74">
        <v>0</v>
      </c>
      <c r="BK108" s="74">
        <v>0</v>
      </c>
      <c r="BL108" s="74">
        <v>0</v>
      </c>
      <c r="BM108" s="74">
        <v>0</v>
      </c>
      <c r="BN108" s="74">
        <v>0</v>
      </c>
      <c r="BO108" s="74">
        <v>0</v>
      </c>
      <c r="BP108" s="74">
        <v>0</v>
      </c>
      <c r="BQ108" s="74">
        <v>0</v>
      </c>
      <c r="BR108" s="74">
        <v>0</v>
      </c>
      <c r="BS108" s="74">
        <v>0</v>
      </c>
      <c r="BT108" s="74">
        <v>0</v>
      </c>
      <c r="BU108" s="74">
        <v>0</v>
      </c>
      <c r="BV108" s="74">
        <v>0</v>
      </c>
      <c r="BW108" s="74">
        <v>0</v>
      </c>
      <c r="BX108" s="74">
        <v>0</v>
      </c>
      <c r="BY108" s="74">
        <v>0</v>
      </c>
      <c r="BZ108" s="74">
        <v>0</v>
      </c>
      <c r="CA108" s="74">
        <v>0</v>
      </c>
      <c r="CB108" s="74">
        <v>0</v>
      </c>
      <c r="CC108" s="74">
        <v>0</v>
      </c>
      <c r="CD108" s="74">
        <v>0</v>
      </c>
      <c r="CE108" s="74">
        <v>0</v>
      </c>
      <c r="CF108" s="74">
        <v>0</v>
      </c>
      <c r="CG108" s="74">
        <v>0</v>
      </c>
      <c r="CH108" s="74">
        <v>5</v>
      </c>
      <c r="CI108" s="74">
        <v>0</v>
      </c>
      <c r="CJ108" s="74">
        <v>0</v>
      </c>
      <c r="CK108" s="74">
        <v>-23911</v>
      </c>
      <c r="CL108" s="74">
        <v>23911</v>
      </c>
      <c r="CM108" s="74">
        <v>0</v>
      </c>
      <c r="CN108" s="74">
        <v>0</v>
      </c>
      <c r="CO108" s="74">
        <v>0</v>
      </c>
      <c r="CP108" s="74">
        <v>0</v>
      </c>
      <c r="CQ108" s="74">
        <v>23</v>
      </c>
    </row>
    <row r="109" spans="1:95" x14ac:dyDescent="0.25">
      <c r="A109" s="74" t="s">
        <v>60</v>
      </c>
      <c r="B109" s="74">
        <v>4114294</v>
      </c>
      <c r="C109" s="74">
        <v>2400</v>
      </c>
      <c r="D109" s="81">
        <v>17</v>
      </c>
      <c r="E109" s="74">
        <v>0</v>
      </c>
      <c r="F109" s="74">
        <v>0</v>
      </c>
      <c r="G109" s="74">
        <v>0</v>
      </c>
      <c r="H109" s="74">
        <v>0</v>
      </c>
      <c r="I109" s="74">
        <v>0</v>
      </c>
      <c r="J109" s="74">
        <v>0</v>
      </c>
      <c r="K109" s="74">
        <v>0</v>
      </c>
      <c r="L109" s="74">
        <v>-15</v>
      </c>
      <c r="M109" s="74">
        <v>0</v>
      </c>
      <c r="N109" s="74">
        <v>0</v>
      </c>
      <c r="O109" s="74">
        <v>0</v>
      </c>
      <c r="P109" s="74">
        <v>0</v>
      </c>
      <c r="Q109" s="74">
        <v>0</v>
      </c>
      <c r="R109" s="74">
        <v>-15</v>
      </c>
      <c r="S109" s="74">
        <v>0</v>
      </c>
      <c r="T109" s="74">
        <v>0</v>
      </c>
      <c r="U109" s="74">
        <v>0</v>
      </c>
      <c r="V109" s="74">
        <v>15</v>
      </c>
      <c r="W109" s="74">
        <v>0</v>
      </c>
      <c r="X109" s="74">
        <v>0</v>
      </c>
      <c r="Y109" s="74">
        <v>18</v>
      </c>
      <c r="Z109" s="74">
        <v>0</v>
      </c>
      <c r="AA109" s="74">
        <v>0</v>
      </c>
      <c r="AB109" s="74">
        <v>0</v>
      </c>
      <c r="AC109" s="74">
        <v>-3</v>
      </c>
      <c r="AD109" s="74">
        <v>0</v>
      </c>
      <c r="AE109" s="74">
        <v>0</v>
      </c>
      <c r="AF109" s="74">
        <v>0</v>
      </c>
      <c r="AG109" s="74">
        <v>-3501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0</v>
      </c>
      <c r="AW109" s="74">
        <v>0</v>
      </c>
      <c r="AX109" s="74">
        <v>0</v>
      </c>
      <c r="AY109" s="74">
        <v>0</v>
      </c>
      <c r="AZ109" s="74">
        <v>0</v>
      </c>
      <c r="BA109" s="74">
        <v>0</v>
      </c>
      <c r="BB109" s="74">
        <v>0</v>
      </c>
      <c r="BC109" s="74">
        <v>0</v>
      </c>
      <c r="BD109" s="74">
        <v>0</v>
      </c>
      <c r="BE109" s="74">
        <v>0</v>
      </c>
      <c r="BF109" s="74">
        <v>0</v>
      </c>
      <c r="BG109" s="74">
        <v>0</v>
      </c>
      <c r="BH109" s="74">
        <v>0</v>
      </c>
      <c r="BI109" s="74">
        <v>3501</v>
      </c>
      <c r="BJ109" s="74">
        <v>0</v>
      </c>
      <c r="BK109" s="74">
        <v>0</v>
      </c>
      <c r="BL109" s="74">
        <v>0</v>
      </c>
      <c r="BM109" s="74">
        <v>0</v>
      </c>
      <c r="BN109" s="74">
        <v>0</v>
      </c>
      <c r="BO109" s="74">
        <v>0</v>
      </c>
      <c r="BP109" s="74">
        <v>0</v>
      </c>
      <c r="BQ109" s="74">
        <v>0</v>
      </c>
      <c r="BR109" s="74">
        <v>0</v>
      </c>
      <c r="BS109" s="74">
        <v>0</v>
      </c>
      <c r="BT109" s="74">
        <v>0</v>
      </c>
      <c r="BU109" s="74">
        <v>0</v>
      </c>
      <c r="BV109" s="74">
        <v>0</v>
      </c>
      <c r="BW109" s="74">
        <v>0</v>
      </c>
      <c r="BX109" s="74">
        <v>0</v>
      </c>
      <c r="BY109" s="74">
        <v>0</v>
      </c>
      <c r="BZ109" s="74">
        <v>0</v>
      </c>
      <c r="CA109" s="74">
        <v>0</v>
      </c>
      <c r="CB109" s="74">
        <v>0</v>
      </c>
      <c r="CC109" s="74">
        <v>0</v>
      </c>
      <c r="CD109" s="74">
        <v>0</v>
      </c>
      <c r="CE109" s="74">
        <v>0</v>
      </c>
      <c r="CF109" s="74">
        <v>0</v>
      </c>
      <c r="CG109" s="74">
        <v>421</v>
      </c>
      <c r="CH109" s="74">
        <v>17</v>
      </c>
      <c r="CI109" s="74">
        <v>0</v>
      </c>
      <c r="CJ109" s="74">
        <v>0</v>
      </c>
      <c r="CK109" s="74">
        <v>0</v>
      </c>
      <c r="CL109" s="74">
        <v>0</v>
      </c>
      <c r="CM109" s="74">
        <v>0</v>
      </c>
      <c r="CN109" s="74">
        <v>0</v>
      </c>
      <c r="CO109" s="74">
        <v>1025</v>
      </c>
      <c r="CP109" s="74">
        <v>-1025</v>
      </c>
      <c r="CQ109" s="74">
        <v>102</v>
      </c>
    </row>
    <row r="110" spans="1:95" x14ac:dyDescent="0.25">
      <c r="A110" s="74" t="s">
        <v>60</v>
      </c>
      <c r="B110" s="74">
        <v>4114302</v>
      </c>
      <c r="C110" s="74">
        <v>2300</v>
      </c>
      <c r="D110" s="81">
        <v>17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0</v>
      </c>
      <c r="N110" s="74">
        <v>0</v>
      </c>
      <c r="O110" s="74">
        <v>0</v>
      </c>
      <c r="P110" s="74">
        <v>0</v>
      </c>
      <c r="Q110" s="74">
        <v>0</v>
      </c>
      <c r="R110" s="74">
        <v>0</v>
      </c>
      <c r="S110" s="74">
        <v>0</v>
      </c>
      <c r="T110" s="74">
        <v>0</v>
      </c>
      <c r="U110" s="74">
        <v>0</v>
      </c>
      <c r="V110" s="74">
        <v>0</v>
      </c>
      <c r="W110" s="74">
        <v>0</v>
      </c>
      <c r="X110" s="74">
        <v>0</v>
      </c>
      <c r="Y110" s="74">
        <v>66</v>
      </c>
      <c r="Z110" s="74">
        <v>0</v>
      </c>
      <c r="AA110" s="74">
        <v>0</v>
      </c>
      <c r="AB110" s="74">
        <v>0</v>
      </c>
      <c r="AC110" s="74">
        <v>0</v>
      </c>
      <c r="AD110" s="74">
        <v>0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0</v>
      </c>
      <c r="AT110" s="74">
        <v>0</v>
      </c>
      <c r="AU110" s="74">
        <v>0</v>
      </c>
      <c r="AV110" s="74">
        <v>0</v>
      </c>
      <c r="AW110" s="74">
        <v>0</v>
      </c>
      <c r="AX110" s="74">
        <v>0</v>
      </c>
      <c r="AY110" s="74">
        <v>0</v>
      </c>
      <c r="AZ110" s="74">
        <v>0</v>
      </c>
      <c r="BA110" s="74">
        <v>0</v>
      </c>
      <c r="BB110" s="74">
        <v>0</v>
      </c>
      <c r="BC110" s="74">
        <v>0</v>
      </c>
      <c r="BD110" s="74">
        <v>0</v>
      </c>
      <c r="BE110" s="74">
        <v>0</v>
      </c>
      <c r="BF110" s="74">
        <v>0</v>
      </c>
      <c r="BG110" s="74">
        <v>0</v>
      </c>
      <c r="BH110" s="74">
        <v>0</v>
      </c>
      <c r="BI110" s="74">
        <v>0</v>
      </c>
      <c r="BJ110" s="74">
        <v>0</v>
      </c>
      <c r="BK110" s="74">
        <v>0</v>
      </c>
      <c r="BL110" s="74">
        <v>0</v>
      </c>
      <c r="BM110" s="74">
        <v>0</v>
      </c>
      <c r="BN110" s="74">
        <v>0</v>
      </c>
      <c r="BO110" s="74">
        <v>0</v>
      </c>
      <c r="BP110" s="74">
        <v>0</v>
      </c>
      <c r="BQ110" s="74">
        <v>0</v>
      </c>
      <c r="BR110" s="74">
        <v>0</v>
      </c>
      <c r="BS110" s="74">
        <v>0</v>
      </c>
      <c r="BT110" s="74">
        <v>0</v>
      </c>
      <c r="BU110" s="74">
        <v>0</v>
      </c>
      <c r="BV110" s="74">
        <v>0</v>
      </c>
      <c r="BW110" s="74">
        <v>0</v>
      </c>
      <c r="BX110" s="74">
        <v>0</v>
      </c>
      <c r="BY110" s="74">
        <v>0</v>
      </c>
      <c r="BZ110" s="74">
        <v>0</v>
      </c>
      <c r="CA110" s="74">
        <v>0</v>
      </c>
      <c r="CB110" s="74">
        <v>0</v>
      </c>
      <c r="CC110" s="74">
        <v>0</v>
      </c>
      <c r="CD110" s="74">
        <v>0</v>
      </c>
      <c r="CE110" s="74">
        <v>0</v>
      </c>
      <c r="CF110" s="74">
        <v>0</v>
      </c>
      <c r="CG110" s="74">
        <v>0</v>
      </c>
      <c r="CH110" s="74">
        <v>6</v>
      </c>
      <c r="CI110" s="74">
        <v>0</v>
      </c>
      <c r="CJ110" s="74">
        <v>0</v>
      </c>
      <c r="CK110" s="74">
        <v>0</v>
      </c>
      <c r="CL110" s="74">
        <v>0</v>
      </c>
      <c r="CM110" s="74">
        <v>0</v>
      </c>
      <c r="CN110" s="74">
        <v>0</v>
      </c>
      <c r="CO110" s="74">
        <v>0</v>
      </c>
      <c r="CP110" s="74">
        <v>0</v>
      </c>
      <c r="CQ110" s="74">
        <v>0</v>
      </c>
    </row>
    <row r="111" spans="1:95" x14ac:dyDescent="0.25">
      <c r="A111" s="74" t="s">
        <v>60</v>
      </c>
      <c r="B111" s="74">
        <v>4114310</v>
      </c>
      <c r="C111" s="74">
        <v>20600</v>
      </c>
      <c r="D111" s="81">
        <v>17</v>
      </c>
      <c r="E111" s="74">
        <v>0</v>
      </c>
      <c r="F111" s="74">
        <v>0</v>
      </c>
      <c r="G111" s="74">
        <v>0</v>
      </c>
      <c r="H111" s="74">
        <v>0</v>
      </c>
      <c r="I111" s="74">
        <v>0</v>
      </c>
      <c r="J111" s="74">
        <v>0</v>
      </c>
      <c r="K111" s="74">
        <v>0</v>
      </c>
      <c r="L111" s="74">
        <v>0</v>
      </c>
      <c r="M111" s="74">
        <v>0</v>
      </c>
      <c r="N111" s="74">
        <v>0</v>
      </c>
      <c r="O111" s="74">
        <v>0</v>
      </c>
      <c r="P111" s="74">
        <v>0</v>
      </c>
      <c r="Q111" s="74">
        <v>0</v>
      </c>
      <c r="R111" s="74">
        <v>0</v>
      </c>
      <c r="S111" s="74">
        <v>0</v>
      </c>
      <c r="T111" s="74">
        <v>0</v>
      </c>
      <c r="U111" s="74">
        <v>0</v>
      </c>
      <c r="V111" s="74">
        <v>0</v>
      </c>
      <c r="W111" s="74">
        <v>0</v>
      </c>
      <c r="X111" s="74">
        <v>0</v>
      </c>
      <c r="Y111" s="74">
        <v>79</v>
      </c>
      <c r="Z111" s="74">
        <v>0</v>
      </c>
      <c r="AA111" s="74">
        <v>0</v>
      </c>
      <c r="AB111" s="74">
        <v>0</v>
      </c>
      <c r="AC111" s="74">
        <v>0</v>
      </c>
      <c r="AD111" s="74">
        <v>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0</v>
      </c>
      <c r="AW111" s="74">
        <v>0</v>
      </c>
      <c r="AX111" s="74">
        <v>0</v>
      </c>
      <c r="AY111" s="74">
        <v>0</v>
      </c>
      <c r="AZ111" s="74">
        <v>-123</v>
      </c>
      <c r="BA111" s="74">
        <v>0</v>
      </c>
      <c r="BB111" s="74">
        <v>0</v>
      </c>
      <c r="BC111" s="74">
        <v>0</v>
      </c>
      <c r="BD111" s="74">
        <v>123</v>
      </c>
      <c r="BE111" s="74">
        <v>0</v>
      </c>
      <c r="BF111" s="74">
        <v>0</v>
      </c>
      <c r="BG111" s="74">
        <v>0</v>
      </c>
      <c r="BH111" s="74">
        <v>0</v>
      </c>
      <c r="BI111" s="74">
        <v>0</v>
      </c>
      <c r="BJ111" s="74">
        <v>0</v>
      </c>
      <c r="BK111" s="74">
        <v>0</v>
      </c>
      <c r="BL111" s="74">
        <v>0</v>
      </c>
      <c r="BM111" s="74">
        <v>0</v>
      </c>
      <c r="BN111" s="74">
        <v>0</v>
      </c>
      <c r="BO111" s="74">
        <v>0</v>
      </c>
      <c r="BP111" s="74">
        <v>0</v>
      </c>
      <c r="BQ111" s="74">
        <v>0</v>
      </c>
      <c r="BR111" s="74">
        <v>0</v>
      </c>
      <c r="BS111" s="74">
        <v>0</v>
      </c>
      <c r="BT111" s="74">
        <v>0</v>
      </c>
      <c r="BU111" s="74">
        <v>0</v>
      </c>
      <c r="BV111" s="74">
        <v>0</v>
      </c>
      <c r="BW111" s="74">
        <v>0</v>
      </c>
      <c r="BX111" s="74">
        <v>0</v>
      </c>
      <c r="BY111" s="74">
        <v>0</v>
      </c>
      <c r="BZ111" s="74">
        <v>0</v>
      </c>
      <c r="CA111" s="74">
        <v>0</v>
      </c>
      <c r="CB111" s="74">
        <v>0</v>
      </c>
      <c r="CC111" s="74">
        <v>0</v>
      </c>
      <c r="CD111" s="74">
        <v>0</v>
      </c>
      <c r="CE111" s="74">
        <v>0</v>
      </c>
      <c r="CF111" s="74">
        <v>0</v>
      </c>
      <c r="CG111" s="74">
        <v>0</v>
      </c>
      <c r="CH111" s="74">
        <v>44</v>
      </c>
      <c r="CI111" s="74">
        <v>0</v>
      </c>
      <c r="CJ111" s="74">
        <v>0</v>
      </c>
      <c r="CK111" s="74">
        <v>0</v>
      </c>
      <c r="CL111" s="74">
        <v>0</v>
      </c>
      <c r="CM111" s="74">
        <v>0</v>
      </c>
      <c r="CN111" s="74">
        <v>0</v>
      </c>
      <c r="CO111" s="74">
        <v>-1024</v>
      </c>
      <c r="CP111" s="74">
        <v>1024</v>
      </c>
      <c r="CQ111" s="74">
        <v>11</v>
      </c>
    </row>
    <row r="112" spans="1:95" x14ac:dyDescent="0.25">
      <c r="A112" s="74" t="s">
        <v>60</v>
      </c>
      <c r="B112" s="74">
        <v>4114328</v>
      </c>
      <c r="C112" s="74">
        <v>40640</v>
      </c>
      <c r="D112" s="81">
        <v>17</v>
      </c>
      <c r="E112" s="74">
        <v>0</v>
      </c>
      <c r="F112" s="74">
        <v>0</v>
      </c>
      <c r="G112" s="74">
        <v>0</v>
      </c>
      <c r="H112" s="74">
        <v>0</v>
      </c>
      <c r="I112" s="74">
        <v>0</v>
      </c>
      <c r="J112" s="74">
        <v>0</v>
      </c>
      <c r="K112" s="74">
        <v>0</v>
      </c>
      <c r="L112" s="74">
        <v>0</v>
      </c>
      <c r="M112" s="74">
        <v>0</v>
      </c>
      <c r="N112" s="74">
        <v>0</v>
      </c>
      <c r="O112" s="74">
        <v>0</v>
      </c>
      <c r="P112" s="74">
        <v>0</v>
      </c>
      <c r="Q112" s="74">
        <v>0</v>
      </c>
      <c r="R112" s="74">
        <v>0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96</v>
      </c>
      <c r="Z112" s="74">
        <v>0</v>
      </c>
      <c r="AA112" s="74">
        <v>0</v>
      </c>
      <c r="AB112" s="74">
        <v>0</v>
      </c>
      <c r="AC112" s="74">
        <v>0</v>
      </c>
      <c r="AD112" s="74">
        <v>0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0</v>
      </c>
      <c r="AW112" s="74">
        <v>0</v>
      </c>
      <c r="AX112" s="74">
        <v>0</v>
      </c>
      <c r="AY112" s="74">
        <v>0</v>
      </c>
      <c r="AZ112" s="74">
        <v>0</v>
      </c>
      <c r="BA112" s="74">
        <v>0</v>
      </c>
      <c r="BB112" s="74">
        <v>0</v>
      </c>
      <c r="BC112" s="74">
        <v>0</v>
      </c>
      <c r="BD112" s="74">
        <v>0</v>
      </c>
      <c r="BE112" s="74">
        <v>0</v>
      </c>
      <c r="BF112" s="74">
        <v>0</v>
      </c>
      <c r="BG112" s="74">
        <v>0</v>
      </c>
      <c r="BH112" s="74">
        <v>0</v>
      </c>
      <c r="BI112" s="74">
        <v>0</v>
      </c>
      <c r="BJ112" s="74">
        <v>0</v>
      </c>
      <c r="BK112" s="74">
        <v>0</v>
      </c>
      <c r="BL112" s="74">
        <v>0</v>
      </c>
      <c r="BM112" s="74">
        <v>0</v>
      </c>
      <c r="BN112" s="74">
        <v>0</v>
      </c>
      <c r="BO112" s="74">
        <v>0</v>
      </c>
      <c r="BP112" s="74">
        <v>0</v>
      </c>
      <c r="BQ112" s="74">
        <v>0</v>
      </c>
      <c r="BR112" s="74">
        <v>0</v>
      </c>
      <c r="BS112" s="74">
        <v>0</v>
      </c>
      <c r="BT112" s="74">
        <v>0</v>
      </c>
      <c r="BU112" s="74">
        <v>0</v>
      </c>
      <c r="BV112" s="74">
        <v>0</v>
      </c>
      <c r="BW112" s="74">
        <v>0</v>
      </c>
      <c r="BX112" s="74">
        <v>0</v>
      </c>
      <c r="BY112" s="74">
        <v>0</v>
      </c>
      <c r="BZ112" s="74">
        <v>0</v>
      </c>
      <c r="CA112" s="74">
        <v>0</v>
      </c>
      <c r="CB112" s="74">
        <v>0</v>
      </c>
      <c r="CC112" s="74">
        <v>0</v>
      </c>
      <c r="CD112" s="74">
        <v>0</v>
      </c>
      <c r="CE112" s="74">
        <v>0</v>
      </c>
      <c r="CF112" s="74">
        <v>0</v>
      </c>
      <c r="CG112" s="74">
        <v>0</v>
      </c>
      <c r="CH112" s="74">
        <v>10</v>
      </c>
      <c r="CI112" s="74">
        <v>0</v>
      </c>
      <c r="CJ112" s="74">
        <v>0</v>
      </c>
      <c r="CK112" s="74">
        <v>-1033</v>
      </c>
      <c r="CL112" s="74">
        <v>0</v>
      </c>
      <c r="CM112" s="74">
        <v>0</v>
      </c>
      <c r="CN112" s="74">
        <v>-1033</v>
      </c>
      <c r="CO112" s="74">
        <v>0</v>
      </c>
      <c r="CP112" s="74">
        <v>-1157</v>
      </c>
      <c r="CQ112" s="74">
        <v>125</v>
      </c>
    </row>
    <row r="113" spans="1:95" x14ac:dyDescent="0.25">
      <c r="A113" s="74" t="s">
        <v>60</v>
      </c>
      <c r="B113" s="74">
        <v>4114336</v>
      </c>
      <c r="C113" s="74">
        <v>40710</v>
      </c>
      <c r="D113" s="81">
        <v>17</v>
      </c>
      <c r="E113" s="74">
        <v>0</v>
      </c>
      <c r="F113" s="74">
        <v>0</v>
      </c>
      <c r="G113" s="74">
        <v>0</v>
      </c>
      <c r="H113" s="74">
        <v>0</v>
      </c>
      <c r="I113" s="74">
        <v>0</v>
      </c>
      <c r="J113" s="74">
        <v>0</v>
      </c>
      <c r="K113" s="74">
        <v>0</v>
      </c>
      <c r="L113" s="74">
        <v>0</v>
      </c>
      <c r="M113" s="74">
        <v>0</v>
      </c>
      <c r="N113" s="74">
        <v>0</v>
      </c>
      <c r="O113" s="74">
        <v>0</v>
      </c>
      <c r="P113" s="74">
        <v>0</v>
      </c>
      <c r="Q113" s="74">
        <v>0</v>
      </c>
      <c r="R113" s="74">
        <v>0</v>
      </c>
      <c r="S113" s="74">
        <v>0</v>
      </c>
      <c r="T113" s="74">
        <v>0</v>
      </c>
      <c r="U113" s="74">
        <v>0</v>
      </c>
      <c r="V113" s="74">
        <v>0</v>
      </c>
      <c r="W113" s="74">
        <v>0</v>
      </c>
      <c r="X113" s="74">
        <v>-2531</v>
      </c>
      <c r="Y113" s="74">
        <v>44</v>
      </c>
      <c r="Z113" s="74">
        <v>0</v>
      </c>
      <c r="AA113" s="74">
        <v>0</v>
      </c>
      <c r="AB113" s="74">
        <v>0</v>
      </c>
      <c r="AC113" s="74">
        <v>0</v>
      </c>
      <c r="AD113" s="74">
        <v>-28701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-765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-25</v>
      </c>
      <c r="AV113" s="74">
        <v>0</v>
      </c>
      <c r="AW113" s="74">
        <v>-355</v>
      </c>
      <c r="AX113" s="74">
        <v>914</v>
      </c>
      <c r="AY113" s="74">
        <v>2531</v>
      </c>
      <c r="AZ113" s="74">
        <v>-659</v>
      </c>
      <c r="BA113" s="74">
        <v>0</v>
      </c>
      <c r="BB113" s="74">
        <v>0</v>
      </c>
      <c r="BC113" s="74">
        <v>0</v>
      </c>
      <c r="BD113" s="74">
        <v>0</v>
      </c>
      <c r="BE113" s="74">
        <v>0</v>
      </c>
      <c r="BF113" s="74">
        <v>0</v>
      </c>
      <c r="BG113" s="74">
        <v>0</v>
      </c>
      <c r="BH113" s="74">
        <v>0</v>
      </c>
      <c r="BI113" s="74">
        <v>0</v>
      </c>
      <c r="BJ113" s="74">
        <v>0</v>
      </c>
      <c r="BK113" s="74">
        <v>0</v>
      </c>
      <c r="BL113" s="74">
        <v>0</v>
      </c>
      <c r="BM113" s="74">
        <v>0</v>
      </c>
      <c r="BN113" s="74">
        <v>0</v>
      </c>
      <c r="BO113" s="74">
        <v>0</v>
      </c>
      <c r="BP113" s="74">
        <v>0</v>
      </c>
      <c r="BQ113" s="74">
        <v>0</v>
      </c>
      <c r="BR113" s="74">
        <v>0</v>
      </c>
      <c r="BS113" s="74">
        <v>0</v>
      </c>
      <c r="BT113" s="74">
        <v>0</v>
      </c>
      <c r="BU113" s="74">
        <v>0</v>
      </c>
      <c r="BV113" s="74">
        <v>0</v>
      </c>
      <c r="BW113" s="74">
        <v>0</v>
      </c>
      <c r="BX113" s="74">
        <v>0</v>
      </c>
      <c r="BY113" s="74">
        <v>0</v>
      </c>
      <c r="BZ113" s="74">
        <v>0</v>
      </c>
      <c r="CA113" s="74">
        <v>0</v>
      </c>
      <c r="CB113" s="74">
        <v>0</v>
      </c>
      <c r="CC113" s="74">
        <v>0</v>
      </c>
      <c r="CD113" s="74">
        <v>0</v>
      </c>
      <c r="CE113" s="74">
        <v>0</v>
      </c>
      <c r="CF113" s="74">
        <v>0</v>
      </c>
      <c r="CG113" s="74">
        <v>0</v>
      </c>
      <c r="CH113" s="74">
        <v>6</v>
      </c>
      <c r="CI113" s="74">
        <v>0</v>
      </c>
      <c r="CJ113" s="74">
        <v>0</v>
      </c>
      <c r="CK113" s="74">
        <v>0</v>
      </c>
      <c r="CL113" s="74">
        <v>0</v>
      </c>
      <c r="CM113" s="74">
        <v>-42553</v>
      </c>
      <c r="CN113" s="74">
        <v>-42553</v>
      </c>
      <c r="CO113" s="74">
        <v>0</v>
      </c>
      <c r="CP113" s="74">
        <v>0</v>
      </c>
      <c r="CQ113" s="74">
        <v>180</v>
      </c>
    </row>
    <row r="114" spans="1:95" x14ac:dyDescent="0.25">
      <c r="A114" s="74" t="s">
        <v>60</v>
      </c>
      <c r="B114" s="74">
        <v>4114344</v>
      </c>
      <c r="C114" s="74">
        <v>40960</v>
      </c>
      <c r="D114" s="81">
        <v>17</v>
      </c>
      <c r="E114" s="74">
        <v>0</v>
      </c>
      <c r="F114" s="74">
        <v>0</v>
      </c>
      <c r="G114" s="74">
        <v>0</v>
      </c>
      <c r="H114" s="74">
        <v>0</v>
      </c>
      <c r="I114" s="74">
        <v>0</v>
      </c>
      <c r="J114" s="74">
        <v>0</v>
      </c>
      <c r="K114" s="74">
        <v>0</v>
      </c>
      <c r="L114" s="74">
        <v>0</v>
      </c>
      <c r="M114" s="74">
        <v>0</v>
      </c>
      <c r="N114" s="74">
        <v>0</v>
      </c>
      <c r="O114" s="74">
        <v>0</v>
      </c>
      <c r="P114" s="74">
        <v>0</v>
      </c>
      <c r="Q114" s="74">
        <v>0</v>
      </c>
      <c r="R114" s="74">
        <v>0</v>
      </c>
      <c r="S114" s="74">
        <v>0</v>
      </c>
      <c r="T114" s="74">
        <v>0</v>
      </c>
      <c r="U114" s="74">
        <v>0</v>
      </c>
      <c r="V114" s="74">
        <v>0</v>
      </c>
      <c r="W114" s="74">
        <v>0</v>
      </c>
      <c r="X114" s="74">
        <v>0</v>
      </c>
      <c r="Y114" s="74">
        <v>-937</v>
      </c>
      <c r="Z114" s="74">
        <v>0</v>
      </c>
      <c r="AA114" s="74">
        <v>0</v>
      </c>
      <c r="AB114" s="74">
        <v>0</v>
      </c>
      <c r="AC114" s="74">
        <v>-14143</v>
      </c>
      <c r="AD114" s="74">
        <v>0</v>
      </c>
      <c r="AE114" s="74">
        <v>0</v>
      </c>
      <c r="AF114" s="74">
        <v>0</v>
      </c>
      <c r="AG114" s="74">
        <v>-14203</v>
      </c>
      <c r="AH114" s="74">
        <v>0</v>
      </c>
      <c r="AI114" s="74">
        <v>0</v>
      </c>
      <c r="AJ114" s="74">
        <v>0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-15903</v>
      </c>
      <c r="AX114" s="74">
        <v>-51</v>
      </c>
      <c r="AY114" s="74">
        <v>0</v>
      </c>
      <c r="AZ114" s="74">
        <v>0</v>
      </c>
      <c r="BA114" s="74">
        <v>0</v>
      </c>
      <c r="BB114" s="74">
        <v>0</v>
      </c>
      <c r="BC114" s="74">
        <v>-27</v>
      </c>
      <c r="BD114" s="74">
        <v>0</v>
      </c>
      <c r="BE114" s="74">
        <v>0</v>
      </c>
      <c r="BF114" s="74">
        <v>0</v>
      </c>
      <c r="BG114" s="74">
        <v>0</v>
      </c>
      <c r="BH114" s="74">
        <v>0</v>
      </c>
      <c r="BI114" s="74">
        <v>0</v>
      </c>
      <c r="BJ114" s="74">
        <v>0</v>
      </c>
      <c r="BK114" s="74">
        <v>0</v>
      </c>
      <c r="BL114" s="74">
        <v>0</v>
      </c>
      <c r="BM114" s="74">
        <v>0</v>
      </c>
      <c r="BN114" s="74">
        <v>0</v>
      </c>
      <c r="BO114" s="74">
        <v>0</v>
      </c>
      <c r="BP114" s="74">
        <v>0</v>
      </c>
      <c r="BQ114" s="74">
        <v>0</v>
      </c>
      <c r="BR114" s="74">
        <v>0</v>
      </c>
      <c r="BS114" s="74">
        <v>0</v>
      </c>
      <c r="BT114" s="74">
        <v>0</v>
      </c>
      <c r="BU114" s="74">
        <v>0</v>
      </c>
      <c r="BV114" s="74">
        <v>0</v>
      </c>
      <c r="BW114" s="74">
        <v>0</v>
      </c>
      <c r="BX114" s="74">
        <v>0</v>
      </c>
      <c r="BY114" s="74">
        <v>0</v>
      </c>
      <c r="BZ114" s="74">
        <v>0</v>
      </c>
      <c r="CA114" s="74">
        <v>0</v>
      </c>
      <c r="CB114" s="74">
        <v>0</v>
      </c>
      <c r="CC114" s="74">
        <v>0</v>
      </c>
      <c r="CD114" s="74">
        <v>0</v>
      </c>
      <c r="CE114" s="74">
        <v>0</v>
      </c>
      <c r="CF114" s="74">
        <v>0</v>
      </c>
      <c r="CG114" s="74">
        <v>0</v>
      </c>
      <c r="CH114" s="74">
        <v>8</v>
      </c>
      <c r="CI114" s="74">
        <v>0</v>
      </c>
      <c r="CJ114" s="74">
        <v>0</v>
      </c>
      <c r="CK114" s="74">
        <v>0</v>
      </c>
      <c r="CL114" s="74">
        <v>0</v>
      </c>
      <c r="CM114" s="74">
        <v>0</v>
      </c>
      <c r="CN114" s="74">
        <v>0</v>
      </c>
      <c r="CO114" s="74">
        <v>0</v>
      </c>
      <c r="CP114" s="74">
        <v>0</v>
      </c>
      <c r="CQ114" s="74">
        <v>-2554</v>
      </c>
    </row>
    <row r="115" spans="1:95" x14ac:dyDescent="0.25">
      <c r="A115" s="74" t="s">
        <v>60</v>
      </c>
      <c r="B115" s="74">
        <v>4114377</v>
      </c>
      <c r="C115" s="74">
        <v>13100</v>
      </c>
      <c r="D115" s="81">
        <v>17</v>
      </c>
      <c r="E115" s="74">
        <v>0</v>
      </c>
      <c r="F115" s="74">
        <v>0</v>
      </c>
      <c r="G115" s="74">
        <v>0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  <c r="N115" s="74">
        <v>0</v>
      </c>
      <c r="O115" s="74">
        <v>0</v>
      </c>
      <c r="P115" s="74">
        <v>0</v>
      </c>
      <c r="Q115" s="74">
        <v>0</v>
      </c>
      <c r="R115" s="74">
        <v>0</v>
      </c>
      <c r="S115" s="74">
        <v>0</v>
      </c>
      <c r="T115" s="74">
        <v>0</v>
      </c>
      <c r="U115" s="74">
        <v>0</v>
      </c>
      <c r="V115" s="74">
        <v>0</v>
      </c>
      <c r="W115" s="74">
        <v>0</v>
      </c>
      <c r="X115" s="74">
        <v>0</v>
      </c>
      <c r="Y115" s="74">
        <v>964</v>
      </c>
      <c r="Z115" s="74">
        <v>0</v>
      </c>
      <c r="AA115" s="74">
        <v>0</v>
      </c>
      <c r="AB115" s="74">
        <v>0</v>
      </c>
      <c r="AC115" s="74">
        <v>0</v>
      </c>
      <c r="AD115" s="74">
        <v>0</v>
      </c>
      <c r="AE115" s="74">
        <v>0</v>
      </c>
      <c r="AF115" s="74">
        <v>0</v>
      </c>
      <c r="AG115" s="74">
        <v>-9111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v>0</v>
      </c>
      <c r="AZ115" s="74">
        <v>0</v>
      </c>
      <c r="BA115" s="74">
        <v>0</v>
      </c>
      <c r="BB115" s="74">
        <v>0</v>
      </c>
      <c r="BC115" s="74">
        <v>0</v>
      </c>
      <c r="BD115" s="74">
        <v>0</v>
      </c>
      <c r="BE115" s="74">
        <v>0</v>
      </c>
      <c r="BF115" s="74">
        <v>0</v>
      </c>
      <c r="BG115" s="74">
        <v>0</v>
      </c>
      <c r="BH115" s="74">
        <v>0</v>
      </c>
      <c r="BI115" s="74">
        <v>9111</v>
      </c>
      <c r="BJ115" s="74">
        <v>0</v>
      </c>
      <c r="BK115" s="74">
        <v>0</v>
      </c>
      <c r="BL115" s="74">
        <v>0</v>
      </c>
      <c r="BM115" s="74">
        <v>0</v>
      </c>
      <c r="BN115" s="74">
        <v>0</v>
      </c>
      <c r="BO115" s="74">
        <v>0</v>
      </c>
      <c r="BP115" s="74">
        <v>0</v>
      </c>
      <c r="BQ115" s="74">
        <v>0</v>
      </c>
      <c r="BR115" s="74">
        <v>0</v>
      </c>
      <c r="BS115" s="74">
        <v>0</v>
      </c>
      <c r="BT115" s="74">
        <v>0</v>
      </c>
      <c r="BU115" s="74">
        <v>0</v>
      </c>
      <c r="BV115" s="74">
        <v>0</v>
      </c>
      <c r="BW115" s="74">
        <v>0</v>
      </c>
      <c r="BX115" s="74">
        <v>0</v>
      </c>
      <c r="BY115" s="74">
        <v>0</v>
      </c>
      <c r="BZ115" s="74">
        <v>0</v>
      </c>
      <c r="CA115" s="74">
        <v>0</v>
      </c>
      <c r="CB115" s="74">
        <v>0</v>
      </c>
      <c r="CC115" s="74">
        <v>0</v>
      </c>
      <c r="CD115" s="74">
        <v>0</v>
      </c>
      <c r="CE115" s="74">
        <v>0</v>
      </c>
      <c r="CF115" s="74">
        <v>0</v>
      </c>
      <c r="CG115" s="74">
        <v>0</v>
      </c>
      <c r="CH115" s="74">
        <v>7</v>
      </c>
      <c r="CI115" s="74">
        <v>0</v>
      </c>
      <c r="CJ115" s="74">
        <v>0</v>
      </c>
      <c r="CK115" s="74">
        <v>0</v>
      </c>
      <c r="CL115" s="74">
        <v>0</v>
      </c>
      <c r="CM115" s="74">
        <v>0</v>
      </c>
      <c r="CN115" s="74">
        <v>0</v>
      </c>
      <c r="CO115" s="74">
        <v>0</v>
      </c>
      <c r="CP115" s="74">
        <v>-2100</v>
      </c>
      <c r="CQ115" s="74">
        <v>1221</v>
      </c>
    </row>
    <row r="116" spans="1:95" x14ac:dyDescent="0.25">
      <c r="A116" s="74" t="s">
        <v>60</v>
      </c>
      <c r="B116" s="74">
        <v>4114393</v>
      </c>
      <c r="C116" s="74">
        <v>12100</v>
      </c>
      <c r="D116" s="81">
        <v>17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  <c r="N116" s="74">
        <v>0</v>
      </c>
      <c r="O116" s="74">
        <v>0</v>
      </c>
      <c r="P116" s="74">
        <v>0</v>
      </c>
      <c r="Q116" s="74">
        <v>0</v>
      </c>
      <c r="R116" s="74">
        <v>0</v>
      </c>
      <c r="S116" s="74">
        <v>0</v>
      </c>
      <c r="T116" s="74">
        <v>0</v>
      </c>
      <c r="U116" s="74">
        <v>0</v>
      </c>
      <c r="V116" s="74">
        <v>0</v>
      </c>
      <c r="W116" s="74">
        <v>0</v>
      </c>
      <c r="X116" s="74">
        <v>0</v>
      </c>
      <c r="Y116" s="74">
        <v>87</v>
      </c>
      <c r="Z116" s="74">
        <v>0</v>
      </c>
      <c r="AA116" s="74">
        <v>0</v>
      </c>
      <c r="AB116" s="74">
        <v>0</v>
      </c>
      <c r="AC116" s="74">
        <v>-18</v>
      </c>
      <c r="AD116" s="74">
        <v>-10</v>
      </c>
      <c r="AE116" s="74">
        <v>0</v>
      </c>
      <c r="AF116" s="74">
        <v>0</v>
      </c>
      <c r="AG116" s="74">
        <v>-11039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v>0</v>
      </c>
      <c r="AZ116" s="74">
        <v>0</v>
      </c>
      <c r="BA116" s="74">
        <v>0</v>
      </c>
      <c r="BB116" s="74">
        <v>0</v>
      </c>
      <c r="BC116" s="74">
        <v>0</v>
      </c>
      <c r="BD116" s="74">
        <v>0</v>
      </c>
      <c r="BE116" s="74">
        <v>0</v>
      </c>
      <c r="BF116" s="74">
        <v>0</v>
      </c>
      <c r="BG116" s="74">
        <v>0</v>
      </c>
      <c r="BH116" s="74">
        <v>0</v>
      </c>
      <c r="BI116" s="74">
        <v>0</v>
      </c>
      <c r="BJ116" s="74">
        <v>-1171</v>
      </c>
      <c r="BK116" s="74">
        <v>0</v>
      </c>
      <c r="BL116" s="74">
        <v>0</v>
      </c>
      <c r="BM116" s="74">
        <v>0</v>
      </c>
      <c r="BN116" s="74">
        <v>0</v>
      </c>
      <c r="BO116" s="74">
        <v>0</v>
      </c>
      <c r="BP116" s="74">
        <v>0</v>
      </c>
      <c r="BQ116" s="74">
        <v>0</v>
      </c>
      <c r="BR116" s="74">
        <v>-8573</v>
      </c>
      <c r="BS116" s="74">
        <v>0</v>
      </c>
      <c r="BT116" s="74">
        <v>0</v>
      </c>
      <c r="BU116" s="74">
        <v>0</v>
      </c>
      <c r="BV116" s="74">
        <v>0</v>
      </c>
      <c r="BW116" s="74">
        <v>0</v>
      </c>
      <c r="BX116" s="74">
        <v>0</v>
      </c>
      <c r="BY116" s="74">
        <v>0</v>
      </c>
      <c r="BZ116" s="74">
        <v>0</v>
      </c>
      <c r="CA116" s="74">
        <v>0</v>
      </c>
      <c r="CB116" s="74">
        <v>0</v>
      </c>
      <c r="CC116" s="74">
        <v>0</v>
      </c>
      <c r="CD116" s="74">
        <v>0</v>
      </c>
      <c r="CE116" s="74">
        <v>0</v>
      </c>
      <c r="CF116" s="74">
        <v>0</v>
      </c>
      <c r="CG116" s="74">
        <v>0</v>
      </c>
      <c r="CH116" s="74">
        <v>23</v>
      </c>
      <c r="CI116" s="74">
        <v>0</v>
      </c>
      <c r="CJ116" s="74">
        <v>1599</v>
      </c>
      <c r="CK116" s="74">
        <v>10508</v>
      </c>
      <c r="CL116" s="74">
        <v>0</v>
      </c>
      <c r="CM116" s="74">
        <v>-12107</v>
      </c>
      <c r="CN116" s="74">
        <v>0</v>
      </c>
      <c r="CO116" s="74">
        <v>0</v>
      </c>
      <c r="CP116" s="74">
        <v>4</v>
      </c>
      <c r="CQ116" s="74">
        <v>75</v>
      </c>
    </row>
    <row r="117" spans="1:95" x14ac:dyDescent="0.25">
      <c r="A117" s="74" t="s">
        <v>60</v>
      </c>
      <c r="B117" s="74">
        <v>4114450</v>
      </c>
      <c r="C117" s="74">
        <v>40980</v>
      </c>
      <c r="D117" s="81">
        <v>17</v>
      </c>
      <c r="E117" s="74">
        <v>0</v>
      </c>
      <c r="F117" s="74">
        <v>0</v>
      </c>
      <c r="G117" s="74">
        <v>0</v>
      </c>
      <c r="H117" s="74">
        <v>0</v>
      </c>
      <c r="I117" s="74">
        <v>0</v>
      </c>
      <c r="J117" s="74">
        <v>0</v>
      </c>
      <c r="K117" s="74">
        <v>0</v>
      </c>
      <c r="L117" s="74">
        <v>0</v>
      </c>
      <c r="M117" s="74">
        <v>0</v>
      </c>
      <c r="N117" s="74">
        <v>0</v>
      </c>
      <c r="O117" s="74">
        <v>0</v>
      </c>
      <c r="P117" s="74">
        <v>0</v>
      </c>
      <c r="Q117" s="74">
        <v>0</v>
      </c>
      <c r="R117" s="74">
        <v>0</v>
      </c>
      <c r="S117" s="74">
        <v>0</v>
      </c>
      <c r="T117" s="74">
        <v>0</v>
      </c>
      <c r="U117" s="74">
        <v>0</v>
      </c>
      <c r="V117" s="74">
        <v>0</v>
      </c>
      <c r="W117" s="74">
        <v>0</v>
      </c>
      <c r="X117" s="74">
        <v>0</v>
      </c>
      <c r="Y117" s="74">
        <v>50726</v>
      </c>
      <c r="Z117" s="74">
        <v>0</v>
      </c>
      <c r="AA117" s="74">
        <v>0</v>
      </c>
      <c r="AB117" s="74">
        <v>0</v>
      </c>
      <c r="AC117" s="74">
        <v>0</v>
      </c>
      <c r="AD117" s="74">
        <v>-2045</v>
      </c>
      <c r="AE117" s="74">
        <v>0</v>
      </c>
      <c r="AF117" s="74">
        <v>0</v>
      </c>
      <c r="AG117" s="74">
        <v>-2121</v>
      </c>
      <c r="AH117" s="74">
        <v>0</v>
      </c>
      <c r="AI117" s="74">
        <v>0</v>
      </c>
      <c r="AJ117" s="74">
        <v>0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0</v>
      </c>
      <c r="AX117" s="74">
        <v>0</v>
      </c>
      <c r="AY117" s="74">
        <v>0</v>
      </c>
      <c r="AZ117" s="74">
        <v>0</v>
      </c>
      <c r="BA117" s="74">
        <v>0</v>
      </c>
      <c r="BB117" s="74">
        <v>0</v>
      </c>
      <c r="BC117" s="74">
        <v>0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2121</v>
      </c>
      <c r="BJ117" s="74">
        <v>0</v>
      </c>
      <c r="BK117" s="74">
        <v>0</v>
      </c>
      <c r="BL117" s="74">
        <v>0</v>
      </c>
      <c r="BM117" s="74">
        <v>0</v>
      </c>
      <c r="BN117" s="74">
        <v>-1034</v>
      </c>
      <c r="BO117" s="74">
        <v>0</v>
      </c>
      <c r="BP117" s="74">
        <v>0</v>
      </c>
      <c r="BQ117" s="74">
        <v>0</v>
      </c>
      <c r="BR117" s="74">
        <v>0</v>
      </c>
      <c r="BS117" s="74">
        <v>0</v>
      </c>
      <c r="BT117" s="74">
        <v>0</v>
      </c>
      <c r="BU117" s="74">
        <v>0</v>
      </c>
      <c r="BV117" s="74">
        <v>0</v>
      </c>
      <c r="BW117" s="74">
        <v>-610</v>
      </c>
      <c r="BX117" s="74">
        <v>0</v>
      </c>
      <c r="BY117" s="74">
        <v>0</v>
      </c>
      <c r="BZ117" s="74">
        <v>0</v>
      </c>
      <c r="CA117" s="74">
        <v>0</v>
      </c>
      <c r="CB117" s="74">
        <v>0</v>
      </c>
      <c r="CC117" s="74">
        <v>0</v>
      </c>
      <c r="CD117" s="74">
        <v>0</v>
      </c>
      <c r="CE117" s="74">
        <v>0</v>
      </c>
      <c r="CF117" s="74">
        <v>0</v>
      </c>
      <c r="CG117" s="74">
        <v>0</v>
      </c>
      <c r="CH117" s="74">
        <v>6</v>
      </c>
      <c r="CI117" s="74">
        <v>0</v>
      </c>
      <c r="CJ117" s="74">
        <v>0</v>
      </c>
      <c r="CK117" s="74">
        <v>0</v>
      </c>
      <c r="CL117" s="74">
        <v>0</v>
      </c>
      <c r="CM117" s="74">
        <v>0</v>
      </c>
      <c r="CN117" s="74">
        <v>0</v>
      </c>
      <c r="CO117" s="74">
        <v>3479</v>
      </c>
      <c r="CP117" s="74">
        <v>-2869</v>
      </c>
      <c r="CQ117" s="74">
        <v>0</v>
      </c>
    </row>
    <row r="118" spans="1:95" x14ac:dyDescent="0.25">
      <c r="A118" s="74" t="s">
        <v>60</v>
      </c>
      <c r="B118" s="74">
        <v>4114468</v>
      </c>
      <c r="C118" s="74">
        <v>40990</v>
      </c>
      <c r="D118" s="81">
        <v>17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  <c r="N118" s="74">
        <v>0</v>
      </c>
      <c r="O118" s="74">
        <v>0</v>
      </c>
      <c r="P118" s="74">
        <v>0</v>
      </c>
      <c r="Q118" s="74">
        <v>0</v>
      </c>
      <c r="R118" s="74">
        <v>0</v>
      </c>
      <c r="S118" s="74">
        <v>0</v>
      </c>
      <c r="T118" s="74">
        <v>0</v>
      </c>
      <c r="U118" s="74">
        <v>0</v>
      </c>
      <c r="V118" s="74">
        <v>0</v>
      </c>
      <c r="W118" s="74">
        <v>0</v>
      </c>
      <c r="X118" s="74">
        <v>0</v>
      </c>
      <c r="Y118" s="74">
        <v>1466</v>
      </c>
      <c r="Z118" s="74">
        <v>0</v>
      </c>
      <c r="AA118" s="74">
        <v>0</v>
      </c>
      <c r="AB118" s="74">
        <v>0</v>
      </c>
      <c r="AC118" s="74">
        <v>0</v>
      </c>
      <c r="AD118" s="74">
        <v>0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0</v>
      </c>
      <c r="AW118" s="74">
        <v>0</v>
      </c>
      <c r="AX118" s="74">
        <v>-66</v>
      </c>
      <c r="AY118" s="74">
        <v>0</v>
      </c>
      <c r="AZ118" s="74">
        <v>-4537</v>
      </c>
      <c r="BA118" s="74">
        <v>0</v>
      </c>
      <c r="BB118" s="74">
        <v>0</v>
      </c>
      <c r="BC118" s="74">
        <v>0</v>
      </c>
      <c r="BD118" s="74">
        <v>0</v>
      </c>
      <c r="BE118" s="74">
        <v>0</v>
      </c>
      <c r="BF118" s="74">
        <v>0</v>
      </c>
      <c r="BG118" s="74">
        <v>0</v>
      </c>
      <c r="BH118" s="74">
        <v>0</v>
      </c>
      <c r="BI118" s="74">
        <v>0</v>
      </c>
      <c r="BJ118" s="74">
        <v>0</v>
      </c>
      <c r="BK118" s="74">
        <v>0</v>
      </c>
      <c r="BL118" s="74">
        <v>0</v>
      </c>
      <c r="BM118" s="74">
        <v>0</v>
      </c>
      <c r="BN118" s="74">
        <v>0</v>
      </c>
      <c r="BO118" s="74">
        <v>0</v>
      </c>
      <c r="BP118" s="74">
        <v>0</v>
      </c>
      <c r="BQ118" s="74">
        <v>0</v>
      </c>
      <c r="BR118" s="74">
        <v>0</v>
      </c>
      <c r="BS118" s="74">
        <v>0</v>
      </c>
      <c r="BT118" s="74">
        <v>0</v>
      </c>
      <c r="BU118" s="74">
        <v>0</v>
      </c>
      <c r="BV118" s="74">
        <v>0</v>
      </c>
      <c r="BW118" s="74">
        <v>0</v>
      </c>
      <c r="BX118" s="74">
        <v>0</v>
      </c>
      <c r="BY118" s="74">
        <v>0</v>
      </c>
      <c r="BZ118" s="74">
        <v>0</v>
      </c>
      <c r="CA118" s="74">
        <v>0</v>
      </c>
      <c r="CB118" s="74">
        <v>0</v>
      </c>
      <c r="CC118" s="74">
        <v>0</v>
      </c>
      <c r="CD118" s="74">
        <v>0</v>
      </c>
      <c r="CE118" s="74">
        <v>0</v>
      </c>
      <c r="CF118" s="74">
        <v>0</v>
      </c>
      <c r="CG118" s="74">
        <v>0</v>
      </c>
      <c r="CH118" s="74">
        <v>6</v>
      </c>
      <c r="CI118" s="74">
        <v>0</v>
      </c>
      <c r="CJ118" s="74">
        <v>0</v>
      </c>
      <c r="CK118" s="74">
        <v>0</v>
      </c>
      <c r="CL118" s="74">
        <v>0</v>
      </c>
      <c r="CM118" s="74">
        <v>0</v>
      </c>
      <c r="CN118" s="74">
        <v>0</v>
      </c>
      <c r="CO118" s="74">
        <v>0</v>
      </c>
      <c r="CP118" s="74">
        <v>0</v>
      </c>
      <c r="CQ118" s="74">
        <v>0</v>
      </c>
    </row>
    <row r="119" spans="1:95" x14ac:dyDescent="0.25">
      <c r="A119" s="74" t="s">
        <v>60</v>
      </c>
      <c r="B119" s="74">
        <v>4114476</v>
      </c>
      <c r="C119" s="74">
        <v>41000</v>
      </c>
      <c r="D119" s="81">
        <v>17</v>
      </c>
      <c r="E119" s="74">
        <v>0</v>
      </c>
      <c r="F119" s="74">
        <v>31</v>
      </c>
      <c r="G119" s="74">
        <v>28</v>
      </c>
      <c r="H119" s="74">
        <v>23</v>
      </c>
      <c r="I119" s="74">
        <v>0</v>
      </c>
      <c r="J119" s="74">
        <v>0</v>
      </c>
      <c r="K119" s="74">
        <v>0</v>
      </c>
      <c r="L119" s="74">
        <v>0</v>
      </c>
      <c r="M119" s="74">
        <v>0</v>
      </c>
      <c r="N119" s="74">
        <v>0</v>
      </c>
      <c r="O119" s="74">
        <v>0</v>
      </c>
      <c r="P119" s="74">
        <v>0</v>
      </c>
      <c r="Q119" s="74">
        <v>0</v>
      </c>
      <c r="R119" s="74">
        <v>82</v>
      </c>
      <c r="S119" s="74">
        <v>-82</v>
      </c>
      <c r="T119" s="74">
        <v>0</v>
      </c>
      <c r="U119" s="74">
        <v>0</v>
      </c>
      <c r="V119" s="74">
        <v>0</v>
      </c>
      <c r="W119" s="74">
        <v>0</v>
      </c>
      <c r="X119" s="74">
        <v>0</v>
      </c>
      <c r="Y119" s="74">
        <v>51420</v>
      </c>
      <c r="Z119" s="74">
        <v>0</v>
      </c>
      <c r="AA119" s="74">
        <v>0</v>
      </c>
      <c r="AB119" s="74">
        <v>0</v>
      </c>
      <c r="AC119" s="74">
        <v>0</v>
      </c>
      <c r="AD119" s="74">
        <v>0</v>
      </c>
      <c r="AE119" s="74">
        <v>0</v>
      </c>
      <c r="AF119" s="74">
        <v>0</v>
      </c>
      <c r="AG119" s="74">
        <v>0</v>
      </c>
      <c r="AH119" s="74">
        <v>0</v>
      </c>
      <c r="AI119" s="74">
        <v>0</v>
      </c>
      <c r="AJ119" s="74">
        <v>0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0</v>
      </c>
      <c r="AX119" s="74">
        <v>0</v>
      </c>
      <c r="AY119" s="74">
        <v>0</v>
      </c>
      <c r="AZ119" s="74">
        <v>0</v>
      </c>
      <c r="BA119" s="74">
        <v>0</v>
      </c>
      <c r="BB119" s="74">
        <v>0</v>
      </c>
      <c r="BC119" s="74">
        <v>0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0</v>
      </c>
      <c r="BK119" s="74">
        <v>0</v>
      </c>
      <c r="BL119" s="74">
        <v>0</v>
      </c>
      <c r="BM119" s="74">
        <v>0</v>
      </c>
      <c r="BN119" s="74">
        <v>0</v>
      </c>
      <c r="BO119" s="74">
        <v>0</v>
      </c>
      <c r="BP119" s="74">
        <v>0</v>
      </c>
      <c r="BQ119" s="74">
        <v>0</v>
      </c>
      <c r="BR119" s="74">
        <v>0</v>
      </c>
      <c r="BS119" s="74">
        <v>0</v>
      </c>
      <c r="BT119" s="74">
        <v>0</v>
      </c>
      <c r="BU119" s="74">
        <v>0</v>
      </c>
      <c r="BV119" s="74">
        <v>0</v>
      </c>
      <c r="BW119" s="74">
        <v>0</v>
      </c>
      <c r="BX119" s="74">
        <v>0</v>
      </c>
      <c r="BY119" s="74">
        <v>0</v>
      </c>
      <c r="BZ119" s="74">
        <v>0</v>
      </c>
      <c r="CA119" s="74">
        <v>0</v>
      </c>
      <c r="CB119" s="74">
        <v>0</v>
      </c>
      <c r="CC119" s="74">
        <v>0</v>
      </c>
      <c r="CD119" s="74">
        <v>0</v>
      </c>
      <c r="CE119" s="74">
        <v>0</v>
      </c>
      <c r="CF119" s="74">
        <v>0</v>
      </c>
      <c r="CG119" s="74">
        <v>0</v>
      </c>
      <c r="CH119" s="74">
        <v>5</v>
      </c>
      <c r="CI119" s="74">
        <v>0</v>
      </c>
      <c r="CJ119" s="74">
        <v>0</v>
      </c>
      <c r="CK119" s="74">
        <v>0</v>
      </c>
      <c r="CL119" s="74">
        <v>0</v>
      </c>
      <c r="CM119" s="74">
        <v>0</v>
      </c>
      <c r="CN119" s="74">
        <v>0</v>
      </c>
      <c r="CO119" s="74">
        <v>1159</v>
      </c>
      <c r="CP119" s="74">
        <v>-1159</v>
      </c>
      <c r="CQ119" s="74">
        <v>0</v>
      </c>
    </row>
    <row r="120" spans="1:95" x14ac:dyDescent="0.25">
      <c r="A120" s="74" t="s">
        <v>60</v>
      </c>
      <c r="B120" s="74">
        <v>4114484</v>
      </c>
      <c r="C120" s="74">
        <v>41020</v>
      </c>
      <c r="D120" s="81">
        <v>17</v>
      </c>
      <c r="E120" s="74">
        <v>0</v>
      </c>
      <c r="F120" s="74">
        <v>0</v>
      </c>
      <c r="G120" s="74">
        <v>0</v>
      </c>
      <c r="H120" s="74">
        <v>0</v>
      </c>
      <c r="I120" s="74">
        <v>0</v>
      </c>
      <c r="J120" s="74">
        <v>0</v>
      </c>
      <c r="K120" s="74">
        <v>0</v>
      </c>
      <c r="L120" s="74">
        <v>0</v>
      </c>
      <c r="M120" s="74">
        <v>0</v>
      </c>
      <c r="N120" s="74">
        <v>0</v>
      </c>
      <c r="O120" s="74">
        <v>0</v>
      </c>
      <c r="P120" s="74">
        <v>0</v>
      </c>
      <c r="Q120" s="74">
        <v>0</v>
      </c>
      <c r="R120" s="74">
        <v>0</v>
      </c>
      <c r="S120" s="74">
        <v>0</v>
      </c>
      <c r="T120" s="74">
        <v>0</v>
      </c>
      <c r="U120" s="74">
        <v>0</v>
      </c>
      <c r="V120" s="74">
        <v>0</v>
      </c>
      <c r="W120" s="74">
        <v>0</v>
      </c>
      <c r="X120" s="74">
        <v>0</v>
      </c>
      <c r="Y120" s="74">
        <v>1743</v>
      </c>
      <c r="Z120" s="74">
        <v>0</v>
      </c>
      <c r="AA120" s="74">
        <v>0</v>
      </c>
      <c r="AB120" s="74">
        <v>0</v>
      </c>
      <c r="AC120" s="74">
        <v>0</v>
      </c>
      <c r="AD120" s="74">
        <v>0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0</v>
      </c>
      <c r="AW120" s="74">
        <v>0</v>
      </c>
      <c r="AX120" s="74">
        <v>-66</v>
      </c>
      <c r="AY120" s="74">
        <v>0</v>
      </c>
      <c r="AZ120" s="74">
        <v>-3664</v>
      </c>
      <c r="BA120" s="74">
        <v>0</v>
      </c>
      <c r="BB120" s="74">
        <v>0</v>
      </c>
      <c r="BC120" s="74">
        <v>0</v>
      </c>
      <c r="BD120" s="74">
        <v>0</v>
      </c>
      <c r="BE120" s="74">
        <v>0</v>
      </c>
      <c r="BF120" s="74">
        <v>0</v>
      </c>
      <c r="BG120" s="74">
        <v>0</v>
      </c>
      <c r="BH120" s="74">
        <v>0</v>
      </c>
      <c r="BI120" s="74">
        <v>0</v>
      </c>
      <c r="BJ120" s="74">
        <v>0</v>
      </c>
      <c r="BK120" s="74">
        <v>0</v>
      </c>
      <c r="BL120" s="74">
        <v>0</v>
      </c>
      <c r="BM120" s="74">
        <v>0</v>
      </c>
      <c r="BN120" s="74">
        <v>0</v>
      </c>
      <c r="BO120" s="74">
        <v>0</v>
      </c>
      <c r="BP120" s="74">
        <v>0</v>
      </c>
      <c r="BQ120" s="74">
        <v>0</v>
      </c>
      <c r="BR120" s="74">
        <v>0</v>
      </c>
      <c r="BS120" s="74">
        <v>0</v>
      </c>
      <c r="BT120" s="74">
        <v>0</v>
      </c>
      <c r="BU120" s="74">
        <v>0</v>
      </c>
      <c r="BV120" s="74">
        <v>0</v>
      </c>
      <c r="BW120" s="74">
        <v>0</v>
      </c>
      <c r="BX120" s="74">
        <v>0</v>
      </c>
      <c r="BY120" s="74">
        <v>0</v>
      </c>
      <c r="BZ120" s="74">
        <v>0</v>
      </c>
      <c r="CA120" s="74">
        <v>0</v>
      </c>
      <c r="CB120" s="74">
        <v>0</v>
      </c>
      <c r="CC120" s="74">
        <v>0</v>
      </c>
      <c r="CD120" s="74">
        <v>0</v>
      </c>
      <c r="CE120" s="74">
        <v>0</v>
      </c>
      <c r="CF120" s="74">
        <v>0</v>
      </c>
      <c r="CG120" s="74">
        <v>0</v>
      </c>
      <c r="CH120" s="74">
        <v>5</v>
      </c>
      <c r="CI120" s="74">
        <v>0</v>
      </c>
      <c r="CJ120" s="74">
        <v>0</v>
      </c>
      <c r="CK120" s="74">
        <v>0</v>
      </c>
      <c r="CL120" s="74">
        <v>0</v>
      </c>
      <c r="CM120" s="74">
        <v>0</v>
      </c>
      <c r="CN120" s="74">
        <v>0</v>
      </c>
      <c r="CO120" s="74">
        <v>0</v>
      </c>
      <c r="CP120" s="74">
        <v>0</v>
      </c>
      <c r="CQ120" s="74">
        <v>0</v>
      </c>
    </row>
    <row r="121" spans="1:95" x14ac:dyDescent="0.25">
      <c r="A121" s="74" t="s">
        <v>60</v>
      </c>
      <c r="B121" s="74">
        <v>4114500</v>
      </c>
      <c r="C121" s="74">
        <v>17600</v>
      </c>
      <c r="D121" s="81">
        <v>17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  <c r="N121" s="74">
        <v>0</v>
      </c>
      <c r="O121" s="74">
        <v>0</v>
      </c>
      <c r="P121" s="74">
        <v>0</v>
      </c>
      <c r="Q121" s="74">
        <v>0</v>
      </c>
      <c r="R121" s="74">
        <v>0</v>
      </c>
      <c r="S121" s="74">
        <v>0</v>
      </c>
      <c r="T121" s="74">
        <v>0</v>
      </c>
      <c r="U121" s="74">
        <v>0</v>
      </c>
      <c r="V121" s="74">
        <v>0</v>
      </c>
      <c r="W121" s="74">
        <v>0</v>
      </c>
      <c r="X121" s="74">
        <v>0</v>
      </c>
      <c r="Y121" s="74">
        <v>312</v>
      </c>
      <c r="Z121" s="74">
        <v>0</v>
      </c>
      <c r="AA121" s="74">
        <v>0</v>
      </c>
      <c r="AB121" s="74">
        <v>0</v>
      </c>
      <c r="AC121" s="74">
        <v>0</v>
      </c>
      <c r="AD121" s="74">
        <v>0</v>
      </c>
      <c r="AE121" s="74">
        <v>-7</v>
      </c>
      <c r="AF121" s="74">
        <v>0</v>
      </c>
      <c r="AG121" s="74">
        <v>-597</v>
      </c>
      <c r="AH121" s="74">
        <v>0</v>
      </c>
      <c r="AI121" s="74">
        <v>0</v>
      </c>
      <c r="AJ121" s="74">
        <v>0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-550</v>
      </c>
      <c r="AV121" s="74">
        <v>0</v>
      </c>
      <c r="AW121" s="74">
        <v>-1030</v>
      </c>
      <c r="AX121" s="74">
        <v>0</v>
      </c>
      <c r="AY121" s="74">
        <v>0</v>
      </c>
      <c r="AZ121" s="74">
        <v>0</v>
      </c>
      <c r="BA121" s="74">
        <v>0</v>
      </c>
      <c r="BB121" s="74">
        <v>-461</v>
      </c>
      <c r="BC121" s="74">
        <v>-362</v>
      </c>
      <c r="BD121" s="74">
        <v>0</v>
      </c>
      <c r="BE121" s="74">
        <v>0</v>
      </c>
      <c r="BF121" s="74">
        <v>0</v>
      </c>
      <c r="BG121" s="74">
        <v>0</v>
      </c>
      <c r="BH121" s="74">
        <v>0</v>
      </c>
      <c r="BI121" s="74">
        <v>0</v>
      </c>
      <c r="BJ121" s="74">
        <v>0</v>
      </c>
      <c r="BK121" s="74">
        <v>0</v>
      </c>
      <c r="BL121" s="74">
        <v>0</v>
      </c>
      <c r="BM121" s="74">
        <v>0</v>
      </c>
      <c r="BN121" s="74">
        <v>0</v>
      </c>
      <c r="BO121" s="74">
        <v>0</v>
      </c>
      <c r="BP121" s="74">
        <v>0</v>
      </c>
      <c r="BQ121" s="74">
        <v>0</v>
      </c>
      <c r="BR121" s="74">
        <v>0</v>
      </c>
      <c r="BS121" s="74">
        <v>0</v>
      </c>
      <c r="BT121" s="74">
        <v>0</v>
      </c>
      <c r="BU121" s="74">
        <v>0</v>
      </c>
      <c r="BV121" s="74">
        <v>0</v>
      </c>
      <c r="BW121" s="74">
        <v>0</v>
      </c>
      <c r="BX121" s="74">
        <v>0</v>
      </c>
      <c r="BY121" s="74">
        <v>0</v>
      </c>
      <c r="BZ121" s="74">
        <v>0</v>
      </c>
      <c r="CA121" s="74">
        <v>0</v>
      </c>
      <c r="CB121" s="74">
        <v>0</v>
      </c>
      <c r="CC121" s="74">
        <v>0</v>
      </c>
      <c r="CD121" s="74">
        <v>0</v>
      </c>
      <c r="CE121" s="74">
        <v>0</v>
      </c>
      <c r="CF121" s="74">
        <v>0</v>
      </c>
      <c r="CG121" s="74">
        <v>0</v>
      </c>
      <c r="CH121" s="74">
        <v>5</v>
      </c>
      <c r="CI121" s="74">
        <v>0</v>
      </c>
      <c r="CJ121" s="74">
        <v>0</v>
      </c>
      <c r="CK121" s="74">
        <v>0</v>
      </c>
      <c r="CL121" s="74">
        <v>0</v>
      </c>
      <c r="CM121" s="74">
        <v>-89529</v>
      </c>
      <c r="CN121" s="74">
        <v>-89529</v>
      </c>
      <c r="CO121" s="74">
        <v>0</v>
      </c>
      <c r="CP121" s="74">
        <v>0</v>
      </c>
      <c r="CQ121" s="74">
        <v>1402</v>
      </c>
    </row>
    <row r="122" spans="1:95" x14ac:dyDescent="0.25">
      <c r="A122" s="74" t="s">
        <v>60</v>
      </c>
      <c r="B122" s="74">
        <v>4114519</v>
      </c>
      <c r="C122" s="74">
        <v>33000</v>
      </c>
      <c r="D122" s="81">
        <v>17</v>
      </c>
      <c r="E122" s="74">
        <v>0</v>
      </c>
      <c r="F122" s="74">
        <v>0</v>
      </c>
      <c r="G122" s="74">
        <v>0</v>
      </c>
      <c r="H122" s="74">
        <v>0</v>
      </c>
      <c r="I122" s="74">
        <v>0</v>
      </c>
      <c r="J122" s="74">
        <v>0</v>
      </c>
      <c r="K122" s="74">
        <v>0</v>
      </c>
      <c r="L122" s="74">
        <v>0</v>
      </c>
      <c r="M122" s="74">
        <v>0</v>
      </c>
      <c r="N122" s="74">
        <v>0</v>
      </c>
      <c r="O122" s="74">
        <v>0</v>
      </c>
      <c r="P122" s="74">
        <v>0</v>
      </c>
      <c r="Q122" s="74">
        <v>0</v>
      </c>
      <c r="R122" s="74">
        <v>0</v>
      </c>
      <c r="S122" s="74">
        <v>0</v>
      </c>
      <c r="T122" s="74">
        <v>0</v>
      </c>
      <c r="U122" s="74">
        <v>0</v>
      </c>
      <c r="V122" s="74">
        <v>0</v>
      </c>
      <c r="W122" s="74">
        <v>0</v>
      </c>
      <c r="X122" s="74">
        <v>0</v>
      </c>
      <c r="Y122" s="74">
        <v>113</v>
      </c>
      <c r="Z122" s="74">
        <v>0</v>
      </c>
      <c r="AA122" s="74">
        <v>0</v>
      </c>
      <c r="AB122" s="74">
        <v>0</v>
      </c>
      <c r="AC122" s="74">
        <v>0</v>
      </c>
      <c r="AD122" s="74">
        <v>0</v>
      </c>
      <c r="AE122" s="74">
        <v>0</v>
      </c>
      <c r="AF122" s="74">
        <v>0</v>
      </c>
      <c r="AG122" s="74">
        <v>0</v>
      </c>
      <c r="AH122" s="74">
        <v>0</v>
      </c>
      <c r="AI122" s="74">
        <v>0</v>
      </c>
      <c r="AJ122" s="74">
        <v>0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-244</v>
      </c>
      <c r="AX122" s="74">
        <v>-26</v>
      </c>
      <c r="AY122" s="74">
        <v>0</v>
      </c>
      <c r="AZ122" s="74">
        <v>0</v>
      </c>
      <c r="BA122" s="74">
        <v>0</v>
      </c>
      <c r="BB122" s="74">
        <v>-169</v>
      </c>
      <c r="BC122" s="74">
        <v>-512</v>
      </c>
      <c r="BD122" s="74">
        <v>0</v>
      </c>
      <c r="BE122" s="74">
        <v>0</v>
      </c>
      <c r="BF122" s="74">
        <v>0</v>
      </c>
      <c r="BG122" s="74">
        <v>0</v>
      </c>
      <c r="BH122" s="74">
        <v>0</v>
      </c>
      <c r="BI122" s="74">
        <v>0</v>
      </c>
      <c r="BJ122" s="74">
        <v>0</v>
      </c>
      <c r="BK122" s="74">
        <v>0</v>
      </c>
      <c r="BL122" s="74">
        <v>0</v>
      </c>
      <c r="BM122" s="74">
        <v>0</v>
      </c>
      <c r="BN122" s="74">
        <v>0</v>
      </c>
      <c r="BO122" s="74">
        <v>0</v>
      </c>
      <c r="BP122" s="74">
        <v>0</v>
      </c>
      <c r="BQ122" s="74">
        <v>0</v>
      </c>
      <c r="BR122" s="74">
        <v>0</v>
      </c>
      <c r="BS122" s="74">
        <v>0</v>
      </c>
      <c r="BT122" s="74">
        <v>0</v>
      </c>
      <c r="BU122" s="74">
        <v>0</v>
      </c>
      <c r="BV122" s="74">
        <v>0</v>
      </c>
      <c r="BW122" s="74">
        <v>0</v>
      </c>
      <c r="BX122" s="74">
        <v>0</v>
      </c>
      <c r="BY122" s="74">
        <v>0</v>
      </c>
      <c r="BZ122" s="74">
        <v>0</v>
      </c>
      <c r="CA122" s="74">
        <v>0</v>
      </c>
      <c r="CB122" s="74">
        <v>0</v>
      </c>
      <c r="CC122" s="74">
        <v>0</v>
      </c>
      <c r="CD122" s="74">
        <v>0</v>
      </c>
      <c r="CE122" s="74">
        <v>0</v>
      </c>
      <c r="CF122" s="74">
        <v>0</v>
      </c>
      <c r="CG122" s="74">
        <v>0</v>
      </c>
      <c r="CH122" s="74">
        <v>44</v>
      </c>
      <c r="CI122" s="74">
        <v>0</v>
      </c>
      <c r="CJ122" s="74">
        <v>0</v>
      </c>
      <c r="CK122" s="74">
        <v>0</v>
      </c>
      <c r="CL122" s="74">
        <v>0</v>
      </c>
      <c r="CM122" s="74">
        <v>-55698</v>
      </c>
      <c r="CN122" s="74">
        <v>-55698</v>
      </c>
      <c r="CO122" s="74">
        <v>0</v>
      </c>
      <c r="CP122" s="74">
        <v>0</v>
      </c>
      <c r="CQ122" s="74">
        <v>81</v>
      </c>
    </row>
    <row r="123" spans="1:95" x14ac:dyDescent="0.25">
      <c r="A123" s="74" t="s">
        <v>60</v>
      </c>
      <c r="B123" s="74">
        <v>4114527</v>
      </c>
      <c r="C123" s="74">
        <v>40910</v>
      </c>
      <c r="D123" s="81">
        <v>17</v>
      </c>
      <c r="E123" s="74">
        <v>0</v>
      </c>
      <c r="F123" s="74">
        <v>0</v>
      </c>
      <c r="G123" s="74">
        <v>0</v>
      </c>
      <c r="H123" s="74">
        <v>0</v>
      </c>
      <c r="I123" s="74">
        <v>0</v>
      </c>
      <c r="J123" s="74">
        <v>0</v>
      </c>
      <c r="K123" s="74">
        <v>0</v>
      </c>
      <c r="L123" s="74">
        <v>0</v>
      </c>
      <c r="M123" s="74">
        <v>0</v>
      </c>
      <c r="N123" s="74">
        <v>0</v>
      </c>
      <c r="O123" s="74">
        <v>0</v>
      </c>
      <c r="P123" s="74">
        <v>0</v>
      </c>
      <c r="Q123" s="74">
        <v>0</v>
      </c>
      <c r="R123" s="74">
        <v>0</v>
      </c>
      <c r="S123" s="74">
        <v>0</v>
      </c>
      <c r="T123" s="74">
        <v>0</v>
      </c>
      <c r="U123" s="74">
        <v>0</v>
      </c>
      <c r="V123" s="74">
        <v>0</v>
      </c>
      <c r="W123" s="74">
        <v>0</v>
      </c>
      <c r="X123" s="74">
        <v>0</v>
      </c>
      <c r="Y123" s="74">
        <v>0</v>
      </c>
      <c r="Z123" s="74">
        <v>0</v>
      </c>
      <c r="AA123" s="74">
        <v>0</v>
      </c>
      <c r="AB123" s="74">
        <v>0</v>
      </c>
      <c r="AC123" s="74">
        <v>0</v>
      </c>
      <c r="AD123" s="74">
        <v>0</v>
      </c>
      <c r="AE123" s="74">
        <v>0</v>
      </c>
      <c r="AF123" s="74">
        <v>0</v>
      </c>
      <c r="AG123" s="74">
        <v>0</v>
      </c>
      <c r="AH123" s="74">
        <v>0</v>
      </c>
      <c r="AI123" s="74">
        <v>0</v>
      </c>
      <c r="AJ123" s="74">
        <v>0</v>
      </c>
      <c r="AK123" s="74">
        <v>0</v>
      </c>
      <c r="AL123" s="74">
        <v>0</v>
      </c>
      <c r="AM123" s="74">
        <v>0</v>
      </c>
      <c r="AN123" s="74">
        <v>-45193</v>
      </c>
      <c r="AO123" s="74">
        <v>0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-892</v>
      </c>
      <c r="AX123" s="74">
        <v>-38</v>
      </c>
      <c r="AY123" s="74">
        <v>0</v>
      </c>
      <c r="AZ123" s="74">
        <v>0</v>
      </c>
      <c r="BA123" s="74">
        <v>0</v>
      </c>
      <c r="BB123" s="74">
        <v>-38</v>
      </c>
      <c r="BC123" s="74">
        <v>-513</v>
      </c>
      <c r="BD123" s="74">
        <v>0</v>
      </c>
      <c r="BE123" s="74">
        <v>0</v>
      </c>
      <c r="BF123" s="74">
        <v>0</v>
      </c>
      <c r="BG123" s="74">
        <v>0</v>
      </c>
      <c r="BH123" s="74">
        <v>0</v>
      </c>
      <c r="BI123" s="74">
        <v>0</v>
      </c>
      <c r="BJ123" s="74">
        <v>0</v>
      </c>
      <c r="BK123" s="74">
        <v>0</v>
      </c>
      <c r="BL123" s="74">
        <v>0</v>
      </c>
      <c r="BM123" s="74">
        <v>0</v>
      </c>
      <c r="BN123" s="74">
        <v>0</v>
      </c>
      <c r="BO123" s="74">
        <v>0</v>
      </c>
      <c r="BP123" s="74">
        <v>0</v>
      </c>
      <c r="BQ123" s="74">
        <v>0</v>
      </c>
      <c r="BR123" s="74">
        <v>0</v>
      </c>
      <c r="BS123" s="74">
        <v>0</v>
      </c>
      <c r="BT123" s="74">
        <v>0</v>
      </c>
      <c r="BU123" s="74">
        <v>0</v>
      </c>
      <c r="BV123" s="74">
        <v>0</v>
      </c>
      <c r="BW123" s="74">
        <v>0</v>
      </c>
      <c r="BX123" s="74">
        <v>0</v>
      </c>
      <c r="BY123" s="74">
        <v>0</v>
      </c>
      <c r="BZ123" s="74">
        <v>0</v>
      </c>
      <c r="CA123" s="74">
        <v>0</v>
      </c>
      <c r="CB123" s="74">
        <v>0</v>
      </c>
      <c r="CC123" s="74">
        <v>0</v>
      </c>
      <c r="CD123" s="74">
        <v>0</v>
      </c>
      <c r="CE123" s="74">
        <v>0</v>
      </c>
      <c r="CF123" s="74">
        <v>0</v>
      </c>
      <c r="CG123" s="74">
        <v>0</v>
      </c>
      <c r="CH123" s="74">
        <v>3</v>
      </c>
      <c r="CI123" s="74">
        <v>0</v>
      </c>
      <c r="CJ123" s="74">
        <v>0</v>
      </c>
      <c r="CK123" s="74">
        <v>0</v>
      </c>
      <c r="CL123" s="74">
        <v>0</v>
      </c>
      <c r="CM123" s="74">
        <v>0</v>
      </c>
      <c r="CN123" s="74">
        <v>0</v>
      </c>
      <c r="CO123" s="74">
        <v>0</v>
      </c>
      <c r="CP123" s="74">
        <v>0</v>
      </c>
      <c r="CQ123" s="74">
        <v>0</v>
      </c>
    </row>
    <row r="124" spans="1:95" x14ac:dyDescent="0.25">
      <c r="A124" s="74" t="s">
        <v>60</v>
      </c>
      <c r="B124" s="74">
        <v>4114543</v>
      </c>
      <c r="C124" s="74">
        <v>20000</v>
      </c>
      <c r="D124" s="81">
        <v>17</v>
      </c>
      <c r="E124" s="74">
        <v>0</v>
      </c>
      <c r="F124" s="74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4">
        <v>0</v>
      </c>
      <c r="X124" s="74">
        <v>0</v>
      </c>
      <c r="Y124" s="74">
        <v>-377</v>
      </c>
      <c r="Z124" s="74">
        <v>0</v>
      </c>
      <c r="AA124" s="74">
        <v>0</v>
      </c>
      <c r="AB124" s="74">
        <v>0</v>
      </c>
      <c r="AC124" s="74">
        <v>0</v>
      </c>
      <c r="AD124" s="74">
        <v>0</v>
      </c>
      <c r="AE124" s="74">
        <v>0</v>
      </c>
      <c r="AF124" s="74">
        <v>0</v>
      </c>
      <c r="AG124" s="74">
        <v>0</v>
      </c>
      <c r="AH124" s="74">
        <v>0</v>
      </c>
      <c r="AI124" s="74">
        <v>0</v>
      </c>
      <c r="AJ124" s="74">
        <v>0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-620</v>
      </c>
      <c r="AV124" s="74">
        <v>0</v>
      </c>
      <c r="AW124" s="74">
        <v>-6729</v>
      </c>
      <c r="AX124" s="74">
        <v>-43</v>
      </c>
      <c r="AY124" s="74">
        <v>0</v>
      </c>
      <c r="AZ124" s="74">
        <v>0</v>
      </c>
      <c r="BA124" s="74">
        <v>0</v>
      </c>
      <c r="BB124" s="74">
        <v>0</v>
      </c>
      <c r="BC124" s="74">
        <v>-100</v>
      </c>
      <c r="BD124" s="74">
        <v>0</v>
      </c>
      <c r="BE124" s="74">
        <v>0</v>
      </c>
      <c r="BF124" s="74">
        <v>0</v>
      </c>
      <c r="BG124" s="74">
        <v>0</v>
      </c>
      <c r="BH124" s="74">
        <v>0</v>
      </c>
      <c r="BI124" s="74">
        <v>0</v>
      </c>
      <c r="BJ124" s="74">
        <v>0</v>
      </c>
      <c r="BK124" s="74">
        <v>0</v>
      </c>
      <c r="BL124" s="74">
        <v>0</v>
      </c>
      <c r="BM124" s="74">
        <v>0</v>
      </c>
      <c r="BN124" s="74">
        <v>0</v>
      </c>
      <c r="BO124" s="74">
        <v>0</v>
      </c>
      <c r="BP124" s="74">
        <v>0</v>
      </c>
      <c r="BQ124" s="74">
        <v>0</v>
      </c>
      <c r="BR124" s="74">
        <v>0</v>
      </c>
      <c r="BS124" s="74">
        <v>0</v>
      </c>
      <c r="BT124" s="74">
        <v>0</v>
      </c>
      <c r="BU124" s="74">
        <v>0</v>
      </c>
      <c r="BV124" s="74">
        <v>0</v>
      </c>
      <c r="BW124" s="74">
        <v>0</v>
      </c>
      <c r="BX124" s="74">
        <v>0</v>
      </c>
      <c r="BY124" s="74">
        <v>0</v>
      </c>
      <c r="BZ124" s="74">
        <v>0</v>
      </c>
      <c r="CA124" s="74">
        <v>0</v>
      </c>
      <c r="CB124" s="74">
        <v>0</v>
      </c>
      <c r="CC124" s="74">
        <v>0</v>
      </c>
      <c r="CD124" s="74">
        <v>0</v>
      </c>
      <c r="CE124" s="74">
        <v>0</v>
      </c>
      <c r="CF124" s="74">
        <v>0</v>
      </c>
      <c r="CG124" s="74">
        <v>0</v>
      </c>
      <c r="CH124" s="74">
        <v>5</v>
      </c>
      <c r="CI124" s="74">
        <v>0</v>
      </c>
      <c r="CJ124" s="74">
        <v>0</v>
      </c>
      <c r="CK124" s="74">
        <v>0</v>
      </c>
      <c r="CL124" s="74">
        <v>0</v>
      </c>
      <c r="CM124" s="74">
        <v>0</v>
      </c>
      <c r="CN124" s="74">
        <v>0</v>
      </c>
      <c r="CO124" s="74">
        <v>0</v>
      </c>
      <c r="CP124" s="74">
        <v>0</v>
      </c>
      <c r="CQ124" s="74">
        <v>-117</v>
      </c>
    </row>
    <row r="125" spans="1:95" x14ac:dyDescent="0.25">
      <c r="A125" s="74" t="s">
        <v>60</v>
      </c>
      <c r="B125" s="74">
        <v>4114551</v>
      </c>
      <c r="C125" s="74">
        <v>4400</v>
      </c>
      <c r="D125" s="81">
        <v>17</v>
      </c>
      <c r="E125" s="74">
        <v>0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0</v>
      </c>
      <c r="M125" s="74">
        <v>0</v>
      </c>
      <c r="N125" s="74">
        <v>0</v>
      </c>
      <c r="O125" s="74">
        <v>0</v>
      </c>
      <c r="P125" s="74">
        <v>0</v>
      </c>
      <c r="Q125" s="74">
        <v>0</v>
      </c>
      <c r="R125" s="74">
        <v>0</v>
      </c>
      <c r="S125" s="74">
        <v>0</v>
      </c>
      <c r="T125" s="74">
        <v>0</v>
      </c>
      <c r="U125" s="74">
        <v>0</v>
      </c>
      <c r="V125" s="74">
        <v>0</v>
      </c>
      <c r="W125" s="74">
        <v>0</v>
      </c>
      <c r="X125" s="74">
        <v>0</v>
      </c>
      <c r="Y125" s="74">
        <v>110</v>
      </c>
      <c r="Z125" s="74">
        <v>0</v>
      </c>
      <c r="AA125" s="74">
        <v>0</v>
      </c>
      <c r="AB125" s="74">
        <v>0</v>
      </c>
      <c r="AC125" s="74">
        <v>0</v>
      </c>
      <c r="AD125" s="74">
        <v>0</v>
      </c>
      <c r="AE125" s="74">
        <v>-4</v>
      </c>
      <c r="AF125" s="74">
        <v>0</v>
      </c>
      <c r="AG125" s="74">
        <v>-1166</v>
      </c>
      <c r="AH125" s="74">
        <v>0</v>
      </c>
      <c r="AI125" s="74">
        <v>0</v>
      </c>
      <c r="AJ125" s="74">
        <v>0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0</v>
      </c>
      <c r="AW125" s="74">
        <v>-110349</v>
      </c>
      <c r="AX125" s="74">
        <v>-48</v>
      </c>
      <c r="AY125" s="74">
        <v>0</v>
      </c>
      <c r="AZ125" s="74">
        <v>0</v>
      </c>
      <c r="BA125" s="74">
        <v>0</v>
      </c>
      <c r="BB125" s="74">
        <v>0</v>
      </c>
      <c r="BC125" s="74">
        <v>0</v>
      </c>
      <c r="BD125" s="74">
        <v>0</v>
      </c>
      <c r="BE125" s="74">
        <v>0</v>
      </c>
      <c r="BF125" s="74">
        <v>0</v>
      </c>
      <c r="BG125" s="74">
        <v>0</v>
      </c>
      <c r="BH125" s="74">
        <v>0</v>
      </c>
      <c r="BI125" s="74">
        <v>0</v>
      </c>
      <c r="BJ125" s="74">
        <v>0</v>
      </c>
      <c r="BK125" s="74">
        <v>0</v>
      </c>
      <c r="BL125" s="74">
        <v>0</v>
      </c>
      <c r="BM125" s="74">
        <v>0</v>
      </c>
      <c r="BN125" s="74">
        <v>0</v>
      </c>
      <c r="BO125" s="74">
        <v>0</v>
      </c>
      <c r="BP125" s="74">
        <v>0</v>
      </c>
      <c r="BQ125" s="74">
        <v>0</v>
      </c>
      <c r="BR125" s="74">
        <v>0</v>
      </c>
      <c r="BS125" s="74">
        <v>0</v>
      </c>
      <c r="BT125" s="74">
        <v>0</v>
      </c>
      <c r="BU125" s="74">
        <v>0</v>
      </c>
      <c r="BV125" s="74">
        <v>0</v>
      </c>
      <c r="BW125" s="74">
        <v>0</v>
      </c>
      <c r="BX125" s="74">
        <v>0</v>
      </c>
      <c r="BY125" s="74">
        <v>0</v>
      </c>
      <c r="BZ125" s="74">
        <v>0</v>
      </c>
      <c r="CA125" s="74">
        <v>0</v>
      </c>
      <c r="CB125" s="74">
        <v>0</v>
      </c>
      <c r="CC125" s="74">
        <v>0</v>
      </c>
      <c r="CD125" s="74">
        <v>0</v>
      </c>
      <c r="CE125" s="74">
        <v>0</v>
      </c>
      <c r="CF125" s="74">
        <v>0</v>
      </c>
      <c r="CG125" s="74">
        <v>0</v>
      </c>
      <c r="CH125" s="74">
        <v>5</v>
      </c>
      <c r="CI125" s="74">
        <v>0</v>
      </c>
      <c r="CJ125" s="74">
        <v>0</v>
      </c>
      <c r="CK125" s="74">
        <v>0</v>
      </c>
      <c r="CL125" s="74">
        <v>0</v>
      </c>
      <c r="CM125" s="74">
        <v>0</v>
      </c>
      <c r="CN125" s="74">
        <v>0</v>
      </c>
      <c r="CO125" s="74">
        <v>0</v>
      </c>
      <c r="CP125" s="74">
        <v>0</v>
      </c>
      <c r="CQ125" s="74">
        <v>96</v>
      </c>
    </row>
    <row r="126" spans="1:95" x14ac:dyDescent="0.25">
      <c r="A126" s="74" t="s">
        <v>60</v>
      </c>
      <c r="B126" s="74">
        <v>4114578</v>
      </c>
      <c r="C126" s="74">
        <v>17000</v>
      </c>
      <c r="D126" s="81">
        <v>17</v>
      </c>
      <c r="E126" s="74">
        <v>0</v>
      </c>
      <c r="F126" s="74">
        <v>0</v>
      </c>
      <c r="G126" s="74">
        <v>0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  <c r="N126" s="74">
        <v>0</v>
      </c>
      <c r="O126" s="74">
        <v>0</v>
      </c>
      <c r="P126" s="74">
        <v>0</v>
      </c>
      <c r="Q126" s="74">
        <v>0</v>
      </c>
      <c r="R126" s="74">
        <v>0</v>
      </c>
      <c r="S126" s="74">
        <v>0</v>
      </c>
      <c r="T126" s="74">
        <v>0</v>
      </c>
      <c r="U126" s="74">
        <v>0</v>
      </c>
      <c r="V126" s="74">
        <v>0</v>
      </c>
      <c r="W126" s="74">
        <v>0</v>
      </c>
      <c r="X126" s="74">
        <v>0</v>
      </c>
      <c r="Y126" s="74">
        <v>8</v>
      </c>
      <c r="Z126" s="74">
        <v>0</v>
      </c>
      <c r="AA126" s="74">
        <v>0</v>
      </c>
      <c r="AB126" s="74">
        <v>0</v>
      </c>
      <c r="AC126" s="74">
        <v>0</v>
      </c>
      <c r="AD126" s="74">
        <v>0</v>
      </c>
      <c r="AE126" s="74">
        <v>0</v>
      </c>
      <c r="AF126" s="74">
        <v>0</v>
      </c>
      <c r="AG126" s="74">
        <v>0</v>
      </c>
      <c r="AH126" s="74">
        <v>0</v>
      </c>
      <c r="AI126" s="74">
        <v>0</v>
      </c>
      <c r="AJ126" s="74">
        <v>0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-656</v>
      </c>
      <c r="AV126" s="74">
        <v>0</v>
      </c>
      <c r="AW126" s="74">
        <v>-176121</v>
      </c>
      <c r="AX126" s="74">
        <v>-49</v>
      </c>
      <c r="AY126" s="74">
        <v>656</v>
      </c>
      <c r="AZ126" s="74">
        <v>0</v>
      </c>
      <c r="BA126" s="74">
        <v>0</v>
      </c>
      <c r="BB126" s="74">
        <v>-1453</v>
      </c>
      <c r="BC126" s="74">
        <v>-126</v>
      </c>
      <c r="BD126" s="74">
        <v>-29</v>
      </c>
      <c r="BE126" s="74">
        <v>0</v>
      </c>
      <c r="BF126" s="74">
        <v>0</v>
      </c>
      <c r="BG126" s="74">
        <v>0</v>
      </c>
      <c r="BH126" s="74">
        <v>0</v>
      </c>
      <c r="BI126" s="74">
        <v>0</v>
      </c>
      <c r="BJ126" s="74">
        <v>0</v>
      </c>
      <c r="BK126" s="74">
        <v>0</v>
      </c>
      <c r="BL126" s="74">
        <v>0</v>
      </c>
      <c r="BM126" s="74">
        <v>0</v>
      </c>
      <c r="BN126" s="74">
        <v>0</v>
      </c>
      <c r="BO126" s="74">
        <v>0</v>
      </c>
      <c r="BP126" s="74">
        <v>0</v>
      </c>
      <c r="BQ126" s="74">
        <v>0</v>
      </c>
      <c r="BR126" s="74">
        <v>0</v>
      </c>
      <c r="BS126" s="74">
        <v>0</v>
      </c>
      <c r="BT126" s="74">
        <v>0</v>
      </c>
      <c r="BU126" s="74">
        <v>0</v>
      </c>
      <c r="BV126" s="74">
        <v>0</v>
      </c>
      <c r="BW126" s="74">
        <v>0</v>
      </c>
      <c r="BX126" s="74">
        <v>0</v>
      </c>
      <c r="BY126" s="74">
        <v>0</v>
      </c>
      <c r="BZ126" s="74">
        <v>0</v>
      </c>
      <c r="CA126" s="74">
        <v>0</v>
      </c>
      <c r="CB126" s="74">
        <v>0</v>
      </c>
      <c r="CC126" s="74">
        <v>0</v>
      </c>
      <c r="CD126" s="74">
        <v>0</v>
      </c>
      <c r="CE126" s="74">
        <v>0</v>
      </c>
      <c r="CF126" s="74">
        <v>0</v>
      </c>
      <c r="CG126" s="74">
        <v>0</v>
      </c>
      <c r="CH126" s="74">
        <v>19</v>
      </c>
      <c r="CI126" s="74">
        <v>0</v>
      </c>
      <c r="CJ126" s="74">
        <v>0</v>
      </c>
      <c r="CK126" s="74">
        <v>0</v>
      </c>
      <c r="CL126" s="74">
        <v>0</v>
      </c>
      <c r="CM126" s="74">
        <v>0</v>
      </c>
      <c r="CN126" s="74">
        <v>0</v>
      </c>
      <c r="CO126" s="74">
        <v>0</v>
      </c>
      <c r="CP126" s="74">
        <v>0</v>
      </c>
      <c r="CQ126" s="74">
        <v>0</v>
      </c>
    </row>
    <row r="127" spans="1:95" x14ac:dyDescent="0.25">
      <c r="A127" s="74" t="s">
        <v>60</v>
      </c>
      <c r="B127" s="74">
        <v>4114586</v>
      </c>
      <c r="C127" s="74">
        <v>3300</v>
      </c>
      <c r="D127" s="81">
        <v>17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  <c r="N127" s="74">
        <v>0</v>
      </c>
      <c r="O127" s="74">
        <v>0</v>
      </c>
      <c r="P127" s="74">
        <v>0</v>
      </c>
      <c r="Q127" s="74">
        <v>0</v>
      </c>
      <c r="R127" s="74">
        <v>0</v>
      </c>
      <c r="S127" s="74">
        <v>0</v>
      </c>
      <c r="T127" s="74">
        <v>0</v>
      </c>
      <c r="U127" s="74">
        <v>0</v>
      </c>
      <c r="V127" s="74">
        <v>0</v>
      </c>
      <c r="W127" s="74">
        <v>0</v>
      </c>
      <c r="X127" s="74">
        <v>0</v>
      </c>
      <c r="Y127" s="74">
        <v>68</v>
      </c>
      <c r="Z127" s="74">
        <v>0</v>
      </c>
      <c r="AA127" s="74">
        <v>0</v>
      </c>
      <c r="AB127" s="74">
        <v>0</v>
      </c>
      <c r="AC127" s="74">
        <v>0</v>
      </c>
      <c r="AD127" s="74">
        <v>0</v>
      </c>
      <c r="AE127" s="74">
        <v>0</v>
      </c>
      <c r="AF127" s="74">
        <v>0</v>
      </c>
      <c r="AG127" s="74">
        <v>0</v>
      </c>
      <c r="AH127" s="74">
        <v>0</v>
      </c>
      <c r="AI127" s="74">
        <v>0</v>
      </c>
      <c r="AJ127" s="74">
        <v>0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0</v>
      </c>
      <c r="AW127" s="74">
        <v>0</v>
      </c>
      <c r="AX127" s="74">
        <v>-46</v>
      </c>
      <c r="AY127" s="74">
        <v>0</v>
      </c>
      <c r="AZ127" s="74">
        <v>0</v>
      </c>
      <c r="BA127" s="74">
        <v>0</v>
      </c>
      <c r="BB127" s="74">
        <v>0</v>
      </c>
      <c r="BC127" s="74">
        <v>0</v>
      </c>
      <c r="BD127" s="74">
        <v>0</v>
      </c>
      <c r="BE127" s="74">
        <v>0</v>
      </c>
      <c r="BF127" s="74">
        <v>0</v>
      </c>
      <c r="BG127" s="74">
        <v>0</v>
      </c>
      <c r="BH127" s="74">
        <v>0</v>
      </c>
      <c r="BI127" s="74">
        <v>0</v>
      </c>
      <c r="BJ127" s="74">
        <v>0</v>
      </c>
      <c r="BK127" s="74">
        <v>0</v>
      </c>
      <c r="BL127" s="74">
        <v>0</v>
      </c>
      <c r="BM127" s="74">
        <v>0</v>
      </c>
      <c r="BN127" s="74">
        <v>0</v>
      </c>
      <c r="BO127" s="74">
        <v>0</v>
      </c>
      <c r="BP127" s="74">
        <v>0</v>
      </c>
      <c r="BQ127" s="74">
        <v>0</v>
      </c>
      <c r="BR127" s="74">
        <v>0</v>
      </c>
      <c r="BS127" s="74">
        <v>0</v>
      </c>
      <c r="BT127" s="74">
        <v>0</v>
      </c>
      <c r="BU127" s="74">
        <v>0</v>
      </c>
      <c r="BV127" s="74">
        <v>0</v>
      </c>
      <c r="BW127" s="74">
        <v>0</v>
      </c>
      <c r="BX127" s="74">
        <v>0</v>
      </c>
      <c r="BY127" s="74">
        <v>0</v>
      </c>
      <c r="BZ127" s="74">
        <v>0</v>
      </c>
      <c r="CA127" s="74">
        <v>0</v>
      </c>
      <c r="CB127" s="74">
        <v>0</v>
      </c>
      <c r="CC127" s="74">
        <v>0</v>
      </c>
      <c r="CD127" s="74">
        <v>0</v>
      </c>
      <c r="CE127" s="74">
        <v>0</v>
      </c>
      <c r="CF127" s="74">
        <v>0</v>
      </c>
      <c r="CG127" s="74">
        <v>0</v>
      </c>
      <c r="CH127" s="74">
        <v>44</v>
      </c>
      <c r="CI127" s="74">
        <v>0</v>
      </c>
      <c r="CJ127" s="74">
        <v>0</v>
      </c>
      <c r="CK127" s="74">
        <v>0</v>
      </c>
      <c r="CL127" s="74">
        <v>0</v>
      </c>
      <c r="CM127" s="74">
        <v>0</v>
      </c>
      <c r="CN127" s="74">
        <v>0</v>
      </c>
      <c r="CO127" s="74">
        <v>0</v>
      </c>
      <c r="CP127" s="74">
        <v>0</v>
      </c>
      <c r="CQ127" s="74">
        <v>53</v>
      </c>
    </row>
    <row r="128" spans="1:95" x14ac:dyDescent="0.25">
      <c r="A128" s="74" t="s">
        <v>60</v>
      </c>
      <c r="B128" s="74">
        <v>4114594</v>
      </c>
      <c r="C128" s="74">
        <v>23900</v>
      </c>
      <c r="D128" s="81">
        <v>17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  <c r="N128" s="74">
        <v>0</v>
      </c>
      <c r="O128" s="74">
        <v>0</v>
      </c>
      <c r="P128" s="74">
        <v>0</v>
      </c>
      <c r="Q128" s="74">
        <v>0</v>
      </c>
      <c r="R128" s="74">
        <v>0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59</v>
      </c>
      <c r="Z128" s="74">
        <v>0</v>
      </c>
      <c r="AA128" s="74">
        <v>0</v>
      </c>
      <c r="AB128" s="74">
        <v>0</v>
      </c>
      <c r="AC128" s="74">
        <v>0</v>
      </c>
      <c r="AD128" s="74">
        <v>0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0</v>
      </c>
      <c r="AT128" s="74">
        <v>0</v>
      </c>
      <c r="AU128" s="74">
        <v>0</v>
      </c>
      <c r="AV128" s="74">
        <v>0</v>
      </c>
      <c r="AW128" s="74">
        <v>0</v>
      </c>
      <c r="AX128" s="74">
        <v>-64</v>
      </c>
      <c r="AY128" s="74">
        <v>0</v>
      </c>
      <c r="AZ128" s="74">
        <v>0</v>
      </c>
      <c r="BA128" s="74">
        <v>0</v>
      </c>
      <c r="BB128" s="74">
        <v>0</v>
      </c>
      <c r="BC128" s="74">
        <v>0</v>
      </c>
      <c r="BD128" s="74">
        <v>0</v>
      </c>
      <c r="BE128" s="74">
        <v>0</v>
      </c>
      <c r="BF128" s="74">
        <v>0</v>
      </c>
      <c r="BG128" s="74">
        <v>0</v>
      </c>
      <c r="BH128" s="74">
        <v>0</v>
      </c>
      <c r="BI128" s="74">
        <v>0</v>
      </c>
      <c r="BJ128" s="74">
        <v>0</v>
      </c>
      <c r="BK128" s="74">
        <v>0</v>
      </c>
      <c r="BL128" s="74">
        <v>0</v>
      </c>
      <c r="BM128" s="74">
        <v>0</v>
      </c>
      <c r="BN128" s="74">
        <v>0</v>
      </c>
      <c r="BO128" s="74">
        <v>0</v>
      </c>
      <c r="BP128" s="74">
        <v>0</v>
      </c>
      <c r="BQ128" s="74">
        <v>0</v>
      </c>
      <c r="BR128" s="74">
        <v>0</v>
      </c>
      <c r="BS128" s="74">
        <v>0</v>
      </c>
      <c r="BT128" s="74">
        <v>0</v>
      </c>
      <c r="BU128" s="74">
        <v>0</v>
      </c>
      <c r="BV128" s="74">
        <v>0</v>
      </c>
      <c r="BW128" s="74">
        <v>0</v>
      </c>
      <c r="BX128" s="74">
        <v>0</v>
      </c>
      <c r="BY128" s="74">
        <v>0</v>
      </c>
      <c r="BZ128" s="74">
        <v>0</v>
      </c>
      <c r="CA128" s="74">
        <v>0</v>
      </c>
      <c r="CB128" s="74">
        <v>0</v>
      </c>
      <c r="CC128" s="74">
        <v>0</v>
      </c>
      <c r="CD128" s="74">
        <v>0</v>
      </c>
      <c r="CE128" s="74">
        <v>0</v>
      </c>
      <c r="CF128" s="74">
        <v>0</v>
      </c>
      <c r="CG128" s="74">
        <v>4947</v>
      </c>
      <c r="CH128" s="74">
        <v>7</v>
      </c>
      <c r="CI128" s="74">
        <v>0</v>
      </c>
      <c r="CJ128" s="74">
        <v>0</v>
      </c>
      <c r="CK128" s="74">
        <v>0</v>
      </c>
      <c r="CL128" s="74">
        <v>0</v>
      </c>
      <c r="CM128" s="74">
        <v>0</v>
      </c>
      <c r="CN128" s="74">
        <v>0</v>
      </c>
      <c r="CO128" s="74">
        <v>-7549</v>
      </c>
      <c r="CP128" s="74">
        <v>0</v>
      </c>
      <c r="CQ128" s="74">
        <v>1008</v>
      </c>
    </row>
    <row r="129" spans="1:95" x14ac:dyDescent="0.25">
      <c r="A129" s="74" t="s">
        <v>60</v>
      </c>
      <c r="B129" s="74">
        <v>4114602</v>
      </c>
      <c r="C129" s="74">
        <v>19300</v>
      </c>
      <c r="D129" s="81">
        <v>17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  <c r="N129" s="74">
        <v>0</v>
      </c>
      <c r="O129" s="74">
        <v>0</v>
      </c>
      <c r="P129" s="74">
        <v>0</v>
      </c>
      <c r="Q129" s="74">
        <v>0</v>
      </c>
      <c r="R129" s="74">
        <v>0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611</v>
      </c>
      <c r="Z129" s="74">
        <v>0</v>
      </c>
      <c r="AA129" s="74">
        <v>0</v>
      </c>
      <c r="AB129" s="74">
        <v>0</v>
      </c>
      <c r="AC129" s="74">
        <v>0</v>
      </c>
      <c r="AD129" s="74">
        <v>0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0</v>
      </c>
      <c r="AT129" s="74">
        <v>0</v>
      </c>
      <c r="AU129" s="74">
        <v>0</v>
      </c>
      <c r="AV129" s="74">
        <v>0</v>
      </c>
      <c r="AW129" s="74">
        <v>0</v>
      </c>
      <c r="AX129" s="74">
        <v>-44</v>
      </c>
      <c r="AY129" s="74">
        <v>0</v>
      </c>
      <c r="AZ129" s="74">
        <v>0</v>
      </c>
      <c r="BA129" s="74">
        <v>0</v>
      </c>
      <c r="BB129" s="74">
        <v>0</v>
      </c>
      <c r="BC129" s="74">
        <v>0</v>
      </c>
      <c r="BD129" s="74">
        <v>0</v>
      </c>
      <c r="BE129" s="74">
        <v>0</v>
      </c>
      <c r="BF129" s="74">
        <v>0</v>
      </c>
      <c r="BG129" s="74">
        <v>0</v>
      </c>
      <c r="BH129" s="74">
        <v>0</v>
      </c>
      <c r="BI129" s="74">
        <v>0</v>
      </c>
      <c r="BJ129" s="74">
        <v>0</v>
      </c>
      <c r="BK129" s="74">
        <v>0</v>
      </c>
      <c r="BL129" s="74">
        <v>0</v>
      </c>
      <c r="BM129" s="74">
        <v>0</v>
      </c>
      <c r="BN129" s="74">
        <v>0</v>
      </c>
      <c r="BO129" s="74">
        <v>0</v>
      </c>
      <c r="BP129" s="74">
        <v>0</v>
      </c>
      <c r="BQ129" s="74">
        <v>0</v>
      </c>
      <c r="BR129" s="74">
        <v>0</v>
      </c>
      <c r="BS129" s="74">
        <v>0</v>
      </c>
      <c r="BT129" s="74">
        <v>0</v>
      </c>
      <c r="BU129" s="74">
        <v>0</v>
      </c>
      <c r="BV129" s="74">
        <v>0</v>
      </c>
      <c r="BW129" s="74">
        <v>0</v>
      </c>
      <c r="BX129" s="74">
        <v>0</v>
      </c>
      <c r="BY129" s="74">
        <v>0</v>
      </c>
      <c r="BZ129" s="74">
        <v>0</v>
      </c>
      <c r="CA129" s="74">
        <v>0</v>
      </c>
      <c r="CB129" s="74">
        <v>0</v>
      </c>
      <c r="CC129" s="74">
        <v>0</v>
      </c>
      <c r="CD129" s="74">
        <v>0</v>
      </c>
      <c r="CE129" s="74">
        <v>0</v>
      </c>
      <c r="CF129" s="74">
        <v>0</v>
      </c>
      <c r="CG129" s="74">
        <v>0</v>
      </c>
      <c r="CH129" s="74">
        <v>32</v>
      </c>
      <c r="CI129" s="74">
        <v>0</v>
      </c>
      <c r="CJ129" s="74">
        <v>-197748</v>
      </c>
      <c r="CK129" s="74">
        <v>0</v>
      </c>
      <c r="CL129" s="74">
        <v>0</v>
      </c>
      <c r="CM129" s="74">
        <v>0</v>
      </c>
      <c r="CN129" s="74">
        <v>-197748</v>
      </c>
      <c r="CO129" s="74">
        <v>0</v>
      </c>
      <c r="CP129" s="74">
        <v>0</v>
      </c>
      <c r="CQ129" s="74">
        <v>369</v>
      </c>
    </row>
    <row r="130" spans="1:95" x14ac:dyDescent="0.25">
      <c r="A130" s="74" t="s">
        <v>60</v>
      </c>
      <c r="B130" s="74">
        <v>4114629</v>
      </c>
      <c r="C130" s="74">
        <v>15100</v>
      </c>
      <c r="D130" s="81">
        <v>17</v>
      </c>
      <c r="E130" s="74">
        <v>0</v>
      </c>
      <c r="F130" s="74">
        <v>0</v>
      </c>
      <c r="G130" s="74">
        <v>0</v>
      </c>
      <c r="H130" s="74">
        <v>0</v>
      </c>
      <c r="I130" s="74">
        <v>0</v>
      </c>
      <c r="J130" s="74">
        <v>0</v>
      </c>
      <c r="K130" s="74">
        <v>0</v>
      </c>
      <c r="L130" s="74">
        <v>0</v>
      </c>
      <c r="M130" s="74">
        <v>0</v>
      </c>
      <c r="N130" s="74">
        <v>0</v>
      </c>
      <c r="O130" s="74">
        <v>0</v>
      </c>
      <c r="P130" s="74">
        <v>0</v>
      </c>
      <c r="Q130" s="74">
        <v>0</v>
      </c>
      <c r="R130" s="74">
        <v>0</v>
      </c>
      <c r="S130" s="74">
        <v>0</v>
      </c>
      <c r="T130" s="74">
        <v>0</v>
      </c>
      <c r="U130" s="74">
        <v>0</v>
      </c>
      <c r="V130" s="74">
        <v>0</v>
      </c>
      <c r="W130" s="74">
        <v>0</v>
      </c>
      <c r="X130" s="74">
        <v>0</v>
      </c>
      <c r="Y130" s="74">
        <v>613</v>
      </c>
      <c r="Z130" s="74">
        <v>0</v>
      </c>
      <c r="AA130" s="74">
        <v>0</v>
      </c>
      <c r="AB130" s="74">
        <v>0</v>
      </c>
      <c r="AC130" s="74">
        <v>0</v>
      </c>
      <c r="AD130" s="74">
        <v>0</v>
      </c>
      <c r="AE130" s="74">
        <v>0</v>
      </c>
      <c r="AF130" s="74">
        <v>0</v>
      </c>
      <c r="AG130" s="74">
        <v>0</v>
      </c>
      <c r="AH130" s="74">
        <v>0</v>
      </c>
      <c r="AI130" s="74">
        <v>0</v>
      </c>
      <c r="AJ130" s="74">
        <v>0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0</v>
      </c>
      <c r="AW130" s="74">
        <v>0</v>
      </c>
      <c r="AX130" s="74">
        <v>-174</v>
      </c>
      <c r="AY130" s="74">
        <v>0</v>
      </c>
      <c r="AZ130" s="74">
        <v>0</v>
      </c>
      <c r="BA130" s="74">
        <v>0</v>
      </c>
      <c r="BB130" s="74">
        <v>0</v>
      </c>
      <c r="BC130" s="74">
        <v>0</v>
      </c>
      <c r="BD130" s="74">
        <v>0</v>
      </c>
      <c r="BE130" s="74">
        <v>0</v>
      </c>
      <c r="BF130" s="74">
        <v>0</v>
      </c>
      <c r="BG130" s="74">
        <v>0</v>
      </c>
      <c r="BH130" s="74">
        <v>0</v>
      </c>
      <c r="BI130" s="74">
        <v>0</v>
      </c>
      <c r="BJ130" s="74">
        <v>0</v>
      </c>
      <c r="BK130" s="74">
        <v>0</v>
      </c>
      <c r="BL130" s="74">
        <v>0</v>
      </c>
      <c r="BM130" s="74">
        <v>0</v>
      </c>
      <c r="BN130" s="74">
        <v>0</v>
      </c>
      <c r="BO130" s="74">
        <v>0</v>
      </c>
      <c r="BP130" s="74">
        <v>0</v>
      </c>
      <c r="BQ130" s="74">
        <v>0</v>
      </c>
      <c r="BR130" s="74">
        <v>0</v>
      </c>
      <c r="BS130" s="74">
        <v>0</v>
      </c>
      <c r="BT130" s="74">
        <v>0</v>
      </c>
      <c r="BU130" s="74">
        <v>0</v>
      </c>
      <c r="BV130" s="74">
        <v>0</v>
      </c>
      <c r="BW130" s="74">
        <v>0</v>
      </c>
      <c r="BX130" s="74">
        <v>0</v>
      </c>
      <c r="BY130" s="74">
        <v>0</v>
      </c>
      <c r="BZ130" s="74">
        <v>0</v>
      </c>
      <c r="CA130" s="74">
        <v>0</v>
      </c>
      <c r="CB130" s="74">
        <v>0</v>
      </c>
      <c r="CC130" s="74">
        <v>0</v>
      </c>
      <c r="CD130" s="74">
        <v>0</v>
      </c>
      <c r="CE130" s="74">
        <v>0</v>
      </c>
      <c r="CF130" s="74">
        <v>0</v>
      </c>
      <c r="CG130" s="74">
        <v>0</v>
      </c>
      <c r="CH130" s="74">
        <v>44</v>
      </c>
      <c r="CI130" s="74">
        <v>0</v>
      </c>
      <c r="CJ130" s="74">
        <v>0</v>
      </c>
      <c r="CK130" s="74">
        <v>0</v>
      </c>
      <c r="CL130" s="74">
        <v>-5923</v>
      </c>
      <c r="CM130" s="74">
        <v>-92788</v>
      </c>
      <c r="CN130" s="74">
        <v>-98711</v>
      </c>
      <c r="CO130" s="74">
        <v>0</v>
      </c>
      <c r="CP130" s="74">
        <v>0</v>
      </c>
      <c r="CQ130" s="74">
        <v>0</v>
      </c>
    </row>
    <row r="131" spans="1:95" x14ac:dyDescent="0.25">
      <c r="A131" s="74" t="s">
        <v>60</v>
      </c>
      <c r="B131" s="74">
        <v>4114637</v>
      </c>
      <c r="C131" s="74">
        <v>12400</v>
      </c>
      <c r="D131" s="81">
        <v>17</v>
      </c>
      <c r="E131" s="74">
        <v>0</v>
      </c>
      <c r="F131" s="74">
        <v>0</v>
      </c>
      <c r="G131" s="74">
        <v>0</v>
      </c>
      <c r="H131" s="74">
        <v>0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  <c r="N131" s="74">
        <v>0</v>
      </c>
      <c r="O131" s="74">
        <v>0</v>
      </c>
      <c r="P131" s="74">
        <v>0</v>
      </c>
      <c r="Q131" s="74">
        <v>0</v>
      </c>
      <c r="R131" s="74">
        <v>0</v>
      </c>
      <c r="S131" s="74">
        <v>0</v>
      </c>
      <c r="T131" s="74">
        <v>0</v>
      </c>
      <c r="U131" s="74">
        <v>0</v>
      </c>
      <c r="V131" s="74">
        <v>0</v>
      </c>
      <c r="W131" s="74">
        <v>0</v>
      </c>
      <c r="X131" s="74">
        <v>0</v>
      </c>
      <c r="Y131" s="74">
        <v>477</v>
      </c>
      <c r="Z131" s="74">
        <v>0</v>
      </c>
      <c r="AA131" s="74">
        <v>0</v>
      </c>
      <c r="AB131" s="74">
        <v>0</v>
      </c>
      <c r="AC131" s="74">
        <v>0</v>
      </c>
      <c r="AD131" s="74">
        <v>0</v>
      </c>
      <c r="AE131" s="74">
        <v>0</v>
      </c>
      <c r="AF131" s="74">
        <v>0</v>
      </c>
      <c r="AG131" s="74">
        <v>0</v>
      </c>
      <c r="AH131" s="74">
        <v>0</v>
      </c>
      <c r="AI131" s="74">
        <v>0</v>
      </c>
      <c r="AJ131" s="74">
        <v>0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0</v>
      </c>
      <c r="AW131" s="74">
        <v>0</v>
      </c>
      <c r="AX131" s="74">
        <v>-68</v>
      </c>
      <c r="AY131" s="74">
        <v>0</v>
      </c>
      <c r="AZ131" s="74">
        <v>0</v>
      </c>
      <c r="BA131" s="74">
        <v>0</v>
      </c>
      <c r="BB131" s="74">
        <v>0</v>
      </c>
      <c r="BC131" s="74">
        <v>0</v>
      </c>
      <c r="BD131" s="74">
        <v>0</v>
      </c>
      <c r="BE131" s="74">
        <v>0</v>
      </c>
      <c r="BF131" s="74">
        <v>0</v>
      </c>
      <c r="BG131" s="74">
        <v>0</v>
      </c>
      <c r="BH131" s="74">
        <v>0</v>
      </c>
      <c r="BI131" s="74">
        <v>0</v>
      </c>
      <c r="BJ131" s="74">
        <v>0</v>
      </c>
      <c r="BK131" s="74">
        <v>0</v>
      </c>
      <c r="BL131" s="74">
        <v>0</v>
      </c>
      <c r="BM131" s="74">
        <v>0</v>
      </c>
      <c r="BN131" s="74">
        <v>0</v>
      </c>
      <c r="BO131" s="74">
        <v>0</v>
      </c>
      <c r="BP131" s="74">
        <v>0</v>
      </c>
      <c r="BQ131" s="74">
        <v>0</v>
      </c>
      <c r="BR131" s="74">
        <v>0</v>
      </c>
      <c r="BS131" s="74">
        <v>0</v>
      </c>
      <c r="BT131" s="74">
        <v>0</v>
      </c>
      <c r="BU131" s="74">
        <v>0</v>
      </c>
      <c r="BV131" s="74">
        <v>0</v>
      </c>
      <c r="BW131" s="74">
        <v>0</v>
      </c>
      <c r="BX131" s="74">
        <v>0</v>
      </c>
      <c r="BY131" s="74">
        <v>0</v>
      </c>
      <c r="BZ131" s="74">
        <v>0</v>
      </c>
      <c r="CA131" s="74">
        <v>0</v>
      </c>
      <c r="CB131" s="74">
        <v>0</v>
      </c>
      <c r="CC131" s="74">
        <v>0</v>
      </c>
      <c r="CD131" s="74">
        <v>0</v>
      </c>
      <c r="CE131" s="74">
        <v>0</v>
      </c>
      <c r="CF131" s="74">
        <v>0</v>
      </c>
      <c r="CG131" s="74">
        <v>0</v>
      </c>
      <c r="CH131" s="74">
        <v>0</v>
      </c>
      <c r="CI131" s="74">
        <v>0</v>
      </c>
      <c r="CJ131" s="74">
        <v>0</v>
      </c>
      <c r="CK131" s="74">
        <v>0</v>
      </c>
      <c r="CL131" s="74">
        <v>0</v>
      </c>
      <c r="CM131" s="74">
        <v>0</v>
      </c>
      <c r="CN131" s="74">
        <v>0</v>
      </c>
      <c r="CO131" s="74">
        <v>0</v>
      </c>
      <c r="CP131" s="74">
        <v>0</v>
      </c>
      <c r="CQ131" s="74">
        <v>0</v>
      </c>
    </row>
    <row r="132" spans="1:95" x14ac:dyDescent="0.25">
      <c r="A132" s="74" t="s">
        <v>60</v>
      </c>
      <c r="B132" s="74">
        <v>4114661</v>
      </c>
      <c r="C132" s="74">
        <v>34100</v>
      </c>
      <c r="D132" s="81">
        <v>17</v>
      </c>
      <c r="E132" s="74">
        <v>0</v>
      </c>
      <c r="F132" s="74">
        <v>0</v>
      </c>
      <c r="G132" s="74">
        <v>0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  <c r="N132" s="74">
        <v>0</v>
      </c>
      <c r="O132" s="74">
        <v>0</v>
      </c>
      <c r="P132" s="74">
        <v>0</v>
      </c>
      <c r="Q132" s="74">
        <v>0</v>
      </c>
      <c r="R132" s="74">
        <v>0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64</v>
      </c>
      <c r="Z132" s="74">
        <v>0</v>
      </c>
      <c r="AA132" s="74">
        <v>0</v>
      </c>
      <c r="AB132" s="74">
        <v>0</v>
      </c>
      <c r="AC132" s="74">
        <v>0</v>
      </c>
      <c r="AD132" s="74">
        <v>0</v>
      </c>
      <c r="AE132" s="74">
        <v>0</v>
      </c>
      <c r="AF132" s="74">
        <v>0</v>
      </c>
      <c r="AG132" s="74">
        <v>0</v>
      </c>
      <c r="AH132" s="74">
        <v>0</v>
      </c>
      <c r="AI132" s="74">
        <v>0</v>
      </c>
      <c r="AJ132" s="74">
        <v>0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0</v>
      </c>
      <c r="AW132" s="74">
        <v>0</v>
      </c>
      <c r="AX132" s="74">
        <v>0</v>
      </c>
      <c r="AY132" s="74">
        <v>0</v>
      </c>
      <c r="AZ132" s="74">
        <v>0</v>
      </c>
      <c r="BA132" s="74">
        <v>0</v>
      </c>
      <c r="BB132" s="74">
        <v>0</v>
      </c>
      <c r="BC132" s="74">
        <v>0</v>
      </c>
      <c r="BD132" s="74">
        <v>0</v>
      </c>
      <c r="BE132" s="74">
        <v>0</v>
      </c>
      <c r="BF132" s="74">
        <v>0</v>
      </c>
      <c r="BG132" s="74">
        <v>0</v>
      </c>
      <c r="BH132" s="74">
        <v>0</v>
      </c>
      <c r="BI132" s="74">
        <v>0</v>
      </c>
      <c r="BJ132" s="74">
        <v>0</v>
      </c>
      <c r="BK132" s="74">
        <v>0</v>
      </c>
      <c r="BL132" s="74">
        <v>0</v>
      </c>
      <c r="BM132" s="74">
        <v>0</v>
      </c>
      <c r="BN132" s="74">
        <v>0</v>
      </c>
      <c r="BO132" s="74">
        <v>0</v>
      </c>
      <c r="BP132" s="74">
        <v>0</v>
      </c>
      <c r="BQ132" s="74">
        <v>0</v>
      </c>
      <c r="BR132" s="74">
        <v>0</v>
      </c>
      <c r="BS132" s="74">
        <v>0</v>
      </c>
      <c r="BT132" s="74">
        <v>0</v>
      </c>
      <c r="BU132" s="74">
        <v>0</v>
      </c>
      <c r="BV132" s="74">
        <v>0</v>
      </c>
      <c r="BW132" s="74">
        <v>0</v>
      </c>
      <c r="BX132" s="74">
        <v>0</v>
      </c>
      <c r="BY132" s="74">
        <v>0</v>
      </c>
      <c r="BZ132" s="74">
        <v>0</v>
      </c>
      <c r="CA132" s="74">
        <v>0</v>
      </c>
      <c r="CB132" s="74">
        <v>0</v>
      </c>
      <c r="CC132" s="74">
        <v>0</v>
      </c>
      <c r="CD132" s="74">
        <v>0</v>
      </c>
      <c r="CE132" s="74">
        <v>0</v>
      </c>
      <c r="CF132" s="74">
        <v>0</v>
      </c>
      <c r="CG132" s="74">
        <v>0</v>
      </c>
      <c r="CH132" s="74">
        <v>32</v>
      </c>
      <c r="CI132" s="74">
        <v>0</v>
      </c>
      <c r="CJ132" s="74">
        <v>0</v>
      </c>
      <c r="CK132" s="74">
        <v>0</v>
      </c>
      <c r="CL132" s="74">
        <v>0</v>
      </c>
      <c r="CM132" s="74">
        <v>-24409</v>
      </c>
      <c r="CN132" s="74">
        <v>-24409</v>
      </c>
      <c r="CO132" s="74">
        <v>0</v>
      </c>
      <c r="CP132" s="74">
        <v>0</v>
      </c>
      <c r="CQ132" s="74">
        <v>0</v>
      </c>
    </row>
    <row r="133" spans="1:95" x14ac:dyDescent="0.25">
      <c r="A133" s="74" t="s">
        <v>60</v>
      </c>
      <c r="B133" s="74">
        <v>4114670</v>
      </c>
      <c r="C133" s="74">
        <v>35010</v>
      </c>
      <c r="D133" s="81">
        <v>17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  <c r="N133" s="74">
        <v>0</v>
      </c>
      <c r="O133" s="74">
        <v>0</v>
      </c>
      <c r="P133" s="74">
        <v>0</v>
      </c>
      <c r="Q133" s="74">
        <v>0</v>
      </c>
      <c r="R133" s="74">
        <v>0</v>
      </c>
      <c r="S133" s="74">
        <v>0</v>
      </c>
      <c r="T133" s="74">
        <v>0</v>
      </c>
      <c r="U133" s="74">
        <v>0</v>
      </c>
      <c r="V133" s="74">
        <v>0</v>
      </c>
      <c r="W133" s="74">
        <v>0</v>
      </c>
      <c r="X133" s="74">
        <v>0</v>
      </c>
      <c r="Y133" s="74">
        <v>-276</v>
      </c>
      <c r="Z133" s="74">
        <v>0</v>
      </c>
      <c r="AA133" s="74">
        <v>0</v>
      </c>
      <c r="AB133" s="74">
        <v>0</v>
      </c>
      <c r="AC133" s="74">
        <v>0</v>
      </c>
      <c r="AD133" s="74">
        <v>0</v>
      </c>
      <c r="AE133" s="74">
        <v>0</v>
      </c>
      <c r="AF133" s="74">
        <v>0</v>
      </c>
      <c r="AG133" s="74">
        <v>0</v>
      </c>
      <c r="AH133" s="74">
        <v>0</v>
      </c>
      <c r="AI133" s="74">
        <v>0</v>
      </c>
      <c r="AJ133" s="74">
        <v>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0</v>
      </c>
      <c r="AW133" s="74">
        <v>0</v>
      </c>
      <c r="AX133" s="74">
        <v>0</v>
      </c>
      <c r="AY133" s="74">
        <v>0</v>
      </c>
      <c r="AZ133" s="74">
        <v>0</v>
      </c>
      <c r="BA133" s="74">
        <v>0</v>
      </c>
      <c r="BB133" s="74">
        <v>0</v>
      </c>
      <c r="BC133" s="74">
        <v>0</v>
      </c>
      <c r="BD133" s="74">
        <v>0</v>
      </c>
      <c r="BE133" s="74">
        <v>0</v>
      </c>
      <c r="BF133" s="74">
        <v>0</v>
      </c>
      <c r="BG133" s="74">
        <v>0</v>
      </c>
      <c r="BH133" s="74">
        <v>0</v>
      </c>
      <c r="BI133" s="74">
        <v>0</v>
      </c>
      <c r="BJ133" s="74">
        <v>0</v>
      </c>
      <c r="BK133" s="74">
        <v>0</v>
      </c>
      <c r="BL133" s="74">
        <v>0</v>
      </c>
      <c r="BM133" s="74">
        <v>0</v>
      </c>
      <c r="BN133" s="74">
        <v>0</v>
      </c>
      <c r="BO133" s="74">
        <v>0</v>
      </c>
      <c r="BP133" s="74">
        <v>0</v>
      </c>
      <c r="BQ133" s="74">
        <v>0</v>
      </c>
      <c r="BR133" s="74">
        <v>0</v>
      </c>
      <c r="BS133" s="74">
        <v>0</v>
      </c>
      <c r="BT133" s="74">
        <v>0</v>
      </c>
      <c r="BU133" s="74">
        <v>0</v>
      </c>
      <c r="BV133" s="74">
        <v>0</v>
      </c>
      <c r="BW133" s="74">
        <v>0</v>
      </c>
      <c r="BX133" s="74">
        <v>0</v>
      </c>
      <c r="BY133" s="74">
        <v>0</v>
      </c>
      <c r="BZ133" s="74">
        <v>0</v>
      </c>
      <c r="CA133" s="74">
        <v>0</v>
      </c>
      <c r="CB133" s="74">
        <v>0</v>
      </c>
      <c r="CC133" s="74">
        <v>0</v>
      </c>
      <c r="CD133" s="74">
        <v>0</v>
      </c>
      <c r="CE133" s="74">
        <v>0</v>
      </c>
      <c r="CF133" s="74">
        <v>0</v>
      </c>
      <c r="CG133" s="74">
        <v>633</v>
      </c>
      <c r="CH133" s="74">
        <v>19</v>
      </c>
      <c r="CI133" s="74">
        <v>0</v>
      </c>
      <c r="CJ133" s="74">
        <v>0</v>
      </c>
      <c r="CK133" s="74">
        <v>0</v>
      </c>
      <c r="CL133" s="74">
        <v>0</v>
      </c>
      <c r="CM133" s="74">
        <v>0</v>
      </c>
      <c r="CN133" s="74">
        <v>0</v>
      </c>
      <c r="CO133" s="74">
        <v>0</v>
      </c>
      <c r="CP133" s="74">
        <v>0</v>
      </c>
      <c r="CQ133" s="74">
        <v>0</v>
      </c>
    </row>
    <row r="134" spans="1:95" x14ac:dyDescent="0.25">
      <c r="A134" s="74" t="s">
        <v>60</v>
      </c>
      <c r="B134" s="74">
        <v>4114688</v>
      </c>
      <c r="C134" s="74">
        <v>18300</v>
      </c>
      <c r="D134" s="81">
        <v>17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0</v>
      </c>
      <c r="M134" s="74">
        <v>0</v>
      </c>
      <c r="N134" s="74">
        <v>0</v>
      </c>
      <c r="O134" s="74">
        <v>0</v>
      </c>
      <c r="P134" s="74">
        <v>0</v>
      </c>
      <c r="Q134" s="74">
        <v>0</v>
      </c>
      <c r="R134" s="74">
        <v>0</v>
      </c>
      <c r="S134" s="74">
        <v>0</v>
      </c>
      <c r="T134" s="74">
        <v>0</v>
      </c>
      <c r="U134" s="74">
        <v>0</v>
      </c>
      <c r="V134" s="74">
        <v>0</v>
      </c>
      <c r="W134" s="74">
        <v>0</v>
      </c>
      <c r="X134" s="74">
        <v>0</v>
      </c>
      <c r="Y134" s="74">
        <v>339</v>
      </c>
      <c r="Z134" s="74">
        <v>0</v>
      </c>
      <c r="AA134" s="74">
        <v>0</v>
      </c>
      <c r="AB134" s="74">
        <v>0</v>
      </c>
      <c r="AC134" s="74">
        <v>0</v>
      </c>
      <c r="AD134" s="74">
        <v>0</v>
      </c>
      <c r="AE134" s="74">
        <v>0</v>
      </c>
      <c r="AF134" s="74">
        <v>0</v>
      </c>
      <c r="AG134" s="74">
        <v>0</v>
      </c>
      <c r="AH134" s="74">
        <v>0</v>
      </c>
      <c r="AI134" s="74">
        <v>0</v>
      </c>
      <c r="AJ134" s="74">
        <v>0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0</v>
      </c>
      <c r="AW134" s="74">
        <v>-120001</v>
      </c>
      <c r="AX134" s="74">
        <v>-39</v>
      </c>
      <c r="AY134" s="74">
        <v>0</v>
      </c>
      <c r="AZ134" s="74">
        <v>0</v>
      </c>
      <c r="BA134" s="74">
        <v>0</v>
      </c>
      <c r="BB134" s="74">
        <v>0</v>
      </c>
      <c r="BC134" s="74">
        <v>-100</v>
      </c>
      <c r="BD134" s="74">
        <v>0</v>
      </c>
      <c r="BE134" s="74">
        <v>0</v>
      </c>
      <c r="BF134" s="74">
        <v>0</v>
      </c>
      <c r="BG134" s="74">
        <v>0</v>
      </c>
      <c r="BH134" s="74">
        <v>0</v>
      </c>
      <c r="BI134" s="74">
        <v>0</v>
      </c>
      <c r="BJ134" s="74">
        <v>0</v>
      </c>
      <c r="BK134" s="74">
        <v>0</v>
      </c>
      <c r="BL134" s="74">
        <v>0</v>
      </c>
      <c r="BM134" s="74">
        <v>0</v>
      </c>
      <c r="BN134" s="74">
        <v>0</v>
      </c>
      <c r="BO134" s="74">
        <v>0</v>
      </c>
      <c r="BP134" s="74">
        <v>0</v>
      </c>
      <c r="BQ134" s="74">
        <v>0</v>
      </c>
      <c r="BR134" s="74">
        <v>0</v>
      </c>
      <c r="BS134" s="74">
        <v>0</v>
      </c>
      <c r="BT134" s="74">
        <v>0</v>
      </c>
      <c r="BU134" s="74">
        <v>0</v>
      </c>
      <c r="BV134" s="74">
        <v>0</v>
      </c>
      <c r="BW134" s="74">
        <v>0</v>
      </c>
      <c r="BX134" s="74">
        <v>0</v>
      </c>
      <c r="BY134" s="74">
        <v>0</v>
      </c>
      <c r="BZ134" s="74">
        <v>0</v>
      </c>
      <c r="CA134" s="74">
        <v>0</v>
      </c>
      <c r="CB134" s="74">
        <v>0</v>
      </c>
      <c r="CC134" s="74">
        <v>0</v>
      </c>
      <c r="CD134" s="74">
        <v>0</v>
      </c>
      <c r="CE134" s="74">
        <v>0</v>
      </c>
      <c r="CF134" s="74">
        <v>0</v>
      </c>
      <c r="CG134" s="74">
        <v>0</v>
      </c>
      <c r="CH134" s="74">
        <v>25</v>
      </c>
      <c r="CI134" s="74">
        <v>0</v>
      </c>
      <c r="CJ134" s="74">
        <v>0</v>
      </c>
      <c r="CK134" s="74">
        <v>0</v>
      </c>
      <c r="CL134" s="74">
        <v>0</v>
      </c>
      <c r="CM134" s="74">
        <v>0</v>
      </c>
      <c r="CN134" s="74">
        <v>0</v>
      </c>
      <c r="CO134" s="74">
        <v>0</v>
      </c>
      <c r="CP134" s="74">
        <v>0</v>
      </c>
      <c r="CQ134" s="74">
        <v>97</v>
      </c>
    </row>
    <row r="135" spans="1:95" x14ac:dyDescent="0.25">
      <c r="A135" s="74" t="s">
        <v>60</v>
      </c>
      <c r="B135" s="74">
        <v>4114696</v>
      </c>
      <c r="C135" s="74">
        <v>1600</v>
      </c>
      <c r="D135" s="81">
        <v>17</v>
      </c>
      <c r="E135" s="74">
        <v>0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  <c r="N135" s="74">
        <v>0</v>
      </c>
      <c r="O135" s="74">
        <v>0</v>
      </c>
      <c r="P135" s="74">
        <v>0</v>
      </c>
      <c r="Q135" s="74">
        <v>0</v>
      </c>
      <c r="R135" s="74">
        <v>0</v>
      </c>
      <c r="S135" s="74">
        <v>0</v>
      </c>
      <c r="T135" s="74">
        <v>0</v>
      </c>
      <c r="U135" s="74">
        <v>0</v>
      </c>
      <c r="V135" s="74">
        <v>0</v>
      </c>
      <c r="W135" s="74">
        <v>0</v>
      </c>
      <c r="X135" s="74">
        <v>0</v>
      </c>
      <c r="Y135" s="74">
        <v>-2329</v>
      </c>
      <c r="Z135" s="74">
        <v>0</v>
      </c>
      <c r="AA135" s="74">
        <v>0</v>
      </c>
      <c r="AB135" s="74">
        <v>0</v>
      </c>
      <c r="AC135" s="74">
        <v>0</v>
      </c>
      <c r="AD135" s="74">
        <v>0</v>
      </c>
      <c r="AE135" s="74">
        <v>0</v>
      </c>
      <c r="AF135" s="74">
        <v>0</v>
      </c>
      <c r="AG135" s="74">
        <v>0</v>
      </c>
      <c r="AH135" s="74">
        <v>0</v>
      </c>
      <c r="AI135" s="74">
        <v>0</v>
      </c>
      <c r="AJ135" s="74">
        <v>0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-1393</v>
      </c>
      <c r="AV135" s="74">
        <v>0</v>
      </c>
      <c r="AW135" s="74">
        <v>-56135</v>
      </c>
      <c r="AX135" s="74">
        <v>-67</v>
      </c>
      <c r="AY135" s="74">
        <v>1393</v>
      </c>
      <c r="AZ135" s="74">
        <v>0</v>
      </c>
      <c r="BA135" s="74">
        <v>0</v>
      </c>
      <c r="BB135" s="74">
        <v>0</v>
      </c>
      <c r="BC135" s="74">
        <v>-200</v>
      </c>
      <c r="BD135" s="74">
        <v>0</v>
      </c>
      <c r="BE135" s="74">
        <v>0</v>
      </c>
      <c r="BF135" s="74">
        <v>0</v>
      </c>
      <c r="BG135" s="74">
        <v>0</v>
      </c>
      <c r="BH135" s="74">
        <v>0</v>
      </c>
      <c r="BI135" s="74">
        <v>0</v>
      </c>
      <c r="BJ135" s="74">
        <v>0</v>
      </c>
      <c r="BK135" s="74">
        <v>0</v>
      </c>
      <c r="BL135" s="74">
        <v>0</v>
      </c>
      <c r="BM135" s="74">
        <v>0</v>
      </c>
      <c r="BN135" s="74">
        <v>0</v>
      </c>
      <c r="BO135" s="74">
        <v>0</v>
      </c>
      <c r="BP135" s="74">
        <v>0</v>
      </c>
      <c r="BQ135" s="74">
        <v>0</v>
      </c>
      <c r="BR135" s="74">
        <v>0</v>
      </c>
      <c r="BS135" s="74">
        <v>0</v>
      </c>
      <c r="BT135" s="74">
        <v>0</v>
      </c>
      <c r="BU135" s="74">
        <v>0</v>
      </c>
      <c r="BV135" s="74">
        <v>0</v>
      </c>
      <c r="BW135" s="74">
        <v>0</v>
      </c>
      <c r="BX135" s="74">
        <v>0</v>
      </c>
      <c r="BY135" s="74">
        <v>0</v>
      </c>
      <c r="BZ135" s="74">
        <v>0</v>
      </c>
      <c r="CA135" s="74">
        <v>0</v>
      </c>
      <c r="CB135" s="74">
        <v>0</v>
      </c>
      <c r="CC135" s="74">
        <v>0</v>
      </c>
      <c r="CD135" s="74">
        <v>0</v>
      </c>
      <c r="CE135" s="74">
        <v>0</v>
      </c>
      <c r="CF135" s="74">
        <v>0</v>
      </c>
      <c r="CG135" s="74">
        <v>0</v>
      </c>
      <c r="CH135" s="74">
        <v>29</v>
      </c>
      <c r="CI135" s="74">
        <v>0</v>
      </c>
      <c r="CJ135" s="74">
        <v>0</v>
      </c>
      <c r="CK135" s="74">
        <v>0</v>
      </c>
      <c r="CL135" s="74">
        <v>0</v>
      </c>
      <c r="CM135" s="74">
        <v>0</v>
      </c>
      <c r="CN135" s="74">
        <v>0</v>
      </c>
      <c r="CO135" s="74">
        <v>0</v>
      </c>
      <c r="CP135" s="74">
        <v>0</v>
      </c>
      <c r="CQ135" s="74">
        <v>-874</v>
      </c>
    </row>
    <row r="136" spans="1:95" x14ac:dyDescent="0.25">
      <c r="A136" s="74" t="s">
        <v>60</v>
      </c>
      <c r="B136" s="74">
        <v>4114712</v>
      </c>
      <c r="C136" s="74">
        <v>40170</v>
      </c>
      <c r="D136" s="81">
        <v>17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  <c r="N136" s="74">
        <v>0</v>
      </c>
      <c r="O136" s="74">
        <v>0</v>
      </c>
      <c r="P136" s="74">
        <v>0</v>
      </c>
      <c r="Q136" s="74">
        <v>0</v>
      </c>
      <c r="R136" s="74">
        <v>0</v>
      </c>
      <c r="S136" s="74">
        <v>0</v>
      </c>
      <c r="T136" s="74">
        <v>0</v>
      </c>
      <c r="U136" s="74">
        <v>0</v>
      </c>
      <c r="V136" s="74">
        <v>0</v>
      </c>
      <c r="W136" s="74">
        <v>0</v>
      </c>
      <c r="X136" s="74">
        <v>0</v>
      </c>
      <c r="Y136" s="74">
        <v>35</v>
      </c>
      <c r="Z136" s="74">
        <v>0</v>
      </c>
      <c r="AA136" s="74">
        <v>0</v>
      </c>
      <c r="AB136" s="74">
        <v>0</v>
      </c>
      <c r="AC136" s="74">
        <v>0</v>
      </c>
      <c r="AD136" s="74">
        <v>-1242</v>
      </c>
      <c r="AE136" s="74">
        <v>0</v>
      </c>
      <c r="AF136" s="74">
        <v>0</v>
      </c>
      <c r="AG136" s="74">
        <v>0</v>
      </c>
      <c r="AH136" s="74">
        <v>0</v>
      </c>
      <c r="AI136" s="74">
        <v>0</v>
      </c>
      <c r="AJ136" s="74">
        <v>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0</v>
      </c>
      <c r="AX136" s="74">
        <v>-750</v>
      </c>
      <c r="AY136" s="74">
        <v>0</v>
      </c>
      <c r="AZ136" s="74">
        <v>0</v>
      </c>
      <c r="BA136" s="74">
        <v>0</v>
      </c>
      <c r="BB136" s="74">
        <v>0</v>
      </c>
      <c r="BC136" s="74">
        <v>-21</v>
      </c>
      <c r="BD136" s="74">
        <v>0</v>
      </c>
      <c r="BE136" s="74">
        <v>0</v>
      </c>
      <c r="BF136" s="74">
        <v>0</v>
      </c>
      <c r="BG136" s="74">
        <v>0</v>
      </c>
      <c r="BH136" s="74">
        <v>0</v>
      </c>
      <c r="BI136" s="74">
        <v>0</v>
      </c>
      <c r="BJ136" s="74">
        <v>0</v>
      </c>
      <c r="BK136" s="74">
        <v>0</v>
      </c>
      <c r="BL136" s="74">
        <v>0</v>
      </c>
      <c r="BM136" s="74">
        <v>0</v>
      </c>
      <c r="BN136" s="74">
        <v>0</v>
      </c>
      <c r="BO136" s="74">
        <v>0</v>
      </c>
      <c r="BP136" s="74">
        <v>0</v>
      </c>
      <c r="BQ136" s="74">
        <v>0</v>
      </c>
      <c r="BR136" s="74">
        <v>0</v>
      </c>
      <c r="BS136" s="74">
        <v>0</v>
      </c>
      <c r="BT136" s="74">
        <v>0</v>
      </c>
      <c r="BU136" s="74">
        <v>0</v>
      </c>
      <c r="BV136" s="74">
        <v>0</v>
      </c>
      <c r="BW136" s="74">
        <v>0</v>
      </c>
      <c r="BX136" s="74">
        <v>0</v>
      </c>
      <c r="BY136" s="74">
        <v>0</v>
      </c>
      <c r="BZ136" s="74">
        <v>0</v>
      </c>
      <c r="CA136" s="74">
        <v>-27</v>
      </c>
      <c r="CB136" s="74">
        <v>0</v>
      </c>
      <c r="CC136" s="74">
        <v>0</v>
      </c>
      <c r="CD136" s="74">
        <v>0</v>
      </c>
      <c r="CE136" s="74">
        <v>0</v>
      </c>
      <c r="CF136" s="74">
        <v>0</v>
      </c>
      <c r="CG136" s="74">
        <v>0</v>
      </c>
      <c r="CH136" s="74">
        <v>27</v>
      </c>
      <c r="CI136" s="74">
        <v>0</v>
      </c>
      <c r="CJ136" s="74">
        <v>0</v>
      </c>
      <c r="CK136" s="74">
        <v>0</v>
      </c>
      <c r="CL136" s="74">
        <v>-50971</v>
      </c>
      <c r="CM136" s="74">
        <v>-25360</v>
      </c>
      <c r="CN136" s="74">
        <v>-76331</v>
      </c>
      <c r="CO136" s="74">
        <v>0</v>
      </c>
      <c r="CP136" s="74">
        <v>-15827</v>
      </c>
      <c r="CQ136" s="74">
        <v>0</v>
      </c>
    </row>
    <row r="137" spans="1:95" x14ac:dyDescent="0.25">
      <c r="A137" s="74" t="s">
        <v>60</v>
      </c>
      <c r="B137" s="74">
        <v>4114729</v>
      </c>
      <c r="C137" s="74">
        <v>13800</v>
      </c>
      <c r="D137" s="81">
        <v>17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  <c r="P137" s="74">
        <v>0</v>
      </c>
      <c r="Q137" s="74">
        <v>0</v>
      </c>
      <c r="R137" s="74">
        <v>0</v>
      </c>
      <c r="S137" s="74">
        <v>0</v>
      </c>
      <c r="T137" s="74">
        <v>0</v>
      </c>
      <c r="U137" s="74">
        <v>0</v>
      </c>
      <c r="V137" s="74">
        <v>0</v>
      </c>
      <c r="W137" s="74">
        <v>0</v>
      </c>
      <c r="X137" s="74">
        <v>0</v>
      </c>
      <c r="Y137" s="74">
        <v>433</v>
      </c>
      <c r="Z137" s="74">
        <v>0</v>
      </c>
      <c r="AA137" s="74">
        <v>0</v>
      </c>
      <c r="AB137" s="74">
        <v>0</v>
      </c>
      <c r="AC137" s="74">
        <v>0</v>
      </c>
      <c r="AD137" s="74">
        <v>0</v>
      </c>
      <c r="AE137" s="74">
        <v>0</v>
      </c>
      <c r="AF137" s="74">
        <v>0</v>
      </c>
      <c r="AG137" s="74">
        <v>0</v>
      </c>
      <c r="AH137" s="74">
        <v>0</v>
      </c>
      <c r="AI137" s="74">
        <v>0</v>
      </c>
      <c r="AJ137" s="74">
        <v>0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0</v>
      </c>
      <c r="AW137" s="74">
        <v>0</v>
      </c>
      <c r="AX137" s="74">
        <v>0</v>
      </c>
      <c r="AY137" s="74">
        <v>0</v>
      </c>
      <c r="AZ137" s="74">
        <v>0</v>
      </c>
      <c r="BA137" s="74">
        <v>0</v>
      </c>
      <c r="BB137" s="74">
        <v>0</v>
      </c>
      <c r="BC137" s="74">
        <v>-564</v>
      </c>
      <c r="BD137" s="74">
        <v>0</v>
      </c>
      <c r="BE137" s="74">
        <v>0</v>
      </c>
      <c r="BF137" s="74">
        <v>0</v>
      </c>
      <c r="BG137" s="74">
        <v>0</v>
      </c>
      <c r="BH137" s="74">
        <v>0</v>
      </c>
      <c r="BI137" s="74">
        <v>0</v>
      </c>
      <c r="BJ137" s="74">
        <v>0</v>
      </c>
      <c r="BK137" s="74">
        <v>0</v>
      </c>
      <c r="BL137" s="74">
        <v>0</v>
      </c>
      <c r="BM137" s="74">
        <v>0</v>
      </c>
      <c r="BN137" s="74">
        <v>0</v>
      </c>
      <c r="BO137" s="74">
        <v>0</v>
      </c>
      <c r="BP137" s="74">
        <v>0</v>
      </c>
      <c r="BQ137" s="74">
        <v>0</v>
      </c>
      <c r="BR137" s="74">
        <v>0</v>
      </c>
      <c r="BS137" s="74">
        <v>0</v>
      </c>
      <c r="BT137" s="74">
        <v>0</v>
      </c>
      <c r="BU137" s="74">
        <v>0</v>
      </c>
      <c r="BV137" s="74">
        <v>0</v>
      </c>
      <c r="BW137" s="74">
        <v>0</v>
      </c>
      <c r="BX137" s="74">
        <v>0</v>
      </c>
      <c r="BY137" s="74">
        <v>0</v>
      </c>
      <c r="BZ137" s="74">
        <v>0</v>
      </c>
      <c r="CA137" s="74">
        <v>0</v>
      </c>
      <c r="CB137" s="74">
        <v>0</v>
      </c>
      <c r="CC137" s="74">
        <v>0</v>
      </c>
      <c r="CD137" s="74">
        <v>0</v>
      </c>
      <c r="CE137" s="74">
        <v>0</v>
      </c>
      <c r="CF137" s="74">
        <v>0</v>
      </c>
      <c r="CG137" s="74">
        <v>0</v>
      </c>
      <c r="CH137" s="74">
        <v>44</v>
      </c>
      <c r="CI137" s="74">
        <v>0</v>
      </c>
      <c r="CJ137" s="74">
        <v>0</v>
      </c>
      <c r="CK137" s="74">
        <v>0</v>
      </c>
      <c r="CL137" s="74">
        <v>-5377</v>
      </c>
      <c r="CM137" s="74">
        <v>-38850</v>
      </c>
      <c r="CN137" s="74">
        <v>-44227</v>
      </c>
      <c r="CO137" s="74">
        <v>39839</v>
      </c>
      <c r="CP137" s="74">
        <v>0</v>
      </c>
      <c r="CQ137" s="74">
        <v>0</v>
      </c>
    </row>
    <row r="138" spans="1:95" x14ac:dyDescent="0.25">
      <c r="A138" s="74" t="s">
        <v>60</v>
      </c>
      <c r="B138" s="74">
        <v>4114737</v>
      </c>
      <c r="C138" s="74">
        <v>12900</v>
      </c>
      <c r="D138" s="81">
        <v>17</v>
      </c>
      <c r="E138" s="74">
        <v>0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  <c r="P138" s="74">
        <v>0</v>
      </c>
      <c r="Q138" s="74">
        <v>0</v>
      </c>
      <c r="R138" s="74">
        <v>0</v>
      </c>
      <c r="S138" s="74">
        <v>0</v>
      </c>
      <c r="T138" s="74">
        <v>0</v>
      </c>
      <c r="U138" s="74">
        <v>0</v>
      </c>
      <c r="V138" s="74">
        <v>0</v>
      </c>
      <c r="W138" s="74">
        <v>0</v>
      </c>
      <c r="X138" s="74">
        <v>0</v>
      </c>
      <c r="Y138" s="74">
        <v>125</v>
      </c>
      <c r="Z138" s="74">
        <v>0</v>
      </c>
      <c r="AA138" s="74">
        <v>0</v>
      </c>
      <c r="AB138" s="74">
        <v>0</v>
      </c>
      <c r="AC138" s="74">
        <v>0</v>
      </c>
      <c r="AD138" s="74">
        <v>0</v>
      </c>
      <c r="AE138" s="74">
        <v>0</v>
      </c>
      <c r="AF138" s="74">
        <v>0</v>
      </c>
      <c r="AG138" s="74">
        <v>0</v>
      </c>
      <c r="AH138" s="74">
        <v>0</v>
      </c>
      <c r="AI138" s="74">
        <v>0</v>
      </c>
      <c r="AJ138" s="74">
        <v>0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0</v>
      </c>
      <c r="AX138" s="74">
        <v>0</v>
      </c>
      <c r="AY138" s="74">
        <v>0</v>
      </c>
      <c r="AZ138" s="74">
        <v>0</v>
      </c>
      <c r="BA138" s="74">
        <v>0</v>
      </c>
      <c r="BB138" s="74">
        <v>0</v>
      </c>
      <c r="BC138" s="74">
        <v>-201</v>
      </c>
      <c r="BD138" s="74">
        <v>0</v>
      </c>
      <c r="BE138" s="74">
        <v>0</v>
      </c>
      <c r="BF138" s="74">
        <v>0</v>
      </c>
      <c r="BG138" s="74">
        <v>0</v>
      </c>
      <c r="BH138" s="74">
        <v>0</v>
      </c>
      <c r="BI138" s="74">
        <v>0</v>
      </c>
      <c r="BJ138" s="74">
        <v>0</v>
      </c>
      <c r="BK138" s="74">
        <v>0</v>
      </c>
      <c r="BL138" s="74">
        <v>0</v>
      </c>
      <c r="BM138" s="74">
        <v>0</v>
      </c>
      <c r="BN138" s="74">
        <v>0</v>
      </c>
      <c r="BO138" s="74">
        <v>0</v>
      </c>
      <c r="BP138" s="74">
        <v>0</v>
      </c>
      <c r="BQ138" s="74">
        <v>0</v>
      </c>
      <c r="BR138" s="74">
        <v>0</v>
      </c>
      <c r="BS138" s="74">
        <v>0</v>
      </c>
      <c r="BT138" s="74">
        <v>0</v>
      </c>
      <c r="BU138" s="74">
        <v>0</v>
      </c>
      <c r="BV138" s="74">
        <v>0</v>
      </c>
      <c r="BW138" s="74">
        <v>0</v>
      </c>
      <c r="BX138" s="74">
        <v>0</v>
      </c>
      <c r="BY138" s="74">
        <v>0</v>
      </c>
      <c r="BZ138" s="74">
        <v>0</v>
      </c>
      <c r="CA138" s="74">
        <v>0</v>
      </c>
      <c r="CB138" s="74">
        <v>0</v>
      </c>
      <c r="CC138" s="74">
        <v>0</v>
      </c>
      <c r="CD138" s="74">
        <v>0</v>
      </c>
      <c r="CE138" s="74">
        <v>0</v>
      </c>
      <c r="CF138" s="74">
        <v>0</v>
      </c>
      <c r="CG138" s="74">
        <v>0</v>
      </c>
      <c r="CH138" s="74">
        <v>44</v>
      </c>
      <c r="CI138" s="74">
        <v>0</v>
      </c>
      <c r="CJ138" s="74">
        <v>0</v>
      </c>
      <c r="CK138" s="74">
        <v>0</v>
      </c>
      <c r="CL138" s="74">
        <v>-2828</v>
      </c>
      <c r="CM138" s="74">
        <v>-13243</v>
      </c>
      <c r="CN138" s="74">
        <v>-16071</v>
      </c>
      <c r="CO138" s="74">
        <v>7200</v>
      </c>
      <c r="CP138" s="74">
        <v>0</v>
      </c>
      <c r="CQ138" s="74">
        <v>0</v>
      </c>
    </row>
    <row r="139" spans="1:95" x14ac:dyDescent="0.25">
      <c r="A139" s="74" t="s">
        <v>60</v>
      </c>
      <c r="B139" s="74">
        <v>4114745</v>
      </c>
      <c r="C139" s="74">
        <v>35050</v>
      </c>
      <c r="D139" s="81">
        <v>17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  <c r="N139" s="74">
        <v>0</v>
      </c>
      <c r="O139" s="74">
        <v>0</v>
      </c>
      <c r="P139" s="74">
        <v>0</v>
      </c>
      <c r="Q139" s="74">
        <v>0</v>
      </c>
      <c r="R139" s="74">
        <v>0</v>
      </c>
      <c r="S139" s="74">
        <v>0</v>
      </c>
      <c r="T139" s="74">
        <v>0</v>
      </c>
      <c r="U139" s="74">
        <v>0</v>
      </c>
      <c r="V139" s="74">
        <v>0</v>
      </c>
      <c r="W139" s="74">
        <v>0</v>
      </c>
      <c r="X139" s="74">
        <v>0</v>
      </c>
      <c r="Y139" s="74">
        <v>23</v>
      </c>
      <c r="Z139" s="74">
        <v>0</v>
      </c>
      <c r="AA139" s="74">
        <v>0</v>
      </c>
      <c r="AB139" s="74">
        <v>0</v>
      </c>
      <c r="AC139" s="74">
        <v>0</v>
      </c>
      <c r="AD139" s="74">
        <v>0</v>
      </c>
      <c r="AE139" s="74">
        <v>0</v>
      </c>
      <c r="AF139" s="74">
        <v>0</v>
      </c>
      <c r="AG139" s="74">
        <v>0</v>
      </c>
      <c r="AH139" s="74">
        <v>0</v>
      </c>
      <c r="AI139" s="74">
        <v>0</v>
      </c>
      <c r="AJ139" s="74">
        <v>0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0</v>
      </c>
      <c r="AX139" s="74">
        <v>0</v>
      </c>
      <c r="AY139" s="74">
        <v>0</v>
      </c>
      <c r="AZ139" s="74">
        <v>0</v>
      </c>
      <c r="BA139" s="74">
        <v>0</v>
      </c>
      <c r="BB139" s="74">
        <v>0</v>
      </c>
      <c r="BC139" s="74">
        <v>-1221</v>
      </c>
      <c r="BD139" s="74">
        <v>0</v>
      </c>
      <c r="BE139" s="74">
        <v>0</v>
      </c>
      <c r="BF139" s="74">
        <v>0</v>
      </c>
      <c r="BG139" s="74">
        <v>0</v>
      </c>
      <c r="BH139" s="74">
        <v>0</v>
      </c>
      <c r="BI139" s="74">
        <v>0</v>
      </c>
      <c r="BJ139" s="74">
        <v>0</v>
      </c>
      <c r="BK139" s="74">
        <v>0</v>
      </c>
      <c r="BL139" s="74">
        <v>0</v>
      </c>
      <c r="BM139" s="74">
        <v>0</v>
      </c>
      <c r="BN139" s="74">
        <v>0</v>
      </c>
      <c r="BO139" s="74">
        <v>0</v>
      </c>
      <c r="BP139" s="74">
        <v>0</v>
      </c>
      <c r="BQ139" s="74">
        <v>0</v>
      </c>
      <c r="BR139" s="74">
        <v>0</v>
      </c>
      <c r="BS139" s="74">
        <v>0</v>
      </c>
      <c r="BT139" s="74">
        <v>0</v>
      </c>
      <c r="BU139" s="74">
        <v>0</v>
      </c>
      <c r="BV139" s="74">
        <v>0</v>
      </c>
      <c r="BW139" s="74">
        <v>0</v>
      </c>
      <c r="BX139" s="74">
        <v>0</v>
      </c>
      <c r="BY139" s="74">
        <v>0</v>
      </c>
      <c r="BZ139" s="74">
        <v>0</v>
      </c>
      <c r="CA139" s="74">
        <v>0</v>
      </c>
      <c r="CB139" s="74">
        <v>0</v>
      </c>
      <c r="CC139" s="74">
        <v>0</v>
      </c>
      <c r="CD139" s="74">
        <v>0</v>
      </c>
      <c r="CE139" s="74">
        <v>0</v>
      </c>
      <c r="CF139" s="74">
        <v>0</v>
      </c>
      <c r="CG139" s="74">
        <v>0</v>
      </c>
      <c r="CH139" s="74">
        <v>12</v>
      </c>
      <c r="CI139" s="74">
        <v>0</v>
      </c>
      <c r="CJ139" s="74">
        <v>0</v>
      </c>
      <c r="CK139" s="74">
        <v>0</v>
      </c>
      <c r="CL139" s="74">
        <v>-32736</v>
      </c>
      <c r="CM139" s="74">
        <v>0</v>
      </c>
      <c r="CN139" s="74">
        <v>-32736</v>
      </c>
      <c r="CO139" s="74">
        <v>0</v>
      </c>
      <c r="CP139" s="74">
        <v>0</v>
      </c>
      <c r="CQ139" s="74">
        <v>0</v>
      </c>
    </row>
    <row r="140" spans="1:95" x14ac:dyDescent="0.25">
      <c r="A140" s="74" t="s">
        <v>60</v>
      </c>
      <c r="B140" s="74">
        <v>4114761</v>
      </c>
      <c r="C140" s="74">
        <v>10100</v>
      </c>
      <c r="D140" s="81">
        <v>17</v>
      </c>
      <c r="E140" s="74">
        <v>0</v>
      </c>
      <c r="F140" s="74">
        <v>0</v>
      </c>
      <c r="G140" s="74">
        <v>0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  <c r="N140" s="74">
        <v>0</v>
      </c>
      <c r="O140" s="74">
        <v>0</v>
      </c>
      <c r="P140" s="74">
        <v>0</v>
      </c>
      <c r="Q140" s="74">
        <v>0</v>
      </c>
      <c r="R140" s="74">
        <v>0</v>
      </c>
      <c r="S140" s="74">
        <v>0</v>
      </c>
      <c r="T140" s="74">
        <v>0</v>
      </c>
      <c r="U140" s="74">
        <v>0</v>
      </c>
      <c r="V140" s="74">
        <v>0</v>
      </c>
      <c r="W140" s="74">
        <v>10</v>
      </c>
      <c r="X140" s="74">
        <v>0</v>
      </c>
      <c r="Y140" s="74">
        <v>2976</v>
      </c>
      <c r="Z140" s="74">
        <v>0</v>
      </c>
      <c r="AA140" s="74">
        <v>0</v>
      </c>
      <c r="AB140" s="74">
        <v>0</v>
      </c>
      <c r="AC140" s="74">
        <v>0</v>
      </c>
      <c r="AD140" s="74">
        <v>0</v>
      </c>
      <c r="AE140" s="74">
        <v>0</v>
      </c>
      <c r="AF140" s="74">
        <v>0</v>
      </c>
      <c r="AG140" s="74">
        <v>0</v>
      </c>
      <c r="AH140" s="74">
        <v>0</v>
      </c>
      <c r="AI140" s="74">
        <v>0</v>
      </c>
      <c r="AJ140" s="74">
        <v>0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0</v>
      </c>
      <c r="AW140" s="74">
        <v>0</v>
      </c>
      <c r="AX140" s="74">
        <v>-97</v>
      </c>
      <c r="AY140" s="74">
        <v>0</v>
      </c>
      <c r="AZ140" s="74">
        <v>0</v>
      </c>
      <c r="BA140" s="74">
        <v>0</v>
      </c>
      <c r="BB140" s="74">
        <v>0</v>
      </c>
      <c r="BC140" s="74">
        <v>0</v>
      </c>
      <c r="BD140" s="74">
        <v>0</v>
      </c>
      <c r="BE140" s="74">
        <v>0</v>
      </c>
      <c r="BF140" s="74">
        <v>0</v>
      </c>
      <c r="BG140" s="74">
        <v>0</v>
      </c>
      <c r="BH140" s="74">
        <v>0</v>
      </c>
      <c r="BI140" s="74">
        <v>0</v>
      </c>
      <c r="BJ140" s="74">
        <v>0</v>
      </c>
      <c r="BK140" s="74">
        <v>0</v>
      </c>
      <c r="BL140" s="74">
        <v>0</v>
      </c>
      <c r="BM140" s="74">
        <v>0</v>
      </c>
      <c r="BN140" s="74">
        <v>0</v>
      </c>
      <c r="BO140" s="74">
        <v>0</v>
      </c>
      <c r="BP140" s="74">
        <v>0</v>
      </c>
      <c r="BQ140" s="74">
        <v>0</v>
      </c>
      <c r="BR140" s="74">
        <v>0</v>
      </c>
      <c r="BS140" s="74">
        <v>0</v>
      </c>
      <c r="BT140" s="74">
        <v>0</v>
      </c>
      <c r="BU140" s="74">
        <v>0</v>
      </c>
      <c r="BV140" s="74">
        <v>0</v>
      </c>
      <c r="BW140" s="74">
        <v>0</v>
      </c>
      <c r="BX140" s="74">
        <v>0</v>
      </c>
      <c r="BY140" s="74">
        <v>0</v>
      </c>
      <c r="BZ140" s="74">
        <v>0</v>
      </c>
      <c r="CA140" s="74">
        <v>0</v>
      </c>
      <c r="CB140" s="74">
        <v>0</v>
      </c>
      <c r="CC140" s="74">
        <v>0</v>
      </c>
      <c r="CD140" s="74">
        <v>0</v>
      </c>
      <c r="CE140" s="74">
        <v>0</v>
      </c>
      <c r="CF140" s="74">
        <v>0</v>
      </c>
      <c r="CG140" s="74">
        <v>0</v>
      </c>
      <c r="CH140" s="74">
        <v>9</v>
      </c>
      <c r="CI140" s="74">
        <v>0</v>
      </c>
      <c r="CJ140" s="74">
        <v>0</v>
      </c>
      <c r="CK140" s="74">
        <v>0</v>
      </c>
      <c r="CL140" s="74">
        <v>0</v>
      </c>
      <c r="CM140" s="74">
        <v>-47768</v>
      </c>
      <c r="CN140" s="74">
        <v>-47768</v>
      </c>
      <c r="CO140" s="74">
        <v>-6567</v>
      </c>
      <c r="CP140" s="74">
        <v>-1113</v>
      </c>
      <c r="CQ140" s="74">
        <v>0</v>
      </c>
    </row>
    <row r="141" spans="1:95" x14ac:dyDescent="0.25">
      <c r="A141" s="74" t="s">
        <v>60</v>
      </c>
      <c r="B141" s="74">
        <v>4114770</v>
      </c>
      <c r="C141" s="74">
        <v>5600</v>
      </c>
      <c r="D141" s="81">
        <v>17</v>
      </c>
      <c r="E141" s="74">
        <v>0</v>
      </c>
      <c r="F141" s="74">
        <v>0</v>
      </c>
      <c r="G141" s="74">
        <v>0</v>
      </c>
      <c r="H141" s="74">
        <v>0</v>
      </c>
      <c r="I141" s="74">
        <v>0</v>
      </c>
      <c r="J141" s="74">
        <v>0</v>
      </c>
      <c r="K141" s="74">
        <v>0</v>
      </c>
      <c r="L141" s="74">
        <v>0</v>
      </c>
      <c r="M141" s="74">
        <v>0</v>
      </c>
      <c r="N141" s="74">
        <v>0</v>
      </c>
      <c r="O141" s="74">
        <v>0</v>
      </c>
      <c r="P141" s="74">
        <v>0</v>
      </c>
      <c r="Q141" s="74">
        <v>0</v>
      </c>
      <c r="R141" s="74">
        <v>0</v>
      </c>
      <c r="S141" s="74">
        <v>0</v>
      </c>
      <c r="T141" s="74">
        <v>0</v>
      </c>
      <c r="U141" s="74">
        <v>0</v>
      </c>
      <c r="V141" s="74">
        <v>0</v>
      </c>
      <c r="W141" s="74">
        <v>14</v>
      </c>
      <c r="X141" s="74">
        <v>0</v>
      </c>
      <c r="Y141" s="74">
        <v>1234</v>
      </c>
      <c r="Z141" s="74">
        <v>0</v>
      </c>
      <c r="AA141" s="74">
        <v>0</v>
      </c>
      <c r="AB141" s="74">
        <v>0</v>
      </c>
      <c r="AC141" s="74">
        <v>0</v>
      </c>
      <c r="AD141" s="74">
        <v>0</v>
      </c>
      <c r="AE141" s="74">
        <v>0</v>
      </c>
      <c r="AF141" s="74">
        <v>0</v>
      </c>
      <c r="AG141" s="74">
        <v>-37</v>
      </c>
      <c r="AH141" s="74">
        <v>0</v>
      </c>
      <c r="AI141" s="74">
        <v>0</v>
      </c>
      <c r="AJ141" s="74">
        <v>0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0</v>
      </c>
      <c r="AW141" s="74">
        <v>0</v>
      </c>
      <c r="AX141" s="74">
        <v>0</v>
      </c>
      <c r="AY141" s="74">
        <v>0</v>
      </c>
      <c r="AZ141" s="74">
        <v>0</v>
      </c>
      <c r="BA141" s="74">
        <v>0</v>
      </c>
      <c r="BB141" s="74">
        <v>0</v>
      </c>
      <c r="BC141" s="74">
        <v>0</v>
      </c>
      <c r="BD141" s="74">
        <v>37</v>
      </c>
      <c r="BE141" s="74">
        <v>0</v>
      </c>
      <c r="BF141" s="74">
        <v>0</v>
      </c>
      <c r="BG141" s="74">
        <v>0</v>
      </c>
      <c r="BH141" s="74">
        <v>0</v>
      </c>
      <c r="BI141" s="74">
        <v>0</v>
      </c>
      <c r="BJ141" s="74">
        <v>0</v>
      </c>
      <c r="BK141" s="74">
        <v>0</v>
      </c>
      <c r="BL141" s="74">
        <v>0</v>
      </c>
      <c r="BM141" s="74">
        <v>0</v>
      </c>
      <c r="BN141" s="74">
        <v>0</v>
      </c>
      <c r="BO141" s="74">
        <v>0</v>
      </c>
      <c r="BP141" s="74">
        <v>0</v>
      </c>
      <c r="BQ141" s="74">
        <v>0</v>
      </c>
      <c r="BR141" s="74">
        <v>0</v>
      </c>
      <c r="BS141" s="74">
        <v>0</v>
      </c>
      <c r="BT141" s="74">
        <v>0</v>
      </c>
      <c r="BU141" s="74">
        <v>0</v>
      </c>
      <c r="BV141" s="74">
        <v>0</v>
      </c>
      <c r="BW141" s="74">
        <v>0</v>
      </c>
      <c r="BX141" s="74">
        <v>0</v>
      </c>
      <c r="BY141" s="74">
        <v>0</v>
      </c>
      <c r="BZ141" s="74">
        <v>0</v>
      </c>
      <c r="CA141" s="74">
        <v>0</v>
      </c>
      <c r="CB141" s="74">
        <v>0</v>
      </c>
      <c r="CC141" s="74">
        <v>0</v>
      </c>
      <c r="CD141" s="74">
        <v>0</v>
      </c>
      <c r="CE141" s="74">
        <v>0</v>
      </c>
      <c r="CF141" s="74">
        <v>0</v>
      </c>
      <c r="CG141" s="74">
        <v>-1255</v>
      </c>
      <c r="CH141" s="74">
        <v>2</v>
      </c>
      <c r="CI141" s="74">
        <v>0</v>
      </c>
      <c r="CJ141" s="74">
        <v>0</v>
      </c>
      <c r="CK141" s="74">
        <v>0</v>
      </c>
      <c r="CL141" s="74">
        <v>0</v>
      </c>
      <c r="CM141" s="74">
        <v>0</v>
      </c>
      <c r="CN141" s="74">
        <v>0</v>
      </c>
      <c r="CO141" s="74">
        <v>0</v>
      </c>
      <c r="CP141" s="74">
        <v>0</v>
      </c>
      <c r="CQ141" s="74">
        <v>0</v>
      </c>
    </row>
    <row r="142" spans="1:95" x14ac:dyDescent="0.25">
      <c r="A142" s="74" t="s">
        <v>60</v>
      </c>
      <c r="B142" s="74">
        <v>4114788</v>
      </c>
      <c r="C142" s="74">
        <v>7600</v>
      </c>
      <c r="D142" s="81">
        <v>17</v>
      </c>
      <c r="E142" s="74">
        <v>0</v>
      </c>
      <c r="F142" s="74">
        <v>0</v>
      </c>
      <c r="G142" s="74">
        <v>0</v>
      </c>
      <c r="H142" s="74">
        <v>0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0</v>
      </c>
      <c r="S142" s="74">
        <v>0</v>
      </c>
      <c r="T142" s="74">
        <v>0</v>
      </c>
      <c r="U142" s="74">
        <v>0</v>
      </c>
      <c r="V142" s="74">
        <v>0</v>
      </c>
      <c r="W142" s="74">
        <v>0</v>
      </c>
      <c r="X142" s="74">
        <v>0</v>
      </c>
      <c r="Y142" s="74">
        <v>68</v>
      </c>
      <c r="Z142" s="74">
        <v>0</v>
      </c>
      <c r="AA142" s="74">
        <v>0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0</v>
      </c>
      <c r="AI142" s="74">
        <v>0</v>
      </c>
      <c r="AJ142" s="74">
        <v>0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0</v>
      </c>
      <c r="AX142" s="74">
        <v>-110</v>
      </c>
      <c r="AY142" s="74">
        <v>0</v>
      </c>
      <c r="AZ142" s="74">
        <v>0</v>
      </c>
      <c r="BA142" s="74">
        <v>0</v>
      </c>
      <c r="BB142" s="74">
        <v>0</v>
      </c>
      <c r="BC142" s="74">
        <v>0</v>
      </c>
      <c r="BD142" s="74">
        <v>0</v>
      </c>
      <c r="BE142" s="74">
        <v>0</v>
      </c>
      <c r="BF142" s="74">
        <v>0</v>
      </c>
      <c r="BG142" s="74">
        <v>0</v>
      </c>
      <c r="BH142" s="74">
        <v>0</v>
      </c>
      <c r="BI142" s="74">
        <v>0</v>
      </c>
      <c r="BJ142" s="74">
        <v>0</v>
      </c>
      <c r="BK142" s="74">
        <v>0</v>
      </c>
      <c r="BL142" s="74">
        <v>0</v>
      </c>
      <c r="BM142" s="74">
        <v>0</v>
      </c>
      <c r="BN142" s="74">
        <v>0</v>
      </c>
      <c r="BO142" s="74">
        <v>0</v>
      </c>
      <c r="BP142" s="74">
        <v>0</v>
      </c>
      <c r="BQ142" s="74">
        <v>0</v>
      </c>
      <c r="BR142" s="74">
        <v>0</v>
      </c>
      <c r="BS142" s="74">
        <v>0</v>
      </c>
      <c r="BT142" s="74">
        <v>0</v>
      </c>
      <c r="BU142" s="74">
        <v>0</v>
      </c>
      <c r="BV142" s="74">
        <v>0</v>
      </c>
      <c r="BW142" s="74">
        <v>0</v>
      </c>
      <c r="BX142" s="74">
        <v>0</v>
      </c>
      <c r="BY142" s="74">
        <v>0</v>
      </c>
      <c r="BZ142" s="74">
        <v>0</v>
      </c>
      <c r="CA142" s="74">
        <v>0</v>
      </c>
      <c r="CB142" s="74">
        <v>0</v>
      </c>
      <c r="CC142" s="74">
        <v>0</v>
      </c>
      <c r="CD142" s="74">
        <v>0</v>
      </c>
      <c r="CE142" s="74">
        <v>0</v>
      </c>
      <c r="CF142" s="74">
        <v>0</v>
      </c>
      <c r="CG142" s="74">
        <v>-328</v>
      </c>
      <c r="CH142" s="74">
        <v>3</v>
      </c>
      <c r="CI142" s="74">
        <v>0</v>
      </c>
      <c r="CJ142" s="74">
        <v>0</v>
      </c>
      <c r="CK142" s="74">
        <v>0</v>
      </c>
      <c r="CL142" s="74">
        <v>0</v>
      </c>
      <c r="CM142" s="74">
        <v>0</v>
      </c>
      <c r="CN142" s="74">
        <v>0</v>
      </c>
      <c r="CO142" s="74">
        <v>0</v>
      </c>
      <c r="CP142" s="74">
        <v>0</v>
      </c>
      <c r="CQ142" s="74">
        <v>0</v>
      </c>
    </row>
    <row r="143" spans="1:95" x14ac:dyDescent="0.25">
      <c r="A143" s="74" t="s">
        <v>60</v>
      </c>
      <c r="B143" s="74">
        <v>4114796</v>
      </c>
      <c r="C143" s="74">
        <v>41030</v>
      </c>
      <c r="D143" s="81">
        <v>17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  <c r="N143" s="74">
        <v>0</v>
      </c>
      <c r="O143" s="74">
        <v>0</v>
      </c>
      <c r="P143" s="74">
        <v>0</v>
      </c>
      <c r="Q143" s="74">
        <v>0</v>
      </c>
      <c r="R143" s="74">
        <v>0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34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0</v>
      </c>
      <c r="AW143" s="74">
        <v>0</v>
      </c>
      <c r="AX143" s="74">
        <v>0</v>
      </c>
      <c r="AY143" s="74">
        <v>0</v>
      </c>
      <c r="AZ143" s="74">
        <v>0</v>
      </c>
      <c r="BA143" s="74">
        <v>0</v>
      </c>
      <c r="BB143" s="74">
        <v>0</v>
      </c>
      <c r="BC143" s="74">
        <v>0</v>
      </c>
      <c r="BD143" s="74">
        <v>0</v>
      </c>
      <c r="BE143" s="74">
        <v>0</v>
      </c>
      <c r="BF143" s="74">
        <v>0</v>
      </c>
      <c r="BG143" s="74">
        <v>0</v>
      </c>
      <c r="BH143" s="74">
        <v>0</v>
      </c>
      <c r="BI143" s="74">
        <v>0</v>
      </c>
      <c r="BJ143" s="74">
        <v>0</v>
      </c>
      <c r="BK143" s="74">
        <v>0</v>
      </c>
      <c r="BL143" s="74">
        <v>0</v>
      </c>
      <c r="BM143" s="74">
        <v>0</v>
      </c>
      <c r="BN143" s="74">
        <v>0</v>
      </c>
      <c r="BO143" s="74">
        <v>0</v>
      </c>
      <c r="BP143" s="74">
        <v>0</v>
      </c>
      <c r="BQ143" s="74">
        <v>0</v>
      </c>
      <c r="BR143" s="74">
        <v>0</v>
      </c>
      <c r="BS143" s="74">
        <v>0</v>
      </c>
      <c r="BT143" s="74">
        <v>0</v>
      </c>
      <c r="BU143" s="74">
        <v>0</v>
      </c>
      <c r="BV143" s="74">
        <v>0</v>
      </c>
      <c r="BW143" s="74">
        <v>0</v>
      </c>
      <c r="BX143" s="74">
        <v>0</v>
      </c>
      <c r="BY143" s="74">
        <v>0</v>
      </c>
      <c r="BZ143" s="74">
        <v>0</v>
      </c>
      <c r="CA143" s="74">
        <v>0</v>
      </c>
      <c r="CB143" s="74">
        <v>0</v>
      </c>
      <c r="CC143" s="74">
        <v>0</v>
      </c>
      <c r="CD143" s="74">
        <v>0</v>
      </c>
      <c r="CE143" s="74">
        <v>0</v>
      </c>
      <c r="CF143" s="74">
        <v>0</v>
      </c>
      <c r="CG143" s="74">
        <v>0</v>
      </c>
      <c r="CH143" s="74">
        <v>3</v>
      </c>
      <c r="CI143" s="74">
        <v>0</v>
      </c>
      <c r="CJ143" s="74">
        <v>0</v>
      </c>
      <c r="CK143" s="74">
        <v>0</v>
      </c>
      <c r="CL143" s="74">
        <v>0</v>
      </c>
      <c r="CM143" s="74">
        <v>0</v>
      </c>
      <c r="CN143" s="74">
        <v>0</v>
      </c>
      <c r="CO143" s="74">
        <v>0</v>
      </c>
      <c r="CP143" s="74">
        <v>-112</v>
      </c>
      <c r="CQ143" s="74">
        <v>7</v>
      </c>
    </row>
    <row r="144" spans="1:95" x14ac:dyDescent="0.25">
      <c r="A144" s="74" t="s">
        <v>60</v>
      </c>
      <c r="B144" s="74">
        <v>4115011</v>
      </c>
      <c r="C144" s="74">
        <v>40950</v>
      </c>
      <c r="D144" s="81">
        <v>17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  <c r="N144" s="74">
        <v>0</v>
      </c>
      <c r="O144" s="74">
        <v>0</v>
      </c>
      <c r="P144" s="74">
        <v>0</v>
      </c>
      <c r="Q144" s="74">
        <v>0</v>
      </c>
      <c r="R144" s="74">
        <v>0</v>
      </c>
      <c r="S144" s="74">
        <v>0</v>
      </c>
      <c r="T144" s="74">
        <v>0</v>
      </c>
      <c r="U144" s="74">
        <v>0</v>
      </c>
      <c r="V144" s="74">
        <v>0</v>
      </c>
      <c r="W144" s="74">
        <v>0</v>
      </c>
      <c r="X144" s="74">
        <v>0</v>
      </c>
      <c r="Y144" s="74">
        <v>0</v>
      </c>
      <c r="Z144" s="74">
        <v>0</v>
      </c>
      <c r="AA144" s="74">
        <v>0</v>
      </c>
      <c r="AB144" s="74">
        <v>0</v>
      </c>
      <c r="AC144" s="74">
        <v>-332</v>
      </c>
      <c r="AD144" s="74">
        <v>-2218</v>
      </c>
      <c r="AE144" s="74">
        <v>-12512</v>
      </c>
      <c r="AF144" s="74">
        <v>0</v>
      </c>
      <c r="AG144" s="74">
        <v>-445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0</v>
      </c>
      <c r="AZ144" s="74">
        <v>0</v>
      </c>
      <c r="BA144" s="74">
        <v>0</v>
      </c>
      <c r="BB144" s="74">
        <v>0</v>
      </c>
      <c r="BC144" s="74">
        <v>0</v>
      </c>
      <c r="BD144" s="74">
        <v>-554</v>
      </c>
      <c r="BE144" s="74">
        <v>0</v>
      </c>
      <c r="BF144" s="74">
        <v>0</v>
      </c>
      <c r="BG144" s="74">
        <v>0</v>
      </c>
      <c r="BH144" s="74">
        <v>0</v>
      </c>
      <c r="BI144" s="74">
        <v>0</v>
      </c>
      <c r="BJ144" s="74">
        <v>0</v>
      </c>
      <c r="BK144" s="74">
        <v>0</v>
      </c>
      <c r="BL144" s="74">
        <v>0</v>
      </c>
      <c r="BM144" s="74">
        <v>0</v>
      </c>
      <c r="BN144" s="74">
        <v>0</v>
      </c>
      <c r="BO144" s="74">
        <v>0</v>
      </c>
      <c r="BP144" s="74">
        <v>0</v>
      </c>
      <c r="BQ144" s="74">
        <v>0</v>
      </c>
      <c r="BR144" s="74">
        <v>0</v>
      </c>
      <c r="BS144" s="74">
        <v>0</v>
      </c>
      <c r="BT144" s="74">
        <v>0</v>
      </c>
      <c r="BU144" s="74">
        <v>0</v>
      </c>
      <c r="BV144" s="74">
        <v>0</v>
      </c>
      <c r="BW144" s="74">
        <v>0</v>
      </c>
      <c r="BX144" s="74">
        <v>0</v>
      </c>
      <c r="BY144" s="74">
        <v>0</v>
      </c>
      <c r="BZ144" s="74">
        <v>0</v>
      </c>
      <c r="CA144" s="74">
        <v>0</v>
      </c>
      <c r="CB144" s="74">
        <v>0</v>
      </c>
      <c r="CC144" s="74">
        <v>0</v>
      </c>
      <c r="CD144" s="74">
        <v>0</v>
      </c>
      <c r="CE144" s="74">
        <v>0</v>
      </c>
      <c r="CF144" s="74">
        <v>0</v>
      </c>
      <c r="CG144" s="74">
        <v>0</v>
      </c>
      <c r="CH144" s="74">
        <v>0</v>
      </c>
      <c r="CI144" s="74">
        <v>0</v>
      </c>
      <c r="CJ144" s="74">
        <v>0</v>
      </c>
      <c r="CK144" s="74">
        <v>0</v>
      </c>
      <c r="CL144" s="74">
        <v>0</v>
      </c>
      <c r="CM144" s="74">
        <v>0</v>
      </c>
      <c r="CN144" s="74">
        <v>0</v>
      </c>
      <c r="CO144" s="74">
        <v>0</v>
      </c>
      <c r="CP144" s="74">
        <v>0</v>
      </c>
      <c r="CQ144" s="74">
        <v>0</v>
      </c>
    </row>
    <row r="145" spans="1:95" x14ac:dyDescent="0.25">
      <c r="A145" s="74" t="s">
        <v>60</v>
      </c>
      <c r="B145" s="74">
        <v>4115021</v>
      </c>
      <c r="C145" s="74">
        <v>40670</v>
      </c>
      <c r="D145" s="81">
        <v>17</v>
      </c>
      <c r="E145" s="74">
        <v>0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  <c r="N145" s="74">
        <v>0</v>
      </c>
      <c r="O145" s="74">
        <v>0</v>
      </c>
      <c r="P145" s="74">
        <v>0</v>
      </c>
      <c r="Q145" s="74">
        <v>0</v>
      </c>
      <c r="R145" s="74">
        <v>0</v>
      </c>
      <c r="S145" s="74">
        <v>0</v>
      </c>
      <c r="T145" s="74">
        <v>0</v>
      </c>
      <c r="U145" s="74">
        <v>0</v>
      </c>
      <c r="V145" s="74">
        <v>0</v>
      </c>
      <c r="W145" s="74">
        <v>0</v>
      </c>
      <c r="X145" s="74">
        <v>0</v>
      </c>
      <c r="Y145" s="74">
        <v>72</v>
      </c>
      <c r="Z145" s="74">
        <v>0</v>
      </c>
      <c r="AA145" s="74">
        <v>0</v>
      </c>
      <c r="AB145" s="74">
        <v>0</v>
      </c>
      <c r="AC145" s="74">
        <v>0</v>
      </c>
      <c r="AD145" s="74">
        <v>0</v>
      </c>
      <c r="AE145" s="74">
        <v>0</v>
      </c>
      <c r="AF145" s="74">
        <v>0</v>
      </c>
      <c r="AG145" s="74">
        <v>0</v>
      </c>
      <c r="AH145" s="74">
        <v>0</v>
      </c>
      <c r="AI145" s="74">
        <v>0</v>
      </c>
      <c r="AJ145" s="74">
        <v>0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0</v>
      </c>
      <c r="AX145" s="74">
        <v>0</v>
      </c>
      <c r="AY145" s="74">
        <v>0</v>
      </c>
      <c r="AZ145" s="74">
        <v>0</v>
      </c>
      <c r="BA145" s="74">
        <v>0</v>
      </c>
      <c r="BB145" s="74">
        <v>0</v>
      </c>
      <c r="BC145" s="74">
        <v>-986</v>
      </c>
      <c r="BD145" s="74">
        <v>0</v>
      </c>
      <c r="BE145" s="74">
        <v>0</v>
      </c>
      <c r="BF145" s="74">
        <v>0</v>
      </c>
      <c r="BG145" s="74">
        <v>0</v>
      </c>
      <c r="BH145" s="74">
        <v>0</v>
      </c>
      <c r="BI145" s="74">
        <v>0</v>
      </c>
      <c r="BJ145" s="74">
        <v>0</v>
      </c>
      <c r="BK145" s="74">
        <v>0</v>
      </c>
      <c r="BL145" s="74">
        <v>0</v>
      </c>
      <c r="BM145" s="74">
        <v>0</v>
      </c>
      <c r="BN145" s="74">
        <v>0</v>
      </c>
      <c r="BO145" s="74">
        <v>0</v>
      </c>
      <c r="BP145" s="74">
        <v>0</v>
      </c>
      <c r="BQ145" s="74">
        <v>0</v>
      </c>
      <c r="BR145" s="74">
        <v>0</v>
      </c>
      <c r="BS145" s="74">
        <v>0</v>
      </c>
      <c r="BT145" s="74">
        <v>0</v>
      </c>
      <c r="BU145" s="74">
        <v>0</v>
      </c>
      <c r="BV145" s="74">
        <v>0</v>
      </c>
      <c r="BW145" s="74">
        <v>0</v>
      </c>
      <c r="BX145" s="74">
        <v>0</v>
      </c>
      <c r="BY145" s="74">
        <v>0</v>
      </c>
      <c r="BZ145" s="74">
        <v>0</v>
      </c>
      <c r="CA145" s="74">
        <v>0</v>
      </c>
      <c r="CB145" s="74">
        <v>0</v>
      </c>
      <c r="CC145" s="74">
        <v>0</v>
      </c>
      <c r="CD145" s="74">
        <v>0</v>
      </c>
      <c r="CE145" s="74">
        <v>0</v>
      </c>
      <c r="CF145" s="74">
        <v>0</v>
      </c>
      <c r="CG145" s="74">
        <v>0</v>
      </c>
      <c r="CH145" s="74">
        <v>16</v>
      </c>
      <c r="CI145" s="74">
        <v>0</v>
      </c>
      <c r="CJ145" s="74">
        <v>0</v>
      </c>
      <c r="CK145" s="74">
        <v>0</v>
      </c>
      <c r="CL145" s="74">
        <v>-1157</v>
      </c>
      <c r="CM145" s="74">
        <v>0</v>
      </c>
      <c r="CN145" s="74">
        <v>-1157</v>
      </c>
      <c r="CO145" s="74">
        <v>-10302</v>
      </c>
      <c r="CP145" s="74">
        <v>0</v>
      </c>
      <c r="CQ145" s="74">
        <v>0</v>
      </c>
    </row>
    <row r="146" spans="1:95" x14ac:dyDescent="0.25">
      <c r="A146" s="74" t="s">
        <v>60</v>
      </c>
      <c r="B146" s="74">
        <v>4115031</v>
      </c>
      <c r="C146" s="74">
        <v>25060</v>
      </c>
      <c r="D146" s="81">
        <v>17</v>
      </c>
      <c r="E146" s="74">
        <v>0</v>
      </c>
      <c r="F146" s="74">
        <v>0</v>
      </c>
      <c r="G146" s="74">
        <v>0</v>
      </c>
      <c r="H146" s="74">
        <v>0</v>
      </c>
      <c r="I146" s="74">
        <v>0</v>
      </c>
      <c r="J146" s="74">
        <v>0</v>
      </c>
      <c r="K146" s="74">
        <v>0</v>
      </c>
      <c r="L146" s="74">
        <v>0</v>
      </c>
      <c r="M146" s="74">
        <v>0</v>
      </c>
      <c r="N146" s="74">
        <v>0</v>
      </c>
      <c r="O146" s="74">
        <v>0</v>
      </c>
      <c r="P146" s="74">
        <v>0</v>
      </c>
      <c r="Q146" s="74">
        <v>0</v>
      </c>
      <c r="R146" s="74">
        <v>0</v>
      </c>
      <c r="S146" s="74">
        <v>0</v>
      </c>
      <c r="T146" s="74">
        <v>0</v>
      </c>
      <c r="U146" s="74">
        <v>0</v>
      </c>
      <c r="V146" s="74">
        <v>0</v>
      </c>
      <c r="W146" s="74">
        <v>0</v>
      </c>
      <c r="X146" s="74">
        <v>0</v>
      </c>
      <c r="Y146" s="74">
        <v>0</v>
      </c>
      <c r="Z146" s="74">
        <v>0</v>
      </c>
      <c r="AA146" s="74">
        <v>0</v>
      </c>
      <c r="AB146" s="74">
        <v>0</v>
      </c>
      <c r="AC146" s="74">
        <v>-9</v>
      </c>
      <c r="AD146" s="74">
        <v>-23</v>
      </c>
      <c r="AE146" s="74">
        <v>-14</v>
      </c>
      <c r="AF146" s="74">
        <v>0</v>
      </c>
      <c r="AG146" s="74">
        <v>-31542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0</v>
      </c>
      <c r="AW146" s="74">
        <v>0</v>
      </c>
      <c r="AX146" s="74">
        <v>0</v>
      </c>
      <c r="AY146" s="74">
        <v>0</v>
      </c>
      <c r="AZ146" s="74">
        <v>0</v>
      </c>
      <c r="BA146" s="74">
        <v>0</v>
      </c>
      <c r="BB146" s="74">
        <v>0</v>
      </c>
      <c r="BC146" s="74">
        <v>0</v>
      </c>
      <c r="BD146" s="74">
        <v>0</v>
      </c>
      <c r="BE146" s="74">
        <v>0</v>
      </c>
      <c r="BF146" s="74">
        <v>0</v>
      </c>
      <c r="BG146" s="74">
        <v>24952</v>
      </c>
      <c r="BH146" s="74">
        <v>0</v>
      </c>
      <c r="BI146" s="74">
        <v>6590</v>
      </c>
      <c r="BJ146" s="74">
        <v>0</v>
      </c>
      <c r="BK146" s="74">
        <v>0</v>
      </c>
      <c r="BL146" s="74">
        <v>0</v>
      </c>
      <c r="BM146" s="74">
        <v>0</v>
      </c>
      <c r="BN146" s="74">
        <v>0</v>
      </c>
      <c r="BO146" s="74">
        <v>0</v>
      </c>
      <c r="BP146" s="74">
        <v>0</v>
      </c>
      <c r="BQ146" s="74">
        <v>0</v>
      </c>
      <c r="BR146" s="74">
        <v>0</v>
      </c>
      <c r="BS146" s="74">
        <v>0</v>
      </c>
      <c r="BT146" s="74">
        <v>0</v>
      </c>
      <c r="BU146" s="74">
        <v>0</v>
      </c>
      <c r="BV146" s="74">
        <v>0</v>
      </c>
      <c r="BW146" s="74">
        <v>0</v>
      </c>
      <c r="BX146" s="74">
        <v>0</v>
      </c>
      <c r="BY146" s="74">
        <v>0</v>
      </c>
      <c r="BZ146" s="74">
        <v>0</v>
      </c>
      <c r="CA146" s="74">
        <v>0</v>
      </c>
      <c r="CB146" s="74">
        <v>0</v>
      </c>
      <c r="CC146" s="74">
        <v>0</v>
      </c>
      <c r="CD146" s="74">
        <v>0</v>
      </c>
      <c r="CE146" s="74">
        <v>0</v>
      </c>
      <c r="CF146" s="74">
        <v>0</v>
      </c>
      <c r="CG146" s="74">
        <v>0</v>
      </c>
      <c r="CH146" s="74">
        <v>12</v>
      </c>
      <c r="CI146" s="74">
        <v>0</v>
      </c>
      <c r="CJ146" s="74">
        <v>0</v>
      </c>
      <c r="CK146" s="74">
        <v>0</v>
      </c>
      <c r="CL146" s="74">
        <v>0</v>
      </c>
      <c r="CM146" s="74">
        <v>0</v>
      </c>
      <c r="CN146" s="74">
        <v>0</v>
      </c>
      <c r="CO146" s="74">
        <v>0</v>
      </c>
      <c r="CP146" s="74">
        <v>0</v>
      </c>
      <c r="CQ146" s="74">
        <v>0</v>
      </c>
    </row>
    <row r="147" spans="1:95" x14ac:dyDescent="0.25">
      <c r="A147" s="74" t="s">
        <v>60</v>
      </c>
      <c r="B147" s="74">
        <v>4115041</v>
      </c>
      <c r="C147" s="74">
        <v>39950</v>
      </c>
      <c r="D147" s="81">
        <v>17</v>
      </c>
      <c r="E147" s="74">
        <v>0</v>
      </c>
      <c r="F147" s="74">
        <v>0</v>
      </c>
      <c r="G147" s="74">
        <v>0</v>
      </c>
      <c r="H147" s="74">
        <v>0</v>
      </c>
      <c r="I147" s="74">
        <v>0</v>
      </c>
      <c r="J147" s="74">
        <v>0</v>
      </c>
      <c r="K147" s="74">
        <v>0</v>
      </c>
      <c r="L147" s="74">
        <v>0</v>
      </c>
      <c r="M147" s="74">
        <v>0</v>
      </c>
      <c r="N147" s="74">
        <v>0</v>
      </c>
      <c r="O147" s="74">
        <v>0</v>
      </c>
      <c r="P147" s="74">
        <v>0</v>
      </c>
      <c r="Q147" s="74">
        <v>0</v>
      </c>
      <c r="R147" s="74">
        <v>0</v>
      </c>
      <c r="S147" s="74">
        <v>0</v>
      </c>
      <c r="T147" s="74">
        <v>0</v>
      </c>
      <c r="U147" s="74">
        <v>0</v>
      </c>
      <c r="V147" s="74">
        <v>0</v>
      </c>
      <c r="W147" s="74">
        <v>0</v>
      </c>
      <c r="X147" s="74">
        <v>0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0</v>
      </c>
      <c r="AE147" s="74">
        <v>0</v>
      </c>
      <c r="AF147" s="74">
        <v>0</v>
      </c>
      <c r="AG147" s="74">
        <v>-16150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0</v>
      </c>
      <c r="AW147" s="74">
        <v>0</v>
      </c>
      <c r="AX147" s="74">
        <v>0</v>
      </c>
      <c r="AY147" s="74">
        <v>0</v>
      </c>
      <c r="AZ147" s="74">
        <v>0</v>
      </c>
      <c r="BA147" s="74">
        <v>0</v>
      </c>
      <c r="BB147" s="74">
        <v>0</v>
      </c>
      <c r="BC147" s="74">
        <v>0</v>
      </c>
      <c r="BD147" s="74">
        <v>0</v>
      </c>
      <c r="BE147" s="74">
        <v>0</v>
      </c>
      <c r="BF147" s="74">
        <v>0</v>
      </c>
      <c r="BG147" s="74">
        <v>16150</v>
      </c>
      <c r="BH147" s="74">
        <v>0</v>
      </c>
      <c r="BI147" s="74">
        <v>0</v>
      </c>
      <c r="BJ147" s="74">
        <v>0</v>
      </c>
      <c r="BK147" s="74">
        <v>0</v>
      </c>
      <c r="BL147" s="74">
        <v>0</v>
      </c>
      <c r="BM147" s="74">
        <v>0</v>
      </c>
      <c r="BN147" s="74">
        <v>0</v>
      </c>
      <c r="BO147" s="74">
        <v>0</v>
      </c>
      <c r="BP147" s="74">
        <v>0</v>
      </c>
      <c r="BQ147" s="74">
        <v>0</v>
      </c>
      <c r="BR147" s="74">
        <v>0</v>
      </c>
      <c r="BS147" s="74">
        <v>0</v>
      </c>
      <c r="BT147" s="74">
        <v>0</v>
      </c>
      <c r="BU147" s="74">
        <v>0</v>
      </c>
      <c r="BV147" s="74">
        <v>0</v>
      </c>
      <c r="BW147" s="74">
        <v>0</v>
      </c>
      <c r="BX147" s="74">
        <v>0</v>
      </c>
      <c r="BY147" s="74">
        <v>0</v>
      </c>
      <c r="BZ147" s="74">
        <v>0</v>
      </c>
      <c r="CA147" s="74">
        <v>0</v>
      </c>
      <c r="CB147" s="74">
        <v>0</v>
      </c>
      <c r="CC147" s="74">
        <v>0</v>
      </c>
      <c r="CD147" s="74">
        <v>0</v>
      </c>
      <c r="CE147" s="74">
        <v>0</v>
      </c>
      <c r="CF147" s="74">
        <v>0</v>
      </c>
      <c r="CG147" s="74">
        <v>0</v>
      </c>
      <c r="CH147" s="74">
        <v>29</v>
      </c>
      <c r="CI147" s="74">
        <v>0</v>
      </c>
      <c r="CJ147" s="74">
        <v>0</v>
      </c>
      <c r="CK147" s="74">
        <v>19188</v>
      </c>
      <c r="CL147" s="74">
        <v>0</v>
      </c>
      <c r="CM147" s="74">
        <v>0</v>
      </c>
      <c r="CN147" s="74">
        <v>19188</v>
      </c>
      <c r="CO147" s="74">
        <v>-21515</v>
      </c>
      <c r="CP147" s="74">
        <v>-5785</v>
      </c>
      <c r="CQ147" s="74">
        <v>0</v>
      </c>
    </row>
    <row r="148" spans="1:95" x14ac:dyDescent="0.25">
      <c r="A148" s="74" t="s">
        <v>60</v>
      </c>
      <c r="B148" s="74">
        <v>4115051</v>
      </c>
      <c r="C148" s="74">
        <v>40490</v>
      </c>
      <c r="D148" s="81">
        <v>17</v>
      </c>
      <c r="E148" s="74">
        <v>0</v>
      </c>
      <c r="F148" s="74">
        <v>0</v>
      </c>
      <c r="G148" s="74">
        <v>0</v>
      </c>
      <c r="H148" s="74">
        <v>0</v>
      </c>
      <c r="I148" s="74">
        <v>0</v>
      </c>
      <c r="J148" s="74">
        <v>0</v>
      </c>
      <c r="K148" s="74">
        <v>0</v>
      </c>
      <c r="L148" s="74">
        <v>0</v>
      </c>
      <c r="M148" s="74">
        <v>0</v>
      </c>
      <c r="N148" s="74">
        <v>0</v>
      </c>
      <c r="O148" s="74">
        <v>0</v>
      </c>
      <c r="P148" s="74">
        <v>0</v>
      </c>
      <c r="Q148" s="74">
        <v>0</v>
      </c>
      <c r="R148" s="74">
        <v>0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0</v>
      </c>
      <c r="AD148" s="74">
        <v>0</v>
      </c>
      <c r="AE148" s="74">
        <v>0</v>
      </c>
      <c r="AF148" s="74">
        <v>0</v>
      </c>
      <c r="AG148" s="74">
        <v>-17954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0</v>
      </c>
      <c r="AW148" s="74">
        <v>0</v>
      </c>
      <c r="AX148" s="74">
        <v>0</v>
      </c>
      <c r="AY148" s="74">
        <v>0</v>
      </c>
      <c r="AZ148" s="74">
        <v>0</v>
      </c>
      <c r="BA148" s="74">
        <v>0</v>
      </c>
      <c r="BB148" s="74">
        <v>0</v>
      </c>
      <c r="BC148" s="74">
        <v>0</v>
      </c>
      <c r="BD148" s="74">
        <v>0</v>
      </c>
      <c r="BE148" s="74">
        <v>0</v>
      </c>
      <c r="BF148" s="74">
        <v>0</v>
      </c>
      <c r="BG148" s="74">
        <v>17954</v>
      </c>
      <c r="BH148" s="74">
        <v>0</v>
      </c>
      <c r="BI148" s="74">
        <v>0</v>
      </c>
      <c r="BJ148" s="74">
        <v>0</v>
      </c>
      <c r="BK148" s="74">
        <v>0</v>
      </c>
      <c r="BL148" s="74">
        <v>0</v>
      </c>
      <c r="BM148" s="74">
        <v>0</v>
      </c>
      <c r="BN148" s="74">
        <v>0</v>
      </c>
      <c r="BO148" s="74">
        <v>0</v>
      </c>
      <c r="BP148" s="74">
        <v>0</v>
      </c>
      <c r="BQ148" s="74">
        <v>0</v>
      </c>
      <c r="BR148" s="74">
        <v>0</v>
      </c>
      <c r="BS148" s="74">
        <v>0</v>
      </c>
      <c r="BT148" s="74">
        <v>0</v>
      </c>
      <c r="BU148" s="74">
        <v>0</v>
      </c>
      <c r="BV148" s="74">
        <v>0</v>
      </c>
      <c r="BW148" s="74">
        <v>0</v>
      </c>
      <c r="BX148" s="74">
        <v>0</v>
      </c>
      <c r="BY148" s="74">
        <v>0</v>
      </c>
      <c r="BZ148" s="74">
        <v>0</v>
      </c>
      <c r="CA148" s="74">
        <v>0</v>
      </c>
      <c r="CB148" s="74">
        <v>0</v>
      </c>
      <c r="CC148" s="74">
        <v>0</v>
      </c>
      <c r="CD148" s="74">
        <v>0</v>
      </c>
      <c r="CE148" s="74">
        <v>0</v>
      </c>
      <c r="CF148" s="74">
        <v>0</v>
      </c>
      <c r="CG148" s="74">
        <v>0</v>
      </c>
      <c r="CH148" s="74">
        <v>14</v>
      </c>
      <c r="CI148" s="74">
        <v>0</v>
      </c>
      <c r="CJ148" s="74">
        <v>0</v>
      </c>
      <c r="CK148" s="74">
        <v>0</v>
      </c>
      <c r="CL148" s="74">
        <v>0</v>
      </c>
      <c r="CM148" s="74">
        <v>0</v>
      </c>
      <c r="CN148" s="74">
        <v>0</v>
      </c>
      <c r="CO148" s="74">
        <v>-185930</v>
      </c>
      <c r="CP148" s="74">
        <v>0</v>
      </c>
      <c r="CQ148" s="74">
        <v>0</v>
      </c>
    </row>
    <row r="149" spans="1:95" x14ac:dyDescent="0.25">
      <c r="A149" s="74" t="s">
        <v>60</v>
      </c>
      <c r="B149" s="74">
        <v>4115061</v>
      </c>
      <c r="C149" s="74">
        <v>10800</v>
      </c>
      <c r="D149" s="81">
        <v>17</v>
      </c>
      <c r="E149" s="74">
        <v>0</v>
      </c>
      <c r="F149" s="74">
        <v>0</v>
      </c>
      <c r="G149" s="74">
        <v>0</v>
      </c>
      <c r="H149" s="74">
        <v>0</v>
      </c>
      <c r="I149" s="74">
        <v>0</v>
      </c>
      <c r="J149" s="74">
        <v>0</v>
      </c>
      <c r="K149" s="74">
        <v>0</v>
      </c>
      <c r="L149" s="74">
        <v>0</v>
      </c>
      <c r="M149" s="74">
        <v>0</v>
      </c>
      <c r="N149" s="74">
        <v>0</v>
      </c>
      <c r="O149" s="74">
        <v>0</v>
      </c>
      <c r="P149" s="74">
        <v>0</v>
      </c>
      <c r="Q149" s="74">
        <v>0</v>
      </c>
      <c r="R149" s="74">
        <v>0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0</v>
      </c>
      <c r="AD149" s="74">
        <v>0</v>
      </c>
      <c r="AE149" s="74">
        <v>0</v>
      </c>
      <c r="AF149" s="74">
        <v>0</v>
      </c>
      <c r="AG149" s="74">
        <v>-13877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0</v>
      </c>
      <c r="AW149" s="74">
        <v>0</v>
      </c>
      <c r="AX149" s="74">
        <v>0</v>
      </c>
      <c r="AY149" s="74">
        <v>0</v>
      </c>
      <c r="AZ149" s="74">
        <v>0</v>
      </c>
      <c r="BA149" s="74">
        <v>0</v>
      </c>
      <c r="BB149" s="74">
        <v>0</v>
      </c>
      <c r="BC149" s="74">
        <v>0</v>
      </c>
      <c r="BD149" s="74">
        <v>0</v>
      </c>
      <c r="BE149" s="74">
        <v>0</v>
      </c>
      <c r="BF149" s="74">
        <v>0</v>
      </c>
      <c r="BG149" s="74">
        <v>13877</v>
      </c>
      <c r="BH149" s="74">
        <v>0</v>
      </c>
      <c r="BI149" s="74">
        <v>0</v>
      </c>
      <c r="BJ149" s="74">
        <v>0</v>
      </c>
      <c r="BK149" s="74">
        <v>0</v>
      </c>
      <c r="BL149" s="74">
        <v>0</v>
      </c>
      <c r="BM149" s="74">
        <v>0</v>
      </c>
      <c r="BN149" s="74">
        <v>0</v>
      </c>
      <c r="BO149" s="74">
        <v>0</v>
      </c>
      <c r="BP149" s="74">
        <v>0</v>
      </c>
      <c r="BQ149" s="74">
        <v>0</v>
      </c>
      <c r="BR149" s="74">
        <v>0</v>
      </c>
      <c r="BS149" s="74">
        <v>0</v>
      </c>
      <c r="BT149" s="74">
        <v>0</v>
      </c>
      <c r="BU149" s="74">
        <v>0</v>
      </c>
      <c r="BV149" s="74">
        <v>0</v>
      </c>
      <c r="BW149" s="74">
        <v>0</v>
      </c>
      <c r="BX149" s="74">
        <v>0</v>
      </c>
      <c r="BY149" s="74">
        <v>0</v>
      </c>
      <c r="BZ149" s="74">
        <v>0</v>
      </c>
      <c r="CA149" s="74">
        <v>0</v>
      </c>
      <c r="CB149" s="74">
        <v>0</v>
      </c>
      <c r="CC149" s="74">
        <v>0</v>
      </c>
      <c r="CD149" s="74">
        <v>0</v>
      </c>
      <c r="CE149" s="74">
        <v>0</v>
      </c>
      <c r="CF149" s="74">
        <v>0</v>
      </c>
      <c r="CG149" s="74">
        <v>0</v>
      </c>
      <c r="CH149" s="74">
        <v>31</v>
      </c>
      <c r="CI149" s="74">
        <v>0</v>
      </c>
      <c r="CJ149" s="74">
        <v>0</v>
      </c>
      <c r="CK149" s="74">
        <v>0</v>
      </c>
      <c r="CL149" s="74">
        <v>0</v>
      </c>
      <c r="CM149" s="74">
        <v>0</v>
      </c>
      <c r="CN149" s="74">
        <v>0</v>
      </c>
      <c r="CO149" s="74">
        <v>0</v>
      </c>
      <c r="CP149" s="74">
        <v>0</v>
      </c>
      <c r="CQ149" s="74">
        <v>0</v>
      </c>
    </row>
    <row r="150" spans="1:95" x14ac:dyDescent="0.25">
      <c r="A150" s="74" t="s">
        <v>60</v>
      </c>
      <c r="B150" s="74">
        <v>4115081</v>
      </c>
      <c r="C150" s="74">
        <v>40470</v>
      </c>
      <c r="D150" s="81">
        <v>17</v>
      </c>
      <c r="E150" s="74">
        <v>0</v>
      </c>
      <c r="F150" s="74">
        <v>0</v>
      </c>
      <c r="G150" s="74">
        <v>0</v>
      </c>
      <c r="H150" s="74">
        <v>0</v>
      </c>
      <c r="I150" s="74">
        <v>0</v>
      </c>
      <c r="J150" s="74">
        <v>0</v>
      </c>
      <c r="K150" s="74">
        <v>0</v>
      </c>
      <c r="L150" s="74">
        <v>0</v>
      </c>
      <c r="M150" s="74">
        <v>0</v>
      </c>
      <c r="N150" s="74">
        <v>0</v>
      </c>
      <c r="O150" s="74">
        <v>0</v>
      </c>
      <c r="P150" s="74">
        <v>0</v>
      </c>
      <c r="Q150" s="74">
        <v>0</v>
      </c>
      <c r="R150" s="74">
        <v>0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180</v>
      </c>
      <c r="Z150" s="74">
        <v>0</v>
      </c>
      <c r="AA150" s="74">
        <v>0</v>
      </c>
      <c r="AB150" s="74">
        <v>0</v>
      </c>
      <c r="AC150" s="74">
        <v>0</v>
      </c>
      <c r="AD150" s="74">
        <v>0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0</v>
      </c>
      <c r="AT150" s="74">
        <v>0</v>
      </c>
      <c r="AU150" s="74">
        <v>0</v>
      </c>
      <c r="AV150" s="74">
        <v>0</v>
      </c>
      <c r="AW150" s="74">
        <v>0</v>
      </c>
      <c r="AX150" s="74">
        <v>-46</v>
      </c>
      <c r="AY150" s="74">
        <v>0</v>
      </c>
      <c r="AZ150" s="74">
        <v>0</v>
      </c>
      <c r="BA150" s="74">
        <v>0</v>
      </c>
      <c r="BB150" s="74">
        <v>0</v>
      </c>
      <c r="BC150" s="74">
        <v>0</v>
      </c>
      <c r="BD150" s="74">
        <v>0</v>
      </c>
      <c r="BE150" s="74">
        <v>0</v>
      </c>
      <c r="BF150" s="74">
        <v>0</v>
      </c>
      <c r="BG150" s="74">
        <v>0</v>
      </c>
      <c r="BH150" s="74">
        <v>0</v>
      </c>
      <c r="BI150" s="74">
        <v>0</v>
      </c>
      <c r="BJ150" s="74">
        <v>0</v>
      </c>
      <c r="BK150" s="74">
        <v>0</v>
      </c>
      <c r="BL150" s="74">
        <v>0</v>
      </c>
      <c r="BM150" s="74">
        <v>0</v>
      </c>
      <c r="BN150" s="74">
        <v>0</v>
      </c>
      <c r="BO150" s="74">
        <v>0</v>
      </c>
      <c r="BP150" s="74">
        <v>0</v>
      </c>
      <c r="BQ150" s="74">
        <v>0</v>
      </c>
      <c r="BR150" s="74">
        <v>0</v>
      </c>
      <c r="BS150" s="74">
        <v>0</v>
      </c>
      <c r="BT150" s="74">
        <v>0</v>
      </c>
      <c r="BU150" s="74">
        <v>0</v>
      </c>
      <c r="BV150" s="74">
        <v>0</v>
      </c>
      <c r="BW150" s="74">
        <v>0</v>
      </c>
      <c r="BX150" s="74">
        <v>0</v>
      </c>
      <c r="BY150" s="74">
        <v>0</v>
      </c>
      <c r="BZ150" s="74">
        <v>0</v>
      </c>
      <c r="CA150" s="74">
        <v>0</v>
      </c>
      <c r="CB150" s="74">
        <v>0</v>
      </c>
      <c r="CC150" s="74">
        <v>0</v>
      </c>
      <c r="CD150" s="74">
        <v>0</v>
      </c>
      <c r="CE150" s="74">
        <v>0</v>
      </c>
      <c r="CF150" s="74">
        <v>0</v>
      </c>
      <c r="CG150" s="74">
        <v>0</v>
      </c>
      <c r="CH150" s="74">
        <v>18</v>
      </c>
      <c r="CI150" s="74">
        <v>0</v>
      </c>
      <c r="CJ150" s="74">
        <v>0</v>
      </c>
      <c r="CK150" s="74">
        <v>0</v>
      </c>
      <c r="CL150" s="74">
        <v>0</v>
      </c>
      <c r="CM150" s="74">
        <v>0</v>
      </c>
      <c r="CN150" s="74">
        <v>0</v>
      </c>
      <c r="CO150" s="74">
        <v>0</v>
      </c>
      <c r="CP150" s="74">
        <v>0</v>
      </c>
      <c r="CQ150" s="74">
        <v>707</v>
      </c>
    </row>
    <row r="151" spans="1:95" x14ac:dyDescent="0.25">
      <c r="A151" s="74" t="s">
        <v>60</v>
      </c>
      <c r="B151" s="74">
        <v>4115091</v>
      </c>
      <c r="C151" s="74">
        <v>9300</v>
      </c>
      <c r="D151" s="81">
        <v>17</v>
      </c>
      <c r="E151" s="74">
        <v>0</v>
      </c>
      <c r="F151" s="74">
        <v>0</v>
      </c>
      <c r="G151" s="74">
        <v>0</v>
      </c>
      <c r="H151" s="74">
        <v>0</v>
      </c>
      <c r="I151" s="74">
        <v>0</v>
      </c>
      <c r="J151" s="74">
        <v>0</v>
      </c>
      <c r="K151" s="74">
        <v>0</v>
      </c>
      <c r="L151" s="74">
        <v>0</v>
      </c>
      <c r="M151" s="74">
        <v>0</v>
      </c>
      <c r="N151" s="74">
        <v>0</v>
      </c>
      <c r="O151" s="74">
        <v>0</v>
      </c>
      <c r="P151" s="74">
        <v>0</v>
      </c>
      <c r="Q151" s="74">
        <v>0</v>
      </c>
      <c r="R151" s="74">
        <v>0</v>
      </c>
      <c r="S151" s="74">
        <v>231</v>
      </c>
      <c r="T151" s="74">
        <v>0</v>
      </c>
      <c r="U151" s="74">
        <v>108</v>
      </c>
      <c r="V151" s="74">
        <v>0</v>
      </c>
      <c r="W151" s="74">
        <v>0</v>
      </c>
      <c r="X151" s="74">
        <v>0</v>
      </c>
      <c r="Y151" s="74">
        <v>0</v>
      </c>
      <c r="Z151" s="74">
        <v>0</v>
      </c>
      <c r="AA151" s="74">
        <v>0</v>
      </c>
      <c r="AB151" s="74">
        <v>0</v>
      </c>
      <c r="AC151" s="74">
        <v>-834</v>
      </c>
      <c r="AD151" s="74">
        <v>0</v>
      </c>
      <c r="AE151" s="74">
        <v>-361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0</v>
      </c>
      <c r="AZ151" s="74">
        <v>0</v>
      </c>
      <c r="BA151" s="74">
        <v>0</v>
      </c>
      <c r="BB151" s="74">
        <v>0</v>
      </c>
      <c r="BC151" s="74">
        <v>0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0</v>
      </c>
      <c r="BM151" s="74">
        <v>0</v>
      </c>
      <c r="BN151" s="74">
        <v>0</v>
      </c>
      <c r="BO151" s="74">
        <v>0</v>
      </c>
      <c r="BP151" s="74">
        <v>0</v>
      </c>
      <c r="BQ151" s="74">
        <v>0</v>
      </c>
      <c r="BR151" s="74">
        <v>0</v>
      </c>
      <c r="BS151" s="74">
        <v>0</v>
      </c>
      <c r="BT151" s="74">
        <v>0</v>
      </c>
      <c r="BU151" s="74">
        <v>0</v>
      </c>
      <c r="BV151" s="74">
        <v>0</v>
      </c>
      <c r="BW151" s="74">
        <v>0</v>
      </c>
      <c r="BX151" s="74">
        <v>0</v>
      </c>
      <c r="BY151" s="74">
        <v>0</v>
      </c>
      <c r="BZ151" s="74">
        <v>0</v>
      </c>
      <c r="CA151" s="74">
        <v>0</v>
      </c>
      <c r="CB151" s="74">
        <v>0</v>
      </c>
      <c r="CC151" s="74">
        <v>339</v>
      </c>
      <c r="CD151" s="74">
        <v>0</v>
      </c>
      <c r="CE151" s="74">
        <v>0</v>
      </c>
      <c r="CF151" s="74">
        <v>0</v>
      </c>
      <c r="CG151" s="74">
        <v>0</v>
      </c>
      <c r="CH151" s="74">
        <v>44</v>
      </c>
      <c r="CI151" s="74">
        <v>0</v>
      </c>
      <c r="CJ151" s="74">
        <v>0</v>
      </c>
      <c r="CK151" s="74">
        <v>0</v>
      </c>
      <c r="CL151" s="74">
        <v>0</v>
      </c>
      <c r="CM151" s="74">
        <v>0</v>
      </c>
      <c r="CN151" s="74">
        <v>0</v>
      </c>
      <c r="CO151" s="74">
        <v>0</v>
      </c>
      <c r="CP151" s="74">
        <v>0</v>
      </c>
      <c r="CQ151" s="74">
        <v>0</v>
      </c>
    </row>
    <row r="152" spans="1:95" x14ac:dyDescent="0.25">
      <c r="A152" s="74" t="s">
        <v>60</v>
      </c>
      <c r="B152" s="74">
        <v>4115101</v>
      </c>
      <c r="C152" s="74">
        <v>23300</v>
      </c>
      <c r="D152" s="81">
        <v>17</v>
      </c>
      <c r="E152" s="74">
        <v>0</v>
      </c>
      <c r="F152" s="74">
        <v>0</v>
      </c>
      <c r="G152" s="74">
        <v>0</v>
      </c>
      <c r="H152" s="74">
        <v>0</v>
      </c>
      <c r="I152" s="74">
        <v>0</v>
      </c>
      <c r="J152" s="74">
        <v>0</v>
      </c>
      <c r="K152" s="74">
        <v>0</v>
      </c>
      <c r="L152" s="74">
        <v>0</v>
      </c>
      <c r="M152" s="74">
        <v>0</v>
      </c>
      <c r="N152" s="74">
        <v>0</v>
      </c>
      <c r="O152" s="74">
        <v>0</v>
      </c>
      <c r="P152" s="74">
        <v>0</v>
      </c>
      <c r="Q152" s="74">
        <v>0</v>
      </c>
      <c r="R152" s="74">
        <v>0</v>
      </c>
      <c r="S152" s="74">
        <v>0</v>
      </c>
      <c r="T152" s="74">
        <v>0</v>
      </c>
      <c r="U152" s="74">
        <v>0</v>
      </c>
      <c r="V152" s="74">
        <v>0</v>
      </c>
      <c r="W152" s="74">
        <v>0</v>
      </c>
      <c r="X152" s="74">
        <v>0</v>
      </c>
      <c r="Y152" s="74">
        <v>2222</v>
      </c>
      <c r="Z152" s="74">
        <v>0</v>
      </c>
      <c r="AA152" s="74">
        <v>0</v>
      </c>
      <c r="AB152" s="74">
        <v>0</v>
      </c>
      <c r="AC152" s="74">
        <v>0</v>
      </c>
      <c r="AD152" s="74">
        <v>0</v>
      </c>
      <c r="AE152" s="74">
        <v>0</v>
      </c>
      <c r="AF152" s="74">
        <v>0</v>
      </c>
      <c r="AG152" s="74">
        <v>0</v>
      </c>
      <c r="AH152" s="74">
        <v>0</v>
      </c>
      <c r="AI152" s="74">
        <v>0</v>
      </c>
      <c r="AJ152" s="74">
        <v>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0</v>
      </c>
      <c r="AX152" s="74">
        <v>-124</v>
      </c>
      <c r="AY152" s="74">
        <v>0</v>
      </c>
      <c r="AZ152" s="74">
        <v>0</v>
      </c>
      <c r="BA152" s="74">
        <v>0</v>
      </c>
      <c r="BB152" s="74">
        <v>0</v>
      </c>
      <c r="BC152" s="74">
        <v>0</v>
      </c>
      <c r="BD152" s="74">
        <v>0</v>
      </c>
      <c r="BE152" s="74">
        <v>0</v>
      </c>
      <c r="BF152" s="74">
        <v>0</v>
      </c>
      <c r="BG152" s="74">
        <v>0</v>
      </c>
      <c r="BH152" s="74">
        <v>0</v>
      </c>
      <c r="BI152" s="74">
        <v>0</v>
      </c>
      <c r="BJ152" s="74">
        <v>0</v>
      </c>
      <c r="BK152" s="74">
        <v>0</v>
      </c>
      <c r="BL152" s="74">
        <v>0</v>
      </c>
      <c r="BM152" s="74">
        <v>0</v>
      </c>
      <c r="BN152" s="74">
        <v>0</v>
      </c>
      <c r="BO152" s="74">
        <v>0</v>
      </c>
      <c r="BP152" s="74">
        <v>0</v>
      </c>
      <c r="BQ152" s="74">
        <v>0</v>
      </c>
      <c r="BR152" s="74">
        <v>0</v>
      </c>
      <c r="BS152" s="74">
        <v>0</v>
      </c>
      <c r="BT152" s="74">
        <v>0</v>
      </c>
      <c r="BU152" s="74">
        <v>0</v>
      </c>
      <c r="BV152" s="74">
        <v>0</v>
      </c>
      <c r="BW152" s="74">
        <v>0</v>
      </c>
      <c r="BX152" s="74">
        <v>0</v>
      </c>
      <c r="BY152" s="74">
        <v>0</v>
      </c>
      <c r="BZ152" s="74">
        <v>0</v>
      </c>
      <c r="CA152" s="74">
        <v>0</v>
      </c>
      <c r="CB152" s="74">
        <v>0</v>
      </c>
      <c r="CC152" s="74">
        <v>0</v>
      </c>
      <c r="CD152" s="74">
        <v>0</v>
      </c>
      <c r="CE152" s="74">
        <v>0</v>
      </c>
      <c r="CF152" s="74">
        <v>0</v>
      </c>
      <c r="CG152" s="74">
        <v>0</v>
      </c>
      <c r="CH152" s="74">
        <v>12</v>
      </c>
      <c r="CI152" s="74">
        <v>0</v>
      </c>
      <c r="CJ152" s="74">
        <v>0</v>
      </c>
      <c r="CK152" s="74">
        <v>-55544</v>
      </c>
      <c r="CL152" s="74">
        <v>0</v>
      </c>
      <c r="CM152" s="74">
        <v>0</v>
      </c>
      <c r="CN152" s="74">
        <v>-55544</v>
      </c>
      <c r="CO152" s="74">
        <v>0</v>
      </c>
      <c r="CP152" s="74">
        <v>0</v>
      </c>
      <c r="CQ152" s="74">
        <v>0</v>
      </c>
    </row>
    <row r="153" spans="1:95" x14ac:dyDescent="0.25">
      <c r="A153" s="74" t="s">
        <v>60</v>
      </c>
      <c r="B153" s="74">
        <v>4115111</v>
      </c>
      <c r="C153" s="74">
        <v>17800</v>
      </c>
      <c r="D153" s="81">
        <v>17</v>
      </c>
      <c r="E153" s="74">
        <v>0</v>
      </c>
      <c r="F153" s="74">
        <v>0</v>
      </c>
      <c r="G153" s="74">
        <v>0</v>
      </c>
      <c r="H153" s="74">
        <v>0</v>
      </c>
      <c r="I153" s="74">
        <v>0</v>
      </c>
      <c r="J153" s="74">
        <v>0</v>
      </c>
      <c r="K153" s="74">
        <v>0</v>
      </c>
      <c r="L153" s="74">
        <v>0</v>
      </c>
      <c r="M153" s="74">
        <v>0</v>
      </c>
      <c r="N153" s="74">
        <v>0</v>
      </c>
      <c r="O153" s="74">
        <v>0</v>
      </c>
      <c r="P153" s="74">
        <v>0</v>
      </c>
      <c r="Q153" s="74">
        <v>0</v>
      </c>
      <c r="R153" s="74">
        <v>0</v>
      </c>
      <c r="S153" s="74">
        <v>0</v>
      </c>
      <c r="T153" s="74">
        <v>0</v>
      </c>
      <c r="U153" s="74">
        <v>0</v>
      </c>
      <c r="V153" s="74">
        <v>0</v>
      </c>
      <c r="W153" s="74">
        <v>0</v>
      </c>
      <c r="X153" s="74">
        <v>0</v>
      </c>
      <c r="Y153" s="74">
        <v>579</v>
      </c>
      <c r="Z153" s="74">
        <v>0</v>
      </c>
      <c r="AA153" s="74">
        <v>0</v>
      </c>
      <c r="AB153" s="74">
        <v>0</v>
      </c>
      <c r="AC153" s="74">
        <v>0</v>
      </c>
      <c r="AD153" s="74">
        <v>0</v>
      </c>
      <c r="AE153" s="74">
        <v>0</v>
      </c>
      <c r="AF153" s="74">
        <v>0</v>
      </c>
      <c r="AG153" s="74">
        <v>0</v>
      </c>
      <c r="AH153" s="74">
        <v>0</v>
      </c>
      <c r="AI153" s="74">
        <v>0</v>
      </c>
      <c r="AJ153" s="74">
        <v>0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0</v>
      </c>
      <c r="AX153" s="74">
        <v>-232</v>
      </c>
      <c r="AY153" s="74">
        <v>0</v>
      </c>
      <c r="AZ153" s="74">
        <v>0</v>
      </c>
      <c r="BA153" s="74">
        <v>0</v>
      </c>
      <c r="BB153" s="74">
        <v>0</v>
      </c>
      <c r="BC153" s="74">
        <v>0</v>
      </c>
      <c r="BD153" s="74">
        <v>0</v>
      </c>
      <c r="BE153" s="74">
        <v>0</v>
      </c>
      <c r="BF153" s="74">
        <v>0</v>
      </c>
      <c r="BG153" s="74">
        <v>0</v>
      </c>
      <c r="BH153" s="74">
        <v>0</v>
      </c>
      <c r="BI153" s="74">
        <v>0</v>
      </c>
      <c r="BJ153" s="74">
        <v>0</v>
      </c>
      <c r="BK153" s="74">
        <v>0</v>
      </c>
      <c r="BL153" s="74">
        <v>0</v>
      </c>
      <c r="BM153" s="74">
        <v>0</v>
      </c>
      <c r="BN153" s="74">
        <v>0</v>
      </c>
      <c r="BO153" s="74">
        <v>0</v>
      </c>
      <c r="BP153" s="74">
        <v>0</v>
      </c>
      <c r="BQ153" s="74">
        <v>0</v>
      </c>
      <c r="BR153" s="74">
        <v>0</v>
      </c>
      <c r="BS153" s="74">
        <v>0</v>
      </c>
      <c r="BT153" s="74">
        <v>0</v>
      </c>
      <c r="BU153" s="74">
        <v>0</v>
      </c>
      <c r="BV153" s="74">
        <v>0</v>
      </c>
      <c r="BW153" s="74">
        <v>0</v>
      </c>
      <c r="BX153" s="74">
        <v>0</v>
      </c>
      <c r="BY153" s="74">
        <v>0</v>
      </c>
      <c r="BZ153" s="74">
        <v>0</v>
      </c>
      <c r="CA153" s="74">
        <v>0</v>
      </c>
      <c r="CB153" s="74">
        <v>0</v>
      </c>
      <c r="CC153" s="74">
        <v>0</v>
      </c>
      <c r="CD153" s="74">
        <v>0</v>
      </c>
      <c r="CE153" s="74">
        <v>0</v>
      </c>
      <c r="CF153" s="74">
        <v>0</v>
      </c>
      <c r="CG153" s="74">
        <v>0</v>
      </c>
      <c r="CH153" s="74">
        <v>25</v>
      </c>
      <c r="CI153" s="74">
        <v>0</v>
      </c>
      <c r="CJ153" s="74">
        <v>0</v>
      </c>
      <c r="CK153" s="74">
        <v>0</v>
      </c>
      <c r="CL153" s="74">
        <v>0</v>
      </c>
      <c r="CM153" s="74">
        <v>0</v>
      </c>
      <c r="CN153" s="74">
        <v>0</v>
      </c>
      <c r="CO153" s="74">
        <v>0</v>
      </c>
      <c r="CP153" s="74">
        <v>-1435</v>
      </c>
      <c r="CQ153" s="74">
        <v>0</v>
      </c>
    </row>
    <row r="154" spans="1:95" x14ac:dyDescent="0.25">
      <c r="A154" s="74" t="s">
        <v>60</v>
      </c>
      <c r="B154" s="74">
        <v>4115121</v>
      </c>
      <c r="C154" s="74">
        <v>15200</v>
      </c>
      <c r="D154" s="81">
        <v>17</v>
      </c>
      <c r="E154" s="74">
        <v>0</v>
      </c>
      <c r="F154" s="74">
        <v>0</v>
      </c>
      <c r="G154" s="74">
        <v>0</v>
      </c>
      <c r="H154" s="74">
        <v>0</v>
      </c>
      <c r="I154" s="74">
        <v>0</v>
      </c>
      <c r="J154" s="74">
        <v>0</v>
      </c>
      <c r="K154" s="74">
        <v>0</v>
      </c>
      <c r="L154" s="74">
        <v>0</v>
      </c>
      <c r="M154" s="74">
        <v>0</v>
      </c>
      <c r="N154" s="74">
        <v>0</v>
      </c>
      <c r="O154" s="74">
        <v>0</v>
      </c>
      <c r="P154" s="74">
        <v>0</v>
      </c>
      <c r="Q154" s="74">
        <v>0</v>
      </c>
      <c r="R154" s="74">
        <v>0</v>
      </c>
      <c r="S154" s="74">
        <v>39</v>
      </c>
      <c r="T154" s="74">
        <v>-14</v>
      </c>
      <c r="U154" s="74">
        <v>-2</v>
      </c>
      <c r="V154" s="74">
        <v>-23</v>
      </c>
      <c r="W154" s="74">
        <v>0</v>
      </c>
      <c r="X154" s="74">
        <v>0</v>
      </c>
      <c r="Y154" s="74">
        <v>0</v>
      </c>
      <c r="Z154" s="74">
        <v>0</v>
      </c>
      <c r="AA154" s="74">
        <v>0</v>
      </c>
      <c r="AB154" s="74">
        <v>0</v>
      </c>
      <c r="AC154" s="74">
        <v>0</v>
      </c>
      <c r="AD154" s="74">
        <v>0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0</v>
      </c>
      <c r="AZ154" s="74">
        <v>0</v>
      </c>
      <c r="BA154" s="74">
        <v>0</v>
      </c>
      <c r="BB154" s="74">
        <v>0</v>
      </c>
      <c r="BC154" s="74">
        <v>0</v>
      </c>
      <c r="BD154" s="74">
        <v>0</v>
      </c>
      <c r="BE154" s="74">
        <v>0</v>
      </c>
      <c r="BF154" s="74">
        <v>0</v>
      </c>
      <c r="BG154" s="74">
        <v>0</v>
      </c>
      <c r="BH154" s="74">
        <v>0</v>
      </c>
      <c r="BI154" s="74">
        <v>0</v>
      </c>
      <c r="BJ154" s="74">
        <v>0</v>
      </c>
      <c r="BK154" s="74">
        <v>0</v>
      </c>
      <c r="BL154" s="74">
        <v>0</v>
      </c>
      <c r="BM154" s="74">
        <v>0</v>
      </c>
      <c r="BN154" s="74">
        <v>0</v>
      </c>
      <c r="BO154" s="74">
        <v>0</v>
      </c>
      <c r="BP154" s="74">
        <v>0</v>
      </c>
      <c r="BQ154" s="74">
        <v>0</v>
      </c>
      <c r="BR154" s="74">
        <v>0</v>
      </c>
      <c r="BS154" s="74">
        <v>0</v>
      </c>
      <c r="BT154" s="74">
        <v>0</v>
      </c>
      <c r="BU154" s="74">
        <v>0</v>
      </c>
      <c r="BV154" s="74">
        <v>0</v>
      </c>
      <c r="BW154" s="74">
        <v>0</v>
      </c>
      <c r="BX154" s="74">
        <v>0</v>
      </c>
      <c r="BY154" s="74">
        <v>0</v>
      </c>
      <c r="BZ154" s="74">
        <v>0</v>
      </c>
      <c r="CA154" s="74">
        <v>0</v>
      </c>
      <c r="CB154" s="74">
        <v>0</v>
      </c>
      <c r="CC154" s="74">
        <v>0</v>
      </c>
      <c r="CD154" s="74">
        <v>0</v>
      </c>
      <c r="CE154" s="74">
        <v>0</v>
      </c>
      <c r="CF154" s="74">
        <v>0</v>
      </c>
      <c r="CG154" s="74">
        <v>0</v>
      </c>
      <c r="CH154" s="74">
        <v>11</v>
      </c>
      <c r="CI154" s="74">
        <v>0</v>
      </c>
      <c r="CJ154" s="74">
        <v>0</v>
      </c>
      <c r="CK154" s="74">
        <v>0</v>
      </c>
      <c r="CL154" s="74">
        <v>0</v>
      </c>
      <c r="CM154" s="74">
        <v>0</v>
      </c>
      <c r="CN154" s="74">
        <v>0</v>
      </c>
      <c r="CO154" s="74">
        <v>0</v>
      </c>
      <c r="CP154" s="74">
        <v>0</v>
      </c>
      <c r="CQ154" s="74">
        <v>0</v>
      </c>
    </row>
    <row r="155" spans="1:95" x14ac:dyDescent="0.25">
      <c r="A155" s="74" t="s">
        <v>60</v>
      </c>
      <c r="B155" s="74">
        <v>4115131</v>
      </c>
      <c r="C155" s="74">
        <v>40930</v>
      </c>
      <c r="D155" s="81">
        <v>17</v>
      </c>
      <c r="E155" s="74">
        <v>0</v>
      </c>
      <c r="F155" s="74">
        <v>0</v>
      </c>
      <c r="G155" s="74">
        <v>0</v>
      </c>
      <c r="H155" s="74">
        <v>0</v>
      </c>
      <c r="I155" s="74">
        <v>0</v>
      </c>
      <c r="J155" s="74">
        <v>0</v>
      </c>
      <c r="K155" s="74">
        <v>0</v>
      </c>
      <c r="L155" s="74">
        <v>5</v>
      </c>
      <c r="M155" s="74">
        <v>58</v>
      </c>
      <c r="N155" s="74">
        <v>30</v>
      </c>
      <c r="O155" s="74">
        <v>16</v>
      </c>
      <c r="P155" s="74">
        <v>193</v>
      </c>
      <c r="Q155" s="74">
        <v>0</v>
      </c>
      <c r="R155" s="74">
        <v>302</v>
      </c>
      <c r="S155" s="74">
        <v>-302</v>
      </c>
      <c r="T155" s="74">
        <v>0</v>
      </c>
      <c r="U155" s="74">
        <v>0</v>
      </c>
      <c r="V155" s="74">
        <v>0</v>
      </c>
      <c r="W155" s="74">
        <v>0</v>
      </c>
      <c r="X155" s="74">
        <v>0</v>
      </c>
      <c r="Y155" s="74">
        <v>-5579</v>
      </c>
      <c r="Z155" s="74">
        <v>0</v>
      </c>
      <c r="AA155" s="74">
        <v>0</v>
      </c>
      <c r="AB155" s="74">
        <v>0</v>
      </c>
      <c r="AC155" s="74">
        <v>0</v>
      </c>
      <c r="AD155" s="74">
        <v>0</v>
      </c>
      <c r="AE155" s="74">
        <v>-777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0</v>
      </c>
      <c r="AZ155" s="74">
        <v>0</v>
      </c>
      <c r="BA155" s="74">
        <v>0</v>
      </c>
      <c r="BB155" s="74">
        <v>0</v>
      </c>
      <c r="BC155" s="74">
        <v>0</v>
      </c>
      <c r="BD155" s="74">
        <v>0</v>
      </c>
      <c r="BE155" s="74">
        <v>0</v>
      </c>
      <c r="BF155" s="74">
        <v>0</v>
      </c>
      <c r="BG155" s="74">
        <v>0</v>
      </c>
      <c r="BH155" s="74">
        <v>0</v>
      </c>
      <c r="BI155" s="74">
        <v>0</v>
      </c>
      <c r="BJ155" s="74">
        <v>0</v>
      </c>
      <c r="BK155" s="74">
        <v>0</v>
      </c>
      <c r="BL155" s="74">
        <v>0</v>
      </c>
      <c r="BM155" s="74">
        <v>0</v>
      </c>
      <c r="BN155" s="74">
        <v>0</v>
      </c>
      <c r="BO155" s="74">
        <v>0</v>
      </c>
      <c r="BP155" s="74">
        <v>0</v>
      </c>
      <c r="BQ155" s="74">
        <v>0</v>
      </c>
      <c r="BR155" s="74">
        <v>0</v>
      </c>
      <c r="BS155" s="74">
        <v>0</v>
      </c>
      <c r="BT155" s="74">
        <v>0</v>
      </c>
      <c r="BU155" s="74">
        <v>0</v>
      </c>
      <c r="BV155" s="74">
        <v>0</v>
      </c>
      <c r="BW155" s="74">
        <v>0</v>
      </c>
      <c r="BX155" s="74">
        <v>0</v>
      </c>
      <c r="BY155" s="74">
        <v>0</v>
      </c>
      <c r="BZ155" s="74">
        <v>0</v>
      </c>
      <c r="CA155" s="74">
        <v>0</v>
      </c>
      <c r="CB155" s="74">
        <v>-40</v>
      </c>
      <c r="CC155" s="74">
        <v>0</v>
      </c>
      <c r="CD155" s="74">
        <v>0</v>
      </c>
      <c r="CE155" s="74">
        <v>0</v>
      </c>
      <c r="CF155" s="74">
        <v>0</v>
      </c>
      <c r="CG155" s="74">
        <v>0</v>
      </c>
      <c r="CH155" s="74">
        <v>9</v>
      </c>
      <c r="CI155" s="74">
        <v>0</v>
      </c>
      <c r="CJ155" s="74">
        <v>0</v>
      </c>
      <c r="CK155" s="74">
        <v>0</v>
      </c>
      <c r="CL155" s="74">
        <v>0</v>
      </c>
      <c r="CM155" s="74">
        <v>0</v>
      </c>
      <c r="CN155" s="74">
        <v>0</v>
      </c>
      <c r="CO155" s="74">
        <v>0</v>
      </c>
      <c r="CP155" s="74">
        <v>0</v>
      </c>
      <c r="CQ155" s="74">
        <v>0</v>
      </c>
    </row>
    <row r="156" spans="1:95" x14ac:dyDescent="0.25">
      <c r="A156" s="74" t="s">
        <v>60</v>
      </c>
      <c r="B156" s="74">
        <v>4115141</v>
      </c>
      <c r="C156" s="74">
        <v>18200</v>
      </c>
      <c r="D156" s="81">
        <v>17</v>
      </c>
      <c r="E156" s="74">
        <v>0</v>
      </c>
      <c r="F156" s="74">
        <v>0</v>
      </c>
      <c r="G156" s="74">
        <v>0</v>
      </c>
      <c r="H156" s="74">
        <v>0</v>
      </c>
      <c r="I156" s="74">
        <v>0</v>
      </c>
      <c r="J156" s="74">
        <v>0</v>
      </c>
      <c r="K156" s="74">
        <v>0</v>
      </c>
      <c r="L156" s="74">
        <v>0</v>
      </c>
      <c r="M156" s="74">
        <v>0</v>
      </c>
      <c r="N156" s="74">
        <v>0</v>
      </c>
      <c r="O156" s="74">
        <v>0</v>
      </c>
      <c r="P156" s="74">
        <v>0</v>
      </c>
      <c r="Q156" s="74">
        <v>0</v>
      </c>
      <c r="R156" s="74">
        <v>0</v>
      </c>
      <c r="S156" s="74">
        <v>52</v>
      </c>
      <c r="T156" s="74">
        <v>0</v>
      </c>
      <c r="U156" s="74">
        <v>0</v>
      </c>
      <c r="V156" s="74">
        <v>-52</v>
      </c>
      <c r="W156" s="74">
        <v>0</v>
      </c>
      <c r="X156" s="74">
        <v>0</v>
      </c>
      <c r="Y156" s="74">
        <v>0</v>
      </c>
      <c r="Z156" s="74">
        <v>0</v>
      </c>
      <c r="AA156" s="74">
        <v>0</v>
      </c>
      <c r="AB156" s="74">
        <v>0</v>
      </c>
      <c r="AC156" s="74">
        <v>0</v>
      </c>
      <c r="AD156" s="74">
        <v>0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0</v>
      </c>
      <c r="AZ156" s="74">
        <v>0</v>
      </c>
      <c r="BA156" s="74">
        <v>0</v>
      </c>
      <c r="BB156" s="74">
        <v>0</v>
      </c>
      <c r="BC156" s="74">
        <v>0</v>
      </c>
      <c r="BD156" s="74">
        <v>0</v>
      </c>
      <c r="BE156" s="74">
        <v>0</v>
      </c>
      <c r="BF156" s="74">
        <v>0</v>
      </c>
      <c r="BG156" s="74">
        <v>0</v>
      </c>
      <c r="BH156" s="74">
        <v>0</v>
      </c>
      <c r="BI156" s="74">
        <v>0</v>
      </c>
      <c r="BJ156" s="74">
        <v>0</v>
      </c>
      <c r="BK156" s="74">
        <v>0</v>
      </c>
      <c r="BL156" s="74">
        <v>0</v>
      </c>
      <c r="BM156" s="74">
        <v>0</v>
      </c>
      <c r="BN156" s="74">
        <v>0</v>
      </c>
      <c r="BO156" s="74">
        <v>0</v>
      </c>
      <c r="BP156" s="74">
        <v>0</v>
      </c>
      <c r="BQ156" s="74">
        <v>0</v>
      </c>
      <c r="BR156" s="74">
        <v>0</v>
      </c>
      <c r="BS156" s="74">
        <v>0</v>
      </c>
      <c r="BT156" s="74">
        <v>0</v>
      </c>
      <c r="BU156" s="74">
        <v>0</v>
      </c>
      <c r="BV156" s="74">
        <v>0</v>
      </c>
      <c r="BW156" s="74">
        <v>0</v>
      </c>
      <c r="BX156" s="74">
        <v>0</v>
      </c>
      <c r="BY156" s="74">
        <v>0</v>
      </c>
      <c r="BZ156" s="74">
        <v>-5</v>
      </c>
      <c r="CA156" s="74">
        <v>0</v>
      </c>
      <c r="CB156" s="74">
        <v>0</v>
      </c>
      <c r="CC156" s="74">
        <v>0</v>
      </c>
      <c r="CD156" s="74">
        <v>0</v>
      </c>
      <c r="CE156" s="74">
        <v>0</v>
      </c>
      <c r="CF156" s="74">
        <v>0</v>
      </c>
      <c r="CG156" s="74">
        <v>0</v>
      </c>
      <c r="CH156" s="74">
        <v>24</v>
      </c>
      <c r="CI156" s="74">
        <v>0</v>
      </c>
      <c r="CJ156" s="74">
        <v>0</v>
      </c>
      <c r="CK156" s="74">
        <v>0</v>
      </c>
      <c r="CL156" s="74">
        <v>0</v>
      </c>
      <c r="CM156" s="74">
        <v>0</v>
      </c>
      <c r="CN156" s="74">
        <v>0</v>
      </c>
      <c r="CO156" s="74">
        <v>0</v>
      </c>
      <c r="CP156" s="74">
        <v>0</v>
      </c>
      <c r="CQ156" s="74">
        <v>0</v>
      </c>
    </row>
    <row r="157" spans="1:95" x14ac:dyDescent="0.25">
      <c r="A157" s="74" t="s">
        <v>60</v>
      </c>
      <c r="B157" s="74">
        <v>4115151</v>
      </c>
      <c r="C157" s="74">
        <v>31510</v>
      </c>
      <c r="D157" s="81">
        <v>17</v>
      </c>
      <c r="E157" s="74">
        <v>0</v>
      </c>
      <c r="F157" s="74">
        <v>0</v>
      </c>
      <c r="G157" s="74">
        <v>0</v>
      </c>
      <c r="H157" s="74">
        <v>0</v>
      </c>
      <c r="I157" s="74">
        <v>0</v>
      </c>
      <c r="J157" s="74">
        <v>0</v>
      </c>
      <c r="K157" s="74">
        <v>0</v>
      </c>
      <c r="L157" s="74">
        <v>0</v>
      </c>
      <c r="M157" s="74">
        <v>0</v>
      </c>
      <c r="N157" s="74">
        <v>0</v>
      </c>
      <c r="O157" s="74">
        <v>0</v>
      </c>
      <c r="P157" s="74">
        <v>0</v>
      </c>
      <c r="Q157" s="74">
        <v>0</v>
      </c>
      <c r="R157" s="74">
        <v>0</v>
      </c>
      <c r="S157" s="74">
        <v>-56</v>
      </c>
      <c r="T157" s="74">
        <v>0</v>
      </c>
      <c r="U157" s="74">
        <v>0</v>
      </c>
      <c r="V157" s="74">
        <v>56</v>
      </c>
      <c r="W157" s="74">
        <v>8</v>
      </c>
      <c r="X157" s="74">
        <v>0</v>
      </c>
      <c r="Y157" s="74">
        <v>0</v>
      </c>
      <c r="Z157" s="74">
        <v>0</v>
      </c>
      <c r="AA157" s="74">
        <v>0</v>
      </c>
      <c r="AB157" s="74">
        <v>0</v>
      </c>
      <c r="AC157" s="74">
        <v>0</v>
      </c>
      <c r="AD157" s="74">
        <v>0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0</v>
      </c>
      <c r="AZ157" s="74">
        <v>0</v>
      </c>
      <c r="BA157" s="74">
        <v>0</v>
      </c>
      <c r="BB157" s="74">
        <v>0</v>
      </c>
      <c r="BC157" s="74">
        <v>0</v>
      </c>
      <c r="BD157" s="74">
        <v>0</v>
      </c>
      <c r="BE157" s="74">
        <v>0</v>
      </c>
      <c r="BF157" s="74">
        <v>0</v>
      </c>
      <c r="BG157" s="74">
        <v>0</v>
      </c>
      <c r="BH157" s="74">
        <v>0</v>
      </c>
      <c r="BI157" s="74">
        <v>0</v>
      </c>
      <c r="BJ157" s="74">
        <v>0</v>
      </c>
      <c r="BK157" s="74">
        <v>0</v>
      </c>
      <c r="BL157" s="74">
        <v>0</v>
      </c>
      <c r="BM157" s="74">
        <v>0</v>
      </c>
      <c r="BN157" s="74">
        <v>0</v>
      </c>
      <c r="BO157" s="74">
        <v>0</v>
      </c>
      <c r="BP157" s="74">
        <v>0</v>
      </c>
      <c r="BQ157" s="74">
        <v>0</v>
      </c>
      <c r="BR157" s="74">
        <v>0</v>
      </c>
      <c r="BS157" s="74">
        <v>0</v>
      </c>
      <c r="BT157" s="74">
        <v>0</v>
      </c>
      <c r="BU157" s="74">
        <v>0</v>
      </c>
      <c r="BV157" s="74">
        <v>0</v>
      </c>
      <c r="BW157" s="74">
        <v>0</v>
      </c>
      <c r="BX157" s="74">
        <v>0</v>
      </c>
      <c r="BY157" s="74">
        <v>0</v>
      </c>
      <c r="BZ157" s="74">
        <v>0</v>
      </c>
      <c r="CA157" s="74">
        <v>0</v>
      </c>
      <c r="CB157" s="74">
        <v>0</v>
      </c>
      <c r="CC157" s="74">
        <v>0</v>
      </c>
      <c r="CD157" s="74">
        <v>0</v>
      </c>
      <c r="CE157" s="74">
        <v>0</v>
      </c>
      <c r="CF157" s="74">
        <v>0</v>
      </c>
      <c r="CG157" s="74">
        <v>0</v>
      </c>
      <c r="CH157" s="74">
        <v>9</v>
      </c>
      <c r="CI157" s="74">
        <v>0</v>
      </c>
      <c r="CJ157" s="74">
        <v>0</v>
      </c>
      <c r="CK157" s="74">
        <v>0</v>
      </c>
      <c r="CL157" s="74">
        <v>0</v>
      </c>
      <c r="CM157" s="74">
        <v>0</v>
      </c>
      <c r="CN157" s="74">
        <v>0</v>
      </c>
      <c r="CO157" s="74">
        <v>0</v>
      </c>
      <c r="CP157" s="74">
        <v>0</v>
      </c>
      <c r="CQ157" s="74">
        <v>0</v>
      </c>
    </row>
    <row r="158" spans="1:95" x14ac:dyDescent="0.25">
      <c r="A158" s="74" t="s">
        <v>60</v>
      </c>
      <c r="B158" s="74">
        <v>4115161</v>
      </c>
      <c r="C158" s="74">
        <v>24400</v>
      </c>
      <c r="D158" s="81">
        <v>17</v>
      </c>
      <c r="E158" s="74">
        <v>0</v>
      </c>
      <c r="F158" s="74">
        <v>0</v>
      </c>
      <c r="G158" s="74">
        <v>0</v>
      </c>
      <c r="H158" s="74">
        <v>0</v>
      </c>
      <c r="I158" s="74">
        <v>0</v>
      </c>
      <c r="J158" s="74">
        <v>0</v>
      </c>
      <c r="K158" s="74">
        <v>0</v>
      </c>
      <c r="L158" s="74">
        <v>0</v>
      </c>
      <c r="M158" s="74">
        <v>0</v>
      </c>
      <c r="N158" s="74">
        <v>0</v>
      </c>
      <c r="O158" s="74">
        <v>0</v>
      </c>
      <c r="P158" s="74">
        <v>0</v>
      </c>
      <c r="Q158" s="74">
        <v>0</v>
      </c>
      <c r="R158" s="74">
        <v>0</v>
      </c>
      <c r="S158" s="74">
        <v>321</v>
      </c>
      <c r="T158" s="74">
        <v>0</v>
      </c>
      <c r="U158" s="74">
        <v>0</v>
      </c>
      <c r="V158" s="74">
        <v>-321</v>
      </c>
      <c r="W158" s="74">
        <v>-2</v>
      </c>
      <c r="X158" s="74">
        <v>0</v>
      </c>
      <c r="Y158" s="74">
        <v>0</v>
      </c>
      <c r="Z158" s="74">
        <v>0</v>
      </c>
      <c r="AA158" s="74">
        <v>0</v>
      </c>
      <c r="AB158" s="74">
        <v>0</v>
      </c>
      <c r="AC158" s="74">
        <v>-377</v>
      </c>
      <c r="AD158" s="74">
        <v>0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0</v>
      </c>
      <c r="AZ158" s="74">
        <v>0</v>
      </c>
      <c r="BA158" s="74">
        <v>0</v>
      </c>
      <c r="BB158" s="74">
        <v>0</v>
      </c>
      <c r="BC158" s="74">
        <v>0</v>
      </c>
      <c r="BD158" s="74">
        <v>0</v>
      </c>
      <c r="BE158" s="74">
        <v>0</v>
      </c>
      <c r="BF158" s="74">
        <v>0</v>
      </c>
      <c r="BG158" s="74">
        <v>0</v>
      </c>
      <c r="BH158" s="74">
        <v>0</v>
      </c>
      <c r="BI158" s="74">
        <v>0</v>
      </c>
      <c r="BJ158" s="74">
        <v>0</v>
      </c>
      <c r="BK158" s="74">
        <v>0</v>
      </c>
      <c r="BL158" s="74">
        <v>0</v>
      </c>
      <c r="BM158" s="74">
        <v>0</v>
      </c>
      <c r="BN158" s="74">
        <v>0</v>
      </c>
      <c r="BO158" s="74">
        <v>0</v>
      </c>
      <c r="BP158" s="74">
        <v>0</v>
      </c>
      <c r="BQ158" s="74">
        <v>0</v>
      </c>
      <c r="BR158" s="74">
        <v>0</v>
      </c>
      <c r="BS158" s="74">
        <v>0</v>
      </c>
      <c r="BT158" s="74">
        <v>0</v>
      </c>
      <c r="BU158" s="74">
        <v>0</v>
      </c>
      <c r="BV158" s="74">
        <v>0</v>
      </c>
      <c r="BW158" s="74">
        <v>0</v>
      </c>
      <c r="BX158" s="74">
        <v>0</v>
      </c>
      <c r="BY158" s="74">
        <v>0</v>
      </c>
      <c r="BZ158" s="74">
        <v>-9</v>
      </c>
      <c r="CA158" s="74">
        <v>0</v>
      </c>
      <c r="CB158" s="74">
        <v>0</v>
      </c>
      <c r="CC158" s="74">
        <v>0</v>
      </c>
      <c r="CD158" s="74">
        <v>0</v>
      </c>
      <c r="CE158" s="74">
        <v>0</v>
      </c>
      <c r="CF158" s="74">
        <v>0</v>
      </c>
      <c r="CG158" s="74">
        <v>0</v>
      </c>
      <c r="CH158" s="74">
        <v>14</v>
      </c>
      <c r="CI158" s="74">
        <v>0</v>
      </c>
      <c r="CJ158" s="74">
        <v>0</v>
      </c>
      <c r="CK158" s="74">
        <v>0</v>
      </c>
      <c r="CL158" s="74">
        <v>0</v>
      </c>
      <c r="CM158" s="74">
        <v>0</v>
      </c>
      <c r="CN158" s="74">
        <v>0</v>
      </c>
      <c r="CO158" s="74">
        <v>0</v>
      </c>
      <c r="CP158" s="74">
        <v>0</v>
      </c>
      <c r="CQ158" s="74">
        <v>0</v>
      </c>
    </row>
    <row r="159" spans="1:95" x14ac:dyDescent="0.25">
      <c r="A159" s="74" t="s">
        <v>60</v>
      </c>
      <c r="B159" s="74">
        <v>4115171</v>
      </c>
      <c r="C159" s="74">
        <v>13900</v>
      </c>
      <c r="D159" s="81">
        <v>17</v>
      </c>
      <c r="E159" s="74">
        <v>0</v>
      </c>
      <c r="F159" s="74">
        <v>0</v>
      </c>
      <c r="G159" s="74">
        <v>0</v>
      </c>
      <c r="H159" s="74">
        <v>0</v>
      </c>
      <c r="I159" s="74">
        <v>0</v>
      </c>
      <c r="J159" s="74">
        <v>0</v>
      </c>
      <c r="K159" s="74">
        <v>0</v>
      </c>
      <c r="L159" s="74">
        <v>0</v>
      </c>
      <c r="M159" s="74">
        <v>0</v>
      </c>
      <c r="N159" s="74">
        <v>0</v>
      </c>
      <c r="O159" s="74">
        <v>0</v>
      </c>
      <c r="P159" s="74">
        <v>0</v>
      </c>
      <c r="Q159" s="74">
        <v>0</v>
      </c>
      <c r="R159" s="74">
        <v>0</v>
      </c>
      <c r="S159" s="74">
        <v>0</v>
      </c>
      <c r="T159" s="74">
        <v>0</v>
      </c>
      <c r="U159" s="74">
        <v>0</v>
      </c>
      <c r="V159" s="74">
        <v>0</v>
      </c>
      <c r="W159" s="74">
        <v>0</v>
      </c>
      <c r="X159" s="74">
        <v>0</v>
      </c>
      <c r="Y159" s="74">
        <v>0</v>
      </c>
      <c r="Z159" s="74">
        <v>0</v>
      </c>
      <c r="AA159" s="74">
        <v>0</v>
      </c>
      <c r="AB159" s="74">
        <v>0</v>
      </c>
      <c r="AC159" s="74">
        <v>-4261</v>
      </c>
      <c r="AD159" s="74">
        <v>0</v>
      </c>
      <c r="AE159" s="74">
        <v>-83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0</v>
      </c>
      <c r="AZ159" s="74">
        <v>0</v>
      </c>
      <c r="BA159" s="74">
        <v>0</v>
      </c>
      <c r="BB159" s="74">
        <v>0</v>
      </c>
      <c r="BC159" s="74">
        <v>0</v>
      </c>
      <c r="BD159" s="74">
        <v>0</v>
      </c>
      <c r="BE159" s="74">
        <v>0</v>
      </c>
      <c r="BF159" s="74">
        <v>0</v>
      </c>
      <c r="BG159" s="74">
        <v>0</v>
      </c>
      <c r="BH159" s="74">
        <v>0</v>
      </c>
      <c r="BI159" s="74">
        <v>0</v>
      </c>
      <c r="BJ159" s="74">
        <v>0</v>
      </c>
      <c r="BK159" s="74">
        <v>0</v>
      </c>
      <c r="BL159" s="74">
        <v>0</v>
      </c>
      <c r="BM159" s="74">
        <v>0</v>
      </c>
      <c r="BN159" s="74">
        <v>0</v>
      </c>
      <c r="BO159" s="74">
        <v>0</v>
      </c>
      <c r="BP159" s="74">
        <v>0</v>
      </c>
      <c r="BQ159" s="74">
        <v>0</v>
      </c>
      <c r="BR159" s="74">
        <v>0</v>
      </c>
      <c r="BS159" s="74">
        <v>0</v>
      </c>
      <c r="BT159" s="74">
        <v>0</v>
      </c>
      <c r="BU159" s="74">
        <v>0</v>
      </c>
      <c r="BV159" s="74">
        <v>0</v>
      </c>
      <c r="BW159" s="74">
        <v>0</v>
      </c>
      <c r="BX159" s="74">
        <v>0</v>
      </c>
      <c r="BY159" s="74">
        <v>0</v>
      </c>
      <c r="BZ159" s="74">
        <v>-84</v>
      </c>
      <c r="CA159" s="74">
        <v>0</v>
      </c>
      <c r="CB159" s="74">
        <v>0</v>
      </c>
      <c r="CC159" s="74">
        <v>0</v>
      </c>
      <c r="CD159" s="74">
        <v>0</v>
      </c>
      <c r="CE159" s="74">
        <v>0</v>
      </c>
      <c r="CF159" s="74">
        <v>0</v>
      </c>
      <c r="CG159" s="74">
        <v>0</v>
      </c>
      <c r="CH159" s="74">
        <v>28</v>
      </c>
      <c r="CI159" s="74">
        <v>0</v>
      </c>
      <c r="CJ159" s="74">
        <v>0</v>
      </c>
      <c r="CK159" s="74">
        <v>0</v>
      </c>
      <c r="CL159" s="74">
        <v>0</v>
      </c>
      <c r="CM159" s="74">
        <v>0</v>
      </c>
      <c r="CN159" s="74">
        <v>0</v>
      </c>
      <c r="CO159" s="74">
        <v>0</v>
      </c>
      <c r="CP159" s="74">
        <v>0</v>
      </c>
      <c r="CQ159" s="74">
        <v>0</v>
      </c>
    </row>
    <row r="160" spans="1:95" x14ac:dyDescent="0.25">
      <c r="A160" s="74" t="s">
        <v>60</v>
      </c>
      <c r="B160" s="74">
        <v>4115181</v>
      </c>
      <c r="C160" s="74">
        <v>16006</v>
      </c>
      <c r="D160" s="81">
        <v>17</v>
      </c>
      <c r="E160" s="74">
        <v>0</v>
      </c>
      <c r="F160" s="74">
        <v>0</v>
      </c>
      <c r="G160" s="74">
        <v>0</v>
      </c>
      <c r="H160" s="74">
        <v>0</v>
      </c>
      <c r="I160" s="74">
        <v>0</v>
      </c>
      <c r="J160" s="74">
        <v>0</v>
      </c>
      <c r="K160" s="74">
        <v>0</v>
      </c>
      <c r="L160" s="74">
        <v>0</v>
      </c>
      <c r="M160" s="74">
        <v>0</v>
      </c>
      <c r="N160" s="74">
        <v>0</v>
      </c>
      <c r="O160" s="74">
        <v>0</v>
      </c>
      <c r="P160" s="74">
        <v>0</v>
      </c>
      <c r="Q160" s="74">
        <v>0</v>
      </c>
      <c r="R160" s="74">
        <v>0</v>
      </c>
      <c r="S160" s="74">
        <v>45</v>
      </c>
      <c r="T160" s="74">
        <v>0</v>
      </c>
      <c r="U160" s="74">
        <v>0</v>
      </c>
      <c r="V160" s="74">
        <v>-45</v>
      </c>
      <c r="W160" s="74">
        <v>25</v>
      </c>
      <c r="X160" s="74">
        <v>0</v>
      </c>
      <c r="Y160" s="74">
        <v>0</v>
      </c>
      <c r="Z160" s="74">
        <v>0</v>
      </c>
      <c r="AA160" s="74">
        <v>0</v>
      </c>
      <c r="AB160" s="74">
        <v>0</v>
      </c>
      <c r="AC160" s="74">
        <v>0</v>
      </c>
      <c r="AD160" s="74">
        <v>-292</v>
      </c>
      <c r="AE160" s="74">
        <v>-7279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0</v>
      </c>
      <c r="AZ160" s="74">
        <v>0</v>
      </c>
      <c r="BA160" s="74">
        <v>0</v>
      </c>
      <c r="BB160" s="74">
        <v>0</v>
      </c>
      <c r="BC160" s="74">
        <v>0</v>
      </c>
      <c r="BD160" s="74">
        <v>0</v>
      </c>
      <c r="BE160" s="74">
        <v>0</v>
      </c>
      <c r="BF160" s="74">
        <v>0</v>
      </c>
      <c r="BG160" s="74">
        <v>0</v>
      </c>
      <c r="BH160" s="74">
        <v>0</v>
      </c>
      <c r="BI160" s="74">
        <v>0</v>
      </c>
      <c r="BJ160" s="74">
        <v>0</v>
      </c>
      <c r="BK160" s="74">
        <v>0</v>
      </c>
      <c r="BL160" s="74">
        <v>0</v>
      </c>
      <c r="BM160" s="74">
        <v>0</v>
      </c>
      <c r="BN160" s="74">
        <v>0</v>
      </c>
      <c r="BO160" s="74">
        <v>0</v>
      </c>
      <c r="BP160" s="74">
        <v>0</v>
      </c>
      <c r="BQ160" s="74">
        <v>0</v>
      </c>
      <c r="BR160" s="74">
        <v>0</v>
      </c>
      <c r="BS160" s="74">
        <v>0</v>
      </c>
      <c r="BT160" s="74">
        <v>0</v>
      </c>
      <c r="BU160" s="74">
        <v>0</v>
      </c>
      <c r="BV160" s="74">
        <v>0</v>
      </c>
      <c r="BW160" s="74">
        <v>0</v>
      </c>
      <c r="BX160" s="74">
        <v>0</v>
      </c>
      <c r="BY160" s="74">
        <v>0</v>
      </c>
      <c r="BZ160" s="74">
        <v>0</v>
      </c>
      <c r="CA160" s="74">
        <v>-7</v>
      </c>
      <c r="CB160" s="74">
        <v>-332</v>
      </c>
      <c r="CC160" s="74">
        <v>0</v>
      </c>
      <c r="CD160" s="74">
        <v>0</v>
      </c>
      <c r="CE160" s="74">
        <v>0</v>
      </c>
      <c r="CF160" s="74">
        <v>0</v>
      </c>
      <c r="CG160" s="74">
        <v>0</v>
      </c>
      <c r="CH160" s="74">
        <v>34</v>
      </c>
      <c r="CI160" s="74">
        <v>0</v>
      </c>
      <c r="CJ160" s="74">
        <v>0</v>
      </c>
      <c r="CK160" s="74">
        <v>0</v>
      </c>
      <c r="CL160" s="74">
        <v>0</v>
      </c>
      <c r="CM160" s="74">
        <v>0</v>
      </c>
      <c r="CN160" s="74">
        <v>0</v>
      </c>
      <c r="CO160" s="74">
        <v>0</v>
      </c>
      <c r="CP160" s="74">
        <v>0</v>
      </c>
      <c r="CQ160" s="74">
        <v>0</v>
      </c>
    </row>
    <row r="161" spans="1:95" x14ac:dyDescent="0.25">
      <c r="A161" s="74" t="s">
        <v>60</v>
      </c>
      <c r="B161" s="74">
        <v>4115191</v>
      </c>
      <c r="C161" s="74">
        <v>12500</v>
      </c>
      <c r="D161" s="81">
        <v>17</v>
      </c>
      <c r="E161" s="74">
        <v>0</v>
      </c>
      <c r="F161" s="74">
        <v>31</v>
      </c>
      <c r="G161" s="74">
        <v>28</v>
      </c>
      <c r="H161" s="74">
        <v>31</v>
      </c>
      <c r="I161" s="74">
        <v>30</v>
      </c>
      <c r="J161" s="74">
        <v>31</v>
      </c>
      <c r="K161" s="74">
        <v>30</v>
      </c>
      <c r="L161" s="74">
        <v>31</v>
      </c>
      <c r="M161" s="74">
        <v>31</v>
      </c>
      <c r="N161" s="74">
        <v>30</v>
      </c>
      <c r="O161" s="74">
        <v>31</v>
      </c>
      <c r="P161" s="74">
        <v>30</v>
      </c>
      <c r="Q161" s="74">
        <v>31</v>
      </c>
      <c r="R161" s="74">
        <v>365</v>
      </c>
      <c r="S161" s="74">
        <v>-365</v>
      </c>
      <c r="T161" s="74">
        <v>0</v>
      </c>
      <c r="U161" s="74">
        <v>0</v>
      </c>
      <c r="V161" s="74">
        <v>0</v>
      </c>
      <c r="W161" s="74">
        <v>4</v>
      </c>
      <c r="X161" s="74">
        <v>0</v>
      </c>
      <c r="Y161" s="74">
        <v>-622</v>
      </c>
      <c r="Z161" s="74">
        <v>0</v>
      </c>
      <c r="AA161" s="74">
        <v>0</v>
      </c>
      <c r="AB161" s="74">
        <v>0</v>
      </c>
      <c r="AC161" s="74">
        <v>-2171</v>
      </c>
      <c r="AD161" s="74">
        <v>-581</v>
      </c>
      <c r="AE161" s="74">
        <v>-2780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0</v>
      </c>
      <c r="AZ161" s="74">
        <v>0</v>
      </c>
      <c r="BA161" s="74">
        <v>0</v>
      </c>
      <c r="BB161" s="74">
        <v>0</v>
      </c>
      <c r="BC161" s="74">
        <v>0</v>
      </c>
      <c r="BD161" s="74">
        <v>0</v>
      </c>
      <c r="BE161" s="74">
        <v>0</v>
      </c>
      <c r="BF161" s="74">
        <v>0</v>
      </c>
      <c r="BG161" s="74">
        <v>0</v>
      </c>
      <c r="BH161" s="74">
        <v>0</v>
      </c>
      <c r="BI161" s="74">
        <v>0</v>
      </c>
      <c r="BJ161" s="74">
        <v>0</v>
      </c>
      <c r="BK161" s="74">
        <v>0</v>
      </c>
      <c r="BL161" s="74">
        <v>0</v>
      </c>
      <c r="BM161" s="74">
        <v>0</v>
      </c>
      <c r="BN161" s="74">
        <v>0</v>
      </c>
      <c r="BO161" s="74">
        <v>0</v>
      </c>
      <c r="BP161" s="74">
        <v>0</v>
      </c>
      <c r="BQ161" s="74">
        <v>0</v>
      </c>
      <c r="BR161" s="74">
        <v>0</v>
      </c>
      <c r="BS161" s="74">
        <v>0</v>
      </c>
      <c r="BT161" s="74">
        <v>0</v>
      </c>
      <c r="BU161" s="74">
        <v>0</v>
      </c>
      <c r="BV161" s="74">
        <v>0</v>
      </c>
      <c r="BW161" s="74">
        <v>0</v>
      </c>
      <c r="BX161" s="74">
        <v>0</v>
      </c>
      <c r="BY161" s="74">
        <v>0</v>
      </c>
      <c r="BZ161" s="74">
        <v>0</v>
      </c>
      <c r="CA161" s="74">
        <v>-14</v>
      </c>
      <c r="CB161" s="74">
        <v>-135</v>
      </c>
      <c r="CC161" s="74">
        <v>0</v>
      </c>
      <c r="CD161" s="74">
        <v>0</v>
      </c>
      <c r="CE161" s="74">
        <v>0</v>
      </c>
      <c r="CF161" s="74">
        <v>0</v>
      </c>
      <c r="CG161" s="74">
        <v>9</v>
      </c>
      <c r="CH161" s="74">
        <v>31</v>
      </c>
      <c r="CI161" s="74">
        <v>0</v>
      </c>
      <c r="CJ161" s="74">
        <v>0</v>
      </c>
      <c r="CK161" s="74">
        <v>0</v>
      </c>
      <c r="CL161" s="74">
        <v>0</v>
      </c>
      <c r="CM161" s="74">
        <v>0</v>
      </c>
      <c r="CN161" s="74">
        <v>0</v>
      </c>
      <c r="CO161" s="74">
        <v>0</v>
      </c>
      <c r="CP161" s="74">
        <v>0</v>
      </c>
      <c r="CQ161" s="74">
        <v>0</v>
      </c>
    </row>
    <row r="162" spans="1:95" x14ac:dyDescent="0.25">
      <c r="A162" s="74" t="s">
        <v>60</v>
      </c>
      <c r="B162" s="74">
        <v>4115201</v>
      </c>
      <c r="C162" s="74">
        <v>21300</v>
      </c>
      <c r="D162" s="81">
        <v>17</v>
      </c>
      <c r="E162" s="74">
        <v>0</v>
      </c>
      <c r="F162" s="74">
        <v>29</v>
      </c>
      <c r="G162" s="74">
        <v>28</v>
      </c>
      <c r="H162" s="74">
        <v>31</v>
      </c>
      <c r="I162" s="74">
        <v>30</v>
      </c>
      <c r="J162" s="74">
        <v>31</v>
      </c>
      <c r="K162" s="74">
        <v>30</v>
      </c>
      <c r="L162" s="74">
        <v>31</v>
      </c>
      <c r="M162" s="74">
        <v>31</v>
      </c>
      <c r="N162" s="74">
        <v>30</v>
      </c>
      <c r="O162" s="74">
        <v>31</v>
      </c>
      <c r="P162" s="74">
        <v>30</v>
      </c>
      <c r="Q162" s="74">
        <v>0</v>
      </c>
      <c r="R162" s="74">
        <v>332</v>
      </c>
      <c r="S162" s="74">
        <v>-13</v>
      </c>
      <c r="T162" s="74">
        <v>-289</v>
      </c>
      <c r="U162" s="74">
        <v>0</v>
      </c>
      <c r="V162" s="74">
        <v>-30</v>
      </c>
      <c r="W162" s="74">
        <v>0</v>
      </c>
      <c r="X162" s="74">
        <v>0</v>
      </c>
      <c r="Y162" s="74">
        <v>-556</v>
      </c>
      <c r="Z162" s="74">
        <v>0</v>
      </c>
      <c r="AA162" s="74">
        <v>0</v>
      </c>
      <c r="AB162" s="74">
        <v>0</v>
      </c>
      <c r="AC162" s="74">
        <v>0</v>
      </c>
      <c r="AD162" s="74">
        <v>0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0</v>
      </c>
      <c r="AW162" s="74">
        <v>0</v>
      </c>
      <c r="AX162" s="74">
        <v>-94</v>
      </c>
      <c r="AY162" s="74">
        <v>0</v>
      </c>
      <c r="AZ162" s="74">
        <v>0</v>
      </c>
      <c r="BA162" s="74">
        <v>0</v>
      </c>
      <c r="BB162" s="74">
        <v>0</v>
      </c>
      <c r="BC162" s="74">
        <v>0</v>
      </c>
      <c r="BD162" s="74">
        <v>0</v>
      </c>
      <c r="BE162" s="74">
        <v>0</v>
      </c>
      <c r="BF162" s="74">
        <v>0</v>
      </c>
      <c r="BG162" s="74">
        <v>0</v>
      </c>
      <c r="BH162" s="74">
        <v>0</v>
      </c>
      <c r="BI162" s="74">
        <v>0</v>
      </c>
      <c r="BJ162" s="74">
        <v>0</v>
      </c>
      <c r="BK162" s="74">
        <v>0</v>
      </c>
      <c r="BL162" s="74">
        <v>0</v>
      </c>
      <c r="BM162" s="74">
        <v>0</v>
      </c>
      <c r="BN162" s="74">
        <v>0</v>
      </c>
      <c r="BO162" s="74">
        <v>0</v>
      </c>
      <c r="BP162" s="74">
        <v>0</v>
      </c>
      <c r="BQ162" s="74">
        <v>0</v>
      </c>
      <c r="BR162" s="74">
        <v>0</v>
      </c>
      <c r="BS162" s="74">
        <v>0</v>
      </c>
      <c r="BT162" s="74">
        <v>0</v>
      </c>
      <c r="BU162" s="74">
        <v>0</v>
      </c>
      <c r="BV162" s="74">
        <v>0</v>
      </c>
      <c r="BW162" s="74">
        <v>0</v>
      </c>
      <c r="BX162" s="74">
        <v>0</v>
      </c>
      <c r="BY162" s="74">
        <v>0</v>
      </c>
      <c r="BZ162" s="74">
        <v>0</v>
      </c>
      <c r="CA162" s="74">
        <v>0</v>
      </c>
      <c r="CB162" s="74">
        <v>0</v>
      </c>
      <c r="CC162" s="74">
        <v>0</v>
      </c>
      <c r="CD162" s="74">
        <v>0</v>
      </c>
      <c r="CE162" s="74">
        <v>0</v>
      </c>
      <c r="CF162" s="74">
        <v>0</v>
      </c>
      <c r="CG162" s="74">
        <v>0</v>
      </c>
      <c r="CH162" s="74">
        <v>32</v>
      </c>
      <c r="CI162" s="74">
        <v>0</v>
      </c>
      <c r="CJ162" s="74">
        <v>0</v>
      </c>
      <c r="CK162" s="74">
        <v>0</v>
      </c>
      <c r="CL162" s="74">
        <v>0</v>
      </c>
      <c r="CM162" s="74">
        <v>0</v>
      </c>
      <c r="CN162" s="74">
        <v>0</v>
      </c>
      <c r="CO162" s="74">
        <v>0</v>
      </c>
      <c r="CP162" s="74">
        <v>0</v>
      </c>
      <c r="CQ162" s="74">
        <v>0</v>
      </c>
    </row>
    <row r="163" spans="1:95" x14ac:dyDescent="0.25">
      <c r="A163" s="74" t="s">
        <v>60</v>
      </c>
      <c r="B163" s="74">
        <v>4115211</v>
      </c>
      <c r="C163" s="74">
        <v>13700</v>
      </c>
      <c r="D163" s="81">
        <v>17</v>
      </c>
      <c r="E163" s="74">
        <v>0</v>
      </c>
      <c r="F163" s="74">
        <v>0</v>
      </c>
      <c r="G163" s="74">
        <v>0</v>
      </c>
      <c r="H163" s="74">
        <v>0</v>
      </c>
      <c r="I163" s="74">
        <v>0</v>
      </c>
      <c r="J163" s="74">
        <v>0</v>
      </c>
      <c r="K163" s="74">
        <v>0</v>
      </c>
      <c r="L163" s="74">
        <v>0</v>
      </c>
      <c r="M163" s="74">
        <v>0</v>
      </c>
      <c r="N163" s="74">
        <v>0</v>
      </c>
      <c r="O163" s="74">
        <v>0</v>
      </c>
      <c r="P163" s="74">
        <v>0</v>
      </c>
      <c r="Q163" s="74">
        <v>0</v>
      </c>
      <c r="R163" s="74">
        <v>0</v>
      </c>
      <c r="S163" s="74">
        <v>0</v>
      </c>
      <c r="T163" s="74">
        <v>0</v>
      </c>
      <c r="U163" s="74">
        <v>0</v>
      </c>
      <c r="V163" s="74">
        <v>0</v>
      </c>
      <c r="W163" s="74">
        <v>0</v>
      </c>
      <c r="X163" s="74">
        <v>0</v>
      </c>
      <c r="Y163" s="74">
        <v>0</v>
      </c>
      <c r="Z163" s="74">
        <v>0</v>
      </c>
      <c r="AA163" s="74">
        <v>0</v>
      </c>
      <c r="AB163" s="74">
        <v>0</v>
      </c>
      <c r="AC163" s="74">
        <v>-474</v>
      </c>
      <c r="AD163" s="74">
        <v>-571</v>
      </c>
      <c r="AE163" s="74">
        <v>-248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0</v>
      </c>
      <c r="AZ163" s="74">
        <v>0</v>
      </c>
      <c r="BA163" s="74">
        <v>0</v>
      </c>
      <c r="BB163" s="74">
        <v>0</v>
      </c>
      <c r="BC163" s="74">
        <v>0</v>
      </c>
      <c r="BD163" s="74">
        <v>0</v>
      </c>
      <c r="BE163" s="74">
        <v>0</v>
      </c>
      <c r="BF163" s="74">
        <v>0</v>
      </c>
      <c r="BG163" s="74">
        <v>0</v>
      </c>
      <c r="BH163" s="74">
        <v>0</v>
      </c>
      <c r="BI163" s="74">
        <v>0</v>
      </c>
      <c r="BJ163" s="74">
        <v>0</v>
      </c>
      <c r="BK163" s="74">
        <v>0</v>
      </c>
      <c r="BL163" s="74">
        <v>0</v>
      </c>
      <c r="BM163" s="74">
        <v>0</v>
      </c>
      <c r="BN163" s="74">
        <v>0</v>
      </c>
      <c r="BO163" s="74">
        <v>0</v>
      </c>
      <c r="BP163" s="74">
        <v>0</v>
      </c>
      <c r="BQ163" s="74">
        <v>0</v>
      </c>
      <c r="BR163" s="74">
        <v>0</v>
      </c>
      <c r="BS163" s="74">
        <v>0</v>
      </c>
      <c r="BT163" s="74">
        <v>0</v>
      </c>
      <c r="BU163" s="74">
        <v>0</v>
      </c>
      <c r="BV163" s="74">
        <v>0</v>
      </c>
      <c r="BW163" s="74">
        <v>0</v>
      </c>
      <c r="BX163" s="74">
        <v>0</v>
      </c>
      <c r="BY163" s="74">
        <v>0</v>
      </c>
      <c r="BZ163" s="74">
        <v>-11</v>
      </c>
      <c r="CA163" s="74">
        <v>-14</v>
      </c>
      <c r="CB163" s="74">
        <v>-15</v>
      </c>
      <c r="CC163" s="74">
        <v>0</v>
      </c>
      <c r="CD163" s="74">
        <v>0</v>
      </c>
      <c r="CE163" s="74">
        <v>0</v>
      </c>
      <c r="CF163" s="74">
        <v>0</v>
      </c>
      <c r="CG163" s="74">
        <v>2581</v>
      </c>
      <c r="CH163" s="74">
        <v>5</v>
      </c>
      <c r="CI163" s="74">
        <v>0</v>
      </c>
      <c r="CJ163" s="74">
        <v>0</v>
      </c>
      <c r="CK163" s="74">
        <v>0</v>
      </c>
      <c r="CL163" s="74">
        <v>0</v>
      </c>
      <c r="CM163" s="74">
        <v>0</v>
      </c>
      <c r="CN163" s="74">
        <v>0</v>
      </c>
      <c r="CO163" s="74">
        <v>0</v>
      </c>
      <c r="CP163" s="74">
        <v>0</v>
      </c>
      <c r="CQ163" s="74">
        <v>0</v>
      </c>
    </row>
    <row r="164" spans="1:95" x14ac:dyDescent="0.25">
      <c r="A164" s="74" t="s">
        <v>60</v>
      </c>
      <c r="B164" s="74">
        <v>4115221</v>
      </c>
      <c r="C164" s="74">
        <v>21800</v>
      </c>
      <c r="D164" s="81">
        <v>17</v>
      </c>
      <c r="E164" s="74">
        <v>0</v>
      </c>
      <c r="F164" s="74">
        <v>0</v>
      </c>
      <c r="G164" s="74">
        <v>0</v>
      </c>
      <c r="H164" s="74">
        <v>0</v>
      </c>
      <c r="I164" s="74">
        <v>0</v>
      </c>
      <c r="J164" s="74">
        <v>0</v>
      </c>
      <c r="K164" s="74">
        <v>0</v>
      </c>
      <c r="L164" s="74">
        <v>0</v>
      </c>
      <c r="M164" s="74">
        <v>0</v>
      </c>
      <c r="N164" s="74">
        <v>0</v>
      </c>
      <c r="O164" s="74">
        <v>0</v>
      </c>
      <c r="P164" s="74">
        <v>0</v>
      </c>
      <c r="Q164" s="74">
        <v>0</v>
      </c>
      <c r="R164" s="74">
        <v>0</v>
      </c>
      <c r="S164" s="74">
        <v>0</v>
      </c>
      <c r="T164" s="74">
        <v>0</v>
      </c>
      <c r="U164" s="74">
        <v>0</v>
      </c>
      <c r="V164" s="74">
        <v>0</v>
      </c>
      <c r="W164" s="74">
        <v>0</v>
      </c>
      <c r="X164" s="74">
        <v>0</v>
      </c>
      <c r="Y164" s="74">
        <v>0</v>
      </c>
      <c r="Z164" s="74">
        <v>0</v>
      </c>
      <c r="AA164" s="74">
        <v>0</v>
      </c>
      <c r="AB164" s="74">
        <v>0</v>
      </c>
      <c r="AC164" s="74">
        <v>0</v>
      </c>
      <c r="AD164" s="74">
        <v>0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0</v>
      </c>
      <c r="AZ164" s="74">
        <v>0</v>
      </c>
      <c r="BA164" s="74">
        <v>0</v>
      </c>
      <c r="BB164" s="74">
        <v>0</v>
      </c>
      <c r="BC164" s="74">
        <v>0</v>
      </c>
      <c r="BD164" s="74">
        <v>0</v>
      </c>
      <c r="BE164" s="74">
        <v>0</v>
      </c>
      <c r="BF164" s="74">
        <v>0</v>
      </c>
      <c r="BG164" s="74">
        <v>0</v>
      </c>
      <c r="BH164" s="74">
        <v>0</v>
      </c>
      <c r="BI164" s="74">
        <v>0</v>
      </c>
      <c r="BJ164" s="74">
        <v>0</v>
      </c>
      <c r="BK164" s="74">
        <v>0</v>
      </c>
      <c r="BL164" s="74">
        <v>0</v>
      </c>
      <c r="BM164" s="74">
        <v>0</v>
      </c>
      <c r="BN164" s="74">
        <v>0</v>
      </c>
      <c r="BO164" s="74">
        <v>0</v>
      </c>
      <c r="BP164" s="74">
        <v>0</v>
      </c>
      <c r="BQ164" s="74">
        <v>0</v>
      </c>
      <c r="BR164" s="74">
        <v>0</v>
      </c>
      <c r="BS164" s="74">
        <v>0</v>
      </c>
      <c r="BT164" s="74">
        <v>0</v>
      </c>
      <c r="BU164" s="74">
        <v>0</v>
      </c>
      <c r="BV164" s="74">
        <v>0</v>
      </c>
      <c r="BW164" s="74">
        <v>0</v>
      </c>
      <c r="BX164" s="74">
        <v>0</v>
      </c>
      <c r="BY164" s="74">
        <v>0</v>
      </c>
      <c r="BZ164" s="74">
        <v>0</v>
      </c>
      <c r="CA164" s="74">
        <v>0</v>
      </c>
      <c r="CB164" s="74">
        <v>0</v>
      </c>
      <c r="CC164" s="74">
        <v>0</v>
      </c>
      <c r="CD164" s="74">
        <v>0</v>
      </c>
      <c r="CE164" s="74">
        <v>0</v>
      </c>
      <c r="CF164" s="74">
        <v>0</v>
      </c>
      <c r="CG164" s="74">
        <v>0</v>
      </c>
      <c r="CH164" s="74">
        <v>35</v>
      </c>
      <c r="CI164" s="74">
        <v>0</v>
      </c>
      <c r="CJ164" s="74">
        <v>0</v>
      </c>
      <c r="CK164" s="74">
        <v>0</v>
      </c>
      <c r="CL164" s="74">
        <v>0</v>
      </c>
      <c r="CM164" s="74">
        <v>0</v>
      </c>
      <c r="CN164" s="74">
        <v>0</v>
      </c>
      <c r="CO164" s="74">
        <v>0</v>
      </c>
      <c r="CP164" s="74">
        <v>0</v>
      </c>
      <c r="CQ164" s="74">
        <v>0</v>
      </c>
    </row>
    <row r="165" spans="1:95" x14ac:dyDescent="0.25">
      <c r="A165" s="74" t="s">
        <v>60</v>
      </c>
      <c r="B165" s="74">
        <v>4115231</v>
      </c>
      <c r="C165" s="74">
        <v>16400</v>
      </c>
      <c r="D165" s="81">
        <v>17</v>
      </c>
      <c r="E165" s="74">
        <v>0</v>
      </c>
      <c r="F165" s="74">
        <v>0</v>
      </c>
      <c r="G165" s="74">
        <v>0</v>
      </c>
      <c r="H165" s="74">
        <v>0</v>
      </c>
      <c r="I165" s="74">
        <v>0</v>
      </c>
      <c r="J165" s="74">
        <v>0</v>
      </c>
      <c r="K165" s="74">
        <v>0</v>
      </c>
      <c r="L165" s="74">
        <v>0</v>
      </c>
      <c r="M165" s="74">
        <v>0</v>
      </c>
      <c r="N165" s="74">
        <v>0</v>
      </c>
      <c r="O165" s="74">
        <v>0</v>
      </c>
      <c r="P165" s="74">
        <v>0</v>
      </c>
      <c r="Q165" s="74">
        <v>0</v>
      </c>
      <c r="R165" s="74">
        <v>0</v>
      </c>
      <c r="S165" s="74">
        <v>-34</v>
      </c>
      <c r="T165" s="74">
        <v>58</v>
      </c>
      <c r="U165" s="74">
        <v>0</v>
      </c>
      <c r="V165" s="74">
        <v>-24</v>
      </c>
      <c r="W165" s="74">
        <v>0</v>
      </c>
      <c r="X165" s="74">
        <v>0</v>
      </c>
      <c r="Y165" s="74">
        <v>0</v>
      </c>
      <c r="Z165" s="74">
        <v>0</v>
      </c>
      <c r="AA165" s="74">
        <v>0</v>
      </c>
      <c r="AB165" s="74">
        <v>0</v>
      </c>
      <c r="AC165" s="74">
        <v>0</v>
      </c>
      <c r="AD165" s="74">
        <v>0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0</v>
      </c>
      <c r="AZ165" s="74">
        <v>0</v>
      </c>
      <c r="BA165" s="74">
        <v>0</v>
      </c>
      <c r="BB165" s="74">
        <v>0</v>
      </c>
      <c r="BC165" s="74">
        <v>0</v>
      </c>
      <c r="BD165" s="74">
        <v>0</v>
      </c>
      <c r="BE165" s="74">
        <v>0</v>
      </c>
      <c r="BF165" s="74">
        <v>0</v>
      </c>
      <c r="BG165" s="74">
        <v>0</v>
      </c>
      <c r="BH165" s="74">
        <v>0</v>
      </c>
      <c r="BI165" s="74">
        <v>0</v>
      </c>
      <c r="BJ165" s="74">
        <v>0</v>
      </c>
      <c r="BK165" s="74">
        <v>0</v>
      </c>
      <c r="BL165" s="74">
        <v>0</v>
      </c>
      <c r="BM165" s="74">
        <v>0</v>
      </c>
      <c r="BN165" s="74">
        <v>0</v>
      </c>
      <c r="BO165" s="74">
        <v>0</v>
      </c>
      <c r="BP165" s="74">
        <v>0</v>
      </c>
      <c r="BQ165" s="74">
        <v>0</v>
      </c>
      <c r="BR165" s="74">
        <v>0</v>
      </c>
      <c r="BS165" s="74">
        <v>0</v>
      </c>
      <c r="BT165" s="74">
        <v>0</v>
      </c>
      <c r="BU165" s="74">
        <v>0</v>
      </c>
      <c r="BV165" s="74">
        <v>0</v>
      </c>
      <c r="BW165" s="74">
        <v>0</v>
      </c>
      <c r="BX165" s="74">
        <v>0</v>
      </c>
      <c r="BY165" s="74">
        <v>0</v>
      </c>
      <c r="BZ165" s="74">
        <v>0</v>
      </c>
      <c r="CA165" s="74">
        <v>0</v>
      </c>
      <c r="CB165" s="74">
        <v>0</v>
      </c>
      <c r="CC165" s="74">
        <v>0</v>
      </c>
      <c r="CD165" s="74">
        <v>0</v>
      </c>
      <c r="CE165" s="74">
        <v>0</v>
      </c>
      <c r="CF165" s="74">
        <v>0</v>
      </c>
      <c r="CG165" s="74">
        <v>0</v>
      </c>
      <c r="CH165" s="74">
        <v>33</v>
      </c>
      <c r="CI165" s="74">
        <v>0</v>
      </c>
      <c r="CJ165" s="74">
        <v>0</v>
      </c>
      <c r="CK165" s="74">
        <v>0</v>
      </c>
      <c r="CL165" s="74">
        <v>0</v>
      </c>
      <c r="CM165" s="74">
        <v>0</v>
      </c>
      <c r="CN165" s="74">
        <v>0</v>
      </c>
      <c r="CO165" s="74">
        <v>0</v>
      </c>
      <c r="CP165" s="74">
        <v>0</v>
      </c>
      <c r="CQ165" s="74">
        <v>0</v>
      </c>
    </row>
    <row r="166" spans="1:95" x14ac:dyDescent="0.25">
      <c r="A166" s="74" t="s">
        <v>60</v>
      </c>
      <c r="B166" s="74">
        <v>4115241</v>
      </c>
      <c r="C166" s="74">
        <v>35330</v>
      </c>
      <c r="D166" s="81">
        <v>17</v>
      </c>
      <c r="E166" s="74">
        <v>0</v>
      </c>
      <c r="F166" s="74">
        <v>0</v>
      </c>
      <c r="G166" s="74">
        <v>0</v>
      </c>
      <c r="H166" s="74">
        <v>31</v>
      </c>
      <c r="I166" s="74">
        <v>0</v>
      </c>
      <c r="J166" s="74">
        <v>1</v>
      </c>
      <c r="K166" s="74">
        <v>19</v>
      </c>
      <c r="L166" s="74">
        <v>73</v>
      </c>
      <c r="M166" s="74">
        <v>54</v>
      </c>
      <c r="N166" s="74">
        <v>114</v>
      </c>
      <c r="O166" s="74">
        <v>49</v>
      </c>
      <c r="P166" s="74">
        <v>63</v>
      </c>
      <c r="Q166" s="74">
        <v>43</v>
      </c>
      <c r="R166" s="74">
        <v>447</v>
      </c>
      <c r="S166" s="74">
        <v>-447</v>
      </c>
      <c r="T166" s="74">
        <v>0</v>
      </c>
      <c r="U166" s="74">
        <v>0</v>
      </c>
      <c r="V166" s="74">
        <v>0</v>
      </c>
      <c r="W166" s="74">
        <v>0</v>
      </c>
      <c r="X166" s="74">
        <v>-14662</v>
      </c>
      <c r="Y166" s="74">
        <v>506</v>
      </c>
      <c r="Z166" s="74">
        <v>0</v>
      </c>
      <c r="AA166" s="74">
        <v>0</v>
      </c>
      <c r="AB166" s="74">
        <v>0</v>
      </c>
      <c r="AC166" s="74">
        <v>-16</v>
      </c>
      <c r="AD166" s="74">
        <v>0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878</v>
      </c>
      <c r="AX166" s="74">
        <v>-49</v>
      </c>
      <c r="AY166" s="74">
        <v>0</v>
      </c>
      <c r="AZ166" s="74">
        <v>0</v>
      </c>
      <c r="BA166" s="74">
        <v>-878</v>
      </c>
      <c r="BB166" s="74">
        <v>0</v>
      </c>
      <c r="BC166" s="74">
        <v>0</v>
      </c>
      <c r="BD166" s="74">
        <v>0</v>
      </c>
      <c r="BE166" s="74">
        <v>0</v>
      </c>
      <c r="BF166" s="74">
        <v>0</v>
      </c>
      <c r="BG166" s="74">
        <v>0</v>
      </c>
      <c r="BH166" s="74">
        <v>0</v>
      </c>
      <c r="BI166" s="74">
        <v>0</v>
      </c>
      <c r="BJ166" s="74">
        <v>0</v>
      </c>
      <c r="BK166" s="74">
        <v>0</v>
      </c>
      <c r="BL166" s="74">
        <v>0</v>
      </c>
      <c r="BM166" s="74">
        <v>0</v>
      </c>
      <c r="BN166" s="74">
        <v>0</v>
      </c>
      <c r="BO166" s="74">
        <v>0</v>
      </c>
      <c r="BP166" s="74">
        <v>0</v>
      </c>
      <c r="BQ166" s="74">
        <v>0</v>
      </c>
      <c r="BR166" s="74">
        <v>0</v>
      </c>
      <c r="BS166" s="74">
        <v>0</v>
      </c>
      <c r="BT166" s="74">
        <v>0</v>
      </c>
      <c r="BU166" s="74">
        <v>0</v>
      </c>
      <c r="BV166" s="74">
        <v>0</v>
      </c>
      <c r="BW166" s="74">
        <v>0</v>
      </c>
      <c r="BX166" s="74">
        <v>0</v>
      </c>
      <c r="BY166" s="74">
        <v>0</v>
      </c>
      <c r="BZ166" s="74">
        <v>0</v>
      </c>
      <c r="CA166" s="74">
        <v>0</v>
      </c>
      <c r="CB166" s="74">
        <v>0</v>
      </c>
      <c r="CC166" s="74">
        <v>0</v>
      </c>
      <c r="CD166" s="74">
        <v>0</v>
      </c>
      <c r="CE166" s="74">
        <v>0</v>
      </c>
      <c r="CF166" s="74">
        <v>0</v>
      </c>
      <c r="CG166" s="74">
        <v>0</v>
      </c>
      <c r="CH166" s="74">
        <v>26</v>
      </c>
      <c r="CI166" s="74">
        <v>0</v>
      </c>
      <c r="CJ166" s="74">
        <v>0</v>
      </c>
      <c r="CK166" s="74">
        <v>0</v>
      </c>
      <c r="CL166" s="74">
        <v>0</v>
      </c>
      <c r="CM166" s="74">
        <v>0</v>
      </c>
      <c r="CN166" s="74">
        <v>0</v>
      </c>
      <c r="CO166" s="74">
        <v>0</v>
      </c>
      <c r="CP166" s="74">
        <v>0</v>
      </c>
      <c r="CQ166" s="74">
        <v>0</v>
      </c>
    </row>
    <row r="167" spans="1:95" x14ac:dyDescent="0.25">
      <c r="A167" s="74" t="s">
        <v>60</v>
      </c>
      <c r="B167" s="74">
        <v>4115251</v>
      </c>
      <c r="C167" s="74">
        <v>19400</v>
      </c>
      <c r="D167" s="81">
        <v>17</v>
      </c>
      <c r="E167" s="74">
        <v>0</v>
      </c>
      <c r="F167" s="74">
        <v>0</v>
      </c>
      <c r="G167" s="74">
        <v>0</v>
      </c>
      <c r="H167" s="74">
        <v>0</v>
      </c>
      <c r="I167" s="74">
        <v>0</v>
      </c>
      <c r="J167" s="74">
        <v>0</v>
      </c>
      <c r="K167" s="74">
        <v>1</v>
      </c>
      <c r="L167" s="74">
        <v>0</v>
      </c>
      <c r="M167" s="74">
        <v>0</v>
      </c>
      <c r="N167" s="74">
        <v>0</v>
      </c>
      <c r="O167" s="74">
        <v>13</v>
      </c>
      <c r="P167" s="74">
        <v>11</v>
      </c>
      <c r="Q167" s="74">
        <v>22</v>
      </c>
      <c r="R167" s="74">
        <v>47</v>
      </c>
      <c r="S167" s="74">
        <v>-47</v>
      </c>
      <c r="T167" s="74">
        <v>0</v>
      </c>
      <c r="U167" s="74">
        <v>0</v>
      </c>
      <c r="V167" s="74">
        <v>0</v>
      </c>
      <c r="W167" s="74">
        <v>0</v>
      </c>
      <c r="X167" s="74">
        <v>0</v>
      </c>
      <c r="Y167" s="74">
        <v>0</v>
      </c>
      <c r="Z167" s="74">
        <v>0</v>
      </c>
      <c r="AA167" s="74">
        <v>0</v>
      </c>
      <c r="AB167" s="74">
        <v>0</v>
      </c>
      <c r="AC167" s="74">
        <v>0</v>
      </c>
      <c r="AD167" s="74">
        <v>0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-1191</v>
      </c>
      <c r="AY167" s="74">
        <v>0</v>
      </c>
      <c r="AZ167" s="74">
        <v>0</v>
      </c>
      <c r="BA167" s="74">
        <v>0</v>
      </c>
      <c r="BB167" s="74">
        <v>0</v>
      </c>
      <c r="BC167" s="74">
        <v>0</v>
      </c>
      <c r="BD167" s="74">
        <v>0</v>
      </c>
      <c r="BE167" s="74">
        <v>0</v>
      </c>
      <c r="BF167" s="74">
        <v>0</v>
      </c>
      <c r="BG167" s="74">
        <v>0</v>
      </c>
      <c r="BH167" s="74">
        <v>0</v>
      </c>
      <c r="BI167" s="74">
        <v>0</v>
      </c>
      <c r="BJ167" s="74">
        <v>0</v>
      </c>
      <c r="BK167" s="74">
        <v>0</v>
      </c>
      <c r="BL167" s="74">
        <v>0</v>
      </c>
      <c r="BM167" s="74">
        <v>0</v>
      </c>
      <c r="BN167" s="74">
        <v>0</v>
      </c>
      <c r="BO167" s="74">
        <v>0</v>
      </c>
      <c r="BP167" s="74">
        <v>0</v>
      </c>
      <c r="BQ167" s="74">
        <v>0</v>
      </c>
      <c r="BR167" s="74">
        <v>0</v>
      </c>
      <c r="BS167" s="74">
        <v>0</v>
      </c>
      <c r="BT167" s="74">
        <v>0</v>
      </c>
      <c r="BU167" s="74">
        <v>0</v>
      </c>
      <c r="BV167" s="74">
        <v>0</v>
      </c>
      <c r="BW167" s="74">
        <v>0</v>
      </c>
      <c r="BX167" s="74">
        <v>0</v>
      </c>
      <c r="BY167" s="74">
        <v>0</v>
      </c>
      <c r="BZ167" s="74">
        <v>0</v>
      </c>
      <c r="CA167" s="74">
        <v>0</v>
      </c>
      <c r="CB167" s="74">
        <v>0</v>
      </c>
      <c r="CC167" s="74">
        <v>0</v>
      </c>
      <c r="CD167" s="74">
        <v>0</v>
      </c>
      <c r="CE167" s="74">
        <v>0</v>
      </c>
      <c r="CF167" s="74">
        <v>0</v>
      </c>
      <c r="CG167" s="74">
        <v>0</v>
      </c>
      <c r="CH167" s="74">
        <v>37</v>
      </c>
      <c r="CI167" s="74">
        <v>0</v>
      </c>
      <c r="CJ167" s="74">
        <v>0</v>
      </c>
      <c r="CK167" s="74">
        <v>0</v>
      </c>
      <c r="CL167" s="74">
        <v>0</v>
      </c>
      <c r="CM167" s="74">
        <v>0</v>
      </c>
      <c r="CN167" s="74">
        <v>0</v>
      </c>
      <c r="CO167" s="74">
        <v>0</v>
      </c>
      <c r="CP167" s="74">
        <v>0</v>
      </c>
      <c r="CQ167" s="74">
        <v>0</v>
      </c>
    </row>
    <row r="168" spans="1:95" x14ac:dyDescent="0.25">
      <c r="A168" s="74" t="s">
        <v>60</v>
      </c>
      <c r="B168" s="74">
        <v>4115261</v>
      </c>
      <c r="C168" s="74">
        <v>13300</v>
      </c>
      <c r="D168" s="81">
        <v>17</v>
      </c>
      <c r="E168" s="74">
        <v>0</v>
      </c>
      <c r="F168" s="74">
        <v>0</v>
      </c>
      <c r="G168" s="74">
        <v>2</v>
      </c>
      <c r="H168" s="74">
        <v>0</v>
      </c>
      <c r="I168" s="74">
        <v>0</v>
      </c>
      <c r="J168" s="74">
        <v>34</v>
      </c>
      <c r="K168" s="74">
        <v>30</v>
      </c>
      <c r="L168" s="74">
        <v>31</v>
      </c>
      <c r="M168" s="74">
        <v>31</v>
      </c>
      <c r="N168" s="74">
        <v>30</v>
      </c>
      <c r="O168" s="74">
        <v>144</v>
      </c>
      <c r="P168" s="74">
        <v>158</v>
      </c>
      <c r="Q168" s="74">
        <v>224</v>
      </c>
      <c r="R168" s="74">
        <v>684</v>
      </c>
      <c r="S168" s="74">
        <v>-684</v>
      </c>
      <c r="T168" s="74">
        <v>0</v>
      </c>
      <c r="U168" s="74">
        <v>0</v>
      </c>
      <c r="V168" s="74">
        <v>0</v>
      </c>
      <c r="W168" s="74">
        <v>0</v>
      </c>
      <c r="X168" s="74">
        <v>-6300</v>
      </c>
      <c r="Y168" s="74">
        <v>349</v>
      </c>
      <c r="Z168" s="74">
        <v>0</v>
      </c>
      <c r="AA168" s="74">
        <v>0</v>
      </c>
      <c r="AB168" s="74">
        <v>0</v>
      </c>
      <c r="AC168" s="74">
        <v>0</v>
      </c>
      <c r="AD168" s="74">
        <v>0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-12325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186</v>
      </c>
      <c r="AX168" s="74">
        <v>-61</v>
      </c>
      <c r="AY168" s="74">
        <v>0</v>
      </c>
      <c r="AZ168" s="74">
        <v>0</v>
      </c>
      <c r="BA168" s="74">
        <v>-186</v>
      </c>
      <c r="BB168" s="74">
        <v>-1046</v>
      </c>
      <c r="BC168" s="74">
        <v>0</v>
      </c>
      <c r="BD168" s="74">
        <v>0</v>
      </c>
      <c r="BE168" s="74">
        <v>0</v>
      </c>
      <c r="BF168" s="74">
        <v>0</v>
      </c>
      <c r="BG168" s="74">
        <v>0</v>
      </c>
      <c r="BH168" s="74">
        <v>0</v>
      </c>
      <c r="BI168" s="74">
        <v>0</v>
      </c>
      <c r="BJ168" s="74">
        <v>0</v>
      </c>
      <c r="BK168" s="74">
        <v>0</v>
      </c>
      <c r="BL168" s="74">
        <v>0</v>
      </c>
      <c r="BM168" s="74">
        <v>0</v>
      </c>
      <c r="BN168" s="74">
        <v>0</v>
      </c>
      <c r="BO168" s="74">
        <v>0</v>
      </c>
      <c r="BP168" s="74">
        <v>0</v>
      </c>
      <c r="BQ168" s="74">
        <v>0</v>
      </c>
      <c r="BR168" s="74">
        <v>0</v>
      </c>
      <c r="BS168" s="74">
        <v>0</v>
      </c>
      <c r="BT168" s="74">
        <v>0</v>
      </c>
      <c r="BU168" s="74">
        <v>0</v>
      </c>
      <c r="BV168" s="74">
        <v>0</v>
      </c>
      <c r="BW168" s="74">
        <v>0</v>
      </c>
      <c r="BX168" s="74">
        <v>0</v>
      </c>
      <c r="BY168" s="74">
        <v>0</v>
      </c>
      <c r="BZ168" s="74">
        <v>0</v>
      </c>
      <c r="CA168" s="74">
        <v>0</v>
      </c>
      <c r="CB168" s="74">
        <v>0</v>
      </c>
      <c r="CC168" s="74">
        <v>0</v>
      </c>
      <c r="CD168" s="74">
        <v>0</v>
      </c>
      <c r="CE168" s="74">
        <v>0</v>
      </c>
      <c r="CF168" s="74">
        <v>0</v>
      </c>
      <c r="CG168" s="74">
        <v>0</v>
      </c>
      <c r="CH168" s="74">
        <v>21</v>
      </c>
      <c r="CI168" s="74">
        <v>0</v>
      </c>
      <c r="CJ168" s="74">
        <v>0</v>
      </c>
      <c r="CK168" s="74">
        <v>0</v>
      </c>
      <c r="CL168" s="74">
        <v>0</v>
      </c>
      <c r="CM168" s="74">
        <v>0</v>
      </c>
      <c r="CN168" s="74">
        <v>0</v>
      </c>
      <c r="CO168" s="74">
        <v>0</v>
      </c>
      <c r="CP168" s="74">
        <v>0</v>
      </c>
      <c r="CQ168" s="74">
        <v>0</v>
      </c>
    </row>
    <row r="169" spans="1:95" x14ac:dyDescent="0.25">
      <c r="A169" s="74" t="s">
        <v>60</v>
      </c>
      <c r="B169" s="74">
        <v>4115281</v>
      </c>
      <c r="C169" s="74">
        <v>41111</v>
      </c>
      <c r="D169" s="81">
        <v>17</v>
      </c>
      <c r="E169" s="74">
        <v>0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0</v>
      </c>
      <c r="N169" s="74">
        <v>0</v>
      </c>
      <c r="O169" s="74">
        <v>0</v>
      </c>
      <c r="P169" s="74">
        <v>0</v>
      </c>
      <c r="Q169" s="74">
        <v>0</v>
      </c>
      <c r="R169" s="74">
        <v>0</v>
      </c>
      <c r="S169" s="74">
        <v>0</v>
      </c>
      <c r="T169" s="74">
        <v>0</v>
      </c>
      <c r="U169" s="74">
        <v>0</v>
      </c>
      <c r="V169" s="74">
        <v>0</v>
      </c>
      <c r="W169" s="74">
        <v>0</v>
      </c>
      <c r="X169" s="74">
        <v>0</v>
      </c>
      <c r="Y169" s="74">
        <v>-3963</v>
      </c>
      <c r="Z169" s="74">
        <v>0</v>
      </c>
      <c r="AA169" s="74">
        <v>0</v>
      </c>
      <c r="AB169" s="74">
        <v>0</v>
      </c>
      <c r="AC169" s="74">
        <v>-25</v>
      </c>
      <c r="AD169" s="74">
        <v>0</v>
      </c>
      <c r="AE169" s="74">
        <v>0</v>
      </c>
      <c r="AF169" s="74">
        <v>0</v>
      </c>
      <c r="AG169" s="74">
        <v>0</v>
      </c>
      <c r="AH169" s="74">
        <v>0</v>
      </c>
      <c r="AI169" s="74">
        <v>0</v>
      </c>
      <c r="AJ169" s="74">
        <v>0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-38732</v>
      </c>
      <c r="AX169" s="74">
        <v>-943</v>
      </c>
      <c r="AY169" s="74">
        <v>0</v>
      </c>
      <c r="AZ169" s="74">
        <v>0</v>
      </c>
      <c r="BA169" s="74">
        <v>0</v>
      </c>
      <c r="BB169" s="74">
        <v>-172</v>
      </c>
      <c r="BC169" s="74">
        <v>-3535</v>
      </c>
      <c r="BD169" s="74">
        <v>0</v>
      </c>
      <c r="BE169" s="74">
        <v>3309</v>
      </c>
      <c r="BF169" s="74">
        <v>0</v>
      </c>
      <c r="BG169" s="74">
        <v>0</v>
      </c>
      <c r="BH169" s="74">
        <v>0</v>
      </c>
      <c r="BI169" s="74">
        <v>0</v>
      </c>
      <c r="BJ169" s="74">
        <v>0</v>
      </c>
      <c r="BK169" s="74">
        <v>0</v>
      </c>
      <c r="BL169" s="74">
        <v>0</v>
      </c>
      <c r="BM169" s="74">
        <v>0</v>
      </c>
      <c r="BN169" s="74">
        <v>0</v>
      </c>
      <c r="BO169" s="74">
        <v>0</v>
      </c>
      <c r="BP169" s="74">
        <v>0</v>
      </c>
      <c r="BQ169" s="74">
        <v>0</v>
      </c>
      <c r="BR169" s="74">
        <v>0</v>
      </c>
      <c r="BS169" s="74">
        <v>0</v>
      </c>
      <c r="BT169" s="74">
        <v>0</v>
      </c>
      <c r="BU169" s="74">
        <v>0</v>
      </c>
      <c r="BV169" s="74">
        <v>0</v>
      </c>
      <c r="BW169" s="74">
        <v>0</v>
      </c>
      <c r="BX169" s="74">
        <v>0</v>
      </c>
      <c r="BY169" s="74">
        <v>0</v>
      </c>
      <c r="BZ169" s="74">
        <v>0</v>
      </c>
      <c r="CA169" s="74">
        <v>0</v>
      </c>
      <c r="CB169" s="74">
        <v>0</v>
      </c>
      <c r="CC169" s="74">
        <v>0</v>
      </c>
      <c r="CD169" s="74">
        <v>0</v>
      </c>
      <c r="CE169" s="74">
        <v>0</v>
      </c>
      <c r="CF169" s="74">
        <v>0</v>
      </c>
      <c r="CG169" s="74">
        <v>0</v>
      </c>
      <c r="CH169" s="74">
        <v>2</v>
      </c>
      <c r="CI169" s="74">
        <v>0</v>
      </c>
      <c r="CJ169" s="74">
        <v>0</v>
      </c>
      <c r="CK169" s="74">
        <v>0</v>
      </c>
      <c r="CL169" s="74">
        <v>0</v>
      </c>
      <c r="CM169" s="74">
        <v>0</v>
      </c>
      <c r="CN169" s="74">
        <v>0</v>
      </c>
      <c r="CO169" s="74">
        <v>0</v>
      </c>
      <c r="CP169" s="74">
        <v>0</v>
      </c>
      <c r="CQ169" s="74">
        <v>0</v>
      </c>
    </row>
    <row r="170" spans="1:95" x14ac:dyDescent="0.25">
      <c r="A170" s="74" t="s">
        <v>60</v>
      </c>
      <c r="B170" s="74">
        <v>4115291</v>
      </c>
      <c r="C170" s="74">
        <v>40370</v>
      </c>
      <c r="D170" s="81">
        <v>17</v>
      </c>
      <c r="E170" s="74">
        <v>0</v>
      </c>
      <c r="F170" s="74">
        <v>0</v>
      </c>
      <c r="G170" s="74">
        <v>0</v>
      </c>
      <c r="H170" s="74">
        <v>0</v>
      </c>
      <c r="I170" s="74">
        <v>0</v>
      </c>
      <c r="J170" s="74">
        <v>0</v>
      </c>
      <c r="K170" s="74">
        <v>0</v>
      </c>
      <c r="L170" s="74">
        <v>0</v>
      </c>
      <c r="M170" s="74">
        <v>0</v>
      </c>
      <c r="N170" s="74">
        <v>0</v>
      </c>
      <c r="O170" s="74">
        <v>0</v>
      </c>
      <c r="P170" s="74">
        <v>0</v>
      </c>
      <c r="Q170" s="74">
        <v>0</v>
      </c>
      <c r="R170" s="74">
        <v>0</v>
      </c>
      <c r="S170" s="74">
        <v>0</v>
      </c>
      <c r="T170" s="74">
        <v>0</v>
      </c>
      <c r="U170" s="74">
        <v>0</v>
      </c>
      <c r="V170" s="74">
        <v>0</v>
      </c>
      <c r="W170" s="74">
        <v>0</v>
      </c>
      <c r="X170" s="74">
        <v>0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0</v>
      </c>
      <c r="AE170" s="74">
        <v>0</v>
      </c>
      <c r="AF170" s="74">
        <v>0</v>
      </c>
      <c r="AG170" s="74">
        <v>-23621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0</v>
      </c>
      <c r="AZ170" s="74">
        <v>0</v>
      </c>
      <c r="BA170" s="74">
        <v>0</v>
      </c>
      <c r="BB170" s="74">
        <v>0</v>
      </c>
      <c r="BC170" s="74">
        <v>0</v>
      </c>
      <c r="BD170" s="74">
        <v>0</v>
      </c>
      <c r="BE170" s="74">
        <v>0</v>
      </c>
      <c r="BF170" s="74">
        <v>0</v>
      </c>
      <c r="BG170" s="74">
        <v>23621</v>
      </c>
      <c r="BH170" s="74">
        <v>0</v>
      </c>
      <c r="BI170" s="74">
        <v>0</v>
      </c>
      <c r="BJ170" s="74">
        <v>0</v>
      </c>
      <c r="BK170" s="74">
        <v>0</v>
      </c>
      <c r="BL170" s="74">
        <v>0</v>
      </c>
      <c r="BM170" s="74">
        <v>0</v>
      </c>
      <c r="BN170" s="74">
        <v>0</v>
      </c>
      <c r="BO170" s="74">
        <v>0</v>
      </c>
      <c r="BP170" s="74">
        <v>0</v>
      </c>
      <c r="BQ170" s="74">
        <v>0</v>
      </c>
      <c r="BR170" s="74">
        <v>0</v>
      </c>
      <c r="BS170" s="74">
        <v>0</v>
      </c>
      <c r="BT170" s="74">
        <v>0</v>
      </c>
      <c r="BU170" s="74">
        <v>0</v>
      </c>
      <c r="BV170" s="74">
        <v>0</v>
      </c>
      <c r="BW170" s="74">
        <v>0</v>
      </c>
      <c r="BX170" s="74">
        <v>0</v>
      </c>
      <c r="BY170" s="74">
        <v>0</v>
      </c>
      <c r="BZ170" s="74">
        <v>0</v>
      </c>
      <c r="CA170" s="74">
        <v>0</v>
      </c>
      <c r="CB170" s="74">
        <v>0</v>
      </c>
      <c r="CC170" s="74">
        <v>0</v>
      </c>
      <c r="CD170" s="74">
        <v>0</v>
      </c>
      <c r="CE170" s="74">
        <v>0</v>
      </c>
      <c r="CF170" s="74">
        <v>0</v>
      </c>
      <c r="CG170" s="74">
        <v>0</v>
      </c>
      <c r="CH170" s="74">
        <v>9</v>
      </c>
      <c r="CI170" s="74">
        <v>0</v>
      </c>
      <c r="CJ170" s="74">
        <v>0</v>
      </c>
      <c r="CK170" s="74">
        <v>-78</v>
      </c>
      <c r="CL170" s="74">
        <v>0</v>
      </c>
      <c r="CM170" s="74">
        <v>0</v>
      </c>
      <c r="CN170" s="74">
        <v>-78</v>
      </c>
      <c r="CO170" s="74">
        <v>0</v>
      </c>
      <c r="CP170" s="74">
        <v>0</v>
      </c>
      <c r="CQ170" s="74">
        <v>0</v>
      </c>
    </row>
    <row r="171" spans="1:95" x14ac:dyDescent="0.25">
      <c r="A171" s="74" t="s">
        <v>60</v>
      </c>
      <c r="B171" s="74">
        <v>4115301</v>
      </c>
      <c r="C171" s="74">
        <v>40590</v>
      </c>
      <c r="D171" s="81">
        <v>17</v>
      </c>
      <c r="E171" s="74">
        <v>0</v>
      </c>
      <c r="F171" s="74">
        <v>0</v>
      </c>
      <c r="G171" s="74">
        <v>0</v>
      </c>
      <c r="H171" s="74">
        <v>0</v>
      </c>
      <c r="I171" s="74">
        <v>0</v>
      </c>
      <c r="J171" s="74">
        <v>0</v>
      </c>
      <c r="K171" s="74">
        <v>0</v>
      </c>
      <c r="L171" s="74">
        <v>0</v>
      </c>
      <c r="M171" s="74">
        <v>0</v>
      </c>
      <c r="N171" s="74">
        <v>0</v>
      </c>
      <c r="O171" s="74">
        <v>0</v>
      </c>
      <c r="P171" s="74">
        <v>0</v>
      </c>
      <c r="Q171" s="74">
        <v>0</v>
      </c>
      <c r="R171" s="74">
        <v>0</v>
      </c>
      <c r="S171" s="74">
        <v>0</v>
      </c>
      <c r="T171" s="74">
        <v>0</v>
      </c>
      <c r="U171" s="74">
        <v>0</v>
      </c>
      <c r="V171" s="74">
        <v>0</v>
      </c>
      <c r="W171" s="74">
        <v>0</v>
      </c>
      <c r="X171" s="74">
        <v>0</v>
      </c>
      <c r="Y171" s="74">
        <v>0</v>
      </c>
      <c r="Z171" s="74">
        <v>0</v>
      </c>
      <c r="AA171" s="74">
        <v>0</v>
      </c>
      <c r="AB171" s="74">
        <v>0</v>
      </c>
      <c r="AC171" s="74">
        <v>-14</v>
      </c>
      <c r="AD171" s="74">
        <v>0</v>
      </c>
      <c r="AE171" s="74">
        <v>0</v>
      </c>
      <c r="AF171" s="74">
        <v>0</v>
      </c>
      <c r="AG171" s="74">
        <v>-22290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0</v>
      </c>
      <c r="AZ171" s="74">
        <v>0</v>
      </c>
      <c r="BA171" s="74">
        <v>0</v>
      </c>
      <c r="BB171" s="74">
        <v>0</v>
      </c>
      <c r="BC171" s="74">
        <v>0</v>
      </c>
      <c r="BD171" s="74">
        <v>0</v>
      </c>
      <c r="BE171" s="74">
        <v>0</v>
      </c>
      <c r="BF171" s="74">
        <v>0</v>
      </c>
      <c r="BG171" s="74">
        <v>22290</v>
      </c>
      <c r="BH171" s="74">
        <v>0</v>
      </c>
      <c r="BI171" s="74">
        <v>0</v>
      </c>
      <c r="BJ171" s="74">
        <v>0</v>
      </c>
      <c r="BK171" s="74">
        <v>0</v>
      </c>
      <c r="BL171" s="74">
        <v>0</v>
      </c>
      <c r="BM171" s="74">
        <v>0</v>
      </c>
      <c r="BN171" s="74">
        <v>0</v>
      </c>
      <c r="BO171" s="74">
        <v>0</v>
      </c>
      <c r="BP171" s="74">
        <v>0</v>
      </c>
      <c r="BQ171" s="74">
        <v>0</v>
      </c>
      <c r="BR171" s="74">
        <v>0</v>
      </c>
      <c r="BS171" s="74">
        <v>0</v>
      </c>
      <c r="BT171" s="74">
        <v>0</v>
      </c>
      <c r="BU171" s="74">
        <v>0</v>
      </c>
      <c r="BV171" s="74">
        <v>0</v>
      </c>
      <c r="BW171" s="74">
        <v>0</v>
      </c>
      <c r="BX171" s="74">
        <v>0</v>
      </c>
      <c r="BY171" s="74">
        <v>0</v>
      </c>
      <c r="BZ171" s="74">
        <v>0</v>
      </c>
      <c r="CA171" s="74">
        <v>0</v>
      </c>
      <c r="CB171" s="74">
        <v>0</v>
      </c>
      <c r="CC171" s="74">
        <v>0</v>
      </c>
      <c r="CD171" s="74">
        <v>0</v>
      </c>
      <c r="CE171" s="74">
        <v>0</v>
      </c>
      <c r="CF171" s="74">
        <v>0</v>
      </c>
      <c r="CG171" s="74">
        <v>0</v>
      </c>
      <c r="CH171" s="74">
        <v>12</v>
      </c>
      <c r="CI171" s="74">
        <v>0</v>
      </c>
      <c r="CJ171" s="74">
        <v>0</v>
      </c>
      <c r="CK171" s="74">
        <v>121</v>
      </c>
      <c r="CL171" s="74">
        <v>0</v>
      </c>
      <c r="CM171" s="74">
        <v>0</v>
      </c>
      <c r="CN171" s="74">
        <v>121</v>
      </c>
      <c r="CO171" s="74">
        <v>0</v>
      </c>
      <c r="CP171" s="74">
        <v>0</v>
      </c>
      <c r="CQ171" s="74">
        <v>0</v>
      </c>
    </row>
    <row r="172" spans="1:95" x14ac:dyDescent="0.25">
      <c r="A172" s="74" t="s">
        <v>60</v>
      </c>
      <c r="B172" s="74">
        <v>4115311</v>
      </c>
      <c r="C172" s="74">
        <v>17200</v>
      </c>
      <c r="D172" s="81">
        <v>17</v>
      </c>
      <c r="E172" s="74">
        <v>0</v>
      </c>
      <c r="F172" s="74">
        <v>0</v>
      </c>
      <c r="G172" s="74">
        <v>0</v>
      </c>
      <c r="H172" s="74">
        <v>0</v>
      </c>
      <c r="I172" s="74">
        <v>0</v>
      </c>
      <c r="J172" s="74">
        <v>0</v>
      </c>
      <c r="K172" s="74">
        <v>0</v>
      </c>
      <c r="L172" s="74">
        <v>0</v>
      </c>
      <c r="M172" s="74">
        <v>0</v>
      </c>
      <c r="N172" s="74">
        <v>0</v>
      </c>
      <c r="O172" s="74">
        <v>0</v>
      </c>
      <c r="P172" s="74">
        <v>0</v>
      </c>
      <c r="Q172" s="74">
        <v>0</v>
      </c>
      <c r="R172" s="74">
        <v>0</v>
      </c>
      <c r="S172" s="74">
        <v>0</v>
      </c>
      <c r="T172" s="74">
        <v>0</v>
      </c>
      <c r="U172" s="74">
        <v>0</v>
      </c>
      <c r="V172" s="74">
        <v>0</v>
      </c>
      <c r="W172" s="74">
        <v>0</v>
      </c>
      <c r="X172" s="74">
        <v>0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0</v>
      </c>
      <c r="AE172" s="74">
        <v>-33</v>
      </c>
      <c r="AF172" s="74">
        <v>0</v>
      </c>
      <c r="AG172" s="74">
        <v>-33124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0</v>
      </c>
      <c r="AZ172" s="74">
        <v>0</v>
      </c>
      <c r="BA172" s="74">
        <v>0</v>
      </c>
      <c r="BB172" s="74">
        <v>0</v>
      </c>
      <c r="BC172" s="74">
        <v>0</v>
      </c>
      <c r="BD172" s="74">
        <v>0</v>
      </c>
      <c r="BE172" s="74">
        <v>0</v>
      </c>
      <c r="BF172" s="74">
        <v>0</v>
      </c>
      <c r="BG172" s="74">
        <v>33124</v>
      </c>
      <c r="BH172" s="74">
        <v>0</v>
      </c>
      <c r="BI172" s="74">
        <v>0</v>
      </c>
      <c r="BJ172" s="74">
        <v>0</v>
      </c>
      <c r="BK172" s="74">
        <v>0</v>
      </c>
      <c r="BL172" s="74">
        <v>0</v>
      </c>
      <c r="BM172" s="74">
        <v>0</v>
      </c>
      <c r="BN172" s="74">
        <v>0</v>
      </c>
      <c r="BO172" s="74">
        <v>0</v>
      </c>
      <c r="BP172" s="74">
        <v>0</v>
      </c>
      <c r="BQ172" s="74">
        <v>0</v>
      </c>
      <c r="BR172" s="74">
        <v>0</v>
      </c>
      <c r="BS172" s="74">
        <v>0</v>
      </c>
      <c r="BT172" s="74">
        <v>0</v>
      </c>
      <c r="BU172" s="74">
        <v>0</v>
      </c>
      <c r="BV172" s="74">
        <v>0</v>
      </c>
      <c r="BW172" s="74">
        <v>0</v>
      </c>
      <c r="BX172" s="74">
        <v>0</v>
      </c>
      <c r="BY172" s="74">
        <v>0</v>
      </c>
      <c r="BZ172" s="74">
        <v>0</v>
      </c>
      <c r="CA172" s="74">
        <v>0</v>
      </c>
      <c r="CB172" s="74">
        <v>0</v>
      </c>
      <c r="CC172" s="74">
        <v>0</v>
      </c>
      <c r="CD172" s="74">
        <v>0</v>
      </c>
      <c r="CE172" s="74">
        <v>0</v>
      </c>
      <c r="CF172" s="74">
        <v>0</v>
      </c>
      <c r="CG172" s="74">
        <v>0</v>
      </c>
      <c r="CH172" s="74">
        <v>8</v>
      </c>
      <c r="CI172" s="74">
        <v>0</v>
      </c>
      <c r="CJ172" s="74">
        <v>0</v>
      </c>
      <c r="CK172" s="74">
        <v>0</v>
      </c>
      <c r="CL172" s="74">
        <v>0</v>
      </c>
      <c r="CM172" s="74">
        <v>0</v>
      </c>
      <c r="CN172" s="74">
        <v>0</v>
      </c>
      <c r="CO172" s="74">
        <v>0</v>
      </c>
      <c r="CP172" s="74">
        <v>0</v>
      </c>
      <c r="CQ172" s="74">
        <v>0</v>
      </c>
    </row>
    <row r="173" spans="1:95" x14ac:dyDescent="0.25">
      <c r="A173" s="74" t="s">
        <v>60</v>
      </c>
      <c r="B173" s="74">
        <v>4115341</v>
      </c>
      <c r="C173" s="74">
        <v>8500</v>
      </c>
      <c r="D173" s="81">
        <v>17</v>
      </c>
      <c r="E173" s="74">
        <v>0</v>
      </c>
      <c r="F173" s="74">
        <v>0</v>
      </c>
      <c r="G173" s="74">
        <v>0</v>
      </c>
      <c r="H173" s="74">
        <v>0</v>
      </c>
      <c r="I173" s="74">
        <v>0</v>
      </c>
      <c r="J173" s="74">
        <v>0</v>
      </c>
      <c r="K173" s="74">
        <v>0</v>
      </c>
      <c r="L173" s="74">
        <v>0</v>
      </c>
      <c r="M173" s="74">
        <v>0</v>
      </c>
      <c r="N173" s="74">
        <v>0</v>
      </c>
      <c r="O173" s="74">
        <v>0</v>
      </c>
      <c r="P173" s="74">
        <v>0</v>
      </c>
      <c r="Q173" s="74">
        <v>0</v>
      </c>
      <c r="R173" s="74">
        <v>0</v>
      </c>
      <c r="S173" s="74">
        <v>0</v>
      </c>
      <c r="T173" s="74">
        <v>0</v>
      </c>
      <c r="U173" s="74">
        <v>0</v>
      </c>
      <c r="V173" s="74">
        <v>0</v>
      </c>
      <c r="W173" s="74">
        <v>0</v>
      </c>
      <c r="X173" s="74">
        <v>0</v>
      </c>
      <c r="Y173" s="74">
        <v>106</v>
      </c>
      <c r="Z173" s="74">
        <v>0</v>
      </c>
      <c r="AA173" s="74">
        <v>0</v>
      </c>
      <c r="AB173" s="74">
        <v>0</v>
      </c>
      <c r="AC173" s="74">
        <v>0</v>
      </c>
      <c r="AD173" s="74">
        <v>0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0</v>
      </c>
      <c r="AY173" s="74">
        <v>0</v>
      </c>
      <c r="AZ173" s="74">
        <v>-8251</v>
      </c>
      <c r="BA173" s="74">
        <v>0</v>
      </c>
      <c r="BB173" s="74">
        <v>0</v>
      </c>
      <c r="BC173" s="74">
        <v>0</v>
      </c>
      <c r="BD173" s="74">
        <v>8251</v>
      </c>
      <c r="BE173" s="74">
        <v>0</v>
      </c>
      <c r="BF173" s="74">
        <v>0</v>
      </c>
      <c r="BG173" s="74">
        <v>0</v>
      </c>
      <c r="BH173" s="74">
        <v>0</v>
      </c>
      <c r="BI173" s="74">
        <v>0</v>
      </c>
      <c r="BJ173" s="74">
        <v>0</v>
      </c>
      <c r="BK173" s="74">
        <v>-459</v>
      </c>
      <c r="BL173" s="74">
        <v>-54</v>
      </c>
      <c r="BM173" s="74">
        <v>-390</v>
      </c>
      <c r="BN173" s="74">
        <v>0</v>
      </c>
      <c r="BO173" s="74">
        <v>0</v>
      </c>
      <c r="BP173" s="74">
        <v>0</v>
      </c>
      <c r="BQ173" s="74">
        <v>4</v>
      </c>
      <c r="BR173" s="74">
        <v>0</v>
      </c>
      <c r="BS173" s="74">
        <v>1</v>
      </c>
      <c r="BT173" s="74">
        <v>0</v>
      </c>
      <c r="BU173" s="74">
        <v>4</v>
      </c>
      <c r="BV173" s="74">
        <v>0</v>
      </c>
      <c r="BW173" s="74">
        <v>0</v>
      </c>
      <c r="BX173" s="74">
        <v>0</v>
      </c>
      <c r="BY173" s="74">
        <v>0</v>
      </c>
      <c r="BZ173" s="74">
        <v>0</v>
      </c>
      <c r="CA173" s="74">
        <v>0</v>
      </c>
      <c r="CB173" s="74">
        <v>0</v>
      </c>
      <c r="CC173" s="74">
        <v>0</v>
      </c>
      <c r="CD173" s="74">
        <v>0</v>
      </c>
      <c r="CE173" s="74">
        <v>0</v>
      </c>
      <c r="CF173" s="74">
        <v>0</v>
      </c>
      <c r="CG173" s="74">
        <v>0</v>
      </c>
      <c r="CH173" s="74">
        <v>16</v>
      </c>
      <c r="CI173" s="74">
        <v>0</v>
      </c>
      <c r="CJ173" s="74">
        <v>0</v>
      </c>
      <c r="CK173" s="74">
        <v>-339705</v>
      </c>
      <c r="CL173" s="74">
        <v>0</v>
      </c>
      <c r="CM173" s="74">
        <v>339704</v>
      </c>
      <c r="CN173" s="74">
        <v>-1</v>
      </c>
      <c r="CO173" s="74">
        <v>61</v>
      </c>
      <c r="CP173" s="74">
        <v>-412</v>
      </c>
      <c r="CQ173" s="74">
        <v>1595</v>
      </c>
    </row>
    <row r="174" spans="1:95" x14ac:dyDescent="0.25">
      <c r="A174" s="74" t="s">
        <v>60</v>
      </c>
      <c r="B174" s="74">
        <v>4115361</v>
      </c>
      <c r="C174" s="74">
        <v>16800</v>
      </c>
      <c r="D174" s="81">
        <v>17</v>
      </c>
      <c r="E174" s="74">
        <v>0</v>
      </c>
      <c r="F174" s="74">
        <v>0</v>
      </c>
      <c r="G174" s="74">
        <v>0</v>
      </c>
      <c r="H174" s="74">
        <v>0</v>
      </c>
      <c r="I174" s="74">
        <v>0</v>
      </c>
      <c r="J174" s="74">
        <v>0</v>
      </c>
      <c r="K174" s="74">
        <v>0</v>
      </c>
      <c r="L174" s="74">
        <v>0</v>
      </c>
      <c r="M174" s="74">
        <v>0</v>
      </c>
      <c r="N174" s="74">
        <v>0</v>
      </c>
      <c r="O174" s="74">
        <v>0</v>
      </c>
      <c r="P174" s="74">
        <v>0</v>
      </c>
      <c r="Q174" s="74">
        <v>0</v>
      </c>
      <c r="R174" s="74">
        <v>0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26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0</v>
      </c>
      <c r="AW174" s="74">
        <v>0</v>
      </c>
      <c r="AX174" s="74">
        <v>0</v>
      </c>
      <c r="AY174" s="74">
        <v>0</v>
      </c>
      <c r="AZ174" s="74">
        <v>0</v>
      </c>
      <c r="BA174" s="74">
        <v>0</v>
      </c>
      <c r="BB174" s="74">
        <v>0</v>
      </c>
      <c r="BC174" s="74">
        <v>0</v>
      </c>
      <c r="BD174" s="74">
        <v>-1952</v>
      </c>
      <c r="BE174" s="74">
        <v>0</v>
      </c>
      <c r="BF174" s="74">
        <v>0</v>
      </c>
      <c r="BG174" s="74">
        <v>0</v>
      </c>
      <c r="BH174" s="74">
        <v>0</v>
      </c>
      <c r="BI174" s="74">
        <v>0</v>
      </c>
      <c r="BJ174" s="74">
        <v>0</v>
      </c>
      <c r="BK174" s="74">
        <v>0</v>
      </c>
      <c r="BL174" s="74">
        <v>0</v>
      </c>
      <c r="BM174" s="74">
        <v>0</v>
      </c>
      <c r="BN174" s="74">
        <v>0</v>
      </c>
      <c r="BO174" s="74">
        <v>0</v>
      </c>
      <c r="BP174" s="74">
        <v>0</v>
      </c>
      <c r="BQ174" s="74">
        <v>0</v>
      </c>
      <c r="BR174" s="74">
        <v>0</v>
      </c>
      <c r="BS174" s="74">
        <v>0</v>
      </c>
      <c r="BT174" s="74">
        <v>0</v>
      </c>
      <c r="BU174" s="74">
        <v>0</v>
      </c>
      <c r="BV174" s="74">
        <v>0</v>
      </c>
      <c r="BW174" s="74">
        <v>0</v>
      </c>
      <c r="BX174" s="74">
        <v>0</v>
      </c>
      <c r="BY174" s="74">
        <v>0</v>
      </c>
      <c r="BZ174" s="74">
        <v>0</v>
      </c>
      <c r="CA174" s="74">
        <v>0</v>
      </c>
      <c r="CB174" s="74">
        <v>0</v>
      </c>
      <c r="CC174" s="74">
        <v>0</v>
      </c>
      <c r="CD174" s="74">
        <v>0</v>
      </c>
      <c r="CE174" s="74">
        <v>0</v>
      </c>
      <c r="CF174" s="74">
        <v>0</v>
      </c>
      <c r="CG174" s="74">
        <v>0</v>
      </c>
      <c r="CH174" s="74">
        <v>11</v>
      </c>
      <c r="CI174" s="74">
        <v>0</v>
      </c>
      <c r="CJ174" s="74">
        <v>0</v>
      </c>
      <c r="CK174" s="74">
        <v>-35976</v>
      </c>
      <c r="CL174" s="74">
        <v>10595</v>
      </c>
      <c r="CM174" s="74">
        <v>25381</v>
      </c>
      <c r="CN174" s="74">
        <v>0</v>
      </c>
      <c r="CO174" s="74">
        <v>0</v>
      </c>
      <c r="CP174" s="74">
        <v>-742</v>
      </c>
      <c r="CQ174" s="74">
        <v>1</v>
      </c>
    </row>
    <row r="175" spans="1:95" x14ac:dyDescent="0.25">
      <c r="A175" s="74" t="s">
        <v>60</v>
      </c>
      <c r="B175" s="74">
        <v>4115371</v>
      </c>
      <c r="C175" s="74">
        <v>40660</v>
      </c>
      <c r="D175" s="81">
        <v>17</v>
      </c>
      <c r="E175" s="74">
        <v>0</v>
      </c>
      <c r="F175" s="74">
        <v>0</v>
      </c>
      <c r="G175" s="74">
        <v>0</v>
      </c>
      <c r="H175" s="74">
        <v>0</v>
      </c>
      <c r="I175" s="74">
        <v>0</v>
      </c>
      <c r="J175" s="74">
        <v>0</v>
      </c>
      <c r="K175" s="74">
        <v>0</v>
      </c>
      <c r="L175" s="74">
        <v>0</v>
      </c>
      <c r="M175" s="74">
        <v>0</v>
      </c>
      <c r="N175" s="74">
        <v>0</v>
      </c>
      <c r="O175" s="74">
        <v>0</v>
      </c>
      <c r="P175" s="74">
        <v>0</v>
      </c>
      <c r="Q175" s="74">
        <v>0</v>
      </c>
      <c r="R175" s="74">
        <v>0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0</v>
      </c>
      <c r="AD175" s="74">
        <v>0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0</v>
      </c>
      <c r="AW175" s="74">
        <v>0</v>
      </c>
      <c r="AX175" s="74">
        <v>0</v>
      </c>
      <c r="AY175" s="74">
        <v>0</v>
      </c>
      <c r="AZ175" s="74">
        <v>0</v>
      </c>
      <c r="BA175" s="74">
        <v>0</v>
      </c>
      <c r="BB175" s="74">
        <v>0</v>
      </c>
      <c r="BC175" s="74">
        <v>0</v>
      </c>
      <c r="BD175" s="74">
        <v>0</v>
      </c>
      <c r="BE175" s="74">
        <v>0</v>
      </c>
      <c r="BF175" s="74">
        <v>0</v>
      </c>
      <c r="BG175" s="74">
        <v>0</v>
      </c>
      <c r="BH175" s="74">
        <v>0</v>
      </c>
      <c r="BI175" s="74">
        <v>0</v>
      </c>
      <c r="BJ175" s="74">
        <v>0</v>
      </c>
      <c r="BK175" s="74">
        <v>0</v>
      </c>
      <c r="BL175" s="74">
        <v>0</v>
      </c>
      <c r="BM175" s="74">
        <v>0</v>
      </c>
      <c r="BN175" s="74">
        <v>0</v>
      </c>
      <c r="BO175" s="74">
        <v>0</v>
      </c>
      <c r="BP175" s="74">
        <v>0</v>
      </c>
      <c r="BQ175" s="74">
        <v>0</v>
      </c>
      <c r="BR175" s="74">
        <v>0</v>
      </c>
      <c r="BS175" s="74">
        <v>0</v>
      </c>
      <c r="BT175" s="74">
        <v>0</v>
      </c>
      <c r="BU175" s="74">
        <v>0</v>
      </c>
      <c r="BV175" s="74">
        <v>0</v>
      </c>
      <c r="BW175" s="74">
        <v>0</v>
      </c>
      <c r="BX175" s="74">
        <v>0</v>
      </c>
      <c r="BY175" s="74">
        <v>0</v>
      </c>
      <c r="BZ175" s="74">
        <v>0</v>
      </c>
      <c r="CA175" s="74">
        <v>0</v>
      </c>
      <c r="CB175" s="74">
        <v>0</v>
      </c>
      <c r="CC175" s="74">
        <v>0</v>
      </c>
      <c r="CD175" s="74">
        <v>0</v>
      </c>
      <c r="CE175" s="74">
        <v>0</v>
      </c>
      <c r="CF175" s="74">
        <v>0</v>
      </c>
      <c r="CG175" s="74">
        <v>0</v>
      </c>
      <c r="CH175" s="74">
        <v>19</v>
      </c>
      <c r="CI175" s="74">
        <v>0</v>
      </c>
      <c r="CJ175" s="74">
        <v>0</v>
      </c>
      <c r="CK175" s="74">
        <v>-37235</v>
      </c>
      <c r="CL175" s="74">
        <v>0</v>
      </c>
      <c r="CM175" s="74">
        <v>0</v>
      </c>
      <c r="CN175" s="74">
        <v>-37235</v>
      </c>
      <c r="CO175" s="74">
        <v>0</v>
      </c>
      <c r="CP175" s="74">
        <v>-2147</v>
      </c>
      <c r="CQ175" s="74">
        <v>0</v>
      </c>
    </row>
    <row r="176" spans="1:95" x14ac:dyDescent="0.25">
      <c r="A176" s="74" t="s">
        <v>60</v>
      </c>
      <c r="B176" s="74">
        <v>4115381</v>
      </c>
      <c r="C176" s="74">
        <v>41112</v>
      </c>
      <c r="D176" s="81">
        <v>17</v>
      </c>
      <c r="E176" s="74">
        <v>0</v>
      </c>
      <c r="F176" s="74">
        <v>0</v>
      </c>
      <c r="G176" s="74">
        <v>0</v>
      </c>
      <c r="H176" s="74">
        <v>0</v>
      </c>
      <c r="I176" s="74">
        <v>0</v>
      </c>
      <c r="J176" s="74">
        <v>0</v>
      </c>
      <c r="K176" s="74">
        <v>0</v>
      </c>
      <c r="L176" s="74">
        <v>0</v>
      </c>
      <c r="M176" s="74">
        <v>0</v>
      </c>
      <c r="N176" s="74">
        <v>0</v>
      </c>
      <c r="O176" s="74">
        <v>0</v>
      </c>
      <c r="P176" s="74">
        <v>0</v>
      </c>
      <c r="Q176" s="74">
        <v>0</v>
      </c>
      <c r="R176" s="74">
        <v>0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835</v>
      </c>
      <c r="Z176" s="74">
        <v>0</v>
      </c>
      <c r="AA176" s="74">
        <v>0</v>
      </c>
      <c r="AB176" s="74">
        <v>0</v>
      </c>
      <c r="AC176" s="74">
        <v>0</v>
      </c>
      <c r="AD176" s="74">
        <v>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0</v>
      </c>
      <c r="AZ176" s="74">
        <v>0</v>
      </c>
      <c r="BA176" s="74">
        <v>0</v>
      </c>
      <c r="BB176" s="74">
        <v>0</v>
      </c>
      <c r="BC176" s="74">
        <v>0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0</v>
      </c>
      <c r="BM176" s="74">
        <v>0</v>
      </c>
      <c r="BN176" s="74">
        <v>0</v>
      </c>
      <c r="BO176" s="74">
        <v>0</v>
      </c>
      <c r="BP176" s="74">
        <v>0</v>
      </c>
      <c r="BQ176" s="74">
        <v>0</v>
      </c>
      <c r="BR176" s="74">
        <v>0</v>
      </c>
      <c r="BS176" s="74">
        <v>0</v>
      </c>
      <c r="BT176" s="74">
        <v>0</v>
      </c>
      <c r="BU176" s="74">
        <v>0</v>
      </c>
      <c r="BV176" s="74">
        <v>0</v>
      </c>
      <c r="BW176" s="74">
        <v>0</v>
      </c>
      <c r="BX176" s="74">
        <v>0</v>
      </c>
      <c r="BY176" s="74">
        <v>0</v>
      </c>
      <c r="BZ176" s="74">
        <v>0</v>
      </c>
      <c r="CA176" s="74">
        <v>0</v>
      </c>
      <c r="CB176" s="74">
        <v>0</v>
      </c>
      <c r="CC176" s="74">
        <v>0</v>
      </c>
      <c r="CD176" s="74">
        <v>0</v>
      </c>
      <c r="CE176" s="74">
        <v>0</v>
      </c>
      <c r="CF176" s="74">
        <v>0</v>
      </c>
      <c r="CG176" s="74">
        <v>0</v>
      </c>
      <c r="CH176" s="74">
        <v>1</v>
      </c>
      <c r="CI176" s="74">
        <v>0</v>
      </c>
      <c r="CJ176" s="74">
        <v>0</v>
      </c>
      <c r="CK176" s="74">
        <v>0</v>
      </c>
      <c r="CL176" s="74">
        <v>0</v>
      </c>
      <c r="CM176" s="74">
        <v>0</v>
      </c>
      <c r="CN176" s="74">
        <v>0</v>
      </c>
      <c r="CO176" s="74">
        <v>0</v>
      </c>
      <c r="CP176" s="74">
        <v>0</v>
      </c>
      <c r="CQ176" s="74">
        <v>0</v>
      </c>
    </row>
    <row r="177" spans="1:95" x14ac:dyDescent="0.25">
      <c r="A177" s="74" t="s">
        <v>60</v>
      </c>
      <c r="B177" s="74">
        <v>4115391</v>
      </c>
      <c r="C177" s="74">
        <v>15700</v>
      </c>
      <c r="D177" s="81">
        <v>17</v>
      </c>
      <c r="E177" s="74">
        <v>0</v>
      </c>
      <c r="F177" s="74">
        <v>0</v>
      </c>
      <c r="G177" s="74">
        <v>0</v>
      </c>
      <c r="H177" s="74">
        <v>0</v>
      </c>
      <c r="I177" s="74">
        <v>0</v>
      </c>
      <c r="J177" s="74">
        <v>0</v>
      </c>
      <c r="K177" s="74">
        <v>0</v>
      </c>
      <c r="L177" s="74">
        <v>0</v>
      </c>
      <c r="M177" s="74">
        <v>0</v>
      </c>
      <c r="N177" s="74">
        <v>0</v>
      </c>
      <c r="O177" s="74">
        <v>0</v>
      </c>
      <c r="P177" s="74">
        <v>0</v>
      </c>
      <c r="Q177" s="74">
        <v>0</v>
      </c>
      <c r="R177" s="74">
        <v>0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6</v>
      </c>
      <c r="Z177" s="74">
        <v>0</v>
      </c>
      <c r="AA177" s="74">
        <v>0</v>
      </c>
      <c r="AB177" s="74">
        <v>0</v>
      </c>
      <c r="AC177" s="74">
        <v>0</v>
      </c>
      <c r="AD177" s="74">
        <v>0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-4499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0</v>
      </c>
      <c r="AW177" s="74">
        <v>0</v>
      </c>
      <c r="AX177" s="74">
        <v>0</v>
      </c>
      <c r="AY177" s="74">
        <v>0</v>
      </c>
      <c r="AZ177" s="74">
        <v>0</v>
      </c>
      <c r="BA177" s="74">
        <v>0</v>
      </c>
      <c r="BB177" s="74">
        <v>0</v>
      </c>
      <c r="BC177" s="74">
        <v>0</v>
      </c>
      <c r="BD177" s="74">
        <v>0</v>
      </c>
      <c r="BE177" s="74">
        <v>0</v>
      </c>
      <c r="BF177" s="74">
        <v>0</v>
      </c>
      <c r="BG177" s="74">
        <v>0</v>
      </c>
      <c r="BH177" s="74">
        <v>0</v>
      </c>
      <c r="BI177" s="74">
        <v>0</v>
      </c>
      <c r="BJ177" s="74">
        <v>0</v>
      </c>
      <c r="BK177" s="74">
        <v>0</v>
      </c>
      <c r="BL177" s="74">
        <v>0</v>
      </c>
      <c r="BM177" s="74">
        <v>0</v>
      </c>
      <c r="BN177" s="74">
        <v>0</v>
      </c>
      <c r="BO177" s="74">
        <v>0</v>
      </c>
      <c r="BP177" s="74">
        <v>0</v>
      </c>
      <c r="BQ177" s="74">
        <v>0</v>
      </c>
      <c r="BR177" s="74">
        <v>0</v>
      </c>
      <c r="BS177" s="74">
        <v>0</v>
      </c>
      <c r="BT177" s="74">
        <v>0</v>
      </c>
      <c r="BU177" s="74">
        <v>0</v>
      </c>
      <c r="BV177" s="74">
        <v>0</v>
      </c>
      <c r="BW177" s="74">
        <v>0</v>
      </c>
      <c r="BX177" s="74">
        <v>0</v>
      </c>
      <c r="BY177" s="74">
        <v>0</v>
      </c>
      <c r="BZ177" s="74">
        <v>0</v>
      </c>
      <c r="CA177" s="74">
        <v>0</v>
      </c>
      <c r="CB177" s="74">
        <v>0</v>
      </c>
      <c r="CC177" s="74">
        <v>0</v>
      </c>
      <c r="CD177" s="74">
        <v>0</v>
      </c>
      <c r="CE177" s="74">
        <v>0</v>
      </c>
      <c r="CF177" s="74">
        <v>0</v>
      </c>
      <c r="CG177" s="74">
        <v>0</v>
      </c>
      <c r="CH177" s="74">
        <v>2</v>
      </c>
      <c r="CI177" s="74">
        <v>0</v>
      </c>
      <c r="CJ177" s="74">
        <v>0</v>
      </c>
      <c r="CK177" s="74">
        <v>0</v>
      </c>
      <c r="CL177" s="74">
        <v>0</v>
      </c>
      <c r="CM177" s="74">
        <v>0</v>
      </c>
      <c r="CN177" s="74">
        <v>0</v>
      </c>
      <c r="CO177" s="74">
        <v>0</v>
      </c>
      <c r="CP177" s="74">
        <v>-1377</v>
      </c>
      <c r="CQ177" s="74">
        <v>0</v>
      </c>
    </row>
    <row r="178" spans="1:95" x14ac:dyDescent="0.25">
      <c r="A178" s="74" t="s">
        <v>60</v>
      </c>
      <c r="B178" s="74">
        <v>4115401</v>
      </c>
      <c r="C178" s="74">
        <v>11300</v>
      </c>
      <c r="D178" s="81">
        <v>17</v>
      </c>
      <c r="E178" s="74">
        <v>0</v>
      </c>
      <c r="F178" s="74">
        <v>0</v>
      </c>
      <c r="G178" s="74">
        <v>0</v>
      </c>
      <c r="H178" s="74">
        <v>0</v>
      </c>
      <c r="I178" s="74">
        <v>0</v>
      </c>
      <c r="J178" s="74">
        <v>0</v>
      </c>
      <c r="K178" s="74">
        <v>0</v>
      </c>
      <c r="L178" s="74">
        <v>0</v>
      </c>
      <c r="M178" s="74">
        <v>0</v>
      </c>
      <c r="N178" s="74">
        <v>0</v>
      </c>
      <c r="O178" s="74">
        <v>0</v>
      </c>
      <c r="P178" s="74">
        <v>0</v>
      </c>
      <c r="Q178" s="74">
        <v>0</v>
      </c>
      <c r="R178" s="74">
        <v>0</v>
      </c>
      <c r="S178" s="74">
        <v>0</v>
      </c>
      <c r="T178" s="74">
        <v>0</v>
      </c>
      <c r="U178" s="74">
        <v>0</v>
      </c>
      <c r="V178" s="74">
        <v>0</v>
      </c>
      <c r="W178" s="74">
        <v>0</v>
      </c>
      <c r="X178" s="74">
        <v>0</v>
      </c>
      <c r="Y178" s="74">
        <v>1073</v>
      </c>
      <c r="Z178" s="74">
        <v>0</v>
      </c>
      <c r="AA178" s="74">
        <v>0</v>
      </c>
      <c r="AB178" s="74">
        <v>0</v>
      </c>
      <c r="AC178" s="74">
        <v>0</v>
      </c>
      <c r="AD178" s="74">
        <v>-8532</v>
      </c>
      <c r="AE178" s="74">
        <v>-541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0</v>
      </c>
      <c r="AZ178" s="74">
        <v>0</v>
      </c>
      <c r="BA178" s="74">
        <v>0</v>
      </c>
      <c r="BB178" s="74">
        <v>0</v>
      </c>
      <c r="BC178" s="74">
        <v>0</v>
      </c>
      <c r="BD178" s="74">
        <v>0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0</v>
      </c>
      <c r="BK178" s="74">
        <v>0</v>
      </c>
      <c r="BL178" s="74">
        <v>0</v>
      </c>
      <c r="BM178" s="74">
        <v>0</v>
      </c>
      <c r="BN178" s="74">
        <v>0</v>
      </c>
      <c r="BO178" s="74">
        <v>0</v>
      </c>
      <c r="BP178" s="74">
        <v>0</v>
      </c>
      <c r="BQ178" s="74">
        <v>0</v>
      </c>
      <c r="BR178" s="74">
        <v>0</v>
      </c>
      <c r="BS178" s="74">
        <v>0</v>
      </c>
      <c r="BT178" s="74">
        <v>0</v>
      </c>
      <c r="BU178" s="74">
        <v>0</v>
      </c>
      <c r="BV178" s="74">
        <v>0</v>
      </c>
      <c r="BW178" s="74">
        <v>0</v>
      </c>
      <c r="BX178" s="74">
        <v>0</v>
      </c>
      <c r="BY178" s="74">
        <v>0</v>
      </c>
      <c r="BZ178" s="74">
        <v>0</v>
      </c>
      <c r="CA178" s="74">
        <v>0</v>
      </c>
      <c r="CB178" s="74">
        <v>0</v>
      </c>
      <c r="CC178" s="74">
        <v>0</v>
      </c>
      <c r="CD178" s="74">
        <v>0</v>
      </c>
      <c r="CE178" s="74">
        <v>0</v>
      </c>
      <c r="CF178" s="74">
        <v>0</v>
      </c>
      <c r="CG178" s="74">
        <v>0</v>
      </c>
      <c r="CH178" s="74">
        <v>44</v>
      </c>
      <c r="CI178" s="74">
        <v>0</v>
      </c>
      <c r="CJ178" s="74">
        <v>0</v>
      </c>
      <c r="CK178" s="74">
        <v>0</v>
      </c>
      <c r="CL178" s="74">
        <v>0</v>
      </c>
      <c r="CM178" s="74">
        <v>0</v>
      </c>
      <c r="CN178" s="74">
        <v>0</v>
      </c>
      <c r="CO178" s="74">
        <v>0</v>
      </c>
      <c r="CP178" s="74">
        <v>0</v>
      </c>
      <c r="CQ178" s="74">
        <v>-6553</v>
      </c>
    </row>
    <row r="179" spans="1:95" x14ac:dyDescent="0.25">
      <c r="A179" s="74" t="s">
        <v>60</v>
      </c>
      <c r="B179" s="74">
        <v>4115411</v>
      </c>
      <c r="C179" s="74">
        <v>15500</v>
      </c>
      <c r="D179" s="81">
        <v>17</v>
      </c>
      <c r="E179" s="74">
        <v>0</v>
      </c>
      <c r="F179" s="74">
        <v>0</v>
      </c>
      <c r="G179" s="74">
        <v>0</v>
      </c>
      <c r="H179" s="74">
        <v>0</v>
      </c>
      <c r="I179" s="74">
        <v>0</v>
      </c>
      <c r="J179" s="74">
        <v>0</v>
      </c>
      <c r="K179" s="74">
        <v>0</v>
      </c>
      <c r="L179" s="74">
        <v>0</v>
      </c>
      <c r="M179" s="74">
        <v>0</v>
      </c>
      <c r="N179" s="74">
        <v>0</v>
      </c>
      <c r="O179" s="74">
        <v>0</v>
      </c>
      <c r="P179" s="74">
        <v>0</v>
      </c>
      <c r="Q179" s="74">
        <v>0</v>
      </c>
      <c r="R179" s="74">
        <v>0</v>
      </c>
      <c r="S179" s="74">
        <v>0</v>
      </c>
      <c r="T179" s="74">
        <v>0</v>
      </c>
      <c r="U179" s="74">
        <v>0</v>
      </c>
      <c r="V179" s="74">
        <v>0</v>
      </c>
      <c r="W179" s="74">
        <v>0</v>
      </c>
      <c r="X179" s="74">
        <v>0</v>
      </c>
      <c r="Y179" s="74">
        <v>71</v>
      </c>
      <c r="Z179" s="74">
        <v>0</v>
      </c>
      <c r="AA179" s="74">
        <v>0</v>
      </c>
      <c r="AB179" s="74">
        <v>0</v>
      </c>
      <c r="AC179" s="74">
        <v>0</v>
      </c>
      <c r="AD179" s="74">
        <v>0</v>
      </c>
      <c r="AE179" s="74">
        <v>0</v>
      </c>
      <c r="AF179" s="74">
        <v>0</v>
      </c>
      <c r="AG179" s="74">
        <v>0</v>
      </c>
      <c r="AH179" s="74">
        <v>0</v>
      </c>
      <c r="AI179" s="74">
        <v>0</v>
      </c>
      <c r="AJ179" s="74">
        <v>0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-4430</v>
      </c>
      <c r="AW179" s="74">
        <v>-9553</v>
      </c>
      <c r="AX179" s="74">
        <v>0</v>
      </c>
      <c r="AY179" s="74">
        <v>0</v>
      </c>
      <c r="AZ179" s="74">
        <v>0</v>
      </c>
      <c r="BA179" s="74">
        <v>0</v>
      </c>
      <c r="BB179" s="74">
        <v>0</v>
      </c>
      <c r="BC179" s="74">
        <v>-637</v>
      </c>
      <c r="BD179" s="74">
        <v>0</v>
      </c>
      <c r="BE179" s="74">
        <v>0</v>
      </c>
      <c r="BF179" s="74">
        <v>-143</v>
      </c>
      <c r="BG179" s="74">
        <v>0</v>
      </c>
      <c r="BH179" s="74">
        <v>0</v>
      </c>
      <c r="BI179" s="74">
        <v>0</v>
      </c>
      <c r="BJ179" s="74">
        <v>0</v>
      </c>
      <c r="BK179" s="74">
        <v>0</v>
      </c>
      <c r="BL179" s="74">
        <v>0</v>
      </c>
      <c r="BM179" s="74">
        <v>0</v>
      </c>
      <c r="BN179" s="74">
        <v>0</v>
      </c>
      <c r="BO179" s="74">
        <v>0</v>
      </c>
      <c r="BP179" s="74">
        <v>0</v>
      </c>
      <c r="BQ179" s="74">
        <v>0</v>
      </c>
      <c r="BR179" s="74">
        <v>0</v>
      </c>
      <c r="BS179" s="74">
        <v>0</v>
      </c>
      <c r="BT179" s="74">
        <v>0</v>
      </c>
      <c r="BU179" s="74">
        <v>0</v>
      </c>
      <c r="BV179" s="74">
        <v>0</v>
      </c>
      <c r="BW179" s="74">
        <v>0</v>
      </c>
      <c r="BX179" s="74">
        <v>0</v>
      </c>
      <c r="BY179" s="74">
        <v>0</v>
      </c>
      <c r="BZ179" s="74">
        <v>0</v>
      </c>
      <c r="CA179" s="74">
        <v>0</v>
      </c>
      <c r="CB179" s="74">
        <v>0</v>
      </c>
      <c r="CC179" s="74">
        <v>0</v>
      </c>
      <c r="CD179" s="74">
        <v>0</v>
      </c>
      <c r="CE179" s="74">
        <v>0</v>
      </c>
      <c r="CF179" s="74">
        <v>0</v>
      </c>
      <c r="CG179" s="74">
        <v>0</v>
      </c>
      <c r="CH179" s="74">
        <v>25</v>
      </c>
      <c r="CI179" s="74">
        <v>0</v>
      </c>
      <c r="CJ179" s="74">
        <v>0</v>
      </c>
      <c r="CK179" s="74">
        <v>0</v>
      </c>
      <c r="CL179" s="74">
        <v>0</v>
      </c>
      <c r="CM179" s="74">
        <v>0</v>
      </c>
      <c r="CN179" s="74">
        <v>0</v>
      </c>
      <c r="CO179" s="74">
        <v>0</v>
      </c>
      <c r="CP179" s="74">
        <v>0</v>
      </c>
      <c r="CQ179" s="74">
        <v>26</v>
      </c>
    </row>
    <row r="180" spans="1:95" x14ac:dyDescent="0.25">
      <c r="A180" s="74" t="s">
        <v>60</v>
      </c>
      <c r="B180" s="74">
        <v>4115441</v>
      </c>
      <c r="C180" s="74">
        <v>32400</v>
      </c>
      <c r="D180" s="81">
        <v>17</v>
      </c>
      <c r="E180" s="74">
        <v>0</v>
      </c>
      <c r="F180" s="74">
        <v>0</v>
      </c>
      <c r="G180" s="74">
        <v>0</v>
      </c>
      <c r="H180" s="74">
        <v>0</v>
      </c>
      <c r="I180" s="74">
        <v>0</v>
      </c>
      <c r="J180" s="74">
        <v>0</v>
      </c>
      <c r="K180" s="74">
        <v>-30</v>
      </c>
      <c r="L180" s="74">
        <v>0</v>
      </c>
      <c r="M180" s="74">
        <v>0</v>
      </c>
      <c r="N180" s="74">
        <v>0</v>
      </c>
      <c r="O180" s="74">
        <v>0</v>
      </c>
      <c r="P180" s="74">
        <v>0</v>
      </c>
      <c r="Q180" s="74">
        <v>0</v>
      </c>
      <c r="R180" s="74">
        <v>-30</v>
      </c>
      <c r="S180" s="74">
        <v>30</v>
      </c>
      <c r="T180" s="74">
        <v>0</v>
      </c>
      <c r="U180" s="74">
        <v>0</v>
      </c>
      <c r="V180" s="74">
        <v>0</v>
      </c>
      <c r="W180" s="74">
        <v>0</v>
      </c>
      <c r="X180" s="74">
        <v>0</v>
      </c>
      <c r="Y180" s="74">
        <v>2194</v>
      </c>
      <c r="Z180" s="74">
        <v>0</v>
      </c>
      <c r="AA180" s="74">
        <v>0</v>
      </c>
      <c r="AB180" s="74">
        <v>0</v>
      </c>
      <c r="AC180" s="74">
        <v>0</v>
      </c>
      <c r="AD180" s="74">
        <v>-13342</v>
      </c>
      <c r="AE180" s="74">
        <v>0</v>
      </c>
      <c r="AF180" s="74">
        <v>0</v>
      </c>
      <c r="AG180" s="74">
        <v>0</v>
      </c>
      <c r="AH180" s="74">
        <v>0</v>
      </c>
      <c r="AI180" s="74">
        <v>0</v>
      </c>
      <c r="AJ180" s="74">
        <v>0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-15605</v>
      </c>
      <c r="AX180" s="74">
        <v>-46</v>
      </c>
      <c r="AY180" s="74">
        <v>0</v>
      </c>
      <c r="AZ180" s="74">
        <v>0</v>
      </c>
      <c r="BA180" s="74">
        <v>0</v>
      </c>
      <c r="BB180" s="74">
        <v>0</v>
      </c>
      <c r="BC180" s="74">
        <v>0</v>
      </c>
      <c r="BD180" s="74">
        <v>0</v>
      </c>
      <c r="BE180" s="74">
        <v>0</v>
      </c>
      <c r="BF180" s="74">
        <v>0</v>
      </c>
      <c r="BG180" s="74">
        <v>0</v>
      </c>
      <c r="BH180" s="74">
        <v>0</v>
      </c>
      <c r="BI180" s="74">
        <v>0</v>
      </c>
      <c r="BJ180" s="74">
        <v>0</v>
      </c>
      <c r="BK180" s="74">
        <v>0</v>
      </c>
      <c r="BL180" s="74">
        <v>0</v>
      </c>
      <c r="BM180" s="74">
        <v>0</v>
      </c>
      <c r="BN180" s="74">
        <v>0</v>
      </c>
      <c r="BO180" s="74">
        <v>0</v>
      </c>
      <c r="BP180" s="74">
        <v>0</v>
      </c>
      <c r="BQ180" s="74">
        <v>0</v>
      </c>
      <c r="BR180" s="74">
        <v>0</v>
      </c>
      <c r="BS180" s="74">
        <v>0</v>
      </c>
      <c r="BT180" s="74">
        <v>0</v>
      </c>
      <c r="BU180" s="74">
        <v>0</v>
      </c>
      <c r="BV180" s="74">
        <v>0</v>
      </c>
      <c r="BW180" s="74">
        <v>0</v>
      </c>
      <c r="BX180" s="74">
        <v>0</v>
      </c>
      <c r="BY180" s="74">
        <v>0</v>
      </c>
      <c r="BZ180" s="74">
        <v>0</v>
      </c>
      <c r="CA180" s="74">
        <v>-4</v>
      </c>
      <c r="CB180" s="74">
        <v>0</v>
      </c>
      <c r="CC180" s="74">
        <v>0</v>
      </c>
      <c r="CD180" s="74">
        <v>0</v>
      </c>
      <c r="CE180" s="74">
        <v>0</v>
      </c>
      <c r="CF180" s="74">
        <v>0</v>
      </c>
      <c r="CG180" s="74">
        <v>0</v>
      </c>
      <c r="CH180" s="74">
        <v>13</v>
      </c>
      <c r="CI180" s="74">
        <v>0</v>
      </c>
      <c r="CJ180" s="74">
        <v>0</v>
      </c>
      <c r="CK180" s="74">
        <v>0</v>
      </c>
      <c r="CL180" s="74">
        <v>-54615</v>
      </c>
      <c r="CM180" s="74">
        <v>-10968</v>
      </c>
      <c r="CN180" s="74">
        <v>-65583</v>
      </c>
      <c r="CO180" s="74">
        <v>0</v>
      </c>
      <c r="CP180" s="74">
        <v>0</v>
      </c>
      <c r="CQ180" s="74">
        <v>0</v>
      </c>
    </row>
    <row r="181" spans="1:95" x14ac:dyDescent="0.25">
      <c r="A181" s="74" t="s">
        <v>60</v>
      </c>
      <c r="B181" s="74">
        <v>4115451</v>
      </c>
      <c r="C181" s="74">
        <v>9000</v>
      </c>
      <c r="D181" s="81">
        <v>17</v>
      </c>
      <c r="E181" s="74">
        <v>0</v>
      </c>
      <c r="F181" s="74">
        <v>0</v>
      </c>
      <c r="G181" s="74">
        <v>0</v>
      </c>
      <c r="H181" s="74">
        <v>0</v>
      </c>
      <c r="I181" s="74">
        <v>0</v>
      </c>
      <c r="J181" s="74">
        <v>0</v>
      </c>
      <c r="K181" s="74">
        <v>0</v>
      </c>
      <c r="L181" s="74">
        <v>0</v>
      </c>
      <c r="M181" s="74">
        <v>0</v>
      </c>
      <c r="N181" s="74">
        <v>0</v>
      </c>
      <c r="O181" s="74">
        <v>0</v>
      </c>
      <c r="P181" s="74">
        <v>0</v>
      </c>
      <c r="Q181" s="74">
        <v>0</v>
      </c>
      <c r="R181" s="74">
        <v>0</v>
      </c>
      <c r="S181" s="74">
        <v>0</v>
      </c>
      <c r="T181" s="74">
        <v>0</v>
      </c>
      <c r="U181" s="74">
        <v>0</v>
      </c>
      <c r="V181" s="74">
        <v>0</v>
      </c>
      <c r="W181" s="74">
        <v>0</v>
      </c>
      <c r="X181" s="74">
        <v>0</v>
      </c>
      <c r="Y181" s="74">
        <v>301</v>
      </c>
      <c r="Z181" s="74">
        <v>0</v>
      </c>
      <c r="AA181" s="74">
        <v>0</v>
      </c>
      <c r="AB181" s="74">
        <v>0</v>
      </c>
      <c r="AC181" s="74">
        <v>0</v>
      </c>
      <c r="AD181" s="74">
        <v>0</v>
      </c>
      <c r="AE181" s="74">
        <v>0</v>
      </c>
      <c r="AF181" s="74">
        <v>0</v>
      </c>
      <c r="AG181" s="74">
        <v>-3197</v>
      </c>
      <c r="AH181" s="74">
        <v>0</v>
      </c>
      <c r="AI181" s="74">
        <v>0</v>
      </c>
      <c r="AJ181" s="74">
        <v>0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0</v>
      </c>
      <c r="AX181" s="74">
        <v>-19</v>
      </c>
      <c r="AY181" s="74">
        <v>0</v>
      </c>
      <c r="AZ181" s="74">
        <v>0</v>
      </c>
      <c r="BA181" s="74">
        <v>0</v>
      </c>
      <c r="BB181" s="74">
        <v>0</v>
      </c>
      <c r="BC181" s="74">
        <v>0</v>
      </c>
      <c r="BD181" s="74">
        <v>0</v>
      </c>
      <c r="BE181" s="74">
        <v>0</v>
      </c>
      <c r="BF181" s="74">
        <v>0</v>
      </c>
      <c r="BG181" s="74">
        <v>0</v>
      </c>
      <c r="BH181" s="74">
        <v>0</v>
      </c>
      <c r="BI181" s="74">
        <v>3197</v>
      </c>
      <c r="BJ181" s="74">
        <v>0</v>
      </c>
      <c r="BK181" s="74">
        <v>0</v>
      </c>
      <c r="BL181" s="74">
        <v>0</v>
      </c>
      <c r="BM181" s="74">
        <v>0</v>
      </c>
      <c r="BN181" s="74">
        <v>0</v>
      </c>
      <c r="BO181" s="74">
        <v>0</v>
      </c>
      <c r="BP181" s="74">
        <v>0</v>
      </c>
      <c r="BQ181" s="74">
        <v>0</v>
      </c>
      <c r="BR181" s="74">
        <v>0</v>
      </c>
      <c r="BS181" s="74">
        <v>0</v>
      </c>
      <c r="BT181" s="74">
        <v>0</v>
      </c>
      <c r="BU181" s="74">
        <v>0</v>
      </c>
      <c r="BV181" s="74">
        <v>0</v>
      </c>
      <c r="BW181" s="74">
        <v>0</v>
      </c>
      <c r="BX181" s="74">
        <v>0</v>
      </c>
      <c r="BY181" s="74">
        <v>0</v>
      </c>
      <c r="BZ181" s="74">
        <v>0</v>
      </c>
      <c r="CA181" s="74">
        <v>0</v>
      </c>
      <c r="CB181" s="74">
        <v>0</v>
      </c>
      <c r="CC181" s="74">
        <v>0</v>
      </c>
      <c r="CD181" s="74">
        <v>0</v>
      </c>
      <c r="CE181" s="74">
        <v>0</v>
      </c>
      <c r="CF181" s="74">
        <v>0</v>
      </c>
      <c r="CG181" s="74">
        <v>0</v>
      </c>
      <c r="CH181" s="74">
        <v>8</v>
      </c>
      <c r="CI181" s="74">
        <v>0</v>
      </c>
      <c r="CJ181" s="74">
        <v>0</v>
      </c>
      <c r="CK181" s="74">
        <v>0</v>
      </c>
      <c r="CL181" s="74">
        <v>0</v>
      </c>
      <c r="CM181" s="74">
        <v>0</v>
      </c>
      <c r="CN181" s="74">
        <v>0</v>
      </c>
      <c r="CO181" s="74">
        <v>0</v>
      </c>
      <c r="CP181" s="74">
        <v>0</v>
      </c>
      <c r="CQ181" s="74">
        <v>0</v>
      </c>
    </row>
    <row r="182" spans="1:95" x14ac:dyDescent="0.25">
      <c r="A182" s="74" t="s">
        <v>60</v>
      </c>
      <c r="B182" s="74">
        <v>4115461</v>
      </c>
      <c r="C182" s="74">
        <v>2100</v>
      </c>
      <c r="D182" s="81">
        <v>17</v>
      </c>
      <c r="E182" s="74">
        <v>0</v>
      </c>
      <c r="F182" s="74">
        <v>0</v>
      </c>
      <c r="G182" s="74">
        <v>0</v>
      </c>
      <c r="H182" s="74">
        <v>0</v>
      </c>
      <c r="I182" s="74">
        <v>0</v>
      </c>
      <c r="J182" s="74">
        <v>0</v>
      </c>
      <c r="K182" s="74">
        <v>0</v>
      </c>
      <c r="L182" s="74">
        <v>0</v>
      </c>
      <c r="M182" s="74">
        <v>0</v>
      </c>
      <c r="N182" s="74">
        <v>0</v>
      </c>
      <c r="O182" s="74">
        <v>0</v>
      </c>
      <c r="P182" s="74">
        <v>0</v>
      </c>
      <c r="Q182" s="74">
        <v>0</v>
      </c>
      <c r="R182" s="74">
        <v>0</v>
      </c>
      <c r="S182" s="74">
        <v>0</v>
      </c>
      <c r="T182" s="74">
        <v>0</v>
      </c>
      <c r="U182" s="74">
        <v>0</v>
      </c>
      <c r="V182" s="74">
        <v>0</v>
      </c>
      <c r="W182" s="74">
        <v>0</v>
      </c>
      <c r="X182" s="74">
        <v>0</v>
      </c>
      <c r="Y182" s="74">
        <v>42</v>
      </c>
      <c r="Z182" s="74">
        <v>0</v>
      </c>
      <c r="AA182" s="74">
        <v>0</v>
      </c>
      <c r="AB182" s="74">
        <v>0</v>
      </c>
      <c r="AC182" s="74">
        <v>0</v>
      </c>
      <c r="AD182" s="74">
        <v>0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0</v>
      </c>
      <c r="AZ182" s="74">
        <v>0</v>
      </c>
      <c r="BA182" s="74">
        <v>0</v>
      </c>
      <c r="BB182" s="74">
        <v>0</v>
      </c>
      <c r="BC182" s="74">
        <v>0</v>
      </c>
      <c r="BD182" s="74">
        <v>0</v>
      </c>
      <c r="BE182" s="74">
        <v>0</v>
      </c>
      <c r="BF182" s="74">
        <v>0</v>
      </c>
      <c r="BG182" s="74">
        <v>0</v>
      </c>
      <c r="BH182" s="74">
        <v>0</v>
      </c>
      <c r="BI182" s="74">
        <v>0</v>
      </c>
      <c r="BJ182" s="74">
        <v>0</v>
      </c>
      <c r="BK182" s="74">
        <v>0</v>
      </c>
      <c r="BL182" s="74">
        <v>0</v>
      </c>
      <c r="BM182" s="74">
        <v>0</v>
      </c>
      <c r="BN182" s="74">
        <v>0</v>
      </c>
      <c r="BO182" s="74">
        <v>0</v>
      </c>
      <c r="BP182" s="74">
        <v>0</v>
      </c>
      <c r="BQ182" s="74">
        <v>0</v>
      </c>
      <c r="BR182" s="74">
        <v>0</v>
      </c>
      <c r="BS182" s="74">
        <v>0</v>
      </c>
      <c r="BT182" s="74">
        <v>0</v>
      </c>
      <c r="BU182" s="74">
        <v>0</v>
      </c>
      <c r="BV182" s="74">
        <v>0</v>
      </c>
      <c r="BW182" s="74">
        <v>0</v>
      </c>
      <c r="BX182" s="74">
        <v>0</v>
      </c>
      <c r="BY182" s="74">
        <v>0</v>
      </c>
      <c r="BZ182" s="74">
        <v>0</v>
      </c>
      <c r="CA182" s="74">
        <v>0</v>
      </c>
      <c r="CB182" s="74">
        <v>0</v>
      </c>
      <c r="CC182" s="74">
        <v>0</v>
      </c>
      <c r="CD182" s="74">
        <v>0</v>
      </c>
      <c r="CE182" s="74">
        <v>0</v>
      </c>
      <c r="CF182" s="74">
        <v>0</v>
      </c>
      <c r="CG182" s="74">
        <v>0</v>
      </c>
      <c r="CH182" s="74">
        <v>8</v>
      </c>
      <c r="CI182" s="74">
        <v>0</v>
      </c>
      <c r="CJ182" s="74">
        <v>0</v>
      </c>
      <c r="CK182" s="74">
        <v>0</v>
      </c>
      <c r="CL182" s="74">
        <v>0</v>
      </c>
      <c r="CM182" s="74">
        <v>0</v>
      </c>
      <c r="CN182" s="74">
        <v>0</v>
      </c>
      <c r="CO182" s="74">
        <v>0</v>
      </c>
      <c r="CP182" s="74">
        <v>0</v>
      </c>
      <c r="CQ182" s="74">
        <v>0</v>
      </c>
    </row>
    <row r="183" spans="1:95" x14ac:dyDescent="0.25">
      <c r="A183" s="74" t="s">
        <v>60</v>
      </c>
      <c r="B183" s="74">
        <v>4115471</v>
      </c>
      <c r="C183" s="74">
        <v>33600</v>
      </c>
      <c r="D183" s="81">
        <v>17</v>
      </c>
      <c r="E183" s="74">
        <v>0</v>
      </c>
      <c r="F183" s="74">
        <v>0</v>
      </c>
      <c r="G183" s="74">
        <v>0</v>
      </c>
      <c r="H183" s="74">
        <v>0</v>
      </c>
      <c r="I183" s="74">
        <v>0</v>
      </c>
      <c r="J183" s="74">
        <v>0</v>
      </c>
      <c r="K183" s="74">
        <v>0</v>
      </c>
      <c r="L183" s="74">
        <v>0</v>
      </c>
      <c r="M183" s="74">
        <v>0</v>
      </c>
      <c r="N183" s="74">
        <v>0</v>
      </c>
      <c r="O183" s="74">
        <v>0</v>
      </c>
      <c r="P183" s="74">
        <v>0</v>
      </c>
      <c r="Q183" s="74">
        <v>0</v>
      </c>
      <c r="R183" s="74">
        <v>0</v>
      </c>
      <c r="S183" s="74">
        <v>0</v>
      </c>
      <c r="T183" s="74">
        <v>0</v>
      </c>
      <c r="U183" s="74">
        <v>0</v>
      </c>
      <c r="V183" s="74">
        <v>0</v>
      </c>
      <c r="W183" s="74">
        <v>0</v>
      </c>
      <c r="X183" s="74">
        <v>0</v>
      </c>
      <c r="Y183" s="74">
        <v>352</v>
      </c>
      <c r="Z183" s="74">
        <v>0</v>
      </c>
      <c r="AA183" s="74">
        <v>0</v>
      </c>
      <c r="AB183" s="74">
        <v>0</v>
      </c>
      <c r="AC183" s="74">
        <v>-23</v>
      </c>
      <c r="AD183" s="74">
        <v>0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-10</v>
      </c>
      <c r="AY183" s="74">
        <v>0</v>
      </c>
      <c r="AZ183" s="74">
        <v>0</v>
      </c>
      <c r="BA183" s="74">
        <v>0</v>
      </c>
      <c r="BB183" s="74">
        <v>0</v>
      </c>
      <c r="BC183" s="74">
        <v>0</v>
      </c>
      <c r="BD183" s="74">
        <v>0</v>
      </c>
      <c r="BE183" s="74">
        <v>0</v>
      </c>
      <c r="BF183" s="74">
        <v>0</v>
      </c>
      <c r="BG183" s="74">
        <v>0</v>
      </c>
      <c r="BH183" s="74">
        <v>0</v>
      </c>
      <c r="BI183" s="74">
        <v>0</v>
      </c>
      <c r="BJ183" s="74">
        <v>0</v>
      </c>
      <c r="BK183" s="74">
        <v>0</v>
      </c>
      <c r="BL183" s="74">
        <v>0</v>
      </c>
      <c r="BM183" s="74">
        <v>0</v>
      </c>
      <c r="BN183" s="74">
        <v>0</v>
      </c>
      <c r="BO183" s="74">
        <v>0</v>
      </c>
      <c r="BP183" s="74">
        <v>0</v>
      </c>
      <c r="BQ183" s="74">
        <v>0</v>
      </c>
      <c r="BR183" s="74">
        <v>0</v>
      </c>
      <c r="BS183" s="74">
        <v>0</v>
      </c>
      <c r="BT183" s="74">
        <v>0</v>
      </c>
      <c r="BU183" s="74">
        <v>0</v>
      </c>
      <c r="BV183" s="74">
        <v>0</v>
      </c>
      <c r="BW183" s="74">
        <v>0</v>
      </c>
      <c r="BX183" s="74">
        <v>0</v>
      </c>
      <c r="BY183" s="74">
        <v>0</v>
      </c>
      <c r="BZ183" s="74">
        <v>0</v>
      </c>
      <c r="CA183" s="74">
        <v>0</v>
      </c>
      <c r="CB183" s="74">
        <v>0</v>
      </c>
      <c r="CC183" s="74">
        <v>0</v>
      </c>
      <c r="CD183" s="74">
        <v>0</v>
      </c>
      <c r="CE183" s="74">
        <v>0</v>
      </c>
      <c r="CF183" s="74">
        <v>0</v>
      </c>
      <c r="CG183" s="74">
        <v>0</v>
      </c>
      <c r="CH183" s="74">
        <v>40</v>
      </c>
      <c r="CI183" s="74">
        <v>0</v>
      </c>
      <c r="CJ183" s="74">
        <v>0</v>
      </c>
      <c r="CK183" s="74">
        <v>0</v>
      </c>
      <c r="CL183" s="74">
        <v>0</v>
      </c>
      <c r="CM183" s="74">
        <v>0</v>
      </c>
      <c r="CN183" s="74">
        <v>0</v>
      </c>
      <c r="CO183" s="74">
        <v>0</v>
      </c>
      <c r="CP183" s="74">
        <v>0</v>
      </c>
      <c r="CQ183" s="74">
        <v>0</v>
      </c>
    </row>
    <row r="184" spans="1:95" x14ac:dyDescent="0.25">
      <c r="A184" s="74" t="s">
        <v>60</v>
      </c>
      <c r="B184" s="74">
        <v>4115501</v>
      </c>
      <c r="C184" s="74">
        <v>2400</v>
      </c>
      <c r="D184" s="81">
        <v>17</v>
      </c>
      <c r="E184" s="74">
        <v>0</v>
      </c>
      <c r="F184" s="74">
        <v>0</v>
      </c>
      <c r="G184" s="74">
        <v>0</v>
      </c>
      <c r="H184" s="74">
        <v>0</v>
      </c>
      <c r="I184" s="74">
        <v>0</v>
      </c>
      <c r="J184" s="74">
        <v>0</v>
      </c>
      <c r="K184" s="74">
        <v>0</v>
      </c>
      <c r="L184" s="74">
        <v>0</v>
      </c>
      <c r="M184" s="74">
        <v>19</v>
      </c>
      <c r="N184" s="74">
        <v>24</v>
      </c>
      <c r="O184" s="74">
        <v>75</v>
      </c>
      <c r="P184" s="74">
        <v>98</v>
      </c>
      <c r="Q184" s="74">
        <v>47</v>
      </c>
      <c r="R184" s="74">
        <v>263</v>
      </c>
      <c r="S184" s="74">
        <v>-263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78</v>
      </c>
      <c r="Z184" s="74">
        <v>0</v>
      </c>
      <c r="AA184" s="74">
        <v>0</v>
      </c>
      <c r="AB184" s="74">
        <v>0</v>
      </c>
      <c r="AC184" s="74">
        <v>0</v>
      </c>
      <c r="AD184" s="74">
        <v>0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-1609</v>
      </c>
      <c r="AY184" s="74">
        <v>0</v>
      </c>
      <c r="AZ184" s="74">
        <v>0</v>
      </c>
      <c r="BA184" s="74">
        <v>0</v>
      </c>
      <c r="BB184" s="74">
        <v>0</v>
      </c>
      <c r="BC184" s="74">
        <v>0</v>
      </c>
      <c r="BD184" s="74">
        <v>0</v>
      </c>
      <c r="BE184" s="74">
        <v>0</v>
      </c>
      <c r="BF184" s="74">
        <v>0</v>
      </c>
      <c r="BG184" s="74">
        <v>0</v>
      </c>
      <c r="BH184" s="74">
        <v>0</v>
      </c>
      <c r="BI184" s="74">
        <v>0</v>
      </c>
      <c r="BJ184" s="74">
        <v>0</v>
      </c>
      <c r="BK184" s="74">
        <v>0</v>
      </c>
      <c r="BL184" s="74">
        <v>0</v>
      </c>
      <c r="BM184" s="74">
        <v>0</v>
      </c>
      <c r="BN184" s="74">
        <v>0</v>
      </c>
      <c r="BO184" s="74">
        <v>0</v>
      </c>
      <c r="BP184" s="74">
        <v>0</v>
      </c>
      <c r="BQ184" s="74">
        <v>0</v>
      </c>
      <c r="BR184" s="74">
        <v>0</v>
      </c>
      <c r="BS184" s="74">
        <v>0</v>
      </c>
      <c r="BT184" s="74">
        <v>0</v>
      </c>
      <c r="BU184" s="74">
        <v>0</v>
      </c>
      <c r="BV184" s="74">
        <v>0</v>
      </c>
      <c r="BW184" s="74">
        <v>0</v>
      </c>
      <c r="BX184" s="74">
        <v>0</v>
      </c>
      <c r="BY184" s="74">
        <v>0</v>
      </c>
      <c r="BZ184" s="74">
        <v>0</v>
      </c>
      <c r="CA184" s="74">
        <v>0</v>
      </c>
      <c r="CB184" s="74">
        <v>0</v>
      </c>
      <c r="CC184" s="74">
        <v>0</v>
      </c>
      <c r="CD184" s="74">
        <v>0</v>
      </c>
      <c r="CE184" s="74">
        <v>0</v>
      </c>
      <c r="CF184" s="74">
        <v>0</v>
      </c>
      <c r="CG184" s="74">
        <v>0</v>
      </c>
      <c r="CH184" s="74">
        <v>17</v>
      </c>
      <c r="CI184" s="74">
        <v>0</v>
      </c>
      <c r="CJ184" s="74">
        <v>0</v>
      </c>
      <c r="CK184" s="74">
        <v>0</v>
      </c>
      <c r="CL184" s="74">
        <v>-67523</v>
      </c>
      <c r="CM184" s="74">
        <v>0</v>
      </c>
      <c r="CN184" s="74">
        <v>-67523</v>
      </c>
      <c r="CO184" s="74">
        <v>1680</v>
      </c>
      <c r="CP184" s="74">
        <v>0</v>
      </c>
      <c r="CQ184" s="74">
        <v>0</v>
      </c>
    </row>
    <row r="185" spans="1:95" x14ac:dyDescent="0.25">
      <c r="A185" s="74" t="s">
        <v>60</v>
      </c>
      <c r="B185" s="74">
        <v>4115511</v>
      </c>
      <c r="C185" s="74">
        <v>41112</v>
      </c>
      <c r="D185" s="81">
        <v>17</v>
      </c>
      <c r="E185" s="74">
        <v>0</v>
      </c>
      <c r="F185" s="74">
        <v>0</v>
      </c>
      <c r="G185" s="74">
        <v>0</v>
      </c>
      <c r="H185" s="74">
        <v>0</v>
      </c>
      <c r="I185" s="74">
        <v>0</v>
      </c>
      <c r="J185" s="74">
        <v>0</v>
      </c>
      <c r="K185" s="74">
        <v>0</v>
      </c>
      <c r="L185" s="74">
        <v>0</v>
      </c>
      <c r="M185" s="74">
        <v>0</v>
      </c>
      <c r="N185" s="74">
        <v>60</v>
      </c>
      <c r="O185" s="74">
        <v>79</v>
      </c>
      <c r="P185" s="74">
        <v>90</v>
      </c>
      <c r="Q185" s="74">
        <v>93</v>
      </c>
      <c r="R185" s="74">
        <v>322</v>
      </c>
      <c r="S185" s="74">
        <v>-322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1483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0</v>
      </c>
      <c r="AZ185" s="74">
        <v>0</v>
      </c>
      <c r="BA185" s="74">
        <v>0</v>
      </c>
      <c r="BB185" s="74">
        <v>0</v>
      </c>
      <c r="BC185" s="74">
        <v>0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0</v>
      </c>
      <c r="BM185" s="74">
        <v>0</v>
      </c>
      <c r="BN185" s="74">
        <v>0</v>
      </c>
      <c r="BO185" s="74">
        <v>0</v>
      </c>
      <c r="BP185" s="74">
        <v>0</v>
      </c>
      <c r="BQ185" s="74">
        <v>0</v>
      </c>
      <c r="BR185" s="74">
        <v>0</v>
      </c>
      <c r="BS185" s="74">
        <v>0</v>
      </c>
      <c r="BT185" s="74">
        <v>0</v>
      </c>
      <c r="BU185" s="74">
        <v>0</v>
      </c>
      <c r="BV185" s="74">
        <v>0</v>
      </c>
      <c r="BW185" s="74">
        <v>0</v>
      </c>
      <c r="BX185" s="74">
        <v>0</v>
      </c>
      <c r="BY185" s="74">
        <v>0</v>
      </c>
      <c r="BZ185" s="74">
        <v>0</v>
      </c>
      <c r="CA185" s="74">
        <v>0</v>
      </c>
      <c r="CB185" s="74">
        <v>0</v>
      </c>
      <c r="CC185" s="74">
        <v>0</v>
      </c>
      <c r="CD185" s="74">
        <v>0</v>
      </c>
      <c r="CE185" s="74">
        <v>0</v>
      </c>
      <c r="CF185" s="74">
        <v>0</v>
      </c>
      <c r="CG185" s="74">
        <v>0</v>
      </c>
      <c r="CH185" s="74">
        <v>1</v>
      </c>
      <c r="CI185" s="74">
        <v>0</v>
      </c>
      <c r="CJ185" s="74">
        <v>0</v>
      </c>
      <c r="CK185" s="74">
        <v>0</v>
      </c>
      <c r="CL185" s="74">
        <v>0</v>
      </c>
      <c r="CM185" s="74">
        <v>0</v>
      </c>
      <c r="CN185" s="74">
        <v>0</v>
      </c>
      <c r="CO185" s="74">
        <v>0</v>
      </c>
      <c r="CP185" s="74">
        <v>-150</v>
      </c>
      <c r="CQ185" s="74">
        <v>0</v>
      </c>
    </row>
    <row r="186" spans="1:95" x14ac:dyDescent="0.25">
      <c r="A186" s="74" t="s">
        <v>60</v>
      </c>
      <c r="B186" s="74">
        <v>4115521</v>
      </c>
      <c r="C186" s="74">
        <v>24900</v>
      </c>
      <c r="D186" s="81">
        <v>17</v>
      </c>
      <c r="E186" s="74">
        <v>0</v>
      </c>
      <c r="F186" s="74">
        <v>0</v>
      </c>
      <c r="G186" s="74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  <c r="P186" s="74">
        <v>0</v>
      </c>
      <c r="Q186" s="74">
        <v>0</v>
      </c>
      <c r="R186" s="74">
        <v>0</v>
      </c>
      <c r="S186" s="74">
        <v>0</v>
      </c>
      <c r="T186" s="74">
        <v>0</v>
      </c>
      <c r="U186" s="74">
        <v>0</v>
      </c>
      <c r="V186" s="74">
        <v>0</v>
      </c>
      <c r="W186" s="74">
        <v>0</v>
      </c>
      <c r="X186" s="74">
        <v>0</v>
      </c>
      <c r="Y186" s="74">
        <v>1383</v>
      </c>
      <c r="Z186" s="74">
        <v>0</v>
      </c>
      <c r="AA186" s="74">
        <v>0</v>
      </c>
      <c r="AB186" s="74">
        <v>0</v>
      </c>
      <c r="AC186" s="74">
        <v>0</v>
      </c>
      <c r="AD186" s="74">
        <v>0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0</v>
      </c>
      <c r="AZ186" s="74">
        <v>-692</v>
      </c>
      <c r="BA186" s="74">
        <v>0</v>
      </c>
      <c r="BB186" s="74">
        <v>0</v>
      </c>
      <c r="BC186" s="74">
        <v>0</v>
      </c>
      <c r="BD186" s="74">
        <v>0</v>
      </c>
      <c r="BE186" s="74">
        <v>0</v>
      </c>
      <c r="BF186" s="74">
        <v>0</v>
      </c>
      <c r="BG186" s="74">
        <v>0</v>
      </c>
      <c r="BH186" s="74">
        <v>0</v>
      </c>
      <c r="BI186" s="74">
        <v>0</v>
      </c>
      <c r="BJ186" s="74">
        <v>0</v>
      </c>
      <c r="BK186" s="74">
        <v>0</v>
      </c>
      <c r="BL186" s="74">
        <v>0</v>
      </c>
      <c r="BM186" s="74">
        <v>0</v>
      </c>
      <c r="BN186" s="74">
        <v>0</v>
      </c>
      <c r="BO186" s="74">
        <v>0</v>
      </c>
      <c r="BP186" s="74">
        <v>0</v>
      </c>
      <c r="BQ186" s="74">
        <v>0</v>
      </c>
      <c r="BR186" s="74">
        <v>0</v>
      </c>
      <c r="BS186" s="74">
        <v>0</v>
      </c>
      <c r="BT186" s="74">
        <v>0</v>
      </c>
      <c r="BU186" s="74">
        <v>0</v>
      </c>
      <c r="BV186" s="74">
        <v>0</v>
      </c>
      <c r="BW186" s="74">
        <v>0</v>
      </c>
      <c r="BX186" s="74">
        <v>0</v>
      </c>
      <c r="BY186" s="74">
        <v>0</v>
      </c>
      <c r="BZ186" s="74">
        <v>0</v>
      </c>
      <c r="CA186" s="74">
        <v>0</v>
      </c>
      <c r="CB186" s="74">
        <v>0</v>
      </c>
      <c r="CC186" s="74">
        <v>0</v>
      </c>
      <c r="CD186" s="74">
        <v>0</v>
      </c>
      <c r="CE186" s="74">
        <v>0</v>
      </c>
      <c r="CF186" s="74">
        <v>0</v>
      </c>
      <c r="CG186" s="74">
        <v>0</v>
      </c>
      <c r="CH186" s="74">
        <v>44</v>
      </c>
      <c r="CI186" s="74">
        <v>0</v>
      </c>
      <c r="CJ186" s="74">
        <v>0</v>
      </c>
      <c r="CK186" s="74">
        <v>0</v>
      </c>
      <c r="CL186" s="74">
        <v>0</v>
      </c>
      <c r="CM186" s="74">
        <v>0</v>
      </c>
      <c r="CN186" s="74">
        <v>0</v>
      </c>
      <c r="CO186" s="74">
        <v>0</v>
      </c>
      <c r="CP186" s="74">
        <v>0</v>
      </c>
      <c r="CQ186" s="74">
        <v>0</v>
      </c>
    </row>
    <row r="187" spans="1:95" x14ac:dyDescent="0.25">
      <c r="A187" s="74" t="s">
        <v>60</v>
      </c>
      <c r="B187" s="74">
        <v>4115531</v>
      </c>
      <c r="C187" s="74">
        <v>40250</v>
      </c>
      <c r="D187" s="81">
        <v>17</v>
      </c>
      <c r="E187" s="74">
        <v>0</v>
      </c>
      <c r="F187" s="74">
        <v>0</v>
      </c>
      <c r="G187" s="74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  <c r="P187" s="74">
        <v>0</v>
      </c>
      <c r="Q187" s="74">
        <v>0</v>
      </c>
      <c r="R187" s="74">
        <v>0</v>
      </c>
      <c r="S187" s="74">
        <v>0</v>
      </c>
      <c r="T187" s="74">
        <v>0</v>
      </c>
      <c r="U187" s="74">
        <v>0</v>
      </c>
      <c r="V187" s="74">
        <v>0</v>
      </c>
      <c r="W187" s="74">
        <v>0</v>
      </c>
      <c r="X187" s="74">
        <v>0</v>
      </c>
      <c r="Y187" s="74">
        <v>560</v>
      </c>
      <c r="Z187" s="74">
        <v>0</v>
      </c>
      <c r="AA187" s="74">
        <v>0</v>
      </c>
      <c r="AB187" s="74">
        <v>0</v>
      </c>
      <c r="AC187" s="74">
        <v>0</v>
      </c>
      <c r="AD187" s="74">
        <v>0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-4195</v>
      </c>
      <c r="AX187" s="74">
        <v>0</v>
      </c>
      <c r="AY187" s="74">
        <v>0</v>
      </c>
      <c r="AZ187" s="74">
        <v>0</v>
      </c>
      <c r="BA187" s="74">
        <v>0</v>
      </c>
      <c r="BB187" s="74">
        <v>0</v>
      </c>
      <c r="BC187" s="74">
        <v>0</v>
      </c>
      <c r="BD187" s="74">
        <v>0</v>
      </c>
      <c r="BE187" s="74">
        <v>0</v>
      </c>
      <c r="BF187" s="74">
        <v>0</v>
      </c>
      <c r="BG187" s="74">
        <v>0</v>
      </c>
      <c r="BH187" s="74">
        <v>0</v>
      </c>
      <c r="BI187" s="74">
        <v>0</v>
      </c>
      <c r="BJ187" s="74">
        <v>0</v>
      </c>
      <c r="BK187" s="74">
        <v>0</v>
      </c>
      <c r="BL187" s="74">
        <v>0</v>
      </c>
      <c r="BM187" s="74">
        <v>0</v>
      </c>
      <c r="BN187" s="74">
        <v>0</v>
      </c>
      <c r="BO187" s="74">
        <v>0</v>
      </c>
      <c r="BP187" s="74">
        <v>0</v>
      </c>
      <c r="BQ187" s="74">
        <v>0</v>
      </c>
      <c r="BR187" s="74">
        <v>0</v>
      </c>
      <c r="BS187" s="74">
        <v>0</v>
      </c>
      <c r="BT187" s="74">
        <v>0</v>
      </c>
      <c r="BU187" s="74">
        <v>0</v>
      </c>
      <c r="BV187" s="74">
        <v>0</v>
      </c>
      <c r="BW187" s="74">
        <v>0</v>
      </c>
      <c r="BX187" s="74">
        <v>0</v>
      </c>
      <c r="BY187" s="74">
        <v>0</v>
      </c>
      <c r="BZ187" s="74">
        <v>0</v>
      </c>
      <c r="CA187" s="74">
        <v>0</v>
      </c>
      <c r="CB187" s="74">
        <v>0</v>
      </c>
      <c r="CC187" s="74">
        <v>0</v>
      </c>
      <c r="CD187" s="74">
        <v>0</v>
      </c>
      <c r="CE187" s="74">
        <v>0</v>
      </c>
      <c r="CF187" s="74">
        <v>0</v>
      </c>
      <c r="CG187" s="74">
        <v>0</v>
      </c>
      <c r="CH187" s="74">
        <v>26</v>
      </c>
      <c r="CI187" s="74">
        <v>0</v>
      </c>
      <c r="CJ187" s="74">
        <v>0</v>
      </c>
      <c r="CK187" s="74">
        <v>0</v>
      </c>
      <c r="CL187" s="74">
        <v>0</v>
      </c>
      <c r="CM187" s="74">
        <v>0</v>
      </c>
      <c r="CN187" s="74">
        <v>0</v>
      </c>
      <c r="CO187" s="74">
        <v>0</v>
      </c>
      <c r="CP187" s="74">
        <v>0</v>
      </c>
      <c r="CQ187" s="74">
        <v>0</v>
      </c>
    </row>
    <row r="188" spans="1:95" x14ac:dyDescent="0.25">
      <c r="A188" s="74" t="s">
        <v>60</v>
      </c>
      <c r="B188" s="74">
        <v>4115541</v>
      </c>
      <c r="C188" s="74">
        <v>12700</v>
      </c>
      <c r="D188" s="81">
        <v>17</v>
      </c>
      <c r="E188" s="74">
        <v>1</v>
      </c>
      <c r="F188" s="74">
        <v>0</v>
      </c>
      <c r="G188" s="74">
        <v>0</v>
      </c>
      <c r="H188" s="74">
        <v>0</v>
      </c>
      <c r="I188" s="74">
        <v>0</v>
      </c>
      <c r="J188" s="74">
        <v>0</v>
      </c>
      <c r="K188" s="74">
        <v>0</v>
      </c>
      <c r="L188" s="74">
        <v>0</v>
      </c>
      <c r="M188" s="74">
        <v>0</v>
      </c>
      <c r="N188" s="74">
        <v>0</v>
      </c>
      <c r="O188" s="74">
        <v>0</v>
      </c>
      <c r="P188" s="74">
        <v>0</v>
      </c>
      <c r="Q188" s="74">
        <v>0</v>
      </c>
      <c r="R188" s="74">
        <v>0</v>
      </c>
      <c r="S188" s="74">
        <v>0</v>
      </c>
      <c r="T188" s="74">
        <v>0</v>
      </c>
      <c r="U188" s="74">
        <v>0</v>
      </c>
      <c r="V188" s="74">
        <v>0</v>
      </c>
      <c r="W188" s="74">
        <v>0</v>
      </c>
      <c r="X188" s="74">
        <v>0</v>
      </c>
      <c r="Y188" s="74">
        <v>36887</v>
      </c>
      <c r="Z188" s="74">
        <v>0</v>
      </c>
      <c r="AA188" s="74">
        <v>0</v>
      </c>
      <c r="AB188" s="74">
        <v>-26764</v>
      </c>
      <c r="AC188" s="74">
        <v>0</v>
      </c>
      <c r="AD188" s="74">
        <v>0</v>
      </c>
      <c r="AE188" s="74">
        <v>0</v>
      </c>
      <c r="AF188" s="74">
        <v>70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13931</v>
      </c>
      <c r="AS188" s="74">
        <v>0</v>
      </c>
      <c r="AT188" s="74">
        <v>0</v>
      </c>
      <c r="AU188" s="74">
        <v>0</v>
      </c>
      <c r="AV188" s="74">
        <v>0</v>
      </c>
      <c r="AW188" s="74">
        <v>-7773</v>
      </c>
      <c r="AX188" s="74">
        <v>0</v>
      </c>
      <c r="AY188" s="74">
        <v>0</v>
      </c>
      <c r="AZ188" s="74">
        <v>0</v>
      </c>
      <c r="BA188" s="74">
        <v>0</v>
      </c>
      <c r="BB188" s="74">
        <v>0</v>
      </c>
      <c r="BC188" s="74">
        <v>0</v>
      </c>
      <c r="BD188" s="74">
        <v>0</v>
      </c>
      <c r="BE188" s="74">
        <v>0</v>
      </c>
      <c r="BF188" s="74">
        <v>0</v>
      </c>
      <c r="BG188" s="74">
        <v>0</v>
      </c>
      <c r="BH188" s="74">
        <v>0</v>
      </c>
      <c r="BI188" s="74">
        <v>0</v>
      </c>
      <c r="BJ188" s="74">
        <v>0</v>
      </c>
      <c r="BK188" s="74">
        <v>0</v>
      </c>
      <c r="BL188" s="74">
        <v>0</v>
      </c>
      <c r="BM188" s="74">
        <v>0</v>
      </c>
      <c r="BN188" s="74">
        <v>0</v>
      </c>
      <c r="BO188" s="74">
        <v>0</v>
      </c>
      <c r="BP188" s="74">
        <v>0</v>
      </c>
      <c r="BQ188" s="74">
        <v>0</v>
      </c>
      <c r="BR188" s="74">
        <v>0</v>
      </c>
      <c r="BS188" s="74">
        <v>0</v>
      </c>
      <c r="BT188" s="74">
        <v>0</v>
      </c>
      <c r="BU188" s="74">
        <v>0</v>
      </c>
      <c r="BV188" s="74">
        <v>0</v>
      </c>
      <c r="BW188" s="74">
        <v>0</v>
      </c>
      <c r="BX188" s="74">
        <v>0</v>
      </c>
      <c r="BY188" s="74">
        <v>-300</v>
      </c>
      <c r="BZ188" s="74">
        <v>0</v>
      </c>
      <c r="CA188" s="74">
        <v>0</v>
      </c>
      <c r="CB188" s="74">
        <v>0</v>
      </c>
      <c r="CC188" s="74">
        <v>0</v>
      </c>
      <c r="CD188" s="74">
        <v>0</v>
      </c>
      <c r="CE188" s="74">
        <v>0</v>
      </c>
      <c r="CF188" s="74">
        <v>0</v>
      </c>
      <c r="CG188" s="74">
        <v>0</v>
      </c>
      <c r="CH188" s="74">
        <v>44</v>
      </c>
      <c r="CI188" s="74">
        <v>0</v>
      </c>
      <c r="CJ188" s="74">
        <v>0</v>
      </c>
      <c r="CK188" s="74">
        <v>0</v>
      </c>
      <c r="CL188" s="74">
        <v>0</v>
      </c>
      <c r="CM188" s="74">
        <v>0</v>
      </c>
      <c r="CN188" s="74">
        <v>0</v>
      </c>
      <c r="CO188" s="74">
        <v>0</v>
      </c>
      <c r="CP188" s="74">
        <v>0</v>
      </c>
      <c r="CQ188" s="74">
        <v>0</v>
      </c>
    </row>
    <row r="189" spans="1:95" x14ac:dyDescent="0.25">
      <c r="A189" s="74" t="s">
        <v>60</v>
      </c>
      <c r="B189" s="74">
        <v>4115561</v>
      </c>
      <c r="C189" s="74">
        <v>16006</v>
      </c>
      <c r="D189" s="81">
        <v>17</v>
      </c>
      <c r="E189" s="74">
        <v>0</v>
      </c>
      <c r="F189" s="74">
        <v>0</v>
      </c>
      <c r="G189" s="74">
        <v>0</v>
      </c>
      <c r="H189" s="74">
        <v>0</v>
      </c>
      <c r="I189" s="74">
        <v>0</v>
      </c>
      <c r="J189" s="74">
        <v>0</v>
      </c>
      <c r="K189" s="74">
        <v>0</v>
      </c>
      <c r="L189" s="74">
        <v>0</v>
      </c>
      <c r="M189" s="74">
        <v>0</v>
      </c>
      <c r="N189" s="74">
        <v>0</v>
      </c>
      <c r="O189" s="74">
        <v>0</v>
      </c>
      <c r="P189" s="74">
        <v>0</v>
      </c>
      <c r="Q189" s="74">
        <v>0</v>
      </c>
      <c r="R189" s="74">
        <v>0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596</v>
      </c>
      <c r="Z189" s="74">
        <v>0</v>
      </c>
      <c r="AA189" s="74">
        <v>0</v>
      </c>
      <c r="AB189" s="74">
        <v>0</v>
      </c>
      <c r="AC189" s="74">
        <v>0</v>
      </c>
      <c r="AD189" s="74">
        <v>0</v>
      </c>
      <c r="AE189" s="74">
        <v>0</v>
      </c>
      <c r="AF189" s="74">
        <v>0</v>
      </c>
      <c r="AG189" s="74">
        <v>-6892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-253</v>
      </c>
      <c r="AY189" s="74">
        <v>0</v>
      </c>
      <c r="AZ189" s="74">
        <v>0</v>
      </c>
      <c r="BA189" s="74">
        <v>0</v>
      </c>
      <c r="BB189" s="74">
        <v>0</v>
      </c>
      <c r="BC189" s="74">
        <v>0</v>
      </c>
      <c r="BD189" s="74">
        <v>0</v>
      </c>
      <c r="BE189" s="74">
        <v>0</v>
      </c>
      <c r="BF189" s="74">
        <v>0</v>
      </c>
      <c r="BG189" s="74">
        <v>0</v>
      </c>
      <c r="BH189" s="74">
        <v>0</v>
      </c>
      <c r="BI189" s="74">
        <v>0</v>
      </c>
      <c r="BJ189" s="74">
        <v>0</v>
      </c>
      <c r="BK189" s="74">
        <v>0</v>
      </c>
      <c r="BL189" s="74">
        <v>0</v>
      </c>
      <c r="BM189" s="74">
        <v>0</v>
      </c>
      <c r="BN189" s="74">
        <v>0</v>
      </c>
      <c r="BO189" s="74">
        <v>0</v>
      </c>
      <c r="BP189" s="74">
        <v>0</v>
      </c>
      <c r="BQ189" s="74">
        <v>0</v>
      </c>
      <c r="BR189" s="74">
        <v>0</v>
      </c>
      <c r="BS189" s="74">
        <v>0</v>
      </c>
      <c r="BT189" s="74">
        <v>0</v>
      </c>
      <c r="BU189" s="74">
        <v>0</v>
      </c>
      <c r="BV189" s="74">
        <v>0</v>
      </c>
      <c r="BW189" s="74">
        <v>0</v>
      </c>
      <c r="BX189" s="74">
        <v>0</v>
      </c>
      <c r="BY189" s="74">
        <v>0</v>
      </c>
      <c r="BZ189" s="74">
        <v>0</v>
      </c>
      <c r="CA189" s="74">
        <v>0</v>
      </c>
      <c r="CB189" s="74">
        <v>0</v>
      </c>
      <c r="CC189" s="74">
        <v>0</v>
      </c>
      <c r="CD189" s="74">
        <v>0</v>
      </c>
      <c r="CE189" s="74">
        <v>0</v>
      </c>
      <c r="CF189" s="74">
        <v>0</v>
      </c>
      <c r="CG189" s="74">
        <v>0</v>
      </c>
      <c r="CH189" s="74">
        <v>34</v>
      </c>
      <c r="CI189" s="74">
        <v>0</v>
      </c>
      <c r="CJ189" s="74">
        <v>0</v>
      </c>
      <c r="CK189" s="74">
        <v>0</v>
      </c>
      <c r="CL189" s="74">
        <v>0</v>
      </c>
      <c r="CM189" s="74">
        <v>0</v>
      </c>
      <c r="CN189" s="74">
        <v>0</v>
      </c>
      <c r="CO189" s="74">
        <v>0</v>
      </c>
      <c r="CP189" s="74">
        <v>0</v>
      </c>
      <c r="CQ189" s="74">
        <v>0</v>
      </c>
    </row>
    <row r="190" spans="1:95" x14ac:dyDescent="0.25">
      <c r="A190" s="74" t="s">
        <v>60</v>
      </c>
      <c r="B190" s="74">
        <v>4115571</v>
      </c>
      <c r="C190" s="74">
        <v>21300</v>
      </c>
      <c r="D190" s="81">
        <v>17</v>
      </c>
      <c r="E190" s="74">
        <v>0</v>
      </c>
      <c r="F190" s="74">
        <v>0</v>
      </c>
      <c r="G190" s="74">
        <v>0</v>
      </c>
      <c r="H190" s="74">
        <v>0</v>
      </c>
      <c r="I190" s="74">
        <v>0</v>
      </c>
      <c r="J190" s="74">
        <v>0</v>
      </c>
      <c r="K190" s="74">
        <v>0</v>
      </c>
      <c r="L190" s="74">
        <v>0</v>
      </c>
      <c r="M190" s="74">
        <v>0</v>
      </c>
      <c r="N190" s="74">
        <v>0</v>
      </c>
      <c r="O190" s="74">
        <v>0</v>
      </c>
      <c r="P190" s="74">
        <v>0</v>
      </c>
      <c r="Q190" s="74">
        <v>31</v>
      </c>
      <c r="R190" s="74">
        <v>31</v>
      </c>
      <c r="S190" s="74">
        <v>-31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483</v>
      </c>
      <c r="Z190" s="74">
        <v>0</v>
      </c>
      <c r="AA190" s="74">
        <v>0</v>
      </c>
      <c r="AB190" s="74">
        <v>0</v>
      </c>
      <c r="AC190" s="74">
        <v>0</v>
      </c>
      <c r="AD190" s="74">
        <v>0</v>
      </c>
      <c r="AE190" s="74">
        <v>0</v>
      </c>
      <c r="AF190" s="74">
        <v>0</v>
      </c>
      <c r="AG190" s="74">
        <v>-3952</v>
      </c>
      <c r="AH190" s="74">
        <v>0</v>
      </c>
      <c r="AI190" s="74">
        <v>0</v>
      </c>
      <c r="AJ190" s="74">
        <v>0</v>
      </c>
      <c r="AK190" s="74">
        <v>0</v>
      </c>
      <c r="AL190" s="74">
        <v>-3956</v>
      </c>
      <c r="AM190" s="74">
        <v>0</v>
      </c>
      <c r="AN190" s="74">
        <v>0</v>
      </c>
      <c r="AO190" s="74">
        <v>-1169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-343</v>
      </c>
      <c r="AY190" s="74">
        <v>0</v>
      </c>
      <c r="AZ190" s="74">
        <v>0</v>
      </c>
      <c r="BA190" s="74">
        <v>0</v>
      </c>
      <c r="BB190" s="74">
        <v>0</v>
      </c>
      <c r="BC190" s="74">
        <v>0</v>
      </c>
      <c r="BD190" s="74">
        <v>0</v>
      </c>
      <c r="BE190" s="74">
        <v>0</v>
      </c>
      <c r="BF190" s="74">
        <v>0</v>
      </c>
      <c r="BG190" s="74">
        <v>0</v>
      </c>
      <c r="BH190" s="74">
        <v>0</v>
      </c>
      <c r="BI190" s="74">
        <v>0</v>
      </c>
      <c r="BJ190" s="74">
        <v>0</v>
      </c>
      <c r="BK190" s="74">
        <v>0</v>
      </c>
      <c r="BL190" s="74">
        <v>0</v>
      </c>
      <c r="BM190" s="74">
        <v>0</v>
      </c>
      <c r="BN190" s="74">
        <v>0</v>
      </c>
      <c r="BO190" s="74">
        <v>0</v>
      </c>
      <c r="BP190" s="74">
        <v>0</v>
      </c>
      <c r="BQ190" s="74">
        <v>0</v>
      </c>
      <c r="BR190" s="74">
        <v>0</v>
      </c>
      <c r="BS190" s="74">
        <v>0</v>
      </c>
      <c r="BT190" s="74">
        <v>0</v>
      </c>
      <c r="BU190" s="74">
        <v>0</v>
      </c>
      <c r="BV190" s="74">
        <v>0</v>
      </c>
      <c r="BW190" s="74">
        <v>0</v>
      </c>
      <c r="BX190" s="74">
        <v>0</v>
      </c>
      <c r="BY190" s="74">
        <v>0</v>
      </c>
      <c r="BZ190" s="74">
        <v>0</v>
      </c>
      <c r="CA190" s="74">
        <v>0</v>
      </c>
      <c r="CB190" s="74">
        <v>0</v>
      </c>
      <c r="CC190" s="74">
        <v>0</v>
      </c>
      <c r="CD190" s="74">
        <v>0</v>
      </c>
      <c r="CE190" s="74">
        <v>0</v>
      </c>
      <c r="CF190" s="74">
        <v>0</v>
      </c>
      <c r="CG190" s="74">
        <v>0</v>
      </c>
      <c r="CH190" s="74">
        <v>32</v>
      </c>
      <c r="CI190" s="74">
        <v>0</v>
      </c>
      <c r="CJ190" s="74">
        <v>0</v>
      </c>
      <c r="CK190" s="74">
        <v>0</v>
      </c>
      <c r="CL190" s="74">
        <v>0</v>
      </c>
      <c r="CM190" s="74">
        <v>0</v>
      </c>
      <c r="CN190" s="74">
        <v>0</v>
      </c>
      <c r="CO190" s="74">
        <v>0</v>
      </c>
      <c r="CP190" s="74">
        <v>0</v>
      </c>
      <c r="CQ190" s="74">
        <v>0</v>
      </c>
    </row>
    <row r="191" spans="1:95" x14ac:dyDescent="0.25">
      <c r="A191" s="74" t="s">
        <v>60</v>
      </c>
      <c r="B191" s="74">
        <v>4115581</v>
      </c>
      <c r="C191" s="74">
        <v>13700</v>
      </c>
      <c r="D191" s="81">
        <v>17</v>
      </c>
      <c r="E191" s="74">
        <v>0</v>
      </c>
      <c r="F191" s="74">
        <v>0</v>
      </c>
      <c r="G191" s="74">
        <v>0</v>
      </c>
      <c r="H191" s="74">
        <v>0</v>
      </c>
      <c r="I191" s="74">
        <v>0</v>
      </c>
      <c r="J191" s="74">
        <v>0</v>
      </c>
      <c r="K191" s="74">
        <v>0</v>
      </c>
      <c r="L191" s="74">
        <v>0</v>
      </c>
      <c r="M191" s="74">
        <v>0</v>
      </c>
      <c r="N191" s="74">
        <v>0</v>
      </c>
      <c r="O191" s="74">
        <v>0</v>
      </c>
      <c r="P191" s="74">
        <v>0</v>
      </c>
      <c r="Q191" s="74">
        <v>0</v>
      </c>
      <c r="R191" s="74">
        <v>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2694</v>
      </c>
      <c r="Z191" s="74">
        <v>0</v>
      </c>
      <c r="AA191" s="74">
        <v>0</v>
      </c>
      <c r="AB191" s="74">
        <v>0</v>
      </c>
      <c r="AC191" s="74">
        <v>0</v>
      </c>
      <c r="AD191" s="74">
        <v>0</v>
      </c>
      <c r="AE191" s="74">
        <v>0</v>
      </c>
      <c r="AF191" s="74">
        <v>0</v>
      </c>
      <c r="AG191" s="74">
        <v>-2872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-334</v>
      </c>
      <c r="AY191" s="74">
        <v>0</v>
      </c>
      <c r="AZ191" s="74">
        <v>0</v>
      </c>
      <c r="BA191" s="74">
        <v>0</v>
      </c>
      <c r="BB191" s="74">
        <v>0</v>
      </c>
      <c r="BC191" s="74">
        <v>0</v>
      </c>
      <c r="BD191" s="74">
        <v>0</v>
      </c>
      <c r="BE191" s="74">
        <v>0</v>
      </c>
      <c r="BF191" s="74">
        <v>0</v>
      </c>
      <c r="BG191" s="74">
        <v>0</v>
      </c>
      <c r="BH191" s="74">
        <v>0</v>
      </c>
      <c r="BI191" s="74">
        <v>0</v>
      </c>
      <c r="BJ191" s="74">
        <v>0</v>
      </c>
      <c r="BK191" s="74">
        <v>0</v>
      </c>
      <c r="BL191" s="74">
        <v>0</v>
      </c>
      <c r="BM191" s="74">
        <v>0</v>
      </c>
      <c r="BN191" s="74">
        <v>0</v>
      </c>
      <c r="BO191" s="74">
        <v>0</v>
      </c>
      <c r="BP191" s="74">
        <v>0</v>
      </c>
      <c r="BQ191" s="74">
        <v>0</v>
      </c>
      <c r="BR191" s="74">
        <v>0</v>
      </c>
      <c r="BS191" s="74">
        <v>0</v>
      </c>
      <c r="BT191" s="74">
        <v>0</v>
      </c>
      <c r="BU191" s="74">
        <v>0</v>
      </c>
      <c r="BV191" s="74">
        <v>0</v>
      </c>
      <c r="BW191" s="74">
        <v>0</v>
      </c>
      <c r="BX191" s="74">
        <v>0</v>
      </c>
      <c r="BY191" s="74">
        <v>0</v>
      </c>
      <c r="BZ191" s="74">
        <v>0</v>
      </c>
      <c r="CA191" s="74">
        <v>0</v>
      </c>
      <c r="CB191" s="74">
        <v>0</v>
      </c>
      <c r="CC191" s="74">
        <v>0</v>
      </c>
      <c r="CD191" s="74">
        <v>0</v>
      </c>
      <c r="CE191" s="74">
        <v>0</v>
      </c>
      <c r="CF191" s="74">
        <v>0</v>
      </c>
      <c r="CG191" s="74">
        <v>2581</v>
      </c>
      <c r="CH191" s="74">
        <v>5</v>
      </c>
      <c r="CI191" s="74">
        <v>0</v>
      </c>
      <c r="CJ191" s="74">
        <v>0</v>
      </c>
      <c r="CK191" s="74">
        <v>0</v>
      </c>
      <c r="CL191" s="74">
        <v>0</v>
      </c>
      <c r="CM191" s="74">
        <v>0</v>
      </c>
      <c r="CN191" s="74">
        <v>0</v>
      </c>
      <c r="CO191" s="74">
        <v>0</v>
      </c>
      <c r="CP191" s="74">
        <v>0</v>
      </c>
      <c r="CQ191" s="74">
        <v>0</v>
      </c>
    </row>
    <row r="192" spans="1:95" x14ac:dyDescent="0.25">
      <c r="A192" s="74" t="s">
        <v>60</v>
      </c>
      <c r="B192" s="74">
        <v>4115591</v>
      </c>
      <c r="C192" s="74">
        <v>18200</v>
      </c>
      <c r="D192" s="81">
        <v>17</v>
      </c>
      <c r="E192" s="74">
        <v>0</v>
      </c>
      <c r="F192" s="74">
        <v>0</v>
      </c>
      <c r="G192" s="74">
        <v>0</v>
      </c>
      <c r="H192" s="74">
        <v>0</v>
      </c>
      <c r="I192" s="74">
        <v>0</v>
      </c>
      <c r="J192" s="74">
        <v>0</v>
      </c>
      <c r="K192" s="74">
        <v>0</v>
      </c>
      <c r="L192" s="74">
        <v>0</v>
      </c>
      <c r="M192" s="74">
        <v>0</v>
      </c>
      <c r="N192" s="74">
        <v>0</v>
      </c>
      <c r="O192" s="74">
        <v>0</v>
      </c>
      <c r="P192" s="74">
        <v>0</v>
      </c>
      <c r="Q192" s="74">
        <v>0</v>
      </c>
      <c r="R192" s="74">
        <v>0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29315</v>
      </c>
      <c r="Z192" s="74">
        <v>0</v>
      </c>
      <c r="AA192" s="74">
        <v>0</v>
      </c>
      <c r="AB192" s="74">
        <v>0</v>
      </c>
      <c r="AC192" s="74">
        <v>0</v>
      </c>
      <c r="AD192" s="74">
        <v>0</v>
      </c>
      <c r="AE192" s="74">
        <v>0</v>
      </c>
      <c r="AF192" s="74">
        <v>0</v>
      </c>
      <c r="AG192" s="74">
        <v>-2365</v>
      </c>
      <c r="AH192" s="74">
        <v>0</v>
      </c>
      <c r="AI192" s="74">
        <v>0</v>
      </c>
      <c r="AJ192" s="74">
        <v>0</v>
      </c>
      <c r="AK192" s="74">
        <v>0</v>
      </c>
      <c r="AL192" s="74">
        <v>-3958</v>
      </c>
      <c r="AM192" s="74">
        <v>0</v>
      </c>
      <c r="AN192" s="74">
        <v>0</v>
      </c>
      <c r="AO192" s="74">
        <v>-592</v>
      </c>
      <c r="AP192" s="74">
        <v>-392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-256</v>
      </c>
      <c r="AY192" s="74">
        <v>0</v>
      </c>
      <c r="AZ192" s="74">
        <v>0</v>
      </c>
      <c r="BA192" s="74">
        <v>0</v>
      </c>
      <c r="BB192" s="74">
        <v>0</v>
      </c>
      <c r="BC192" s="74">
        <v>0</v>
      </c>
      <c r="BD192" s="74">
        <v>0</v>
      </c>
      <c r="BE192" s="74">
        <v>0</v>
      </c>
      <c r="BF192" s="74">
        <v>0</v>
      </c>
      <c r="BG192" s="74">
        <v>0</v>
      </c>
      <c r="BH192" s="74">
        <v>0</v>
      </c>
      <c r="BI192" s="74">
        <v>0</v>
      </c>
      <c r="BJ192" s="74">
        <v>0</v>
      </c>
      <c r="BK192" s="74">
        <v>0</v>
      </c>
      <c r="BL192" s="74">
        <v>0</v>
      </c>
      <c r="BM192" s="74">
        <v>0</v>
      </c>
      <c r="BN192" s="74">
        <v>0</v>
      </c>
      <c r="BO192" s="74">
        <v>0</v>
      </c>
      <c r="BP192" s="74">
        <v>0</v>
      </c>
      <c r="BQ192" s="74">
        <v>0</v>
      </c>
      <c r="BR192" s="74">
        <v>0</v>
      </c>
      <c r="BS192" s="74">
        <v>0</v>
      </c>
      <c r="BT192" s="74">
        <v>0</v>
      </c>
      <c r="BU192" s="74">
        <v>0</v>
      </c>
      <c r="BV192" s="74">
        <v>0</v>
      </c>
      <c r="BW192" s="74">
        <v>0</v>
      </c>
      <c r="BX192" s="74">
        <v>0</v>
      </c>
      <c r="BY192" s="74">
        <v>0</v>
      </c>
      <c r="BZ192" s="74">
        <v>0</v>
      </c>
      <c r="CA192" s="74">
        <v>0</v>
      </c>
      <c r="CB192" s="74">
        <v>0</v>
      </c>
      <c r="CC192" s="74">
        <v>0</v>
      </c>
      <c r="CD192" s="74">
        <v>0</v>
      </c>
      <c r="CE192" s="74">
        <v>0</v>
      </c>
      <c r="CF192" s="74">
        <v>0</v>
      </c>
      <c r="CG192" s="74">
        <v>0</v>
      </c>
      <c r="CH192" s="74">
        <v>24</v>
      </c>
      <c r="CI192" s="74">
        <v>0</v>
      </c>
      <c r="CJ192" s="74">
        <v>0</v>
      </c>
      <c r="CK192" s="74">
        <v>0</v>
      </c>
      <c r="CL192" s="74">
        <v>0</v>
      </c>
      <c r="CM192" s="74">
        <v>0</v>
      </c>
      <c r="CN192" s="74">
        <v>0</v>
      </c>
      <c r="CO192" s="74">
        <v>0</v>
      </c>
      <c r="CP192" s="74">
        <v>0</v>
      </c>
      <c r="CQ192" s="74">
        <v>0</v>
      </c>
    </row>
    <row r="193" spans="1:95" x14ac:dyDescent="0.25">
      <c r="A193" s="74" t="s">
        <v>60</v>
      </c>
      <c r="B193" s="74">
        <v>4115601</v>
      </c>
      <c r="C193" s="74">
        <v>24400</v>
      </c>
      <c r="D193" s="81">
        <v>17</v>
      </c>
      <c r="E193" s="74">
        <v>0</v>
      </c>
      <c r="F193" s="74">
        <v>0</v>
      </c>
      <c r="G193" s="74">
        <v>0</v>
      </c>
      <c r="H193" s="74">
        <v>0</v>
      </c>
      <c r="I193" s="74">
        <v>0</v>
      </c>
      <c r="J193" s="74">
        <v>0</v>
      </c>
      <c r="K193" s="74">
        <v>0</v>
      </c>
      <c r="L193" s="74">
        <v>0</v>
      </c>
      <c r="M193" s="74">
        <v>0</v>
      </c>
      <c r="N193" s="74">
        <v>0</v>
      </c>
      <c r="O193" s="74">
        <v>0</v>
      </c>
      <c r="P193" s="74">
        <v>0</v>
      </c>
      <c r="Q193" s="74">
        <v>0</v>
      </c>
      <c r="R193" s="74">
        <v>0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4260</v>
      </c>
      <c r="Z193" s="74">
        <v>0</v>
      </c>
      <c r="AA193" s="74">
        <v>0</v>
      </c>
      <c r="AB193" s="74">
        <v>0</v>
      </c>
      <c r="AC193" s="74">
        <v>0</v>
      </c>
      <c r="AD193" s="74">
        <v>0</v>
      </c>
      <c r="AE193" s="74">
        <v>0</v>
      </c>
      <c r="AF193" s="74">
        <v>0</v>
      </c>
      <c r="AG193" s="74">
        <v>-3312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-286</v>
      </c>
      <c r="AY193" s="74">
        <v>0</v>
      </c>
      <c r="AZ193" s="74">
        <v>0</v>
      </c>
      <c r="BA193" s="74">
        <v>0</v>
      </c>
      <c r="BB193" s="74">
        <v>0</v>
      </c>
      <c r="BC193" s="74">
        <v>0</v>
      </c>
      <c r="BD193" s="74">
        <v>0</v>
      </c>
      <c r="BE193" s="74">
        <v>0</v>
      </c>
      <c r="BF193" s="74">
        <v>0</v>
      </c>
      <c r="BG193" s="74">
        <v>0</v>
      </c>
      <c r="BH193" s="74">
        <v>0</v>
      </c>
      <c r="BI193" s="74">
        <v>0</v>
      </c>
      <c r="BJ193" s="74">
        <v>0</v>
      </c>
      <c r="BK193" s="74">
        <v>0</v>
      </c>
      <c r="BL193" s="74">
        <v>0</v>
      </c>
      <c r="BM193" s="74">
        <v>0</v>
      </c>
      <c r="BN193" s="74">
        <v>0</v>
      </c>
      <c r="BO193" s="74">
        <v>0</v>
      </c>
      <c r="BP193" s="74">
        <v>0</v>
      </c>
      <c r="BQ193" s="74">
        <v>0</v>
      </c>
      <c r="BR193" s="74">
        <v>0</v>
      </c>
      <c r="BS193" s="74">
        <v>0</v>
      </c>
      <c r="BT193" s="74">
        <v>0</v>
      </c>
      <c r="BU193" s="74">
        <v>0</v>
      </c>
      <c r="BV193" s="74">
        <v>0</v>
      </c>
      <c r="BW193" s="74">
        <v>0</v>
      </c>
      <c r="BX193" s="74">
        <v>0</v>
      </c>
      <c r="BY193" s="74">
        <v>0</v>
      </c>
      <c r="BZ193" s="74">
        <v>0</v>
      </c>
      <c r="CA193" s="74">
        <v>0</v>
      </c>
      <c r="CB193" s="74">
        <v>0</v>
      </c>
      <c r="CC193" s="74">
        <v>0</v>
      </c>
      <c r="CD193" s="74">
        <v>0</v>
      </c>
      <c r="CE193" s="74">
        <v>0</v>
      </c>
      <c r="CF193" s="74">
        <v>0</v>
      </c>
      <c r="CG193" s="74">
        <v>0</v>
      </c>
      <c r="CH193" s="74">
        <v>14</v>
      </c>
      <c r="CI193" s="74">
        <v>0</v>
      </c>
      <c r="CJ193" s="74">
        <v>0</v>
      </c>
      <c r="CK193" s="74">
        <v>0</v>
      </c>
      <c r="CL193" s="74">
        <v>0</v>
      </c>
      <c r="CM193" s="74">
        <v>0</v>
      </c>
      <c r="CN193" s="74">
        <v>0</v>
      </c>
      <c r="CO193" s="74">
        <v>0</v>
      </c>
      <c r="CP193" s="74">
        <v>0</v>
      </c>
      <c r="CQ193" s="74">
        <v>0</v>
      </c>
    </row>
    <row r="194" spans="1:95" x14ac:dyDescent="0.25">
      <c r="A194" s="74" t="s">
        <v>60</v>
      </c>
      <c r="B194" s="74">
        <v>4115611</v>
      </c>
      <c r="C194" s="74">
        <v>31510</v>
      </c>
      <c r="D194" s="81">
        <v>17</v>
      </c>
      <c r="E194" s="74">
        <v>0</v>
      </c>
      <c r="F194" s="74">
        <v>0</v>
      </c>
      <c r="G194" s="74">
        <v>0</v>
      </c>
      <c r="H194" s="74">
        <v>0</v>
      </c>
      <c r="I194" s="74">
        <v>0</v>
      </c>
      <c r="J194" s="74">
        <v>0</v>
      </c>
      <c r="K194" s="74">
        <v>0</v>
      </c>
      <c r="L194" s="74">
        <v>0</v>
      </c>
      <c r="M194" s="74">
        <v>0</v>
      </c>
      <c r="N194" s="74">
        <v>0</v>
      </c>
      <c r="O194" s="74">
        <v>0</v>
      </c>
      <c r="P194" s="74">
        <v>0</v>
      </c>
      <c r="Q194" s="74">
        <v>0</v>
      </c>
      <c r="R194" s="74">
        <v>0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1674</v>
      </c>
      <c r="Z194" s="74">
        <v>0</v>
      </c>
      <c r="AA194" s="74">
        <v>0</v>
      </c>
      <c r="AB194" s="74">
        <v>0</v>
      </c>
      <c r="AC194" s="74">
        <v>0</v>
      </c>
      <c r="AD194" s="74">
        <v>0</v>
      </c>
      <c r="AE194" s="74">
        <v>0</v>
      </c>
      <c r="AF194" s="74">
        <v>0</v>
      </c>
      <c r="AG194" s="74">
        <v>-261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-297</v>
      </c>
      <c r="AY194" s="74">
        <v>0</v>
      </c>
      <c r="AZ194" s="74">
        <v>0</v>
      </c>
      <c r="BA194" s="74">
        <v>0</v>
      </c>
      <c r="BB194" s="74">
        <v>0</v>
      </c>
      <c r="BC194" s="74">
        <v>0</v>
      </c>
      <c r="BD194" s="74">
        <v>0</v>
      </c>
      <c r="BE194" s="74">
        <v>0</v>
      </c>
      <c r="BF194" s="74">
        <v>0</v>
      </c>
      <c r="BG194" s="74">
        <v>0</v>
      </c>
      <c r="BH194" s="74">
        <v>0</v>
      </c>
      <c r="BI194" s="74">
        <v>0</v>
      </c>
      <c r="BJ194" s="74">
        <v>0</v>
      </c>
      <c r="BK194" s="74">
        <v>0</v>
      </c>
      <c r="BL194" s="74">
        <v>0</v>
      </c>
      <c r="BM194" s="74">
        <v>0</v>
      </c>
      <c r="BN194" s="74">
        <v>0</v>
      </c>
      <c r="BO194" s="74">
        <v>0</v>
      </c>
      <c r="BP194" s="74">
        <v>0</v>
      </c>
      <c r="BQ194" s="74">
        <v>0</v>
      </c>
      <c r="BR194" s="74">
        <v>0</v>
      </c>
      <c r="BS194" s="74">
        <v>0</v>
      </c>
      <c r="BT194" s="74">
        <v>0</v>
      </c>
      <c r="BU194" s="74">
        <v>0</v>
      </c>
      <c r="BV194" s="74">
        <v>0</v>
      </c>
      <c r="BW194" s="74">
        <v>0</v>
      </c>
      <c r="BX194" s="74">
        <v>0</v>
      </c>
      <c r="BY194" s="74">
        <v>0</v>
      </c>
      <c r="BZ194" s="74">
        <v>0</v>
      </c>
      <c r="CA194" s="74">
        <v>0</v>
      </c>
      <c r="CB194" s="74">
        <v>0</v>
      </c>
      <c r="CC194" s="74">
        <v>0</v>
      </c>
      <c r="CD194" s="74">
        <v>0</v>
      </c>
      <c r="CE194" s="74">
        <v>0</v>
      </c>
      <c r="CF194" s="74">
        <v>0</v>
      </c>
      <c r="CG194" s="74">
        <v>0</v>
      </c>
      <c r="CH194" s="74">
        <v>9</v>
      </c>
      <c r="CI194" s="74">
        <v>0</v>
      </c>
      <c r="CJ194" s="74">
        <v>0</v>
      </c>
      <c r="CK194" s="74">
        <v>0</v>
      </c>
      <c r="CL194" s="74">
        <v>0</v>
      </c>
      <c r="CM194" s="74">
        <v>0</v>
      </c>
      <c r="CN194" s="74">
        <v>0</v>
      </c>
      <c r="CO194" s="74">
        <v>0</v>
      </c>
      <c r="CP194" s="74">
        <v>0</v>
      </c>
      <c r="CQ194" s="74">
        <v>0</v>
      </c>
    </row>
    <row r="195" spans="1:95" x14ac:dyDescent="0.25">
      <c r="A195" s="74" t="s">
        <v>60</v>
      </c>
      <c r="B195" s="74">
        <v>4115621</v>
      </c>
      <c r="C195" s="74">
        <v>21800</v>
      </c>
      <c r="D195" s="81">
        <v>17</v>
      </c>
      <c r="E195" s="74">
        <v>0</v>
      </c>
      <c r="F195" s="74">
        <v>0</v>
      </c>
      <c r="G195" s="74">
        <v>0</v>
      </c>
      <c r="H195" s="74">
        <v>0</v>
      </c>
      <c r="I195" s="74">
        <v>0</v>
      </c>
      <c r="J195" s="74">
        <v>0</v>
      </c>
      <c r="K195" s="74">
        <v>0</v>
      </c>
      <c r="L195" s="74">
        <v>0</v>
      </c>
      <c r="M195" s="74">
        <v>0</v>
      </c>
      <c r="N195" s="74">
        <v>0</v>
      </c>
      <c r="O195" s="74">
        <v>0</v>
      </c>
      <c r="P195" s="74">
        <v>0</v>
      </c>
      <c r="Q195" s="74">
        <v>0</v>
      </c>
      <c r="R195" s="74">
        <v>0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2826</v>
      </c>
      <c r="Z195" s="74">
        <v>0</v>
      </c>
      <c r="AA195" s="74">
        <v>0</v>
      </c>
      <c r="AB195" s="74">
        <v>0</v>
      </c>
      <c r="AC195" s="74">
        <v>0</v>
      </c>
      <c r="AD195" s="74">
        <v>0</v>
      </c>
      <c r="AE195" s="74">
        <v>0</v>
      </c>
      <c r="AF195" s="74">
        <v>0</v>
      </c>
      <c r="AG195" s="74">
        <v>-465</v>
      </c>
      <c r="AH195" s="74">
        <v>0</v>
      </c>
      <c r="AI195" s="74">
        <v>0</v>
      </c>
      <c r="AJ195" s="74">
        <v>0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0</v>
      </c>
      <c r="AX195" s="74">
        <v>-251</v>
      </c>
      <c r="AY195" s="74">
        <v>0</v>
      </c>
      <c r="AZ195" s="74">
        <v>0</v>
      </c>
      <c r="BA195" s="74">
        <v>0</v>
      </c>
      <c r="BB195" s="74">
        <v>0</v>
      </c>
      <c r="BC195" s="74">
        <v>0</v>
      </c>
      <c r="BD195" s="74">
        <v>0</v>
      </c>
      <c r="BE195" s="74">
        <v>0</v>
      </c>
      <c r="BF195" s="74">
        <v>0</v>
      </c>
      <c r="BG195" s="74">
        <v>0</v>
      </c>
      <c r="BH195" s="74">
        <v>0</v>
      </c>
      <c r="BI195" s="74">
        <v>0</v>
      </c>
      <c r="BJ195" s="74">
        <v>0</v>
      </c>
      <c r="BK195" s="74">
        <v>0</v>
      </c>
      <c r="BL195" s="74">
        <v>0</v>
      </c>
      <c r="BM195" s="74">
        <v>0</v>
      </c>
      <c r="BN195" s="74">
        <v>0</v>
      </c>
      <c r="BO195" s="74">
        <v>0</v>
      </c>
      <c r="BP195" s="74">
        <v>0</v>
      </c>
      <c r="BQ195" s="74">
        <v>0</v>
      </c>
      <c r="BR195" s="74">
        <v>0</v>
      </c>
      <c r="BS195" s="74">
        <v>0</v>
      </c>
      <c r="BT195" s="74">
        <v>0</v>
      </c>
      <c r="BU195" s="74">
        <v>0</v>
      </c>
      <c r="BV195" s="74">
        <v>0</v>
      </c>
      <c r="BW195" s="74">
        <v>0</v>
      </c>
      <c r="BX195" s="74">
        <v>0</v>
      </c>
      <c r="BY195" s="74">
        <v>0</v>
      </c>
      <c r="BZ195" s="74">
        <v>0</v>
      </c>
      <c r="CA195" s="74">
        <v>0</v>
      </c>
      <c r="CB195" s="74">
        <v>0</v>
      </c>
      <c r="CC195" s="74">
        <v>0</v>
      </c>
      <c r="CD195" s="74">
        <v>0</v>
      </c>
      <c r="CE195" s="74">
        <v>0</v>
      </c>
      <c r="CF195" s="74">
        <v>0</v>
      </c>
      <c r="CG195" s="74">
        <v>0</v>
      </c>
      <c r="CH195" s="74">
        <v>35</v>
      </c>
      <c r="CI195" s="74">
        <v>0</v>
      </c>
      <c r="CJ195" s="74">
        <v>0</v>
      </c>
      <c r="CK195" s="74">
        <v>0</v>
      </c>
      <c r="CL195" s="74">
        <v>0</v>
      </c>
      <c r="CM195" s="74">
        <v>0</v>
      </c>
      <c r="CN195" s="74">
        <v>0</v>
      </c>
      <c r="CO195" s="74">
        <v>0</v>
      </c>
      <c r="CP195" s="74">
        <v>0</v>
      </c>
      <c r="CQ195" s="74">
        <v>0</v>
      </c>
    </row>
    <row r="196" spans="1:95" x14ac:dyDescent="0.25">
      <c r="A196" s="74" t="s">
        <v>60</v>
      </c>
      <c r="B196" s="74">
        <v>4115631</v>
      </c>
      <c r="C196" s="74">
        <v>40930</v>
      </c>
      <c r="D196" s="81">
        <v>17</v>
      </c>
      <c r="E196" s="74">
        <v>0</v>
      </c>
      <c r="F196" s="74">
        <v>0</v>
      </c>
      <c r="G196" s="74">
        <v>0</v>
      </c>
      <c r="H196" s="74">
        <v>0</v>
      </c>
      <c r="I196" s="74">
        <v>0</v>
      </c>
      <c r="J196" s="74">
        <v>0</v>
      </c>
      <c r="K196" s="74">
        <v>0</v>
      </c>
      <c r="L196" s="74">
        <v>0</v>
      </c>
      <c r="M196" s="74">
        <v>0</v>
      </c>
      <c r="N196" s="74">
        <v>0</v>
      </c>
      <c r="O196" s="74">
        <v>0</v>
      </c>
      <c r="P196" s="74">
        <v>0</v>
      </c>
      <c r="Q196" s="74">
        <v>0</v>
      </c>
      <c r="R196" s="74">
        <v>0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5763</v>
      </c>
      <c r="Z196" s="74">
        <v>0</v>
      </c>
      <c r="AA196" s="74">
        <v>0</v>
      </c>
      <c r="AB196" s="74">
        <v>0</v>
      </c>
      <c r="AC196" s="74">
        <v>0</v>
      </c>
      <c r="AD196" s="74">
        <v>0</v>
      </c>
      <c r="AE196" s="74">
        <v>0</v>
      </c>
      <c r="AF196" s="74">
        <v>0</v>
      </c>
      <c r="AG196" s="74">
        <v>-1402</v>
      </c>
      <c r="AH196" s="74">
        <v>0</v>
      </c>
      <c r="AI196" s="74">
        <v>0</v>
      </c>
      <c r="AJ196" s="74">
        <v>0</v>
      </c>
      <c r="AK196" s="74">
        <v>0</v>
      </c>
      <c r="AL196" s="74">
        <v>-3984</v>
      </c>
      <c r="AM196" s="74">
        <v>0</v>
      </c>
      <c r="AN196" s="74">
        <v>0</v>
      </c>
      <c r="AO196" s="74">
        <v>-867</v>
      </c>
      <c r="AP196" s="74">
        <v>-427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-289</v>
      </c>
      <c r="AY196" s="74">
        <v>0</v>
      </c>
      <c r="AZ196" s="74">
        <v>0</v>
      </c>
      <c r="BA196" s="74">
        <v>0</v>
      </c>
      <c r="BB196" s="74">
        <v>0</v>
      </c>
      <c r="BC196" s="74">
        <v>0</v>
      </c>
      <c r="BD196" s="74">
        <v>0</v>
      </c>
      <c r="BE196" s="74">
        <v>0</v>
      </c>
      <c r="BF196" s="74">
        <v>0</v>
      </c>
      <c r="BG196" s="74">
        <v>0</v>
      </c>
      <c r="BH196" s="74">
        <v>0</v>
      </c>
      <c r="BI196" s="74">
        <v>0</v>
      </c>
      <c r="BJ196" s="74">
        <v>0</v>
      </c>
      <c r="BK196" s="74">
        <v>0</v>
      </c>
      <c r="BL196" s="74">
        <v>0</v>
      </c>
      <c r="BM196" s="74">
        <v>0</v>
      </c>
      <c r="BN196" s="74">
        <v>0</v>
      </c>
      <c r="BO196" s="74">
        <v>0</v>
      </c>
      <c r="BP196" s="74">
        <v>0</v>
      </c>
      <c r="BQ196" s="74">
        <v>0</v>
      </c>
      <c r="BR196" s="74">
        <v>0</v>
      </c>
      <c r="BS196" s="74">
        <v>0</v>
      </c>
      <c r="BT196" s="74">
        <v>0</v>
      </c>
      <c r="BU196" s="74">
        <v>0</v>
      </c>
      <c r="BV196" s="74">
        <v>0</v>
      </c>
      <c r="BW196" s="74">
        <v>0</v>
      </c>
      <c r="BX196" s="74">
        <v>0</v>
      </c>
      <c r="BY196" s="74">
        <v>0</v>
      </c>
      <c r="BZ196" s="74">
        <v>0</v>
      </c>
      <c r="CA196" s="74">
        <v>0</v>
      </c>
      <c r="CB196" s="74">
        <v>0</v>
      </c>
      <c r="CC196" s="74">
        <v>0</v>
      </c>
      <c r="CD196" s="74">
        <v>0</v>
      </c>
      <c r="CE196" s="74">
        <v>0</v>
      </c>
      <c r="CF196" s="74">
        <v>0</v>
      </c>
      <c r="CG196" s="74">
        <v>0</v>
      </c>
      <c r="CH196" s="74">
        <v>9</v>
      </c>
      <c r="CI196" s="74">
        <v>0</v>
      </c>
      <c r="CJ196" s="74">
        <v>0</v>
      </c>
      <c r="CK196" s="74">
        <v>0</v>
      </c>
      <c r="CL196" s="74">
        <v>0</v>
      </c>
      <c r="CM196" s="74">
        <v>0</v>
      </c>
      <c r="CN196" s="74">
        <v>0</v>
      </c>
      <c r="CO196" s="74">
        <v>0</v>
      </c>
      <c r="CP196" s="74">
        <v>0</v>
      </c>
      <c r="CQ196" s="74">
        <v>0</v>
      </c>
    </row>
    <row r="197" spans="1:95" x14ac:dyDescent="0.25">
      <c r="A197" s="74" t="s">
        <v>60</v>
      </c>
      <c r="B197" s="74">
        <v>4115641</v>
      </c>
      <c r="C197" s="74">
        <v>16400</v>
      </c>
      <c r="D197" s="81">
        <v>17</v>
      </c>
      <c r="E197" s="74">
        <v>0</v>
      </c>
      <c r="F197" s="74">
        <v>0</v>
      </c>
      <c r="G197" s="74">
        <v>0</v>
      </c>
      <c r="H197" s="74">
        <v>0</v>
      </c>
      <c r="I197" s="74">
        <v>0</v>
      </c>
      <c r="J197" s="74">
        <v>0</v>
      </c>
      <c r="K197" s="74">
        <v>0</v>
      </c>
      <c r="L197" s="74">
        <v>0</v>
      </c>
      <c r="M197" s="74">
        <v>0</v>
      </c>
      <c r="N197" s="74">
        <v>0</v>
      </c>
      <c r="O197" s="74">
        <v>0</v>
      </c>
      <c r="P197" s="74">
        <v>0</v>
      </c>
      <c r="Q197" s="74">
        <v>0</v>
      </c>
      <c r="R197" s="74">
        <v>0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917</v>
      </c>
      <c r="Z197" s="74">
        <v>0</v>
      </c>
      <c r="AA197" s="74">
        <v>0</v>
      </c>
      <c r="AB197" s="74">
        <v>0</v>
      </c>
      <c r="AC197" s="74">
        <v>0</v>
      </c>
      <c r="AD197" s="74">
        <v>0</v>
      </c>
      <c r="AE197" s="74">
        <v>0</v>
      </c>
      <c r="AF197" s="74">
        <v>0</v>
      </c>
      <c r="AG197" s="74">
        <v>-2644</v>
      </c>
      <c r="AH197" s="74">
        <v>0</v>
      </c>
      <c r="AI197" s="74">
        <v>0</v>
      </c>
      <c r="AJ197" s="74">
        <v>0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0</v>
      </c>
      <c r="AX197" s="74">
        <v>-399</v>
      </c>
      <c r="AY197" s="74">
        <v>0</v>
      </c>
      <c r="AZ197" s="74">
        <v>0</v>
      </c>
      <c r="BA197" s="74">
        <v>0</v>
      </c>
      <c r="BB197" s="74">
        <v>0</v>
      </c>
      <c r="BC197" s="74">
        <v>0</v>
      </c>
      <c r="BD197" s="74">
        <v>0</v>
      </c>
      <c r="BE197" s="74">
        <v>0</v>
      </c>
      <c r="BF197" s="74">
        <v>0</v>
      </c>
      <c r="BG197" s="74">
        <v>0</v>
      </c>
      <c r="BH197" s="74">
        <v>0</v>
      </c>
      <c r="BI197" s="74">
        <v>0</v>
      </c>
      <c r="BJ197" s="74">
        <v>0</v>
      </c>
      <c r="BK197" s="74">
        <v>0</v>
      </c>
      <c r="BL197" s="74">
        <v>0</v>
      </c>
      <c r="BM197" s="74">
        <v>0</v>
      </c>
      <c r="BN197" s="74">
        <v>0</v>
      </c>
      <c r="BO197" s="74">
        <v>0</v>
      </c>
      <c r="BP197" s="74">
        <v>0</v>
      </c>
      <c r="BQ197" s="74">
        <v>0</v>
      </c>
      <c r="BR197" s="74">
        <v>0</v>
      </c>
      <c r="BS197" s="74">
        <v>0</v>
      </c>
      <c r="BT197" s="74">
        <v>0</v>
      </c>
      <c r="BU197" s="74">
        <v>0</v>
      </c>
      <c r="BV197" s="74">
        <v>0</v>
      </c>
      <c r="BW197" s="74">
        <v>0</v>
      </c>
      <c r="BX197" s="74">
        <v>0</v>
      </c>
      <c r="BY197" s="74">
        <v>0</v>
      </c>
      <c r="BZ197" s="74">
        <v>0</v>
      </c>
      <c r="CA197" s="74">
        <v>0</v>
      </c>
      <c r="CB197" s="74">
        <v>0</v>
      </c>
      <c r="CC197" s="74">
        <v>0</v>
      </c>
      <c r="CD197" s="74">
        <v>0</v>
      </c>
      <c r="CE197" s="74">
        <v>0</v>
      </c>
      <c r="CF197" s="74">
        <v>0</v>
      </c>
      <c r="CG197" s="74">
        <v>0</v>
      </c>
      <c r="CH197" s="74">
        <v>33</v>
      </c>
      <c r="CI197" s="74">
        <v>0</v>
      </c>
      <c r="CJ197" s="74">
        <v>0</v>
      </c>
      <c r="CK197" s="74">
        <v>0</v>
      </c>
      <c r="CL197" s="74">
        <v>0</v>
      </c>
      <c r="CM197" s="74">
        <v>0</v>
      </c>
      <c r="CN197" s="74">
        <v>0</v>
      </c>
      <c r="CO197" s="74">
        <v>0</v>
      </c>
      <c r="CP197" s="74">
        <v>0</v>
      </c>
      <c r="CQ197" s="74">
        <v>0</v>
      </c>
    </row>
    <row r="198" spans="1:95" x14ac:dyDescent="0.25">
      <c r="A198" s="74" t="s">
        <v>60</v>
      </c>
      <c r="B198" s="74">
        <v>4115651</v>
      </c>
      <c r="C198" s="74">
        <v>13900</v>
      </c>
      <c r="D198" s="81">
        <v>17</v>
      </c>
      <c r="E198" s="74">
        <v>0</v>
      </c>
      <c r="F198" s="74">
        <v>0</v>
      </c>
      <c r="G198" s="74">
        <v>0</v>
      </c>
      <c r="H198" s="74">
        <v>0</v>
      </c>
      <c r="I198" s="74">
        <v>0</v>
      </c>
      <c r="J198" s="74">
        <v>0</v>
      </c>
      <c r="K198" s="74">
        <v>0</v>
      </c>
      <c r="L198" s="74">
        <v>0</v>
      </c>
      <c r="M198" s="74">
        <v>0</v>
      </c>
      <c r="N198" s="74">
        <v>0</v>
      </c>
      <c r="O198" s="74">
        <v>0</v>
      </c>
      <c r="P198" s="74">
        <v>0</v>
      </c>
      <c r="Q198" s="74">
        <v>0</v>
      </c>
      <c r="R198" s="74">
        <v>0</v>
      </c>
      <c r="S198" s="74">
        <v>0</v>
      </c>
      <c r="T198" s="74">
        <v>0</v>
      </c>
      <c r="U198" s="74">
        <v>0</v>
      </c>
      <c r="V198" s="74">
        <v>0</v>
      </c>
      <c r="W198" s="74">
        <v>0</v>
      </c>
      <c r="X198" s="74">
        <v>0</v>
      </c>
      <c r="Y198" s="74">
        <v>4169</v>
      </c>
      <c r="Z198" s="74">
        <v>0</v>
      </c>
      <c r="AA198" s="74">
        <v>0</v>
      </c>
      <c r="AB198" s="74">
        <v>0</v>
      </c>
      <c r="AC198" s="74">
        <v>0</v>
      </c>
      <c r="AD198" s="74">
        <v>0</v>
      </c>
      <c r="AE198" s="74">
        <v>0</v>
      </c>
      <c r="AF198" s="74">
        <v>0</v>
      </c>
      <c r="AG198" s="74">
        <v>-958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-252</v>
      </c>
      <c r="AY198" s="74">
        <v>0</v>
      </c>
      <c r="AZ198" s="74">
        <v>0</v>
      </c>
      <c r="BA198" s="74">
        <v>0</v>
      </c>
      <c r="BB198" s="74">
        <v>0</v>
      </c>
      <c r="BC198" s="74">
        <v>0</v>
      </c>
      <c r="BD198" s="74">
        <v>0</v>
      </c>
      <c r="BE198" s="74">
        <v>0</v>
      </c>
      <c r="BF198" s="74">
        <v>0</v>
      </c>
      <c r="BG198" s="74">
        <v>0</v>
      </c>
      <c r="BH198" s="74">
        <v>0</v>
      </c>
      <c r="BI198" s="74">
        <v>0</v>
      </c>
      <c r="BJ198" s="74">
        <v>0</v>
      </c>
      <c r="BK198" s="74">
        <v>0</v>
      </c>
      <c r="BL198" s="74">
        <v>0</v>
      </c>
      <c r="BM198" s="74">
        <v>0</v>
      </c>
      <c r="BN198" s="74">
        <v>0</v>
      </c>
      <c r="BO198" s="74">
        <v>0</v>
      </c>
      <c r="BP198" s="74">
        <v>0</v>
      </c>
      <c r="BQ198" s="74">
        <v>0</v>
      </c>
      <c r="BR198" s="74">
        <v>0</v>
      </c>
      <c r="BS198" s="74">
        <v>0</v>
      </c>
      <c r="BT198" s="74">
        <v>0</v>
      </c>
      <c r="BU198" s="74">
        <v>0</v>
      </c>
      <c r="BV198" s="74">
        <v>0</v>
      </c>
      <c r="BW198" s="74">
        <v>0</v>
      </c>
      <c r="BX198" s="74">
        <v>0</v>
      </c>
      <c r="BY198" s="74">
        <v>0</v>
      </c>
      <c r="BZ198" s="74">
        <v>0</v>
      </c>
      <c r="CA198" s="74">
        <v>0</v>
      </c>
      <c r="CB198" s="74">
        <v>0</v>
      </c>
      <c r="CC198" s="74">
        <v>0</v>
      </c>
      <c r="CD198" s="74">
        <v>0</v>
      </c>
      <c r="CE198" s="74">
        <v>0</v>
      </c>
      <c r="CF198" s="74">
        <v>0</v>
      </c>
      <c r="CG198" s="74">
        <v>0</v>
      </c>
      <c r="CH198" s="74">
        <v>28</v>
      </c>
      <c r="CI198" s="74">
        <v>0</v>
      </c>
      <c r="CJ198" s="74">
        <v>0</v>
      </c>
      <c r="CK198" s="74">
        <v>0</v>
      </c>
      <c r="CL198" s="74">
        <v>0</v>
      </c>
      <c r="CM198" s="74">
        <v>0</v>
      </c>
      <c r="CN198" s="74">
        <v>0</v>
      </c>
      <c r="CO198" s="74">
        <v>0</v>
      </c>
      <c r="CP198" s="74">
        <v>0</v>
      </c>
      <c r="CQ198" s="74">
        <v>0</v>
      </c>
    </row>
    <row r="199" spans="1:95" x14ac:dyDescent="0.25">
      <c r="A199" s="74" t="s">
        <v>60</v>
      </c>
      <c r="B199" s="74">
        <v>4115661</v>
      </c>
      <c r="C199" s="74">
        <v>15200</v>
      </c>
      <c r="D199" s="81">
        <v>17</v>
      </c>
      <c r="E199" s="74">
        <v>0</v>
      </c>
      <c r="F199" s="74">
        <v>0</v>
      </c>
      <c r="G199" s="74">
        <v>0</v>
      </c>
      <c r="H199" s="74">
        <v>0</v>
      </c>
      <c r="I199" s="74">
        <v>0</v>
      </c>
      <c r="J199" s="74">
        <v>0</v>
      </c>
      <c r="K199" s="74">
        <v>0</v>
      </c>
      <c r="L199" s="74">
        <v>0</v>
      </c>
      <c r="M199" s="74">
        <v>0</v>
      </c>
      <c r="N199" s="74">
        <v>0</v>
      </c>
      <c r="O199" s="74">
        <v>0</v>
      </c>
      <c r="P199" s="74">
        <v>0</v>
      </c>
      <c r="Q199" s="74">
        <v>0</v>
      </c>
      <c r="R199" s="74">
        <v>0</v>
      </c>
      <c r="S199" s="74">
        <v>0</v>
      </c>
      <c r="T199" s="74">
        <v>0</v>
      </c>
      <c r="U199" s="74">
        <v>0</v>
      </c>
      <c r="V199" s="74">
        <v>0</v>
      </c>
      <c r="W199" s="74">
        <v>0</v>
      </c>
      <c r="X199" s="74">
        <v>0</v>
      </c>
      <c r="Y199" s="74">
        <v>10250</v>
      </c>
      <c r="Z199" s="74">
        <v>0</v>
      </c>
      <c r="AA199" s="74">
        <v>0</v>
      </c>
      <c r="AB199" s="74">
        <v>0</v>
      </c>
      <c r="AC199" s="74">
        <v>0</v>
      </c>
      <c r="AD199" s="74">
        <v>0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0</v>
      </c>
      <c r="AZ199" s="74">
        <v>0</v>
      </c>
      <c r="BA199" s="74">
        <v>0</v>
      </c>
      <c r="BB199" s="74">
        <v>0</v>
      </c>
      <c r="BC199" s="74">
        <v>0</v>
      </c>
      <c r="BD199" s="74">
        <v>0</v>
      </c>
      <c r="BE199" s="74">
        <v>0</v>
      </c>
      <c r="BF199" s="74">
        <v>0</v>
      </c>
      <c r="BG199" s="74">
        <v>0</v>
      </c>
      <c r="BH199" s="74">
        <v>0</v>
      </c>
      <c r="BI199" s="74">
        <v>0</v>
      </c>
      <c r="BJ199" s="74">
        <v>0</v>
      </c>
      <c r="BK199" s="74">
        <v>0</v>
      </c>
      <c r="BL199" s="74">
        <v>0</v>
      </c>
      <c r="BM199" s="74">
        <v>0</v>
      </c>
      <c r="BN199" s="74">
        <v>0</v>
      </c>
      <c r="BO199" s="74">
        <v>0</v>
      </c>
      <c r="BP199" s="74">
        <v>0</v>
      </c>
      <c r="BQ199" s="74">
        <v>0</v>
      </c>
      <c r="BR199" s="74">
        <v>0</v>
      </c>
      <c r="BS199" s="74">
        <v>0</v>
      </c>
      <c r="BT199" s="74">
        <v>0</v>
      </c>
      <c r="BU199" s="74">
        <v>0</v>
      </c>
      <c r="BV199" s="74">
        <v>0</v>
      </c>
      <c r="BW199" s="74">
        <v>0</v>
      </c>
      <c r="BX199" s="74">
        <v>0</v>
      </c>
      <c r="BY199" s="74">
        <v>0</v>
      </c>
      <c r="BZ199" s="74">
        <v>0</v>
      </c>
      <c r="CA199" s="74">
        <v>0</v>
      </c>
      <c r="CB199" s="74">
        <v>0</v>
      </c>
      <c r="CC199" s="74">
        <v>0</v>
      </c>
      <c r="CD199" s="74">
        <v>0</v>
      </c>
      <c r="CE199" s="74">
        <v>0</v>
      </c>
      <c r="CF199" s="74">
        <v>0</v>
      </c>
      <c r="CG199" s="74">
        <v>9720</v>
      </c>
      <c r="CH199" s="74">
        <v>11</v>
      </c>
      <c r="CI199" s="74">
        <v>0</v>
      </c>
      <c r="CJ199" s="74">
        <v>0</v>
      </c>
      <c r="CK199" s="74">
        <v>0</v>
      </c>
      <c r="CL199" s="74">
        <v>0</v>
      </c>
      <c r="CM199" s="74">
        <v>0</v>
      </c>
      <c r="CN199" s="74">
        <v>0</v>
      </c>
      <c r="CO199" s="74">
        <v>0</v>
      </c>
      <c r="CP199" s="74">
        <v>0</v>
      </c>
      <c r="CQ199" s="74">
        <v>0</v>
      </c>
    </row>
    <row r="200" spans="1:95" x14ac:dyDescent="0.25">
      <c r="A200" s="74" t="s">
        <v>60</v>
      </c>
      <c r="B200" s="74">
        <v>4115671</v>
      </c>
      <c r="C200" s="74">
        <v>5830</v>
      </c>
      <c r="D200" s="81">
        <v>17</v>
      </c>
      <c r="E200" s="74">
        <v>0</v>
      </c>
      <c r="F200" s="74">
        <v>0</v>
      </c>
      <c r="G200" s="74">
        <v>0</v>
      </c>
      <c r="H200" s="74">
        <v>0</v>
      </c>
      <c r="I200" s="74">
        <v>0</v>
      </c>
      <c r="J200" s="74">
        <v>0</v>
      </c>
      <c r="K200" s="74">
        <v>0</v>
      </c>
      <c r="L200" s="74">
        <v>0</v>
      </c>
      <c r="M200" s="74">
        <v>0</v>
      </c>
      <c r="N200" s="74">
        <v>0</v>
      </c>
      <c r="O200" s="74">
        <v>0</v>
      </c>
      <c r="P200" s="74">
        <v>0</v>
      </c>
      <c r="Q200" s="74">
        <v>604</v>
      </c>
      <c r="R200" s="74">
        <v>604</v>
      </c>
      <c r="S200" s="74">
        <v>-604</v>
      </c>
      <c r="T200" s="74">
        <v>0</v>
      </c>
      <c r="U200" s="74">
        <v>0</v>
      </c>
      <c r="V200" s="74">
        <v>0</v>
      </c>
      <c r="W200" s="74">
        <v>0</v>
      </c>
      <c r="X200" s="74">
        <v>0</v>
      </c>
      <c r="Y200" s="74">
        <v>0</v>
      </c>
      <c r="Z200" s="74">
        <v>0</v>
      </c>
      <c r="AA200" s="74">
        <v>0</v>
      </c>
      <c r="AB200" s="74">
        <v>0</v>
      </c>
      <c r="AC200" s="74">
        <v>-15030</v>
      </c>
      <c r="AD200" s="74">
        <v>-10808</v>
      </c>
      <c r="AE200" s="74">
        <v>-15051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0</v>
      </c>
      <c r="AZ200" s="74">
        <v>0</v>
      </c>
      <c r="BA200" s="74">
        <v>0</v>
      </c>
      <c r="BB200" s="74">
        <v>0</v>
      </c>
      <c r="BC200" s="74">
        <v>0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0</v>
      </c>
      <c r="BK200" s="74">
        <v>0</v>
      </c>
      <c r="BL200" s="74">
        <v>0</v>
      </c>
      <c r="BM200" s="74">
        <v>0</v>
      </c>
      <c r="BN200" s="74">
        <v>0</v>
      </c>
      <c r="BO200" s="74">
        <v>0</v>
      </c>
      <c r="BP200" s="74">
        <v>0</v>
      </c>
      <c r="BQ200" s="74">
        <v>0</v>
      </c>
      <c r="BR200" s="74">
        <v>0</v>
      </c>
      <c r="BS200" s="74">
        <v>0</v>
      </c>
      <c r="BT200" s="74">
        <v>0</v>
      </c>
      <c r="BU200" s="74">
        <v>0</v>
      </c>
      <c r="BV200" s="74">
        <v>0</v>
      </c>
      <c r="BW200" s="74">
        <v>0</v>
      </c>
      <c r="BX200" s="74">
        <v>0</v>
      </c>
      <c r="BY200" s="74">
        <v>0</v>
      </c>
      <c r="BZ200" s="74">
        <v>0</v>
      </c>
      <c r="CA200" s="74">
        <v>0</v>
      </c>
      <c r="CB200" s="74">
        <v>0</v>
      </c>
      <c r="CC200" s="74">
        <v>0</v>
      </c>
      <c r="CD200" s="74">
        <v>0</v>
      </c>
      <c r="CE200" s="74">
        <v>0</v>
      </c>
      <c r="CF200" s="74">
        <v>0</v>
      </c>
      <c r="CG200" s="74">
        <v>0</v>
      </c>
      <c r="CH200" s="74">
        <v>14</v>
      </c>
      <c r="CI200" s="74">
        <v>0</v>
      </c>
      <c r="CJ200" s="74">
        <v>0</v>
      </c>
      <c r="CK200" s="74">
        <v>0</v>
      </c>
      <c r="CL200" s="74">
        <v>0</v>
      </c>
      <c r="CM200" s="74">
        <v>0</v>
      </c>
      <c r="CN200" s="74">
        <v>0</v>
      </c>
      <c r="CO200" s="74">
        <v>0</v>
      </c>
      <c r="CP200" s="74">
        <v>0</v>
      </c>
      <c r="CQ200" s="74">
        <v>0</v>
      </c>
    </row>
    <row r="201" spans="1:95" x14ac:dyDescent="0.25">
      <c r="A201" s="74" t="s">
        <v>60</v>
      </c>
      <c r="B201" s="74">
        <v>4115681</v>
      </c>
      <c r="C201" s="74">
        <v>39980</v>
      </c>
      <c r="D201" s="81">
        <v>17</v>
      </c>
      <c r="E201" s="74">
        <v>0</v>
      </c>
      <c r="F201" s="74">
        <v>0</v>
      </c>
      <c r="G201" s="74">
        <v>0</v>
      </c>
      <c r="H201" s="74">
        <v>0</v>
      </c>
      <c r="I201" s="74">
        <v>0</v>
      </c>
      <c r="J201" s="74">
        <v>0</v>
      </c>
      <c r="K201" s="74">
        <v>0</v>
      </c>
      <c r="L201" s="74">
        <v>0</v>
      </c>
      <c r="M201" s="74">
        <v>0</v>
      </c>
      <c r="N201" s="74">
        <v>0</v>
      </c>
      <c r="O201" s="74">
        <v>0</v>
      </c>
      <c r="P201" s="74">
        <v>0</v>
      </c>
      <c r="Q201" s="74">
        <v>283</v>
      </c>
      <c r="R201" s="74">
        <v>283</v>
      </c>
      <c r="S201" s="74">
        <v>-283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61</v>
      </c>
      <c r="Z201" s="74">
        <v>0</v>
      </c>
      <c r="AA201" s="74">
        <v>0</v>
      </c>
      <c r="AB201" s="74">
        <v>0</v>
      </c>
      <c r="AC201" s="74">
        <v>-7168</v>
      </c>
      <c r="AD201" s="74">
        <v>-10976</v>
      </c>
      <c r="AE201" s="74">
        <v>-12679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0</v>
      </c>
      <c r="AZ201" s="74">
        <v>0</v>
      </c>
      <c r="BA201" s="74">
        <v>0</v>
      </c>
      <c r="BB201" s="74">
        <v>0</v>
      </c>
      <c r="BC201" s="74">
        <v>0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0</v>
      </c>
      <c r="BK201" s="74">
        <v>0</v>
      </c>
      <c r="BL201" s="74">
        <v>0</v>
      </c>
      <c r="BM201" s="74">
        <v>0</v>
      </c>
      <c r="BN201" s="74">
        <v>0</v>
      </c>
      <c r="BO201" s="74">
        <v>0</v>
      </c>
      <c r="BP201" s="74">
        <v>0</v>
      </c>
      <c r="BQ201" s="74">
        <v>0</v>
      </c>
      <c r="BR201" s="74">
        <v>0</v>
      </c>
      <c r="BS201" s="74">
        <v>0</v>
      </c>
      <c r="BT201" s="74">
        <v>0</v>
      </c>
      <c r="BU201" s="74">
        <v>0</v>
      </c>
      <c r="BV201" s="74">
        <v>0</v>
      </c>
      <c r="BW201" s="74">
        <v>0</v>
      </c>
      <c r="BX201" s="74">
        <v>0</v>
      </c>
      <c r="BY201" s="74">
        <v>0</v>
      </c>
      <c r="BZ201" s="74">
        <v>0</v>
      </c>
      <c r="CA201" s="74">
        <v>0</v>
      </c>
      <c r="CB201" s="74">
        <v>0</v>
      </c>
      <c r="CC201" s="74">
        <v>0</v>
      </c>
      <c r="CD201" s="74">
        <v>0</v>
      </c>
      <c r="CE201" s="74">
        <v>0</v>
      </c>
      <c r="CF201" s="74">
        <v>0</v>
      </c>
      <c r="CG201" s="74">
        <v>0</v>
      </c>
      <c r="CH201" s="74">
        <v>6</v>
      </c>
      <c r="CI201" s="74">
        <v>0</v>
      </c>
      <c r="CJ201" s="74">
        <v>0</v>
      </c>
      <c r="CK201" s="74">
        <v>0</v>
      </c>
      <c r="CL201" s="74">
        <v>0</v>
      </c>
      <c r="CM201" s="74">
        <v>-15112</v>
      </c>
      <c r="CN201" s="74">
        <v>-15112</v>
      </c>
      <c r="CO201" s="74">
        <v>0</v>
      </c>
      <c r="CP201" s="74">
        <v>0</v>
      </c>
      <c r="CQ201" s="74">
        <v>0</v>
      </c>
    </row>
    <row r="202" spans="1:95" x14ac:dyDescent="0.25">
      <c r="A202" s="74" t="s">
        <v>60</v>
      </c>
      <c r="B202" s="74">
        <v>4115691</v>
      </c>
      <c r="C202" s="74">
        <v>18100</v>
      </c>
      <c r="D202" s="81">
        <v>17</v>
      </c>
      <c r="E202" s="74">
        <v>0</v>
      </c>
      <c r="F202" s="74">
        <v>0</v>
      </c>
      <c r="G202" s="74">
        <v>0</v>
      </c>
      <c r="H202" s="74">
        <v>0</v>
      </c>
      <c r="I202" s="74">
        <v>0</v>
      </c>
      <c r="J202" s="74">
        <v>0</v>
      </c>
      <c r="K202" s="74">
        <v>0</v>
      </c>
      <c r="L202" s="74">
        <v>0</v>
      </c>
      <c r="M202" s="74">
        <v>0</v>
      </c>
      <c r="N202" s="74">
        <v>0</v>
      </c>
      <c r="O202" s="74">
        <v>0</v>
      </c>
      <c r="P202" s="74">
        <v>0</v>
      </c>
      <c r="Q202" s="74">
        <v>734</v>
      </c>
      <c r="R202" s="74">
        <v>734</v>
      </c>
      <c r="S202" s="74">
        <v>-734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7</v>
      </c>
      <c r="Z202" s="74">
        <v>0</v>
      </c>
      <c r="AA202" s="74">
        <v>0</v>
      </c>
      <c r="AB202" s="74">
        <v>0</v>
      </c>
      <c r="AC202" s="74">
        <v>196</v>
      </c>
      <c r="AD202" s="74">
        <v>551</v>
      </c>
      <c r="AE202" s="74">
        <v>1695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0</v>
      </c>
      <c r="AZ202" s="74">
        <v>0</v>
      </c>
      <c r="BA202" s="74">
        <v>0</v>
      </c>
      <c r="BB202" s="74">
        <v>0</v>
      </c>
      <c r="BC202" s="74">
        <v>0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0</v>
      </c>
      <c r="BK202" s="74">
        <v>0</v>
      </c>
      <c r="BL202" s="74">
        <v>0</v>
      </c>
      <c r="BM202" s="74">
        <v>0</v>
      </c>
      <c r="BN202" s="74">
        <v>0</v>
      </c>
      <c r="BO202" s="74">
        <v>0</v>
      </c>
      <c r="BP202" s="74">
        <v>0</v>
      </c>
      <c r="BQ202" s="74">
        <v>0</v>
      </c>
      <c r="BR202" s="74">
        <v>0</v>
      </c>
      <c r="BS202" s="74">
        <v>0</v>
      </c>
      <c r="BT202" s="74">
        <v>0</v>
      </c>
      <c r="BU202" s="74">
        <v>0</v>
      </c>
      <c r="BV202" s="74">
        <v>0</v>
      </c>
      <c r="BW202" s="74">
        <v>0</v>
      </c>
      <c r="BX202" s="74">
        <v>0</v>
      </c>
      <c r="BY202" s="74">
        <v>0</v>
      </c>
      <c r="BZ202" s="74">
        <v>0</v>
      </c>
      <c r="CA202" s="74">
        <v>0</v>
      </c>
      <c r="CB202" s="74">
        <v>0</v>
      </c>
      <c r="CC202" s="74">
        <v>0</v>
      </c>
      <c r="CD202" s="74">
        <v>0</v>
      </c>
      <c r="CE202" s="74">
        <v>0</v>
      </c>
      <c r="CF202" s="74">
        <v>0</v>
      </c>
      <c r="CG202" s="74">
        <v>0</v>
      </c>
      <c r="CH202" s="74">
        <v>44</v>
      </c>
      <c r="CI202" s="74">
        <v>0</v>
      </c>
      <c r="CJ202" s="74">
        <v>0</v>
      </c>
      <c r="CK202" s="74">
        <v>0</v>
      </c>
      <c r="CL202" s="74">
        <v>0</v>
      </c>
      <c r="CM202" s="74">
        <v>0</v>
      </c>
      <c r="CN202" s="74">
        <v>0</v>
      </c>
      <c r="CO202" s="74">
        <v>0</v>
      </c>
      <c r="CP202" s="74">
        <v>0</v>
      </c>
      <c r="CQ202" s="74">
        <v>0</v>
      </c>
    </row>
    <row r="203" spans="1:95" x14ac:dyDescent="0.25">
      <c r="A203" s="74" t="s">
        <v>60</v>
      </c>
      <c r="B203" s="74">
        <v>4124103</v>
      </c>
      <c r="C203" s="74">
        <v>3600</v>
      </c>
      <c r="D203" s="81">
        <v>17</v>
      </c>
      <c r="E203" s="74">
        <v>0</v>
      </c>
      <c r="F203" s="74">
        <v>-21</v>
      </c>
      <c r="G203" s="74">
        <v>-28</v>
      </c>
      <c r="H203" s="74">
        <v>-31</v>
      </c>
      <c r="I203" s="74">
        <v>-30</v>
      </c>
      <c r="J203" s="74">
        <v>-31</v>
      </c>
      <c r="K203" s="74">
        <v>-30</v>
      </c>
      <c r="L203" s="74">
        <v>0</v>
      </c>
      <c r="M203" s="74">
        <v>-31</v>
      </c>
      <c r="N203" s="74">
        <v>-30</v>
      </c>
      <c r="O203" s="74">
        <v>22</v>
      </c>
      <c r="P203" s="74">
        <v>7</v>
      </c>
      <c r="Q203" s="74">
        <v>0</v>
      </c>
      <c r="R203" s="74">
        <v>-203</v>
      </c>
      <c r="S203" s="74">
        <v>172</v>
      </c>
      <c r="T203" s="74">
        <v>0</v>
      </c>
      <c r="U203" s="74">
        <v>0</v>
      </c>
      <c r="V203" s="74">
        <v>31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0</v>
      </c>
      <c r="AD203" s="74">
        <v>0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0</v>
      </c>
      <c r="AY203" s="74">
        <v>0</v>
      </c>
      <c r="AZ203" s="74">
        <v>0</v>
      </c>
      <c r="BA203" s="74">
        <v>0</v>
      </c>
      <c r="BB203" s="74">
        <v>0</v>
      </c>
      <c r="BC203" s="74">
        <v>0</v>
      </c>
      <c r="BD203" s="74">
        <v>0</v>
      </c>
      <c r="BE203" s="74">
        <v>0</v>
      </c>
      <c r="BF203" s="74">
        <v>0</v>
      </c>
      <c r="BG203" s="74">
        <v>0</v>
      </c>
      <c r="BH203" s="74">
        <v>0</v>
      </c>
      <c r="BI203" s="74">
        <v>0</v>
      </c>
      <c r="BJ203" s="74">
        <v>0</v>
      </c>
      <c r="BK203" s="74">
        <v>0</v>
      </c>
      <c r="BL203" s="74">
        <v>0</v>
      </c>
      <c r="BM203" s="74">
        <v>0</v>
      </c>
      <c r="BN203" s="74">
        <v>0</v>
      </c>
      <c r="BO203" s="74">
        <v>0</v>
      </c>
      <c r="BP203" s="74">
        <v>0</v>
      </c>
      <c r="BQ203" s="74">
        <v>0</v>
      </c>
      <c r="BR203" s="74">
        <v>0</v>
      </c>
      <c r="BS203" s="74">
        <v>0</v>
      </c>
      <c r="BT203" s="74">
        <v>0</v>
      </c>
      <c r="BU203" s="74">
        <v>0</v>
      </c>
      <c r="BV203" s="74">
        <v>0</v>
      </c>
      <c r="BW203" s="74">
        <v>0</v>
      </c>
      <c r="BX203" s="74">
        <v>0</v>
      </c>
      <c r="BY203" s="74">
        <v>0</v>
      </c>
      <c r="BZ203" s="74">
        <v>0</v>
      </c>
      <c r="CA203" s="74">
        <v>0</v>
      </c>
      <c r="CB203" s="74">
        <v>0</v>
      </c>
      <c r="CC203" s="74">
        <v>0</v>
      </c>
      <c r="CD203" s="74">
        <v>0</v>
      </c>
      <c r="CE203" s="74">
        <v>0</v>
      </c>
      <c r="CF203" s="74">
        <v>0</v>
      </c>
      <c r="CG203" s="74">
        <v>0</v>
      </c>
      <c r="CH203" s="74">
        <v>14</v>
      </c>
      <c r="CI203" s="74">
        <v>0</v>
      </c>
      <c r="CJ203" s="74">
        <v>0</v>
      </c>
      <c r="CK203" s="74">
        <v>0</v>
      </c>
      <c r="CL203" s="74">
        <v>0</v>
      </c>
      <c r="CM203" s="74">
        <v>0</v>
      </c>
      <c r="CN203" s="74">
        <v>0</v>
      </c>
      <c r="CO203" s="74">
        <v>0</v>
      </c>
      <c r="CP203" s="74">
        <v>0</v>
      </c>
      <c r="CQ203" s="74">
        <v>0</v>
      </c>
    </row>
    <row r="204" spans="1:95" x14ac:dyDescent="0.25">
      <c r="A204" s="74" t="s">
        <v>60</v>
      </c>
      <c r="B204" s="74">
        <v>4127403</v>
      </c>
      <c r="C204" s="74">
        <v>4100</v>
      </c>
      <c r="D204" s="81">
        <v>17</v>
      </c>
      <c r="E204" s="74">
        <v>0</v>
      </c>
      <c r="F204" s="74">
        <v>0</v>
      </c>
      <c r="G204" s="74">
        <v>0</v>
      </c>
      <c r="H204" s="74">
        <v>0</v>
      </c>
      <c r="I204" s="74">
        <v>0</v>
      </c>
      <c r="J204" s="74">
        <v>0</v>
      </c>
      <c r="K204" s="74">
        <v>0</v>
      </c>
      <c r="L204" s="74">
        <v>0</v>
      </c>
      <c r="M204" s="74">
        <v>0</v>
      </c>
      <c r="N204" s="74">
        <v>0</v>
      </c>
      <c r="O204" s="74">
        <v>0</v>
      </c>
      <c r="P204" s="74">
        <v>0</v>
      </c>
      <c r="Q204" s="74">
        <v>0</v>
      </c>
      <c r="R204" s="74">
        <v>0</v>
      </c>
      <c r="S204" s="74">
        <v>0</v>
      </c>
      <c r="T204" s="74">
        <v>0</v>
      </c>
      <c r="U204" s="74">
        <v>0</v>
      </c>
      <c r="V204" s="74">
        <v>0</v>
      </c>
      <c r="W204" s="74">
        <v>0</v>
      </c>
      <c r="X204" s="74">
        <v>0</v>
      </c>
      <c r="Y204" s="74">
        <v>459</v>
      </c>
      <c r="Z204" s="74">
        <v>0</v>
      </c>
      <c r="AA204" s="74">
        <v>0</v>
      </c>
      <c r="AB204" s="74">
        <v>0</v>
      </c>
      <c r="AC204" s="74">
        <v>0</v>
      </c>
      <c r="AD204" s="74">
        <v>0</v>
      </c>
      <c r="AE204" s="74">
        <v>0</v>
      </c>
      <c r="AF204" s="74">
        <v>0</v>
      </c>
      <c r="AG204" s="74">
        <v>0</v>
      </c>
      <c r="AH204" s="74">
        <v>0</v>
      </c>
      <c r="AI204" s="74">
        <v>0</v>
      </c>
      <c r="AJ204" s="74">
        <v>0</v>
      </c>
      <c r="AK204" s="74">
        <v>0</v>
      </c>
      <c r="AL204" s="74">
        <v>0</v>
      </c>
      <c r="AM204" s="74">
        <v>0</v>
      </c>
      <c r="AN204" s="74">
        <v>0</v>
      </c>
      <c r="AO204" s="74">
        <v>0</v>
      </c>
      <c r="AP204" s="74">
        <v>0</v>
      </c>
      <c r="AQ204" s="74">
        <v>0</v>
      </c>
      <c r="AR204" s="74">
        <v>0</v>
      </c>
      <c r="AS204" s="74">
        <v>0</v>
      </c>
      <c r="AT204" s="74">
        <v>0</v>
      </c>
      <c r="AU204" s="74">
        <v>0</v>
      </c>
      <c r="AV204" s="74">
        <v>0</v>
      </c>
      <c r="AW204" s="74">
        <v>0</v>
      </c>
      <c r="AX204" s="74">
        <v>0</v>
      </c>
      <c r="AY204" s="74">
        <v>0</v>
      </c>
      <c r="AZ204" s="74">
        <v>0</v>
      </c>
      <c r="BA204" s="74">
        <v>0</v>
      </c>
      <c r="BB204" s="74">
        <v>0</v>
      </c>
      <c r="BC204" s="74">
        <v>0</v>
      </c>
      <c r="BD204" s="74">
        <v>0</v>
      </c>
      <c r="BE204" s="74">
        <v>0</v>
      </c>
      <c r="BF204" s="74">
        <v>0</v>
      </c>
      <c r="BG204" s="74">
        <v>0</v>
      </c>
      <c r="BH204" s="74">
        <v>0</v>
      </c>
      <c r="BI204" s="74">
        <v>0</v>
      </c>
      <c r="BJ204" s="74">
        <v>0</v>
      </c>
      <c r="BK204" s="74">
        <v>0</v>
      </c>
      <c r="BL204" s="74">
        <v>0</v>
      </c>
      <c r="BM204" s="74">
        <v>0</v>
      </c>
      <c r="BN204" s="74">
        <v>0</v>
      </c>
      <c r="BO204" s="74">
        <v>0</v>
      </c>
      <c r="BP204" s="74">
        <v>0</v>
      </c>
      <c r="BQ204" s="74">
        <v>0</v>
      </c>
      <c r="BR204" s="74">
        <v>0</v>
      </c>
      <c r="BS204" s="74">
        <v>0</v>
      </c>
      <c r="BT204" s="74">
        <v>0</v>
      </c>
      <c r="BU204" s="74">
        <v>0</v>
      </c>
      <c r="BV204" s="74">
        <v>0</v>
      </c>
      <c r="BW204" s="74">
        <v>0</v>
      </c>
      <c r="BX204" s="74">
        <v>0</v>
      </c>
      <c r="BY204" s="74">
        <v>0</v>
      </c>
      <c r="BZ204" s="74">
        <v>0</v>
      </c>
      <c r="CA204" s="74">
        <v>0</v>
      </c>
      <c r="CB204" s="74">
        <v>0</v>
      </c>
      <c r="CC204" s="74">
        <v>0</v>
      </c>
      <c r="CD204" s="74">
        <v>0</v>
      </c>
      <c r="CE204" s="74">
        <v>0</v>
      </c>
      <c r="CF204" s="74">
        <v>0</v>
      </c>
      <c r="CG204" s="74">
        <v>-1776</v>
      </c>
      <c r="CH204" s="74">
        <v>30</v>
      </c>
      <c r="CI204" s="74">
        <v>0</v>
      </c>
      <c r="CJ204" s="74">
        <v>0</v>
      </c>
      <c r="CK204" s="74">
        <v>0</v>
      </c>
      <c r="CL204" s="74">
        <v>0</v>
      </c>
      <c r="CM204" s="74">
        <v>0</v>
      </c>
      <c r="CN204" s="74">
        <v>0</v>
      </c>
      <c r="CO204" s="74">
        <v>0</v>
      </c>
      <c r="CP204" s="74">
        <v>0</v>
      </c>
      <c r="CQ204" s="74">
        <v>0</v>
      </c>
    </row>
    <row r="205" spans="1:95" x14ac:dyDescent="0.25">
      <c r="A205" s="74" t="s">
        <v>60</v>
      </c>
      <c r="B205" s="74">
        <v>4135109</v>
      </c>
      <c r="C205" s="74">
        <v>5700</v>
      </c>
      <c r="D205" s="81">
        <v>17</v>
      </c>
      <c r="E205" s="74">
        <v>0</v>
      </c>
      <c r="F205" s="74">
        <v>0</v>
      </c>
      <c r="G205" s="74">
        <v>-28</v>
      </c>
      <c r="H205" s="74">
        <v>0</v>
      </c>
      <c r="I205" s="74">
        <v>0</v>
      </c>
      <c r="J205" s="74">
        <v>0</v>
      </c>
      <c r="K205" s="74">
        <v>0</v>
      </c>
      <c r="L205" s="74">
        <v>31</v>
      </c>
      <c r="M205" s="74">
        <v>16</v>
      </c>
      <c r="N205" s="74">
        <v>0</v>
      </c>
      <c r="O205" s="74">
        <v>0</v>
      </c>
      <c r="P205" s="74">
        <v>0</v>
      </c>
      <c r="Q205" s="74">
        <v>107</v>
      </c>
      <c r="R205" s="74">
        <v>126</v>
      </c>
      <c r="S205" s="74">
        <v>-126</v>
      </c>
      <c r="T205" s="74">
        <v>0</v>
      </c>
      <c r="U205" s="74">
        <v>0</v>
      </c>
      <c r="V205" s="74">
        <v>0</v>
      </c>
      <c r="W205" s="74">
        <v>0</v>
      </c>
      <c r="X205" s="74">
        <v>0</v>
      </c>
      <c r="Y205" s="74">
        <v>120</v>
      </c>
      <c r="Z205" s="74">
        <v>0</v>
      </c>
      <c r="AA205" s="74">
        <v>0</v>
      </c>
      <c r="AB205" s="74">
        <v>0</v>
      </c>
      <c r="AC205" s="74">
        <v>0</v>
      </c>
      <c r="AD205" s="74">
        <v>0</v>
      </c>
      <c r="AE205" s="74">
        <v>0</v>
      </c>
      <c r="AF205" s="74">
        <v>0</v>
      </c>
      <c r="AG205" s="74">
        <v>-11231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0</v>
      </c>
      <c r="AZ205" s="74">
        <v>-642</v>
      </c>
      <c r="BA205" s="74">
        <v>0</v>
      </c>
      <c r="BB205" s="74">
        <v>0</v>
      </c>
      <c r="BC205" s="74">
        <v>-5611</v>
      </c>
      <c r="BD205" s="74">
        <v>5611</v>
      </c>
      <c r="BE205" s="74">
        <v>0</v>
      </c>
      <c r="BF205" s="74">
        <v>0</v>
      </c>
      <c r="BG205" s="74">
        <v>0</v>
      </c>
      <c r="BH205" s="74">
        <v>0</v>
      </c>
      <c r="BI205" s="74">
        <v>11231</v>
      </c>
      <c r="BJ205" s="74">
        <v>0</v>
      </c>
      <c r="BK205" s="74">
        <v>0</v>
      </c>
      <c r="BL205" s="74">
        <v>0</v>
      </c>
      <c r="BM205" s="74">
        <v>0</v>
      </c>
      <c r="BN205" s="74">
        <v>0</v>
      </c>
      <c r="BO205" s="74">
        <v>0</v>
      </c>
      <c r="BP205" s="74">
        <v>0</v>
      </c>
      <c r="BQ205" s="74">
        <v>0</v>
      </c>
      <c r="BR205" s="74">
        <v>0</v>
      </c>
      <c r="BS205" s="74">
        <v>0</v>
      </c>
      <c r="BT205" s="74">
        <v>0</v>
      </c>
      <c r="BU205" s="74">
        <v>0</v>
      </c>
      <c r="BV205" s="74">
        <v>0</v>
      </c>
      <c r="BW205" s="74">
        <v>0</v>
      </c>
      <c r="BX205" s="74">
        <v>0</v>
      </c>
      <c r="BY205" s="74">
        <v>0</v>
      </c>
      <c r="BZ205" s="74">
        <v>0</v>
      </c>
      <c r="CA205" s="74">
        <v>0</v>
      </c>
      <c r="CB205" s="74">
        <v>0</v>
      </c>
      <c r="CC205" s="74">
        <v>0</v>
      </c>
      <c r="CD205" s="74">
        <v>0</v>
      </c>
      <c r="CE205" s="74">
        <v>0</v>
      </c>
      <c r="CF205" s="74">
        <v>0</v>
      </c>
      <c r="CG205" s="74">
        <v>0</v>
      </c>
      <c r="CH205" s="74">
        <v>23</v>
      </c>
      <c r="CI205" s="74">
        <v>0</v>
      </c>
      <c r="CJ205" s="74">
        <v>0</v>
      </c>
      <c r="CK205" s="74">
        <v>0</v>
      </c>
      <c r="CL205" s="74">
        <v>0</v>
      </c>
      <c r="CM205" s="74">
        <v>0</v>
      </c>
      <c r="CN205" s="74">
        <v>0</v>
      </c>
      <c r="CO205" s="74">
        <v>1</v>
      </c>
      <c r="CP205" s="74">
        <v>-1</v>
      </c>
      <c r="CQ205" s="74">
        <v>74</v>
      </c>
    </row>
    <row r="206" spans="1:95" x14ac:dyDescent="0.25">
      <c r="A206" s="74" t="s">
        <v>60</v>
      </c>
      <c r="B206" s="74">
        <v>4135901</v>
      </c>
      <c r="C206" s="74">
        <v>6000</v>
      </c>
      <c r="D206" s="81">
        <v>17</v>
      </c>
      <c r="E206" s="74">
        <v>0</v>
      </c>
      <c r="F206" s="74">
        <v>0</v>
      </c>
      <c r="G206" s="74">
        <v>0</v>
      </c>
      <c r="H206" s="74">
        <v>0</v>
      </c>
      <c r="I206" s="74">
        <v>0</v>
      </c>
      <c r="J206" s="74">
        <v>0</v>
      </c>
      <c r="K206" s="74">
        <v>0</v>
      </c>
      <c r="L206" s="74">
        <v>0</v>
      </c>
      <c r="M206" s="74">
        <v>0</v>
      </c>
      <c r="N206" s="74">
        <v>0</v>
      </c>
      <c r="O206" s="74">
        <v>0</v>
      </c>
      <c r="P206" s="74">
        <v>0</v>
      </c>
      <c r="Q206" s="74">
        <v>0</v>
      </c>
      <c r="R206" s="74">
        <v>0</v>
      </c>
      <c r="S206" s="74">
        <v>0</v>
      </c>
      <c r="T206" s="74">
        <v>0</v>
      </c>
      <c r="U206" s="74">
        <v>0</v>
      </c>
      <c r="V206" s="74">
        <v>0</v>
      </c>
      <c r="W206" s="74">
        <v>0</v>
      </c>
      <c r="X206" s="74">
        <v>0</v>
      </c>
      <c r="Y206" s="74">
        <v>176</v>
      </c>
      <c r="Z206" s="74">
        <v>0</v>
      </c>
      <c r="AA206" s="74">
        <v>0</v>
      </c>
      <c r="AB206" s="74">
        <v>0</v>
      </c>
      <c r="AC206" s="74">
        <v>0</v>
      </c>
      <c r="AD206" s="74">
        <v>0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0</v>
      </c>
      <c r="AX206" s="74">
        <v>0</v>
      </c>
      <c r="AY206" s="74">
        <v>0</v>
      </c>
      <c r="AZ206" s="74">
        <v>0</v>
      </c>
      <c r="BA206" s="74">
        <v>0</v>
      </c>
      <c r="BB206" s="74">
        <v>0</v>
      </c>
      <c r="BC206" s="74">
        <v>0</v>
      </c>
      <c r="BD206" s="74">
        <v>0</v>
      </c>
      <c r="BE206" s="74">
        <v>0</v>
      </c>
      <c r="BF206" s="74">
        <v>0</v>
      </c>
      <c r="BG206" s="74">
        <v>0</v>
      </c>
      <c r="BH206" s="74">
        <v>0</v>
      </c>
      <c r="BI206" s="74">
        <v>0</v>
      </c>
      <c r="BJ206" s="74">
        <v>0</v>
      </c>
      <c r="BK206" s="74">
        <v>0</v>
      </c>
      <c r="BL206" s="74">
        <v>0</v>
      </c>
      <c r="BM206" s="74">
        <v>0</v>
      </c>
      <c r="BN206" s="74">
        <v>0</v>
      </c>
      <c r="BO206" s="74">
        <v>0</v>
      </c>
      <c r="BP206" s="74">
        <v>0</v>
      </c>
      <c r="BQ206" s="74">
        <v>0</v>
      </c>
      <c r="BR206" s="74">
        <v>0</v>
      </c>
      <c r="BS206" s="74">
        <v>0</v>
      </c>
      <c r="BT206" s="74">
        <v>0</v>
      </c>
      <c r="BU206" s="74">
        <v>0</v>
      </c>
      <c r="BV206" s="74">
        <v>0</v>
      </c>
      <c r="BW206" s="74">
        <v>0</v>
      </c>
      <c r="BX206" s="74">
        <v>0</v>
      </c>
      <c r="BY206" s="74">
        <v>0</v>
      </c>
      <c r="BZ206" s="74">
        <v>0</v>
      </c>
      <c r="CA206" s="74">
        <v>0</v>
      </c>
      <c r="CB206" s="74">
        <v>0</v>
      </c>
      <c r="CC206" s="74">
        <v>0</v>
      </c>
      <c r="CD206" s="74">
        <v>0</v>
      </c>
      <c r="CE206" s="74">
        <v>0</v>
      </c>
      <c r="CF206" s="74">
        <v>0</v>
      </c>
      <c r="CG206" s="74">
        <v>0</v>
      </c>
      <c r="CH206" s="74">
        <v>16</v>
      </c>
      <c r="CI206" s="74">
        <v>0</v>
      </c>
      <c r="CJ206" s="74">
        <v>0</v>
      </c>
      <c r="CK206" s="74">
        <v>0</v>
      </c>
      <c r="CL206" s="74">
        <v>0</v>
      </c>
      <c r="CM206" s="74">
        <v>0</v>
      </c>
      <c r="CN206" s="74">
        <v>0</v>
      </c>
      <c r="CO206" s="74">
        <v>0</v>
      </c>
      <c r="CP206" s="74">
        <v>-3</v>
      </c>
      <c r="CQ206" s="74">
        <v>0</v>
      </c>
    </row>
    <row r="207" spans="1:95" x14ac:dyDescent="0.25">
      <c r="A207" s="74" t="s">
        <v>60</v>
      </c>
      <c r="B207" s="74">
        <v>4141701</v>
      </c>
      <c r="C207" s="74">
        <v>7700</v>
      </c>
      <c r="D207" s="81">
        <v>17</v>
      </c>
      <c r="E207" s="74">
        <v>0</v>
      </c>
      <c r="F207" s="74">
        <v>0</v>
      </c>
      <c r="G207" s="74">
        <v>0</v>
      </c>
      <c r="H207" s="74">
        <v>0</v>
      </c>
      <c r="I207" s="74">
        <v>0</v>
      </c>
      <c r="J207" s="74">
        <v>0</v>
      </c>
      <c r="K207" s="74">
        <v>0</v>
      </c>
      <c r="L207" s="74">
        <v>0</v>
      </c>
      <c r="M207" s="74">
        <v>0</v>
      </c>
      <c r="N207" s="74">
        <v>0</v>
      </c>
      <c r="O207" s="74">
        <v>0</v>
      </c>
      <c r="P207" s="74">
        <v>0</v>
      </c>
      <c r="Q207" s="74">
        <v>0</v>
      </c>
      <c r="R207" s="74">
        <v>0</v>
      </c>
      <c r="S207" s="74">
        <v>0</v>
      </c>
      <c r="T207" s="74">
        <v>0</v>
      </c>
      <c r="U207" s="74">
        <v>0</v>
      </c>
      <c r="V207" s="74">
        <v>0</v>
      </c>
      <c r="W207" s="74">
        <v>0</v>
      </c>
      <c r="X207" s="74">
        <v>0</v>
      </c>
      <c r="Y207" s="74">
        <v>20</v>
      </c>
      <c r="Z207" s="74">
        <v>0</v>
      </c>
      <c r="AA207" s="74">
        <v>0</v>
      </c>
      <c r="AB207" s="74">
        <v>0</v>
      </c>
      <c r="AC207" s="74">
        <v>0</v>
      </c>
      <c r="AD207" s="74">
        <v>0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0</v>
      </c>
      <c r="AZ207" s="74">
        <v>0</v>
      </c>
      <c r="BA207" s="74">
        <v>0</v>
      </c>
      <c r="BB207" s="74">
        <v>0</v>
      </c>
      <c r="BC207" s="74">
        <v>0</v>
      </c>
      <c r="BD207" s="74">
        <v>0</v>
      </c>
      <c r="BE207" s="74">
        <v>0</v>
      </c>
      <c r="BF207" s="74">
        <v>0</v>
      </c>
      <c r="BG207" s="74">
        <v>0</v>
      </c>
      <c r="BH207" s="74">
        <v>0</v>
      </c>
      <c r="BI207" s="74">
        <v>0</v>
      </c>
      <c r="BJ207" s="74">
        <v>0</v>
      </c>
      <c r="BK207" s="74">
        <v>0</v>
      </c>
      <c r="BL207" s="74">
        <v>0</v>
      </c>
      <c r="BM207" s="74">
        <v>0</v>
      </c>
      <c r="BN207" s="74">
        <v>0</v>
      </c>
      <c r="BO207" s="74">
        <v>0</v>
      </c>
      <c r="BP207" s="74">
        <v>0</v>
      </c>
      <c r="BQ207" s="74">
        <v>0</v>
      </c>
      <c r="BR207" s="74">
        <v>0</v>
      </c>
      <c r="BS207" s="74">
        <v>0</v>
      </c>
      <c r="BT207" s="74">
        <v>0</v>
      </c>
      <c r="BU207" s="74">
        <v>0</v>
      </c>
      <c r="BV207" s="74">
        <v>0</v>
      </c>
      <c r="BW207" s="74">
        <v>0</v>
      </c>
      <c r="BX207" s="74">
        <v>0</v>
      </c>
      <c r="BY207" s="74">
        <v>0</v>
      </c>
      <c r="BZ207" s="74">
        <v>0</v>
      </c>
      <c r="CA207" s="74">
        <v>0</v>
      </c>
      <c r="CB207" s="74">
        <v>0</v>
      </c>
      <c r="CC207" s="74">
        <v>0</v>
      </c>
      <c r="CD207" s="74">
        <v>0</v>
      </c>
      <c r="CE207" s="74">
        <v>0</v>
      </c>
      <c r="CF207" s="74">
        <v>0</v>
      </c>
      <c r="CG207" s="74">
        <v>0</v>
      </c>
      <c r="CH207" s="74">
        <v>17</v>
      </c>
      <c r="CI207" s="74">
        <v>0</v>
      </c>
      <c r="CJ207" s="74">
        <v>0</v>
      </c>
      <c r="CK207" s="74">
        <v>-9026</v>
      </c>
      <c r="CL207" s="74">
        <v>-16818</v>
      </c>
      <c r="CM207" s="74">
        <v>0</v>
      </c>
      <c r="CN207" s="74">
        <v>-25844</v>
      </c>
      <c r="CO207" s="74">
        <v>0</v>
      </c>
      <c r="CP207" s="74">
        <v>0</v>
      </c>
      <c r="CQ207" s="74">
        <v>59</v>
      </c>
    </row>
    <row r="208" spans="1:95" x14ac:dyDescent="0.25">
      <c r="A208" s="74" t="s">
        <v>60</v>
      </c>
      <c r="B208" s="74">
        <v>4143301</v>
      </c>
      <c r="C208" s="74">
        <v>8300</v>
      </c>
      <c r="D208" s="81">
        <v>17</v>
      </c>
      <c r="E208" s="74">
        <v>0</v>
      </c>
      <c r="F208" s="74">
        <v>0</v>
      </c>
      <c r="G208" s="74">
        <v>0</v>
      </c>
      <c r="H208" s="74">
        <v>0</v>
      </c>
      <c r="I208" s="74">
        <v>0</v>
      </c>
      <c r="J208" s="74">
        <v>0</v>
      </c>
      <c r="K208" s="74">
        <v>0</v>
      </c>
      <c r="L208" s="74">
        <v>0</v>
      </c>
      <c r="M208" s="74">
        <v>0</v>
      </c>
      <c r="N208" s="74">
        <v>0</v>
      </c>
      <c r="O208" s="74">
        <v>0</v>
      </c>
      <c r="P208" s="74">
        <v>0</v>
      </c>
      <c r="Q208" s="74">
        <v>0</v>
      </c>
      <c r="R208" s="74">
        <v>0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>
        <v>0</v>
      </c>
      <c r="Y208" s="74">
        <v>48</v>
      </c>
      <c r="Z208" s="74">
        <v>0</v>
      </c>
      <c r="AA208" s="74">
        <v>0</v>
      </c>
      <c r="AB208" s="74">
        <v>0</v>
      </c>
      <c r="AC208" s="74">
        <v>0</v>
      </c>
      <c r="AD208" s="74">
        <v>0</v>
      </c>
      <c r="AE208" s="74">
        <v>0</v>
      </c>
      <c r="AF208" s="74">
        <v>0</v>
      </c>
      <c r="AG208" s="74">
        <v>-19749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0</v>
      </c>
      <c r="AW208" s="74">
        <v>0</v>
      </c>
      <c r="AX208" s="74">
        <v>0</v>
      </c>
      <c r="AY208" s="74">
        <v>0</v>
      </c>
      <c r="AZ208" s="74">
        <v>0</v>
      </c>
      <c r="BA208" s="74">
        <v>0</v>
      </c>
      <c r="BB208" s="74">
        <v>0</v>
      </c>
      <c r="BC208" s="74">
        <v>0</v>
      </c>
      <c r="BD208" s="74">
        <v>0</v>
      </c>
      <c r="BE208" s="74">
        <v>0</v>
      </c>
      <c r="BF208" s="74">
        <v>0</v>
      </c>
      <c r="BG208" s="74">
        <v>0</v>
      </c>
      <c r="BH208" s="74">
        <v>0</v>
      </c>
      <c r="BI208" s="74">
        <v>0</v>
      </c>
      <c r="BJ208" s="74">
        <v>0</v>
      </c>
      <c r="BK208" s="74">
        <v>0</v>
      </c>
      <c r="BL208" s="74">
        <v>0</v>
      </c>
      <c r="BM208" s="74">
        <v>0</v>
      </c>
      <c r="BN208" s="74">
        <v>0</v>
      </c>
      <c r="BO208" s="74">
        <v>0</v>
      </c>
      <c r="BP208" s="74">
        <v>0</v>
      </c>
      <c r="BQ208" s="74">
        <v>0</v>
      </c>
      <c r="BR208" s="74">
        <v>0</v>
      </c>
      <c r="BS208" s="74">
        <v>0</v>
      </c>
      <c r="BT208" s="74">
        <v>0</v>
      </c>
      <c r="BU208" s="74">
        <v>0</v>
      </c>
      <c r="BV208" s="74">
        <v>0</v>
      </c>
      <c r="BW208" s="74">
        <v>0</v>
      </c>
      <c r="BX208" s="74">
        <v>0</v>
      </c>
      <c r="BY208" s="74">
        <v>0</v>
      </c>
      <c r="BZ208" s="74">
        <v>0</v>
      </c>
      <c r="CA208" s="74">
        <v>0</v>
      </c>
      <c r="CB208" s="74">
        <v>0</v>
      </c>
      <c r="CC208" s="74">
        <v>0</v>
      </c>
      <c r="CD208" s="74">
        <v>0</v>
      </c>
      <c r="CE208" s="74">
        <v>0</v>
      </c>
      <c r="CF208" s="74">
        <v>0</v>
      </c>
      <c r="CG208" s="74">
        <v>0</v>
      </c>
      <c r="CH208" s="74">
        <v>5</v>
      </c>
      <c r="CI208" s="74">
        <v>0</v>
      </c>
      <c r="CJ208" s="74">
        <v>0</v>
      </c>
      <c r="CK208" s="74">
        <v>-288291</v>
      </c>
      <c r="CL208" s="74">
        <v>0</v>
      </c>
      <c r="CM208" s="74">
        <v>0</v>
      </c>
      <c r="CN208" s="74">
        <v>-288291</v>
      </c>
      <c r="CO208" s="74">
        <v>0</v>
      </c>
      <c r="CP208" s="74">
        <v>0</v>
      </c>
      <c r="CQ208" s="74">
        <v>0</v>
      </c>
    </row>
    <row r="209" spans="1:95" x14ac:dyDescent="0.25">
      <c r="A209" s="74" t="s">
        <v>60</v>
      </c>
      <c r="B209" s="74">
        <v>4146106</v>
      </c>
      <c r="C209" s="74">
        <v>9400</v>
      </c>
      <c r="D209" s="81">
        <v>17</v>
      </c>
      <c r="E209" s="74">
        <v>0</v>
      </c>
      <c r="F209" s="74">
        <v>0</v>
      </c>
      <c r="G209" s="74">
        <v>0</v>
      </c>
      <c r="H209" s="74">
        <v>0</v>
      </c>
      <c r="I209" s="74">
        <v>0</v>
      </c>
      <c r="J209" s="74">
        <v>0</v>
      </c>
      <c r="K209" s="74">
        <v>0</v>
      </c>
      <c r="L209" s="74">
        <v>0</v>
      </c>
      <c r="M209" s="74">
        <v>0</v>
      </c>
      <c r="N209" s="74">
        <v>0</v>
      </c>
      <c r="O209" s="74">
        <v>0</v>
      </c>
      <c r="P209" s="74">
        <v>0</v>
      </c>
      <c r="Q209" s="74">
        <v>0</v>
      </c>
      <c r="R209" s="74">
        <v>0</v>
      </c>
      <c r="S209" s="74">
        <v>0</v>
      </c>
      <c r="T209" s="74">
        <v>0</v>
      </c>
      <c r="U209" s="74">
        <v>0</v>
      </c>
      <c r="V209" s="74">
        <v>0</v>
      </c>
      <c r="W209" s="74">
        <v>0</v>
      </c>
      <c r="X209" s="74">
        <v>0</v>
      </c>
      <c r="Y209" s="74">
        <v>2303</v>
      </c>
      <c r="Z209" s="74">
        <v>0</v>
      </c>
      <c r="AA209" s="74">
        <v>0</v>
      </c>
      <c r="AB209" s="74">
        <v>0</v>
      </c>
      <c r="AC209" s="74">
        <v>0</v>
      </c>
      <c r="AD209" s="74">
        <v>0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0</v>
      </c>
      <c r="AW209" s="74">
        <v>0</v>
      </c>
      <c r="AX209" s="74">
        <v>0</v>
      </c>
      <c r="AY209" s="74">
        <v>0</v>
      </c>
      <c r="AZ209" s="74">
        <v>0</v>
      </c>
      <c r="BA209" s="74">
        <v>0</v>
      </c>
      <c r="BB209" s="74">
        <v>0</v>
      </c>
      <c r="BC209" s="74">
        <v>0</v>
      </c>
      <c r="BD209" s="74">
        <v>0</v>
      </c>
      <c r="BE209" s="74">
        <v>0</v>
      </c>
      <c r="BF209" s="74">
        <v>0</v>
      </c>
      <c r="BG209" s="74">
        <v>0</v>
      </c>
      <c r="BH209" s="74">
        <v>0</v>
      </c>
      <c r="BI209" s="74">
        <v>0</v>
      </c>
      <c r="BJ209" s="74">
        <v>0</v>
      </c>
      <c r="BK209" s="74">
        <v>0</v>
      </c>
      <c r="BL209" s="74">
        <v>0</v>
      </c>
      <c r="BM209" s="74">
        <v>0</v>
      </c>
      <c r="BN209" s="74">
        <v>0</v>
      </c>
      <c r="BO209" s="74">
        <v>0</v>
      </c>
      <c r="BP209" s="74">
        <v>0</v>
      </c>
      <c r="BQ209" s="74">
        <v>0</v>
      </c>
      <c r="BR209" s="74">
        <v>0</v>
      </c>
      <c r="BS209" s="74">
        <v>0</v>
      </c>
      <c r="BT209" s="74">
        <v>0</v>
      </c>
      <c r="BU209" s="74">
        <v>0</v>
      </c>
      <c r="BV209" s="74">
        <v>0</v>
      </c>
      <c r="BW209" s="74">
        <v>0</v>
      </c>
      <c r="BX209" s="74">
        <v>0</v>
      </c>
      <c r="BY209" s="74">
        <v>0</v>
      </c>
      <c r="BZ209" s="74">
        <v>0</v>
      </c>
      <c r="CA209" s="74">
        <v>0</v>
      </c>
      <c r="CB209" s="74">
        <v>0</v>
      </c>
      <c r="CC209" s="74">
        <v>0</v>
      </c>
      <c r="CD209" s="74">
        <v>0</v>
      </c>
      <c r="CE209" s="74">
        <v>0</v>
      </c>
      <c r="CF209" s="74">
        <v>0</v>
      </c>
      <c r="CG209" s="74">
        <v>0</v>
      </c>
      <c r="CH209" s="74">
        <v>21</v>
      </c>
      <c r="CI209" s="74">
        <v>0</v>
      </c>
      <c r="CJ209" s="74">
        <v>0</v>
      </c>
      <c r="CK209" s="74">
        <v>0</v>
      </c>
      <c r="CL209" s="74">
        <v>0</v>
      </c>
      <c r="CM209" s="74">
        <v>0</v>
      </c>
      <c r="CN209" s="74">
        <v>0</v>
      </c>
      <c r="CO209" s="74">
        <v>0</v>
      </c>
      <c r="CP209" s="74">
        <v>0</v>
      </c>
      <c r="CQ209" s="74">
        <v>0</v>
      </c>
    </row>
    <row r="210" spans="1:95" x14ac:dyDescent="0.25">
      <c r="A210" s="74" t="s">
        <v>60</v>
      </c>
      <c r="B210" s="74">
        <v>4150702</v>
      </c>
      <c r="C210" s="74">
        <v>12600</v>
      </c>
      <c r="D210" s="81">
        <v>17</v>
      </c>
      <c r="E210" s="74">
        <v>0</v>
      </c>
      <c r="F210" s="74">
        <v>0</v>
      </c>
      <c r="G210" s="74">
        <v>0</v>
      </c>
      <c r="H210" s="74">
        <v>0</v>
      </c>
      <c r="I210" s="74">
        <v>0</v>
      </c>
      <c r="J210" s="74">
        <v>0</v>
      </c>
      <c r="K210" s="74">
        <v>0</v>
      </c>
      <c r="L210" s="74">
        <v>0</v>
      </c>
      <c r="M210" s="74">
        <v>0</v>
      </c>
      <c r="N210" s="74">
        <v>0</v>
      </c>
      <c r="O210" s="74">
        <v>0</v>
      </c>
      <c r="P210" s="74">
        <v>0</v>
      </c>
      <c r="Q210" s="74">
        <v>0</v>
      </c>
      <c r="R210" s="74">
        <v>0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1492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-1964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0</v>
      </c>
      <c r="AZ210" s="74">
        <v>0</v>
      </c>
      <c r="BA210" s="74">
        <v>0</v>
      </c>
      <c r="BB210" s="74">
        <v>0</v>
      </c>
      <c r="BC210" s="74">
        <v>0</v>
      </c>
      <c r="BD210" s="74">
        <v>0</v>
      </c>
      <c r="BE210" s="74">
        <v>0</v>
      </c>
      <c r="BF210" s="74">
        <v>0</v>
      </c>
      <c r="BG210" s="74">
        <v>0</v>
      </c>
      <c r="BH210" s="74">
        <v>0</v>
      </c>
      <c r="BI210" s="74">
        <v>0</v>
      </c>
      <c r="BJ210" s="74">
        <v>0</v>
      </c>
      <c r="BK210" s="74">
        <v>0</v>
      </c>
      <c r="BL210" s="74">
        <v>0</v>
      </c>
      <c r="BM210" s="74">
        <v>0</v>
      </c>
      <c r="BN210" s="74">
        <v>0</v>
      </c>
      <c r="BO210" s="74">
        <v>0</v>
      </c>
      <c r="BP210" s="74">
        <v>0</v>
      </c>
      <c r="BQ210" s="74">
        <v>0</v>
      </c>
      <c r="BR210" s="74">
        <v>0</v>
      </c>
      <c r="BS210" s="74">
        <v>0</v>
      </c>
      <c r="BT210" s="74">
        <v>0</v>
      </c>
      <c r="BU210" s="74">
        <v>0</v>
      </c>
      <c r="BV210" s="74">
        <v>0</v>
      </c>
      <c r="BW210" s="74">
        <v>0</v>
      </c>
      <c r="BX210" s="74">
        <v>0</v>
      </c>
      <c r="BY210" s="74">
        <v>0</v>
      </c>
      <c r="BZ210" s="74">
        <v>0</v>
      </c>
      <c r="CA210" s="74">
        <v>0</v>
      </c>
      <c r="CB210" s="74">
        <v>0</v>
      </c>
      <c r="CC210" s="74">
        <v>0</v>
      </c>
      <c r="CD210" s="74">
        <v>0</v>
      </c>
      <c r="CE210" s="74">
        <v>0</v>
      </c>
      <c r="CF210" s="74">
        <v>0</v>
      </c>
      <c r="CG210" s="74">
        <v>0</v>
      </c>
      <c r="CH210" s="74">
        <v>7</v>
      </c>
      <c r="CI210" s="74">
        <v>0</v>
      </c>
      <c r="CJ210" s="74">
        <v>0</v>
      </c>
      <c r="CK210" s="74">
        <v>0</v>
      </c>
      <c r="CL210" s="74">
        <v>0</v>
      </c>
      <c r="CM210" s="74">
        <v>0</v>
      </c>
      <c r="CN210" s="74">
        <v>0</v>
      </c>
      <c r="CO210" s="74">
        <v>0</v>
      </c>
      <c r="CP210" s="74">
        <v>0</v>
      </c>
      <c r="CQ210" s="74">
        <v>0</v>
      </c>
    </row>
    <row r="211" spans="1:95" x14ac:dyDescent="0.25">
      <c r="A211" s="74" t="s">
        <v>60</v>
      </c>
      <c r="B211" s="74">
        <v>4152708</v>
      </c>
      <c r="C211" s="74">
        <v>14200</v>
      </c>
      <c r="D211" s="81">
        <v>17</v>
      </c>
      <c r="E211" s="74">
        <v>0</v>
      </c>
      <c r="F211" s="74">
        <v>0</v>
      </c>
      <c r="G211" s="74">
        <v>0</v>
      </c>
      <c r="H211" s="74">
        <v>0</v>
      </c>
      <c r="I211" s="74">
        <v>0</v>
      </c>
      <c r="J211" s="74">
        <v>0</v>
      </c>
      <c r="K211" s="74">
        <v>0</v>
      </c>
      <c r="L211" s="74">
        <v>0</v>
      </c>
      <c r="M211" s="74">
        <v>0</v>
      </c>
      <c r="N211" s="74">
        <v>0</v>
      </c>
      <c r="O211" s="74">
        <v>0</v>
      </c>
      <c r="P211" s="74">
        <v>28</v>
      </c>
      <c r="Q211" s="74">
        <v>54</v>
      </c>
      <c r="R211" s="74">
        <v>82</v>
      </c>
      <c r="S211" s="74">
        <v>-82</v>
      </c>
      <c r="T211" s="74">
        <v>0</v>
      </c>
      <c r="U211" s="74">
        <v>0</v>
      </c>
      <c r="V211" s="74">
        <v>0</v>
      </c>
      <c r="W211" s="74">
        <v>0</v>
      </c>
      <c r="X211" s="74">
        <v>0</v>
      </c>
      <c r="Y211" s="74">
        <v>30</v>
      </c>
      <c r="Z211" s="74">
        <v>0</v>
      </c>
      <c r="AA211" s="74">
        <v>0</v>
      </c>
      <c r="AB211" s="74">
        <v>0</v>
      </c>
      <c r="AC211" s="74">
        <v>0</v>
      </c>
      <c r="AD211" s="74">
        <v>0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0</v>
      </c>
      <c r="AT211" s="74">
        <v>0</v>
      </c>
      <c r="AU211" s="74">
        <v>0</v>
      </c>
      <c r="AV211" s="74">
        <v>0</v>
      </c>
      <c r="AW211" s="74">
        <v>0</v>
      </c>
      <c r="AX211" s="74">
        <v>0</v>
      </c>
      <c r="AY211" s="74">
        <v>0</v>
      </c>
      <c r="AZ211" s="74">
        <v>0</v>
      </c>
      <c r="BA211" s="74">
        <v>0</v>
      </c>
      <c r="BB211" s="74">
        <v>0</v>
      </c>
      <c r="BC211" s="74">
        <v>0</v>
      </c>
      <c r="BD211" s="74">
        <v>0</v>
      </c>
      <c r="BE211" s="74">
        <v>0</v>
      </c>
      <c r="BF211" s="74">
        <v>0</v>
      </c>
      <c r="BG211" s="74">
        <v>0</v>
      </c>
      <c r="BH211" s="74">
        <v>0</v>
      </c>
      <c r="BI211" s="74">
        <v>0</v>
      </c>
      <c r="BJ211" s="74">
        <v>0</v>
      </c>
      <c r="BK211" s="74">
        <v>0</v>
      </c>
      <c r="BL211" s="74">
        <v>0</v>
      </c>
      <c r="BM211" s="74">
        <v>0</v>
      </c>
      <c r="BN211" s="74">
        <v>0</v>
      </c>
      <c r="BO211" s="74">
        <v>0</v>
      </c>
      <c r="BP211" s="74">
        <v>0</v>
      </c>
      <c r="BQ211" s="74">
        <v>0</v>
      </c>
      <c r="BR211" s="74">
        <v>0</v>
      </c>
      <c r="BS211" s="74">
        <v>0</v>
      </c>
      <c r="BT211" s="74">
        <v>0</v>
      </c>
      <c r="BU211" s="74">
        <v>0</v>
      </c>
      <c r="BV211" s="74">
        <v>0</v>
      </c>
      <c r="BW211" s="74">
        <v>0</v>
      </c>
      <c r="BX211" s="74">
        <v>0</v>
      </c>
      <c r="BY211" s="74">
        <v>0</v>
      </c>
      <c r="BZ211" s="74">
        <v>0</v>
      </c>
      <c r="CA211" s="74">
        <v>0</v>
      </c>
      <c r="CB211" s="74">
        <v>0</v>
      </c>
      <c r="CC211" s="74">
        <v>0</v>
      </c>
      <c r="CD211" s="74">
        <v>0</v>
      </c>
      <c r="CE211" s="74">
        <v>0</v>
      </c>
      <c r="CF211" s="74">
        <v>0</v>
      </c>
      <c r="CG211" s="74">
        <v>0</v>
      </c>
      <c r="CH211" s="74">
        <v>3</v>
      </c>
      <c r="CI211" s="74">
        <v>0</v>
      </c>
      <c r="CJ211" s="74">
        <v>0</v>
      </c>
      <c r="CK211" s="74">
        <v>0</v>
      </c>
      <c r="CL211" s="74">
        <v>0</v>
      </c>
      <c r="CM211" s="74">
        <v>0</v>
      </c>
      <c r="CN211" s="74">
        <v>0</v>
      </c>
      <c r="CO211" s="74">
        <v>0</v>
      </c>
      <c r="CP211" s="74">
        <v>0</v>
      </c>
      <c r="CQ211" s="74">
        <v>28</v>
      </c>
    </row>
    <row r="212" spans="1:95" x14ac:dyDescent="0.25">
      <c r="A212" s="74" t="s">
        <v>60</v>
      </c>
      <c r="B212" s="74">
        <v>4154407</v>
      </c>
      <c r="C212" s="74">
        <v>15800</v>
      </c>
      <c r="D212" s="81">
        <v>17</v>
      </c>
      <c r="E212" s="74">
        <v>0</v>
      </c>
      <c r="F212" s="74">
        <v>0</v>
      </c>
      <c r="G212" s="74">
        <v>0</v>
      </c>
      <c r="H212" s="74">
        <v>0</v>
      </c>
      <c r="I212" s="74">
        <v>0</v>
      </c>
      <c r="J212" s="74">
        <v>0</v>
      </c>
      <c r="K212" s="74">
        <v>0</v>
      </c>
      <c r="L212" s="74">
        <v>0</v>
      </c>
      <c r="M212" s="74">
        <v>0</v>
      </c>
      <c r="N212" s="74">
        <v>0</v>
      </c>
      <c r="O212" s="74">
        <v>0</v>
      </c>
      <c r="P212" s="74">
        <v>0</v>
      </c>
      <c r="Q212" s="74">
        <v>0</v>
      </c>
      <c r="R212" s="74">
        <v>0</v>
      </c>
      <c r="S212" s="74">
        <v>0</v>
      </c>
      <c r="T212" s="74">
        <v>0</v>
      </c>
      <c r="U212" s="74">
        <v>0</v>
      </c>
      <c r="V212" s="74">
        <v>0</v>
      </c>
      <c r="W212" s="74">
        <v>0</v>
      </c>
      <c r="X212" s="74">
        <v>0</v>
      </c>
      <c r="Y212" s="74">
        <v>1999</v>
      </c>
      <c r="Z212" s="74">
        <v>0</v>
      </c>
      <c r="AA212" s="74">
        <v>0</v>
      </c>
      <c r="AB212" s="74">
        <v>0</v>
      </c>
      <c r="AC212" s="74">
        <v>0</v>
      </c>
      <c r="AD212" s="74">
        <v>0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0</v>
      </c>
      <c r="AW212" s="74">
        <v>0</v>
      </c>
      <c r="AX212" s="74">
        <v>0</v>
      </c>
      <c r="AY212" s="74">
        <v>0</v>
      </c>
      <c r="AZ212" s="74">
        <v>0</v>
      </c>
      <c r="BA212" s="74">
        <v>0</v>
      </c>
      <c r="BB212" s="74">
        <v>0</v>
      </c>
      <c r="BC212" s="74">
        <v>0</v>
      </c>
      <c r="BD212" s="74">
        <v>0</v>
      </c>
      <c r="BE212" s="74">
        <v>0</v>
      </c>
      <c r="BF212" s="74">
        <v>0</v>
      </c>
      <c r="BG212" s="74">
        <v>0</v>
      </c>
      <c r="BH212" s="74">
        <v>0</v>
      </c>
      <c r="BI212" s="74">
        <v>0</v>
      </c>
      <c r="BJ212" s="74">
        <v>0</v>
      </c>
      <c r="BK212" s="74">
        <v>0</v>
      </c>
      <c r="BL212" s="74">
        <v>0</v>
      </c>
      <c r="BM212" s="74">
        <v>0</v>
      </c>
      <c r="BN212" s="74">
        <v>0</v>
      </c>
      <c r="BO212" s="74">
        <v>0</v>
      </c>
      <c r="BP212" s="74">
        <v>0</v>
      </c>
      <c r="BQ212" s="74">
        <v>0</v>
      </c>
      <c r="BR212" s="74">
        <v>0</v>
      </c>
      <c r="BS212" s="74">
        <v>0</v>
      </c>
      <c r="BT212" s="74">
        <v>0</v>
      </c>
      <c r="BU212" s="74">
        <v>0</v>
      </c>
      <c r="BV212" s="74">
        <v>0</v>
      </c>
      <c r="BW212" s="74">
        <v>0</v>
      </c>
      <c r="BX212" s="74">
        <v>0</v>
      </c>
      <c r="BY212" s="74">
        <v>0</v>
      </c>
      <c r="BZ212" s="74">
        <v>0</v>
      </c>
      <c r="CA212" s="74">
        <v>0</v>
      </c>
      <c r="CB212" s="74">
        <v>0</v>
      </c>
      <c r="CC212" s="74">
        <v>0</v>
      </c>
      <c r="CD212" s="74">
        <v>0</v>
      </c>
      <c r="CE212" s="74">
        <v>0</v>
      </c>
      <c r="CF212" s="74">
        <v>0</v>
      </c>
      <c r="CG212" s="74">
        <v>0</v>
      </c>
      <c r="CH212" s="74">
        <v>6</v>
      </c>
      <c r="CI212" s="74">
        <v>0</v>
      </c>
      <c r="CJ212" s="74">
        <v>0</v>
      </c>
      <c r="CK212" s="74">
        <v>0</v>
      </c>
      <c r="CL212" s="74">
        <v>0</v>
      </c>
      <c r="CM212" s="74">
        <v>0</v>
      </c>
      <c r="CN212" s="74">
        <v>0</v>
      </c>
      <c r="CO212" s="74">
        <v>0</v>
      </c>
      <c r="CP212" s="74">
        <v>0</v>
      </c>
      <c r="CQ212" s="74">
        <v>0</v>
      </c>
    </row>
    <row r="213" spans="1:95" x14ac:dyDescent="0.25">
      <c r="A213" s="74" t="s">
        <v>60</v>
      </c>
      <c r="B213" s="74">
        <v>4154506</v>
      </c>
      <c r="C213" s="74">
        <v>15900</v>
      </c>
      <c r="D213" s="81">
        <v>17</v>
      </c>
      <c r="E213" s="74">
        <v>0</v>
      </c>
      <c r="F213" s="74">
        <v>0</v>
      </c>
      <c r="G213" s="74">
        <v>0</v>
      </c>
      <c r="H213" s="74">
        <v>0</v>
      </c>
      <c r="I213" s="74">
        <v>0</v>
      </c>
      <c r="J213" s="74">
        <v>0</v>
      </c>
      <c r="K213" s="74">
        <v>0</v>
      </c>
      <c r="L213" s="74">
        <v>0</v>
      </c>
      <c r="M213" s="74">
        <v>0</v>
      </c>
      <c r="N213" s="74">
        <v>0</v>
      </c>
      <c r="O213" s="74">
        <v>0</v>
      </c>
      <c r="P213" s="74">
        <v>0</v>
      </c>
      <c r="Q213" s="74">
        <v>0</v>
      </c>
      <c r="R213" s="74">
        <v>0</v>
      </c>
      <c r="S213" s="74">
        <v>0</v>
      </c>
      <c r="T213" s="74">
        <v>0</v>
      </c>
      <c r="U213" s="74">
        <v>0</v>
      </c>
      <c r="V213" s="74">
        <v>0</v>
      </c>
      <c r="W213" s="74">
        <v>0</v>
      </c>
      <c r="X213" s="74">
        <v>0</v>
      </c>
      <c r="Y213" s="74">
        <v>16</v>
      </c>
      <c r="Z213" s="74">
        <v>0</v>
      </c>
      <c r="AA213" s="74">
        <v>0</v>
      </c>
      <c r="AB213" s="74">
        <v>0</v>
      </c>
      <c r="AC213" s="74">
        <v>0</v>
      </c>
      <c r="AD213" s="74">
        <v>0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0</v>
      </c>
      <c r="AW213" s="74">
        <v>0</v>
      </c>
      <c r="AX213" s="74">
        <v>-53</v>
      </c>
      <c r="AY213" s="74">
        <v>0</v>
      </c>
      <c r="AZ213" s="74">
        <v>0</v>
      </c>
      <c r="BA213" s="74">
        <v>0</v>
      </c>
      <c r="BB213" s="74">
        <v>0</v>
      </c>
      <c r="BC213" s="74">
        <v>0</v>
      </c>
      <c r="BD213" s="74">
        <v>0</v>
      </c>
      <c r="BE213" s="74">
        <v>0</v>
      </c>
      <c r="BF213" s="74">
        <v>0</v>
      </c>
      <c r="BG213" s="74">
        <v>0</v>
      </c>
      <c r="BH213" s="74">
        <v>0</v>
      </c>
      <c r="BI213" s="74">
        <v>0</v>
      </c>
      <c r="BJ213" s="74">
        <v>0</v>
      </c>
      <c r="BK213" s="74">
        <v>0</v>
      </c>
      <c r="BL213" s="74">
        <v>0</v>
      </c>
      <c r="BM213" s="74">
        <v>0</v>
      </c>
      <c r="BN213" s="74">
        <v>0</v>
      </c>
      <c r="BO213" s="74">
        <v>0</v>
      </c>
      <c r="BP213" s="74">
        <v>0</v>
      </c>
      <c r="BQ213" s="74">
        <v>0</v>
      </c>
      <c r="BR213" s="74">
        <v>0</v>
      </c>
      <c r="BS213" s="74">
        <v>0</v>
      </c>
      <c r="BT213" s="74">
        <v>0</v>
      </c>
      <c r="BU213" s="74">
        <v>0</v>
      </c>
      <c r="BV213" s="74">
        <v>0</v>
      </c>
      <c r="BW213" s="74">
        <v>0</v>
      </c>
      <c r="BX213" s="74">
        <v>0</v>
      </c>
      <c r="BY213" s="74">
        <v>0</v>
      </c>
      <c r="BZ213" s="74">
        <v>0</v>
      </c>
      <c r="CA213" s="74">
        <v>0</v>
      </c>
      <c r="CB213" s="74">
        <v>0</v>
      </c>
      <c r="CC213" s="74">
        <v>0</v>
      </c>
      <c r="CD213" s="74">
        <v>0</v>
      </c>
      <c r="CE213" s="74">
        <v>0</v>
      </c>
      <c r="CF213" s="74">
        <v>0</v>
      </c>
      <c r="CG213" s="74">
        <v>0</v>
      </c>
      <c r="CH213" s="74">
        <v>44</v>
      </c>
      <c r="CI213" s="74">
        <v>0</v>
      </c>
      <c r="CJ213" s="74">
        <v>0</v>
      </c>
      <c r="CK213" s="74">
        <v>0</v>
      </c>
      <c r="CL213" s="74">
        <v>0</v>
      </c>
      <c r="CM213" s="74">
        <v>0</v>
      </c>
      <c r="CN213" s="74">
        <v>0</v>
      </c>
      <c r="CO213" s="74">
        <v>444081</v>
      </c>
      <c r="CP213" s="74">
        <v>0</v>
      </c>
      <c r="CQ213" s="74">
        <v>-33435</v>
      </c>
    </row>
    <row r="214" spans="1:95" x14ac:dyDescent="0.25">
      <c r="A214" s="74" t="s">
        <v>60</v>
      </c>
      <c r="B214" s="74">
        <v>4157509</v>
      </c>
      <c r="C214" s="74">
        <v>17900</v>
      </c>
      <c r="D214" s="81">
        <v>17</v>
      </c>
      <c r="E214" s="74">
        <v>0</v>
      </c>
      <c r="F214" s="74">
        <v>0</v>
      </c>
      <c r="G214" s="74">
        <v>0</v>
      </c>
      <c r="H214" s="74">
        <v>0</v>
      </c>
      <c r="I214" s="74">
        <v>0</v>
      </c>
      <c r="J214" s="74">
        <v>0</v>
      </c>
      <c r="K214" s="74">
        <v>0</v>
      </c>
      <c r="L214" s="74">
        <v>0</v>
      </c>
      <c r="M214" s="74">
        <v>0</v>
      </c>
      <c r="N214" s="74">
        <v>0</v>
      </c>
      <c r="O214" s="74">
        <v>0</v>
      </c>
      <c r="P214" s="74">
        <v>0</v>
      </c>
      <c r="Q214" s="74">
        <v>0</v>
      </c>
      <c r="R214" s="74">
        <v>0</v>
      </c>
      <c r="S214" s="74">
        <v>10</v>
      </c>
      <c r="T214" s="74">
        <v>0</v>
      </c>
      <c r="U214" s="74">
        <v>-19</v>
      </c>
      <c r="V214" s="74">
        <v>0</v>
      </c>
      <c r="W214" s="74">
        <v>0</v>
      </c>
      <c r="X214" s="74">
        <v>0</v>
      </c>
      <c r="Y214" s="74">
        <v>964</v>
      </c>
      <c r="Z214" s="74">
        <v>0</v>
      </c>
      <c r="AA214" s="74">
        <v>0</v>
      </c>
      <c r="AB214" s="74">
        <v>0</v>
      </c>
      <c r="AC214" s="74">
        <v>0</v>
      </c>
      <c r="AD214" s="74">
        <v>0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0</v>
      </c>
      <c r="AZ214" s="74">
        <v>0</v>
      </c>
      <c r="BA214" s="74">
        <v>0</v>
      </c>
      <c r="BB214" s="74">
        <v>0</v>
      </c>
      <c r="BC214" s="74">
        <v>0</v>
      </c>
      <c r="BD214" s="74">
        <v>0</v>
      </c>
      <c r="BE214" s="74">
        <v>0</v>
      </c>
      <c r="BF214" s="74">
        <v>0</v>
      </c>
      <c r="BG214" s="74">
        <v>0</v>
      </c>
      <c r="BH214" s="74">
        <v>0</v>
      </c>
      <c r="BI214" s="74">
        <v>0</v>
      </c>
      <c r="BJ214" s="74">
        <v>0</v>
      </c>
      <c r="BK214" s="74">
        <v>0</v>
      </c>
      <c r="BL214" s="74">
        <v>0</v>
      </c>
      <c r="BM214" s="74">
        <v>0</v>
      </c>
      <c r="BN214" s="74">
        <v>0</v>
      </c>
      <c r="BO214" s="74">
        <v>0</v>
      </c>
      <c r="BP214" s="74">
        <v>0</v>
      </c>
      <c r="BQ214" s="74">
        <v>0</v>
      </c>
      <c r="BR214" s="74">
        <v>0</v>
      </c>
      <c r="BS214" s="74">
        <v>0</v>
      </c>
      <c r="BT214" s="74">
        <v>0</v>
      </c>
      <c r="BU214" s="74">
        <v>0</v>
      </c>
      <c r="BV214" s="74">
        <v>0</v>
      </c>
      <c r="BW214" s="74">
        <v>0</v>
      </c>
      <c r="BX214" s="74">
        <v>0</v>
      </c>
      <c r="BY214" s="74">
        <v>0</v>
      </c>
      <c r="BZ214" s="74">
        <v>0</v>
      </c>
      <c r="CA214" s="74">
        <v>0</v>
      </c>
      <c r="CB214" s="74">
        <v>0</v>
      </c>
      <c r="CC214" s="74">
        <v>0</v>
      </c>
      <c r="CD214" s="74">
        <v>0</v>
      </c>
      <c r="CE214" s="74">
        <v>0</v>
      </c>
      <c r="CF214" s="74">
        <v>0</v>
      </c>
      <c r="CG214" s="74">
        <v>0</v>
      </c>
      <c r="CH214" s="74">
        <v>20</v>
      </c>
      <c r="CI214" s="74">
        <v>9</v>
      </c>
      <c r="CJ214" s="74">
        <v>0</v>
      </c>
      <c r="CK214" s="74">
        <v>0</v>
      </c>
      <c r="CL214" s="74">
        <v>0</v>
      </c>
      <c r="CM214" s="74">
        <v>0</v>
      </c>
      <c r="CN214" s="74">
        <v>0</v>
      </c>
      <c r="CO214" s="74">
        <v>-1815</v>
      </c>
      <c r="CP214" s="74">
        <v>1815</v>
      </c>
      <c r="CQ214" s="74">
        <v>969</v>
      </c>
    </row>
    <row r="215" spans="1:95" x14ac:dyDescent="0.25">
      <c r="A215" s="74" t="s">
        <v>60</v>
      </c>
      <c r="B215" s="74">
        <v>4158804</v>
      </c>
      <c r="C215" s="74">
        <v>18700</v>
      </c>
      <c r="D215" s="81">
        <v>17</v>
      </c>
      <c r="E215" s="74">
        <v>0</v>
      </c>
      <c r="F215" s="74">
        <v>0</v>
      </c>
      <c r="G215" s="74">
        <v>0</v>
      </c>
      <c r="H215" s="74">
        <v>0</v>
      </c>
      <c r="I215" s="74">
        <v>0</v>
      </c>
      <c r="J215" s="74">
        <v>0</v>
      </c>
      <c r="K215" s="74">
        <v>0</v>
      </c>
      <c r="L215" s="74">
        <v>0</v>
      </c>
      <c r="M215" s="74">
        <v>31</v>
      </c>
      <c r="N215" s="74">
        <v>30</v>
      </c>
      <c r="O215" s="74">
        <v>31</v>
      </c>
      <c r="P215" s="74">
        <v>34</v>
      </c>
      <c r="Q215" s="74">
        <v>31</v>
      </c>
      <c r="R215" s="74">
        <v>157</v>
      </c>
      <c r="S215" s="74">
        <v>-157</v>
      </c>
      <c r="T215" s="74">
        <v>0</v>
      </c>
      <c r="U215" s="74">
        <v>0</v>
      </c>
      <c r="V215" s="74">
        <v>0</v>
      </c>
      <c r="W215" s="74">
        <v>0</v>
      </c>
      <c r="X215" s="74">
        <v>0</v>
      </c>
      <c r="Y215" s="74">
        <v>63</v>
      </c>
      <c r="Z215" s="74">
        <v>0</v>
      </c>
      <c r="AA215" s="74">
        <v>0</v>
      </c>
      <c r="AB215" s="74">
        <v>0</v>
      </c>
      <c r="AC215" s="74">
        <v>-3950</v>
      </c>
      <c r="AD215" s="74">
        <v>0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0</v>
      </c>
      <c r="AX215" s="74">
        <v>0</v>
      </c>
      <c r="AY215" s="74">
        <v>0</v>
      </c>
      <c r="AZ215" s="74">
        <v>0</v>
      </c>
      <c r="BA215" s="74">
        <v>0</v>
      </c>
      <c r="BB215" s="74">
        <v>0</v>
      </c>
      <c r="BC215" s="74">
        <v>0</v>
      </c>
      <c r="BD215" s="74">
        <v>0</v>
      </c>
      <c r="BE215" s="74">
        <v>0</v>
      </c>
      <c r="BF215" s="74">
        <v>0</v>
      </c>
      <c r="BG215" s="74">
        <v>0</v>
      </c>
      <c r="BH215" s="74">
        <v>0</v>
      </c>
      <c r="BI215" s="74">
        <v>0</v>
      </c>
      <c r="BJ215" s="74">
        <v>0</v>
      </c>
      <c r="BK215" s="74">
        <v>0</v>
      </c>
      <c r="BL215" s="74">
        <v>0</v>
      </c>
      <c r="BM215" s="74">
        <v>0</v>
      </c>
      <c r="BN215" s="74">
        <v>0</v>
      </c>
      <c r="BO215" s="74">
        <v>0</v>
      </c>
      <c r="BP215" s="74">
        <v>0</v>
      </c>
      <c r="BQ215" s="74">
        <v>0</v>
      </c>
      <c r="BR215" s="74">
        <v>0</v>
      </c>
      <c r="BS215" s="74">
        <v>0</v>
      </c>
      <c r="BT215" s="74">
        <v>0</v>
      </c>
      <c r="BU215" s="74">
        <v>0</v>
      </c>
      <c r="BV215" s="74">
        <v>0</v>
      </c>
      <c r="BW215" s="74">
        <v>0</v>
      </c>
      <c r="BX215" s="74">
        <v>0</v>
      </c>
      <c r="BY215" s="74">
        <v>0</v>
      </c>
      <c r="BZ215" s="74">
        <v>0</v>
      </c>
      <c r="CA215" s="74">
        <v>0</v>
      </c>
      <c r="CB215" s="74">
        <v>0</v>
      </c>
      <c r="CC215" s="74">
        <v>0</v>
      </c>
      <c r="CD215" s="74">
        <v>0</v>
      </c>
      <c r="CE215" s="74">
        <v>0</v>
      </c>
      <c r="CF215" s="74">
        <v>0</v>
      </c>
      <c r="CG215" s="74">
        <v>0</v>
      </c>
      <c r="CH215" s="74">
        <v>10</v>
      </c>
      <c r="CI215" s="74">
        <v>0</v>
      </c>
      <c r="CJ215" s="74">
        <v>0</v>
      </c>
      <c r="CK215" s="74">
        <v>0</v>
      </c>
      <c r="CL215" s="74">
        <v>0</v>
      </c>
      <c r="CM215" s="74">
        <v>0</v>
      </c>
      <c r="CN215" s="74">
        <v>0</v>
      </c>
      <c r="CO215" s="74">
        <v>479</v>
      </c>
      <c r="CP215" s="74">
        <v>-392</v>
      </c>
      <c r="CQ215" s="74">
        <v>59</v>
      </c>
    </row>
    <row r="216" spans="1:95" x14ac:dyDescent="0.25">
      <c r="A216" s="74" t="s">
        <v>60</v>
      </c>
      <c r="B216" s="74">
        <v>4160107</v>
      </c>
      <c r="C216" s="74">
        <v>19700</v>
      </c>
      <c r="D216" s="81">
        <v>17</v>
      </c>
      <c r="E216" s="74">
        <v>0</v>
      </c>
      <c r="F216" s="74">
        <v>0</v>
      </c>
      <c r="G216" s="74">
        <v>0</v>
      </c>
      <c r="H216" s="74">
        <v>0</v>
      </c>
      <c r="I216" s="74">
        <v>0</v>
      </c>
      <c r="J216" s="74">
        <v>0</v>
      </c>
      <c r="K216" s="74">
        <v>0</v>
      </c>
      <c r="L216" s="74">
        <v>0</v>
      </c>
      <c r="M216" s="74">
        <v>0</v>
      </c>
      <c r="N216" s="74">
        <v>0</v>
      </c>
      <c r="O216" s="74">
        <v>0</v>
      </c>
      <c r="P216" s="74">
        <v>0</v>
      </c>
      <c r="Q216" s="74">
        <v>406</v>
      </c>
      <c r="R216" s="74">
        <v>406</v>
      </c>
      <c r="S216" s="74">
        <v>0</v>
      </c>
      <c r="T216" s="74">
        <v>0</v>
      </c>
      <c r="U216" s="74">
        <v>0</v>
      </c>
      <c r="V216" s="74">
        <v>-406</v>
      </c>
      <c r="W216" s="74">
        <v>0</v>
      </c>
      <c r="X216" s="74">
        <v>0</v>
      </c>
      <c r="Y216" s="74">
        <v>120</v>
      </c>
      <c r="Z216" s="74">
        <v>0</v>
      </c>
      <c r="AA216" s="74">
        <v>0</v>
      </c>
      <c r="AB216" s="74">
        <v>0</v>
      </c>
      <c r="AC216" s="74">
        <v>0</v>
      </c>
      <c r="AD216" s="74">
        <v>-16</v>
      </c>
      <c r="AE216" s="74">
        <v>0</v>
      </c>
      <c r="AF216" s="74">
        <v>0</v>
      </c>
      <c r="AG216" s="74">
        <v>-63289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0</v>
      </c>
      <c r="AZ216" s="74">
        <v>0</v>
      </c>
      <c r="BA216" s="74">
        <v>0</v>
      </c>
      <c r="BB216" s="74">
        <v>0</v>
      </c>
      <c r="BC216" s="74">
        <v>0</v>
      </c>
      <c r="BD216" s="74">
        <v>0</v>
      </c>
      <c r="BE216" s="74">
        <v>0</v>
      </c>
      <c r="BF216" s="74">
        <v>0</v>
      </c>
      <c r="BG216" s="74">
        <v>0</v>
      </c>
      <c r="BH216" s="74">
        <v>0</v>
      </c>
      <c r="BI216" s="74">
        <v>0</v>
      </c>
      <c r="BJ216" s="74">
        <v>0</v>
      </c>
      <c r="BK216" s="74">
        <v>-162</v>
      </c>
      <c r="BL216" s="74">
        <v>0</v>
      </c>
      <c r="BM216" s="74">
        <v>0</v>
      </c>
      <c r="BN216" s="74">
        <v>0</v>
      </c>
      <c r="BO216" s="74">
        <v>0</v>
      </c>
      <c r="BP216" s="74">
        <v>0</v>
      </c>
      <c r="BQ216" s="74">
        <v>1</v>
      </c>
      <c r="BR216" s="74">
        <v>0</v>
      </c>
      <c r="BS216" s="74">
        <v>0</v>
      </c>
      <c r="BT216" s="74">
        <v>0</v>
      </c>
      <c r="BU216" s="74">
        <v>0</v>
      </c>
      <c r="BV216" s="74">
        <v>0</v>
      </c>
      <c r="BW216" s="74">
        <v>0</v>
      </c>
      <c r="BX216" s="74">
        <v>0</v>
      </c>
      <c r="BY216" s="74">
        <v>0</v>
      </c>
      <c r="BZ216" s="74">
        <v>0</v>
      </c>
      <c r="CA216" s="74">
        <v>0</v>
      </c>
      <c r="CB216" s="74">
        <v>0</v>
      </c>
      <c r="CC216" s="74">
        <v>0</v>
      </c>
      <c r="CD216" s="74">
        <v>0</v>
      </c>
      <c r="CE216" s="74">
        <v>0</v>
      </c>
      <c r="CF216" s="74">
        <v>0</v>
      </c>
      <c r="CG216" s="74">
        <v>0</v>
      </c>
      <c r="CH216" s="74">
        <v>6</v>
      </c>
      <c r="CI216" s="74">
        <v>0</v>
      </c>
      <c r="CJ216" s="74">
        <v>0</v>
      </c>
      <c r="CK216" s="74">
        <v>0</v>
      </c>
      <c r="CL216" s="74">
        <v>0</v>
      </c>
      <c r="CM216" s="74">
        <v>0</v>
      </c>
      <c r="CN216" s="74">
        <v>0</v>
      </c>
      <c r="CO216" s="74">
        <v>-5</v>
      </c>
      <c r="CP216" s="74">
        <v>4</v>
      </c>
      <c r="CQ216" s="74">
        <v>-23550</v>
      </c>
    </row>
    <row r="217" spans="1:95" x14ac:dyDescent="0.25">
      <c r="A217" s="74" t="s">
        <v>60</v>
      </c>
      <c r="B217" s="74">
        <v>4164505</v>
      </c>
      <c r="C217" s="74">
        <v>22600</v>
      </c>
      <c r="D217" s="81">
        <v>17</v>
      </c>
      <c r="E217" s="74">
        <v>0</v>
      </c>
      <c r="F217" s="74">
        <v>0</v>
      </c>
      <c r="G217" s="74">
        <v>0</v>
      </c>
      <c r="H217" s="74">
        <v>0</v>
      </c>
      <c r="I217" s="74">
        <v>0</v>
      </c>
      <c r="J217" s="74">
        <v>0</v>
      </c>
      <c r="K217" s="74">
        <v>0</v>
      </c>
      <c r="L217" s="74">
        <v>0</v>
      </c>
      <c r="M217" s="74">
        <v>0</v>
      </c>
      <c r="N217" s="74">
        <v>0</v>
      </c>
      <c r="O217" s="74">
        <v>0</v>
      </c>
      <c r="P217" s="74">
        <v>0</v>
      </c>
      <c r="Q217" s="74">
        <v>0</v>
      </c>
      <c r="R217" s="74">
        <v>0</v>
      </c>
      <c r="S217" s="74">
        <v>0</v>
      </c>
      <c r="T217" s="74">
        <v>0</v>
      </c>
      <c r="U217" s="74">
        <v>0</v>
      </c>
      <c r="V217" s="74">
        <v>0</v>
      </c>
      <c r="W217" s="74">
        <v>0</v>
      </c>
      <c r="X217" s="74">
        <v>0</v>
      </c>
      <c r="Y217" s="74">
        <v>10</v>
      </c>
      <c r="Z217" s="74">
        <v>0</v>
      </c>
      <c r="AA217" s="74">
        <v>0</v>
      </c>
      <c r="AB217" s="74">
        <v>0</v>
      </c>
      <c r="AC217" s="74">
        <v>0</v>
      </c>
      <c r="AD217" s="74">
        <v>0</v>
      </c>
      <c r="AE217" s="74">
        <v>-6430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0</v>
      </c>
      <c r="AT217" s="74">
        <v>0</v>
      </c>
      <c r="AU217" s="74">
        <v>0</v>
      </c>
      <c r="AV217" s="74">
        <v>0</v>
      </c>
      <c r="AW217" s="74">
        <v>0</v>
      </c>
      <c r="AX217" s="74">
        <v>0</v>
      </c>
      <c r="AY217" s="74">
        <v>0</v>
      </c>
      <c r="AZ217" s="74">
        <v>0</v>
      </c>
      <c r="BA217" s="74">
        <v>0</v>
      </c>
      <c r="BB217" s="74">
        <v>0</v>
      </c>
      <c r="BC217" s="74">
        <v>0</v>
      </c>
      <c r="BD217" s="74">
        <v>0</v>
      </c>
      <c r="BE217" s="74">
        <v>0</v>
      </c>
      <c r="BF217" s="74">
        <v>0</v>
      </c>
      <c r="BG217" s="74">
        <v>0</v>
      </c>
      <c r="BH217" s="74">
        <v>0</v>
      </c>
      <c r="BI217" s="74">
        <v>0</v>
      </c>
      <c r="BJ217" s="74">
        <v>0</v>
      </c>
      <c r="BK217" s="74">
        <v>-812</v>
      </c>
      <c r="BL217" s="74">
        <v>0</v>
      </c>
      <c r="BM217" s="74">
        <v>-296</v>
      </c>
      <c r="BN217" s="74">
        <v>0</v>
      </c>
      <c r="BO217" s="74">
        <v>0</v>
      </c>
      <c r="BP217" s="74">
        <v>0</v>
      </c>
      <c r="BQ217" s="74">
        <v>-2</v>
      </c>
      <c r="BR217" s="74">
        <v>0</v>
      </c>
      <c r="BS217" s="74">
        <v>0</v>
      </c>
      <c r="BT217" s="74">
        <v>0</v>
      </c>
      <c r="BU217" s="74">
        <v>-1</v>
      </c>
      <c r="BV217" s="74">
        <v>0</v>
      </c>
      <c r="BW217" s="74">
        <v>0</v>
      </c>
      <c r="BX217" s="74">
        <v>0</v>
      </c>
      <c r="BY217" s="74">
        <v>0</v>
      </c>
      <c r="BZ217" s="74">
        <v>0</v>
      </c>
      <c r="CA217" s="74">
        <v>0</v>
      </c>
      <c r="CB217" s="74">
        <v>0</v>
      </c>
      <c r="CC217" s="74">
        <v>0</v>
      </c>
      <c r="CD217" s="74">
        <v>0</v>
      </c>
      <c r="CE217" s="74">
        <v>0</v>
      </c>
      <c r="CF217" s="74">
        <v>0</v>
      </c>
      <c r="CG217" s="74">
        <v>0</v>
      </c>
      <c r="CH217" s="74">
        <v>40</v>
      </c>
      <c r="CI217" s="74">
        <v>0</v>
      </c>
      <c r="CJ217" s="74">
        <v>0</v>
      </c>
      <c r="CK217" s="74">
        <v>0</v>
      </c>
      <c r="CL217" s="74">
        <v>0</v>
      </c>
      <c r="CM217" s="74">
        <v>0</v>
      </c>
      <c r="CN217" s="74">
        <v>0</v>
      </c>
      <c r="CO217" s="74">
        <v>16</v>
      </c>
      <c r="CP217" s="74">
        <v>-13</v>
      </c>
      <c r="CQ217" s="74">
        <v>0</v>
      </c>
    </row>
    <row r="218" spans="1:95" x14ac:dyDescent="0.25">
      <c r="A218" s="74" t="s">
        <v>60</v>
      </c>
      <c r="B218" s="74">
        <v>4165809</v>
      </c>
      <c r="C218" s="74">
        <v>23500</v>
      </c>
      <c r="D218" s="81">
        <v>17</v>
      </c>
      <c r="E218" s="74">
        <v>0</v>
      </c>
      <c r="F218" s="74">
        <v>0</v>
      </c>
      <c r="G218" s="74">
        <v>0</v>
      </c>
      <c r="H218" s="74">
        <v>0</v>
      </c>
      <c r="I218" s="74">
        <v>0</v>
      </c>
      <c r="J218" s="74">
        <v>0</v>
      </c>
      <c r="K218" s="74">
        <v>0</v>
      </c>
      <c r="L218" s="74">
        <v>0</v>
      </c>
      <c r="M218" s="74">
        <v>0</v>
      </c>
      <c r="N218" s="74">
        <v>0</v>
      </c>
      <c r="O218" s="74">
        <v>0</v>
      </c>
      <c r="P218" s="74">
        <v>0</v>
      </c>
      <c r="Q218" s="74">
        <v>0</v>
      </c>
      <c r="R218" s="74">
        <v>0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>
        <v>0</v>
      </c>
      <c r="Y218" s="74">
        <v>579</v>
      </c>
      <c r="Z218" s="74">
        <v>0</v>
      </c>
      <c r="AA218" s="74">
        <v>0</v>
      </c>
      <c r="AB218" s="74">
        <v>0</v>
      </c>
      <c r="AC218" s="74">
        <v>0</v>
      </c>
      <c r="AD218" s="74">
        <v>0</v>
      </c>
      <c r="AE218" s="74">
        <v>0</v>
      </c>
      <c r="AF218" s="74">
        <v>-297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0</v>
      </c>
      <c r="AW218" s="74">
        <v>-16588</v>
      </c>
      <c r="AX218" s="74">
        <v>-108</v>
      </c>
      <c r="AY218" s="74">
        <v>412</v>
      </c>
      <c r="AZ218" s="74">
        <v>0</v>
      </c>
      <c r="BA218" s="74">
        <v>0</v>
      </c>
      <c r="BB218" s="74">
        <v>0</v>
      </c>
      <c r="BC218" s="74">
        <v>-2292</v>
      </c>
      <c r="BD218" s="74">
        <v>0</v>
      </c>
      <c r="BE218" s="74">
        <v>0</v>
      </c>
      <c r="BF218" s="74">
        <v>0</v>
      </c>
      <c r="BG218" s="74">
        <v>0</v>
      </c>
      <c r="BH218" s="74">
        <v>0</v>
      </c>
      <c r="BI218" s="74">
        <v>0</v>
      </c>
      <c r="BJ218" s="74">
        <v>0</v>
      </c>
      <c r="BK218" s="74">
        <v>0</v>
      </c>
      <c r="BL218" s="74">
        <v>0</v>
      </c>
      <c r="BM218" s="74">
        <v>0</v>
      </c>
      <c r="BN218" s="74">
        <v>0</v>
      </c>
      <c r="BO218" s="74">
        <v>0</v>
      </c>
      <c r="BP218" s="74">
        <v>0</v>
      </c>
      <c r="BQ218" s="74">
        <v>3</v>
      </c>
      <c r="BR218" s="74">
        <v>0</v>
      </c>
      <c r="BS218" s="74">
        <v>3</v>
      </c>
      <c r="BT218" s="74">
        <v>0</v>
      </c>
      <c r="BU218" s="74">
        <v>3</v>
      </c>
      <c r="BV218" s="74">
        <v>0</v>
      </c>
      <c r="BW218" s="74">
        <v>0</v>
      </c>
      <c r="BX218" s="74">
        <v>0</v>
      </c>
      <c r="BY218" s="74">
        <v>0</v>
      </c>
      <c r="BZ218" s="74">
        <v>0</v>
      </c>
      <c r="CA218" s="74">
        <v>0</v>
      </c>
      <c r="CB218" s="74">
        <v>0</v>
      </c>
      <c r="CC218" s="74">
        <v>0</v>
      </c>
      <c r="CD218" s="74">
        <v>0</v>
      </c>
      <c r="CE218" s="74">
        <v>0</v>
      </c>
      <c r="CF218" s="74">
        <v>0</v>
      </c>
      <c r="CG218" s="74">
        <v>0</v>
      </c>
      <c r="CH218" s="74">
        <v>4</v>
      </c>
      <c r="CI218" s="74">
        <v>0</v>
      </c>
      <c r="CJ218" s="74">
        <v>0</v>
      </c>
      <c r="CK218" s="74">
        <v>0</v>
      </c>
      <c r="CL218" s="74">
        <v>0</v>
      </c>
      <c r="CM218" s="74">
        <v>0</v>
      </c>
      <c r="CN218" s="74">
        <v>0</v>
      </c>
      <c r="CO218" s="74">
        <v>-13</v>
      </c>
      <c r="CP218" s="74">
        <v>4</v>
      </c>
      <c r="CQ218" s="74">
        <v>172</v>
      </c>
    </row>
    <row r="219" spans="1:95" x14ac:dyDescent="0.25">
      <c r="A219" s="74" t="s">
        <v>60</v>
      </c>
      <c r="B219" s="74">
        <v>4167706</v>
      </c>
      <c r="C219" s="74">
        <v>25000</v>
      </c>
      <c r="D219" s="81">
        <v>17</v>
      </c>
      <c r="E219" s="74">
        <v>0</v>
      </c>
      <c r="F219" s="74">
        <v>0</v>
      </c>
      <c r="G219" s="74">
        <v>0</v>
      </c>
      <c r="H219" s="74">
        <v>0</v>
      </c>
      <c r="I219" s="74">
        <v>0</v>
      </c>
      <c r="J219" s="74">
        <v>0</v>
      </c>
      <c r="K219" s="74">
        <v>0</v>
      </c>
      <c r="L219" s="74">
        <v>0</v>
      </c>
      <c r="M219" s="74">
        <v>0</v>
      </c>
      <c r="N219" s="74">
        <v>0</v>
      </c>
      <c r="O219" s="74">
        <v>0</v>
      </c>
      <c r="P219" s="74">
        <v>0</v>
      </c>
      <c r="Q219" s="74">
        <v>0</v>
      </c>
      <c r="R219" s="74">
        <v>0</v>
      </c>
      <c r="S219" s="74">
        <v>0</v>
      </c>
      <c r="T219" s="74">
        <v>0</v>
      </c>
      <c r="U219" s="74">
        <v>0</v>
      </c>
      <c r="V219" s="74">
        <v>0</v>
      </c>
      <c r="W219" s="74">
        <v>0</v>
      </c>
      <c r="X219" s="74">
        <v>0</v>
      </c>
      <c r="Y219" s="74">
        <v>-338</v>
      </c>
      <c r="Z219" s="74">
        <v>0</v>
      </c>
      <c r="AA219" s="74">
        <v>0</v>
      </c>
      <c r="AB219" s="74">
        <v>0</v>
      </c>
      <c r="AC219" s="74">
        <v>0</v>
      </c>
      <c r="AD219" s="74">
        <v>0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0</v>
      </c>
      <c r="AZ219" s="74">
        <v>0</v>
      </c>
      <c r="BA219" s="74">
        <v>0</v>
      </c>
      <c r="BB219" s="74">
        <v>0</v>
      </c>
      <c r="BC219" s="74">
        <v>0</v>
      </c>
      <c r="BD219" s="74">
        <v>0</v>
      </c>
      <c r="BE219" s="74">
        <v>0</v>
      </c>
      <c r="BF219" s="74">
        <v>0</v>
      </c>
      <c r="BG219" s="74">
        <v>0</v>
      </c>
      <c r="BH219" s="74">
        <v>0</v>
      </c>
      <c r="BI219" s="74">
        <v>0</v>
      </c>
      <c r="BJ219" s="74">
        <v>0</v>
      </c>
      <c r="BK219" s="74">
        <v>-1066</v>
      </c>
      <c r="BL219" s="74">
        <v>0</v>
      </c>
      <c r="BM219" s="74">
        <v>0</v>
      </c>
      <c r="BN219" s="74">
        <v>0</v>
      </c>
      <c r="BO219" s="74">
        <v>0</v>
      </c>
      <c r="BP219" s="74">
        <v>0</v>
      </c>
      <c r="BQ219" s="74">
        <v>12</v>
      </c>
      <c r="BR219" s="74">
        <v>0</v>
      </c>
      <c r="BS219" s="74">
        <v>0</v>
      </c>
      <c r="BT219" s="74">
        <v>0</v>
      </c>
      <c r="BU219" s="74">
        <v>0</v>
      </c>
      <c r="BV219" s="74">
        <v>0</v>
      </c>
      <c r="BW219" s="74">
        <v>0</v>
      </c>
      <c r="BX219" s="74">
        <v>0</v>
      </c>
      <c r="BY219" s="74">
        <v>0</v>
      </c>
      <c r="BZ219" s="74">
        <v>0</v>
      </c>
      <c r="CA219" s="74">
        <v>0</v>
      </c>
      <c r="CB219" s="74">
        <v>0</v>
      </c>
      <c r="CC219" s="74">
        <v>0</v>
      </c>
      <c r="CD219" s="74">
        <v>0</v>
      </c>
      <c r="CE219" s="74">
        <v>0</v>
      </c>
      <c r="CF219" s="74">
        <v>0</v>
      </c>
      <c r="CG219" s="74">
        <v>0</v>
      </c>
      <c r="CH219" s="74">
        <v>44</v>
      </c>
      <c r="CI219" s="74">
        <v>0</v>
      </c>
      <c r="CJ219" s="74">
        <v>0</v>
      </c>
      <c r="CK219" s="74">
        <v>0</v>
      </c>
      <c r="CL219" s="74">
        <v>0</v>
      </c>
      <c r="CM219" s="74">
        <v>0</v>
      </c>
      <c r="CN219" s="74">
        <v>0</v>
      </c>
      <c r="CO219" s="74">
        <v>424</v>
      </c>
      <c r="CP219" s="74">
        <v>-771</v>
      </c>
      <c r="CQ219" s="74">
        <v>4208</v>
      </c>
    </row>
    <row r="220" spans="1:95" x14ac:dyDescent="0.25">
      <c r="A220" s="74" t="s">
        <v>60</v>
      </c>
      <c r="B220" s="74">
        <v>4167904</v>
      </c>
      <c r="C220" s="74">
        <v>25200</v>
      </c>
      <c r="D220" s="81">
        <v>17</v>
      </c>
      <c r="E220" s="74">
        <v>0</v>
      </c>
      <c r="F220" s="74">
        <v>0</v>
      </c>
      <c r="G220" s="74">
        <v>0</v>
      </c>
      <c r="H220" s="74">
        <v>0</v>
      </c>
      <c r="I220" s="74">
        <v>0</v>
      </c>
      <c r="J220" s="74">
        <v>0</v>
      </c>
      <c r="K220" s="74">
        <v>0</v>
      </c>
      <c r="L220" s="74">
        <v>0</v>
      </c>
      <c r="M220" s="74">
        <v>0</v>
      </c>
      <c r="N220" s="74">
        <v>0</v>
      </c>
      <c r="O220" s="74">
        <v>0</v>
      </c>
      <c r="P220" s="74">
        <v>0</v>
      </c>
      <c r="Q220" s="74">
        <v>0</v>
      </c>
      <c r="R220" s="74">
        <v>0</v>
      </c>
      <c r="S220" s="74">
        <v>0</v>
      </c>
      <c r="T220" s="74">
        <v>0</v>
      </c>
      <c r="U220" s="74">
        <v>0</v>
      </c>
      <c r="V220" s="74">
        <v>0</v>
      </c>
      <c r="W220" s="74">
        <v>0</v>
      </c>
      <c r="X220" s="74">
        <v>0</v>
      </c>
      <c r="Y220" s="74">
        <v>49</v>
      </c>
      <c r="Z220" s="74">
        <v>0</v>
      </c>
      <c r="AA220" s="74">
        <v>0</v>
      </c>
      <c r="AB220" s="74">
        <v>0</v>
      </c>
      <c r="AC220" s="74">
        <v>0</v>
      </c>
      <c r="AD220" s="74">
        <v>0</v>
      </c>
      <c r="AE220" s="74">
        <v>-6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0</v>
      </c>
      <c r="AZ220" s="74">
        <v>0</v>
      </c>
      <c r="BA220" s="74">
        <v>0</v>
      </c>
      <c r="BB220" s="74">
        <v>0</v>
      </c>
      <c r="BC220" s="74">
        <v>0</v>
      </c>
      <c r="BD220" s="74">
        <v>0</v>
      </c>
      <c r="BE220" s="74">
        <v>0</v>
      </c>
      <c r="BF220" s="74">
        <v>0</v>
      </c>
      <c r="BG220" s="74">
        <v>0</v>
      </c>
      <c r="BH220" s="74">
        <v>0</v>
      </c>
      <c r="BI220" s="74">
        <v>0</v>
      </c>
      <c r="BJ220" s="74">
        <v>0</v>
      </c>
      <c r="BK220" s="74">
        <v>0</v>
      </c>
      <c r="BL220" s="74">
        <v>0</v>
      </c>
      <c r="BM220" s="74">
        <v>0</v>
      </c>
      <c r="BN220" s="74">
        <v>0</v>
      </c>
      <c r="BO220" s="74">
        <v>0</v>
      </c>
      <c r="BP220" s="74">
        <v>0</v>
      </c>
      <c r="BQ220" s="74">
        <v>0</v>
      </c>
      <c r="BR220" s="74">
        <v>0</v>
      </c>
      <c r="BS220" s="74">
        <v>0</v>
      </c>
      <c r="BT220" s="74">
        <v>0</v>
      </c>
      <c r="BU220" s="74">
        <v>0</v>
      </c>
      <c r="BV220" s="74">
        <v>0</v>
      </c>
      <c r="BW220" s="74">
        <v>0</v>
      </c>
      <c r="BX220" s="74">
        <v>0</v>
      </c>
      <c r="BY220" s="74">
        <v>0</v>
      </c>
      <c r="BZ220" s="74">
        <v>0</v>
      </c>
      <c r="CA220" s="74">
        <v>0</v>
      </c>
      <c r="CB220" s="74">
        <v>0</v>
      </c>
      <c r="CC220" s="74">
        <v>0</v>
      </c>
      <c r="CD220" s="74">
        <v>0</v>
      </c>
      <c r="CE220" s="74">
        <v>0</v>
      </c>
      <c r="CF220" s="74">
        <v>0</v>
      </c>
      <c r="CG220" s="74">
        <v>0</v>
      </c>
      <c r="CH220" s="74">
        <v>6</v>
      </c>
      <c r="CI220" s="74">
        <v>0</v>
      </c>
      <c r="CJ220" s="74">
        <v>0</v>
      </c>
      <c r="CK220" s="74">
        <v>0</v>
      </c>
      <c r="CL220" s="74">
        <v>0</v>
      </c>
      <c r="CM220" s="74">
        <v>0</v>
      </c>
      <c r="CN220" s="74">
        <v>0</v>
      </c>
      <c r="CO220" s="74">
        <v>5</v>
      </c>
      <c r="CP220" s="74">
        <v>-715</v>
      </c>
      <c r="CQ220" s="74">
        <v>64</v>
      </c>
    </row>
    <row r="221" spans="1:95" x14ac:dyDescent="0.25">
      <c r="A221" s="74" t="s">
        <v>60</v>
      </c>
      <c r="B221" s="74">
        <v>4172904</v>
      </c>
      <c r="C221" s="74">
        <v>18500</v>
      </c>
      <c r="D221" s="81">
        <v>17</v>
      </c>
      <c r="E221" s="74">
        <v>0</v>
      </c>
      <c r="F221" s="74">
        <v>0</v>
      </c>
      <c r="G221" s="74">
        <v>0</v>
      </c>
      <c r="H221" s="74">
        <v>0</v>
      </c>
      <c r="I221" s="74">
        <v>0</v>
      </c>
      <c r="J221" s="74">
        <v>0</v>
      </c>
      <c r="K221" s="74">
        <v>0</v>
      </c>
      <c r="L221" s="74">
        <v>0</v>
      </c>
      <c r="M221" s="74">
        <v>0</v>
      </c>
      <c r="N221" s="74">
        <v>0</v>
      </c>
      <c r="O221" s="74">
        <v>0</v>
      </c>
      <c r="P221" s="74">
        <v>0</v>
      </c>
      <c r="Q221" s="74">
        <v>0</v>
      </c>
      <c r="R221" s="74">
        <v>0</v>
      </c>
      <c r="S221" s="74">
        <v>0</v>
      </c>
      <c r="T221" s="74">
        <v>0</v>
      </c>
      <c r="U221" s="74">
        <v>0</v>
      </c>
      <c r="V221" s="74">
        <v>0</v>
      </c>
      <c r="W221" s="74">
        <v>0</v>
      </c>
      <c r="X221" s="74">
        <v>0</v>
      </c>
      <c r="Y221" s="74">
        <v>1047</v>
      </c>
      <c r="Z221" s="74">
        <v>0</v>
      </c>
      <c r="AA221" s="74">
        <v>0</v>
      </c>
      <c r="AB221" s="74">
        <v>0</v>
      </c>
      <c r="AC221" s="74">
        <v>-390</v>
      </c>
      <c r="AD221" s="74">
        <v>-518</v>
      </c>
      <c r="AE221" s="74">
        <v>-2047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-1242</v>
      </c>
      <c r="AY221" s="74">
        <v>0</v>
      </c>
      <c r="AZ221" s="74">
        <v>0</v>
      </c>
      <c r="BA221" s="74">
        <v>0</v>
      </c>
      <c r="BB221" s="74">
        <v>0</v>
      </c>
      <c r="BC221" s="74">
        <v>0</v>
      </c>
      <c r="BD221" s="74">
        <v>0</v>
      </c>
      <c r="BE221" s="74">
        <v>0</v>
      </c>
      <c r="BF221" s="74">
        <v>0</v>
      </c>
      <c r="BG221" s="74">
        <v>0</v>
      </c>
      <c r="BH221" s="74">
        <v>0</v>
      </c>
      <c r="BI221" s="74">
        <v>0</v>
      </c>
      <c r="BJ221" s="74">
        <v>-900</v>
      </c>
      <c r="BK221" s="74">
        <v>0</v>
      </c>
      <c r="BL221" s="74">
        <v>0</v>
      </c>
      <c r="BM221" s="74">
        <v>0</v>
      </c>
      <c r="BN221" s="74">
        <v>0</v>
      </c>
      <c r="BO221" s="74">
        <v>0</v>
      </c>
      <c r="BP221" s="74">
        <v>0</v>
      </c>
      <c r="BQ221" s="74">
        <v>0</v>
      </c>
      <c r="BR221" s="74">
        <v>0</v>
      </c>
      <c r="BS221" s="74">
        <v>0</v>
      </c>
      <c r="BT221" s="74">
        <v>0</v>
      </c>
      <c r="BU221" s="74">
        <v>0</v>
      </c>
      <c r="BV221" s="74">
        <v>0</v>
      </c>
      <c r="BW221" s="74">
        <v>0</v>
      </c>
      <c r="BX221" s="74">
        <v>0</v>
      </c>
      <c r="BY221" s="74">
        <v>0</v>
      </c>
      <c r="BZ221" s="74">
        <v>0</v>
      </c>
      <c r="CA221" s="74">
        <v>0</v>
      </c>
      <c r="CB221" s="74">
        <v>0</v>
      </c>
      <c r="CC221" s="74">
        <v>0</v>
      </c>
      <c r="CD221" s="74">
        <v>0</v>
      </c>
      <c r="CE221" s="74">
        <v>0</v>
      </c>
      <c r="CF221" s="74">
        <v>0</v>
      </c>
      <c r="CG221" s="74">
        <v>0</v>
      </c>
      <c r="CH221" s="74">
        <v>42</v>
      </c>
      <c r="CI221" s="74">
        <v>0</v>
      </c>
      <c r="CJ221" s="74">
        <v>7614</v>
      </c>
      <c r="CK221" s="74">
        <v>813</v>
      </c>
      <c r="CL221" s="74">
        <v>-24546</v>
      </c>
      <c r="CM221" s="74">
        <v>0</v>
      </c>
      <c r="CN221" s="74">
        <v>-16119</v>
      </c>
      <c r="CO221" s="74">
        <v>3082</v>
      </c>
      <c r="CP221" s="74">
        <v>-3081</v>
      </c>
      <c r="CQ221" s="74">
        <v>0</v>
      </c>
    </row>
    <row r="222" spans="1:95" x14ac:dyDescent="0.25">
      <c r="A222" s="74" t="s">
        <v>60</v>
      </c>
      <c r="B222" s="74">
        <v>4173209</v>
      </c>
      <c r="C222" s="74">
        <v>29900</v>
      </c>
      <c r="D222" s="81">
        <v>17</v>
      </c>
      <c r="E222" s="74">
        <v>0</v>
      </c>
      <c r="F222" s="74">
        <v>0</v>
      </c>
      <c r="G222" s="74">
        <v>0</v>
      </c>
      <c r="H222" s="74">
        <v>0</v>
      </c>
      <c r="I222" s="74">
        <v>0</v>
      </c>
      <c r="J222" s="74">
        <v>0</v>
      </c>
      <c r="K222" s="74">
        <v>0</v>
      </c>
      <c r="L222" s="74">
        <v>0</v>
      </c>
      <c r="M222" s="74">
        <v>0</v>
      </c>
      <c r="N222" s="74">
        <v>0</v>
      </c>
      <c r="O222" s="74">
        <v>0</v>
      </c>
      <c r="P222" s="74">
        <v>0</v>
      </c>
      <c r="Q222" s="74">
        <v>0</v>
      </c>
      <c r="R222" s="74">
        <v>0</v>
      </c>
      <c r="S222" s="74">
        <v>0</v>
      </c>
      <c r="T222" s="74">
        <v>0</v>
      </c>
      <c r="U222" s="74">
        <v>0</v>
      </c>
      <c r="V222" s="74">
        <v>0</v>
      </c>
      <c r="W222" s="74">
        <v>0</v>
      </c>
      <c r="X222" s="74">
        <v>0</v>
      </c>
      <c r="Y222" s="74">
        <v>729</v>
      </c>
      <c r="Z222" s="74">
        <v>0</v>
      </c>
      <c r="AA222" s="74">
        <v>0</v>
      </c>
      <c r="AB222" s="74">
        <v>0</v>
      </c>
      <c r="AC222" s="74">
        <v>0</v>
      </c>
      <c r="AD222" s="74">
        <v>0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0</v>
      </c>
      <c r="AZ222" s="74">
        <v>0</v>
      </c>
      <c r="BA222" s="74">
        <v>0</v>
      </c>
      <c r="BB222" s="74">
        <v>0</v>
      </c>
      <c r="BC222" s="74">
        <v>0</v>
      </c>
      <c r="BD222" s="74">
        <v>0</v>
      </c>
      <c r="BE222" s="74">
        <v>0</v>
      </c>
      <c r="BF222" s="74">
        <v>0</v>
      </c>
      <c r="BG222" s="74">
        <v>0</v>
      </c>
      <c r="BH222" s="74">
        <v>0</v>
      </c>
      <c r="BI222" s="74">
        <v>0</v>
      </c>
      <c r="BJ222" s="74">
        <v>0</v>
      </c>
      <c r="BK222" s="74">
        <v>0</v>
      </c>
      <c r="BL222" s="74">
        <v>0</v>
      </c>
      <c r="BM222" s="74">
        <v>0</v>
      </c>
      <c r="BN222" s="74">
        <v>0</v>
      </c>
      <c r="BO222" s="74">
        <v>0</v>
      </c>
      <c r="BP222" s="74">
        <v>0</v>
      </c>
      <c r="BQ222" s="74">
        <v>0</v>
      </c>
      <c r="BR222" s="74">
        <v>0</v>
      </c>
      <c r="BS222" s="74">
        <v>0</v>
      </c>
      <c r="BT222" s="74">
        <v>0</v>
      </c>
      <c r="BU222" s="74">
        <v>0</v>
      </c>
      <c r="BV222" s="74">
        <v>0</v>
      </c>
      <c r="BW222" s="74">
        <v>0</v>
      </c>
      <c r="BX222" s="74">
        <v>0</v>
      </c>
      <c r="BY222" s="74">
        <v>0</v>
      </c>
      <c r="BZ222" s="74">
        <v>0</v>
      </c>
      <c r="CA222" s="74">
        <v>0</v>
      </c>
      <c r="CB222" s="74">
        <v>0</v>
      </c>
      <c r="CC222" s="74">
        <v>0</v>
      </c>
      <c r="CD222" s="74">
        <v>0</v>
      </c>
      <c r="CE222" s="74">
        <v>0</v>
      </c>
      <c r="CF222" s="74">
        <v>0</v>
      </c>
      <c r="CG222" s="74">
        <v>-6</v>
      </c>
      <c r="CH222" s="74">
        <v>14</v>
      </c>
      <c r="CI222" s="74">
        <v>0</v>
      </c>
      <c r="CJ222" s="74">
        <v>0</v>
      </c>
      <c r="CK222" s="74">
        <v>0</v>
      </c>
      <c r="CL222" s="74">
        <v>0</v>
      </c>
      <c r="CM222" s="74">
        <v>0</v>
      </c>
      <c r="CN222" s="74">
        <v>0</v>
      </c>
      <c r="CO222" s="74">
        <v>2741</v>
      </c>
      <c r="CP222" s="74">
        <v>-2741</v>
      </c>
      <c r="CQ222" s="74">
        <v>330</v>
      </c>
    </row>
    <row r="223" spans="1:95" x14ac:dyDescent="0.25">
      <c r="A223" s="74" t="s">
        <v>60</v>
      </c>
      <c r="B223" s="74">
        <v>4174900</v>
      </c>
      <c r="C223" s="74">
        <v>21400</v>
      </c>
      <c r="D223" s="81">
        <v>17</v>
      </c>
      <c r="E223" s="74">
        <v>0</v>
      </c>
      <c r="F223" s="74">
        <v>0</v>
      </c>
      <c r="G223" s="74">
        <v>0</v>
      </c>
      <c r="H223" s="74">
        <v>0</v>
      </c>
      <c r="I223" s="74">
        <v>0</v>
      </c>
      <c r="J223" s="74">
        <v>0</v>
      </c>
      <c r="K223" s="74">
        <v>0</v>
      </c>
      <c r="L223" s="74">
        <v>0</v>
      </c>
      <c r="M223" s="74">
        <v>0</v>
      </c>
      <c r="N223" s="74">
        <v>0</v>
      </c>
      <c r="O223" s="74">
        <v>0</v>
      </c>
      <c r="P223" s="74">
        <v>0</v>
      </c>
      <c r="Q223" s="74">
        <v>0</v>
      </c>
      <c r="R223" s="74">
        <v>0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17</v>
      </c>
      <c r="Z223" s="74">
        <v>0</v>
      </c>
      <c r="AA223" s="74">
        <v>0</v>
      </c>
      <c r="AB223" s="74">
        <v>0</v>
      </c>
      <c r="AC223" s="74">
        <v>0</v>
      </c>
      <c r="AD223" s="74">
        <v>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0</v>
      </c>
      <c r="AW223" s="74">
        <v>-1621</v>
      </c>
      <c r="AX223" s="74">
        <v>0</v>
      </c>
      <c r="AY223" s="74">
        <v>0</v>
      </c>
      <c r="AZ223" s="74">
        <v>-670</v>
      </c>
      <c r="BA223" s="74">
        <v>0</v>
      </c>
      <c r="BB223" s="74">
        <v>0</v>
      </c>
      <c r="BC223" s="74">
        <v>-122</v>
      </c>
      <c r="BD223" s="74">
        <v>-511</v>
      </c>
      <c r="BE223" s="74">
        <v>0</v>
      </c>
      <c r="BF223" s="74">
        <v>0</v>
      </c>
      <c r="BG223" s="74">
        <v>0</v>
      </c>
      <c r="BH223" s="74">
        <v>0</v>
      </c>
      <c r="BI223" s="74">
        <v>0</v>
      </c>
      <c r="BJ223" s="74">
        <v>-2134</v>
      </c>
      <c r="BK223" s="74">
        <v>0</v>
      </c>
      <c r="BL223" s="74">
        <v>0</v>
      </c>
      <c r="BM223" s="74">
        <v>0</v>
      </c>
      <c r="BN223" s="74">
        <v>0</v>
      </c>
      <c r="BO223" s="74">
        <v>0</v>
      </c>
      <c r="BP223" s="74">
        <v>0</v>
      </c>
      <c r="BQ223" s="74">
        <v>0</v>
      </c>
      <c r="BR223" s="74">
        <v>0</v>
      </c>
      <c r="BS223" s="74">
        <v>0</v>
      </c>
      <c r="BT223" s="74">
        <v>0</v>
      </c>
      <c r="BU223" s="74">
        <v>0</v>
      </c>
      <c r="BV223" s="74">
        <v>0</v>
      </c>
      <c r="BW223" s="74">
        <v>0</v>
      </c>
      <c r="BX223" s="74">
        <v>0</v>
      </c>
      <c r="BY223" s="74">
        <v>0</v>
      </c>
      <c r="BZ223" s="74">
        <v>0</v>
      </c>
      <c r="CA223" s="74">
        <v>0</v>
      </c>
      <c r="CB223" s="74">
        <v>0</v>
      </c>
      <c r="CC223" s="74">
        <v>0</v>
      </c>
      <c r="CD223" s="74">
        <v>0</v>
      </c>
      <c r="CE223" s="74">
        <v>0</v>
      </c>
      <c r="CF223" s="74">
        <v>0</v>
      </c>
      <c r="CG223" s="74">
        <v>0</v>
      </c>
      <c r="CH223" s="74">
        <v>19</v>
      </c>
      <c r="CI223" s="74">
        <v>0</v>
      </c>
      <c r="CJ223" s="74">
        <v>0</v>
      </c>
      <c r="CK223" s="74">
        <v>0</v>
      </c>
      <c r="CL223" s="74">
        <v>0</v>
      </c>
      <c r="CM223" s="74">
        <v>-1</v>
      </c>
      <c r="CN223" s="74">
        <v>-1</v>
      </c>
      <c r="CO223" s="74">
        <v>0</v>
      </c>
      <c r="CP223" s="74">
        <v>0</v>
      </c>
      <c r="CQ223" s="74">
        <v>0</v>
      </c>
    </row>
    <row r="224" spans="1:95" x14ac:dyDescent="0.25">
      <c r="A224" s="74" t="s">
        <v>60</v>
      </c>
      <c r="B224" s="74">
        <v>4176400</v>
      </c>
      <c r="C224" s="74">
        <v>31560</v>
      </c>
      <c r="D224" s="81">
        <v>17</v>
      </c>
      <c r="E224" s="74">
        <v>0</v>
      </c>
      <c r="F224" s="74">
        <v>0</v>
      </c>
      <c r="G224" s="74">
        <v>0</v>
      </c>
      <c r="H224" s="74">
        <v>0</v>
      </c>
      <c r="I224" s="74">
        <v>0</v>
      </c>
      <c r="J224" s="74">
        <v>0</v>
      </c>
      <c r="K224" s="74">
        <v>0</v>
      </c>
      <c r="L224" s="74">
        <v>0</v>
      </c>
      <c r="M224" s="74">
        <v>0</v>
      </c>
      <c r="N224" s="74">
        <v>0</v>
      </c>
      <c r="O224" s="74">
        <v>0</v>
      </c>
      <c r="P224" s="74">
        <v>0</v>
      </c>
      <c r="Q224" s="74">
        <v>0</v>
      </c>
      <c r="R224" s="74">
        <v>0</v>
      </c>
      <c r="S224" s="74">
        <v>0</v>
      </c>
      <c r="T224" s="74">
        <v>0</v>
      </c>
      <c r="U224" s="74">
        <v>0</v>
      </c>
      <c r="V224" s="74">
        <v>0</v>
      </c>
      <c r="W224" s="74">
        <v>12</v>
      </c>
      <c r="X224" s="74">
        <v>0</v>
      </c>
      <c r="Y224" s="74">
        <v>0</v>
      </c>
      <c r="Z224" s="74">
        <v>0</v>
      </c>
      <c r="AA224" s="74">
        <v>0</v>
      </c>
      <c r="AB224" s="74">
        <v>0</v>
      </c>
      <c r="AC224" s="74">
        <v>-514</v>
      </c>
      <c r="AD224" s="74">
        <v>0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0</v>
      </c>
      <c r="AZ224" s="74">
        <v>0</v>
      </c>
      <c r="BA224" s="74">
        <v>0</v>
      </c>
      <c r="BB224" s="74">
        <v>0</v>
      </c>
      <c r="BC224" s="74">
        <v>0</v>
      </c>
      <c r="BD224" s="74">
        <v>0</v>
      </c>
      <c r="BE224" s="74">
        <v>0</v>
      </c>
      <c r="BF224" s="74">
        <v>0</v>
      </c>
      <c r="BG224" s="74">
        <v>0</v>
      </c>
      <c r="BH224" s="74">
        <v>0</v>
      </c>
      <c r="BI224" s="74">
        <v>0</v>
      </c>
      <c r="BJ224" s="74">
        <v>0</v>
      </c>
      <c r="BK224" s="74">
        <v>0</v>
      </c>
      <c r="BL224" s="74">
        <v>0</v>
      </c>
      <c r="BM224" s="74">
        <v>0</v>
      </c>
      <c r="BN224" s="74">
        <v>0</v>
      </c>
      <c r="BO224" s="74">
        <v>0</v>
      </c>
      <c r="BP224" s="74">
        <v>0</v>
      </c>
      <c r="BQ224" s="74">
        <v>0</v>
      </c>
      <c r="BR224" s="74">
        <v>0</v>
      </c>
      <c r="BS224" s="74">
        <v>0</v>
      </c>
      <c r="BT224" s="74">
        <v>0</v>
      </c>
      <c r="BU224" s="74">
        <v>0</v>
      </c>
      <c r="BV224" s="74">
        <v>0</v>
      </c>
      <c r="BW224" s="74">
        <v>0</v>
      </c>
      <c r="BX224" s="74">
        <v>0</v>
      </c>
      <c r="BY224" s="74">
        <v>0</v>
      </c>
      <c r="BZ224" s="74">
        <v>0</v>
      </c>
      <c r="CA224" s="74">
        <v>0</v>
      </c>
      <c r="CB224" s="74">
        <v>0</v>
      </c>
      <c r="CC224" s="74">
        <v>0</v>
      </c>
      <c r="CD224" s="74">
        <v>0</v>
      </c>
      <c r="CE224" s="74">
        <v>0</v>
      </c>
      <c r="CF224" s="74">
        <v>0</v>
      </c>
      <c r="CG224" s="74">
        <v>0</v>
      </c>
      <c r="CH224" s="74">
        <v>35</v>
      </c>
      <c r="CI224" s="74">
        <v>0</v>
      </c>
      <c r="CJ224" s="74">
        <v>0</v>
      </c>
      <c r="CK224" s="74">
        <v>0</v>
      </c>
      <c r="CL224" s="74">
        <v>0</v>
      </c>
      <c r="CM224" s="74">
        <v>0</v>
      </c>
      <c r="CN224" s="74">
        <v>0</v>
      </c>
      <c r="CO224" s="74">
        <v>0</v>
      </c>
      <c r="CP224" s="74">
        <v>0</v>
      </c>
      <c r="CQ224" s="74">
        <v>0</v>
      </c>
    </row>
    <row r="225" spans="1:95" x14ac:dyDescent="0.25">
      <c r="A225" s="74" t="s">
        <v>60</v>
      </c>
      <c r="B225" s="74">
        <v>4179701</v>
      </c>
      <c r="C225" s="74">
        <v>19200</v>
      </c>
      <c r="D225" s="81">
        <v>17</v>
      </c>
      <c r="E225" s="74">
        <v>0</v>
      </c>
      <c r="F225" s="74">
        <v>0</v>
      </c>
      <c r="G225" s="74">
        <v>0</v>
      </c>
      <c r="H225" s="74">
        <v>0</v>
      </c>
      <c r="I225" s="74">
        <v>0</v>
      </c>
      <c r="J225" s="74">
        <v>0</v>
      </c>
      <c r="K225" s="74">
        <v>0</v>
      </c>
      <c r="L225" s="74">
        <v>0</v>
      </c>
      <c r="M225" s="74">
        <v>0</v>
      </c>
      <c r="N225" s="74">
        <v>0</v>
      </c>
      <c r="O225" s="74">
        <v>0</v>
      </c>
      <c r="P225" s="74">
        <v>0</v>
      </c>
      <c r="Q225" s="74">
        <v>0</v>
      </c>
      <c r="R225" s="74">
        <v>0</v>
      </c>
      <c r="S225" s="74">
        <v>0</v>
      </c>
      <c r="T225" s="74">
        <v>0</v>
      </c>
      <c r="U225" s="74">
        <v>0</v>
      </c>
      <c r="V225" s="74">
        <v>0</v>
      </c>
      <c r="W225" s="74">
        <v>0</v>
      </c>
      <c r="X225" s="74">
        <v>0</v>
      </c>
      <c r="Y225" s="74">
        <v>67</v>
      </c>
      <c r="Z225" s="74">
        <v>0</v>
      </c>
      <c r="AA225" s="74">
        <v>0</v>
      </c>
      <c r="AB225" s="74">
        <v>0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0</v>
      </c>
      <c r="AV225" s="74">
        <v>0</v>
      </c>
      <c r="AW225" s="74">
        <v>0</v>
      </c>
      <c r="AX225" s="74">
        <v>0</v>
      </c>
      <c r="AY225" s="74">
        <v>0</v>
      </c>
      <c r="AZ225" s="74">
        <v>0</v>
      </c>
      <c r="BA225" s="74">
        <v>0</v>
      </c>
      <c r="BB225" s="74">
        <v>0</v>
      </c>
      <c r="BC225" s="74">
        <v>0</v>
      </c>
      <c r="BD225" s="74">
        <v>0</v>
      </c>
      <c r="BE225" s="74">
        <v>0</v>
      </c>
      <c r="BF225" s="74">
        <v>0</v>
      </c>
      <c r="BG225" s="74">
        <v>0</v>
      </c>
      <c r="BH225" s="74">
        <v>0</v>
      </c>
      <c r="BI225" s="74">
        <v>0</v>
      </c>
      <c r="BJ225" s="74">
        <v>0</v>
      </c>
      <c r="BK225" s="74">
        <v>0</v>
      </c>
      <c r="BL225" s="74">
        <v>0</v>
      </c>
      <c r="BM225" s="74">
        <v>0</v>
      </c>
      <c r="BN225" s="74">
        <v>0</v>
      </c>
      <c r="BO225" s="74">
        <v>0</v>
      </c>
      <c r="BP225" s="74">
        <v>0</v>
      </c>
      <c r="BQ225" s="74">
        <v>0</v>
      </c>
      <c r="BR225" s="74">
        <v>0</v>
      </c>
      <c r="BS225" s="74">
        <v>0</v>
      </c>
      <c r="BT225" s="74">
        <v>0</v>
      </c>
      <c r="BU225" s="74">
        <v>0</v>
      </c>
      <c r="BV225" s="74">
        <v>0</v>
      </c>
      <c r="BW225" s="74">
        <v>0</v>
      </c>
      <c r="BX225" s="74">
        <v>0</v>
      </c>
      <c r="BY225" s="74">
        <v>0</v>
      </c>
      <c r="BZ225" s="74">
        <v>0</v>
      </c>
      <c r="CA225" s="74">
        <v>0</v>
      </c>
      <c r="CB225" s="74">
        <v>0</v>
      </c>
      <c r="CC225" s="74">
        <v>0</v>
      </c>
      <c r="CD225" s="74">
        <v>0</v>
      </c>
      <c r="CE225" s="74">
        <v>0</v>
      </c>
      <c r="CF225" s="74">
        <v>0</v>
      </c>
      <c r="CG225" s="74">
        <v>0</v>
      </c>
      <c r="CH225" s="74">
        <v>35</v>
      </c>
      <c r="CI225" s="74">
        <v>0</v>
      </c>
      <c r="CJ225" s="74">
        <v>0</v>
      </c>
      <c r="CK225" s="74">
        <v>-223189</v>
      </c>
      <c r="CL225" s="74">
        <v>-10894</v>
      </c>
      <c r="CM225" s="74">
        <v>0</v>
      </c>
      <c r="CN225" s="74">
        <v>-234083</v>
      </c>
      <c r="CO225" s="74">
        <v>0</v>
      </c>
      <c r="CP225" s="74">
        <v>0</v>
      </c>
      <c r="CQ225" s="74">
        <v>0</v>
      </c>
    </row>
    <row r="226" spans="1:95" x14ac:dyDescent="0.25">
      <c r="A226" s="74" t="s">
        <v>60</v>
      </c>
      <c r="B226" s="74">
        <v>4185807</v>
      </c>
      <c r="C226" s="74">
        <v>1900</v>
      </c>
      <c r="D226" s="81">
        <v>17</v>
      </c>
      <c r="E226" s="74">
        <v>0</v>
      </c>
      <c r="F226" s="74">
        <v>0</v>
      </c>
      <c r="G226" s="74">
        <v>12</v>
      </c>
      <c r="H226" s="74">
        <v>12</v>
      </c>
      <c r="I226" s="74">
        <v>7</v>
      </c>
      <c r="J226" s="74">
        <v>0</v>
      </c>
      <c r="K226" s="74">
        <v>4</v>
      </c>
      <c r="L226" s="74">
        <v>15</v>
      </c>
      <c r="M226" s="74">
        <v>0</v>
      </c>
      <c r="N226" s="74">
        <v>0</v>
      </c>
      <c r="O226" s="74">
        <v>9</v>
      </c>
      <c r="P226" s="74">
        <v>12</v>
      </c>
      <c r="Q226" s="74">
        <v>10</v>
      </c>
      <c r="R226" s="74">
        <v>81</v>
      </c>
      <c r="S226" s="74">
        <v>-81</v>
      </c>
      <c r="T226" s="74">
        <v>0</v>
      </c>
      <c r="U226" s="74">
        <v>0</v>
      </c>
      <c r="V226" s="74">
        <v>0</v>
      </c>
      <c r="W226" s="74">
        <v>0</v>
      </c>
      <c r="X226" s="74">
        <v>0</v>
      </c>
      <c r="Y226" s="74">
        <v>14</v>
      </c>
      <c r="Z226" s="74">
        <v>0</v>
      </c>
      <c r="AA226" s="74">
        <v>0</v>
      </c>
      <c r="AB226" s="74">
        <v>0</v>
      </c>
      <c r="AC226" s="74">
        <v>-1162</v>
      </c>
      <c r="AD226" s="74">
        <v>0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0</v>
      </c>
      <c r="AV226" s="74">
        <v>0</v>
      </c>
      <c r="AW226" s="74">
        <v>-492</v>
      </c>
      <c r="AX226" s="74">
        <v>0</v>
      </c>
      <c r="AY226" s="74">
        <v>0</v>
      </c>
      <c r="AZ226" s="74">
        <v>0</v>
      </c>
      <c r="BA226" s="74">
        <v>0</v>
      </c>
      <c r="BB226" s="74">
        <v>0</v>
      </c>
      <c r="BC226" s="74">
        <v>0</v>
      </c>
      <c r="BD226" s="74">
        <v>0</v>
      </c>
      <c r="BE226" s="74">
        <v>0</v>
      </c>
      <c r="BF226" s="74">
        <v>0</v>
      </c>
      <c r="BG226" s="74">
        <v>0</v>
      </c>
      <c r="BH226" s="74">
        <v>0</v>
      </c>
      <c r="BI226" s="74">
        <v>0</v>
      </c>
      <c r="BJ226" s="74">
        <v>0</v>
      </c>
      <c r="BK226" s="74">
        <v>-1214</v>
      </c>
      <c r="BL226" s="74">
        <v>-84</v>
      </c>
      <c r="BM226" s="74">
        <v>-858</v>
      </c>
      <c r="BN226" s="74">
        <v>0</v>
      </c>
      <c r="BO226" s="74">
        <v>0</v>
      </c>
      <c r="BP226" s="74">
        <v>0</v>
      </c>
      <c r="BQ226" s="74">
        <v>0</v>
      </c>
      <c r="BR226" s="74">
        <v>0</v>
      </c>
      <c r="BS226" s="74">
        <v>0</v>
      </c>
      <c r="BT226" s="74">
        <v>0</v>
      </c>
      <c r="BU226" s="74">
        <v>0</v>
      </c>
      <c r="BV226" s="74">
        <v>0</v>
      </c>
      <c r="BW226" s="74">
        <v>0</v>
      </c>
      <c r="BX226" s="74">
        <v>0</v>
      </c>
      <c r="BY226" s="74">
        <v>0</v>
      </c>
      <c r="BZ226" s="74">
        <v>0</v>
      </c>
      <c r="CA226" s="74">
        <v>0</v>
      </c>
      <c r="CB226" s="74">
        <v>0</v>
      </c>
      <c r="CC226" s="74">
        <v>0</v>
      </c>
      <c r="CD226" s="74">
        <v>0</v>
      </c>
      <c r="CE226" s="74">
        <v>0</v>
      </c>
      <c r="CF226" s="74">
        <v>0</v>
      </c>
      <c r="CG226" s="74">
        <v>0</v>
      </c>
      <c r="CH226" s="74">
        <v>44</v>
      </c>
      <c r="CI226" s="74">
        <v>0</v>
      </c>
      <c r="CJ226" s="74">
        <v>0</v>
      </c>
      <c r="CK226" s="74">
        <v>0</v>
      </c>
      <c r="CL226" s="74">
        <v>0</v>
      </c>
      <c r="CM226" s="74">
        <v>0</v>
      </c>
      <c r="CN226" s="74">
        <v>0</v>
      </c>
      <c r="CO226" s="74">
        <v>0</v>
      </c>
      <c r="CP226" s="74">
        <v>0</v>
      </c>
      <c r="CQ226" s="74">
        <v>0</v>
      </c>
    </row>
    <row r="227" spans="1:95" x14ac:dyDescent="0.25">
      <c r="A227" s="74" t="s">
        <v>60</v>
      </c>
      <c r="B227" s="74">
        <v>4186201</v>
      </c>
      <c r="C227" s="74">
        <v>4800</v>
      </c>
      <c r="D227" s="81">
        <v>17</v>
      </c>
      <c r="E227" s="74">
        <v>0</v>
      </c>
      <c r="F227" s="74">
        <v>0</v>
      </c>
      <c r="G227" s="74">
        <v>0</v>
      </c>
      <c r="H227" s="74">
        <v>0</v>
      </c>
      <c r="I227" s="74">
        <v>0</v>
      </c>
      <c r="J227" s="74">
        <v>0</v>
      </c>
      <c r="K227" s="74">
        <v>0</v>
      </c>
      <c r="L227" s="74">
        <v>0</v>
      </c>
      <c r="M227" s="74">
        <v>30</v>
      </c>
      <c r="N227" s="74">
        <v>30</v>
      </c>
      <c r="O227" s="74">
        <v>31</v>
      </c>
      <c r="P227" s="74">
        <v>30</v>
      </c>
      <c r="Q227" s="74">
        <v>31</v>
      </c>
      <c r="R227" s="74">
        <v>152</v>
      </c>
      <c r="S227" s="74">
        <v>-152</v>
      </c>
      <c r="T227" s="74">
        <v>0</v>
      </c>
      <c r="U227" s="74">
        <v>0</v>
      </c>
      <c r="V227" s="74">
        <v>0</v>
      </c>
      <c r="W227" s="74">
        <v>0</v>
      </c>
      <c r="X227" s="74">
        <v>0</v>
      </c>
      <c r="Y227" s="74">
        <v>-104</v>
      </c>
      <c r="Z227" s="74">
        <v>0</v>
      </c>
      <c r="AA227" s="74">
        <v>0</v>
      </c>
      <c r="AB227" s="74">
        <v>0</v>
      </c>
      <c r="AC227" s="74">
        <v>0</v>
      </c>
      <c r="AD227" s="74">
        <v>0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0</v>
      </c>
      <c r="AZ227" s="74">
        <v>0</v>
      </c>
      <c r="BA227" s="74">
        <v>0</v>
      </c>
      <c r="BB227" s="74">
        <v>0</v>
      </c>
      <c r="BC227" s="74">
        <v>0</v>
      </c>
      <c r="BD227" s="74">
        <v>0</v>
      </c>
      <c r="BE227" s="74">
        <v>0</v>
      </c>
      <c r="BF227" s="74">
        <v>0</v>
      </c>
      <c r="BG227" s="74">
        <v>0</v>
      </c>
      <c r="BH227" s="74">
        <v>0</v>
      </c>
      <c r="BI227" s="74">
        <v>0</v>
      </c>
      <c r="BJ227" s="74">
        <v>0</v>
      </c>
      <c r="BK227" s="74">
        <v>-1272</v>
      </c>
      <c r="BL227" s="74">
        <v>-174</v>
      </c>
      <c r="BM227" s="74">
        <v>-1463</v>
      </c>
      <c r="BN227" s="74">
        <v>0</v>
      </c>
      <c r="BO227" s="74">
        <v>0</v>
      </c>
      <c r="BP227" s="74">
        <v>0</v>
      </c>
      <c r="BQ227" s="74">
        <v>0</v>
      </c>
      <c r="BR227" s="74">
        <v>0</v>
      </c>
      <c r="BS227" s="74">
        <v>0</v>
      </c>
      <c r="BT227" s="74">
        <v>0</v>
      </c>
      <c r="BU227" s="74">
        <v>0</v>
      </c>
      <c r="BV227" s="74">
        <v>0</v>
      </c>
      <c r="BW227" s="74">
        <v>0</v>
      </c>
      <c r="BX227" s="74">
        <v>0</v>
      </c>
      <c r="BY227" s="74">
        <v>0</v>
      </c>
      <c r="BZ227" s="74">
        <v>0</v>
      </c>
      <c r="CA227" s="74">
        <v>0</v>
      </c>
      <c r="CB227" s="74">
        <v>0</v>
      </c>
      <c r="CC227" s="74">
        <v>0</v>
      </c>
      <c r="CD227" s="74">
        <v>0</v>
      </c>
      <c r="CE227" s="74">
        <v>0</v>
      </c>
      <c r="CF227" s="74">
        <v>0</v>
      </c>
      <c r="CG227" s="74">
        <v>0</v>
      </c>
      <c r="CH227" s="74">
        <v>8</v>
      </c>
      <c r="CI227" s="74">
        <v>0</v>
      </c>
      <c r="CJ227" s="74">
        <v>0</v>
      </c>
      <c r="CK227" s="74">
        <v>0</v>
      </c>
      <c r="CL227" s="74">
        <v>0</v>
      </c>
      <c r="CM227" s="74">
        <v>0</v>
      </c>
      <c r="CN227" s="74">
        <v>0</v>
      </c>
      <c r="CO227" s="74">
        <v>5</v>
      </c>
      <c r="CP227" s="74">
        <v>-5</v>
      </c>
      <c r="CQ227" s="74">
        <v>0</v>
      </c>
    </row>
    <row r="228" spans="1:95" x14ac:dyDescent="0.25">
      <c r="A228" s="74" t="s">
        <v>60</v>
      </c>
      <c r="B228" s="74">
        <v>4186706</v>
      </c>
      <c r="C228" s="74">
        <v>31300</v>
      </c>
      <c r="D228" s="81">
        <v>17</v>
      </c>
      <c r="E228" s="74">
        <v>0</v>
      </c>
      <c r="F228" s="74">
        <v>0</v>
      </c>
      <c r="G228" s="74">
        <v>0</v>
      </c>
      <c r="H228" s="74">
        <v>0</v>
      </c>
      <c r="I228" s="74">
        <v>0</v>
      </c>
      <c r="J228" s="74">
        <v>0</v>
      </c>
      <c r="K228" s="74">
        <v>0</v>
      </c>
      <c r="L228" s="74">
        <v>0</v>
      </c>
      <c r="M228" s="74">
        <v>0</v>
      </c>
      <c r="N228" s="74">
        <v>0</v>
      </c>
      <c r="O228" s="74">
        <v>0</v>
      </c>
      <c r="P228" s="74">
        <v>0</v>
      </c>
      <c r="Q228" s="74">
        <v>0</v>
      </c>
      <c r="R228" s="74">
        <v>0</v>
      </c>
      <c r="S228" s="74">
        <v>0</v>
      </c>
      <c r="T228" s="74">
        <v>0</v>
      </c>
      <c r="U228" s="74">
        <v>0</v>
      </c>
      <c r="V228" s="74">
        <v>0</v>
      </c>
      <c r="W228" s="74">
        <v>0</v>
      </c>
      <c r="X228" s="74">
        <v>0</v>
      </c>
      <c r="Y228" s="74">
        <v>405</v>
      </c>
      <c r="Z228" s="74">
        <v>0</v>
      </c>
      <c r="AA228" s="74">
        <v>0</v>
      </c>
      <c r="AB228" s="74">
        <v>0</v>
      </c>
      <c r="AC228" s="74">
        <v>-37329</v>
      </c>
      <c r="AD228" s="74">
        <v>-10792</v>
      </c>
      <c r="AE228" s="74">
        <v>-59159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-21990</v>
      </c>
      <c r="AM228" s="74">
        <v>0</v>
      </c>
      <c r="AN228" s="74">
        <v>0</v>
      </c>
      <c r="AO228" s="74">
        <v>-4018</v>
      </c>
      <c r="AP228" s="74">
        <v>-2191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0</v>
      </c>
      <c r="AZ228" s="74">
        <v>0</v>
      </c>
      <c r="BA228" s="74">
        <v>0</v>
      </c>
      <c r="BB228" s="74">
        <v>0</v>
      </c>
      <c r="BC228" s="74">
        <v>0</v>
      </c>
      <c r="BD228" s="74">
        <v>0</v>
      </c>
      <c r="BE228" s="74">
        <v>0</v>
      </c>
      <c r="BF228" s="74">
        <v>0</v>
      </c>
      <c r="BG228" s="74">
        <v>0</v>
      </c>
      <c r="BH228" s="74">
        <v>0</v>
      </c>
      <c r="BI228" s="74">
        <v>0</v>
      </c>
      <c r="BJ228" s="74">
        <v>0</v>
      </c>
      <c r="BK228" s="74">
        <v>0</v>
      </c>
      <c r="BL228" s="74">
        <v>0</v>
      </c>
      <c r="BM228" s="74">
        <v>0</v>
      </c>
      <c r="BN228" s="74">
        <v>0</v>
      </c>
      <c r="BO228" s="74">
        <v>0</v>
      </c>
      <c r="BP228" s="74">
        <v>0</v>
      </c>
      <c r="BQ228" s="74">
        <v>0</v>
      </c>
      <c r="BR228" s="74">
        <v>0</v>
      </c>
      <c r="BS228" s="74">
        <v>0</v>
      </c>
      <c r="BT228" s="74">
        <v>0</v>
      </c>
      <c r="BU228" s="74">
        <v>0</v>
      </c>
      <c r="BV228" s="74">
        <v>0</v>
      </c>
      <c r="BW228" s="74">
        <v>0</v>
      </c>
      <c r="BX228" s="74">
        <v>0</v>
      </c>
      <c r="BY228" s="74">
        <v>0</v>
      </c>
      <c r="BZ228" s="74">
        <v>-897</v>
      </c>
      <c r="CA228" s="74">
        <v>-305</v>
      </c>
      <c r="CB228" s="74">
        <v>-3117</v>
      </c>
      <c r="CC228" s="74">
        <v>0</v>
      </c>
      <c r="CD228" s="74">
        <v>0</v>
      </c>
      <c r="CE228" s="74">
        <v>0</v>
      </c>
      <c r="CF228" s="74">
        <v>0</v>
      </c>
      <c r="CG228" s="74">
        <v>0</v>
      </c>
      <c r="CH228" s="74">
        <v>44</v>
      </c>
      <c r="CI228" s="74">
        <v>0</v>
      </c>
      <c r="CJ228" s="74">
        <v>0</v>
      </c>
      <c r="CK228" s="74">
        <v>0</v>
      </c>
      <c r="CL228" s="74">
        <v>0</v>
      </c>
      <c r="CM228" s="74">
        <v>0</v>
      </c>
      <c r="CN228" s="74">
        <v>0</v>
      </c>
      <c r="CO228" s="74">
        <v>0</v>
      </c>
      <c r="CP228" s="74">
        <v>0</v>
      </c>
      <c r="CQ228" s="74">
        <v>0</v>
      </c>
    </row>
    <row r="229" spans="1:95" x14ac:dyDescent="0.25">
      <c r="A229" s="74" t="s">
        <v>60</v>
      </c>
      <c r="B229" s="74">
        <v>4202115</v>
      </c>
      <c r="C229" s="74">
        <v>25900</v>
      </c>
      <c r="D229" s="81">
        <v>17</v>
      </c>
      <c r="E229" s="74">
        <v>0</v>
      </c>
      <c r="F229" s="74">
        <v>0</v>
      </c>
      <c r="G229" s="74">
        <v>0</v>
      </c>
      <c r="H229" s="74">
        <v>0</v>
      </c>
      <c r="I229" s="74">
        <v>0</v>
      </c>
      <c r="J229" s="74">
        <v>0</v>
      </c>
      <c r="K229" s="74">
        <v>0</v>
      </c>
      <c r="L229" s="74">
        <v>0</v>
      </c>
      <c r="M229" s="74">
        <v>0</v>
      </c>
      <c r="N229" s="74">
        <v>0</v>
      </c>
      <c r="O229" s="74">
        <v>0</v>
      </c>
      <c r="P229" s="74">
        <v>0</v>
      </c>
      <c r="Q229" s="74">
        <v>0</v>
      </c>
      <c r="R229" s="74">
        <v>0</v>
      </c>
      <c r="S229" s="74">
        <v>0</v>
      </c>
      <c r="T229" s="74">
        <v>0</v>
      </c>
      <c r="U229" s="74">
        <v>0</v>
      </c>
      <c r="V229" s="74">
        <v>0</v>
      </c>
      <c r="W229" s="74">
        <v>0</v>
      </c>
      <c r="X229" s="74">
        <v>0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-2862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0</v>
      </c>
      <c r="AZ229" s="74">
        <v>0</v>
      </c>
      <c r="BA229" s="74">
        <v>0</v>
      </c>
      <c r="BB229" s="74">
        <v>0</v>
      </c>
      <c r="BC229" s="74">
        <v>0</v>
      </c>
      <c r="BD229" s="74">
        <v>0</v>
      </c>
      <c r="BE229" s="74">
        <v>0</v>
      </c>
      <c r="BF229" s="74">
        <v>0</v>
      </c>
      <c r="BG229" s="74">
        <v>0</v>
      </c>
      <c r="BH229" s="74">
        <v>0</v>
      </c>
      <c r="BI229" s="74">
        <v>0</v>
      </c>
      <c r="BJ229" s="74">
        <v>-16363</v>
      </c>
      <c r="BK229" s="74">
        <v>0</v>
      </c>
      <c r="BL229" s="74">
        <v>0</v>
      </c>
      <c r="BM229" s="74">
        <v>0</v>
      </c>
      <c r="BN229" s="74">
        <v>0</v>
      </c>
      <c r="BO229" s="74">
        <v>0</v>
      </c>
      <c r="BP229" s="74">
        <v>0</v>
      </c>
      <c r="BQ229" s="74">
        <v>0</v>
      </c>
      <c r="BR229" s="74">
        <v>0</v>
      </c>
      <c r="BS229" s="74">
        <v>0</v>
      </c>
      <c r="BT229" s="74">
        <v>0</v>
      </c>
      <c r="BU229" s="74">
        <v>0</v>
      </c>
      <c r="BV229" s="74">
        <v>0</v>
      </c>
      <c r="BW229" s="74">
        <v>0</v>
      </c>
      <c r="BX229" s="74">
        <v>0</v>
      </c>
      <c r="BY229" s="74">
        <v>0</v>
      </c>
      <c r="BZ229" s="74">
        <v>0</v>
      </c>
      <c r="CA229" s="74">
        <v>0</v>
      </c>
      <c r="CB229" s="74">
        <v>0</v>
      </c>
      <c r="CC229" s="74">
        <v>0</v>
      </c>
      <c r="CD229" s="74">
        <v>0</v>
      </c>
      <c r="CE229" s="74">
        <v>0</v>
      </c>
      <c r="CF229" s="74">
        <v>0</v>
      </c>
      <c r="CG229" s="74">
        <v>0</v>
      </c>
      <c r="CH229" s="74">
        <v>17</v>
      </c>
      <c r="CI229" s="74">
        <v>0</v>
      </c>
      <c r="CJ229" s="74">
        <v>0</v>
      </c>
      <c r="CK229" s="74">
        <v>0</v>
      </c>
      <c r="CL229" s="74">
        <v>0</v>
      </c>
      <c r="CM229" s="74">
        <v>0</v>
      </c>
      <c r="CN229" s="74">
        <v>0</v>
      </c>
      <c r="CO229" s="74">
        <v>0</v>
      </c>
      <c r="CP229" s="74">
        <v>-1120</v>
      </c>
      <c r="CQ229" s="74">
        <v>0</v>
      </c>
    </row>
    <row r="230" spans="1:95" x14ac:dyDescent="0.25">
      <c r="A230" s="74" t="s">
        <v>60</v>
      </c>
      <c r="B230" s="74">
        <v>4204509</v>
      </c>
      <c r="C230" s="74">
        <v>30800</v>
      </c>
      <c r="D230" s="81">
        <v>17</v>
      </c>
      <c r="E230" s="74">
        <v>0</v>
      </c>
      <c r="F230" s="74">
        <v>0</v>
      </c>
      <c r="G230" s="74">
        <v>0</v>
      </c>
      <c r="H230" s="74">
        <v>0</v>
      </c>
      <c r="I230" s="74">
        <v>0</v>
      </c>
      <c r="J230" s="74">
        <v>0</v>
      </c>
      <c r="K230" s="74">
        <v>0</v>
      </c>
      <c r="L230" s="74">
        <v>0</v>
      </c>
      <c r="M230" s="74">
        <v>0</v>
      </c>
      <c r="N230" s="74">
        <v>0</v>
      </c>
      <c r="O230" s="74">
        <v>0</v>
      </c>
      <c r="P230" s="74">
        <v>0</v>
      </c>
      <c r="Q230" s="74">
        <v>0</v>
      </c>
      <c r="R230" s="74">
        <v>0</v>
      </c>
      <c r="S230" s="74">
        <v>0</v>
      </c>
      <c r="T230" s="74">
        <v>0</v>
      </c>
      <c r="U230" s="74">
        <v>0</v>
      </c>
      <c r="V230" s="74">
        <v>0</v>
      </c>
      <c r="W230" s="74">
        <v>0</v>
      </c>
      <c r="X230" s="74">
        <v>0</v>
      </c>
      <c r="Y230" s="74">
        <v>0</v>
      </c>
      <c r="Z230" s="74">
        <v>0</v>
      </c>
      <c r="AA230" s="74">
        <v>0</v>
      </c>
      <c r="AB230" s="74">
        <v>0</v>
      </c>
      <c r="AC230" s="74">
        <v>-7778</v>
      </c>
      <c r="AD230" s="74">
        <v>-3700</v>
      </c>
      <c r="AE230" s="74">
        <v>-34926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0</v>
      </c>
      <c r="AY230" s="74">
        <v>0</v>
      </c>
      <c r="AZ230" s="74">
        <v>0</v>
      </c>
      <c r="BA230" s="74">
        <v>0</v>
      </c>
      <c r="BB230" s="74">
        <v>0</v>
      </c>
      <c r="BC230" s="74">
        <v>0</v>
      </c>
      <c r="BD230" s="74">
        <v>0</v>
      </c>
      <c r="BE230" s="74">
        <v>0</v>
      </c>
      <c r="BF230" s="74">
        <v>0</v>
      </c>
      <c r="BG230" s="74">
        <v>0</v>
      </c>
      <c r="BH230" s="74">
        <v>0</v>
      </c>
      <c r="BI230" s="74">
        <v>0</v>
      </c>
      <c r="BJ230" s="74">
        <v>0</v>
      </c>
      <c r="BK230" s="74">
        <v>0</v>
      </c>
      <c r="BL230" s="74">
        <v>0</v>
      </c>
      <c r="BM230" s="74">
        <v>0</v>
      </c>
      <c r="BN230" s="74">
        <v>0</v>
      </c>
      <c r="BO230" s="74">
        <v>0</v>
      </c>
      <c r="BP230" s="74">
        <v>0</v>
      </c>
      <c r="BQ230" s="74">
        <v>0</v>
      </c>
      <c r="BR230" s="74">
        <v>0</v>
      </c>
      <c r="BS230" s="74">
        <v>0</v>
      </c>
      <c r="BT230" s="74">
        <v>0</v>
      </c>
      <c r="BU230" s="74">
        <v>0</v>
      </c>
      <c r="BV230" s="74">
        <v>0</v>
      </c>
      <c r="BW230" s="74">
        <v>0</v>
      </c>
      <c r="BX230" s="74">
        <v>0</v>
      </c>
      <c r="BY230" s="74">
        <v>0</v>
      </c>
      <c r="BZ230" s="74">
        <v>0</v>
      </c>
      <c r="CA230" s="74">
        <v>0</v>
      </c>
      <c r="CB230" s="74">
        <v>0</v>
      </c>
      <c r="CC230" s="74">
        <v>0</v>
      </c>
      <c r="CD230" s="74">
        <v>0</v>
      </c>
      <c r="CE230" s="74">
        <v>0</v>
      </c>
      <c r="CF230" s="74">
        <v>0</v>
      </c>
      <c r="CG230" s="74">
        <v>0</v>
      </c>
      <c r="CH230" s="74">
        <v>2</v>
      </c>
      <c r="CI230" s="74">
        <v>0</v>
      </c>
      <c r="CJ230" s="74">
        <v>0</v>
      </c>
      <c r="CK230" s="74">
        <v>0</v>
      </c>
      <c r="CL230" s="74">
        <v>0</v>
      </c>
      <c r="CM230" s="74">
        <v>0</v>
      </c>
      <c r="CN230" s="74">
        <v>0</v>
      </c>
      <c r="CO230" s="74">
        <v>0</v>
      </c>
      <c r="CP230" s="74">
        <v>0</v>
      </c>
      <c r="CQ230" s="74">
        <v>75</v>
      </c>
    </row>
    <row r="231" spans="1:95" x14ac:dyDescent="0.25">
      <c r="A231" s="74" t="s">
        <v>60</v>
      </c>
      <c r="B231" s="74">
        <v>4205407</v>
      </c>
      <c r="C231" s="74">
        <v>31590</v>
      </c>
      <c r="D231" s="81">
        <v>17</v>
      </c>
      <c r="E231" s="74">
        <v>0</v>
      </c>
      <c r="F231" s="74">
        <v>0</v>
      </c>
      <c r="G231" s="74">
        <v>0</v>
      </c>
      <c r="H231" s="74">
        <v>0</v>
      </c>
      <c r="I231" s="74">
        <v>0</v>
      </c>
      <c r="J231" s="74">
        <v>0</v>
      </c>
      <c r="K231" s="74">
        <v>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0</v>
      </c>
      <c r="S231" s="74">
        <v>0</v>
      </c>
      <c r="T231" s="74">
        <v>0</v>
      </c>
      <c r="U231" s="74">
        <v>0</v>
      </c>
      <c r="V231" s="74">
        <v>0</v>
      </c>
      <c r="W231" s="74">
        <v>8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0</v>
      </c>
      <c r="AZ231" s="74">
        <v>0</v>
      </c>
      <c r="BA231" s="74">
        <v>0</v>
      </c>
      <c r="BB231" s="74">
        <v>0</v>
      </c>
      <c r="BC231" s="74">
        <v>0</v>
      </c>
      <c r="BD231" s="74">
        <v>0</v>
      </c>
      <c r="BE231" s="74">
        <v>0</v>
      </c>
      <c r="BF231" s="74">
        <v>0</v>
      </c>
      <c r="BG231" s="74">
        <v>0</v>
      </c>
      <c r="BH231" s="74">
        <v>0</v>
      </c>
      <c r="BI231" s="74">
        <v>0</v>
      </c>
      <c r="BJ231" s="74">
        <v>0</v>
      </c>
      <c r="BK231" s="74">
        <v>0</v>
      </c>
      <c r="BL231" s="74">
        <v>0</v>
      </c>
      <c r="BM231" s="74">
        <v>0</v>
      </c>
      <c r="BN231" s="74">
        <v>0</v>
      </c>
      <c r="BO231" s="74">
        <v>0</v>
      </c>
      <c r="BP231" s="74">
        <v>0</v>
      </c>
      <c r="BQ231" s="74">
        <v>0</v>
      </c>
      <c r="BR231" s="74">
        <v>0</v>
      </c>
      <c r="BS231" s="74">
        <v>0</v>
      </c>
      <c r="BT231" s="74">
        <v>0</v>
      </c>
      <c r="BU231" s="74">
        <v>0</v>
      </c>
      <c r="BV231" s="74">
        <v>0</v>
      </c>
      <c r="BW231" s="74">
        <v>0</v>
      </c>
      <c r="BX231" s="74">
        <v>0</v>
      </c>
      <c r="BY231" s="74">
        <v>0</v>
      </c>
      <c r="BZ231" s="74">
        <v>0</v>
      </c>
      <c r="CA231" s="74">
        <v>0</v>
      </c>
      <c r="CB231" s="74">
        <v>0</v>
      </c>
      <c r="CC231" s="74">
        <v>0</v>
      </c>
      <c r="CD231" s="74">
        <v>0</v>
      </c>
      <c r="CE231" s="74">
        <v>0</v>
      </c>
      <c r="CF231" s="74">
        <v>0</v>
      </c>
      <c r="CG231" s="74">
        <v>9606</v>
      </c>
      <c r="CH231" s="74">
        <v>12</v>
      </c>
      <c r="CI231" s="74">
        <v>0</v>
      </c>
      <c r="CJ231" s="74">
        <v>0</v>
      </c>
      <c r="CK231" s="74">
        <v>0</v>
      </c>
      <c r="CL231" s="74">
        <v>0</v>
      </c>
      <c r="CM231" s="74">
        <v>0</v>
      </c>
      <c r="CN231" s="74">
        <v>0</v>
      </c>
      <c r="CO231" s="74">
        <v>-14098</v>
      </c>
      <c r="CP231" s="74">
        <v>-578</v>
      </c>
      <c r="CQ231" s="74">
        <v>0</v>
      </c>
    </row>
    <row r="232" spans="1:95" x14ac:dyDescent="0.25">
      <c r="A232" s="74" t="s">
        <v>60</v>
      </c>
      <c r="B232" s="74">
        <v>4210001</v>
      </c>
      <c r="C232" s="74">
        <v>40010</v>
      </c>
      <c r="D232" s="81">
        <v>17</v>
      </c>
      <c r="E232" s="74">
        <v>0</v>
      </c>
      <c r="F232" s="74">
        <v>0</v>
      </c>
      <c r="G232" s="74">
        <v>0</v>
      </c>
      <c r="H232" s="74">
        <v>0</v>
      </c>
      <c r="I232" s="74">
        <v>0</v>
      </c>
      <c r="J232" s="74">
        <v>0</v>
      </c>
      <c r="K232" s="74">
        <v>0</v>
      </c>
      <c r="L232" s="74">
        <v>0</v>
      </c>
      <c r="M232" s="74">
        <v>0</v>
      </c>
      <c r="N232" s="74">
        <v>0</v>
      </c>
      <c r="O232" s="74">
        <v>0</v>
      </c>
      <c r="P232" s="74">
        <v>0</v>
      </c>
      <c r="Q232" s="74">
        <v>0</v>
      </c>
      <c r="R232" s="74">
        <v>0</v>
      </c>
      <c r="S232" s="74">
        <v>0</v>
      </c>
      <c r="T232" s="74">
        <v>0</v>
      </c>
      <c r="U232" s="74">
        <v>0</v>
      </c>
      <c r="V232" s="74">
        <v>0</v>
      </c>
      <c r="W232" s="74">
        <v>0</v>
      </c>
      <c r="X232" s="74">
        <v>0</v>
      </c>
      <c r="Y232" s="74">
        <v>0</v>
      </c>
      <c r="Z232" s="74">
        <v>0</v>
      </c>
      <c r="AA232" s="74">
        <v>0</v>
      </c>
      <c r="AB232" s="74">
        <v>0</v>
      </c>
      <c r="AC232" s="74">
        <v>0</v>
      </c>
      <c r="AD232" s="74">
        <v>0</v>
      </c>
      <c r="AE232" s="74">
        <v>-62193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0</v>
      </c>
      <c r="AZ232" s="74">
        <v>0</v>
      </c>
      <c r="BA232" s="74">
        <v>0</v>
      </c>
      <c r="BB232" s="74">
        <v>0</v>
      </c>
      <c r="BC232" s="74">
        <v>0</v>
      </c>
      <c r="BD232" s="74">
        <v>0</v>
      </c>
      <c r="BE232" s="74">
        <v>0</v>
      </c>
      <c r="BF232" s="74">
        <v>0</v>
      </c>
      <c r="BG232" s="74">
        <v>0</v>
      </c>
      <c r="BH232" s="74">
        <v>0</v>
      </c>
      <c r="BI232" s="74">
        <v>0</v>
      </c>
      <c r="BJ232" s="74">
        <v>0</v>
      </c>
      <c r="BK232" s="74">
        <v>0</v>
      </c>
      <c r="BL232" s="74">
        <v>0</v>
      </c>
      <c r="BM232" s="74">
        <v>0</v>
      </c>
      <c r="BN232" s="74">
        <v>0</v>
      </c>
      <c r="BO232" s="74">
        <v>0</v>
      </c>
      <c r="BP232" s="74">
        <v>0</v>
      </c>
      <c r="BQ232" s="74">
        <v>0</v>
      </c>
      <c r="BR232" s="74">
        <v>0</v>
      </c>
      <c r="BS232" s="74">
        <v>0</v>
      </c>
      <c r="BT232" s="74">
        <v>0</v>
      </c>
      <c r="BU232" s="74">
        <v>0</v>
      </c>
      <c r="BV232" s="74">
        <v>0</v>
      </c>
      <c r="BW232" s="74">
        <v>0</v>
      </c>
      <c r="BX232" s="74">
        <v>0</v>
      </c>
      <c r="BY232" s="74">
        <v>0</v>
      </c>
      <c r="BZ232" s="74">
        <v>0</v>
      </c>
      <c r="CA232" s="74">
        <v>0</v>
      </c>
      <c r="CB232" s="74">
        <v>0</v>
      </c>
      <c r="CC232" s="74">
        <v>0</v>
      </c>
      <c r="CD232" s="74">
        <v>0</v>
      </c>
      <c r="CE232" s="74">
        <v>0</v>
      </c>
      <c r="CF232" s="74">
        <v>0</v>
      </c>
      <c r="CG232" s="74">
        <v>0</v>
      </c>
      <c r="CH232" s="74">
        <v>8</v>
      </c>
      <c r="CI232" s="74">
        <v>0</v>
      </c>
      <c r="CJ232" s="74">
        <v>0</v>
      </c>
      <c r="CK232" s="74">
        <v>0</v>
      </c>
      <c r="CL232" s="74">
        <v>0</v>
      </c>
      <c r="CM232" s="74">
        <v>0</v>
      </c>
      <c r="CN232" s="74">
        <v>0</v>
      </c>
      <c r="CO232" s="74">
        <v>0</v>
      </c>
      <c r="CP232" s="74">
        <v>0</v>
      </c>
      <c r="CQ232" s="74">
        <v>0</v>
      </c>
    </row>
    <row r="233" spans="1:95" x14ac:dyDescent="0.25">
      <c r="A233" s="74" t="s">
        <v>60</v>
      </c>
      <c r="B233" s="74">
        <v>4210704</v>
      </c>
      <c r="C233" s="74">
        <v>31500</v>
      </c>
      <c r="D233" s="81">
        <v>17</v>
      </c>
      <c r="E233" s="74">
        <v>0</v>
      </c>
      <c r="F233" s="74">
        <v>0</v>
      </c>
      <c r="G233" s="74">
        <v>0</v>
      </c>
      <c r="H233" s="74">
        <v>0</v>
      </c>
      <c r="I233" s="74">
        <v>0</v>
      </c>
      <c r="J233" s="74">
        <v>0</v>
      </c>
      <c r="K233" s="74">
        <v>0</v>
      </c>
      <c r="L233" s="74">
        <v>0</v>
      </c>
      <c r="M233" s="74">
        <v>0</v>
      </c>
      <c r="N233" s="74">
        <v>0</v>
      </c>
      <c r="O233" s="74">
        <v>0</v>
      </c>
      <c r="P233" s="74">
        <v>0</v>
      </c>
      <c r="Q233" s="74">
        <v>0</v>
      </c>
      <c r="R233" s="74">
        <v>0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-637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27626</v>
      </c>
      <c r="AX233" s="74">
        <v>0</v>
      </c>
      <c r="AY233" s="74">
        <v>-27626</v>
      </c>
      <c r="AZ233" s="74">
        <v>0</v>
      </c>
      <c r="BA233" s="74">
        <v>0</v>
      </c>
      <c r="BB233" s="74">
        <v>0</v>
      </c>
      <c r="BC233" s="74">
        <v>0</v>
      </c>
      <c r="BD233" s="74">
        <v>0</v>
      </c>
      <c r="BE233" s="74">
        <v>0</v>
      </c>
      <c r="BF233" s="74">
        <v>0</v>
      </c>
      <c r="BG233" s="74">
        <v>0</v>
      </c>
      <c r="BH233" s="74">
        <v>0</v>
      </c>
      <c r="BI233" s="74">
        <v>0</v>
      </c>
      <c r="BJ233" s="74">
        <v>0</v>
      </c>
      <c r="BK233" s="74">
        <v>0</v>
      </c>
      <c r="BL233" s="74">
        <v>0</v>
      </c>
      <c r="BM233" s="74">
        <v>0</v>
      </c>
      <c r="BN233" s="74">
        <v>0</v>
      </c>
      <c r="BO233" s="74">
        <v>0</v>
      </c>
      <c r="BP233" s="74">
        <v>0</v>
      </c>
      <c r="BQ233" s="74">
        <v>0</v>
      </c>
      <c r="BR233" s="74">
        <v>0</v>
      </c>
      <c r="BS233" s="74">
        <v>0</v>
      </c>
      <c r="BT233" s="74">
        <v>0</v>
      </c>
      <c r="BU233" s="74">
        <v>0</v>
      </c>
      <c r="BV233" s="74">
        <v>0</v>
      </c>
      <c r="BW233" s="74">
        <v>0</v>
      </c>
      <c r="BX233" s="74">
        <v>0</v>
      </c>
      <c r="BY233" s="74">
        <v>0</v>
      </c>
      <c r="BZ233" s="74">
        <v>0</v>
      </c>
      <c r="CA233" s="74">
        <v>0</v>
      </c>
      <c r="CB233" s="74">
        <v>0</v>
      </c>
      <c r="CC233" s="74">
        <v>0</v>
      </c>
      <c r="CD233" s="74">
        <v>0</v>
      </c>
      <c r="CE233" s="74">
        <v>0</v>
      </c>
      <c r="CF233" s="74">
        <v>0</v>
      </c>
      <c r="CG233" s="74">
        <v>0</v>
      </c>
      <c r="CH233" s="74">
        <v>10</v>
      </c>
      <c r="CI233" s="74">
        <v>0</v>
      </c>
      <c r="CJ233" s="74">
        <v>0</v>
      </c>
      <c r="CK233" s="74">
        <v>0</v>
      </c>
      <c r="CL233" s="74">
        <v>0</v>
      </c>
      <c r="CM233" s="74">
        <v>0</v>
      </c>
      <c r="CN233" s="74">
        <v>0</v>
      </c>
      <c r="CO233" s="74">
        <v>-3775</v>
      </c>
      <c r="CP233" s="74">
        <v>-371</v>
      </c>
      <c r="CQ233" s="74">
        <v>0</v>
      </c>
    </row>
    <row r="234" spans="1:95" x14ac:dyDescent="0.25">
      <c r="A234" s="74" t="s">
        <v>60</v>
      </c>
      <c r="B234" s="74">
        <v>4219408</v>
      </c>
      <c r="C234" s="74">
        <v>39990</v>
      </c>
      <c r="D234" s="81">
        <v>17</v>
      </c>
      <c r="E234" s="74">
        <v>0</v>
      </c>
      <c r="F234" s="74">
        <v>0</v>
      </c>
      <c r="G234" s="74">
        <v>0</v>
      </c>
      <c r="H234" s="74">
        <v>0</v>
      </c>
      <c r="I234" s="74">
        <v>0</v>
      </c>
      <c r="J234" s="74">
        <v>0</v>
      </c>
      <c r="K234" s="74">
        <v>0</v>
      </c>
      <c r="L234" s="74">
        <v>0</v>
      </c>
      <c r="M234" s="74">
        <v>0</v>
      </c>
      <c r="N234" s="74">
        <v>0</v>
      </c>
      <c r="O234" s="74">
        <v>0</v>
      </c>
      <c r="P234" s="74">
        <v>0</v>
      </c>
      <c r="Q234" s="74">
        <v>0</v>
      </c>
      <c r="R234" s="74">
        <v>0</v>
      </c>
      <c r="S234" s="74">
        <v>0</v>
      </c>
      <c r="T234" s="74">
        <v>0</v>
      </c>
      <c r="U234" s="74">
        <v>0</v>
      </c>
      <c r="V234" s="74">
        <v>0</v>
      </c>
      <c r="W234" s="74">
        <v>0</v>
      </c>
      <c r="X234" s="74">
        <v>0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-12449</v>
      </c>
      <c r="AE234" s="74">
        <v>-30876</v>
      </c>
      <c r="AF234" s="74">
        <v>0</v>
      </c>
      <c r="AG234" s="74">
        <v>-2651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0</v>
      </c>
      <c r="AU234" s="74">
        <v>0</v>
      </c>
      <c r="AV234" s="74">
        <v>0</v>
      </c>
      <c r="AW234" s="74">
        <v>0</v>
      </c>
      <c r="AX234" s="74">
        <v>0</v>
      </c>
      <c r="AY234" s="74">
        <v>0</v>
      </c>
      <c r="AZ234" s="74">
        <v>0</v>
      </c>
      <c r="BA234" s="74">
        <v>0</v>
      </c>
      <c r="BB234" s="74">
        <v>0</v>
      </c>
      <c r="BC234" s="74">
        <v>0</v>
      </c>
      <c r="BD234" s="74">
        <v>0</v>
      </c>
      <c r="BE234" s="74">
        <v>0</v>
      </c>
      <c r="BF234" s="74">
        <v>0</v>
      </c>
      <c r="BG234" s="74">
        <v>0</v>
      </c>
      <c r="BH234" s="74">
        <v>0</v>
      </c>
      <c r="BI234" s="74">
        <v>0</v>
      </c>
      <c r="BJ234" s="74">
        <v>0</v>
      </c>
      <c r="BK234" s="74">
        <v>0</v>
      </c>
      <c r="BL234" s="74">
        <v>0</v>
      </c>
      <c r="BM234" s="74">
        <v>0</v>
      </c>
      <c r="BN234" s="74">
        <v>0</v>
      </c>
      <c r="BO234" s="74">
        <v>0</v>
      </c>
      <c r="BP234" s="74">
        <v>0</v>
      </c>
      <c r="BQ234" s="74">
        <v>0</v>
      </c>
      <c r="BR234" s="74">
        <v>0</v>
      </c>
      <c r="BS234" s="74">
        <v>0</v>
      </c>
      <c r="BT234" s="74">
        <v>0</v>
      </c>
      <c r="BU234" s="74">
        <v>0</v>
      </c>
      <c r="BV234" s="74">
        <v>0</v>
      </c>
      <c r="BW234" s="74">
        <v>0</v>
      </c>
      <c r="BX234" s="74">
        <v>0</v>
      </c>
      <c r="BY234" s="74">
        <v>0</v>
      </c>
      <c r="BZ234" s="74">
        <v>0</v>
      </c>
      <c r="CA234" s="74">
        <v>0</v>
      </c>
      <c r="CB234" s="74">
        <v>0</v>
      </c>
      <c r="CC234" s="74">
        <v>0</v>
      </c>
      <c r="CD234" s="74">
        <v>0</v>
      </c>
      <c r="CE234" s="74">
        <v>0</v>
      </c>
      <c r="CF234" s="74">
        <v>0</v>
      </c>
      <c r="CG234" s="74">
        <v>0</v>
      </c>
      <c r="CH234" s="74">
        <v>9</v>
      </c>
      <c r="CI234" s="74">
        <v>0</v>
      </c>
      <c r="CJ234" s="74">
        <v>0</v>
      </c>
      <c r="CK234" s="74">
        <v>0</v>
      </c>
      <c r="CL234" s="74">
        <v>0</v>
      </c>
      <c r="CM234" s="74">
        <v>0</v>
      </c>
      <c r="CN234" s="74">
        <v>0</v>
      </c>
      <c r="CO234" s="74">
        <v>0</v>
      </c>
      <c r="CP234" s="74">
        <v>0</v>
      </c>
      <c r="CQ234" s="74">
        <v>0</v>
      </c>
    </row>
    <row r="235" spans="1:95" x14ac:dyDescent="0.25">
      <c r="A235" s="74" t="s">
        <v>60</v>
      </c>
      <c r="B235" s="74">
        <v>4220109</v>
      </c>
      <c r="C235" s="74">
        <v>41010</v>
      </c>
      <c r="D235" s="81">
        <v>17</v>
      </c>
      <c r="E235" s="74">
        <v>0</v>
      </c>
      <c r="F235" s="74">
        <v>0</v>
      </c>
      <c r="G235" s="74">
        <v>0</v>
      </c>
      <c r="H235" s="74">
        <v>0</v>
      </c>
      <c r="I235" s="74">
        <v>0</v>
      </c>
      <c r="J235" s="74">
        <v>0</v>
      </c>
      <c r="K235" s="74">
        <v>15</v>
      </c>
      <c r="L235" s="74">
        <v>31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46</v>
      </c>
      <c r="S235" s="74">
        <v>-46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-169970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0</v>
      </c>
      <c r="AO235" s="74">
        <v>0</v>
      </c>
      <c r="AP235" s="74">
        <v>0</v>
      </c>
      <c r="AQ235" s="74">
        <v>0</v>
      </c>
      <c r="AR235" s="74">
        <v>0</v>
      </c>
      <c r="AS235" s="74">
        <v>0</v>
      </c>
      <c r="AT235" s="74">
        <v>0</v>
      </c>
      <c r="AU235" s="74">
        <v>0</v>
      </c>
      <c r="AV235" s="74">
        <v>0</v>
      </c>
      <c r="AW235" s="74">
        <v>0</v>
      </c>
      <c r="AX235" s="74">
        <v>-3465</v>
      </c>
      <c r="AY235" s="74">
        <v>0</v>
      </c>
      <c r="AZ235" s="74">
        <v>0</v>
      </c>
      <c r="BA235" s="74">
        <v>0</v>
      </c>
      <c r="BB235" s="74">
        <v>0</v>
      </c>
      <c r="BC235" s="74">
        <v>0</v>
      </c>
      <c r="BD235" s="74">
        <v>0</v>
      </c>
      <c r="BE235" s="74">
        <v>0</v>
      </c>
      <c r="BF235" s="74">
        <v>0</v>
      </c>
      <c r="BG235" s="74">
        <v>0</v>
      </c>
      <c r="BH235" s="74">
        <v>0</v>
      </c>
      <c r="BI235" s="74">
        <v>0</v>
      </c>
      <c r="BJ235" s="74">
        <v>0</v>
      </c>
      <c r="BK235" s="74">
        <v>0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0</v>
      </c>
      <c r="BR235" s="74">
        <v>0</v>
      </c>
      <c r="BS235" s="74">
        <v>0</v>
      </c>
      <c r="BT235" s="74">
        <v>0</v>
      </c>
      <c r="BU235" s="74">
        <v>0</v>
      </c>
      <c r="BV235" s="74">
        <v>0</v>
      </c>
      <c r="BW235" s="74">
        <v>0</v>
      </c>
      <c r="BX235" s="74">
        <v>0</v>
      </c>
      <c r="BY235" s="74">
        <v>0</v>
      </c>
      <c r="BZ235" s="74">
        <v>0</v>
      </c>
      <c r="CA235" s="74">
        <v>0</v>
      </c>
      <c r="CB235" s="74">
        <v>0</v>
      </c>
      <c r="CC235" s="74">
        <v>0</v>
      </c>
      <c r="CD235" s="74">
        <v>0</v>
      </c>
      <c r="CE235" s="74">
        <v>0</v>
      </c>
      <c r="CF235" s="74">
        <v>0</v>
      </c>
      <c r="CG235" s="74">
        <v>0</v>
      </c>
      <c r="CH235" s="74">
        <v>4</v>
      </c>
      <c r="CI235" s="74">
        <v>0</v>
      </c>
      <c r="CJ235" s="74">
        <v>0</v>
      </c>
      <c r="CK235" s="74">
        <v>0</v>
      </c>
      <c r="CL235" s="74">
        <v>0</v>
      </c>
      <c r="CM235" s="74">
        <v>0</v>
      </c>
      <c r="CN235" s="74">
        <v>0</v>
      </c>
      <c r="CO235" s="74">
        <v>0</v>
      </c>
      <c r="CP235" s="74">
        <v>0</v>
      </c>
      <c r="CQ235" s="74">
        <v>0</v>
      </c>
    </row>
  </sheetData>
  <mergeCells count="1">
    <mergeCell ref="E1:CQ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36" sqref="B36"/>
    </sheetView>
  </sheetViews>
  <sheetFormatPr defaultRowHeight="15" x14ac:dyDescent="0.25"/>
  <cols>
    <col min="1" max="16384" width="9.140625" style="15"/>
  </cols>
  <sheetData>
    <row r="1" spans="1:2" s="14" customFormat="1" x14ac:dyDescent="0.25">
      <c r="A1" s="72" t="s">
        <v>0</v>
      </c>
      <c r="B1" s="72" t="s">
        <v>1</v>
      </c>
    </row>
    <row r="2" spans="1:2" x14ac:dyDescent="0.25">
      <c r="A2" s="74">
        <v>17</v>
      </c>
      <c r="B2" s="74" t="s">
        <v>2</v>
      </c>
    </row>
    <row r="3" spans="1:2" x14ac:dyDescent="0.25">
      <c r="A3" s="74">
        <v>17</v>
      </c>
      <c r="B3" s="74" t="s">
        <v>3</v>
      </c>
    </row>
    <row r="4" spans="1:2" x14ac:dyDescent="0.25">
      <c r="A4" s="74">
        <v>17</v>
      </c>
      <c r="B4" s="74" t="s">
        <v>4</v>
      </c>
    </row>
    <row r="5" spans="1:2" x14ac:dyDescent="0.25">
      <c r="A5" s="74">
        <v>17</v>
      </c>
      <c r="B5" s="74" t="s">
        <v>5</v>
      </c>
    </row>
    <row r="6" spans="1:2" x14ac:dyDescent="0.25">
      <c r="A6" s="74">
        <v>17</v>
      </c>
      <c r="B6" s="74" t="s">
        <v>6</v>
      </c>
    </row>
    <row r="7" spans="1:2" x14ac:dyDescent="0.25">
      <c r="A7" s="74">
        <v>17</v>
      </c>
      <c r="B7" s="74" t="s">
        <v>7</v>
      </c>
    </row>
    <row r="8" spans="1:2" x14ac:dyDescent="0.25">
      <c r="A8" s="74">
        <v>17</v>
      </c>
      <c r="B8" s="74" t="s">
        <v>8</v>
      </c>
    </row>
    <row r="9" spans="1:2" x14ac:dyDescent="0.25">
      <c r="A9" s="74">
        <v>17</v>
      </c>
      <c r="B9" s="74" t="s">
        <v>9</v>
      </c>
    </row>
    <row r="10" spans="1:2" x14ac:dyDescent="0.25">
      <c r="A10" s="74">
        <v>17</v>
      </c>
      <c r="B10" s="74" t="s">
        <v>10</v>
      </c>
    </row>
    <row r="11" spans="1:2" x14ac:dyDescent="0.25">
      <c r="A11" s="74">
        <v>17</v>
      </c>
      <c r="B11" s="74" t="s">
        <v>11</v>
      </c>
    </row>
    <row r="12" spans="1:2" x14ac:dyDescent="0.25">
      <c r="A12" s="74">
        <v>17</v>
      </c>
      <c r="B12" s="74" t="s">
        <v>12</v>
      </c>
    </row>
    <row r="13" spans="1:2" x14ac:dyDescent="0.25">
      <c r="A13" s="74">
        <v>17</v>
      </c>
      <c r="B13" s="74" t="s">
        <v>13</v>
      </c>
    </row>
    <row r="14" spans="1:2" x14ac:dyDescent="0.25">
      <c r="A14" s="74">
        <v>17</v>
      </c>
      <c r="B14" s="74" t="s">
        <v>14</v>
      </c>
    </row>
    <row r="15" spans="1:2" x14ac:dyDescent="0.25">
      <c r="A15" s="74">
        <v>17</v>
      </c>
      <c r="B15" s="74" t="s"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1"/>
  <sheetViews>
    <sheetView topLeftCell="A219" workbookViewId="0">
      <selection activeCell="R230" sqref="R230"/>
    </sheetView>
  </sheetViews>
  <sheetFormatPr defaultRowHeight="12.75" x14ac:dyDescent="0.2"/>
  <cols>
    <col min="1" max="4" width="9.140625" style="3"/>
    <col min="5" max="5" width="43.140625" style="3" customWidth="1"/>
    <col min="6" max="16384" width="9.140625" style="3"/>
  </cols>
  <sheetData>
    <row r="1" spans="1:21" s="11" customFormat="1" ht="15" x14ac:dyDescent="0.25">
      <c r="A1" s="78"/>
      <c r="B1" s="120" t="s">
        <v>527</v>
      </c>
      <c r="C1" s="121"/>
      <c r="D1" s="78"/>
      <c r="E1" s="122" t="s">
        <v>62</v>
      </c>
      <c r="F1" s="121"/>
      <c r="G1" s="121"/>
      <c r="H1" s="121"/>
      <c r="I1" s="121"/>
      <c r="J1" s="121"/>
      <c r="K1" s="121"/>
      <c r="L1" s="121"/>
      <c r="M1" s="121"/>
      <c r="N1" s="121"/>
      <c r="O1" s="78"/>
      <c r="P1" s="78"/>
      <c r="Q1" s="78"/>
      <c r="R1" s="78"/>
      <c r="S1" s="78"/>
      <c r="T1" s="123" t="s">
        <v>63</v>
      </c>
      <c r="U1" s="121"/>
    </row>
    <row r="2" spans="1:21" s="11" customFormat="1" ht="15" x14ac:dyDescent="0.25">
      <c r="A2" s="78"/>
      <c r="B2" s="121"/>
      <c r="C2" s="121"/>
      <c r="D2" s="78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78"/>
      <c r="P2" s="123" t="s">
        <v>528</v>
      </c>
      <c r="Q2" s="121"/>
      <c r="R2" s="121"/>
      <c r="S2" s="121"/>
      <c r="T2" s="121"/>
      <c r="U2" s="121"/>
    </row>
    <row r="3" spans="1:21" s="11" customFormat="1" ht="15" x14ac:dyDescent="0.25">
      <c r="A3" s="78"/>
      <c r="B3" s="78"/>
      <c r="C3" s="78"/>
      <c r="D3" s="78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78"/>
      <c r="P3" s="123" t="s">
        <v>529</v>
      </c>
      <c r="Q3" s="121"/>
      <c r="R3" s="121"/>
      <c r="S3" s="121"/>
      <c r="T3" s="121"/>
      <c r="U3" s="121"/>
    </row>
    <row r="4" spans="1:21" s="11" customFormat="1" ht="15" x14ac:dyDescent="0.25">
      <c r="A4" s="78"/>
      <c r="B4" s="78"/>
      <c r="C4" s="78"/>
      <c r="D4" s="78"/>
      <c r="E4" s="122" t="s">
        <v>530</v>
      </c>
      <c r="F4" s="121"/>
      <c r="G4" s="121"/>
      <c r="H4" s="121"/>
      <c r="I4" s="121"/>
      <c r="J4" s="121"/>
      <c r="K4" s="121"/>
      <c r="L4" s="121"/>
      <c r="M4" s="121"/>
      <c r="N4" s="121"/>
      <c r="O4" s="78"/>
      <c r="P4" s="78"/>
      <c r="Q4" s="78"/>
      <c r="R4" s="78"/>
      <c r="S4" s="78"/>
      <c r="T4" s="123" t="s">
        <v>67</v>
      </c>
      <c r="U4" s="121"/>
    </row>
    <row r="5" spans="1:21" ht="15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15" customHeight="1" x14ac:dyDescent="0.2">
      <c r="A6" s="102" t="s">
        <v>68</v>
      </c>
      <c r="B6" s="103"/>
      <c r="C6" s="104" t="s">
        <v>68</v>
      </c>
      <c r="D6" s="105"/>
      <c r="E6" s="103"/>
      <c r="F6" s="43" t="s">
        <v>68</v>
      </c>
      <c r="G6" s="44" t="s">
        <v>68</v>
      </c>
      <c r="H6" s="44" t="s">
        <v>68</v>
      </c>
      <c r="I6" s="45" t="s">
        <v>68</v>
      </c>
      <c r="J6" s="44" t="s">
        <v>68</v>
      </c>
      <c r="K6" s="44" t="s">
        <v>68</v>
      </c>
      <c r="L6" s="46" t="s">
        <v>68</v>
      </c>
      <c r="M6" s="47" t="s">
        <v>68</v>
      </c>
      <c r="N6" s="47" t="s">
        <v>68</v>
      </c>
      <c r="O6" s="106" t="s">
        <v>68</v>
      </c>
      <c r="P6" s="107"/>
      <c r="Q6" s="108" t="s">
        <v>69</v>
      </c>
      <c r="R6" s="109"/>
      <c r="S6" s="109"/>
      <c r="T6" s="109"/>
      <c r="U6" s="110"/>
    </row>
    <row r="7" spans="1:21" ht="15" customHeight="1" x14ac:dyDescent="0.25">
      <c r="A7" s="111" t="s">
        <v>68</v>
      </c>
      <c r="B7" s="112"/>
      <c r="C7" s="113" t="s">
        <v>68</v>
      </c>
      <c r="D7" s="114"/>
      <c r="E7" s="112"/>
      <c r="F7" s="39" t="s">
        <v>68</v>
      </c>
      <c r="G7" s="12" t="s">
        <v>68</v>
      </c>
      <c r="H7" s="12" t="s">
        <v>68</v>
      </c>
      <c r="I7" s="7" t="s">
        <v>68</v>
      </c>
      <c r="J7" s="12" t="s">
        <v>68</v>
      </c>
      <c r="K7" s="12" t="s">
        <v>68</v>
      </c>
      <c r="L7" s="115" t="s">
        <v>70</v>
      </c>
      <c r="M7" s="116"/>
      <c r="N7" s="116"/>
      <c r="O7" s="116"/>
      <c r="P7" s="116"/>
      <c r="Q7" s="117" t="s">
        <v>71</v>
      </c>
      <c r="R7" s="118"/>
      <c r="S7" s="117" t="s">
        <v>72</v>
      </c>
      <c r="T7" s="118"/>
      <c r="U7" s="119"/>
    </row>
    <row r="8" spans="1:21" ht="33.75" x14ac:dyDescent="0.2">
      <c r="A8" s="124" t="s">
        <v>73</v>
      </c>
      <c r="B8" s="125"/>
      <c r="C8" s="126" t="s">
        <v>74</v>
      </c>
      <c r="D8" s="127"/>
      <c r="E8" s="128"/>
      <c r="F8" s="48" t="s">
        <v>75</v>
      </c>
      <c r="G8" s="49" t="s">
        <v>76</v>
      </c>
      <c r="H8" s="49" t="s">
        <v>77</v>
      </c>
      <c r="I8" s="49" t="s">
        <v>2296</v>
      </c>
      <c r="J8" s="49" t="s">
        <v>78</v>
      </c>
      <c r="K8" s="49" t="s">
        <v>2297</v>
      </c>
      <c r="L8" s="50" t="s">
        <v>2298</v>
      </c>
      <c r="M8" s="50" t="s">
        <v>78</v>
      </c>
      <c r="N8" s="50" t="s">
        <v>79</v>
      </c>
      <c r="O8" s="129" t="s">
        <v>80</v>
      </c>
      <c r="P8" s="130"/>
      <c r="Q8" s="50" t="s">
        <v>81</v>
      </c>
      <c r="R8" s="50" t="s">
        <v>82</v>
      </c>
      <c r="S8" s="129" t="s">
        <v>81</v>
      </c>
      <c r="T8" s="130"/>
      <c r="U8" s="51" t="s">
        <v>82</v>
      </c>
    </row>
    <row r="9" spans="1:21" ht="15" x14ac:dyDescent="0.2">
      <c r="A9" s="91">
        <v>221</v>
      </c>
      <c r="B9" s="138"/>
      <c r="C9" s="93" t="s">
        <v>83</v>
      </c>
      <c r="D9" s="93"/>
      <c r="E9" s="93"/>
      <c r="F9" s="65">
        <v>32400</v>
      </c>
      <c r="G9" s="65">
        <v>96</v>
      </c>
      <c r="H9" s="65" t="s">
        <v>84</v>
      </c>
      <c r="I9" s="65">
        <v>147</v>
      </c>
      <c r="J9" s="65">
        <v>297</v>
      </c>
      <c r="K9" s="65">
        <v>9168</v>
      </c>
      <c r="L9" s="65">
        <v>76</v>
      </c>
      <c r="M9" s="65">
        <v>175</v>
      </c>
      <c r="N9" s="65">
        <v>6948</v>
      </c>
      <c r="O9" s="94">
        <v>75.785340314135993</v>
      </c>
      <c r="P9" s="92"/>
      <c r="Q9" s="66">
        <v>2.5457619999999999</v>
      </c>
      <c r="R9" s="66">
        <v>2.3348819999999999</v>
      </c>
      <c r="S9" s="95">
        <v>2.5474929999999998</v>
      </c>
      <c r="T9" s="92"/>
      <c r="U9" s="66">
        <v>2.3367800000000001</v>
      </c>
    </row>
    <row r="10" spans="1:21" ht="15" x14ac:dyDescent="0.2">
      <c r="A10" s="91">
        <v>172</v>
      </c>
      <c r="B10" s="138"/>
      <c r="C10" s="93" t="s">
        <v>85</v>
      </c>
      <c r="D10" s="93"/>
      <c r="E10" s="93"/>
      <c r="F10" s="65">
        <v>40350</v>
      </c>
      <c r="G10" s="65">
        <v>123</v>
      </c>
      <c r="H10" s="65" t="s">
        <v>86</v>
      </c>
      <c r="I10" s="65">
        <v>302</v>
      </c>
      <c r="J10" s="65">
        <v>689</v>
      </c>
      <c r="K10" s="65">
        <v>18873</v>
      </c>
      <c r="L10" s="65">
        <v>158</v>
      </c>
      <c r="M10" s="65">
        <v>396</v>
      </c>
      <c r="N10" s="65">
        <v>14600</v>
      </c>
      <c r="O10" s="94">
        <v>77.359190377787996</v>
      </c>
      <c r="P10" s="92"/>
      <c r="Q10" s="66">
        <v>2.6230859999999998</v>
      </c>
      <c r="R10" s="66">
        <v>2.3588559999999998</v>
      </c>
      <c r="S10" s="95">
        <v>2.6231719999999998</v>
      </c>
      <c r="T10" s="92"/>
      <c r="U10" s="66">
        <v>2.3589579999999999</v>
      </c>
    </row>
    <row r="11" spans="1:21" ht="15" x14ac:dyDescent="0.2">
      <c r="A11" s="91">
        <v>93</v>
      </c>
      <c r="B11" s="138"/>
      <c r="C11" s="93" t="s">
        <v>87</v>
      </c>
      <c r="D11" s="93"/>
      <c r="E11" s="93"/>
      <c r="F11" s="65">
        <v>21300</v>
      </c>
      <c r="G11" s="65">
        <v>128</v>
      </c>
      <c r="H11" s="65" t="s">
        <v>88</v>
      </c>
      <c r="I11" s="65">
        <v>219</v>
      </c>
      <c r="J11" s="65">
        <v>496</v>
      </c>
      <c r="K11" s="65">
        <v>16685</v>
      </c>
      <c r="L11" s="65">
        <v>133</v>
      </c>
      <c r="M11" s="65">
        <v>322</v>
      </c>
      <c r="N11" s="65">
        <v>13849</v>
      </c>
      <c r="O11" s="94">
        <v>83.002697033263004</v>
      </c>
      <c r="P11" s="92"/>
      <c r="Q11" s="66">
        <v>2.6413570000000002</v>
      </c>
      <c r="R11" s="66">
        <v>2.4992890000000001</v>
      </c>
      <c r="S11" s="95">
        <v>2.6413570000000002</v>
      </c>
      <c r="T11" s="92"/>
      <c r="U11" s="66">
        <v>2.4992890000000001</v>
      </c>
    </row>
    <row r="12" spans="1:21" ht="15" x14ac:dyDescent="0.2">
      <c r="A12" s="91">
        <v>94</v>
      </c>
      <c r="B12" s="138"/>
      <c r="C12" s="93" t="s">
        <v>89</v>
      </c>
      <c r="D12" s="93"/>
      <c r="E12" s="93"/>
      <c r="F12" s="65">
        <v>33200</v>
      </c>
      <c r="G12" s="65">
        <v>85</v>
      </c>
      <c r="H12" s="65" t="s">
        <v>90</v>
      </c>
      <c r="I12" s="65">
        <v>163</v>
      </c>
      <c r="J12" s="65">
        <v>431</v>
      </c>
      <c r="K12" s="65">
        <v>12685</v>
      </c>
      <c r="L12" s="65">
        <v>86</v>
      </c>
      <c r="M12" s="65">
        <v>250</v>
      </c>
      <c r="N12" s="65">
        <v>9443</v>
      </c>
      <c r="O12" s="94">
        <v>74.442254631454006</v>
      </c>
      <c r="P12" s="92"/>
      <c r="Q12" s="66">
        <v>2.7043210000000002</v>
      </c>
      <c r="R12" s="66">
        <v>2.5152570000000001</v>
      </c>
      <c r="S12" s="95">
        <v>2.7158190000000002</v>
      </c>
      <c r="T12" s="92"/>
      <c r="U12" s="66">
        <v>2.5302009999999999</v>
      </c>
    </row>
    <row r="13" spans="1:21" ht="15" x14ac:dyDescent="0.2">
      <c r="A13" s="91">
        <v>95</v>
      </c>
      <c r="B13" s="138"/>
      <c r="C13" s="93" t="s">
        <v>91</v>
      </c>
      <c r="D13" s="93"/>
      <c r="E13" s="93"/>
      <c r="F13" s="65">
        <v>12900</v>
      </c>
      <c r="G13" s="65">
        <v>102</v>
      </c>
      <c r="H13" s="65" t="s">
        <v>92</v>
      </c>
      <c r="I13" s="65">
        <v>161</v>
      </c>
      <c r="J13" s="65">
        <v>401</v>
      </c>
      <c r="K13" s="65">
        <v>15118</v>
      </c>
      <c r="L13" s="65">
        <v>131</v>
      </c>
      <c r="M13" s="65">
        <v>348</v>
      </c>
      <c r="N13" s="65">
        <v>13876</v>
      </c>
      <c r="O13" s="94">
        <v>91.784627596242004</v>
      </c>
      <c r="P13" s="92"/>
      <c r="Q13" s="66">
        <v>2.4051200000000001</v>
      </c>
      <c r="R13" s="66">
        <v>2.383324</v>
      </c>
      <c r="S13" s="95">
        <v>2.405599</v>
      </c>
      <c r="T13" s="92"/>
      <c r="U13" s="66">
        <v>2.3838910000000002</v>
      </c>
    </row>
    <row r="14" spans="1:21" ht="15" x14ac:dyDescent="0.2">
      <c r="A14" s="91">
        <v>154</v>
      </c>
      <c r="B14" s="138"/>
      <c r="C14" s="93" t="s">
        <v>93</v>
      </c>
      <c r="D14" s="93"/>
      <c r="E14" s="93"/>
      <c r="F14" s="65">
        <v>14100</v>
      </c>
      <c r="G14" s="65">
        <v>74</v>
      </c>
      <c r="H14" s="65" t="s">
        <v>94</v>
      </c>
      <c r="I14" s="65">
        <v>92</v>
      </c>
      <c r="J14" s="65">
        <v>267</v>
      </c>
      <c r="K14" s="65">
        <v>10297</v>
      </c>
      <c r="L14" s="65">
        <v>78</v>
      </c>
      <c r="M14" s="65">
        <v>227</v>
      </c>
      <c r="N14" s="65">
        <v>9376</v>
      </c>
      <c r="O14" s="94">
        <v>91.055647275905002</v>
      </c>
      <c r="P14" s="92"/>
      <c r="Q14" s="66">
        <v>2.451889</v>
      </c>
      <c r="R14" s="66">
        <v>2.362892</v>
      </c>
      <c r="S14" s="95">
        <v>2.4727709999999998</v>
      </c>
      <c r="T14" s="92"/>
      <c r="U14" s="66">
        <v>2.3865059999999998</v>
      </c>
    </row>
    <row r="15" spans="1:21" ht="15" x14ac:dyDescent="0.2">
      <c r="A15" s="91">
        <v>97</v>
      </c>
      <c r="B15" s="138"/>
      <c r="C15" s="93" t="s">
        <v>95</v>
      </c>
      <c r="D15" s="93"/>
      <c r="E15" s="93"/>
      <c r="F15" s="65">
        <v>11800</v>
      </c>
      <c r="G15" s="65">
        <v>112</v>
      </c>
      <c r="H15" s="65" t="s">
        <v>96</v>
      </c>
      <c r="I15" s="65">
        <v>69</v>
      </c>
      <c r="J15" s="65">
        <v>99</v>
      </c>
      <c r="K15" s="65">
        <v>1707</v>
      </c>
      <c r="L15" s="65">
        <v>5</v>
      </c>
      <c r="M15" s="65">
        <v>6</v>
      </c>
      <c r="N15" s="65">
        <v>172</v>
      </c>
      <c r="O15" s="94">
        <v>10.076157000585001</v>
      </c>
      <c r="P15" s="92"/>
      <c r="Q15" s="66">
        <v>3.0067680000000001</v>
      </c>
      <c r="R15" s="66">
        <v>1.289069</v>
      </c>
      <c r="S15" s="95">
        <v>3.194839</v>
      </c>
      <c r="T15" s="92"/>
      <c r="U15" s="66">
        <v>3.7831419999999998</v>
      </c>
    </row>
    <row r="16" spans="1:21" ht="15" x14ac:dyDescent="0.2">
      <c r="A16" s="91">
        <v>306</v>
      </c>
      <c r="B16" s="138"/>
      <c r="C16" s="93" t="s">
        <v>97</v>
      </c>
      <c r="D16" s="93"/>
      <c r="E16" s="93"/>
      <c r="F16" s="65">
        <v>18800</v>
      </c>
      <c r="G16" s="65">
        <v>76</v>
      </c>
      <c r="H16" s="65" t="s">
        <v>98</v>
      </c>
      <c r="I16" s="65">
        <v>109</v>
      </c>
      <c r="J16" s="65">
        <v>257</v>
      </c>
      <c r="K16" s="65">
        <v>8566</v>
      </c>
      <c r="L16" s="65">
        <v>61</v>
      </c>
      <c r="M16" s="65">
        <v>159</v>
      </c>
      <c r="N16" s="65">
        <v>6550</v>
      </c>
      <c r="O16" s="94">
        <v>76.465094559887007</v>
      </c>
      <c r="P16" s="92"/>
      <c r="Q16" s="66">
        <v>2.5459540000000001</v>
      </c>
      <c r="R16" s="66">
        <v>2.4428860000000001</v>
      </c>
      <c r="S16" s="95">
        <v>2.5481229999999999</v>
      </c>
      <c r="T16" s="92"/>
      <c r="U16" s="66">
        <v>2.445773</v>
      </c>
    </row>
    <row r="17" spans="1:21" ht="15" x14ac:dyDescent="0.2">
      <c r="A17" s="91">
        <v>7435</v>
      </c>
      <c r="B17" s="138"/>
      <c r="C17" s="93" t="s">
        <v>99</v>
      </c>
      <c r="D17" s="93"/>
      <c r="E17" s="93"/>
      <c r="F17" s="65">
        <v>40790</v>
      </c>
      <c r="G17" s="65">
        <v>120</v>
      </c>
      <c r="H17" s="65" t="s">
        <v>100</v>
      </c>
      <c r="I17" s="65">
        <v>249</v>
      </c>
      <c r="J17" s="65">
        <v>549</v>
      </c>
      <c r="K17" s="65">
        <v>18843</v>
      </c>
      <c r="L17" s="65">
        <v>163</v>
      </c>
      <c r="M17" s="65">
        <v>392</v>
      </c>
      <c r="N17" s="65">
        <v>15966</v>
      </c>
      <c r="O17" s="94">
        <v>84.731730616142997</v>
      </c>
      <c r="P17" s="92"/>
      <c r="Q17" s="66">
        <v>2.7387269999999999</v>
      </c>
      <c r="R17" s="66">
        <v>2.6405159999999999</v>
      </c>
      <c r="S17" s="95">
        <v>2.7385000000000002</v>
      </c>
      <c r="T17" s="92"/>
      <c r="U17" s="66">
        <v>2.6402169999999998</v>
      </c>
    </row>
    <row r="18" spans="1:21" ht="15" x14ac:dyDescent="0.2">
      <c r="A18" s="91">
        <v>269</v>
      </c>
      <c r="B18" s="138"/>
      <c r="C18" s="93" t="s">
        <v>101</v>
      </c>
      <c r="D18" s="93"/>
      <c r="E18" s="93"/>
      <c r="F18" s="65">
        <v>19800</v>
      </c>
      <c r="G18" s="65">
        <v>39</v>
      </c>
      <c r="H18" s="65" t="s">
        <v>102</v>
      </c>
      <c r="I18" s="65">
        <v>47</v>
      </c>
      <c r="J18" s="65">
        <v>138</v>
      </c>
      <c r="K18" s="65">
        <v>4273</v>
      </c>
      <c r="L18" s="65">
        <v>31</v>
      </c>
      <c r="M18" s="65">
        <v>90</v>
      </c>
      <c r="N18" s="65">
        <v>3116</v>
      </c>
      <c r="O18" s="94">
        <v>72.923004914578996</v>
      </c>
      <c r="P18" s="92"/>
      <c r="Q18" s="66">
        <v>2.8079710000000002</v>
      </c>
      <c r="R18" s="66">
        <v>2.6953689999999999</v>
      </c>
      <c r="S18" s="95">
        <v>2.8079710000000002</v>
      </c>
      <c r="T18" s="92"/>
      <c r="U18" s="66">
        <v>2.6953689999999999</v>
      </c>
    </row>
    <row r="19" spans="1:21" ht="15" x14ac:dyDescent="0.2">
      <c r="A19" s="91">
        <v>274</v>
      </c>
      <c r="B19" s="138"/>
      <c r="C19" s="93" t="s">
        <v>103</v>
      </c>
      <c r="D19" s="93"/>
      <c r="E19" s="93"/>
      <c r="F19" s="65">
        <v>21200</v>
      </c>
      <c r="G19" s="65">
        <v>48</v>
      </c>
      <c r="H19" s="65" t="s">
        <v>104</v>
      </c>
      <c r="I19" s="65">
        <v>77</v>
      </c>
      <c r="J19" s="65">
        <v>188</v>
      </c>
      <c r="K19" s="65">
        <v>4109</v>
      </c>
      <c r="L19" s="65">
        <v>25</v>
      </c>
      <c r="M19" s="65">
        <v>58</v>
      </c>
      <c r="N19" s="65">
        <v>2127</v>
      </c>
      <c r="O19" s="94">
        <v>51.764419566804001</v>
      </c>
      <c r="P19" s="92"/>
      <c r="Q19" s="66">
        <v>2.718324</v>
      </c>
      <c r="R19" s="66">
        <v>2.4501819999999999</v>
      </c>
      <c r="S19" s="95">
        <v>2.718324</v>
      </c>
      <c r="T19" s="92"/>
      <c r="U19" s="66">
        <v>2.4501819999999999</v>
      </c>
    </row>
    <row r="20" spans="1:21" ht="15" x14ac:dyDescent="0.2">
      <c r="A20" s="91">
        <v>109</v>
      </c>
      <c r="B20" s="138"/>
      <c r="C20" s="93" t="s">
        <v>105</v>
      </c>
      <c r="D20" s="93"/>
      <c r="E20" s="93"/>
      <c r="F20" s="65">
        <v>40510</v>
      </c>
      <c r="G20" s="65">
        <v>119</v>
      </c>
      <c r="H20" s="65" t="s">
        <v>106</v>
      </c>
      <c r="I20" s="65">
        <v>275</v>
      </c>
      <c r="J20" s="65">
        <v>591</v>
      </c>
      <c r="K20" s="65">
        <v>19095</v>
      </c>
      <c r="L20" s="65">
        <v>137</v>
      </c>
      <c r="M20" s="65">
        <v>311</v>
      </c>
      <c r="N20" s="65">
        <v>13910</v>
      </c>
      <c r="O20" s="94">
        <v>72.846294841580999</v>
      </c>
      <c r="P20" s="92"/>
      <c r="Q20" s="66">
        <v>2.6793770000000001</v>
      </c>
      <c r="R20" s="66">
        <v>2.5187439999999999</v>
      </c>
      <c r="S20" s="95">
        <v>2.6840510000000002</v>
      </c>
      <c r="T20" s="92"/>
      <c r="U20" s="66">
        <v>2.5250499999999998</v>
      </c>
    </row>
    <row r="21" spans="1:21" ht="15" x14ac:dyDescent="0.2">
      <c r="A21" s="91">
        <v>110</v>
      </c>
      <c r="B21" s="138"/>
      <c r="C21" s="93" t="s">
        <v>107</v>
      </c>
      <c r="D21" s="93"/>
      <c r="E21" s="93"/>
      <c r="F21" s="65">
        <v>19900</v>
      </c>
      <c r="G21" s="65">
        <v>108</v>
      </c>
      <c r="H21" s="65" t="s">
        <v>108</v>
      </c>
      <c r="I21" s="65">
        <v>212</v>
      </c>
      <c r="J21" s="65">
        <v>536</v>
      </c>
      <c r="K21" s="65">
        <v>14228</v>
      </c>
      <c r="L21" s="65">
        <v>101</v>
      </c>
      <c r="M21" s="65">
        <v>278</v>
      </c>
      <c r="N21" s="65">
        <v>10289</v>
      </c>
      <c r="O21" s="94">
        <v>72.315153219004003</v>
      </c>
      <c r="P21" s="92"/>
      <c r="Q21" s="66">
        <v>2.672339</v>
      </c>
      <c r="R21" s="66">
        <v>2.4287800000000002</v>
      </c>
      <c r="S21" s="95">
        <v>2.672339</v>
      </c>
      <c r="T21" s="92"/>
      <c r="U21" s="66">
        <v>2.4287800000000002</v>
      </c>
    </row>
    <row r="22" spans="1:21" ht="15" x14ac:dyDescent="0.2">
      <c r="A22" s="91">
        <v>349</v>
      </c>
      <c r="B22" s="138"/>
      <c r="C22" s="93" t="s">
        <v>109</v>
      </c>
      <c r="D22" s="93"/>
      <c r="E22" s="93"/>
      <c r="F22" s="65">
        <v>28000</v>
      </c>
      <c r="G22" s="65">
        <v>102</v>
      </c>
      <c r="H22" s="65" t="s">
        <v>110</v>
      </c>
      <c r="I22" s="65">
        <v>130</v>
      </c>
      <c r="J22" s="65">
        <v>398</v>
      </c>
      <c r="K22" s="65">
        <v>17303</v>
      </c>
      <c r="L22" s="65">
        <v>117</v>
      </c>
      <c r="M22" s="65">
        <v>375</v>
      </c>
      <c r="N22" s="65">
        <v>16740</v>
      </c>
      <c r="O22" s="94">
        <v>96.746228977632995</v>
      </c>
      <c r="P22" s="92"/>
      <c r="Q22" s="66">
        <v>2.2650100000000002</v>
      </c>
      <c r="R22" s="66">
        <v>2.240637</v>
      </c>
      <c r="S22" s="95">
        <v>2.2650830000000002</v>
      </c>
      <c r="T22" s="92"/>
      <c r="U22" s="66">
        <v>2.2407189999999999</v>
      </c>
    </row>
    <row r="23" spans="1:21" ht="15" x14ac:dyDescent="0.2">
      <c r="A23" s="91">
        <v>103</v>
      </c>
      <c r="B23" s="138"/>
      <c r="C23" s="93" t="s">
        <v>111</v>
      </c>
      <c r="D23" s="93"/>
      <c r="E23" s="93"/>
      <c r="F23" s="65">
        <v>19300</v>
      </c>
      <c r="G23" s="65">
        <v>84</v>
      </c>
      <c r="H23" s="65" t="s">
        <v>112</v>
      </c>
      <c r="I23" s="65">
        <v>120</v>
      </c>
      <c r="J23" s="65">
        <v>290</v>
      </c>
      <c r="K23" s="65">
        <v>10700</v>
      </c>
      <c r="L23" s="65">
        <v>94</v>
      </c>
      <c r="M23" s="65">
        <v>231</v>
      </c>
      <c r="N23" s="65">
        <v>9870</v>
      </c>
      <c r="O23" s="94">
        <v>92.242990654205002</v>
      </c>
      <c r="P23" s="92"/>
      <c r="Q23" s="66">
        <v>2.5402269999999998</v>
      </c>
      <c r="R23" s="66">
        <v>2.4429859999999999</v>
      </c>
      <c r="S23" s="95">
        <v>2.541957</v>
      </c>
      <c r="T23" s="92"/>
      <c r="U23" s="66">
        <v>2.4449000000000001</v>
      </c>
    </row>
    <row r="24" spans="1:21" ht="15" x14ac:dyDescent="0.2">
      <c r="A24" s="91">
        <v>192</v>
      </c>
      <c r="B24" s="138"/>
      <c r="C24" s="93" t="s">
        <v>113</v>
      </c>
      <c r="D24" s="93"/>
      <c r="E24" s="93"/>
      <c r="F24" s="65">
        <v>16100</v>
      </c>
      <c r="G24" s="65">
        <v>89</v>
      </c>
      <c r="H24" s="65" t="s">
        <v>114</v>
      </c>
      <c r="I24" s="65">
        <v>156</v>
      </c>
      <c r="J24" s="65">
        <v>373</v>
      </c>
      <c r="K24" s="65">
        <v>11675</v>
      </c>
      <c r="L24" s="65">
        <v>108</v>
      </c>
      <c r="M24" s="65">
        <v>249</v>
      </c>
      <c r="N24" s="65">
        <v>9323</v>
      </c>
      <c r="O24" s="94">
        <v>79.854389721627001</v>
      </c>
      <c r="P24" s="92"/>
      <c r="Q24" s="66">
        <v>2.454053</v>
      </c>
      <c r="R24" s="66">
        <v>2.3925749999999999</v>
      </c>
      <c r="S24" s="95">
        <v>2.4549259999999999</v>
      </c>
      <c r="T24" s="92"/>
      <c r="U24" s="66">
        <v>2.3937189999999999</v>
      </c>
    </row>
    <row r="25" spans="1:21" ht="15" x14ac:dyDescent="0.2">
      <c r="A25" s="91">
        <v>266</v>
      </c>
      <c r="B25" s="138"/>
      <c r="C25" s="93" t="s">
        <v>115</v>
      </c>
      <c r="D25" s="93"/>
      <c r="E25" s="93"/>
      <c r="F25" s="65">
        <v>26500</v>
      </c>
      <c r="G25" s="65">
        <v>125</v>
      </c>
      <c r="H25" s="65" t="s">
        <v>116</v>
      </c>
      <c r="I25" s="65">
        <v>130</v>
      </c>
      <c r="J25" s="65">
        <v>320</v>
      </c>
      <c r="K25" s="65">
        <v>12424</v>
      </c>
      <c r="L25" s="65">
        <v>86</v>
      </c>
      <c r="M25" s="65">
        <v>234</v>
      </c>
      <c r="N25" s="65">
        <v>10972</v>
      </c>
      <c r="O25" s="94">
        <v>88.312942691564004</v>
      </c>
      <c r="P25" s="92"/>
      <c r="Q25" s="66">
        <v>2.185975</v>
      </c>
      <c r="R25" s="66">
        <v>2.0716839999999999</v>
      </c>
      <c r="S25" s="95">
        <v>2.208726</v>
      </c>
      <c r="T25" s="92"/>
      <c r="U25" s="66">
        <v>2.0978460000000001</v>
      </c>
    </row>
    <row r="26" spans="1:21" ht="15" x14ac:dyDescent="0.2">
      <c r="A26" s="91">
        <v>123</v>
      </c>
      <c r="B26" s="138"/>
      <c r="C26" s="93" t="s">
        <v>117</v>
      </c>
      <c r="D26" s="93"/>
      <c r="E26" s="93"/>
      <c r="F26" s="65">
        <v>40470</v>
      </c>
      <c r="G26" s="65">
        <v>88</v>
      </c>
      <c r="H26" s="65" t="s">
        <v>118</v>
      </c>
      <c r="I26" s="65">
        <v>328</v>
      </c>
      <c r="J26" s="65">
        <v>643</v>
      </c>
      <c r="K26" s="65">
        <v>13684</v>
      </c>
      <c r="L26" s="65">
        <v>133</v>
      </c>
      <c r="M26" s="65">
        <v>276</v>
      </c>
      <c r="N26" s="65">
        <v>8402</v>
      </c>
      <c r="O26" s="94">
        <v>61.400175387312999</v>
      </c>
      <c r="P26" s="92"/>
      <c r="Q26" s="66">
        <v>3.0145680000000001</v>
      </c>
      <c r="R26" s="66">
        <v>2.7161900000000001</v>
      </c>
      <c r="S26" s="95">
        <v>3.014526</v>
      </c>
      <c r="T26" s="92"/>
      <c r="U26" s="66">
        <v>2.7160850000000001</v>
      </c>
    </row>
    <row r="27" spans="1:21" ht="15" x14ac:dyDescent="0.2">
      <c r="A27" s="91">
        <v>316759</v>
      </c>
      <c r="B27" s="138"/>
      <c r="C27" s="93" t="s">
        <v>531</v>
      </c>
      <c r="D27" s="93"/>
      <c r="E27" s="93"/>
      <c r="F27" s="65">
        <v>41114</v>
      </c>
      <c r="G27" s="65">
        <v>60</v>
      </c>
      <c r="H27" s="65" t="s">
        <v>532</v>
      </c>
      <c r="I27" s="65">
        <v>83</v>
      </c>
      <c r="J27" s="65">
        <v>146</v>
      </c>
      <c r="K27" s="65">
        <v>1581</v>
      </c>
      <c r="L27" s="65">
        <v>21</v>
      </c>
      <c r="M27" s="65">
        <v>31</v>
      </c>
      <c r="N27" s="65">
        <v>335</v>
      </c>
      <c r="O27" s="94">
        <v>21.189120809614</v>
      </c>
      <c r="P27" s="92"/>
      <c r="Q27" s="66">
        <v>3.3432240000000002</v>
      </c>
      <c r="R27" s="66">
        <v>2.7842169999999999</v>
      </c>
      <c r="S27" s="95">
        <v>3.4354480000000001</v>
      </c>
      <c r="T27" s="92"/>
      <c r="U27" s="66">
        <v>3.1989779999999999</v>
      </c>
    </row>
    <row r="28" spans="1:21" ht="15" x14ac:dyDescent="0.2">
      <c r="A28" s="91">
        <v>99</v>
      </c>
      <c r="B28" s="138"/>
      <c r="C28" s="93" t="s">
        <v>119</v>
      </c>
      <c r="D28" s="93"/>
      <c r="E28" s="93"/>
      <c r="F28" s="65">
        <v>40260</v>
      </c>
      <c r="G28" s="65">
        <v>35</v>
      </c>
      <c r="H28" s="65" t="s">
        <v>120</v>
      </c>
      <c r="I28" s="65">
        <v>47</v>
      </c>
      <c r="J28" s="65">
        <v>117</v>
      </c>
      <c r="K28" s="65">
        <v>6236</v>
      </c>
      <c r="L28" s="65">
        <v>44</v>
      </c>
      <c r="M28" s="65">
        <v>112</v>
      </c>
      <c r="N28" s="65">
        <v>5938</v>
      </c>
      <c r="O28" s="94">
        <v>95.221295702372998</v>
      </c>
      <c r="P28" s="92"/>
      <c r="Q28" s="66">
        <v>2.0824539999999998</v>
      </c>
      <c r="R28" s="66">
        <v>2.0485850000000001</v>
      </c>
      <c r="S28" s="95">
        <v>2.0904980000000002</v>
      </c>
      <c r="T28" s="92"/>
      <c r="U28" s="66">
        <v>2.0577860000000001</v>
      </c>
    </row>
    <row r="29" spans="1:21" ht="15" x14ac:dyDescent="0.2">
      <c r="A29" s="91">
        <v>205</v>
      </c>
      <c r="B29" s="138"/>
      <c r="C29" s="93" t="s">
        <v>121</v>
      </c>
      <c r="D29" s="93"/>
      <c r="E29" s="93"/>
      <c r="F29" s="65">
        <v>23300</v>
      </c>
      <c r="G29" s="65">
        <v>69</v>
      </c>
      <c r="H29" s="65" t="s">
        <v>122</v>
      </c>
      <c r="I29" s="65">
        <v>135</v>
      </c>
      <c r="J29" s="65">
        <v>274</v>
      </c>
      <c r="K29" s="65">
        <v>9398</v>
      </c>
      <c r="L29" s="65">
        <v>74</v>
      </c>
      <c r="M29" s="65">
        <v>164</v>
      </c>
      <c r="N29" s="65">
        <v>7762</v>
      </c>
      <c r="O29" s="94">
        <v>82.592040859757006</v>
      </c>
      <c r="P29" s="92"/>
      <c r="Q29" s="66">
        <v>2.5811980000000001</v>
      </c>
      <c r="R29" s="66">
        <v>2.41323</v>
      </c>
      <c r="S29" s="95">
        <v>2.578274</v>
      </c>
      <c r="T29" s="92"/>
      <c r="U29" s="66">
        <v>2.4091019999999999</v>
      </c>
    </row>
    <row r="30" spans="1:21" ht="15" x14ac:dyDescent="0.2">
      <c r="A30" s="91">
        <v>204</v>
      </c>
      <c r="B30" s="138"/>
      <c r="C30" s="93" t="s">
        <v>123</v>
      </c>
      <c r="D30" s="93"/>
      <c r="E30" s="93"/>
      <c r="F30" s="65">
        <v>25060</v>
      </c>
      <c r="G30" s="65">
        <v>142</v>
      </c>
      <c r="H30" s="65" t="s">
        <v>124</v>
      </c>
      <c r="I30" s="65">
        <v>227</v>
      </c>
      <c r="J30" s="65">
        <v>519</v>
      </c>
      <c r="K30" s="65">
        <v>21868</v>
      </c>
      <c r="L30" s="65">
        <v>212</v>
      </c>
      <c r="M30" s="65">
        <v>496</v>
      </c>
      <c r="N30" s="65">
        <v>21162</v>
      </c>
      <c r="O30" s="94">
        <v>96.771538320833997</v>
      </c>
      <c r="P30" s="92"/>
      <c r="Q30" s="66">
        <v>2.457411</v>
      </c>
      <c r="R30" s="66">
        <v>2.4314490000000002</v>
      </c>
      <c r="S30" s="95">
        <v>2.4753159999999998</v>
      </c>
      <c r="T30" s="92"/>
      <c r="U30" s="66">
        <v>2.4513069999999999</v>
      </c>
    </row>
    <row r="31" spans="1:21" ht="15" x14ac:dyDescent="0.2">
      <c r="A31" s="91">
        <v>101</v>
      </c>
      <c r="B31" s="138"/>
      <c r="C31" s="93" t="s">
        <v>125</v>
      </c>
      <c r="D31" s="93"/>
      <c r="E31" s="93"/>
      <c r="F31" s="65">
        <v>9400</v>
      </c>
      <c r="G31" s="65">
        <v>50</v>
      </c>
      <c r="H31" s="65" t="s">
        <v>126</v>
      </c>
      <c r="I31" s="65">
        <v>100</v>
      </c>
      <c r="J31" s="65">
        <v>190</v>
      </c>
      <c r="K31" s="65">
        <v>5106</v>
      </c>
      <c r="L31" s="65">
        <v>24</v>
      </c>
      <c r="M31" s="65">
        <v>48</v>
      </c>
      <c r="N31" s="65">
        <v>1732</v>
      </c>
      <c r="O31" s="94">
        <v>33.920877399138</v>
      </c>
      <c r="P31" s="92"/>
      <c r="Q31" s="66">
        <v>2.9204159999999999</v>
      </c>
      <c r="R31" s="66">
        <v>2.6680649999999999</v>
      </c>
      <c r="S31" s="95">
        <v>2.9404240000000001</v>
      </c>
      <c r="T31" s="92"/>
      <c r="U31" s="66">
        <v>2.7238500000000001</v>
      </c>
    </row>
    <row r="32" spans="1:21" ht="15" x14ac:dyDescent="0.2">
      <c r="A32" s="91">
        <v>260</v>
      </c>
      <c r="B32" s="138"/>
      <c r="C32" s="93" t="s">
        <v>127</v>
      </c>
      <c r="D32" s="93"/>
      <c r="E32" s="93"/>
      <c r="F32" s="65">
        <v>34100</v>
      </c>
      <c r="G32" s="65">
        <v>67</v>
      </c>
      <c r="H32" s="65" t="s">
        <v>128</v>
      </c>
      <c r="I32" s="65">
        <v>146</v>
      </c>
      <c r="J32" s="65">
        <v>361</v>
      </c>
      <c r="K32" s="65">
        <v>9882</v>
      </c>
      <c r="L32" s="65">
        <v>76</v>
      </c>
      <c r="M32" s="65">
        <v>191</v>
      </c>
      <c r="N32" s="65">
        <v>7126</v>
      </c>
      <c r="O32" s="94">
        <v>72.110908722930006</v>
      </c>
      <c r="P32" s="92"/>
      <c r="Q32" s="66">
        <v>2.7028340000000002</v>
      </c>
      <c r="R32" s="66">
        <v>2.4398580000000001</v>
      </c>
      <c r="S32" s="95">
        <v>2.7028340000000002</v>
      </c>
      <c r="T32" s="92"/>
      <c r="U32" s="66">
        <v>2.4398580000000001</v>
      </c>
    </row>
    <row r="33" spans="1:21" ht="15" x14ac:dyDescent="0.2">
      <c r="A33" s="91">
        <v>126966</v>
      </c>
      <c r="B33" s="138"/>
      <c r="C33" s="93" t="s">
        <v>129</v>
      </c>
      <c r="D33" s="93"/>
      <c r="E33" s="93"/>
      <c r="F33" s="65">
        <v>35400</v>
      </c>
      <c r="G33" s="65">
        <v>91</v>
      </c>
      <c r="H33" s="65" t="s">
        <v>130</v>
      </c>
      <c r="I33" s="65">
        <v>93</v>
      </c>
      <c r="J33" s="65">
        <v>314</v>
      </c>
      <c r="K33" s="65">
        <v>15727</v>
      </c>
      <c r="L33" s="65">
        <v>91</v>
      </c>
      <c r="M33" s="65">
        <v>307</v>
      </c>
      <c r="N33" s="65">
        <v>15274</v>
      </c>
      <c r="O33" s="94">
        <v>97.119603230113</v>
      </c>
      <c r="P33" s="92"/>
      <c r="Q33" s="66">
        <v>2.2561969999999998</v>
      </c>
      <c r="R33" s="66">
        <v>2.2520600000000002</v>
      </c>
      <c r="S33" s="95">
        <v>2.2561969999999998</v>
      </c>
      <c r="T33" s="92"/>
      <c r="U33" s="66">
        <v>2.2520600000000002</v>
      </c>
    </row>
    <row r="34" spans="1:21" ht="15" x14ac:dyDescent="0.2">
      <c r="A34" s="91">
        <v>107</v>
      </c>
      <c r="B34" s="138"/>
      <c r="C34" s="93" t="s">
        <v>131</v>
      </c>
      <c r="D34" s="93"/>
      <c r="E34" s="93"/>
      <c r="F34" s="65">
        <v>40740</v>
      </c>
      <c r="G34" s="65">
        <v>111</v>
      </c>
      <c r="H34" s="65" t="s">
        <v>132</v>
      </c>
      <c r="I34" s="65">
        <v>303</v>
      </c>
      <c r="J34" s="65">
        <v>591</v>
      </c>
      <c r="K34" s="65">
        <v>18320</v>
      </c>
      <c r="L34" s="65">
        <v>163</v>
      </c>
      <c r="M34" s="65">
        <v>370</v>
      </c>
      <c r="N34" s="65">
        <v>14445</v>
      </c>
      <c r="O34" s="94">
        <v>78.848253275109002</v>
      </c>
      <c r="P34" s="92"/>
      <c r="Q34" s="66">
        <v>2.9773670000000001</v>
      </c>
      <c r="R34" s="66">
        <v>2.9033790000000002</v>
      </c>
      <c r="S34" s="95">
        <v>2.975946</v>
      </c>
      <c r="T34" s="92"/>
      <c r="U34" s="66">
        <v>2.9013589999999998</v>
      </c>
    </row>
    <row r="35" spans="1:21" ht="15" x14ac:dyDescent="0.2">
      <c r="A35" s="91">
        <v>106</v>
      </c>
      <c r="B35" s="138"/>
      <c r="C35" s="93" t="s">
        <v>133</v>
      </c>
      <c r="D35" s="93"/>
      <c r="E35" s="93"/>
      <c r="F35" s="65">
        <v>40020</v>
      </c>
      <c r="G35" s="65">
        <v>120</v>
      </c>
      <c r="H35" s="65" t="s">
        <v>134</v>
      </c>
      <c r="I35" s="65">
        <v>245</v>
      </c>
      <c r="J35" s="65">
        <v>512</v>
      </c>
      <c r="K35" s="65">
        <v>19102</v>
      </c>
      <c r="L35" s="65">
        <v>141</v>
      </c>
      <c r="M35" s="65">
        <v>349</v>
      </c>
      <c r="N35" s="65">
        <v>15713</v>
      </c>
      <c r="O35" s="94">
        <v>82.258402261542997</v>
      </c>
      <c r="P35" s="92"/>
      <c r="Q35" s="66">
        <v>2.7787980000000001</v>
      </c>
      <c r="R35" s="66">
        <v>2.6722709999999998</v>
      </c>
      <c r="S35" s="95">
        <v>2.7802889999999998</v>
      </c>
      <c r="T35" s="92"/>
      <c r="U35" s="66">
        <v>2.6741079999999999</v>
      </c>
    </row>
    <row r="36" spans="1:21" ht="15" x14ac:dyDescent="0.2">
      <c r="A36" s="91">
        <v>112</v>
      </c>
      <c r="B36" s="138"/>
      <c r="C36" s="93" t="s">
        <v>135</v>
      </c>
      <c r="D36" s="93"/>
      <c r="E36" s="93"/>
      <c r="F36" s="65">
        <v>40010</v>
      </c>
      <c r="G36" s="65">
        <v>34</v>
      </c>
      <c r="H36" s="65" t="s">
        <v>136</v>
      </c>
      <c r="I36" s="65">
        <v>29</v>
      </c>
      <c r="J36" s="65">
        <v>72</v>
      </c>
      <c r="K36" s="65">
        <v>3146</v>
      </c>
      <c r="L36" s="65">
        <v>22</v>
      </c>
      <c r="M36" s="65">
        <v>57</v>
      </c>
      <c r="N36" s="65">
        <v>2520</v>
      </c>
      <c r="O36" s="94">
        <v>80.101716465351998</v>
      </c>
      <c r="P36" s="92"/>
      <c r="Q36" s="66">
        <v>2.1855669999999998</v>
      </c>
      <c r="R36" s="66">
        <v>2.1323750000000001</v>
      </c>
      <c r="S36" s="95">
        <v>2.1819709999999999</v>
      </c>
      <c r="T36" s="92"/>
      <c r="U36" s="66">
        <v>2.1277140000000001</v>
      </c>
    </row>
    <row r="37" spans="1:21" ht="15" x14ac:dyDescent="0.2">
      <c r="A37" s="91">
        <v>222</v>
      </c>
      <c r="B37" s="138"/>
      <c r="C37" s="93" t="s">
        <v>137</v>
      </c>
      <c r="D37" s="93"/>
      <c r="E37" s="93"/>
      <c r="F37" s="65">
        <v>12100</v>
      </c>
      <c r="G37" s="65">
        <v>99</v>
      </c>
      <c r="H37" s="65" t="s">
        <v>138</v>
      </c>
      <c r="I37" s="65">
        <v>230</v>
      </c>
      <c r="J37" s="65">
        <v>564</v>
      </c>
      <c r="K37" s="65">
        <v>15323</v>
      </c>
      <c r="L37" s="65">
        <v>96</v>
      </c>
      <c r="M37" s="65">
        <v>294</v>
      </c>
      <c r="N37" s="65">
        <v>10713</v>
      </c>
      <c r="O37" s="94">
        <v>69.914507602949001</v>
      </c>
      <c r="P37" s="92"/>
      <c r="Q37" s="66">
        <v>2.8787400000000001</v>
      </c>
      <c r="R37" s="66">
        <v>2.68573</v>
      </c>
      <c r="S37" s="95">
        <v>2.8788450000000001</v>
      </c>
      <c r="T37" s="92"/>
      <c r="U37" s="66">
        <v>2.6858140000000001</v>
      </c>
    </row>
    <row r="38" spans="1:21" ht="15" x14ac:dyDescent="0.2">
      <c r="A38" s="91">
        <v>114</v>
      </c>
      <c r="B38" s="138"/>
      <c r="C38" s="93" t="s">
        <v>139</v>
      </c>
      <c r="D38" s="93"/>
      <c r="E38" s="93"/>
      <c r="F38" s="65">
        <v>13700</v>
      </c>
      <c r="G38" s="65">
        <v>125</v>
      </c>
      <c r="H38" s="65" t="s">
        <v>140</v>
      </c>
      <c r="I38" s="65">
        <v>187</v>
      </c>
      <c r="J38" s="65">
        <v>469</v>
      </c>
      <c r="K38" s="65">
        <v>17713</v>
      </c>
      <c r="L38" s="65">
        <v>154</v>
      </c>
      <c r="M38" s="65">
        <v>388</v>
      </c>
      <c r="N38" s="65">
        <v>15774</v>
      </c>
      <c r="O38" s="94">
        <v>89.053237734996003</v>
      </c>
      <c r="P38" s="92"/>
      <c r="Q38" s="66">
        <v>2.3932690000000001</v>
      </c>
      <c r="R38" s="66">
        <v>2.3062990000000001</v>
      </c>
      <c r="S38" s="95">
        <v>2.3939879999999998</v>
      </c>
      <c r="T38" s="92"/>
      <c r="U38" s="66">
        <v>2.3071280000000001</v>
      </c>
    </row>
    <row r="39" spans="1:21" ht="15" x14ac:dyDescent="0.2">
      <c r="A39" s="91">
        <v>126885</v>
      </c>
      <c r="B39" s="138"/>
      <c r="C39" s="93" t="s">
        <v>141</v>
      </c>
      <c r="D39" s="93"/>
      <c r="E39" s="93"/>
      <c r="F39" s="65">
        <v>40940</v>
      </c>
      <c r="G39" s="65">
        <v>45</v>
      </c>
      <c r="H39" s="65" t="s">
        <v>142</v>
      </c>
      <c r="I39" s="65">
        <v>62</v>
      </c>
      <c r="J39" s="65">
        <v>173</v>
      </c>
      <c r="K39" s="65">
        <v>6191</v>
      </c>
      <c r="L39" s="65">
        <v>6</v>
      </c>
      <c r="M39" s="65">
        <v>6</v>
      </c>
      <c r="N39" s="65">
        <v>245</v>
      </c>
      <c r="O39" s="94">
        <v>3.9573574543690002</v>
      </c>
      <c r="P39" s="92"/>
      <c r="Q39" s="66">
        <v>2.0574150000000002</v>
      </c>
      <c r="R39" s="66">
        <v>0.94788499999999998</v>
      </c>
      <c r="S39" s="95">
        <v>2.0979290000000002</v>
      </c>
      <c r="T39" s="92"/>
      <c r="U39" s="66">
        <v>0</v>
      </c>
    </row>
    <row r="40" spans="1:21" ht="15" x14ac:dyDescent="0.2">
      <c r="A40" s="91">
        <v>284</v>
      </c>
      <c r="B40" s="138"/>
      <c r="C40" s="93" t="s">
        <v>533</v>
      </c>
      <c r="D40" s="93"/>
      <c r="E40" s="93"/>
      <c r="F40" s="65">
        <v>24900</v>
      </c>
      <c r="G40" s="65">
        <v>83</v>
      </c>
      <c r="H40" s="65" t="s">
        <v>534</v>
      </c>
      <c r="I40" s="65">
        <v>87</v>
      </c>
      <c r="J40" s="65">
        <v>217</v>
      </c>
      <c r="K40" s="65">
        <v>9826</v>
      </c>
      <c r="L40" s="65">
        <v>69</v>
      </c>
      <c r="M40" s="65">
        <v>176</v>
      </c>
      <c r="N40" s="65">
        <v>8465</v>
      </c>
      <c r="O40" s="94">
        <v>86.148992468958994</v>
      </c>
      <c r="P40" s="92"/>
      <c r="Q40" s="66">
        <v>2.1923119999999998</v>
      </c>
      <c r="R40" s="66">
        <v>2.106379</v>
      </c>
      <c r="S40" s="95">
        <v>2.1924329999999999</v>
      </c>
      <c r="T40" s="92"/>
      <c r="U40" s="66">
        <v>2.106525</v>
      </c>
    </row>
    <row r="41" spans="1:21" ht="15" x14ac:dyDescent="0.2">
      <c r="A41" s="91">
        <v>115</v>
      </c>
      <c r="B41" s="138"/>
      <c r="C41" s="93" t="s">
        <v>143</v>
      </c>
      <c r="D41" s="93"/>
      <c r="E41" s="93"/>
      <c r="F41" s="65">
        <v>40670</v>
      </c>
      <c r="G41" s="65">
        <v>40</v>
      </c>
      <c r="H41" s="65" t="s">
        <v>144</v>
      </c>
      <c r="I41" s="65">
        <v>73</v>
      </c>
      <c r="J41" s="65">
        <v>218</v>
      </c>
      <c r="K41" s="65">
        <v>6925</v>
      </c>
      <c r="L41" s="65">
        <v>25</v>
      </c>
      <c r="M41" s="65">
        <v>76</v>
      </c>
      <c r="N41" s="65">
        <v>3073</v>
      </c>
      <c r="O41" s="94">
        <v>44.375451263537002</v>
      </c>
      <c r="P41" s="92"/>
      <c r="Q41" s="66">
        <v>2.6417099999999998</v>
      </c>
      <c r="R41" s="66">
        <v>2.4086159999999999</v>
      </c>
      <c r="S41" s="95">
        <v>2.6417099999999998</v>
      </c>
      <c r="T41" s="92"/>
      <c r="U41" s="66">
        <v>2.4086159999999999</v>
      </c>
    </row>
    <row r="42" spans="1:21" ht="15" x14ac:dyDescent="0.2">
      <c r="A42" s="91">
        <v>116</v>
      </c>
      <c r="B42" s="138"/>
      <c r="C42" s="93" t="s">
        <v>145</v>
      </c>
      <c r="D42" s="93"/>
      <c r="E42" s="93"/>
      <c r="F42" s="65">
        <v>9900</v>
      </c>
      <c r="G42" s="65">
        <v>140</v>
      </c>
      <c r="H42" s="65" t="s">
        <v>146</v>
      </c>
      <c r="I42" s="65">
        <v>274</v>
      </c>
      <c r="J42" s="65">
        <v>662</v>
      </c>
      <c r="K42" s="65">
        <v>19207</v>
      </c>
      <c r="L42" s="65">
        <v>170</v>
      </c>
      <c r="M42" s="65">
        <v>441</v>
      </c>
      <c r="N42" s="65">
        <v>15172</v>
      </c>
      <c r="O42" s="94">
        <v>78.992034154213997</v>
      </c>
      <c r="P42" s="92"/>
      <c r="Q42" s="66">
        <v>2.9313899999999999</v>
      </c>
      <c r="R42" s="66">
        <v>2.7714379999999998</v>
      </c>
      <c r="S42" s="95">
        <v>2.9313899999999999</v>
      </c>
      <c r="T42" s="92"/>
      <c r="U42" s="66">
        <v>2.7714379999999998</v>
      </c>
    </row>
    <row r="43" spans="1:21" ht="15" x14ac:dyDescent="0.2">
      <c r="A43" s="91">
        <v>118</v>
      </c>
      <c r="B43" s="138"/>
      <c r="C43" s="93" t="s">
        <v>147</v>
      </c>
      <c r="D43" s="93"/>
      <c r="E43" s="93"/>
      <c r="F43" s="65">
        <v>4500</v>
      </c>
      <c r="G43" s="65">
        <v>100</v>
      </c>
      <c r="H43" s="65" t="s">
        <v>148</v>
      </c>
      <c r="I43" s="65">
        <v>222</v>
      </c>
      <c r="J43" s="65">
        <v>529</v>
      </c>
      <c r="K43" s="65">
        <v>15878</v>
      </c>
      <c r="L43" s="65">
        <v>114</v>
      </c>
      <c r="M43" s="65">
        <v>309</v>
      </c>
      <c r="N43" s="65">
        <v>11983</v>
      </c>
      <c r="O43" s="94">
        <v>75.469202670361</v>
      </c>
      <c r="P43" s="92"/>
      <c r="Q43" s="66">
        <v>2.5560969999999998</v>
      </c>
      <c r="R43" s="66">
        <v>2.3153790000000001</v>
      </c>
      <c r="S43" s="95">
        <v>2.5560969999999998</v>
      </c>
      <c r="T43" s="92"/>
      <c r="U43" s="66">
        <v>2.3153790000000001</v>
      </c>
    </row>
    <row r="44" spans="1:21" ht="15" x14ac:dyDescent="0.2">
      <c r="A44" s="91">
        <v>121</v>
      </c>
      <c r="B44" s="138"/>
      <c r="C44" s="93" t="s">
        <v>149</v>
      </c>
      <c r="D44" s="93"/>
      <c r="E44" s="93"/>
      <c r="F44" s="65">
        <v>35040</v>
      </c>
      <c r="G44" s="65">
        <v>112</v>
      </c>
      <c r="H44" s="65" t="s">
        <v>150</v>
      </c>
      <c r="I44" s="65">
        <v>184</v>
      </c>
      <c r="J44" s="65">
        <v>438</v>
      </c>
      <c r="K44" s="65">
        <v>12759</v>
      </c>
      <c r="L44" s="65">
        <v>95</v>
      </c>
      <c r="M44" s="65">
        <v>242</v>
      </c>
      <c r="N44" s="65">
        <v>8950</v>
      </c>
      <c r="O44" s="94">
        <v>70.146563210281997</v>
      </c>
      <c r="P44" s="92"/>
      <c r="Q44" s="66">
        <v>3.0082230000000001</v>
      </c>
      <c r="R44" s="66">
        <v>2.8807520000000002</v>
      </c>
      <c r="S44" s="95">
        <v>3.0077159999999998</v>
      </c>
      <c r="T44" s="92"/>
      <c r="U44" s="66">
        <v>2.8798710000000001</v>
      </c>
    </row>
    <row r="45" spans="1:21" ht="15" x14ac:dyDescent="0.2">
      <c r="A45" s="91">
        <v>122</v>
      </c>
      <c r="B45" s="138"/>
      <c r="C45" s="93" t="s">
        <v>151</v>
      </c>
      <c r="D45" s="93"/>
      <c r="E45" s="93"/>
      <c r="F45" s="65">
        <v>23500</v>
      </c>
      <c r="G45" s="65">
        <v>205</v>
      </c>
      <c r="H45" s="65" t="s">
        <v>152</v>
      </c>
      <c r="I45" s="65">
        <v>547</v>
      </c>
      <c r="J45" s="65">
        <v>1140</v>
      </c>
      <c r="K45" s="65">
        <v>35770</v>
      </c>
      <c r="L45" s="65">
        <v>175</v>
      </c>
      <c r="M45" s="65">
        <v>424</v>
      </c>
      <c r="N45" s="65">
        <v>18325</v>
      </c>
      <c r="O45" s="94">
        <v>51.230081073525</v>
      </c>
      <c r="P45" s="92"/>
      <c r="Q45" s="66">
        <v>3.00048</v>
      </c>
      <c r="R45" s="66">
        <v>2.9567109999999999</v>
      </c>
      <c r="S45" s="95">
        <v>3.0004469999999999</v>
      </c>
      <c r="T45" s="92"/>
      <c r="U45" s="66">
        <v>2.9566409999999999</v>
      </c>
    </row>
    <row r="46" spans="1:21" ht="15" x14ac:dyDescent="0.2">
      <c r="A46" s="91">
        <v>125</v>
      </c>
      <c r="B46" s="138"/>
      <c r="C46" s="93" t="s">
        <v>153</v>
      </c>
      <c r="D46" s="93"/>
      <c r="E46" s="93"/>
      <c r="F46" s="65">
        <v>25000</v>
      </c>
      <c r="G46" s="65">
        <v>65</v>
      </c>
      <c r="H46" s="65" t="s">
        <v>154</v>
      </c>
      <c r="I46" s="65">
        <v>84</v>
      </c>
      <c r="J46" s="65">
        <v>211</v>
      </c>
      <c r="K46" s="65">
        <v>9776</v>
      </c>
      <c r="L46" s="65">
        <v>73</v>
      </c>
      <c r="M46" s="65">
        <v>179</v>
      </c>
      <c r="N46" s="65">
        <v>8901</v>
      </c>
      <c r="O46" s="94">
        <v>91.049509001635997</v>
      </c>
      <c r="P46" s="92"/>
      <c r="Q46" s="66">
        <v>1.967662</v>
      </c>
      <c r="R46" s="66">
        <v>1.921109</v>
      </c>
      <c r="S46" s="95">
        <v>1.967662</v>
      </c>
      <c r="T46" s="92"/>
      <c r="U46" s="66">
        <v>1.921109</v>
      </c>
    </row>
    <row r="47" spans="1:21" ht="15" x14ac:dyDescent="0.2">
      <c r="A47" s="91">
        <v>230424</v>
      </c>
      <c r="B47" s="138"/>
      <c r="C47" s="93" t="s">
        <v>155</v>
      </c>
      <c r="D47" s="93"/>
      <c r="E47" s="93"/>
      <c r="F47" s="65">
        <v>41010</v>
      </c>
      <c r="G47" s="65">
        <v>22</v>
      </c>
      <c r="H47" s="65" t="s">
        <v>156</v>
      </c>
      <c r="I47" s="65">
        <v>158</v>
      </c>
      <c r="J47" s="65">
        <v>245</v>
      </c>
      <c r="K47" s="65">
        <v>2980</v>
      </c>
      <c r="L47" s="65">
        <v>46</v>
      </c>
      <c r="M47" s="65">
        <v>71</v>
      </c>
      <c r="N47" s="65">
        <v>1060</v>
      </c>
      <c r="O47" s="94">
        <v>35.570469798657001</v>
      </c>
      <c r="P47" s="92"/>
      <c r="Q47" s="66">
        <v>2.6618360000000001</v>
      </c>
      <c r="R47" s="66">
        <v>2.3621310000000002</v>
      </c>
      <c r="S47" s="95">
        <v>2.6612079999999998</v>
      </c>
      <c r="T47" s="92"/>
      <c r="U47" s="66">
        <v>2.3597980000000001</v>
      </c>
    </row>
    <row r="48" spans="1:21" ht="15" x14ac:dyDescent="0.2">
      <c r="A48" s="91">
        <v>128</v>
      </c>
      <c r="B48" s="138"/>
      <c r="C48" s="93" t="s">
        <v>157</v>
      </c>
      <c r="D48" s="93"/>
      <c r="E48" s="93"/>
      <c r="F48" s="65">
        <v>29900</v>
      </c>
      <c r="G48" s="65">
        <v>54</v>
      </c>
      <c r="H48" s="65" t="s">
        <v>158</v>
      </c>
      <c r="I48" s="65">
        <v>112</v>
      </c>
      <c r="J48" s="65">
        <v>267</v>
      </c>
      <c r="K48" s="65">
        <v>8981</v>
      </c>
      <c r="L48" s="65">
        <v>66</v>
      </c>
      <c r="M48" s="65">
        <v>174</v>
      </c>
      <c r="N48" s="65">
        <v>7373</v>
      </c>
      <c r="O48" s="94">
        <v>82.095535018372004</v>
      </c>
      <c r="P48" s="92"/>
      <c r="Q48" s="66">
        <v>3.1051489999999999</v>
      </c>
      <c r="R48" s="66">
        <v>3.099059</v>
      </c>
      <c r="S48" s="95">
        <v>3.1072609999999998</v>
      </c>
      <c r="T48" s="92"/>
      <c r="U48" s="66">
        <v>3.1017830000000002</v>
      </c>
    </row>
    <row r="49" spans="1:21" ht="15" x14ac:dyDescent="0.2">
      <c r="A49" s="91">
        <v>130</v>
      </c>
      <c r="B49" s="138"/>
      <c r="C49" s="93" t="s">
        <v>159</v>
      </c>
      <c r="D49" s="93"/>
      <c r="E49" s="93"/>
      <c r="F49" s="65">
        <v>40780</v>
      </c>
      <c r="G49" s="65">
        <v>142</v>
      </c>
      <c r="H49" s="65" t="s">
        <v>160</v>
      </c>
      <c r="I49" s="65">
        <v>257</v>
      </c>
      <c r="J49" s="65">
        <v>620</v>
      </c>
      <c r="K49" s="65">
        <v>24264</v>
      </c>
      <c r="L49" s="65">
        <v>110</v>
      </c>
      <c r="M49" s="65">
        <v>305</v>
      </c>
      <c r="N49" s="65">
        <v>16374</v>
      </c>
      <c r="O49" s="94">
        <v>67.482690405539003</v>
      </c>
      <c r="P49" s="92"/>
      <c r="Q49" s="66">
        <v>2.8586550000000002</v>
      </c>
      <c r="R49" s="66">
        <v>2.8268439999999999</v>
      </c>
      <c r="S49" s="95">
        <v>2.8586550000000002</v>
      </c>
      <c r="T49" s="92"/>
      <c r="U49" s="66">
        <v>2.8268439999999999</v>
      </c>
    </row>
    <row r="50" spans="1:21" ht="15" x14ac:dyDescent="0.2">
      <c r="A50" s="91">
        <v>133</v>
      </c>
      <c r="B50" s="138"/>
      <c r="C50" s="93" t="s">
        <v>161</v>
      </c>
      <c r="D50" s="93"/>
      <c r="E50" s="93"/>
      <c r="F50" s="65">
        <v>15500</v>
      </c>
      <c r="G50" s="65">
        <v>100</v>
      </c>
      <c r="H50" s="65" t="s">
        <v>162</v>
      </c>
      <c r="I50" s="65">
        <v>192</v>
      </c>
      <c r="J50" s="65">
        <v>454</v>
      </c>
      <c r="K50" s="65">
        <v>14256</v>
      </c>
      <c r="L50" s="65">
        <v>86</v>
      </c>
      <c r="M50" s="65">
        <v>231</v>
      </c>
      <c r="N50" s="65">
        <v>10168</v>
      </c>
      <c r="O50" s="94">
        <v>71.324354657686996</v>
      </c>
      <c r="P50" s="92"/>
      <c r="Q50" s="66">
        <v>2.4415399999999998</v>
      </c>
      <c r="R50" s="66">
        <v>2.1963089999999998</v>
      </c>
      <c r="S50" s="95">
        <v>2.4415399999999998</v>
      </c>
      <c r="T50" s="92"/>
      <c r="U50" s="66">
        <v>2.1963089999999998</v>
      </c>
    </row>
    <row r="51" spans="1:21" ht="15" x14ac:dyDescent="0.2">
      <c r="A51" s="91">
        <v>134</v>
      </c>
      <c r="B51" s="138"/>
      <c r="C51" s="93" t="s">
        <v>163</v>
      </c>
      <c r="D51" s="93"/>
      <c r="E51" s="93"/>
      <c r="F51" s="65">
        <v>30800</v>
      </c>
      <c r="G51" s="65">
        <v>12</v>
      </c>
      <c r="H51" s="65" t="s">
        <v>164</v>
      </c>
      <c r="I51" s="65">
        <v>12</v>
      </c>
      <c r="J51" s="65">
        <v>37</v>
      </c>
      <c r="K51" s="65">
        <v>2196</v>
      </c>
      <c r="L51" s="65">
        <v>8</v>
      </c>
      <c r="M51" s="65">
        <v>25</v>
      </c>
      <c r="N51" s="65">
        <v>1464</v>
      </c>
      <c r="O51" s="94">
        <v>66.666666666666003</v>
      </c>
      <c r="P51" s="92"/>
      <c r="Q51" s="66">
        <v>2.3001290000000001</v>
      </c>
      <c r="R51" s="66">
        <v>2.2597070000000001</v>
      </c>
      <c r="S51" s="95">
        <v>2.3001290000000001</v>
      </c>
      <c r="T51" s="92"/>
      <c r="U51" s="66">
        <v>2.2597070000000001</v>
      </c>
    </row>
    <row r="52" spans="1:21" ht="15" x14ac:dyDescent="0.2">
      <c r="A52" s="91">
        <v>352</v>
      </c>
      <c r="B52" s="138"/>
      <c r="C52" s="93" t="s">
        <v>165</v>
      </c>
      <c r="D52" s="93"/>
      <c r="E52" s="93"/>
      <c r="F52" s="65">
        <v>39950</v>
      </c>
      <c r="G52" s="65">
        <v>111</v>
      </c>
      <c r="H52" s="65" t="s">
        <v>166</v>
      </c>
      <c r="I52" s="65">
        <v>205</v>
      </c>
      <c r="J52" s="65">
        <v>453</v>
      </c>
      <c r="K52" s="65">
        <v>12962</v>
      </c>
      <c r="L52" s="65">
        <v>110</v>
      </c>
      <c r="M52" s="65">
        <v>272</v>
      </c>
      <c r="N52" s="65">
        <v>10386</v>
      </c>
      <c r="O52" s="94">
        <v>80.126523684616004</v>
      </c>
      <c r="P52" s="92"/>
      <c r="Q52" s="66">
        <v>2.5381909999999999</v>
      </c>
      <c r="R52" s="66">
        <v>2.3514339999999998</v>
      </c>
      <c r="S52" s="95">
        <v>2.5555119999999998</v>
      </c>
      <c r="T52" s="92"/>
      <c r="U52" s="66">
        <v>2.37229</v>
      </c>
    </row>
    <row r="53" spans="1:21" ht="15" x14ac:dyDescent="0.2">
      <c r="A53" s="91">
        <v>135</v>
      </c>
      <c r="B53" s="138"/>
      <c r="C53" s="93" t="s">
        <v>167</v>
      </c>
      <c r="D53" s="93"/>
      <c r="E53" s="93"/>
      <c r="F53" s="65">
        <v>1200</v>
      </c>
      <c r="G53" s="65">
        <v>116</v>
      </c>
      <c r="H53" s="65" t="s">
        <v>168</v>
      </c>
      <c r="I53" s="65">
        <v>251</v>
      </c>
      <c r="J53" s="65">
        <v>516</v>
      </c>
      <c r="K53" s="65">
        <v>17960</v>
      </c>
      <c r="L53" s="65">
        <v>109</v>
      </c>
      <c r="M53" s="65">
        <v>251</v>
      </c>
      <c r="N53" s="65">
        <v>11462</v>
      </c>
      <c r="O53" s="94">
        <v>63.819599109130998</v>
      </c>
      <c r="P53" s="92"/>
      <c r="Q53" s="66">
        <v>2.9705159999999999</v>
      </c>
      <c r="R53" s="66">
        <v>2.894987</v>
      </c>
      <c r="S53" s="95">
        <v>2.9705159999999999</v>
      </c>
      <c r="T53" s="92"/>
      <c r="U53" s="66">
        <v>2.894987</v>
      </c>
    </row>
    <row r="54" spans="1:21" ht="15" x14ac:dyDescent="0.2">
      <c r="A54" s="91">
        <v>137</v>
      </c>
      <c r="B54" s="138"/>
      <c r="C54" s="93" t="s">
        <v>169</v>
      </c>
      <c r="D54" s="93"/>
      <c r="E54" s="93"/>
      <c r="F54" s="65">
        <v>31560</v>
      </c>
      <c r="G54" s="65">
        <v>44</v>
      </c>
      <c r="H54" s="65" t="s">
        <v>170</v>
      </c>
      <c r="I54" s="65">
        <v>40</v>
      </c>
      <c r="J54" s="65">
        <v>105</v>
      </c>
      <c r="K54" s="65">
        <v>5702</v>
      </c>
      <c r="L54" s="65">
        <v>38</v>
      </c>
      <c r="M54" s="65">
        <v>96</v>
      </c>
      <c r="N54" s="65">
        <v>5186</v>
      </c>
      <c r="O54" s="94">
        <v>90.950543668888002</v>
      </c>
      <c r="P54" s="92"/>
      <c r="Q54" s="66">
        <v>2.0280589999999998</v>
      </c>
      <c r="R54" s="66">
        <v>1.993409</v>
      </c>
      <c r="S54" s="95">
        <v>2.0256539999999998</v>
      </c>
      <c r="T54" s="92"/>
      <c r="U54" s="66">
        <v>1.990775</v>
      </c>
    </row>
    <row r="55" spans="1:21" ht="15" x14ac:dyDescent="0.2">
      <c r="A55" s="91">
        <v>138</v>
      </c>
      <c r="B55" s="138"/>
      <c r="C55" s="93" t="s">
        <v>171</v>
      </c>
      <c r="D55" s="93"/>
      <c r="E55" s="93"/>
      <c r="F55" s="65">
        <v>40280</v>
      </c>
      <c r="G55" s="65">
        <v>61</v>
      </c>
      <c r="H55" s="65" t="s">
        <v>172</v>
      </c>
      <c r="I55" s="65">
        <v>94</v>
      </c>
      <c r="J55" s="65">
        <v>233</v>
      </c>
      <c r="K55" s="65">
        <v>10197</v>
      </c>
      <c r="L55" s="65">
        <v>10</v>
      </c>
      <c r="M55" s="65">
        <v>10</v>
      </c>
      <c r="N55" s="65">
        <v>78</v>
      </c>
      <c r="O55" s="94">
        <v>0.76493086201799998</v>
      </c>
      <c r="P55" s="92"/>
      <c r="Q55" s="66">
        <v>2.3518029999999999</v>
      </c>
      <c r="R55" s="66">
        <v>1.254435</v>
      </c>
      <c r="S55" s="95">
        <v>2.3594010000000001</v>
      </c>
      <c r="T55" s="92"/>
      <c r="U55" s="66">
        <v>0</v>
      </c>
    </row>
    <row r="56" spans="1:21" ht="15" x14ac:dyDescent="0.2">
      <c r="A56" s="91">
        <v>139</v>
      </c>
      <c r="B56" s="138"/>
      <c r="C56" s="93" t="s">
        <v>173</v>
      </c>
      <c r="D56" s="93"/>
      <c r="E56" s="93"/>
      <c r="F56" s="65">
        <v>26010</v>
      </c>
      <c r="G56" s="65">
        <v>108</v>
      </c>
      <c r="H56" s="65" t="s">
        <v>174</v>
      </c>
      <c r="I56" s="65">
        <v>305</v>
      </c>
      <c r="J56" s="65">
        <v>673</v>
      </c>
      <c r="K56" s="65">
        <v>15922</v>
      </c>
      <c r="L56" s="65">
        <v>97</v>
      </c>
      <c r="M56" s="65">
        <v>233</v>
      </c>
      <c r="N56" s="65">
        <v>8898</v>
      </c>
      <c r="O56" s="94">
        <v>55.884939078004997</v>
      </c>
      <c r="P56" s="92"/>
      <c r="Q56" s="66">
        <v>2.8915679999999999</v>
      </c>
      <c r="R56" s="66">
        <v>2.5479349999999998</v>
      </c>
      <c r="S56" s="95">
        <v>2.899146</v>
      </c>
      <c r="T56" s="92"/>
      <c r="U56" s="66">
        <v>2.5598130000000001</v>
      </c>
    </row>
    <row r="57" spans="1:21" ht="15" x14ac:dyDescent="0.2">
      <c r="A57" s="91">
        <v>390</v>
      </c>
      <c r="B57" s="138"/>
      <c r="C57" s="93" t="s">
        <v>175</v>
      </c>
      <c r="D57" s="93"/>
      <c r="E57" s="93"/>
      <c r="F57" s="65">
        <v>40600</v>
      </c>
      <c r="G57" s="65">
        <v>43</v>
      </c>
      <c r="H57" s="65" t="s">
        <v>176</v>
      </c>
      <c r="I57" s="65">
        <v>111</v>
      </c>
      <c r="J57" s="65">
        <v>237</v>
      </c>
      <c r="K57" s="65">
        <v>7071</v>
      </c>
      <c r="L57" s="65">
        <v>13</v>
      </c>
      <c r="M57" s="65">
        <v>24</v>
      </c>
      <c r="N57" s="65">
        <v>998</v>
      </c>
      <c r="O57" s="94">
        <v>14.113986706265001</v>
      </c>
      <c r="P57" s="92"/>
      <c r="Q57" s="66">
        <v>2.551437</v>
      </c>
      <c r="R57" s="66">
        <v>2.2414420000000002</v>
      </c>
      <c r="S57" s="95">
        <v>2.5620409999999998</v>
      </c>
      <c r="T57" s="92"/>
      <c r="U57" s="66">
        <v>2.3107359999999999</v>
      </c>
    </row>
    <row r="58" spans="1:21" ht="15" x14ac:dyDescent="0.2">
      <c r="A58" s="91">
        <v>143</v>
      </c>
      <c r="B58" s="138"/>
      <c r="C58" s="93" t="s">
        <v>177</v>
      </c>
      <c r="D58" s="93"/>
      <c r="E58" s="93"/>
      <c r="F58" s="65">
        <v>10200</v>
      </c>
      <c r="G58" s="65">
        <v>85</v>
      </c>
      <c r="H58" s="65" t="s">
        <v>178</v>
      </c>
      <c r="I58" s="65">
        <v>140</v>
      </c>
      <c r="J58" s="65">
        <v>334</v>
      </c>
      <c r="K58" s="65">
        <v>12481</v>
      </c>
      <c r="L58" s="65">
        <v>91</v>
      </c>
      <c r="M58" s="65">
        <v>219</v>
      </c>
      <c r="N58" s="65">
        <v>9792</v>
      </c>
      <c r="O58" s="94">
        <v>78.455251983013994</v>
      </c>
      <c r="P58" s="92"/>
      <c r="Q58" s="66">
        <v>2.682795</v>
      </c>
      <c r="R58" s="66">
        <v>2.550379</v>
      </c>
      <c r="S58" s="95">
        <v>2.682795</v>
      </c>
      <c r="T58" s="92"/>
      <c r="U58" s="66">
        <v>2.550379</v>
      </c>
    </row>
    <row r="59" spans="1:21" ht="15" x14ac:dyDescent="0.2">
      <c r="A59" s="91">
        <v>144</v>
      </c>
      <c r="B59" s="138"/>
      <c r="C59" s="93" t="s">
        <v>179</v>
      </c>
      <c r="D59" s="93"/>
      <c r="E59" s="93"/>
      <c r="F59" s="65">
        <v>21800</v>
      </c>
      <c r="G59" s="65">
        <v>101</v>
      </c>
      <c r="H59" s="65" t="s">
        <v>180</v>
      </c>
      <c r="I59" s="65">
        <v>218</v>
      </c>
      <c r="J59" s="65">
        <v>529</v>
      </c>
      <c r="K59" s="65">
        <v>15631</v>
      </c>
      <c r="L59" s="65">
        <v>107</v>
      </c>
      <c r="M59" s="65">
        <v>256</v>
      </c>
      <c r="N59" s="65">
        <v>10520</v>
      </c>
      <c r="O59" s="94">
        <v>67.302155972105993</v>
      </c>
      <c r="P59" s="92"/>
      <c r="Q59" s="66">
        <v>2.6326100000000001</v>
      </c>
      <c r="R59" s="66">
        <v>2.3931779999999998</v>
      </c>
      <c r="S59" s="95">
        <v>2.6332</v>
      </c>
      <c r="T59" s="92"/>
      <c r="U59" s="66">
        <v>2.3938799999999998</v>
      </c>
    </row>
    <row r="60" spans="1:21" ht="15" x14ac:dyDescent="0.2">
      <c r="A60" s="91">
        <v>145</v>
      </c>
      <c r="B60" s="138"/>
      <c r="C60" s="93" t="s">
        <v>181</v>
      </c>
      <c r="D60" s="93"/>
      <c r="E60" s="93"/>
      <c r="F60" s="65">
        <v>4100</v>
      </c>
      <c r="G60" s="65">
        <v>168</v>
      </c>
      <c r="H60" s="65" t="s">
        <v>182</v>
      </c>
      <c r="I60" s="65">
        <v>311</v>
      </c>
      <c r="J60" s="65">
        <v>682</v>
      </c>
      <c r="K60" s="65">
        <v>22355</v>
      </c>
      <c r="L60" s="65">
        <v>95</v>
      </c>
      <c r="M60" s="65">
        <v>269</v>
      </c>
      <c r="N60" s="65">
        <v>13877</v>
      </c>
      <c r="O60" s="94">
        <v>62.075598300156003</v>
      </c>
      <c r="P60" s="92"/>
      <c r="Q60" s="66">
        <v>2.5034480000000001</v>
      </c>
      <c r="R60" s="66">
        <v>2.221158</v>
      </c>
      <c r="S60" s="95">
        <v>2.5081699999999998</v>
      </c>
      <c r="T60" s="92"/>
      <c r="U60" s="66">
        <v>2.228008</v>
      </c>
    </row>
    <row r="61" spans="1:21" ht="15" x14ac:dyDescent="0.2">
      <c r="A61" s="91">
        <v>147</v>
      </c>
      <c r="B61" s="138"/>
      <c r="C61" s="93" t="s">
        <v>183</v>
      </c>
      <c r="D61" s="93"/>
      <c r="E61" s="93"/>
      <c r="F61" s="65">
        <v>15900</v>
      </c>
      <c r="G61" s="65">
        <v>125</v>
      </c>
      <c r="H61" s="65" t="s">
        <v>184</v>
      </c>
      <c r="I61" s="65">
        <v>118</v>
      </c>
      <c r="J61" s="65">
        <v>369</v>
      </c>
      <c r="K61" s="65">
        <v>19835</v>
      </c>
      <c r="L61" s="65">
        <v>114</v>
      </c>
      <c r="M61" s="65">
        <v>356</v>
      </c>
      <c r="N61" s="65">
        <v>19113</v>
      </c>
      <c r="O61" s="94">
        <v>96.359969750440996</v>
      </c>
      <c r="P61" s="92"/>
      <c r="Q61" s="66">
        <v>2.0387010000000001</v>
      </c>
      <c r="R61" s="66">
        <v>2.035088</v>
      </c>
      <c r="S61" s="95">
        <v>2.0387010000000001</v>
      </c>
      <c r="T61" s="92"/>
      <c r="U61" s="66">
        <v>2.035088</v>
      </c>
    </row>
    <row r="62" spans="1:21" ht="15" x14ac:dyDescent="0.2">
      <c r="A62" s="91">
        <v>141</v>
      </c>
      <c r="B62" s="138"/>
      <c r="C62" s="93" t="s">
        <v>185</v>
      </c>
      <c r="D62" s="93"/>
      <c r="E62" s="93"/>
      <c r="F62" s="65">
        <v>24300</v>
      </c>
      <c r="G62" s="65">
        <v>89</v>
      </c>
      <c r="H62" s="65" t="s">
        <v>186</v>
      </c>
      <c r="I62" s="65">
        <v>178</v>
      </c>
      <c r="J62" s="65">
        <v>384</v>
      </c>
      <c r="K62" s="65">
        <v>13304</v>
      </c>
      <c r="L62" s="65">
        <v>119</v>
      </c>
      <c r="M62" s="65">
        <v>276</v>
      </c>
      <c r="N62" s="65">
        <v>10828</v>
      </c>
      <c r="O62" s="94">
        <v>81.38905592303</v>
      </c>
      <c r="P62" s="92"/>
      <c r="Q62" s="66">
        <v>2.2274050000000001</v>
      </c>
      <c r="R62" s="66">
        <v>2.0500919999999998</v>
      </c>
      <c r="S62" s="95">
        <v>2.3052030000000001</v>
      </c>
      <c r="T62" s="92"/>
      <c r="U62" s="66">
        <v>2.1433469999999999</v>
      </c>
    </row>
    <row r="63" spans="1:21" ht="15" x14ac:dyDescent="0.2">
      <c r="A63" s="91">
        <v>151</v>
      </c>
      <c r="B63" s="138"/>
      <c r="C63" s="93" t="s">
        <v>189</v>
      </c>
      <c r="D63" s="93"/>
      <c r="E63" s="93"/>
      <c r="F63" s="65">
        <v>25300</v>
      </c>
      <c r="G63" s="65">
        <v>82</v>
      </c>
      <c r="H63" s="65" t="s">
        <v>190</v>
      </c>
      <c r="I63" s="65">
        <v>87</v>
      </c>
      <c r="J63" s="65">
        <v>259</v>
      </c>
      <c r="K63" s="65">
        <v>12236</v>
      </c>
      <c r="L63" s="65">
        <v>81</v>
      </c>
      <c r="M63" s="65">
        <v>236</v>
      </c>
      <c r="N63" s="65">
        <v>11726</v>
      </c>
      <c r="O63" s="94">
        <v>95.831971232428003</v>
      </c>
      <c r="P63" s="92"/>
      <c r="Q63" s="66">
        <v>2.351909</v>
      </c>
      <c r="R63" s="66">
        <v>2.2984179999999999</v>
      </c>
      <c r="S63" s="95">
        <v>2.3654120000000001</v>
      </c>
      <c r="T63" s="92"/>
      <c r="U63" s="66">
        <v>2.3133110000000001</v>
      </c>
    </row>
    <row r="64" spans="1:21" ht="15" x14ac:dyDescent="0.2">
      <c r="A64" s="91">
        <v>152</v>
      </c>
      <c r="B64" s="138"/>
      <c r="C64" s="93" t="s">
        <v>193</v>
      </c>
      <c r="D64" s="93"/>
      <c r="E64" s="93"/>
      <c r="F64" s="65">
        <v>11700</v>
      </c>
      <c r="G64" s="65">
        <v>92</v>
      </c>
      <c r="H64" s="65" t="s">
        <v>194</v>
      </c>
      <c r="I64" s="65">
        <v>177</v>
      </c>
      <c r="J64" s="65">
        <v>400</v>
      </c>
      <c r="K64" s="65">
        <v>12604</v>
      </c>
      <c r="L64" s="65">
        <v>75</v>
      </c>
      <c r="M64" s="65">
        <v>184</v>
      </c>
      <c r="N64" s="65">
        <v>8790</v>
      </c>
      <c r="O64" s="94">
        <v>69.739765153918995</v>
      </c>
      <c r="P64" s="92"/>
      <c r="Q64" s="66">
        <v>2.5595970000000001</v>
      </c>
      <c r="R64" s="66">
        <v>2.2037469999999999</v>
      </c>
      <c r="S64" s="95">
        <v>2.6005340000000001</v>
      </c>
      <c r="T64" s="92"/>
      <c r="U64" s="66">
        <v>2.2544680000000001</v>
      </c>
    </row>
    <row r="65" spans="1:21" ht="15" x14ac:dyDescent="0.2">
      <c r="A65" s="91">
        <v>153</v>
      </c>
      <c r="B65" s="138"/>
      <c r="C65" s="93" t="s">
        <v>195</v>
      </c>
      <c r="D65" s="93"/>
      <c r="E65" s="93"/>
      <c r="F65" s="65">
        <v>40490</v>
      </c>
      <c r="G65" s="65">
        <v>100</v>
      </c>
      <c r="H65" s="65" t="s">
        <v>196</v>
      </c>
      <c r="I65" s="65">
        <v>225</v>
      </c>
      <c r="J65" s="65">
        <v>478</v>
      </c>
      <c r="K65" s="65">
        <v>15392</v>
      </c>
      <c r="L65" s="65">
        <v>172</v>
      </c>
      <c r="M65" s="65">
        <v>376</v>
      </c>
      <c r="N65" s="65">
        <v>13403</v>
      </c>
      <c r="O65" s="94">
        <v>87.077702702701998</v>
      </c>
      <c r="P65" s="92"/>
      <c r="Q65" s="66">
        <v>3.5346890000000002</v>
      </c>
      <c r="R65" s="66">
        <v>3.4910990000000002</v>
      </c>
      <c r="S65" s="95">
        <v>3.5761289999999999</v>
      </c>
      <c r="T65" s="92"/>
      <c r="U65" s="66">
        <v>3.540292</v>
      </c>
    </row>
    <row r="66" spans="1:21" ht="15" x14ac:dyDescent="0.2">
      <c r="A66" s="91">
        <v>450</v>
      </c>
      <c r="B66" s="138"/>
      <c r="C66" s="93" t="s">
        <v>197</v>
      </c>
      <c r="D66" s="93"/>
      <c r="E66" s="93"/>
      <c r="F66" s="65">
        <v>40620</v>
      </c>
      <c r="G66" s="65">
        <v>31</v>
      </c>
      <c r="H66" s="65" t="s">
        <v>198</v>
      </c>
      <c r="I66" s="65">
        <v>283</v>
      </c>
      <c r="J66" s="65">
        <v>411</v>
      </c>
      <c r="K66" s="65">
        <v>5287</v>
      </c>
      <c r="L66" s="65">
        <v>66</v>
      </c>
      <c r="M66" s="65">
        <v>97</v>
      </c>
      <c r="N66" s="65">
        <v>1452</v>
      </c>
      <c r="O66" s="94">
        <v>27.463589937582</v>
      </c>
      <c r="P66" s="92"/>
      <c r="Q66" s="66">
        <v>3.6245759999999998</v>
      </c>
      <c r="R66" s="66">
        <v>3.6468259999999999</v>
      </c>
      <c r="S66" s="95">
        <v>3.624587</v>
      </c>
      <c r="T66" s="92"/>
      <c r="U66" s="66">
        <v>3.6468959999999999</v>
      </c>
    </row>
    <row r="67" spans="1:21" ht="15" x14ac:dyDescent="0.2">
      <c r="A67" s="91">
        <v>96</v>
      </c>
      <c r="B67" s="138"/>
      <c r="C67" s="93" t="s">
        <v>199</v>
      </c>
      <c r="D67" s="93"/>
      <c r="E67" s="93"/>
      <c r="F67" s="65">
        <v>14900</v>
      </c>
      <c r="G67" s="65">
        <v>44</v>
      </c>
      <c r="H67" s="65" t="s">
        <v>200</v>
      </c>
      <c r="I67" s="65">
        <v>244</v>
      </c>
      <c r="J67" s="65">
        <v>471</v>
      </c>
      <c r="K67" s="65">
        <v>6265</v>
      </c>
      <c r="L67" s="65">
        <v>34</v>
      </c>
      <c r="M67" s="65">
        <v>62</v>
      </c>
      <c r="N67" s="65">
        <v>1331</v>
      </c>
      <c r="O67" s="94">
        <v>21.245011971267999</v>
      </c>
      <c r="P67" s="92"/>
      <c r="Q67" s="66">
        <v>3.2421120000000001</v>
      </c>
      <c r="R67" s="66">
        <v>2.6814230000000001</v>
      </c>
      <c r="S67" s="95">
        <v>3.258696</v>
      </c>
      <c r="T67" s="92"/>
      <c r="U67" s="66">
        <v>2.7462680000000002</v>
      </c>
    </row>
    <row r="68" spans="1:21" ht="15" x14ac:dyDescent="0.2">
      <c r="A68" s="91">
        <v>164</v>
      </c>
      <c r="B68" s="138"/>
      <c r="C68" s="93" t="s">
        <v>201</v>
      </c>
      <c r="D68" s="93"/>
      <c r="E68" s="93"/>
      <c r="F68" s="65">
        <v>16400</v>
      </c>
      <c r="G68" s="65">
        <v>135</v>
      </c>
      <c r="H68" s="65" t="s">
        <v>202</v>
      </c>
      <c r="I68" s="65">
        <v>150</v>
      </c>
      <c r="J68" s="65">
        <v>358</v>
      </c>
      <c r="K68" s="65">
        <v>15184</v>
      </c>
      <c r="L68" s="65">
        <v>117</v>
      </c>
      <c r="M68" s="65">
        <v>285</v>
      </c>
      <c r="N68" s="65">
        <v>13856</v>
      </c>
      <c r="O68" s="94">
        <v>91.253951527924002</v>
      </c>
      <c r="P68" s="92"/>
      <c r="Q68" s="66">
        <v>2.194556</v>
      </c>
      <c r="R68" s="66">
        <v>2.0927899999999999</v>
      </c>
      <c r="S68" s="95">
        <v>2.1939099999999998</v>
      </c>
      <c r="T68" s="92"/>
      <c r="U68" s="66">
        <v>2.0920299999999998</v>
      </c>
    </row>
    <row r="69" spans="1:21" ht="15" x14ac:dyDescent="0.2">
      <c r="A69" s="91">
        <v>165</v>
      </c>
      <c r="B69" s="138"/>
      <c r="C69" s="93" t="s">
        <v>203</v>
      </c>
      <c r="D69" s="93"/>
      <c r="E69" s="93"/>
      <c r="F69" s="65">
        <v>40390</v>
      </c>
      <c r="G69" s="65">
        <v>92</v>
      </c>
      <c r="H69" s="65" t="s">
        <v>204</v>
      </c>
      <c r="I69" s="65">
        <v>98</v>
      </c>
      <c r="J69" s="65">
        <v>279</v>
      </c>
      <c r="K69" s="65">
        <v>15981</v>
      </c>
      <c r="L69" s="65">
        <v>98</v>
      </c>
      <c r="M69" s="65">
        <v>279</v>
      </c>
      <c r="N69" s="65">
        <v>15981</v>
      </c>
      <c r="O69" s="94">
        <v>100</v>
      </c>
      <c r="P69" s="92"/>
      <c r="Q69" s="66">
        <v>2.5378560000000001</v>
      </c>
      <c r="R69" s="66">
        <v>2.5366680000000001</v>
      </c>
      <c r="S69" s="95">
        <v>2.5520350000000001</v>
      </c>
      <c r="T69" s="92"/>
      <c r="U69" s="66">
        <v>2.5520350000000001</v>
      </c>
    </row>
    <row r="70" spans="1:21" ht="15" x14ac:dyDescent="0.2">
      <c r="A70" s="91">
        <v>167</v>
      </c>
      <c r="B70" s="138"/>
      <c r="C70" s="93" t="s">
        <v>205</v>
      </c>
      <c r="D70" s="93"/>
      <c r="E70" s="93"/>
      <c r="F70" s="65">
        <v>24400</v>
      </c>
      <c r="G70" s="65">
        <v>98</v>
      </c>
      <c r="H70" s="65" t="s">
        <v>206</v>
      </c>
      <c r="I70" s="65">
        <v>166</v>
      </c>
      <c r="J70" s="65">
        <v>386</v>
      </c>
      <c r="K70" s="65">
        <v>16176</v>
      </c>
      <c r="L70" s="65">
        <v>137</v>
      </c>
      <c r="M70" s="65">
        <v>320</v>
      </c>
      <c r="N70" s="65">
        <v>14588</v>
      </c>
      <c r="O70" s="94">
        <v>90.182987141444002</v>
      </c>
      <c r="P70" s="92"/>
      <c r="Q70" s="66">
        <v>2.37304</v>
      </c>
      <c r="R70" s="66">
        <v>2.3013029999999999</v>
      </c>
      <c r="S70" s="95">
        <v>2.372738</v>
      </c>
      <c r="T70" s="92"/>
      <c r="U70" s="66">
        <v>2.300948</v>
      </c>
    </row>
    <row r="71" spans="1:21" ht="15" x14ac:dyDescent="0.2">
      <c r="A71" s="91">
        <v>169</v>
      </c>
      <c r="B71" s="138"/>
      <c r="C71" s="93" t="s">
        <v>207</v>
      </c>
      <c r="D71" s="93"/>
      <c r="E71" s="93"/>
      <c r="F71" s="65">
        <v>31590</v>
      </c>
      <c r="G71" s="65">
        <v>20</v>
      </c>
      <c r="H71" s="65" t="s">
        <v>208</v>
      </c>
      <c r="I71" s="65">
        <v>16</v>
      </c>
      <c r="J71" s="65">
        <v>49</v>
      </c>
      <c r="K71" s="65">
        <v>2731</v>
      </c>
      <c r="L71" s="65">
        <v>12</v>
      </c>
      <c r="M71" s="65">
        <v>32</v>
      </c>
      <c r="N71" s="65">
        <v>1800</v>
      </c>
      <c r="O71" s="94">
        <v>65.909923105089007</v>
      </c>
      <c r="P71" s="92"/>
      <c r="Q71" s="66">
        <v>1.9918880000000001</v>
      </c>
      <c r="R71" s="66">
        <v>1.8620350000000001</v>
      </c>
      <c r="S71" s="95">
        <v>2.18601</v>
      </c>
      <c r="T71" s="92"/>
      <c r="U71" s="66">
        <v>2.1897799999999998</v>
      </c>
    </row>
    <row r="72" spans="1:21" ht="15" x14ac:dyDescent="0.2">
      <c r="A72" s="91">
        <v>170</v>
      </c>
      <c r="B72" s="138"/>
      <c r="C72" s="93" t="s">
        <v>209</v>
      </c>
      <c r="D72" s="93"/>
      <c r="E72" s="93"/>
      <c r="F72" s="65">
        <v>31550</v>
      </c>
      <c r="G72" s="65">
        <v>92</v>
      </c>
      <c r="H72" s="65" t="s">
        <v>210</v>
      </c>
      <c r="I72" s="65">
        <v>584</v>
      </c>
      <c r="J72" s="65">
        <v>770</v>
      </c>
      <c r="K72" s="65">
        <v>14569</v>
      </c>
      <c r="L72" s="65">
        <v>360</v>
      </c>
      <c r="M72" s="65">
        <v>407</v>
      </c>
      <c r="N72" s="65">
        <v>8604</v>
      </c>
      <c r="O72" s="94">
        <v>59.056901640469</v>
      </c>
      <c r="P72" s="92"/>
      <c r="Q72" s="66">
        <v>2.0927020000000001</v>
      </c>
      <c r="R72" s="66">
        <v>1.1179380000000001</v>
      </c>
      <c r="S72" s="95">
        <v>3.3253870000000001</v>
      </c>
      <c r="T72" s="92"/>
      <c r="U72" s="66">
        <v>3.2849940000000002</v>
      </c>
    </row>
    <row r="73" spans="1:21" ht="15" x14ac:dyDescent="0.2">
      <c r="A73" s="91">
        <v>171</v>
      </c>
      <c r="B73" s="138"/>
      <c r="C73" s="93" t="s">
        <v>211</v>
      </c>
      <c r="D73" s="93"/>
      <c r="E73" s="93"/>
      <c r="F73" s="65">
        <v>7700</v>
      </c>
      <c r="G73" s="65">
        <v>211</v>
      </c>
      <c r="H73" s="65" t="s">
        <v>212</v>
      </c>
      <c r="I73" s="65">
        <v>337</v>
      </c>
      <c r="J73" s="65">
        <v>716</v>
      </c>
      <c r="K73" s="65">
        <v>26496</v>
      </c>
      <c r="L73" s="65">
        <v>142</v>
      </c>
      <c r="M73" s="65">
        <v>406</v>
      </c>
      <c r="N73" s="65">
        <v>19123</v>
      </c>
      <c r="O73" s="94">
        <v>72.173158212559997</v>
      </c>
      <c r="P73" s="92"/>
      <c r="Q73" s="66">
        <v>2.9142990000000002</v>
      </c>
      <c r="R73" s="66">
        <v>2.8406090000000002</v>
      </c>
      <c r="S73" s="95">
        <v>2.9138299999999999</v>
      </c>
      <c r="T73" s="92"/>
      <c r="U73" s="66">
        <v>2.8398819999999998</v>
      </c>
    </row>
    <row r="74" spans="1:21" ht="15" x14ac:dyDescent="0.2">
      <c r="A74" s="91">
        <v>174</v>
      </c>
      <c r="B74" s="138"/>
      <c r="C74" s="93" t="s">
        <v>213</v>
      </c>
      <c r="D74" s="93"/>
      <c r="E74" s="93"/>
      <c r="F74" s="65">
        <v>13900</v>
      </c>
      <c r="G74" s="65">
        <v>100</v>
      </c>
      <c r="H74" s="65" t="s">
        <v>214</v>
      </c>
      <c r="I74" s="65">
        <v>161</v>
      </c>
      <c r="J74" s="65">
        <v>350</v>
      </c>
      <c r="K74" s="65">
        <v>14866</v>
      </c>
      <c r="L74" s="65">
        <v>129</v>
      </c>
      <c r="M74" s="65">
        <v>287</v>
      </c>
      <c r="N74" s="65">
        <v>13523</v>
      </c>
      <c r="O74" s="94">
        <v>90.965962599218997</v>
      </c>
      <c r="P74" s="92"/>
      <c r="Q74" s="66">
        <v>2.415368</v>
      </c>
      <c r="R74" s="66">
        <v>2.3370820000000001</v>
      </c>
      <c r="S74" s="95">
        <v>2.4178199999999999</v>
      </c>
      <c r="T74" s="92"/>
      <c r="U74" s="66">
        <v>2.3398349999999999</v>
      </c>
    </row>
    <row r="75" spans="1:21" ht="15" x14ac:dyDescent="0.2">
      <c r="A75" s="91">
        <v>175</v>
      </c>
      <c r="B75" s="138"/>
      <c r="C75" s="93" t="s">
        <v>215</v>
      </c>
      <c r="D75" s="93"/>
      <c r="E75" s="93"/>
      <c r="F75" s="65">
        <v>21500</v>
      </c>
      <c r="G75" s="65">
        <v>140</v>
      </c>
      <c r="H75" s="65" t="s">
        <v>216</v>
      </c>
      <c r="I75" s="65">
        <v>389</v>
      </c>
      <c r="J75" s="65">
        <v>755</v>
      </c>
      <c r="K75" s="65">
        <v>17738</v>
      </c>
      <c r="L75" s="65">
        <v>199</v>
      </c>
      <c r="M75" s="65">
        <v>393</v>
      </c>
      <c r="N75" s="65">
        <v>12103</v>
      </c>
      <c r="O75" s="94">
        <v>68.232044198894997</v>
      </c>
      <c r="P75" s="92"/>
      <c r="Q75" s="66">
        <v>2.769663</v>
      </c>
      <c r="R75" s="66">
        <v>2.4352770000000001</v>
      </c>
      <c r="S75" s="95">
        <v>2.8294589999999999</v>
      </c>
      <c r="T75" s="92"/>
      <c r="U75" s="66">
        <v>2.5117950000000002</v>
      </c>
    </row>
    <row r="76" spans="1:21" ht="15" x14ac:dyDescent="0.2">
      <c r="A76" s="91">
        <v>18146</v>
      </c>
      <c r="B76" s="138"/>
      <c r="C76" s="93" t="s">
        <v>217</v>
      </c>
      <c r="D76" s="93"/>
      <c r="E76" s="93"/>
      <c r="F76" s="65">
        <v>40900</v>
      </c>
      <c r="G76" s="65">
        <v>70</v>
      </c>
      <c r="H76" s="65" t="s">
        <v>218</v>
      </c>
      <c r="I76" s="65">
        <v>332</v>
      </c>
      <c r="J76" s="65">
        <v>677</v>
      </c>
      <c r="K76" s="65">
        <v>8636</v>
      </c>
      <c r="L76" s="65">
        <v>38</v>
      </c>
      <c r="M76" s="65">
        <v>68</v>
      </c>
      <c r="N76" s="65">
        <v>687</v>
      </c>
      <c r="O76" s="94">
        <v>7.9550717924959997</v>
      </c>
      <c r="P76" s="92"/>
      <c r="Q76" s="66">
        <v>3.5064829999999998</v>
      </c>
      <c r="R76" s="66">
        <v>3.1641550000000001</v>
      </c>
      <c r="S76" s="95">
        <v>3.5249320000000002</v>
      </c>
      <c r="T76" s="92"/>
      <c r="U76" s="66">
        <v>3.3892090000000001</v>
      </c>
    </row>
    <row r="77" spans="1:21" ht="15" x14ac:dyDescent="0.2">
      <c r="A77" s="91">
        <v>126</v>
      </c>
      <c r="B77" s="138"/>
      <c r="C77" s="93" t="s">
        <v>219</v>
      </c>
      <c r="D77" s="93"/>
      <c r="E77" s="93"/>
      <c r="F77" s="65">
        <v>13100</v>
      </c>
      <c r="G77" s="65">
        <v>101</v>
      </c>
      <c r="H77" s="65" t="s">
        <v>220</v>
      </c>
      <c r="I77" s="65">
        <v>123</v>
      </c>
      <c r="J77" s="65">
        <v>355</v>
      </c>
      <c r="K77" s="65">
        <v>18043</v>
      </c>
      <c r="L77" s="65">
        <v>117</v>
      </c>
      <c r="M77" s="65">
        <v>344</v>
      </c>
      <c r="N77" s="65">
        <v>17440</v>
      </c>
      <c r="O77" s="94">
        <v>96.657983705592002</v>
      </c>
      <c r="P77" s="92"/>
      <c r="Q77" s="66">
        <v>2.309075</v>
      </c>
      <c r="R77" s="66">
        <v>2.3139810000000001</v>
      </c>
      <c r="S77" s="95">
        <v>2.309075</v>
      </c>
      <c r="T77" s="92"/>
      <c r="U77" s="66">
        <v>2.3139810000000001</v>
      </c>
    </row>
    <row r="78" spans="1:21" ht="15" x14ac:dyDescent="0.2">
      <c r="A78" s="91">
        <v>177</v>
      </c>
      <c r="B78" s="138"/>
      <c r="C78" s="93" t="s">
        <v>221</v>
      </c>
      <c r="D78" s="93"/>
      <c r="E78" s="93"/>
      <c r="F78" s="65">
        <v>15200</v>
      </c>
      <c r="G78" s="65">
        <v>124</v>
      </c>
      <c r="H78" s="65" t="s">
        <v>222</v>
      </c>
      <c r="I78" s="65">
        <v>204</v>
      </c>
      <c r="J78" s="65">
        <v>490</v>
      </c>
      <c r="K78" s="65">
        <v>18630</v>
      </c>
      <c r="L78" s="65">
        <v>181</v>
      </c>
      <c r="M78" s="65">
        <v>437</v>
      </c>
      <c r="N78" s="65">
        <v>17482</v>
      </c>
      <c r="O78" s="94">
        <v>93.837895866880999</v>
      </c>
      <c r="P78" s="92"/>
      <c r="Q78" s="66">
        <v>2.3879160000000001</v>
      </c>
      <c r="R78" s="66">
        <v>2.310756</v>
      </c>
      <c r="S78" s="95">
        <v>2.3903180000000002</v>
      </c>
      <c r="T78" s="92"/>
      <c r="U78" s="66">
        <v>2.3133979999999998</v>
      </c>
    </row>
    <row r="79" spans="1:21" ht="15" x14ac:dyDescent="0.2">
      <c r="A79" s="91">
        <v>181</v>
      </c>
      <c r="B79" s="138"/>
      <c r="C79" s="93" t="s">
        <v>223</v>
      </c>
      <c r="D79" s="93"/>
      <c r="E79" s="93"/>
      <c r="F79" s="65">
        <v>3500</v>
      </c>
      <c r="G79" s="65">
        <v>105</v>
      </c>
      <c r="H79" s="65" t="s">
        <v>224</v>
      </c>
      <c r="I79" s="65">
        <v>287</v>
      </c>
      <c r="J79" s="65">
        <v>710</v>
      </c>
      <c r="K79" s="65">
        <v>16933</v>
      </c>
      <c r="L79" s="65">
        <v>112</v>
      </c>
      <c r="M79" s="65">
        <v>298</v>
      </c>
      <c r="N79" s="65">
        <v>10955</v>
      </c>
      <c r="O79" s="94">
        <v>64.696155436129999</v>
      </c>
      <c r="P79" s="92"/>
      <c r="Q79" s="66">
        <v>2.8282050000000001</v>
      </c>
      <c r="R79" s="66">
        <v>2.600511</v>
      </c>
      <c r="S79" s="95">
        <v>2.8282050000000001</v>
      </c>
      <c r="T79" s="92"/>
      <c r="U79" s="66">
        <v>2.600511</v>
      </c>
    </row>
    <row r="80" spans="1:21" ht="15" x14ac:dyDescent="0.2">
      <c r="A80" s="91">
        <v>335</v>
      </c>
      <c r="B80" s="138"/>
      <c r="C80" s="93" t="s">
        <v>225</v>
      </c>
      <c r="D80" s="93"/>
      <c r="E80" s="93"/>
      <c r="F80" s="65">
        <v>8300</v>
      </c>
      <c r="G80" s="65">
        <v>97</v>
      </c>
      <c r="H80" s="65" t="s">
        <v>226</v>
      </c>
      <c r="I80" s="65">
        <v>162</v>
      </c>
      <c r="J80" s="65">
        <v>411</v>
      </c>
      <c r="K80" s="65">
        <v>15276</v>
      </c>
      <c r="L80" s="65">
        <v>72</v>
      </c>
      <c r="M80" s="65">
        <v>191</v>
      </c>
      <c r="N80" s="65">
        <v>10281</v>
      </c>
      <c r="O80" s="94">
        <v>67.301649646504003</v>
      </c>
      <c r="P80" s="92"/>
      <c r="Q80" s="66">
        <v>2.389567</v>
      </c>
      <c r="R80" s="66">
        <v>2.2718349999999998</v>
      </c>
      <c r="S80" s="95">
        <v>2.3980779999999999</v>
      </c>
      <c r="T80" s="92"/>
      <c r="U80" s="66">
        <v>2.2846320000000002</v>
      </c>
    </row>
    <row r="81" spans="1:21" ht="15" x14ac:dyDescent="0.2">
      <c r="A81" s="91">
        <v>184</v>
      </c>
      <c r="B81" s="138"/>
      <c r="C81" s="93" t="s">
        <v>227</v>
      </c>
      <c r="D81" s="93"/>
      <c r="E81" s="93"/>
      <c r="F81" s="65">
        <v>9100</v>
      </c>
      <c r="G81" s="65">
        <v>105</v>
      </c>
      <c r="H81" s="65" t="s">
        <v>228</v>
      </c>
      <c r="I81" s="65">
        <v>115</v>
      </c>
      <c r="J81" s="65">
        <v>286</v>
      </c>
      <c r="K81" s="65">
        <v>10176</v>
      </c>
      <c r="L81" s="65">
        <v>69</v>
      </c>
      <c r="M81" s="65">
        <v>185</v>
      </c>
      <c r="N81" s="65">
        <v>8213</v>
      </c>
      <c r="O81" s="94">
        <v>80.709512578616</v>
      </c>
      <c r="P81" s="92"/>
      <c r="Q81" s="66">
        <v>2.4441389999999998</v>
      </c>
      <c r="R81" s="66">
        <v>2.318209</v>
      </c>
      <c r="S81" s="95">
        <v>2.4441389999999998</v>
      </c>
      <c r="T81" s="92"/>
      <c r="U81" s="66">
        <v>2.318209</v>
      </c>
    </row>
    <row r="82" spans="1:21" ht="15" x14ac:dyDescent="0.2">
      <c r="A82" s="91">
        <v>186</v>
      </c>
      <c r="B82" s="138"/>
      <c r="C82" s="93" t="s">
        <v>229</v>
      </c>
      <c r="D82" s="93"/>
      <c r="E82" s="93"/>
      <c r="F82" s="65">
        <v>35090</v>
      </c>
      <c r="G82" s="65">
        <v>147</v>
      </c>
      <c r="H82" s="65" t="s">
        <v>230</v>
      </c>
      <c r="I82" s="65">
        <v>159</v>
      </c>
      <c r="J82" s="65">
        <v>433</v>
      </c>
      <c r="K82" s="65">
        <v>18328</v>
      </c>
      <c r="L82" s="65">
        <v>141</v>
      </c>
      <c r="M82" s="65">
        <v>379</v>
      </c>
      <c r="N82" s="65">
        <v>17171</v>
      </c>
      <c r="O82" s="94">
        <v>93.687254474027995</v>
      </c>
      <c r="P82" s="92"/>
      <c r="Q82" s="66">
        <v>2.3355399999999999</v>
      </c>
      <c r="R82" s="66">
        <v>2.2694809999999999</v>
      </c>
      <c r="S82" s="95">
        <v>2.334921</v>
      </c>
      <c r="T82" s="92"/>
      <c r="U82" s="66">
        <v>2.2687849999999998</v>
      </c>
    </row>
    <row r="83" spans="1:21" ht="15" x14ac:dyDescent="0.2">
      <c r="A83" s="91">
        <v>185</v>
      </c>
      <c r="B83" s="138"/>
      <c r="C83" s="93" t="s">
        <v>231</v>
      </c>
      <c r="D83" s="93"/>
      <c r="E83" s="93"/>
      <c r="F83" s="65">
        <v>22900</v>
      </c>
      <c r="G83" s="65">
        <v>119</v>
      </c>
      <c r="H83" s="65" t="s">
        <v>232</v>
      </c>
      <c r="I83" s="65">
        <v>136</v>
      </c>
      <c r="J83" s="65">
        <v>389</v>
      </c>
      <c r="K83" s="65">
        <v>15574</v>
      </c>
      <c r="L83" s="65">
        <v>113</v>
      </c>
      <c r="M83" s="65">
        <v>328</v>
      </c>
      <c r="N83" s="65">
        <v>14256</v>
      </c>
      <c r="O83" s="94">
        <v>91.537177346860005</v>
      </c>
      <c r="P83" s="92"/>
      <c r="Q83" s="66">
        <v>1.9986489999999999</v>
      </c>
      <c r="R83" s="66">
        <v>1.8867989999999999</v>
      </c>
      <c r="S83" s="95">
        <v>2.0008900000000001</v>
      </c>
      <c r="T83" s="92"/>
      <c r="U83" s="66">
        <v>1.8892230000000001</v>
      </c>
    </row>
    <row r="84" spans="1:21" ht="15" x14ac:dyDescent="0.2">
      <c r="A84" s="91">
        <v>190</v>
      </c>
      <c r="B84" s="138"/>
      <c r="C84" s="93" t="s">
        <v>233</v>
      </c>
      <c r="D84" s="93"/>
      <c r="E84" s="93"/>
      <c r="F84" s="65">
        <v>14200</v>
      </c>
      <c r="G84" s="65">
        <v>40</v>
      </c>
      <c r="H84" s="65" t="s">
        <v>234</v>
      </c>
      <c r="I84" s="65">
        <v>145</v>
      </c>
      <c r="J84" s="65">
        <v>263</v>
      </c>
      <c r="K84" s="65">
        <v>5783</v>
      </c>
      <c r="L84" s="65">
        <v>27</v>
      </c>
      <c r="M84" s="65">
        <v>52</v>
      </c>
      <c r="N84" s="65">
        <v>1906</v>
      </c>
      <c r="O84" s="94">
        <v>32.958671969565003</v>
      </c>
      <c r="P84" s="92"/>
      <c r="Q84" s="66">
        <v>2.9750800000000002</v>
      </c>
      <c r="R84" s="66">
        <v>2.5328940000000002</v>
      </c>
      <c r="S84" s="95">
        <v>2.974542</v>
      </c>
      <c r="T84" s="92"/>
      <c r="U84" s="66">
        <v>2.5300980000000002</v>
      </c>
    </row>
    <row r="85" spans="1:21" ht="15" x14ac:dyDescent="0.2">
      <c r="A85" s="91">
        <v>191</v>
      </c>
      <c r="B85" s="138"/>
      <c r="C85" s="93" t="s">
        <v>235</v>
      </c>
      <c r="D85" s="93"/>
      <c r="E85" s="93"/>
      <c r="F85" s="65">
        <v>35030</v>
      </c>
      <c r="G85" s="65">
        <v>120</v>
      </c>
      <c r="H85" s="65" t="s">
        <v>236</v>
      </c>
      <c r="I85" s="65">
        <v>190</v>
      </c>
      <c r="J85" s="65">
        <v>485</v>
      </c>
      <c r="K85" s="65">
        <v>16950</v>
      </c>
      <c r="L85" s="65">
        <v>105</v>
      </c>
      <c r="M85" s="65">
        <v>275</v>
      </c>
      <c r="N85" s="65">
        <v>12301</v>
      </c>
      <c r="O85" s="94">
        <v>72.572271386430003</v>
      </c>
      <c r="P85" s="92"/>
      <c r="Q85" s="66">
        <v>2.6801200000000001</v>
      </c>
      <c r="R85" s="66">
        <v>2.5798410000000001</v>
      </c>
      <c r="S85" s="95">
        <v>2.6801200000000001</v>
      </c>
      <c r="T85" s="92"/>
      <c r="U85" s="66">
        <v>2.5798410000000001</v>
      </c>
    </row>
    <row r="86" spans="1:21" ht="15" x14ac:dyDescent="0.2">
      <c r="A86" s="91">
        <v>195</v>
      </c>
      <c r="B86" s="138"/>
      <c r="C86" s="93" t="s">
        <v>237</v>
      </c>
      <c r="D86" s="93"/>
      <c r="E86" s="93"/>
      <c r="F86" s="65">
        <v>13800</v>
      </c>
      <c r="G86" s="65">
        <v>44</v>
      </c>
      <c r="H86" s="65" t="s">
        <v>238</v>
      </c>
      <c r="I86" s="65">
        <v>62</v>
      </c>
      <c r="J86" s="65">
        <v>156</v>
      </c>
      <c r="K86" s="65">
        <v>6447</v>
      </c>
      <c r="L86" s="65">
        <v>46</v>
      </c>
      <c r="M86" s="65">
        <v>114</v>
      </c>
      <c r="N86" s="65">
        <v>5094</v>
      </c>
      <c r="O86" s="94">
        <v>79.013494648673003</v>
      </c>
      <c r="P86" s="92"/>
      <c r="Q86" s="66">
        <v>2.1668959999999999</v>
      </c>
      <c r="R86" s="66">
        <v>2.1273710000000001</v>
      </c>
      <c r="S86" s="95">
        <v>2.1672579999999999</v>
      </c>
      <c r="T86" s="92"/>
      <c r="U86" s="66">
        <v>2.1278649999999999</v>
      </c>
    </row>
    <row r="87" spans="1:21" ht="15" x14ac:dyDescent="0.2">
      <c r="A87" s="91">
        <v>203</v>
      </c>
      <c r="B87" s="138"/>
      <c r="C87" s="93" t="s">
        <v>239</v>
      </c>
      <c r="D87" s="93"/>
      <c r="E87" s="93"/>
      <c r="F87" s="65">
        <v>40120</v>
      </c>
      <c r="G87" s="65">
        <v>74</v>
      </c>
      <c r="H87" s="65" t="s">
        <v>240</v>
      </c>
      <c r="I87" s="65">
        <v>162</v>
      </c>
      <c r="J87" s="65">
        <v>413</v>
      </c>
      <c r="K87" s="65">
        <v>11941</v>
      </c>
      <c r="L87" s="65">
        <v>30</v>
      </c>
      <c r="M87" s="65">
        <v>76</v>
      </c>
      <c r="N87" s="65">
        <v>3309</v>
      </c>
      <c r="O87" s="94">
        <v>27.711246964240001</v>
      </c>
      <c r="P87" s="92"/>
      <c r="Q87" s="66">
        <v>2.6889319999999999</v>
      </c>
      <c r="R87" s="66">
        <v>2.3571569999999999</v>
      </c>
      <c r="S87" s="95">
        <v>2.696529</v>
      </c>
      <c r="T87" s="92"/>
      <c r="U87" s="66">
        <v>2.381456</v>
      </c>
    </row>
    <row r="88" spans="1:21" ht="15" x14ac:dyDescent="0.2">
      <c r="A88" s="91">
        <v>207</v>
      </c>
      <c r="B88" s="138"/>
      <c r="C88" s="93" t="s">
        <v>241</v>
      </c>
      <c r="D88" s="93"/>
      <c r="E88" s="93"/>
      <c r="F88" s="65">
        <v>10500</v>
      </c>
      <c r="G88" s="65">
        <v>140</v>
      </c>
      <c r="H88" s="65" t="s">
        <v>242</v>
      </c>
      <c r="I88" s="65">
        <v>292</v>
      </c>
      <c r="J88" s="65">
        <v>753</v>
      </c>
      <c r="K88" s="65">
        <v>18954</v>
      </c>
      <c r="L88" s="65">
        <v>92</v>
      </c>
      <c r="M88" s="65">
        <v>295</v>
      </c>
      <c r="N88" s="65">
        <v>11994</v>
      </c>
      <c r="O88" s="94">
        <v>63.279518835074001</v>
      </c>
      <c r="P88" s="92"/>
      <c r="Q88" s="66">
        <v>2.880315</v>
      </c>
      <c r="R88" s="66">
        <v>2.5051549999999998</v>
      </c>
      <c r="S88" s="95">
        <v>2.880315</v>
      </c>
      <c r="T88" s="92"/>
      <c r="U88" s="66">
        <v>2.5051549999999998</v>
      </c>
    </row>
    <row r="89" spans="1:21" ht="15" x14ac:dyDescent="0.2">
      <c r="A89" s="91">
        <v>209</v>
      </c>
      <c r="B89" s="138"/>
      <c r="C89" s="93" t="s">
        <v>243</v>
      </c>
      <c r="D89" s="93"/>
      <c r="E89" s="93"/>
      <c r="F89" s="65">
        <v>2300</v>
      </c>
      <c r="G89" s="65">
        <v>160</v>
      </c>
      <c r="H89" s="65" t="s">
        <v>244</v>
      </c>
      <c r="I89" s="65">
        <v>290</v>
      </c>
      <c r="J89" s="65">
        <v>697</v>
      </c>
      <c r="K89" s="65">
        <v>26367</v>
      </c>
      <c r="L89" s="65">
        <v>147</v>
      </c>
      <c r="M89" s="65">
        <v>418</v>
      </c>
      <c r="N89" s="65">
        <v>20100</v>
      </c>
      <c r="O89" s="94">
        <v>76.231653202866994</v>
      </c>
      <c r="P89" s="92"/>
      <c r="Q89" s="66">
        <v>3.265225</v>
      </c>
      <c r="R89" s="66">
        <v>3.1785830000000002</v>
      </c>
      <c r="S89" s="95">
        <v>3.2650489999999999</v>
      </c>
      <c r="T89" s="92"/>
      <c r="U89" s="66">
        <v>3.1782919999999999</v>
      </c>
    </row>
    <row r="90" spans="1:21" ht="15" x14ac:dyDescent="0.2">
      <c r="A90" s="91">
        <v>210</v>
      </c>
      <c r="B90" s="138"/>
      <c r="C90" s="93" t="s">
        <v>245</v>
      </c>
      <c r="D90" s="93"/>
      <c r="E90" s="93"/>
      <c r="F90" s="65">
        <v>19200</v>
      </c>
      <c r="G90" s="65">
        <v>96</v>
      </c>
      <c r="H90" s="65" t="s">
        <v>246</v>
      </c>
      <c r="I90" s="65">
        <v>260</v>
      </c>
      <c r="J90" s="65">
        <v>556</v>
      </c>
      <c r="K90" s="65">
        <v>14174</v>
      </c>
      <c r="L90" s="65">
        <v>86</v>
      </c>
      <c r="M90" s="65">
        <v>186</v>
      </c>
      <c r="N90" s="65">
        <v>7226</v>
      </c>
      <c r="O90" s="94">
        <v>50.980668830252</v>
      </c>
      <c r="P90" s="92"/>
      <c r="Q90" s="66">
        <v>2.788621</v>
      </c>
      <c r="R90" s="66">
        <v>2.3897840000000001</v>
      </c>
      <c r="S90" s="95">
        <v>2.84043</v>
      </c>
      <c r="T90" s="92"/>
      <c r="U90" s="66">
        <v>2.4786069999999998</v>
      </c>
    </row>
    <row r="91" spans="1:21" ht="15" x14ac:dyDescent="0.2">
      <c r="A91" s="91">
        <v>326</v>
      </c>
      <c r="B91" s="138"/>
      <c r="C91" s="93" t="s">
        <v>247</v>
      </c>
      <c r="D91" s="93"/>
      <c r="E91" s="93"/>
      <c r="F91" s="65">
        <v>25200</v>
      </c>
      <c r="G91" s="65">
        <v>150</v>
      </c>
      <c r="H91" s="65" t="s">
        <v>248</v>
      </c>
      <c r="I91" s="65">
        <v>257</v>
      </c>
      <c r="J91" s="65">
        <v>614</v>
      </c>
      <c r="K91" s="65">
        <v>24202</v>
      </c>
      <c r="L91" s="65">
        <v>199</v>
      </c>
      <c r="M91" s="65">
        <v>501</v>
      </c>
      <c r="N91" s="65">
        <v>20918</v>
      </c>
      <c r="O91" s="94">
        <v>86.43087348153</v>
      </c>
      <c r="P91" s="92"/>
      <c r="Q91" s="66">
        <v>2.475374</v>
      </c>
      <c r="R91" s="66">
        <v>2.4285709999999998</v>
      </c>
      <c r="S91" s="95">
        <v>2.4771070000000002</v>
      </c>
      <c r="T91" s="92"/>
      <c r="U91" s="66">
        <v>2.430701</v>
      </c>
    </row>
    <row r="92" spans="1:21" ht="15" x14ac:dyDescent="0.2">
      <c r="A92" s="91">
        <v>212</v>
      </c>
      <c r="B92" s="138"/>
      <c r="C92" s="93" t="s">
        <v>249</v>
      </c>
      <c r="D92" s="93"/>
      <c r="E92" s="93"/>
      <c r="F92" s="65">
        <v>3600</v>
      </c>
      <c r="G92" s="65">
        <v>20</v>
      </c>
      <c r="H92" s="65" t="s">
        <v>250</v>
      </c>
      <c r="I92" s="65">
        <v>43</v>
      </c>
      <c r="J92" s="65">
        <v>94</v>
      </c>
      <c r="K92" s="65">
        <v>2835</v>
      </c>
      <c r="L92" s="65">
        <v>8</v>
      </c>
      <c r="M92" s="65">
        <v>19</v>
      </c>
      <c r="N92" s="65">
        <v>956</v>
      </c>
      <c r="O92" s="94">
        <v>33.721340388007</v>
      </c>
      <c r="P92" s="92"/>
      <c r="Q92" s="66">
        <v>2.7477900000000002</v>
      </c>
      <c r="R92" s="66">
        <v>2.5354920000000001</v>
      </c>
      <c r="S92" s="95">
        <v>2.7533560000000001</v>
      </c>
      <c r="T92" s="92"/>
      <c r="U92" s="66">
        <v>2.5513210000000002</v>
      </c>
    </row>
    <row r="93" spans="1:21" ht="15" x14ac:dyDescent="0.2">
      <c r="A93" s="91">
        <v>213</v>
      </c>
      <c r="B93" s="138"/>
      <c r="C93" s="93" t="s">
        <v>251</v>
      </c>
      <c r="D93" s="93"/>
      <c r="E93" s="93"/>
      <c r="F93" s="65">
        <v>40540</v>
      </c>
      <c r="G93" s="65">
        <v>100</v>
      </c>
      <c r="H93" s="65" t="s">
        <v>252</v>
      </c>
      <c r="I93" s="65">
        <v>123</v>
      </c>
      <c r="J93" s="65">
        <v>355</v>
      </c>
      <c r="K93" s="65">
        <v>17471</v>
      </c>
      <c r="L93" s="65">
        <v>115</v>
      </c>
      <c r="M93" s="65">
        <v>337</v>
      </c>
      <c r="N93" s="65">
        <v>16407</v>
      </c>
      <c r="O93" s="94">
        <v>93.909907847289006</v>
      </c>
      <c r="P93" s="92"/>
      <c r="Q93" s="66">
        <v>2.8571270000000002</v>
      </c>
      <c r="R93" s="66">
        <v>2.8500160000000001</v>
      </c>
      <c r="S93" s="95">
        <v>2.8571270000000002</v>
      </c>
      <c r="T93" s="92"/>
      <c r="U93" s="66">
        <v>2.8500160000000001</v>
      </c>
    </row>
    <row r="94" spans="1:21" ht="15" x14ac:dyDescent="0.2">
      <c r="A94" s="91">
        <v>98</v>
      </c>
      <c r="B94" s="138"/>
      <c r="C94" s="93" t="s">
        <v>253</v>
      </c>
      <c r="D94" s="93"/>
      <c r="E94" s="93"/>
      <c r="F94" s="65">
        <v>5830</v>
      </c>
      <c r="G94" s="65">
        <v>90</v>
      </c>
      <c r="H94" s="65" t="s">
        <v>254</v>
      </c>
      <c r="I94" s="65">
        <v>100</v>
      </c>
      <c r="J94" s="65">
        <v>245</v>
      </c>
      <c r="K94" s="65">
        <v>11149</v>
      </c>
      <c r="L94" s="65">
        <v>83</v>
      </c>
      <c r="M94" s="65">
        <v>218</v>
      </c>
      <c r="N94" s="65">
        <v>10304</v>
      </c>
      <c r="O94" s="94">
        <v>92.420844918826006</v>
      </c>
      <c r="P94" s="92"/>
      <c r="Q94" s="66">
        <v>2.2904559999999998</v>
      </c>
      <c r="R94" s="66">
        <v>2.2122639999999998</v>
      </c>
      <c r="S94" s="95">
        <v>2.289282</v>
      </c>
      <c r="T94" s="92"/>
      <c r="U94" s="66">
        <v>2.210915</v>
      </c>
    </row>
    <row r="95" spans="1:21" ht="15" x14ac:dyDescent="0.2">
      <c r="A95" s="91">
        <v>231134</v>
      </c>
      <c r="B95" s="138"/>
      <c r="C95" s="93" t="s">
        <v>255</v>
      </c>
      <c r="D95" s="93"/>
      <c r="E95" s="93"/>
      <c r="F95" s="65">
        <v>41000</v>
      </c>
      <c r="G95" s="65">
        <v>30</v>
      </c>
      <c r="H95" s="65" t="s">
        <v>256</v>
      </c>
      <c r="I95" s="65">
        <v>52</v>
      </c>
      <c r="J95" s="65">
        <v>103</v>
      </c>
      <c r="K95" s="65">
        <v>2257</v>
      </c>
      <c r="L95" s="65">
        <v>27</v>
      </c>
      <c r="M95" s="65">
        <v>55</v>
      </c>
      <c r="N95" s="65">
        <v>1326</v>
      </c>
      <c r="O95" s="94">
        <v>58.750553832521</v>
      </c>
      <c r="P95" s="92"/>
      <c r="Q95" s="66">
        <v>2.9742700000000002</v>
      </c>
      <c r="R95" s="66">
        <v>2.68973</v>
      </c>
      <c r="S95" s="95">
        <v>3.1746840000000001</v>
      </c>
      <c r="T95" s="92"/>
      <c r="U95" s="66">
        <v>3.0282849999999999</v>
      </c>
    </row>
    <row r="96" spans="1:21" ht="15" x14ac:dyDescent="0.2">
      <c r="A96" s="91">
        <v>220460</v>
      </c>
      <c r="B96" s="138"/>
      <c r="C96" s="93" t="s">
        <v>257</v>
      </c>
      <c r="D96" s="93"/>
      <c r="E96" s="93"/>
      <c r="F96" s="65">
        <v>40980</v>
      </c>
      <c r="G96" s="65">
        <v>30</v>
      </c>
      <c r="H96" s="65" t="s">
        <v>258</v>
      </c>
      <c r="I96" s="65">
        <v>50</v>
      </c>
      <c r="J96" s="65">
        <v>101</v>
      </c>
      <c r="K96" s="65">
        <v>1785</v>
      </c>
      <c r="L96" s="65">
        <v>22</v>
      </c>
      <c r="M96" s="65">
        <v>37</v>
      </c>
      <c r="N96" s="65">
        <v>855</v>
      </c>
      <c r="O96" s="94">
        <v>47.899159663864999</v>
      </c>
      <c r="P96" s="92"/>
      <c r="Q96" s="66">
        <v>3.352284</v>
      </c>
      <c r="R96" s="66">
        <v>3.1412420000000001</v>
      </c>
      <c r="S96" s="95">
        <v>3.3502179999999999</v>
      </c>
      <c r="T96" s="92"/>
      <c r="U96" s="66">
        <v>3.133121</v>
      </c>
    </row>
    <row r="97" spans="1:21" ht="15" x14ac:dyDescent="0.2">
      <c r="A97" s="91">
        <v>218</v>
      </c>
      <c r="B97" s="138"/>
      <c r="C97" s="93" t="s">
        <v>259</v>
      </c>
      <c r="D97" s="93"/>
      <c r="E97" s="93"/>
      <c r="F97" s="65">
        <v>39980</v>
      </c>
      <c r="G97" s="65">
        <v>80</v>
      </c>
      <c r="H97" s="65" t="s">
        <v>260</v>
      </c>
      <c r="I97" s="65">
        <v>113</v>
      </c>
      <c r="J97" s="65">
        <v>327</v>
      </c>
      <c r="K97" s="65">
        <v>11186</v>
      </c>
      <c r="L97" s="65">
        <v>72</v>
      </c>
      <c r="M97" s="65">
        <v>215</v>
      </c>
      <c r="N97" s="65">
        <v>9141</v>
      </c>
      <c r="O97" s="94">
        <v>81.718219202574005</v>
      </c>
      <c r="P97" s="92"/>
      <c r="Q97" s="66">
        <v>2.4526240000000001</v>
      </c>
      <c r="R97" s="66">
        <v>2.3124359999999999</v>
      </c>
      <c r="S97" s="95">
        <v>2.481023</v>
      </c>
      <c r="T97" s="92"/>
      <c r="U97" s="66">
        <v>2.3470659999999999</v>
      </c>
    </row>
    <row r="98" spans="1:21" ht="15" x14ac:dyDescent="0.2">
      <c r="A98" s="91">
        <v>360</v>
      </c>
      <c r="B98" s="138"/>
      <c r="C98" s="93" t="s">
        <v>261</v>
      </c>
      <c r="D98" s="93"/>
      <c r="E98" s="93"/>
      <c r="F98" s="65">
        <v>18100</v>
      </c>
      <c r="G98" s="65">
        <v>98</v>
      </c>
      <c r="H98" s="65" t="s">
        <v>262</v>
      </c>
      <c r="I98" s="65">
        <v>112</v>
      </c>
      <c r="J98" s="65">
        <v>292</v>
      </c>
      <c r="K98" s="65">
        <v>12077</v>
      </c>
      <c r="L98" s="65">
        <v>90</v>
      </c>
      <c r="M98" s="65">
        <v>249</v>
      </c>
      <c r="N98" s="65">
        <v>11062</v>
      </c>
      <c r="O98" s="94">
        <v>91.595594932515993</v>
      </c>
      <c r="P98" s="92"/>
      <c r="Q98" s="66">
        <v>2.0406369999999998</v>
      </c>
      <c r="R98" s="66">
        <v>1.9803029999999999</v>
      </c>
      <c r="S98" s="95">
        <v>2.0461459999999998</v>
      </c>
      <c r="T98" s="92"/>
      <c r="U98" s="66">
        <v>1.9867429999999999</v>
      </c>
    </row>
    <row r="99" spans="1:21" ht="15" x14ac:dyDescent="0.2">
      <c r="A99" s="91">
        <v>217</v>
      </c>
      <c r="B99" s="138"/>
      <c r="C99" s="93" t="s">
        <v>263</v>
      </c>
      <c r="D99" s="93"/>
      <c r="E99" s="93"/>
      <c r="F99" s="65">
        <v>10800</v>
      </c>
      <c r="G99" s="65">
        <v>74</v>
      </c>
      <c r="H99" s="65" t="s">
        <v>264</v>
      </c>
      <c r="I99" s="65">
        <v>94</v>
      </c>
      <c r="J99" s="65">
        <v>270</v>
      </c>
      <c r="K99" s="65">
        <v>12448</v>
      </c>
      <c r="L99" s="65">
        <v>80</v>
      </c>
      <c r="M99" s="65">
        <v>225</v>
      </c>
      <c r="N99" s="65">
        <v>11445</v>
      </c>
      <c r="O99" s="94">
        <v>91.942480719794005</v>
      </c>
      <c r="P99" s="92"/>
      <c r="Q99" s="66">
        <v>2.3674840000000001</v>
      </c>
      <c r="R99" s="66">
        <v>2.3115540000000001</v>
      </c>
      <c r="S99" s="95">
        <v>2.3674840000000001</v>
      </c>
      <c r="T99" s="92"/>
      <c r="U99" s="66">
        <v>2.3115540000000001</v>
      </c>
    </row>
    <row r="100" spans="1:21" ht="15" x14ac:dyDescent="0.2">
      <c r="A100" s="91">
        <v>216</v>
      </c>
      <c r="B100" s="138"/>
      <c r="C100" s="93" t="s">
        <v>265</v>
      </c>
      <c r="D100" s="93"/>
      <c r="E100" s="93"/>
      <c r="F100" s="65">
        <v>40420</v>
      </c>
      <c r="G100" s="65">
        <v>93</v>
      </c>
      <c r="H100" s="65" t="s">
        <v>266</v>
      </c>
      <c r="I100" s="65">
        <v>75</v>
      </c>
      <c r="J100" s="65">
        <v>231</v>
      </c>
      <c r="K100" s="65">
        <v>12378</v>
      </c>
      <c r="L100" s="65">
        <v>61</v>
      </c>
      <c r="M100" s="65">
        <v>188</v>
      </c>
      <c r="N100" s="65">
        <v>9816</v>
      </c>
      <c r="O100" s="94">
        <v>79.301987396993994</v>
      </c>
      <c r="P100" s="92"/>
      <c r="Q100" s="66">
        <v>2.4829210000000002</v>
      </c>
      <c r="R100" s="66">
        <v>2.5236390000000002</v>
      </c>
      <c r="S100" s="95">
        <v>2.4940250000000002</v>
      </c>
      <c r="T100" s="92"/>
      <c r="U100" s="66">
        <v>2.5392839999999999</v>
      </c>
    </row>
    <row r="101" spans="1:21" ht="15" x14ac:dyDescent="0.2">
      <c r="A101" s="91">
        <v>376</v>
      </c>
      <c r="B101" s="138"/>
      <c r="C101" s="93" t="s">
        <v>267</v>
      </c>
      <c r="D101" s="93"/>
      <c r="E101" s="93"/>
      <c r="F101" s="65">
        <v>40750</v>
      </c>
      <c r="G101" s="65">
        <v>93</v>
      </c>
      <c r="H101" s="65" t="s">
        <v>268</v>
      </c>
      <c r="I101" s="65">
        <v>234</v>
      </c>
      <c r="J101" s="65">
        <v>542</v>
      </c>
      <c r="K101" s="65">
        <v>14062</v>
      </c>
      <c r="L101" s="65">
        <v>83</v>
      </c>
      <c r="M101" s="65">
        <v>202</v>
      </c>
      <c r="N101" s="65">
        <v>7577</v>
      </c>
      <c r="O101" s="94">
        <v>53.882804721945</v>
      </c>
      <c r="P101" s="92"/>
      <c r="Q101" s="66">
        <v>2.9513259999999999</v>
      </c>
      <c r="R101" s="66">
        <v>2.6137769999999998</v>
      </c>
      <c r="S101" s="95">
        <v>2.9568979999999998</v>
      </c>
      <c r="T101" s="92"/>
      <c r="U101" s="66">
        <v>2.622722</v>
      </c>
    </row>
    <row r="102" spans="1:21" ht="15" x14ac:dyDescent="0.2">
      <c r="A102" s="91">
        <v>305336</v>
      </c>
      <c r="B102" s="138"/>
      <c r="C102" s="93" t="s">
        <v>535</v>
      </c>
      <c r="D102" s="93"/>
      <c r="E102" s="93"/>
      <c r="F102" s="65">
        <v>41112</v>
      </c>
      <c r="G102" s="65">
        <v>36</v>
      </c>
      <c r="H102" s="65" t="s">
        <v>536</v>
      </c>
      <c r="I102" s="65">
        <v>131</v>
      </c>
      <c r="J102" s="65">
        <v>312</v>
      </c>
      <c r="K102" s="65">
        <v>5884</v>
      </c>
      <c r="L102" s="65">
        <v>20</v>
      </c>
      <c r="M102" s="65">
        <v>45</v>
      </c>
      <c r="N102" s="65">
        <v>1327</v>
      </c>
      <c r="O102" s="94">
        <v>22.55268524813</v>
      </c>
      <c r="P102" s="92"/>
      <c r="Q102" s="66">
        <v>3.0687099999999998</v>
      </c>
      <c r="R102" s="66">
        <v>2.6686350000000001</v>
      </c>
      <c r="S102" s="95">
        <v>3.0686200000000001</v>
      </c>
      <c r="T102" s="92"/>
      <c r="U102" s="66">
        <v>2.6679349999999999</v>
      </c>
    </row>
    <row r="103" spans="1:21" ht="15" x14ac:dyDescent="0.2">
      <c r="A103" s="91">
        <v>162</v>
      </c>
      <c r="B103" s="138"/>
      <c r="C103" s="93" t="s">
        <v>269</v>
      </c>
      <c r="D103" s="93"/>
      <c r="E103" s="93"/>
      <c r="F103" s="65">
        <v>16500</v>
      </c>
      <c r="G103" s="65">
        <v>157</v>
      </c>
      <c r="H103" s="65" t="s">
        <v>270</v>
      </c>
      <c r="I103" s="65">
        <v>150</v>
      </c>
      <c r="J103" s="65">
        <v>402</v>
      </c>
      <c r="K103" s="65">
        <v>14602</v>
      </c>
      <c r="L103" s="65">
        <v>99</v>
      </c>
      <c r="M103" s="65">
        <v>287</v>
      </c>
      <c r="N103" s="65">
        <v>11976</v>
      </c>
      <c r="O103" s="94">
        <v>82.016162169565007</v>
      </c>
      <c r="P103" s="92"/>
      <c r="Q103" s="66">
        <v>2.454577</v>
      </c>
      <c r="R103" s="66">
        <v>2.2686310000000001</v>
      </c>
      <c r="S103" s="95">
        <v>2.454186</v>
      </c>
      <c r="T103" s="92"/>
      <c r="U103" s="66">
        <v>2.2680760000000002</v>
      </c>
    </row>
    <row r="104" spans="1:21" ht="15" x14ac:dyDescent="0.2">
      <c r="A104" s="91">
        <v>223</v>
      </c>
      <c r="B104" s="138"/>
      <c r="C104" s="93" t="s">
        <v>271</v>
      </c>
      <c r="D104" s="93"/>
      <c r="E104" s="93"/>
      <c r="F104" s="65">
        <v>20400</v>
      </c>
      <c r="G104" s="65">
        <v>136</v>
      </c>
      <c r="H104" s="65" t="s">
        <v>272</v>
      </c>
      <c r="I104" s="65">
        <v>133</v>
      </c>
      <c r="J104" s="65">
        <v>328</v>
      </c>
      <c r="K104" s="65">
        <v>9697</v>
      </c>
      <c r="L104" s="65">
        <v>65</v>
      </c>
      <c r="M104" s="65">
        <v>182</v>
      </c>
      <c r="N104" s="65">
        <v>7141</v>
      </c>
      <c r="O104" s="94">
        <v>73.641332370835997</v>
      </c>
      <c r="P104" s="92"/>
      <c r="Q104" s="66">
        <v>2.5014989999999999</v>
      </c>
      <c r="R104" s="66">
        <v>2.3626309999999999</v>
      </c>
      <c r="S104" s="95">
        <v>2.5173519999999998</v>
      </c>
      <c r="T104" s="92"/>
      <c r="U104" s="66">
        <v>2.3839579999999998</v>
      </c>
    </row>
    <row r="105" spans="1:21" ht="15" x14ac:dyDescent="0.2">
      <c r="A105" s="91">
        <v>215</v>
      </c>
      <c r="B105" s="138"/>
      <c r="C105" s="93" t="s">
        <v>273</v>
      </c>
      <c r="D105" s="93"/>
      <c r="E105" s="93"/>
      <c r="F105" s="65">
        <v>19100</v>
      </c>
      <c r="G105" s="65">
        <v>190</v>
      </c>
      <c r="H105" s="65" t="s">
        <v>274</v>
      </c>
      <c r="I105" s="65">
        <v>385</v>
      </c>
      <c r="J105" s="65">
        <v>835</v>
      </c>
      <c r="K105" s="65">
        <v>20962</v>
      </c>
      <c r="L105" s="65">
        <v>107</v>
      </c>
      <c r="M105" s="65">
        <v>254</v>
      </c>
      <c r="N105" s="65">
        <v>10952</v>
      </c>
      <c r="O105" s="94">
        <v>52.24692300353</v>
      </c>
      <c r="P105" s="92"/>
      <c r="Q105" s="66">
        <v>2.688863</v>
      </c>
      <c r="R105" s="66">
        <v>2.1829689999999999</v>
      </c>
      <c r="S105" s="95">
        <v>2.6944849999999998</v>
      </c>
      <c r="T105" s="92"/>
      <c r="U105" s="66">
        <v>2.1904560000000002</v>
      </c>
    </row>
    <row r="106" spans="1:21" ht="15" x14ac:dyDescent="0.2">
      <c r="A106" s="91">
        <v>252</v>
      </c>
      <c r="B106" s="138"/>
      <c r="C106" s="93" t="s">
        <v>275</v>
      </c>
      <c r="D106" s="93"/>
      <c r="E106" s="93"/>
      <c r="F106" s="65">
        <v>11400</v>
      </c>
      <c r="G106" s="65">
        <v>121</v>
      </c>
      <c r="H106" s="65" t="s">
        <v>276</v>
      </c>
      <c r="I106" s="65">
        <v>153</v>
      </c>
      <c r="J106" s="65">
        <v>356</v>
      </c>
      <c r="K106" s="65">
        <v>11425</v>
      </c>
      <c r="L106" s="65">
        <v>83</v>
      </c>
      <c r="M106" s="65">
        <v>197</v>
      </c>
      <c r="N106" s="65">
        <v>8403</v>
      </c>
      <c r="O106" s="94">
        <v>73.549234135667007</v>
      </c>
      <c r="P106" s="92"/>
      <c r="Q106" s="66">
        <v>2.5997780000000001</v>
      </c>
      <c r="R106" s="66">
        <v>2.360862</v>
      </c>
      <c r="S106" s="95">
        <v>2.5989580000000001</v>
      </c>
      <c r="T106" s="92"/>
      <c r="U106" s="66">
        <v>2.3594200000000001</v>
      </c>
    </row>
    <row r="107" spans="1:21" ht="15" x14ac:dyDescent="0.2">
      <c r="A107" s="91">
        <v>291</v>
      </c>
      <c r="B107" s="138"/>
      <c r="C107" s="93" t="s">
        <v>277</v>
      </c>
      <c r="D107" s="93"/>
      <c r="E107" s="93"/>
      <c r="F107" s="65">
        <v>20900</v>
      </c>
      <c r="G107" s="65">
        <v>125</v>
      </c>
      <c r="H107" s="65" t="s">
        <v>278</v>
      </c>
      <c r="I107" s="65">
        <v>227</v>
      </c>
      <c r="J107" s="65">
        <v>527</v>
      </c>
      <c r="K107" s="65">
        <v>17599</v>
      </c>
      <c r="L107" s="65">
        <v>144</v>
      </c>
      <c r="M107" s="65">
        <v>341</v>
      </c>
      <c r="N107" s="65">
        <v>13528</v>
      </c>
      <c r="O107" s="94">
        <v>76.868003863854995</v>
      </c>
      <c r="P107" s="92"/>
      <c r="Q107" s="66">
        <v>2.3798539999999999</v>
      </c>
      <c r="R107" s="66">
        <v>2.2197249999999999</v>
      </c>
      <c r="S107" s="95">
        <v>2.3819140000000001</v>
      </c>
      <c r="T107" s="92"/>
      <c r="U107" s="66">
        <v>2.2223199999999999</v>
      </c>
    </row>
    <row r="108" spans="1:21" ht="15" x14ac:dyDescent="0.2">
      <c r="A108" s="91">
        <v>211</v>
      </c>
      <c r="B108" s="138"/>
      <c r="C108" s="93" t="s">
        <v>279</v>
      </c>
      <c r="D108" s="93"/>
      <c r="E108" s="93"/>
      <c r="F108" s="65">
        <v>5900</v>
      </c>
      <c r="G108" s="65">
        <v>94</v>
      </c>
      <c r="H108" s="65" t="s">
        <v>280</v>
      </c>
      <c r="I108" s="65">
        <v>157</v>
      </c>
      <c r="J108" s="65">
        <v>388</v>
      </c>
      <c r="K108" s="65">
        <v>10370</v>
      </c>
      <c r="L108" s="65">
        <v>75</v>
      </c>
      <c r="M108" s="65">
        <v>187</v>
      </c>
      <c r="N108" s="65">
        <v>6576</v>
      </c>
      <c r="O108" s="94">
        <v>63.413693346190001</v>
      </c>
      <c r="P108" s="92"/>
      <c r="Q108" s="66">
        <v>2.5406580000000001</v>
      </c>
      <c r="R108" s="66">
        <v>2.3317510000000001</v>
      </c>
      <c r="S108" s="95">
        <v>2.5417230000000002</v>
      </c>
      <c r="T108" s="92"/>
      <c r="U108" s="66">
        <v>2.332945</v>
      </c>
    </row>
    <row r="109" spans="1:21" ht="15" x14ac:dyDescent="0.2">
      <c r="A109" s="91">
        <v>358</v>
      </c>
      <c r="B109" s="138"/>
      <c r="C109" s="93" t="s">
        <v>281</v>
      </c>
      <c r="D109" s="93"/>
      <c r="E109" s="93"/>
      <c r="F109" s="65">
        <v>14600</v>
      </c>
      <c r="G109" s="65">
        <v>102</v>
      </c>
      <c r="H109" s="65" t="s">
        <v>282</v>
      </c>
      <c r="I109" s="65">
        <v>247</v>
      </c>
      <c r="J109" s="65">
        <v>543</v>
      </c>
      <c r="K109" s="65">
        <v>16691</v>
      </c>
      <c r="L109" s="65">
        <v>84</v>
      </c>
      <c r="M109" s="65">
        <v>207</v>
      </c>
      <c r="N109" s="65">
        <v>10072</v>
      </c>
      <c r="O109" s="94">
        <v>60.343897909051996</v>
      </c>
      <c r="P109" s="92"/>
      <c r="Q109" s="66">
        <v>2.525058</v>
      </c>
      <c r="R109" s="66">
        <v>2.2319689999999999</v>
      </c>
      <c r="S109" s="95">
        <v>2.524994</v>
      </c>
      <c r="T109" s="92"/>
      <c r="U109" s="66">
        <v>2.231833</v>
      </c>
    </row>
    <row r="110" spans="1:21" ht="15" x14ac:dyDescent="0.2">
      <c r="A110" s="91">
        <v>224</v>
      </c>
      <c r="B110" s="138"/>
      <c r="C110" s="93" t="s">
        <v>283</v>
      </c>
      <c r="D110" s="93"/>
      <c r="E110" s="93"/>
      <c r="F110" s="65">
        <v>20500</v>
      </c>
      <c r="G110" s="65">
        <v>104</v>
      </c>
      <c r="H110" s="65" t="s">
        <v>284</v>
      </c>
      <c r="I110" s="65">
        <v>200</v>
      </c>
      <c r="J110" s="65">
        <v>460</v>
      </c>
      <c r="K110" s="65">
        <v>9978</v>
      </c>
      <c r="L110" s="65">
        <v>69</v>
      </c>
      <c r="M110" s="65">
        <v>183</v>
      </c>
      <c r="N110" s="65">
        <v>5528</v>
      </c>
      <c r="O110" s="94">
        <v>55.401884145118999</v>
      </c>
      <c r="P110" s="92"/>
      <c r="Q110" s="66">
        <v>2.8298519999999998</v>
      </c>
      <c r="R110" s="66">
        <v>2.6513460000000002</v>
      </c>
      <c r="S110" s="95">
        <v>2.8302149999999999</v>
      </c>
      <c r="T110" s="92"/>
      <c r="U110" s="66">
        <v>2.6515520000000001</v>
      </c>
    </row>
    <row r="111" spans="1:21" ht="15" x14ac:dyDescent="0.2">
      <c r="A111" s="91">
        <v>333</v>
      </c>
      <c r="B111" s="138"/>
      <c r="C111" s="93" t="s">
        <v>285</v>
      </c>
      <c r="D111" s="93"/>
      <c r="E111" s="93"/>
      <c r="F111" s="65">
        <v>18400</v>
      </c>
      <c r="G111" s="65">
        <v>150</v>
      </c>
      <c r="H111" s="65" t="s">
        <v>286</v>
      </c>
      <c r="I111" s="65">
        <v>185</v>
      </c>
      <c r="J111" s="65">
        <v>497</v>
      </c>
      <c r="K111" s="65">
        <v>16818</v>
      </c>
      <c r="L111" s="65">
        <v>111</v>
      </c>
      <c r="M111" s="65">
        <v>274</v>
      </c>
      <c r="N111" s="65">
        <v>11952</v>
      </c>
      <c r="O111" s="94">
        <v>71.066714234748005</v>
      </c>
      <c r="P111" s="92"/>
      <c r="Q111" s="66">
        <v>2.5380470000000002</v>
      </c>
      <c r="R111" s="66">
        <v>2.283544</v>
      </c>
      <c r="S111" s="95">
        <v>2.5430120000000001</v>
      </c>
      <c r="T111" s="92"/>
      <c r="U111" s="66">
        <v>2.288977</v>
      </c>
    </row>
    <row r="112" spans="1:21" ht="15" x14ac:dyDescent="0.2">
      <c r="A112" s="91">
        <v>285691</v>
      </c>
      <c r="B112" s="138"/>
      <c r="C112" s="93" t="s">
        <v>287</v>
      </c>
      <c r="D112" s="93"/>
      <c r="E112" s="93"/>
      <c r="F112" s="65">
        <v>41110</v>
      </c>
      <c r="G112" s="65">
        <v>100</v>
      </c>
      <c r="H112" s="65" t="s">
        <v>288</v>
      </c>
      <c r="I112" s="65">
        <v>616</v>
      </c>
      <c r="J112" s="65">
        <v>1255</v>
      </c>
      <c r="K112" s="65">
        <v>15956</v>
      </c>
      <c r="L112" s="65">
        <v>59</v>
      </c>
      <c r="M112" s="65">
        <v>107</v>
      </c>
      <c r="N112" s="65">
        <v>1226</v>
      </c>
      <c r="O112" s="94">
        <v>7.6836299824510004</v>
      </c>
      <c r="P112" s="92"/>
      <c r="Q112" s="66">
        <v>3.371041</v>
      </c>
      <c r="R112" s="66">
        <v>3.0698270000000001</v>
      </c>
      <c r="S112" s="95">
        <v>3.3999779999999999</v>
      </c>
      <c r="T112" s="92"/>
      <c r="U112" s="66">
        <v>3.4823689999999998</v>
      </c>
    </row>
    <row r="113" spans="1:21" ht="15" x14ac:dyDescent="0.2">
      <c r="A113" s="91">
        <v>206</v>
      </c>
      <c r="B113" s="138"/>
      <c r="C113" s="93" t="s">
        <v>289</v>
      </c>
      <c r="D113" s="93"/>
      <c r="E113" s="93"/>
      <c r="F113" s="65">
        <v>15300</v>
      </c>
      <c r="G113" s="65">
        <v>85</v>
      </c>
      <c r="H113" s="65" t="s">
        <v>290</v>
      </c>
      <c r="I113" s="65">
        <v>51</v>
      </c>
      <c r="J113" s="65">
        <v>133</v>
      </c>
      <c r="K113" s="65">
        <v>6538</v>
      </c>
      <c r="L113" s="65">
        <v>43</v>
      </c>
      <c r="M113" s="65">
        <v>112</v>
      </c>
      <c r="N113" s="65">
        <v>5981</v>
      </c>
      <c r="O113" s="94">
        <v>91.480575099418004</v>
      </c>
      <c r="P113" s="92"/>
      <c r="Q113" s="66">
        <v>2.0705089999999999</v>
      </c>
      <c r="R113" s="66">
        <v>1.984424</v>
      </c>
      <c r="S113" s="95">
        <v>2.0687570000000002</v>
      </c>
      <c r="T113" s="92"/>
      <c r="U113" s="66">
        <v>1.982386</v>
      </c>
    </row>
    <row r="114" spans="1:21" ht="15" x14ac:dyDescent="0.2">
      <c r="A114" s="91">
        <v>228</v>
      </c>
      <c r="B114" s="138"/>
      <c r="C114" s="93" t="s">
        <v>291</v>
      </c>
      <c r="D114" s="93"/>
      <c r="E114" s="93"/>
      <c r="F114" s="65">
        <v>40370</v>
      </c>
      <c r="G114" s="65">
        <v>130</v>
      </c>
      <c r="H114" s="65" t="s">
        <v>292</v>
      </c>
      <c r="I114" s="65">
        <v>217</v>
      </c>
      <c r="J114" s="65">
        <v>484</v>
      </c>
      <c r="K114" s="65">
        <v>17550</v>
      </c>
      <c r="L114" s="65">
        <v>136</v>
      </c>
      <c r="M114" s="65">
        <v>323</v>
      </c>
      <c r="N114" s="65">
        <v>14346</v>
      </c>
      <c r="O114" s="94">
        <v>81.743589743588998</v>
      </c>
      <c r="P114" s="92"/>
      <c r="Q114" s="66">
        <v>2.4907659999999998</v>
      </c>
      <c r="R114" s="66">
        <v>2.3601589999999999</v>
      </c>
      <c r="S114" s="95">
        <v>2.4907659999999998</v>
      </c>
      <c r="T114" s="92"/>
      <c r="U114" s="66">
        <v>2.3601589999999999</v>
      </c>
    </row>
    <row r="115" spans="1:21" ht="15" x14ac:dyDescent="0.2">
      <c r="A115" s="91">
        <v>236</v>
      </c>
      <c r="B115" s="138"/>
      <c r="C115" s="93" t="s">
        <v>293</v>
      </c>
      <c r="D115" s="93"/>
      <c r="E115" s="93"/>
      <c r="F115" s="65">
        <v>39930</v>
      </c>
      <c r="G115" s="65">
        <v>113</v>
      </c>
      <c r="H115" s="65" t="s">
        <v>294</v>
      </c>
      <c r="I115" s="65">
        <v>373</v>
      </c>
      <c r="J115" s="65">
        <v>708</v>
      </c>
      <c r="K115" s="65">
        <v>18104</v>
      </c>
      <c r="L115" s="65">
        <v>151</v>
      </c>
      <c r="M115" s="65">
        <v>316</v>
      </c>
      <c r="N115" s="65">
        <v>11443</v>
      </c>
      <c r="O115" s="94">
        <v>63.207026071586</v>
      </c>
      <c r="P115" s="92"/>
      <c r="Q115" s="66">
        <v>2.693527</v>
      </c>
      <c r="R115" s="66">
        <v>2.3819319999999999</v>
      </c>
      <c r="S115" s="95">
        <v>2.6949519999999998</v>
      </c>
      <c r="T115" s="92"/>
      <c r="U115" s="66">
        <v>2.3836240000000002</v>
      </c>
    </row>
    <row r="116" spans="1:21" ht="15" x14ac:dyDescent="0.2">
      <c r="A116" s="91">
        <v>235</v>
      </c>
      <c r="B116" s="138"/>
      <c r="C116" s="93" t="s">
        <v>295</v>
      </c>
      <c r="D116" s="93"/>
      <c r="E116" s="93"/>
      <c r="F116" s="65">
        <v>29010</v>
      </c>
      <c r="G116" s="65">
        <v>125</v>
      </c>
      <c r="H116" s="65" t="s">
        <v>296</v>
      </c>
      <c r="I116" s="65">
        <v>385</v>
      </c>
      <c r="J116" s="65">
        <v>735</v>
      </c>
      <c r="K116" s="65">
        <v>17043</v>
      </c>
      <c r="L116" s="65">
        <v>130</v>
      </c>
      <c r="M116" s="65">
        <v>294</v>
      </c>
      <c r="N116" s="65">
        <v>10246</v>
      </c>
      <c r="O116" s="94">
        <v>60.118523734084</v>
      </c>
      <c r="P116" s="92"/>
      <c r="Q116" s="66">
        <v>2.825958</v>
      </c>
      <c r="R116" s="66">
        <v>2.454755</v>
      </c>
      <c r="S116" s="95">
        <v>2.8259129999999999</v>
      </c>
      <c r="T116" s="92"/>
      <c r="U116" s="66">
        <v>2.454644</v>
      </c>
    </row>
    <row r="117" spans="1:21" ht="15" x14ac:dyDescent="0.2">
      <c r="A117" s="91">
        <v>233</v>
      </c>
      <c r="B117" s="138"/>
      <c r="C117" s="93" t="s">
        <v>297</v>
      </c>
      <c r="D117" s="93"/>
      <c r="E117" s="93"/>
      <c r="F117" s="65">
        <v>40040</v>
      </c>
      <c r="G117" s="65">
        <v>120</v>
      </c>
      <c r="H117" s="65" t="s">
        <v>298</v>
      </c>
      <c r="I117" s="65">
        <v>247</v>
      </c>
      <c r="J117" s="65">
        <v>511</v>
      </c>
      <c r="K117" s="65">
        <v>16089</v>
      </c>
      <c r="L117" s="65">
        <v>130</v>
      </c>
      <c r="M117" s="65">
        <v>313</v>
      </c>
      <c r="N117" s="65">
        <v>13204</v>
      </c>
      <c r="O117" s="94">
        <v>82.068494002112999</v>
      </c>
      <c r="P117" s="92"/>
      <c r="Q117" s="66">
        <v>2.5999439999999998</v>
      </c>
      <c r="R117" s="66">
        <v>2.4014639999999998</v>
      </c>
      <c r="S117" s="95">
        <v>2.5992000000000002</v>
      </c>
      <c r="T117" s="92"/>
      <c r="U117" s="66">
        <v>2.4003779999999999</v>
      </c>
    </row>
    <row r="118" spans="1:21" ht="15" x14ac:dyDescent="0.2">
      <c r="A118" s="91">
        <v>234</v>
      </c>
      <c r="B118" s="138"/>
      <c r="C118" s="93" t="s">
        <v>299</v>
      </c>
      <c r="D118" s="93"/>
      <c r="E118" s="93"/>
      <c r="F118" s="65">
        <v>31570</v>
      </c>
      <c r="G118" s="65">
        <v>124</v>
      </c>
      <c r="H118" s="65" t="s">
        <v>300</v>
      </c>
      <c r="I118" s="65">
        <v>496</v>
      </c>
      <c r="J118" s="65">
        <v>947</v>
      </c>
      <c r="K118" s="65">
        <v>18597</v>
      </c>
      <c r="L118" s="65">
        <v>233</v>
      </c>
      <c r="M118" s="65">
        <v>471</v>
      </c>
      <c r="N118" s="65">
        <v>12039</v>
      </c>
      <c r="O118" s="94">
        <v>64.736247781900005</v>
      </c>
      <c r="P118" s="92"/>
      <c r="Q118" s="66">
        <v>3.0242580000000001</v>
      </c>
      <c r="R118" s="66">
        <v>2.7735430000000001</v>
      </c>
      <c r="S118" s="95">
        <v>3.0243669999999998</v>
      </c>
      <c r="T118" s="92"/>
      <c r="U118" s="66">
        <v>2.773701</v>
      </c>
    </row>
    <row r="119" spans="1:21" ht="15" x14ac:dyDescent="0.2">
      <c r="A119" s="91">
        <v>238348</v>
      </c>
      <c r="B119" s="138"/>
      <c r="C119" s="93" t="s">
        <v>301</v>
      </c>
      <c r="D119" s="93"/>
      <c r="E119" s="93"/>
      <c r="F119" s="65">
        <v>41020</v>
      </c>
      <c r="G119" s="65">
        <v>120</v>
      </c>
      <c r="H119" s="65" t="s">
        <v>302</v>
      </c>
      <c r="I119" s="65">
        <v>402</v>
      </c>
      <c r="J119" s="65">
        <v>824</v>
      </c>
      <c r="K119" s="65">
        <v>19280</v>
      </c>
      <c r="L119" s="65">
        <v>150</v>
      </c>
      <c r="M119" s="65">
        <v>332</v>
      </c>
      <c r="N119" s="65">
        <v>12205</v>
      </c>
      <c r="O119" s="94">
        <v>63.303941908713</v>
      </c>
      <c r="P119" s="92"/>
      <c r="Q119" s="66">
        <v>2.791525</v>
      </c>
      <c r="R119" s="66">
        <v>2.4172169999999999</v>
      </c>
      <c r="S119" s="95">
        <v>2.792557</v>
      </c>
      <c r="T119" s="92"/>
      <c r="U119" s="66">
        <v>2.4185469999999998</v>
      </c>
    </row>
    <row r="120" spans="1:21" ht="15" x14ac:dyDescent="0.2">
      <c r="A120" s="91">
        <v>225306</v>
      </c>
      <c r="B120" s="138"/>
      <c r="C120" s="93" t="s">
        <v>303</v>
      </c>
      <c r="D120" s="93"/>
      <c r="E120" s="93"/>
      <c r="F120" s="65">
        <v>40990</v>
      </c>
      <c r="G120" s="65">
        <v>120</v>
      </c>
      <c r="H120" s="65" t="s">
        <v>304</v>
      </c>
      <c r="I120" s="65">
        <v>604</v>
      </c>
      <c r="J120" s="65">
        <v>1075</v>
      </c>
      <c r="K120" s="65">
        <v>20539</v>
      </c>
      <c r="L120" s="65">
        <v>171</v>
      </c>
      <c r="M120" s="65">
        <v>328</v>
      </c>
      <c r="N120" s="65">
        <v>9352</v>
      </c>
      <c r="O120" s="94">
        <v>45.532888650859</v>
      </c>
      <c r="P120" s="92"/>
      <c r="Q120" s="66">
        <v>3.09999</v>
      </c>
      <c r="R120" s="66">
        <v>2.7093859999999999</v>
      </c>
      <c r="S120" s="95">
        <v>3.1001940000000001</v>
      </c>
      <c r="T120" s="92"/>
      <c r="U120" s="66">
        <v>2.7097790000000002</v>
      </c>
    </row>
    <row r="121" spans="1:21" ht="15" x14ac:dyDescent="0.2">
      <c r="A121" s="91">
        <v>237</v>
      </c>
      <c r="B121" s="138"/>
      <c r="C121" s="93" t="s">
        <v>305</v>
      </c>
      <c r="D121" s="93"/>
      <c r="E121" s="93"/>
      <c r="F121" s="65">
        <v>6100</v>
      </c>
      <c r="G121" s="65">
        <v>190</v>
      </c>
      <c r="H121" s="65" t="s">
        <v>306</v>
      </c>
      <c r="I121" s="65">
        <v>359</v>
      </c>
      <c r="J121" s="65">
        <v>792</v>
      </c>
      <c r="K121" s="65">
        <v>29841</v>
      </c>
      <c r="L121" s="65">
        <v>220</v>
      </c>
      <c r="M121" s="65">
        <v>545</v>
      </c>
      <c r="N121" s="65">
        <v>25084</v>
      </c>
      <c r="O121" s="94">
        <v>84.058845212961998</v>
      </c>
      <c r="P121" s="92"/>
      <c r="Q121" s="66">
        <v>2.763598</v>
      </c>
      <c r="R121" s="66">
        <v>2.6735150000000001</v>
      </c>
      <c r="S121" s="95">
        <v>2.7634859999999999</v>
      </c>
      <c r="T121" s="92"/>
      <c r="U121" s="66">
        <v>2.673368</v>
      </c>
    </row>
    <row r="122" spans="1:21" ht="15" x14ac:dyDescent="0.2">
      <c r="A122" s="91">
        <v>238</v>
      </c>
      <c r="B122" s="138"/>
      <c r="C122" s="93" t="s">
        <v>307</v>
      </c>
      <c r="D122" s="93"/>
      <c r="E122" s="93"/>
      <c r="F122" s="65">
        <v>8500</v>
      </c>
      <c r="G122" s="65">
        <v>97</v>
      </c>
      <c r="H122" s="65" t="s">
        <v>308</v>
      </c>
      <c r="I122" s="65">
        <v>262</v>
      </c>
      <c r="J122" s="65">
        <v>511</v>
      </c>
      <c r="K122" s="65">
        <v>15557</v>
      </c>
      <c r="L122" s="65">
        <v>141</v>
      </c>
      <c r="M122" s="65">
        <v>297</v>
      </c>
      <c r="N122" s="65">
        <v>11780</v>
      </c>
      <c r="O122" s="94">
        <v>75.721540142701002</v>
      </c>
      <c r="P122" s="92"/>
      <c r="Q122" s="66">
        <v>2.5672709999999999</v>
      </c>
      <c r="R122" s="66">
        <v>2.30524</v>
      </c>
      <c r="S122" s="95">
        <v>2.5886689999999999</v>
      </c>
      <c r="T122" s="92"/>
      <c r="U122" s="66">
        <v>2.3301440000000002</v>
      </c>
    </row>
    <row r="123" spans="1:21" ht="15" x14ac:dyDescent="0.2">
      <c r="A123" s="91">
        <v>240</v>
      </c>
      <c r="B123" s="138"/>
      <c r="C123" s="93" t="s">
        <v>309</v>
      </c>
      <c r="D123" s="93"/>
      <c r="E123" s="93"/>
      <c r="F123" s="65">
        <v>31300</v>
      </c>
      <c r="G123" s="65">
        <v>42</v>
      </c>
      <c r="H123" s="65" t="s">
        <v>310</v>
      </c>
      <c r="I123" s="65">
        <v>67</v>
      </c>
      <c r="J123" s="65">
        <v>160</v>
      </c>
      <c r="K123" s="65">
        <v>6444</v>
      </c>
      <c r="L123" s="65">
        <v>51</v>
      </c>
      <c r="M123" s="65">
        <v>127</v>
      </c>
      <c r="N123" s="65">
        <v>5796</v>
      </c>
      <c r="O123" s="94">
        <v>89.944134078212002</v>
      </c>
      <c r="P123" s="92"/>
      <c r="Q123" s="66">
        <v>2.224828</v>
      </c>
      <c r="R123" s="66">
        <v>2.1226820000000002</v>
      </c>
      <c r="S123" s="95">
        <v>2.2537910000000001</v>
      </c>
      <c r="T123" s="92"/>
      <c r="U123" s="66">
        <v>2.1556799999999998</v>
      </c>
    </row>
    <row r="124" spans="1:21" ht="15" x14ac:dyDescent="0.2">
      <c r="A124" s="91">
        <v>245</v>
      </c>
      <c r="B124" s="138"/>
      <c r="C124" s="93" t="s">
        <v>311</v>
      </c>
      <c r="D124" s="93"/>
      <c r="E124" s="93"/>
      <c r="F124" s="65">
        <v>4800</v>
      </c>
      <c r="G124" s="65">
        <v>96</v>
      </c>
      <c r="H124" s="65" t="s">
        <v>312</v>
      </c>
      <c r="I124" s="65">
        <v>102</v>
      </c>
      <c r="J124" s="65">
        <v>240</v>
      </c>
      <c r="K124" s="65">
        <v>12126</v>
      </c>
      <c r="L124" s="65">
        <v>88</v>
      </c>
      <c r="M124" s="65">
        <v>217</v>
      </c>
      <c r="N124" s="65">
        <v>11584</v>
      </c>
      <c r="O124" s="94">
        <v>95.530265545109003</v>
      </c>
      <c r="P124" s="92"/>
      <c r="Q124" s="66">
        <v>2.0678369999999999</v>
      </c>
      <c r="R124" s="66">
        <v>2.0362589999999998</v>
      </c>
      <c r="S124" s="95">
        <v>2.065439</v>
      </c>
      <c r="T124" s="92"/>
      <c r="U124" s="66">
        <v>2.0336970000000001</v>
      </c>
    </row>
    <row r="125" spans="1:21" ht="15" x14ac:dyDescent="0.2">
      <c r="A125" s="91">
        <v>246</v>
      </c>
      <c r="B125" s="138"/>
      <c r="C125" s="93" t="s">
        <v>313</v>
      </c>
      <c r="D125" s="93"/>
      <c r="E125" s="93"/>
      <c r="F125" s="65">
        <v>35330</v>
      </c>
      <c r="G125" s="65">
        <v>94</v>
      </c>
      <c r="H125" s="65" t="s">
        <v>314</v>
      </c>
      <c r="I125" s="65">
        <v>288</v>
      </c>
      <c r="J125" s="65">
        <v>618</v>
      </c>
      <c r="K125" s="65">
        <v>14316</v>
      </c>
      <c r="L125" s="65">
        <v>81</v>
      </c>
      <c r="M125" s="65">
        <v>212</v>
      </c>
      <c r="N125" s="65">
        <v>7921</v>
      </c>
      <c r="O125" s="94">
        <v>55.329701033808</v>
      </c>
      <c r="P125" s="92"/>
      <c r="Q125" s="66">
        <v>2.8267980000000001</v>
      </c>
      <c r="R125" s="66">
        <v>2.4104679999999998</v>
      </c>
      <c r="S125" s="95">
        <v>2.8301219999999998</v>
      </c>
      <c r="T125" s="92"/>
      <c r="U125" s="66">
        <v>2.4155410000000002</v>
      </c>
    </row>
    <row r="126" spans="1:21" ht="15" x14ac:dyDescent="0.2">
      <c r="A126" s="91">
        <v>161805</v>
      </c>
      <c r="B126" s="138"/>
      <c r="C126" s="93" t="s">
        <v>315</v>
      </c>
      <c r="D126" s="93"/>
      <c r="E126" s="93"/>
      <c r="F126" s="65">
        <v>40950</v>
      </c>
      <c r="G126" s="65">
        <v>46</v>
      </c>
      <c r="H126" s="65" t="s">
        <v>316</v>
      </c>
      <c r="I126" s="65">
        <v>129</v>
      </c>
      <c r="J126" s="65">
        <v>265</v>
      </c>
      <c r="K126" s="65">
        <v>6912</v>
      </c>
      <c r="L126" s="65">
        <v>15</v>
      </c>
      <c r="M126" s="65">
        <v>23</v>
      </c>
      <c r="N126" s="65">
        <v>937</v>
      </c>
      <c r="O126" s="94">
        <v>13.556134259259</v>
      </c>
      <c r="P126" s="92"/>
      <c r="Q126" s="66">
        <v>2.665527</v>
      </c>
      <c r="R126" s="66">
        <v>1.5621700000000001</v>
      </c>
      <c r="S126" s="95">
        <v>2.7396590000000001</v>
      </c>
      <c r="T126" s="92"/>
      <c r="U126" s="66">
        <v>1.869896</v>
      </c>
    </row>
    <row r="127" spans="1:21" ht="15" x14ac:dyDescent="0.2">
      <c r="A127" s="91">
        <v>148</v>
      </c>
      <c r="B127" s="138"/>
      <c r="C127" s="93" t="s">
        <v>317</v>
      </c>
      <c r="D127" s="93"/>
      <c r="E127" s="93"/>
      <c r="F127" s="65">
        <v>40580</v>
      </c>
      <c r="G127" s="65">
        <v>129</v>
      </c>
      <c r="H127" s="65" t="s">
        <v>318</v>
      </c>
      <c r="I127" s="65">
        <v>339</v>
      </c>
      <c r="J127" s="65">
        <v>720</v>
      </c>
      <c r="K127" s="65">
        <v>16680</v>
      </c>
      <c r="L127" s="65">
        <v>96</v>
      </c>
      <c r="M127" s="65">
        <v>250</v>
      </c>
      <c r="N127" s="65">
        <v>9016</v>
      </c>
      <c r="O127" s="94">
        <v>54.052757793764002</v>
      </c>
      <c r="P127" s="92"/>
      <c r="Q127" s="66">
        <v>3.2867169999999999</v>
      </c>
      <c r="R127" s="66">
        <v>3.22519</v>
      </c>
      <c r="S127" s="95">
        <v>3.2865679999999999</v>
      </c>
      <c r="T127" s="92"/>
      <c r="U127" s="66">
        <v>3.2248610000000002</v>
      </c>
    </row>
    <row r="128" spans="1:21" ht="15" x14ac:dyDescent="0.2">
      <c r="A128" s="91">
        <v>469</v>
      </c>
      <c r="B128" s="138"/>
      <c r="C128" s="93" t="s">
        <v>319</v>
      </c>
      <c r="D128" s="93"/>
      <c r="E128" s="93"/>
      <c r="F128" s="65">
        <v>40590</v>
      </c>
      <c r="G128" s="65">
        <v>94</v>
      </c>
      <c r="H128" s="65" t="s">
        <v>320</v>
      </c>
      <c r="I128" s="65">
        <v>220</v>
      </c>
      <c r="J128" s="65">
        <v>544</v>
      </c>
      <c r="K128" s="65">
        <v>13442</v>
      </c>
      <c r="L128" s="65">
        <v>104</v>
      </c>
      <c r="M128" s="65">
        <v>251</v>
      </c>
      <c r="N128" s="65">
        <v>8417</v>
      </c>
      <c r="O128" s="94">
        <v>62.617170063978001</v>
      </c>
      <c r="P128" s="92"/>
      <c r="Q128" s="66">
        <v>2.9264299999999999</v>
      </c>
      <c r="R128" s="66">
        <v>2.751725</v>
      </c>
      <c r="S128" s="95">
        <v>2.9261810000000001</v>
      </c>
      <c r="T128" s="92"/>
      <c r="U128" s="66">
        <v>2.751223</v>
      </c>
    </row>
    <row r="129" spans="1:21" ht="15" x14ac:dyDescent="0.2">
      <c r="A129" s="91">
        <v>231</v>
      </c>
      <c r="B129" s="138"/>
      <c r="C129" s="93" t="s">
        <v>321</v>
      </c>
      <c r="D129" s="93"/>
      <c r="E129" s="93"/>
      <c r="F129" s="65">
        <v>12400</v>
      </c>
      <c r="G129" s="65">
        <v>82</v>
      </c>
      <c r="H129" s="65" t="s">
        <v>322</v>
      </c>
      <c r="I129" s="65">
        <v>306</v>
      </c>
      <c r="J129" s="65">
        <v>479</v>
      </c>
      <c r="K129" s="65">
        <v>13102</v>
      </c>
      <c r="L129" s="65">
        <v>100</v>
      </c>
      <c r="M129" s="65">
        <v>209</v>
      </c>
      <c r="N129" s="65">
        <v>8764</v>
      </c>
      <c r="O129" s="94">
        <v>66.890551060906006</v>
      </c>
      <c r="P129" s="92"/>
      <c r="Q129" s="66">
        <v>2.7105380000000001</v>
      </c>
      <c r="R129" s="66">
        <v>2.3431649999999999</v>
      </c>
      <c r="S129" s="95">
        <v>2.709997</v>
      </c>
      <c r="T129" s="92"/>
      <c r="U129" s="66">
        <v>2.3420200000000002</v>
      </c>
    </row>
    <row r="130" spans="1:21" ht="15" x14ac:dyDescent="0.2">
      <c r="A130" s="91">
        <v>248</v>
      </c>
      <c r="B130" s="138"/>
      <c r="C130" s="93" t="s">
        <v>323</v>
      </c>
      <c r="D130" s="93"/>
      <c r="E130" s="93"/>
      <c r="F130" s="65">
        <v>40270</v>
      </c>
      <c r="G130" s="65">
        <v>70</v>
      </c>
      <c r="H130" s="65" t="s">
        <v>324</v>
      </c>
      <c r="I130" s="65">
        <v>197</v>
      </c>
      <c r="J130" s="65">
        <v>398</v>
      </c>
      <c r="K130" s="65">
        <v>9848</v>
      </c>
      <c r="L130" s="65">
        <v>52</v>
      </c>
      <c r="M130" s="65">
        <v>117</v>
      </c>
      <c r="N130" s="65">
        <v>4548</v>
      </c>
      <c r="O130" s="94">
        <v>46.181965881396998</v>
      </c>
      <c r="P130" s="92"/>
      <c r="Q130" s="66">
        <v>2.88158</v>
      </c>
      <c r="R130" s="66">
        <v>2.698277</v>
      </c>
      <c r="S130" s="95">
        <v>2.88158</v>
      </c>
      <c r="T130" s="92"/>
      <c r="U130" s="66">
        <v>2.698277</v>
      </c>
    </row>
    <row r="131" spans="1:21" ht="15" x14ac:dyDescent="0.2">
      <c r="A131" s="91">
        <v>253</v>
      </c>
      <c r="B131" s="138"/>
      <c r="C131" s="93" t="s">
        <v>325</v>
      </c>
      <c r="D131" s="93"/>
      <c r="E131" s="93"/>
      <c r="F131" s="65">
        <v>25900</v>
      </c>
      <c r="G131" s="65">
        <v>50</v>
      </c>
      <c r="H131" s="65" t="s">
        <v>326</v>
      </c>
      <c r="I131" s="65">
        <v>63</v>
      </c>
      <c r="J131" s="65">
        <v>158</v>
      </c>
      <c r="K131" s="65">
        <v>8012</v>
      </c>
      <c r="L131" s="65">
        <v>50</v>
      </c>
      <c r="M131" s="65">
        <v>124</v>
      </c>
      <c r="N131" s="65">
        <v>6714</v>
      </c>
      <c r="O131" s="94">
        <v>83.799301048426997</v>
      </c>
      <c r="P131" s="92"/>
      <c r="Q131" s="66">
        <v>2.295693</v>
      </c>
      <c r="R131" s="66">
        <v>2.2690410000000001</v>
      </c>
      <c r="S131" s="95">
        <v>2.295693</v>
      </c>
      <c r="T131" s="92"/>
      <c r="U131" s="66">
        <v>2.2690410000000001</v>
      </c>
    </row>
    <row r="132" spans="1:21" ht="15" x14ac:dyDescent="0.2">
      <c r="A132" s="91">
        <v>254</v>
      </c>
      <c r="B132" s="138"/>
      <c r="C132" s="93" t="s">
        <v>327</v>
      </c>
      <c r="D132" s="93"/>
      <c r="E132" s="93"/>
      <c r="F132" s="65">
        <v>1900</v>
      </c>
      <c r="G132" s="65">
        <v>63</v>
      </c>
      <c r="H132" s="65" t="s">
        <v>328</v>
      </c>
      <c r="I132" s="65">
        <v>72</v>
      </c>
      <c r="J132" s="65">
        <v>189</v>
      </c>
      <c r="K132" s="65">
        <v>7567</v>
      </c>
      <c r="L132" s="65">
        <v>49</v>
      </c>
      <c r="M132" s="65">
        <v>132</v>
      </c>
      <c r="N132" s="65">
        <v>6283</v>
      </c>
      <c r="O132" s="94">
        <v>83.031584511695002</v>
      </c>
      <c r="P132" s="92"/>
      <c r="Q132" s="66">
        <v>2.308392</v>
      </c>
      <c r="R132" s="66">
        <v>2.2404199999999999</v>
      </c>
      <c r="S132" s="95">
        <v>2.308392</v>
      </c>
      <c r="T132" s="92"/>
      <c r="U132" s="66">
        <v>2.2404199999999999</v>
      </c>
    </row>
    <row r="133" spans="1:21" ht="15" x14ac:dyDescent="0.2">
      <c r="A133" s="91">
        <v>256</v>
      </c>
      <c r="B133" s="138"/>
      <c r="C133" s="93" t="s">
        <v>329</v>
      </c>
      <c r="D133" s="93"/>
      <c r="E133" s="93"/>
      <c r="F133" s="65">
        <v>16006</v>
      </c>
      <c r="G133" s="65">
        <v>125</v>
      </c>
      <c r="H133" s="65" t="s">
        <v>328</v>
      </c>
      <c r="I133" s="65">
        <v>202</v>
      </c>
      <c r="J133" s="65">
        <v>399</v>
      </c>
      <c r="K133" s="65">
        <v>13212</v>
      </c>
      <c r="L133" s="65">
        <v>112</v>
      </c>
      <c r="M133" s="65">
        <v>249</v>
      </c>
      <c r="N133" s="65">
        <v>10889</v>
      </c>
      <c r="O133" s="94">
        <v>82.417499243112005</v>
      </c>
      <c r="P133" s="92"/>
      <c r="Q133" s="66">
        <v>2.3725740000000002</v>
      </c>
      <c r="R133" s="66">
        <v>2.1888990000000002</v>
      </c>
      <c r="S133" s="95">
        <v>2.3719260000000002</v>
      </c>
      <c r="T133" s="92"/>
      <c r="U133" s="66">
        <v>2.1879940000000002</v>
      </c>
    </row>
    <row r="134" spans="1:21" ht="15" x14ac:dyDescent="0.2">
      <c r="A134" s="91">
        <v>100</v>
      </c>
      <c r="B134" s="138"/>
      <c r="C134" s="93" t="s">
        <v>330</v>
      </c>
      <c r="D134" s="93"/>
      <c r="E134" s="93"/>
      <c r="F134" s="65">
        <v>40760</v>
      </c>
      <c r="G134" s="65">
        <v>122</v>
      </c>
      <c r="H134" s="65" t="s">
        <v>331</v>
      </c>
      <c r="I134" s="65">
        <v>205</v>
      </c>
      <c r="J134" s="65">
        <v>513</v>
      </c>
      <c r="K134" s="65">
        <v>15932</v>
      </c>
      <c r="L134" s="65">
        <v>102</v>
      </c>
      <c r="M134" s="65">
        <v>283</v>
      </c>
      <c r="N134" s="65">
        <v>11737</v>
      </c>
      <c r="O134" s="94">
        <v>73.669344715037994</v>
      </c>
      <c r="P134" s="92"/>
      <c r="Q134" s="66">
        <v>2.5151520000000001</v>
      </c>
      <c r="R134" s="66">
        <v>2.2407180000000002</v>
      </c>
      <c r="S134" s="95">
        <v>2.5158179999999999</v>
      </c>
      <c r="T134" s="92"/>
      <c r="U134" s="66">
        <v>2.241536</v>
      </c>
    </row>
    <row r="135" spans="1:21" ht="15" x14ac:dyDescent="0.2">
      <c r="A135" s="91">
        <v>257</v>
      </c>
      <c r="B135" s="138"/>
      <c r="C135" s="93" t="s">
        <v>332</v>
      </c>
      <c r="D135" s="93"/>
      <c r="E135" s="93"/>
      <c r="F135" s="65">
        <v>23200</v>
      </c>
      <c r="G135" s="65">
        <v>99</v>
      </c>
      <c r="H135" s="65" t="s">
        <v>333</v>
      </c>
      <c r="I135" s="65">
        <v>154</v>
      </c>
      <c r="J135" s="65">
        <v>395</v>
      </c>
      <c r="K135" s="65">
        <v>16763</v>
      </c>
      <c r="L135" s="65">
        <v>97</v>
      </c>
      <c r="M135" s="65">
        <v>261</v>
      </c>
      <c r="N135" s="65">
        <v>12621</v>
      </c>
      <c r="O135" s="94">
        <v>75.290819065798999</v>
      </c>
      <c r="P135" s="92"/>
      <c r="Q135" s="66">
        <v>2.5715119999999998</v>
      </c>
      <c r="R135" s="66">
        <v>2.5330699999999999</v>
      </c>
      <c r="S135" s="95">
        <v>2.5729950000000001</v>
      </c>
      <c r="T135" s="92"/>
      <c r="U135" s="66">
        <v>2.5351680000000001</v>
      </c>
    </row>
    <row r="136" spans="1:21" ht="15" x14ac:dyDescent="0.2">
      <c r="A136" s="91">
        <v>258</v>
      </c>
      <c r="B136" s="138"/>
      <c r="C136" s="93" t="s">
        <v>334</v>
      </c>
      <c r="D136" s="93"/>
      <c r="E136" s="93"/>
      <c r="F136" s="65">
        <v>31500</v>
      </c>
      <c r="G136" s="65">
        <v>42</v>
      </c>
      <c r="H136" s="65" t="s">
        <v>335</v>
      </c>
      <c r="I136" s="65">
        <v>49</v>
      </c>
      <c r="J136" s="65">
        <v>135</v>
      </c>
      <c r="K136" s="65">
        <v>6337</v>
      </c>
      <c r="L136" s="65">
        <v>38</v>
      </c>
      <c r="M136" s="65">
        <v>110</v>
      </c>
      <c r="N136" s="65">
        <v>5343</v>
      </c>
      <c r="O136" s="94">
        <v>84.314344326967998</v>
      </c>
      <c r="P136" s="92"/>
      <c r="Q136" s="66">
        <v>2.0943339999999999</v>
      </c>
      <c r="R136" s="66">
        <v>2.097702</v>
      </c>
      <c r="S136" s="95">
        <v>2.0940970000000001</v>
      </c>
      <c r="T136" s="92"/>
      <c r="U136" s="66">
        <v>2.0974210000000002</v>
      </c>
    </row>
    <row r="137" spans="1:21" ht="15" x14ac:dyDescent="0.2">
      <c r="A137" s="91">
        <v>262</v>
      </c>
      <c r="B137" s="138"/>
      <c r="C137" s="93" t="s">
        <v>336</v>
      </c>
      <c r="D137" s="93"/>
      <c r="E137" s="93"/>
      <c r="F137" s="65">
        <v>40360</v>
      </c>
      <c r="G137" s="65">
        <v>47</v>
      </c>
      <c r="H137" s="65" t="s">
        <v>288</v>
      </c>
      <c r="I137" s="65">
        <v>443</v>
      </c>
      <c r="J137" s="65">
        <v>712</v>
      </c>
      <c r="K137" s="65">
        <v>8028</v>
      </c>
      <c r="L137" s="65">
        <v>81</v>
      </c>
      <c r="M137" s="65">
        <v>101</v>
      </c>
      <c r="N137" s="65">
        <v>1156</v>
      </c>
      <c r="O137" s="94">
        <v>14.399601395116999</v>
      </c>
      <c r="P137" s="92"/>
      <c r="Q137" s="66">
        <v>3.3018640000000001</v>
      </c>
      <c r="R137" s="66">
        <v>1.8126059999999999</v>
      </c>
      <c r="S137" s="95">
        <v>3.5423290000000001</v>
      </c>
      <c r="T137" s="92"/>
      <c r="U137" s="66">
        <v>3.6239029999999999</v>
      </c>
    </row>
    <row r="138" spans="1:21" ht="15" x14ac:dyDescent="0.2">
      <c r="A138" s="91">
        <v>158</v>
      </c>
      <c r="B138" s="138"/>
      <c r="C138" s="93" t="s">
        <v>337</v>
      </c>
      <c r="D138" s="93"/>
      <c r="E138" s="93"/>
      <c r="F138" s="65">
        <v>17800</v>
      </c>
      <c r="G138" s="65">
        <v>135</v>
      </c>
      <c r="H138" s="65" t="s">
        <v>338</v>
      </c>
      <c r="I138" s="65">
        <v>194</v>
      </c>
      <c r="J138" s="65">
        <v>479</v>
      </c>
      <c r="K138" s="65">
        <v>16668</v>
      </c>
      <c r="L138" s="65">
        <v>116</v>
      </c>
      <c r="M138" s="65">
        <v>318</v>
      </c>
      <c r="N138" s="65">
        <v>13681</v>
      </c>
      <c r="O138" s="94">
        <v>82.079433645308001</v>
      </c>
      <c r="P138" s="92"/>
      <c r="Q138" s="66">
        <v>2.6997149999999999</v>
      </c>
      <c r="R138" s="66">
        <v>2.5428899999999999</v>
      </c>
      <c r="S138" s="95">
        <v>2.699554</v>
      </c>
      <c r="T138" s="92"/>
      <c r="U138" s="66">
        <v>2.542659</v>
      </c>
    </row>
    <row r="139" spans="1:21" ht="15" x14ac:dyDescent="0.2">
      <c r="A139" s="91">
        <v>267</v>
      </c>
      <c r="B139" s="138"/>
      <c r="C139" s="93" t="s">
        <v>339</v>
      </c>
      <c r="D139" s="93"/>
      <c r="E139" s="93"/>
      <c r="F139" s="65">
        <v>17200</v>
      </c>
      <c r="G139" s="65">
        <v>147</v>
      </c>
      <c r="H139" s="65" t="s">
        <v>340</v>
      </c>
      <c r="I139" s="65">
        <v>395</v>
      </c>
      <c r="J139" s="65">
        <v>730</v>
      </c>
      <c r="K139" s="65">
        <v>22246</v>
      </c>
      <c r="L139" s="65">
        <v>169</v>
      </c>
      <c r="M139" s="65">
        <v>352</v>
      </c>
      <c r="N139" s="65">
        <v>15990</v>
      </c>
      <c r="O139" s="94">
        <v>71.878090443225005</v>
      </c>
      <c r="P139" s="92"/>
      <c r="Q139" s="66">
        <v>2.5617299999999998</v>
      </c>
      <c r="R139" s="66">
        <v>2.3648039999999999</v>
      </c>
      <c r="S139" s="95">
        <v>2.5852189999999999</v>
      </c>
      <c r="T139" s="92"/>
      <c r="U139" s="66">
        <v>2.3961220000000001</v>
      </c>
    </row>
    <row r="140" spans="1:21" ht="15" x14ac:dyDescent="0.2">
      <c r="A140" s="91">
        <v>272</v>
      </c>
      <c r="B140" s="138"/>
      <c r="C140" s="93" t="s">
        <v>341</v>
      </c>
      <c r="D140" s="93"/>
      <c r="E140" s="93"/>
      <c r="F140" s="65">
        <v>5600</v>
      </c>
      <c r="G140" s="65">
        <v>109</v>
      </c>
      <c r="H140" s="65" t="s">
        <v>342</v>
      </c>
      <c r="I140" s="65">
        <v>186</v>
      </c>
      <c r="J140" s="65">
        <v>456</v>
      </c>
      <c r="K140" s="65">
        <v>11841</v>
      </c>
      <c r="L140" s="65">
        <v>80</v>
      </c>
      <c r="M140" s="65">
        <v>218</v>
      </c>
      <c r="N140" s="65">
        <v>7573</v>
      </c>
      <c r="O140" s="94">
        <v>63.955746980828998</v>
      </c>
      <c r="P140" s="92"/>
      <c r="Q140" s="66">
        <v>2.7472319999999999</v>
      </c>
      <c r="R140" s="66">
        <v>2.5424289999999998</v>
      </c>
      <c r="S140" s="95">
        <v>2.7472319999999999</v>
      </c>
      <c r="T140" s="92"/>
      <c r="U140" s="66">
        <v>2.5424289999999998</v>
      </c>
    </row>
    <row r="141" spans="1:21" ht="15" x14ac:dyDescent="0.2">
      <c r="A141" s="91">
        <v>273</v>
      </c>
      <c r="B141" s="138"/>
      <c r="C141" s="93" t="s">
        <v>343</v>
      </c>
      <c r="D141" s="93"/>
      <c r="E141" s="93"/>
      <c r="F141" s="65">
        <v>12500</v>
      </c>
      <c r="G141" s="65">
        <v>104</v>
      </c>
      <c r="H141" s="65" t="s">
        <v>344</v>
      </c>
      <c r="I141" s="65">
        <v>104</v>
      </c>
      <c r="J141" s="65">
        <v>278</v>
      </c>
      <c r="K141" s="65">
        <v>11724</v>
      </c>
      <c r="L141" s="65">
        <v>89</v>
      </c>
      <c r="M141" s="65">
        <v>241</v>
      </c>
      <c r="N141" s="65">
        <v>10588</v>
      </c>
      <c r="O141" s="94">
        <v>90.310474240873006</v>
      </c>
      <c r="P141" s="92"/>
      <c r="Q141" s="66">
        <v>2.900382</v>
      </c>
      <c r="R141" s="66">
        <v>2.8511310000000001</v>
      </c>
      <c r="S141" s="95">
        <v>2.918031</v>
      </c>
      <c r="T141" s="92"/>
      <c r="U141" s="66">
        <v>2.871515</v>
      </c>
    </row>
    <row r="142" spans="1:21" ht="15" x14ac:dyDescent="0.2">
      <c r="A142" s="91">
        <v>275</v>
      </c>
      <c r="B142" s="138"/>
      <c r="C142" s="93" t="s">
        <v>345</v>
      </c>
      <c r="D142" s="93"/>
      <c r="E142" s="93"/>
      <c r="F142" s="65">
        <v>12600</v>
      </c>
      <c r="G142" s="65">
        <v>155</v>
      </c>
      <c r="H142" s="65" t="s">
        <v>346</v>
      </c>
      <c r="I142" s="65">
        <v>321</v>
      </c>
      <c r="J142" s="65">
        <v>718</v>
      </c>
      <c r="K142" s="65">
        <v>23271</v>
      </c>
      <c r="L142" s="65">
        <v>65</v>
      </c>
      <c r="M142" s="65">
        <v>160</v>
      </c>
      <c r="N142" s="65">
        <v>7905</v>
      </c>
      <c r="O142" s="94">
        <v>33.969318035321997</v>
      </c>
      <c r="P142" s="92"/>
      <c r="Q142" s="66">
        <v>2.8074560000000002</v>
      </c>
      <c r="R142" s="66">
        <v>2.6780659999999998</v>
      </c>
      <c r="S142" s="95">
        <v>2.8086989999999998</v>
      </c>
      <c r="T142" s="92"/>
      <c r="U142" s="66">
        <v>2.6817329999999999</v>
      </c>
    </row>
    <row r="143" spans="1:21" ht="15" x14ac:dyDescent="0.2">
      <c r="A143" s="91">
        <v>17176</v>
      </c>
      <c r="B143" s="138"/>
      <c r="C143" s="93" t="s">
        <v>347</v>
      </c>
      <c r="D143" s="93"/>
      <c r="E143" s="93"/>
      <c r="F143" s="65">
        <v>11300</v>
      </c>
      <c r="G143" s="65">
        <v>165</v>
      </c>
      <c r="H143" s="65" t="s">
        <v>348</v>
      </c>
      <c r="I143" s="65">
        <v>127</v>
      </c>
      <c r="J143" s="65">
        <v>348</v>
      </c>
      <c r="K143" s="65">
        <v>16868</v>
      </c>
      <c r="L143" s="65">
        <v>125</v>
      </c>
      <c r="M143" s="65">
        <v>345</v>
      </c>
      <c r="N143" s="65">
        <v>16750</v>
      </c>
      <c r="O143" s="94">
        <v>99.300450557267993</v>
      </c>
      <c r="P143" s="92"/>
      <c r="Q143" s="66">
        <v>2.5726550000000001</v>
      </c>
      <c r="R143" s="66">
        <v>2.5615130000000002</v>
      </c>
      <c r="S143" s="95">
        <v>2.5727479999999998</v>
      </c>
      <c r="T143" s="92"/>
      <c r="U143" s="66">
        <v>2.5616140000000001</v>
      </c>
    </row>
    <row r="144" spans="1:21" ht="15" x14ac:dyDescent="0.2">
      <c r="A144" s="91">
        <v>276</v>
      </c>
      <c r="B144" s="138"/>
      <c r="C144" s="93" t="s">
        <v>349</v>
      </c>
      <c r="D144" s="93"/>
      <c r="E144" s="93"/>
      <c r="F144" s="65">
        <v>10100</v>
      </c>
      <c r="G144" s="65">
        <v>99</v>
      </c>
      <c r="H144" s="65" t="s">
        <v>350</v>
      </c>
      <c r="I144" s="65">
        <v>249</v>
      </c>
      <c r="J144" s="65">
        <v>505</v>
      </c>
      <c r="K144" s="65">
        <v>12824</v>
      </c>
      <c r="L144" s="65">
        <v>89</v>
      </c>
      <c r="M144" s="65">
        <v>193</v>
      </c>
      <c r="N144" s="65">
        <v>7945</v>
      </c>
      <c r="O144" s="94">
        <v>61.954148471614999</v>
      </c>
      <c r="P144" s="92"/>
      <c r="Q144" s="66">
        <v>2.7665730000000002</v>
      </c>
      <c r="R144" s="66">
        <v>2.4210889999999998</v>
      </c>
      <c r="S144" s="95">
        <v>2.7659910000000001</v>
      </c>
      <c r="T144" s="92"/>
      <c r="U144" s="66">
        <v>2.4197570000000002</v>
      </c>
    </row>
    <row r="145" spans="1:21" ht="15" x14ac:dyDescent="0.2">
      <c r="A145" s="91">
        <v>277</v>
      </c>
      <c r="B145" s="138"/>
      <c r="C145" s="93" t="s">
        <v>351</v>
      </c>
      <c r="D145" s="93"/>
      <c r="E145" s="93"/>
      <c r="F145" s="65">
        <v>26060</v>
      </c>
      <c r="G145" s="65">
        <v>115</v>
      </c>
      <c r="H145" s="65" t="s">
        <v>352</v>
      </c>
      <c r="I145" s="65">
        <v>198</v>
      </c>
      <c r="J145" s="65">
        <v>638</v>
      </c>
      <c r="K145" s="65">
        <v>18775</v>
      </c>
      <c r="L145" s="65">
        <v>156</v>
      </c>
      <c r="M145" s="65">
        <v>498</v>
      </c>
      <c r="N145" s="65">
        <v>16247</v>
      </c>
      <c r="O145" s="94">
        <v>86.535286284953003</v>
      </c>
      <c r="P145" s="92"/>
      <c r="Q145" s="66">
        <v>2.7894969999999999</v>
      </c>
      <c r="R145" s="66">
        <v>2.7207430000000001</v>
      </c>
      <c r="S145" s="95">
        <v>2.798597</v>
      </c>
      <c r="T145" s="92"/>
      <c r="U145" s="66">
        <v>2.7316280000000002</v>
      </c>
    </row>
    <row r="146" spans="1:21" ht="15" x14ac:dyDescent="0.2">
      <c r="A146" s="91">
        <v>278</v>
      </c>
      <c r="B146" s="138"/>
      <c r="C146" s="93" t="s">
        <v>353</v>
      </c>
      <c r="D146" s="93"/>
      <c r="E146" s="93"/>
      <c r="F146" s="65">
        <v>24600</v>
      </c>
      <c r="G146" s="65">
        <v>139</v>
      </c>
      <c r="H146" s="65" t="s">
        <v>354</v>
      </c>
      <c r="I146" s="65">
        <v>158</v>
      </c>
      <c r="J146" s="65">
        <v>483</v>
      </c>
      <c r="K146" s="65">
        <v>17348</v>
      </c>
      <c r="L146" s="65">
        <v>110</v>
      </c>
      <c r="M146" s="65">
        <v>354</v>
      </c>
      <c r="N146" s="65">
        <v>13943</v>
      </c>
      <c r="O146" s="94">
        <v>80.372377219274995</v>
      </c>
      <c r="P146" s="92"/>
      <c r="Q146" s="66">
        <v>3.7219679999999999</v>
      </c>
      <c r="R146" s="66">
        <v>3.5584639999999998</v>
      </c>
      <c r="S146" s="95">
        <v>3.7233809999999998</v>
      </c>
      <c r="T146" s="92"/>
      <c r="U146" s="66">
        <v>3.5602</v>
      </c>
    </row>
    <row r="147" spans="1:21" ht="15" x14ac:dyDescent="0.2">
      <c r="A147" s="91">
        <v>279</v>
      </c>
      <c r="B147" s="138"/>
      <c r="C147" s="93" t="s">
        <v>355</v>
      </c>
      <c r="D147" s="93"/>
      <c r="E147" s="93"/>
      <c r="F147" s="65">
        <v>5100</v>
      </c>
      <c r="G147" s="65">
        <v>50</v>
      </c>
      <c r="H147" s="65" t="s">
        <v>356</v>
      </c>
      <c r="I147" s="65">
        <v>48</v>
      </c>
      <c r="J147" s="65">
        <v>134</v>
      </c>
      <c r="K147" s="65">
        <v>6880</v>
      </c>
      <c r="L147" s="65">
        <v>46</v>
      </c>
      <c r="M147" s="65">
        <v>125</v>
      </c>
      <c r="N147" s="65">
        <v>6449</v>
      </c>
      <c r="O147" s="94">
        <v>93.735465116279002</v>
      </c>
      <c r="P147" s="92"/>
      <c r="Q147" s="66">
        <v>2.0961949999999998</v>
      </c>
      <c r="R147" s="66">
        <v>2.0754790000000001</v>
      </c>
      <c r="S147" s="95">
        <v>2.0961949999999998</v>
      </c>
      <c r="T147" s="92"/>
      <c r="U147" s="66">
        <v>2.0754790000000001</v>
      </c>
    </row>
    <row r="148" spans="1:21" ht="15" x14ac:dyDescent="0.2">
      <c r="A148" s="91">
        <v>280</v>
      </c>
      <c r="B148" s="138"/>
      <c r="C148" s="93" t="s">
        <v>357</v>
      </c>
      <c r="D148" s="93"/>
      <c r="E148" s="93"/>
      <c r="F148" s="65">
        <v>25040</v>
      </c>
      <c r="G148" s="65">
        <v>28</v>
      </c>
      <c r="H148" s="65" t="s">
        <v>358</v>
      </c>
      <c r="I148" s="65">
        <v>68</v>
      </c>
      <c r="J148" s="65">
        <v>148</v>
      </c>
      <c r="K148" s="65">
        <v>4507</v>
      </c>
      <c r="L148" s="65">
        <v>6</v>
      </c>
      <c r="M148" s="65">
        <v>12</v>
      </c>
      <c r="N148" s="65">
        <v>700</v>
      </c>
      <c r="O148" s="94">
        <v>15.531395606833</v>
      </c>
      <c r="P148" s="92"/>
      <c r="Q148" s="66">
        <v>2.6174219999999999</v>
      </c>
      <c r="R148" s="66">
        <v>2.1216370000000002</v>
      </c>
      <c r="S148" s="95">
        <v>2.6687219999999998</v>
      </c>
      <c r="T148" s="92"/>
      <c r="U148" s="66">
        <v>2.4261710000000001</v>
      </c>
    </row>
    <row r="149" spans="1:21" ht="15" x14ac:dyDescent="0.2">
      <c r="A149" s="91">
        <v>281</v>
      </c>
      <c r="B149" s="138"/>
      <c r="C149" s="93" t="s">
        <v>359</v>
      </c>
      <c r="D149" s="93"/>
      <c r="E149" s="93"/>
      <c r="F149" s="65">
        <v>5500</v>
      </c>
      <c r="G149" s="65">
        <v>137</v>
      </c>
      <c r="H149" s="65" t="s">
        <v>360</v>
      </c>
      <c r="I149" s="65">
        <v>276</v>
      </c>
      <c r="J149" s="65">
        <v>628</v>
      </c>
      <c r="K149" s="65">
        <v>19446</v>
      </c>
      <c r="L149" s="65">
        <v>176</v>
      </c>
      <c r="M149" s="65">
        <v>431</v>
      </c>
      <c r="N149" s="65">
        <v>15249</v>
      </c>
      <c r="O149" s="94">
        <v>78.417155199012001</v>
      </c>
      <c r="P149" s="92"/>
      <c r="Q149" s="66">
        <v>2.6282109999999999</v>
      </c>
      <c r="R149" s="66">
        <v>2.4791889999999999</v>
      </c>
      <c r="S149" s="95">
        <v>2.6282109999999999</v>
      </c>
      <c r="T149" s="92"/>
      <c r="U149" s="66">
        <v>2.4791889999999999</v>
      </c>
    </row>
    <row r="150" spans="1:21" ht="15" x14ac:dyDescent="0.2">
      <c r="A150" s="91">
        <v>117</v>
      </c>
      <c r="B150" s="138"/>
      <c r="C150" s="93" t="s">
        <v>361</v>
      </c>
      <c r="D150" s="93"/>
      <c r="E150" s="93"/>
      <c r="F150" s="65">
        <v>33000</v>
      </c>
      <c r="G150" s="65">
        <v>49</v>
      </c>
      <c r="H150" s="65" t="s">
        <v>362</v>
      </c>
      <c r="I150" s="65">
        <v>72</v>
      </c>
      <c r="J150" s="65">
        <v>176</v>
      </c>
      <c r="K150" s="65">
        <v>5339</v>
      </c>
      <c r="L150" s="65">
        <v>44</v>
      </c>
      <c r="M150" s="65">
        <v>117</v>
      </c>
      <c r="N150" s="65">
        <v>4223</v>
      </c>
      <c r="O150" s="94">
        <v>79.097209215207997</v>
      </c>
      <c r="P150" s="92"/>
      <c r="Q150" s="66">
        <v>2.4824959999999998</v>
      </c>
      <c r="R150" s="66">
        <v>2.3460899999999998</v>
      </c>
      <c r="S150" s="95">
        <v>2.536305</v>
      </c>
      <c r="T150" s="92"/>
      <c r="U150" s="66">
        <v>2.414482</v>
      </c>
    </row>
    <row r="151" spans="1:21" ht="15" x14ac:dyDescent="0.2">
      <c r="A151" s="91">
        <v>196</v>
      </c>
      <c r="B151" s="138"/>
      <c r="C151" s="93" t="s">
        <v>363</v>
      </c>
      <c r="D151" s="93"/>
      <c r="E151" s="93"/>
      <c r="F151" s="65">
        <v>17600</v>
      </c>
      <c r="G151" s="65">
        <v>83</v>
      </c>
      <c r="H151" s="65" t="s">
        <v>364</v>
      </c>
      <c r="I151" s="65">
        <v>213</v>
      </c>
      <c r="J151" s="65">
        <v>488</v>
      </c>
      <c r="K151" s="65">
        <v>12425</v>
      </c>
      <c r="L151" s="65">
        <v>72</v>
      </c>
      <c r="M151" s="65">
        <v>191</v>
      </c>
      <c r="N151" s="65">
        <v>7123</v>
      </c>
      <c r="O151" s="94">
        <v>57.327967806841002</v>
      </c>
      <c r="P151" s="92"/>
      <c r="Q151" s="66">
        <v>2.6564209999999999</v>
      </c>
      <c r="R151" s="66">
        <v>2.1578949999999999</v>
      </c>
      <c r="S151" s="95">
        <v>2.6565539999999999</v>
      </c>
      <c r="T151" s="92"/>
      <c r="U151" s="66">
        <v>2.1580759999999999</v>
      </c>
    </row>
    <row r="152" spans="1:21" ht="15" x14ac:dyDescent="0.2">
      <c r="A152" s="91">
        <v>131</v>
      </c>
      <c r="B152" s="138"/>
      <c r="C152" s="93" t="s">
        <v>365</v>
      </c>
      <c r="D152" s="93"/>
      <c r="E152" s="93"/>
      <c r="F152" s="65">
        <v>4400</v>
      </c>
      <c r="G152" s="65">
        <v>90</v>
      </c>
      <c r="H152" s="65" t="s">
        <v>366</v>
      </c>
      <c r="I152" s="65">
        <v>171</v>
      </c>
      <c r="J152" s="65">
        <v>436</v>
      </c>
      <c r="K152" s="65">
        <v>12849</v>
      </c>
      <c r="L152" s="65">
        <v>83</v>
      </c>
      <c r="M152" s="65">
        <v>218</v>
      </c>
      <c r="N152" s="65">
        <v>9334</v>
      </c>
      <c r="O152" s="94">
        <v>72.643785508598995</v>
      </c>
      <c r="P152" s="92"/>
      <c r="Q152" s="66">
        <v>2.4350049999999999</v>
      </c>
      <c r="R152" s="66">
        <v>2.17984</v>
      </c>
      <c r="S152" s="95">
        <v>2.4547379999999999</v>
      </c>
      <c r="T152" s="92"/>
      <c r="U152" s="66">
        <v>2.2045379999999999</v>
      </c>
    </row>
    <row r="153" spans="1:21" ht="15" x14ac:dyDescent="0.2">
      <c r="A153" s="91">
        <v>283</v>
      </c>
      <c r="B153" s="138"/>
      <c r="C153" s="93" t="s">
        <v>367</v>
      </c>
      <c r="D153" s="93"/>
      <c r="E153" s="93"/>
      <c r="F153" s="65">
        <v>3300</v>
      </c>
      <c r="G153" s="65">
        <v>88</v>
      </c>
      <c r="H153" s="65" t="s">
        <v>368</v>
      </c>
      <c r="I153" s="65">
        <v>114</v>
      </c>
      <c r="J153" s="65">
        <v>299</v>
      </c>
      <c r="K153" s="65">
        <v>10641</v>
      </c>
      <c r="L153" s="65">
        <v>89</v>
      </c>
      <c r="M153" s="65">
        <v>248</v>
      </c>
      <c r="N153" s="65">
        <v>9835</v>
      </c>
      <c r="O153" s="94">
        <v>92.425523916925002</v>
      </c>
      <c r="P153" s="92"/>
      <c r="Q153" s="66">
        <v>2.2189519999999998</v>
      </c>
      <c r="R153" s="66">
        <v>2.1189689999999999</v>
      </c>
      <c r="S153" s="95">
        <v>2.2189519999999998</v>
      </c>
      <c r="T153" s="92"/>
      <c r="U153" s="66">
        <v>2.1189689999999999</v>
      </c>
    </row>
    <row r="154" spans="1:21" ht="15" x14ac:dyDescent="0.2">
      <c r="A154" s="91">
        <v>288</v>
      </c>
      <c r="B154" s="138"/>
      <c r="C154" s="93" t="s">
        <v>369</v>
      </c>
      <c r="D154" s="93"/>
      <c r="E154" s="93"/>
      <c r="F154" s="65">
        <v>17000</v>
      </c>
      <c r="G154" s="65">
        <v>92</v>
      </c>
      <c r="H154" s="65" t="s">
        <v>370</v>
      </c>
      <c r="I154" s="65">
        <v>119</v>
      </c>
      <c r="J154" s="65">
        <v>305</v>
      </c>
      <c r="K154" s="65">
        <v>11869</v>
      </c>
      <c r="L154" s="65">
        <v>59</v>
      </c>
      <c r="M154" s="65">
        <v>156</v>
      </c>
      <c r="N154" s="65">
        <v>7341</v>
      </c>
      <c r="O154" s="94">
        <v>61.850197994776003</v>
      </c>
      <c r="P154" s="92"/>
      <c r="Q154" s="66">
        <v>2.4015879999999998</v>
      </c>
      <c r="R154" s="66">
        <v>2.2704469999999999</v>
      </c>
      <c r="S154" s="95">
        <v>2.4015879999999998</v>
      </c>
      <c r="T154" s="92"/>
      <c r="U154" s="66">
        <v>2.2704469999999999</v>
      </c>
    </row>
    <row r="155" spans="1:21" ht="15" x14ac:dyDescent="0.2">
      <c r="A155" s="91">
        <v>201</v>
      </c>
      <c r="B155" s="138"/>
      <c r="C155" s="93" t="s">
        <v>371</v>
      </c>
      <c r="D155" s="93"/>
      <c r="E155" s="93"/>
      <c r="F155" s="65">
        <v>20000</v>
      </c>
      <c r="G155" s="65">
        <v>80</v>
      </c>
      <c r="H155" s="65" t="s">
        <v>372</v>
      </c>
      <c r="I155" s="65">
        <v>166</v>
      </c>
      <c r="J155" s="65">
        <v>474</v>
      </c>
      <c r="K155" s="65">
        <v>13008</v>
      </c>
      <c r="L155" s="65">
        <v>103</v>
      </c>
      <c r="M155" s="65">
        <v>284</v>
      </c>
      <c r="N155" s="65">
        <v>9864</v>
      </c>
      <c r="O155" s="94">
        <v>75.830258302583005</v>
      </c>
      <c r="P155" s="92"/>
      <c r="Q155" s="66">
        <v>2.8766530000000001</v>
      </c>
      <c r="R155" s="66">
        <v>2.6845650000000001</v>
      </c>
      <c r="S155" s="95">
        <v>2.8766530000000001</v>
      </c>
      <c r="T155" s="92"/>
      <c r="U155" s="66">
        <v>2.6845650000000001</v>
      </c>
    </row>
    <row r="156" spans="1:21" ht="15" x14ac:dyDescent="0.2">
      <c r="A156" s="91">
        <v>214</v>
      </c>
      <c r="B156" s="138"/>
      <c r="C156" s="93" t="s">
        <v>373</v>
      </c>
      <c r="D156" s="93"/>
      <c r="E156" s="93"/>
      <c r="F156" s="65">
        <v>18300</v>
      </c>
      <c r="G156" s="65">
        <v>74</v>
      </c>
      <c r="H156" s="65" t="s">
        <v>374</v>
      </c>
      <c r="I156" s="65">
        <v>141</v>
      </c>
      <c r="J156" s="65">
        <v>336</v>
      </c>
      <c r="K156" s="65">
        <v>10236</v>
      </c>
      <c r="L156" s="65">
        <v>68</v>
      </c>
      <c r="M156" s="65">
        <v>166</v>
      </c>
      <c r="N156" s="65">
        <v>7278</v>
      </c>
      <c r="O156" s="94">
        <v>71.101992966002001</v>
      </c>
      <c r="P156" s="92"/>
      <c r="Q156" s="66">
        <v>2.492397</v>
      </c>
      <c r="R156" s="66">
        <v>2.2472210000000001</v>
      </c>
      <c r="S156" s="95">
        <v>2.4931260000000002</v>
      </c>
      <c r="T156" s="92"/>
      <c r="U156" s="66">
        <v>2.2481680000000002</v>
      </c>
    </row>
    <row r="157" spans="1:21" ht="15" x14ac:dyDescent="0.2">
      <c r="A157" s="91">
        <v>220</v>
      </c>
      <c r="B157" s="138"/>
      <c r="C157" s="93" t="s">
        <v>375</v>
      </c>
      <c r="D157" s="93"/>
      <c r="E157" s="93"/>
      <c r="F157" s="65">
        <v>1600</v>
      </c>
      <c r="G157" s="65">
        <v>128</v>
      </c>
      <c r="H157" s="65" t="s">
        <v>376</v>
      </c>
      <c r="I157" s="65">
        <v>281</v>
      </c>
      <c r="J157" s="65">
        <v>622</v>
      </c>
      <c r="K157" s="65">
        <v>17702</v>
      </c>
      <c r="L157" s="65">
        <v>150</v>
      </c>
      <c r="M157" s="65">
        <v>362</v>
      </c>
      <c r="N157" s="65">
        <v>13399</v>
      </c>
      <c r="O157" s="94">
        <v>75.692012202011</v>
      </c>
      <c r="P157" s="92"/>
      <c r="Q157" s="66">
        <v>2.5835849999999998</v>
      </c>
      <c r="R157" s="66">
        <v>2.345002</v>
      </c>
      <c r="S157" s="95">
        <v>2.586649</v>
      </c>
      <c r="T157" s="92"/>
      <c r="U157" s="66">
        <v>2.348131</v>
      </c>
    </row>
    <row r="158" spans="1:21" ht="15" x14ac:dyDescent="0.2">
      <c r="A158" s="91">
        <v>296265</v>
      </c>
      <c r="B158" s="138"/>
      <c r="C158" s="93" t="s">
        <v>377</v>
      </c>
      <c r="D158" s="93"/>
      <c r="E158" s="93"/>
      <c r="F158" s="65">
        <v>41111</v>
      </c>
      <c r="G158" s="65">
        <v>80</v>
      </c>
      <c r="H158" s="65" t="s">
        <v>378</v>
      </c>
      <c r="I158" s="65">
        <v>221</v>
      </c>
      <c r="J158" s="65">
        <v>453</v>
      </c>
      <c r="K158" s="65">
        <v>7782</v>
      </c>
      <c r="L158" s="65">
        <v>42</v>
      </c>
      <c r="M158" s="65">
        <v>108</v>
      </c>
      <c r="N158" s="65">
        <v>2989</v>
      </c>
      <c r="O158" s="94">
        <v>38.409149318940997</v>
      </c>
      <c r="P158" s="92"/>
      <c r="Q158" s="66">
        <v>3.145035</v>
      </c>
      <c r="R158" s="66">
        <v>2.9477980000000001</v>
      </c>
      <c r="S158" s="95">
        <v>3.145035</v>
      </c>
      <c r="T158" s="92"/>
      <c r="U158" s="66">
        <v>2.9477980000000001</v>
      </c>
    </row>
    <row r="159" spans="1:21" ht="15" x14ac:dyDescent="0.2">
      <c r="A159" s="91">
        <v>295</v>
      </c>
      <c r="B159" s="138"/>
      <c r="C159" s="93" t="s">
        <v>379</v>
      </c>
      <c r="D159" s="93"/>
      <c r="E159" s="93"/>
      <c r="F159" s="65">
        <v>29080</v>
      </c>
      <c r="G159" s="65">
        <v>117</v>
      </c>
      <c r="H159" s="65" t="s">
        <v>380</v>
      </c>
      <c r="I159" s="65">
        <v>349</v>
      </c>
      <c r="J159" s="65">
        <v>659</v>
      </c>
      <c r="K159" s="65">
        <v>15898</v>
      </c>
      <c r="L159" s="65">
        <v>111</v>
      </c>
      <c r="M159" s="65">
        <v>239</v>
      </c>
      <c r="N159" s="65">
        <v>9166</v>
      </c>
      <c r="O159" s="94">
        <v>57.655050949805002</v>
      </c>
      <c r="P159" s="92"/>
      <c r="Q159" s="66">
        <v>2.5941360000000002</v>
      </c>
      <c r="R159" s="66">
        <v>2.1345740000000002</v>
      </c>
      <c r="S159" s="95">
        <v>2.6441080000000001</v>
      </c>
      <c r="T159" s="92"/>
      <c r="U159" s="66">
        <v>2.202874</v>
      </c>
    </row>
    <row r="160" spans="1:21" ht="15" x14ac:dyDescent="0.2">
      <c r="A160" s="91">
        <v>297</v>
      </c>
      <c r="B160" s="138"/>
      <c r="C160" s="93" t="s">
        <v>381</v>
      </c>
      <c r="D160" s="93"/>
      <c r="E160" s="93"/>
      <c r="F160" s="65">
        <v>40150</v>
      </c>
      <c r="G160" s="65">
        <v>152</v>
      </c>
      <c r="H160" s="65" t="s">
        <v>382</v>
      </c>
      <c r="I160" s="65">
        <v>596</v>
      </c>
      <c r="J160" s="65">
        <v>1094</v>
      </c>
      <c r="K160" s="65">
        <v>25176</v>
      </c>
      <c r="L160" s="65">
        <v>159</v>
      </c>
      <c r="M160" s="65">
        <v>377</v>
      </c>
      <c r="N160" s="65">
        <v>15562</v>
      </c>
      <c r="O160" s="94">
        <v>61.812837623132999</v>
      </c>
      <c r="P160" s="92"/>
      <c r="Q160" s="66">
        <v>2.690518</v>
      </c>
      <c r="R160" s="66">
        <v>2.3211650000000001</v>
      </c>
      <c r="S160" s="95">
        <v>2.6892160000000001</v>
      </c>
      <c r="T160" s="92"/>
      <c r="U160" s="66">
        <v>2.3181379999999998</v>
      </c>
    </row>
    <row r="161" spans="1:21" ht="15" x14ac:dyDescent="0.2">
      <c r="A161" s="91">
        <v>250</v>
      </c>
      <c r="B161" s="138"/>
      <c r="C161" s="93" t="s">
        <v>383</v>
      </c>
      <c r="D161" s="93"/>
      <c r="E161" s="93"/>
      <c r="F161" s="65">
        <v>1400</v>
      </c>
      <c r="G161" s="65">
        <v>215</v>
      </c>
      <c r="H161" s="65" t="s">
        <v>384</v>
      </c>
      <c r="I161" s="65">
        <v>619</v>
      </c>
      <c r="J161" s="65">
        <v>1097</v>
      </c>
      <c r="K161" s="65">
        <v>34246</v>
      </c>
      <c r="L161" s="65">
        <v>229</v>
      </c>
      <c r="M161" s="65">
        <v>483</v>
      </c>
      <c r="N161" s="65">
        <v>18762</v>
      </c>
      <c r="O161" s="94">
        <v>54.785960404134002</v>
      </c>
      <c r="P161" s="92"/>
      <c r="Q161" s="66">
        <v>2.736459</v>
      </c>
      <c r="R161" s="66">
        <v>2.7105250000000001</v>
      </c>
      <c r="S161" s="95">
        <v>2.7367970000000001</v>
      </c>
      <c r="T161" s="92"/>
      <c r="U161" s="66">
        <v>2.7112180000000001</v>
      </c>
    </row>
    <row r="162" spans="1:21" ht="15" x14ac:dyDescent="0.2">
      <c r="A162" s="91">
        <v>338</v>
      </c>
      <c r="B162" s="138"/>
      <c r="C162" s="93" t="s">
        <v>385</v>
      </c>
      <c r="D162" s="93"/>
      <c r="E162" s="93"/>
      <c r="F162" s="65">
        <v>23400</v>
      </c>
      <c r="G162" s="65">
        <v>162</v>
      </c>
      <c r="H162" s="65" t="s">
        <v>386</v>
      </c>
      <c r="I162" s="65">
        <v>242</v>
      </c>
      <c r="J162" s="65">
        <v>468</v>
      </c>
      <c r="K162" s="65">
        <v>10701</v>
      </c>
      <c r="L162" s="65">
        <v>75</v>
      </c>
      <c r="M162" s="65">
        <v>167</v>
      </c>
      <c r="N162" s="65">
        <v>6295</v>
      </c>
      <c r="O162" s="94">
        <v>58.826277917951003</v>
      </c>
      <c r="P162" s="92"/>
      <c r="Q162" s="66">
        <v>2.8280699999999999</v>
      </c>
      <c r="R162" s="66">
        <v>2.5270760000000001</v>
      </c>
      <c r="S162" s="95">
        <v>2.8280699999999999</v>
      </c>
      <c r="T162" s="92"/>
      <c r="U162" s="66">
        <v>2.5270760000000001</v>
      </c>
    </row>
    <row r="163" spans="1:21" ht="15" x14ac:dyDescent="0.2">
      <c r="A163" s="91">
        <v>339</v>
      </c>
      <c r="B163" s="138"/>
      <c r="C163" s="93" t="s">
        <v>387</v>
      </c>
      <c r="D163" s="93"/>
      <c r="E163" s="93"/>
      <c r="F163" s="65">
        <v>39990</v>
      </c>
      <c r="G163" s="65">
        <v>40</v>
      </c>
      <c r="H163" s="65" t="s">
        <v>388</v>
      </c>
      <c r="I163" s="65">
        <v>52</v>
      </c>
      <c r="J163" s="65">
        <v>150</v>
      </c>
      <c r="K163" s="65">
        <v>7144</v>
      </c>
      <c r="L163" s="65">
        <v>39</v>
      </c>
      <c r="M163" s="65">
        <v>106</v>
      </c>
      <c r="N163" s="65">
        <v>5576</v>
      </c>
      <c r="O163" s="94">
        <v>78.051511758117996</v>
      </c>
      <c r="P163" s="92"/>
      <c r="Q163" s="66">
        <v>2.0878040000000002</v>
      </c>
      <c r="R163" s="66">
        <v>1.996858</v>
      </c>
      <c r="S163" s="95">
        <v>2.0991200000000001</v>
      </c>
      <c r="T163" s="92"/>
      <c r="U163" s="66">
        <v>2.0118999999999998</v>
      </c>
    </row>
    <row r="164" spans="1:21" ht="15" x14ac:dyDescent="0.2">
      <c r="A164" s="91">
        <v>299</v>
      </c>
      <c r="B164" s="138"/>
      <c r="C164" s="93" t="s">
        <v>389</v>
      </c>
      <c r="D164" s="93"/>
      <c r="E164" s="93"/>
      <c r="F164" s="65">
        <v>31510</v>
      </c>
      <c r="G164" s="65">
        <v>108</v>
      </c>
      <c r="H164" s="65" t="s">
        <v>390</v>
      </c>
      <c r="I164" s="65">
        <v>207</v>
      </c>
      <c r="J164" s="65">
        <v>477</v>
      </c>
      <c r="K164" s="65">
        <v>17112</v>
      </c>
      <c r="L164" s="65">
        <v>147</v>
      </c>
      <c r="M164" s="65">
        <v>345</v>
      </c>
      <c r="N164" s="65">
        <v>14304</v>
      </c>
      <c r="O164" s="94">
        <v>83.590462833098996</v>
      </c>
      <c r="P164" s="92"/>
      <c r="Q164" s="66">
        <v>2.5042119999999999</v>
      </c>
      <c r="R164" s="66">
        <v>2.3744809999999998</v>
      </c>
      <c r="S164" s="95">
        <v>2.5176720000000001</v>
      </c>
      <c r="T164" s="92"/>
      <c r="U164" s="66">
        <v>2.3904999999999998</v>
      </c>
    </row>
    <row r="165" spans="1:21" ht="15" x14ac:dyDescent="0.2">
      <c r="A165" s="91">
        <v>303</v>
      </c>
      <c r="B165" s="138"/>
      <c r="C165" s="93" t="s">
        <v>391</v>
      </c>
      <c r="D165" s="93"/>
      <c r="E165" s="93"/>
      <c r="F165" s="65">
        <v>40960</v>
      </c>
      <c r="G165" s="65">
        <v>96</v>
      </c>
      <c r="H165" s="65" t="s">
        <v>392</v>
      </c>
      <c r="I165" s="65">
        <v>354</v>
      </c>
      <c r="J165" s="65">
        <v>675</v>
      </c>
      <c r="K165" s="65">
        <v>15430</v>
      </c>
      <c r="L165" s="65">
        <v>122</v>
      </c>
      <c r="M165" s="65">
        <v>270</v>
      </c>
      <c r="N165" s="65">
        <v>9690</v>
      </c>
      <c r="O165" s="94">
        <v>62.799740764744001</v>
      </c>
      <c r="P165" s="92"/>
      <c r="Q165" s="66">
        <v>2.8697270000000001</v>
      </c>
      <c r="R165" s="66">
        <v>2.560578</v>
      </c>
      <c r="S165" s="95">
        <v>2.8713109999999999</v>
      </c>
      <c r="T165" s="92"/>
      <c r="U165" s="66">
        <v>2.562665</v>
      </c>
    </row>
    <row r="166" spans="1:21" ht="15" x14ac:dyDescent="0.2">
      <c r="A166" s="91">
        <v>300</v>
      </c>
      <c r="B166" s="138"/>
      <c r="C166" s="93" t="s">
        <v>393</v>
      </c>
      <c r="D166" s="93"/>
      <c r="E166" s="93"/>
      <c r="F166" s="65">
        <v>23900</v>
      </c>
      <c r="G166" s="65">
        <v>120</v>
      </c>
      <c r="H166" s="65" t="s">
        <v>394</v>
      </c>
      <c r="I166" s="65">
        <v>249</v>
      </c>
      <c r="J166" s="65">
        <v>560</v>
      </c>
      <c r="K166" s="65">
        <v>19778</v>
      </c>
      <c r="L166" s="65">
        <v>153</v>
      </c>
      <c r="M166" s="65">
        <v>382</v>
      </c>
      <c r="N166" s="65">
        <v>16446</v>
      </c>
      <c r="O166" s="94">
        <v>83.152998280917998</v>
      </c>
      <c r="P166" s="92"/>
      <c r="Q166" s="66">
        <v>2.3364769999999999</v>
      </c>
      <c r="R166" s="66">
        <v>2.1715300000000002</v>
      </c>
      <c r="S166" s="95">
        <v>2.3364769999999999</v>
      </c>
      <c r="T166" s="92"/>
      <c r="U166" s="66">
        <v>2.1715300000000002</v>
      </c>
    </row>
    <row r="167" spans="1:21" ht="15" x14ac:dyDescent="0.2">
      <c r="A167" s="91">
        <v>302</v>
      </c>
      <c r="B167" s="138"/>
      <c r="C167" s="93" t="s">
        <v>395</v>
      </c>
      <c r="D167" s="93"/>
      <c r="E167" s="93"/>
      <c r="F167" s="65">
        <v>35010</v>
      </c>
      <c r="G167" s="65">
        <v>117</v>
      </c>
      <c r="H167" s="65" t="s">
        <v>396</v>
      </c>
      <c r="I167" s="65">
        <v>176</v>
      </c>
      <c r="J167" s="65">
        <v>488</v>
      </c>
      <c r="K167" s="65">
        <v>17979</v>
      </c>
      <c r="L167" s="65">
        <v>125</v>
      </c>
      <c r="M167" s="65">
        <v>374</v>
      </c>
      <c r="N167" s="65">
        <v>15000</v>
      </c>
      <c r="O167" s="94">
        <v>83.430669113966005</v>
      </c>
      <c r="P167" s="92"/>
      <c r="Q167" s="66">
        <v>3.3655529999999998</v>
      </c>
      <c r="R167" s="66">
        <v>3.3539150000000002</v>
      </c>
      <c r="S167" s="95">
        <v>3.3654890000000002</v>
      </c>
      <c r="T167" s="92"/>
      <c r="U167" s="66">
        <v>3.353834</v>
      </c>
    </row>
    <row r="168" spans="1:21" ht="15" x14ac:dyDescent="0.2">
      <c r="A168" s="91">
        <v>124</v>
      </c>
      <c r="B168" s="138"/>
      <c r="C168" s="93" t="s">
        <v>397</v>
      </c>
      <c r="D168" s="93"/>
      <c r="E168" s="93"/>
      <c r="F168" s="65">
        <v>15100</v>
      </c>
      <c r="G168" s="65">
        <v>139</v>
      </c>
      <c r="H168" s="65" t="s">
        <v>398</v>
      </c>
      <c r="I168" s="65">
        <v>221</v>
      </c>
      <c r="J168" s="65">
        <v>477</v>
      </c>
      <c r="K168" s="65">
        <v>15652</v>
      </c>
      <c r="L168" s="65">
        <v>99</v>
      </c>
      <c r="M168" s="65">
        <v>249</v>
      </c>
      <c r="N168" s="65">
        <v>11423</v>
      </c>
      <c r="O168" s="94">
        <v>72.981088678763001</v>
      </c>
      <c r="P168" s="92"/>
      <c r="Q168" s="66">
        <v>2.6168559999999998</v>
      </c>
      <c r="R168" s="66">
        <v>2.3776109999999999</v>
      </c>
      <c r="S168" s="95">
        <v>2.6169600000000002</v>
      </c>
      <c r="T168" s="92"/>
      <c r="U168" s="66">
        <v>2.3777430000000002</v>
      </c>
    </row>
    <row r="169" spans="1:21" ht="15" x14ac:dyDescent="0.2">
      <c r="A169" s="91">
        <v>409</v>
      </c>
      <c r="B169" s="138"/>
      <c r="C169" s="93" t="s">
        <v>399</v>
      </c>
      <c r="D169" s="93"/>
      <c r="E169" s="93"/>
      <c r="F169" s="65">
        <v>40640</v>
      </c>
      <c r="G169" s="65">
        <v>120</v>
      </c>
      <c r="H169" s="65" t="s">
        <v>400</v>
      </c>
      <c r="I169" s="65">
        <v>244</v>
      </c>
      <c r="J169" s="65">
        <v>576</v>
      </c>
      <c r="K169" s="65">
        <v>18835</v>
      </c>
      <c r="L169" s="65">
        <v>124</v>
      </c>
      <c r="M169" s="65">
        <v>316</v>
      </c>
      <c r="N169" s="65">
        <v>14294</v>
      </c>
      <c r="O169" s="94">
        <v>75.890629147862995</v>
      </c>
      <c r="P169" s="92"/>
      <c r="Q169" s="66">
        <v>3.0781520000000002</v>
      </c>
      <c r="R169" s="66">
        <v>2.9446870000000001</v>
      </c>
      <c r="S169" s="95">
        <v>3.0781800000000001</v>
      </c>
      <c r="T169" s="92"/>
      <c r="U169" s="66">
        <v>2.944696</v>
      </c>
    </row>
    <row r="170" spans="1:21" ht="15" x14ac:dyDescent="0.2">
      <c r="A170" s="91">
        <v>309</v>
      </c>
      <c r="B170" s="138"/>
      <c r="C170" s="93" t="s">
        <v>401</v>
      </c>
      <c r="D170" s="93"/>
      <c r="E170" s="93"/>
      <c r="F170" s="65">
        <v>40710</v>
      </c>
      <c r="G170" s="65">
        <v>106</v>
      </c>
      <c r="H170" s="65" t="s">
        <v>402</v>
      </c>
      <c r="I170" s="65">
        <v>223</v>
      </c>
      <c r="J170" s="65">
        <v>498</v>
      </c>
      <c r="K170" s="65">
        <v>12821</v>
      </c>
      <c r="L170" s="65">
        <v>101</v>
      </c>
      <c r="M170" s="65">
        <v>243</v>
      </c>
      <c r="N170" s="65">
        <v>9408</v>
      </c>
      <c r="O170" s="94">
        <v>73.379611574760006</v>
      </c>
      <c r="P170" s="92"/>
      <c r="Q170" s="66">
        <v>2.6440090000000001</v>
      </c>
      <c r="R170" s="66">
        <v>2.3651360000000001</v>
      </c>
      <c r="S170" s="95">
        <v>2.6439349999999999</v>
      </c>
      <c r="T170" s="92"/>
      <c r="U170" s="66">
        <v>2.365005</v>
      </c>
    </row>
    <row r="171" spans="1:21" ht="15" x14ac:dyDescent="0.2">
      <c r="A171" s="91">
        <v>429</v>
      </c>
      <c r="B171" s="138"/>
      <c r="C171" s="93" t="s">
        <v>537</v>
      </c>
      <c r="D171" s="93"/>
      <c r="E171" s="93"/>
      <c r="F171" s="65">
        <v>40660</v>
      </c>
      <c r="G171" s="65">
        <v>53</v>
      </c>
      <c r="H171" s="65" t="s">
        <v>538</v>
      </c>
      <c r="I171" s="65">
        <v>114</v>
      </c>
      <c r="J171" s="65">
        <v>366</v>
      </c>
      <c r="K171" s="65">
        <v>9096</v>
      </c>
      <c r="L171" s="65">
        <v>32</v>
      </c>
      <c r="M171" s="65">
        <v>130</v>
      </c>
      <c r="N171" s="65">
        <v>4544</v>
      </c>
      <c r="O171" s="94">
        <v>49.956024626209</v>
      </c>
      <c r="P171" s="92"/>
      <c r="Q171" s="66">
        <v>3.13008</v>
      </c>
      <c r="R171" s="66">
        <v>2.9732259999999999</v>
      </c>
      <c r="S171" s="95">
        <v>3.13008</v>
      </c>
      <c r="T171" s="92"/>
      <c r="U171" s="66">
        <v>2.9732259999999999</v>
      </c>
    </row>
    <row r="172" spans="1:21" ht="15" x14ac:dyDescent="0.2">
      <c r="A172" s="91">
        <v>307</v>
      </c>
      <c r="B172" s="138"/>
      <c r="C172" s="93" t="s">
        <v>403</v>
      </c>
      <c r="D172" s="93"/>
      <c r="E172" s="93"/>
      <c r="F172" s="65">
        <v>40920</v>
      </c>
      <c r="G172" s="65">
        <v>92</v>
      </c>
      <c r="H172" s="65" t="s">
        <v>404</v>
      </c>
      <c r="I172" s="65">
        <v>178</v>
      </c>
      <c r="J172" s="65">
        <v>404</v>
      </c>
      <c r="K172" s="65">
        <v>13952</v>
      </c>
      <c r="L172" s="65">
        <v>81</v>
      </c>
      <c r="M172" s="65">
        <v>209</v>
      </c>
      <c r="N172" s="65">
        <v>9207</v>
      </c>
      <c r="O172" s="94">
        <v>65.990538990825002</v>
      </c>
      <c r="P172" s="92"/>
      <c r="Q172" s="66">
        <v>2.4927800000000002</v>
      </c>
      <c r="R172" s="66">
        <v>2.2446510000000002</v>
      </c>
      <c r="S172" s="95">
        <v>2.4927800000000002</v>
      </c>
      <c r="T172" s="92"/>
      <c r="U172" s="66">
        <v>2.2446510000000002</v>
      </c>
    </row>
    <row r="173" spans="1:21" ht="15" x14ac:dyDescent="0.2">
      <c r="A173" s="91">
        <v>189</v>
      </c>
      <c r="B173" s="138"/>
      <c r="C173" s="93" t="s">
        <v>407</v>
      </c>
      <c r="D173" s="93"/>
      <c r="E173" s="93"/>
      <c r="F173" s="65">
        <v>16800</v>
      </c>
      <c r="G173" s="65">
        <v>54</v>
      </c>
      <c r="H173" s="65" t="s">
        <v>408</v>
      </c>
      <c r="I173" s="65">
        <v>66</v>
      </c>
      <c r="J173" s="65">
        <v>199</v>
      </c>
      <c r="K173" s="65">
        <v>9010</v>
      </c>
      <c r="L173" s="65">
        <v>52</v>
      </c>
      <c r="M173" s="65">
        <v>160</v>
      </c>
      <c r="N173" s="65">
        <v>7828</v>
      </c>
      <c r="O173" s="94">
        <v>86.881243063263</v>
      </c>
      <c r="P173" s="92"/>
      <c r="Q173" s="66">
        <v>2.1946720000000002</v>
      </c>
      <c r="R173" s="66">
        <v>2.1301260000000002</v>
      </c>
      <c r="S173" s="95">
        <v>2.1946720000000002</v>
      </c>
      <c r="T173" s="92"/>
      <c r="U173" s="66">
        <v>2.1301260000000002</v>
      </c>
    </row>
    <row r="174" spans="1:21" ht="15" x14ac:dyDescent="0.2">
      <c r="A174" s="91">
        <v>249</v>
      </c>
      <c r="B174" s="138"/>
      <c r="C174" s="93" t="s">
        <v>411</v>
      </c>
      <c r="D174" s="93"/>
      <c r="E174" s="93"/>
      <c r="F174" s="65">
        <v>20600</v>
      </c>
      <c r="G174" s="65">
        <v>64</v>
      </c>
      <c r="H174" s="65" t="s">
        <v>412</v>
      </c>
      <c r="I174" s="65">
        <v>86</v>
      </c>
      <c r="J174" s="65">
        <v>247</v>
      </c>
      <c r="K174" s="65">
        <v>9183</v>
      </c>
      <c r="L174" s="65">
        <v>70</v>
      </c>
      <c r="M174" s="65">
        <v>212</v>
      </c>
      <c r="N174" s="65">
        <v>8366</v>
      </c>
      <c r="O174" s="94">
        <v>91.103125340302</v>
      </c>
      <c r="P174" s="92"/>
      <c r="Q174" s="66">
        <v>2.2770709999999998</v>
      </c>
      <c r="R174" s="66">
        <v>2.2038549999999999</v>
      </c>
      <c r="S174" s="95">
        <v>2.27664</v>
      </c>
      <c r="T174" s="92"/>
      <c r="U174" s="66">
        <v>2.2033559999999999</v>
      </c>
    </row>
    <row r="175" spans="1:21" ht="15" x14ac:dyDescent="0.2">
      <c r="A175" s="91">
        <v>52448</v>
      </c>
      <c r="B175" s="138"/>
      <c r="C175" s="93" t="s">
        <v>413</v>
      </c>
      <c r="D175" s="93"/>
      <c r="E175" s="93"/>
      <c r="F175" s="65">
        <v>33700</v>
      </c>
      <c r="G175" s="65">
        <v>28</v>
      </c>
      <c r="H175" s="65" t="s">
        <v>414</v>
      </c>
      <c r="I175" s="65">
        <v>67</v>
      </c>
      <c r="J175" s="65">
        <v>170</v>
      </c>
      <c r="K175" s="65">
        <v>4416</v>
      </c>
      <c r="L175" s="65">
        <v>33</v>
      </c>
      <c r="M175" s="65">
        <v>75</v>
      </c>
      <c r="N175" s="65">
        <v>2556</v>
      </c>
      <c r="O175" s="94">
        <v>57.880434782607999</v>
      </c>
      <c r="P175" s="92"/>
      <c r="Q175" s="66">
        <v>2.897894</v>
      </c>
      <c r="R175" s="66">
        <v>2.5298829999999999</v>
      </c>
      <c r="S175" s="95">
        <v>2.9047960000000002</v>
      </c>
      <c r="T175" s="92"/>
      <c r="U175" s="66">
        <v>2.5403389999999999</v>
      </c>
    </row>
    <row r="176" spans="1:21" ht="15" x14ac:dyDescent="0.2">
      <c r="A176" s="91">
        <v>355</v>
      </c>
      <c r="B176" s="138"/>
      <c r="C176" s="93" t="s">
        <v>415</v>
      </c>
      <c r="D176" s="93"/>
      <c r="E176" s="93"/>
      <c r="F176" s="65">
        <v>41030</v>
      </c>
      <c r="G176" s="65">
        <v>56</v>
      </c>
      <c r="H176" s="65" t="s">
        <v>416</v>
      </c>
      <c r="I176" s="65">
        <v>93</v>
      </c>
      <c r="J176" s="65">
        <v>258</v>
      </c>
      <c r="K176" s="65">
        <v>8405</v>
      </c>
      <c r="L176" s="65">
        <v>61</v>
      </c>
      <c r="M176" s="65">
        <v>168</v>
      </c>
      <c r="N176" s="65">
        <v>6670</v>
      </c>
      <c r="O176" s="94">
        <v>79.357525282569</v>
      </c>
      <c r="P176" s="92"/>
      <c r="Q176" s="66">
        <v>2.392109</v>
      </c>
      <c r="R176" s="66">
        <v>2.2286239999999999</v>
      </c>
      <c r="S176" s="95">
        <v>2.391823</v>
      </c>
      <c r="T176" s="92"/>
      <c r="U176" s="66">
        <v>2.2282139999999999</v>
      </c>
    </row>
    <row r="177" spans="1:21" ht="15" x14ac:dyDescent="0.2">
      <c r="A177" s="91">
        <v>310</v>
      </c>
      <c r="B177" s="138"/>
      <c r="C177" s="93" t="s">
        <v>417</v>
      </c>
      <c r="D177" s="93"/>
      <c r="E177" s="93"/>
      <c r="F177" s="65">
        <v>15700</v>
      </c>
      <c r="G177" s="65">
        <v>55</v>
      </c>
      <c r="H177" s="65" t="s">
        <v>418</v>
      </c>
      <c r="I177" s="65">
        <v>164</v>
      </c>
      <c r="J177" s="65">
        <v>356</v>
      </c>
      <c r="K177" s="65">
        <v>8664</v>
      </c>
      <c r="L177" s="65">
        <v>62</v>
      </c>
      <c r="M177" s="65">
        <v>137</v>
      </c>
      <c r="N177" s="65">
        <v>5257</v>
      </c>
      <c r="O177" s="94">
        <v>60.676361957525003</v>
      </c>
      <c r="P177" s="92"/>
      <c r="Q177" s="66">
        <v>2.611612</v>
      </c>
      <c r="R177" s="66">
        <v>2.2180580000000001</v>
      </c>
      <c r="S177" s="95">
        <v>2.6231930000000001</v>
      </c>
      <c r="T177" s="92"/>
      <c r="U177" s="66">
        <v>2.2317770000000001</v>
      </c>
    </row>
    <row r="178" spans="1:21" ht="15" x14ac:dyDescent="0.2">
      <c r="A178" s="91">
        <v>304</v>
      </c>
      <c r="B178" s="138"/>
      <c r="C178" s="93" t="s">
        <v>419</v>
      </c>
      <c r="D178" s="93"/>
      <c r="E178" s="93"/>
      <c r="F178" s="65">
        <v>12700</v>
      </c>
      <c r="G178" s="65">
        <v>99</v>
      </c>
      <c r="H178" s="65" t="s">
        <v>420</v>
      </c>
      <c r="I178" s="65">
        <v>157</v>
      </c>
      <c r="J178" s="65">
        <v>386</v>
      </c>
      <c r="K178" s="65">
        <v>15682</v>
      </c>
      <c r="L178" s="65">
        <v>149</v>
      </c>
      <c r="M178" s="65">
        <v>358</v>
      </c>
      <c r="N178" s="65">
        <v>15168</v>
      </c>
      <c r="O178" s="94">
        <v>96.722356842238995</v>
      </c>
      <c r="P178" s="92"/>
      <c r="Q178" s="66">
        <v>2.4534600000000002</v>
      </c>
      <c r="R178" s="66">
        <v>2.4199120000000001</v>
      </c>
      <c r="S178" s="95">
        <v>2.4657960000000001</v>
      </c>
      <c r="T178" s="92"/>
      <c r="U178" s="66">
        <v>2.4335529999999999</v>
      </c>
    </row>
    <row r="179" spans="1:21" ht="15" x14ac:dyDescent="0.2">
      <c r="A179" s="91">
        <v>46108</v>
      </c>
      <c r="B179" s="138"/>
      <c r="C179" s="93" t="s">
        <v>421</v>
      </c>
      <c r="D179" s="93"/>
      <c r="E179" s="93"/>
      <c r="F179" s="65">
        <v>40910</v>
      </c>
      <c r="G179" s="65">
        <v>71</v>
      </c>
      <c r="H179" s="65" t="s">
        <v>422</v>
      </c>
      <c r="I179" s="65">
        <v>373</v>
      </c>
      <c r="J179" s="65">
        <v>880</v>
      </c>
      <c r="K179" s="65">
        <v>12302</v>
      </c>
      <c r="L179" s="65">
        <v>70</v>
      </c>
      <c r="M179" s="65">
        <v>162</v>
      </c>
      <c r="N179" s="65">
        <v>2908</v>
      </c>
      <c r="O179" s="94">
        <v>23.638432775158002</v>
      </c>
      <c r="P179" s="92"/>
      <c r="Q179" s="66">
        <v>3.3327200000000001</v>
      </c>
      <c r="R179" s="66">
        <v>3.1099559999999999</v>
      </c>
      <c r="S179" s="95">
        <v>3.3407429999999998</v>
      </c>
      <c r="T179" s="92"/>
      <c r="U179" s="66">
        <v>3.1410309999999999</v>
      </c>
    </row>
    <row r="180" spans="1:21" ht="15" x14ac:dyDescent="0.2">
      <c r="A180" s="91">
        <v>313</v>
      </c>
      <c r="B180" s="138"/>
      <c r="C180" s="93" t="s">
        <v>423</v>
      </c>
      <c r="D180" s="93"/>
      <c r="E180" s="93"/>
      <c r="F180" s="65">
        <v>40410</v>
      </c>
      <c r="G180" s="65">
        <v>140</v>
      </c>
      <c r="H180" s="65" t="s">
        <v>424</v>
      </c>
      <c r="I180" s="65">
        <v>257</v>
      </c>
      <c r="J180" s="65">
        <v>568</v>
      </c>
      <c r="K180" s="65">
        <v>21948</v>
      </c>
      <c r="L180" s="65">
        <v>160</v>
      </c>
      <c r="M180" s="65">
        <v>394</v>
      </c>
      <c r="N180" s="65">
        <v>18483</v>
      </c>
      <c r="O180" s="94">
        <v>84.212684527063004</v>
      </c>
      <c r="P180" s="92"/>
      <c r="Q180" s="66">
        <v>2.4760810000000002</v>
      </c>
      <c r="R180" s="66">
        <v>2.3596629999999998</v>
      </c>
      <c r="S180" s="95">
        <v>2.4760810000000002</v>
      </c>
      <c r="T180" s="92"/>
      <c r="U180" s="66">
        <v>2.3596629999999998</v>
      </c>
    </row>
    <row r="181" spans="1:21" ht="15" x14ac:dyDescent="0.2">
      <c r="A181" s="91">
        <v>315</v>
      </c>
      <c r="B181" s="138"/>
      <c r="C181" s="93" t="s">
        <v>425</v>
      </c>
      <c r="D181" s="93"/>
      <c r="E181" s="93"/>
      <c r="F181" s="65">
        <v>18200</v>
      </c>
      <c r="G181" s="65">
        <v>91</v>
      </c>
      <c r="H181" s="65" t="s">
        <v>426</v>
      </c>
      <c r="I181" s="65">
        <v>139</v>
      </c>
      <c r="J181" s="65">
        <v>381</v>
      </c>
      <c r="K181" s="65">
        <v>15190</v>
      </c>
      <c r="L181" s="65">
        <v>121</v>
      </c>
      <c r="M181" s="65">
        <v>331</v>
      </c>
      <c r="N181" s="65">
        <v>14208</v>
      </c>
      <c r="O181" s="94">
        <v>93.535220539828003</v>
      </c>
      <c r="P181" s="92"/>
      <c r="Q181" s="66">
        <v>2.2376670000000001</v>
      </c>
      <c r="R181" s="66">
        <v>2.165251</v>
      </c>
      <c r="S181" s="95">
        <v>2.2540070000000001</v>
      </c>
      <c r="T181" s="92"/>
      <c r="U181" s="66">
        <v>2.1835499999999999</v>
      </c>
    </row>
    <row r="182" spans="1:21" ht="15" x14ac:dyDescent="0.2">
      <c r="A182" s="91">
        <v>317</v>
      </c>
      <c r="B182" s="138"/>
      <c r="C182" s="93" t="s">
        <v>427</v>
      </c>
      <c r="D182" s="93"/>
      <c r="E182" s="93"/>
      <c r="F182" s="65">
        <v>15800</v>
      </c>
      <c r="G182" s="65">
        <v>75</v>
      </c>
      <c r="H182" s="65" t="s">
        <v>428</v>
      </c>
      <c r="I182" s="65">
        <v>190</v>
      </c>
      <c r="J182" s="65">
        <v>464</v>
      </c>
      <c r="K182" s="65">
        <v>12615</v>
      </c>
      <c r="L182" s="65">
        <v>38</v>
      </c>
      <c r="M182" s="65">
        <v>101</v>
      </c>
      <c r="N182" s="65">
        <v>4153</v>
      </c>
      <c r="O182" s="94">
        <v>32.921125644074003</v>
      </c>
      <c r="P182" s="92"/>
      <c r="Q182" s="66">
        <v>2.94922</v>
      </c>
      <c r="R182" s="66">
        <v>2.924944</v>
      </c>
      <c r="S182" s="95">
        <v>2.94922</v>
      </c>
      <c r="T182" s="92"/>
      <c r="U182" s="66">
        <v>2.924944</v>
      </c>
    </row>
    <row r="183" spans="1:21" ht="15" x14ac:dyDescent="0.2">
      <c r="A183" s="91">
        <v>4601</v>
      </c>
      <c r="B183" s="138"/>
      <c r="C183" s="93" t="s">
        <v>429</v>
      </c>
      <c r="D183" s="93"/>
      <c r="E183" s="93"/>
      <c r="F183" s="65">
        <v>10030</v>
      </c>
      <c r="G183" s="65">
        <v>20</v>
      </c>
      <c r="H183" s="65" t="s">
        <v>430</v>
      </c>
      <c r="I183" s="65">
        <v>27</v>
      </c>
      <c r="J183" s="65">
        <v>68</v>
      </c>
      <c r="K183" s="65">
        <v>3013</v>
      </c>
      <c r="L183" s="65">
        <v>5</v>
      </c>
      <c r="M183" s="65">
        <v>12</v>
      </c>
      <c r="N183" s="65">
        <v>667</v>
      </c>
      <c r="O183" s="94">
        <v>22.137404580152001</v>
      </c>
      <c r="P183" s="92"/>
      <c r="Q183" s="66">
        <v>2.1963780000000002</v>
      </c>
      <c r="R183" s="66">
        <v>1.946493</v>
      </c>
      <c r="S183" s="95">
        <v>2.2235870000000002</v>
      </c>
      <c r="T183" s="92"/>
      <c r="U183" s="66">
        <v>2.0667010000000001</v>
      </c>
    </row>
    <row r="184" spans="1:21" ht="15" x14ac:dyDescent="0.2">
      <c r="A184" s="91">
        <v>318</v>
      </c>
      <c r="B184" s="138"/>
      <c r="C184" s="93" t="s">
        <v>431</v>
      </c>
      <c r="D184" s="93"/>
      <c r="E184" s="93"/>
      <c r="F184" s="65">
        <v>25020</v>
      </c>
      <c r="G184" s="65">
        <v>45</v>
      </c>
      <c r="H184" s="65" t="s">
        <v>432</v>
      </c>
      <c r="I184" s="65">
        <v>87</v>
      </c>
      <c r="J184" s="65">
        <v>184</v>
      </c>
      <c r="K184" s="65">
        <v>6410</v>
      </c>
      <c r="L184" s="65">
        <v>4</v>
      </c>
      <c r="M184" s="65">
        <v>4</v>
      </c>
      <c r="N184" s="65">
        <v>96</v>
      </c>
      <c r="O184" s="94">
        <v>1.4976599063960001</v>
      </c>
      <c r="P184" s="92"/>
      <c r="Q184" s="66">
        <v>2.1396320000000002</v>
      </c>
      <c r="R184" s="66">
        <v>1.2391449999999999</v>
      </c>
      <c r="S184" s="95">
        <v>2.1516139999999999</v>
      </c>
      <c r="T184" s="92"/>
      <c r="U184" s="66">
        <v>0</v>
      </c>
    </row>
    <row r="185" spans="1:21" ht="15" x14ac:dyDescent="0.2">
      <c r="A185" s="91">
        <v>319</v>
      </c>
      <c r="B185" s="138"/>
      <c r="C185" s="93" t="s">
        <v>433</v>
      </c>
      <c r="D185" s="93"/>
      <c r="E185" s="93"/>
      <c r="F185" s="65">
        <v>18500</v>
      </c>
      <c r="G185" s="65">
        <v>96</v>
      </c>
      <c r="H185" s="65" t="s">
        <v>434</v>
      </c>
      <c r="I185" s="65">
        <v>139</v>
      </c>
      <c r="J185" s="65">
        <v>316</v>
      </c>
      <c r="K185" s="65">
        <v>13981</v>
      </c>
      <c r="L185" s="65">
        <v>97</v>
      </c>
      <c r="M185" s="65">
        <v>236</v>
      </c>
      <c r="N185" s="65">
        <v>11069</v>
      </c>
      <c r="O185" s="94">
        <v>79.171733066304</v>
      </c>
      <c r="P185" s="92"/>
      <c r="Q185" s="66">
        <v>2.3235600000000001</v>
      </c>
      <c r="R185" s="66">
        <v>2.2839230000000001</v>
      </c>
      <c r="S185" s="95">
        <v>2.3228819999999999</v>
      </c>
      <c r="T185" s="92"/>
      <c r="U185" s="66">
        <v>2.2831009999999998</v>
      </c>
    </row>
    <row r="186" spans="1:21" ht="15" x14ac:dyDescent="0.2">
      <c r="A186" s="91">
        <v>321</v>
      </c>
      <c r="B186" s="138"/>
      <c r="C186" s="93" t="s">
        <v>435</v>
      </c>
      <c r="D186" s="93"/>
      <c r="E186" s="93"/>
      <c r="F186" s="65">
        <v>40170</v>
      </c>
      <c r="G186" s="65">
        <v>164</v>
      </c>
      <c r="H186" s="65" t="s">
        <v>436</v>
      </c>
      <c r="I186" s="65">
        <v>353</v>
      </c>
      <c r="J186" s="65">
        <v>867</v>
      </c>
      <c r="K186" s="65">
        <v>29048</v>
      </c>
      <c r="L186" s="65">
        <v>193</v>
      </c>
      <c r="M186" s="65">
        <v>496</v>
      </c>
      <c r="N186" s="65">
        <v>21831</v>
      </c>
      <c r="O186" s="94">
        <v>75.154916001101</v>
      </c>
      <c r="P186" s="92"/>
      <c r="Q186" s="66">
        <v>2.6844009999999998</v>
      </c>
      <c r="R186" s="66">
        <v>2.4983599999999999</v>
      </c>
      <c r="S186" s="95">
        <v>2.6848649999999998</v>
      </c>
      <c r="T186" s="92"/>
      <c r="U186" s="66">
        <v>2.4989569999999999</v>
      </c>
    </row>
    <row r="187" spans="1:21" ht="15" x14ac:dyDescent="0.2">
      <c r="A187" s="91">
        <v>242</v>
      </c>
      <c r="B187" s="138"/>
      <c r="C187" s="93" t="s">
        <v>437</v>
      </c>
      <c r="D187" s="93"/>
      <c r="E187" s="93"/>
      <c r="F187" s="65">
        <v>100</v>
      </c>
      <c r="G187" s="65">
        <v>47</v>
      </c>
      <c r="H187" s="65" t="s">
        <v>438</v>
      </c>
      <c r="I187" s="65">
        <v>72</v>
      </c>
      <c r="J187" s="65">
        <v>184</v>
      </c>
      <c r="K187" s="65">
        <v>6821</v>
      </c>
      <c r="L187" s="65">
        <v>45</v>
      </c>
      <c r="M187" s="65">
        <v>128</v>
      </c>
      <c r="N187" s="65">
        <v>5790</v>
      </c>
      <c r="O187" s="94">
        <v>84.884914235449003</v>
      </c>
      <c r="P187" s="92"/>
      <c r="Q187" s="66">
        <v>3.005055</v>
      </c>
      <c r="R187" s="66">
        <v>2.9627669999999999</v>
      </c>
      <c r="S187" s="95">
        <v>3.0077039999999999</v>
      </c>
      <c r="T187" s="92"/>
      <c r="U187" s="66">
        <v>2.9660250000000001</v>
      </c>
    </row>
    <row r="188" spans="1:21" ht="15" x14ac:dyDescent="0.2">
      <c r="A188" s="91">
        <v>323</v>
      </c>
      <c r="B188" s="138"/>
      <c r="C188" s="93" t="s">
        <v>439</v>
      </c>
      <c r="D188" s="93"/>
      <c r="E188" s="93"/>
      <c r="F188" s="65">
        <v>2100</v>
      </c>
      <c r="G188" s="65">
        <v>52</v>
      </c>
      <c r="H188" s="65" t="s">
        <v>539</v>
      </c>
      <c r="I188" s="65">
        <v>73</v>
      </c>
      <c r="J188" s="65">
        <v>149</v>
      </c>
      <c r="K188" s="65">
        <v>5228</v>
      </c>
      <c r="L188" s="65">
        <v>44</v>
      </c>
      <c r="M188" s="65">
        <v>91</v>
      </c>
      <c r="N188" s="65">
        <v>4039</v>
      </c>
      <c r="O188" s="94">
        <v>77.257077276204996</v>
      </c>
      <c r="P188" s="92"/>
      <c r="Q188" s="66">
        <v>2.2288269999999999</v>
      </c>
      <c r="R188" s="66">
        <v>2.1104180000000001</v>
      </c>
      <c r="S188" s="95">
        <v>2.2300040000000001</v>
      </c>
      <c r="T188" s="92"/>
      <c r="U188" s="66">
        <v>2.1119560000000002</v>
      </c>
    </row>
    <row r="189" spans="1:21" ht="15" x14ac:dyDescent="0.2">
      <c r="A189" s="91">
        <v>324</v>
      </c>
      <c r="B189" s="138"/>
      <c r="C189" s="93" t="s">
        <v>441</v>
      </c>
      <c r="D189" s="93"/>
      <c r="E189" s="93"/>
      <c r="F189" s="65">
        <v>40450</v>
      </c>
      <c r="G189" s="65">
        <v>48</v>
      </c>
      <c r="H189" s="65" t="s">
        <v>442</v>
      </c>
      <c r="I189" s="65">
        <v>53</v>
      </c>
      <c r="J189" s="65">
        <v>144</v>
      </c>
      <c r="K189" s="65">
        <v>8745</v>
      </c>
      <c r="L189" s="65">
        <v>53</v>
      </c>
      <c r="M189" s="65">
        <v>144</v>
      </c>
      <c r="N189" s="65">
        <v>8745</v>
      </c>
      <c r="O189" s="94">
        <v>100</v>
      </c>
      <c r="P189" s="92"/>
      <c r="Q189" s="66">
        <v>2.048422</v>
      </c>
      <c r="R189" s="66">
        <v>2.034929</v>
      </c>
      <c r="S189" s="95">
        <v>2.072584</v>
      </c>
      <c r="T189" s="92"/>
      <c r="U189" s="66">
        <v>2.0617760000000001</v>
      </c>
    </row>
    <row r="190" spans="1:21" ht="15" x14ac:dyDescent="0.2">
      <c r="A190" s="91">
        <v>327</v>
      </c>
      <c r="B190" s="138"/>
      <c r="C190" s="93" t="s">
        <v>443</v>
      </c>
      <c r="D190" s="93"/>
      <c r="E190" s="93"/>
      <c r="F190" s="65">
        <v>35900</v>
      </c>
      <c r="G190" s="65">
        <v>103</v>
      </c>
      <c r="H190" s="65" t="s">
        <v>444</v>
      </c>
      <c r="I190" s="65">
        <v>130</v>
      </c>
      <c r="J190" s="65">
        <v>353</v>
      </c>
      <c r="K190" s="65">
        <v>15547</v>
      </c>
      <c r="L190" s="65">
        <v>121</v>
      </c>
      <c r="M190" s="65">
        <v>315</v>
      </c>
      <c r="N190" s="65">
        <v>14375</v>
      </c>
      <c r="O190" s="94">
        <v>92.461568148194999</v>
      </c>
      <c r="P190" s="92"/>
      <c r="Q190" s="66">
        <v>3.6438679999999999</v>
      </c>
      <c r="R190" s="66">
        <v>3.6101019999999999</v>
      </c>
      <c r="S190" s="95">
        <v>3.655357</v>
      </c>
      <c r="T190" s="92"/>
      <c r="U190" s="66">
        <v>3.6229559999999998</v>
      </c>
    </row>
    <row r="191" spans="1:21" ht="15" x14ac:dyDescent="0.2">
      <c r="A191" s="91">
        <v>329</v>
      </c>
      <c r="B191" s="138"/>
      <c r="C191" s="93" t="s">
        <v>445</v>
      </c>
      <c r="D191" s="93"/>
      <c r="E191" s="93"/>
      <c r="F191" s="65">
        <v>33600</v>
      </c>
      <c r="G191" s="65">
        <v>39</v>
      </c>
      <c r="H191" s="65" t="s">
        <v>540</v>
      </c>
      <c r="I191" s="65">
        <v>64</v>
      </c>
      <c r="J191" s="65">
        <v>164</v>
      </c>
      <c r="K191" s="65">
        <v>5758</v>
      </c>
      <c r="L191" s="65">
        <v>44</v>
      </c>
      <c r="M191" s="65">
        <v>107</v>
      </c>
      <c r="N191" s="65">
        <v>4548</v>
      </c>
      <c r="O191" s="94">
        <v>78.985758944077006</v>
      </c>
      <c r="P191" s="92"/>
      <c r="Q191" s="66">
        <v>2.3211590000000002</v>
      </c>
      <c r="R191" s="66">
        <v>2.1871179999999999</v>
      </c>
      <c r="S191" s="95">
        <v>2.3234569999999999</v>
      </c>
      <c r="T191" s="92"/>
      <c r="U191" s="66">
        <v>2.1900210000000002</v>
      </c>
    </row>
    <row r="192" spans="1:21" ht="15" x14ac:dyDescent="0.2">
      <c r="A192" s="91">
        <v>290</v>
      </c>
      <c r="B192" s="138"/>
      <c r="C192" s="93" t="s">
        <v>447</v>
      </c>
      <c r="D192" s="93"/>
      <c r="E192" s="93"/>
      <c r="F192" s="65">
        <v>40930</v>
      </c>
      <c r="G192" s="65">
        <v>100</v>
      </c>
      <c r="H192" s="65" t="s">
        <v>448</v>
      </c>
      <c r="I192" s="65">
        <v>259</v>
      </c>
      <c r="J192" s="65">
        <v>703</v>
      </c>
      <c r="K192" s="65">
        <v>17012</v>
      </c>
      <c r="L192" s="65">
        <v>81</v>
      </c>
      <c r="M192" s="65">
        <v>231</v>
      </c>
      <c r="N192" s="65">
        <v>8557</v>
      </c>
      <c r="O192" s="94">
        <v>50.299788384669</v>
      </c>
      <c r="P192" s="92"/>
      <c r="Q192" s="66">
        <v>3.1379030000000001</v>
      </c>
      <c r="R192" s="66">
        <v>2.7813720000000002</v>
      </c>
      <c r="S192" s="95">
        <v>3.1379030000000001</v>
      </c>
      <c r="T192" s="92"/>
      <c r="U192" s="66">
        <v>2.7813720000000002</v>
      </c>
    </row>
    <row r="193" spans="1:21" ht="15" x14ac:dyDescent="0.2">
      <c r="A193" s="91">
        <v>330</v>
      </c>
      <c r="B193" s="138"/>
      <c r="C193" s="93" t="s">
        <v>449</v>
      </c>
      <c r="D193" s="93"/>
      <c r="E193" s="93"/>
      <c r="F193" s="65">
        <v>36600</v>
      </c>
      <c r="G193" s="65">
        <v>42</v>
      </c>
      <c r="H193" s="65" t="s">
        <v>450</v>
      </c>
      <c r="I193" s="65">
        <v>151</v>
      </c>
      <c r="J193" s="65">
        <v>380</v>
      </c>
      <c r="K193" s="65">
        <v>6681</v>
      </c>
      <c r="L193" s="65">
        <v>50</v>
      </c>
      <c r="M193" s="65">
        <v>134</v>
      </c>
      <c r="N193" s="65">
        <v>3015</v>
      </c>
      <c r="O193" s="94">
        <v>45.127974854062998</v>
      </c>
      <c r="P193" s="92"/>
      <c r="Q193" s="66">
        <v>3.1830080000000001</v>
      </c>
      <c r="R193" s="66">
        <v>3.0288040000000001</v>
      </c>
      <c r="S193" s="95">
        <v>3.2057890000000002</v>
      </c>
      <c r="T193" s="92"/>
      <c r="U193" s="66">
        <v>3.079367</v>
      </c>
    </row>
    <row r="194" spans="1:21" ht="15" x14ac:dyDescent="0.2">
      <c r="A194" s="91">
        <v>750</v>
      </c>
      <c r="B194" s="138"/>
      <c r="C194" s="93" t="s">
        <v>451</v>
      </c>
      <c r="D194" s="93"/>
      <c r="E194" s="93"/>
      <c r="F194" s="65">
        <v>40700</v>
      </c>
      <c r="G194" s="65">
        <v>76</v>
      </c>
      <c r="H194" s="65" t="s">
        <v>452</v>
      </c>
      <c r="I194" s="65">
        <v>162</v>
      </c>
      <c r="J194" s="65">
        <v>417</v>
      </c>
      <c r="K194" s="65">
        <v>11949</v>
      </c>
      <c r="L194" s="65">
        <v>93</v>
      </c>
      <c r="M194" s="65">
        <v>258</v>
      </c>
      <c r="N194" s="65">
        <v>9405</v>
      </c>
      <c r="O194" s="94">
        <v>78.709515440621999</v>
      </c>
      <c r="P194" s="92"/>
      <c r="Q194" s="66">
        <v>2.3427829999999998</v>
      </c>
      <c r="R194" s="66">
        <v>2.1564260000000002</v>
      </c>
      <c r="S194" s="95">
        <v>2.3427829999999998</v>
      </c>
      <c r="T194" s="92"/>
      <c r="U194" s="66">
        <v>2.1564260000000002</v>
      </c>
    </row>
    <row r="195" spans="1:21" ht="15" x14ac:dyDescent="0.2">
      <c r="A195" s="91">
        <v>287</v>
      </c>
      <c r="B195" s="138"/>
      <c r="C195" s="93" t="s">
        <v>453</v>
      </c>
      <c r="D195" s="93"/>
      <c r="E195" s="93"/>
      <c r="F195" s="65">
        <v>13300</v>
      </c>
      <c r="G195" s="65">
        <v>114</v>
      </c>
      <c r="H195" s="65" t="s">
        <v>454</v>
      </c>
      <c r="I195" s="65">
        <v>230</v>
      </c>
      <c r="J195" s="65">
        <v>535</v>
      </c>
      <c r="K195" s="65">
        <v>16303</v>
      </c>
      <c r="L195" s="65">
        <v>120</v>
      </c>
      <c r="M195" s="65">
        <v>298</v>
      </c>
      <c r="N195" s="65">
        <v>11835</v>
      </c>
      <c r="O195" s="94">
        <v>72.594001104091006</v>
      </c>
      <c r="P195" s="92"/>
      <c r="Q195" s="66">
        <v>2.7194980000000002</v>
      </c>
      <c r="R195" s="66">
        <v>2.4573179999999999</v>
      </c>
      <c r="S195" s="95">
        <v>2.7202359999999999</v>
      </c>
      <c r="T195" s="92"/>
      <c r="U195" s="66">
        <v>2.4582570000000001</v>
      </c>
    </row>
    <row r="196" spans="1:21" ht="15" x14ac:dyDescent="0.2">
      <c r="A196" s="91">
        <v>332</v>
      </c>
      <c r="B196" s="138"/>
      <c r="C196" s="93" t="s">
        <v>455</v>
      </c>
      <c r="D196" s="93"/>
      <c r="E196" s="93"/>
      <c r="F196" s="65">
        <v>9000</v>
      </c>
      <c r="G196" s="65">
        <v>52</v>
      </c>
      <c r="H196" s="65" t="s">
        <v>541</v>
      </c>
      <c r="I196" s="65">
        <v>170</v>
      </c>
      <c r="J196" s="65">
        <v>331</v>
      </c>
      <c r="K196" s="65">
        <v>8185</v>
      </c>
      <c r="L196" s="65">
        <v>50</v>
      </c>
      <c r="M196" s="65">
        <v>101</v>
      </c>
      <c r="N196" s="65">
        <v>4467</v>
      </c>
      <c r="O196" s="94">
        <v>54.575442883322999</v>
      </c>
      <c r="P196" s="92"/>
      <c r="Q196" s="66">
        <v>2.6116890000000001</v>
      </c>
      <c r="R196" s="66">
        <v>2.0763750000000001</v>
      </c>
      <c r="S196" s="95">
        <v>2.7187800000000002</v>
      </c>
      <c r="T196" s="92"/>
      <c r="U196" s="66">
        <v>2.2315130000000001</v>
      </c>
    </row>
    <row r="197" spans="1:21" ht="15" x14ac:dyDescent="0.2">
      <c r="A197" s="91">
        <v>244</v>
      </c>
      <c r="B197" s="138"/>
      <c r="C197" s="93" t="s">
        <v>459</v>
      </c>
      <c r="D197" s="93"/>
      <c r="E197" s="93"/>
      <c r="F197" s="65">
        <v>35050</v>
      </c>
      <c r="G197" s="65">
        <v>91</v>
      </c>
      <c r="H197" s="65" t="s">
        <v>460</v>
      </c>
      <c r="I197" s="65">
        <v>143</v>
      </c>
      <c r="J197" s="65">
        <v>303</v>
      </c>
      <c r="K197" s="65">
        <v>12132</v>
      </c>
      <c r="L197" s="65">
        <v>93</v>
      </c>
      <c r="M197" s="65">
        <v>217</v>
      </c>
      <c r="N197" s="65">
        <v>10471</v>
      </c>
      <c r="O197" s="94">
        <v>86.308935047806997</v>
      </c>
      <c r="P197" s="92"/>
      <c r="Q197" s="66">
        <v>2.2244269999999999</v>
      </c>
      <c r="R197" s="66">
        <v>2.1057169999999998</v>
      </c>
      <c r="S197" s="95">
        <v>2.2243140000000001</v>
      </c>
      <c r="T197" s="92"/>
      <c r="U197" s="66">
        <v>2.1055739999999998</v>
      </c>
    </row>
    <row r="198" spans="1:21" ht="15" x14ac:dyDescent="0.2">
      <c r="A198" s="91">
        <v>2843</v>
      </c>
      <c r="B198" s="138"/>
      <c r="C198" s="93" t="s">
        <v>461</v>
      </c>
      <c r="D198" s="93"/>
      <c r="E198" s="93"/>
      <c r="F198" s="65">
        <v>35060</v>
      </c>
      <c r="G198" s="65">
        <v>100</v>
      </c>
      <c r="H198" s="65" t="s">
        <v>462</v>
      </c>
      <c r="I198" s="65">
        <v>171</v>
      </c>
      <c r="J198" s="65">
        <v>454</v>
      </c>
      <c r="K198" s="65">
        <v>17059</v>
      </c>
      <c r="L198" s="65">
        <v>58</v>
      </c>
      <c r="M198" s="65">
        <v>179</v>
      </c>
      <c r="N198" s="65">
        <v>8278</v>
      </c>
      <c r="O198" s="94">
        <v>48.525704906500003</v>
      </c>
      <c r="P198" s="92"/>
      <c r="Q198" s="66">
        <v>2.210674</v>
      </c>
      <c r="R198" s="66">
        <v>2.1301040000000002</v>
      </c>
      <c r="S198" s="95">
        <v>2.2115260000000001</v>
      </c>
      <c r="T198" s="92"/>
      <c r="U198" s="66">
        <v>2.1319340000000002</v>
      </c>
    </row>
    <row r="199" spans="1:21" ht="15" x14ac:dyDescent="0.2">
      <c r="A199" s="91">
        <v>336</v>
      </c>
      <c r="B199" s="138"/>
      <c r="C199" s="93" t="s">
        <v>463</v>
      </c>
      <c r="D199" s="93"/>
      <c r="E199" s="93"/>
      <c r="F199" s="65">
        <v>39960</v>
      </c>
      <c r="G199" s="65">
        <v>54</v>
      </c>
      <c r="H199" s="65" t="s">
        <v>464</v>
      </c>
      <c r="I199" s="65">
        <v>162</v>
      </c>
      <c r="J199" s="65">
        <v>325</v>
      </c>
      <c r="K199" s="65">
        <v>5463</v>
      </c>
      <c r="L199" s="65">
        <v>15</v>
      </c>
      <c r="M199" s="65">
        <v>15</v>
      </c>
      <c r="N199" s="65">
        <v>68</v>
      </c>
      <c r="O199" s="94">
        <v>1.244737323814</v>
      </c>
      <c r="P199" s="92"/>
      <c r="Q199" s="66">
        <v>3.1659760000000001</v>
      </c>
      <c r="R199" s="66">
        <v>1.832117</v>
      </c>
      <c r="S199" s="95">
        <v>3.1817280000000001</v>
      </c>
      <c r="T199" s="92"/>
      <c r="U199" s="66">
        <v>0</v>
      </c>
    </row>
    <row r="200" spans="1:21" ht="15" x14ac:dyDescent="0.2">
      <c r="A200" s="91">
        <v>337</v>
      </c>
      <c r="B200" s="138"/>
      <c r="C200" s="93" t="s">
        <v>465</v>
      </c>
      <c r="D200" s="93"/>
      <c r="E200" s="93"/>
      <c r="F200" s="65">
        <v>5000</v>
      </c>
      <c r="G200" s="65">
        <v>120</v>
      </c>
      <c r="H200" s="65" t="s">
        <v>466</v>
      </c>
      <c r="I200" s="65">
        <v>246</v>
      </c>
      <c r="J200" s="65">
        <v>520</v>
      </c>
      <c r="K200" s="65">
        <v>18221</v>
      </c>
      <c r="L200" s="65">
        <v>126</v>
      </c>
      <c r="M200" s="65">
        <v>316</v>
      </c>
      <c r="N200" s="65">
        <v>13671</v>
      </c>
      <c r="O200" s="94">
        <v>75.028812908182005</v>
      </c>
      <c r="P200" s="92"/>
      <c r="Q200" s="66">
        <v>2.5977229999999998</v>
      </c>
      <c r="R200" s="66">
        <v>2.4515199999999999</v>
      </c>
      <c r="S200" s="95">
        <v>2.6081370000000001</v>
      </c>
      <c r="T200" s="92"/>
      <c r="U200" s="66">
        <v>2.4652889999999998</v>
      </c>
    </row>
    <row r="201" spans="1:21" ht="15" x14ac:dyDescent="0.2">
      <c r="A201" s="91">
        <v>28397</v>
      </c>
      <c r="B201" s="138"/>
      <c r="C201" s="93" t="s">
        <v>467</v>
      </c>
      <c r="D201" s="93"/>
      <c r="E201" s="93"/>
      <c r="F201" s="65">
        <v>8700</v>
      </c>
      <c r="G201" s="65">
        <v>165</v>
      </c>
      <c r="H201" s="65" t="s">
        <v>468</v>
      </c>
      <c r="I201" s="65">
        <v>366</v>
      </c>
      <c r="J201" s="65">
        <v>681</v>
      </c>
      <c r="K201" s="65">
        <v>18862</v>
      </c>
      <c r="L201" s="65">
        <v>127</v>
      </c>
      <c r="M201" s="65">
        <v>305</v>
      </c>
      <c r="N201" s="65">
        <v>12986</v>
      </c>
      <c r="O201" s="94">
        <v>68.847418089279998</v>
      </c>
      <c r="P201" s="92"/>
      <c r="Q201" s="66">
        <v>3.0166849999999998</v>
      </c>
      <c r="R201" s="66">
        <v>2.83752</v>
      </c>
      <c r="S201" s="95">
        <v>3.0184579999999999</v>
      </c>
      <c r="T201" s="92"/>
      <c r="U201" s="66">
        <v>2.839855</v>
      </c>
    </row>
    <row r="202" spans="1:21" ht="15" x14ac:dyDescent="0.2">
      <c r="A202" s="91">
        <v>104</v>
      </c>
      <c r="B202" s="138"/>
      <c r="C202" s="93" t="s">
        <v>469</v>
      </c>
      <c r="D202" s="93"/>
      <c r="E202" s="93"/>
      <c r="F202" s="65">
        <v>17900</v>
      </c>
      <c r="G202" s="65">
        <v>102</v>
      </c>
      <c r="H202" s="65" t="s">
        <v>470</v>
      </c>
      <c r="I202" s="65">
        <v>233</v>
      </c>
      <c r="J202" s="65">
        <v>517</v>
      </c>
      <c r="K202" s="65">
        <v>16688</v>
      </c>
      <c r="L202" s="65">
        <v>156</v>
      </c>
      <c r="M202" s="65">
        <v>362</v>
      </c>
      <c r="N202" s="65">
        <v>14201</v>
      </c>
      <c r="O202" s="94">
        <v>85.097075743047995</v>
      </c>
      <c r="P202" s="92"/>
      <c r="Q202" s="66">
        <v>2.9576850000000001</v>
      </c>
      <c r="R202" s="66">
        <v>2.8509389999999999</v>
      </c>
      <c r="S202" s="95">
        <v>2.9576850000000001</v>
      </c>
      <c r="T202" s="92"/>
      <c r="U202" s="66">
        <v>2.8509389999999999</v>
      </c>
    </row>
    <row r="203" spans="1:21" ht="15" x14ac:dyDescent="0.2">
      <c r="A203" s="91">
        <v>314</v>
      </c>
      <c r="B203" s="138"/>
      <c r="C203" s="93" t="s">
        <v>471</v>
      </c>
      <c r="D203" s="93"/>
      <c r="E203" s="93"/>
      <c r="F203" s="65">
        <v>18700</v>
      </c>
      <c r="G203" s="65">
        <v>96</v>
      </c>
      <c r="H203" s="65" t="s">
        <v>472</v>
      </c>
      <c r="I203" s="65">
        <v>228</v>
      </c>
      <c r="J203" s="65">
        <v>556</v>
      </c>
      <c r="K203" s="65">
        <v>15049</v>
      </c>
      <c r="L203" s="65">
        <v>125</v>
      </c>
      <c r="M203" s="65">
        <v>341</v>
      </c>
      <c r="N203" s="65">
        <v>11773</v>
      </c>
      <c r="O203" s="94">
        <v>78.231111701773997</v>
      </c>
      <c r="P203" s="92"/>
      <c r="Q203" s="66">
        <v>3.0283440000000001</v>
      </c>
      <c r="R203" s="66">
        <v>2.9547279999999998</v>
      </c>
      <c r="S203" s="95">
        <v>3.0283440000000001</v>
      </c>
      <c r="T203" s="92"/>
      <c r="U203" s="66">
        <v>2.9547279999999998</v>
      </c>
    </row>
    <row r="204" spans="1:21" ht="15" x14ac:dyDescent="0.2">
      <c r="A204" s="91">
        <v>342</v>
      </c>
      <c r="B204" s="138"/>
      <c r="C204" s="93" t="s">
        <v>473</v>
      </c>
      <c r="D204" s="93"/>
      <c r="E204" s="93"/>
      <c r="F204" s="65">
        <v>40130</v>
      </c>
      <c r="G204" s="65">
        <v>57</v>
      </c>
      <c r="H204" s="65" t="s">
        <v>474</v>
      </c>
      <c r="I204" s="65">
        <v>98</v>
      </c>
      <c r="J204" s="65">
        <v>239</v>
      </c>
      <c r="K204" s="65">
        <v>8978</v>
      </c>
      <c r="L204" s="65">
        <v>51</v>
      </c>
      <c r="M204" s="65">
        <v>125</v>
      </c>
      <c r="N204" s="65">
        <v>5997</v>
      </c>
      <c r="O204" s="94">
        <v>66.796613945198999</v>
      </c>
      <c r="P204" s="92"/>
      <c r="Q204" s="66">
        <v>2.3037779999999999</v>
      </c>
      <c r="R204" s="66">
        <v>2.1474959999999998</v>
      </c>
      <c r="S204" s="95">
        <v>2.3069799999999998</v>
      </c>
      <c r="T204" s="92"/>
      <c r="U204" s="66">
        <v>2.1522000000000001</v>
      </c>
    </row>
    <row r="205" spans="1:21" ht="15" x14ac:dyDescent="0.2">
      <c r="A205" s="91">
        <v>343</v>
      </c>
      <c r="B205" s="138"/>
      <c r="C205" s="93" t="s">
        <v>475</v>
      </c>
      <c r="D205" s="93"/>
      <c r="E205" s="93"/>
      <c r="F205" s="65">
        <v>40160</v>
      </c>
      <c r="G205" s="65">
        <v>125</v>
      </c>
      <c r="H205" s="65" t="s">
        <v>476</v>
      </c>
      <c r="I205" s="65">
        <v>376</v>
      </c>
      <c r="J205" s="65">
        <v>814</v>
      </c>
      <c r="K205" s="65">
        <v>21511</v>
      </c>
      <c r="L205" s="65">
        <v>128</v>
      </c>
      <c r="M205" s="65">
        <v>297</v>
      </c>
      <c r="N205" s="65">
        <v>12086</v>
      </c>
      <c r="O205" s="94">
        <v>56.185207568220001</v>
      </c>
      <c r="P205" s="92"/>
      <c r="Q205" s="66">
        <v>2.6321029999999999</v>
      </c>
      <c r="R205" s="66">
        <v>2.1678570000000001</v>
      </c>
      <c r="S205" s="95">
        <v>2.6321029999999999</v>
      </c>
      <c r="T205" s="92"/>
      <c r="U205" s="66">
        <v>2.1678570000000001</v>
      </c>
    </row>
    <row r="206" spans="1:21" ht="15" x14ac:dyDescent="0.2">
      <c r="A206" s="91">
        <v>344</v>
      </c>
      <c r="B206" s="138"/>
      <c r="C206" s="93" t="s">
        <v>477</v>
      </c>
      <c r="D206" s="93"/>
      <c r="E206" s="93"/>
      <c r="F206" s="65">
        <v>6000</v>
      </c>
      <c r="G206" s="65">
        <v>78</v>
      </c>
      <c r="H206" s="65" t="s">
        <v>478</v>
      </c>
      <c r="I206" s="65">
        <v>112</v>
      </c>
      <c r="J206" s="65">
        <v>299</v>
      </c>
      <c r="K206" s="65">
        <v>11934</v>
      </c>
      <c r="L206" s="65">
        <v>62</v>
      </c>
      <c r="M206" s="65">
        <v>169</v>
      </c>
      <c r="N206" s="65">
        <v>8466</v>
      </c>
      <c r="O206" s="94">
        <v>70.940170940170006</v>
      </c>
      <c r="P206" s="92"/>
      <c r="Q206" s="66">
        <v>2.7410079999999999</v>
      </c>
      <c r="R206" s="66">
        <v>2.6939600000000001</v>
      </c>
      <c r="S206" s="95">
        <v>2.7410079999999999</v>
      </c>
      <c r="T206" s="92"/>
      <c r="U206" s="66">
        <v>2.6939600000000001</v>
      </c>
    </row>
    <row r="207" spans="1:21" ht="15" x14ac:dyDescent="0.2">
      <c r="A207" s="91">
        <v>345</v>
      </c>
      <c r="B207" s="138"/>
      <c r="C207" s="93" t="s">
        <v>479</v>
      </c>
      <c r="D207" s="93"/>
      <c r="E207" s="93"/>
      <c r="F207" s="65">
        <v>6600</v>
      </c>
      <c r="G207" s="65">
        <v>59</v>
      </c>
      <c r="H207" s="65" t="s">
        <v>480</v>
      </c>
      <c r="I207" s="65">
        <v>69</v>
      </c>
      <c r="J207" s="65">
        <v>170</v>
      </c>
      <c r="K207" s="65">
        <v>8121</v>
      </c>
      <c r="L207" s="65">
        <v>48</v>
      </c>
      <c r="M207" s="65">
        <v>123</v>
      </c>
      <c r="N207" s="65">
        <v>6120</v>
      </c>
      <c r="O207" s="94">
        <v>75.360177318064004</v>
      </c>
      <c r="P207" s="92"/>
      <c r="Q207" s="66">
        <v>2.914984</v>
      </c>
      <c r="R207" s="66">
        <v>2.9645190000000001</v>
      </c>
      <c r="S207" s="95">
        <v>2.914984</v>
      </c>
      <c r="T207" s="92"/>
      <c r="U207" s="66">
        <v>2.9645190000000001</v>
      </c>
    </row>
    <row r="208" spans="1:21" ht="15" x14ac:dyDescent="0.2">
      <c r="A208" s="91">
        <v>346</v>
      </c>
      <c r="B208" s="138"/>
      <c r="C208" s="93" t="s">
        <v>481</v>
      </c>
      <c r="D208" s="93"/>
      <c r="E208" s="93"/>
      <c r="F208" s="65">
        <v>2600</v>
      </c>
      <c r="G208" s="65">
        <v>84</v>
      </c>
      <c r="H208" s="65" t="s">
        <v>482</v>
      </c>
      <c r="I208" s="65">
        <v>252</v>
      </c>
      <c r="J208" s="65">
        <v>554</v>
      </c>
      <c r="K208" s="65">
        <v>13388</v>
      </c>
      <c r="L208" s="65">
        <v>83</v>
      </c>
      <c r="M208" s="65">
        <v>185</v>
      </c>
      <c r="N208" s="65">
        <v>7313</v>
      </c>
      <c r="O208" s="94">
        <v>54.623543471764997</v>
      </c>
      <c r="P208" s="92"/>
      <c r="Q208" s="66">
        <v>2.8733819999999999</v>
      </c>
      <c r="R208" s="66">
        <v>2.5088110000000001</v>
      </c>
      <c r="S208" s="95">
        <v>2.8786610000000001</v>
      </c>
      <c r="T208" s="92"/>
      <c r="U208" s="66">
        <v>2.517223</v>
      </c>
    </row>
    <row r="209" spans="1:21" ht="15" x14ac:dyDescent="0.2">
      <c r="A209" s="91">
        <v>348</v>
      </c>
      <c r="B209" s="138"/>
      <c r="C209" s="93" t="s">
        <v>542</v>
      </c>
      <c r="D209" s="93"/>
      <c r="E209" s="93"/>
      <c r="F209" s="65">
        <v>19700</v>
      </c>
      <c r="G209" s="65">
        <v>187</v>
      </c>
      <c r="H209" s="65" t="s">
        <v>484</v>
      </c>
      <c r="I209" s="65">
        <v>436</v>
      </c>
      <c r="J209" s="65">
        <v>910</v>
      </c>
      <c r="K209" s="65">
        <v>26492</v>
      </c>
      <c r="L209" s="65">
        <v>169</v>
      </c>
      <c r="M209" s="65">
        <v>402</v>
      </c>
      <c r="N209" s="65">
        <v>15879</v>
      </c>
      <c r="O209" s="94">
        <v>59.938849463989001</v>
      </c>
      <c r="P209" s="92"/>
      <c r="Q209" s="66">
        <v>2.6448360000000002</v>
      </c>
      <c r="R209" s="66">
        <v>2.4600710000000001</v>
      </c>
      <c r="S209" s="95">
        <v>2.6443850000000002</v>
      </c>
      <c r="T209" s="92"/>
      <c r="U209" s="66">
        <v>2.4591259999999999</v>
      </c>
    </row>
    <row r="210" spans="1:21" ht="15" x14ac:dyDescent="0.2">
      <c r="A210" s="91">
        <v>305</v>
      </c>
      <c r="B210" s="138"/>
      <c r="C210" s="93" t="s">
        <v>485</v>
      </c>
      <c r="D210" s="93"/>
      <c r="E210" s="93"/>
      <c r="F210" s="65">
        <v>17400</v>
      </c>
      <c r="G210" s="65">
        <v>150</v>
      </c>
      <c r="H210" s="65" t="s">
        <v>486</v>
      </c>
      <c r="I210" s="65">
        <v>178</v>
      </c>
      <c r="J210" s="65">
        <v>436</v>
      </c>
      <c r="K210" s="65">
        <v>17994</v>
      </c>
      <c r="L210" s="65">
        <v>152</v>
      </c>
      <c r="M210" s="65">
        <v>382</v>
      </c>
      <c r="N210" s="65">
        <v>16811</v>
      </c>
      <c r="O210" s="94">
        <v>93.425586306545995</v>
      </c>
      <c r="P210" s="92"/>
      <c r="Q210" s="66">
        <v>2.1007859999999998</v>
      </c>
      <c r="R210" s="66">
        <v>2.013897</v>
      </c>
      <c r="S210" s="95">
        <v>2.1210339999999999</v>
      </c>
      <c r="T210" s="92"/>
      <c r="U210" s="66">
        <v>2.036448</v>
      </c>
    </row>
    <row r="211" spans="1:21" ht="15" x14ac:dyDescent="0.2">
      <c r="A211" s="91">
        <v>350</v>
      </c>
      <c r="B211" s="138"/>
      <c r="C211" s="93" t="s">
        <v>487</v>
      </c>
      <c r="D211" s="93"/>
      <c r="E211" s="93"/>
      <c r="F211" s="65">
        <v>17500</v>
      </c>
      <c r="G211" s="65">
        <v>136</v>
      </c>
      <c r="H211" s="65" t="s">
        <v>488</v>
      </c>
      <c r="I211" s="65">
        <v>225</v>
      </c>
      <c r="J211" s="65">
        <v>511</v>
      </c>
      <c r="K211" s="65">
        <v>15918</v>
      </c>
      <c r="L211" s="65">
        <v>124</v>
      </c>
      <c r="M211" s="65">
        <v>313</v>
      </c>
      <c r="N211" s="65">
        <v>12471</v>
      </c>
      <c r="O211" s="94">
        <v>78.345269506218997</v>
      </c>
      <c r="P211" s="92"/>
      <c r="Q211" s="66">
        <v>2.4247260000000002</v>
      </c>
      <c r="R211" s="66">
        <v>2.2374529999999999</v>
      </c>
      <c r="S211" s="95">
        <v>2.4639199999999999</v>
      </c>
      <c r="T211" s="92"/>
      <c r="U211" s="66">
        <v>2.2855850000000002</v>
      </c>
    </row>
    <row r="212" spans="1:21" ht="15" x14ac:dyDescent="0.2">
      <c r="A212" s="91">
        <v>351</v>
      </c>
      <c r="B212" s="138"/>
      <c r="C212" s="93" t="s">
        <v>489</v>
      </c>
      <c r="D212" s="93"/>
      <c r="E212" s="93"/>
      <c r="F212" s="65">
        <v>19400</v>
      </c>
      <c r="G212" s="65">
        <v>65</v>
      </c>
      <c r="H212" s="65" t="s">
        <v>490</v>
      </c>
      <c r="I212" s="65">
        <v>82</v>
      </c>
      <c r="J212" s="65">
        <v>190</v>
      </c>
      <c r="K212" s="65">
        <v>9817</v>
      </c>
      <c r="L212" s="65">
        <v>78</v>
      </c>
      <c r="M212" s="65">
        <v>179</v>
      </c>
      <c r="N212" s="65">
        <v>9210</v>
      </c>
      <c r="O212" s="94">
        <v>93.816848324334998</v>
      </c>
      <c r="P212" s="92"/>
      <c r="Q212" s="66">
        <v>2.3641990000000002</v>
      </c>
      <c r="R212" s="66">
        <v>2.3860009999999998</v>
      </c>
      <c r="S212" s="95">
        <v>2.3629760000000002</v>
      </c>
      <c r="T212" s="92"/>
      <c r="U212" s="66">
        <v>2.3849499999999999</v>
      </c>
    </row>
    <row r="213" spans="1:21" ht="15" x14ac:dyDescent="0.2">
      <c r="A213" s="91">
        <v>160</v>
      </c>
      <c r="B213" s="138"/>
      <c r="C213" s="93" t="s">
        <v>491</v>
      </c>
      <c r="D213" s="93"/>
      <c r="E213" s="93"/>
      <c r="F213" s="65">
        <v>40970</v>
      </c>
      <c r="G213" s="65">
        <v>34</v>
      </c>
      <c r="H213" s="65" t="s">
        <v>492</v>
      </c>
      <c r="I213" s="65">
        <v>132</v>
      </c>
      <c r="J213" s="65">
        <v>290</v>
      </c>
      <c r="K213" s="65">
        <v>5466</v>
      </c>
      <c r="L213" s="65">
        <v>0</v>
      </c>
      <c r="M213" s="65">
        <v>0</v>
      </c>
      <c r="N213" s="65">
        <v>0</v>
      </c>
      <c r="O213" s="94">
        <v>0</v>
      </c>
      <c r="P213" s="92"/>
      <c r="Q213" s="66">
        <v>3.1663749999999999</v>
      </c>
      <c r="R213" s="66">
        <v>0</v>
      </c>
      <c r="S213" s="95">
        <v>3.1663749999999999</v>
      </c>
      <c r="T213" s="92"/>
      <c r="U213" s="66">
        <v>0</v>
      </c>
    </row>
    <row r="214" spans="1:21" ht="15" x14ac:dyDescent="0.2">
      <c r="A214" s="91">
        <v>356</v>
      </c>
      <c r="B214" s="138"/>
      <c r="C214" s="93" t="s">
        <v>493</v>
      </c>
      <c r="D214" s="93"/>
      <c r="E214" s="93"/>
      <c r="F214" s="65">
        <v>22200</v>
      </c>
      <c r="G214" s="65">
        <v>75</v>
      </c>
      <c r="H214" s="65" t="s">
        <v>494</v>
      </c>
      <c r="I214" s="65">
        <v>107</v>
      </c>
      <c r="J214" s="65">
        <v>257</v>
      </c>
      <c r="K214" s="65">
        <v>11295</v>
      </c>
      <c r="L214" s="65">
        <v>95</v>
      </c>
      <c r="M214" s="65">
        <v>230</v>
      </c>
      <c r="N214" s="65">
        <v>10684</v>
      </c>
      <c r="O214" s="94">
        <v>94.590526781761</v>
      </c>
      <c r="P214" s="92"/>
      <c r="Q214" s="66">
        <v>2.268189</v>
      </c>
      <c r="R214" s="66">
        <v>2.2222330000000001</v>
      </c>
      <c r="S214" s="95">
        <v>2.2680720000000001</v>
      </c>
      <c r="T214" s="92"/>
      <c r="U214" s="66">
        <v>2.222105</v>
      </c>
    </row>
    <row r="215" spans="1:21" ht="15" x14ac:dyDescent="0.2">
      <c r="A215" s="91">
        <v>369</v>
      </c>
      <c r="B215" s="138"/>
      <c r="C215" s="93" t="s">
        <v>495</v>
      </c>
      <c r="D215" s="93"/>
      <c r="E215" s="93"/>
      <c r="F215" s="65">
        <v>40520</v>
      </c>
      <c r="G215" s="65">
        <v>57</v>
      </c>
      <c r="H215" s="65" t="s">
        <v>496</v>
      </c>
      <c r="I215" s="65">
        <v>215</v>
      </c>
      <c r="J215" s="65">
        <v>466</v>
      </c>
      <c r="K215" s="65">
        <v>10437</v>
      </c>
      <c r="L215" s="65">
        <v>26</v>
      </c>
      <c r="M215" s="65">
        <v>26</v>
      </c>
      <c r="N215" s="65">
        <v>1236</v>
      </c>
      <c r="O215" s="94">
        <v>11.842483472262</v>
      </c>
      <c r="P215" s="92"/>
      <c r="Q215" s="66">
        <v>2.906711</v>
      </c>
      <c r="R215" s="66">
        <v>0.88764399999999999</v>
      </c>
      <c r="S215" s="95">
        <v>3.1605889999999999</v>
      </c>
      <c r="T215" s="92"/>
      <c r="U215" s="66">
        <v>0</v>
      </c>
    </row>
    <row r="216" spans="1:21" ht="15" x14ac:dyDescent="0.2">
      <c r="A216" s="91">
        <v>354</v>
      </c>
      <c r="B216" s="138"/>
      <c r="C216" s="93" t="s">
        <v>543</v>
      </c>
      <c r="D216" s="93"/>
      <c r="E216" s="93"/>
      <c r="F216" s="65">
        <v>40250</v>
      </c>
      <c r="G216" s="65">
        <v>120</v>
      </c>
      <c r="H216" s="65" t="s">
        <v>544</v>
      </c>
      <c r="I216" s="65">
        <v>161</v>
      </c>
      <c r="J216" s="65">
        <v>390</v>
      </c>
      <c r="K216" s="65">
        <v>12355</v>
      </c>
      <c r="L216" s="65">
        <v>60</v>
      </c>
      <c r="M216" s="65">
        <v>152</v>
      </c>
      <c r="N216" s="65">
        <v>7776</v>
      </c>
      <c r="O216" s="94">
        <v>62.938081748279998</v>
      </c>
      <c r="P216" s="92"/>
      <c r="Q216" s="66">
        <v>2.6473620000000002</v>
      </c>
      <c r="R216" s="66">
        <v>2.3730349999999998</v>
      </c>
      <c r="S216" s="95">
        <v>2.6687020000000001</v>
      </c>
      <c r="T216" s="92"/>
      <c r="U216" s="66">
        <v>2.4042089999999998</v>
      </c>
    </row>
    <row r="217" spans="1:21" ht="15" x14ac:dyDescent="0.2">
      <c r="A217" s="91">
        <v>359</v>
      </c>
      <c r="B217" s="138"/>
      <c r="C217" s="93" t="s">
        <v>499</v>
      </c>
      <c r="D217" s="93"/>
      <c r="E217" s="93"/>
      <c r="F217" s="65">
        <v>40800</v>
      </c>
      <c r="G217" s="65">
        <v>30</v>
      </c>
      <c r="H217" s="65" t="s">
        <v>500</v>
      </c>
      <c r="I217" s="65">
        <v>47</v>
      </c>
      <c r="J217" s="65">
        <v>116</v>
      </c>
      <c r="K217" s="65">
        <v>4738</v>
      </c>
      <c r="L217" s="65">
        <v>27</v>
      </c>
      <c r="M217" s="65">
        <v>71</v>
      </c>
      <c r="N217" s="65">
        <v>3329</v>
      </c>
      <c r="O217" s="94">
        <v>70.261713803291997</v>
      </c>
      <c r="P217" s="92"/>
      <c r="Q217" s="66">
        <v>2.2438129999999998</v>
      </c>
      <c r="R217" s="66">
        <v>2.241724</v>
      </c>
      <c r="S217" s="95">
        <v>2.2548819999999998</v>
      </c>
      <c r="T217" s="92"/>
      <c r="U217" s="66">
        <v>2.2592989999999999</v>
      </c>
    </row>
    <row r="218" spans="1:21" ht="15" x14ac:dyDescent="0.2">
      <c r="A218" s="91">
        <v>168</v>
      </c>
      <c r="B218" s="138"/>
      <c r="C218" s="93" t="s">
        <v>545</v>
      </c>
      <c r="D218" s="93"/>
      <c r="E218" s="93"/>
      <c r="F218" s="65">
        <v>2400</v>
      </c>
      <c r="G218" s="65">
        <v>70</v>
      </c>
      <c r="H218" s="65" t="s">
        <v>546</v>
      </c>
      <c r="I218" s="65">
        <v>124</v>
      </c>
      <c r="J218" s="65">
        <v>299</v>
      </c>
      <c r="K218" s="65">
        <v>10539</v>
      </c>
      <c r="L218" s="65">
        <v>74</v>
      </c>
      <c r="M218" s="65">
        <v>204</v>
      </c>
      <c r="N218" s="65">
        <v>8800</v>
      </c>
      <c r="O218" s="94">
        <v>83.499383243191005</v>
      </c>
      <c r="P218" s="92"/>
      <c r="Q218" s="66">
        <v>2.8596140000000001</v>
      </c>
      <c r="R218" s="66">
        <v>2.7636099999999999</v>
      </c>
      <c r="S218" s="95">
        <v>2.8596140000000001</v>
      </c>
      <c r="T218" s="92"/>
      <c r="U218" s="66">
        <v>2.7636099999999999</v>
      </c>
    </row>
    <row r="219" spans="1:21" ht="15" x14ac:dyDescent="0.2">
      <c r="A219" s="91">
        <v>364</v>
      </c>
      <c r="B219" s="138"/>
      <c r="C219" s="93" t="s">
        <v>503</v>
      </c>
      <c r="D219" s="93"/>
      <c r="E219" s="93"/>
      <c r="F219" s="65">
        <v>22600</v>
      </c>
      <c r="G219" s="65">
        <v>59</v>
      </c>
      <c r="H219" s="65" t="s">
        <v>504</v>
      </c>
      <c r="I219" s="65">
        <v>100</v>
      </c>
      <c r="J219" s="65">
        <v>203</v>
      </c>
      <c r="K219" s="65">
        <v>8519</v>
      </c>
      <c r="L219" s="65">
        <v>57</v>
      </c>
      <c r="M219" s="65">
        <v>134</v>
      </c>
      <c r="N219" s="65">
        <v>6570</v>
      </c>
      <c r="O219" s="94">
        <v>77.121727902334996</v>
      </c>
      <c r="P219" s="92"/>
      <c r="Q219" s="66">
        <v>2.5630820000000001</v>
      </c>
      <c r="R219" s="66">
        <v>2.4946860000000002</v>
      </c>
      <c r="S219" s="95">
        <v>2.6126800000000001</v>
      </c>
      <c r="T219" s="92"/>
      <c r="U219" s="66">
        <v>2.5621670000000001</v>
      </c>
    </row>
    <row r="220" spans="1:21" ht="15" x14ac:dyDescent="0.2">
      <c r="A220" s="91">
        <v>365</v>
      </c>
      <c r="B220" s="138"/>
      <c r="C220" s="93" t="s">
        <v>505</v>
      </c>
      <c r="D220" s="93"/>
      <c r="E220" s="93"/>
      <c r="F220" s="65">
        <v>8900</v>
      </c>
      <c r="G220" s="65">
        <v>165</v>
      </c>
      <c r="H220" s="65" t="s">
        <v>506</v>
      </c>
      <c r="I220" s="65">
        <v>266</v>
      </c>
      <c r="J220" s="65">
        <v>653</v>
      </c>
      <c r="K220" s="65">
        <v>26943</v>
      </c>
      <c r="L220" s="65">
        <v>189</v>
      </c>
      <c r="M220" s="65">
        <v>479</v>
      </c>
      <c r="N220" s="65">
        <v>21433</v>
      </c>
      <c r="O220" s="94">
        <v>79.549419144119</v>
      </c>
      <c r="P220" s="92"/>
      <c r="Q220" s="66">
        <v>2.3362940000000001</v>
      </c>
      <c r="R220" s="66">
        <v>2.2675930000000002</v>
      </c>
      <c r="S220" s="95">
        <v>2.3481529999999999</v>
      </c>
      <c r="T220" s="92"/>
      <c r="U220" s="66">
        <v>2.28322</v>
      </c>
    </row>
    <row r="221" spans="1:21" ht="15" x14ac:dyDescent="0.2">
      <c r="A221" s="91">
        <v>366</v>
      </c>
      <c r="B221" s="138"/>
      <c r="C221" s="93" t="s">
        <v>507</v>
      </c>
      <c r="D221" s="93"/>
      <c r="E221" s="93"/>
      <c r="F221" s="65">
        <v>5700</v>
      </c>
      <c r="G221" s="65">
        <v>117</v>
      </c>
      <c r="H221" s="65" t="s">
        <v>508</v>
      </c>
      <c r="I221" s="65">
        <v>182</v>
      </c>
      <c r="J221" s="65">
        <v>492</v>
      </c>
      <c r="K221" s="65">
        <v>17708</v>
      </c>
      <c r="L221" s="65">
        <v>88</v>
      </c>
      <c r="M221" s="65">
        <v>230</v>
      </c>
      <c r="N221" s="65">
        <v>10425</v>
      </c>
      <c r="O221" s="94">
        <v>58.871696408402002</v>
      </c>
      <c r="P221" s="92"/>
      <c r="Q221" s="66">
        <v>2.6370070000000001</v>
      </c>
      <c r="R221" s="66">
        <v>2.4953729999999998</v>
      </c>
      <c r="S221" s="95">
        <v>2.6400169999999998</v>
      </c>
      <c r="T221" s="92"/>
      <c r="U221" s="66">
        <v>2.500372</v>
      </c>
    </row>
    <row r="222" spans="1:21" ht="15" x14ac:dyDescent="0.2">
      <c r="A222" s="91">
        <v>367</v>
      </c>
      <c r="B222" s="138"/>
      <c r="C222" s="93" t="s">
        <v>509</v>
      </c>
      <c r="D222" s="93"/>
      <c r="E222" s="93"/>
      <c r="F222" s="65">
        <v>40340</v>
      </c>
      <c r="G222" s="65">
        <v>97</v>
      </c>
      <c r="H222" s="65" t="s">
        <v>510</v>
      </c>
      <c r="I222" s="65">
        <v>80</v>
      </c>
      <c r="J222" s="65">
        <v>231</v>
      </c>
      <c r="K222" s="65">
        <v>11178</v>
      </c>
      <c r="L222" s="65">
        <v>41</v>
      </c>
      <c r="M222" s="65">
        <v>123</v>
      </c>
      <c r="N222" s="65">
        <v>5843</v>
      </c>
      <c r="O222" s="94">
        <v>52.272320629808</v>
      </c>
      <c r="P222" s="92"/>
      <c r="Q222" s="66">
        <v>2.2871570000000001</v>
      </c>
      <c r="R222" s="66">
        <v>2.1147770000000001</v>
      </c>
      <c r="S222" s="95">
        <v>2.2871570000000001</v>
      </c>
      <c r="T222" s="92"/>
      <c r="U222" s="66">
        <v>2.1147770000000001</v>
      </c>
    </row>
    <row r="223" spans="1:21" ht="15" x14ac:dyDescent="0.2">
      <c r="A223" s="91">
        <v>368</v>
      </c>
      <c r="B223" s="138"/>
      <c r="C223" s="93" t="s">
        <v>511</v>
      </c>
      <c r="D223" s="93"/>
      <c r="E223" s="93"/>
      <c r="F223" s="65">
        <v>40330</v>
      </c>
      <c r="G223" s="65">
        <v>240</v>
      </c>
      <c r="H223" s="65" t="s">
        <v>512</v>
      </c>
      <c r="I223" s="65">
        <v>292</v>
      </c>
      <c r="J223" s="65">
        <v>810</v>
      </c>
      <c r="K223" s="65">
        <v>41768</v>
      </c>
      <c r="L223" s="65">
        <v>165</v>
      </c>
      <c r="M223" s="65">
        <v>496</v>
      </c>
      <c r="N223" s="65">
        <v>27010</v>
      </c>
      <c r="O223" s="94">
        <v>64.666730511395997</v>
      </c>
      <c r="P223" s="92"/>
      <c r="Q223" s="66">
        <v>2.139662</v>
      </c>
      <c r="R223" s="66">
        <v>1.9228769999999999</v>
      </c>
      <c r="S223" s="95">
        <v>2.139662</v>
      </c>
      <c r="T223" s="92"/>
      <c r="U223" s="66">
        <v>1.9228769999999999</v>
      </c>
    </row>
    <row r="224" spans="1:21" ht="15" x14ac:dyDescent="0.2">
      <c r="A224" s="91">
        <v>371</v>
      </c>
      <c r="B224" s="138"/>
      <c r="C224" s="93" t="s">
        <v>513</v>
      </c>
      <c r="D224" s="93"/>
      <c r="E224" s="93"/>
      <c r="F224" s="65">
        <v>18900</v>
      </c>
      <c r="G224" s="65">
        <v>148</v>
      </c>
      <c r="H224" s="65" t="s">
        <v>514</v>
      </c>
      <c r="I224" s="65">
        <v>255</v>
      </c>
      <c r="J224" s="65">
        <v>608</v>
      </c>
      <c r="K224" s="65">
        <v>23941</v>
      </c>
      <c r="L224" s="65">
        <v>132</v>
      </c>
      <c r="M224" s="65">
        <v>346</v>
      </c>
      <c r="N224" s="65">
        <v>16335</v>
      </c>
      <c r="O224" s="94">
        <v>68.230232655277007</v>
      </c>
      <c r="P224" s="92"/>
      <c r="Q224" s="66">
        <v>2.9255149999999999</v>
      </c>
      <c r="R224" s="66">
        <v>2.8583400000000001</v>
      </c>
      <c r="S224" s="95">
        <v>2.9255149999999999</v>
      </c>
      <c r="T224" s="92"/>
      <c r="U224" s="66">
        <v>2.8583400000000001</v>
      </c>
    </row>
    <row r="225" spans="1:21" ht="15" x14ac:dyDescent="0.2">
      <c r="A225" s="91">
        <v>373</v>
      </c>
      <c r="B225" s="138"/>
      <c r="C225" s="93" t="s">
        <v>515</v>
      </c>
      <c r="D225" s="93"/>
      <c r="E225" s="93"/>
      <c r="F225" s="65">
        <v>6400</v>
      </c>
      <c r="G225" s="65">
        <v>55</v>
      </c>
      <c r="H225" s="65" t="s">
        <v>516</v>
      </c>
      <c r="I225" s="65">
        <v>84</v>
      </c>
      <c r="J225" s="65">
        <v>245</v>
      </c>
      <c r="K225" s="65">
        <v>7126</v>
      </c>
      <c r="L225" s="65">
        <v>42</v>
      </c>
      <c r="M225" s="65">
        <v>123</v>
      </c>
      <c r="N225" s="65">
        <v>5138</v>
      </c>
      <c r="O225" s="94">
        <v>72.102161100196</v>
      </c>
      <c r="P225" s="92"/>
      <c r="Q225" s="66">
        <v>2.739468</v>
      </c>
      <c r="R225" s="66">
        <v>2.4880589999999998</v>
      </c>
      <c r="S225" s="95">
        <v>2.739468</v>
      </c>
      <c r="T225" s="92"/>
      <c r="U225" s="66">
        <v>2.4880589999999998</v>
      </c>
    </row>
    <row r="226" spans="1:21" ht="15" x14ac:dyDescent="0.2">
      <c r="A226" s="91">
        <v>374</v>
      </c>
      <c r="B226" s="138"/>
      <c r="C226" s="93" t="s">
        <v>517</v>
      </c>
      <c r="D226" s="93"/>
      <c r="E226" s="93"/>
      <c r="F226" s="65">
        <v>25100</v>
      </c>
      <c r="G226" s="65">
        <v>60</v>
      </c>
      <c r="H226" s="65" t="s">
        <v>518</v>
      </c>
      <c r="I226" s="65">
        <v>86</v>
      </c>
      <c r="J226" s="65">
        <v>209</v>
      </c>
      <c r="K226" s="65">
        <v>5672</v>
      </c>
      <c r="L226" s="65">
        <v>46</v>
      </c>
      <c r="M226" s="65">
        <v>118</v>
      </c>
      <c r="N226" s="65">
        <v>3503</v>
      </c>
      <c r="O226" s="94">
        <v>61.759520451339</v>
      </c>
      <c r="P226" s="92"/>
      <c r="Q226" s="66">
        <v>3.141899</v>
      </c>
      <c r="R226" s="66">
        <v>3.115008</v>
      </c>
      <c r="S226" s="95">
        <v>3.141899</v>
      </c>
      <c r="T226" s="92"/>
      <c r="U226" s="66">
        <v>3.115008</v>
      </c>
    </row>
    <row r="227" spans="1:21" ht="15" x14ac:dyDescent="0.2">
      <c r="A227" s="91">
        <v>311</v>
      </c>
      <c r="B227" s="138"/>
      <c r="C227" s="93" t="s">
        <v>519</v>
      </c>
      <c r="D227" s="93"/>
      <c r="E227" s="93"/>
      <c r="F227" s="65">
        <v>10300</v>
      </c>
      <c r="G227" s="65">
        <v>75</v>
      </c>
      <c r="H227" s="65" t="s">
        <v>520</v>
      </c>
      <c r="I227" s="65">
        <v>172</v>
      </c>
      <c r="J227" s="65">
        <v>397</v>
      </c>
      <c r="K227" s="65">
        <v>12073</v>
      </c>
      <c r="L227" s="65">
        <v>86</v>
      </c>
      <c r="M227" s="65">
        <v>204</v>
      </c>
      <c r="N227" s="65">
        <v>8489</v>
      </c>
      <c r="O227" s="94">
        <v>70.313923631243</v>
      </c>
      <c r="P227" s="92"/>
      <c r="Q227" s="66">
        <v>2.5786289999999998</v>
      </c>
      <c r="R227" s="66">
        <v>2.383362</v>
      </c>
      <c r="S227" s="95">
        <v>2.5786289999999998</v>
      </c>
      <c r="T227" s="92"/>
      <c r="U227" s="66">
        <v>2.383362</v>
      </c>
    </row>
    <row r="228" spans="1:21" ht="15" x14ac:dyDescent="0.2">
      <c r="A228" s="91">
        <v>375</v>
      </c>
      <c r="B228" s="138"/>
      <c r="C228" s="93" t="s">
        <v>521</v>
      </c>
      <c r="D228" s="93"/>
      <c r="E228" s="93"/>
      <c r="F228" s="65">
        <v>21400</v>
      </c>
      <c r="G228" s="65">
        <v>62</v>
      </c>
      <c r="H228" s="65" t="s">
        <v>522</v>
      </c>
      <c r="I228" s="65">
        <v>102</v>
      </c>
      <c r="J228" s="65">
        <v>249</v>
      </c>
      <c r="K228" s="65">
        <v>9221</v>
      </c>
      <c r="L228" s="65">
        <v>75</v>
      </c>
      <c r="M228" s="65">
        <v>184</v>
      </c>
      <c r="N228" s="65">
        <v>7692</v>
      </c>
      <c r="O228" s="94">
        <v>83.418284350937995</v>
      </c>
      <c r="P228" s="92"/>
      <c r="Q228" s="66">
        <v>2.6449090000000002</v>
      </c>
      <c r="R228" s="66">
        <v>2.5947140000000002</v>
      </c>
      <c r="S228" s="95">
        <v>2.655942</v>
      </c>
      <c r="T228" s="92"/>
      <c r="U228" s="66">
        <v>2.6085989999999999</v>
      </c>
    </row>
    <row r="229" spans="1:21" ht="15" x14ac:dyDescent="0.2">
      <c r="A229" s="91">
        <v>377</v>
      </c>
      <c r="B229" s="138"/>
      <c r="C229" s="93" t="s">
        <v>523</v>
      </c>
      <c r="D229" s="93"/>
      <c r="E229" s="93"/>
      <c r="F229" s="65">
        <v>700</v>
      </c>
      <c r="G229" s="65">
        <v>160</v>
      </c>
      <c r="H229" s="65" t="s">
        <v>524</v>
      </c>
      <c r="I229" s="65">
        <v>147</v>
      </c>
      <c r="J229" s="65">
        <v>342</v>
      </c>
      <c r="K229" s="65">
        <v>13390</v>
      </c>
      <c r="L229" s="65">
        <v>143</v>
      </c>
      <c r="M229" s="65">
        <v>336</v>
      </c>
      <c r="N229" s="65">
        <v>13294</v>
      </c>
      <c r="O229" s="94">
        <v>99.283047050036998</v>
      </c>
      <c r="P229" s="92"/>
      <c r="Q229" s="66">
        <v>2.0620750000000001</v>
      </c>
      <c r="R229" s="66">
        <v>2.0560800000000001</v>
      </c>
      <c r="S229" s="95">
        <v>2.1038920000000001</v>
      </c>
      <c r="T229" s="92"/>
      <c r="U229" s="66">
        <v>2.103199</v>
      </c>
    </row>
    <row r="230" spans="1:21" s="11" customFormat="1" ht="15" x14ac:dyDescent="0.2">
      <c r="A230" s="96" t="s">
        <v>525</v>
      </c>
      <c r="B230" s="97"/>
      <c r="C230" s="97"/>
      <c r="D230" s="97"/>
      <c r="E230" s="98"/>
      <c r="F230" s="67">
        <v>221</v>
      </c>
      <c r="G230" s="68">
        <v>21077</v>
      </c>
      <c r="H230" s="67">
        <v>221</v>
      </c>
      <c r="I230" s="68">
        <v>40042</v>
      </c>
      <c r="J230" s="68">
        <v>94861</v>
      </c>
      <c r="K230" s="68">
        <v>2962850</v>
      </c>
      <c r="L230" s="69">
        <v>19722</v>
      </c>
      <c r="M230" s="69">
        <v>50629</v>
      </c>
      <c r="N230" s="69">
        <v>2108777</v>
      </c>
      <c r="O230" s="99">
        <v>71.173937256356993</v>
      </c>
      <c r="P230" s="131"/>
      <c r="Q230" s="71">
        <v>2.640625</v>
      </c>
      <c r="R230" s="71">
        <v>2.449789</v>
      </c>
      <c r="S230" s="101">
        <v>2.65334</v>
      </c>
      <c r="T230" s="131"/>
      <c r="U230" s="71">
        <v>2.467044</v>
      </c>
    </row>
    <row r="231" spans="1:21" s="11" customFormat="1" ht="15" x14ac:dyDescent="0.2">
      <c r="A231" s="85" t="s">
        <v>68</v>
      </c>
      <c r="B231" s="132"/>
      <c r="C231" s="87" t="s">
        <v>68</v>
      </c>
      <c r="D231" s="132"/>
      <c r="E231" s="132"/>
      <c r="F231" s="41" t="s">
        <v>68</v>
      </c>
      <c r="G231" s="41" t="s">
        <v>68</v>
      </c>
      <c r="H231" s="41" t="s">
        <v>68</v>
      </c>
      <c r="I231" s="42" t="s">
        <v>68</v>
      </c>
      <c r="J231" s="42" t="s">
        <v>68</v>
      </c>
      <c r="K231" s="42" t="s">
        <v>68</v>
      </c>
      <c r="L231" s="133" t="s">
        <v>526</v>
      </c>
      <c r="M231" s="134"/>
      <c r="N231" s="134"/>
      <c r="O231" s="134"/>
      <c r="P231" s="135"/>
      <c r="Q231" s="136">
        <v>2108777</v>
      </c>
      <c r="R231" s="135"/>
      <c r="S231" s="136">
        <v>2085992</v>
      </c>
      <c r="T231" s="134"/>
      <c r="U231" s="137"/>
    </row>
  </sheetData>
  <mergeCells count="912">
    <mergeCell ref="B1:C2"/>
    <mergeCell ref="E1:N3"/>
    <mergeCell ref="T1:U1"/>
    <mergeCell ref="P2:U2"/>
    <mergeCell ref="P3:U3"/>
    <mergeCell ref="E4:N4"/>
    <mergeCell ref="T4:U4"/>
    <mergeCell ref="A6:B6"/>
    <mergeCell ref="C6:E6"/>
    <mergeCell ref="O6:P6"/>
    <mergeCell ref="Q6:U6"/>
    <mergeCell ref="A7:B7"/>
    <mergeCell ref="C7:E7"/>
    <mergeCell ref="L7:P7"/>
    <mergeCell ref="Q7:R7"/>
    <mergeCell ref="S7:U7"/>
    <mergeCell ref="A10:B10"/>
    <mergeCell ref="C10:E10"/>
    <mergeCell ref="O10:P10"/>
    <mergeCell ref="S10:T10"/>
    <mergeCell ref="A11:B11"/>
    <mergeCell ref="C11:E11"/>
    <mergeCell ref="O11:P11"/>
    <mergeCell ref="S11:T11"/>
    <mergeCell ref="A8:B8"/>
    <mergeCell ref="C8:E8"/>
    <mergeCell ref="O8:P8"/>
    <mergeCell ref="S8:T8"/>
    <mergeCell ref="A9:B9"/>
    <mergeCell ref="C9:E9"/>
    <mergeCell ref="O9:P9"/>
    <mergeCell ref="S9:T9"/>
    <mergeCell ref="A14:B14"/>
    <mergeCell ref="C14:E14"/>
    <mergeCell ref="O14:P14"/>
    <mergeCell ref="S14:T14"/>
    <mergeCell ref="A15:B15"/>
    <mergeCell ref="C15:E15"/>
    <mergeCell ref="O15:P15"/>
    <mergeCell ref="S15:T15"/>
    <mergeCell ref="A12:B12"/>
    <mergeCell ref="C12:E12"/>
    <mergeCell ref="O12:P12"/>
    <mergeCell ref="S12:T12"/>
    <mergeCell ref="A13:B13"/>
    <mergeCell ref="C13:E13"/>
    <mergeCell ref="O13:P13"/>
    <mergeCell ref="S13:T13"/>
    <mergeCell ref="A18:B18"/>
    <mergeCell ref="C18:E18"/>
    <mergeCell ref="O18:P18"/>
    <mergeCell ref="S18:T18"/>
    <mergeCell ref="A19:B19"/>
    <mergeCell ref="C19:E19"/>
    <mergeCell ref="O19:P19"/>
    <mergeCell ref="S19:T19"/>
    <mergeCell ref="A16:B16"/>
    <mergeCell ref="C16:E16"/>
    <mergeCell ref="O16:P16"/>
    <mergeCell ref="S16:T16"/>
    <mergeCell ref="A17:B17"/>
    <mergeCell ref="C17:E17"/>
    <mergeCell ref="O17:P17"/>
    <mergeCell ref="S17:T17"/>
    <mergeCell ref="A22:B22"/>
    <mergeCell ref="C22:E22"/>
    <mergeCell ref="O22:P22"/>
    <mergeCell ref="S22:T22"/>
    <mergeCell ref="A23:B23"/>
    <mergeCell ref="C23:E23"/>
    <mergeCell ref="O23:P23"/>
    <mergeCell ref="S23:T23"/>
    <mergeCell ref="A20:B20"/>
    <mergeCell ref="C20:E20"/>
    <mergeCell ref="O20:P20"/>
    <mergeCell ref="S20:T20"/>
    <mergeCell ref="A21:B21"/>
    <mergeCell ref="C21:E21"/>
    <mergeCell ref="O21:P21"/>
    <mergeCell ref="S21:T21"/>
    <mergeCell ref="A26:B26"/>
    <mergeCell ref="C26:E26"/>
    <mergeCell ref="O26:P26"/>
    <mergeCell ref="S26:T26"/>
    <mergeCell ref="A27:B27"/>
    <mergeCell ref="C27:E27"/>
    <mergeCell ref="O27:P27"/>
    <mergeCell ref="S27:T27"/>
    <mergeCell ref="A24:B24"/>
    <mergeCell ref="C24:E24"/>
    <mergeCell ref="O24:P24"/>
    <mergeCell ref="S24:T24"/>
    <mergeCell ref="A25:B25"/>
    <mergeCell ref="C25:E25"/>
    <mergeCell ref="O25:P25"/>
    <mergeCell ref="S25:T25"/>
    <mergeCell ref="A30:B30"/>
    <mergeCell ref="C30:E30"/>
    <mergeCell ref="O30:P30"/>
    <mergeCell ref="S30:T30"/>
    <mergeCell ref="A31:B31"/>
    <mergeCell ref="C31:E31"/>
    <mergeCell ref="O31:P31"/>
    <mergeCell ref="S31:T31"/>
    <mergeCell ref="A28:B28"/>
    <mergeCell ref="C28:E28"/>
    <mergeCell ref="O28:P28"/>
    <mergeCell ref="S28:T28"/>
    <mergeCell ref="A29:B29"/>
    <mergeCell ref="C29:E29"/>
    <mergeCell ref="O29:P29"/>
    <mergeCell ref="S29:T29"/>
    <mergeCell ref="A34:B34"/>
    <mergeCell ref="C34:E34"/>
    <mergeCell ref="O34:P34"/>
    <mergeCell ref="S34:T34"/>
    <mergeCell ref="A35:B35"/>
    <mergeCell ref="C35:E35"/>
    <mergeCell ref="O35:P35"/>
    <mergeCell ref="S35:T35"/>
    <mergeCell ref="A32:B32"/>
    <mergeCell ref="C32:E32"/>
    <mergeCell ref="O32:P32"/>
    <mergeCell ref="S32:T32"/>
    <mergeCell ref="A33:B33"/>
    <mergeCell ref="C33:E33"/>
    <mergeCell ref="O33:P33"/>
    <mergeCell ref="S33:T33"/>
    <mergeCell ref="A38:B38"/>
    <mergeCell ref="C38:E38"/>
    <mergeCell ref="O38:P38"/>
    <mergeCell ref="S38:T38"/>
    <mergeCell ref="A39:B39"/>
    <mergeCell ref="C39:E39"/>
    <mergeCell ref="O39:P39"/>
    <mergeCell ref="S39:T39"/>
    <mergeCell ref="A36:B36"/>
    <mergeCell ref="C36:E36"/>
    <mergeCell ref="O36:P36"/>
    <mergeCell ref="S36:T36"/>
    <mergeCell ref="A37:B37"/>
    <mergeCell ref="C37:E37"/>
    <mergeCell ref="O37:P37"/>
    <mergeCell ref="S37:T37"/>
    <mergeCell ref="A42:B42"/>
    <mergeCell ref="C42:E42"/>
    <mergeCell ref="O42:P42"/>
    <mergeCell ref="S42:T42"/>
    <mergeCell ref="A43:B43"/>
    <mergeCell ref="C43:E43"/>
    <mergeCell ref="O43:P43"/>
    <mergeCell ref="S43:T43"/>
    <mergeCell ref="A40:B40"/>
    <mergeCell ref="C40:E40"/>
    <mergeCell ref="O40:P40"/>
    <mergeCell ref="S40:T40"/>
    <mergeCell ref="A41:B41"/>
    <mergeCell ref="C41:E41"/>
    <mergeCell ref="O41:P41"/>
    <mergeCell ref="S41:T41"/>
    <mergeCell ref="A46:B46"/>
    <mergeCell ref="C46:E46"/>
    <mergeCell ref="O46:P46"/>
    <mergeCell ref="S46:T46"/>
    <mergeCell ref="A47:B47"/>
    <mergeCell ref="C47:E47"/>
    <mergeCell ref="O47:P47"/>
    <mergeCell ref="S47:T47"/>
    <mergeCell ref="A44:B44"/>
    <mergeCell ref="C44:E44"/>
    <mergeCell ref="O44:P44"/>
    <mergeCell ref="S44:T44"/>
    <mergeCell ref="A45:B45"/>
    <mergeCell ref="C45:E45"/>
    <mergeCell ref="O45:P45"/>
    <mergeCell ref="S45:T45"/>
    <mergeCell ref="A50:B50"/>
    <mergeCell ref="C50:E50"/>
    <mergeCell ref="O50:P50"/>
    <mergeCell ref="S50:T50"/>
    <mergeCell ref="A51:B51"/>
    <mergeCell ref="C51:E51"/>
    <mergeCell ref="O51:P51"/>
    <mergeCell ref="S51:T51"/>
    <mergeCell ref="A48:B48"/>
    <mergeCell ref="C48:E48"/>
    <mergeCell ref="O48:P48"/>
    <mergeCell ref="S48:T48"/>
    <mergeCell ref="A49:B49"/>
    <mergeCell ref="C49:E49"/>
    <mergeCell ref="O49:P49"/>
    <mergeCell ref="S49:T49"/>
    <mergeCell ref="A54:B54"/>
    <mergeCell ref="C54:E54"/>
    <mergeCell ref="O54:P54"/>
    <mergeCell ref="S54:T54"/>
    <mergeCell ref="A55:B55"/>
    <mergeCell ref="C55:E55"/>
    <mergeCell ref="O55:P55"/>
    <mergeCell ref="S55:T55"/>
    <mergeCell ref="A52:B52"/>
    <mergeCell ref="C52:E52"/>
    <mergeCell ref="O52:P52"/>
    <mergeCell ref="S52:T52"/>
    <mergeCell ref="A53:B53"/>
    <mergeCell ref="C53:E53"/>
    <mergeCell ref="O53:P53"/>
    <mergeCell ref="S53:T53"/>
    <mergeCell ref="A58:B58"/>
    <mergeCell ref="C58:E58"/>
    <mergeCell ref="O58:P58"/>
    <mergeCell ref="S58:T58"/>
    <mergeCell ref="A59:B59"/>
    <mergeCell ref="C59:E59"/>
    <mergeCell ref="O59:P59"/>
    <mergeCell ref="S59:T59"/>
    <mergeCell ref="A56:B56"/>
    <mergeCell ref="C56:E56"/>
    <mergeCell ref="O56:P56"/>
    <mergeCell ref="S56:T56"/>
    <mergeCell ref="A57:B57"/>
    <mergeCell ref="C57:E57"/>
    <mergeCell ref="O57:P57"/>
    <mergeCell ref="S57:T57"/>
    <mergeCell ref="A62:B62"/>
    <mergeCell ref="C62:E62"/>
    <mergeCell ref="O62:P62"/>
    <mergeCell ref="S62:T62"/>
    <mergeCell ref="A63:B63"/>
    <mergeCell ref="C63:E63"/>
    <mergeCell ref="O63:P63"/>
    <mergeCell ref="S63:T63"/>
    <mergeCell ref="A60:B60"/>
    <mergeCell ref="C60:E60"/>
    <mergeCell ref="O60:P60"/>
    <mergeCell ref="S60:T60"/>
    <mergeCell ref="A61:B61"/>
    <mergeCell ref="C61:E61"/>
    <mergeCell ref="O61:P61"/>
    <mergeCell ref="S61:T61"/>
    <mergeCell ref="A66:B66"/>
    <mergeCell ref="C66:E66"/>
    <mergeCell ref="O66:P66"/>
    <mergeCell ref="S66:T66"/>
    <mergeCell ref="A67:B67"/>
    <mergeCell ref="C67:E67"/>
    <mergeCell ref="O67:P67"/>
    <mergeCell ref="S67:T67"/>
    <mergeCell ref="A64:B64"/>
    <mergeCell ref="C64:E64"/>
    <mergeCell ref="O64:P64"/>
    <mergeCell ref="S64:T64"/>
    <mergeCell ref="A65:B65"/>
    <mergeCell ref="C65:E65"/>
    <mergeCell ref="O65:P65"/>
    <mergeCell ref="S65:T65"/>
    <mergeCell ref="A70:B70"/>
    <mergeCell ref="C70:E70"/>
    <mergeCell ref="O70:P70"/>
    <mergeCell ref="S70:T70"/>
    <mergeCell ref="A71:B71"/>
    <mergeCell ref="C71:E71"/>
    <mergeCell ref="O71:P71"/>
    <mergeCell ref="S71:T71"/>
    <mergeCell ref="A68:B68"/>
    <mergeCell ref="C68:E68"/>
    <mergeCell ref="O68:P68"/>
    <mergeCell ref="S68:T68"/>
    <mergeCell ref="A69:B69"/>
    <mergeCell ref="C69:E69"/>
    <mergeCell ref="O69:P69"/>
    <mergeCell ref="S69:T69"/>
    <mergeCell ref="A74:B74"/>
    <mergeCell ref="C74:E74"/>
    <mergeCell ref="O74:P74"/>
    <mergeCell ref="S74:T74"/>
    <mergeCell ref="A75:B75"/>
    <mergeCell ref="C75:E75"/>
    <mergeCell ref="O75:P75"/>
    <mergeCell ref="S75:T75"/>
    <mergeCell ref="A72:B72"/>
    <mergeCell ref="C72:E72"/>
    <mergeCell ref="O72:P72"/>
    <mergeCell ref="S72:T72"/>
    <mergeCell ref="A73:B73"/>
    <mergeCell ref="C73:E73"/>
    <mergeCell ref="O73:P73"/>
    <mergeCell ref="S73:T73"/>
    <mergeCell ref="A78:B78"/>
    <mergeCell ref="C78:E78"/>
    <mergeCell ref="O78:P78"/>
    <mergeCell ref="S78:T78"/>
    <mergeCell ref="A79:B79"/>
    <mergeCell ref="C79:E79"/>
    <mergeCell ref="O79:P79"/>
    <mergeCell ref="S79:T79"/>
    <mergeCell ref="A76:B76"/>
    <mergeCell ref="C76:E76"/>
    <mergeCell ref="O76:P76"/>
    <mergeCell ref="S76:T76"/>
    <mergeCell ref="A77:B77"/>
    <mergeCell ref="C77:E77"/>
    <mergeCell ref="O77:P77"/>
    <mergeCell ref="S77:T77"/>
    <mergeCell ref="A82:B82"/>
    <mergeCell ref="C82:E82"/>
    <mergeCell ref="O82:P82"/>
    <mergeCell ref="S82:T82"/>
    <mergeCell ref="A83:B83"/>
    <mergeCell ref="C83:E83"/>
    <mergeCell ref="O83:P83"/>
    <mergeCell ref="S83:T83"/>
    <mergeCell ref="A80:B80"/>
    <mergeCell ref="C80:E80"/>
    <mergeCell ref="O80:P80"/>
    <mergeCell ref="S80:T80"/>
    <mergeCell ref="A81:B81"/>
    <mergeCell ref="C81:E81"/>
    <mergeCell ref="O81:P81"/>
    <mergeCell ref="S81:T81"/>
    <mergeCell ref="A86:B86"/>
    <mergeCell ref="C86:E86"/>
    <mergeCell ref="O86:P86"/>
    <mergeCell ref="S86:T86"/>
    <mergeCell ref="A87:B87"/>
    <mergeCell ref="C87:E87"/>
    <mergeCell ref="O87:P87"/>
    <mergeCell ref="S87:T87"/>
    <mergeCell ref="A84:B84"/>
    <mergeCell ref="C84:E84"/>
    <mergeCell ref="O84:P84"/>
    <mergeCell ref="S84:T84"/>
    <mergeCell ref="A85:B85"/>
    <mergeCell ref="C85:E85"/>
    <mergeCell ref="O85:P85"/>
    <mergeCell ref="S85:T85"/>
    <mergeCell ref="A90:B90"/>
    <mergeCell ref="C90:E90"/>
    <mergeCell ref="O90:P90"/>
    <mergeCell ref="S90:T90"/>
    <mergeCell ref="A91:B91"/>
    <mergeCell ref="C91:E91"/>
    <mergeCell ref="O91:P91"/>
    <mergeCell ref="S91:T91"/>
    <mergeCell ref="A88:B88"/>
    <mergeCell ref="C88:E88"/>
    <mergeCell ref="O88:P88"/>
    <mergeCell ref="S88:T88"/>
    <mergeCell ref="A89:B89"/>
    <mergeCell ref="C89:E89"/>
    <mergeCell ref="O89:P89"/>
    <mergeCell ref="S89:T89"/>
    <mergeCell ref="A94:B94"/>
    <mergeCell ref="C94:E94"/>
    <mergeCell ref="O94:P94"/>
    <mergeCell ref="S94:T94"/>
    <mergeCell ref="A95:B95"/>
    <mergeCell ref="C95:E95"/>
    <mergeCell ref="O95:P95"/>
    <mergeCell ref="S95:T95"/>
    <mergeCell ref="A92:B92"/>
    <mergeCell ref="C92:E92"/>
    <mergeCell ref="O92:P92"/>
    <mergeCell ref="S92:T92"/>
    <mergeCell ref="A93:B93"/>
    <mergeCell ref="C93:E93"/>
    <mergeCell ref="O93:P93"/>
    <mergeCell ref="S93:T93"/>
    <mergeCell ref="A98:B98"/>
    <mergeCell ref="C98:E98"/>
    <mergeCell ref="O98:P98"/>
    <mergeCell ref="S98:T98"/>
    <mergeCell ref="A99:B99"/>
    <mergeCell ref="C99:E99"/>
    <mergeCell ref="O99:P99"/>
    <mergeCell ref="S99:T99"/>
    <mergeCell ref="A96:B96"/>
    <mergeCell ref="C96:E96"/>
    <mergeCell ref="O96:P96"/>
    <mergeCell ref="S96:T96"/>
    <mergeCell ref="A97:B97"/>
    <mergeCell ref="C97:E97"/>
    <mergeCell ref="O97:P97"/>
    <mergeCell ref="S97:T97"/>
    <mergeCell ref="A102:B102"/>
    <mergeCell ref="C102:E102"/>
    <mergeCell ref="O102:P102"/>
    <mergeCell ref="S102:T102"/>
    <mergeCell ref="A103:B103"/>
    <mergeCell ref="C103:E103"/>
    <mergeCell ref="O103:P103"/>
    <mergeCell ref="S103:T103"/>
    <mergeCell ref="A100:B100"/>
    <mergeCell ref="C100:E100"/>
    <mergeCell ref="O100:P100"/>
    <mergeCell ref="S100:T100"/>
    <mergeCell ref="A101:B101"/>
    <mergeCell ref="C101:E101"/>
    <mergeCell ref="O101:P101"/>
    <mergeCell ref="S101:T101"/>
    <mergeCell ref="A106:B106"/>
    <mergeCell ref="C106:E106"/>
    <mergeCell ref="O106:P106"/>
    <mergeCell ref="S106:T106"/>
    <mergeCell ref="A107:B107"/>
    <mergeCell ref="C107:E107"/>
    <mergeCell ref="O107:P107"/>
    <mergeCell ref="S107:T107"/>
    <mergeCell ref="A104:B104"/>
    <mergeCell ref="C104:E104"/>
    <mergeCell ref="O104:P104"/>
    <mergeCell ref="S104:T104"/>
    <mergeCell ref="A105:B105"/>
    <mergeCell ref="C105:E105"/>
    <mergeCell ref="O105:P105"/>
    <mergeCell ref="S105:T105"/>
    <mergeCell ref="A110:B110"/>
    <mergeCell ref="C110:E110"/>
    <mergeCell ref="O110:P110"/>
    <mergeCell ref="S110:T110"/>
    <mergeCell ref="A111:B111"/>
    <mergeCell ref="C111:E111"/>
    <mergeCell ref="O111:P111"/>
    <mergeCell ref="S111:T111"/>
    <mergeCell ref="A108:B108"/>
    <mergeCell ref="C108:E108"/>
    <mergeCell ref="O108:P108"/>
    <mergeCell ref="S108:T108"/>
    <mergeCell ref="A109:B109"/>
    <mergeCell ref="C109:E109"/>
    <mergeCell ref="O109:P109"/>
    <mergeCell ref="S109:T109"/>
    <mergeCell ref="A114:B114"/>
    <mergeCell ref="C114:E114"/>
    <mergeCell ref="O114:P114"/>
    <mergeCell ref="S114:T114"/>
    <mergeCell ref="A115:B115"/>
    <mergeCell ref="C115:E115"/>
    <mergeCell ref="O115:P115"/>
    <mergeCell ref="S115:T115"/>
    <mergeCell ref="A112:B112"/>
    <mergeCell ref="C112:E112"/>
    <mergeCell ref="O112:P112"/>
    <mergeCell ref="S112:T112"/>
    <mergeCell ref="A113:B113"/>
    <mergeCell ref="C113:E113"/>
    <mergeCell ref="O113:P113"/>
    <mergeCell ref="S113:T113"/>
    <mergeCell ref="A118:B118"/>
    <mergeCell ref="C118:E118"/>
    <mergeCell ref="O118:P118"/>
    <mergeCell ref="S118:T118"/>
    <mergeCell ref="A119:B119"/>
    <mergeCell ref="C119:E119"/>
    <mergeCell ref="O119:P119"/>
    <mergeCell ref="S119:T119"/>
    <mergeCell ref="A116:B116"/>
    <mergeCell ref="C116:E116"/>
    <mergeCell ref="O116:P116"/>
    <mergeCell ref="S116:T116"/>
    <mergeCell ref="A117:B117"/>
    <mergeCell ref="C117:E117"/>
    <mergeCell ref="O117:P117"/>
    <mergeCell ref="S117:T117"/>
    <mergeCell ref="A122:B122"/>
    <mergeCell ref="C122:E122"/>
    <mergeCell ref="O122:P122"/>
    <mergeCell ref="S122:T122"/>
    <mergeCell ref="A123:B123"/>
    <mergeCell ref="C123:E123"/>
    <mergeCell ref="O123:P123"/>
    <mergeCell ref="S123:T123"/>
    <mergeCell ref="A120:B120"/>
    <mergeCell ref="C120:E120"/>
    <mergeCell ref="O120:P120"/>
    <mergeCell ref="S120:T120"/>
    <mergeCell ref="A121:B121"/>
    <mergeCell ref="C121:E121"/>
    <mergeCell ref="O121:P121"/>
    <mergeCell ref="S121:T121"/>
    <mergeCell ref="A126:B126"/>
    <mergeCell ref="C126:E126"/>
    <mergeCell ref="O126:P126"/>
    <mergeCell ref="S126:T126"/>
    <mergeCell ref="A127:B127"/>
    <mergeCell ref="C127:E127"/>
    <mergeCell ref="O127:P127"/>
    <mergeCell ref="S127:T127"/>
    <mergeCell ref="A124:B124"/>
    <mergeCell ref="C124:E124"/>
    <mergeCell ref="O124:P124"/>
    <mergeCell ref="S124:T124"/>
    <mergeCell ref="A125:B125"/>
    <mergeCell ref="C125:E125"/>
    <mergeCell ref="O125:P125"/>
    <mergeCell ref="S125:T125"/>
    <mergeCell ref="A130:B130"/>
    <mergeCell ref="C130:E130"/>
    <mergeCell ref="O130:P130"/>
    <mergeCell ref="S130:T130"/>
    <mergeCell ref="A131:B131"/>
    <mergeCell ref="C131:E131"/>
    <mergeCell ref="O131:P131"/>
    <mergeCell ref="S131:T131"/>
    <mergeCell ref="A128:B128"/>
    <mergeCell ref="C128:E128"/>
    <mergeCell ref="O128:P128"/>
    <mergeCell ref="S128:T128"/>
    <mergeCell ref="A129:B129"/>
    <mergeCell ref="C129:E129"/>
    <mergeCell ref="O129:P129"/>
    <mergeCell ref="S129:T129"/>
    <mergeCell ref="A134:B134"/>
    <mergeCell ref="C134:E134"/>
    <mergeCell ref="O134:P134"/>
    <mergeCell ref="S134:T134"/>
    <mergeCell ref="A135:B135"/>
    <mergeCell ref="C135:E135"/>
    <mergeCell ref="O135:P135"/>
    <mergeCell ref="S135:T135"/>
    <mergeCell ref="A132:B132"/>
    <mergeCell ref="C132:E132"/>
    <mergeCell ref="O132:P132"/>
    <mergeCell ref="S132:T132"/>
    <mergeCell ref="A133:B133"/>
    <mergeCell ref="C133:E133"/>
    <mergeCell ref="O133:P133"/>
    <mergeCell ref="S133:T133"/>
    <mergeCell ref="A138:B138"/>
    <mergeCell ref="C138:E138"/>
    <mergeCell ref="O138:P138"/>
    <mergeCell ref="S138:T138"/>
    <mergeCell ref="A139:B139"/>
    <mergeCell ref="C139:E139"/>
    <mergeCell ref="O139:P139"/>
    <mergeCell ref="S139:T139"/>
    <mergeCell ref="A136:B136"/>
    <mergeCell ref="C136:E136"/>
    <mergeCell ref="O136:P136"/>
    <mergeCell ref="S136:T136"/>
    <mergeCell ref="A137:B137"/>
    <mergeCell ref="C137:E137"/>
    <mergeCell ref="O137:P137"/>
    <mergeCell ref="S137:T137"/>
    <mergeCell ref="A142:B142"/>
    <mergeCell ref="C142:E142"/>
    <mergeCell ref="O142:P142"/>
    <mergeCell ref="S142:T142"/>
    <mergeCell ref="A143:B143"/>
    <mergeCell ref="C143:E143"/>
    <mergeCell ref="O143:P143"/>
    <mergeCell ref="S143:T143"/>
    <mergeCell ref="A140:B140"/>
    <mergeCell ref="C140:E140"/>
    <mergeCell ref="O140:P140"/>
    <mergeCell ref="S140:T140"/>
    <mergeCell ref="A141:B141"/>
    <mergeCell ref="C141:E141"/>
    <mergeCell ref="O141:P141"/>
    <mergeCell ref="S141:T141"/>
    <mergeCell ref="A146:B146"/>
    <mergeCell ref="C146:E146"/>
    <mergeCell ref="O146:P146"/>
    <mergeCell ref="S146:T146"/>
    <mergeCell ref="A147:B147"/>
    <mergeCell ref="C147:E147"/>
    <mergeCell ref="O147:P147"/>
    <mergeCell ref="S147:T147"/>
    <mergeCell ref="A144:B144"/>
    <mergeCell ref="C144:E144"/>
    <mergeCell ref="O144:P144"/>
    <mergeCell ref="S144:T144"/>
    <mergeCell ref="A145:B145"/>
    <mergeCell ref="C145:E145"/>
    <mergeCell ref="O145:P145"/>
    <mergeCell ref="S145:T145"/>
    <mergeCell ref="A150:B150"/>
    <mergeCell ref="C150:E150"/>
    <mergeCell ref="O150:P150"/>
    <mergeCell ref="S150:T150"/>
    <mergeCell ref="A151:B151"/>
    <mergeCell ref="C151:E151"/>
    <mergeCell ref="O151:P151"/>
    <mergeCell ref="S151:T151"/>
    <mergeCell ref="A148:B148"/>
    <mergeCell ref="C148:E148"/>
    <mergeCell ref="O148:P148"/>
    <mergeCell ref="S148:T148"/>
    <mergeCell ref="A149:B149"/>
    <mergeCell ref="C149:E149"/>
    <mergeCell ref="O149:P149"/>
    <mergeCell ref="S149:T149"/>
    <mergeCell ref="A154:B154"/>
    <mergeCell ref="C154:E154"/>
    <mergeCell ref="O154:P154"/>
    <mergeCell ref="S154:T154"/>
    <mergeCell ref="A155:B155"/>
    <mergeCell ref="C155:E155"/>
    <mergeCell ref="O155:P155"/>
    <mergeCell ref="S155:T155"/>
    <mergeCell ref="A152:B152"/>
    <mergeCell ref="C152:E152"/>
    <mergeCell ref="O152:P152"/>
    <mergeCell ref="S152:T152"/>
    <mergeCell ref="A153:B153"/>
    <mergeCell ref="C153:E153"/>
    <mergeCell ref="O153:P153"/>
    <mergeCell ref="S153:T153"/>
    <mergeCell ref="A158:B158"/>
    <mergeCell ref="C158:E158"/>
    <mergeCell ref="O158:P158"/>
    <mergeCell ref="S158:T158"/>
    <mergeCell ref="A159:B159"/>
    <mergeCell ref="C159:E159"/>
    <mergeCell ref="O159:P159"/>
    <mergeCell ref="S159:T159"/>
    <mergeCell ref="A156:B156"/>
    <mergeCell ref="C156:E156"/>
    <mergeCell ref="O156:P156"/>
    <mergeCell ref="S156:T156"/>
    <mergeCell ref="A157:B157"/>
    <mergeCell ref="C157:E157"/>
    <mergeCell ref="O157:P157"/>
    <mergeCell ref="S157:T157"/>
    <mergeCell ref="A162:B162"/>
    <mergeCell ref="C162:E162"/>
    <mergeCell ref="O162:P162"/>
    <mergeCell ref="S162:T162"/>
    <mergeCell ref="A163:B163"/>
    <mergeCell ref="C163:E163"/>
    <mergeCell ref="O163:P163"/>
    <mergeCell ref="S163:T163"/>
    <mergeCell ref="A160:B160"/>
    <mergeCell ref="C160:E160"/>
    <mergeCell ref="O160:P160"/>
    <mergeCell ref="S160:T160"/>
    <mergeCell ref="A161:B161"/>
    <mergeCell ref="C161:E161"/>
    <mergeCell ref="O161:P161"/>
    <mergeCell ref="S161:T161"/>
    <mergeCell ref="A166:B166"/>
    <mergeCell ref="C166:E166"/>
    <mergeCell ref="O166:P166"/>
    <mergeCell ref="S166:T166"/>
    <mergeCell ref="A167:B167"/>
    <mergeCell ref="C167:E167"/>
    <mergeCell ref="O167:P167"/>
    <mergeCell ref="S167:T167"/>
    <mergeCell ref="A164:B164"/>
    <mergeCell ref="C164:E164"/>
    <mergeCell ref="O164:P164"/>
    <mergeCell ref="S164:T164"/>
    <mergeCell ref="A165:B165"/>
    <mergeCell ref="C165:E165"/>
    <mergeCell ref="O165:P165"/>
    <mergeCell ref="S165:T165"/>
    <mergeCell ref="A170:B170"/>
    <mergeCell ref="C170:E170"/>
    <mergeCell ref="O170:P170"/>
    <mergeCell ref="S170:T170"/>
    <mergeCell ref="A171:B171"/>
    <mergeCell ref="C171:E171"/>
    <mergeCell ref="O171:P171"/>
    <mergeCell ref="S171:T171"/>
    <mergeCell ref="A168:B168"/>
    <mergeCell ref="C168:E168"/>
    <mergeCell ref="O168:P168"/>
    <mergeCell ref="S168:T168"/>
    <mergeCell ref="A169:B169"/>
    <mergeCell ref="C169:E169"/>
    <mergeCell ref="O169:P169"/>
    <mergeCell ref="S169:T169"/>
    <mergeCell ref="A174:B174"/>
    <mergeCell ref="C174:E174"/>
    <mergeCell ref="O174:P174"/>
    <mergeCell ref="S174:T174"/>
    <mergeCell ref="A175:B175"/>
    <mergeCell ref="C175:E175"/>
    <mergeCell ref="O175:P175"/>
    <mergeCell ref="S175:T175"/>
    <mergeCell ref="A172:B172"/>
    <mergeCell ref="C172:E172"/>
    <mergeCell ref="O172:P172"/>
    <mergeCell ref="S172:T172"/>
    <mergeCell ref="A173:B173"/>
    <mergeCell ref="C173:E173"/>
    <mergeCell ref="O173:P173"/>
    <mergeCell ref="S173:T173"/>
    <mergeCell ref="A178:B178"/>
    <mergeCell ref="C178:E178"/>
    <mergeCell ref="O178:P178"/>
    <mergeCell ref="S178:T178"/>
    <mergeCell ref="A179:B179"/>
    <mergeCell ref="C179:E179"/>
    <mergeCell ref="O179:P179"/>
    <mergeCell ref="S179:T179"/>
    <mergeCell ref="A176:B176"/>
    <mergeCell ref="C176:E176"/>
    <mergeCell ref="O176:P176"/>
    <mergeCell ref="S176:T176"/>
    <mergeCell ref="A177:B177"/>
    <mergeCell ref="C177:E177"/>
    <mergeCell ref="O177:P177"/>
    <mergeCell ref="S177:T177"/>
    <mergeCell ref="A182:B182"/>
    <mergeCell ref="C182:E182"/>
    <mergeCell ref="O182:P182"/>
    <mergeCell ref="S182:T182"/>
    <mergeCell ref="A183:B183"/>
    <mergeCell ref="C183:E183"/>
    <mergeCell ref="O183:P183"/>
    <mergeCell ref="S183:T183"/>
    <mergeCell ref="A180:B180"/>
    <mergeCell ref="C180:E180"/>
    <mergeCell ref="O180:P180"/>
    <mergeCell ref="S180:T180"/>
    <mergeCell ref="A181:B181"/>
    <mergeCell ref="C181:E181"/>
    <mergeCell ref="O181:P181"/>
    <mergeCell ref="S181:T181"/>
    <mergeCell ref="A186:B186"/>
    <mergeCell ref="C186:E186"/>
    <mergeCell ref="O186:P186"/>
    <mergeCell ref="S186:T186"/>
    <mergeCell ref="A187:B187"/>
    <mergeCell ref="C187:E187"/>
    <mergeCell ref="O187:P187"/>
    <mergeCell ref="S187:T187"/>
    <mergeCell ref="A184:B184"/>
    <mergeCell ref="C184:E184"/>
    <mergeCell ref="O184:P184"/>
    <mergeCell ref="S184:T184"/>
    <mergeCell ref="A185:B185"/>
    <mergeCell ref="C185:E185"/>
    <mergeCell ref="O185:P185"/>
    <mergeCell ref="S185:T185"/>
    <mergeCell ref="A190:B190"/>
    <mergeCell ref="C190:E190"/>
    <mergeCell ref="O190:P190"/>
    <mergeCell ref="S190:T190"/>
    <mergeCell ref="A191:B191"/>
    <mergeCell ref="C191:E191"/>
    <mergeCell ref="O191:P191"/>
    <mergeCell ref="S191:T191"/>
    <mergeCell ref="A188:B188"/>
    <mergeCell ref="C188:E188"/>
    <mergeCell ref="O188:P188"/>
    <mergeCell ref="S188:T188"/>
    <mergeCell ref="A189:B189"/>
    <mergeCell ref="C189:E189"/>
    <mergeCell ref="O189:P189"/>
    <mergeCell ref="S189:T189"/>
    <mergeCell ref="A194:B194"/>
    <mergeCell ref="C194:E194"/>
    <mergeCell ref="O194:P194"/>
    <mergeCell ref="S194:T194"/>
    <mergeCell ref="A195:B195"/>
    <mergeCell ref="C195:E195"/>
    <mergeCell ref="O195:P195"/>
    <mergeCell ref="S195:T195"/>
    <mergeCell ref="A192:B192"/>
    <mergeCell ref="C192:E192"/>
    <mergeCell ref="O192:P192"/>
    <mergeCell ref="S192:T192"/>
    <mergeCell ref="A193:B193"/>
    <mergeCell ref="C193:E193"/>
    <mergeCell ref="O193:P193"/>
    <mergeCell ref="S193:T193"/>
    <mergeCell ref="A198:B198"/>
    <mergeCell ref="C198:E198"/>
    <mergeCell ref="O198:P198"/>
    <mergeCell ref="S198:T198"/>
    <mergeCell ref="A199:B199"/>
    <mergeCell ref="C199:E199"/>
    <mergeCell ref="O199:P199"/>
    <mergeCell ref="S199:T199"/>
    <mergeCell ref="A196:B196"/>
    <mergeCell ref="C196:E196"/>
    <mergeCell ref="O196:P196"/>
    <mergeCell ref="S196:T196"/>
    <mergeCell ref="A197:B197"/>
    <mergeCell ref="C197:E197"/>
    <mergeCell ref="O197:P197"/>
    <mergeCell ref="S197:T197"/>
    <mergeCell ref="A202:B202"/>
    <mergeCell ref="C202:E202"/>
    <mergeCell ref="O202:P202"/>
    <mergeCell ref="S202:T202"/>
    <mergeCell ref="A203:B203"/>
    <mergeCell ref="C203:E203"/>
    <mergeCell ref="O203:P203"/>
    <mergeCell ref="S203:T203"/>
    <mergeCell ref="A200:B200"/>
    <mergeCell ref="C200:E200"/>
    <mergeCell ref="O200:P200"/>
    <mergeCell ref="S200:T200"/>
    <mergeCell ref="A201:B201"/>
    <mergeCell ref="C201:E201"/>
    <mergeCell ref="O201:P201"/>
    <mergeCell ref="S201:T201"/>
    <mergeCell ref="A206:B206"/>
    <mergeCell ref="C206:E206"/>
    <mergeCell ref="O206:P206"/>
    <mergeCell ref="S206:T206"/>
    <mergeCell ref="A207:B207"/>
    <mergeCell ref="C207:E207"/>
    <mergeCell ref="O207:P207"/>
    <mergeCell ref="S207:T207"/>
    <mergeCell ref="A204:B204"/>
    <mergeCell ref="C204:E204"/>
    <mergeCell ref="O204:P204"/>
    <mergeCell ref="S204:T204"/>
    <mergeCell ref="A205:B205"/>
    <mergeCell ref="C205:E205"/>
    <mergeCell ref="O205:P205"/>
    <mergeCell ref="S205:T205"/>
    <mergeCell ref="A210:B210"/>
    <mergeCell ref="C210:E210"/>
    <mergeCell ref="O210:P210"/>
    <mergeCell ref="S210:T210"/>
    <mergeCell ref="A211:B211"/>
    <mergeCell ref="C211:E211"/>
    <mergeCell ref="O211:P211"/>
    <mergeCell ref="S211:T211"/>
    <mergeCell ref="A208:B208"/>
    <mergeCell ref="C208:E208"/>
    <mergeCell ref="O208:P208"/>
    <mergeCell ref="S208:T208"/>
    <mergeCell ref="A209:B209"/>
    <mergeCell ref="C209:E209"/>
    <mergeCell ref="O209:P209"/>
    <mergeCell ref="S209:T209"/>
    <mergeCell ref="A214:B214"/>
    <mergeCell ref="C214:E214"/>
    <mergeCell ref="O214:P214"/>
    <mergeCell ref="S214:T214"/>
    <mergeCell ref="A215:B215"/>
    <mergeCell ref="C215:E215"/>
    <mergeCell ref="O215:P215"/>
    <mergeCell ref="S215:T215"/>
    <mergeCell ref="A212:B212"/>
    <mergeCell ref="C212:E212"/>
    <mergeCell ref="O212:P212"/>
    <mergeCell ref="S212:T212"/>
    <mergeCell ref="A213:B213"/>
    <mergeCell ref="C213:E213"/>
    <mergeCell ref="O213:P213"/>
    <mergeCell ref="S213:T213"/>
    <mergeCell ref="A218:B218"/>
    <mergeCell ref="C218:E218"/>
    <mergeCell ref="O218:P218"/>
    <mergeCell ref="S218:T218"/>
    <mergeCell ref="A219:B219"/>
    <mergeCell ref="C219:E219"/>
    <mergeCell ref="O219:P219"/>
    <mergeCell ref="S219:T219"/>
    <mergeCell ref="A216:B216"/>
    <mergeCell ref="C216:E216"/>
    <mergeCell ref="O216:P216"/>
    <mergeCell ref="S216:T216"/>
    <mergeCell ref="A217:B217"/>
    <mergeCell ref="C217:E217"/>
    <mergeCell ref="O217:P217"/>
    <mergeCell ref="S217:T217"/>
    <mergeCell ref="A222:B222"/>
    <mergeCell ref="C222:E222"/>
    <mergeCell ref="O222:P222"/>
    <mergeCell ref="S222:T222"/>
    <mergeCell ref="A223:B223"/>
    <mergeCell ref="C223:E223"/>
    <mergeCell ref="O223:P223"/>
    <mergeCell ref="S223:T223"/>
    <mergeCell ref="A220:B220"/>
    <mergeCell ref="C220:E220"/>
    <mergeCell ref="O220:P220"/>
    <mergeCell ref="S220:T220"/>
    <mergeCell ref="A221:B221"/>
    <mergeCell ref="C221:E221"/>
    <mergeCell ref="O221:P221"/>
    <mergeCell ref="S221:T221"/>
    <mergeCell ref="A226:B226"/>
    <mergeCell ref="C226:E226"/>
    <mergeCell ref="O226:P226"/>
    <mergeCell ref="S226:T226"/>
    <mergeCell ref="A227:B227"/>
    <mergeCell ref="C227:E227"/>
    <mergeCell ref="O227:P227"/>
    <mergeCell ref="S227:T227"/>
    <mergeCell ref="A224:B224"/>
    <mergeCell ref="C224:E224"/>
    <mergeCell ref="O224:P224"/>
    <mergeCell ref="S224:T224"/>
    <mergeCell ref="A225:B225"/>
    <mergeCell ref="C225:E225"/>
    <mergeCell ref="O225:P225"/>
    <mergeCell ref="S225:T225"/>
    <mergeCell ref="A230:E230"/>
    <mergeCell ref="O230:P230"/>
    <mergeCell ref="S230:T230"/>
    <mergeCell ref="A231:B231"/>
    <mergeCell ref="C231:E231"/>
    <mergeCell ref="L231:P231"/>
    <mergeCell ref="Q231:R231"/>
    <mergeCell ref="S231:U231"/>
    <mergeCell ref="A228:B228"/>
    <mergeCell ref="C228:E228"/>
    <mergeCell ref="O228:P228"/>
    <mergeCell ref="S228:T228"/>
    <mergeCell ref="A229:B229"/>
    <mergeCell ref="C229:E229"/>
    <mergeCell ref="O229:P229"/>
    <mergeCell ref="S229:T2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9"/>
  <sheetViews>
    <sheetView topLeftCell="A196" workbookViewId="0">
      <selection activeCell="N239" sqref="N239"/>
    </sheetView>
  </sheetViews>
  <sheetFormatPr defaultRowHeight="12.75" x14ac:dyDescent="0.2"/>
  <cols>
    <col min="1" max="1" width="63.7109375" style="3" bestFit="1" customWidth="1"/>
    <col min="2" max="2" width="8.42578125" style="3" bestFit="1" customWidth="1"/>
    <col min="3" max="3" width="12.42578125" style="3" customWidth="1"/>
    <col min="4" max="4" width="11.140625" style="3" customWidth="1"/>
    <col min="5" max="5" width="11.85546875" style="3" customWidth="1"/>
    <col min="6" max="6" width="10.140625" style="3" customWidth="1"/>
    <col min="7" max="10" width="9.140625" style="3"/>
    <col min="11" max="11" width="10.5703125" style="3" customWidth="1"/>
    <col min="12" max="12" width="9.140625" style="3"/>
    <col min="13" max="13" width="12.85546875" style="3" bestFit="1" customWidth="1"/>
    <col min="14" max="14" width="14" style="3" bestFit="1" customWidth="1"/>
    <col min="15" max="15" width="14.85546875" style="3" bestFit="1" customWidth="1"/>
    <col min="16" max="256" width="9.140625" style="3"/>
    <col min="257" max="257" width="63.7109375" style="3" bestFit="1" customWidth="1"/>
    <col min="258" max="258" width="8.42578125" style="3" bestFit="1" customWidth="1"/>
    <col min="259" max="259" width="12.42578125" style="3" customWidth="1"/>
    <col min="260" max="260" width="11.140625" style="3" customWidth="1"/>
    <col min="261" max="261" width="11.85546875" style="3" customWidth="1"/>
    <col min="262" max="262" width="10.140625" style="3" customWidth="1"/>
    <col min="263" max="266" width="9.140625" style="3"/>
    <col min="267" max="267" width="10.5703125" style="3" customWidth="1"/>
    <col min="268" max="270" width="9.140625" style="3"/>
    <col min="271" max="271" width="14.85546875" style="3" bestFit="1" customWidth="1"/>
    <col min="272" max="512" width="9.140625" style="3"/>
    <col min="513" max="513" width="63.7109375" style="3" bestFit="1" customWidth="1"/>
    <col min="514" max="514" width="8.42578125" style="3" bestFit="1" customWidth="1"/>
    <col min="515" max="515" width="12.42578125" style="3" customWidth="1"/>
    <col min="516" max="516" width="11.140625" style="3" customWidth="1"/>
    <col min="517" max="517" width="11.85546875" style="3" customWidth="1"/>
    <col min="518" max="518" width="10.140625" style="3" customWidth="1"/>
    <col min="519" max="522" width="9.140625" style="3"/>
    <col min="523" max="523" width="10.5703125" style="3" customWidth="1"/>
    <col min="524" max="526" width="9.140625" style="3"/>
    <col min="527" max="527" width="14.85546875" style="3" bestFit="1" customWidth="1"/>
    <col min="528" max="768" width="9.140625" style="3"/>
    <col min="769" max="769" width="63.7109375" style="3" bestFit="1" customWidth="1"/>
    <col min="770" max="770" width="8.42578125" style="3" bestFit="1" customWidth="1"/>
    <col min="771" max="771" width="12.42578125" style="3" customWidth="1"/>
    <col min="772" max="772" width="11.140625" style="3" customWidth="1"/>
    <col min="773" max="773" width="11.85546875" style="3" customWidth="1"/>
    <col min="774" max="774" width="10.140625" style="3" customWidth="1"/>
    <col min="775" max="778" width="9.140625" style="3"/>
    <col min="779" max="779" width="10.5703125" style="3" customWidth="1"/>
    <col min="780" max="782" width="9.140625" style="3"/>
    <col min="783" max="783" width="14.85546875" style="3" bestFit="1" customWidth="1"/>
    <col min="784" max="1024" width="9.140625" style="3"/>
    <col min="1025" max="1025" width="63.7109375" style="3" bestFit="1" customWidth="1"/>
    <col min="1026" max="1026" width="8.42578125" style="3" bestFit="1" customWidth="1"/>
    <col min="1027" max="1027" width="12.42578125" style="3" customWidth="1"/>
    <col min="1028" max="1028" width="11.140625" style="3" customWidth="1"/>
    <col min="1029" max="1029" width="11.85546875" style="3" customWidth="1"/>
    <col min="1030" max="1030" width="10.140625" style="3" customWidth="1"/>
    <col min="1031" max="1034" width="9.140625" style="3"/>
    <col min="1035" max="1035" width="10.5703125" style="3" customWidth="1"/>
    <col min="1036" max="1038" width="9.140625" style="3"/>
    <col min="1039" max="1039" width="14.85546875" style="3" bestFit="1" customWidth="1"/>
    <col min="1040" max="1280" width="9.140625" style="3"/>
    <col min="1281" max="1281" width="63.7109375" style="3" bestFit="1" customWidth="1"/>
    <col min="1282" max="1282" width="8.42578125" style="3" bestFit="1" customWidth="1"/>
    <col min="1283" max="1283" width="12.42578125" style="3" customWidth="1"/>
    <col min="1284" max="1284" width="11.140625" style="3" customWidth="1"/>
    <col min="1285" max="1285" width="11.85546875" style="3" customWidth="1"/>
    <col min="1286" max="1286" width="10.140625" style="3" customWidth="1"/>
    <col min="1287" max="1290" width="9.140625" style="3"/>
    <col min="1291" max="1291" width="10.5703125" style="3" customWidth="1"/>
    <col min="1292" max="1294" width="9.140625" style="3"/>
    <col min="1295" max="1295" width="14.85546875" style="3" bestFit="1" customWidth="1"/>
    <col min="1296" max="1536" width="9.140625" style="3"/>
    <col min="1537" max="1537" width="63.7109375" style="3" bestFit="1" customWidth="1"/>
    <col min="1538" max="1538" width="8.42578125" style="3" bestFit="1" customWidth="1"/>
    <col min="1539" max="1539" width="12.42578125" style="3" customWidth="1"/>
    <col min="1540" max="1540" width="11.140625" style="3" customWidth="1"/>
    <col min="1541" max="1541" width="11.85546875" style="3" customWidth="1"/>
    <col min="1542" max="1542" width="10.140625" style="3" customWidth="1"/>
    <col min="1543" max="1546" width="9.140625" style="3"/>
    <col min="1547" max="1547" width="10.5703125" style="3" customWidth="1"/>
    <col min="1548" max="1550" width="9.140625" style="3"/>
    <col min="1551" max="1551" width="14.85546875" style="3" bestFit="1" customWidth="1"/>
    <col min="1552" max="1792" width="9.140625" style="3"/>
    <col min="1793" max="1793" width="63.7109375" style="3" bestFit="1" customWidth="1"/>
    <col min="1794" max="1794" width="8.42578125" style="3" bestFit="1" customWidth="1"/>
    <col min="1795" max="1795" width="12.42578125" style="3" customWidth="1"/>
    <col min="1796" max="1796" width="11.140625" style="3" customWidth="1"/>
    <col min="1797" max="1797" width="11.85546875" style="3" customWidth="1"/>
    <col min="1798" max="1798" width="10.140625" style="3" customWidth="1"/>
    <col min="1799" max="1802" width="9.140625" style="3"/>
    <col min="1803" max="1803" width="10.5703125" style="3" customWidth="1"/>
    <col min="1804" max="1806" width="9.140625" style="3"/>
    <col min="1807" max="1807" width="14.85546875" style="3" bestFit="1" customWidth="1"/>
    <col min="1808" max="2048" width="9.140625" style="3"/>
    <col min="2049" max="2049" width="63.7109375" style="3" bestFit="1" customWidth="1"/>
    <col min="2050" max="2050" width="8.42578125" style="3" bestFit="1" customWidth="1"/>
    <col min="2051" max="2051" width="12.42578125" style="3" customWidth="1"/>
    <col min="2052" max="2052" width="11.140625" style="3" customWidth="1"/>
    <col min="2053" max="2053" width="11.85546875" style="3" customWidth="1"/>
    <col min="2054" max="2054" width="10.140625" style="3" customWidth="1"/>
    <col min="2055" max="2058" width="9.140625" style="3"/>
    <col min="2059" max="2059" width="10.5703125" style="3" customWidth="1"/>
    <col min="2060" max="2062" width="9.140625" style="3"/>
    <col min="2063" max="2063" width="14.85546875" style="3" bestFit="1" customWidth="1"/>
    <col min="2064" max="2304" width="9.140625" style="3"/>
    <col min="2305" max="2305" width="63.7109375" style="3" bestFit="1" customWidth="1"/>
    <col min="2306" max="2306" width="8.42578125" style="3" bestFit="1" customWidth="1"/>
    <col min="2307" max="2307" width="12.42578125" style="3" customWidth="1"/>
    <col min="2308" max="2308" width="11.140625" style="3" customWidth="1"/>
    <col min="2309" max="2309" width="11.85546875" style="3" customWidth="1"/>
    <col min="2310" max="2310" width="10.140625" style="3" customWidth="1"/>
    <col min="2311" max="2314" width="9.140625" style="3"/>
    <col min="2315" max="2315" width="10.5703125" style="3" customWidth="1"/>
    <col min="2316" max="2318" width="9.140625" style="3"/>
    <col min="2319" max="2319" width="14.85546875" style="3" bestFit="1" customWidth="1"/>
    <col min="2320" max="2560" width="9.140625" style="3"/>
    <col min="2561" max="2561" width="63.7109375" style="3" bestFit="1" customWidth="1"/>
    <col min="2562" max="2562" width="8.42578125" style="3" bestFit="1" customWidth="1"/>
    <col min="2563" max="2563" width="12.42578125" style="3" customWidth="1"/>
    <col min="2564" max="2564" width="11.140625" style="3" customWidth="1"/>
    <col min="2565" max="2565" width="11.85546875" style="3" customWidth="1"/>
    <col min="2566" max="2566" width="10.140625" style="3" customWidth="1"/>
    <col min="2567" max="2570" width="9.140625" style="3"/>
    <col min="2571" max="2571" width="10.5703125" style="3" customWidth="1"/>
    <col min="2572" max="2574" width="9.140625" style="3"/>
    <col min="2575" max="2575" width="14.85546875" style="3" bestFit="1" customWidth="1"/>
    <col min="2576" max="2816" width="9.140625" style="3"/>
    <col min="2817" max="2817" width="63.7109375" style="3" bestFit="1" customWidth="1"/>
    <col min="2818" max="2818" width="8.42578125" style="3" bestFit="1" customWidth="1"/>
    <col min="2819" max="2819" width="12.42578125" style="3" customWidth="1"/>
    <col min="2820" max="2820" width="11.140625" style="3" customWidth="1"/>
    <col min="2821" max="2821" width="11.85546875" style="3" customWidth="1"/>
    <col min="2822" max="2822" width="10.140625" style="3" customWidth="1"/>
    <col min="2823" max="2826" width="9.140625" style="3"/>
    <col min="2827" max="2827" width="10.5703125" style="3" customWidth="1"/>
    <col min="2828" max="2830" width="9.140625" style="3"/>
    <col min="2831" max="2831" width="14.85546875" style="3" bestFit="1" customWidth="1"/>
    <col min="2832" max="3072" width="9.140625" style="3"/>
    <col min="3073" max="3073" width="63.7109375" style="3" bestFit="1" customWidth="1"/>
    <col min="3074" max="3074" width="8.42578125" style="3" bestFit="1" customWidth="1"/>
    <col min="3075" max="3075" width="12.42578125" style="3" customWidth="1"/>
    <col min="3076" max="3076" width="11.140625" style="3" customWidth="1"/>
    <col min="3077" max="3077" width="11.85546875" style="3" customWidth="1"/>
    <col min="3078" max="3078" width="10.140625" style="3" customWidth="1"/>
    <col min="3079" max="3082" width="9.140625" style="3"/>
    <col min="3083" max="3083" width="10.5703125" style="3" customWidth="1"/>
    <col min="3084" max="3086" width="9.140625" style="3"/>
    <col min="3087" max="3087" width="14.85546875" style="3" bestFit="1" customWidth="1"/>
    <col min="3088" max="3328" width="9.140625" style="3"/>
    <col min="3329" max="3329" width="63.7109375" style="3" bestFit="1" customWidth="1"/>
    <col min="3330" max="3330" width="8.42578125" style="3" bestFit="1" customWidth="1"/>
    <col min="3331" max="3331" width="12.42578125" style="3" customWidth="1"/>
    <col min="3332" max="3332" width="11.140625" style="3" customWidth="1"/>
    <col min="3333" max="3333" width="11.85546875" style="3" customWidth="1"/>
    <col min="3334" max="3334" width="10.140625" style="3" customWidth="1"/>
    <col min="3335" max="3338" width="9.140625" style="3"/>
    <col min="3339" max="3339" width="10.5703125" style="3" customWidth="1"/>
    <col min="3340" max="3342" width="9.140625" style="3"/>
    <col min="3343" max="3343" width="14.85546875" style="3" bestFit="1" customWidth="1"/>
    <col min="3344" max="3584" width="9.140625" style="3"/>
    <col min="3585" max="3585" width="63.7109375" style="3" bestFit="1" customWidth="1"/>
    <col min="3586" max="3586" width="8.42578125" style="3" bestFit="1" customWidth="1"/>
    <col min="3587" max="3587" width="12.42578125" style="3" customWidth="1"/>
    <col min="3588" max="3588" width="11.140625" style="3" customWidth="1"/>
    <col min="3589" max="3589" width="11.85546875" style="3" customWidth="1"/>
    <col min="3590" max="3590" width="10.140625" style="3" customWidth="1"/>
    <col min="3591" max="3594" width="9.140625" style="3"/>
    <col min="3595" max="3595" width="10.5703125" style="3" customWidth="1"/>
    <col min="3596" max="3598" width="9.140625" style="3"/>
    <col min="3599" max="3599" width="14.85546875" style="3" bestFit="1" customWidth="1"/>
    <col min="3600" max="3840" width="9.140625" style="3"/>
    <col min="3841" max="3841" width="63.7109375" style="3" bestFit="1" customWidth="1"/>
    <col min="3842" max="3842" width="8.42578125" style="3" bestFit="1" customWidth="1"/>
    <col min="3843" max="3843" width="12.42578125" style="3" customWidth="1"/>
    <col min="3844" max="3844" width="11.140625" style="3" customWidth="1"/>
    <col min="3845" max="3845" width="11.85546875" style="3" customWidth="1"/>
    <col min="3846" max="3846" width="10.140625" style="3" customWidth="1"/>
    <col min="3847" max="3850" width="9.140625" style="3"/>
    <col min="3851" max="3851" width="10.5703125" style="3" customWidth="1"/>
    <col min="3852" max="3854" width="9.140625" style="3"/>
    <col min="3855" max="3855" width="14.85546875" style="3" bestFit="1" customWidth="1"/>
    <col min="3856" max="4096" width="9.140625" style="3"/>
    <col min="4097" max="4097" width="63.7109375" style="3" bestFit="1" customWidth="1"/>
    <col min="4098" max="4098" width="8.42578125" style="3" bestFit="1" customWidth="1"/>
    <col min="4099" max="4099" width="12.42578125" style="3" customWidth="1"/>
    <col min="4100" max="4100" width="11.140625" style="3" customWidth="1"/>
    <col min="4101" max="4101" width="11.85546875" style="3" customWidth="1"/>
    <col min="4102" max="4102" width="10.140625" style="3" customWidth="1"/>
    <col min="4103" max="4106" width="9.140625" style="3"/>
    <col min="4107" max="4107" width="10.5703125" style="3" customWidth="1"/>
    <col min="4108" max="4110" width="9.140625" style="3"/>
    <col min="4111" max="4111" width="14.85546875" style="3" bestFit="1" customWidth="1"/>
    <col min="4112" max="4352" width="9.140625" style="3"/>
    <col min="4353" max="4353" width="63.7109375" style="3" bestFit="1" customWidth="1"/>
    <col min="4354" max="4354" width="8.42578125" style="3" bestFit="1" customWidth="1"/>
    <col min="4355" max="4355" width="12.42578125" style="3" customWidth="1"/>
    <col min="4356" max="4356" width="11.140625" style="3" customWidth="1"/>
    <col min="4357" max="4357" width="11.85546875" style="3" customWidth="1"/>
    <col min="4358" max="4358" width="10.140625" style="3" customWidth="1"/>
    <col min="4359" max="4362" width="9.140625" style="3"/>
    <col min="4363" max="4363" width="10.5703125" style="3" customWidth="1"/>
    <col min="4364" max="4366" width="9.140625" style="3"/>
    <col min="4367" max="4367" width="14.85546875" style="3" bestFit="1" customWidth="1"/>
    <col min="4368" max="4608" width="9.140625" style="3"/>
    <col min="4609" max="4609" width="63.7109375" style="3" bestFit="1" customWidth="1"/>
    <col min="4610" max="4610" width="8.42578125" style="3" bestFit="1" customWidth="1"/>
    <col min="4611" max="4611" width="12.42578125" style="3" customWidth="1"/>
    <col min="4612" max="4612" width="11.140625" style="3" customWidth="1"/>
    <col min="4613" max="4613" width="11.85546875" style="3" customWidth="1"/>
    <col min="4614" max="4614" width="10.140625" style="3" customWidth="1"/>
    <col min="4615" max="4618" width="9.140625" style="3"/>
    <col min="4619" max="4619" width="10.5703125" style="3" customWidth="1"/>
    <col min="4620" max="4622" width="9.140625" style="3"/>
    <col min="4623" max="4623" width="14.85546875" style="3" bestFit="1" customWidth="1"/>
    <col min="4624" max="4864" width="9.140625" style="3"/>
    <col min="4865" max="4865" width="63.7109375" style="3" bestFit="1" customWidth="1"/>
    <col min="4866" max="4866" width="8.42578125" style="3" bestFit="1" customWidth="1"/>
    <col min="4867" max="4867" width="12.42578125" style="3" customWidth="1"/>
    <col min="4868" max="4868" width="11.140625" style="3" customWidth="1"/>
    <col min="4869" max="4869" width="11.85546875" style="3" customWidth="1"/>
    <col min="4870" max="4870" width="10.140625" style="3" customWidth="1"/>
    <col min="4871" max="4874" width="9.140625" style="3"/>
    <col min="4875" max="4875" width="10.5703125" style="3" customWidth="1"/>
    <col min="4876" max="4878" width="9.140625" style="3"/>
    <col min="4879" max="4879" width="14.85546875" style="3" bestFit="1" customWidth="1"/>
    <col min="4880" max="5120" width="9.140625" style="3"/>
    <col min="5121" max="5121" width="63.7109375" style="3" bestFit="1" customWidth="1"/>
    <col min="5122" max="5122" width="8.42578125" style="3" bestFit="1" customWidth="1"/>
    <col min="5123" max="5123" width="12.42578125" style="3" customWidth="1"/>
    <col min="5124" max="5124" width="11.140625" style="3" customWidth="1"/>
    <col min="5125" max="5125" width="11.85546875" style="3" customWidth="1"/>
    <col min="5126" max="5126" width="10.140625" style="3" customWidth="1"/>
    <col min="5127" max="5130" width="9.140625" style="3"/>
    <col min="5131" max="5131" width="10.5703125" style="3" customWidth="1"/>
    <col min="5132" max="5134" width="9.140625" style="3"/>
    <col min="5135" max="5135" width="14.85546875" style="3" bestFit="1" customWidth="1"/>
    <col min="5136" max="5376" width="9.140625" style="3"/>
    <col min="5377" max="5377" width="63.7109375" style="3" bestFit="1" customWidth="1"/>
    <col min="5378" max="5378" width="8.42578125" style="3" bestFit="1" customWidth="1"/>
    <col min="5379" max="5379" width="12.42578125" style="3" customWidth="1"/>
    <col min="5380" max="5380" width="11.140625" style="3" customWidth="1"/>
    <col min="5381" max="5381" width="11.85546875" style="3" customWidth="1"/>
    <col min="5382" max="5382" width="10.140625" style="3" customWidth="1"/>
    <col min="5383" max="5386" width="9.140625" style="3"/>
    <col min="5387" max="5387" width="10.5703125" style="3" customWidth="1"/>
    <col min="5388" max="5390" width="9.140625" style="3"/>
    <col min="5391" max="5391" width="14.85546875" style="3" bestFit="1" customWidth="1"/>
    <col min="5392" max="5632" width="9.140625" style="3"/>
    <col min="5633" max="5633" width="63.7109375" style="3" bestFit="1" customWidth="1"/>
    <col min="5634" max="5634" width="8.42578125" style="3" bestFit="1" customWidth="1"/>
    <col min="5635" max="5635" width="12.42578125" style="3" customWidth="1"/>
    <col min="5636" max="5636" width="11.140625" style="3" customWidth="1"/>
    <col min="5637" max="5637" width="11.85546875" style="3" customWidth="1"/>
    <col min="5638" max="5638" width="10.140625" style="3" customWidth="1"/>
    <col min="5639" max="5642" width="9.140625" style="3"/>
    <col min="5643" max="5643" width="10.5703125" style="3" customWidth="1"/>
    <col min="5644" max="5646" width="9.140625" style="3"/>
    <col min="5647" max="5647" width="14.85546875" style="3" bestFit="1" customWidth="1"/>
    <col min="5648" max="5888" width="9.140625" style="3"/>
    <col min="5889" max="5889" width="63.7109375" style="3" bestFit="1" customWidth="1"/>
    <col min="5890" max="5890" width="8.42578125" style="3" bestFit="1" customWidth="1"/>
    <col min="5891" max="5891" width="12.42578125" style="3" customWidth="1"/>
    <col min="5892" max="5892" width="11.140625" style="3" customWidth="1"/>
    <col min="5893" max="5893" width="11.85546875" style="3" customWidth="1"/>
    <col min="5894" max="5894" width="10.140625" style="3" customWidth="1"/>
    <col min="5895" max="5898" width="9.140625" style="3"/>
    <col min="5899" max="5899" width="10.5703125" style="3" customWidth="1"/>
    <col min="5900" max="5902" width="9.140625" style="3"/>
    <col min="5903" max="5903" width="14.85546875" style="3" bestFit="1" customWidth="1"/>
    <col min="5904" max="6144" width="9.140625" style="3"/>
    <col min="6145" max="6145" width="63.7109375" style="3" bestFit="1" customWidth="1"/>
    <col min="6146" max="6146" width="8.42578125" style="3" bestFit="1" customWidth="1"/>
    <col min="6147" max="6147" width="12.42578125" style="3" customWidth="1"/>
    <col min="6148" max="6148" width="11.140625" style="3" customWidth="1"/>
    <col min="6149" max="6149" width="11.85546875" style="3" customWidth="1"/>
    <col min="6150" max="6150" width="10.140625" style="3" customWidth="1"/>
    <col min="6151" max="6154" width="9.140625" style="3"/>
    <col min="6155" max="6155" width="10.5703125" style="3" customWidth="1"/>
    <col min="6156" max="6158" width="9.140625" style="3"/>
    <col min="6159" max="6159" width="14.85546875" style="3" bestFit="1" customWidth="1"/>
    <col min="6160" max="6400" width="9.140625" style="3"/>
    <col min="6401" max="6401" width="63.7109375" style="3" bestFit="1" customWidth="1"/>
    <col min="6402" max="6402" width="8.42578125" style="3" bestFit="1" customWidth="1"/>
    <col min="6403" max="6403" width="12.42578125" style="3" customWidth="1"/>
    <col min="6404" max="6404" width="11.140625" style="3" customWidth="1"/>
    <col min="6405" max="6405" width="11.85546875" style="3" customWidth="1"/>
    <col min="6406" max="6406" width="10.140625" style="3" customWidth="1"/>
    <col min="6407" max="6410" width="9.140625" style="3"/>
    <col min="6411" max="6411" width="10.5703125" style="3" customWidth="1"/>
    <col min="6412" max="6414" width="9.140625" style="3"/>
    <col min="6415" max="6415" width="14.85546875" style="3" bestFit="1" customWidth="1"/>
    <col min="6416" max="6656" width="9.140625" style="3"/>
    <col min="6657" max="6657" width="63.7109375" style="3" bestFit="1" customWidth="1"/>
    <col min="6658" max="6658" width="8.42578125" style="3" bestFit="1" customWidth="1"/>
    <col min="6659" max="6659" width="12.42578125" style="3" customWidth="1"/>
    <col min="6660" max="6660" width="11.140625" style="3" customWidth="1"/>
    <col min="6661" max="6661" width="11.85546875" style="3" customWidth="1"/>
    <col min="6662" max="6662" width="10.140625" style="3" customWidth="1"/>
    <col min="6663" max="6666" width="9.140625" style="3"/>
    <col min="6667" max="6667" width="10.5703125" style="3" customWidth="1"/>
    <col min="6668" max="6670" width="9.140625" style="3"/>
    <col min="6671" max="6671" width="14.85546875" style="3" bestFit="1" customWidth="1"/>
    <col min="6672" max="6912" width="9.140625" style="3"/>
    <col min="6913" max="6913" width="63.7109375" style="3" bestFit="1" customWidth="1"/>
    <col min="6914" max="6914" width="8.42578125" style="3" bestFit="1" customWidth="1"/>
    <col min="6915" max="6915" width="12.42578125" style="3" customWidth="1"/>
    <col min="6916" max="6916" width="11.140625" style="3" customWidth="1"/>
    <col min="6917" max="6917" width="11.85546875" style="3" customWidth="1"/>
    <col min="6918" max="6918" width="10.140625" style="3" customWidth="1"/>
    <col min="6919" max="6922" width="9.140625" style="3"/>
    <col min="6923" max="6923" width="10.5703125" style="3" customWidth="1"/>
    <col min="6924" max="6926" width="9.140625" style="3"/>
    <col min="6927" max="6927" width="14.85546875" style="3" bestFit="1" customWidth="1"/>
    <col min="6928" max="7168" width="9.140625" style="3"/>
    <col min="7169" max="7169" width="63.7109375" style="3" bestFit="1" customWidth="1"/>
    <col min="7170" max="7170" width="8.42578125" style="3" bestFit="1" customWidth="1"/>
    <col min="7171" max="7171" width="12.42578125" style="3" customWidth="1"/>
    <col min="7172" max="7172" width="11.140625" style="3" customWidth="1"/>
    <col min="7173" max="7173" width="11.85546875" style="3" customWidth="1"/>
    <col min="7174" max="7174" width="10.140625" style="3" customWidth="1"/>
    <col min="7175" max="7178" width="9.140625" style="3"/>
    <col min="7179" max="7179" width="10.5703125" style="3" customWidth="1"/>
    <col min="7180" max="7182" width="9.140625" style="3"/>
    <col min="7183" max="7183" width="14.85546875" style="3" bestFit="1" customWidth="1"/>
    <col min="7184" max="7424" width="9.140625" style="3"/>
    <col min="7425" max="7425" width="63.7109375" style="3" bestFit="1" customWidth="1"/>
    <col min="7426" max="7426" width="8.42578125" style="3" bestFit="1" customWidth="1"/>
    <col min="7427" max="7427" width="12.42578125" style="3" customWidth="1"/>
    <col min="7428" max="7428" width="11.140625" style="3" customWidth="1"/>
    <col min="7429" max="7429" width="11.85546875" style="3" customWidth="1"/>
    <col min="7430" max="7430" width="10.140625" style="3" customWidth="1"/>
    <col min="7431" max="7434" width="9.140625" style="3"/>
    <col min="7435" max="7435" width="10.5703125" style="3" customWidth="1"/>
    <col min="7436" max="7438" width="9.140625" style="3"/>
    <col min="7439" max="7439" width="14.85546875" style="3" bestFit="1" customWidth="1"/>
    <col min="7440" max="7680" width="9.140625" style="3"/>
    <col min="7681" max="7681" width="63.7109375" style="3" bestFit="1" customWidth="1"/>
    <col min="7682" max="7682" width="8.42578125" style="3" bestFit="1" customWidth="1"/>
    <col min="7683" max="7683" width="12.42578125" style="3" customWidth="1"/>
    <col min="7684" max="7684" width="11.140625" style="3" customWidth="1"/>
    <col min="7685" max="7685" width="11.85546875" style="3" customWidth="1"/>
    <col min="7686" max="7686" width="10.140625" style="3" customWidth="1"/>
    <col min="7687" max="7690" width="9.140625" style="3"/>
    <col min="7691" max="7691" width="10.5703125" style="3" customWidth="1"/>
    <col min="7692" max="7694" width="9.140625" style="3"/>
    <col min="7695" max="7695" width="14.85546875" style="3" bestFit="1" customWidth="1"/>
    <col min="7696" max="7936" width="9.140625" style="3"/>
    <col min="7937" max="7937" width="63.7109375" style="3" bestFit="1" customWidth="1"/>
    <col min="7938" max="7938" width="8.42578125" style="3" bestFit="1" customWidth="1"/>
    <col min="7939" max="7939" width="12.42578125" style="3" customWidth="1"/>
    <col min="7940" max="7940" width="11.140625" style="3" customWidth="1"/>
    <col min="7941" max="7941" width="11.85546875" style="3" customWidth="1"/>
    <col min="7942" max="7942" width="10.140625" style="3" customWidth="1"/>
    <col min="7943" max="7946" width="9.140625" style="3"/>
    <col min="7947" max="7947" width="10.5703125" style="3" customWidth="1"/>
    <col min="7948" max="7950" width="9.140625" style="3"/>
    <col min="7951" max="7951" width="14.85546875" style="3" bestFit="1" customWidth="1"/>
    <col min="7952" max="8192" width="9.140625" style="3"/>
    <col min="8193" max="8193" width="63.7109375" style="3" bestFit="1" customWidth="1"/>
    <col min="8194" max="8194" width="8.42578125" style="3" bestFit="1" customWidth="1"/>
    <col min="8195" max="8195" width="12.42578125" style="3" customWidth="1"/>
    <col min="8196" max="8196" width="11.140625" style="3" customWidth="1"/>
    <col min="8197" max="8197" width="11.85546875" style="3" customWidth="1"/>
    <col min="8198" max="8198" width="10.140625" style="3" customWidth="1"/>
    <col min="8199" max="8202" width="9.140625" style="3"/>
    <col min="8203" max="8203" width="10.5703125" style="3" customWidth="1"/>
    <col min="8204" max="8206" width="9.140625" style="3"/>
    <col min="8207" max="8207" width="14.85546875" style="3" bestFit="1" customWidth="1"/>
    <col min="8208" max="8448" width="9.140625" style="3"/>
    <col min="8449" max="8449" width="63.7109375" style="3" bestFit="1" customWidth="1"/>
    <col min="8450" max="8450" width="8.42578125" style="3" bestFit="1" customWidth="1"/>
    <col min="8451" max="8451" width="12.42578125" style="3" customWidth="1"/>
    <col min="8452" max="8452" width="11.140625" style="3" customWidth="1"/>
    <col min="8453" max="8453" width="11.85546875" style="3" customWidth="1"/>
    <col min="8454" max="8454" width="10.140625" style="3" customWidth="1"/>
    <col min="8455" max="8458" width="9.140625" style="3"/>
    <col min="8459" max="8459" width="10.5703125" style="3" customWidth="1"/>
    <col min="8460" max="8462" width="9.140625" style="3"/>
    <col min="8463" max="8463" width="14.85546875" style="3" bestFit="1" customWidth="1"/>
    <col min="8464" max="8704" width="9.140625" style="3"/>
    <col min="8705" max="8705" width="63.7109375" style="3" bestFit="1" customWidth="1"/>
    <col min="8706" max="8706" width="8.42578125" style="3" bestFit="1" customWidth="1"/>
    <col min="8707" max="8707" width="12.42578125" style="3" customWidth="1"/>
    <col min="8708" max="8708" width="11.140625" style="3" customWidth="1"/>
    <col min="8709" max="8709" width="11.85546875" style="3" customWidth="1"/>
    <col min="8710" max="8710" width="10.140625" style="3" customWidth="1"/>
    <col min="8711" max="8714" width="9.140625" style="3"/>
    <col min="8715" max="8715" width="10.5703125" style="3" customWidth="1"/>
    <col min="8716" max="8718" width="9.140625" style="3"/>
    <col min="8719" max="8719" width="14.85546875" style="3" bestFit="1" customWidth="1"/>
    <col min="8720" max="8960" width="9.140625" style="3"/>
    <col min="8961" max="8961" width="63.7109375" style="3" bestFit="1" customWidth="1"/>
    <col min="8962" max="8962" width="8.42578125" style="3" bestFit="1" customWidth="1"/>
    <col min="8963" max="8963" width="12.42578125" style="3" customWidth="1"/>
    <col min="8964" max="8964" width="11.140625" style="3" customWidth="1"/>
    <col min="8965" max="8965" width="11.85546875" style="3" customWidth="1"/>
    <col min="8966" max="8966" width="10.140625" style="3" customWidth="1"/>
    <col min="8967" max="8970" width="9.140625" style="3"/>
    <col min="8971" max="8971" width="10.5703125" style="3" customWidth="1"/>
    <col min="8972" max="8974" width="9.140625" style="3"/>
    <col min="8975" max="8975" width="14.85546875" style="3" bestFit="1" customWidth="1"/>
    <col min="8976" max="9216" width="9.140625" style="3"/>
    <col min="9217" max="9217" width="63.7109375" style="3" bestFit="1" customWidth="1"/>
    <col min="9218" max="9218" width="8.42578125" style="3" bestFit="1" customWidth="1"/>
    <col min="9219" max="9219" width="12.42578125" style="3" customWidth="1"/>
    <col min="9220" max="9220" width="11.140625" style="3" customWidth="1"/>
    <col min="9221" max="9221" width="11.85546875" style="3" customWidth="1"/>
    <col min="9222" max="9222" width="10.140625" style="3" customWidth="1"/>
    <col min="9223" max="9226" width="9.140625" style="3"/>
    <col min="9227" max="9227" width="10.5703125" style="3" customWidth="1"/>
    <col min="9228" max="9230" width="9.140625" style="3"/>
    <col min="9231" max="9231" width="14.85546875" style="3" bestFit="1" customWidth="1"/>
    <col min="9232" max="9472" width="9.140625" style="3"/>
    <col min="9473" max="9473" width="63.7109375" style="3" bestFit="1" customWidth="1"/>
    <col min="9474" max="9474" width="8.42578125" style="3" bestFit="1" customWidth="1"/>
    <col min="9475" max="9475" width="12.42578125" style="3" customWidth="1"/>
    <col min="9476" max="9476" width="11.140625" style="3" customWidth="1"/>
    <col min="9477" max="9477" width="11.85546875" style="3" customWidth="1"/>
    <col min="9478" max="9478" width="10.140625" style="3" customWidth="1"/>
    <col min="9479" max="9482" width="9.140625" style="3"/>
    <col min="9483" max="9483" width="10.5703125" style="3" customWidth="1"/>
    <col min="9484" max="9486" width="9.140625" style="3"/>
    <col min="9487" max="9487" width="14.85546875" style="3" bestFit="1" customWidth="1"/>
    <col min="9488" max="9728" width="9.140625" style="3"/>
    <col min="9729" max="9729" width="63.7109375" style="3" bestFit="1" customWidth="1"/>
    <col min="9730" max="9730" width="8.42578125" style="3" bestFit="1" customWidth="1"/>
    <col min="9731" max="9731" width="12.42578125" style="3" customWidth="1"/>
    <col min="9732" max="9732" width="11.140625" style="3" customWidth="1"/>
    <col min="9733" max="9733" width="11.85546875" style="3" customWidth="1"/>
    <col min="9734" max="9734" width="10.140625" style="3" customWidth="1"/>
    <col min="9735" max="9738" width="9.140625" style="3"/>
    <col min="9739" max="9739" width="10.5703125" style="3" customWidth="1"/>
    <col min="9740" max="9742" width="9.140625" style="3"/>
    <col min="9743" max="9743" width="14.85546875" style="3" bestFit="1" customWidth="1"/>
    <col min="9744" max="9984" width="9.140625" style="3"/>
    <col min="9985" max="9985" width="63.7109375" style="3" bestFit="1" customWidth="1"/>
    <col min="9986" max="9986" width="8.42578125" style="3" bestFit="1" customWidth="1"/>
    <col min="9987" max="9987" width="12.42578125" style="3" customWidth="1"/>
    <col min="9988" max="9988" width="11.140625" style="3" customWidth="1"/>
    <col min="9989" max="9989" width="11.85546875" style="3" customWidth="1"/>
    <col min="9990" max="9990" width="10.140625" style="3" customWidth="1"/>
    <col min="9991" max="9994" width="9.140625" style="3"/>
    <col min="9995" max="9995" width="10.5703125" style="3" customWidth="1"/>
    <col min="9996" max="9998" width="9.140625" style="3"/>
    <col min="9999" max="9999" width="14.85546875" style="3" bestFit="1" customWidth="1"/>
    <col min="10000" max="10240" width="9.140625" style="3"/>
    <col min="10241" max="10241" width="63.7109375" style="3" bestFit="1" customWidth="1"/>
    <col min="10242" max="10242" width="8.42578125" style="3" bestFit="1" customWidth="1"/>
    <col min="10243" max="10243" width="12.42578125" style="3" customWidth="1"/>
    <col min="10244" max="10244" width="11.140625" style="3" customWidth="1"/>
    <col min="10245" max="10245" width="11.85546875" style="3" customWidth="1"/>
    <col min="10246" max="10246" width="10.140625" style="3" customWidth="1"/>
    <col min="10247" max="10250" width="9.140625" style="3"/>
    <col min="10251" max="10251" width="10.5703125" style="3" customWidth="1"/>
    <col min="10252" max="10254" width="9.140625" style="3"/>
    <col min="10255" max="10255" width="14.85546875" style="3" bestFit="1" customWidth="1"/>
    <col min="10256" max="10496" width="9.140625" style="3"/>
    <col min="10497" max="10497" width="63.7109375" style="3" bestFit="1" customWidth="1"/>
    <col min="10498" max="10498" width="8.42578125" style="3" bestFit="1" customWidth="1"/>
    <col min="10499" max="10499" width="12.42578125" style="3" customWidth="1"/>
    <col min="10500" max="10500" width="11.140625" style="3" customWidth="1"/>
    <col min="10501" max="10501" width="11.85546875" style="3" customWidth="1"/>
    <col min="10502" max="10502" width="10.140625" style="3" customWidth="1"/>
    <col min="10503" max="10506" width="9.140625" style="3"/>
    <col min="10507" max="10507" width="10.5703125" style="3" customWidth="1"/>
    <col min="10508" max="10510" width="9.140625" style="3"/>
    <col min="10511" max="10511" width="14.85546875" style="3" bestFit="1" customWidth="1"/>
    <col min="10512" max="10752" width="9.140625" style="3"/>
    <col min="10753" max="10753" width="63.7109375" style="3" bestFit="1" customWidth="1"/>
    <col min="10754" max="10754" width="8.42578125" style="3" bestFit="1" customWidth="1"/>
    <col min="10755" max="10755" width="12.42578125" style="3" customWidth="1"/>
    <col min="10756" max="10756" width="11.140625" style="3" customWidth="1"/>
    <col min="10757" max="10757" width="11.85546875" style="3" customWidth="1"/>
    <col min="10758" max="10758" width="10.140625" style="3" customWidth="1"/>
    <col min="10759" max="10762" width="9.140625" style="3"/>
    <col min="10763" max="10763" width="10.5703125" style="3" customWidth="1"/>
    <col min="10764" max="10766" width="9.140625" style="3"/>
    <col min="10767" max="10767" width="14.85546875" style="3" bestFit="1" customWidth="1"/>
    <col min="10768" max="11008" width="9.140625" style="3"/>
    <col min="11009" max="11009" width="63.7109375" style="3" bestFit="1" customWidth="1"/>
    <col min="11010" max="11010" width="8.42578125" style="3" bestFit="1" customWidth="1"/>
    <col min="11011" max="11011" width="12.42578125" style="3" customWidth="1"/>
    <col min="11012" max="11012" width="11.140625" style="3" customWidth="1"/>
    <col min="11013" max="11013" width="11.85546875" style="3" customWidth="1"/>
    <col min="11014" max="11014" width="10.140625" style="3" customWidth="1"/>
    <col min="11015" max="11018" width="9.140625" style="3"/>
    <col min="11019" max="11019" width="10.5703125" style="3" customWidth="1"/>
    <col min="11020" max="11022" width="9.140625" style="3"/>
    <col min="11023" max="11023" width="14.85546875" style="3" bestFit="1" customWidth="1"/>
    <col min="11024" max="11264" width="9.140625" style="3"/>
    <col min="11265" max="11265" width="63.7109375" style="3" bestFit="1" customWidth="1"/>
    <col min="11266" max="11266" width="8.42578125" style="3" bestFit="1" customWidth="1"/>
    <col min="11267" max="11267" width="12.42578125" style="3" customWidth="1"/>
    <col min="11268" max="11268" width="11.140625" style="3" customWidth="1"/>
    <col min="11269" max="11269" width="11.85546875" style="3" customWidth="1"/>
    <col min="11270" max="11270" width="10.140625" style="3" customWidth="1"/>
    <col min="11271" max="11274" width="9.140625" style="3"/>
    <col min="11275" max="11275" width="10.5703125" style="3" customWidth="1"/>
    <col min="11276" max="11278" width="9.140625" style="3"/>
    <col min="11279" max="11279" width="14.85546875" style="3" bestFit="1" customWidth="1"/>
    <col min="11280" max="11520" width="9.140625" style="3"/>
    <col min="11521" max="11521" width="63.7109375" style="3" bestFit="1" customWidth="1"/>
    <col min="11522" max="11522" width="8.42578125" style="3" bestFit="1" customWidth="1"/>
    <col min="11523" max="11523" width="12.42578125" style="3" customWidth="1"/>
    <col min="11524" max="11524" width="11.140625" style="3" customWidth="1"/>
    <col min="11525" max="11525" width="11.85546875" style="3" customWidth="1"/>
    <col min="11526" max="11526" width="10.140625" style="3" customWidth="1"/>
    <col min="11527" max="11530" width="9.140625" style="3"/>
    <col min="11531" max="11531" width="10.5703125" style="3" customWidth="1"/>
    <col min="11532" max="11534" width="9.140625" style="3"/>
    <col min="11535" max="11535" width="14.85546875" style="3" bestFit="1" customWidth="1"/>
    <col min="11536" max="11776" width="9.140625" style="3"/>
    <col min="11777" max="11777" width="63.7109375" style="3" bestFit="1" customWidth="1"/>
    <col min="11778" max="11778" width="8.42578125" style="3" bestFit="1" customWidth="1"/>
    <col min="11779" max="11779" width="12.42578125" style="3" customWidth="1"/>
    <col min="11780" max="11780" width="11.140625" style="3" customWidth="1"/>
    <col min="11781" max="11781" width="11.85546875" style="3" customWidth="1"/>
    <col min="11782" max="11782" width="10.140625" style="3" customWidth="1"/>
    <col min="11783" max="11786" width="9.140625" style="3"/>
    <col min="11787" max="11787" width="10.5703125" style="3" customWidth="1"/>
    <col min="11788" max="11790" width="9.140625" style="3"/>
    <col min="11791" max="11791" width="14.85546875" style="3" bestFit="1" customWidth="1"/>
    <col min="11792" max="12032" width="9.140625" style="3"/>
    <col min="12033" max="12033" width="63.7109375" style="3" bestFit="1" customWidth="1"/>
    <col min="12034" max="12034" width="8.42578125" style="3" bestFit="1" customWidth="1"/>
    <col min="12035" max="12035" width="12.42578125" style="3" customWidth="1"/>
    <col min="12036" max="12036" width="11.140625" style="3" customWidth="1"/>
    <col min="12037" max="12037" width="11.85546875" style="3" customWidth="1"/>
    <col min="12038" max="12038" width="10.140625" style="3" customWidth="1"/>
    <col min="12039" max="12042" width="9.140625" style="3"/>
    <col min="12043" max="12043" width="10.5703125" style="3" customWidth="1"/>
    <col min="12044" max="12046" width="9.140625" style="3"/>
    <col min="12047" max="12047" width="14.85546875" style="3" bestFit="1" customWidth="1"/>
    <col min="12048" max="12288" width="9.140625" style="3"/>
    <col min="12289" max="12289" width="63.7109375" style="3" bestFit="1" customWidth="1"/>
    <col min="12290" max="12290" width="8.42578125" style="3" bestFit="1" customWidth="1"/>
    <col min="12291" max="12291" width="12.42578125" style="3" customWidth="1"/>
    <col min="12292" max="12292" width="11.140625" style="3" customWidth="1"/>
    <col min="12293" max="12293" width="11.85546875" style="3" customWidth="1"/>
    <col min="12294" max="12294" width="10.140625" style="3" customWidth="1"/>
    <col min="12295" max="12298" width="9.140625" style="3"/>
    <col min="12299" max="12299" width="10.5703125" style="3" customWidth="1"/>
    <col min="12300" max="12302" width="9.140625" style="3"/>
    <col min="12303" max="12303" width="14.85546875" style="3" bestFit="1" customWidth="1"/>
    <col min="12304" max="12544" width="9.140625" style="3"/>
    <col min="12545" max="12545" width="63.7109375" style="3" bestFit="1" customWidth="1"/>
    <col min="12546" max="12546" width="8.42578125" style="3" bestFit="1" customWidth="1"/>
    <col min="12547" max="12547" width="12.42578125" style="3" customWidth="1"/>
    <col min="12548" max="12548" width="11.140625" style="3" customWidth="1"/>
    <col min="12549" max="12549" width="11.85546875" style="3" customWidth="1"/>
    <col min="12550" max="12550" width="10.140625" style="3" customWidth="1"/>
    <col min="12551" max="12554" width="9.140625" style="3"/>
    <col min="12555" max="12555" width="10.5703125" style="3" customWidth="1"/>
    <col min="12556" max="12558" width="9.140625" style="3"/>
    <col min="12559" max="12559" width="14.85546875" style="3" bestFit="1" customWidth="1"/>
    <col min="12560" max="12800" width="9.140625" style="3"/>
    <col min="12801" max="12801" width="63.7109375" style="3" bestFit="1" customWidth="1"/>
    <col min="12802" max="12802" width="8.42578125" style="3" bestFit="1" customWidth="1"/>
    <col min="12803" max="12803" width="12.42578125" style="3" customWidth="1"/>
    <col min="12804" max="12804" width="11.140625" style="3" customWidth="1"/>
    <col min="12805" max="12805" width="11.85546875" style="3" customWidth="1"/>
    <col min="12806" max="12806" width="10.140625" style="3" customWidth="1"/>
    <col min="12807" max="12810" width="9.140625" style="3"/>
    <col min="12811" max="12811" width="10.5703125" style="3" customWidth="1"/>
    <col min="12812" max="12814" width="9.140625" style="3"/>
    <col min="12815" max="12815" width="14.85546875" style="3" bestFit="1" customWidth="1"/>
    <col min="12816" max="13056" width="9.140625" style="3"/>
    <col min="13057" max="13057" width="63.7109375" style="3" bestFit="1" customWidth="1"/>
    <col min="13058" max="13058" width="8.42578125" style="3" bestFit="1" customWidth="1"/>
    <col min="13059" max="13059" width="12.42578125" style="3" customWidth="1"/>
    <col min="13060" max="13060" width="11.140625" style="3" customWidth="1"/>
    <col min="13061" max="13061" width="11.85546875" style="3" customWidth="1"/>
    <col min="13062" max="13062" width="10.140625" style="3" customWidth="1"/>
    <col min="13063" max="13066" width="9.140625" style="3"/>
    <col min="13067" max="13067" width="10.5703125" style="3" customWidth="1"/>
    <col min="13068" max="13070" width="9.140625" style="3"/>
    <col min="13071" max="13071" width="14.85546875" style="3" bestFit="1" customWidth="1"/>
    <col min="13072" max="13312" width="9.140625" style="3"/>
    <col min="13313" max="13313" width="63.7109375" style="3" bestFit="1" customWidth="1"/>
    <col min="13314" max="13314" width="8.42578125" style="3" bestFit="1" customWidth="1"/>
    <col min="13315" max="13315" width="12.42578125" style="3" customWidth="1"/>
    <col min="13316" max="13316" width="11.140625" style="3" customWidth="1"/>
    <col min="13317" max="13317" width="11.85546875" style="3" customWidth="1"/>
    <col min="13318" max="13318" width="10.140625" style="3" customWidth="1"/>
    <col min="13319" max="13322" width="9.140625" style="3"/>
    <col min="13323" max="13323" width="10.5703125" style="3" customWidth="1"/>
    <col min="13324" max="13326" width="9.140625" style="3"/>
    <col min="13327" max="13327" width="14.85546875" style="3" bestFit="1" customWidth="1"/>
    <col min="13328" max="13568" width="9.140625" style="3"/>
    <col min="13569" max="13569" width="63.7109375" style="3" bestFit="1" customWidth="1"/>
    <col min="13570" max="13570" width="8.42578125" style="3" bestFit="1" customWidth="1"/>
    <col min="13571" max="13571" width="12.42578125" style="3" customWidth="1"/>
    <col min="13572" max="13572" width="11.140625" style="3" customWidth="1"/>
    <col min="13573" max="13573" width="11.85546875" style="3" customWidth="1"/>
    <col min="13574" max="13574" width="10.140625" style="3" customWidth="1"/>
    <col min="13575" max="13578" width="9.140625" style="3"/>
    <col min="13579" max="13579" width="10.5703125" style="3" customWidth="1"/>
    <col min="13580" max="13582" width="9.140625" style="3"/>
    <col min="13583" max="13583" width="14.85546875" style="3" bestFit="1" customWidth="1"/>
    <col min="13584" max="13824" width="9.140625" style="3"/>
    <col min="13825" max="13825" width="63.7109375" style="3" bestFit="1" customWidth="1"/>
    <col min="13826" max="13826" width="8.42578125" style="3" bestFit="1" customWidth="1"/>
    <col min="13827" max="13827" width="12.42578125" style="3" customWidth="1"/>
    <col min="13828" max="13828" width="11.140625" style="3" customWidth="1"/>
    <col min="13829" max="13829" width="11.85546875" style="3" customWidth="1"/>
    <col min="13830" max="13830" width="10.140625" style="3" customWidth="1"/>
    <col min="13831" max="13834" width="9.140625" style="3"/>
    <col min="13835" max="13835" width="10.5703125" style="3" customWidth="1"/>
    <col min="13836" max="13838" width="9.140625" style="3"/>
    <col min="13839" max="13839" width="14.85546875" style="3" bestFit="1" customWidth="1"/>
    <col min="13840" max="14080" width="9.140625" style="3"/>
    <col min="14081" max="14081" width="63.7109375" style="3" bestFit="1" customWidth="1"/>
    <col min="14082" max="14082" width="8.42578125" style="3" bestFit="1" customWidth="1"/>
    <col min="14083" max="14083" width="12.42578125" style="3" customWidth="1"/>
    <col min="14084" max="14084" width="11.140625" style="3" customWidth="1"/>
    <col min="14085" max="14085" width="11.85546875" style="3" customWidth="1"/>
    <col min="14086" max="14086" width="10.140625" style="3" customWidth="1"/>
    <col min="14087" max="14090" width="9.140625" style="3"/>
    <col min="14091" max="14091" width="10.5703125" style="3" customWidth="1"/>
    <col min="14092" max="14094" width="9.140625" style="3"/>
    <col min="14095" max="14095" width="14.85546875" style="3" bestFit="1" customWidth="1"/>
    <col min="14096" max="14336" width="9.140625" style="3"/>
    <col min="14337" max="14337" width="63.7109375" style="3" bestFit="1" customWidth="1"/>
    <col min="14338" max="14338" width="8.42578125" style="3" bestFit="1" customWidth="1"/>
    <col min="14339" max="14339" width="12.42578125" style="3" customWidth="1"/>
    <col min="14340" max="14340" width="11.140625" style="3" customWidth="1"/>
    <col min="14341" max="14341" width="11.85546875" style="3" customWidth="1"/>
    <col min="14342" max="14342" width="10.140625" style="3" customWidth="1"/>
    <col min="14343" max="14346" width="9.140625" style="3"/>
    <col min="14347" max="14347" width="10.5703125" style="3" customWidth="1"/>
    <col min="14348" max="14350" width="9.140625" style="3"/>
    <col min="14351" max="14351" width="14.85546875" style="3" bestFit="1" customWidth="1"/>
    <col min="14352" max="14592" width="9.140625" style="3"/>
    <col min="14593" max="14593" width="63.7109375" style="3" bestFit="1" customWidth="1"/>
    <col min="14594" max="14594" width="8.42578125" style="3" bestFit="1" customWidth="1"/>
    <col min="14595" max="14595" width="12.42578125" style="3" customWidth="1"/>
    <col min="14596" max="14596" width="11.140625" style="3" customWidth="1"/>
    <col min="14597" max="14597" width="11.85546875" style="3" customWidth="1"/>
    <col min="14598" max="14598" width="10.140625" style="3" customWidth="1"/>
    <col min="14599" max="14602" width="9.140625" style="3"/>
    <col min="14603" max="14603" width="10.5703125" style="3" customWidth="1"/>
    <col min="14604" max="14606" width="9.140625" style="3"/>
    <col min="14607" max="14607" width="14.85546875" style="3" bestFit="1" customWidth="1"/>
    <col min="14608" max="14848" width="9.140625" style="3"/>
    <col min="14849" max="14849" width="63.7109375" style="3" bestFit="1" customWidth="1"/>
    <col min="14850" max="14850" width="8.42578125" style="3" bestFit="1" customWidth="1"/>
    <col min="14851" max="14851" width="12.42578125" style="3" customWidth="1"/>
    <col min="14852" max="14852" width="11.140625" style="3" customWidth="1"/>
    <col min="14853" max="14853" width="11.85546875" style="3" customWidth="1"/>
    <col min="14854" max="14854" width="10.140625" style="3" customWidth="1"/>
    <col min="14855" max="14858" width="9.140625" style="3"/>
    <col min="14859" max="14859" width="10.5703125" style="3" customWidth="1"/>
    <col min="14860" max="14862" width="9.140625" style="3"/>
    <col min="14863" max="14863" width="14.85546875" style="3" bestFit="1" customWidth="1"/>
    <col min="14864" max="15104" width="9.140625" style="3"/>
    <col min="15105" max="15105" width="63.7109375" style="3" bestFit="1" customWidth="1"/>
    <col min="15106" max="15106" width="8.42578125" style="3" bestFit="1" customWidth="1"/>
    <col min="15107" max="15107" width="12.42578125" style="3" customWidth="1"/>
    <col min="15108" max="15108" width="11.140625" style="3" customWidth="1"/>
    <col min="15109" max="15109" width="11.85546875" style="3" customWidth="1"/>
    <col min="15110" max="15110" width="10.140625" style="3" customWidth="1"/>
    <col min="15111" max="15114" width="9.140625" style="3"/>
    <col min="15115" max="15115" width="10.5703125" style="3" customWidth="1"/>
    <col min="15116" max="15118" width="9.140625" style="3"/>
    <col min="15119" max="15119" width="14.85546875" style="3" bestFit="1" customWidth="1"/>
    <col min="15120" max="15360" width="9.140625" style="3"/>
    <col min="15361" max="15361" width="63.7109375" style="3" bestFit="1" customWidth="1"/>
    <col min="15362" max="15362" width="8.42578125" style="3" bestFit="1" customWidth="1"/>
    <col min="15363" max="15363" width="12.42578125" style="3" customWidth="1"/>
    <col min="15364" max="15364" width="11.140625" style="3" customWidth="1"/>
    <col min="15365" max="15365" width="11.85546875" style="3" customWidth="1"/>
    <col min="15366" max="15366" width="10.140625" style="3" customWidth="1"/>
    <col min="15367" max="15370" width="9.140625" style="3"/>
    <col min="15371" max="15371" width="10.5703125" style="3" customWidth="1"/>
    <col min="15372" max="15374" width="9.140625" style="3"/>
    <col min="15375" max="15375" width="14.85546875" style="3" bestFit="1" customWidth="1"/>
    <col min="15376" max="15616" width="9.140625" style="3"/>
    <col min="15617" max="15617" width="63.7109375" style="3" bestFit="1" customWidth="1"/>
    <col min="15618" max="15618" width="8.42578125" style="3" bestFit="1" customWidth="1"/>
    <col min="15619" max="15619" width="12.42578125" style="3" customWidth="1"/>
    <col min="15620" max="15620" width="11.140625" style="3" customWidth="1"/>
    <col min="15621" max="15621" width="11.85546875" style="3" customWidth="1"/>
    <col min="15622" max="15622" width="10.140625" style="3" customWidth="1"/>
    <col min="15623" max="15626" width="9.140625" style="3"/>
    <col min="15627" max="15627" width="10.5703125" style="3" customWidth="1"/>
    <col min="15628" max="15630" width="9.140625" style="3"/>
    <col min="15631" max="15631" width="14.85546875" style="3" bestFit="1" customWidth="1"/>
    <col min="15632" max="15872" width="9.140625" style="3"/>
    <col min="15873" max="15873" width="63.7109375" style="3" bestFit="1" customWidth="1"/>
    <col min="15874" max="15874" width="8.42578125" style="3" bestFit="1" customWidth="1"/>
    <col min="15875" max="15875" width="12.42578125" style="3" customWidth="1"/>
    <col min="15876" max="15876" width="11.140625" style="3" customWidth="1"/>
    <col min="15877" max="15877" width="11.85546875" style="3" customWidth="1"/>
    <col min="15878" max="15878" width="10.140625" style="3" customWidth="1"/>
    <col min="15879" max="15882" width="9.140625" style="3"/>
    <col min="15883" max="15883" width="10.5703125" style="3" customWidth="1"/>
    <col min="15884" max="15886" width="9.140625" style="3"/>
    <col min="15887" max="15887" width="14.85546875" style="3" bestFit="1" customWidth="1"/>
    <col min="15888" max="16128" width="9.140625" style="3"/>
    <col min="16129" max="16129" width="63.7109375" style="3" bestFit="1" customWidth="1"/>
    <col min="16130" max="16130" width="8.42578125" style="3" bestFit="1" customWidth="1"/>
    <col min="16131" max="16131" width="12.42578125" style="3" customWidth="1"/>
    <col min="16132" max="16132" width="11.140625" style="3" customWidth="1"/>
    <col min="16133" max="16133" width="11.85546875" style="3" customWidth="1"/>
    <col min="16134" max="16134" width="10.140625" style="3" customWidth="1"/>
    <col min="16135" max="16138" width="9.140625" style="3"/>
    <col min="16139" max="16139" width="10.5703125" style="3" customWidth="1"/>
    <col min="16140" max="16142" width="9.140625" style="3"/>
    <col min="16143" max="16143" width="14.85546875" style="3" bestFit="1" customWidth="1"/>
    <col min="16144" max="16384" width="9.140625" style="3"/>
  </cols>
  <sheetData>
    <row r="1" spans="1:15" s="11" customFormat="1" x14ac:dyDescent="0.2">
      <c r="A1" s="11" t="s">
        <v>547</v>
      </c>
    </row>
    <row r="2" spans="1:15" ht="75" x14ac:dyDescent="0.2">
      <c r="A2" s="57" t="s">
        <v>548</v>
      </c>
      <c r="B2" s="58" t="s">
        <v>549</v>
      </c>
      <c r="C2" s="58" t="s">
        <v>550</v>
      </c>
      <c r="D2" s="58" t="s">
        <v>551</v>
      </c>
      <c r="E2" s="58" t="s">
        <v>552</v>
      </c>
      <c r="F2" s="58" t="s">
        <v>553</v>
      </c>
      <c r="G2" s="58" t="s">
        <v>554</v>
      </c>
      <c r="H2" s="58" t="s">
        <v>555</v>
      </c>
      <c r="I2" s="58" t="s">
        <v>556</v>
      </c>
      <c r="J2" s="58" t="s">
        <v>557</v>
      </c>
      <c r="K2" s="58" t="s">
        <v>558</v>
      </c>
      <c r="L2" s="52"/>
      <c r="M2" s="55" t="s">
        <v>559</v>
      </c>
      <c r="N2" s="55" t="s">
        <v>560</v>
      </c>
      <c r="O2" s="54" t="s">
        <v>561</v>
      </c>
    </row>
    <row r="3" spans="1:15" x14ac:dyDescent="0.2">
      <c r="A3" s="59" t="s">
        <v>437</v>
      </c>
      <c r="B3" s="60">
        <v>100</v>
      </c>
      <c r="C3" s="60">
        <v>3.0033699999999999</v>
      </c>
      <c r="D3" s="60">
        <v>3.0050370000000002</v>
      </c>
      <c r="E3" s="60">
        <v>3.0102530000000001</v>
      </c>
      <c r="F3" s="60">
        <v>2.8880940000000002</v>
      </c>
      <c r="G3" s="60">
        <v>3291</v>
      </c>
      <c r="H3" s="60">
        <v>3329</v>
      </c>
      <c r="I3" s="60">
        <v>3483</v>
      </c>
      <c r="J3" s="60">
        <v>3658</v>
      </c>
      <c r="K3" s="60">
        <f>((C3*G3)+(D3*H3)+(E3*I3)+(F3*J3))/(G3+H3+I3+J3)</f>
        <v>2.9748723126226291</v>
      </c>
      <c r="L3" s="53"/>
      <c r="M3" s="62">
        <f>SUM(G3:J3)</f>
        <v>13761</v>
      </c>
      <c r="N3" s="62">
        <f>K3*M3</f>
        <v>40937.217894000001</v>
      </c>
      <c r="O3" s="56">
        <f>N229</f>
        <v>2.6549999999999998</v>
      </c>
    </row>
    <row r="4" spans="1:15" x14ac:dyDescent="0.2">
      <c r="A4" s="59" t="s">
        <v>523</v>
      </c>
      <c r="B4" s="60">
        <v>700</v>
      </c>
      <c r="C4" s="60">
        <v>2.1299220000000001</v>
      </c>
      <c r="D4" s="60">
        <v>2.108657</v>
      </c>
      <c r="E4" s="60">
        <v>2.0992989999999998</v>
      </c>
      <c r="F4" s="60">
        <v>2.12738</v>
      </c>
      <c r="G4" s="60">
        <v>6291</v>
      </c>
      <c r="H4" s="60">
        <v>6318</v>
      </c>
      <c r="I4" s="60">
        <v>6553</v>
      </c>
      <c r="J4" s="60">
        <v>6158</v>
      </c>
      <c r="K4" s="60">
        <f t="shared" ref="K4:K67" si="0">((C4*G4)+(D4*H4)+(E4*I4)+(F4*J4))/(G4+H4+I4+J4)</f>
        <v>2.116072141192733</v>
      </c>
      <c r="L4" s="53"/>
      <c r="M4" s="62">
        <f t="shared" ref="M4:M67" si="1">SUM(G4:J4)</f>
        <v>25320</v>
      </c>
      <c r="N4" s="62">
        <f t="shared" ref="N4:N67" si="2">K4*M4</f>
        <v>53578.946615000001</v>
      </c>
      <c r="O4" s="53"/>
    </row>
    <row r="5" spans="1:15" x14ac:dyDescent="0.2">
      <c r="A5" s="59" t="s">
        <v>167</v>
      </c>
      <c r="B5" s="60">
        <v>1200</v>
      </c>
      <c r="C5" s="60">
        <v>3.0276190000000001</v>
      </c>
      <c r="D5" s="60">
        <v>2.9770539999999999</v>
      </c>
      <c r="E5" s="60">
        <v>2.9646319999999999</v>
      </c>
      <c r="F5" s="60">
        <v>2.9548239999999999</v>
      </c>
      <c r="G5" s="60">
        <v>8872</v>
      </c>
      <c r="H5" s="60">
        <v>8508</v>
      </c>
      <c r="I5" s="60">
        <v>9452</v>
      </c>
      <c r="J5" s="60">
        <v>10062</v>
      </c>
      <c r="K5" s="60">
        <f t="shared" si="0"/>
        <v>2.9799683404347586</v>
      </c>
      <c r="L5" s="53"/>
      <c r="M5" s="62">
        <f t="shared" si="1"/>
        <v>36894</v>
      </c>
      <c r="N5" s="62">
        <f t="shared" si="2"/>
        <v>109942.95195199999</v>
      </c>
      <c r="O5" s="53"/>
    </row>
    <row r="6" spans="1:15" x14ac:dyDescent="0.2">
      <c r="A6" s="59" t="s">
        <v>383</v>
      </c>
      <c r="B6" s="60">
        <v>1400</v>
      </c>
      <c r="C6" s="60">
        <v>2.672123</v>
      </c>
      <c r="D6" s="60">
        <v>2.755128</v>
      </c>
      <c r="E6" s="60">
        <v>2.7189670000000001</v>
      </c>
      <c r="F6" s="60">
        <v>2.7052360000000002</v>
      </c>
      <c r="G6" s="60">
        <v>16800</v>
      </c>
      <c r="H6" s="60">
        <v>16861</v>
      </c>
      <c r="I6" s="60">
        <v>17335</v>
      </c>
      <c r="J6" s="60">
        <v>18076</v>
      </c>
      <c r="K6" s="60">
        <f t="shared" si="0"/>
        <v>2.7128071937832989</v>
      </c>
      <c r="L6" s="53"/>
      <c r="M6" s="62">
        <f t="shared" si="1"/>
        <v>69072</v>
      </c>
      <c r="N6" s="62">
        <f t="shared" si="2"/>
        <v>187379.01848900004</v>
      </c>
      <c r="O6" s="53"/>
    </row>
    <row r="7" spans="1:15" x14ac:dyDescent="0.2">
      <c r="A7" s="59" t="s">
        <v>375</v>
      </c>
      <c r="B7" s="60">
        <v>1600</v>
      </c>
      <c r="C7" s="60">
        <v>2.6933410000000002</v>
      </c>
      <c r="D7" s="60">
        <v>2.5633029999999999</v>
      </c>
      <c r="E7" s="60">
        <v>2.610182</v>
      </c>
      <c r="F7" s="60">
        <v>2.4948619999999999</v>
      </c>
      <c r="G7" s="60">
        <v>8979</v>
      </c>
      <c r="H7" s="60">
        <v>8846</v>
      </c>
      <c r="I7" s="60">
        <v>8776</v>
      </c>
      <c r="J7" s="60">
        <v>8757</v>
      </c>
      <c r="K7" s="60">
        <f t="shared" si="0"/>
        <v>2.5910105476271283</v>
      </c>
      <c r="L7" s="53"/>
      <c r="M7" s="62">
        <f t="shared" si="1"/>
        <v>35358</v>
      </c>
      <c r="N7" s="62">
        <f t="shared" si="2"/>
        <v>91612.950943000003</v>
      </c>
      <c r="O7" s="53"/>
    </row>
    <row r="8" spans="1:15" x14ac:dyDescent="0.2">
      <c r="A8" s="59" t="s">
        <v>327</v>
      </c>
      <c r="B8" s="60">
        <v>1900</v>
      </c>
      <c r="C8" s="60">
        <v>2.3545199999999999</v>
      </c>
      <c r="D8" s="60">
        <v>2.3634119999999998</v>
      </c>
      <c r="E8" s="60">
        <v>2.2543090000000001</v>
      </c>
      <c r="F8" s="60">
        <v>2.1388560000000001</v>
      </c>
      <c r="G8" s="60">
        <v>3339</v>
      </c>
      <c r="H8" s="60">
        <v>3751</v>
      </c>
      <c r="I8" s="60">
        <v>3816</v>
      </c>
      <c r="J8" s="60">
        <v>3682</v>
      </c>
      <c r="K8" s="60">
        <f t="shared" si="0"/>
        <v>2.2761592835207018</v>
      </c>
      <c r="L8" s="53"/>
      <c r="M8" s="62">
        <f t="shared" si="1"/>
        <v>14588</v>
      </c>
      <c r="N8" s="62">
        <f t="shared" si="2"/>
        <v>33204.611627999999</v>
      </c>
      <c r="O8" s="53"/>
    </row>
    <row r="9" spans="1:15" x14ac:dyDescent="0.2">
      <c r="A9" s="59" t="s">
        <v>439</v>
      </c>
      <c r="B9" s="60">
        <v>2100</v>
      </c>
      <c r="C9" s="60">
        <v>2.6715529999999998</v>
      </c>
      <c r="D9" s="60">
        <v>2.353602</v>
      </c>
      <c r="E9" s="60">
        <v>1.9798009999999999</v>
      </c>
      <c r="F9" s="60"/>
      <c r="G9" s="60">
        <v>3929</v>
      </c>
      <c r="H9" s="60">
        <v>3496</v>
      </c>
      <c r="I9" s="60">
        <v>1727</v>
      </c>
      <c r="J9" s="60"/>
      <c r="K9" s="60">
        <f t="shared" si="0"/>
        <v>2.4195630087412585</v>
      </c>
      <c r="L9" s="53"/>
      <c r="M9" s="62">
        <f t="shared" si="1"/>
        <v>9152</v>
      </c>
      <c r="N9" s="62">
        <f t="shared" si="2"/>
        <v>22143.840655999997</v>
      </c>
      <c r="O9" s="53"/>
    </row>
    <row r="10" spans="1:15" x14ac:dyDescent="0.2">
      <c r="A10" s="59" t="s">
        <v>243</v>
      </c>
      <c r="B10" s="60">
        <v>2300</v>
      </c>
      <c r="C10" s="60">
        <v>3.313396</v>
      </c>
      <c r="D10" s="60">
        <v>3.2962280000000002</v>
      </c>
      <c r="E10" s="60">
        <v>3.2353999999999998</v>
      </c>
      <c r="F10" s="60">
        <v>3.1087609999999999</v>
      </c>
      <c r="G10" s="60">
        <v>12390</v>
      </c>
      <c r="H10" s="60">
        <v>12845</v>
      </c>
      <c r="I10" s="60">
        <v>13508</v>
      </c>
      <c r="J10" s="60">
        <v>12811</v>
      </c>
      <c r="K10" s="60">
        <f t="shared" si="0"/>
        <v>3.237831118264344</v>
      </c>
      <c r="L10" s="53"/>
      <c r="M10" s="62">
        <f t="shared" si="1"/>
        <v>51554</v>
      </c>
      <c r="N10" s="62">
        <f t="shared" si="2"/>
        <v>166923.145471</v>
      </c>
      <c r="O10" s="53"/>
    </row>
    <row r="11" spans="1:15" x14ac:dyDescent="0.2">
      <c r="A11" s="59" t="s">
        <v>405</v>
      </c>
      <c r="B11" s="60">
        <v>2400</v>
      </c>
      <c r="C11" s="60">
        <v>2.6652900000000002</v>
      </c>
      <c r="D11" s="60">
        <v>2.8212519999999999</v>
      </c>
      <c r="E11" s="60">
        <v>2.8982899999999998</v>
      </c>
      <c r="F11" s="60">
        <v>2.7777150000000002</v>
      </c>
      <c r="G11" s="60">
        <v>4569</v>
      </c>
      <c r="H11" s="60">
        <v>5291</v>
      </c>
      <c r="I11" s="60">
        <v>5248</v>
      </c>
      <c r="J11" s="60">
        <v>5287</v>
      </c>
      <c r="K11" s="60">
        <f t="shared" si="0"/>
        <v>2.7948496919342976</v>
      </c>
      <c r="L11" s="53"/>
      <c r="M11" s="62">
        <f t="shared" si="1"/>
        <v>20395</v>
      </c>
      <c r="N11" s="62">
        <f t="shared" si="2"/>
        <v>57000.959467000001</v>
      </c>
      <c r="O11" s="53"/>
    </row>
    <row r="12" spans="1:15" x14ac:dyDescent="0.2">
      <c r="A12" s="59" t="s">
        <v>481</v>
      </c>
      <c r="B12" s="60">
        <v>2600</v>
      </c>
      <c r="C12" s="60">
        <v>2.8701469999999998</v>
      </c>
      <c r="D12" s="60">
        <v>2.9484720000000002</v>
      </c>
      <c r="E12" s="60">
        <v>2.8053880000000002</v>
      </c>
      <c r="F12" s="60">
        <v>2.7555190000000001</v>
      </c>
      <c r="G12" s="60">
        <v>6632</v>
      </c>
      <c r="H12" s="60">
        <v>6836</v>
      </c>
      <c r="I12" s="60">
        <v>6513</v>
      </c>
      <c r="J12" s="60">
        <v>7216</v>
      </c>
      <c r="K12" s="60">
        <f>((C12*G12)+(D12*H12)+(E12*I12)+(F12*J12))/(G12+H12+I12+J12)</f>
        <v>2.8439124404897598</v>
      </c>
      <c r="L12" s="53"/>
      <c r="M12" s="62">
        <f t="shared" si="1"/>
        <v>27197</v>
      </c>
      <c r="N12" s="62">
        <f t="shared" si="2"/>
        <v>77345.886643999998</v>
      </c>
      <c r="O12" s="53"/>
    </row>
    <row r="13" spans="1:15" x14ac:dyDescent="0.2">
      <c r="A13" s="59" t="s">
        <v>367</v>
      </c>
      <c r="B13" s="60">
        <v>3300</v>
      </c>
      <c r="C13" s="60">
        <v>2.3304079999999998</v>
      </c>
      <c r="D13" s="60">
        <v>2.2291029999999998</v>
      </c>
      <c r="E13" s="60">
        <v>2.2080229999999998</v>
      </c>
      <c r="F13" s="60">
        <v>2.1914479999999998</v>
      </c>
      <c r="G13" s="60">
        <v>5763</v>
      </c>
      <c r="H13" s="60">
        <v>5517</v>
      </c>
      <c r="I13" s="60">
        <v>5124</v>
      </c>
      <c r="J13" s="60">
        <v>4767</v>
      </c>
      <c r="K13" s="60">
        <f t="shared" si="0"/>
        <v>2.2430988155023375</v>
      </c>
      <c r="L13" s="53"/>
      <c r="M13" s="62">
        <f t="shared" si="1"/>
        <v>21171</v>
      </c>
      <c r="N13" s="62">
        <f t="shared" si="2"/>
        <v>47488.64502299999</v>
      </c>
      <c r="O13" s="53"/>
    </row>
    <row r="14" spans="1:15" x14ac:dyDescent="0.2">
      <c r="A14" s="59" t="s">
        <v>223</v>
      </c>
      <c r="B14" s="60">
        <v>3500</v>
      </c>
      <c r="C14" s="60">
        <v>2.873799</v>
      </c>
      <c r="D14" s="60">
        <v>2.844179</v>
      </c>
      <c r="E14" s="60">
        <v>2.8122029999999998</v>
      </c>
      <c r="F14" s="60">
        <v>2.7950699999999999</v>
      </c>
      <c r="G14" s="60">
        <v>8607</v>
      </c>
      <c r="H14" s="60">
        <v>8474</v>
      </c>
      <c r="I14" s="60">
        <v>8459</v>
      </c>
      <c r="J14" s="60">
        <v>8672</v>
      </c>
      <c r="K14" s="60">
        <f t="shared" si="0"/>
        <v>2.8312765420320352</v>
      </c>
      <c r="L14" s="53"/>
      <c r="M14" s="62">
        <f t="shared" si="1"/>
        <v>34212</v>
      </c>
      <c r="N14" s="62">
        <f t="shared" si="2"/>
        <v>96863.633055999991</v>
      </c>
      <c r="O14" s="53"/>
    </row>
    <row r="15" spans="1:15" x14ac:dyDescent="0.2">
      <c r="A15" s="59" t="s">
        <v>249</v>
      </c>
      <c r="B15" s="60">
        <v>3600</v>
      </c>
      <c r="C15" s="60">
        <v>2.8399489999999998</v>
      </c>
      <c r="D15" s="60">
        <v>2.7881770000000001</v>
      </c>
      <c r="E15" s="60">
        <v>2.7175340000000001</v>
      </c>
      <c r="F15" s="60">
        <v>3.0437460000000001</v>
      </c>
      <c r="G15" s="60">
        <v>1437</v>
      </c>
      <c r="H15" s="60">
        <v>1433</v>
      </c>
      <c r="I15" s="60">
        <v>1393</v>
      </c>
      <c r="J15" s="60">
        <v>1227</v>
      </c>
      <c r="K15" s="60">
        <f>((C15*G15)+(D15*H15)+(E15*I15)+(F15*J15))/(G15+H15+I15+J15)</f>
        <v>2.8409226881602914</v>
      </c>
      <c r="L15" s="53"/>
      <c r="M15" s="62">
        <f t="shared" si="1"/>
        <v>5490</v>
      </c>
      <c r="N15" s="62">
        <f t="shared" si="2"/>
        <v>15596.665557999999</v>
      </c>
      <c r="O15" s="53"/>
    </row>
    <row r="16" spans="1:15" x14ac:dyDescent="0.2">
      <c r="A16" s="59" t="s">
        <v>181</v>
      </c>
      <c r="B16" s="60">
        <v>4100</v>
      </c>
      <c r="C16" s="60">
        <v>2.5685880000000001</v>
      </c>
      <c r="D16" s="60">
        <v>2.5142890000000002</v>
      </c>
      <c r="E16" s="60">
        <v>2.5019629999999999</v>
      </c>
      <c r="F16" s="60">
        <v>2.604358</v>
      </c>
      <c r="G16" s="60">
        <v>11874</v>
      </c>
      <c r="H16" s="60">
        <v>11223</v>
      </c>
      <c r="I16" s="60">
        <v>11062</v>
      </c>
      <c r="J16" s="60">
        <v>11676</v>
      </c>
      <c r="K16" s="60">
        <f t="shared" si="0"/>
        <v>2.5483250370459256</v>
      </c>
      <c r="L16" s="53"/>
      <c r="M16" s="62">
        <f t="shared" si="1"/>
        <v>45835</v>
      </c>
      <c r="N16" s="62">
        <f t="shared" si="2"/>
        <v>116802.47807300001</v>
      </c>
      <c r="O16" s="53"/>
    </row>
    <row r="17" spans="1:15" x14ac:dyDescent="0.2">
      <c r="A17" s="59" t="s">
        <v>365</v>
      </c>
      <c r="B17" s="60">
        <v>4400</v>
      </c>
      <c r="C17" s="60">
        <v>2.4963060000000001</v>
      </c>
      <c r="D17" s="60">
        <v>2.4871020000000001</v>
      </c>
      <c r="E17" s="60">
        <v>2.4210069999999999</v>
      </c>
      <c r="F17" s="60">
        <v>2.5101589999999998</v>
      </c>
      <c r="G17" s="60">
        <v>6124</v>
      </c>
      <c r="H17" s="60">
        <v>6463</v>
      </c>
      <c r="I17" s="60">
        <v>6201</v>
      </c>
      <c r="J17" s="60">
        <v>6360</v>
      </c>
      <c r="K17" s="60">
        <f t="shared" si="0"/>
        <v>2.4788768020120884</v>
      </c>
      <c r="L17" s="53"/>
      <c r="M17" s="62">
        <f t="shared" si="1"/>
        <v>25148</v>
      </c>
      <c r="N17" s="62">
        <f t="shared" si="2"/>
        <v>62338.793816999998</v>
      </c>
      <c r="O17" s="53"/>
    </row>
    <row r="18" spans="1:15" x14ac:dyDescent="0.2">
      <c r="A18" s="59" t="s">
        <v>147</v>
      </c>
      <c r="B18" s="60">
        <v>4500</v>
      </c>
      <c r="C18" s="60">
        <v>2.4766059999999999</v>
      </c>
      <c r="D18" s="60">
        <v>2.592749</v>
      </c>
      <c r="E18" s="60">
        <v>2.522777</v>
      </c>
      <c r="F18" s="60">
        <v>2.4562040000000001</v>
      </c>
      <c r="G18" s="60">
        <v>7988</v>
      </c>
      <c r="H18" s="60">
        <v>7561</v>
      </c>
      <c r="I18" s="60">
        <v>8317</v>
      </c>
      <c r="J18" s="60">
        <v>7970</v>
      </c>
      <c r="K18" s="60">
        <f t="shared" si="0"/>
        <v>2.5111441797336349</v>
      </c>
      <c r="L18" s="53"/>
      <c r="M18" s="62">
        <f t="shared" si="1"/>
        <v>31836</v>
      </c>
      <c r="N18" s="62">
        <f t="shared" si="2"/>
        <v>79944.786106</v>
      </c>
      <c r="O18" s="53"/>
    </row>
    <row r="19" spans="1:15" x14ac:dyDescent="0.2">
      <c r="A19" s="59" t="s">
        <v>311</v>
      </c>
      <c r="B19" s="60">
        <v>4800</v>
      </c>
      <c r="C19" s="60">
        <v>2.2196380000000002</v>
      </c>
      <c r="D19" s="60">
        <v>2.0976319999999999</v>
      </c>
      <c r="E19" s="60">
        <v>2.0345019999999998</v>
      </c>
      <c r="F19" s="60">
        <v>2.003749</v>
      </c>
      <c r="G19" s="60">
        <v>6422</v>
      </c>
      <c r="H19" s="60">
        <v>5933</v>
      </c>
      <c r="I19" s="60">
        <v>6174</v>
      </c>
      <c r="J19" s="60">
        <v>6148</v>
      </c>
      <c r="K19" s="60">
        <f t="shared" si="0"/>
        <v>2.0901985691939866</v>
      </c>
      <c r="L19" s="53"/>
      <c r="M19" s="62">
        <f t="shared" si="1"/>
        <v>24677</v>
      </c>
      <c r="N19" s="62">
        <f t="shared" si="2"/>
        <v>51579.830092000011</v>
      </c>
      <c r="O19" s="53"/>
    </row>
    <row r="20" spans="1:15" x14ac:dyDescent="0.2">
      <c r="A20" s="59" t="s">
        <v>465</v>
      </c>
      <c r="B20" s="60">
        <v>5000</v>
      </c>
      <c r="C20" s="60">
        <v>2.5712290000000002</v>
      </c>
      <c r="D20" s="60">
        <v>2.621807</v>
      </c>
      <c r="E20" s="60">
        <v>2.5952890000000002</v>
      </c>
      <c r="F20" s="60">
        <v>2.5586669999999998</v>
      </c>
      <c r="G20" s="60">
        <v>8810</v>
      </c>
      <c r="H20" s="60">
        <v>8771</v>
      </c>
      <c r="I20" s="60">
        <v>9332</v>
      </c>
      <c r="J20" s="60">
        <v>9231</v>
      </c>
      <c r="K20" s="60">
        <f t="shared" si="0"/>
        <v>2.5865064384683487</v>
      </c>
      <c r="L20" s="53"/>
      <c r="M20" s="62">
        <f t="shared" si="1"/>
        <v>36144</v>
      </c>
      <c r="N20" s="62">
        <f t="shared" si="2"/>
        <v>93486.688712000003</v>
      </c>
      <c r="O20" s="53"/>
    </row>
    <row r="21" spans="1:15" x14ac:dyDescent="0.2">
      <c r="A21" s="59" t="s">
        <v>355</v>
      </c>
      <c r="B21" s="60">
        <v>5100</v>
      </c>
      <c r="C21" s="60">
        <v>2.096139</v>
      </c>
      <c r="D21" s="60">
        <v>2.108463</v>
      </c>
      <c r="E21" s="60">
        <v>2.0835499999999998</v>
      </c>
      <c r="F21" s="60">
        <v>2.0515530000000002</v>
      </c>
      <c r="G21" s="60">
        <v>3573</v>
      </c>
      <c r="H21" s="60">
        <v>3492</v>
      </c>
      <c r="I21" s="60">
        <v>3388</v>
      </c>
      <c r="J21" s="60">
        <v>3485</v>
      </c>
      <c r="K21" s="60">
        <f t="shared" si="0"/>
        <v>2.0850184422442242</v>
      </c>
      <c r="L21" s="53"/>
      <c r="M21" s="62">
        <f t="shared" si="1"/>
        <v>13938</v>
      </c>
      <c r="N21" s="62">
        <f t="shared" si="2"/>
        <v>29060.987047999995</v>
      </c>
      <c r="O21" s="53"/>
    </row>
    <row r="22" spans="1:15" x14ac:dyDescent="0.2">
      <c r="A22" s="59" t="s">
        <v>359</v>
      </c>
      <c r="B22" s="60">
        <v>5500</v>
      </c>
      <c r="C22" s="60">
        <v>2.6238100000000002</v>
      </c>
      <c r="D22" s="60">
        <v>2.6582810000000001</v>
      </c>
      <c r="E22" s="60">
        <v>2.5981890000000001</v>
      </c>
      <c r="F22" s="60">
        <v>2.7321490000000002</v>
      </c>
      <c r="G22" s="60">
        <v>9114</v>
      </c>
      <c r="H22" s="60">
        <v>9715</v>
      </c>
      <c r="I22" s="60">
        <v>9731</v>
      </c>
      <c r="J22" s="60">
        <v>10442</v>
      </c>
      <c r="K22" s="60">
        <f t="shared" si="0"/>
        <v>2.6550095193067023</v>
      </c>
      <c r="L22" s="53"/>
      <c r="M22" s="62">
        <f t="shared" si="1"/>
        <v>39002</v>
      </c>
      <c r="N22" s="62">
        <f t="shared" si="2"/>
        <v>103550.681272</v>
      </c>
      <c r="O22" s="53"/>
    </row>
    <row r="23" spans="1:15" x14ac:dyDescent="0.2">
      <c r="A23" s="59" t="s">
        <v>341</v>
      </c>
      <c r="B23" s="60">
        <v>5600</v>
      </c>
      <c r="C23" s="60">
        <v>2.849529</v>
      </c>
      <c r="D23" s="60">
        <v>2.7405520000000001</v>
      </c>
      <c r="E23" s="60">
        <v>2.754073</v>
      </c>
      <c r="F23" s="60">
        <v>2.9386019999999999</v>
      </c>
      <c r="G23" s="60">
        <v>5657</v>
      </c>
      <c r="H23" s="60">
        <v>5991</v>
      </c>
      <c r="I23" s="60">
        <v>5850</v>
      </c>
      <c r="J23" s="60">
        <v>6072</v>
      </c>
      <c r="K23" s="60">
        <f t="shared" si="0"/>
        <v>2.8210840466270684</v>
      </c>
      <c r="L23" s="53"/>
      <c r="M23" s="62">
        <f t="shared" si="1"/>
        <v>23570</v>
      </c>
      <c r="N23" s="62">
        <f t="shared" si="2"/>
        <v>66492.950979000001</v>
      </c>
      <c r="O23" s="53"/>
    </row>
    <row r="24" spans="1:15" x14ac:dyDescent="0.2">
      <c r="A24" s="59" t="s">
        <v>507</v>
      </c>
      <c r="B24" s="60">
        <v>5700</v>
      </c>
      <c r="C24" s="60">
        <v>2.586249</v>
      </c>
      <c r="D24" s="60">
        <v>2.7085979999999998</v>
      </c>
      <c r="E24" s="60">
        <v>2.5720390000000002</v>
      </c>
      <c r="F24" s="60">
        <v>2.5684909999999999</v>
      </c>
      <c r="G24" s="60">
        <v>9133</v>
      </c>
      <c r="H24" s="60">
        <v>8794</v>
      </c>
      <c r="I24" s="60">
        <v>8872</v>
      </c>
      <c r="J24" s="60">
        <v>8436</v>
      </c>
      <c r="K24" s="60">
        <f t="shared" si="0"/>
        <v>2.6089553856392786</v>
      </c>
      <c r="L24" s="53"/>
      <c r="M24" s="62">
        <f t="shared" si="1"/>
        <v>35235</v>
      </c>
      <c r="N24" s="62">
        <f t="shared" si="2"/>
        <v>91926.543012999988</v>
      </c>
      <c r="O24" s="53"/>
    </row>
    <row r="25" spans="1:15" x14ac:dyDescent="0.2">
      <c r="A25" s="59" t="s">
        <v>253</v>
      </c>
      <c r="B25" s="60">
        <v>5830</v>
      </c>
      <c r="C25" s="60">
        <v>2.3811230000000001</v>
      </c>
      <c r="D25" s="60">
        <v>2.3952260000000001</v>
      </c>
      <c r="E25" s="60">
        <v>2.1759550000000001</v>
      </c>
      <c r="F25" s="60">
        <v>2.1315780000000002</v>
      </c>
      <c r="G25" s="60">
        <v>6276</v>
      </c>
      <c r="H25" s="60">
        <v>5756</v>
      </c>
      <c r="I25" s="60">
        <v>5381</v>
      </c>
      <c r="J25" s="60">
        <v>5284</v>
      </c>
      <c r="K25" s="60">
        <f t="shared" si="0"/>
        <v>2.2779627620830949</v>
      </c>
      <c r="L25" s="53"/>
      <c r="M25" s="62">
        <f t="shared" si="1"/>
        <v>22697</v>
      </c>
      <c r="N25" s="62">
        <f t="shared" si="2"/>
        <v>51702.920811000004</v>
      </c>
      <c r="O25" s="53"/>
    </row>
    <row r="26" spans="1:15" x14ac:dyDescent="0.2">
      <c r="A26" s="59" t="s">
        <v>279</v>
      </c>
      <c r="B26" s="60">
        <v>5900</v>
      </c>
      <c r="C26" s="60">
        <v>2.6554340000000001</v>
      </c>
      <c r="D26" s="60">
        <v>2.5500919999999998</v>
      </c>
      <c r="E26" s="60">
        <v>2.5330879999999998</v>
      </c>
      <c r="F26" s="60">
        <v>2.4257179999999998</v>
      </c>
      <c r="G26" s="60">
        <v>5522</v>
      </c>
      <c r="H26" s="60">
        <v>5254</v>
      </c>
      <c r="I26" s="60">
        <v>5092</v>
      </c>
      <c r="J26" s="60">
        <v>5459</v>
      </c>
      <c r="K26" s="60">
        <f t="shared" si="0"/>
        <v>2.5414717763398507</v>
      </c>
      <c r="L26" s="53"/>
      <c r="M26" s="62">
        <f t="shared" si="1"/>
        <v>21327</v>
      </c>
      <c r="N26" s="62">
        <f t="shared" si="2"/>
        <v>54201.968573999999</v>
      </c>
      <c r="O26" s="53"/>
    </row>
    <row r="27" spans="1:15" x14ac:dyDescent="0.2">
      <c r="A27" s="59" t="s">
        <v>477</v>
      </c>
      <c r="B27" s="60">
        <v>6000</v>
      </c>
      <c r="C27" s="60">
        <v>2.748183</v>
      </c>
      <c r="D27" s="60">
        <v>2.8716059999999999</v>
      </c>
      <c r="E27" s="60">
        <v>2.6121919999999998</v>
      </c>
      <c r="F27" s="60">
        <v>2.5892689999999998</v>
      </c>
      <c r="G27" s="60">
        <v>5898</v>
      </c>
      <c r="H27" s="60">
        <v>5926</v>
      </c>
      <c r="I27" s="60">
        <v>6008</v>
      </c>
      <c r="J27" s="60">
        <v>6002</v>
      </c>
      <c r="K27" s="60">
        <f t="shared" si="0"/>
        <v>2.7045717279516657</v>
      </c>
      <c r="L27" s="53"/>
      <c r="M27" s="62">
        <f t="shared" si="1"/>
        <v>23834</v>
      </c>
      <c r="N27" s="62">
        <f t="shared" si="2"/>
        <v>64460.762563999997</v>
      </c>
      <c r="O27" s="53"/>
    </row>
    <row r="28" spans="1:15" x14ac:dyDescent="0.2">
      <c r="A28" s="59" t="s">
        <v>305</v>
      </c>
      <c r="B28" s="60">
        <v>6100</v>
      </c>
      <c r="C28" s="60">
        <v>2.796411</v>
      </c>
      <c r="D28" s="60">
        <v>2.7772199999999998</v>
      </c>
      <c r="E28" s="60">
        <v>2.7502599999999999</v>
      </c>
      <c r="F28" s="60">
        <v>2.8094380000000001</v>
      </c>
      <c r="G28" s="60">
        <v>14109</v>
      </c>
      <c r="H28" s="60">
        <v>14637</v>
      </c>
      <c r="I28" s="60">
        <v>15200</v>
      </c>
      <c r="J28" s="60">
        <v>15157</v>
      </c>
      <c r="K28" s="60">
        <f t="shared" si="0"/>
        <v>2.783130056088523</v>
      </c>
      <c r="L28" s="53"/>
      <c r="M28" s="62">
        <f t="shared" si="1"/>
        <v>59103</v>
      </c>
      <c r="N28" s="62">
        <f t="shared" si="2"/>
        <v>164491.33570499998</v>
      </c>
      <c r="O28" s="53"/>
    </row>
    <row r="29" spans="1:15" x14ac:dyDescent="0.2">
      <c r="A29" s="59" t="s">
        <v>515</v>
      </c>
      <c r="B29" s="60">
        <v>6400</v>
      </c>
      <c r="C29" s="60">
        <v>2.6790690000000001</v>
      </c>
      <c r="D29" s="60">
        <v>2.8127149999999999</v>
      </c>
      <c r="E29" s="60">
        <v>2.659287</v>
      </c>
      <c r="F29" s="60">
        <v>2.8210809999999999</v>
      </c>
      <c r="G29" s="60">
        <v>3002</v>
      </c>
      <c r="H29" s="60">
        <v>3724</v>
      </c>
      <c r="I29" s="60">
        <v>3402</v>
      </c>
      <c r="J29" s="60">
        <v>3441</v>
      </c>
      <c r="K29" s="60">
        <f t="shared" si="0"/>
        <v>2.7468015250202669</v>
      </c>
      <c r="L29" s="53"/>
      <c r="M29" s="62">
        <f t="shared" si="1"/>
        <v>13569</v>
      </c>
      <c r="N29" s="62">
        <f t="shared" si="2"/>
        <v>37271.349892999999</v>
      </c>
      <c r="O29" s="53"/>
    </row>
    <row r="30" spans="1:15" x14ac:dyDescent="0.2">
      <c r="A30" s="59" t="s">
        <v>479</v>
      </c>
      <c r="B30" s="60">
        <v>6600</v>
      </c>
      <c r="C30" s="60">
        <v>2.8196639999999999</v>
      </c>
      <c r="D30" s="60">
        <v>2.918679</v>
      </c>
      <c r="E30" s="60">
        <v>2.9114640000000001</v>
      </c>
      <c r="F30" s="60">
        <v>2.8083770000000001</v>
      </c>
      <c r="G30" s="60">
        <v>3874</v>
      </c>
      <c r="H30" s="60">
        <v>3962</v>
      </c>
      <c r="I30" s="60">
        <v>4159</v>
      </c>
      <c r="J30" s="60">
        <v>4345</v>
      </c>
      <c r="K30" s="60">
        <f t="shared" si="0"/>
        <v>2.8640368038555692</v>
      </c>
      <c r="L30" s="53"/>
      <c r="M30" s="62">
        <f t="shared" si="1"/>
        <v>16340</v>
      </c>
      <c r="N30" s="62">
        <f t="shared" si="2"/>
        <v>46798.361375</v>
      </c>
      <c r="O30" s="53"/>
    </row>
    <row r="31" spans="1:15" x14ac:dyDescent="0.2">
      <c r="A31" s="59" t="s">
        <v>191</v>
      </c>
      <c r="B31" s="60">
        <v>7600</v>
      </c>
      <c r="C31" s="60">
        <v>1.9033329999999999</v>
      </c>
      <c r="D31" s="60"/>
      <c r="E31" s="60"/>
      <c r="F31" s="60"/>
      <c r="G31" s="60">
        <v>48</v>
      </c>
      <c r="H31" s="60"/>
      <c r="I31" s="60"/>
      <c r="J31" s="60"/>
      <c r="K31" s="60">
        <f t="shared" si="0"/>
        <v>1.9033329999999999</v>
      </c>
      <c r="L31" s="53"/>
      <c r="M31" s="62">
        <f t="shared" si="1"/>
        <v>48</v>
      </c>
      <c r="N31" s="62">
        <f t="shared" si="2"/>
        <v>91.359983999999997</v>
      </c>
      <c r="O31" s="53"/>
    </row>
    <row r="32" spans="1:15" x14ac:dyDescent="0.2">
      <c r="A32" s="59" t="s">
        <v>211</v>
      </c>
      <c r="B32" s="60">
        <v>7700</v>
      </c>
      <c r="C32" s="60">
        <v>2.997252</v>
      </c>
      <c r="D32" s="60">
        <v>2.928906</v>
      </c>
      <c r="E32" s="60">
        <v>2.8984350000000001</v>
      </c>
      <c r="F32" s="60">
        <v>2.8205550000000001</v>
      </c>
      <c r="G32" s="60">
        <v>13803</v>
      </c>
      <c r="H32" s="60">
        <v>13376</v>
      </c>
      <c r="I32" s="60">
        <v>13098</v>
      </c>
      <c r="J32" s="60">
        <v>12939</v>
      </c>
      <c r="K32" s="60">
        <f t="shared" si="0"/>
        <v>2.9127889880299156</v>
      </c>
      <c r="L32" s="53"/>
      <c r="M32" s="62">
        <f t="shared" si="1"/>
        <v>53216</v>
      </c>
      <c r="N32" s="62">
        <f t="shared" si="2"/>
        <v>155006.978787</v>
      </c>
      <c r="O32" s="53"/>
    </row>
    <row r="33" spans="1:15" x14ac:dyDescent="0.2">
      <c r="A33" s="59" t="s">
        <v>225</v>
      </c>
      <c r="B33" s="60">
        <v>8300</v>
      </c>
      <c r="C33" s="60">
        <v>2.4683850000000001</v>
      </c>
      <c r="D33" s="60">
        <v>2.3878629999999998</v>
      </c>
      <c r="E33" s="60">
        <v>2.4075549999999999</v>
      </c>
      <c r="F33" s="60">
        <v>2.418056</v>
      </c>
      <c r="G33" s="60">
        <v>7024</v>
      </c>
      <c r="H33" s="60">
        <v>7307</v>
      </c>
      <c r="I33" s="60">
        <v>7876</v>
      </c>
      <c r="J33" s="60">
        <v>7858</v>
      </c>
      <c r="K33" s="60">
        <f t="shared" si="0"/>
        <v>2.4197252090138033</v>
      </c>
      <c r="L33" s="53"/>
      <c r="M33" s="62">
        <f t="shared" si="1"/>
        <v>30065</v>
      </c>
      <c r="N33" s="62">
        <f t="shared" si="2"/>
        <v>72749.038409000001</v>
      </c>
      <c r="O33" s="53"/>
    </row>
    <row r="34" spans="1:15" x14ac:dyDescent="0.2">
      <c r="A34" s="59" t="s">
        <v>307</v>
      </c>
      <c r="B34" s="60">
        <v>8500</v>
      </c>
      <c r="C34" s="60">
        <v>2.784081</v>
      </c>
      <c r="D34" s="60">
        <v>2.6339229999999998</v>
      </c>
      <c r="E34" s="60">
        <v>2.546608</v>
      </c>
      <c r="F34" s="60">
        <v>2.6246079999999998</v>
      </c>
      <c r="G34" s="60">
        <v>7667</v>
      </c>
      <c r="H34" s="60">
        <v>7364</v>
      </c>
      <c r="I34" s="60">
        <v>7923</v>
      </c>
      <c r="J34" s="60">
        <v>7936</v>
      </c>
      <c r="K34" s="60">
        <f t="shared" si="0"/>
        <v>2.6464040877630297</v>
      </c>
      <c r="L34" s="53"/>
      <c r="M34" s="62">
        <f t="shared" si="1"/>
        <v>30890</v>
      </c>
      <c r="N34" s="62">
        <f t="shared" si="2"/>
        <v>81747.422270999989</v>
      </c>
      <c r="O34" s="53"/>
    </row>
    <row r="35" spans="1:15" x14ac:dyDescent="0.2">
      <c r="A35" s="59" t="s">
        <v>467</v>
      </c>
      <c r="B35" s="60">
        <v>8700</v>
      </c>
      <c r="C35" s="60">
        <v>3.1646320000000001</v>
      </c>
      <c r="D35" s="60">
        <v>3.029992</v>
      </c>
      <c r="E35" s="60">
        <v>3.006831</v>
      </c>
      <c r="F35" s="60">
        <v>3.0823710000000002</v>
      </c>
      <c r="G35" s="60">
        <v>9460</v>
      </c>
      <c r="H35" s="60">
        <v>9453</v>
      </c>
      <c r="I35" s="60">
        <v>9377</v>
      </c>
      <c r="J35" s="60">
        <v>9542</v>
      </c>
      <c r="K35" s="60">
        <f t="shared" si="0"/>
        <v>3.0711295058416157</v>
      </c>
      <c r="L35" s="53"/>
      <c r="M35" s="62">
        <f t="shared" si="1"/>
        <v>37832</v>
      </c>
      <c r="N35" s="62">
        <f t="shared" si="2"/>
        <v>116186.97146500001</v>
      </c>
      <c r="O35" s="53"/>
    </row>
    <row r="36" spans="1:15" x14ac:dyDescent="0.2">
      <c r="A36" s="59" t="s">
        <v>505</v>
      </c>
      <c r="B36" s="60">
        <v>8900</v>
      </c>
      <c r="C36" s="60">
        <v>2.420166</v>
      </c>
      <c r="D36" s="60">
        <v>2.371248</v>
      </c>
      <c r="E36" s="60">
        <v>2.3247800000000001</v>
      </c>
      <c r="F36" s="60">
        <v>2.401157</v>
      </c>
      <c r="G36" s="60">
        <v>13422</v>
      </c>
      <c r="H36" s="60">
        <v>13433</v>
      </c>
      <c r="I36" s="60">
        <v>13273</v>
      </c>
      <c r="J36" s="60">
        <v>13570</v>
      </c>
      <c r="K36" s="60">
        <f t="shared" si="0"/>
        <v>2.3795476156653881</v>
      </c>
      <c r="L36" s="53"/>
      <c r="M36" s="62">
        <f t="shared" si="1"/>
        <v>53698</v>
      </c>
      <c r="N36" s="62">
        <f t="shared" si="2"/>
        <v>127776.947866</v>
      </c>
      <c r="O36" s="53"/>
    </row>
    <row r="37" spans="1:15" x14ac:dyDescent="0.2">
      <c r="A37" s="59" t="s">
        <v>455</v>
      </c>
      <c r="B37" s="60">
        <v>9000</v>
      </c>
      <c r="C37" s="60">
        <v>2.5328379999999999</v>
      </c>
      <c r="D37" s="60">
        <v>2.69137</v>
      </c>
      <c r="E37" s="60">
        <v>2.7452220000000001</v>
      </c>
      <c r="F37" s="60">
        <v>2.691074</v>
      </c>
      <c r="G37" s="60">
        <v>3887</v>
      </c>
      <c r="H37" s="60">
        <v>3767</v>
      </c>
      <c r="I37" s="60">
        <v>3905</v>
      </c>
      <c r="J37" s="60">
        <v>3877</v>
      </c>
      <c r="K37" s="60">
        <f t="shared" si="0"/>
        <v>2.6649985685410731</v>
      </c>
      <c r="L37" s="53"/>
      <c r="M37" s="62">
        <f t="shared" si="1"/>
        <v>15436</v>
      </c>
      <c r="N37" s="62">
        <f t="shared" si="2"/>
        <v>41136.917904000002</v>
      </c>
      <c r="O37" s="53"/>
    </row>
    <row r="38" spans="1:15" x14ac:dyDescent="0.2">
      <c r="A38" s="59" t="s">
        <v>227</v>
      </c>
      <c r="B38" s="60">
        <v>9100</v>
      </c>
      <c r="C38" s="60">
        <v>2.4266649999999998</v>
      </c>
      <c r="D38" s="60">
        <v>2.3849109999999998</v>
      </c>
      <c r="E38" s="60">
        <v>2.4962559999999998</v>
      </c>
      <c r="F38" s="60">
        <v>2.6785999999999999</v>
      </c>
      <c r="G38" s="60">
        <v>4849</v>
      </c>
      <c r="H38" s="60">
        <v>4763</v>
      </c>
      <c r="I38" s="60">
        <v>5413</v>
      </c>
      <c r="J38" s="60">
        <v>5793</v>
      </c>
      <c r="K38" s="60">
        <f t="shared" si="0"/>
        <v>2.5053123838024782</v>
      </c>
      <c r="L38" s="53"/>
      <c r="M38" s="62">
        <f t="shared" si="1"/>
        <v>20818</v>
      </c>
      <c r="N38" s="62">
        <f t="shared" si="2"/>
        <v>52155.59320599999</v>
      </c>
      <c r="O38" s="53"/>
    </row>
    <row r="39" spans="1:15" x14ac:dyDescent="0.2">
      <c r="A39" s="59" t="s">
        <v>187</v>
      </c>
      <c r="B39" s="60">
        <v>9300</v>
      </c>
      <c r="C39" s="60">
        <v>1.973719</v>
      </c>
      <c r="D39" s="60"/>
      <c r="E39" s="60"/>
      <c r="F39" s="60"/>
      <c r="G39" s="60">
        <v>342</v>
      </c>
      <c r="H39" s="60"/>
      <c r="I39" s="60"/>
      <c r="J39" s="60"/>
      <c r="K39" s="60">
        <f t="shared" si="0"/>
        <v>1.973719</v>
      </c>
      <c r="L39" s="53"/>
      <c r="M39" s="62">
        <f t="shared" si="1"/>
        <v>342</v>
      </c>
      <c r="N39" s="62">
        <f t="shared" si="2"/>
        <v>675.01189799999997</v>
      </c>
      <c r="O39" s="53"/>
    </row>
    <row r="40" spans="1:15" x14ac:dyDescent="0.2">
      <c r="A40" s="59" t="s">
        <v>125</v>
      </c>
      <c r="B40" s="60">
        <v>9400</v>
      </c>
      <c r="C40" s="60">
        <v>2.7842889999999998</v>
      </c>
      <c r="D40" s="60">
        <v>2.920201</v>
      </c>
      <c r="E40" s="60">
        <v>2.9601709999999999</v>
      </c>
      <c r="F40" s="60">
        <v>3.1343890000000001</v>
      </c>
      <c r="G40" s="60">
        <v>2851</v>
      </c>
      <c r="H40" s="60">
        <v>2494</v>
      </c>
      <c r="I40" s="60">
        <v>2554</v>
      </c>
      <c r="J40" s="60">
        <v>3199</v>
      </c>
      <c r="K40" s="60">
        <f t="shared" si="0"/>
        <v>2.9562242185979457</v>
      </c>
      <c r="L40" s="53"/>
      <c r="M40" s="62">
        <f t="shared" si="1"/>
        <v>11098</v>
      </c>
      <c r="N40" s="62">
        <f t="shared" si="2"/>
        <v>32808.176378000004</v>
      </c>
      <c r="O40" s="53"/>
    </row>
    <row r="41" spans="1:15" x14ac:dyDescent="0.2">
      <c r="A41" s="59" t="s">
        <v>145</v>
      </c>
      <c r="B41" s="60">
        <v>9900</v>
      </c>
      <c r="C41" s="60">
        <v>2.9974560000000001</v>
      </c>
      <c r="D41" s="60">
        <v>2.9746419999999998</v>
      </c>
      <c r="E41" s="60">
        <v>2.8889369999999999</v>
      </c>
      <c r="F41" s="60">
        <v>2.8840300000000001</v>
      </c>
      <c r="G41" s="60">
        <v>9587</v>
      </c>
      <c r="H41" s="60">
        <v>9514</v>
      </c>
      <c r="I41" s="60">
        <v>9693</v>
      </c>
      <c r="J41" s="60">
        <v>9484</v>
      </c>
      <c r="K41" s="60">
        <f t="shared" si="0"/>
        <v>2.9362025581535085</v>
      </c>
      <c r="L41" s="53"/>
      <c r="M41" s="62">
        <f t="shared" si="1"/>
        <v>38278</v>
      </c>
      <c r="N41" s="62">
        <f t="shared" si="2"/>
        <v>112391.961521</v>
      </c>
      <c r="O41" s="53"/>
    </row>
    <row r="42" spans="1:15" x14ac:dyDescent="0.2">
      <c r="A42" s="59" t="s">
        <v>429</v>
      </c>
      <c r="B42" s="60">
        <v>10030</v>
      </c>
      <c r="C42" s="60">
        <v>2.3052679999999999</v>
      </c>
      <c r="D42" s="60">
        <v>2.1760190000000001</v>
      </c>
      <c r="E42" s="60">
        <v>2.2734030000000001</v>
      </c>
      <c r="F42" s="60">
        <v>2.2617509999999998</v>
      </c>
      <c r="G42" s="60">
        <v>1715</v>
      </c>
      <c r="H42" s="60">
        <v>1507</v>
      </c>
      <c r="I42" s="60">
        <v>1439</v>
      </c>
      <c r="J42" s="60">
        <v>1560</v>
      </c>
      <c r="K42" s="60">
        <f t="shared" si="0"/>
        <v>2.2556749284680917</v>
      </c>
      <c r="L42" s="53"/>
      <c r="M42" s="62">
        <f t="shared" si="1"/>
        <v>6221</v>
      </c>
      <c r="N42" s="62">
        <f t="shared" si="2"/>
        <v>14032.553729999998</v>
      </c>
      <c r="O42" s="53"/>
    </row>
    <row r="43" spans="1:15" x14ac:dyDescent="0.2">
      <c r="A43" s="59" t="s">
        <v>349</v>
      </c>
      <c r="B43" s="60">
        <v>10100</v>
      </c>
      <c r="C43" s="60">
        <v>2.7908659999999998</v>
      </c>
      <c r="D43" s="60">
        <v>2.7827649999999999</v>
      </c>
      <c r="E43" s="60">
        <v>2.7489119999999998</v>
      </c>
      <c r="F43" s="60">
        <v>2.7960050000000001</v>
      </c>
      <c r="G43" s="60">
        <v>6408</v>
      </c>
      <c r="H43" s="60">
        <v>6465</v>
      </c>
      <c r="I43" s="60">
        <v>6350</v>
      </c>
      <c r="J43" s="60">
        <v>6340</v>
      </c>
      <c r="K43" s="60">
        <f t="shared" si="0"/>
        <v>2.7796701464225642</v>
      </c>
      <c r="L43" s="53"/>
      <c r="M43" s="62">
        <f t="shared" si="1"/>
        <v>25563</v>
      </c>
      <c r="N43" s="62">
        <f t="shared" si="2"/>
        <v>71056.707953000005</v>
      </c>
      <c r="O43" s="53"/>
    </row>
    <row r="44" spans="1:15" x14ac:dyDescent="0.2">
      <c r="A44" s="59" t="s">
        <v>177</v>
      </c>
      <c r="B44" s="60">
        <v>10200</v>
      </c>
      <c r="C44" s="60">
        <v>2.8083900000000002</v>
      </c>
      <c r="D44" s="60">
        <v>2.6823199999999998</v>
      </c>
      <c r="E44" s="60">
        <v>2.6832400000000001</v>
      </c>
      <c r="F44" s="60">
        <v>2.6456970000000002</v>
      </c>
      <c r="G44" s="60">
        <v>6368</v>
      </c>
      <c r="H44" s="60">
        <v>6043</v>
      </c>
      <c r="I44" s="60">
        <v>6438</v>
      </c>
      <c r="J44" s="60">
        <v>6185</v>
      </c>
      <c r="K44" s="60">
        <f t="shared" si="0"/>
        <v>2.7055773086602222</v>
      </c>
      <c r="L44" s="53"/>
      <c r="M44" s="62">
        <f t="shared" si="1"/>
        <v>25034</v>
      </c>
      <c r="N44" s="62">
        <f t="shared" si="2"/>
        <v>67731.422344999999</v>
      </c>
      <c r="O44" s="53"/>
    </row>
    <row r="45" spans="1:15" x14ac:dyDescent="0.2">
      <c r="A45" s="59" t="s">
        <v>519</v>
      </c>
      <c r="B45" s="60">
        <v>10300</v>
      </c>
      <c r="C45" s="60">
        <v>2.6175139999999999</v>
      </c>
      <c r="D45" s="60">
        <v>2.6031430000000002</v>
      </c>
      <c r="E45" s="60">
        <v>2.5566089999999999</v>
      </c>
      <c r="F45" s="60">
        <v>2.6176240000000002</v>
      </c>
      <c r="G45" s="60">
        <v>5860</v>
      </c>
      <c r="H45" s="60">
        <v>5713</v>
      </c>
      <c r="I45" s="60">
        <v>6360</v>
      </c>
      <c r="J45" s="60">
        <v>6344</v>
      </c>
      <c r="K45" s="60">
        <f t="shared" si="0"/>
        <v>2.5982052104872926</v>
      </c>
      <c r="L45" s="53"/>
      <c r="M45" s="62">
        <f t="shared" si="1"/>
        <v>24277</v>
      </c>
      <c r="N45" s="62">
        <f t="shared" si="2"/>
        <v>63076.627895000005</v>
      </c>
      <c r="O45" s="53"/>
    </row>
    <row r="46" spans="1:15" x14ac:dyDescent="0.2">
      <c r="A46" s="59" t="s">
        <v>241</v>
      </c>
      <c r="B46" s="60">
        <v>10500</v>
      </c>
      <c r="C46" s="60">
        <v>2.8843100000000002</v>
      </c>
      <c r="D46" s="60">
        <v>2.8421690000000002</v>
      </c>
      <c r="E46" s="60">
        <v>2.9154969999999998</v>
      </c>
      <c r="F46" s="60">
        <v>2.8279890000000001</v>
      </c>
      <c r="G46" s="60">
        <v>9332</v>
      </c>
      <c r="H46" s="60">
        <v>9094</v>
      </c>
      <c r="I46" s="60">
        <v>9860</v>
      </c>
      <c r="J46" s="60">
        <v>10008</v>
      </c>
      <c r="K46" s="60">
        <f t="shared" si="0"/>
        <v>2.8676132067164573</v>
      </c>
      <c r="L46" s="53"/>
      <c r="M46" s="62">
        <f t="shared" si="1"/>
        <v>38294</v>
      </c>
      <c r="N46" s="62">
        <f t="shared" si="2"/>
        <v>109812.38013800001</v>
      </c>
      <c r="O46" s="53"/>
    </row>
    <row r="47" spans="1:15" x14ac:dyDescent="0.2">
      <c r="A47" s="59" t="s">
        <v>263</v>
      </c>
      <c r="B47" s="60">
        <v>10800</v>
      </c>
      <c r="C47" s="60">
        <v>2.3415599999999999</v>
      </c>
      <c r="D47" s="60">
        <v>2.3895870000000001</v>
      </c>
      <c r="E47" s="60">
        <v>2.345726</v>
      </c>
      <c r="F47" s="60">
        <v>2.348252</v>
      </c>
      <c r="G47" s="60">
        <v>5943</v>
      </c>
      <c r="H47" s="60">
        <v>6175</v>
      </c>
      <c r="I47" s="60">
        <v>6273</v>
      </c>
      <c r="J47" s="60">
        <v>6288</v>
      </c>
      <c r="K47" s="60">
        <f t="shared" si="0"/>
        <v>2.3563409611005306</v>
      </c>
      <c r="L47" s="53"/>
      <c r="M47" s="62">
        <f t="shared" si="1"/>
        <v>24679</v>
      </c>
      <c r="N47" s="62">
        <f t="shared" si="2"/>
        <v>58152.138578999991</v>
      </c>
      <c r="O47" s="53"/>
    </row>
    <row r="48" spans="1:15" x14ac:dyDescent="0.2">
      <c r="A48" s="59" t="s">
        <v>347</v>
      </c>
      <c r="B48" s="60">
        <v>11300</v>
      </c>
      <c r="C48" s="60">
        <v>2.4874890000000001</v>
      </c>
      <c r="D48" s="60">
        <v>2.5765210000000001</v>
      </c>
      <c r="E48" s="60">
        <v>2.569089</v>
      </c>
      <c r="F48" s="60">
        <v>2.6091069999999998</v>
      </c>
      <c r="G48" s="60">
        <v>9626</v>
      </c>
      <c r="H48" s="60">
        <v>8303</v>
      </c>
      <c r="I48" s="60">
        <v>8564</v>
      </c>
      <c r="J48" s="60">
        <v>8487</v>
      </c>
      <c r="K48" s="60">
        <f t="shared" si="0"/>
        <v>2.5581072693539166</v>
      </c>
      <c r="L48" s="53"/>
      <c r="M48" s="62">
        <f t="shared" si="1"/>
        <v>34980</v>
      </c>
      <c r="N48" s="62">
        <f t="shared" si="2"/>
        <v>89482.592281999998</v>
      </c>
      <c r="O48" s="53"/>
    </row>
    <row r="49" spans="1:15" x14ac:dyDescent="0.2">
      <c r="A49" s="59" t="s">
        <v>275</v>
      </c>
      <c r="B49" s="60">
        <v>11400</v>
      </c>
      <c r="C49" s="60">
        <v>2.6033650000000002</v>
      </c>
      <c r="D49" s="60">
        <v>2.6833369999999999</v>
      </c>
      <c r="E49" s="60">
        <v>2.5163790000000001</v>
      </c>
      <c r="F49" s="60">
        <v>2.3445390000000002</v>
      </c>
      <c r="G49" s="60">
        <v>6189</v>
      </c>
      <c r="H49" s="60">
        <v>5645</v>
      </c>
      <c r="I49" s="60">
        <v>5768</v>
      </c>
      <c r="J49" s="60">
        <v>5891</v>
      </c>
      <c r="K49" s="60">
        <f t="shared" si="0"/>
        <v>2.5363221670710425</v>
      </c>
      <c r="L49" s="53"/>
      <c r="M49" s="62">
        <f t="shared" si="1"/>
        <v>23493</v>
      </c>
      <c r="N49" s="62">
        <f t="shared" si="2"/>
        <v>59585.816671</v>
      </c>
      <c r="O49" s="53"/>
    </row>
    <row r="50" spans="1:15" x14ac:dyDescent="0.2">
      <c r="A50" s="59" t="s">
        <v>193</v>
      </c>
      <c r="B50" s="60">
        <v>11700</v>
      </c>
      <c r="C50" s="60">
        <v>2.6799309999999998</v>
      </c>
      <c r="D50" s="60">
        <v>2.6745640000000002</v>
      </c>
      <c r="E50" s="60">
        <v>2.5219819999999999</v>
      </c>
      <c r="F50" s="60">
        <v>2.5981190000000001</v>
      </c>
      <c r="G50" s="60">
        <v>6322</v>
      </c>
      <c r="H50" s="60">
        <v>6322</v>
      </c>
      <c r="I50" s="60">
        <v>5958</v>
      </c>
      <c r="J50" s="60">
        <v>6489</v>
      </c>
      <c r="K50" s="60">
        <f t="shared" si="0"/>
        <v>2.6199147238850586</v>
      </c>
      <c r="L50" s="53"/>
      <c r="M50" s="62">
        <f t="shared" si="1"/>
        <v>25091</v>
      </c>
      <c r="N50" s="62">
        <f t="shared" si="2"/>
        <v>65736.280337000004</v>
      </c>
      <c r="O50" s="53"/>
    </row>
    <row r="51" spans="1:15" x14ac:dyDescent="0.2">
      <c r="A51" s="59" t="s">
        <v>95</v>
      </c>
      <c r="B51" s="60">
        <v>11800</v>
      </c>
      <c r="C51" s="60">
        <v>3.2826939999999998</v>
      </c>
      <c r="D51" s="60">
        <v>3.194839</v>
      </c>
      <c r="E51" s="60">
        <v>0</v>
      </c>
      <c r="F51" s="60"/>
      <c r="G51" s="60">
        <v>2316</v>
      </c>
      <c r="H51" s="60">
        <v>1556</v>
      </c>
      <c r="I51" s="60">
        <v>0</v>
      </c>
      <c r="J51" s="60"/>
      <c r="K51" s="60">
        <f t="shared" si="0"/>
        <v>3.247388633264463</v>
      </c>
      <c r="L51" s="53"/>
      <c r="M51" s="62">
        <f t="shared" si="1"/>
        <v>3872</v>
      </c>
      <c r="N51" s="62">
        <f t="shared" si="2"/>
        <v>12573.888788</v>
      </c>
      <c r="O51" s="53"/>
    </row>
    <row r="52" spans="1:15" x14ac:dyDescent="0.2">
      <c r="A52" s="59" t="s">
        <v>137</v>
      </c>
      <c r="B52" s="60">
        <v>12100</v>
      </c>
      <c r="C52" s="60">
        <v>2.8955380000000002</v>
      </c>
      <c r="D52" s="60">
        <v>2.8512490000000001</v>
      </c>
      <c r="E52" s="60">
        <v>2.9055749999999998</v>
      </c>
      <c r="F52" s="60">
        <v>2.8972060000000002</v>
      </c>
      <c r="G52" s="60">
        <v>7736</v>
      </c>
      <c r="H52" s="60">
        <v>7537</v>
      </c>
      <c r="I52" s="60">
        <v>7781</v>
      </c>
      <c r="J52" s="60">
        <v>7706</v>
      </c>
      <c r="K52" s="60">
        <f t="shared" si="0"/>
        <v>2.8876428540962289</v>
      </c>
      <c r="L52" s="53"/>
      <c r="M52" s="62">
        <f t="shared" si="1"/>
        <v>30760</v>
      </c>
      <c r="N52" s="62">
        <f t="shared" si="2"/>
        <v>88823.894192000007</v>
      </c>
      <c r="O52" s="53"/>
    </row>
    <row r="53" spans="1:15" x14ac:dyDescent="0.2">
      <c r="A53" s="59" t="s">
        <v>321</v>
      </c>
      <c r="B53" s="60">
        <v>12400</v>
      </c>
      <c r="C53" s="60">
        <v>2.681505</v>
      </c>
      <c r="D53" s="60">
        <v>2.7381880000000001</v>
      </c>
      <c r="E53" s="60">
        <v>2.6815380000000002</v>
      </c>
      <c r="F53" s="60">
        <v>2.7146789999999998</v>
      </c>
      <c r="G53" s="60">
        <v>6667</v>
      </c>
      <c r="H53" s="60">
        <v>6578</v>
      </c>
      <c r="I53" s="60">
        <v>6516</v>
      </c>
      <c r="J53" s="60">
        <v>6439</v>
      </c>
      <c r="K53" s="60">
        <f t="shared" si="0"/>
        <v>2.7038974880916031</v>
      </c>
      <c r="L53" s="53"/>
      <c r="M53" s="62">
        <f t="shared" si="1"/>
        <v>26200</v>
      </c>
      <c r="N53" s="62">
        <f t="shared" si="2"/>
        <v>70842.114188000007</v>
      </c>
      <c r="O53" s="53"/>
    </row>
    <row r="54" spans="1:15" x14ac:dyDescent="0.2">
      <c r="A54" s="59" t="s">
        <v>343</v>
      </c>
      <c r="B54" s="60">
        <v>12500</v>
      </c>
      <c r="C54" s="60">
        <v>2.9584229999999998</v>
      </c>
      <c r="D54" s="60">
        <v>2.9394230000000001</v>
      </c>
      <c r="E54" s="60">
        <v>2.8985820000000002</v>
      </c>
      <c r="F54" s="60">
        <v>2.7536640000000001</v>
      </c>
      <c r="G54" s="60">
        <v>4764</v>
      </c>
      <c r="H54" s="60">
        <v>5528</v>
      </c>
      <c r="I54" s="60">
        <v>6080</v>
      </c>
      <c r="J54" s="60">
        <v>5803</v>
      </c>
      <c r="K54" s="60">
        <f t="shared" si="0"/>
        <v>2.883695525050733</v>
      </c>
      <c r="L54" s="53"/>
      <c r="M54" s="62">
        <f t="shared" si="1"/>
        <v>22175</v>
      </c>
      <c r="N54" s="62">
        <f t="shared" si="2"/>
        <v>63945.948268000007</v>
      </c>
      <c r="O54" s="53"/>
    </row>
    <row r="55" spans="1:15" x14ac:dyDescent="0.2">
      <c r="A55" s="59" t="s">
        <v>345</v>
      </c>
      <c r="B55" s="60">
        <v>12600</v>
      </c>
      <c r="C55" s="60">
        <v>2.8652950000000001</v>
      </c>
      <c r="D55" s="60">
        <v>2.8116140000000001</v>
      </c>
      <c r="E55" s="60">
        <v>2.8057470000000002</v>
      </c>
      <c r="F55" s="60">
        <v>2.7943220000000002</v>
      </c>
      <c r="G55" s="60">
        <v>11473</v>
      </c>
      <c r="H55" s="60">
        <v>11702</v>
      </c>
      <c r="I55" s="60">
        <v>11553</v>
      </c>
      <c r="J55" s="60">
        <v>11425</v>
      </c>
      <c r="K55" s="60">
        <f t="shared" si="0"/>
        <v>2.8192091630879905</v>
      </c>
      <c r="L55" s="53"/>
      <c r="M55" s="62">
        <f t="shared" si="1"/>
        <v>46153</v>
      </c>
      <c r="N55" s="62">
        <f t="shared" si="2"/>
        <v>130114.96050400003</v>
      </c>
      <c r="O55" s="53"/>
    </row>
    <row r="56" spans="1:15" x14ac:dyDescent="0.2">
      <c r="A56" s="59" t="s">
        <v>419</v>
      </c>
      <c r="B56" s="60">
        <v>12700</v>
      </c>
      <c r="C56" s="60">
        <v>2.6373419999999999</v>
      </c>
      <c r="D56" s="60">
        <v>2.4616899999999999</v>
      </c>
      <c r="E56" s="60">
        <v>2.4700899999999999</v>
      </c>
      <c r="F56" s="60">
        <v>2.6016330000000001</v>
      </c>
      <c r="G56" s="60">
        <v>7713</v>
      </c>
      <c r="H56" s="60">
        <v>7937</v>
      </c>
      <c r="I56" s="60">
        <v>7590</v>
      </c>
      <c r="J56" s="60">
        <v>7403</v>
      </c>
      <c r="K56" s="60">
        <f t="shared" si="0"/>
        <v>2.5417917493391635</v>
      </c>
      <c r="L56" s="53"/>
      <c r="M56" s="62">
        <f t="shared" si="1"/>
        <v>30643</v>
      </c>
      <c r="N56" s="62">
        <f t="shared" si="2"/>
        <v>77888.124574999994</v>
      </c>
      <c r="O56" s="53"/>
    </row>
    <row r="57" spans="1:15" x14ac:dyDescent="0.2">
      <c r="A57" s="59" t="s">
        <v>91</v>
      </c>
      <c r="B57" s="60">
        <v>12900</v>
      </c>
      <c r="C57" s="60">
        <v>2.5350700000000002</v>
      </c>
      <c r="D57" s="60">
        <v>2.4746079999999999</v>
      </c>
      <c r="E57" s="60">
        <v>2.337488</v>
      </c>
      <c r="F57" s="60">
        <v>2.3289029999999999</v>
      </c>
      <c r="G57" s="60">
        <v>7452</v>
      </c>
      <c r="H57" s="60">
        <v>7506</v>
      </c>
      <c r="I57" s="60">
        <v>7605</v>
      </c>
      <c r="J57" s="60">
        <v>7636</v>
      </c>
      <c r="K57" s="60">
        <f t="shared" si="0"/>
        <v>2.4181545361104675</v>
      </c>
      <c r="L57" s="53"/>
      <c r="M57" s="62">
        <f t="shared" si="1"/>
        <v>30199</v>
      </c>
      <c r="N57" s="62">
        <f t="shared" si="2"/>
        <v>73025.848836000005</v>
      </c>
      <c r="O57" s="53"/>
    </row>
    <row r="58" spans="1:15" x14ac:dyDescent="0.2">
      <c r="A58" s="59" t="s">
        <v>219</v>
      </c>
      <c r="B58" s="60">
        <v>13100</v>
      </c>
      <c r="C58" s="60">
        <v>2.3530829999999998</v>
      </c>
      <c r="D58" s="60">
        <v>2.2847789999999999</v>
      </c>
      <c r="E58" s="60">
        <v>2.332983</v>
      </c>
      <c r="F58" s="60">
        <v>2.454993</v>
      </c>
      <c r="G58" s="60">
        <v>8704</v>
      </c>
      <c r="H58" s="60">
        <v>8949</v>
      </c>
      <c r="I58" s="60">
        <v>9094</v>
      </c>
      <c r="J58" s="60">
        <v>9105</v>
      </c>
      <c r="K58" s="60">
        <f t="shared" si="0"/>
        <v>2.3568163664509645</v>
      </c>
      <c r="L58" s="53"/>
      <c r="M58" s="62">
        <f t="shared" si="1"/>
        <v>35852</v>
      </c>
      <c r="N58" s="62">
        <f t="shared" si="2"/>
        <v>84496.580369999981</v>
      </c>
      <c r="O58" s="53"/>
    </row>
    <row r="59" spans="1:15" x14ac:dyDescent="0.2">
      <c r="A59" s="59" t="s">
        <v>453</v>
      </c>
      <c r="B59" s="60">
        <v>13300</v>
      </c>
      <c r="C59" s="60">
        <v>2.7503869999999999</v>
      </c>
      <c r="D59" s="60">
        <v>2.7884259999999998</v>
      </c>
      <c r="E59" s="60">
        <v>2.6520130000000002</v>
      </c>
      <c r="F59" s="60">
        <v>2.5262730000000002</v>
      </c>
      <c r="G59" s="60">
        <v>7942</v>
      </c>
      <c r="H59" s="60">
        <v>8150</v>
      </c>
      <c r="I59" s="60">
        <v>8146</v>
      </c>
      <c r="J59" s="60">
        <v>7517</v>
      </c>
      <c r="K59" s="60">
        <f t="shared" si="0"/>
        <v>2.6818623049283574</v>
      </c>
      <c r="L59" s="53"/>
      <c r="M59" s="62">
        <f t="shared" si="1"/>
        <v>31755</v>
      </c>
      <c r="N59" s="62">
        <f t="shared" si="2"/>
        <v>85162.537492999996</v>
      </c>
      <c r="O59" s="53"/>
    </row>
    <row r="60" spans="1:15" x14ac:dyDescent="0.2">
      <c r="A60" s="59" t="s">
        <v>139</v>
      </c>
      <c r="B60" s="60">
        <v>13700</v>
      </c>
      <c r="C60" s="60">
        <v>2.4456280000000001</v>
      </c>
      <c r="D60" s="60">
        <v>2.439454</v>
      </c>
      <c r="E60" s="60">
        <v>2.3488799999999999</v>
      </c>
      <c r="F60" s="60">
        <v>2.40957</v>
      </c>
      <c r="G60" s="60">
        <v>8397</v>
      </c>
      <c r="H60" s="60">
        <v>8816</v>
      </c>
      <c r="I60" s="60">
        <v>8886</v>
      </c>
      <c r="J60" s="60">
        <v>8101</v>
      </c>
      <c r="K60" s="60">
        <f t="shared" si="0"/>
        <v>2.4103578663742691</v>
      </c>
      <c r="L60" s="53"/>
      <c r="M60" s="62">
        <f t="shared" si="1"/>
        <v>34200</v>
      </c>
      <c r="N60" s="62">
        <f t="shared" si="2"/>
        <v>82434.239029999997</v>
      </c>
      <c r="O60" s="53"/>
    </row>
    <row r="61" spans="1:15" x14ac:dyDescent="0.2">
      <c r="A61" s="59" t="s">
        <v>237</v>
      </c>
      <c r="B61" s="60">
        <v>13800</v>
      </c>
      <c r="C61" s="60">
        <v>2.2209189999999999</v>
      </c>
      <c r="D61" s="60">
        <v>2.1634030000000002</v>
      </c>
      <c r="E61" s="60">
        <v>2.1720109999999999</v>
      </c>
      <c r="F61" s="60">
        <v>2.2348330000000001</v>
      </c>
      <c r="G61" s="60">
        <v>3715</v>
      </c>
      <c r="H61" s="60">
        <v>3558</v>
      </c>
      <c r="I61" s="60">
        <v>2887</v>
      </c>
      <c r="J61" s="60">
        <v>3291</v>
      </c>
      <c r="K61" s="60">
        <f t="shared" si="0"/>
        <v>2.1986122309865439</v>
      </c>
      <c r="L61" s="53"/>
      <c r="M61" s="62">
        <f t="shared" si="1"/>
        <v>13451</v>
      </c>
      <c r="N61" s="62">
        <f t="shared" si="2"/>
        <v>29573.533119000003</v>
      </c>
      <c r="O61" s="53"/>
    </row>
    <row r="62" spans="1:15" x14ac:dyDescent="0.2">
      <c r="A62" s="59" t="s">
        <v>213</v>
      </c>
      <c r="B62" s="60">
        <v>13900</v>
      </c>
      <c r="C62" s="60">
        <v>2.549159</v>
      </c>
      <c r="D62" s="60">
        <v>2.4883310000000001</v>
      </c>
      <c r="E62" s="60">
        <v>2.3410959999999998</v>
      </c>
      <c r="F62" s="60">
        <v>2.4824269999999999</v>
      </c>
      <c r="G62" s="60">
        <v>6739</v>
      </c>
      <c r="H62" s="60">
        <v>7718</v>
      </c>
      <c r="I62" s="60">
        <v>7093</v>
      </c>
      <c r="J62" s="60">
        <v>6655</v>
      </c>
      <c r="K62" s="60">
        <f t="shared" si="0"/>
        <v>2.4644448421201912</v>
      </c>
      <c r="L62" s="53"/>
      <c r="M62" s="62">
        <f t="shared" si="1"/>
        <v>28205</v>
      </c>
      <c r="N62" s="62">
        <f t="shared" si="2"/>
        <v>69509.666771999997</v>
      </c>
      <c r="O62" s="53"/>
    </row>
    <row r="63" spans="1:15" x14ac:dyDescent="0.2">
      <c r="A63" s="59" t="s">
        <v>93</v>
      </c>
      <c r="B63" s="60">
        <v>14100</v>
      </c>
      <c r="C63" s="60">
        <v>2.3978480000000002</v>
      </c>
      <c r="D63" s="60">
        <v>2.582319</v>
      </c>
      <c r="E63" s="60">
        <v>2.3690850000000001</v>
      </c>
      <c r="F63" s="60">
        <v>2.3067859999999998</v>
      </c>
      <c r="G63" s="60">
        <v>5014</v>
      </c>
      <c r="H63" s="60">
        <v>4936</v>
      </c>
      <c r="I63" s="60">
        <v>5215</v>
      </c>
      <c r="J63" s="60">
        <v>5321</v>
      </c>
      <c r="K63" s="60">
        <f t="shared" si="0"/>
        <v>2.4113210503270524</v>
      </c>
      <c r="L63" s="53"/>
      <c r="M63" s="62">
        <f t="shared" si="1"/>
        <v>20486</v>
      </c>
      <c r="N63" s="62">
        <f t="shared" si="2"/>
        <v>49398.323036999995</v>
      </c>
      <c r="O63" s="53"/>
    </row>
    <row r="64" spans="1:15" x14ac:dyDescent="0.2">
      <c r="A64" s="59" t="s">
        <v>233</v>
      </c>
      <c r="B64" s="60">
        <v>14200</v>
      </c>
      <c r="C64" s="60">
        <v>2.9510480000000001</v>
      </c>
      <c r="D64" s="60">
        <v>2.944887</v>
      </c>
      <c r="E64" s="60">
        <v>3.0010669999999999</v>
      </c>
      <c r="F64" s="60">
        <v>2.9678149999999999</v>
      </c>
      <c r="G64" s="60">
        <v>2784</v>
      </c>
      <c r="H64" s="60">
        <v>2728</v>
      </c>
      <c r="I64" s="60">
        <v>3050</v>
      </c>
      <c r="J64" s="60">
        <v>2937</v>
      </c>
      <c r="K64" s="60">
        <f t="shared" si="0"/>
        <v>2.9671359573006351</v>
      </c>
      <c r="L64" s="53"/>
      <c r="M64" s="62">
        <f t="shared" si="1"/>
        <v>11499</v>
      </c>
      <c r="N64" s="62">
        <f t="shared" si="2"/>
        <v>34119.096373</v>
      </c>
      <c r="O64" s="53"/>
    </row>
    <row r="65" spans="1:15" x14ac:dyDescent="0.2">
      <c r="A65" s="59" t="s">
        <v>281</v>
      </c>
      <c r="B65" s="60">
        <v>14600</v>
      </c>
      <c r="C65" s="60">
        <v>2.5681600000000002</v>
      </c>
      <c r="D65" s="60">
        <v>2.5098660000000002</v>
      </c>
      <c r="E65" s="60">
        <v>2.5410330000000001</v>
      </c>
      <c r="F65" s="60">
        <v>2.6068959999999999</v>
      </c>
      <c r="G65" s="60">
        <v>8852</v>
      </c>
      <c r="H65" s="60">
        <v>8589</v>
      </c>
      <c r="I65" s="60">
        <v>8101</v>
      </c>
      <c r="J65" s="60">
        <v>8302</v>
      </c>
      <c r="K65" s="60">
        <f t="shared" si="0"/>
        <v>2.5563748469152583</v>
      </c>
      <c r="L65" s="53"/>
      <c r="M65" s="62">
        <f t="shared" si="1"/>
        <v>33844</v>
      </c>
      <c r="N65" s="62">
        <f t="shared" si="2"/>
        <v>86517.950318999996</v>
      </c>
      <c r="O65" s="53"/>
    </row>
    <row r="66" spans="1:15" x14ac:dyDescent="0.2">
      <c r="A66" s="59" t="s">
        <v>199</v>
      </c>
      <c r="B66" s="60">
        <v>14900</v>
      </c>
      <c r="C66" s="60">
        <v>3.001344</v>
      </c>
      <c r="D66" s="60">
        <v>3.1783459999999999</v>
      </c>
      <c r="E66" s="60">
        <v>3.3411149999999998</v>
      </c>
      <c r="F66" s="60">
        <v>3.4165390000000002</v>
      </c>
      <c r="G66" s="60">
        <v>3042</v>
      </c>
      <c r="H66" s="60">
        <v>3149</v>
      </c>
      <c r="I66" s="60">
        <v>3070</v>
      </c>
      <c r="J66" s="60">
        <v>2308</v>
      </c>
      <c r="K66" s="60">
        <f t="shared" si="0"/>
        <v>3.2225166448266918</v>
      </c>
      <c r="L66" s="53"/>
      <c r="M66" s="62">
        <f t="shared" si="1"/>
        <v>11569</v>
      </c>
      <c r="N66" s="62">
        <f t="shared" si="2"/>
        <v>37281.295063999998</v>
      </c>
      <c r="O66" s="53"/>
    </row>
    <row r="67" spans="1:15" x14ac:dyDescent="0.2">
      <c r="A67" s="59" t="s">
        <v>397</v>
      </c>
      <c r="B67" s="60">
        <v>15100</v>
      </c>
      <c r="C67" s="60">
        <v>2.5719560000000001</v>
      </c>
      <c r="D67" s="60">
        <v>2.647119</v>
      </c>
      <c r="E67" s="60">
        <v>2.5865019999999999</v>
      </c>
      <c r="F67" s="60">
        <v>2.6008490000000002</v>
      </c>
      <c r="G67" s="60">
        <v>7828</v>
      </c>
      <c r="H67" s="60">
        <v>7864</v>
      </c>
      <c r="I67" s="60">
        <v>7787</v>
      </c>
      <c r="J67" s="60">
        <v>7883</v>
      </c>
      <c r="K67" s="60">
        <f t="shared" si="0"/>
        <v>2.6016771610547793</v>
      </c>
      <c r="L67" s="53"/>
      <c r="M67" s="62">
        <f t="shared" si="1"/>
        <v>31362</v>
      </c>
      <c r="N67" s="62">
        <f t="shared" si="2"/>
        <v>81593.79912499999</v>
      </c>
      <c r="O67" s="53"/>
    </row>
    <row r="68" spans="1:15" x14ac:dyDescent="0.2">
      <c r="A68" s="59" t="s">
        <v>221</v>
      </c>
      <c r="B68" s="60">
        <v>15200</v>
      </c>
      <c r="C68" s="60">
        <v>2.5045120000000001</v>
      </c>
      <c r="D68" s="60">
        <v>2.4566699999999999</v>
      </c>
      <c r="E68" s="60">
        <v>2.3257219999999998</v>
      </c>
      <c r="F68" s="60">
        <v>2.3844249999999998</v>
      </c>
      <c r="G68" s="60">
        <v>8430</v>
      </c>
      <c r="H68" s="60">
        <v>9166</v>
      </c>
      <c r="I68" s="60">
        <v>9415</v>
      </c>
      <c r="J68" s="60">
        <v>8775</v>
      </c>
      <c r="K68" s="60">
        <f t="shared" ref="K68:K131" si="3">((C68*G68)+(D68*H68)+(E68*I68)+(F68*J68))/(G68+H68+I68+J68)</f>
        <v>2.4157736373162688</v>
      </c>
      <c r="L68" s="53"/>
      <c r="M68" s="62">
        <f t="shared" ref="M68:M131" si="4">SUM(G68:J68)</f>
        <v>35786</v>
      </c>
      <c r="N68" s="62">
        <f t="shared" ref="N68:N131" si="5">K68*M68</f>
        <v>86450.875384999992</v>
      </c>
      <c r="O68" s="53"/>
    </row>
    <row r="69" spans="1:15" x14ac:dyDescent="0.2">
      <c r="A69" s="59" t="s">
        <v>289</v>
      </c>
      <c r="B69" s="60">
        <v>15300</v>
      </c>
      <c r="C69" s="60">
        <v>2.069607</v>
      </c>
      <c r="D69" s="60">
        <v>2.0509529999999998</v>
      </c>
      <c r="E69" s="60">
        <v>2.087297</v>
      </c>
      <c r="F69" s="60">
        <v>1.907924</v>
      </c>
      <c r="G69" s="60">
        <v>3354</v>
      </c>
      <c r="H69" s="60">
        <v>3327</v>
      </c>
      <c r="I69" s="60">
        <v>3195</v>
      </c>
      <c r="J69" s="60">
        <v>332</v>
      </c>
      <c r="K69" s="60">
        <f t="shared" si="3"/>
        <v>2.0638055634796237</v>
      </c>
      <c r="L69" s="53"/>
      <c r="M69" s="62">
        <f t="shared" si="4"/>
        <v>10208</v>
      </c>
      <c r="N69" s="62">
        <f t="shared" si="5"/>
        <v>21067.327192000001</v>
      </c>
      <c r="O69" s="53"/>
    </row>
    <row r="70" spans="1:15" x14ac:dyDescent="0.2">
      <c r="A70" s="59" t="s">
        <v>161</v>
      </c>
      <c r="B70" s="60">
        <v>15500</v>
      </c>
      <c r="C70" s="60">
        <v>2.4097590000000002</v>
      </c>
      <c r="D70" s="60">
        <v>2.4572590000000001</v>
      </c>
      <c r="E70" s="60">
        <v>2.4249540000000001</v>
      </c>
      <c r="F70" s="60">
        <v>2.458669</v>
      </c>
      <c r="G70" s="60">
        <v>7155</v>
      </c>
      <c r="H70" s="60">
        <v>7319</v>
      </c>
      <c r="I70" s="60">
        <v>6937</v>
      </c>
      <c r="J70" s="60">
        <v>6697</v>
      </c>
      <c r="K70" s="60">
        <f t="shared" si="3"/>
        <v>2.4375308259925998</v>
      </c>
      <c r="L70" s="53"/>
      <c r="M70" s="62">
        <f t="shared" si="4"/>
        <v>28108</v>
      </c>
      <c r="N70" s="62">
        <f t="shared" si="5"/>
        <v>68514.116456999996</v>
      </c>
      <c r="O70" s="53"/>
    </row>
    <row r="71" spans="1:15" x14ac:dyDescent="0.2">
      <c r="A71" s="59" t="s">
        <v>417</v>
      </c>
      <c r="B71" s="60">
        <v>15700</v>
      </c>
      <c r="C71" s="60">
        <v>2.4266209999999999</v>
      </c>
      <c r="D71" s="60">
        <v>2.5637720000000002</v>
      </c>
      <c r="E71" s="60">
        <v>2.6869999999999998</v>
      </c>
      <c r="F71" s="60">
        <v>2.5996739999999998</v>
      </c>
      <c r="G71" s="60">
        <v>4579</v>
      </c>
      <c r="H71" s="60">
        <v>4436</v>
      </c>
      <c r="I71" s="60">
        <v>4131</v>
      </c>
      <c r="J71" s="60">
        <v>4656</v>
      </c>
      <c r="K71" s="60">
        <f t="shared" si="3"/>
        <v>2.5664795694304012</v>
      </c>
      <c r="L71" s="53"/>
      <c r="M71" s="62">
        <f t="shared" si="4"/>
        <v>17802</v>
      </c>
      <c r="N71" s="62">
        <f t="shared" si="5"/>
        <v>45688.469295000003</v>
      </c>
      <c r="O71" s="53"/>
    </row>
    <row r="72" spans="1:15" x14ac:dyDescent="0.2">
      <c r="A72" s="59" t="s">
        <v>427</v>
      </c>
      <c r="B72" s="60">
        <v>15800</v>
      </c>
      <c r="C72" s="60">
        <v>3.0352389999999998</v>
      </c>
      <c r="D72" s="60">
        <v>3.070694</v>
      </c>
      <c r="E72" s="60">
        <v>2.8283040000000002</v>
      </c>
      <c r="F72" s="60">
        <v>2.9679380000000002</v>
      </c>
      <c r="G72" s="60">
        <v>6483</v>
      </c>
      <c r="H72" s="60">
        <v>6293</v>
      </c>
      <c r="I72" s="60">
        <v>6322</v>
      </c>
      <c r="J72" s="60">
        <v>6259</v>
      </c>
      <c r="K72" s="60">
        <f t="shared" si="3"/>
        <v>2.9758328512442329</v>
      </c>
      <c r="L72" s="53"/>
      <c r="M72" s="62">
        <f t="shared" si="4"/>
        <v>25357</v>
      </c>
      <c r="N72" s="62">
        <f t="shared" si="5"/>
        <v>75458.193609000009</v>
      </c>
      <c r="O72" s="53"/>
    </row>
    <row r="73" spans="1:15" x14ac:dyDescent="0.2">
      <c r="A73" s="59" t="s">
        <v>183</v>
      </c>
      <c r="B73" s="60">
        <v>15900</v>
      </c>
      <c r="C73" s="60">
        <v>2.0465970000000002</v>
      </c>
      <c r="D73" s="60">
        <v>2.0385759999999999</v>
      </c>
      <c r="E73" s="60">
        <v>2.0388269999999999</v>
      </c>
      <c r="F73" s="60">
        <v>2.0241790000000002</v>
      </c>
      <c r="G73" s="60">
        <v>9829</v>
      </c>
      <c r="H73" s="60">
        <v>9969</v>
      </c>
      <c r="I73" s="60">
        <v>9866</v>
      </c>
      <c r="J73" s="60">
        <v>9627</v>
      </c>
      <c r="K73" s="60">
        <f t="shared" si="3"/>
        <v>2.0371180288615718</v>
      </c>
      <c r="L73" s="53"/>
      <c r="M73" s="62">
        <f t="shared" si="4"/>
        <v>39291</v>
      </c>
      <c r="N73" s="62">
        <f t="shared" si="5"/>
        <v>80040.404472000024</v>
      </c>
      <c r="O73" s="53"/>
    </row>
    <row r="74" spans="1:15" x14ac:dyDescent="0.2">
      <c r="A74" s="59" t="s">
        <v>329</v>
      </c>
      <c r="B74" s="60">
        <v>16006</v>
      </c>
      <c r="C74" s="60">
        <v>2.3593920000000002</v>
      </c>
      <c r="D74" s="60">
        <v>2.406177</v>
      </c>
      <c r="E74" s="60">
        <v>2.3377729999999999</v>
      </c>
      <c r="F74" s="60">
        <v>2.3133949999999999</v>
      </c>
      <c r="G74" s="60">
        <v>5931</v>
      </c>
      <c r="H74" s="60">
        <v>6593</v>
      </c>
      <c r="I74" s="60">
        <v>6612</v>
      </c>
      <c r="J74" s="60">
        <v>6500</v>
      </c>
      <c r="K74" s="60">
        <f t="shared" si="3"/>
        <v>2.3541855784443748</v>
      </c>
      <c r="L74" s="53"/>
      <c r="M74" s="62">
        <f t="shared" si="4"/>
        <v>25636</v>
      </c>
      <c r="N74" s="62">
        <f t="shared" si="5"/>
        <v>60351.901488999996</v>
      </c>
      <c r="O74" s="53"/>
    </row>
    <row r="75" spans="1:15" x14ac:dyDescent="0.2">
      <c r="A75" s="59" t="s">
        <v>113</v>
      </c>
      <c r="B75" s="60">
        <v>16100</v>
      </c>
      <c r="C75" s="60">
        <v>2.4658910000000001</v>
      </c>
      <c r="D75" s="60">
        <v>2.4402400000000002</v>
      </c>
      <c r="E75" s="60">
        <v>2.4698549999999999</v>
      </c>
      <c r="F75" s="60">
        <v>2.4939469999999999</v>
      </c>
      <c r="G75" s="60">
        <v>5960</v>
      </c>
      <c r="H75" s="60">
        <v>5882</v>
      </c>
      <c r="I75" s="60">
        <v>5786</v>
      </c>
      <c r="J75" s="60">
        <v>6068</v>
      </c>
      <c r="K75" s="60">
        <f t="shared" si="3"/>
        <v>2.46767612533761</v>
      </c>
      <c r="L75" s="53"/>
      <c r="M75" s="62">
        <f t="shared" si="4"/>
        <v>23696</v>
      </c>
      <c r="N75" s="62">
        <f t="shared" si="5"/>
        <v>58474.053466000005</v>
      </c>
      <c r="O75" s="53"/>
    </row>
    <row r="76" spans="1:15" x14ac:dyDescent="0.2">
      <c r="A76" s="59" t="s">
        <v>201</v>
      </c>
      <c r="B76" s="60">
        <v>16400</v>
      </c>
      <c r="C76" s="60">
        <v>2.183954</v>
      </c>
      <c r="D76" s="60">
        <v>2.1168390000000001</v>
      </c>
      <c r="E76" s="60">
        <v>2.2657310000000002</v>
      </c>
      <c r="F76" s="60">
        <v>2.2829989999999998</v>
      </c>
      <c r="G76" s="60">
        <v>8341</v>
      </c>
      <c r="H76" s="60">
        <v>7321</v>
      </c>
      <c r="I76" s="60">
        <v>7856</v>
      </c>
      <c r="J76" s="60">
        <v>8191</v>
      </c>
      <c r="K76" s="60">
        <f t="shared" si="3"/>
        <v>2.2143040202466175</v>
      </c>
      <c r="L76" s="53"/>
      <c r="M76" s="62">
        <f t="shared" si="4"/>
        <v>31709</v>
      </c>
      <c r="N76" s="62">
        <f t="shared" si="5"/>
        <v>70213.366177999997</v>
      </c>
      <c r="O76" s="53"/>
    </row>
    <row r="77" spans="1:15" x14ac:dyDescent="0.2">
      <c r="A77" s="59" t="s">
        <v>269</v>
      </c>
      <c r="B77" s="60">
        <v>16500</v>
      </c>
      <c r="C77" s="60">
        <v>2.495139</v>
      </c>
      <c r="D77" s="60">
        <v>2.4440870000000001</v>
      </c>
      <c r="E77" s="60">
        <v>2.464172</v>
      </c>
      <c r="F77" s="60">
        <v>2.4123739999999998</v>
      </c>
      <c r="G77" s="60">
        <v>8998</v>
      </c>
      <c r="H77" s="60">
        <v>7257</v>
      </c>
      <c r="I77" s="60">
        <v>7340</v>
      </c>
      <c r="J77" s="60">
        <v>7090</v>
      </c>
      <c r="K77" s="60">
        <f t="shared" si="3"/>
        <v>2.4565342747596546</v>
      </c>
      <c r="L77" s="53"/>
      <c r="M77" s="62">
        <f t="shared" si="4"/>
        <v>30685</v>
      </c>
      <c r="N77" s="62">
        <f t="shared" si="5"/>
        <v>75378.754220999996</v>
      </c>
      <c r="O77" s="53"/>
    </row>
    <row r="78" spans="1:15" x14ac:dyDescent="0.2">
      <c r="A78" s="59" t="s">
        <v>407</v>
      </c>
      <c r="B78" s="60">
        <v>16800</v>
      </c>
      <c r="C78" s="60">
        <v>2.094843</v>
      </c>
      <c r="D78" s="60">
        <v>2.117448</v>
      </c>
      <c r="E78" s="60">
        <v>2.2702680000000002</v>
      </c>
      <c r="F78" s="60">
        <v>2.1610990000000001</v>
      </c>
      <c r="G78" s="60">
        <v>4633</v>
      </c>
      <c r="H78" s="60">
        <v>4457</v>
      </c>
      <c r="I78" s="60">
        <v>4553</v>
      </c>
      <c r="J78" s="60">
        <v>4509</v>
      </c>
      <c r="K78" s="60">
        <f t="shared" si="3"/>
        <v>2.1608527407448213</v>
      </c>
      <c r="L78" s="53"/>
      <c r="M78" s="62">
        <f t="shared" si="4"/>
        <v>18152</v>
      </c>
      <c r="N78" s="62">
        <f t="shared" si="5"/>
        <v>39223.798949999997</v>
      </c>
      <c r="O78" s="53"/>
    </row>
    <row r="79" spans="1:15" x14ac:dyDescent="0.2">
      <c r="A79" s="59" t="s">
        <v>369</v>
      </c>
      <c r="B79" s="60">
        <v>17000</v>
      </c>
      <c r="C79" s="60">
        <v>2.4420540000000002</v>
      </c>
      <c r="D79" s="60">
        <v>2.4257140000000001</v>
      </c>
      <c r="E79" s="60">
        <v>2.3763610000000002</v>
      </c>
      <c r="F79" s="60">
        <v>2.3694760000000001</v>
      </c>
      <c r="G79" s="60">
        <v>6223</v>
      </c>
      <c r="H79" s="60">
        <v>6067</v>
      </c>
      <c r="I79" s="60">
        <v>5802</v>
      </c>
      <c r="J79" s="60">
        <v>6520</v>
      </c>
      <c r="K79" s="60">
        <f t="shared" si="3"/>
        <v>2.4033129742402082</v>
      </c>
      <c r="L79" s="53"/>
      <c r="M79" s="62">
        <f t="shared" si="4"/>
        <v>24612</v>
      </c>
      <c r="N79" s="62">
        <f t="shared" si="5"/>
        <v>59150.338922000003</v>
      </c>
      <c r="O79" s="53"/>
    </row>
    <row r="80" spans="1:15" x14ac:dyDescent="0.2">
      <c r="A80" s="59" t="s">
        <v>339</v>
      </c>
      <c r="B80" s="60">
        <v>17200</v>
      </c>
      <c r="C80" s="60">
        <v>2.6346790000000002</v>
      </c>
      <c r="D80" s="60">
        <v>2.6202800000000002</v>
      </c>
      <c r="E80" s="60">
        <v>2.5488330000000001</v>
      </c>
      <c r="F80" s="60">
        <v>2.6644380000000001</v>
      </c>
      <c r="G80" s="60">
        <v>11384</v>
      </c>
      <c r="H80" s="60">
        <v>11153</v>
      </c>
      <c r="I80" s="60">
        <v>10747</v>
      </c>
      <c r="J80" s="60">
        <v>10639</v>
      </c>
      <c r="K80" s="60">
        <f t="shared" si="3"/>
        <v>2.6172263440338779</v>
      </c>
      <c r="L80" s="53"/>
      <c r="M80" s="62">
        <f t="shared" si="4"/>
        <v>43923</v>
      </c>
      <c r="N80" s="62">
        <f t="shared" si="5"/>
        <v>114956.43270900002</v>
      </c>
      <c r="O80" s="53"/>
    </row>
    <row r="81" spans="1:15" x14ac:dyDescent="0.2">
      <c r="A81" s="59" t="s">
        <v>485</v>
      </c>
      <c r="B81" s="60">
        <v>17400</v>
      </c>
      <c r="C81" s="60">
        <v>2.2223820000000001</v>
      </c>
      <c r="D81" s="60">
        <v>2.1090239999999998</v>
      </c>
      <c r="E81" s="60">
        <v>2.1330399999999998</v>
      </c>
      <c r="F81" s="60">
        <v>2.1897440000000001</v>
      </c>
      <c r="G81" s="60">
        <v>8857</v>
      </c>
      <c r="H81" s="60">
        <v>8833</v>
      </c>
      <c r="I81" s="60">
        <v>8836</v>
      </c>
      <c r="J81" s="60">
        <v>9254</v>
      </c>
      <c r="K81" s="60">
        <f t="shared" si="3"/>
        <v>2.1638926434320851</v>
      </c>
      <c r="L81" s="53"/>
      <c r="M81" s="62">
        <f t="shared" si="4"/>
        <v>35780</v>
      </c>
      <c r="N81" s="62">
        <f t="shared" si="5"/>
        <v>77424.078782000011</v>
      </c>
      <c r="O81" s="53"/>
    </row>
    <row r="82" spans="1:15" x14ac:dyDescent="0.2">
      <c r="A82" s="59" t="s">
        <v>487</v>
      </c>
      <c r="B82" s="60">
        <v>17500</v>
      </c>
      <c r="C82" s="60">
        <v>2.5841980000000002</v>
      </c>
      <c r="D82" s="60">
        <v>2.498259</v>
      </c>
      <c r="E82" s="60">
        <v>2.4261550000000001</v>
      </c>
      <c r="F82" s="60">
        <v>2.3515489999999999</v>
      </c>
      <c r="G82" s="60">
        <v>7576</v>
      </c>
      <c r="H82" s="60">
        <v>8101</v>
      </c>
      <c r="I82" s="60">
        <v>7366</v>
      </c>
      <c r="J82" s="60">
        <v>8036</v>
      </c>
      <c r="K82" s="60">
        <f t="shared" si="3"/>
        <v>2.464184359245793</v>
      </c>
      <c r="L82" s="53"/>
      <c r="M82" s="62">
        <f t="shared" si="4"/>
        <v>31079</v>
      </c>
      <c r="N82" s="62">
        <f t="shared" si="5"/>
        <v>76584.385701000007</v>
      </c>
      <c r="O82" s="53"/>
    </row>
    <row r="83" spans="1:15" x14ac:dyDescent="0.2">
      <c r="A83" s="59" t="s">
        <v>363</v>
      </c>
      <c r="B83" s="60">
        <v>17600</v>
      </c>
      <c r="C83" s="60">
        <v>2.7611279999999998</v>
      </c>
      <c r="D83" s="60">
        <v>2.6652089999999999</v>
      </c>
      <c r="E83" s="60">
        <v>2.648209</v>
      </c>
      <c r="F83" s="60">
        <v>2.5772469999999998</v>
      </c>
      <c r="G83" s="60">
        <v>6341</v>
      </c>
      <c r="H83" s="60">
        <v>6099</v>
      </c>
      <c r="I83" s="60">
        <v>6325</v>
      </c>
      <c r="J83" s="60">
        <v>6642</v>
      </c>
      <c r="K83" s="60">
        <f t="shared" si="3"/>
        <v>2.6619206847719132</v>
      </c>
      <c r="L83" s="53"/>
      <c r="M83" s="62">
        <f t="shared" si="4"/>
        <v>25407</v>
      </c>
      <c r="N83" s="62">
        <f t="shared" si="5"/>
        <v>67631.418837999998</v>
      </c>
      <c r="O83" s="53"/>
    </row>
    <row r="84" spans="1:15" x14ac:dyDescent="0.2">
      <c r="A84" s="59" t="s">
        <v>337</v>
      </c>
      <c r="B84" s="60">
        <v>17800</v>
      </c>
      <c r="C84" s="60">
        <v>2.6711839999999998</v>
      </c>
      <c r="D84" s="60">
        <v>2.739808</v>
      </c>
      <c r="E84" s="60">
        <v>2.6622189999999999</v>
      </c>
      <c r="F84" s="60">
        <v>2.669959</v>
      </c>
      <c r="G84" s="60">
        <v>8245</v>
      </c>
      <c r="H84" s="60">
        <v>8019</v>
      </c>
      <c r="I84" s="60">
        <v>8646</v>
      </c>
      <c r="J84" s="60">
        <v>8427</v>
      </c>
      <c r="K84" s="60">
        <f t="shared" si="3"/>
        <v>2.6850563157752645</v>
      </c>
      <c r="L84" s="53"/>
      <c r="M84" s="62">
        <f t="shared" si="4"/>
        <v>33337</v>
      </c>
      <c r="N84" s="62">
        <f t="shared" si="5"/>
        <v>89511.722398999991</v>
      </c>
      <c r="O84" s="53"/>
    </row>
    <row r="85" spans="1:15" x14ac:dyDescent="0.2">
      <c r="A85" s="59" t="s">
        <v>469</v>
      </c>
      <c r="B85" s="60">
        <v>17900</v>
      </c>
      <c r="C85" s="60">
        <v>3.0538439999999998</v>
      </c>
      <c r="D85" s="60">
        <v>2.9461379999999999</v>
      </c>
      <c r="E85" s="60">
        <v>2.9689480000000001</v>
      </c>
      <c r="F85" s="60">
        <v>2.9538540000000002</v>
      </c>
      <c r="G85" s="60">
        <v>8281</v>
      </c>
      <c r="H85" s="60">
        <v>8240</v>
      </c>
      <c r="I85" s="60">
        <v>8448</v>
      </c>
      <c r="J85" s="60">
        <v>8907</v>
      </c>
      <c r="K85" s="60">
        <f t="shared" si="3"/>
        <v>2.980183893198725</v>
      </c>
      <c r="L85" s="53"/>
      <c r="M85" s="62">
        <f t="shared" si="4"/>
        <v>33876</v>
      </c>
      <c r="N85" s="62">
        <f t="shared" si="5"/>
        <v>100956.709566</v>
      </c>
      <c r="O85" s="53"/>
    </row>
    <row r="86" spans="1:15" x14ac:dyDescent="0.2">
      <c r="A86" s="59" t="s">
        <v>261</v>
      </c>
      <c r="B86" s="60">
        <v>18100</v>
      </c>
      <c r="C86" s="60">
        <v>2.1342639999999999</v>
      </c>
      <c r="D86" s="60">
        <v>2.0618669999999999</v>
      </c>
      <c r="E86" s="60">
        <v>2.030697</v>
      </c>
      <c r="F86" s="60">
        <v>2.089852</v>
      </c>
      <c r="G86" s="60">
        <v>6160</v>
      </c>
      <c r="H86" s="60">
        <v>5948</v>
      </c>
      <c r="I86" s="60">
        <v>6053</v>
      </c>
      <c r="J86" s="60">
        <v>6693</v>
      </c>
      <c r="K86" s="60">
        <f t="shared" si="3"/>
        <v>2.0797553525790615</v>
      </c>
      <c r="L86" s="53"/>
      <c r="M86" s="62">
        <f t="shared" si="4"/>
        <v>24854</v>
      </c>
      <c r="N86" s="62">
        <f t="shared" si="5"/>
        <v>51690.239532999993</v>
      </c>
      <c r="O86" s="53"/>
    </row>
    <row r="87" spans="1:15" x14ac:dyDescent="0.2">
      <c r="A87" s="59" t="s">
        <v>425</v>
      </c>
      <c r="B87" s="60">
        <v>18200</v>
      </c>
      <c r="C87" s="60">
        <v>2.2068810000000001</v>
      </c>
      <c r="D87" s="60">
        <v>2.3196270000000001</v>
      </c>
      <c r="E87" s="60">
        <v>2.1912639999999999</v>
      </c>
      <c r="F87" s="60">
        <v>2.1783760000000001</v>
      </c>
      <c r="G87" s="60">
        <v>6985</v>
      </c>
      <c r="H87" s="60">
        <v>7327</v>
      </c>
      <c r="I87" s="60">
        <v>7663</v>
      </c>
      <c r="J87" s="60">
        <v>6965</v>
      </c>
      <c r="K87" s="60">
        <f t="shared" si="3"/>
        <v>2.2244303968901176</v>
      </c>
      <c r="L87" s="53"/>
      <c r="M87" s="62">
        <f t="shared" si="4"/>
        <v>28940</v>
      </c>
      <c r="N87" s="62">
        <f t="shared" si="5"/>
        <v>64375.015685999999</v>
      </c>
      <c r="O87" s="53"/>
    </row>
    <row r="88" spans="1:15" x14ac:dyDescent="0.2">
      <c r="A88" s="59" t="s">
        <v>373</v>
      </c>
      <c r="B88" s="60">
        <v>18300</v>
      </c>
      <c r="C88" s="60">
        <v>2.481846</v>
      </c>
      <c r="D88" s="60">
        <v>2.5179719999999999</v>
      </c>
      <c r="E88" s="60">
        <v>2.467527</v>
      </c>
      <c r="F88" s="60">
        <v>2.4488490000000001</v>
      </c>
      <c r="G88" s="60">
        <v>5593</v>
      </c>
      <c r="H88" s="60">
        <v>5192</v>
      </c>
      <c r="I88" s="60">
        <v>5039</v>
      </c>
      <c r="J88" s="60">
        <v>5693</v>
      </c>
      <c r="K88" s="60">
        <f t="shared" si="3"/>
        <v>2.4784793982432496</v>
      </c>
      <c r="L88" s="53"/>
      <c r="M88" s="62">
        <f t="shared" si="4"/>
        <v>21517</v>
      </c>
      <c r="N88" s="62">
        <f t="shared" si="5"/>
        <v>53329.441211999998</v>
      </c>
      <c r="O88" s="53"/>
    </row>
    <row r="89" spans="1:15" x14ac:dyDescent="0.2">
      <c r="A89" s="59" t="s">
        <v>285</v>
      </c>
      <c r="B89" s="60">
        <v>18400</v>
      </c>
      <c r="C89" s="60">
        <v>2.5485709999999999</v>
      </c>
      <c r="D89" s="60">
        <v>2.5994670000000002</v>
      </c>
      <c r="E89" s="60">
        <v>2.4855809999999998</v>
      </c>
      <c r="F89" s="60">
        <v>2.5610840000000001</v>
      </c>
      <c r="G89" s="60">
        <v>8110</v>
      </c>
      <c r="H89" s="60">
        <v>8424</v>
      </c>
      <c r="I89" s="60">
        <v>8281</v>
      </c>
      <c r="J89" s="60">
        <v>8389</v>
      </c>
      <c r="K89" s="60">
        <f t="shared" si="3"/>
        <v>2.5489353919708466</v>
      </c>
      <c r="L89" s="53"/>
      <c r="M89" s="62">
        <f t="shared" si="4"/>
        <v>33204</v>
      </c>
      <c r="N89" s="62">
        <f t="shared" si="5"/>
        <v>84634.850754999992</v>
      </c>
      <c r="O89" s="53"/>
    </row>
    <row r="90" spans="1:15" x14ac:dyDescent="0.2">
      <c r="A90" s="59" t="s">
        <v>433</v>
      </c>
      <c r="B90" s="60">
        <v>18500</v>
      </c>
      <c r="C90" s="60">
        <v>2.4059020000000002</v>
      </c>
      <c r="D90" s="60">
        <v>2.3495469999999998</v>
      </c>
      <c r="E90" s="60">
        <v>2.2973430000000001</v>
      </c>
      <c r="F90" s="60">
        <v>2.290124</v>
      </c>
      <c r="G90" s="60">
        <v>6792</v>
      </c>
      <c r="H90" s="60">
        <v>6822</v>
      </c>
      <c r="I90" s="60">
        <v>7123</v>
      </c>
      <c r="J90" s="60">
        <v>7022</v>
      </c>
      <c r="K90" s="60">
        <f t="shared" si="3"/>
        <v>2.3349083517057529</v>
      </c>
      <c r="L90" s="53"/>
      <c r="M90" s="62">
        <f t="shared" si="4"/>
        <v>27759</v>
      </c>
      <c r="N90" s="62">
        <f t="shared" si="5"/>
        <v>64814.720934999998</v>
      </c>
      <c r="O90" s="53"/>
    </row>
    <row r="91" spans="1:15" x14ac:dyDescent="0.2">
      <c r="A91" s="59" t="s">
        <v>471</v>
      </c>
      <c r="B91" s="60">
        <v>18700</v>
      </c>
      <c r="C91" s="60">
        <v>3.0498590000000001</v>
      </c>
      <c r="D91" s="60">
        <v>3.010697</v>
      </c>
      <c r="E91" s="60">
        <v>3.0456539999999999</v>
      </c>
      <c r="F91" s="60">
        <v>3.0617999999999999</v>
      </c>
      <c r="G91" s="60">
        <v>7651</v>
      </c>
      <c r="H91" s="60">
        <v>7452</v>
      </c>
      <c r="I91" s="60">
        <v>7597</v>
      </c>
      <c r="J91" s="60">
        <v>8041</v>
      </c>
      <c r="K91" s="60">
        <f t="shared" si="3"/>
        <v>3.0424499037441852</v>
      </c>
      <c r="L91" s="53"/>
      <c r="M91" s="62">
        <f t="shared" si="4"/>
        <v>30741</v>
      </c>
      <c r="N91" s="62">
        <f t="shared" si="5"/>
        <v>93527.952491000004</v>
      </c>
      <c r="O91" s="53"/>
    </row>
    <row r="92" spans="1:15" x14ac:dyDescent="0.2">
      <c r="A92" s="59" t="s">
        <v>97</v>
      </c>
      <c r="B92" s="60">
        <v>18800</v>
      </c>
      <c r="C92" s="60">
        <v>2.5072239999999999</v>
      </c>
      <c r="D92" s="60">
        <v>2.5287130000000002</v>
      </c>
      <c r="E92" s="60">
        <v>2.5674610000000002</v>
      </c>
      <c r="F92" s="60">
        <v>2.543968</v>
      </c>
      <c r="G92" s="60">
        <v>4454</v>
      </c>
      <c r="H92" s="60">
        <v>4269</v>
      </c>
      <c r="I92" s="60">
        <v>4285</v>
      </c>
      <c r="J92" s="60">
        <v>4223</v>
      </c>
      <c r="K92" s="60">
        <f t="shared" si="3"/>
        <v>2.5365329198537521</v>
      </c>
      <c r="L92" s="53"/>
      <c r="M92" s="62">
        <f t="shared" si="4"/>
        <v>17231</v>
      </c>
      <c r="N92" s="62">
        <f t="shared" si="5"/>
        <v>43706.998742000003</v>
      </c>
      <c r="O92" s="53"/>
    </row>
    <row r="93" spans="1:15" x14ac:dyDescent="0.2">
      <c r="A93" s="59" t="s">
        <v>513</v>
      </c>
      <c r="B93" s="60">
        <v>18900</v>
      </c>
      <c r="C93" s="60">
        <v>2.9457599999999999</v>
      </c>
      <c r="D93" s="60">
        <v>2.8895080000000002</v>
      </c>
      <c r="E93" s="60">
        <v>2.959349</v>
      </c>
      <c r="F93" s="60">
        <v>2.9911099999999999</v>
      </c>
      <c r="G93" s="60">
        <v>11322</v>
      </c>
      <c r="H93" s="60">
        <v>11598</v>
      </c>
      <c r="I93" s="60">
        <v>12343</v>
      </c>
      <c r="J93" s="60">
        <v>12240</v>
      </c>
      <c r="K93" s="60">
        <f t="shared" si="3"/>
        <v>2.9472420607330063</v>
      </c>
      <c r="L93" s="53"/>
      <c r="M93" s="62">
        <f t="shared" si="4"/>
        <v>47503</v>
      </c>
      <c r="N93" s="62">
        <f t="shared" si="5"/>
        <v>140002.839611</v>
      </c>
      <c r="O93" s="53"/>
    </row>
    <row r="94" spans="1:15" x14ac:dyDescent="0.2">
      <c r="A94" s="59" t="s">
        <v>273</v>
      </c>
      <c r="B94" s="60">
        <v>19100</v>
      </c>
      <c r="C94" s="60">
        <v>2.7391049999999999</v>
      </c>
      <c r="D94" s="60">
        <v>2.69292</v>
      </c>
      <c r="E94" s="60">
        <v>2.6960009999999999</v>
      </c>
      <c r="F94" s="60">
        <v>2.5800209999999999</v>
      </c>
      <c r="G94" s="60">
        <v>10481</v>
      </c>
      <c r="H94" s="60">
        <v>10268</v>
      </c>
      <c r="I94" s="60">
        <v>10603</v>
      </c>
      <c r="J94" s="60">
        <v>10210</v>
      </c>
      <c r="K94" s="60">
        <f t="shared" si="3"/>
        <v>2.6776183792406525</v>
      </c>
      <c r="L94" s="53"/>
      <c r="M94" s="62">
        <f t="shared" si="4"/>
        <v>41562</v>
      </c>
      <c r="N94" s="62">
        <f t="shared" si="5"/>
        <v>111287.175078</v>
      </c>
      <c r="O94" s="53"/>
    </row>
    <row r="95" spans="1:15" x14ac:dyDescent="0.2">
      <c r="A95" s="59" t="s">
        <v>245</v>
      </c>
      <c r="B95" s="60">
        <v>19200</v>
      </c>
      <c r="C95" s="60">
        <v>2.9205100000000002</v>
      </c>
      <c r="D95" s="60">
        <v>2.912963</v>
      </c>
      <c r="E95" s="60">
        <v>2.764942</v>
      </c>
      <c r="F95" s="60">
        <v>2.7321270000000002</v>
      </c>
      <c r="G95" s="60">
        <v>7297</v>
      </c>
      <c r="H95" s="60">
        <v>7025</v>
      </c>
      <c r="I95" s="60">
        <v>6750</v>
      </c>
      <c r="J95" s="60">
        <v>7175</v>
      </c>
      <c r="K95" s="60">
        <f t="shared" si="3"/>
        <v>2.8336069766700889</v>
      </c>
      <c r="L95" s="53"/>
      <c r="M95" s="62">
        <f t="shared" si="4"/>
        <v>28247</v>
      </c>
      <c r="N95" s="62">
        <f t="shared" si="5"/>
        <v>80040.896269999997</v>
      </c>
      <c r="O95" s="53"/>
    </row>
    <row r="96" spans="1:15" x14ac:dyDescent="0.2">
      <c r="A96" s="59" t="s">
        <v>111</v>
      </c>
      <c r="B96" s="60">
        <v>19300</v>
      </c>
      <c r="C96" s="60">
        <v>2.5807980000000001</v>
      </c>
      <c r="D96" s="60">
        <v>2.5437180000000001</v>
      </c>
      <c r="E96" s="60">
        <v>2.540343</v>
      </c>
      <c r="F96" s="60">
        <v>2.519666</v>
      </c>
      <c r="G96" s="60">
        <v>5554</v>
      </c>
      <c r="H96" s="60">
        <v>5110</v>
      </c>
      <c r="I96" s="60">
        <v>5578</v>
      </c>
      <c r="J96" s="60">
        <v>5800</v>
      </c>
      <c r="K96" s="60">
        <f t="shared" si="3"/>
        <v>2.5458781928137193</v>
      </c>
      <c r="L96" s="53"/>
      <c r="M96" s="62">
        <f t="shared" si="4"/>
        <v>22042</v>
      </c>
      <c r="N96" s="62">
        <f t="shared" si="5"/>
        <v>56116.247126000002</v>
      </c>
      <c r="O96" s="53"/>
    </row>
    <row r="97" spans="1:15" x14ac:dyDescent="0.2">
      <c r="A97" s="59" t="s">
        <v>489</v>
      </c>
      <c r="B97" s="60">
        <v>19400</v>
      </c>
      <c r="C97" s="60">
        <v>2.4101499999999998</v>
      </c>
      <c r="D97" s="60">
        <v>2.4532790000000002</v>
      </c>
      <c r="E97" s="60">
        <v>2.2803800000000001</v>
      </c>
      <c r="F97" s="60">
        <v>2.314667</v>
      </c>
      <c r="G97" s="60">
        <v>4827</v>
      </c>
      <c r="H97" s="60">
        <v>4673</v>
      </c>
      <c r="I97" s="60">
        <v>5109</v>
      </c>
      <c r="J97" s="60">
        <v>5052</v>
      </c>
      <c r="K97" s="60">
        <f t="shared" si="3"/>
        <v>2.3621446478307306</v>
      </c>
      <c r="L97" s="53"/>
      <c r="M97" s="62">
        <f t="shared" si="4"/>
        <v>19661</v>
      </c>
      <c r="N97" s="62">
        <f t="shared" si="5"/>
        <v>46442.125920999992</v>
      </c>
      <c r="O97" s="53"/>
    </row>
    <row r="98" spans="1:15" x14ac:dyDescent="0.2">
      <c r="A98" s="59" t="s">
        <v>483</v>
      </c>
      <c r="B98" s="60">
        <v>19700</v>
      </c>
      <c r="C98" s="60">
        <v>2.6382699999999999</v>
      </c>
      <c r="D98" s="60">
        <v>2.609064</v>
      </c>
      <c r="E98" s="60">
        <v>2.6785830000000002</v>
      </c>
      <c r="F98" s="60">
        <v>2.6094469999999998</v>
      </c>
      <c r="G98" s="60">
        <v>13062</v>
      </c>
      <c r="H98" s="60">
        <v>13023</v>
      </c>
      <c r="I98" s="60">
        <v>13451</v>
      </c>
      <c r="J98" s="60">
        <v>12961</v>
      </c>
      <c r="K98" s="60">
        <f t="shared" si="3"/>
        <v>2.6342378747737967</v>
      </c>
      <c r="L98" s="53"/>
      <c r="M98" s="62">
        <f t="shared" si="4"/>
        <v>52497</v>
      </c>
      <c r="N98" s="62">
        <f t="shared" si="5"/>
        <v>138289.585712</v>
      </c>
      <c r="O98" s="53"/>
    </row>
    <row r="99" spans="1:15" x14ac:dyDescent="0.2">
      <c r="A99" s="59" t="s">
        <v>101</v>
      </c>
      <c r="B99" s="60">
        <v>19800</v>
      </c>
      <c r="C99" s="60">
        <v>2.6752739999999999</v>
      </c>
      <c r="D99" s="60">
        <v>3.0030589999999999</v>
      </c>
      <c r="E99" s="60">
        <v>2.6126079999999998</v>
      </c>
      <c r="F99" s="60">
        <v>2.5409380000000001</v>
      </c>
      <c r="G99" s="60">
        <v>1766</v>
      </c>
      <c r="H99" s="60">
        <v>2138</v>
      </c>
      <c r="I99" s="60">
        <v>2135</v>
      </c>
      <c r="J99" s="60">
        <v>2024</v>
      </c>
      <c r="K99" s="60">
        <f t="shared" si="3"/>
        <v>2.7118753091901273</v>
      </c>
      <c r="L99" s="53"/>
      <c r="M99" s="62">
        <f t="shared" si="4"/>
        <v>8063</v>
      </c>
      <c r="N99" s="62">
        <f t="shared" si="5"/>
        <v>21865.850617999997</v>
      </c>
      <c r="O99" s="53"/>
    </row>
    <row r="100" spans="1:15" x14ac:dyDescent="0.2">
      <c r="A100" s="59" t="s">
        <v>107</v>
      </c>
      <c r="B100" s="60">
        <v>19900</v>
      </c>
      <c r="C100" s="60">
        <v>2.6897700000000002</v>
      </c>
      <c r="D100" s="60">
        <v>2.6568480000000001</v>
      </c>
      <c r="E100" s="60">
        <v>2.6870699999999998</v>
      </c>
      <c r="F100" s="60">
        <v>2.7507739999999998</v>
      </c>
      <c r="G100" s="60">
        <v>6755</v>
      </c>
      <c r="H100" s="60">
        <v>6935</v>
      </c>
      <c r="I100" s="60">
        <v>7293</v>
      </c>
      <c r="J100" s="60">
        <v>7372</v>
      </c>
      <c r="K100" s="60">
        <f t="shared" si="3"/>
        <v>2.6968839593722449</v>
      </c>
      <c r="L100" s="53"/>
      <c r="M100" s="62">
        <f t="shared" si="4"/>
        <v>28355</v>
      </c>
      <c r="N100" s="62">
        <f t="shared" si="5"/>
        <v>76470.144668000008</v>
      </c>
      <c r="O100" s="53"/>
    </row>
    <row r="101" spans="1:15" x14ac:dyDescent="0.2">
      <c r="A101" s="59" t="s">
        <v>371</v>
      </c>
      <c r="B101" s="60">
        <v>20000</v>
      </c>
      <c r="C101" s="60">
        <v>2.825488</v>
      </c>
      <c r="D101" s="60">
        <v>2.8716759999999999</v>
      </c>
      <c r="E101" s="60">
        <v>2.8816079999999999</v>
      </c>
      <c r="F101" s="60">
        <v>2.8113630000000001</v>
      </c>
      <c r="G101" s="60">
        <v>6482</v>
      </c>
      <c r="H101" s="60">
        <v>6489</v>
      </c>
      <c r="I101" s="60">
        <v>6519</v>
      </c>
      <c r="J101" s="60">
        <v>6498</v>
      </c>
      <c r="K101" s="60">
        <f t="shared" si="3"/>
        <v>2.8475664963059875</v>
      </c>
      <c r="L101" s="53"/>
      <c r="M101" s="62">
        <f t="shared" si="4"/>
        <v>25988</v>
      </c>
      <c r="N101" s="62">
        <f t="shared" si="5"/>
        <v>74002.558105999997</v>
      </c>
      <c r="O101" s="53"/>
    </row>
    <row r="102" spans="1:15" x14ac:dyDescent="0.2">
      <c r="A102" s="59" t="s">
        <v>271</v>
      </c>
      <c r="B102" s="60">
        <v>20400</v>
      </c>
      <c r="C102" s="60">
        <v>2.775595</v>
      </c>
      <c r="D102" s="60">
        <v>2.5969579999999999</v>
      </c>
      <c r="E102" s="60">
        <v>2.4338660000000001</v>
      </c>
      <c r="F102" s="60">
        <v>2.4603860000000002</v>
      </c>
      <c r="G102" s="60">
        <v>5097</v>
      </c>
      <c r="H102" s="60">
        <v>4905</v>
      </c>
      <c r="I102" s="60">
        <v>4677</v>
      </c>
      <c r="J102" s="60">
        <v>4507</v>
      </c>
      <c r="K102" s="60">
        <f t="shared" si="3"/>
        <v>2.5725757160950691</v>
      </c>
      <c r="L102" s="53"/>
      <c r="M102" s="62">
        <f t="shared" si="4"/>
        <v>19186</v>
      </c>
      <c r="N102" s="62">
        <f t="shared" si="5"/>
        <v>49357.437688999998</v>
      </c>
      <c r="O102" s="53"/>
    </row>
    <row r="103" spans="1:15" x14ac:dyDescent="0.2">
      <c r="A103" s="59" t="s">
        <v>283</v>
      </c>
      <c r="B103" s="60">
        <v>20500</v>
      </c>
      <c r="C103" s="60">
        <v>2.8350490000000002</v>
      </c>
      <c r="D103" s="60">
        <v>2.8249569999999999</v>
      </c>
      <c r="E103" s="60">
        <v>2.8352379999999999</v>
      </c>
      <c r="F103" s="60">
        <v>2.8367200000000001</v>
      </c>
      <c r="G103" s="60">
        <v>4710</v>
      </c>
      <c r="H103" s="60">
        <v>4866</v>
      </c>
      <c r="I103" s="60">
        <v>5093</v>
      </c>
      <c r="J103" s="60">
        <v>4858</v>
      </c>
      <c r="K103" s="60">
        <f t="shared" si="3"/>
        <v>2.8329991522507298</v>
      </c>
      <c r="L103" s="53"/>
      <c r="M103" s="62">
        <f t="shared" si="4"/>
        <v>19527</v>
      </c>
      <c r="N103" s="62">
        <f t="shared" si="5"/>
        <v>55319.974446</v>
      </c>
      <c r="O103" s="53"/>
    </row>
    <row r="104" spans="1:15" x14ac:dyDescent="0.2">
      <c r="A104" s="59" t="s">
        <v>411</v>
      </c>
      <c r="B104" s="60">
        <v>20600</v>
      </c>
      <c r="C104" s="60">
        <v>2.2349939999999999</v>
      </c>
      <c r="D104" s="60">
        <v>2.2483599999999999</v>
      </c>
      <c r="E104" s="60">
        <v>2.3016800000000002</v>
      </c>
      <c r="F104" s="60">
        <v>2.218172</v>
      </c>
      <c r="G104" s="60">
        <v>4733</v>
      </c>
      <c r="H104" s="60">
        <v>4311</v>
      </c>
      <c r="I104" s="60">
        <v>4869</v>
      </c>
      <c r="J104" s="60">
        <v>4566</v>
      </c>
      <c r="K104" s="60">
        <f t="shared" si="3"/>
        <v>2.2515265887764486</v>
      </c>
      <c r="L104" s="53"/>
      <c r="M104" s="62">
        <f t="shared" si="4"/>
        <v>18479</v>
      </c>
      <c r="N104" s="62">
        <f t="shared" si="5"/>
        <v>41605.959833999994</v>
      </c>
      <c r="O104" s="53"/>
    </row>
    <row r="105" spans="1:15" x14ac:dyDescent="0.2">
      <c r="A105" s="59" t="s">
        <v>277</v>
      </c>
      <c r="B105" s="60">
        <v>20900</v>
      </c>
      <c r="C105" s="60">
        <v>2.4482270000000002</v>
      </c>
      <c r="D105" s="60">
        <v>2.355451</v>
      </c>
      <c r="E105" s="60">
        <v>2.4069389999999999</v>
      </c>
      <c r="F105" s="60">
        <v>2.4718390000000001</v>
      </c>
      <c r="G105" s="60">
        <v>8773</v>
      </c>
      <c r="H105" s="60">
        <v>8539</v>
      </c>
      <c r="I105" s="60">
        <v>9030</v>
      </c>
      <c r="J105" s="60">
        <v>9109</v>
      </c>
      <c r="K105" s="60">
        <f t="shared" si="3"/>
        <v>2.421430486615328</v>
      </c>
      <c r="L105" s="53"/>
      <c r="M105" s="62">
        <f t="shared" si="4"/>
        <v>35451</v>
      </c>
      <c r="N105" s="62">
        <f t="shared" si="5"/>
        <v>85842.132180999994</v>
      </c>
      <c r="O105" s="53"/>
    </row>
    <row r="106" spans="1:15" x14ac:dyDescent="0.2">
      <c r="A106" s="59" t="s">
        <v>103</v>
      </c>
      <c r="B106" s="60">
        <v>21200</v>
      </c>
      <c r="C106" s="60">
        <v>2.8507159999999998</v>
      </c>
      <c r="D106" s="60">
        <v>2.766607</v>
      </c>
      <c r="E106" s="60">
        <v>2.670811</v>
      </c>
      <c r="F106" s="60">
        <v>2.8134480000000002</v>
      </c>
      <c r="G106" s="60">
        <v>1935</v>
      </c>
      <c r="H106" s="60">
        <v>2038</v>
      </c>
      <c r="I106" s="60">
        <v>2071</v>
      </c>
      <c r="J106" s="60">
        <v>2056</v>
      </c>
      <c r="K106" s="60">
        <f t="shared" si="3"/>
        <v>2.7740961969135802</v>
      </c>
      <c r="L106" s="53"/>
      <c r="M106" s="62">
        <f t="shared" si="4"/>
        <v>8100</v>
      </c>
      <c r="N106" s="62">
        <f t="shared" si="5"/>
        <v>22470.179195000001</v>
      </c>
      <c r="O106" s="53"/>
    </row>
    <row r="107" spans="1:15" x14ac:dyDescent="0.2">
      <c r="A107" s="59" t="s">
        <v>87</v>
      </c>
      <c r="B107" s="60">
        <v>21300</v>
      </c>
      <c r="C107" s="60">
        <v>2.7179920000000002</v>
      </c>
      <c r="D107" s="60">
        <v>2.6601349999999999</v>
      </c>
      <c r="E107" s="60">
        <v>2.6224150000000002</v>
      </c>
      <c r="F107" s="60">
        <v>2.5419459999999998</v>
      </c>
      <c r="G107" s="60">
        <v>8641</v>
      </c>
      <c r="H107" s="60">
        <v>8379</v>
      </c>
      <c r="I107" s="60">
        <v>8306</v>
      </c>
      <c r="J107" s="60">
        <v>8449</v>
      </c>
      <c r="K107" s="60">
        <f t="shared" si="3"/>
        <v>2.6360953599111769</v>
      </c>
      <c r="L107" s="53"/>
      <c r="M107" s="62">
        <f t="shared" si="4"/>
        <v>33775</v>
      </c>
      <c r="N107" s="62">
        <f t="shared" si="5"/>
        <v>89034.120781000005</v>
      </c>
      <c r="O107" s="53"/>
    </row>
    <row r="108" spans="1:15" x14ac:dyDescent="0.2">
      <c r="A108" s="59" t="s">
        <v>521</v>
      </c>
      <c r="B108" s="60">
        <v>21400</v>
      </c>
      <c r="C108" s="60">
        <v>2.589035</v>
      </c>
      <c r="D108" s="60">
        <v>2.6912310000000002</v>
      </c>
      <c r="E108" s="60">
        <v>2.6197319999999999</v>
      </c>
      <c r="F108" s="60">
        <v>2.5589759999999999</v>
      </c>
      <c r="G108" s="60">
        <v>4664</v>
      </c>
      <c r="H108" s="60">
        <v>4638</v>
      </c>
      <c r="I108" s="60">
        <v>4520</v>
      </c>
      <c r="J108" s="60">
        <v>4751</v>
      </c>
      <c r="K108" s="60">
        <f t="shared" si="3"/>
        <v>2.6143365225865502</v>
      </c>
      <c r="L108" s="53"/>
      <c r="M108" s="62">
        <f t="shared" si="4"/>
        <v>18573</v>
      </c>
      <c r="N108" s="62">
        <f t="shared" si="5"/>
        <v>48556.072233999999</v>
      </c>
      <c r="O108" s="53"/>
    </row>
    <row r="109" spans="1:15" x14ac:dyDescent="0.2">
      <c r="A109" s="59" t="s">
        <v>215</v>
      </c>
      <c r="B109" s="60">
        <v>21500</v>
      </c>
      <c r="C109" s="60">
        <v>2.843248</v>
      </c>
      <c r="D109" s="60">
        <v>2.9409779999999999</v>
      </c>
      <c r="E109" s="60">
        <v>2.7161209999999998</v>
      </c>
      <c r="F109" s="60">
        <v>2.8311269999999999</v>
      </c>
      <c r="G109" s="60">
        <v>9144</v>
      </c>
      <c r="H109" s="60">
        <v>8602</v>
      </c>
      <c r="I109" s="60">
        <v>8464</v>
      </c>
      <c r="J109" s="60">
        <v>8653</v>
      </c>
      <c r="K109" s="60">
        <f t="shared" si="3"/>
        <v>2.8334894456300375</v>
      </c>
      <c r="L109" s="53"/>
      <c r="M109" s="62">
        <f t="shared" si="4"/>
        <v>34863</v>
      </c>
      <c r="N109" s="62">
        <f t="shared" si="5"/>
        <v>98783.942542999997</v>
      </c>
      <c r="O109" s="53"/>
    </row>
    <row r="110" spans="1:15" x14ac:dyDescent="0.2">
      <c r="A110" s="59" t="s">
        <v>179</v>
      </c>
      <c r="B110" s="60">
        <v>21800</v>
      </c>
      <c r="C110" s="60">
        <v>2.6914560000000001</v>
      </c>
      <c r="D110" s="60">
        <v>2.6460499999999998</v>
      </c>
      <c r="E110" s="60">
        <v>2.620673</v>
      </c>
      <c r="F110" s="60">
        <v>2.6121859999999999</v>
      </c>
      <c r="G110" s="60">
        <v>7881</v>
      </c>
      <c r="H110" s="60">
        <v>7710</v>
      </c>
      <c r="I110" s="60">
        <v>7909</v>
      </c>
      <c r="J110" s="60">
        <v>8174</v>
      </c>
      <c r="K110" s="60">
        <f t="shared" si="3"/>
        <v>2.6422719377723052</v>
      </c>
      <c r="L110" s="53"/>
      <c r="M110" s="62">
        <f t="shared" si="4"/>
        <v>31674</v>
      </c>
      <c r="N110" s="62">
        <f t="shared" si="5"/>
        <v>83691.321356999993</v>
      </c>
      <c r="O110" s="53"/>
    </row>
    <row r="111" spans="1:15" x14ac:dyDescent="0.2">
      <c r="A111" s="59" t="s">
        <v>493</v>
      </c>
      <c r="B111" s="60">
        <v>22200</v>
      </c>
      <c r="C111" s="60">
        <v>2.4131330000000002</v>
      </c>
      <c r="D111" s="60">
        <v>2.258845</v>
      </c>
      <c r="E111" s="60">
        <v>2.2774429999999999</v>
      </c>
      <c r="F111" s="60">
        <v>2.344061</v>
      </c>
      <c r="G111" s="60">
        <v>6179</v>
      </c>
      <c r="H111" s="60">
        <v>5691</v>
      </c>
      <c r="I111" s="60">
        <v>5603</v>
      </c>
      <c r="J111" s="60">
        <v>5768</v>
      </c>
      <c r="K111" s="60">
        <f t="shared" si="3"/>
        <v>2.3254977272492581</v>
      </c>
      <c r="L111" s="53"/>
      <c r="M111" s="62">
        <f t="shared" si="4"/>
        <v>23241</v>
      </c>
      <c r="N111" s="62">
        <f t="shared" si="5"/>
        <v>54046.892679000004</v>
      </c>
      <c r="O111" s="53"/>
    </row>
    <row r="112" spans="1:15" x14ac:dyDescent="0.2">
      <c r="A112" s="59" t="s">
        <v>503</v>
      </c>
      <c r="B112" s="60">
        <v>22600</v>
      </c>
      <c r="C112" s="60">
        <v>2.776548</v>
      </c>
      <c r="D112" s="60">
        <v>2.624606</v>
      </c>
      <c r="E112" s="60">
        <v>2.6016680000000001</v>
      </c>
      <c r="F112" s="60">
        <v>2.7376900000000002</v>
      </c>
      <c r="G112" s="60">
        <v>3921</v>
      </c>
      <c r="H112" s="60">
        <v>3964</v>
      </c>
      <c r="I112" s="60">
        <v>4293</v>
      </c>
      <c r="J112" s="60">
        <v>4489</v>
      </c>
      <c r="K112" s="60">
        <f t="shared" si="3"/>
        <v>2.6849003435531293</v>
      </c>
      <c r="L112" s="53"/>
      <c r="M112" s="62">
        <f t="shared" si="4"/>
        <v>16667</v>
      </c>
      <c r="N112" s="62">
        <f t="shared" si="5"/>
        <v>44749.234026000006</v>
      </c>
      <c r="O112" s="53"/>
    </row>
    <row r="113" spans="1:15" x14ac:dyDescent="0.2">
      <c r="A113" s="59" t="s">
        <v>231</v>
      </c>
      <c r="B113" s="60">
        <v>22900</v>
      </c>
      <c r="C113" s="60">
        <v>2.2048450000000002</v>
      </c>
      <c r="D113" s="60">
        <v>2.0221339999999999</v>
      </c>
      <c r="E113" s="60">
        <v>1.9774750000000001</v>
      </c>
      <c r="F113" s="60">
        <v>2.0588109999999999</v>
      </c>
      <c r="G113" s="60">
        <v>7822</v>
      </c>
      <c r="H113" s="60">
        <v>8131</v>
      </c>
      <c r="I113" s="60">
        <v>7377</v>
      </c>
      <c r="J113" s="60">
        <v>5411</v>
      </c>
      <c r="K113" s="60">
        <f t="shared" si="3"/>
        <v>2.0673020611669743</v>
      </c>
      <c r="L113" s="53"/>
      <c r="M113" s="62">
        <f t="shared" si="4"/>
        <v>28741</v>
      </c>
      <c r="N113" s="62">
        <f t="shared" si="5"/>
        <v>59416.32854000001</v>
      </c>
      <c r="O113" s="53"/>
    </row>
    <row r="114" spans="1:15" x14ac:dyDescent="0.2">
      <c r="A114" s="59" t="s">
        <v>332</v>
      </c>
      <c r="B114" s="60">
        <v>23200</v>
      </c>
      <c r="C114" s="60">
        <v>2.612133</v>
      </c>
      <c r="D114" s="60">
        <v>2.583278</v>
      </c>
      <c r="E114" s="60">
        <v>2.5631309999999998</v>
      </c>
      <c r="F114" s="60">
        <v>2.5210729999999999</v>
      </c>
      <c r="G114" s="60">
        <v>7888</v>
      </c>
      <c r="H114" s="60">
        <v>8193</v>
      </c>
      <c r="I114" s="60">
        <v>8541</v>
      </c>
      <c r="J114" s="60">
        <v>8209</v>
      </c>
      <c r="K114" s="60">
        <f t="shared" si="3"/>
        <v>2.5694158534921265</v>
      </c>
      <c r="L114" s="53"/>
      <c r="M114" s="62">
        <f t="shared" si="4"/>
        <v>32831</v>
      </c>
      <c r="N114" s="62">
        <f t="shared" si="5"/>
        <v>84356.491886000003</v>
      </c>
      <c r="O114" s="53"/>
    </row>
    <row r="115" spans="1:15" x14ac:dyDescent="0.2">
      <c r="A115" s="59" t="s">
        <v>121</v>
      </c>
      <c r="B115" s="60">
        <v>23300</v>
      </c>
      <c r="C115" s="60">
        <v>2.610233</v>
      </c>
      <c r="D115" s="60">
        <v>2.6022479999999999</v>
      </c>
      <c r="E115" s="60">
        <v>2.5550099999999998</v>
      </c>
      <c r="F115" s="60">
        <v>2.463514</v>
      </c>
      <c r="G115" s="60">
        <v>4709</v>
      </c>
      <c r="H115" s="60">
        <v>4615</v>
      </c>
      <c r="I115" s="60">
        <v>4756</v>
      </c>
      <c r="J115" s="60">
        <v>4765</v>
      </c>
      <c r="K115" s="60">
        <f t="shared" si="3"/>
        <v>2.557242424356593</v>
      </c>
      <c r="L115" s="53"/>
      <c r="M115" s="62">
        <f t="shared" si="4"/>
        <v>18845</v>
      </c>
      <c r="N115" s="62">
        <f t="shared" si="5"/>
        <v>48191.233486999998</v>
      </c>
      <c r="O115" s="53"/>
    </row>
    <row r="116" spans="1:15" x14ac:dyDescent="0.2">
      <c r="A116" s="59" t="s">
        <v>385</v>
      </c>
      <c r="B116" s="60">
        <v>23400</v>
      </c>
      <c r="C116" s="60">
        <v>2.994875</v>
      </c>
      <c r="D116" s="60">
        <v>2.755525</v>
      </c>
      <c r="E116" s="60">
        <v>2.8983590000000001</v>
      </c>
      <c r="F116" s="60">
        <v>2.864878</v>
      </c>
      <c r="G116" s="60">
        <v>6008</v>
      </c>
      <c r="H116" s="60">
        <v>5266</v>
      </c>
      <c r="I116" s="60">
        <v>5435</v>
      </c>
      <c r="J116" s="60">
        <v>5411</v>
      </c>
      <c r="K116" s="60">
        <f t="shared" si="3"/>
        <v>2.8823797320524416</v>
      </c>
      <c r="L116" s="53"/>
      <c r="M116" s="62">
        <f t="shared" si="4"/>
        <v>22120</v>
      </c>
      <c r="N116" s="62">
        <f t="shared" si="5"/>
        <v>63758.239673000011</v>
      </c>
      <c r="O116" s="53"/>
    </row>
    <row r="117" spans="1:15" x14ac:dyDescent="0.2">
      <c r="A117" s="59" t="s">
        <v>151</v>
      </c>
      <c r="B117" s="60">
        <v>23500</v>
      </c>
      <c r="C117" s="60">
        <v>3.0307210000000002</v>
      </c>
      <c r="D117" s="60">
        <v>3.043981</v>
      </c>
      <c r="E117" s="60">
        <v>2.9569369999999999</v>
      </c>
      <c r="F117" s="60">
        <v>2.9176669999999998</v>
      </c>
      <c r="G117" s="60">
        <v>17705</v>
      </c>
      <c r="H117" s="60">
        <v>17879</v>
      </c>
      <c r="I117" s="60">
        <v>17889</v>
      </c>
      <c r="J117" s="60">
        <v>18091</v>
      </c>
      <c r="K117" s="60">
        <f t="shared" si="3"/>
        <v>2.987010386423341</v>
      </c>
      <c r="L117" s="53"/>
      <c r="M117" s="62">
        <f t="shared" si="4"/>
        <v>71564</v>
      </c>
      <c r="N117" s="62">
        <f t="shared" si="5"/>
        <v>213762.41129399999</v>
      </c>
      <c r="O117" s="53"/>
    </row>
    <row r="118" spans="1:15" x14ac:dyDescent="0.2">
      <c r="A118" s="59" t="s">
        <v>393</v>
      </c>
      <c r="B118" s="60">
        <v>23900</v>
      </c>
      <c r="C118" s="60">
        <v>2.279979</v>
      </c>
      <c r="D118" s="60">
        <v>2.2892739999999998</v>
      </c>
      <c r="E118" s="60">
        <v>2.3835000000000002</v>
      </c>
      <c r="F118" s="60">
        <v>2.371575</v>
      </c>
      <c r="G118" s="60">
        <v>9754</v>
      </c>
      <c r="H118" s="60">
        <v>9870</v>
      </c>
      <c r="I118" s="60">
        <v>9908</v>
      </c>
      <c r="J118" s="60">
        <v>9790</v>
      </c>
      <c r="K118" s="60">
        <f t="shared" si="3"/>
        <v>2.3312010273129542</v>
      </c>
      <c r="L118" s="53"/>
      <c r="M118" s="62">
        <f t="shared" si="4"/>
        <v>39322</v>
      </c>
      <c r="N118" s="62">
        <f t="shared" si="5"/>
        <v>91667.486795999983</v>
      </c>
      <c r="O118" s="53"/>
    </row>
    <row r="119" spans="1:15" x14ac:dyDescent="0.2">
      <c r="A119" s="59" t="s">
        <v>185</v>
      </c>
      <c r="B119" s="60">
        <v>24300</v>
      </c>
      <c r="C119" s="60">
        <v>2.3036569999999998</v>
      </c>
      <c r="D119" s="60">
        <v>2.2595420000000002</v>
      </c>
      <c r="E119" s="60">
        <v>2.3524600000000002</v>
      </c>
      <c r="F119" s="60">
        <v>2.3107530000000001</v>
      </c>
      <c r="G119" s="60">
        <v>6814</v>
      </c>
      <c r="H119" s="60">
        <v>6363</v>
      </c>
      <c r="I119" s="60">
        <v>6148</v>
      </c>
      <c r="J119" s="60">
        <v>6223</v>
      </c>
      <c r="K119" s="60">
        <f t="shared" si="3"/>
        <v>2.306142341592297</v>
      </c>
      <c r="L119" s="53"/>
      <c r="M119" s="62">
        <f t="shared" si="4"/>
        <v>25548</v>
      </c>
      <c r="N119" s="62">
        <f t="shared" si="5"/>
        <v>58917.324543000002</v>
      </c>
      <c r="O119" s="53"/>
    </row>
    <row r="120" spans="1:15" x14ac:dyDescent="0.2">
      <c r="A120" s="59" t="s">
        <v>205</v>
      </c>
      <c r="B120" s="60">
        <v>24400</v>
      </c>
      <c r="C120" s="60">
        <v>2.383143</v>
      </c>
      <c r="D120" s="60">
        <v>2.4013849999999999</v>
      </c>
      <c r="E120" s="60">
        <v>2.34362</v>
      </c>
      <c r="F120" s="60">
        <v>2.1881879999999998</v>
      </c>
      <c r="G120" s="60">
        <v>7955</v>
      </c>
      <c r="H120" s="60">
        <v>8152</v>
      </c>
      <c r="I120" s="60">
        <v>8020</v>
      </c>
      <c r="J120" s="60">
        <v>8325</v>
      </c>
      <c r="K120" s="60">
        <f t="shared" si="3"/>
        <v>2.3279455991926534</v>
      </c>
      <c r="L120" s="53"/>
      <c r="M120" s="62">
        <f t="shared" si="4"/>
        <v>32452</v>
      </c>
      <c r="N120" s="62">
        <f t="shared" si="5"/>
        <v>75546.490584999992</v>
      </c>
      <c r="O120" s="53"/>
    </row>
    <row r="121" spans="1:15" x14ac:dyDescent="0.2">
      <c r="A121" s="59" t="s">
        <v>353</v>
      </c>
      <c r="B121" s="60">
        <v>24600</v>
      </c>
      <c r="C121" s="60">
        <v>3.5168189999999999</v>
      </c>
      <c r="D121" s="60">
        <v>3.6995770000000001</v>
      </c>
      <c r="E121" s="60">
        <v>3.748364</v>
      </c>
      <c r="F121" s="60">
        <v>3.7839</v>
      </c>
      <c r="G121" s="60">
        <v>8871</v>
      </c>
      <c r="H121" s="60">
        <v>8879</v>
      </c>
      <c r="I121" s="60">
        <v>8460</v>
      </c>
      <c r="J121" s="60">
        <v>9035</v>
      </c>
      <c r="K121" s="60">
        <f t="shared" si="3"/>
        <v>3.6869042835012058</v>
      </c>
      <c r="L121" s="53"/>
      <c r="M121" s="62">
        <f t="shared" si="4"/>
        <v>35245</v>
      </c>
      <c r="N121" s="62">
        <f t="shared" si="5"/>
        <v>129944.94147199999</v>
      </c>
      <c r="O121" s="53"/>
    </row>
    <row r="122" spans="1:15" x14ac:dyDescent="0.2">
      <c r="A122" s="59" t="s">
        <v>501</v>
      </c>
      <c r="B122" s="60">
        <v>24900</v>
      </c>
      <c r="C122" s="60">
        <v>2.2457959999999999</v>
      </c>
      <c r="D122" s="60">
        <v>2.2707980000000001</v>
      </c>
      <c r="E122" s="60">
        <v>2.1109939999999998</v>
      </c>
      <c r="F122" s="60">
        <v>2.1154470000000001</v>
      </c>
      <c r="G122" s="60">
        <v>5440</v>
      </c>
      <c r="H122" s="60">
        <v>5007</v>
      </c>
      <c r="I122" s="60">
        <v>4818</v>
      </c>
      <c r="J122" s="60">
        <v>5135</v>
      </c>
      <c r="K122" s="60">
        <f t="shared" si="3"/>
        <v>2.1872845717156864</v>
      </c>
      <c r="L122" s="53"/>
      <c r="M122" s="62">
        <f t="shared" si="4"/>
        <v>20400</v>
      </c>
      <c r="N122" s="62">
        <f t="shared" si="5"/>
        <v>44620.605263000005</v>
      </c>
      <c r="O122" s="53"/>
    </row>
    <row r="123" spans="1:15" x14ac:dyDescent="0.2">
      <c r="A123" s="59" t="s">
        <v>153</v>
      </c>
      <c r="B123" s="60">
        <v>25000</v>
      </c>
      <c r="C123" s="60">
        <v>1.9694419999999999</v>
      </c>
      <c r="D123" s="60">
        <v>1.975198</v>
      </c>
      <c r="E123" s="60">
        <v>1.960448</v>
      </c>
      <c r="F123" s="60">
        <v>2.051234</v>
      </c>
      <c r="G123" s="60">
        <v>5055</v>
      </c>
      <c r="H123" s="60">
        <v>4781</v>
      </c>
      <c r="I123" s="60">
        <v>4995</v>
      </c>
      <c r="J123" s="60">
        <v>5184</v>
      </c>
      <c r="K123" s="60">
        <f t="shared" si="3"/>
        <v>1.9897569704721458</v>
      </c>
      <c r="L123" s="53"/>
      <c r="M123" s="62">
        <f t="shared" si="4"/>
        <v>20015</v>
      </c>
      <c r="N123" s="62">
        <f t="shared" si="5"/>
        <v>39824.985763999997</v>
      </c>
      <c r="O123" s="53"/>
    </row>
    <row r="124" spans="1:15" x14ac:dyDescent="0.2">
      <c r="A124" s="59" t="s">
        <v>431</v>
      </c>
      <c r="B124" s="60">
        <v>25020</v>
      </c>
      <c r="C124" s="60">
        <v>2.1826029999999998</v>
      </c>
      <c r="D124" s="60">
        <v>2.1111770000000001</v>
      </c>
      <c r="E124" s="60">
        <v>2.1865809999999999</v>
      </c>
      <c r="F124" s="60">
        <v>2.0305339999999998</v>
      </c>
      <c r="G124" s="60">
        <v>3105</v>
      </c>
      <c r="H124" s="60">
        <v>2928</v>
      </c>
      <c r="I124" s="60">
        <v>3386</v>
      </c>
      <c r="J124" s="60">
        <v>2838</v>
      </c>
      <c r="K124" s="60">
        <f t="shared" si="3"/>
        <v>2.1314291693726033</v>
      </c>
      <c r="L124" s="53"/>
      <c r="M124" s="62">
        <f t="shared" si="4"/>
        <v>12257</v>
      </c>
      <c r="N124" s="62">
        <f t="shared" si="5"/>
        <v>26124.927328999998</v>
      </c>
      <c r="O124" s="53"/>
    </row>
    <row r="125" spans="1:15" x14ac:dyDescent="0.2">
      <c r="A125" s="59" t="s">
        <v>357</v>
      </c>
      <c r="B125" s="60">
        <v>25040</v>
      </c>
      <c r="C125" s="60">
        <v>2.8010160000000002</v>
      </c>
      <c r="D125" s="60">
        <v>2.6724589999999999</v>
      </c>
      <c r="E125" s="60">
        <v>2.6652300000000002</v>
      </c>
      <c r="F125" s="60">
        <v>2.6300110000000001</v>
      </c>
      <c r="G125" s="60">
        <v>2146</v>
      </c>
      <c r="H125" s="60">
        <v>2104</v>
      </c>
      <c r="I125" s="60">
        <v>2252</v>
      </c>
      <c r="J125" s="60">
        <v>2066</v>
      </c>
      <c r="K125" s="60">
        <f t="shared" si="3"/>
        <v>2.6925227308590105</v>
      </c>
      <c r="L125" s="53"/>
      <c r="M125" s="62">
        <f t="shared" si="4"/>
        <v>8568</v>
      </c>
      <c r="N125" s="62">
        <f t="shared" si="5"/>
        <v>23069.534758000002</v>
      </c>
      <c r="O125" s="53"/>
    </row>
    <row r="126" spans="1:15" x14ac:dyDescent="0.2">
      <c r="A126" s="59" t="s">
        <v>123</v>
      </c>
      <c r="B126" s="60">
        <v>25060</v>
      </c>
      <c r="C126" s="60">
        <v>2.4035609999999998</v>
      </c>
      <c r="D126" s="60">
        <v>2.4290859999999999</v>
      </c>
      <c r="E126" s="60">
        <v>2.5204249999999999</v>
      </c>
      <c r="F126" s="60">
        <v>2.3705660000000002</v>
      </c>
      <c r="G126" s="60">
        <v>11076</v>
      </c>
      <c r="H126" s="60">
        <v>10660</v>
      </c>
      <c r="I126" s="60">
        <v>10925</v>
      </c>
      <c r="J126" s="60">
        <v>9885</v>
      </c>
      <c r="K126" s="60">
        <f t="shared" si="3"/>
        <v>2.4322988396323977</v>
      </c>
      <c r="L126" s="53"/>
      <c r="M126" s="62">
        <f t="shared" si="4"/>
        <v>42546</v>
      </c>
      <c r="N126" s="62">
        <f t="shared" si="5"/>
        <v>103484.58643099999</v>
      </c>
      <c r="O126" s="53"/>
    </row>
    <row r="127" spans="1:15" x14ac:dyDescent="0.2">
      <c r="A127" s="59" t="s">
        <v>517</v>
      </c>
      <c r="B127" s="60">
        <v>25100</v>
      </c>
      <c r="C127" s="60">
        <v>3.1221670000000001</v>
      </c>
      <c r="D127" s="60">
        <v>3.2531319999999999</v>
      </c>
      <c r="E127" s="60">
        <v>3.0310579999999998</v>
      </c>
      <c r="F127" s="60">
        <v>2.8916140000000001</v>
      </c>
      <c r="G127" s="60">
        <v>2949</v>
      </c>
      <c r="H127" s="60">
        <v>2831</v>
      </c>
      <c r="I127" s="60">
        <v>2841</v>
      </c>
      <c r="J127" s="60">
        <v>3330</v>
      </c>
      <c r="K127" s="60">
        <f t="shared" si="3"/>
        <v>3.0672912369676175</v>
      </c>
      <c r="L127" s="53"/>
      <c r="M127" s="62">
        <f t="shared" si="4"/>
        <v>11951</v>
      </c>
      <c r="N127" s="62">
        <f t="shared" si="5"/>
        <v>36657.197572999998</v>
      </c>
      <c r="O127" s="53"/>
    </row>
    <row r="128" spans="1:15" x14ac:dyDescent="0.2">
      <c r="A128" s="59" t="s">
        <v>247</v>
      </c>
      <c r="B128" s="60">
        <v>25200</v>
      </c>
      <c r="C128" s="60">
        <v>2.4983949999999999</v>
      </c>
      <c r="D128" s="60">
        <v>2.5110039999999998</v>
      </c>
      <c r="E128" s="60">
        <v>2.4436810000000002</v>
      </c>
      <c r="F128" s="60">
        <v>2.5040140000000002</v>
      </c>
      <c r="G128" s="60">
        <v>12160</v>
      </c>
      <c r="H128" s="60">
        <v>11990</v>
      </c>
      <c r="I128" s="60">
        <v>12159</v>
      </c>
      <c r="J128" s="60">
        <v>12574</v>
      </c>
      <c r="K128" s="60">
        <f t="shared" si="3"/>
        <v>2.4893237009798908</v>
      </c>
      <c r="L128" s="53"/>
      <c r="M128" s="62">
        <f t="shared" si="4"/>
        <v>48883</v>
      </c>
      <c r="N128" s="62">
        <f t="shared" si="5"/>
        <v>121685.61047499999</v>
      </c>
      <c r="O128" s="53"/>
    </row>
    <row r="129" spans="1:15" x14ac:dyDescent="0.2">
      <c r="A129" s="59" t="s">
        <v>189</v>
      </c>
      <c r="B129" s="60">
        <v>25300</v>
      </c>
      <c r="C129" s="60">
        <v>2.208091</v>
      </c>
      <c r="D129" s="60">
        <v>2.3575539999999999</v>
      </c>
      <c r="E129" s="60">
        <v>2.3734839999999999</v>
      </c>
      <c r="F129" s="60">
        <v>2.518742</v>
      </c>
      <c r="G129" s="60">
        <v>6204</v>
      </c>
      <c r="H129" s="60">
        <v>6139</v>
      </c>
      <c r="I129" s="60">
        <v>5976</v>
      </c>
      <c r="J129" s="60">
        <v>6609</v>
      </c>
      <c r="K129" s="60">
        <f t="shared" si="3"/>
        <v>2.3669097734274716</v>
      </c>
      <c r="L129" s="53"/>
      <c r="M129" s="62">
        <f t="shared" si="4"/>
        <v>24928</v>
      </c>
      <c r="N129" s="62">
        <f t="shared" si="5"/>
        <v>59002.326832000013</v>
      </c>
      <c r="O129" s="53"/>
    </row>
    <row r="130" spans="1:15" x14ac:dyDescent="0.2">
      <c r="A130" s="59" t="s">
        <v>325</v>
      </c>
      <c r="B130" s="60">
        <v>25900</v>
      </c>
      <c r="C130" s="60">
        <v>2.2024379999999999</v>
      </c>
      <c r="D130" s="60">
        <v>2.2256849999999999</v>
      </c>
      <c r="E130" s="60">
        <v>2.3618260000000002</v>
      </c>
      <c r="F130" s="60">
        <v>2.2930280000000001</v>
      </c>
      <c r="G130" s="60">
        <v>4008</v>
      </c>
      <c r="H130" s="60">
        <v>3892</v>
      </c>
      <c r="I130" s="60">
        <v>4120</v>
      </c>
      <c r="J130" s="60">
        <v>4053</v>
      </c>
      <c r="K130" s="60">
        <f t="shared" si="3"/>
        <v>2.2717665107945004</v>
      </c>
      <c r="L130" s="53"/>
      <c r="M130" s="62">
        <f t="shared" si="4"/>
        <v>16073</v>
      </c>
      <c r="N130" s="62">
        <f t="shared" si="5"/>
        <v>36514.103128000002</v>
      </c>
      <c r="O130" s="53"/>
    </row>
    <row r="131" spans="1:15" x14ac:dyDescent="0.2">
      <c r="A131" s="59" t="s">
        <v>173</v>
      </c>
      <c r="B131" s="60">
        <v>26010</v>
      </c>
      <c r="C131" s="60">
        <v>2.9111069999999999</v>
      </c>
      <c r="D131" s="60">
        <v>2.8659469999999998</v>
      </c>
      <c r="E131" s="60">
        <v>2.9310990000000001</v>
      </c>
      <c r="F131" s="60">
        <v>2.974361</v>
      </c>
      <c r="G131" s="60">
        <v>8121</v>
      </c>
      <c r="H131" s="60">
        <v>7775</v>
      </c>
      <c r="I131" s="60">
        <v>8078</v>
      </c>
      <c r="J131" s="60">
        <v>7633</v>
      </c>
      <c r="K131" s="60">
        <f t="shared" si="3"/>
        <v>2.9203832412756667</v>
      </c>
      <c r="L131" s="53"/>
      <c r="M131" s="62">
        <f t="shared" si="4"/>
        <v>31607</v>
      </c>
      <c r="N131" s="62">
        <f t="shared" si="5"/>
        <v>92304.553107</v>
      </c>
      <c r="O131" s="53"/>
    </row>
    <row r="132" spans="1:15" x14ac:dyDescent="0.2">
      <c r="A132" s="59" t="s">
        <v>351</v>
      </c>
      <c r="B132" s="60">
        <v>26060</v>
      </c>
      <c r="C132" s="60">
        <v>2.8684319999999999</v>
      </c>
      <c r="D132" s="60">
        <v>2.850069</v>
      </c>
      <c r="E132" s="60">
        <v>2.7474440000000002</v>
      </c>
      <c r="F132" s="60">
        <v>2.6814719999999999</v>
      </c>
      <c r="G132" s="60">
        <v>9310</v>
      </c>
      <c r="H132" s="60">
        <v>9311</v>
      </c>
      <c r="I132" s="60">
        <v>9369</v>
      </c>
      <c r="J132" s="60">
        <v>9505</v>
      </c>
      <c r="K132" s="60">
        <f t="shared" ref="K132:K195" si="6">((C132*G132)+(D132*H132)+(E132*I132)+(F132*J132))/(G132+H132+I132+J132)</f>
        <v>2.7862458614481929</v>
      </c>
      <c r="L132" s="53"/>
      <c r="M132" s="62">
        <f t="shared" ref="M132:M195" si="7">SUM(G132:J132)</f>
        <v>37495</v>
      </c>
      <c r="N132" s="62">
        <f t="shared" ref="N132:N195" si="8">K132*M132</f>
        <v>104470.28857499998</v>
      </c>
      <c r="O132" s="53"/>
    </row>
    <row r="133" spans="1:15" x14ac:dyDescent="0.2">
      <c r="A133" s="59" t="s">
        <v>115</v>
      </c>
      <c r="B133" s="60">
        <v>26500</v>
      </c>
      <c r="C133" s="60">
        <v>2.2644600000000001</v>
      </c>
      <c r="D133" s="60">
        <v>2.2038060000000002</v>
      </c>
      <c r="E133" s="60">
        <v>2.213908</v>
      </c>
      <c r="F133" s="60">
        <v>2.0171060000000001</v>
      </c>
      <c r="G133" s="60">
        <v>6344</v>
      </c>
      <c r="H133" s="60">
        <v>6252</v>
      </c>
      <c r="I133" s="60">
        <v>5936</v>
      </c>
      <c r="J133" s="60">
        <v>5794</v>
      </c>
      <c r="K133" s="60">
        <f t="shared" si="6"/>
        <v>2.1776206282989392</v>
      </c>
      <c r="L133" s="53"/>
      <c r="M133" s="62">
        <f t="shared" si="7"/>
        <v>24326</v>
      </c>
      <c r="N133" s="62">
        <f t="shared" si="8"/>
        <v>52972.799403999998</v>
      </c>
      <c r="O133" s="53"/>
    </row>
    <row r="134" spans="1:15" x14ac:dyDescent="0.2">
      <c r="A134" s="59" t="s">
        <v>109</v>
      </c>
      <c r="B134" s="60">
        <v>28000</v>
      </c>
      <c r="C134" s="60">
        <v>2.2581099999999998</v>
      </c>
      <c r="D134" s="60">
        <v>2.2325910000000002</v>
      </c>
      <c r="E134" s="60">
        <v>2.2974039999999998</v>
      </c>
      <c r="F134" s="60">
        <v>2.2766649999999999</v>
      </c>
      <c r="G134" s="60">
        <v>8705</v>
      </c>
      <c r="H134" s="60">
        <v>8628</v>
      </c>
      <c r="I134" s="60">
        <v>8674</v>
      </c>
      <c r="J134" s="60">
        <v>8739</v>
      </c>
      <c r="K134" s="60">
        <f t="shared" si="6"/>
        <v>2.2662493647901916</v>
      </c>
      <c r="L134" s="53"/>
      <c r="M134" s="62">
        <f t="shared" si="7"/>
        <v>34746</v>
      </c>
      <c r="N134" s="62">
        <f t="shared" si="8"/>
        <v>78743.100428999998</v>
      </c>
      <c r="O134" s="53"/>
    </row>
    <row r="135" spans="1:15" x14ac:dyDescent="0.2">
      <c r="A135" s="59" t="s">
        <v>295</v>
      </c>
      <c r="B135" s="60">
        <v>29010</v>
      </c>
      <c r="C135" s="60">
        <v>2.758197</v>
      </c>
      <c r="D135" s="60">
        <v>2.7830680000000001</v>
      </c>
      <c r="E135" s="60">
        <v>2.870492</v>
      </c>
      <c r="F135" s="60">
        <v>2.8555510000000002</v>
      </c>
      <c r="G135" s="60">
        <v>8232</v>
      </c>
      <c r="H135" s="60">
        <v>8690</v>
      </c>
      <c r="I135" s="60">
        <v>8352</v>
      </c>
      <c r="J135" s="60">
        <v>9063</v>
      </c>
      <c r="K135" s="60">
        <f t="shared" si="6"/>
        <v>2.817501427643649</v>
      </c>
      <c r="L135" s="53"/>
      <c r="M135" s="62">
        <f t="shared" si="7"/>
        <v>34337</v>
      </c>
      <c r="N135" s="62">
        <f t="shared" si="8"/>
        <v>96744.546520999967</v>
      </c>
      <c r="O135" s="53"/>
    </row>
    <row r="136" spans="1:15" x14ac:dyDescent="0.2">
      <c r="A136" s="59" t="s">
        <v>379</v>
      </c>
      <c r="B136" s="60">
        <v>29080</v>
      </c>
      <c r="C136" s="60">
        <v>2.5776720000000002</v>
      </c>
      <c r="D136" s="60">
        <v>2.6130270000000002</v>
      </c>
      <c r="E136" s="60">
        <v>2.672507</v>
      </c>
      <c r="F136" s="60">
        <v>2.6334789999999999</v>
      </c>
      <c r="G136" s="60">
        <v>7663</v>
      </c>
      <c r="H136" s="60">
        <v>7338</v>
      </c>
      <c r="I136" s="60">
        <v>8031</v>
      </c>
      <c r="J136" s="60">
        <v>8361</v>
      </c>
      <c r="K136" s="60">
        <f t="shared" si="6"/>
        <v>2.6250601821425157</v>
      </c>
      <c r="L136" s="53"/>
      <c r="M136" s="62">
        <f t="shared" si="7"/>
        <v>31393</v>
      </c>
      <c r="N136" s="62">
        <f t="shared" si="8"/>
        <v>82408.514297999995</v>
      </c>
      <c r="O136" s="53"/>
    </row>
    <row r="137" spans="1:15" x14ac:dyDescent="0.2">
      <c r="A137" s="59" t="s">
        <v>157</v>
      </c>
      <c r="B137" s="60">
        <v>29900</v>
      </c>
      <c r="C137" s="60">
        <v>3.0734710000000001</v>
      </c>
      <c r="D137" s="60">
        <v>3.0805899999999999</v>
      </c>
      <c r="E137" s="60">
        <v>3.1316000000000002</v>
      </c>
      <c r="F137" s="60">
        <v>3.0853989999999998</v>
      </c>
      <c r="G137" s="60">
        <v>4467</v>
      </c>
      <c r="H137" s="60">
        <v>4281</v>
      </c>
      <c r="I137" s="60">
        <v>4691</v>
      </c>
      <c r="J137" s="60">
        <v>4456</v>
      </c>
      <c r="K137" s="60">
        <f t="shared" si="6"/>
        <v>3.0933821900530871</v>
      </c>
      <c r="L137" s="53"/>
      <c r="M137" s="62">
        <f t="shared" si="7"/>
        <v>17895</v>
      </c>
      <c r="N137" s="62">
        <f t="shared" si="8"/>
        <v>55356.074290999997</v>
      </c>
      <c r="O137" s="53"/>
    </row>
    <row r="138" spans="1:15" x14ac:dyDescent="0.2">
      <c r="A138" s="59" t="s">
        <v>163</v>
      </c>
      <c r="B138" s="60">
        <v>30800</v>
      </c>
      <c r="C138" s="60">
        <v>2.1997179999999998</v>
      </c>
      <c r="D138" s="60">
        <v>2.2717390000000002</v>
      </c>
      <c r="E138" s="60">
        <v>2.3282099999999999</v>
      </c>
      <c r="F138" s="60">
        <v>2.4245679999999998</v>
      </c>
      <c r="G138" s="60">
        <v>1059</v>
      </c>
      <c r="H138" s="60">
        <v>1092</v>
      </c>
      <c r="I138" s="60">
        <v>1104</v>
      </c>
      <c r="J138" s="60">
        <v>1104</v>
      </c>
      <c r="K138" s="60">
        <f t="shared" si="6"/>
        <v>2.3072510350997932</v>
      </c>
      <c r="L138" s="53"/>
      <c r="M138" s="62">
        <f t="shared" si="7"/>
        <v>4359</v>
      </c>
      <c r="N138" s="62">
        <f t="shared" si="8"/>
        <v>10057.307261999998</v>
      </c>
      <c r="O138" s="53"/>
    </row>
    <row r="139" spans="1:15" x14ac:dyDescent="0.2">
      <c r="A139" s="59" t="s">
        <v>309</v>
      </c>
      <c r="B139" s="60">
        <v>31300</v>
      </c>
      <c r="C139" s="60">
        <v>2.2968190000000002</v>
      </c>
      <c r="D139" s="60">
        <v>2.229911</v>
      </c>
      <c r="E139" s="60">
        <v>2.2787500000000001</v>
      </c>
      <c r="F139" s="60">
        <v>2.461551</v>
      </c>
      <c r="G139" s="60">
        <v>3249</v>
      </c>
      <c r="H139" s="60">
        <v>3215</v>
      </c>
      <c r="I139" s="60">
        <v>3076</v>
      </c>
      <c r="J139" s="60">
        <v>3526</v>
      </c>
      <c r="K139" s="60">
        <f t="shared" si="6"/>
        <v>2.3205566066125822</v>
      </c>
      <c r="L139" s="53"/>
      <c r="M139" s="62">
        <f t="shared" si="7"/>
        <v>13066</v>
      </c>
      <c r="N139" s="62">
        <f t="shared" si="8"/>
        <v>30320.392621999999</v>
      </c>
      <c r="O139" s="53"/>
    </row>
    <row r="140" spans="1:15" x14ac:dyDescent="0.2">
      <c r="A140" s="59" t="s">
        <v>334</v>
      </c>
      <c r="B140" s="60">
        <v>31500</v>
      </c>
      <c r="C140" s="60">
        <v>2.0265140000000001</v>
      </c>
      <c r="D140" s="60">
        <v>2.0723400000000001</v>
      </c>
      <c r="E140" s="60">
        <v>2.1154190000000002</v>
      </c>
      <c r="F140" s="60">
        <v>2.0171790000000001</v>
      </c>
      <c r="G140" s="60">
        <v>3046</v>
      </c>
      <c r="H140" s="60">
        <v>3136</v>
      </c>
      <c r="I140" s="60">
        <v>3200</v>
      </c>
      <c r="J140" s="60">
        <v>3233</v>
      </c>
      <c r="K140" s="60">
        <f t="shared" si="6"/>
        <v>2.0580658256837099</v>
      </c>
      <c r="L140" s="53"/>
      <c r="M140" s="62">
        <f t="shared" si="7"/>
        <v>12615</v>
      </c>
      <c r="N140" s="62">
        <f t="shared" si="8"/>
        <v>25962.500391000001</v>
      </c>
      <c r="O140" s="53"/>
    </row>
    <row r="141" spans="1:15" x14ac:dyDescent="0.2">
      <c r="A141" s="59" t="s">
        <v>389</v>
      </c>
      <c r="B141" s="60">
        <v>31510</v>
      </c>
      <c r="C141" s="60">
        <v>2.610331</v>
      </c>
      <c r="D141" s="60">
        <v>2.540559</v>
      </c>
      <c r="E141" s="60">
        <v>2.4956960000000001</v>
      </c>
      <c r="F141" s="60">
        <v>2.4523630000000001</v>
      </c>
      <c r="G141" s="60">
        <v>7364</v>
      </c>
      <c r="H141" s="60">
        <v>8297</v>
      </c>
      <c r="I141" s="60">
        <v>8641</v>
      </c>
      <c r="J141" s="60">
        <v>8674</v>
      </c>
      <c r="K141" s="60">
        <f t="shared" si="6"/>
        <v>2.5211851438925277</v>
      </c>
      <c r="L141" s="53"/>
      <c r="M141" s="62">
        <f t="shared" si="7"/>
        <v>32976</v>
      </c>
      <c r="N141" s="62">
        <f t="shared" si="8"/>
        <v>83138.601304999989</v>
      </c>
      <c r="O141" s="53"/>
    </row>
    <row r="142" spans="1:15" x14ac:dyDescent="0.2">
      <c r="A142" s="59" t="s">
        <v>209</v>
      </c>
      <c r="B142" s="60">
        <v>31550</v>
      </c>
      <c r="C142" s="60">
        <v>3.3744429999999999</v>
      </c>
      <c r="D142" s="60">
        <v>3.3053340000000002</v>
      </c>
      <c r="E142" s="60">
        <v>3.3525320000000001</v>
      </c>
      <c r="F142" s="60">
        <v>3.4669840000000001</v>
      </c>
      <c r="G142" s="60">
        <v>3749</v>
      </c>
      <c r="H142" s="60">
        <v>3816</v>
      </c>
      <c r="I142" s="60">
        <v>2819</v>
      </c>
      <c r="J142" s="60">
        <v>4101</v>
      </c>
      <c r="K142" s="60">
        <f t="shared" si="6"/>
        <v>3.3781726229202627</v>
      </c>
      <c r="L142" s="53"/>
      <c r="M142" s="62">
        <f t="shared" si="7"/>
        <v>14485</v>
      </c>
      <c r="N142" s="62">
        <f t="shared" si="8"/>
        <v>48932.830443000006</v>
      </c>
      <c r="O142" s="53"/>
    </row>
    <row r="143" spans="1:15" x14ac:dyDescent="0.2">
      <c r="A143" s="59" t="s">
        <v>169</v>
      </c>
      <c r="B143" s="60">
        <v>31560</v>
      </c>
      <c r="C143" s="60">
        <v>1.9631940000000001</v>
      </c>
      <c r="D143" s="60">
        <v>1.992955</v>
      </c>
      <c r="E143" s="60">
        <v>2.0561189999999998</v>
      </c>
      <c r="F143" s="60">
        <v>1.879489</v>
      </c>
      <c r="G143" s="60">
        <v>2658</v>
      </c>
      <c r="H143" s="60">
        <v>2742</v>
      </c>
      <c r="I143" s="60">
        <v>2943</v>
      </c>
      <c r="J143" s="60">
        <v>2946</v>
      </c>
      <c r="K143" s="60">
        <f t="shared" si="6"/>
        <v>1.9728040635131543</v>
      </c>
      <c r="L143" s="53"/>
      <c r="M143" s="62">
        <f t="shared" si="7"/>
        <v>11289</v>
      </c>
      <c r="N143" s="62">
        <f t="shared" si="8"/>
        <v>22270.985073</v>
      </c>
      <c r="O143" s="53"/>
    </row>
    <row r="144" spans="1:15" x14ac:dyDescent="0.2">
      <c r="A144" s="59" t="s">
        <v>299</v>
      </c>
      <c r="B144" s="60">
        <v>31570</v>
      </c>
      <c r="C144" s="60">
        <v>2.9183919999999999</v>
      </c>
      <c r="D144" s="60">
        <v>3.0397699999999999</v>
      </c>
      <c r="E144" s="60">
        <v>3.0094020000000001</v>
      </c>
      <c r="F144" s="60">
        <v>2.9031199999999999</v>
      </c>
      <c r="G144" s="60">
        <v>6914</v>
      </c>
      <c r="H144" s="60">
        <v>9164</v>
      </c>
      <c r="I144" s="60">
        <v>9432</v>
      </c>
      <c r="J144" s="60">
        <v>9673</v>
      </c>
      <c r="K144" s="60">
        <f t="shared" si="6"/>
        <v>2.9702064631213934</v>
      </c>
      <c r="L144" s="53"/>
      <c r="M144" s="62">
        <f t="shared" si="7"/>
        <v>35183</v>
      </c>
      <c r="N144" s="62">
        <f t="shared" si="8"/>
        <v>104500.77399199999</v>
      </c>
      <c r="O144" s="53"/>
    </row>
    <row r="145" spans="1:15" x14ac:dyDescent="0.2">
      <c r="A145" s="59" t="s">
        <v>207</v>
      </c>
      <c r="B145" s="60">
        <v>31590</v>
      </c>
      <c r="C145" s="60">
        <v>2.507269</v>
      </c>
      <c r="D145" s="60">
        <v>2.2241580000000001</v>
      </c>
      <c r="E145" s="60">
        <v>2.1525050000000001</v>
      </c>
      <c r="F145" s="60">
        <v>2.3451689999999998</v>
      </c>
      <c r="G145" s="60">
        <v>1013</v>
      </c>
      <c r="H145" s="60">
        <v>1068</v>
      </c>
      <c r="I145" s="60">
        <v>1216</v>
      </c>
      <c r="J145" s="60">
        <v>1118</v>
      </c>
      <c r="K145" s="60">
        <f t="shared" si="6"/>
        <v>2.3000247481313703</v>
      </c>
      <c r="L145" s="53"/>
      <c r="M145" s="62">
        <f t="shared" si="7"/>
        <v>4415</v>
      </c>
      <c r="N145" s="62">
        <f t="shared" si="8"/>
        <v>10154.609263</v>
      </c>
      <c r="O145" s="53"/>
    </row>
    <row r="146" spans="1:15" x14ac:dyDescent="0.2">
      <c r="A146" s="59" t="s">
        <v>83</v>
      </c>
      <c r="B146" s="60">
        <v>32400</v>
      </c>
      <c r="C146" s="60">
        <v>2.645391</v>
      </c>
      <c r="D146" s="60">
        <v>2.4283229999999998</v>
      </c>
      <c r="E146" s="60">
        <v>2.6763729999999999</v>
      </c>
      <c r="F146" s="60">
        <v>2.5351759999999999</v>
      </c>
      <c r="G146" s="60">
        <v>5578</v>
      </c>
      <c r="H146" s="60">
        <v>4752</v>
      </c>
      <c r="I146" s="60">
        <v>4394</v>
      </c>
      <c r="J146" s="60">
        <v>5059</v>
      </c>
      <c r="K146" s="60">
        <f t="shared" si="6"/>
        <v>2.5719466329676997</v>
      </c>
      <c r="L146" s="53"/>
      <c r="M146" s="62">
        <f t="shared" si="7"/>
        <v>19783</v>
      </c>
      <c r="N146" s="62">
        <f t="shared" si="8"/>
        <v>50880.820240000001</v>
      </c>
      <c r="O146" s="53"/>
    </row>
    <row r="147" spans="1:15" x14ac:dyDescent="0.2">
      <c r="A147" s="59" t="s">
        <v>361</v>
      </c>
      <c r="B147" s="60">
        <v>33000</v>
      </c>
      <c r="C147" s="60">
        <v>2.6811090000000002</v>
      </c>
      <c r="D147" s="60">
        <v>2.533236</v>
      </c>
      <c r="E147" s="60">
        <v>2.5389170000000001</v>
      </c>
      <c r="F147" s="60">
        <v>2.3862329999999998</v>
      </c>
      <c r="G147" s="60">
        <v>2750</v>
      </c>
      <c r="H147" s="60">
        <v>2368</v>
      </c>
      <c r="I147" s="60">
        <v>2784</v>
      </c>
      <c r="J147" s="60">
        <v>2753</v>
      </c>
      <c r="K147" s="60">
        <f t="shared" si="6"/>
        <v>2.5349035171281087</v>
      </c>
      <c r="L147" s="53"/>
      <c r="M147" s="62">
        <f t="shared" si="7"/>
        <v>10655</v>
      </c>
      <c r="N147" s="62">
        <f t="shared" si="8"/>
        <v>27009.396975</v>
      </c>
      <c r="O147" s="53"/>
    </row>
    <row r="148" spans="1:15" x14ac:dyDescent="0.2">
      <c r="A148" s="59" t="s">
        <v>89</v>
      </c>
      <c r="B148" s="60">
        <v>33200</v>
      </c>
      <c r="C148" s="60">
        <v>2.7372589999999999</v>
      </c>
      <c r="D148" s="60">
        <v>2.67015</v>
      </c>
      <c r="E148" s="60">
        <v>2.760243</v>
      </c>
      <c r="F148" s="60">
        <v>2.6706989999999999</v>
      </c>
      <c r="G148" s="60">
        <v>6172</v>
      </c>
      <c r="H148" s="60">
        <v>6213</v>
      </c>
      <c r="I148" s="60">
        <v>6387</v>
      </c>
      <c r="J148" s="60">
        <v>6156</v>
      </c>
      <c r="K148" s="60">
        <f t="shared" si="6"/>
        <v>2.7099847393693843</v>
      </c>
      <c r="L148" s="53"/>
      <c r="M148" s="62">
        <f t="shared" si="7"/>
        <v>24928</v>
      </c>
      <c r="N148" s="62">
        <f t="shared" si="8"/>
        <v>67554.499583000012</v>
      </c>
      <c r="O148" s="53"/>
    </row>
    <row r="149" spans="1:15" x14ac:dyDescent="0.2">
      <c r="A149" s="59" t="s">
        <v>445</v>
      </c>
      <c r="B149" s="60">
        <v>33600</v>
      </c>
      <c r="C149" s="60">
        <v>2.4947759999999999</v>
      </c>
      <c r="D149" s="60">
        <v>2.3246500000000001</v>
      </c>
      <c r="E149" s="60">
        <v>2.3223729999999998</v>
      </c>
      <c r="F149" s="60">
        <v>2.3192940000000002</v>
      </c>
      <c r="G149" s="60">
        <v>2652</v>
      </c>
      <c r="H149" s="60">
        <v>2737</v>
      </c>
      <c r="I149" s="60">
        <v>3011</v>
      </c>
      <c r="J149" s="60">
        <v>2973</v>
      </c>
      <c r="K149" s="60">
        <f t="shared" si="6"/>
        <v>2.3623176969137432</v>
      </c>
      <c r="L149" s="53"/>
      <c r="M149" s="62">
        <f t="shared" si="7"/>
        <v>11373</v>
      </c>
      <c r="N149" s="62">
        <f t="shared" si="8"/>
        <v>26866.639167000001</v>
      </c>
      <c r="O149" s="53"/>
    </row>
    <row r="150" spans="1:15" x14ac:dyDescent="0.2">
      <c r="A150" s="59" t="s">
        <v>413</v>
      </c>
      <c r="B150" s="60">
        <v>33700</v>
      </c>
      <c r="C150" s="60">
        <v>2.7246969999999999</v>
      </c>
      <c r="D150" s="60">
        <v>2.8737159999999999</v>
      </c>
      <c r="E150" s="60">
        <v>2.9375589999999998</v>
      </c>
      <c r="F150" s="60">
        <v>2.6169039999999999</v>
      </c>
      <c r="G150" s="60">
        <v>2135</v>
      </c>
      <c r="H150" s="60">
        <v>2258</v>
      </c>
      <c r="I150" s="60">
        <v>2142</v>
      </c>
      <c r="J150" s="60">
        <v>2190</v>
      </c>
      <c r="K150" s="60">
        <f t="shared" si="6"/>
        <v>2.7884641789111746</v>
      </c>
      <c r="L150" s="53"/>
      <c r="M150" s="62">
        <f t="shared" si="7"/>
        <v>8725</v>
      </c>
      <c r="N150" s="62">
        <f t="shared" si="8"/>
        <v>24329.349961</v>
      </c>
      <c r="O150" s="53"/>
    </row>
    <row r="151" spans="1:15" x14ac:dyDescent="0.2">
      <c r="A151" s="59" t="s">
        <v>127</v>
      </c>
      <c r="B151" s="60">
        <v>34100</v>
      </c>
      <c r="C151" s="60">
        <v>2.772599</v>
      </c>
      <c r="D151" s="60">
        <v>2.6764869999999998</v>
      </c>
      <c r="E151" s="60">
        <v>2.7281759999999999</v>
      </c>
      <c r="F151" s="60">
        <v>2.714486</v>
      </c>
      <c r="G151" s="60">
        <v>4922</v>
      </c>
      <c r="H151" s="60">
        <v>4845</v>
      </c>
      <c r="I151" s="60">
        <v>5037</v>
      </c>
      <c r="J151" s="60">
        <v>5130</v>
      </c>
      <c r="K151" s="60">
        <f t="shared" si="6"/>
        <v>2.7230584671917324</v>
      </c>
      <c r="L151" s="53"/>
      <c r="M151" s="62">
        <f t="shared" si="7"/>
        <v>19934</v>
      </c>
      <c r="N151" s="62">
        <f t="shared" si="8"/>
        <v>54281.447484999997</v>
      </c>
      <c r="O151" s="53"/>
    </row>
    <row r="152" spans="1:15" x14ac:dyDescent="0.2">
      <c r="A152" s="59" t="s">
        <v>395</v>
      </c>
      <c r="B152" s="60">
        <v>35010</v>
      </c>
      <c r="C152" s="60">
        <v>3.3622529999999999</v>
      </c>
      <c r="D152" s="60">
        <v>3.3605010000000002</v>
      </c>
      <c r="E152" s="60">
        <v>3.3707560000000001</v>
      </c>
      <c r="F152" s="60">
        <v>3.350698</v>
      </c>
      <c r="G152" s="60">
        <v>9116</v>
      </c>
      <c r="H152" s="60">
        <v>9231</v>
      </c>
      <c r="I152" s="60">
        <v>8743</v>
      </c>
      <c r="J152" s="60">
        <v>8629</v>
      </c>
      <c r="K152" s="60">
        <f t="shared" si="6"/>
        <v>3.3610900593241695</v>
      </c>
      <c r="L152" s="53"/>
      <c r="M152" s="62">
        <f t="shared" si="7"/>
        <v>35719</v>
      </c>
      <c r="N152" s="62">
        <f t="shared" si="8"/>
        <v>120054.77582900001</v>
      </c>
      <c r="O152" s="53"/>
    </row>
    <row r="153" spans="1:15" x14ac:dyDescent="0.2">
      <c r="A153" s="59" t="s">
        <v>235</v>
      </c>
      <c r="B153" s="60">
        <v>35030</v>
      </c>
      <c r="C153" s="60">
        <v>2.6689620000000001</v>
      </c>
      <c r="D153" s="60">
        <v>2.668453</v>
      </c>
      <c r="E153" s="60">
        <v>2.6909740000000002</v>
      </c>
      <c r="F153" s="60">
        <v>2.6703070000000002</v>
      </c>
      <c r="G153" s="60">
        <v>8659</v>
      </c>
      <c r="H153" s="60">
        <v>8169</v>
      </c>
      <c r="I153" s="60">
        <v>8781</v>
      </c>
      <c r="J153" s="60">
        <v>8564</v>
      </c>
      <c r="K153" s="60">
        <f t="shared" si="6"/>
        <v>2.6748335339888212</v>
      </c>
      <c r="L153" s="53"/>
      <c r="M153" s="62">
        <f t="shared" si="7"/>
        <v>34173</v>
      </c>
      <c r="N153" s="62">
        <f t="shared" si="8"/>
        <v>91407.086356999993</v>
      </c>
      <c r="O153" s="53"/>
    </row>
    <row r="154" spans="1:15" x14ac:dyDescent="0.2">
      <c r="A154" s="59" t="s">
        <v>149</v>
      </c>
      <c r="B154" s="60">
        <v>35040</v>
      </c>
      <c r="C154" s="60">
        <v>2.949068</v>
      </c>
      <c r="D154" s="60">
        <v>2.9538489999999999</v>
      </c>
      <c r="E154" s="60">
        <v>3.0599349999999998</v>
      </c>
      <c r="F154" s="60">
        <v>3.0934819999999998</v>
      </c>
      <c r="G154" s="60">
        <v>5770</v>
      </c>
      <c r="H154" s="60">
        <v>6275</v>
      </c>
      <c r="I154" s="60">
        <v>6473</v>
      </c>
      <c r="J154" s="60">
        <v>6702</v>
      </c>
      <c r="K154" s="60">
        <f t="shared" si="6"/>
        <v>3.0170896294210943</v>
      </c>
      <c r="L154" s="53"/>
      <c r="M154" s="62">
        <f t="shared" si="7"/>
        <v>25220</v>
      </c>
      <c r="N154" s="62">
        <f t="shared" si="8"/>
        <v>76091.000453999994</v>
      </c>
      <c r="O154" s="53"/>
    </row>
    <row r="155" spans="1:15" x14ac:dyDescent="0.2">
      <c r="A155" s="59" t="s">
        <v>459</v>
      </c>
      <c r="B155" s="60">
        <v>35050</v>
      </c>
      <c r="C155" s="60">
        <v>2.212494</v>
      </c>
      <c r="D155" s="60">
        <v>2.2074989999999999</v>
      </c>
      <c r="E155" s="60">
        <v>2.2410320000000001</v>
      </c>
      <c r="F155" s="60">
        <v>2.279166</v>
      </c>
      <c r="G155" s="60">
        <v>6397</v>
      </c>
      <c r="H155" s="60">
        <v>6048</v>
      </c>
      <c r="I155" s="60">
        <v>6083</v>
      </c>
      <c r="J155" s="60">
        <v>6664</v>
      </c>
      <c r="K155" s="60">
        <f t="shared" si="6"/>
        <v>2.2358224019530009</v>
      </c>
      <c r="L155" s="53"/>
      <c r="M155" s="62">
        <f t="shared" si="7"/>
        <v>25192</v>
      </c>
      <c r="N155" s="62">
        <f t="shared" si="8"/>
        <v>56324.837950000001</v>
      </c>
      <c r="O155" s="53"/>
    </row>
    <row r="156" spans="1:15" x14ac:dyDescent="0.2">
      <c r="A156" s="59" t="s">
        <v>461</v>
      </c>
      <c r="B156" s="60">
        <v>35060</v>
      </c>
      <c r="C156" s="60">
        <v>2.194998</v>
      </c>
      <c r="D156" s="60">
        <v>2.18614</v>
      </c>
      <c r="E156" s="60">
        <v>2.2364609999999998</v>
      </c>
      <c r="F156" s="60">
        <v>2.163497</v>
      </c>
      <c r="G156" s="60">
        <v>8348</v>
      </c>
      <c r="H156" s="60">
        <v>8447</v>
      </c>
      <c r="I156" s="60">
        <v>8600</v>
      </c>
      <c r="J156" s="60">
        <v>8905</v>
      </c>
      <c r="K156" s="60">
        <f t="shared" si="6"/>
        <v>2.1950342060932941</v>
      </c>
      <c r="L156" s="53"/>
      <c r="M156" s="62">
        <f t="shared" si="7"/>
        <v>34300</v>
      </c>
      <c r="N156" s="62">
        <f t="shared" si="8"/>
        <v>75289.673268999992</v>
      </c>
      <c r="O156" s="53"/>
    </row>
    <row r="157" spans="1:15" x14ac:dyDescent="0.2">
      <c r="A157" s="59" t="s">
        <v>229</v>
      </c>
      <c r="B157" s="60">
        <v>35090</v>
      </c>
      <c r="C157" s="60">
        <v>2.450345</v>
      </c>
      <c r="D157" s="60">
        <v>2.256084</v>
      </c>
      <c r="E157" s="60">
        <v>2.4110749999999999</v>
      </c>
      <c r="F157" s="60">
        <v>2.513452</v>
      </c>
      <c r="G157" s="60">
        <v>9503</v>
      </c>
      <c r="H157" s="60">
        <v>9001</v>
      </c>
      <c r="I157" s="60">
        <v>9318</v>
      </c>
      <c r="J157" s="60">
        <v>9716</v>
      </c>
      <c r="K157" s="60">
        <f t="shared" si="6"/>
        <v>2.4103505008524695</v>
      </c>
      <c r="L157" s="53"/>
      <c r="M157" s="62">
        <f t="shared" si="7"/>
        <v>37538</v>
      </c>
      <c r="N157" s="62">
        <f t="shared" si="8"/>
        <v>90479.737101000006</v>
      </c>
      <c r="O157" s="53"/>
    </row>
    <row r="158" spans="1:15" x14ac:dyDescent="0.2">
      <c r="A158" s="59" t="s">
        <v>313</v>
      </c>
      <c r="B158" s="60">
        <v>35330</v>
      </c>
      <c r="C158" s="60">
        <v>2.8537469999999998</v>
      </c>
      <c r="D158" s="60">
        <v>2.8240249999999998</v>
      </c>
      <c r="E158" s="60">
        <v>2.836109</v>
      </c>
      <c r="F158" s="60">
        <v>2.8425760000000002</v>
      </c>
      <c r="G158" s="60">
        <v>7262</v>
      </c>
      <c r="H158" s="60">
        <v>7080</v>
      </c>
      <c r="I158" s="60">
        <v>7210</v>
      </c>
      <c r="J158" s="60">
        <v>7350</v>
      </c>
      <c r="K158" s="60">
        <f t="shared" si="6"/>
        <v>2.8392252163864091</v>
      </c>
      <c r="L158" s="53"/>
      <c r="M158" s="62">
        <f t="shared" si="7"/>
        <v>28902</v>
      </c>
      <c r="N158" s="62">
        <f t="shared" si="8"/>
        <v>82059.287203999993</v>
      </c>
      <c r="O158" s="53"/>
    </row>
    <row r="159" spans="1:15" x14ac:dyDescent="0.2">
      <c r="A159" s="59" t="s">
        <v>129</v>
      </c>
      <c r="B159" s="60">
        <v>35400</v>
      </c>
      <c r="C159" s="60">
        <v>2.2224089999999999</v>
      </c>
      <c r="D159" s="60">
        <v>2.2998280000000002</v>
      </c>
      <c r="E159" s="60">
        <v>2.2121599999999999</v>
      </c>
      <c r="F159" s="60">
        <v>2.2257660000000001</v>
      </c>
      <c r="G159" s="60">
        <v>7708</v>
      </c>
      <c r="H159" s="60">
        <v>7900</v>
      </c>
      <c r="I159" s="60">
        <v>7827</v>
      </c>
      <c r="J159" s="60">
        <v>7997</v>
      </c>
      <c r="K159" s="60">
        <f t="shared" si="6"/>
        <v>2.2401691522652074</v>
      </c>
      <c r="L159" s="53"/>
      <c r="M159" s="62">
        <f t="shared" si="7"/>
        <v>31432</v>
      </c>
      <c r="N159" s="62">
        <f t="shared" si="8"/>
        <v>70412.996794000006</v>
      </c>
      <c r="O159" s="53"/>
    </row>
    <row r="160" spans="1:15" x14ac:dyDescent="0.2">
      <c r="A160" s="59" t="s">
        <v>443</v>
      </c>
      <c r="B160" s="60">
        <v>35900</v>
      </c>
      <c r="C160" s="60">
        <v>3.6813449999999999</v>
      </c>
      <c r="D160" s="60">
        <v>3.6775289999999998</v>
      </c>
      <c r="E160" s="60">
        <v>3.634531</v>
      </c>
      <c r="F160" s="60">
        <v>3.5512739999999998</v>
      </c>
      <c r="G160" s="60">
        <v>7154</v>
      </c>
      <c r="H160" s="60">
        <v>7492</v>
      </c>
      <c r="I160" s="60">
        <v>7976</v>
      </c>
      <c r="J160" s="60">
        <v>8139</v>
      </c>
      <c r="K160" s="60">
        <f t="shared" si="6"/>
        <v>3.6338619596241997</v>
      </c>
      <c r="L160" s="53"/>
      <c r="M160" s="62">
        <f t="shared" si="7"/>
        <v>30761</v>
      </c>
      <c r="N160" s="62">
        <f t="shared" si="8"/>
        <v>111781.22774</v>
      </c>
      <c r="O160" s="53"/>
    </row>
    <row r="161" spans="1:15" x14ac:dyDescent="0.2">
      <c r="A161" s="59" t="s">
        <v>449</v>
      </c>
      <c r="B161" s="60">
        <v>36600</v>
      </c>
      <c r="C161" s="60">
        <v>3.0878230000000002</v>
      </c>
      <c r="D161" s="60">
        <v>3.1752479999999998</v>
      </c>
      <c r="E161" s="60">
        <v>3.2336960000000001</v>
      </c>
      <c r="F161" s="60">
        <v>3.1409199999999999</v>
      </c>
      <c r="G161" s="60">
        <v>2853</v>
      </c>
      <c r="H161" s="60">
        <v>3157</v>
      </c>
      <c r="I161" s="60">
        <v>3455</v>
      </c>
      <c r="J161" s="60">
        <v>3338</v>
      </c>
      <c r="K161" s="60">
        <f t="shared" si="6"/>
        <v>3.1625890490510034</v>
      </c>
      <c r="L161" s="53"/>
      <c r="M161" s="62">
        <f t="shared" si="7"/>
        <v>12803</v>
      </c>
      <c r="N161" s="62">
        <f t="shared" si="8"/>
        <v>40490.627594999998</v>
      </c>
      <c r="O161" s="53"/>
    </row>
    <row r="162" spans="1:15" x14ac:dyDescent="0.2">
      <c r="A162" s="59" t="s">
        <v>293</v>
      </c>
      <c r="B162" s="60">
        <v>39930</v>
      </c>
      <c r="C162" s="60">
        <v>2.6679629999999999</v>
      </c>
      <c r="D162" s="60">
        <v>2.7059319999999998</v>
      </c>
      <c r="E162" s="60">
        <v>2.6846559999999999</v>
      </c>
      <c r="F162" s="60">
        <v>2.692844</v>
      </c>
      <c r="G162" s="60">
        <v>8473</v>
      </c>
      <c r="H162" s="60">
        <v>8747</v>
      </c>
      <c r="I162" s="60">
        <v>9328</v>
      </c>
      <c r="J162" s="60">
        <v>9873</v>
      </c>
      <c r="K162" s="60">
        <f t="shared" si="6"/>
        <v>2.6881018556052827</v>
      </c>
      <c r="L162" s="53"/>
      <c r="M162" s="62">
        <f t="shared" si="7"/>
        <v>36421</v>
      </c>
      <c r="N162" s="62">
        <f t="shared" si="8"/>
        <v>97903.357682999995</v>
      </c>
      <c r="O162" s="53"/>
    </row>
    <row r="163" spans="1:15" x14ac:dyDescent="0.2">
      <c r="A163" s="59" t="s">
        <v>165</v>
      </c>
      <c r="B163" s="60">
        <v>39950</v>
      </c>
      <c r="C163" s="60">
        <v>2.516343</v>
      </c>
      <c r="D163" s="60">
        <v>2.5486369999999998</v>
      </c>
      <c r="E163" s="60">
        <v>2.5621909999999999</v>
      </c>
      <c r="F163" s="60">
        <v>2.4495019999999998</v>
      </c>
      <c r="G163" s="60">
        <v>6780</v>
      </c>
      <c r="H163" s="60">
        <v>6316</v>
      </c>
      <c r="I163" s="60">
        <v>6500</v>
      </c>
      <c r="J163" s="60">
        <v>6697</v>
      </c>
      <c r="K163" s="60">
        <f t="shared" si="6"/>
        <v>2.5184099656182255</v>
      </c>
      <c r="L163" s="53"/>
      <c r="M163" s="62">
        <f t="shared" si="7"/>
        <v>26293</v>
      </c>
      <c r="N163" s="62">
        <f t="shared" si="8"/>
        <v>66216.553226000004</v>
      </c>
      <c r="O163" s="53"/>
    </row>
    <row r="164" spans="1:15" x14ac:dyDescent="0.2">
      <c r="A164" s="59" t="s">
        <v>463</v>
      </c>
      <c r="B164" s="60">
        <v>39960</v>
      </c>
      <c r="C164" s="60">
        <v>3.346597</v>
      </c>
      <c r="D164" s="60">
        <v>3.1430349999999998</v>
      </c>
      <c r="E164" s="60">
        <v>3.2152159999999999</v>
      </c>
      <c r="F164" s="60">
        <v>3.1307740000000002</v>
      </c>
      <c r="G164" s="60">
        <v>2956</v>
      </c>
      <c r="H164" s="60">
        <v>2503</v>
      </c>
      <c r="I164" s="60">
        <v>2892</v>
      </c>
      <c r="J164" s="60">
        <v>2564</v>
      </c>
      <c r="K164" s="60">
        <f t="shared" si="6"/>
        <v>3.2144082954649562</v>
      </c>
      <c r="L164" s="53"/>
      <c r="M164" s="62">
        <f t="shared" si="7"/>
        <v>10915</v>
      </c>
      <c r="N164" s="62">
        <f t="shared" si="8"/>
        <v>35085.266544999999</v>
      </c>
      <c r="O164" s="53"/>
    </row>
    <row r="165" spans="1:15" x14ac:dyDescent="0.2">
      <c r="A165" s="59" t="s">
        <v>259</v>
      </c>
      <c r="B165" s="60">
        <v>39980</v>
      </c>
      <c r="C165" s="60">
        <v>2.6353249999999999</v>
      </c>
      <c r="D165" s="60">
        <v>2.5211700000000001</v>
      </c>
      <c r="E165" s="60">
        <v>2.441211</v>
      </c>
      <c r="F165" s="60">
        <v>2.4728720000000002</v>
      </c>
      <c r="G165" s="60">
        <v>5915</v>
      </c>
      <c r="H165" s="60">
        <v>5461</v>
      </c>
      <c r="I165" s="60">
        <v>5507</v>
      </c>
      <c r="J165" s="60">
        <v>5761</v>
      </c>
      <c r="K165" s="60">
        <f t="shared" si="6"/>
        <v>2.5192554899311079</v>
      </c>
      <c r="L165" s="53"/>
      <c r="M165" s="62">
        <f t="shared" si="7"/>
        <v>22644</v>
      </c>
      <c r="N165" s="62">
        <f t="shared" si="8"/>
        <v>57046.021314000005</v>
      </c>
      <c r="O165" s="53"/>
    </row>
    <row r="166" spans="1:15" x14ac:dyDescent="0.2">
      <c r="A166" s="59" t="s">
        <v>387</v>
      </c>
      <c r="B166" s="60">
        <v>39990</v>
      </c>
      <c r="C166" s="60">
        <v>2.0898089999999998</v>
      </c>
      <c r="D166" s="60">
        <v>2.1437439999999999</v>
      </c>
      <c r="E166" s="60">
        <v>2.0543819999999999</v>
      </c>
      <c r="F166" s="60">
        <v>2.0330020000000002</v>
      </c>
      <c r="G166" s="60">
        <v>3436</v>
      </c>
      <c r="H166" s="60">
        <v>3535</v>
      </c>
      <c r="I166" s="60">
        <v>3526</v>
      </c>
      <c r="J166" s="60">
        <v>3617</v>
      </c>
      <c r="K166" s="60">
        <f t="shared" si="6"/>
        <v>2.0799091632421707</v>
      </c>
      <c r="L166" s="53"/>
      <c r="M166" s="62">
        <f t="shared" si="7"/>
        <v>14114</v>
      </c>
      <c r="N166" s="62">
        <f t="shared" si="8"/>
        <v>29355.837929999998</v>
      </c>
      <c r="O166" s="53"/>
    </row>
    <row r="167" spans="1:15" x14ac:dyDescent="0.2">
      <c r="A167" s="59" t="s">
        <v>135</v>
      </c>
      <c r="B167" s="60">
        <v>40010</v>
      </c>
      <c r="C167" s="60">
        <v>2.279703</v>
      </c>
      <c r="D167" s="60">
        <v>2.1232190000000002</v>
      </c>
      <c r="E167" s="60">
        <v>2.2587799999999998</v>
      </c>
      <c r="F167" s="60">
        <v>2.2409050000000001</v>
      </c>
      <c r="G167" s="60">
        <v>1775</v>
      </c>
      <c r="H167" s="60">
        <v>1778</v>
      </c>
      <c r="I167" s="60">
        <v>1360</v>
      </c>
      <c r="J167" s="60">
        <v>1276</v>
      </c>
      <c r="K167" s="60">
        <f t="shared" si="6"/>
        <v>2.2221508784941024</v>
      </c>
      <c r="L167" s="53"/>
      <c r="M167" s="62">
        <f t="shared" si="7"/>
        <v>6189</v>
      </c>
      <c r="N167" s="62">
        <f t="shared" si="8"/>
        <v>13752.891787</v>
      </c>
      <c r="O167" s="53"/>
    </row>
    <row r="168" spans="1:15" x14ac:dyDescent="0.2">
      <c r="A168" s="59" t="s">
        <v>133</v>
      </c>
      <c r="B168" s="60">
        <v>40020</v>
      </c>
      <c r="C168" s="60">
        <v>2.8735330000000001</v>
      </c>
      <c r="D168" s="60">
        <v>2.7772169999999998</v>
      </c>
      <c r="E168" s="60">
        <v>2.783312</v>
      </c>
      <c r="F168" s="60">
        <v>2.8227669999999998</v>
      </c>
      <c r="G168" s="60">
        <v>9256</v>
      </c>
      <c r="H168" s="60">
        <v>9464</v>
      </c>
      <c r="I168" s="60">
        <v>9622</v>
      </c>
      <c r="J168" s="60">
        <v>9641</v>
      </c>
      <c r="K168" s="60">
        <f t="shared" si="6"/>
        <v>2.8137937458073345</v>
      </c>
      <c r="L168" s="53"/>
      <c r="M168" s="62">
        <f t="shared" si="7"/>
        <v>37983</v>
      </c>
      <c r="N168" s="62">
        <f t="shared" si="8"/>
        <v>106876.32784699999</v>
      </c>
      <c r="O168" s="53"/>
    </row>
    <row r="169" spans="1:15" x14ac:dyDescent="0.2">
      <c r="A169" s="59" t="s">
        <v>297</v>
      </c>
      <c r="B169" s="60">
        <v>40040</v>
      </c>
      <c r="C169" s="60">
        <v>2.7184970000000002</v>
      </c>
      <c r="D169" s="60">
        <v>2.6840839999999999</v>
      </c>
      <c r="E169" s="60">
        <v>2.5203159999999998</v>
      </c>
      <c r="F169" s="60">
        <v>2.4630429999999999</v>
      </c>
      <c r="G169" s="60">
        <v>7610</v>
      </c>
      <c r="H169" s="60">
        <v>7744</v>
      </c>
      <c r="I169" s="60">
        <v>8333</v>
      </c>
      <c r="J169" s="60">
        <v>8791</v>
      </c>
      <c r="K169" s="60">
        <f t="shared" si="6"/>
        <v>2.5902984453168298</v>
      </c>
      <c r="L169" s="53"/>
      <c r="M169" s="62">
        <f t="shared" si="7"/>
        <v>32478</v>
      </c>
      <c r="N169" s="62">
        <f t="shared" si="8"/>
        <v>84127.712906999994</v>
      </c>
      <c r="O169" s="53"/>
    </row>
    <row r="170" spans="1:15" x14ac:dyDescent="0.2">
      <c r="A170" s="59" t="s">
        <v>239</v>
      </c>
      <c r="B170" s="60">
        <v>40120</v>
      </c>
      <c r="C170" s="60">
        <v>2.8076829999999999</v>
      </c>
      <c r="D170" s="60">
        <v>2.737806</v>
      </c>
      <c r="E170" s="60">
        <v>2.6513059999999999</v>
      </c>
      <c r="F170" s="60">
        <v>2.6715520000000001</v>
      </c>
      <c r="G170" s="60">
        <v>6314</v>
      </c>
      <c r="H170" s="60">
        <v>6214</v>
      </c>
      <c r="I170" s="60">
        <v>5672</v>
      </c>
      <c r="J170" s="60">
        <v>5750</v>
      </c>
      <c r="K170" s="60">
        <f t="shared" si="6"/>
        <v>2.719835848768267</v>
      </c>
      <c r="L170" s="53"/>
      <c r="M170" s="62">
        <f t="shared" si="7"/>
        <v>23950</v>
      </c>
      <c r="N170" s="62">
        <f t="shared" si="8"/>
        <v>65140.068577999991</v>
      </c>
      <c r="O170" s="53"/>
    </row>
    <row r="171" spans="1:15" x14ac:dyDescent="0.2">
      <c r="A171" s="59" t="s">
        <v>473</v>
      </c>
      <c r="B171" s="60">
        <v>40130</v>
      </c>
      <c r="C171" s="60">
        <v>2.446447</v>
      </c>
      <c r="D171" s="60">
        <v>2.3222770000000001</v>
      </c>
      <c r="E171" s="60">
        <v>2.2923979999999999</v>
      </c>
      <c r="F171" s="60">
        <v>2.1881729999999999</v>
      </c>
      <c r="G171" s="60">
        <v>4568</v>
      </c>
      <c r="H171" s="60">
        <v>4371</v>
      </c>
      <c r="I171" s="60">
        <v>4585</v>
      </c>
      <c r="J171" s="60">
        <v>4601</v>
      </c>
      <c r="K171" s="60">
        <f t="shared" si="6"/>
        <v>2.3119708395034482</v>
      </c>
      <c r="L171" s="53"/>
      <c r="M171" s="62">
        <f t="shared" si="7"/>
        <v>18125</v>
      </c>
      <c r="N171" s="62">
        <f t="shared" si="8"/>
        <v>41904.471465999995</v>
      </c>
      <c r="O171" s="53"/>
    </row>
    <row r="172" spans="1:15" x14ac:dyDescent="0.2">
      <c r="A172" s="59" t="s">
        <v>381</v>
      </c>
      <c r="B172" s="60">
        <v>40150</v>
      </c>
      <c r="C172" s="60">
        <v>2.7427899999999998</v>
      </c>
      <c r="D172" s="60">
        <v>2.6964009999999998</v>
      </c>
      <c r="E172" s="60">
        <v>2.6821619999999999</v>
      </c>
      <c r="F172" s="60">
        <v>2.6914750000000001</v>
      </c>
      <c r="G172" s="60">
        <v>12155</v>
      </c>
      <c r="H172" s="60">
        <v>12453</v>
      </c>
      <c r="I172" s="60">
        <v>12684</v>
      </c>
      <c r="J172" s="60">
        <v>12781</v>
      </c>
      <c r="K172" s="60">
        <f t="shared" si="6"/>
        <v>2.7027974933796659</v>
      </c>
      <c r="L172" s="53"/>
      <c r="M172" s="62">
        <f t="shared" si="7"/>
        <v>50073</v>
      </c>
      <c r="N172" s="62">
        <f t="shared" si="8"/>
        <v>135337.17888600001</v>
      </c>
      <c r="O172" s="53"/>
    </row>
    <row r="173" spans="1:15" x14ac:dyDescent="0.2">
      <c r="A173" s="59" t="s">
        <v>475</v>
      </c>
      <c r="B173" s="60">
        <v>40160</v>
      </c>
      <c r="C173" s="60">
        <v>2.6045530000000001</v>
      </c>
      <c r="D173" s="60">
        <v>2.58792</v>
      </c>
      <c r="E173" s="60">
        <v>2.6764139999999998</v>
      </c>
      <c r="F173" s="60">
        <v>2.7157369999999998</v>
      </c>
      <c r="G173" s="60">
        <v>10604</v>
      </c>
      <c r="H173" s="60">
        <v>10771</v>
      </c>
      <c r="I173" s="60">
        <v>10740</v>
      </c>
      <c r="J173" s="60">
        <v>11045</v>
      </c>
      <c r="K173" s="60">
        <f t="shared" si="6"/>
        <v>2.6467369753707133</v>
      </c>
      <c r="L173" s="53"/>
      <c r="M173" s="62">
        <f t="shared" si="7"/>
        <v>43160</v>
      </c>
      <c r="N173" s="62">
        <f t="shared" si="8"/>
        <v>114233.16785699998</v>
      </c>
      <c r="O173" s="53"/>
    </row>
    <row r="174" spans="1:15" x14ac:dyDescent="0.2">
      <c r="A174" s="59" t="s">
        <v>435</v>
      </c>
      <c r="B174" s="60">
        <v>40170</v>
      </c>
      <c r="C174" s="60">
        <v>2.6767310000000002</v>
      </c>
      <c r="D174" s="60">
        <v>2.6929289999999999</v>
      </c>
      <c r="E174" s="60">
        <v>2.6768649999999998</v>
      </c>
      <c r="F174" s="60">
        <v>2.614554</v>
      </c>
      <c r="G174" s="60">
        <v>14340</v>
      </c>
      <c r="H174" s="60">
        <v>14462</v>
      </c>
      <c r="I174" s="60">
        <v>14578</v>
      </c>
      <c r="J174" s="60">
        <v>14430</v>
      </c>
      <c r="K174" s="60">
        <f t="shared" si="6"/>
        <v>2.6652969024044282</v>
      </c>
      <c r="L174" s="53"/>
      <c r="M174" s="62">
        <f t="shared" si="7"/>
        <v>57810</v>
      </c>
      <c r="N174" s="62">
        <f t="shared" si="8"/>
        <v>154080.81392799999</v>
      </c>
      <c r="O174" s="53"/>
    </row>
    <row r="175" spans="1:15" x14ac:dyDescent="0.2">
      <c r="A175" s="59" t="s">
        <v>497</v>
      </c>
      <c r="B175" s="60">
        <v>40250</v>
      </c>
      <c r="C175" s="60">
        <v>2.6042290000000001</v>
      </c>
      <c r="D175" s="60">
        <v>2.5205090000000001</v>
      </c>
      <c r="E175" s="60">
        <v>2.8155169999999998</v>
      </c>
      <c r="F175" s="60">
        <v>2.7238600000000002</v>
      </c>
      <c r="G175" s="60">
        <v>6090</v>
      </c>
      <c r="H175" s="60">
        <v>6070</v>
      </c>
      <c r="I175" s="60">
        <v>6127</v>
      </c>
      <c r="J175" s="60">
        <v>6189</v>
      </c>
      <c r="K175" s="60">
        <f t="shared" si="6"/>
        <v>2.6666075518467074</v>
      </c>
      <c r="L175" s="53"/>
      <c r="M175" s="62">
        <f t="shared" si="7"/>
        <v>24476</v>
      </c>
      <c r="N175" s="62">
        <f t="shared" si="8"/>
        <v>65267.886439000009</v>
      </c>
      <c r="O175" s="53"/>
    </row>
    <row r="176" spans="1:15" x14ac:dyDescent="0.2">
      <c r="A176" s="59" t="s">
        <v>119</v>
      </c>
      <c r="B176" s="60">
        <v>40260</v>
      </c>
      <c r="C176" s="60">
        <v>2.0580440000000002</v>
      </c>
      <c r="D176" s="60">
        <v>2.0980859999999999</v>
      </c>
      <c r="E176" s="60">
        <v>2.0829300000000002</v>
      </c>
      <c r="F176" s="60">
        <v>2.11259</v>
      </c>
      <c r="G176" s="60">
        <v>2736</v>
      </c>
      <c r="H176" s="60">
        <v>3091</v>
      </c>
      <c r="I176" s="60">
        <v>3099</v>
      </c>
      <c r="J176" s="60">
        <v>3152</v>
      </c>
      <c r="K176" s="60">
        <f t="shared" si="6"/>
        <v>2.0889117370425567</v>
      </c>
      <c r="L176" s="53"/>
      <c r="M176" s="62">
        <f t="shared" si="7"/>
        <v>12078</v>
      </c>
      <c r="N176" s="62">
        <f t="shared" si="8"/>
        <v>25229.875960000001</v>
      </c>
      <c r="O176" s="53"/>
    </row>
    <row r="177" spans="1:15" x14ac:dyDescent="0.2">
      <c r="A177" s="59" t="s">
        <v>323</v>
      </c>
      <c r="B177" s="60">
        <v>40270</v>
      </c>
      <c r="C177" s="60">
        <v>2.8040820000000002</v>
      </c>
      <c r="D177" s="60">
        <v>2.8084660000000001</v>
      </c>
      <c r="E177" s="60">
        <v>2.954221</v>
      </c>
      <c r="F177" s="60">
        <v>2.9195060000000002</v>
      </c>
      <c r="G177" s="60">
        <v>5012</v>
      </c>
      <c r="H177" s="60">
        <v>4908</v>
      </c>
      <c r="I177" s="60">
        <v>4940</v>
      </c>
      <c r="J177" s="60">
        <v>4874</v>
      </c>
      <c r="K177" s="60">
        <f t="shared" si="6"/>
        <v>2.8712645229553058</v>
      </c>
      <c r="L177" s="53"/>
      <c r="M177" s="62">
        <f t="shared" si="7"/>
        <v>19734</v>
      </c>
      <c r="N177" s="62">
        <f t="shared" si="8"/>
        <v>56661.534096000003</v>
      </c>
      <c r="O177" s="53"/>
    </row>
    <row r="178" spans="1:15" x14ac:dyDescent="0.2">
      <c r="A178" s="59" t="s">
        <v>171</v>
      </c>
      <c r="B178" s="60">
        <v>40280</v>
      </c>
      <c r="C178" s="60">
        <v>2.3479100000000002</v>
      </c>
      <c r="D178" s="60">
        <v>2.3389850000000001</v>
      </c>
      <c r="E178" s="60">
        <v>2.3798050000000002</v>
      </c>
      <c r="F178" s="60">
        <v>2.437176</v>
      </c>
      <c r="G178" s="60">
        <v>5215</v>
      </c>
      <c r="H178" s="60">
        <v>5058</v>
      </c>
      <c r="I178" s="60">
        <v>5061</v>
      </c>
      <c r="J178" s="60">
        <v>4960</v>
      </c>
      <c r="K178" s="60">
        <f t="shared" si="6"/>
        <v>2.3754569254459446</v>
      </c>
      <c r="L178" s="53"/>
      <c r="M178" s="62">
        <f t="shared" si="7"/>
        <v>20294</v>
      </c>
      <c r="N178" s="62">
        <f t="shared" si="8"/>
        <v>48207.522845</v>
      </c>
      <c r="O178" s="53"/>
    </row>
    <row r="179" spans="1:15" x14ac:dyDescent="0.2">
      <c r="A179" s="59" t="s">
        <v>511</v>
      </c>
      <c r="B179" s="60">
        <v>40330</v>
      </c>
      <c r="C179" s="60">
        <v>2.128482</v>
      </c>
      <c r="D179" s="60">
        <v>2.1331959999999999</v>
      </c>
      <c r="E179" s="60">
        <v>2.145912</v>
      </c>
      <c r="F179" s="60">
        <v>2.1478799999999998</v>
      </c>
      <c r="G179" s="60">
        <v>20638</v>
      </c>
      <c r="H179" s="60">
        <v>20529</v>
      </c>
      <c r="I179" s="60">
        <v>21239</v>
      </c>
      <c r="J179" s="60">
        <v>21379</v>
      </c>
      <c r="K179" s="60">
        <f t="shared" si="6"/>
        <v>2.1390051165244373</v>
      </c>
      <c r="L179" s="53"/>
      <c r="M179" s="62">
        <f t="shared" si="7"/>
        <v>83785</v>
      </c>
      <c r="N179" s="62">
        <f t="shared" si="8"/>
        <v>179216.54368799998</v>
      </c>
      <c r="O179" s="53"/>
    </row>
    <row r="180" spans="1:15" x14ac:dyDescent="0.2">
      <c r="A180" s="59" t="s">
        <v>509</v>
      </c>
      <c r="B180" s="60">
        <v>40340</v>
      </c>
      <c r="C180" s="60">
        <v>2.2701730000000002</v>
      </c>
      <c r="D180" s="60">
        <v>2.2816049999999999</v>
      </c>
      <c r="E180" s="60">
        <v>2.293793</v>
      </c>
      <c r="F180" s="60">
        <v>2.1742400000000002</v>
      </c>
      <c r="G180" s="60">
        <v>7818</v>
      </c>
      <c r="H180" s="60">
        <v>6086</v>
      </c>
      <c r="I180" s="60">
        <v>5092</v>
      </c>
      <c r="J180" s="60">
        <v>4430</v>
      </c>
      <c r="K180" s="60">
        <f t="shared" si="6"/>
        <v>2.2601356484248267</v>
      </c>
      <c r="L180" s="53"/>
      <c r="M180" s="62">
        <f t="shared" si="7"/>
        <v>23426</v>
      </c>
      <c r="N180" s="62">
        <f t="shared" si="8"/>
        <v>52945.937699999988</v>
      </c>
      <c r="O180" s="53"/>
    </row>
    <row r="181" spans="1:15" x14ac:dyDescent="0.2">
      <c r="A181" s="59" t="s">
        <v>85</v>
      </c>
      <c r="B181" s="60">
        <v>40350</v>
      </c>
      <c r="C181" s="60">
        <v>2.6214460000000002</v>
      </c>
      <c r="D181" s="60">
        <v>2.6080920000000001</v>
      </c>
      <c r="E181" s="60">
        <v>2.6392380000000002</v>
      </c>
      <c r="F181" s="60">
        <v>2.7044250000000001</v>
      </c>
      <c r="G181" s="60">
        <v>10219</v>
      </c>
      <c r="H181" s="60">
        <v>9735</v>
      </c>
      <c r="I181" s="60">
        <v>9137</v>
      </c>
      <c r="J181" s="60">
        <v>10084</v>
      </c>
      <c r="K181" s="60">
        <f t="shared" si="6"/>
        <v>2.6436367989789411</v>
      </c>
      <c r="L181" s="53"/>
      <c r="M181" s="62">
        <f t="shared" si="7"/>
        <v>39175</v>
      </c>
      <c r="N181" s="62">
        <f t="shared" si="8"/>
        <v>103564.47160000002</v>
      </c>
      <c r="O181" s="53"/>
    </row>
    <row r="182" spans="1:15" x14ac:dyDescent="0.2">
      <c r="A182" s="59" t="s">
        <v>336</v>
      </c>
      <c r="B182" s="60">
        <v>40360</v>
      </c>
      <c r="C182" s="60">
        <v>3.5648719999999998</v>
      </c>
      <c r="D182" s="60">
        <v>3.5587439999999999</v>
      </c>
      <c r="E182" s="60">
        <v>3.5251139999999999</v>
      </c>
      <c r="F182" s="60">
        <v>3.4548350000000001</v>
      </c>
      <c r="G182" s="60">
        <v>3932</v>
      </c>
      <c r="H182" s="60">
        <v>3704</v>
      </c>
      <c r="I182" s="60">
        <v>3532</v>
      </c>
      <c r="J182" s="60">
        <v>3736</v>
      </c>
      <c r="K182" s="60">
        <f t="shared" si="6"/>
        <v>3.5263439806763284</v>
      </c>
      <c r="L182" s="53"/>
      <c r="M182" s="62">
        <f t="shared" si="7"/>
        <v>14904</v>
      </c>
      <c r="N182" s="62">
        <f t="shared" si="8"/>
        <v>52556.630687999997</v>
      </c>
      <c r="O182" s="53"/>
    </row>
    <row r="183" spans="1:15" x14ac:dyDescent="0.2">
      <c r="A183" s="59" t="s">
        <v>291</v>
      </c>
      <c r="B183" s="60">
        <v>40370</v>
      </c>
      <c r="C183" s="60">
        <v>2.5221290000000001</v>
      </c>
      <c r="D183" s="60">
        <v>2.510704</v>
      </c>
      <c r="E183" s="60">
        <v>2.471282</v>
      </c>
      <c r="F183" s="60">
        <v>2.4649269999999999</v>
      </c>
      <c r="G183" s="60">
        <v>9296</v>
      </c>
      <c r="H183" s="60">
        <v>8674</v>
      </c>
      <c r="I183" s="60">
        <v>8876</v>
      </c>
      <c r="J183" s="60">
        <v>8922</v>
      </c>
      <c r="K183" s="60">
        <f t="shared" si="6"/>
        <v>2.4924719136099305</v>
      </c>
      <c r="L183" s="53"/>
      <c r="M183" s="62">
        <f t="shared" si="7"/>
        <v>35768</v>
      </c>
      <c r="N183" s="62">
        <f t="shared" si="8"/>
        <v>89150.735405999993</v>
      </c>
      <c r="O183" s="53"/>
    </row>
    <row r="184" spans="1:15" x14ac:dyDescent="0.2">
      <c r="A184" s="59" t="s">
        <v>203</v>
      </c>
      <c r="B184" s="60">
        <v>40390</v>
      </c>
      <c r="C184" s="60">
        <v>2.5568819999999999</v>
      </c>
      <c r="D184" s="60">
        <v>2.5621900000000002</v>
      </c>
      <c r="E184" s="60">
        <v>2.541674</v>
      </c>
      <c r="F184" s="60">
        <v>2.5373540000000001</v>
      </c>
      <c r="G184" s="60">
        <v>7727</v>
      </c>
      <c r="H184" s="60">
        <v>7997</v>
      </c>
      <c r="I184" s="60">
        <v>7838</v>
      </c>
      <c r="J184" s="60">
        <v>7582</v>
      </c>
      <c r="K184" s="60">
        <f t="shared" si="6"/>
        <v>2.5496634820190085</v>
      </c>
      <c r="L184" s="53"/>
      <c r="M184" s="62">
        <f t="shared" si="7"/>
        <v>31144</v>
      </c>
      <c r="N184" s="62">
        <f t="shared" si="8"/>
        <v>79406.719484000001</v>
      </c>
      <c r="O184" s="53"/>
    </row>
    <row r="185" spans="1:15" x14ac:dyDescent="0.2">
      <c r="A185" s="59" t="s">
        <v>423</v>
      </c>
      <c r="B185" s="60">
        <v>40410</v>
      </c>
      <c r="C185" s="60">
        <v>2.3995510000000002</v>
      </c>
      <c r="D185" s="60">
        <v>2.4630130000000001</v>
      </c>
      <c r="E185" s="60">
        <v>2.4898660000000001</v>
      </c>
      <c r="F185" s="60">
        <v>2.5447220000000002</v>
      </c>
      <c r="G185" s="60">
        <v>10509</v>
      </c>
      <c r="H185" s="60">
        <v>11267</v>
      </c>
      <c r="I185" s="60">
        <v>10681</v>
      </c>
      <c r="J185" s="60">
        <v>10615</v>
      </c>
      <c r="K185" s="60">
        <f t="shared" si="6"/>
        <v>2.4743251231890793</v>
      </c>
      <c r="L185" s="53"/>
      <c r="M185" s="62">
        <f t="shared" si="7"/>
        <v>43072</v>
      </c>
      <c r="N185" s="62">
        <f t="shared" si="8"/>
        <v>106574.13170600003</v>
      </c>
      <c r="O185" s="53"/>
    </row>
    <row r="186" spans="1:15" x14ac:dyDescent="0.2">
      <c r="A186" s="59" t="s">
        <v>265</v>
      </c>
      <c r="B186" s="60">
        <v>40420</v>
      </c>
      <c r="C186" s="60">
        <v>2.4303750000000002</v>
      </c>
      <c r="D186" s="60">
        <v>2.479266</v>
      </c>
      <c r="E186" s="60">
        <v>2.5083350000000002</v>
      </c>
      <c r="F186" s="60">
        <v>2.4791690000000002</v>
      </c>
      <c r="G186" s="60">
        <v>6316</v>
      </c>
      <c r="H186" s="60">
        <v>6048</v>
      </c>
      <c r="I186" s="60">
        <v>6238</v>
      </c>
      <c r="J186" s="60">
        <v>6188</v>
      </c>
      <c r="K186" s="60">
        <f t="shared" si="6"/>
        <v>2.4741000713997585</v>
      </c>
      <c r="L186" s="53"/>
      <c r="M186" s="62">
        <f t="shared" si="7"/>
        <v>24790</v>
      </c>
      <c r="N186" s="62">
        <f t="shared" si="8"/>
        <v>61332.940770000016</v>
      </c>
      <c r="O186" s="53"/>
    </row>
    <row r="187" spans="1:15" x14ac:dyDescent="0.2">
      <c r="A187" s="59" t="s">
        <v>441</v>
      </c>
      <c r="B187" s="60">
        <v>40450</v>
      </c>
      <c r="C187" s="60">
        <v>2.0576120000000002</v>
      </c>
      <c r="D187" s="60">
        <v>2.0745149999999999</v>
      </c>
      <c r="E187" s="60">
        <v>2.0706929999999999</v>
      </c>
      <c r="F187" s="60">
        <v>2.0326900000000001</v>
      </c>
      <c r="G187" s="60">
        <v>4623</v>
      </c>
      <c r="H187" s="60">
        <v>4230</v>
      </c>
      <c r="I187" s="60">
        <v>4318</v>
      </c>
      <c r="J187" s="60">
        <v>3974</v>
      </c>
      <c r="K187" s="60">
        <f t="shared" si="6"/>
        <v>2.0593001551472732</v>
      </c>
      <c r="L187" s="53"/>
      <c r="M187" s="62">
        <f t="shared" si="7"/>
        <v>17145</v>
      </c>
      <c r="N187" s="62">
        <f t="shared" si="8"/>
        <v>35306.701159999997</v>
      </c>
      <c r="O187" s="53"/>
    </row>
    <row r="188" spans="1:15" x14ac:dyDescent="0.2">
      <c r="A188" s="59" t="s">
        <v>117</v>
      </c>
      <c r="B188" s="60">
        <v>40470</v>
      </c>
      <c r="C188" s="60">
        <v>3.0603560000000001</v>
      </c>
      <c r="D188" s="60">
        <v>3.042151</v>
      </c>
      <c r="E188" s="60">
        <v>2.9846349999999999</v>
      </c>
      <c r="F188" s="60">
        <v>3.0060039999999999</v>
      </c>
      <c r="G188" s="60">
        <v>7497</v>
      </c>
      <c r="H188" s="60">
        <v>7111</v>
      </c>
      <c r="I188" s="60">
        <v>6572</v>
      </c>
      <c r="J188" s="60">
        <v>7079</v>
      </c>
      <c r="K188" s="60">
        <f t="shared" si="6"/>
        <v>3.0245496383099186</v>
      </c>
      <c r="L188" s="53"/>
      <c r="M188" s="62">
        <f t="shared" si="7"/>
        <v>28259</v>
      </c>
      <c r="N188" s="62">
        <f t="shared" si="8"/>
        <v>85470.74822899999</v>
      </c>
      <c r="O188" s="53"/>
    </row>
    <row r="189" spans="1:15" x14ac:dyDescent="0.2">
      <c r="A189" s="59" t="s">
        <v>195</v>
      </c>
      <c r="B189" s="60">
        <v>40490</v>
      </c>
      <c r="C189" s="60">
        <v>3.6016870000000001</v>
      </c>
      <c r="D189" s="60">
        <v>3.6474669999999998</v>
      </c>
      <c r="E189" s="60">
        <v>3.5047540000000001</v>
      </c>
      <c r="F189" s="60">
        <v>3.5268640000000002</v>
      </c>
      <c r="G189" s="60">
        <v>7473</v>
      </c>
      <c r="H189" s="60">
        <v>7548</v>
      </c>
      <c r="I189" s="60">
        <v>7544</v>
      </c>
      <c r="J189" s="60">
        <v>7482</v>
      </c>
      <c r="K189" s="60">
        <f t="shared" si="6"/>
        <v>3.5702182744034352</v>
      </c>
      <c r="L189" s="53"/>
      <c r="M189" s="62">
        <f t="shared" si="7"/>
        <v>30047</v>
      </c>
      <c r="N189" s="62">
        <f t="shared" si="8"/>
        <v>107274.34849100001</v>
      </c>
      <c r="O189" s="53"/>
    </row>
    <row r="190" spans="1:15" x14ac:dyDescent="0.2">
      <c r="A190" s="59" t="s">
        <v>105</v>
      </c>
      <c r="B190" s="60">
        <v>40510</v>
      </c>
      <c r="C190" s="60">
        <v>2.795585</v>
      </c>
      <c r="D190" s="60">
        <v>2.6834289999999998</v>
      </c>
      <c r="E190" s="60">
        <v>2.6846070000000002</v>
      </c>
      <c r="F190" s="60">
        <v>2.7129099999999999</v>
      </c>
      <c r="G190" s="60">
        <v>8680</v>
      </c>
      <c r="H190" s="60">
        <v>8997</v>
      </c>
      <c r="I190" s="60">
        <v>10045</v>
      </c>
      <c r="J190" s="60">
        <v>10509</v>
      </c>
      <c r="K190" s="60">
        <f t="shared" si="6"/>
        <v>2.7173062964086738</v>
      </c>
      <c r="L190" s="53"/>
      <c r="M190" s="62">
        <f t="shared" si="7"/>
        <v>38231</v>
      </c>
      <c r="N190" s="62">
        <f t="shared" si="8"/>
        <v>103885.33701800001</v>
      </c>
      <c r="O190" s="53"/>
    </row>
    <row r="191" spans="1:15" x14ac:dyDescent="0.2">
      <c r="A191" s="59" t="s">
        <v>495</v>
      </c>
      <c r="B191" s="60">
        <v>40520</v>
      </c>
      <c r="C191" s="60">
        <v>3.0896479999999999</v>
      </c>
      <c r="D191" s="60">
        <v>3.1529189999999998</v>
      </c>
      <c r="E191" s="60">
        <v>3.168174</v>
      </c>
      <c r="F191" s="60">
        <v>3.1107320000000001</v>
      </c>
      <c r="G191" s="60">
        <v>3989</v>
      </c>
      <c r="H191" s="60">
        <v>4575</v>
      </c>
      <c r="I191" s="60">
        <v>4626</v>
      </c>
      <c r="J191" s="60">
        <v>3875</v>
      </c>
      <c r="K191" s="60">
        <f t="shared" si="6"/>
        <v>3.1326850114854965</v>
      </c>
      <c r="L191" s="53"/>
      <c r="M191" s="62">
        <f t="shared" si="7"/>
        <v>17065</v>
      </c>
      <c r="N191" s="62">
        <f t="shared" si="8"/>
        <v>53459.269720999997</v>
      </c>
      <c r="O191" s="53"/>
    </row>
    <row r="192" spans="1:15" x14ac:dyDescent="0.2">
      <c r="A192" s="59" t="s">
        <v>251</v>
      </c>
      <c r="B192" s="60">
        <v>40540</v>
      </c>
      <c r="C192" s="60">
        <v>2.9677929999999999</v>
      </c>
      <c r="D192" s="60">
        <v>2.8884850000000002</v>
      </c>
      <c r="E192" s="60">
        <v>2.8260869999999998</v>
      </c>
      <c r="F192" s="60">
        <v>2.818829</v>
      </c>
      <c r="G192" s="60">
        <v>8463</v>
      </c>
      <c r="H192" s="60">
        <v>8691</v>
      </c>
      <c r="I192" s="60">
        <v>8780</v>
      </c>
      <c r="J192" s="60">
        <v>8595</v>
      </c>
      <c r="K192" s="60">
        <f t="shared" si="6"/>
        <v>2.8747179011555506</v>
      </c>
      <c r="L192" s="53"/>
      <c r="M192" s="62">
        <f t="shared" si="7"/>
        <v>34529</v>
      </c>
      <c r="N192" s="62">
        <f t="shared" si="8"/>
        <v>99261.134409000006</v>
      </c>
      <c r="O192" s="53"/>
    </row>
    <row r="193" spans="1:15" x14ac:dyDescent="0.2">
      <c r="A193" s="59" t="s">
        <v>317</v>
      </c>
      <c r="B193" s="60">
        <v>40580</v>
      </c>
      <c r="C193" s="60">
        <v>3.2422610000000001</v>
      </c>
      <c r="D193" s="60">
        <v>3.2948770000000001</v>
      </c>
      <c r="E193" s="60">
        <v>3.2780269999999998</v>
      </c>
      <c r="F193" s="60">
        <v>3.2622770000000001</v>
      </c>
      <c r="G193" s="60">
        <v>9093</v>
      </c>
      <c r="H193" s="60">
        <v>8451</v>
      </c>
      <c r="I193" s="60">
        <v>8221</v>
      </c>
      <c r="J193" s="60">
        <v>8129</v>
      </c>
      <c r="K193" s="60">
        <f t="shared" si="6"/>
        <v>3.2688556824216679</v>
      </c>
      <c r="L193" s="53"/>
      <c r="M193" s="62">
        <f t="shared" si="7"/>
        <v>33894</v>
      </c>
      <c r="N193" s="62">
        <f t="shared" si="8"/>
        <v>110794.59450000001</v>
      </c>
      <c r="O193" s="53"/>
    </row>
    <row r="194" spans="1:15" x14ac:dyDescent="0.2">
      <c r="A194" s="59" t="s">
        <v>319</v>
      </c>
      <c r="B194" s="60">
        <v>40590</v>
      </c>
      <c r="C194" s="60">
        <v>2.848624</v>
      </c>
      <c r="D194" s="60">
        <v>2.9254349999999998</v>
      </c>
      <c r="E194" s="60">
        <v>2.9269699999999998</v>
      </c>
      <c r="F194" s="60">
        <v>2.9348909999999999</v>
      </c>
      <c r="G194" s="60">
        <v>6756</v>
      </c>
      <c r="H194" s="60">
        <v>6905</v>
      </c>
      <c r="I194" s="60">
        <v>6532</v>
      </c>
      <c r="J194" s="60">
        <v>6725</v>
      </c>
      <c r="K194" s="60">
        <f t="shared" si="6"/>
        <v>2.9088915385244074</v>
      </c>
      <c r="L194" s="53"/>
      <c r="M194" s="62">
        <f t="shared" si="7"/>
        <v>26918</v>
      </c>
      <c r="N194" s="62">
        <f t="shared" si="8"/>
        <v>78301.542434000003</v>
      </c>
      <c r="O194" s="53"/>
    </row>
    <row r="195" spans="1:15" x14ac:dyDescent="0.2">
      <c r="A195" s="59" t="s">
        <v>175</v>
      </c>
      <c r="B195" s="60">
        <v>40600</v>
      </c>
      <c r="C195" s="60">
        <v>2.427861</v>
      </c>
      <c r="D195" s="60">
        <v>2.514545</v>
      </c>
      <c r="E195" s="60">
        <v>2.6085340000000001</v>
      </c>
      <c r="F195" s="60">
        <v>2.4794740000000002</v>
      </c>
      <c r="G195" s="60">
        <v>3425</v>
      </c>
      <c r="H195" s="60">
        <v>3474</v>
      </c>
      <c r="I195" s="60">
        <v>3549</v>
      </c>
      <c r="J195" s="60">
        <v>3550</v>
      </c>
      <c r="K195" s="60">
        <f t="shared" si="6"/>
        <v>2.5082706901700242</v>
      </c>
      <c r="L195" s="53"/>
      <c r="M195" s="62">
        <f t="shared" si="7"/>
        <v>13998</v>
      </c>
      <c r="N195" s="62">
        <f t="shared" si="8"/>
        <v>35110.773120999998</v>
      </c>
      <c r="O195" s="53"/>
    </row>
    <row r="196" spans="1:15" x14ac:dyDescent="0.2">
      <c r="A196" s="59" t="s">
        <v>197</v>
      </c>
      <c r="B196" s="60">
        <v>40620</v>
      </c>
      <c r="C196" s="60">
        <v>3.6316459999999999</v>
      </c>
      <c r="D196" s="60">
        <v>3.666004</v>
      </c>
      <c r="E196" s="60">
        <v>3.5828389999999999</v>
      </c>
      <c r="F196" s="60">
        <v>3.6225399999999999</v>
      </c>
      <c r="G196" s="60">
        <v>2617</v>
      </c>
      <c r="H196" s="60">
        <v>2653</v>
      </c>
      <c r="I196" s="60">
        <v>2632</v>
      </c>
      <c r="J196" s="60">
        <v>2564</v>
      </c>
      <c r="K196" s="60">
        <f t="shared" ref="K196:K226" si="9">((C196*G196)+(D196*H196)+(E196*I196)+(F196*J196))/(G196+H196+I196+J196)</f>
        <v>3.6258504683737818</v>
      </c>
      <c r="L196" s="53"/>
      <c r="M196" s="62">
        <f t="shared" ref="M196:M226" si="10">SUM(G196:J196)</f>
        <v>10466</v>
      </c>
      <c r="N196" s="62">
        <f t="shared" ref="N196:N226" si="11">K196*M196</f>
        <v>37948.151001999999</v>
      </c>
      <c r="O196" s="53"/>
    </row>
    <row r="197" spans="1:15" x14ac:dyDescent="0.2">
      <c r="A197" s="59" t="s">
        <v>399</v>
      </c>
      <c r="B197" s="60">
        <v>40640</v>
      </c>
      <c r="C197" s="60">
        <v>3.1109239999999998</v>
      </c>
      <c r="D197" s="60">
        <v>3.104803</v>
      </c>
      <c r="E197" s="60">
        <v>3.0512510000000002</v>
      </c>
      <c r="F197" s="60">
        <v>2.9983179999999998</v>
      </c>
      <c r="G197" s="60">
        <v>9391</v>
      </c>
      <c r="H197" s="60">
        <v>9469</v>
      </c>
      <c r="I197" s="60">
        <v>9362</v>
      </c>
      <c r="J197" s="60">
        <v>8605</v>
      </c>
      <c r="K197" s="60">
        <f t="shared" si="9"/>
        <v>3.0678688229559832</v>
      </c>
      <c r="L197" s="53"/>
      <c r="M197" s="62">
        <f t="shared" si="10"/>
        <v>36827</v>
      </c>
      <c r="N197" s="62">
        <f t="shared" si="11"/>
        <v>112980.405143</v>
      </c>
      <c r="O197" s="53"/>
    </row>
    <row r="198" spans="1:15" x14ac:dyDescent="0.2">
      <c r="A198" s="59" t="s">
        <v>409</v>
      </c>
      <c r="B198" s="60">
        <v>40660</v>
      </c>
      <c r="C198" s="60">
        <v>3.0311699999999999</v>
      </c>
      <c r="D198" s="60">
        <v>3.1415359999999999</v>
      </c>
      <c r="E198" s="60">
        <v>3.1188579999999999</v>
      </c>
      <c r="F198" s="60">
        <v>3.0448499999999998</v>
      </c>
      <c r="G198" s="60">
        <v>4346</v>
      </c>
      <c r="H198" s="60">
        <v>4501</v>
      </c>
      <c r="I198" s="60">
        <v>4595</v>
      </c>
      <c r="J198" s="60">
        <v>4297</v>
      </c>
      <c r="K198" s="60">
        <f t="shared" si="9"/>
        <v>3.0852016075314279</v>
      </c>
      <c r="L198" s="53"/>
      <c r="M198" s="62">
        <f t="shared" si="10"/>
        <v>17739</v>
      </c>
      <c r="N198" s="62">
        <f t="shared" si="11"/>
        <v>54728.391316000001</v>
      </c>
      <c r="O198" s="53"/>
    </row>
    <row r="199" spans="1:15" x14ac:dyDescent="0.2">
      <c r="A199" s="59" t="s">
        <v>143</v>
      </c>
      <c r="B199" s="60">
        <v>40670</v>
      </c>
      <c r="C199" s="60">
        <v>2.558767</v>
      </c>
      <c r="D199" s="60">
        <v>2.6512739999999999</v>
      </c>
      <c r="E199" s="60">
        <v>2.6326320000000001</v>
      </c>
      <c r="F199" s="60">
        <v>2.6691829999999999</v>
      </c>
      <c r="G199" s="60">
        <v>3408</v>
      </c>
      <c r="H199" s="60">
        <v>3372</v>
      </c>
      <c r="I199" s="60">
        <v>3553</v>
      </c>
      <c r="J199" s="60">
        <v>3544</v>
      </c>
      <c r="K199" s="60">
        <f t="shared" si="9"/>
        <v>2.6283562666282339</v>
      </c>
      <c r="L199" s="53"/>
      <c r="M199" s="62">
        <f t="shared" si="10"/>
        <v>13877</v>
      </c>
      <c r="N199" s="62">
        <f t="shared" si="11"/>
        <v>36473.699912000004</v>
      </c>
      <c r="O199" s="53"/>
    </row>
    <row r="200" spans="1:15" x14ac:dyDescent="0.2">
      <c r="A200" s="59" t="s">
        <v>451</v>
      </c>
      <c r="B200" s="60">
        <v>40700</v>
      </c>
      <c r="C200" s="60">
        <v>2.3739189999999999</v>
      </c>
      <c r="D200" s="60">
        <v>2.3301620000000001</v>
      </c>
      <c r="E200" s="60">
        <v>2.356258</v>
      </c>
      <c r="F200" s="60">
        <v>2.4769109999999999</v>
      </c>
      <c r="G200" s="60">
        <v>5450</v>
      </c>
      <c r="H200" s="60">
        <v>6170</v>
      </c>
      <c r="I200" s="60">
        <v>5779</v>
      </c>
      <c r="J200" s="60">
        <v>5833</v>
      </c>
      <c r="K200" s="60">
        <f t="shared" si="9"/>
        <v>2.3837635560864321</v>
      </c>
      <c r="L200" s="53"/>
      <c r="M200" s="62">
        <f t="shared" si="10"/>
        <v>23232</v>
      </c>
      <c r="N200" s="62">
        <f t="shared" si="11"/>
        <v>55379.594934999994</v>
      </c>
      <c r="O200" s="53"/>
    </row>
    <row r="201" spans="1:15" x14ac:dyDescent="0.2">
      <c r="A201" s="59" t="s">
        <v>401</v>
      </c>
      <c r="B201" s="60">
        <v>40710</v>
      </c>
      <c r="C201" s="60">
        <v>2.538611</v>
      </c>
      <c r="D201" s="60">
        <v>2.6412620000000002</v>
      </c>
      <c r="E201" s="60">
        <v>2.646811</v>
      </c>
      <c r="F201" s="60">
        <v>2.5323120000000001</v>
      </c>
      <c r="G201" s="60">
        <v>7396</v>
      </c>
      <c r="H201" s="60">
        <v>6645</v>
      </c>
      <c r="I201" s="60">
        <v>6175</v>
      </c>
      <c r="J201" s="60">
        <v>6240</v>
      </c>
      <c r="K201" s="60">
        <f t="shared" si="9"/>
        <v>2.5881629025929849</v>
      </c>
      <c r="L201" s="53"/>
      <c r="M201" s="62">
        <f t="shared" si="10"/>
        <v>26456</v>
      </c>
      <c r="N201" s="62">
        <f t="shared" si="11"/>
        <v>68472.437751000005</v>
      </c>
      <c r="O201" s="53"/>
    </row>
    <row r="202" spans="1:15" x14ac:dyDescent="0.2">
      <c r="A202" s="59" t="s">
        <v>131</v>
      </c>
      <c r="B202" s="60">
        <v>40740</v>
      </c>
      <c r="C202" s="60">
        <v>3.0917340000000002</v>
      </c>
      <c r="D202" s="60">
        <v>3.0158209999999999</v>
      </c>
      <c r="E202" s="60">
        <v>2.9360179999999998</v>
      </c>
      <c r="F202" s="60">
        <v>2.9753470000000002</v>
      </c>
      <c r="G202" s="60">
        <v>9074</v>
      </c>
      <c r="H202" s="60">
        <v>9145</v>
      </c>
      <c r="I202" s="60">
        <v>9133</v>
      </c>
      <c r="J202" s="60">
        <v>9215</v>
      </c>
      <c r="K202" s="60">
        <f t="shared" si="9"/>
        <v>3.0045273705800311</v>
      </c>
      <c r="L202" s="53"/>
      <c r="M202" s="62">
        <f t="shared" si="10"/>
        <v>36567</v>
      </c>
      <c r="N202" s="62">
        <f t="shared" si="11"/>
        <v>109866.55236</v>
      </c>
      <c r="O202" s="53"/>
    </row>
    <row r="203" spans="1:15" x14ac:dyDescent="0.2">
      <c r="A203" s="59" t="s">
        <v>267</v>
      </c>
      <c r="B203" s="60">
        <v>40750</v>
      </c>
      <c r="C203" s="60">
        <v>2.9863400000000002</v>
      </c>
      <c r="D203" s="60">
        <v>2.9155150000000001</v>
      </c>
      <c r="E203" s="60">
        <v>2.9946769999999998</v>
      </c>
      <c r="F203" s="60">
        <v>2.8968579999999999</v>
      </c>
      <c r="G203" s="60">
        <v>7209</v>
      </c>
      <c r="H203" s="60">
        <v>6688</v>
      </c>
      <c r="I203" s="60">
        <v>7326</v>
      </c>
      <c r="J203" s="60">
        <v>7563</v>
      </c>
      <c r="K203" s="60">
        <f t="shared" si="9"/>
        <v>2.9484968434655734</v>
      </c>
      <c r="L203" s="53"/>
      <c r="M203" s="62">
        <f t="shared" si="10"/>
        <v>28786</v>
      </c>
      <c r="N203" s="62">
        <f t="shared" si="11"/>
        <v>84875.430135999995</v>
      </c>
      <c r="O203" s="53"/>
    </row>
    <row r="204" spans="1:15" x14ac:dyDescent="0.2">
      <c r="A204" s="59" t="s">
        <v>330</v>
      </c>
      <c r="B204" s="60">
        <v>40760</v>
      </c>
      <c r="C204" s="60">
        <v>2.5560239999999999</v>
      </c>
      <c r="D204" s="60">
        <v>2.5225420000000001</v>
      </c>
      <c r="E204" s="60">
        <v>2.509398</v>
      </c>
      <c r="F204" s="60">
        <v>2.4279999999999999</v>
      </c>
      <c r="G204" s="60">
        <v>8407</v>
      </c>
      <c r="H204" s="60">
        <v>7778</v>
      </c>
      <c r="I204" s="60">
        <v>8147</v>
      </c>
      <c r="J204" s="60">
        <v>8128</v>
      </c>
      <c r="K204" s="60">
        <f>((C204*G204)+(D204*H204)+(E204*I204)+(F204*J204))/(G204+H204+I204+J204)</f>
        <v>2.5042413724584103</v>
      </c>
      <c r="L204" s="53"/>
      <c r="M204" s="62">
        <f t="shared" si="10"/>
        <v>32460</v>
      </c>
      <c r="N204" s="62">
        <f t="shared" si="11"/>
        <v>81287.674950000001</v>
      </c>
      <c r="O204" s="53"/>
    </row>
    <row r="205" spans="1:15" x14ac:dyDescent="0.2">
      <c r="A205" s="59" t="s">
        <v>159</v>
      </c>
      <c r="B205" s="60">
        <v>40780</v>
      </c>
      <c r="C205" s="60">
        <v>2.9011529999999999</v>
      </c>
      <c r="D205" s="60">
        <v>2.902361</v>
      </c>
      <c r="E205" s="60">
        <v>2.8168600000000001</v>
      </c>
      <c r="F205" s="60">
        <v>2.7770329999999999</v>
      </c>
      <c r="G205" s="60">
        <v>11835</v>
      </c>
      <c r="H205" s="60">
        <v>11861</v>
      </c>
      <c r="I205" s="60">
        <v>12403</v>
      </c>
      <c r="J205" s="60">
        <v>11964</v>
      </c>
      <c r="K205" s="60">
        <f t="shared" si="9"/>
        <v>2.8488023420926698</v>
      </c>
      <c r="L205" s="53"/>
      <c r="M205" s="62">
        <f t="shared" si="10"/>
        <v>48063</v>
      </c>
      <c r="N205" s="62">
        <f t="shared" si="11"/>
        <v>136921.98696799998</v>
      </c>
      <c r="O205" s="53"/>
    </row>
    <row r="206" spans="1:15" x14ac:dyDescent="0.2">
      <c r="A206" s="59" t="s">
        <v>99</v>
      </c>
      <c r="B206" s="60">
        <v>40790</v>
      </c>
      <c r="C206" s="60">
        <v>2.7753640000000002</v>
      </c>
      <c r="D206" s="60">
        <v>2.8323689999999999</v>
      </c>
      <c r="E206" s="60">
        <v>2.6459760000000001</v>
      </c>
      <c r="F206" s="60">
        <v>2.6590720000000001</v>
      </c>
      <c r="G206" s="60">
        <v>9111</v>
      </c>
      <c r="H206" s="60">
        <v>9351</v>
      </c>
      <c r="I206" s="60">
        <v>9487</v>
      </c>
      <c r="J206" s="60">
        <v>9820</v>
      </c>
      <c r="K206" s="60">
        <f t="shared" si="9"/>
        <v>2.7267411177155867</v>
      </c>
      <c r="L206" s="53"/>
      <c r="M206" s="62">
        <f t="shared" si="10"/>
        <v>37769</v>
      </c>
      <c r="N206" s="62">
        <f t="shared" si="11"/>
        <v>102986.28527499999</v>
      </c>
      <c r="O206" s="53"/>
    </row>
    <row r="207" spans="1:15" x14ac:dyDescent="0.2">
      <c r="A207" s="59" t="s">
        <v>499</v>
      </c>
      <c r="B207" s="60">
        <v>40800</v>
      </c>
      <c r="C207" s="60">
        <v>2.3013140000000001</v>
      </c>
      <c r="D207" s="60">
        <v>2.2315860000000001</v>
      </c>
      <c r="E207" s="60">
        <v>2.278883</v>
      </c>
      <c r="F207" s="60">
        <v>2.3454380000000001</v>
      </c>
      <c r="G207" s="60">
        <v>2433</v>
      </c>
      <c r="H207" s="60">
        <v>2380</v>
      </c>
      <c r="I207" s="60">
        <v>2310</v>
      </c>
      <c r="J207" s="60">
        <v>1967</v>
      </c>
      <c r="K207" s="60">
        <f t="shared" si="9"/>
        <v>2.2869051614961498</v>
      </c>
      <c r="L207" s="53"/>
      <c r="M207" s="62">
        <f t="shared" si="10"/>
        <v>9090</v>
      </c>
      <c r="N207" s="62">
        <f t="shared" si="11"/>
        <v>20787.967918000002</v>
      </c>
      <c r="O207" s="53"/>
    </row>
    <row r="208" spans="1:15" x14ac:dyDescent="0.2">
      <c r="A208" s="59" t="s">
        <v>217</v>
      </c>
      <c r="B208" s="60">
        <v>40900</v>
      </c>
      <c r="C208" s="60">
        <v>3.3249629999999999</v>
      </c>
      <c r="D208" s="60">
        <v>3.517147</v>
      </c>
      <c r="E208" s="60">
        <v>3.532651</v>
      </c>
      <c r="F208" s="60">
        <v>3.5715189999999999</v>
      </c>
      <c r="G208" s="60">
        <v>5120</v>
      </c>
      <c r="H208" s="60">
        <v>4252</v>
      </c>
      <c r="I208" s="60">
        <v>4288</v>
      </c>
      <c r="J208" s="60">
        <v>3990</v>
      </c>
      <c r="K208" s="60">
        <f t="shared" si="9"/>
        <v>3.4774554052124644</v>
      </c>
      <c r="L208" s="53"/>
      <c r="M208" s="62">
        <f t="shared" si="10"/>
        <v>17650</v>
      </c>
      <c r="N208" s="62">
        <f t="shared" si="11"/>
        <v>61377.087901999999</v>
      </c>
      <c r="O208" s="53"/>
    </row>
    <row r="209" spans="1:15" x14ac:dyDescent="0.2">
      <c r="A209" s="59" t="s">
        <v>421</v>
      </c>
      <c r="B209" s="60">
        <v>40910</v>
      </c>
      <c r="C209" s="60">
        <v>3.3249119999999999</v>
      </c>
      <c r="D209" s="60">
        <v>3.3137729999999999</v>
      </c>
      <c r="E209" s="60">
        <v>3.367305</v>
      </c>
      <c r="F209" s="60">
        <v>3.369005</v>
      </c>
      <c r="G209" s="60">
        <v>5872</v>
      </c>
      <c r="H209" s="60">
        <v>6069</v>
      </c>
      <c r="I209" s="60">
        <v>6162</v>
      </c>
      <c r="J209" s="60">
        <v>6215</v>
      </c>
      <c r="K209" s="60">
        <f t="shared" si="9"/>
        <v>3.3441430662883462</v>
      </c>
      <c r="L209" s="53"/>
      <c r="M209" s="62">
        <f t="shared" si="10"/>
        <v>24318</v>
      </c>
      <c r="N209" s="62">
        <f t="shared" si="11"/>
        <v>81322.871085999999</v>
      </c>
      <c r="O209" s="53"/>
    </row>
    <row r="210" spans="1:15" x14ac:dyDescent="0.2">
      <c r="A210" s="59" t="s">
        <v>403</v>
      </c>
      <c r="B210" s="60">
        <v>40920</v>
      </c>
      <c r="C210" s="60">
        <v>2.5640900000000002</v>
      </c>
      <c r="D210" s="60">
        <v>2.5069689999999998</v>
      </c>
      <c r="E210" s="60">
        <v>2.4787859999999999</v>
      </c>
      <c r="F210" s="60">
        <v>2.4822389999999999</v>
      </c>
      <c r="G210" s="60">
        <v>7435</v>
      </c>
      <c r="H210" s="60">
        <v>6928</v>
      </c>
      <c r="I210" s="60">
        <v>7024</v>
      </c>
      <c r="J210" s="60">
        <v>7131</v>
      </c>
      <c r="K210" s="60">
        <f t="shared" si="9"/>
        <v>2.5087358705028402</v>
      </c>
      <c r="L210" s="53"/>
      <c r="M210" s="62">
        <f t="shared" si="10"/>
        <v>28518</v>
      </c>
      <c r="N210" s="62">
        <f t="shared" si="11"/>
        <v>71544.129554999992</v>
      </c>
      <c r="O210" s="53"/>
    </row>
    <row r="211" spans="1:15" x14ac:dyDescent="0.2">
      <c r="A211" s="59" t="s">
        <v>447</v>
      </c>
      <c r="B211" s="60">
        <v>40930</v>
      </c>
      <c r="C211" s="60">
        <v>3.1772330000000002</v>
      </c>
      <c r="D211" s="60">
        <v>3.1319849999999998</v>
      </c>
      <c r="E211" s="60">
        <v>3.1437219999999999</v>
      </c>
      <c r="F211" s="60">
        <v>3.2232379999999998</v>
      </c>
      <c r="G211" s="60">
        <v>8257</v>
      </c>
      <c r="H211" s="60">
        <v>8434</v>
      </c>
      <c r="I211" s="60">
        <v>8578</v>
      </c>
      <c r="J211" s="60">
        <v>8545</v>
      </c>
      <c r="K211" s="60">
        <f t="shared" si="9"/>
        <v>3.1690716980244864</v>
      </c>
      <c r="L211" s="53"/>
      <c r="M211" s="62">
        <f t="shared" si="10"/>
        <v>33814</v>
      </c>
      <c r="N211" s="62">
        <f t="shared" si="11"/>
        <v>107158.99039699999</v>
      </c>
      <c r="O211" s="53"/>
    </row>
    <row r="212" spans="1:15" x14ac:dyDescent="0.2">
      <c r="A212" s="59" t="s">
        <v>141</v>
      </c>
      <c r="B212" s="60">
        <v>40940</v>
      </c>
      <c r="C212" s="60">
        <v>2.036664</v>
      </c>
      <c r="D212" s="60">
        <v>2.077115</v>
      </c>
      <c r="E212" s="60">
        <v>2.1181079999999999</v>
      </c>
      <c r="F212" s="60">
        <v>2.0605389999999999</v>
      </c>
      <c r="G212" s="60">
        <v>3015</v>
      </c>
      <c r="H212" s="60">
        <v>2927</v>
      </c>
      <c r="I212" s="60">
        <v>3019</v>
      </c>
      <c r="J212" s="60">
        <v>2994</v>
      </c>
      <c r="K212" s="60">
        <f t="shared" si="9"/>
        <v>2.0731141265579254</v>
      </c>
      <c r="L212" s="53"/>
      <c r="M212" s="62">
        <f t="shared" si="10"/>
        <v>11955</v>
      </c>
      <c r="N212" s="62">
        <f t="shared" si="11"/>
        <v>24784.079382999997</v>
      </c>
      <c r="O212" s="53"/>
    </row>
    <row r="213" spans="1:15" x14ac:dyDescent="0.2">
      <c r="A213" s="59" t="s">
        <v>315</v>
      </c>
      <c r="B213" s="60">
        <v>40950</v>
      </c>
      <c r="C213" s="60">
        <v>2.8578199999999998</v>
      </c>
      <c r="D213" s="60">
        <v>2.7819340000000001</v>
      </c>
      <c r="E213" s="60">
        <v>2.6972550000000002</v>
      </c>
      <c r="F213" s="60">
        <v>2.9063129999999999</v>
      </c>
      <c r="G213" s="60">
        <v>3318</v>
      </c>
      <c r="H213" s="60">
        <v>3310</v>
      </c>
      <c r="I213" s="60">
        <v>3300</v>
      </c>
      <c r="J213" s="60">
        <v>3546</v>
      </c>
      <c r="K213" s="60">
        <f t="shared" si="9"/>
        <v>2.8126150881698084</v>
      </c>
      <c r="L213" s="53"/>
      <c r="M213" s="62">
        <f t="shared" si="10"/>
        <v>13474</v>
      </c>
      <c r="N213" s="62">
        <f t="shared" si="11"/>
        <v>37897.175697999999</v>
      </c>
      <c r="O213" s="53"/>
    </row>
    <row r="214" spans="1:15" x14ac:dyDescent="0.2">
      <c r="A214" s="59" t="s">
        <v>391</v>
      </c>
      <c r="B214" s="60">
        <v>40960</v>
      </c>
      <c r="C214" s="60">
        <v>2.9258320000000002</v>
      </c>
      <c r="D214" s="60">
        <v>2.852779</v>
      </c>
      <c r="E214" s="60">
        <v>2.8915120000000001</v>
      </c>
      <c r="F214" s="60">
        <v>2.9115280000000001</v>
      </c>
      <c r="G214" s="60">
        <v>8113</v>
      </c>
      <c r="H214" s="60">
        <v>8037</v>
      </c>
      <c r="I214" s="60">
        <v>7373</v>
      </c>
      <c r="J214" s="60">
        <v>8143</v>
      </c>
      <c r="K214" s="60">
        <f t="shared" si="9"/>
        <v>2.8956214968420388</v>
      </c>
      <c r="L214" s="53"/>
      <c r="M214" s="62">
        <f t="shared" si="10"/>
        <v>31666</v>
      </c>
      <c r="N214" s="62">
        <f t="shared" si="11"/>
        <v>91692.750318999999</v>
      </c>
      <c r="O214" s="53"/>
    </row>
    <row r="215" spans="1:15" x14ac:dyDescent="0.2">
      <c r="A215" s="59" t="s">
        <v>491</v>
      </c>
      <c r="B215" s="60">
        <v>40970</v>
      </c>
      <c r="C215" s="60">
        <v>3.1653889999999998</v>
      </c>
      <c r="D215" s="60">
        <v>3.2189079999999999</v>
      </c>
      <c r="E215" s="60">
        <v>3.113067</v>
      </c>
      <c r="F215" s="60">
        <v>2.8788019999999999</v>
      </c>
      <c r="G215" s="60">
        <v>2775</v>
      </c>
      <c r="H215" s="60">
        <v>2753</v>
      </c>
      <c r="I215" s="60">
        <v>2713</v>
      </c>
      <c r="J215" s="60">
        <v>2798</v>
      </c>
      <c r="K215" s="60">
        <f t="shared" si="9"/>
        <v>3.0932373372588096</v>
      </c>
      <c r="L215" s="53"/>
      <c r="M215" s="62">
        <f t="shared" si="10"/>
        <v>11039</v>
      </c>
      <c r="N215" s="62">
        <f t="shared" si="11"/>
        <v>34146.246965999999</v>
      </c>
      <c r="O215" s="53"/>
    </row>
    <row r="216" spans="1:15" x14ac:dyDescent="0.2">
      <c r="A216" s="59" t="s">
        <v>257</v>
      </c>
      <c r="B216" s="60">
        <v>40980</v>
      </c>
      <c r="C216" s="60">
        <v>3.1446689999999999</v>
      </c>
      <c r="D216" s="60">
        <v>3.3677969999999999</v>
      </c>
      <c r="E216" s="60">
        <v>2.6913909999999999</v>
      </c>
      <c r="F216" s="60"/>
      <c r="G216" s="60">
        <v>2241</v>
      </c>
      <c r="H216" s="60">
        <v>1724</v>
      </c>
      <c r="I216" s="60">
        <v>46</v>
      </c>
      <c r="J216" s="60"/>
      <c r="K216" s="60">
        <f t="shared" si="9"/>
        <v>3.2353750294190977</v>
      </c>
      <c r="L216" s="53"/>
      <c r="M216" s="62">
        <f t="shared" si="10"/>
        <v>4011</v>
      </c>
      <c r="N216" s="62">
        <f t="shared" si="11"/>
        <v>12977.089243</v>
      </c>
      <c r="O216" s="53"/>
    </row>
    <row r="217" spans="1:15" x14ac:dyDescent="0.2">
      <c r="A217" s="59" t="s">
        <v>303</v>
      </c>
      <c r="B217" s="60">
        <v>40990</v>
      </c>
      <c r="C217" s="60">
        <v>3.054386</v>
      </c>
      <c r="D217" s="60">
        <v>3.1114579999999998</v>
      </c>
      <c r="E217" s="60">
        <v>3.0886179999999999</v>
      </c>
      <c r="F217" s="60">
        <v>3.1081289999999999</v>
      </c>
      <c r="G217" s="60">
        <v>10326</v>
      </c>
      <c r="H217" s="60">
        <v>10409</v>
      </c>
      <c r="I217" s="60">
        <v>10128</v>
      </c>
      <c r="J217" s="60">
        <v>10351</v>
      </c>
      <c r="K217" s="60">
        <f t="shared" si="9"/>
        <v>3.0907100145824233</v>
      </c>
      <c r="L217" s="53"/>
      <c r="M217" s="62">
        <f t="shared" si="10"/>
        <v>41214</v>
      </c>
      <c r="N217" s="62">
        <f t="shared" si="11"/>
        <v>127380.522541</v>
      </c>
      <c r="O217" s="53"/>
    </row>
    <row r="218" spans="1:15" x14ac:dyDescent="0.2">
      <c r="A218" s="59" t="s">
        <v>255</v>
      </c>
      <c r="B218" s="60">
        <v>41000</v>
      </c>
      <c r="C218" s="60">
        <v>3.1102270000000001</v>
      </c>
      <c r="D218" s="60">
        <v>3.1713110000000002</v>
      </c>
      <c r="E218" s="60">
        <v>3.2714780000000001</v>
      </c>
      <c r="F218" s="61">
        <v>0</v>
      </c>
      <c r="G218" s="60">
        <v>2116</v>
      </c>
      <c r="H218" s="60">
        <v>1980</v>
      </c>
      <c r="I218" s="60">
        <v>69</v>
      </c>
      <c r="J218" s="61">
        <v>0</v>
      </c>
      <c r="K218" s="60">
        <f t="shared" si="9"/>
        <v>3.1419371174069624</v>
      </c>
      <c r="L218" s="53"/>
      <c r="M218" s="62">
        <f t="shared" si="10"/>
        <v>4165</v>
      </c>
      <c r="N218" s="62">
        <f t="shared" si="11"/>
        <v>13086.168093999999</v>
      </c>
      <c r="O218" s="53"/>
    </row>
    <row r="219" spans="1:15" x14ac:dyDescent="0.2">
      <c r="A219" s="59" t="s">
        <v>155</v>
      </c>
      <c r="B219" s="60">
        <v>41010</v>
      </c>
      <c r="C219" s="60">
        <v>2.7765249999999999</v>
      </c>
      <c r="D219" s="60">
        <v>2.7126769999999998</v>
      </c>
      <c r="E219" s="60">
        <v>2.607262</v>
      </c>
      <c r="F219" s="61">
        <v>2.793758</v>
      </c>
      <c r="G219" s="60">
        <v>1597</v>
      </c>
      <c r="H219" s="60">
        <v>1524</v>
      </c>
      <c r="I219" s="60">
        <v>1454</v>
      </c>
      <c r="J219" s="61">
        <v>1416</v>
      </c>
      <c r="K219" s="60">
        <f t="shared" si="9"/>
        <v>2.7232766564847268</v>
      </c>
      <c r="L219" s="53"/>
      <c r="M219" s="62">
        <f t="shared" si="10"/>
        <v>5991</v>
      </c>
      <c r="N219" s="62">
        <f t="shared" si="11"/>
        <v>16315.150448999999</v>
      </c>
      <c r="O219" s="53"/>
    </row>
    <row r="220" spans="1:15" x14ac:dyDescent="0.2">
      <c r="A220" s="59" t="s">
        <v>301</v>
      </c>
      <c r="B220" s="60">
        <v>41020</v>
      </c>
      <c r="C220" s="60">
        <v>2.8163819999999999</v>
      </c>
      <c r="D220" s="60">
        <v>2.8419810000000001</v>
      </c>
      <c r="E220" s="60">
        <v>2.7463980000000001</v>
      </c>
      <c r="F220" s="60">
        <v>2.6865100000000002</v>
      </c>
      <c r="G220" s="60">
        <v>9408</v>
      </c>
      <c r="H220" s="60">
        <v>9304</v>
      </c>
      <c r="I220" s="60">
        <v>9962</v>
      </c>
      <c r="J220" s="60">
        <v>10174</v>
      </c>
      <c r="K220" s="60">
        <f t="shared" si="9"/>
        <v>2.7705540232701815</v>
      </c>
      <c r="L220" s="53"/>
      <c r="M220" s="62">
        <f t="shared" si="10"/>
        <v>38848</v>
      </c>
      <c r="N220" s="62">
        <f t="shared" si="11"/>
        <v>107630.48269600001</v>
      </c>
      <c r="O220" s="53"/>
    </row>
    <row r="221" spans="1:15" x14ac:dyDescent="0.2">
      <c r="A221" s="59" t="s">
        <v>415</v>
      </c>
      <c r="B221" s="60">
        <v>41030</v>
      </c>
      <c r="C221" s="60">
        <v>2.4591620000000001</v>
      </c>
      <c r="D221" s="60">
        <v>2.446126</v>
      </c>
      <c r="E221" s="60">
        <v>2.3304580000000001</v>
      </c>
      <c r="F221" s="60">
        <v>2.5379960000000001</v>
      </c>
      <c r="G221" s="60">
        <v>4338</v>
      </c>
      <c r="H221" s="60">
        <v>4458</v>
      </c>
      <c r="I221" s="60">
        <v>3945</v>
      </c>
      <c r="J221" s="60">
        <v>4287</v>
      </c>
      <c r="K221" s="60">
        <f t="shared" si="9"/>
        <v>2.4457787248062015</v>
      </c>
      <c r="L221" s="53"/>
      <c r="M221" s="62">
        <f t="shared" si="10"/>
        <v>17028</v>
      </c>
      <c r="N221" s="62">
        <f t="shared" si="11"/>
        <v>41646.720126</v>
      </c>
      <c r="O221" s="53"/>
    </row>
    <row r="222" spans="1:15" x14ac:dyDescent="0.2">
      <c r="A222" s="59" t="s">
        <v>287</v>
      </c>
      <c r="B222" s="60">
        <v>41110</v>
      </c>
      <c r="C222" s="60">
        <v>3.473042</v>
      </c>
      <c r="D222" s="60">
        <v>3.4361449999999998</v>
      </c>
      <c r="E222" s="60">
        <v>3.3599199999999998</v>
      </c>
      <c r="F222" s="60">
        <v>3.455057</v>
      </c>
      <c r="G222" s="60">
        <v>8316</v>
      </c>
      <c r="H222" s="60">
        <v>8266</v>
      </c>
      <c r="I222" s="60">
        <v>7463</v>
      </c>
      <c r="J222" s="60">
        <v>6888</v>
      </c>
      <c r="K222" s="60">
        <f t="shared" si="9"/>
        <v>3.4318852816732943</v>
      </c>
      <c r="L222" s="53"/>
      <c r="M222" s="62">
        <f t="shared" si="10"/>
        <v>30933</v>
      </c>
      <c r="N222" s="62">
        <f t="shared" si="11"/>
        <v>106158.50741800001</v>
      </c>
      <c r="O222" s="53"/>
    </row>
    <row r="223" spans="1:15" x14ac:dyDescent="0.2">
      <c r="A223" s="59" t="s">
        <v>377</v>
      </c>
      <c r="B223" s="60">
        <v>41111</v>
      </c>
      <c r="C223" s="60">
        <v>3.3934160000000002</v>
      </c>
      <c r="D223" s="60">
        <v>3.280516</v>
      </c>
      <c r="E223" s="60">
        <v>3.045963</v>
      </c>
      <c r="F223" s="60">
        <v>3.0812909999999998</v>
      </c>
      <c r="G223" s="60">
        <v>3353</v>
      </c>
      <c r="H223" s="60">
        <v>3287</v>
      </c>
      <c r="I223" s="60">
        <v>4495</v>
      </c>
      <c r="J223" s="60">
        <v>4762</v>
      </c>
      <c r="K223" s="60">
        <f t="shared" si="9"/>
        <v>3.1783287014531045</v>
      </c>
      <c r="L223" s="53"/>
      <c r="M223" s="62">
        <f t="shared" si="10"/>
        <v>15897</v>
      </c>
      <c r="N223" s="62">
        <f t="shared" si="11"/>
        <v>50525.891367000004</v>
      </c>
      <c r="O223" s="53"/>
    </row>
    <row r="224" spans="1:15" x14ac:dyDescent="0.2">
      <c r="A224" s="59" t="s">
        <v>457</v>
      </c>
      <c r="B224" s="60">
        <v>41112</v>
      </c>
      <c r="C224" s="60">
        <v>3.098427</v>
      </c>
      <c r="D224" s="60">
        <v>3.0866069999999999</v>
      </c>
      <c r="E224" s="60">
        <v>3.0513119999999998</v>
      </c>
      <c r="F224" s="60">
        <v>3.0148990000000002</v>
      </c>
      <c r="G224" s="60">
        <v>1377</v>
      </c>
      <c r="H224" s="60">
        <v>2885</v>
      </c>
      <c r="I224" s="60">
        <v>2998</v>
      </c>
      <c r="J224" s="60">
        <v>2853</v>
      </c>
      <c r="K224" s="60">
        <f>((C224*G224)+(D224*H224)+(E224*I224)+(F224*J224))/(G224+H224+I224+J224)</f>
        <v>3.0575235238801541</v>
      </c>
      <c r="L224" s="53"/>
      <c r="M224" s="62">
        <f t="shared" si="10"/>
        <v>10113</v>
      </c>
      <c r="N224" s="62">
        <f t="shared" si="11"/>
        <v>30920.735397</v>
      </c>
      <c r="O224" s="53"/>
    </row>
    <row r="225" spans="1:15" x14ac:dyDescent="0.2">
      <c r="A225" s="59" t="s">
        <v>531</v>
      </c>
      <c r="B225" s="60">
        <v>41114</v>
      </c>
      <c r="C225" s="60"/>
      <c r="D225" s="60">
        <v>3.3741490000000001</v>
      </c>
      <c r="E225" s="60">
        <v>3.4601259999999998</v>
      </c>
      <c r="F225" s="60">
        <v>3.4181379999999999</v>
      </c>
      <c r="G225" s="60"/>
      <c r="H225" s="60">
        <v>436</v>
      </c>
      <c r="I225" s="60">
        <v>1083</v>
      </c>
      <c r="J225" s="60">
        <v>1918</v>
      </c>
      <c r="K225" s="60">
        <f t="shared" si="9"/>
        <v>3.4257882182135586</v>
      </c>
      <c r="L225" s="53"/>
      <c r="M225" s="62">
        <f t="shared" si="10"/>
        <v>3437</v>
      </c>
      <c r="N225" s="62">
        <f t="shared" si="11"/>
        <v>11774.434106000001</v>
      </c>
      <c r="O225" s="53"/>
    </row>
    <row r="226" spans="1:15" x14ac:dyDescent="0.2">
      <c r="A226" s="59" t="s">
        <v>562</v>
      </c>
      <c r="B226" s="60">
        <v>41116</v>
      </c>
      <c r="C226" s="60"/>
      <c r="D226" s="60"/>
      <c r="E226" s="60"/>
      <c r="F226" s="60">
        <v>2.6137890000000001</v>
      </c>
      <c r="G226" s="60"/>
      <c r="H226" s="60"/>
      <c r="I226" s="60"/>
      <c r="J226" s="60">
        <v>2087</v>
      </c>
      <c r="K226" s="60">
        <f t="shared" si="9"/>
        <v>2.6137890000000001</v>
      </c>
      <c r="L226" s="53"/>
      <c r="M226" s="62">
        <f t="shared" si="10"/>
        <v>2087</v>
      </c>
      <c r="N226" s="62">
        <f t="shared" si="11"/>
        <v>5454.9776430000002</v>
      </c>
      <c r="O226" s="53"/>
    </row>
    <row r="227" spans="1:15" s="10" customFormat="1" ht="15" customHeight="1" x14ac:dyDescent="0.2">
      <c r="A227" s="83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53"/>
      <c r="M227" s="139">
        <f>SUM(M3:M226)</f>
        <v>5894432</v>
      </c>
      <c r="N227" s="139">
        <f>SUM(N3:N226)</f>
        <v>15650691.612141989</v>
      </c>
      <c r="O227" s="53"/>
    </row>
    <row r="228" spans="1:15" ht="15" customHeight="1" x14ac:dyDescent="0.2">
      <c r="M228" s="140"/>
      <c r="N228" s="140"/>
    </row>
    <row r="229" spans="1:15" x14ac:dyDescent="0.2">
      <c r="M229" s="63"/>
      <c r="N229" s="64">
        <f>ROUND(N227/M227,3)</f>
        <v>2.6549999999999998</v>
      </c>
    </row>
  </sheetData>
  <mergeCells count="2">
    <mergeCell ref="M227:M228"/>
    <mergeCell ref="N227:N22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5"/>
  <sheetViews>
    <sheetView topLeftCell="A19" workbookViewId="0">
      <selection activeCell="L18" sqref="L18"/>
    </sheetView>
  </sheetViews>
  <sheetFormatPr defaultRowHeight="15" x14ac:dyDescent="0.25"/>
  <cols>
    <col min="1" max="1" width="9.85546875" style="15" bestFit="1" customWidth="1"/>
    <col min="2" max="2" width="10.42578125" style="15" bestFit="1" customWidth="1"/>
    <col min="3" max="3" width="4.85546875" style="15" bestFit="1" customWidth="1"/>
    <col min="4" max="5" width="10.7109375" style="15" bestFit="1" customWidth="1"/>
    <col min="6" max="6" width="56.28515625" bestFit="1" customWidth="1"/>
    <col min="7" max="7" width="8" style="15" bestFit="1" customWidth="1"/>
  </cols>
  <sheetData>
    <row r="1" spans="1:7" x14ac:dyDescent="0.25">
      <c r="D1" s="141" t="s">
        <v>2322</v>
      </c>
      <c r="E1" s="141"/>
      <c r="F1" s="141"/>
      <c r="G1" s="141"/>
    </row>
    <row r="2" spans="1:7" s="13" customFormat="1" x14ac:dyDescent="0.25">
      <c r="A2" s="72" t="s">
        <v>2271</v>
      </c>
      <c r="B2" s="72" t="s">
        <v>563</v>
      </c>
      <c r="C2" s="72" t="s">
        <v>0</v>
      </c>
      <c r="D2" s="73">
        <v>26</v>
      </c>
      <c r="E2" s="73">
        <v>27</v>
      </c>
      <c r="F2" s="73">
        <v>1</v>
      </c>
      <c r="G2" s="73">
        <v>2</v>
      </c>
    </row>
    <row r="3" spans="1:7" x14ac:dyDescent="0.25">
      <c r="A3" s="74" t="s">
        <v>2272</v>
      </c>
      <c r="B3" s="74">
        <v>4000006</v>
      </c>
      <c r="C3" s="74">
        <v>17</v>
      </c>
      <c r="D3" s="75">
        <v>42736</v>
      </c>
      <c r="E3" s="75">
        <v>43100</v>
      </c>
      <c r="F3" s="76" t="s">
        <v>1307</v>
      </c>
      <c r="G3" s="74">
        <v>4000006</v>
      </c>
    </row>
    <row r="4" spans="1:7" x14ac:dyDescent="0.25">
      <c r="A4" s="74" t="s">
        <v>2272</v>
      </c>
      <c r="B4" s="74">
        <v>4000014</v>
      </c>
      <c r="C4" s="74">
        <v>17</v>
      </c>
      <c r="D4" s="75">
        <v>42736</v>
      </c>
      <c r="E4" s="75">
        <v>43100</v>
      </c>
      <c r="F4" s="76" t="s">
        <v>1300</v>
      </c>
      <c r="G4" s="74">
        <v>4000014</v>
      </c>
    </row>
    <row r="5" spans="1:7" x14ac:dyDescent="0.25">
      <c r="A5" s="74" t="s">
        <v>2272</v>
      </c>
      <c r="B5" s="74">
        <v>4000121</v>
      </c>
      <c r="C5" s="74">
        <v>17</v>
      </c>
      <c r="D5" s="75">
        <v>42736</v>
      </c>
      <c r="E5" s="75">
        <v>43100</v>
      </c>
      <c r="F5" s="76" t="s">
        <v>2323</v>
      </c>
      <c r="G5" s="74">
        <v>4000121</v>
      </c>
    </row>
    <row r="6" spans="1:7" x14ac:dyDescent="0.25">
      <c r="A6" s="74" t="s">
        <v>2272</v>
      </c>
      <c r="B6" s="74">
        <v>4015481</v>
      </c>
      <c r="C6" s="74">
        <v>17</v>
      </c>
      <c r="D6" s="75">
        <v>43066</v>
      </c>
      <c r="E6" s="75">
        <v>43100</v>
      </c>
      <c r="F6" s="76" t="s">
        <v>1304</v>
      </c>
      <c r="G6" s="74">
        <v>4015481</v>
      </c>
    </row>
    <row r="7" spans="1:7" x14ac:dyDescent="0.25">
      <c r="A7" s="74" t="s">
        <v>2272</v>
      </c>
      <c r="B7" s="74">
        <v>4104808</v>
      </c>
      <c r="C7" s="74">
        <v>17</v>
      </c>
      <c r="D7" s="75">
        <v>42736</v>
      </c>
      <c r="E7" s="75">
        <v>43100</v>
      </c>
      <c r="F7" s="76" t="s">
        <v>564</v>
      </c>
      <c r="G7" s="74">
        <v>4104808</v>
      </c>
    </row>
    <row r="8" spans="1:7" x14ac:dyDescent="0.25">
      <c r="A8" s="74" t="s">
        <v>2272</v>
      </c>
      <c r="B8" s="74">
        <v>4107702</v>
      </c>
      <c r="C8" s="74">
        <v>17</v>
      </c>
      <c r="D8" s="75">
        <v>42736</v>
      </c>
      <c r="E8" s="75">
        <v>43100</v>
      </c>
      <c r="F8" s="76" t="s">
        <v>1112</v>
      </c>
      <c r="G8" s="74">
        <v>4107702</v>
      </c>
    </row>
    <row r="9" spans="1:7" x14ac:dyDescent="0.25">
      <c r="A9" s="74" t="s">
        <v>2272</v>
      </c>
      <c r="B9" s="74">
        <v>4110490</v>
      </c>
      <c r="C9" s="74">
        <v>17</v>
      </c>
      <c r="D9" s="75">
        <v>42736</v>
      </c>
      <c r="E9" s="75">
        <v>43100</v>
      </c>
      <c r="F9" s="76" t="s">
        <v>566</v>
      </c>
      <c r="G9" s="74">
        <v>4110490</v>
      </c>
    </row>
    <row r="10" spans="1:7" x14ac:dyDescent="0.25">
      <c r="A10" s="74" t="s">
        <v>2272</v>
      </c>
      <c r="B10" s="74">
        <v>4110508</v>
      </c>
      <c r="C10" s="74">
        <v>17</v>
      </c>
      <c r="D10" s="75">
        <v>42736</v>
      </c>
      <c r="E10" s="75">
        <v>43100</v>
      </c>
      <c r="F10" s="76" t="s">
        <v>1247</v>
      </c>
      <c r="G10" s="74">
        <v>4110508</v>
      </c>
    </row>
    <row r="11" spans="1:7" x14ac:dyDescent="0.25">
      <c r="A11" s="74" t="s">
        <v>2272</v>
      </c>
      <c r="B11" s="74">
        <v>4110656</v>
      </c>
      <c r="C11" s="74">
        <v>17</v>
      </c>
      <c r="D11" s="75">
        <v>42736</v>
      </c>
      <c r="E11" s="75">
        <v>43100</v>
      </c>
      <c r="F11" s="76" t="s">
        <v>2324</v>
      </c>
      <c r="G11" s="74">
        <v>4110656</v>
      </c>
    </row>
    <row r="12" spans="1:7" x14ac:dyDescent="0.25">
      <c r="A12" s="74" t="s">
        <v>2272</v>
      </c>
      <c r="B12" s="74">
        <v>4110664</v>
      </c>
      <c r="C12" s="74">
        <v>17</v>
      </c>
      <c r="D12" s="75">
        <v>42736</v>
      </c>
      <c r="E12" s="75">
        <v>43100</v>
      </c>
      <c r="F12" s="76" t="s">
        <v>2325</v>
      </c>
      <c r="G12" s="74">
        <v>4110664</v>
      </c>
    </row>
    <row r="13" spans="1:7" x14ac:dyDescent="0.25">
      <c r="A13" s="74" t="s">
        <v>2272</v>
      </c>
      <c r="B13" s="74">
        <v>4110672</v>
      </c>
      <c r="C13" s="74">
        <v>17</v>
      </c>
      <c r="D13" s="75">
        <v>42736</v>
      </c>
      <c r="E13" s="75">
        <v>43100</v>
      </c>
      <c r="F13" s="76" t="s">
        <v>1110</v>
      </c>
      <c r="G13" s="74">
        <v>4110672</v>
      </c>
    </row>
    <row r="14" spans="1:7" x14ac:dyDescent="0.25">
      <c r="A14" s="74" t="s">
        <v>2272</v>
      </c>
      <c r="B14" s="74">
        <v>4110763</v>
      </c>
      <c r="C14" s="74">
        <v>17</v>
      </c>
      <c r="D14" s="75">
        <v>42736</v>
      </c>
      <c r="E14" s="75">
        <v>43100</v>
      </c>
      <c r="F14" s="76" t="s">
        <v>884</v>
      </c>
      <c r="G14" s="74">
        <v>4110763</v>
      </c>
    </row>
    <row r="15" spans="1:7" x14ac:dyDescent="0.25">
      <c r="A15" s="74" t="s">
        <v>2272</v>
      </c>
      <c r="B15" s="74">
        <v>4110946</v>
      </c>
      <c r="C15" s="74">
        <v>17</v>
      </c>
      <c r="D15" s="75">
        <v>42736</v>
      </c>
      <c r="E15" s="75">
        <v>43100</v>
      </c>
      <c r="F15" s="76" t="s">
        <v>754</v>
      </c>
      <c r="G15" s="74">
        <v>4110946</v>
      </c>
    </row>
    <row r="16" spans="1:7" x14ac:dyDescent="0.25">
      <c r="A16" s="74" t="s">
        <v>2272</v>
      </c>
      <c r="B16" s="74">
        <v>4110987</v>
      </c>
      <c r="C16" s="74">
        <v>17</v>
      </c>
      <c r="D16" s="75">
        <v>42736</v>
      </c>
      <c r="E16" s="75">
        <v>43008</v>
      </c>
      <c r="F16" s="76" t="s">
        <v>2326</v>
      </c>
      <c r="G16" s="74">
        <v>4110987</v>
      </c>
    </row>
    <row r="17" spans="1:7" x14ac:dyDescent="0.25">
      <c r="A17" s="74" t="s">
        <v>2272</v>
      </c>
      <c r="B17" s="74">
        <v>4111027</v>
      </c>
      <c r="C17" s="74">
        <v>17</v>
      </c>
      <c r="D17" s="75">
        <v>42736</v>
      </c>
      <c r="E17" s="75">
        <v>43100</v>
      </c>
      <c r="F17" s="76" t="s">
        <v>631</v>
      </c>
      <c r="G17" s="74">
        <v>4111027</v>
      </c>
    </row>
    <row r="18" spans="1:7" x14ac:dyDescent="0.25">
      <c r="A18" s="74" t="s">
        <v>2272</v>
      </c>
      <c r="B18" s="74">
        <v>4111068</v>
      </c>
      <c r="C18" s="74">
        <v>17</v>
      </c>
      <c r="D18" s="75">
        <v>42736</v>
      </c>
      <c r="E18" s="75">
        <v>43100</v>
      </c>
      <c r="F18" s="76" t="s">
        <v>695</v>
      </c>
      <c r="G18" s="74">
        <v>4111068</v>
      </c>
    </row>
    <row r="19" spans="1:7" x14ac:dyDescent="0.25">
      <c r="A19" s="74" t="s">
        <v>2272</v>
      </c>
      <c r="B19" s="74">
        <v>4111076</v>
      </c>
      <c r="C19" s="74">
        <v>17</v>
      </c>
      <c r="D19" s="75">
        <v>42736</v>
      </c>
      <c r="E19" s="75">
        <v>43100</v>
      </c>
      <c r="F19" s="76" t="s">
        <v>922</v>
      </c>
      <c r="G19" s="74">
        <v>4111076</v>
      </c>
    </row>
    <row r="20" spans="1:7" x14ac:dyDescent="0.25">
      <c r="A20" s="74" t="s">
        <v>2272</v>
      </c>
      <c r="B20" s="74">
        <v>4111084</v>
      </c>
      <c r="C20" s="74">
        <v>17</v>
      </c>
      <c r="D20" s="75">
        <v>42736</v>
      </c>
      <c r="E20" s="75">
        <v>42916</v>
      </c>
      <c r="F20" s="76" t="s">
        <v>1200</v>
      </c>
      <c r="G20" s="74">
        <v>4111084</v>
      </c>
    </row>
    <row r="21" spans="1:7" x14ac:dyDescent="0.25">
      <c r="A21" s="74" t="s">
        <v>2272</v>
      </c>
      <c r="B21" s="74">
        <v>4111134</v>
      </c>
      <c r="C21" s="74">
        <v>17</v>
      </c>
      <c r="D21" s="75">
        <v>42736</v>
      </c>
      <c r="E21" s="75">
        <v>43100</v>
      </c>
      <c r="F21" s="76" t="s">
        <v>800</v>
      </c>
      <c r="G21" s="74">
        <v>4111134</v>
      </c>
    </row>
    <row r="22" spans="1:7" x14ac:dyDescent="0.25">
      <c r="A22" s="74" t="s">
        <v>2272</v>
      </c>
      <c r="B22" s="74">
        <v>4111449</v>
      </c>
      <c r="C22" s="74">
        <v>17</v>
      </c>
      <c r="D22" s="75">
        <v>42736</v>
      </c>
      <c r="E22" s="75">
        <v>43100</v>
      </c>
      <c r="F22" s="76" t="s">
        <v>2327</v>
      </c>
      <c r="G22" s="74">
        <v>4111449</v>
      </c>
    </row>
    <row r="23" spans="1:7" x14ac:dyDescent="0.25">
      <c r="A23" s="74" t="s">
        <v>2272</v>
      </c>
      <c r="B23" s="74">
        <v>4111613</v>
      </c>
      <c r="C23" s="74">
        <v>17</v>
      </c>
      <c r="D23" s="75">
        <v>42736</v>
      </c>
      <c r="E23" s="75">
        <v>43100</v>
      </c>
      <c r="F23" s="76" t="s">
        <v>2328</v>
      </c>
      <c r="G23" s="74">
        <v>4111613</v>
      </c>
    </row>
    <row r="24" spans="1:7" x14ac:dyDescent="0.25">
      <c r="A24" s="74" t="s">
        <v>2272</v>
      </c>
      <c r="B24" s="74">
        <v>4111662</v>
      </c>
      <c r="C24" s="74">
        <v>17</v>
      </c>
      <c r="D24" s="75">
        <v>42736</v>
      </c>
      <c r="E24" s="75">
        <v>43100</v>
      </c>
      <c r="F24" s="76" t="s">
        <v>1244</v>
      </c>
      <c r="G24" s="74">
        <v>4111662</v>
      </c>
    </row>
    <row r="25" spans="1:7" x14ac:dyDescent="0.25">
      <c r="A25" s="74" t="s">
        <v>2272</v>
      </c>
      <c r="B25" s="74">
        <v>4111670</v>
      </c>
      <c r="C25" s="74">
        <v>17</v>
      </c>
      <c r="D25" s="75">
        <v>42736</v>
      </c>
      <c r="E25" s="75">
        <v>43100</v>
      </c>
      <c r="F25" s="76" t="s">
        <v>570</v>
      </c>
      <c r="G25" s="74">
        <v>4111670</v>
      </c>
    </row>
    <row r="26" spans="1:7" x14ac:dyDescent="0.25">
      <c r="A26" s="74" t="s">
        <v>2272</v>
      </c>
      <c r="B26" s="74">
        <v>4111779</v>
      </c>
      <c r="C26" s="74">
        <v>17</v>
      </c>
      <c r="D26" s="75">
        <v>42736</v>
      </c>
      <c r="E26" s="75">
        <v>43100</v>
      </c>
      <c r="F26" s="76" t="s">
        <v>1107</v>
      </c>
      <c r="G26" s="74">
        <v>4111779</v>
      </c>
    </row>
    <row r="27" spans="1:7" x14ac:dyDescent="0.25">
      <c r="A27" s="74" t="s">
        <v>2272</v>
      </c>
      <c r="B27" s="74">
        <v>4111969</v>
      </c>
      <c r="C27" s="74">
        <v>17</v>
      </c>
      <c r="D27" s="75">
        <v>42736</v>
      </c>
      <c r="E27" s="75">
        <v>43100</v>
      </c>
      <c r="F27" s="76" t="s">
        <v>941</v>
      </c>
      <c r="G27" s="74">
        <v>4111969</v>
      </c>
    </row>
    <row r="28" spans="1:7" x14ac:dyDescent="0.25">
      <c r="A28" s="74" t="s">
        <v>2272</v>
      </c>
      <c r="B28" s="74">
        <v>4112165</v>
      </c>
      <c r="C28" s="74">
        <v>17</v>
      </c>
      <c r="D28" s="75">
        <v>42736</v>
      </c>
      <c r="E28" s="75">
        <v>43100</v>
      </c>
      <c r="F28" s="76" t="s">
        <v>2329</v>
      </c>
      <c r="G28" s="74">
        <v>4112165</v>
      </c>
    </row>
    <row r="29" spans="1:7" x14ac:dyDescent="0.25">
      <c r="A29" s="74" t="s">
        <v>2272</v>
      </c>
      <c r="B29" s="74">
        <v>4112215</v>
      </c>
      <c r="C29" s="74">
        <v>17</v>
      </c>
      <c r="D29" s="75">
        <v>42736</v>
      </c>
      <c r="E29" s="75">
        <v>43100</v>
      </c>
      <c r="F29" s="76" t="s">
        <v>912</v>
      </c>
      <c r="G29" s="74">
        <v>4112215</v>
      </c>
    </row>
    <row r="30" spans="1:7" x14ac:dyDescent="0.25">
      <c r="A30" s="74" t="s">
        <v>2272</v>
      </c>
      <c r="B30" s="74">
        <v>4112231</v>
      </c>
      <c r="C30" s="74">
        <v>17</v>
      </c>
      <c r="D30" s="75">
        <v>42736</v>
      </c>
      <c r="E30" s="75">
        <v>43100</v>
      </c>
      <c r="F30" s="76" t="s">
        <v>642</v>
      </c>
      <c r="G30" s="74">
        <v>4112231</v>
      </c>
    </row>
    <row r="31" spans="1:7" x14ac:dyDescent="0.25">
      <c r="A31" s="74" t="s">
        <v>2272</v>
      </c>
      <c r="B31" s="74">
        <v>4112256</v>
      </c>
      <c r="C31" s="74">
        <v>17</v>
      </c>
      <c r="D31" s="75">
        <v>42736</v>
      </c>
      <c r="E31" s="75">
        <v>43100</v>
      </c>
      <c r="F31" s="76" t="s">
        <v>867</v>
      </c>
      <c r="G31" s="74">
        <v>4112256</v>
      </c>
    </row>
    <row r="32" spans="1:7" x14ac:dyDescent="0.25">
      <c r="A32" s="74" t="s">
        <v>2272</v>
      </c>
      <c r="B32" s="74">
        <v>4112280</v>
      </c>
      <c r="C32" s="74">
        <v>17</v>
      </c>
      <c r="D32" s="75">
        <v>42736</v>
      </c>
      <c r="E32" s="75">
        <v>43100</v>
      </c>
      <c r="F32" s="76" t="s">
        <v>2330</v>
      </c>
      <c r="G32" s="74">
        <v>4112280</v>
      </c>
    </row>
    <row r="33" spans="1:7" x14ac:dyDescent="0.25">
      <c r="A33" s="74" t="s">
        <v>2272</v>
      </c>
      <c r="B33" s="74">
        <v>4112314</v>
      </c>
      <c r="C33" s="74">
        <v>17</v>
      </c>
      <c r="D33" s="75">
        <v>42736</v>
      </c>
      <c r="E33" s="75">
        <v>43100</v>
      </c>
      <c r="F33" s="76" t="s">
        <v>808</v>
      </c>
      <c r="G33" s="74">
        <v>4112314</v>
      </c>
    </row>
    <row r="34" spans="1:7" x14ac:dyDescent="0.25">
      <c r="A34" s="74" t="s">
        <v>2272</v>
      </c>
      <c r="B34" s="74">
        <v>4112322</v>
      </c>
      <c r="C34" s="74">
        <v>17</v>
      </c>
      <c r="D34" s="75">
        <v>42736</v>
      </c>
      <c r="E34" s="75">
        <v>43039</v>
      </c>
      <c r="F34" s="76" t="s">
        <v>2331</v>
      </c>
      <c r="G34" s="74">
        <v>4112322</v>
      </c>
    </row>
    <row r="35" spans="1:7" x14ac:dyDescent="0.25">
      <c r="A35" s="74" t="s">
        <v>2272</v>
      </c>
      <c r="B35" s="74">
        <v>4112405</v>
      </c>
      <c r="C35" s="74">
        <v>17</v>
      </c>
      <c r="D35" s="75">
        <v>42736</v>
      </c>
      <c r="E35" s="75">
        <v>43100</v>
      </c>
      <c r="F35" s="76" t="s">
        <v>1312</v>
      </c>
      <c r="G35" s="74">
        <v>4112405</v>
      </c>
    </row>
    <row r="36" spans="1:7" x14ac:dyDescent="0.25">
      <c r="A36" s="74" t="s">
        <v>2272</v>
      </c>
      <c r="B36" s="74">
        <v>4112454</v>
      </c>
      <c r="C36" s="74">
        <v>17</v>
      </c>
      <c r="D36" s="75">
        <v>42736</v>
      </c>
      <c r="E36" s="75">
        <v>43100</v>
      </c>
      <c r="F36" s="76" t="s">
        <v>571</v>
      </c>
      <c r="G36" s="74">
        <v>4112454</v>
      </c>
    </row>
    <row r="37" spans="1:7" x14ac:dyDescent="0.25">
      <c r="A37" s="74" t="s">
        <v>2272</v>
      </c>
      <c r="B37" s="74">
        <v>4112561</v>
      </c>
      <c r="C37" s="74">
        <v>17</v>
      </c>
      <c r="D37" s="75">
        <v>42736</v>
      </c>
      <c r="E37" s="75">
        <v>43088</v>
      </c>
      <c r="F37" s="76" t="s">
        <v>2332</v>
      </c>
      <c r="G37" s="74">
        <v>4112561</v>
      </c>
    </row>
    <row r="38" spans="1:7" x14ac:dyDescent="0.25">
      <c r="A38" s="74" t="s">
        <v>2272</v>
      </c>
      <c r="B38" s="74">
        <v>4112652</v>
      </c>
      <c r="C38" s="74">
        <v>17</v>
      </c>
      <c r="D38" s="75">
        <v>42736</v>
      </c>
      <c r="E38" s="75">
        <v>43088</v>
      </c>
      <c r="F38" s="76" t="s">
        <v>2333</v>
      </c>
      <c r="G38" s="74">
        <v>4112652</v>
      </c>
    </row>
    <row r="39" spans="1:7" x14ac:dyDescent="0.25">
      <c r="A39" s="74" t="s">
        <v>2272</v>
      </c>
      <c r="B39" s="74">
        <v>4112660</v>
      </c>
      <c r="C39" s="74">
        <v>17</v>
      </c>
      <c r="D39" s="75">
        <v>42736</v>
      </c>
      <c r="E39" s="75">
        <v>43100</v>
      </c>
      <c r="F39" s="76" t="s">
        <v>834</v>
      </c>
      <c r="G39" s="74">
        <v>4112660</v>
      </c>
    </row>
    <row r="40" spans="1:7" x14ac:dyDescent="0.25">
      <c r="A40" s="74" t="s">
        <v>2272</v>
      </c>
      <c r="B40" s="74">
        <v>4112694</v>
      </c>
      <c r="C40" s="74">
        <v>17</v>
      </c>
      <c r="D40" s="75">
        <v>42736</v>
      </c>
      <c r="E40" s="75">
        <v>43100</v>
      </c>
      <c r="F40" s="76" t="s">
        <v>751</v>
      </c>
      <c r="G40" s="74">
        <v>4112694</v>
      </c>
    </row>
    <row r="41" spans="1:7" x14ac:dyDescent="0.25">
      <c r="A41" s="74" t="s">
        <v>2272</v>
      </c>
      <c r="B41" s="74">
        <v>4112835</v>
      </c>
      <c r="C41" s="74">
        <v>17</v>
      </c>
      <c r="D41" s="75">
        <v>42736</v>
      </c>
      <c r="E41" s="75">
        <v>43100</v>
      </c>
      <c r="F41" s="76" t="s">
        <v>2334</v>
      </c>
      <c r="G41" s="74">
        <v>4112835</v>
      </c>
    </row>
    <row r="42" spans="1:7" x14ac:dyDescent="0.25">
      <c r="A42" s="74" t="s">
        <v>2272</v>
      </c>
      <c r="B42" s="74">
        <v>4112843</v>
      </c>
      <c r="C42" s="74">
        <v>17</v>
      </c>
      <c r="D42" s="75">
        <v>42736</v>
      </c>
      <c r="E42" s="75">
        <v>43088</v>
      </c>
      <c r="F42" s="76" t="s">
        <v>2335</v>
      </c>
      <c r="G42" s="74">
        <v>4112843</v>
      </c>
    </row>
    <row r="43" spans="1:7" x14ac:dyDescent="0.25">
      <c r="A43" s="74" t="s">
        <v>2272</v>
      </c>
      <c r="B43" s="74">
        <v>4112900</v>
      </c>
      <c r="C43" s="74">
        <v>17</v>
      </c>
      <c r="D43" s="75">
        <v>42736</v>
      </c>
      <c r="E43" s="75">
        <v>43100</v>
      </c>
      <c r="F43" s="76" t="s">
        <v>573</v>
      </c>
      <c r="G43" s="74">
        <v>4112900</v>
      </c>
    </row>
    <row r="44" spans="1:7" x14ac:dyDescent="0.25">
      <c r="A44" s="74" t="s">
        <v>2272</v>
      </c>
      <c r="B44" s="74">
        <v>4113049</v>
      </c>
      <c r="C44" s="74">
        <v>17</v>
      </c>
      <c r="D44" s="75">
        <v>42736</v>
      </c>
      <c r="E44" s="75">
        <v>43100</v>
      </c>
      <c r="F44" s="76" t="s">
        <v>574</v>
      </c>
      <c r="G44" s="74">
        <v>4113049</v>
      </c>
    </row>
    <row r="45" spans="1:7" x14ac:dyDescent="0.25">
      <c r="A45" s="74" t="s">
        <v>2272</v>
      </c>
      <c r="B45" s="74">
        <v>4113080</v>
      </c>
      <c r="C45" s="74">
        <v>17</v>
      </c>
      <c r="D45" s="75">
        <v>42736</v>
      </c>
      <c r="E45" s="75">
        <v>43100</v>
      </c>
      <c r="F45" s="76" t="s">
        <v>889</v>
      </c>
      <c r="G45" s="74">
        <v>4113080</v>
      </c>
    </row>
    <row r="46" spans="1:7" x14ac:dyDescent="0.25">
      <c r="A46" s="74" t="s">
        <v>2272</v>
      </c>
      <c r="B46" s="74">
        <v>4113098</v>
      </c>
      <c r="C46" s="74">
        <v>17</v>
      </c>
      <c r="D46" s="75">
        <v>42736</v>
      </c>
      <c r="E46" s="75">
        <v>43100</v>
      </c>
      <c r="F46" s="76" t="s">
        <v>2336</v>
      </c>
      <c r="G46" s="74">
        <v>4113098</v>
      </c>
    </row>
    <row r="47" spans="1:7" x14ac:dyDescent="0.25">
      <c r="A47" s="74" t="s">
        <v>2272</v>
      </c>
      <c r="B47" s="74">
        <v>4113114</v>
      </c>
      <c r="C47" s="74">
        <v>17</v>
      </c>
      <c r="D47" s="75">
        <v>42736</v>
      </c>
      <c r="E47" s="75">
        <v>43100</v>
      </c>
      <c r="F47" s="76" t="s">
        <v>1255</v>
      </c>
      <c r="G47" s="74">
        <v>4113114</v>
      </c>
    </row>
    <row r="48" spans="1:7" x14ac:dyDescent="0.25">
      <c r="A48" s="74" t="s">
        <v>2272</v>
      </c>
      <c r="B48" s="74">
        <v>4113130</v>
      </c>
      <c r="C48" s="74">
        <v>17</v>
      </c>
      <c r="D48" s="75">
        <v>42736</v>
      </c>
      <c r="E48" s="75">
        <v>42916</v>
      </c>
      <c r="F48" s="76" t="s">
        <v>2337</v>
      </c>
      <c r="G48" s="74">
        <v>4113130</v>
      </c>
    </row>
    <row r="49" spans="1:7" x14ac:dyDescent="0.25">
      <c r="A49" s="74" t="s">
        <v>2272</v>
      </c>
      <c r="B49" s="74">
        <v>4113148</v>
      </c>
      <c r="C49" s="74">
        <v>17</v>
      </c>
      <c r="D49" s="75">
        <v>42736</v>
      </c>
      <c r="E49" s="75">
        <v>42866</v>
      </c>
      <c r="F49" s="76" t="s">
        <v>1215</v>
      </c>
      <c r="G49" s="74">
        <v>4113148</v>
      </c>
    </row>
    <row r="50" spans="1:7" x14ac:dyDescent="0.25">
      <c r="A50" s="74" t="s">
        <v>2272</v>
      </c>
      <c r="B50" s="74">
        <v>4113221</v>
      </c>
      <c r="C50" s="74">
        <v>17</v>
      </c>
      <c r="D50" s="75">
        <v>42736</v>
      </c>
      <c r="E50" s="75">
        <v>43100</v>
      </c>
      <c r="F50" s="76" t="s">
        <v>775</v>
      </c>
      <c r="G50" s="74">
        <v>4113221</v>
      </c>
    </row>
    <row r="51" spans="1:7" x14ac:dyDescent="0.25">
      <c r="A51" s="74" t="s">
        <v>2272</v>
      </c>
      <c r="B51" s="74">
        <v>4113239</v>
      </c>
      <c r="C51" s="74">
        <v>17</v>
      </c>
      <c r="D51" s="75">
        <v>42736</v>
      </c>
      <c r="E51" s="75">
        <v>43100</v>
      </c>
      <c r="F51" s="76" t="s">
        <v>1191</v>
      </c>
      <c r="G51" s="74">
        <v>4113239</v>
      </c>
    </row>
    <row r="52" spans="1:7" x14ac:dyDescent="0.25">
      <c r="A52" s="74" t="s">
        <v>2272</v>
      </c>
      <c r="B52" s="74">
        <v>4113247</v>
      </c>
      <c r="C52" s="74">
        <v>17</v>
      </c>
      <c r="D52" s="75">
        <v>42736</v>
      </c>
      <c r="E52" s="75">
        <v>43100</v>
      </c>
      <c r="F52" s="76" t="s">
        <v>1209</v>
      </c>
      <c r="G52" s="74">
        <v>4113247</v>
      </c>
    </row>
    <row r="53" spans="1:7" x14ac:dyDescent="0.25">
      <c r="A53" s="74" t="s">
        <v>2272</v>
      </c>
      <c r="B53" s="74">
        <v>4113312</v>
      </c>
      <c r="C53" s="74">
        <v>17</v>
      </c>
      <c r="D53" s="75">
        <v>42736</v>
      </c>
      <c r="E53" s="75">
        <v>43100</v>
      </c>
      <c r="F53" s="76" t="s">
        <v>1286</v>
      </c>
      <c r="G53" s="74">
        <v>4113312</v>
      </c>
    </row>
    <row r="54" spans="1:7" x14ac:dyDescent="0.25">
      <c r="A54" s="74" t="s">
        <v>2272</v>
      </c>
      <c r="B54" s="74">
        <v>4113338</v>
      </c>
      <c r="C54" s="74">
        <v>17</v>
      </c>
      <c r="D54" s="75">
        <v>42736</v>
      </c>
      <c r="E54" s="75">
        <v>43100</v>
      </c>
      <c r="F54" s="76" t="s">
        <v>576</v>
      </c>
      <c r="G54" s="74">
        <v>4113338</v>
      </c>
    </row>
    <row r="55" spans="1:7" x14ac:dyDescent="0.25">
      <c r="A55" s="74" t="s">
        <v>2272</v>
      </c>
      <c r="B55" s="74">
        <v>4113346</v>
      </c>
      <c r="C55" s="74">
        <v>17</v>
      </c>
      <c r="D55" s="75">
        <v>42736</v>
      </c>
      <c r="E55" s="75">
        <v>43100</v>
      </c>
      <c r="F55" s="76" t="s">
        <v>577</v>
      </c>
      <c r="G55" s="74">
        <v>4113346</v>
      </c>
    </row>
    <row r="56" spans="1:7" x14ac:dyDescent="0.25">
      <c r="A56" s="74" t="s">
        <v>2272</v>
      </c>
      <c r="B56" s="74">
        <v>4113361</v>
      </c>
      <c r="C56" s="74">
        <v>17</v>
      </c>
      <c r="D56" s="75">
        <v>42736</v>
      </c>
      <c r="E56" s="75">
        <v>43100</v>
      </c>
      <c r="F56" s="76" t="s">
        <v>1062</v>
      </c>
      <c r="G56" s="74">
        <v>4113361</v>
      </c>
    </row>
    <row r="57" spans="1:7" x14ac:dyDescent="0.25">
      <c r="A57" s="74" t="s">
        <v>2272</v>
      </c>
      <c r="B57" s="74">
        <v>4113452</v>
      </c>
      <c r="C57" s="74">
        <v>17</v>
      </c>
      <c r="D57" s="75">
        <v>42736</v>
      </c>
      <c r="E57" s="75">
        <v>43100</v>
      </c>
      <c r="F57" s="76" t="s">
        <v>1238</v>
      </c>
      <c r="G57" s="74">
        <v>4113452</v>
      </c>
    </row>
    <row r="58" spans="1:7" x14ac:dyDescent="0.25">
      <c r="A58" s="74" t="s">
        <v>2272</v>
      </c>
      <c r="B58" s="74">
        <v>4113460</v>
      </c>
      <c r="C58" s="74">
        <v>17</v>
      </c>
      <c r="D58" s="75">
        <v>42736</v>
      </c>
      <c r="E58" s="75">
        <v>43100</v>
      </c>
      <c r="F58" s="76" t="s">
        <v>1174</v>
      </c>
      <c r="G58" s="74">
        <v>4113460</v>
      </c>
    </row>
    <row r="59" spans="1:7" x14ac:dyDescent="0.25">
      <c r="A59" s="74" t="s">
        <v>2272</v>
      </c>
      <c r="B59" s="74">
        <v>4113486</v>
      </c>
      <c r="C59" s="74">
        <v>17</v>
      </c>
      <c r="D59" s="75">
        <v>42736</v>
      </c>
      <c r="E59" s="75">
        <v>43100</v>
      </c>
      <c r="F59" s="76" t="s">
        <v>1020</v>
      </c>
      <c r="G59" s="74">
        <v>4113486</v>
      </c>
    </row>
    <row r="60" spans="1:7" x14ac:dyDescent="0.25">
      <c r="A60" s="74" t="s">
        <v>2272</v>
      </c>
      <c r="B60" s="74">
        <v>4113510</v>
      </c>
      <c r="C60" s="74">
        <v>17</v>
      </c>
      <c r="D60" s="75">
        <v>42736</v>
      </c>
      <c r="E60" s="75">
        <v>43100</v>
      </c>
      <c r="F60" s="76" t="s">
        <v>1056</v>
      </c>
      <c r="G60" s="74">
        <v>4113510</v>
      </c>
    </row>
    <row r="61" spans="1:7" x14ac:dyDescent="0.25">
      <c r="A61" s="74" t="s">
        <v>2272</v>
      </c>
      <c r="B61" s="74">
        <v>4113528</v>
      </c>
      <c r="C61" s="74">
        <v>17</v>
      </c>
      <c r="D61" s="75">
        <v>42736</v>
      </c>
      <c r="E61" s="75">
        <v>43100</v>
      </c>
      <c r="F61" s="76" t="s">
        <v>1067</v>
      </c>
      <c r="G61" s="74">
        <v>4113528</v>
      </c>
    </row>
    <row r="62" spans="1:7" x14ac:dyDescent="0.25">
      <c r="A62" s="74" t="s">
        <v>2272</v>
      </c>
      <c r="B62" s="74">
        <v>4113536</v>
      </c>
      <c r="C62" s="74">
        <v>17</v>
      </c>
      <c r="D62" s="75">
        <v>42736</v>
      </c>
      <c r="E62" s="75">
        <v>43100</v>
      </c>
      <c r="F62" s="76" t="s">
        <v>828</v>
      </c>
      <c r="G62" s="74">
        <v>4113536</v>
      </c>
    </row>
    <row r="63" spans="1:7" x14ac:dyDescent="0.25">
      <c r="A63" s="74" t="s">
        <v>2272</v>
      </c>
      <c r="B63" s="74">
        <v>4113544</v>
      </c>
      <c r="C63" s="74">
        <v>17</v>
      </c>
      <c r="D63" s="75">
        <v>42736</v>
      </c>
      <c r="E63" s="75">
        <v>43100</v>
      </c>
      <c r="F63" s="76" t="s">
        <v>1275</v>
      </c>
      <c r="G63" s="74">
        <v>4113544</v>
      </c>
    </row>
    <row r="64" spans="1:7" x14ac:dyDescent="0.25">
      <c r="A64" s="74" t="s">
        <v>2272</v>
      </c>
      <c r="B64" s="74">
        <v>4113551</v>
      </c>
      <c r="C64" s="74">
        <v>17</v>
      </c>
      <c r="D64" s="75">
        <v>42736</v>
      </c>
      <c r="E64" s="75">
        <v>43100</v>
      </c>
      <c r="F64" s="76" t="s">
        <v>650</v>
      </c>
      <c r="G64" s="74">
        <v>4113551</v>
      </c>
    </row>
    <row r="65" spans="1:7" x14ac:dyDescent="0.25">
      <c r="A65" s="74" t="s">
        <v>2272</v>
      </c>
      <c r="B65" s="74">
        <v>4113569</v>
      </c>
      <c r="C65" s="74">
        <v>17</v>
      </c>
      <c r="D65" s="75">
        <v>42736</v>
      </c>
      <c r="E65" s="75">
        <v>43100</v>
      </c>
      <c r="F65" s="76" t="s">
        <v>879</v>
      </c>
      <c r="G65" s="74">
        <v>4113569</v>
      </c>
    </row>
    <row r="66" spans="1:7" x14ac:dyDescent="0.25">
      <c r="A66" s="74" t="s">
        <v>2272</v>
      </c>
      <c r="B66" s="74">
        <v>4113577</v>
      </c>
      <c r="C66" s="74">
        <v>17</v>
      </c>
      <c r="D66" s="75">
        <v>42736</v>
      </c>
      <c r="E66" s="75">
        <v>43100</v>
      </c>
      <c r="F66" s="76" t="s">
        <v>2338</v>
      </c>
      <c r="G66" s="74">
        <v>4113577</v>
      </c>
    </row>
    <row r="67" spans="1:7" x14ac:dyDescent="0.25">
      <c r="A67" s="74" t="s">
        <v>2272</v>
      </c>
      <c r="B67" s="74">
        <v>4113585</v>
      </c>
      <c r="C67" s="74">
        <v>17</v>
      </c>
      <c r="D67" s="75">
        <v>42736</v>
      </c>
      <c r="E67" s="75">
        <v>43100</v>
      </c>
      <c r="F67" s="76" t="s">
        <v>665</v>
      </c>
      <c r="G67" s="74">
        <v>4113585</v>
      </c>
    </row>
    <row r="68" spans="1:7" x14ac:dyDescent="0.25">
      <c r="A68" s="74" t="s">
        <v>2272</v>
      </c>
      <c r="B68" s="74">
        <v>4113593</v>
      </c>
      <c r="C68" s="74">
        <v>17</v>
      </c>
      <c r="D68" s="75">
        <v>42736</v>
      </c>
      <c r="E68" s="75">
        <v>43100</v>
      </c>
      <c r="F68" s="76" t="s">
        <v>654</v>
      </c>
      <c r="G68" s="74">
        <v>4113593</v>
      </c>
    </row>
    <row r="69" spans="1:7" x14ac:dyDescent="0.25">
      <c r="A69" s="74" t="s">
        <v>2272</v>
      </c>
      <c r="B69" s="74">
        <v>4113619</v>
      </c>
      <c r="C69" s="74">
        <v>17</v>
      </c>
      <c r="D69" s="75">
        <v>42736</v>
      </c>
      <c r="E69" s="75">
        <v>43100</v>
      </c>
      <c r="F69" s="76" t="s">
        <v>2339</v>
      </c>
      <c r="G69" s="74">
        <v>4113619</v>
      </c>
    </row>
    <row r="70" spans="1:7" x14ac:dyDescent="0.25">
      <c r="A70" s="74" t="s">
        <v>2272</v>
      </c>
      <c r="B70" s="74">
        <v>4113627</v>
      </c>
      <c r="C70" s="74">
        <v>17</v>
      </c>
      <c r="D70" s="75">
        <v>42736</v>
      </c>
      <c r="E70" s="75">
        <v>43100</v>
      </c>
      <c r="F70" s="76" t="s">
        <v>668</v>
      </c>
      <c r="G70" s="74">
        <v>4113627</v>
      </c>
    </row>
    <row r="71" spans="1:7" x14ac:dyDescent="0.25">
      <c r="A71" s="74" t="s">
        <v>2272</v>
      </c>
      <c r="B71" s="74">
        <v>4113635</v>
      </c>
      <c r="C71" s="74">
        <v>17</v>
      </c>
      <c r="D71" s="75">
        <v>42736</v>
      </c>
      <c r="E71" s="75">
        <v>43100</v>
      </c>
      <c r="F71" s="76" t="s">
        <v>715</v>
      </c>
      <c r="G71" s="74">
        <v>4113635</v>
      </c>
    </row>
    <row r="72" spans="1:7" x14ac:dyDescent="0.25">
      <c r="A72" s="74" t="s">
        <v>2272</v>
      </c>
      <c r="B72" s="74">
        <v>4113643</v>
      </c>
      <c r="C72" s="74">
        <v>17</v>
      </c>
      <c r="D72" s="75">
        <v>42736</v>
      </c>
      <c r="E72" s="75">
        <v>43100</v>
      </c>
      <c r="F72" s="76" t="s">
        <v>1226</v>
      </c>
      <c r="G72" s="74">
        <v>4113643</v>
      </c>
    </row>
    <row r="73" spans="1:7" x14ac:dyDescent="0.25">
      <c r="A73" s="74" t="s">
        <v>2272</v>
      </c>
      <c r="B73" s="74">
        <v>4113650</v>
      </c>
      <c r="C73" s="74">
        <v>17</v>
      </c>
      <c r="D73" s="75">
        <v>42736</v>
      </c>
      <c r="E73" s="75">
        <v>43100</v>
      </c>
      <c r="F73" s="76" t="s">
        <v>1000</v>
      </c>
      <c r="G73" s="74">
        <v>4113650</v>
      </c>
    </row>
    <row r="74" spans="1:7" x14ac:dyDescent="0.25">
      <c r="A74" s="74" t="s">
        <v>2272</v>
      </c>
      <c r="B74" s="74">
        <v>4113668</v>
      </c>
      <c r="C74" s="74">
        <v>17</v>
      </c>
      <c r="D74" s="75">
        <v>42736</v>
      </c>
      <c r="E74" s="75">
        <v>43100</v>
      </c>
      <c r="F74" s="76" t="s">
        <v>831</v>
      </c>
      <c r="G74" s="74">
        <v>4113668</v>
      </c>
    </row>
    <row r="75" spans="1:7" x14ac:dyDescent="0.25">
      <c r="A75" s="74" t="s">
        <v>2272</v>
      </c>
      <c r="B75" s="74">
        <v>4113684</v>
      </c>
      <c r="C75" s="74">
        <v>17</v>
      </c>
      <c r="D75" s="75">
        <v>42736</v>
      </c>
      <c r="E75" s="75">
        <v>43100</v>
      </c>
      <c r="F75" s="76" t="s">
        <v>804</v>
      </c>
      <c r="G75" s="74">
        <v>4113684</v>
      </c>
    </row>
    <row r="76" spans="1:7" x14ac:dyDescent="0.25">
      <c r="A76" s="74" t="s">
        <v>2272</v>
      </c>
      <c r="B76" s="74">
        <v>4113718</v>
      </c>
      <c r="C76" s="74">
        <v>17</v>
      </c>
      <c r="D76" s="75">
        <v>42736</v>
      </c>
      <c r="E76" s="75">
        <v>43100</v>
      </c>
      <c r="F76" s="76" t="s">
        <v>842</v>
      </c>
      <c r="G76" s="74">
        <v>4113718</v>
      </c>
    </row>
    <row r="77" spans="1:7" x14ac:dyDescent="0.25">
      <c r="A77" s="74" t="s">
        <v>2272</v>
      </c>
      <c r="B77" s="74">
        <v>4113726</v>
      </c>
      <c r="C77" s="74">
        <v>17</v>
      </c>
      <c r="D77" s="75">
        <v>42736</v>
      </c>
      <c r="E77" s="75">
        <v>43100</v>
      </c>
      <c r="F77" s="76" t="s">
        <v>916</v>
      </c>
      <c r="G77" s="74">
        <v>4113726</v>
      </c>
    </row>
    <row r="78" spans="1:7" x14ac:dyDescent="0.25">
      <c r="A78" s="74" t="s">
        <v>2272</v>
      </c>
      <c r="B78" s="74">
        <v>4113742</v>
      </c>
      <c r="C78" s="74">
        <v>17</v>
      </c>
      <c r="D78" s="75">
        <v>42736</v>
      </c>
      <c r="E78" s="75">
        <v>43100</v>
      </c>
      <c r="F78" s="76" t="s">
        <v>682</v>
      </c>
      <c r="G78" s="74">
        <v>4113742</v>
      </c>
    </row>
    <row r="79" spans="1:7" x14ac:dyDescent="0.25">
      <c r="A79" s="74" t="s">
        <v>2272</v>
      </c>
      <c r="B79" s="74">
        <v>4113775</v>
      </c>
      <c r="C79" s="74">
        <v>17</v>
      </c>
      <c r="D79" s="75">
        <v>42736</v>
      </c>
      <c r="E79" s="75">
        <v>43100</v>
      </c>
      <c r="F79" s="76" t="s">
        <v>1252</v>
      </c>
      <c r="G79" s="74">
        <v>4113775</v>
      </c>
    </row>
    <row r="80" spans="1:7" x14ac:dyDescent="0.25">
      <c r="A80" s="74" t="s">
        <v>2272</v>
      </c>
      <c r="B80" s="74">
        <v>4113783</v>
      </c>
      <c r="C80" s="74">
        <v>17</v>
      </c>
      <c r="D80" s="75">
        <v>42736</v>
      </c>
      <c r="E80" s="75">
        <v>43011</v>
      </c>
      <c r="F80" s="76" t="s">
        <v>1167</v>
      </c>
      <c r="G80" s="74">
        <v>4113783</v>
      </c>
    </row>
    <row r="81" spans="1:7" x14ac:dyDescent="0.25">
      <c r="A81" s="74" t="s">
        <v>2272</v>
      </c>
      <c r="B81" s="74">
        <v>4113817</v>
      </c>
      <c r="C81" s="74">
        <v>17</v>
      </c>
      <c r="D81" s="75">
        <v>42736</v>
      </c>
      <c r="E81" s="75">
        <v>43100</v>
      </c>
      <c r="F81" s="76" t="s">
        <v>924</v>
      </c>
      <c r="G81" s="74">
        <v>4113817</v>
      </c>
    </row>
    <row r="82" spans="1:7" x14ac:dyDescent="0.25">
      <c r="A82" s="74" t="s">
        <v>2272</v>
      </c>
      <c r="B82" s="74">
        <v>4113825</v>
      </c>
      <c r="C82" s="74">
        <v>17</v>
      </c>
      <c r="D82" s="75">
        <v>42736</v>
      </c>
      <c r="E82" s="75">
        <v>43100</v>
      </c>
      <c r="F82" s="76" t="s">
        <v>1309</v>
      </c>
      <c r="G82" s="74">
        <v>4113825</v>
      </c>
    </row>
    <row r="83" spans="1:7" x14ac:dyDescent="0.25">
      <c r="A83" s="74" t="s">
        <v>2272</v>
      </c>
      <c r="B83" s="74">
        <v>4113833</v>
      </c>
      <c r="C83" s="74">
        <v>17</v>
      </c>
      <c r="D83" s="75">
        <v>42736</v>
      </c>
      <c r="E83" s="75">
        <v>43100</v>
      </c>
      <c r="F83" s="76" t="s">
        <v>950</v>
      </c>
      <c r="G83" s="74">
        <v>4113833</v>
      </c>
    </row>
    <row r="84" spans="1:7" x14ac:dyDescent="0.25">
      <c r="A84" s="74" t="s">
        <v>2272</v>
      </c>
      <c r="B84" s="74">
        <v>4113874</v>
      </c>
      <c r="C84" s="74">
        <v>17</v>
      </c>
      <c r="D84" s="75">
        <v>42736</v>
      </c>
      <c r="E84" s="75">
        <v>43100</v>
      </c>
      <c r="F84" s="76" t="s">
        <v>946</v>
      </c>
      <c r="G84" s="74">
        <v>4113874</v>
      </c>
    </row>
    <row r="85" spans="1:7" x14ac:dyDescent="0.25">
      <c r="A85" s="74" t="s">
        <v>2272</v>
      </c>
      <c r="B85" s="74">
        <v>4113882</v>
      </c>
      <c r="C85" s="74">
        <v>17</v>
      </c>
      <c r="D85" s="75">
        <v>42736</v>
      </c>
      <c r="E85" s="75">
        <v>43100</v>
      </c>
      <c r="F85" s="76" t="s">
        <v>954</v>
      </c>
      <c r="G85" s="74">
        <v>4113882</v>
      </c>
    </row>
    <row r="86" spans="1:7" x14ac:dyDescent="0.25">
      <c r="A86" s="74" t="s">
        <v>2272</v>
      </c>
      <c r="B86" s="74">
        <v>4113916</v>
      </c>
      <c r="C86" s="74">
        <v>17</v>
      </c>
      <c r="D86" s="75">
        <v>42736</v>
      </c>
      <c r="E86" s="75">
        <v>43100</v>
      </c>
      <c r="F86" s="76" t="s">
        <v>2340</v>
      </c>
      <c r="G86" s="74">
        <v>4113916</v>
      </c>
    </row>
    <row r="87" spans="1:7" x14ac:dyDescent="0.25">
      <c r="A87" s="74" t="s">
        <v>2272</v>
      </c>
      <c r="B87" s="74">
        <v>4113924</v>
      </c>
      <c r="C87" s="74">
        <v>17</v>
      </c>
      <c r="D87" s="75">
        <v>42736</v>
      </c>
      <c r="E87" s="75">
        <v>43100</v>
      </c>
      <c r="F87" s="76" t="s">
        <v>1321</v>
      </c>
      <c r="G87" s="74">
        <v>4113924</v>
      </c>
    </row>
    <row r="88" spans="1:7" x14ac:dyDescent="0.25">
      <c r="A88" s="74" t="s">
        <v>2272</v>
      </c>
      <c r="B88" s="74">
        <v>4113932</v>
      </c>
      <c r="C88" s="74">
        <v>17</v>
      </c>
      <c r="D88" s="75">
        <v>42736</v>
      </c>
      <c r="E88" s="75">
        <v>43100</v>
      </c>
      <c r="F88" s="76" t="s">
        <v>933</v>
      </c>
      <c r="G88" s="74">
        <v>4113932</v>
      </c>
    </row>
    <row r="89" spans="1:7" x14ac:dyDescent="0.25">
      <c r="A89" s="74" t="s">
        <v>2272</v>
      </c>
      <c r="B89" s="74">
        <v>4113940</v>
      </c>
      <c r="C89" s="74">
        <v>17</v>
      </c>
      <c r="D89" s="75">
        <v>42736</v>
      </c>
      <c r="E89" s="75">
        <v>43100</v>
      </c>
      <c r="F89" s="76" t="s">
        <v>2341</v>
      </c>
      <c r="G89" s="74">
        <v>4113940</v>
      </c>
    </row>
    <row r="90" spans="1:7" x14ac:dyDescent="0.25">
      <c r="A90" s="74" t="s">
        <v>2272</v>
      </c>
      <c r="B90" s="74">
        <v>4113973</v>
      </c>
      <c r="C90" s="74">
        <v>17</v>
      </c>
      <c r="D90" s="75">
        <v>42736</v>
      </c>
      <c r="E90" s="75">
        <v>43100</v>
      </c>
      <c r="F90" s="76" t="s">
        <v>621</v>
      </c>
      <c r="G90" s="74">
        <v>4113973</v>
      </c>
    </row>
    <row r="91" spans="1:7" x14ac:dyDescent="0.25">
      <c r="A91" s="74" t="s">
        <v>2272</v>
      </c>
      <c r="B91" s="74">
        <v>4113981</v>
      </c>
      <c r="C91" s="74">
        <v>17</v>
      </c>
      <c r="D91" s="75">
        <v>42736</v>
      </c>
      <c r="E91" s="75">
        <v>43100</v>
      </c>
      <c r="F91" s="76" t="s">
        <v>2342</v>
      </c>
      <c r="G91" s="74">
        <v>4113981</v>
      </c>
    </row>
    <row r="92" spans="1:7" x14ac:dyDescent="0.25">
      <c r="A92" s="74" t="s">
        <v>2272</v>
      </c>
      <c r="B92" s="74">
        <v>4113999</v>
      </c>
      <c r="C92" s="74">
        <v>17</v>
      </c>
      <c r="D92" s="75">
        <v>42736</v>
      </c>
      <c r="E92" s="75">
        <v>42794</v>
      </c>
      <c r="F92" s="76" t="s">
        <v>2343</v>
      </c>
      <c r="G92" s="74">
        <v>4113999</v>
      </c>
    </row>
    <row r="93" spans="1:7" x14ac:dyDescent="0.25">
      <c r="A93" s="74" t="s">
        <v>2272</v>
      </c>
      <c r="B93" s="74">
        <v>4114039</v>
      </c>
      <c r="C93" s="74">
        <v>17</v>
      </c>
      <c r="D93" s="75">
        <v>42736</v>
      </c>
      <c r="E93" s="75">
        <v>43100</v>
      </c>
      <c r="F93" s="76" t="s">
        <v>679</v>
      </c>
      <c r="G93" s="74">
        <v>4114039</v>
      </c>
    </row>
    <row r="94" spans="1:7" x14ac:dyDescent="0.25">
      <c r="A94" s="74" t="s">
        <v>2272</v>
      </c>
      <c r="B94" s="74">
        <v>4114054</v>
      </c>
      <c r="C94" s="74">
        <v>17</v>
      </c>
      <c r="D94" s="75">
        <v>42736</v>
      </c>
      <c r="E94" s="75">
        <v>43100</v>
      </c>
      <c r="F94" s="76" t="s">
        <v>673</v>
      </c>
      <c r="G94" s="74">
        <v>4114054</v>
      </c>
    </row>
    <row r="95" spans="1:7" x14ac:dyDescent="0.25">
      <c r="A95" s="74" t="s">
        <v>2272</v>
      </c>
      <c r="B95" s="74">
        <v>4114062</v>
      </c>
      <c r="C95" s="74">
        <v>17</v>
      </c>
      <c r="D95" s="75">
        <v>42736</v>
      </c>
      <c r="E95" s="75">
        <v>42978</v>
      </c>
      <c r="F95" s="76" t="s">
        <v>2344</v>
      </c>
      <c r="G95" s="74">
        <v>4114062</v>
      </c>
    </row>
    <row r="96" spans="1:7" x14ac:dyDescent="0.25">
      <c r="A96" s="74" t="s">
        <v>2272</v>
      </c>
      <c r="B96" s="74">
        <v>4114070</v>
      </c>
      <c r="C96" s="74">
        <v>17</v>
      </c>
      <c r="D96" s="75">
        <v>42736</v>
      </c>
      <c r="E96" s="75">
        <v>43100</v>
      </c>
      <c r="F96" s="76" t="s">
        <v>2345</v>
      </c>
      <c r="G96" s="74">
        <v>4114070</v>
      </c>
    </row>
    <row r="97" spans="1:7" x14ac:dyDescent="0.25">
      <c r="A97" s="74" t="s">
        <v>2272</v>
      </c>
      <c r="B97" s="74">
        <v>4114088</v>
      </c>
      <c r="C97" s="74">
        <v>17</v>
      </c>
      <c r="D97" s="75">
        <v>42736</v>
      </c>
      <c r="E97" s="75">
        <v>43100</v>
      </c>
      <c r="F97" s="76" t="s">
        <v>966</v>
      </c>
      <c r="G97" s="74">
        <v>4114088</v>
      </c>
    </row>
    <row r="98" spans="1:7" x14ac:dyDescent="0.25">
      <c r="A98" s="74" t="s">
        <v>2272</v>
      </c>
      <c r="B98" s="74">
        <v>4114096</v>
      </c>
      <c r="C98" s="74">
        <v>17</v>
      </c>
      <c r="D98" s="75">
        <v>42736</v>
      </c>
      <c r="E98" s="75">
        <v>43100</v>
      </c>
      <c r="F98" s="76" t="s">
        <v>2346</v>
      </c>
      <c r="G98" s="74">
        <v>4114096</v>
      </c>
    </row>
    <row r="99" spans="1:7" x14ac:dyDescent="0.25">
      <c r="A99" s="74" t="s">
        <v>2272</v>
      </c>
      <c r="B99" s="74">
        <v>4114104</v>
      </c>
      <c r="C99" s="74">
        <v>17</v>
      </c>
      <c r="D99" s="75">
        <v>42736</v>
      </c>
      <c r="E99" s="75">
        <v>43100</v>
      </c>
      <c r="F99" s="76" t="s">
        <v>973</v>
      </c>
      <c r="G99" s="74">
        <v>4114104</v>
      </c>
    </row>
    <row r="100" spans="1:7" x14ac:dyDescent="0.25">
      <c r="A100" s="74" t="s">
        <v>2272</v>
      </c>
      <c r="B100" s="74">
        <v>4114112</v>
      </c>
      <c r="C100" s="74">
        <v>17</v>
      </c>
      <c r="D100" s="75">
        <v>42736</v>
      </c>
      <c r="E100" s="75">
        <v>43100</v>
      </c>
      <c r="F100" s="76" t="s">
        <v>2347</v>
      </c>
      <c r="G100" s="74">
        <v>4114112</v>
      </c>
    </row>
    <row r="101" spans="1:7" x14ac:dyDescent="0.25">
      <c r="A101" s="74" t="s">
        <v>2272</v>
      </c>
      <c r="B101" s="74">
        <v>4114153</v>
      </c>
      <c r="C101" s="74">
        <v>17</v>
      </c>
      <c r="D101" s="75">
        <v>42736</v>
      </c>
      <c r="E101" s="75">
        <v>43100</v>
      </c>
      <c r="F101" s="76" t="s">
        <v>2348</v>
      </c>
      <c r="G101" s="74">
        <v>4114153</v>
      </c>
    </row>
    <row r="102" spans="1:7" x14ac:dyDescent="0.25">
      <c r="A102" s="74" t="s">
        <v>2272</v>
      </c>
      <c r="B102" s="74">
        <v>4114179</v>
      </c>
      <c r="C102" s="74">
        <v>17</v>
      </c>
      <c r="D102" s="75">
        <v>42736</v>
      </c>
      <c r="E102" s="75">
        <v>43100</v>
      </c>
      <c r="F102" s="76" t="s">
        <v>2349</v>
      </c>
      <c r="G102" s="74">
        <v>4114179</v>
      </c>
    </row>
    <row r="103" spans="1:7" x14ac:dyDescent="0.25">
      <c r="A103" s="74" t="s">
        <v>2272</v>
      </c>
      <c r="B103" s="74">
        <v>4114187</v>
      </c>
      <c r="C103" s="74">
        <v>17</v>
      </c>
      <c r="D103" s="75">
        <v>42736</v>
      </c>
      <c r="E103" s="75">
        <v>43100</v>
      </c>
      <c r="F103" s="76" t="s">
        <v>937</v>
      </c>
      <c r="G103" s="74">
        <v>4114187</v>
      </c>
    </row>
    <row r="104" spans="1:7" x14ac:dyDescent="0.25">
      <c r="A104" s="74" t="s">
        <v>2272</v>
      </c>
      <c r="B104" s="74">
        <v>4114195</v>
      </c>
      <c r="C104" s="74">
        <v>17</v>
      </c>
      <c r="D104" s="75">
        <v>42736</v>
      </c>
      <c r="E104" s="75">
        <v>43100</v>
      </c>
      <c r="F104" s="76" t="s">
        <v>929</v>
      </c>
      <c r="G104" s="74">
        <v>4114195</v>
      </c>
    </row>
    <row r="105" spans="1:7" x14ac:dyDescent="0.25">
      <c r="A105" s="74" t="s">
        <v>2272</v>
      </c>
      <c r="B105" s="74">
        <v>4114229</v>
      </c>
      <c r="C105" s="74">
        <v>17</v>
      </c>
      <c r="D105" s="75">
        <v>42736</v>
      </c>
      <c r="E105" s="75">
        <v>43100</v>
      </c>
      <c r="F105" s="76" t="s">
        <v>872</v>
      </c>
      <c r="G105" s="74">
        <v>4114229</v>
      </c>
    </row>
    <row r="106" spans="1:7" x14ac:dyDescent="0.25">
      <c r="A106" s="74" t="s">
        <v>2272</v>
      </c>
      <c r="B106" s="74">
        <v>4114237</v>
      </c>
      <c r="C106" s="74">
        <v>17</v>
      </c>
      <c r="D106" s="75">
        <v>42736</v>
      </c>
      <c r="E106" s="75">
        <v>43100</v>
      </c>
      <c r="F106" s="76" t="s">
        <v>1157</v>
      </c>
      <c r="G106" s="74">
        <v>4114237</v>
      </c>
    </row>
    <row r="107" spans="1:7" x14ac:dyDescent="0.25">
      <c r="A107" s="74" t="s">
        <v>2272</v>
      </c>
      <c r="B107" s="74">
        <v>4114245</v>
      </c>
      <c r="C107" s="74">
        <v>17</v>
      </c>
      <c r="D107" s="75">
        <v>42736</v>
      </c>
      <c r="E107" s="75">
        <v>43100</v>
      </c>
      <c r="F107" s="76" t="s">
        <v>2350</v>
      </c>
      <c r="G107" s="74">
        <v>4114245</v>
      </c>
    </row>
    <row r="108" spans="1:7" x14ac:dyDescent="0.25">
      <c r="A108" s="74" t="s">
        <v>2272</v>
      </c>
      <c r="B108" s="74">
        <v>4114252</v>
      </c>
      <c r="C108" s="74">
        <v>17</v>
      </c>
      <c r="D108" s="75">
        <v>42736</v>
      </c>
      <c r="E108" s="75">
        <v>43100</v>
      </c>
      <c r="F108" s="76" t="s">
        <v>1145</v>
      </c>
      <c r="G108" s="74">
        <v>4114252</v>
      </c>
    </row>
    <row r="109" spans="1:7" x14ac:dyDescent="0.25">
      <c r="A109" s="74" t="s">
        <v>2272</v>
      </c>
      <c r="B109" s="74">
        <v>4114294</v>
      </c>
      <c r="C109" s="74">
        <v>17</v>
      </c>
      <c r="D109" s="75">
        <v>42736</v>
      </c>
      <c r="E109" s="75">
        <v>42947</v>
      </c>
      <c r="F109" s="76" t="s">
        <v>2351</v>
      </c>
      <c r="G109" s="74">
        <v>4114294</v>
      </c>
    </row>
    <row r="110" spans="1:7" x14ac:dyDescent="0.25">
      <c r="A110" s="74" t="s">
        <v>2272</v>
      </c>
      <c r="B110" s="74">
        <v>4114302</v>
      </c>
      <c r="C110" s="74">
        <v>17</v>
      </c>
      <c r="D110" s="75">
        <v>42736</v>
      </c>
      <c r="E110" s="75">
        <v>43100</v>
      </c>
      <c r="F110" s="76" t="s">
        <v>903</v>
      </c>
      <c r="G110" s="74">
        <v>4114302</v>
      </c>
    </row>
    <row r="111" spans="1:7" x14ac:dyDescent="0.25">
      <c r="A111" s="74" t="s">
        <v>2272</v>
      </c>
      <c r="B111" s="74">
        <v>4114310</v>
      </c>
      <c r="C111" s="74">
        <v>17</v>
      </c>
      <c r="D111" s="75">
        <v>42736</v>
      </c>
      <c r="E111" s="75">
        <v>43100</v>
      </c>
      <c r="F111" s="76" t="s">
        <v>1153</v>
      </c>
      <c r="G111" s="74">
        <v>4114310</v>
      </c>
    </row>
    <row r="112" spans="1:7" x14ac:dyDescent="0.25">
      <c r="A112" s="74" t="s">
        <v>2272</v>
      </c>
      <c r="B112" s="74">
        <v>4114328</v>
      </c>
      <c r="C112" s="74">
        <v>17</v>
      </c>
      <c r="D112" s="75">
        <v>42736</v>
      </c>
      <c r="E112" s="75">
        <v>43100</v>
      </c>
      <c r="F112" s="76" t="s">
        <v>1135</v>
      </c>
      <c r="G112" s="74">
        <v>4114328</v>
      </c>
    </row>
    <row r="113" spans="1:7" x14ac:dyDescent="0.25">
      <c r="A113" s="74" t="s">
        <v>2272</v>
      </c>
      <c r="B113" s="74">
        <v>4114336</v>
      </c>
      <c r="C113" s="74">
        <v>17</v>
      </c>
      <c r="D113" s="75">
        <v>42736</v>
      </c>
      <c r="E113" s="75">
        <v>43100</v>
      </c>
      <c r="F113" s="76" t="s">
        <v>1138</v>
      </c>
      <c r="G113" s="74">
        <v>4114336</v>
      </c>
    </row>
    <row r="114" spans="1:7" x14ac:dyDescent="0.25">
      <c r="A114" s="74" t="s">
        <v>2272</v>
      </c>
      <c r="B114" s="74">
        <v>4114344</v>
      </c>
      <c r="C114" s="74">
        <v>17</v>
      </c>
      <c r="D114" s="75">
        <v>42736</v>
      </c>
      <c r="E114" s="75">
        <v>43100</v>
      </c>
      <c r="F114" s="76" t="s">
        <v>1123</v>
      </c>
      <c r="G114" s="74">
        <v>4114344</v>
      </c>
    </row>
    <row r="115" spans="1:7" x14ac:dyDescent="0.25">
      <c r="A115" s="74" t="s">
        <v>2272</v>
      </c>
      <c r="B115" s="74">
        <v>4114377</v>
      </c>
      <c r="C115" s="74">
        <v>17</v>
      </c>
      <c r="D115" s="75">
        <v>42736</v>
      </c>
      <c r="E115" s="75">
        <v>43100</v>
      </c>
      <c r="F115" s="76" t="s">
        <v>870</v>
      </c>
      <c r="G115" s="74">
        <v>4114377</v>
      </c>
    </row>
    <row r="116" spans="1:7" x14ac:dyDescent="0.25">
      <c r="A116" s="74" t="s">
        <v>2272</v>
      </c>
      <c r="B116" s="74">
        <v>4114393</v>
      </c>
      <c r="C116" s="74">
        <v>17</v>
      </c>
      <c r="D116" s="75">
        <v>42736</v>
      </c>
      <c r="E116" s="75">
        <v>43100</v>
      </c>
      <c r="F116" s="76" t="s">
        <v>2352</v>
      </c>
      <c r="G116" s="74">
        <v>4114393</v>
      </c>
    </row>
    <row r="117" spans="1:7" x14ac:dyDescent="0.25">
      <c r="A117" s="74" t="s">
        <v>2272</v>
      </c>
      <c r="B117" s="74">
        <v>4114450</v>
      </c>
      <c r="C117" s="74">
        <v>17</v>
      </c>
      <c r="D117" s="75">
        <v>42736</v>
      </c>
      <c r="E117" s="75">
        <v>42929</v>
      </c>
      <c r="F117" s="76" t="s">
        <v>2353</v>
      </c>
      <c r="G117" s="74">
        <v>4114450</v>
      </c>
    </row>
    <row r="118" spans="1:7" x14ac:dyDescent="0.25">
      <c r="A118" s="74" t="s">
        <v>2272</v>
      </c>
      <c r="B118" s="74">
        <v>4114468</v>
      </c>
      <c r="C118" s="74">
        <v>17</v>
      </c>
      <c r="D118" s="75">
        <v>42736</v>
      </c>
      <c r="E118" s="75">
        <v>43100</v>
      </c>
      <c r="F118" s="76" t="s">
        <v>981</v>
      </c>
      <c r="G118" s="74">
        <v>4114468</v>
      </c>
    </row>
    <row r="119" spans="1:7" x14ac:dyDescent="0.25">
      <c r="A119" s="74" t="s">
        <v>2272</v>
      </c>
      <c r="B119" s="74">
        <v>4114476</v>
      </c>
      <c r="C119" s="74">
        <v>17</v>
      </c>
      <c r="D119" s="75">
        <v>42736</v>
      </c>
      <c r="E119" s="75">
        <v>42936</v>
      </c>
      <c r="F119" s="76" t="s">
        <v>2354</v>
      </c>
      <c r="G119" s="74">
        <v>4114476</v>
      </c>
    </row>
    <row r="120" spans="1:7" x14ac:dyDescent="0.25">
      <c r="A120" s="74" t="s">
        <v>2272</v>
      </c>
      <c r="B120" s="74">
        <v>4114484</v>
      </c>
      <c r="C120" s="74">
        <v>17</v>
      </c>
      <c r="D120" s="75">
        <v>42736</v>
      </c>
      <c r="E120" s="75">
        <v>43100</v>
      </c>
      <c r="F120" s="76" t="s">
        <v>977</v>
      </c>
      <c r="G120" s="74">
        <v>4114484</v>
      </c>
    </row>
    <row r="121" spans="1:7" x14ac:dyDescent="0.25">
      <c r="A121" s="74" t="s">
        <v>2272</v>
      </c>
      <c r="B121" s="74">
        <v>4114500</v>
      </c>
      <c r="C121" s="74">
        <v>17</v>
      </c>
      <c r="D121" s="75">
        <v>42736</v>
      </c>
      <c r="E121" s="75">
        <v>43100</v>
      </c>
      <c r="F121" s="76" t="s">
        <v>1074</v>
      </c>
      <c r="G121" s="74">
        <v>4114500</v>
      </c>
    </row>
    <row r="122" spans="1:7" x14ac:dyDescent="0.25">
      <c r="A122" s="74" t="s">
        <v>2272</v>
      </c>
      <c r="B122" s="74">
        <v>4114519</v>
      </c>
      <c r="C122" s="74">
        <v>17</v>
      </c>
      <c r="D122" s="75">
        <v>42736</v>
      </c>
      <c r="E122" s="75">
        <v>43100</v>
      </c>
      <c r="F122" s="76" t="s">
        <v>1070</v>
      </c>
      <c r="G122" s="74">
        <v>4114519</v>
      </c>
    </row>
    <row r="123" spans="1:7" x14ac:dyDescent="0.25">
      <c r="A123" s="74" t="s">
        <v>2272</v>
      </c>
      <c r="B123" s="74">
        <v>4114527</v>
      </c>
      <c r="C123" s="74">
        <v>17</v>
      </c>
      <c r="D123" s="75">
        <v>42736</v>
      </c>
      <c r="E123" s="75">
        <v>43100</v>
      </c>
      <c r="F123" s="76" t="s">
        <v>1171</v>
      </c>
      <c r="G123" s="74">
        <v>4114527</v>
      </c>
    </row>
    <row r="124" spans="1:7" x14ac:dyDescent="0.25">
      <c r="A124" s="74" t="s">
        <v>2272</v>
      </c>
      <c r="B124" s="74">
        <v>4114543</v>
      </c>
      <c r="C124" s="74">
        <v>17</v>
      </c>
      <c r="D124" s="75">
        <v>42736</v>
      </c>
      <c r="E124" s="75">
        <v>43100</v>
      </c>
      <c r="F124" s="76" t="s">
        <v>1090</v>
      </c>
      <c r="G124" s="74">
        <v>4114543</v>
      </c>
    </row>
    <row r="125" spans="1:7" x14ac:dyDescent="0.25">
      <c r="A125" s="74" t="s">
        <v>2272</v>
      </c>
      <c r="B125" s="74">
        <v>4114551</v>
      </c>
      <c r="C125" s="74">
        <v>17</v>
      </c>
      <c r="D125" s="75">
        <v>42736</v>
      </c>
      <c r="E125" s="75">
        <v>43100</v>
      </c>
      <c r="F125" s="76" t="s">
        <v>1078</v>
      </c>
      <c r="G125" s="74">
        <v>4114551</v>
      </c>
    </row>
    <row r="126" spans="1:7" x14ac:dyDescent="0.25">
      <c r="A126" s="74" t="s">
        <v>2272</v>
      </c>
      <c r="B126" s="74">
        <v>4114578</v>
      </c>
      <c r="C126" s="74">
        <v>17</v>
      </c>
      <c r="D126" s="75">
        <v>42736</v>
      </c>
      <c r="E126" s="75">
        <v>43100</v>
      </c>
      <c r="F126" s="76" t="s">
        <v>1087</v>
      </c>
      <c r="G126" s="74">
        <v>4114578</v>
      </c>
    </row>
    <row r="127" spans="1:7" x14ac:dyDescent="0.25">
      <c r="A127" s="74" t="s">
        <v>2272</v>
      </c>
      <c r="B127" s="74">
        <v>4114586</v>
      </c>
      <c r="C127" s="74">
        <v>17</v>
      </c>
      <c r="D127" s="75">
        <v>42736</v>
      </c>
      <c r="E127" s="75">
        <v>43100</v>
      </c>
      <c r="F127" s="76" t="s">
        <v>1083</v>
      </c>
      <c r="G127" s="74">
        <v>4114586</v>
      </c>
    </row>
    <row r="128" spans="1:7" x14ac:dyDescent="0.25">
      <c r="A128" s="74" t="s">
        <v>2272</v>
      </c>
      <c r="B128" s="74">
        <v>4114594</v>
      </c>
      <c r="C128" s="74">
        <v>17</v>
      </c>
      <c r="D128" s="75">
        <v>42736</v>
      </c>
      <c r="E128" s="75">
        <v>43100</v>
      </c>
      <c r="F128" s="76" t="s">
        <v>1126</v>
      </c>
      <c r="G128" s="74">
        <v>4114594</v>
      </c>
    </row>
    <row r="129" spans="1:7" x14ac:dyDescent="0.25">
      <c r="A129" s="74" t="s">
        <v>2272</v>
      </c>
      <c r="B129" s="74">
        <v>4114602</v>
      </c>
      <c r="C129" s="74">
        <v>17</v>
      </c>
      <c r="D129" s="75">
        <v>42736</v>
      </c>
      <c r="E129" s="75">
        <v>43100</v>
      </c>
      <c r="F129" s="76" t="s">
        <v>676</v>
      </c>
      <c r="G129" s="74">
        <v>4114602</v>
      </c>
    </row>
    <row r="130" spans="1:7" x14ac:dyDescent="0.25">
      <c r="A130" s="74" t="s">
        <v>2272</v>
      </c>
      <c r="B130" s="74">
        <v>4114629</v>
      </c>
      <c r="C130" s="74">
        <v>17</v>
      </c>
      <c r="D130" s="75">
        <v>42736</v>
      </c>
      <c r="E130" s="75">
        <v>43100</v>
      </c>
      <c r="F130" s="76" t="s">
        <v>1132</v>
      </c>
      <c r="G130" s="74">
        <v>4114629</v>
      </c>
    </row>
    <row r="131" spans="1:7" x14ac:dyDescent="0.25">
      <c r="A131" s="74" t="s">
        <v>2272</v>
      </c>
      <c r="B131" s="74">
        <v>4114637</v>
      </c>
      <c r="C131" s="74">
        <v>17</v>
      </c>
      <c r="D131" s="75">
        <v>42736</v>
      </c>
      <c r="E131" s="75">
        <v>43100</v>
      </c>
      <c r="F131" s="76" t="s">
        <v>2355</v>
      </c>
      <c r="G131" s="74">
        <v>4114637</v>
      </c>
    </row>
    <row r="132" spans="1:7" x14ac:dyDescent="0.25">
      <c r="A132" s="74" t="s">
        <v>2272</v>
      </c>
      <c r="B132" s="74">
        <v>4114661</v>
      </c>
      <c r="C132" s="74">
        <v>17</v>
      </c>
      <c r="D132" s="75">
        <v>42736</v>
      </c>
      <c r="E132" s="75">
        <v>43100</v>
      </c>
      <c r="F132" s="76" t="s">
        <v>712</v>
      </c>
      <c r="G132" s="74">
        <v>4114661</v>
      </c>
    </row>
    <row r="133" spans="1:7" x14ac:dyDescent="0.25">
      <c r="A133" s="74" t="s">
        <v>2272</v>
      </c>
      <c r="B133" s="74">
        <v>4114670</v>
      </c>
      <c r="C133" s="74">
        <v>17</v>
      </c>
      <c r="D133" s="75">
        <v>42736</v>
      </c>
      <c r="E133" s="75">
        <v>43100</v>
      </c>
      <c r="F133" s="76" t="s">
        <v>1129</v>
      </c>
      <c r="G133" s="74">
        <v>4114670</v>
      </c>
    </row>
    <row r="134" spans="1:7" x14ac:dyDescent="0.25">
      <c r="A134" s="74" t="s">
        <v>2272</v>
      </c>
      <c r="B134" s="74">
        <v>4114688</v>
      </c>
      <c r="C134" s="74">
        <v>17</v>
      </c>
      <c r="D134" s="75">
        <v>42736</v>
      </c>
      <c r="E134" s="75">
        <v>43100</v>
      </c>
      <c r="F134" s="76" t="s">
        <v>1331</v>
      </c>
      <c r="G134" s="74">
        <v>4114688</v>
      </c>
    </row>
    <row r="135" spans="1:7" x14ac:dyDescent="0.25">
      <c r="A135" s="74" t="s">
        <v>2272</v>
      </c>
      <c r="B135" s="74">
        <v>4114696</v>
      </c>
      <c r="C135" s="74">
        <v>17</v>
      </c>
      <c r="D135" s="75">
        <v>42736</v>
      </c>
      <c r="E135" s="75">
        <v>43100</v>
      </c>
      <c r="F135" s="76" t="s">
        <v>1094</v>
      </c>
      <c r="G135" s="74">
        <v>4114696</v>
      </c>
    </row>
    <row r="136" spans="1:7" x14ac:dyDescent="0.25">
      <c r="A136" s="74" t="s">
        <v>2272</v>
      </c>
      <c r="B136" s="74">
        <v>4114712</v>
      </c>
      <c r="C136" s="74">
        <v>17</v>
      </c>
      <c r="D136" s="75">
        <v>42736</v>
      </c>
      <c r="E136" s="75">
        <v>43100</v>
      </c>
      <c r="F136" s="76" t="s">
        <v>1188</v>
      </c>
      <c r="G136" s="74">
        <v>4114712</v>
      </c>
    </row>
    <row r="137" spans="1:7" x14ac:dyDescent="0.25">
      <c r="A137" s="74" t="s">
        <v>2272</v>
      </c>
      <c r="B137" s="74">
        <v>4114729</v>
      </c>
      <c r="C137" s="74">
        <v>17</v>
      </c>
      <c r="D137" s="75">
        <v>42736</v>
      </c>
      <c r="E137" s="75">
        <v>43100</v>
      </c>
      <c r="F137" s="76" t="s">
        <v>892</v>
      </c>
      <c r="G137" s="74">
        <v>4114729</v>
      </c>
    </row>
    <row r="138" spans="1:7" x14ac:dyDescent="0.25">
      <c r="A138" s="74" t="s">
        <v>2272</v>
      </c>
      <c r="B138" s="74">
        <v>4114737</v>
      </c>
      <c r="C138" s="74">
        <v>17</v>
      </c>
      <c r="D138" s="75">
        <v>42736</v>
      </c>
      <c r="E138" s="75">
        <v>43100</v>
      </c>
      <c r="F138" s="76" t="s">
        <v>637</v>
      </c>
      <c r="G138" s="74">
        <v>4114737</v>
      </c>
    </row>
    <row r="139" spans="1:7" x14ac:dyDescent="0.25">
      <c r="A139" s="74" t="s">
        <v>2272</v>
      </c>
      <c r="B139" s="74">
        <v>4114745</v>
      </c>
      <c r="C139" s="74">
        <v>17</v>
      </c>
      <c r="D139" s="75">
        <v>42736</v>
      </c>
      <c r="E139" s="75">
        <v>43100</v>
      </c>
      <c r="F139" s="76" t="s">
        <v>1217</v>
      </c>
      <c r="G139" s="74">
        <v>4114745</v>
      </c>
    </row>
    <row r="140" spans="1:7" x14ac:dyDescent="0.25">
      <c r="A140" s="74" t="s">
        <v>2272</v>
      </c>
      <c r="B140" s="74">
        <v>4114761</v>
      </c>
      <c r="C140" s="74">
        <v>17</v>
      </c>
      <c r="D140" s="75">
        <v>42736</v>
      </c>
      <c r="E140" s="75">
        <v>43100</v>
      </c>
      <c r="F140" s="76" t="s">
        <v>2356</v>
      </c>
      <c r="G140" s="74">
        <v>4114761</v>
      </c>
    </row>
    <row r="141" spans="1:7" x14ac:dyDescent="0.25">
      <c r="A141" s="74" t="s">
        <v>2272</v>
      </c>
      <c r="B141" s="74">
        <v>4114770</v>
      </c>
      <c r="C141" s="74">
        <v>17</v>
      </c>
      <c r="D141" s="75">
        <v>42736</v>
      </c>
      <c r="E141" s="75">
        <v>43100</v>
      </c>
      <c r="F141" s="76" t="s">
        <v>2357</v>
      </c>
      <c r="G141" s="74">
        <v>4114770</v>
      </c>
    </row>
    <row r="142" spans="1:7" x14ac:dyDescent="0.25">
      <c r="A142" s="74" t="s">
        <v>2272</v>
      </c>
      <c r="B142" s="74">
        <v>4114788</v>
      </c>
      <c r="C142" s="74">
        <v>17</v>
      </c>
      <c r="D142" s="75">
        <v>42736</v>
      </c>
      <c r="E142" s="75">
        <v>43100</v>
      </c>
      <c r="F142" s="76" t="s">
        <v>961</v>
      </c>
      <c r="G142" s="74">
        <v>4114788</v>
      </c>
    </row>
    <row r="143" spans="1:7" x14ac:dyDescent="0.25">
      <c r="A143" s="74" t="s">
        <v>2272</v>
      </c>
      <c r="B143" s="74">
        <v>4114796</v>
      </c>
      <c r="C143" s="74">
        <v>17</v>
      </c>
      <c r="D143" s="75">
        <v>42736</v>
      </c>
      <c r="E143" s="75">
        <v>43100</v>
      </c>
      <c r="F143" s="76" t="s">
        <v>2358</v>
      </c>
      <c r="G143" s="74">
        <v>4114796</v>
      </c>
    </row>
    <row r="144" spans="1:7" x14ac:dyDescent="0.25">
      <c r="A144" s="74" t="s">
        <v>2272</v>
      </c>
      <c r="B144" s="74">
        <v>4115011</v>
      </c>
      <c r="C144" s="74">
        <v>17</v>
      </c>
      <c r="D144" s="75">
        <v>42736</v>
      </c>
      <c r="E144" s="75">
        <v>43100</v>
      </c>
      <c r="F144" s="76" t="s">
        <v>998</v>
      </c>
      <c r="G144" s="74">
        <v>4115011</v>
      </c>
    </row>
    <row r="145" spans="1:12" x14ac:dyDescent="0.25">
      <c r="A145" s="74" t="s">
        <v>2272</v>
      </c>
      <c r="B145" s="74">
        <v>4115021</v>
      </c>
      <c r="C145" s="74">
        <v>17</v>
      </c>
      <c r="D145" s="75">
        <v>42736</v>
      </c>
      <c r="E145" s="75">
        <v>43100</v>
      </c>
      <c r="F145" s="76" t="s">
        <v>742</v>
      </c>
      <c r="G145" s="74">
        <v>4115021</v>
      </c>
    </row>
    <row r="146" spans="1:12" x14ac:dyDescent="0.25">
      <c r="A146" s="74" t="s">
        <v>2272</v>
      </c>
      <c r="B146" s="74">
        <v>4115031</v>
      </c>
      <c r="C146" s="74">
        <v>17</v>
      </c>
      <c r="D146" s="75">
        <v>42736</v>
      </c>
      <c r="E146" s="75">
        <v>43100</v>
      </c>
      <c r="F146" s="76" t="s">
        <v>706</v>
      </c>
      <c r="G146" s="74">
        <v>4115031</v>
      </c>
    </row>
    <row r="147" spans="1:12" x14ac:dyDescent="0.25">
      <c r="A147" s="74" t="s">
        <v>2272</v>
      </c>
      <c r="B147" s="74">
        <v>4115041</v>
      </c>
      <c r="C147" s="74">
        <v>17</v>
      </c>
      <c r="D147" s="75">
        <v>42736</v>
      </c>
      <c r="E147" s="75">
        <v>43100</v>
      </c>
      <c r="F147" s="76" t="s">
        <v>789</v>
      </c>
      <c r="G147" s="74">
        <v>4115041</v>
      </c>
    </row>
    <row r="148" spans="1:12" x14ac:dyDescent="0.25">
      <c r="A148" s="74" t="s">
        <v>2272</v>
      </c>
      <c r="B148" s="74">
        <v>4115051</v>
      </c>
      <c r="C148" s="74">
        <v>17</v>
      </c>
      <c r="D148" s="75">
        <v>42736</v>
      </c>
      <c r="E148" s="75">
        <v>43100</v>
      </c>
      <c r="F148" s="76" t="s">
        <v>838</v>
      </c>
      <c r="G148" s="74">
        <v>4115051</v>
      </c>
    </row>
    <row r="149" spans="1:12" x14ac:dyDescent="0.25">
      <c r="A149" s="74" t="s">
        <v>2272</v>
      </c>
      <c r="B149" s="74">
        <v>4115061</v>
      </c>
      <c r="C149" s="74">
        <v>17</v>
      </c>
      <c r="D149" s="75">
        <v>42736</v>
      </c>
      <c r="E149" s="75">
        <v>43100</v>
      </c>
      <c r="F149" s="76" t="s">
        <v>914</v>
      </c>
      <c r="G149" s="74">
        <v>4115061</v>
      </c>
    </row>
    <row r="150" spans="1:12" x14ac:dyDescent="0.25">
      <c r="A150" s="74" t="s">
        <v>2272</v>
      </c>
      <c r="B150" s="74">
        <v>4115081</v>
      </c>
      <c r="C150" s="74">
        <v>17</v>
      </c>
      <c r="D150" s="75">
        <v>42736</v>
      </c>
      <c r="E150" s="75">
        <v>43100</v>
      </c>
      <c r="F150" s="76" t="s">
        <v>687</v>
      </c>
      <c r="G150" s="74">
        <v>4115081</v>
      </c>
    </row>
    <row r="151" spans="1:12" x14ac:dyDescent="0.25">
      <c r="A151" s="74" t="s">
        <v>2272</v>
      </c>
      <c r="B151" s="74">
        <v>4115091</v>
      </c>
      <c r="C151" s="74">
        <v>17</v>
      </c>
      <c r="D151" s="75">
        <v>42736</v>
      </c>
      <c r="E151" s="75">
        <v>42780</v>
      </c>
      <c r="F151" s="76" t="s">
        <v>2359</v>
      </c>
      <c r="G151" s="74">
        <v>4115091</v>
      </c>
    </row>
    <row r="152" spans="1:12" x14ac:dyDescent="0.25">
      <c r="A152" s="74" t="s">
        <v>2272</v>
      </c>
      <c r="B152" s="74">
        <v>4115101</v>
      </c>
      <c r="C152" s="74">
        <v>17</v>
      </c>
      <c r="D152" s="75">
        <v>42736</v>
      </c>
      <c r="E152" s="75">
        <v>43100</v>
      </c>
      <c r="F152" s="76" t="s">
        <v>2360</v>
      </c>
      <c r="G152" s="74">
        <v>4115101</v>
      </c>
    </row>
    <row r="153" spans="1:12" x14ac:dyDescent="0.25">
      <c r="A153" s="74" t="s">
        <v>2272</v>
      </c>
      <c r="B153" s="74">
        <v>4115111</v>
      </c>
      <c r="C153" s="74">
        <v>17</v>
      </c>
      <c r="D153" s="75">
        <v>42736</v>
      </c>
      <c r="E153" s="75">
        <v>43100</v>
      </c>
      <c r="F153" s="76" t="s">
        <v>2361</v>
      </c>
      <c r="G153" s="74">
        <v>4115111</v>
      </c>
      <c r="J153" s="77"/>
      <c r="K153" s="77"/>
      <c r="L153" s="77"/>
    </row>
    <row r="154" spans="1:12" x14ac:dyDescent="0.25">
      <c r="A154" s="74" t="s">
        <v>2272</v>
      </c>
      <c r="B154" s="74">
        <v>4115121</v>
      </c>
      <c r="C154" s="74">
        <v>17</v>
      </c>
      <c r="D154" s="75">
        <v>42736</v>
      </c>
      <c r="E154" s="75">
        <v>43069</v>
      </c>
      <c r="F154" s="76" t="s">
        <v>1262</v>
      </c>
      <c r="G154" s="74">
        <v>4115121</v>
      </c>
      <c r="J154" s="77"/>
      <c r="K154" s="77"/>
      <c r="L154" s="77"/>
    </row>
    <row r="155" spans="1:12" x14ac:dyDescent="0.25">
      <c r="A155" s="74" t="s">
        <v>2272</v>
      </c>
      <c r="B155" s="74">
        <v>4115131</v>
      </c>
      <c r="C155" s="74">
        <v>17</v>
      </c>
      <c r="D155" s="75">
        <v>42736</v>
      </c>
      <c r="E155" s="75">
        <v>43069</v>
      </c>
      <c r="F155" s="76" t="s">
        <v>2362</v>
      </c>
      <c r="G155" s="74">
        <v>4115131</v>
      </c>
      <c r="J155" s="142"/>
      <c r="K155" s="142"/>
      <c r="L155" s="142"/>
    </row>
    <row r="156" spans="1:12" x14ac:dyDescent="0.25">
      <c r="A156" s="74" t="s">
        <v>2272</v>
      </c>
      <c r="B156" s="74">
        <v>4115141</v>
      </c>
      <c r="C156" s="74">
        <v>17</v>
      </c>
      <c r="D156" s="75">
        <v>42736</v>
      </c>
      <c r="E156" s="75">
        <v>43069</v>
      </c>
      <c r="F156" s="76" t="s">
        <v>2363</v>
      </c>
      <c r="G156" s="74">
        <v>4115141</v>
      </c>
      <c r="J156" s="77"/>
      <c r="K156" s="77"/>
      <c r="L156" s="77"/>
    </row>
    <row r="157" spans="1:12" x14ac:dyDescent="0.25">
      <c r="A157" s="74" t="s">
        <v>2272</v>
      </c>
      <c r="B157" s="74">
        <v>4115151</v>
      </c>
      <c r="C157" s="74">
        <v>17</v>
      </c>
      <c r="D157" s="75">
        <v>42736</v>
      </c>
      <c r="E157" s="75">
        <v>43069</v>
      </c>
      <c r="F157" s="76" t="s">
        <v>1120</v>
      </c>
      <c r="G157" s="74">
        <v>4115151</v>
      </c>
      <c r="J157" s="77"/>
      <c r="K157" s="77"/>
      <c r="L157" s="77"/>
    </row>
    <row r="158" spans="1:12" x14ac:dyDescent="0.25">
      <c r="A158" s="74" t="s">
        <v>2272</v>
      </c>
      <c r="B158" s="74">
        <v>4115161</v>
      </c>
      <c r="C158" s="74">
        <v>17</v>
      </c>
      <c r="D158" s="75">
        <v>42736</v>
      </c>
      <c r="E158" s="75">
        <v>43069</v>
      </c>
      <c r="F158" s="76" t="s">
        <v>852</v>
      </c>
      <c r="G158" s="74">
        <v>4115161</v>
      </c>
      <c r="J158" s="77"/>
      <c r="K158" s="77"/>
      <c r="L158" s="77"/>
    </row>
    <row r="159" spans="1:12" x14ac:dyDescent="0.25">
      <c r="A159" s="74" t="s">
        <v>2272</v>
      </c>
      <c r="B159" s="74">
        <v>4115171</v>
      </c>
      <c r="C159" s="74">
        <v>17</v>
      </c>
      <c r="D159" s="75">
        <v>42736</v>
      </c>
      <c r="E159" s="75">
        <v>43069</v>
      </c>
      <c r="F159" s="76" t="s">
        <v>2364</v>
      </c>
      <c r="G159" s="74">
        <v>4115171</v>
      </c>
    </row>
    <row r="160" spans="1:12" x14ac:dyDescent="0.25">
      <c r="A160" s="74" t="s">
        <v>2272</v>
      </c>
      <c r="B160" s="74">
        <v>4115181</v>
      </c>
      <c r="C160" s="74">
        <v>17</v>
      </c>
      <c r="D160" s="75">
        <v>42736</v>
      </c>
      <c r="E160" s="75">
        <v>43069</v>
      </c>
      <c r="F160" s="76" t="s">
        <v>2365</v>
      </c>
      <c r="G160" s="74">
        <v>4115181</v>
      </c>
    </row>
    <row r="161" spans="1:7" x14ac:dyDescent="0.25">
      <c r="A161" s="74" t="s">
        <v>2272</v>
      </c>
      <c r="B161" s="74">
        <v>4115191</v>
      </c>
      <c r="C161" s="74">
        <v>17</v>
      </c>
      <c r="D161" s="75">
        <v>42736</v>
      </c>
      <c r="E161" s="75">
        <v>43100</v>
      </c>
      <c r="F161" s="76" t="s">
        <v>2366</v>
      </c>
      <c r="G161" s="74">
        <v>4115191</v>
      </c>
    </row>
    <row r="162" spans="1:7" x14ac:dyDescent="0.25">
      <c r="A162" s="74" t="s">
        <v>2272</v>
      </c>
      <c r="B162" s="74">
        <v>4115201</v>
      </c>
      <c r="C162" s="74">
        <v>17</v>
      </c>
      <c r="D162" s="75">
        <v>42736</v>
      </c>
      <c r="E162" s="75">
        <v>43069</v>
      </c>
      <c r="F162" s="76" t="s">
        <v>2367</v>
      </c>
      <c r="G162" s="74">
        <v>4115201</v>
      </c>
    </row>
    <row r="163" spans="1:7" x14ac:dyDescent="0.25">
      <c r="A163" s="74" t="s">
        <v>2272</v>
      </c>
      <c r="B163" s="74">
        <v>4115211</v>
      </c>
      <c r="C163" s="74">
        <v>17</v>
      </c>
      <c r="D163" s="75">
        <v>42736</v>
      </c>
      <c r="E163" s="75">
        <v>43069</v>
      </c>
      <c r="F163" s="76" t="s">
        <v>2368</v>
      </c>
      <c r="G163" s="74">
        <v>4115211</v>
      </c>
    </row>
    <row r="164" spans="1:7" x14ac:dyDescent="0.25">
      <c r="A164" s="74" t="s">
        <v>2272</v>
      </c>
      <c r="B164" s="74">
        <v>4115221</v>
      </c>
      <c r="C164" s="74">
        <v>17</v>
      </c>
      <c r="D164" s="75">
        <v>42736</v>
      </c>
      <c r="E164" s="75">
        <v>43069</v>
      </c>
      <c r="F164" s="76" t="s">
        <v>2369</v>
      </c>
      <c r="G164" s="74">
        <v>4115221</v>
      </c>
    </row>
    <row r="165" spans="1:7" x14ac:dyDescent="0.25">
      <c r="A165" s="74" t="s">
        <v>2272</v>
      </c>
      <c r="B165" s="74">
        <v>4115231</v>
      </c>
      <c r="C165" s="74">
        <v>17</v>
      </c>
      <c r="D165" s="75">
        <v>42736</v>
      </c>
      <c r="E165" s="75">
        <v>43069</v>
      </c>
      <c r="F165" s="76" t="s">
        <v>847</v>
      </c>
      <c r="G165" s="74">
        <v>4115231</v>
      </c>
    </row>
    <row r="166" spans="1:7" x14ac:dyDescent="0.25">
      <c r="A166" s="74" t="s">
        <v>2272</v>
      </c>
      <c r="B166" s="74">
        <v>4115241</v>
      </c>
      <c r="C166" s="74">
        <v>17</v>
      </c>
      <c r="D166" s="75">
        <v>42736</v>
      </c>
      <c r="E166" s="75">
        <v>43100</v>
      </c>
      <c r="F166" s="76" t="s">
        <v>995</v>
      </c>
      <c r="G166" s="74">
        <v>4115241</v>
      </c>
    </row>
    <row r="167" spans="1:7" x14ac:dyDescent="0.25">
      <c r="A167" s="74" t="s">
        <v>2272</v>
      </c>
      <c r="B167" s="74">
        <v>4115251</v>
      </c>
      <c r="C167" s="74">
        <v>17</v>
      </c>
      <c r="D167" s="75">
        <v>42736</v>
      </c>
      <c r="E167" s="75">
        <v>43100</v>
      </c>
      <c r="F167" s="76" t="s">
        <v>1258</v>
      </c>
      <c r="G167" s="74">
        <v>4115251</v>
      </c>
    </row>
    <row r="168" spans="1:7" x14ac:dyDescent="0.25">
      <c r="A168" s="74" t="s">
        <v>2272</v>
      </c>
      <c r="B168" s="74">
        <v>4115261</v>
      </c>
      <c r="C168" s="74">
        <v>17</v>
      </c>
      <c r="D168" s="75">
        <v>42736</v>
      </c>
      <c r="E168" s="75">
        <v>43100</v>
      </c>
      <c r="F168" s="76" t="s">
        <v>1212</v>
      </c>
      <c r="G168" s="74">
        <v>4115261</v>
      </c>
    </row>
    <row r="169" spans="1:7" x14ac:dyDescent="0.25">
      <c r="A169" s="74" t="s">
        <v>2272</v>
      </c>
      <c r="B169" s="74">
        <v>4115281</v>
      </c>
      <c r="C169" s="74">
        <v>17</v>
      </c>
      <c r="D169" s="75">
        <v>42736</v>
      </c>
      <c r="E169" s="75">
        <v>43100</v>
      </c>
      <c r="F169" s="76" t="s">
        <v>1099</v>
      </c>
      <c r="G169" s="74">
        <v>4115281</v>
      </c>
    </row>
    <row r="170" spans="1:7" x14ac:dyDescent="0.25">
      <c r="A170" s="74" t="s">
        <v>2272</v>
      </c>
      <c r="B170" s="74">
        <v>4115291</v>
      </c>
      <c r="C170" s="74">
        <v>17</v>
      </c>
      <c r="D170" s="75">
        <v>42736</v>
      </c>
      <c r="E170" s="75">
        <v>43100</v>
      </c>
      <c r="F170" s="76" t="s">
        <v>958</v>
      </c>
      <c r="G170" s="74">
        <v>4115291</v>
      </c>
    </row>
    <row r="171" spans="1:7" x14ac:dyDescent="0.25">
      <c r="A171" s="74" t="s">
        <v>2272</v>
      </c>
      <c r="B171" s="74">
        <v>4115301</v>
      </c>
      <c r="C171" s="74">
        <v>17</v>
      </c>
      <c r="D171" s="75">
        <v>42736</v>
      </c>
      <c r="E171" s="75">
        <v>43100</v>
      </c>
      <c r="F171" s="76" t="s">
        <v>2370</v>
      </c>
      <c r="G171" s="74">
        <v>4115301</v>
      </c>
    </row>
    <row r="172" spans="1:7" x14ac:dyDescent="0.25">
      <c r="A172" s="74" t="s">
        <v>2272</v>
      </c>
      <c r="B172" s="74">
        <v>4115311</v>
      </c>
      <c r="C172" s="74">
        <v>17</v>
      </c>
      <c r="D172" s="75">
        <v>42736</v>
      </c>
      <c r="E172" s="75">
        <v>43100</v>
      </c>
      <c r="F172" s="76" t="s">
        <v>2371</v>
      </c>
      <c r="G172" s="74">
        <v>4115311</v>
      </c>
    </row>
    <row r="173" spans="1:7" x14ac:dyDescent="0.25">
      <c r="A173" s="74" t="s">
        <v>2272</v>
      </c>
      <c r="B173" s="74">
        <v>4115341</v>
      </c>
      <c r="C173" s="74">
        <v>17</v>
      </c>
      <c r="D173" s="75">
        <v>42736</v>
      </c>
      <c r="E173" s="75">
        <v>43100</v>
      </c>
      <c r="F173" s="76" t="s">
        <v>987</v>
      </c>
      <c r="G173" s="74">
        <v>4115341</v>
      </c>
    </row>
    <row r="174" spans="1:7" x14ac:dyDescent="0.25">
      <c r="A174" s="74" t="s">
        <v>2272</v>
      </c>
      <c r="B174" s="74">
        <v>4115361</v>
      </c>
      <c r="C174" s="74">
        <v>17</v>
      </c>
      <c r="D174" s="75">
        <v>42736</v>
      </c>
      <c r="E174" s="75">
        <v>43100</v>
      </c>
      <c r="F174" s="76" t="s">
        <v>2372</v>
      </c>
      <c r="G174" s="74">
        <v>4115361</v>
      </c>
    </row>
    <row r="175" spans="1:7" x14ac:dyDescent="0.25">
      <c r="A175" s="74" t="s">
        <v>2272</v>
      </c>
      <c r="B175" s="74">
        <v>4115371</v>
      </c>
      <c r="C175" s="74">
        <v>17</v>
      </c>
      <c r="D175" s="75">
        <v>42736</v>
      </c>
      <c r="E175" s="75">
        <v>43100</v>
      </c>
      <c r="F175" s="76" t="s">
        <v>2373</v>
      </c>
      <c r="G175" s="74">
        <v>4115371</v>
      </c>
    </row>
    <row r="176" spans="1:7" x14ac:dyDescent="0.25">
      <c r="A176" s="74" t="s">
        <v>2272</v>
      </c>
      <c r="B176" s="74">
        <v>4115381</v>
      </c>
      <c r="C176" s="74">
        <v>17</v>
      </c>
      <c r="D176" s="75">
        <v>42736</v>
      </c>
      <c r="E176" s="75">
        <v>42963</v>
      </c>
      <c r="F176" s="76" t="s">
        <v>2374</v>
      </c>
      <c r="G176" s="74">
        <v>4115381</v>
      </c>
    </row>
    <row r="177" spans="1:7" x14ac:dyDescent="0.25">
      <c r="A177" s="74" t="s">
        <v>2272</v>
      </c>
      <c r="B177" s="74">
        <v>4115391</v>
      </c>
      <c r="C177" s="74">
        <v>17</v>
      </c>
      <c r="D177" s="75">
        <v>42736</v>
      </c>
      <c r="E177" s="75">
        <v>43100</v>
      </c>
      <c r="F177" s="76" t="s">
        <v>1164</v>
      </c>
      <c r="G177" s="74">
        <v>4115391</v>
      </c>
    </row>
    <row r="178" spans="1:7" x14ac:dyDescent="0.25">
      <c r="A178" s="74" t="s">
        <v>2272</v>
      </c>
      <c r="B178" s="74">
        <v>4115401</v>
      </c>
      <c r="C178" s="74">
        <v>17</v>
      </c>
      <c r="D178" s="75">
        <v>42736</v>
      </c>
      <c r="E178" s="75">
        <v>43100</v>
      </c>
      <c r="F178" s="76" t="s">
        <v>2375</v>
      </c>
      <c r="G178" s="74">
        <v>4115401</v>
      </c>
    </row>
    <row r="179" spans="1:7" x14ac:dyDescent="0.25">
      <c r="A179" s="74" t="s">
        <v>2272</v>
      </c>
      <c r="B179" s="74">
        <v>4115411</v>
      </c>
      <c r="C179" s="74">
        <v>17</v>
      </c>
      <c r="D179" s="75">
        <v>42736</v>
      </c>
      <c r="E179" s="75">
        <v>43100</v>
      </c>
      <c r="F179" s="76" t="s">
        <v>778</v>
      </c>
      <c r="G179" s="74">
        <v>4115411</v>
      </c>
    </row>
    <row r="180" spans="1:7" x14ac:dyDescent="0.25">
      <c r="A180" s="74" t="s">
        <v>2272</v>
      </c>
      <c r="B180" s="74">
        <v>4115441</v>
      </c>
      <c r="C180" s="74">
        <v>17</v>
      </c>
      <c r="D180" s="75">
        <v>42795</v>
      </c>
      <c r="E180" s="75">
        <v>43100</v>
      </c>
      <c r="F180" s="76" t="s">
        <v>611</v>
      </c>
      <c r="G180" s="74">
        <v>4115441</v>
      </c>
    </row>
    <row r="181" spans="1:7" x14ac:dyDescent="0.25">
      <c r="A181" s="74" t="s">
        <v>2272</v>
      </c>
      <c r="B181" s="74">
        <v>4115451</v>
      </c>
      <c r="C181" s="74">
        <v>17</v>
      </c>
      <c r="D181" s="75">
        <v>42867</v>
      </c>
      <c r="E181" s="75">
        <v>43100</v>
      </c>
      <c r="F181" s="76" t="s">
        <v>1215</v>
      </c>
      <c r="G181" s="74">
        <v>4115451</v>
      </c>
    </row>
    <row r="182" spans="1:7" x14ac:dyDescent="0.25">
      <c r="A182" s="74" t="s">
        <v>2272</v>
      </c>
      <c r="B182" s="74">
        <v>4115461</v>
      </c>
      <c r="C182" s="74">
        <v>17</v>
      </c>
      <c r="D182" s="75">
        <v>42917</v>
      </c>
      <c r="E182" s="75">
        <v>42968</v>
      </c>
      <c r="F182" s="76" t="s">
        <v>2337</v>
      </c>
      <c r="G182" s="74">
        <v>4115461</v>
      </c>
    </row>
    <row r="183" spans="1:7" x14ac:dyDescent="0.25">
      <c r="A183" s="74" t="s">
        <v>2272</v>
      </c>
      <c r="B183" s="74">
        <v>4115471</v>
      </c>
      <c r="C183" s="74">
        <v>17</v>
      </c>
      <c r="D183" s="75">
        <v>42917</v>
      </c>
      <c r="E183" s="75">
        <v>43100</v>
      </c>
      <c r="F183" s="76" t="s">
        <v>1200</v>
      </c>
      <c r="G183" s="74">
        <v>4115471</v>
      </c>
    </row>
    <row r="184" spans="1:7" x14ac:dyDescent="0.25">
      <c r="A184" s="74" t="s">
        <v>2272</v>
      </c>
      <c r="B184" s="74">
        <v>4115501</v>
      </c>
      <c r="C184" s="74">
        <v>17</v>
      </c>
      <c r="D184" s="75">
        <v>42948</v>
      </c>
      <c r="E184" s="75">
        <v>43100</v>
      </c>
      <c r="F184" s="76" t="s">
        <v>579</v>
      </c>
      <c r="G184" s="74">
        <v>4115501</v>
      </c>
    </row>
    <row r="185" spans="1:7" x14ac:dyDescent="0.25">
      <c r="A185" s="74" t="s">
        <v>2272</v>
      </c>
      <c r="B185" s="74">
        <v>4115511</v>
      </c>
      <c r="C185" s="74">
        <v>17</v>
      </c>
      <c r="D185" s="75">
        <v>42964</v>
      </c>
      <c r="E185" s="75">
        <v>43100</v>
      </c>
      <c r="F185" s="76" t="s">
        <v>919</v>
      </c>
      <c r="G185" s="74">
        <v>4115511</v>
      </c>
    </row>
    <row r="186" spans="1:7" x14ac:dyDescent="0.25">
      <c r="A186" s="74" t="s">
        <v>2272</v>
      </c>
      <c r="B186" s="74">
        <v>4115521</v>
      </c>
      <c r="C186" s="74">
        <v>17</v>
      </c>
      <c r="D186" s="75">
        <v>42979</v>
      </c>
      <c r="E186" s="75">
        <v>43100</v>
      </c>
      <c r="F186" s="76" t="s">
        <v>738</v>
      </c>
      <c r="G186" s="74">
        <v>4115521</v>
      </c>
    </row>
    <row r="187" spans="1:7" x14ac:dyDescent="0.25">
      <c r="A187" s="74" t="s">
        <v>2272</v>
      </c>
      <c r="B187" s="74">
        <v>4115531</v>
      </c>
      <c r="C187" s="74">
        <v>17</v>
      </c>
      <c r="D187" s="75">
        <v>43009</v>
      </c>
      <c r="E187" s="75">
        <v>43100</v>
      </c>
      <c r="F187" s="76" t="s">
        <v>1279</v>
      </c>
      <c r="G187" s="74">
        <v>4115531</v>
      </c>
    </row>
    <row r="188" spans="1:7" x14ac:dyDescent="0.25">
      <c r="A188" s="74" t="s">
        <v>2272</v>
      </c>
      <c r="B188" s="74">
        <v>4115541</v>
      </c>
      <c r="C188" s="74">
        <v>17</v>
      </c>
      <c r="D188" s="75">
        <v>43012</v>
      </c>
      <c r="E188" s="75">
        <v>43100</v>
      </c>
      <c r="F188" s="76" t="s">
        <v>1167</v>
      </c>
      <c r="G188" s="74">
        <v>4115541</v>
      </c>
    </row>
    <row r="189" spans="1:7" x14ac:dyDescent="0.25">
      <c r="A189" s="74" t="s">
        <v>2272</v>
      </c>
      <c r="B189" s="74">
        <v>4115561</v>
      </c>
      <c r="C189" s="74">
        <v>17</v>
      </c>
      <c r="D189" s="75">
        <v>43070</v>
      </c>
      <c r="E189" s="75">
        <v>43100</v>
      </c>
      <c r="F189" s="76" t="s">
        <v>2365</v>
      </c>
      <c r="G189" s="74">
        <v>4115561</v>
      </c>
    </row>
    <row r="190" spans="1:7" x14ac:dyDescent="0.25">
      <c r="A190" s="74" t="s">
        <v>2272</v>
      </c>
      <c r="B190" s="74">
        <v>4115571</v>
      </c>
      <c r="C190" s="74">
        <v>17</v>
      </c>
      <c r="D190" s="75">
        <v>43070</v>
      </c>
      <c r="E190" s="75">
        <v>43100</v>
      </c>
      <c r="F190" s="76" t="s">
        <v>626</v>
      </c>
      <c r="G190" s="74">
        <v>4115571</v>
      </c>
    </row>
    <row r="191" spans="1:7" x14ac:dyDescent="0.25">
      <c r="A191" s="74" t="s">
        <v>2272</v>
      </c>
      <c r="B191" s="74">
        <v>4115581</v>
      </c>
      <c r="C191" s="74">
        <v>17</v>
      </c>
      <c r="D191" s="75">
        <v>43070</v>
      </c>
      <c r="E191" s="75">
        <v>43100</v>
      </c>
      <c r="F191" s="76" t="s">
        <v>734</v>
      </c>
      <c r="G191" s="74">
        <v>4115581</v>
      </c>
    </row>
    <row r="192" spans="1:7" x14ac:dyDescent="0.25">
      <c r="A192" s="74" t="s">
        <v>2272</v>
      </c>
      <c r="B192" s="74">
        <v>4115591</v>
      </c>
      <c r="C192" s="74">
        <v>17</v>
      </c>
      <c r="D192" s="75">
        <v>43070</v>
      </c>
      <c r="E192" s="75">
        <v>43100</v>
      </c>
      <c r="F192" s="76" t="s">
        <v>2363</v>
      </c>
      <c r="G192" s="74">
        <v>4115591</v>
      </c>
    </row>
    <row r="193" spans="1:7" x14ac:dyDescent="0.25">
      <c r="A193" s="74" t="s">
        <v>2272</v>
      </c>
      <c r="B193" s="74">
        <v>4115601</v>
      </c>
      <c r="C193" s="74">
        <v>17</v>
      </c>
      <c r="D193" s="75">
        <v>43070</v>
      </c>
      <c r="E193" s="75">
        <v>43100</v>
      </c>
      <c r="F193" s="76" t="s">
        <v>852</v>
      </c>
      <c r="G193" s="74">
        <v>4115601</v>
      </c>
    </row>
    <row r="194" spans="1:7" x14ac:dyDescent="0.25">
      <c r="A194" s="74" t="s">
        <v>2272</v>
      </c>
      <c r="B194" s="74">
        <v>4115611</v>
      </c>
      <c r="C194" s="74">
        <v>17</v>
      </c>
      <c r="D194" s="75">
        <v>43070</v>
      </c>
      <c r="E194" s="75">
        <v>43100</v>
      </c>
      <c r="F194" s="76" t="s">
        <v>1120</v>
      </c>
      <c r="G194" s="74">
        <v>4115611</v>
      </c>
    </row>
    <row r="195" spans="1:7" x14ac:dyDescent="0.25">
      <c r="A195" s="74" t="s">
        <v>2272</v>
      </c>
      <c r="B195" s="74">
        <v>4115621</v>
      </c>
      <c r="C195" s="74">
        <v>17</v>
      </c>
      <c r="D195" s="75">
        <v>43070</v>
      </c>
      <c r="E195" s="75">
        <v>43100</v>
      </c>
      <c r="F195" s="76" t="s">
        <v>2369</v>
      </c>
      <c r="G195" s="74">
        <v>4115621</v>
      </c>
    </row>
    <row r="196" spans="1:7" x14ac:dyDescent="0.25">
      <c r="A196" s="74" t="s">
        <v>2272</v>
      </c>
      <c r="B196" s="74">
        <v>4115631</v>
      </c>
      <c r="C196" s="74">
        <v>17</v>
      </c>
      <c r="D196" s="75">
        <v>43070</v>
      </c>
      <c r="E196" s="75">
        <v>43100</v>
      </c>
      <c r="F196" s="76" t="s">
        <v>2376</v>
      </c>
      <c r="G196" s="74">
        <v>4115631</v>
      </c>
    </row>
    <row r="197" spans="1:7" x14ac:dyDescent="0.25">
      <c r="A197" s="74" t="s">
        <v>2272</v>
      </c>
      <c r="B197" s="74">
        <v>4115641</v>
      </c>
      <c r="C197" s="74">
        <v>17</v>
      </c>
      <c r="D197" s="75">
        <v>43070</v>
      </c>
      <c r="E197" s="75">
        <v>43100</v>
      </c>
      <c r="F197" s="76" t="s">
        <v>847</v>
      </c>
      <c r="G197" s="74">
        <v>4115641</v>
      </c>
    </row>
    <row r="198" spans="1:7" x14ac:dyDescent="0.25">
      <c r="A198" s="74" t="s">
        <v>2272</v>
      </c>
      <c r="B198" s="74">
        <v>4115651</v>
      </c>
      <c r="C198" s="74">
        <v>17</v>
      </c>
      <c r="D198" s="75">
        <v>43070</v>
      </c>
      <c r="E198" s="75">
        <v>43100</v>
      </c>
      <c r="F198" s="76" t="s">
        <v>2364</v>
      </c>
      <c r="G198" s="74">
        <v>4115651</v>
      </c>
    </row>
    <row r="199" spans="1:7" x14ac:dyDescent="0.25">
      <c r="A199" s="74" t="s">
        <v>2272</v>
      </c>
      <c r="B199" s="74">
        <v>4115661</v>
      </c>
      <c r="C199" s="74">
        <v>17</v>
      </c>
      <c r="D199" s="75">
        <v>43070</v>
      </c>
      <c r="E199" s="75">
        <v>43100</v>
      </c>
      <c r="F199" s="76" t="s">
        <v>1262</v>
      </c>
      <c r="G199" s="74">
        <v>4115661</v>
      </c>
    </row>
    <row r="200" spans="1:7" x14ac:dyDescent="0.25">
      <c r="A200" s="74" t="s">
        <v>2272</v>
      </c>
      <c r="B200" s="74">
        <v>4115671</v>
      </c>
      <c r="C200" s="74">
        <v>17</v>
      </c>
      <c r="D200" s="75">
        <v>43089</v>
      </c>
      <c r="E200" s="75">
        <v>43100</v>
      </c>
      <c r="F200" s="76" t="s">
        <v>1265</v>
      </c>
      <c r="G200" s="74">
        <v>4115671</v>
      </c>
    </row>
    <row r="201" spans="1:7" x14ac:dyDescent="0.25">
      <c r="A201" s="74" t="s">
        <v>2272</v>
      </c>
      <c r="B201" s="74">
        <v>4115681</v>
      </c>
      <c r="C201" s="74">
        <v>17</v>
      </c>
      <c r="D201" s="75">
        <v>43089</v>
      </c>
      <c r="E201" s="75">
        <v>43100</v>
      </c>
      <c r="F201" s="76" t="s">
        <v>1268</v>
      </c>
      <c r="G201" s="74">
        <v>4115681</v>
      </c>
    </row>
    <row r="202" spans="1:7" x14ac:dyDescent="0.25">
      <c r="A202" s="74" t="s">
        <v>2272</v>
      </c>
      <c r="B202" s="74">
        <v>4115691</v>
      </c>
      <c r="C202" s="74">
        <v>17</v>
      </c>
      <c r="D202" s="75">
        <v>43089</v>
      </c>
      <c r="E202" s="75">
        <v>43100</v>
      </c>
      <c r="F202" s="76" t="s">
        <v>1272</v>
      </c>
      <c r="G202" s="74">
        <v>4115691</v>
      </c>
    </row>
    <row r="203" spans="1:7" x14ac:dyDescent="0.25">
      <c r="A203" s="74" t="s">
        <v>2272</v>
      </c>
      <c r="B203" s="74">
        <v>4124103</v>
      </c>
      <c r="C203" s="74">
        <v>17</v>
      </c>
      <c r="D203" s="75">
        <v>42736</v>
      </c>
      <c r="E203" s="75">
        <v>43100</v>
      </c>
      <c r="F203" s="76" t="s">
        <v>2377</v>
      </c>
      <c r="G203" s="74">
        <v>4124103</v>
      </c>
    </row>
    <row r="204" spans="1:7" x14ac:dyDescent="0.25">
      <c r="A204" s="74" t="s">
        <v>2272</v>
      </c>
      <c r="B204" s="74">
        <v>4127403</v>
      </c>
      <c r="C204" s="74">
        <v>17</v>
      </c>
      <c r="D204" s="75">
        <v>42736</v>
      </c>
      <c r="E204" s="75">
        <v>43100</v>
      </c>
      <c r="F204" s="76" t="s">
        <v>820</v>
      </c>
      <c r="G204" s="74">
        <v>4127403</v>
      </c>
    </row>
    <row r="205" spans="1:7" x14ac:dyDescent="0.25">
      <c r="A205" s="74" t="s">
        <v>2272</v>
      </c>
      <c r="B205" s="74">
        <v>4135109</v>
      </c>
      <c r="C205" s="74">
        <v>17</v>
      </c>
      <c r="D205" s="75">
        <v>42736</v>
      </c>
      <c r="E205" s="75">
        <v>43100</v>
      </c>
      <c r="F205" s="76" t="s">
        <v>1298</v>
      </c>
      <c r="G205" s="74">
        <v>4135109</v>
      </c>
    </row>
    <row r="206" spans="1:7" x14ac:dyDescent="0.25">
      <c r="A206" s="74" t="s">
        <v>2272</v>
      </c>
      <c r="B206" s="74">
        <v>4135901</v>
      </c>
      <c r="C206" s="74">
        <v>17</v>
      </c>
      <c r="D206" s="75">
        <v>42736</v>
      </c>
      <c r="E206" s="75">
        <v>43100</v>
      </c>
      <c r="F206" s="76" t="s">
        <v>1241</v>
      </c>
      <c r="G206" s="74">
        <v>4135901</v>
      </c>
    </row>
    <row r="207" spans="1:7" x14ac:dyDescent="0.25">
      <c r="A207" s="74" t="s">
        <v>2272</v>
      </c>
      <c r="B207" s="74">
        <v>4141701</v>
      </c>
      <c r="C207" s="74">
        <v>17</v>
      </c>
      <c r="D207" s="75">
        <v>42736</v>
      </c>
      <c r="E207" s="75">
        <v>43100</v>
      </c>
      <c r="F207" s="76" t="s">
        <v>861</v>
      </c>
      <c r="G207" s="74">
        <v>4141701</v>
      </c>
    </row>
    <row r="208" spans="1:7" x14ac:dyDescent="0.25">
      <c r="A208" s="74" t="s">
        <v>2272</v>
      </c>
      <c r="B208" s="74">
        <v>4143301</v>
      </c>
      <c r="C208" s="74">
        <v>17</v>
      </c>
      <c r="D208" s="75">
        <v>42736</v>
      </c>
      <c r="E208" s="75">
        <v>43100</v>
      </c>
      <c r="F208" s="76" t="s">
        <v>875</v>
      </c>
      <c r="G208" s="74">
        <v>4143301</v>
      </c>
    </row>
    <row r="209" spans="1:7" x14ac:dyDescent="0.25">
      <c r="A209" s="74" t="s">
        <v>2272</v>
      </c>
      <c r="B209" s="74">
        <v>4146106</v>
      </c>
      <c r="C209" s="74">
        <v>17</v>
      </c>
      <c r="D209" s="75">
        <v>42736</v>
      </c>
      <c r="E209" s="75">
        <v>43100</v>
      </c>
      <c r="F209" s="76" t="s">
        <v>710</v>
      </c>
      <c r="G209" s="74">
        <v>4146106</v>
      </c>
    </row>
    <row r="210" spans="1:7" x14ac:dyDescent="0.25">
      <c r="A210" s="74" t="s">
        <v>2272</v>
      </c>
      <c r="B210" s="74">
        <v>4150702</v>
      </c>
      <c r="C210" s="74">
        <v>17</v>
      </c>
      <c r="D210" s="75">
        <v>42736</v>
      </c>
      <c r="E210" s="75">
        <v>43100</v>
      </c>
      <c r="F210" s="76" t="s">
        <v>1045</v>
      </c>
      <c r="G210" s="74">
        <v>4150702</v>
      </c>
    </row>
    <row r="211" spans="1:7" x14ac:dyDescent="0.25">
      <c r="A211" s="74" t="s">
        <v>2272</v>
      </c>
      <c r="B211" s="74">
        <v>4152708</v>
      </c>
      <c r="C211" s="74">
        <v>17</v>
      </c>
      <c r="D211" s="75">
        <v>42736</v>
      </c>
      <c r="E211" s="75">
        <v>43100</v>
      </c>
      <c r="F211" s="76" t="s">
        <v>886</v>
      </c>
      <c r="G211" s="74">
        <v>4152708</v>
      </c>
    </row>
    <row r="212" spans="1:7" x14ac:dyDescent="0.25">
      <c r="A212" s="74" t="s">
        <v>2272</v>
      </c>
      <c r="B212" s="74">
        <v>4154407</v>
      </c>
      <c r="C212" s="74">
        <v>17</v>
      </c>
      <c r="D212" s="75">
        <v>42736</v>
      </c>
      <c r="E212" s="75">
        <v>43100</v>
      </c>
      <c r="F212" s="76" t="s">
        <v>1180</v>
      </c>
      <c r="G212" s="74">
        <v>4154407</v>
      </c>
    </row>
    <row r="213" spans="1:7" x14ac:dyDescent="0.25">
      <c r="A213" s="74" t="s">
        <v>2272</v>
      </c>
      <c r="B213" s="74">
        <v>4154506</v>
      </c>
      <c r="C213" s="74">
        <v>17</v>
      </c>
      <c r="D213" s="75">
        <v>42736</v>
      </c>
      <c r="E213" s="75">
        <v>43100</v>
      </c>
      <c r="F213" s="76" t="s">
        <v>2378</v>
      </c>
      <c r="G213" s="74">
        <v>4154506</v>
      </c>
    </row>
    <row r="214" spans="1:7" x14ac:dyDescent="0.25">
      <c r="A214" s="74" t="s">
        <v>2272</v>
      </c>
      <c r="B214" s="74">
        <v>4157509</v>
      </c>
      <c r="C214" s="74">
        <v>17</v>
      </c>
      <c r="D214" s="75">
        <v>42736</v>
      </c>
      <c r="E214" s="75">
        <v>43100</v>
      </c>
      <c r="F214" s="76" t="s">
        <v>1229</v>
      </c>
      <c r="G214" s="74">
        <v>4157509</v>
      </c>
    </row>
    <row r="215" spans="1:7" x14ac:dyDescent="0.25">
      <c r="A215" s="74" t="s">
        <v>2272</v>
      </c>
      <c r="B215" s="74">
        <v>4158804</v>
      </c>
      <c r="C215" s="74">
        <v>17</v>
      </c>
      <c r="D215" s="75">
        <v>42736</v>
      </c>
      <c r="E215" s="75">
        <v>43100</v>
      </c>
      <c r="F215" s="76" t="s">
        <v>1232</v>
      </c>
      <c r="G215" s="74">
        <v>4158804</v>
      </c>
    </row>
    <row r="216" spans="1:7" x14ac:dyDescent="0.25">
      <c r="A216" s="74" t="s">
        <v>2272</v>
      </c>
      <c r="B216" s="74">
        <v>4160107</v>
      </c>
      <c r="C216" s="74">
        <v>17</v>
      </c>
      <c r="D216" s="75">
        <v>42736</v>
      </c>
      <c r="E216" s="75">
        <v>43100</v>
      </c>
      <c r="F216" s="76" t="s">
        <v>1250</v>
      </c>
      <c r="G216" s="74">
        <v>4160107</v>
      </c>
    </row>
    <row r="217" spans="1:7" x14ac:dyDescent="0.25">
      <c r="A217" s="74" t="s">
        <v>2272</v>
      </c>
      <c r="B217" s="74">
        <v>4164505</v>
      </c>
      <c r="C217" s="74">
        <v>17</v>
      </c>
      <c r="D217" s="75">
        <v>42736</v>
      </c>
      <c r="E217" s="75">
        <v>43100</v>
      </c>
      <c r="F217" s="76" t="s">
        <v>1292</v>
      </c>
      <c r="G217" s="74">
        <v>4164505</v>
      </c>
    </row>
    <row r="218" spans="1:7" x14ac:dyDescent="0.25">
      <c r="A218" s="74" t="s">
        <v>2272</v>
      </c>
      <c r="B218" s="74">
        <v>4165809</v>
      </c>
      <c r="C218" s="74">
        <v>17</v>
      </c>
      <c r="D218" s="75">
        <v>42736</v>
      </c>
      <c r="E218" s="75">
        <v>43100</v>
      </c>
      <c r="F218" s="76" t="s">
        <v>759</v>
      </c>
      <c r="G218" s="74">
        <v>4165809</v>
      </c>
    </row>
    <row r="219" spans="1:7" x14ac:dyDescent="0.25">
      <c r="A219" s="74" t="s">
        <v>2272</v>
      </c>
      <c r="B219" s="74">
        <v>4167706</v>
      </c>
      <c r="C219" s="74">
        <v>17</v>
      </c>
      <c r="D219" s="75">
        <v>42736</v>
      </c>
      <c r="E219" s="75">
        <v>43100</v>
      </c>
      <c r="F219" s="76" t="s">
        <v>2379</v>
      </c>
      <c r="G219" s="74">
        <v>4167706</v>
      </c>
    </row>
    <row r="220" spans="1:7" x14ac:dyDescent="0.25">
      <c r="A220" s="74" t="s">
        <v>2272</v>
      </c>
      <c r="B220" s="74">
        <v>4167904</v>
      </c>
      <c r="C220" s="74">
        <v>17</v>
      </c>
      <c r="D220" s="75">
        <v>42736</v>
      </c>
      <c r="E220" s="75">
        <v>43100</v>
      </c>
      <c r="F220" s="76" t="s">
        <v>910</v>
      </c>
      <c r="G220" s="74">
        <v>4167904</v>
      </c>
    </row>
    <row r="221" spans="1:7" x14ac:dyDescent="0.25">
      <c r="A221" s="74" t="s">
        <v>2272</v>
      </c>
      <c r="B221" s="74">
        <v>4172904</v>
      </c>
      <c r="C221" s="74">
        <v>17</v>
      </c>
      <c r="D221" s="75">
        <v>42736</v>
      </c>
      <c r="E221" s="75">
        <v>43100</v>
      </c>
      <c r="F221" s="76" t="s">
        <v>2380</v>
      </c>
      <c r="G221" s="74">
        <v>4172904</v>
      </c>
    </row>
    <row r="222" spans="1:7" x14ac:dyDescent="0.25">
      <c r="A222" s="74" t="s">
        <v>2272</v>
      </c>
      <c r="B222" s="74">
        <v>4173209</v>
      </c>
      <c r="C222" s="74">
        <v>17</v>
      </c>
      <c r="D222" s="75">
        <v>42736</v>
      </c>
      <c r="E222" s="75">
        <v>43100</v>
      </c>
      <c r="F222" s="76" t="s">
        <v>771</v>
      </c>
      <c r="G222" s="74">
        <v>4173209</v>
      </c>
    </row>
    <row r="223" spans="1:7" x14ac:dyDescent="0.25">
      <c r="A223" s="74" t="s">
        <v>2272</v>
      </c>
      <c r="B223" s="74">
        <v>4174900</v>
      </c>
      <c r="C223" s="74">
        <v>17</v>
      </c>
      <c r="D223" s="75">
        <v>42736</v>
      </c>
      <c r="E223" s="75">
        <v>43100</v>
      </c>
      <c r="F223" s="76" t="s">
        <v>1324</v>
      </c>
      <c r="G223" s="74">
        <v>4174900</v>
      </c>
    </row>
    <row r="224" spans="1:7" x14ac:dyDescent="0.25">
      <c r="A224" s="74" t="s">
        <v>2272</v>
      </c>
      <c r="B224" s="74">
        <v>4176400</v>
      </c>
      <c r="C224" s="74">
        <v>17</v>
      </c>
      <c r="D224" s="75">
        <v>42736</v>
      </c>
      <c r="E224" s="75">
        <v>43100</v>
      </c>
      <c r="F224" s="76" t="s">
        <v>794</v>
      </c>
      <c r="G224" s="74">
        <v>4176400</v>
      </c>
    </row>
    <row r="225" spans="1:7" x14ac:dyDescent="0.25">
      <c r="A225" s="74" t="s">
        <v>2272</v>
      </c>
      <c r="B225" s="74">
        <v>4179701</v>
      </c>
      <c r="C225" s="74">
        <v>17</v>
      </c>
      <c r="D225" s="75">
        <v>42736</v>
      </c>
      <c r="E225" s="75">
        <v>43100</v>
      </c>
      <c r="F225" s="76" t="s">
        <v>906</v>
      </c>
      <c r="G225" s="74">
        <v>4179701</v>
      </c>
    </row>
    <row r="226" spans="1:7" x14ac:dyDescent="0.25">
      <c r="A226" s="74" t="s">
        <v>2272</v>
      </c>
      <c r="B226" s="74">
        <v>4185807</v>
      </c>
      <c r="C226" s="74">
        <v>17</v>
      </c>
      <c r="D226" s="75">
        <v>42736</v>
      </c>
      <c r="E226" s="75">
        <v>43100</v>
      </c>
      <c r="F226" s="76" t="s">
        <v>2381</v>
      </c>
      <c r="G226" s="74">
        <v>4185807</v>
      </c>
    </row>
    <row r="227" spans="1:7" x14ac:dyDescent="0.25">
      <c r="A227" s="74" t="s">
        <v>2272</v>
      </c>
      <c r="B227" s="74">
        <v>4186201</v>
      </c>
      <c r="C227" s="74">
        <v>17</v>
      </c>
      <c r="D227" s="75">
        <v>42736</v>
      </c>
      <c r="E227" s="75">
        <v>43100</v>
      </c>
      <c r="F227" s="76" t="s">
        <v>2382</v>
      </c>
      <c r="G227" s="74">
        <v>4186201</v>
      </c>
    </row>
    <row r="228" spans="1:7" x14ac:dyDescent="0.25">
      <c r="A228" s="74" t="s">
        <v>2272</v>
      </c>
      <c r="B228" s="74">
        <v>4186706</v>
      </c>
      <c r="C228" s="74">
        <v>17</v>
      </c>
      <c r="D228" s="75">
        <v>42736</v>
      </c>
      <c r="E228" s="75">
        <v>43100</v>
      </c>
      <c r="F228" s="76" t="s">
        <v>991</v>
      </c>
      <c r="G228" s="74">
        <v>4186706</v>
      </c>
    </row>
    <row r="229" spans="1:7" x14ac:dyDescent="0.25">
      <c r="A229" s="74" t="s">
        <v>2272</v>
      </c>
      <c r="B229" s="74">
        <v>4202115</v>
      </c>
      <c r="C229" s="74">
        <v>17</v>
      </c>
      <c r="D229" s="75">
        <v>42736</v>
      </c>
      <c r="E229" s="75">
        <v>43100</v>
      </c>
      <c r="F229" s="76" t="s">
        <v>1012</v>
      </c>
      <c r="G229" s="74">
        <v>4202115</v>
      </c>
    </row>
    <row r="230" spans="1:7" x14ac:dyDescent="0.25">
      <c r="A230" s="74" t="s">
        <v>2272</v>
      </c>
      <c r="B230" s="74">
        <v>4204509</v>
      </c>
      <c r="C230" s="74">
        <v>17</v>
      </c>
      <c r="D230" s="75">
        <v>42736</v>
      </c>
      <c r="E230" s="75">
        <v>43100</v>
      </c>
      <c r="F230" s="76" t="s">
        <v>2383</v>
      </c>
      <c r="G230" s="74">
        <v>4204509</v>
      </c>
    </row>
    <row r="231" spans="1:7" x14ac:dyDescent="0.25">
      <c r="A231" s="74" t="s">
        <v>2272</v>
      </c>
      <c r="B231" s="74">
        <v>4205407</v>
      </c>
      <c r="C231" s="74">
        <v>17</v>
      </c>
      <c r="D231" s="75">
        <v>42736</v>
      </c>
      <c r="E231" s="75">
        <v>43100</v>
      </c>
      <c r="F231" s="76" t="s">
        <v>858</v>
      </c>
      <c r="G231" s="74">
        <v>4205407</v>
      </c>
    </row>
    <row r="232" spans="1:7" x14ac:dyDescent="0.25">
      <c r="A232" s="74" t="s">
        <v>2272</v>
      </c>
      <c r="B232" s="74">
        <v>4210001</v>
      </c>
      <c r="C232" s="74">
        <v>17</v>
      </c>
      <c r="D232" s="75">
        <v>42736</v>
      </c>
      <c r="E232" s="75">
        <v>43100</v>
      </c>
      <c r="F232" s="76" t="s">
        <v>2384</v>
      </c>
      <c r="G232" s="74">
        <v>4210001</v>
      </c>
    </row>
    <row r="233" spans="1:7" x14ac:dyDescent="0.25">
      <c r="A233" s="74" t="s">
        <v>2272</v>
      </c>
      <c r="B233" s="74">
        <v>4210704</v>
      </c>
      <c r="C233" s="74">
        <v>17</v>
      </c>
      <c r="D233" s="75">
        <v>42736</v>
      </c>
      <c r="E233" s="75">
        <v>43100</v>
      </c>
      <c r="F233" s="76" t="s">
        <v>1026</v>
      </c>
      <c r="G233" s="74">
        <v>4210704</v>
      </c>
    </row>
    <row r="234" spans="1:7" x14ac:dyDescent="0.25">
      <c r="A234" s="74" t="s">
        <v>2272</v>
      </c>
      <c r="B234" s="74">
        <v>4219408</v>
      </c>
      <c r="C234" s="74">
        <v>17</v>
      </c>
      <c r="D234" s="75">
        <v>42736</v>
      </c>
      <c r="E234" s="75">
        <v>43100</v>
      </c>
      <c r="F234" s="76" t="s">
        <v>2385</v>
      </c>
      <c r="G234" s="74">
        <v>4219408</v>
      </c>
    </row>
    <row r="235" spans="1:7" x14ac:dyDescent="0.25">
      <c r="A235" s="74" t="s">
        <v>2272</v>
      </c>
      <c r="B235" s="74">
        <v>4220109</v>
      </c>
      <c r="C235" s="74">
        <v>17</v>
      </c>
      <c r="D235" s="75">
        <v>42736</v>
      </c>
      <c r="E235" s="75">
        <v>43100</v>
      </c>
      <c r="F235" s="76" t="s">
        <v>2386</v>
      </c>
      <c r="G235" s="74">
        <v>4220109</v>
      </c>
    </row>
  </sheetData>
  <sortState ref="A2:G235">
    <sortCondition ref="G2:G235"/>
  </sortState>
  <mergeCells count="2">
    <mergeCell ref="D1:G1"/>
    <mergeCell ref="J155:L15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4"/>
  <sheetViews>
    <sheetView workbookViewId="0">
      <selection sqref="A1:V204"/>
    </sheetView>
  </sheetViews>
  <sheetFormatPr defaultRowHeight="15" x14ac:dyDescent="0.25"/>
  <cols>
    <col min="1" max="1" width="16.140625" style="15" bestFit="1" customWidth="1"/>
    <col min="2" max="2" width="59.7109375" bestFit="1" customWidth="1"/>
    <col min="3" max="3" width="10.42578125" style="15" bestFit="1" customWidth="1"/>
    <col min="4" max="4" width="12.42578125" style="15" bestFit="1" customWidth="1"/>
    <col min="5" max="5" width="25.7109375" style="15" bestFit="1" customWidth="1"/>
    <col min="6" max="6" width="11" style="15" bestFit="1" customWidth="1"/>
    <col min="7" max="7" width="10" style="15" bestFit="1" customWidth="1"/>
    <col min="8" max="8" width="35.28515625" style="15" bestFit="1" customWidth="1"/>
    <col min="9" max="9" width="20.28515625" style="15" bestFit="1" customWidth="1"/>
    <col min="10" max="10" width="26.28515625" style="15" bestFit="1" customWidth="1"/>
    <col min="11" max="11" width="27" style="15" bestFit="1" customWidth="1"/>
    <col min="12" max="12" width="12.42578125" style="15" bestFit="1" customWidth="1"/>
    <col min="13" max="13" width="12.7109375" style="15" bestFit="1" customWidth="1"/>
    <col min="14" max="14" width="30.42578125" style="15" bestFit="1" customWidth="1"/>
    <col min="15" max="15" width="52.42578125" bestFit="1" customWidth="1"/>
    <col min="16" max="16" width="28.28515625" style="15" bestFit="1" customWidth="1"/>
    <col min="17" max="17" width="23.42578125" style="15" bestFit="1" customWidth="1"/>
    <col min="18" max="18" width="20.85546875" style="15" bestFit="1" customWidth="1"/>
    <col min="19" max="19" width="33" bestFit="1" customWidth="1"/>
    <col min="20" max="20" width="22.5703125" style="15" bestFit="1" customWidth="1"/>
    <col min="21" max="21" width="21.85546875" style="15" bestFit="1" customWidth="1"/>
    <col min="22" max="22" width="32" style="15" bestFit="1" customWidth="1"/>
  </cols>
  <sheetData>
    <row r="1" spans="1:22" s="13" customFormat="1" x14ac:dyDescent="0.25">
      <c r="A1" s="72" t="s">
        <v>2271</v>
      </c>
      <c r="B1" s="72" t="s">
        <v>591</v>
      </c>
      <c r="C1" s="72" t="s">
        <v>563</v>
      </c>
      <c r="D1" s="72" t="s">
        <v>592</v>
      </c>
      <c r="E1" s="72" t="s">
        <v>593</v>
      </c>
      <c r="F1" s="72" t="s">
        <v>594</v>
      </c>
      <c r="G1" s="72" t="s">
        <v>595</v>
      </c>
      <c r="H1" s="72" t="s">
        <v>596</v>
      </c>
      <c r="I1" s="72" t="s">
        <v>597</v>
      </c>
      <c r="J1" s="72" t="s">
        <v>598</v>
      </c>
      <c r="K1" s="72" t="s">
        <v>599</v>
      </c>
      <c r="L1" s="72" t="s">
        <v>600</v>
      </c>
      <c r="M1" s="72" t="s">
        <v>601</v>
      </c>
      <c r="N1" s="72" t="s">
        <v>602</v>
      </c>
      <c r="O1" s="72" t="s">
        <v>603</v>
      </c>
      <c r="P1" s="72" t="s">
        <v>604</v>
      </c>
      <c r="Q1" s="72" t="s">
        <v>605</v>
      </c>
      <c r="R1" s="72" t="s">
        <v>606</v>
      </c>
      <c r="S1" s="79" t="s">
        <v>607</v>
      </c>
      <c r="T1" s="72" t="s">
        <v>608</v>
      </c>
      <c r="U1" s="72" t="s">
        <v>609</v>
      </c>
      <c r="V1" s="72" t="s">
        <v>610</v>
      </c>
    </row>
    <row r="2" spans="1:22" x14ac:dyDescent="0.25">
      <c r="A2" s="74" t="s">
        <v>2273</v>
      </c>
      <c r="B2" s="76" t="s">
        <v>611</v>
      </c>
      <c r="C2" s="74">
        <v>4115441</v>
      </c>
      <c r="D2" s="74">
        <v>32400</v>
      </c>
      <c r="E2" s="74">
        <v>1544</v>
      </c>
      <c r="F2" s="74">
        <v>1467909465</v>
      </c>
      <c r="G2" s="74">
        <v>207922800</v>
      </c>
      <c r="H2" s="74">
        <v>505355</v>
      </c>
      <c r="I2" s="74">
        <v>2</v>
      </c>
      <c r="J2" s="74">
        <v>17</v>
      </c>
      <c r="K2" s="74" t="s">
        <v>612</v>
      </c>
      <c r="L2" s="74" t="s">
        <v>613</v>
      </c>
      <c r="M2" s="74" t="s">
        <v>614</v>
      </c>
      <c r="N2" s="74" t="s">
        <v>615</v>
      </c>
      <c r="O2" s="76" t="s">
        <v>616</v>
      </c>
      <c r="P2" s="74" t="s">
        <v>617</v>
      </c>
      <c r="Q2" s="74" t="s">
        <v>618</v>
      </c>
      <c r="R2" s="74">
        <v>2538331740</v>
      </c>
      <c r="S2" s="76" t="s">
        <v>619</v>
      </c>
      <c r="T2" s="74" t="s">
        <v>620</v>
      </c>
      <c r="U2" s="74">
        <v>98002</v>
      </c>
      <c r="V2" s="74">
        <v>96</v>
      </c>
    </row>
    <row r="3" spans="1:22" x14ac:dyDescent="0.25">
      <c r="A3" s="74" t="s">
        <v>2273</v>
      </c>
      <c r="B3" s="76" t="s">
        <v>621</v>
      </c>
      <c r="C3" s="74">
        <v>4113973</v>
      </c>
      <c r="D3" s="74">
        <v>40350</v>
      </c>
      <c r="E3" s="74">
        <v>1397</v>
      </c>
      <c r="F3" s="74">
        <v>1659326338</v>
      </c>
      <c r="G3" s="74">
        <v>101557400</v>
      </c>
      <c r="H3" s="74">
        <v>505483</v>
      </c>
      <c r="I3" s="74">
        <v>3</v>
      </c>
      <c r="J3" s="74">
        <v>27</v>
      </c>
      <c r="K3" s="74" t="s">
        <v>622</v>
      </c>
      <c r="L3" s="74" t="s">
        <v>613</v>
      </c>
      <c r="M3" s="74" t="s">
        <v>614</v>
      </c>
      <c r="N3" s="74" t="s">
        <v>615</v>
      </c>
      <c r="O3" s="76" t="s">
        <v>623</v>
      </c>
      <c r="P3" s="74" t="s">
        <v>617</v>
      </c>
      <c r="Q3" s="74" t="s">
        <v>618</v>
      </c>
      <c r="R3" s="74">
        <v>2534765300</v>
      </c>
      <c r="S3" s="76" t="s">
        <v>624</v>
      </c>
      <c r="T3" s="74" t="s">
        <v>625</v>
      </c>
      <c r="U3" s="74">
        <v>98408</v>
      </c>
      <c r="V3" s="74">
        <v>123</v>
      </c>
    </row>
    <row r="4" spans="1:22" x14ac:dyDescent="0.25">
      <c r="A4" s="74" t="s">
        <v>2273</v>
      </c>
      <c r="B4" s="76" t="s">
        <v>626</v>
      </c>
      <c r="C4" s="74">
        <v>4115571</v>
      </c>
      <c r="D4" s="74">
        <v>21300</v>
      </c>
      <c r="E4" s="74">
        <v>1557</v>
      </c>
      <c r="F4" s="74">
        <v>1295249431</v>
      </c>
      <c r="G4" s="74">
        <v>209216500</v>
      </c>
      <c r="H4" s="74">
        <v>505236</v>
      </c>
      <c r="I4" s="74">
        <v>2</v>
      </c>
      <c r="J4" s="74">
        <v>31</v>
      </c>
      <c r="K4" s="74" t="s">
        <v>627</v>
      </c>
      <c r="L4" s="74" t="s">
        <v>613</v>
      </c>
      <c r="M4" s="74" t="s">
        <v>614</v>
      </c>
      <c r="N4" s="74" t="s">
        <v>615</v>
      </c>
      <c r="O4" s="76" t="s">
        <v>628</v>
      </c>
      <c r="P4" s="74" t="s">
        <v>617</v>
      </c>
      <c r="Q4" s="74" t="s">
        <v>618</v>
      </c>
      <c r="R4" s="74">
        <v>4257741961</v>
      </c>
      <c r="S4" s="76" t="s">
        <v>629</v>
      </c>
      <c r="T4" s="74" t="s">
        <v>630</v>
      </c>
      <c r="U4" s="74">
        <v>98026</v>
      </c>
      <c r="V4" s="74">
        <v>128</v>
      </c>
    </row>
    <row r="5" spans="1:22" x14ac:dyDescent="0.25">
      <c r="A5" s="74" t="s">
        <v>2273</v>
      </c>
      <c r="B5" s="76" t="s">
        <v>631</v>
      </c>
      <c r="C5" s="74">
        <v>4111027</v>
      </c>
      <c r="D5" s="74">
        <v>33200</v>
      </c>
      <c r="E5" s="74">
        <v>1102</v>
      </c>
      <c r="F5" s="74">
        <v>1245284835</v>
      </c>
      <c r="G5" s="74">
        <v>100583400</v>
      </c>
      <c r="H5" s="74">
        <v>505257</v>
      </c>
      <c r="I5" s="74">
        <v>1</v>
      </c>
      <c r="J5" s="74">
        <v>32</v>
      </c>
      <c r="K5" s="74" t="s">
        <v>632</v>
      </c>
      <c r="L5" s="74" t="s">
        <v>613</v>
      </c>
      <c r="M5" s="74" t="s">
        <v>614</v>
      </c>
      <c r="N5" s="74" t="s">
        <v>633</v>
      </c>
      <c r="O5" s="76" t="s">
        <v>634</v>
      </c>
      <c r="P5" s="74" t="s">
        <v>617</v>
      </c>
      <c r="Q5" s="74" t="s">
        <v>618</v>
      </c>
      <c r="R5" s="74">
        <v>5095352071</v>
      </c>
      <c r="S5" s="76" t="s">
        <v>635</v>
      </c>
      <c r="T5" s="74" t="s">
        <v>636</v>
      </c>
      <c r="U5" s="74">
        <v>99202</v>
      </c>
      <c r="V5" s="74">
        <v>85</v>
      </c>
    </row>
    <row r="6" spans="1:22" x14ac:dyDescent="0.25">
      <c r="A6" s="74" t="s">
        <v>2273</v>
      </c>
      <c r="B6" s="76" t="s">
        <v>637</v>
      </c>
      <c r="C6" s="74">
        <v>4114737</v>
      </c>
      <c r="D6" s="74">
        <v>12900</v>
      </c>
      <c r="E6" s="74">
        <v>1473</v>
      </c>
      <c r="F6" s="74">
        <v>1093700148</v>
      </c>
      <c r="G6" s="74">
        <v>203909500</v>
      </c>
      <c r="H6" s="74">
        <v>505092</v>
      </c>
      <c r="I6" s="74">
        <v>2</v>
      </c>
      <c r="J6" s="74">
        <v>37</v>
      </c>
      <c r="K6" s="74" t="s">
        <v>638</v>
      </c>
      <c r="L6" s="74" t="s">
        <v>613</v>
      </c>
      <c r="M6" s="74" t="s">
        <v>614</v>
      </c>
      <c r="N6" s="74" t="s">
        <v>615</v>
      </c>
      <c r="O6" s="76" t="s">
        <v>639</v>
      </c>
      <c r="P6" s="74" t="s">
        <v>617</v>
      </c>
      <c r="Q6" s="74" t="s">
        <v>618</v>
      </c>
      <c r="R6" s="74">
        <v>3607332322</v>
      </c>
      <c r="S6" s="76" t="s">
        <v>640</v>
      </c>
      <c r="T6" s="74" t="s">
        <v>641</v>
      </c>
      <c r="U6" s="74">
        <v>98225</v>
      </c>
      <c r="V6" s="74">
        <v>102</v>
      </c>
    </row>
    <row r="7" spans="1:22" x14ac:dyDescent="0.25">
      <c r="A7" s="74" t="s">
        <v>2273</v>
      </c>
      <c r="B7" s="76" t="s">
        <v>642</v>
      </c>
      <c r="C7" s="74">
        <v>4112231</v>
      </c>
      <c r="D7" s="74">
        <v>14100</v>
      </c>
      <c r="E7" s="74">
        <v>1223</v>
      </c>
      <c r="F7" s="74">
        <v>1063461325</v>
      </c>
      <c r="G7" s="74">
        <v>100151500</v>
      </c>
      <c r="H7" s="74">
        <v>505361</v>
      </c>
      <c r="I7" s="74">
        <v>3</v>
      </c>
      <c r="J7" s="74">
        <v>8</v>
      </c>
      <c r="K7" s="74" t="s">
        <v>643</v>
      </c>
      <c r="L7" s="74" t="s">
        <v>613</v>
      </c>
      <c r="M7" s="74" t="s">
        <v>614</v>
      </c>
      <c r="N7" s="74" t="s">
        <v>615</v>
      </c>
      <c r="O7" s="76" t="s">
        <v>644</v>
      </c>
      <c r="P7" s="74" t="s">
        <v>617</v>
      </c>
      <c r="Q7" s="74" t="s">
        <v>618</v>
      </c>
      <c r="R7" s="74">
        <v>3604255910</v>
      </c>
      <c r="S7" s="76" t="s">
        <v>645</v>
      </c>
      <c r="T7" s="74" t="s">
        <v>646</v>
      </c>
      <c r="U7" s="74">
        <v>98632</v>
      </c>
      <c r="V7" s="74">
        <v>74</v>
      </c>
    </row>
    <row r="8" spans="1:22" x14ac:dyDescent="0.25">
      <c r="A8" s="74" t="s">
        <v>2273</v>
      </c>
      <c r="B8" s="76" t="s">
        <v>577</v>
      </c>
      <c r="C8" s="74">
        <v>4113346</v>
      </c>
      <c r="D8" s="74">
        <v>18800</v>
      </c>
      <c r="E8" s="74">
        <v>1334</v>
      </c>
      <c r="F8" s="74">
        <v>1316984917</v>
      </c>
      <c r="G8" s="74">
        <v>102911700</v>
      </c>
      <c r="H8" s="74">
        <v>505351</v>
      </c>
      <c r="I8" s="74">
        <v>2</v>
      </c>
      <c r="J8" s="74">
        <v>31</v>
      </c>
      <c r="K8" s="74" t="s">
        <v>627</v>
      </c>
      <c r="L8" s="74" t="s">
        <v>613</v>
      </c>
      <c r="M8" s="74" t="s">
        <v>614</v>
      </c>
      <c r="N8" s="74" t="s">
        <v>615</v>
      </c>
      <c r="O8" s="76" t="s">
        <v>647</v>
      </c>
      <c r="P8" s="74" t="s">
        <v>617</v>
      </c>
      <c r="Q8" s="74" t="s">
        <v>618</v>
      </c>
      <c r="R8" s="74">
        <v>3604038247</v>
      </c>
      <c r="S8" s="76" t="s">
        <v>648</v>
      </c>
      <c r="T8" s="74" t="s">
        <v>649</v>
      </c>
      <c r="U8" s="74">
        <v>98223</v>
      </c>
      <c r="V8" s="74">
        <v>76</v>
      </c>
    </row>
    <row r="9" spans="1:22" x14ac:dyDescent="0.25">
      <c r="A9" s="74" t="s">
        <v>2273</v>
      </c>
      <c r="B9" s="76" t="s">
        <v>650</v>
      </c>
      <c r="C9" s="74">
        <v>4113551</v>
      </c>
      <c r="D9" s="74">
        <v>40790</v>
      </c>
      <c r="E9" s="74">
        <v>1355</v>
      </c>
      <c r="F9" s="74">
        <v>1902890262</v>
      </c>
      <c r="G9" s="74">
        <v>102181000</v>
      </c>
      <c r="H9" s="74">
        <v>505510</v>
      </c>
      <c r="I9" s="74">
        <v>2</v>
      </c>
      <c r="J9" s="74">
        <v>17</v>
      </c>
      <c r="K9" s="74" t="s">
        <v>612</v>
      </c>
      <c r="L9" s="74" t="s">
        <v>613</v>
      </c>
      <c r="M9" s="74" t="s">
        <v>614</v>
      </c>
      <c r="N9" s="74" t="s">
        <v>615</v>
      </c>
      <c r="O9" s="76" t="s">
        <v>651</v>
      </c>
      <c r="P9" s="74" t="s">
        <v>617</v>
      </c>
      <c r="Q9" s="74" t="s">
        <v>618</v>
      </c>
      <c r="R9" s="74">
        <v>2538357453</v>
      </c>
      <c r="S9" s="76" t="s">
        <v>652</v>
      </c>
      <c r="T9" s="74" t="s">
        <v>653</v>
      </c>
      <c r="U9" s="74">
        <v>98003</v>
      </c>
      <c r="V9" s="74">
        <v>120</v>
      </c>
    </row>
    <row r="10" spans="1:22" x14ac:dyDescent="0.25">
      <c r="A10" s="74" t="s">
        <v>2273</v>
      </c>
      <c r="B10" s="76" t="s">
        <v>654</v>
      </c>
      <c r="C10" s="74">
        <v>4113593</v>
      </c>
      <c r="D10" s="74">
        <v>19800</v>
      </c>
      <c r="E10" s="74">
        <v>1359</v>
      </c>
      <c r="F10" s="74">
        <v>1528052891</v>
      </c>
      <c r="G10" s="74">
        <v>101249400</v>
      </c>
      <c r="H10" s="74">
        <v>505255</v>
      </c>
      <c r="I10" s="74">
        <v>1</v>
      </c>
      <c r="J10" s="74">
        <v>1</v>
      </c>
      <c r="K10" s="74" t="s">
        <v>655</v>
      </c>
      <c r="L10" s="74" t="s">
        <v>613</v>
      </c>
      <c r="M10" s="74" t="s">
        <v>656</v>
      </c>
      <c r="N10" s="74" t="s">
        <v>615</v>
      </c>
      <c r="O10" s="76" t="s">
        <v>657</v>
      </c>
      <c r="P10" s="74" t="s">
        <v>617</v>
      </c>
      <c r="Q10" s="74" t="s">
        <v>618</v>
      </c>
      <c r="R10" s="74">
        <v>5094889609</v>
      </c>
      <c r="S10" s="76" t="s">
        <v>658</v>
      </c>
      <c r="T10" s="74" t="s">
        <v>659</v>
      </c>
      <c r="U10" s="74">
        <v>99344</v>
      </c>
      <c r="V10" s="74">
        <v>39</v>
      </c>
    </row>
    <row r="11" spans="1:22" x14ac:dyDescent="0.25">
      <c r="A11" s="74" t="s">
        <v>2273</v>
      </c>
      <c r="B11" s="76" t="s">
        <v>660</v>
      </c>
      <c r="C11" s="74">
        <v>4113619</v>
      </c>
      <c r="D11" s="74">
        <v>21200</v>
      </c>
      <c r="E11" s="74">
        <v>1361</v>
      </c>
      <c r="F11" s="74">
        <v>1114911484</v>
      </c>
      <c r="G11" s="74">
        <v>100278100</v>
      </c>
      <c r="H11" s="74">
        <v>505246</v>
      </c>
      <c r="I11" s="74">
        <v>1</v>
      </c>
      <c r="J11" s="74">
        <v>38</v>
      </c>
      <c r="K11" s="74" t="s">
        <v>661</v>
      </c>
      <c r="L11" s="74" t="s">
        <v>613</v>
      </c>
      <c r="M11" s="74" t="s">
        <v>656</v>
      </c>
      <c r="N11" s="74" t="s">
        <v>615</v>
      </c>
      <c r="O11" s="76" t="s">
        <v>662</v>
      </c>
      <c r="P11" s="74" t="s">
        <v>617</v>
      </c>
      <c r="Q11" s="74" t="s">
        <v>618</v>
      </c>
      <c r="R11" s="74">
        <v>5093321566</v>
      </c>
      <c r="S11" s="76" t="s">
        <v>663</v>
      </c>
      <c r="T11" s="74" t="s">
        <v>664</v>
      </c>
      <c r="U11" s="74">
        <v>99163</v>
      </c>
      <c r="V11" s="74">
        <v>48</v>
      </c>
    </row>
    <row r="12" spans="1:22" x14ac:dyDescent="0.25">
      <c r="A12" s="74" t="s">
        <v>2273</v>
      </c>
      <c r="B12" s="76" t="s">
        <v>665</v>
      </c>
      <c r="C12" s="74">
        <v>4113585</v>
      </c>
      <c r="D12" s="74">
        <v>40510</v>
      </c>
      <c r="E12" s="74">
        <v>1358</v>
      </c>
      <c r="F12" s="74">
        <v>1992799266</v>
      </c>
      <c r="G12" s="74">
        <v>102399900</v>
      </c>
      <c r="H12" s="74">
        <v>505496</v>
      </c>
      <c r="I12" s="74">
        <v>1</v>
      </c>
      <c r="J12" s="74">
        <v>32</v>
      </c>
      <c r="K12" s="74" t="s">
        <v>632</v>
      </c>
      <c r="L12" s="74" t="s">
        <v>613</v>
      </c>
      <c r="M12" s="74" t="s">
        <v>614</v>
      </c>
      <c r="N12" s="74" t="s">
        <v>615</v>
      </c>
      <c r="O12" s="76" t="s">
        <v>666</v>
      </c>
      <c r="P12" s="74" t="s">
        <v>617</v>
      </c>
      <c r="Q12" s="74" t="s">
        <v>618</v>
      </c>
      <c r="R12" s="74">
        <v>5094687000</v>
      </c>
      <c r="S12" s="76" t="s">
        <v>667</v>
      </c>
      <c r="T12" s="74" t="s">
        <v>636</v>
      </c>
      <c r="U12" s="74">
        <v>99218</v>
      </c>
      <c r="V12" s="74">
        <v>119</v>
      </c>
    </row>
    <row r="13" spans="1:22" x14ac:dyDescent="0.25">
      <c r="A13" s="74" t="s">
        <v>2273</v>
      </c>
      <c r="B13" s="76" t="s">
        <v>668</v>
      </c>
      <c r="C13" s="74">
        <v>4113627</v>
      </c>
      <c r="D13" s="74">
        <v>19900</v>
      </c>
      <c r="E13" s="74">
        <v>1362</v>
      </c>
      <c r="F13" s="74">
        <v>1508850876</v>
      </c>
      <c r="G13" s="74">
        <v>101203600</v>
      </c>
      <c r="H13" s="74">
        <v>505126</v>
      </c>
      <c r="I13" s="74">
        <v>1</v>
      </c>
      <c r="J13" s="74">
        <v>11</v>
      </c>
      <c r="K13" s="74" t="s">
        <v>669</v>
      </c>
      <c r="L13" s="74" t="s">
        <v>613</v>
      </c>
      <c r="M13" s="74" t="s">
        <v>614</v>
      </c>
      <c r="N13" s="74" t="s">
        <v>615</v>
      </c>
      <c r="O13" s="76" t="s">
        <v>670</v>
      </c>
      <c r="P13" s="74" t="s">
        <v>617</v>
      </c>
      <c r="Q13" s="74" t="s">
        <v>618</v>
      </c>
      <c r="R13" s="74">
        <v>5095478811</v>
      </c>
      <c r="S13" s="76" t="s">
        <v>671</v>
      </c>
      <c r="T13" s="74" t="s">
        <v>672</v>
      </c>
      <c r="U13" s="74">
        <v>99301</v>
      </c>
      <c r="V13" s="74">
        <v>108</v>
      </c>
    </row>
    <row r="14" spans="1:22" x14ac:dyDescent="0.25">
      <c r="A14" s="74" t="s">
        <v>2273</v>
      </c>
      <c r="B14" s="76" t="s">
        <v>673</v>
      </c>
      <c r="C14" s="74">
        <v>4114054</v>
      </c>
      <c r="D14" s="74">
        <v>28000</v>
      </c>
      <c r="E14" s="74">
        <v>1405</v>
      </c>
      <c r="F14" s="74">
        <v>1053459925</v>
      </c>
      <c r="G14" s="74">
        <v>101154700</v>
      </c>
      <c r="H14" s="74">
        <v>505264</v>
      </c>
      <c r="I14" s="74">
        <v>3</v>
      </c>
      <c r="J14" s="74">
        <v>27</v>
      </c>
      <c r="K14" s="74" t="s">
        <v>622</v>
      </c>
      <c r="L14" s="74" t="s">
        <v>613</v>
      </c>
      <c r="M14" s="74" t="s">
        <v>614</v>
      </c>
      <c r="N14" s="74" t="s">
        <v>615</v>
      </c>
      <c r="O14" s="76" t="s">
        <v>674</v>
      </c>
      <c r="P14" s="74" t="s">
        <v>617</v>
      </c>
      <c r="Q14" s="74" t="s">
        <v>618</v>
      </c>
      <c r="R14" s="74">
        <v>2534752507</v>
      </c>
      <c r="S14" s="76" t="s">
        <v>675</v>
      </c>
      <c r="T14" s="74" t="s">
        <v>625</v>
      </c>
      <c r="U14" s="74">
        <v>98404</v>
      </c>
      <c r="V14" s="74">
        <v>102</v>
      </c>
    </row>
    <row r="15" spans="1:22" x14ac:dyDescent="0.25">
      <c r="A15" s="74" t="s">
        <v>2273</v>
      </c>
      <c r="B15" s="76" t="s">
        <v>676</v>
      </c>
      <c r="C15" s="74">
        <v>4114602</v>
      </c>
      <c r="D15" s="74">
        <v>19300</v>
      </c>
      <c r="E15" s="74">
        <v>1460</v>
      </c>
      <c r="F15" s="74">
        <v>1700120359</v>
      </c>
      <c r="G15" s="74">
        <v>202563400</v>
      </c>
      <c r="H15" s="74">
        <v>505223</v>
      </c>
      <c r="I15" s="74">
        <v>2</v>
      </c>
      <c r="J15" s="74">
        <v>37</v>
      </c>
      <c r="K15" s="74" t="s">
        <v>638</v>
      </c>
      <c r="L15" s="74" t="s">
        <v>613</v>
      </c>
      <c r="M15" s="74" t="s">
        <v>614</v>
      </c>
      <c r="N15" s="74" t="s">
        <v>615</v>
      </c>
      <c r="O15" s="76" t="s">
        <v>677</v>
      </c>
      <c r="P15" s="74" t="s">
        <v>617</v>
      </c>
      <c r="Q15" s="74" t="s">
        <v>618</v>
      </c>
      <c r="R15" s="74">
        <v>3607349295</v>
      </c>
      <c r="S15" s="76" t="s">
        <v>678</v>
      </c>
      <c r="T15" s="74" t="s">
        <v>641</v>
      </c>
      <c r="U15" s="74">
        <v>98225</v>
      </c>
      <c r="V15" s="74">
        <v>84</v>
      </c>
    </row>
    <row r="16" spans="1:22" x14ac:dyDescent="0.25">
      <c r="A16" s="74" t="s">
        <v>2273</v>
      </c>
      <c r="B16" s="76" t="s">
        <v>679</v>
      </c>
      <c r="C16" s="74">
        <v>4114039</v>
      </c>
      <c r="D16" s="74">
        <v>16100</v>
      </c>
      <c r="E16" s="74">
        <v>1403</v>
      </c>
      <c r="F16" s="74">
        <v>1841338704</v>
      </c>
      <c r="G16" s="74">
        <v>109294600</v>
      </c>
      <c r="H16" s="74">
        <v>505183</v>
      </c>
      <c r="I16" s="74">
        <v>3</v>
      </c>
      <c r="J16" s="74">
        <v>27</v>
      </c>
      <c r="K16" s="74" t="s">
        <v>622</v>
      </c>
      <c r="L16" s="74" t="s">
        <v>613</v>
      </c>
      <c r="M16" s="74" t="s">
        <v>614</v>
      </c>
      <c r="N16" s="74" t="s">
        <v>615</v>
      </c>
      <c r="O16" s="76" t="s">
        <v>680</v>
      </c>
      <c r="P16" s="74" t="s">
        <v>617</v>
      </c>
      <c r="Q16" s="74" t="s">
        <v>618</v>
      </c>
      <c r="R16" s="74">
        <v>2534748456</v>
      </c>
      <c r="S16" s="76" t="s">
        <v>681</v>
      </c>
      <c r="T16" s="74" t="s">
        <v>625</v>
      </c>
      <c r="U16" s="74">
        <v>98408</v>
      </c>
      <c r="V16" s="74">
        <v>89</v>
      </c>
    </row>
    <row r="17" spans="1:22" x14ac:dyDescent="0.25">
      <c r="A17" s="74" t="s">
        <v>2273</v>
      </c>
      <c r="B17" s="76" t="s">
        <v>682</v>
      </c>
      <c r="C17" s="74">
        <v>4113742</v>
      </c>
      <c r="D17" s="74">
        <v>26500</v>
      </c>
      <c r="E17" s="74">
        <v>1374</v>
      </c>
      <c r="F17" s="74">
        <v>1538146378</v>
      </c>
      <c r="G17" s="74">
        <v>101273200</v>
      </c>
      <c r="H17" s="74">
        <v>505327</v>
      </c>
      <c r="I17" s="74">
        <v>3</v>
      </c>
      <c r="J17" s="74">
        <v>5</v>
      </c>
      <c r="K17" s="74" t="s">
        <v>683</v>
      </c>
      <c r="L17" s="74" t="s">
        <v>613</v>
      </c>
      <c r="M17" s="74" t="s">
        <v>656</v>
      </c>
      <c r="N17" s="74" t="s">
        <v>615</v>
      </c>
      <c r="O17" s="76" t="s">
        <v>684</v>
      </c>
      <c r="P17" s="74" t="s">
        <v>617</v>
      </c>
      <c r="Q17" s="74" t="s">
        <v>618</v>
      </c>
      <c r="R17" s="74">
        <v>3605823900</v>
      </c>
      <c r="S17" s="76" t="s">
        <v>685</v>
      </c>
      <c r="T17" s="74" t="s">
        <v>686</v>
      </c>
      <c r="U17" s="74">
        <v>98382</v>
      </c>
      <c r="V17" s="74">
        <v>125</v>
      </c>
    </row>
    <row r="18" spans="1:22" x14ac:dyDescent="0.25">
      <c r="A18" s="74" t="s">
        <v>2273</v>
      </c>
      <c r="B18" s="76" t="s">
        <v>687</v>
      </c>
      <c r="C18" s="74">
        <v>4115081</v>
      </c>
      <c r="D18" s="74">
        <v>40470</v>
      </c>
      <c r="E18" s="74">
        <v>1508</v>
      </c>
      <c r="F18" s="74">
        <v>1194120816</v>
      </c>
      <c r="G18" s="74">
        <v>204353300</v>
      </c>
      <c r="H18" s="74">
        <v>505389</v>
      </c>
      <c r="I18" s="74">
        <v>3</v>
      </c>
      <c r="J18" s="74">
        <v>6</v>
      </c>
      <c r="K18" s="74" t="s">
        <v>688</v>
      </c>
      <c r="L18" s="74" t="s">
        <v>613</v>
      </c>
      <c r="M18" s="74" t="s">
        <v>614</v>
      </c>
      <c r="N18" s="74" t="s">
        <v>615</v>
      </c>
      <c r="O18" s="76" t="s">
        <v>689</v>
      </c>
      <c r="P18" s="74" t="s">
        <v>617</v>
      </c>
      <c r="Q18" s="74" t="s">
        <v>618</v>
      </c>
      <c r="R18" s="74">
        <v>3602602200</v>
      </c>
      <c r="S18" s="76" t="s">
        <v>690</v>
      </c>
      <c r="T18" s="74" t="s">
        <v>691</v>
      </c>
      <c r="U18" s="74">
        <v>98683</v>
      </c>
      <c r="V18" s="74">
        <v>88</v>
      </c>
    </row>
    <row r="19" spans="1:22" x14ac:dyDescent="0.25">
      <c r="A19" s="74" t="s">
        <v>2273</v>
      </c>
      <c r="B19" s="76" t="s">
        <v>692</v>
      </c>
      <c r="C19" s="74">
        <v>4115421</v>
      </c>
      <c r="D19" s="74">
        <v>41114</v>
      </c>
      <c r="E19" s="74">
        <v>1542</v>
      </c>
      <c r="F19" s="74">
        <v>1508904467</v>
      </c>
      <c r="G19" s="74">
        <v>207995400</v>
      </c>
      <c r="H19" s="74">
        <v>505529</v>
      </c>
      <c r="I19" s="74">
        <v>3</v>
      </c>
      <c r="J19" s="74">
        <v>27</v>
      </c>
      <c r="K19" s="74" t="s">
        <v>622</v>
      </c>
      <c r="L19" s="74" t="s">
        <v>613</v>
      </c>
      <c r="M19" s="74" t="s">
        <v>614</v>
      </c>
      <c r="N19" s="74" t="s">
        <v>615</v>
      </c>
      <c r="O19" s="76" t="s">
        <v>693</v>
      </c>
      <c r="P19" s="74" t="s">
        <v>617</v>
      </c>
      <c r="Q19" s="74" t="s">
        <v>618</v>
      </c>
      <c r="R19" s="74">
        <v>2536717300</v>
      </c>
      <c r="S19" s="76" t="s">
        <v>694</v>
      </c>
      <c r="T19" s="74" t="s">
        <v>625</v>
      </c>
      <c r="U19" s="74">
        <v>98465</v>
      </c>
      <c r="V19" s="74">
        <v>60</v>
      </c>
    </row>
    <row r="20" spans="1:22" x14ac:dyDescent="0.25">
      <c r="A20" s="74" t="s">
        <v>2273</v>
      </c>
      <c r="B20" s="76" t="s">
        <v>695</v>
      </c>
      <c r="C20" s="74">
        <v>4111068</v>
      </c>
      <c r="D20" s="74">
        <v>40260</v>
      </c>
      <c r="E20" s="74">
        <v>1106</v>
      </c>
      <c r="F20" s="74">
        <v>1720073604</v>
      </c>
      <c r="G20" s="74">
        <v>101733100</v>
      </c>
      <c r="H20" s="74">
        <v>505476</v>
      </c>
      <c r="I20" s="74">
        <v>2</v>
      </c>
      <c r="J20" s="74">
        <v>17</v>
      </c>
      <c r="K20" s="74" t="s">
        <v>612</v>
      </c>
      <c r="L20" s="74" t="s">
        <v>613</v>
      </c>
      <c r="M20" s="74" t="s">
        <v>614</v>
      </c>
      <c r="N20" s="74" t="s">
        <v>696</v>
      </c>
      <c r="O20" s="76" t="s">
        <v>697</v>
      </c>
      <c r="P20" s="74" t="s">
        <v>617</v>
      </c>
      <c r="Q20" s="74" t="s">
        <v>618</v>
      </c>
      <c r="R20" s="74">
        <v>2063225300</v>
      </c>
      <c r="S20" s="76" t="s">
        <v>698</v>
      </c>
      <c r="T20" s="74" t="s">
        <v>699</v>
      </c>
      <c r="U20" s="74">
        <v>98112</v>
      </c>
      <c r="V20" s="74">
        <v>35</v>
      </c>
    </row>
    <row r="21" spans="1:22" x14ac:dyDescent="0.25">
      <c r="A21" s="74" t="s">
        <v>2273</v>
      </c>
      <c r="B21" s="76" t="s">
        <v>700</v>
      </c>
      <c r="C21" s="74">
        <v>4115101</v>
      </c>
      <c r="D21" s="74">
        <v>23300</v>
      </c>
      <c r="E21" s="74">
        <v>1510</v>
      </c>
      <c r="F21" s="74">
        <v>1558752543</v>
      </c>
      <c r="G21" s="74">
        <v>204414400</v>
      </c>
      <c r="H21" s="74">
        <v>505325</v>
      </c>
      <c r="I21" s="74">
        <v>3</v>
      </c>
      <c r="J21" s="74">
        <v>18</v>
      </c>
      <c r="K21" s="74" t="s">
        <v>701</v>
      </c>
      <c r="L21" s="74" t="s">
        <v>613</v>
      </c>
      <c r="M21" s="74" t="s">
        <v>614</v>
      </c>
      <c r="N21" s="74" t="s">
        <v>702</v>
      </c>
      <c r="O21" s="76" t="s">
        <v>703</v>
      </c>
      <c r="P21" s="74" t="s">
        <v>617</v>
      </c>
      <c r="Q21" s="74" t="s">
        <v>618</v>
      </c>
      <c r="R21" s="74">
        <v>2068424765</v>
      </c>
      <c r="S21" s="76" t="s">
        <v>704</v>
      </c>
      <c r="T21" s="74" t="s">
        <v>705</v>
      </c>
      <c r="U21" s="74">
        <v>98110</v>
      </c>
      <c r="V21" s="74">
        <v>69</v>
      </c>
    </row>
    <row r="22" spans="1:22" x14ac:dyDescent="0.25">
      <c r="A22" s="74" t="s">
        <v>2273</v>
      </c>
      <c r="B22" s="76" t="s">
        <v>706</v>
      </c>
      <c r="C22" s="74">
        <v>4115031</v>
      </c>
      <c r="D22" s="74">
        <v>25060</v>
      </c>
      <c r="E22" s="74">
        <v>1503</v>
      </c>
      <c r="F22" s="74">
        <v>1710933999</v>
      </c>
      <c r="G22" s="74">
        <v>101714800</v>
      </c>
      <c r="H22" s="74">
        <v>505042</v>
      </c>
      <c r="I22" s="74">
        <v>2</v>
      </c>
      <c r="J22" s="74">
        <v>17</v>
      </c>
      <c r="K22" s="74" t="s">
        <v>612</v>
      </c>
      <c r="L22" s="74" t="s">
        <v>613</v>
      </c>
      <c r="M22" s="74" t="s">
        <v>614</v>
      </c>
      <c r="N22" s="74" t="s">
        <v>615</v>
      </c>
      <c r="O22" s="76" t="s">
        <v>707</v>
      </c>
      <c r="P22" s="74" t="s">
        <v>617</v>
      </c>
      <c r="Q22" s="74" t="s">
        <v>618</v>
      </c>
      <c r="R22" s="74">
        <v>2067820100</v>
      </c>
      <c r="S22" s="76" t="s">
        <v>708</v>
      </c>
      <c r="T22" s="74" t="s">
        <v>699</v>
      </c>
      <c r="U22" s="74">
        <v>98117</v>
      </c>
      <c r="V22" s="74">
        <v>142</v>
      </c>
    </row>
    <row r="23" spans="1:22" x14ac:dyDescent="0.25">
      <c r="A23" s="74" t="s">
        <v>2273</v>
      </c>
      <c r="B23" s="76" t="s">
        <v>709</v>
      </c>
      <c r="C23" s="74">
        <v>4146106</v>
      </c>
      <c r="D23" s="74">
        <v>9400</v>
      </c>
      <c r="E23" s="74">
        <v>461</v>
      </c>
      <c r="F23" s="74">
        <v>1528059094</v>
      </c>
      <c r="G23" s="74">
        <v>104457600</v>
      </c>
      <c r="H23" s="74">
        <v>505439</v>
      </c>
      <c r="I23" s="74">
        <v>2</v>
      </c>
      <c r="J23" s="74">
        <v>17</v>
      </c>
      <c r="K23" s="74" t="s">
        <v>612</v>
      </c>
      <c r="L23" s="74" t="s">
        <v>613</v>
      </c>
      <c r="M23" s="74" t="s">
        <v>614</v>
      </c>
      <c r="N23" s="74" t="s">
        <v>696</v>
      </c>
      <c r="O23" s="76" t="s">
        <v>710</v>
      </c>
      <c r="P23" s="74" t="s">
        <v>617</v>
      </c>
      <c r="Q23" s="74" t="s">
        <v>618</v>
      </c>
      <c r="R23" s="74">
        <v>2062847330</v>
      </c>
      <c r="S23" s="76" t="s">
        <v>711</v>
      </c>
      <c r="T23" s="74" t="s">
        <v>699</v>
      </c>
      <c r="U23" s="74">
        <v>98119</v>
      </c>
      <c r="V23" s="74">
        <v>50</v>
      </c>
    </row>
    <row r="24" spans="1:22" x14ac:dyDescent="0.25">
      <c r="A24" s="74" t="s">
        <v>2273</v>
      </c>
      <c r="B24" s="76" t="s">
        <v>712</v>
      </c>
      <c r="C24" s="74">
        <v>4114661</v>
      </c>
      <c r="D24" s="74">
        <v>34100</v>
      </c>
      <c r="E24" s="74">
        <v>1466</v>
      </c>
      <c r="F24" s="74">
        <v>1972928901</v>
      </c>
      <c r="G24" s="74">
        <v>203740200</v>
      </c>
      <c r="H24" s="74">
        <v>505294</v>
      </c>
      <c r="I24" s="74">
        <v>3</v>
      </c>
      <c r="J24" s="74">
        <v>8</v>
      </c>
      <c r="K24" s="74" t="s">
        <v>643</v>
      </c>
      <c r="L24" s="74" t="s">
        <v>613</v>
      </c>
      <c r="M24" s="74" t="s">
        <v>614</v>
      </c>
      <c r="N24" s="74" t="s">
        <v>702</v>
      </c>
      <c r="O24" s="76" t="s">
        <v>713</v>
      </c>
      <c r="P24" s="74" t="s">
        <v>617</v>
      </c>
      <c r="Q24" s="74" t="s">
        <v>618</v>
      </c>
      <c r="R24" s="74">
        <v>3604234060</v>
      </c>
      <c r="S24" s="76" t="s">
        <v>714</v>
      </c>
      <c r="T24" s="74" t="s">
        <v>646</v>
      </c>
      <c r="U24" s="74">
        <v>98632</v>
      </c>
      <c r="V24" s="74">
        <v>67</v>
      </c>
    </row>
    <row r="25" spans="1:22" x14ac:dyDescent="0.25">
      <c r="A25" s="74" t="s">
        <v>2273</v>
      </c>
      <c r="B25" s="76" t="s">
        <v>715</v>
      </c>
      <c r="C25" s="74">
        <v>4113635</v>
      </c>
      <c r="D25" s="74">
        <v>35400</v>
      </c>
      <c r="E25" s="74">
        <v>1363</v>
      </c>
      <c r="F25" s="74">
        <v>1861488280</v>
      </c>
      <c r="G25" s="74">
        <v>109258200</v>
      </c>
      <c r="H25" s="74">
        <v>505519</v>
      </c>
      <c r="I25" s="74">
        <v>2</v>
      </c>
      <c r="J25" s="74">
        <v>17</v>
      </c>
      <c r="K25" s="74" t="s">
        <v>612</v>
      </c>
      <c r="L25" s="74" t="s">
        <v>613</v>
      </c>
      <c r="M25" s="74" t="s">
        <v>614</v>
      </c>
      <c r="N25" s="74" t="s">
        <v>615</v>
      </c>
      <c r="O25" s="76" t="s">
        <v>716</v>
      </c>
      <c r="P25" s="74" t="s">
        <v>617</v>
      </c>
      <c r="Q25" s="74" t="s">
        <v>618</v>
      </c>
      <c r="R25" s="74">
        <v>2538527755</v>
      </c>
      <c r="S25" s="76" t="s">
        <v>717</v>
      </c>
      <c r="T25" s="74" t="s">
        <v>718</v>
      </c>
      <c r="U25" s="74">
        <v>98031</v>
      </c>
      <c r="V25" s="74">
        <v>91</v>
      </c>
    </row>
    <row r="26" spans="1:22" x14ac:dyDescent="0.25">
      <c r="A26" s="74" t="s">
        <v>2273</v>
      </c>
      <c r="B26" s="76" t="s">
        <v>719</v>
      </c>
      <c r="C26" s="74">
        <v>4112900</v>
      </c>
      <c r="D26" s="74">
        <v>40740</v>
      </c>
      <c r="E26" s="74">
        <v>1290</v>
      </c>
      <c r="F26" s="74">
        <v>1003879800</v>
      </c>
      <c r="G26" s="74">
        <v>100014600</v>
      </c>
      <c r="H26" s="74">
        <v>505404</v>
      </c>
      <c r="I26" s="74">
        <v>2</v>
      </c>
      <c r="J26" s="74">
        <v>31</v>
      </c>
      <c r="K26" s="74" t="s">
        <v>627</v>
      </c>
      <c r="L26" s="74" t="s">
        <v>613</v>
      </c>
      <c r="M26" s="74" t="s">
        <v>614</v>
      </c>
      <c r="N26" s="74" t="s">
        <v>696</v>
      </c>
      <c r="O26" s="76" t="s">
        <v>720</v>
      </c>
      <c r="P26" s="74" t="s">
        <v>617</v>
      </c>
      <c r="Q26" s="74" t="s">
        <v>618</v>
      </c>
      <c r="R26" s="74">
        <v>4252595508</v>
      </c>
      <c r="S26" s="76" t="s">
        <v>721</v>
      </c>
      <c r="T26" s="74" t="s">
        <v>722</v>
      </c>
      <c r="U26" s="74">
        <v>98201</v>
      </c>
      <c r="V26" s="74">
        <v>111</v>
      </c>
    </row>
    <row r="27" spans="1:22" x14ac:dyDescent="0.25">
      <c r="A27" s="74" t="s">
        <v>2273</v>
      </c>
      <c r="B27" s="76" t="s">
        <v>566</v>
      </c>
      <c r="C27" s="74">
        <v>4110490</v>
      </c>
      <c r="D27" s="74">
        <v>40020</v>
      </c>
      <c r="E27" s="74">
        <v>1049</v>
      </c>
      <c r="F27" s="74">
        <v>1497884043</v>
      </c>
      <c r="G27" s="74">
        <v>101192000</v>
      </c>
      <c r="H27" s="74">
        <v>505403</v>
      </c>
      <c r="I27" s="74">
        <v>2</v>
      </c>
      <c r="J27" s="74">
        <v>31</v>
      </c>
      <c r="K27" s="74" t="s">
        <v>627</v>
      </c>
      <c r="L27" s="74" t="s">
        <v>613</v>
      </c>
      <c r="M27" s="74" t="s">
        <v>614</v>
      </c>
      <c r="N27" s="74" t="s">
        <v>696</v>
      </c>
      <c r="O27" s="76" t="s">
        <v>720</v>
      </c>
      <c r="P27" s="74" t="s">
        <v>617</v>
      </c>
      <c r="Q27" s="74" t="s">
        <v>618</v>
      </c>
      <c r="R27" s="74">
        <v>4253383000</v>
      </c>
      <c r="S27" s="76" t="s">
        <v>723</v>
      </c>
      <c r="T27" s="74" t="s">
        <v>722</v>
      </c>
      <c r="U27" s="74">
        <v>98208</v>
      </c>
      <c r="V27" s="74">
        <v>120</v>
      </c>
    </row>
    <row r="28" spans="1:22" x14ac:dyDescent="0.25">
      <c r="A28" s="74" t="s">
        <v>2273</v>
      </c>
      <c r="B28" s="76" t="s">
        <v>724</v>
      </c>
      <c r="C28" s="74">
        <v>4210001</v>
      </c>
      <c r="D28" s="74">
        <v>40010</v>
      </c>
      <c r="E28" s="74">
        <v>8863</v>
      </c>
      <c r="F28" s="74">
        <v>1659458610</v>
      </c>
      <c r="G28" s="74">
        <v>104513000</v>
      </c>
      <c r="H28" s="74">
        <v>505437</v>
      </c>
      <c r="I28" s="74">
        <v>1</v>
      </c>
      <c r="J28" s="74">
        <v>7</v>
      </c>
      <c r="K28" s="74" t="s">
        <v>725</v>
      </c>
      <c r="L28" s="74" t="s">
        <v>613</v>
      </c>
      <c r="M28" s="74" t="s">
        <v>614</v>
      </c>
      <c r="N28" s="74" t="s">
        <v>726</v>
      </c>
      <c r="O28" s="76" t="s">
        <v>727</v>
      </c>
      <c r="P28" s="74" t="s">
        <v>617</v>
      </c>
      <c r="Q28" s="74" t="s">
        <v>618</v>
      </c>
      <c r="R28" s="74">
        <v>5093822531</v>
      </c>
      <c r="S28" s="76" t="s">
        <v>728</v>
      </c>
      <c r="T28" s="74" t="s">
        <v>729</v>
      </c>
      <c r="U28" s="74">
        <v>99328</v>
      </c>
      <c r="V28" s="74">
        <v>34</v>
      </c>
    </row>
    <row r="29" spans="1:22" x14ac:dyDescent="0.25">
      <c r="A29" s="74" t="s">
        <v>2273</v>
      </c>
      <c r="B29" s="76" t="s">
        <v>730</v>
      </c>
      <c r="C29" s="74">
        <v>4114393</v>
      </c>
      <c r="D29" s="74">
        <v>12100</v>
      </c>
      <c r="E29" s="74">
        <v>1439</v>
      </c>
      <c r="F29" s="74">
        <v>1568780120</v>
      </c>
      <c r="G29" s="74">
        <v>200786100</v>
      </c>
      <c r="H29" s="74">
        <v>505431</v>
      </c>
      <c r="I29" s="74">
        <v>2</v>
      </c>
      <c r="J29" s="74">
        <v>31</v>
      </c>
      <c r="K29" s="74" t="s">
        <v>627</v>
      </c>
      <c r="L29" s="74" t="s">
        <v>613</v>
      </c>
      <c r="M29" s="74" t="s">
        <v>614</v>
      </c>
      <c r="N29" s="74" t="s">
        <v>615</v>
      </c>
      <c r="O29" s="76" t="s">
        <v>731</v>
      </c>
      <c r="P29" s="74" t="s">
        <v>617</v>
      </c>
      <c r="Q29" s="74" t="s">
        <v>618</v>
      </c>
      <c r="R29" s="74">
        <v>4254818500</v>
      </c>
      <c r="S29" s="76" t="s">
        <v>732</v>
      </c>
      <c r="T29" s="74" t="s">
        <v>733</v>
      </c>
      <c r="U29" s="74">
        <v>98021</v>
      </c>
      <c r="V29" s="74">
        <v>99</v>
      </c>
    </row>
    <row r="30" spans="1:22" x14ac:dyDescent="0.25">
      <c r="A30" s="74" t="s">
        <v>2273</v>
      </c>
      <c r="B30" s="76" t="s">
        <v>734</v>
      </c>
      <c r="C30" s="74">
        <v>4115581</v>
      </c>
      <c r="D30" s="74">
        <v>13700</v>
      </c>
      <c r="E30" s="74">
        <v>1558</v>
      </c>
      <c r="F30" s="74">
        <v>1508379827</v>
      </c>
      <c r="G30" s="74">
        <v>209216400</v>
      </c>
      <c r="H30" s="74">
        <v>505123</v>
      </c>
      <c r="I30" s="74">
        <v>3</v>
      </c>
      <c r="J30" s="74">
        <v>18</v>
      </c>
      <c r="K30" s="74" t="s">
        <v>701</v>
      </c>
      <c r="L30" s="74" t="s">
        <v>613</v>
      </c>
      <c r="M30" s="74" t="s">
        <v>614</v>
      </c>
      <c r="N30" s="74" t="s">
        <v>615</v>
      </c>
      <c r="O30" s="76" t="s">
        <v>735</v>
      </c>
      <c r="P30" s="74" t="s">
        <v>617</v>
      </c>
      <c r="Q30" s="74" t="s">
        <v>618</v>
      </c>
      <c r="R30" s="74">
        <v>3603773951</v>
      </c>
      <c r="S30" s="76" t="s">
        <v>736</v>
      </c>
      <c r="T30" s="74" t="s">
        <v>737</v>
      </c>
      <c r="U30" s="74">
        <v>98310</v>
      </c>
      <c r="V30" s="74">
        <v>125</v>
      </c>
    </row>
    <row r="31" spans="1:22" x14ac:dyDescent="0.25">
      <c r="A31" s="74" t="s">
        <v>2273</v>
      </c>
      <c r="B31" s="76" t="s">
        <v>738</v>
      </c>
      <c r="C31" s="74">
        <v>4115521</v>
      </c>
      <c r="D31" s="74">
        <v>24900</v>
      </c>
      <c r="E31" s="74">
        <v>1552</v>
      </c>
      <c r="F31" s="74">
        <v>1790218386</v>
      </c>
      <c r="G31" s="74">
        <v>208804200</v>
      </c>
      <c r="H31" s="74">
        <v>505331</v>
      </c>
      <c r="I31" s="74">
        <v>3</v>
      </c>
      <c r="J31" s="74">
        <v>6</v>
      </c>
      <c r="K31" s="74" t="s">
        <v>688</v>
      </c>
      <c r="L31" s="74" t="s">
        <v>613</v>
      </c>
      <c r="M31" s="74" t="s">
        <v>614</v>
      </c>
      <c r="N31" s="74" t="s">
        <v>615</v>
      </c>
      <c r="O31" s="76" t="s">
        <v>739</v>
      </c>
      <c r="P31" s="74" t="s">
        <v>617</v>
      </c>
      <c r="Q31" s="74" t="s">
        <v>618</v>
      </c>
      <c r="R31" s="74">
        <v>3606875141</v>
      </c>
      <c r="S31" s="76" t="s">
        <v>740</v>
      </c>
      <c r="T31" s="74" t="s">
        <v>741</v>
      </c>
      <c r="U31" s="74">
        <v>98604</v>
      </c>
      <c r="V31" s="74">
        <v>83</v>
      </c>
    </row>
    <row r="32" spans="1:22" x14ac:dyDescent="0.25">
      <c r="A32" s="74" t="s">
        <v>2273</v>
      </c>
      <c r="B32" s="76" t="s">
        <v>742</v>
      </c>
      <c r="C32" s="74">
        <v>4115021</v>
      </c>
      <c r="D32" s="74">
        <v>40670</v>
      </c>
      <c r="E32" s="74">
        <v>1502</v>
      </c>
      <c r="F32" s="74">
        <v>1477950954</v>
      </c>
      <c r="G32" s="74">
        <v>204219800</v>
      </c>
      <c r="H32" s="74">
        <v>505329</v>
      </c>
      <c r="I32" s="74">
        <v>1</v>
      </c>
      <c r="J32" s="74">
        <v>33</v>
      </c>
      <c r="K32" s="74" t="s">
        <v>743</v>
      </c>
      <c r="L32" s="74" t="s">
        <v>613</v>
      </c>
      <c r="M32" s="74" t="s">
        <v>614</v>
      </c>
      <c r="N32" s="74" t="s">
        <v>615</v>
      </c>
      <c r="O32" s="76" t="s">
        <v>744</v>
      </c>
      <c r="P32" s="74" t="s">
        <v>617</v>
      </c>
      <c r="Q32" s="74" t="s">
        <v>618</v>
      </c>
      <c r="R32" s="74">
        <v>5096844539</v>
      </c>
      <c r="S32" s="76" t="s">
        <v>745</v>
      </c>
      <c r="T32" s="74" t="s">
        <v>746</v>
      </c>
      <c r="U32" s="74">
        <v>99114</v>
      </c>
      <c r="V32" s="74">
        <v>40</v>
      </c>
    </row>
    <row r="33" spans="1:22" x14ac:dyDescent="0.25">
      <c r="A33" s="74" t="s">
        <v>2273</v>
      </c>
      <c r="B33" s="76" t="s">
        <v>747</v>
      </c>
      <c r="C33" s="74">
        <v>4114153</v>
      </c>
      <c r="D33" s="74">
        <v>9900</v>
      </c>
      <c r="E33" s="74">
        <v>1415</v>
      </c>
      <c r="F33" s="74">
        <v>1073781183</v>
      </c>
      <c r="G33" s="74">
        <v>108515100</v>
      </c>
      <c r="H33" s="74">
        <v>505252</v>
      </c>
      <c r="I33" s="74">
        <v>2</v>
      </c>
      <c r="J33" s="74">
        <v>17</v>
      </c>
      <c r="K33" s="74" t="s">
        <v>612</v>
      </c>
      <c r="L33" s="74" t="s">
        <v>613</v>
      </c>
      <c r="M33" s="74" t="s">
        <v>614</v>
      </c>
      <c r="N33" s="74" t="s">
        <v>702</v>
      </c>
      <c r="O33" s="76" t="s">
        <v>748</v>
      </c>
      <c r="P33" s="74" t="s">
        <v>617</v>
      </c>
      <c r="Q33" s="74" t="s">
        <v>618</v>
      </c>
      <c r="R33" s="74">
        <v>2062423213</v>
      </c>
      <c r="S33" s="76" t="s">
        <v>749</v>
      </c>
      <c r="T33" s="74" t="s">
        <v>750</v>
      </c>
      <c r="U33" s="74">
        <v>98146</v>
      </c>
      <c r="V33" s="74">
        <v>140</v>
      </c>
    </row>
    <row r="34" spans="1:22" x14ac:dyDescent="0.25">
      <c r="A34" s="74" t="s">
        <v>2273</v>
      </c>
      <c r="B34" s="76" t="s">
        <v>751</v>
      </c>
      <c r="C34" s="74">
        <v>4112694</v>
      </c>
      <c r="D34" s="74">
        <v>4500</v>
      </c>
      <c r="E34" s="74">
        <v>1269</v>
      </c>
      <c r="F34" s="74">
        <v>1235187931</v>
      </c>
      <c r="G34" s="74">
        <v>100558900</v>
      </c>
      <c r="H34" s="74">
        <v>505344</v>
      </c>
      <c r="I34" s="74">
        <v>2</v>
      </c>
      <c r="J34" s="74">
        <v>17</v>
      </c>
      <c r="K34" s="74" t="s">
        <v>612</v>
      </c>
      <c r="L34" s="74" t="s">
        <v>613</v>
      </c>
      <c r="M34" s="74" t="s">
        <v>614</v>
      </c>
      <c r="N34" s="74" t="s">
        <v>615</v>
      </c>
      <c r="O34" s="76" t="s">
        <v>752</v>
      </c>
      <c r="P34" s="74" t="s">
        <v>617</v>
      </c>
      <c r="Q34" s="74" t="s">
        <v>618</v>
      </c>
      <c r="R34" s="74">
        <v>2539390090</v>
      </c>
      <c r="S34" s="76" t="s">
        <v>753</v>
      </c>
      <c r="T34" s="74" t="s">
        <v>620</v>
      </c>
      <c r="U34" s="74">
        <v>98002</v>
      </c>
      <c r="V34" s="74">
        <v>100</v>
      </c>
    </row>
    <row r="35" spans="1:22" x14ac:dyDescent="0.25">
      <c r="A35" s="74" t="s">
        <v>2273</v>
      </c>
      <c r="B35" s="76" t="s">
        <v>754</v>
      </c>
      <c r="C35" s="74">
        <v>4110946</v>
      </c>
      <c r="D35" s="74">
        <v>35040</v>
      </c>
      <c r="E35" s="74">
        <v>1094</v>
      </c>
      <c r="F35" s="74">
        <v>1508864935</v>
      </c>
      <c r="G35" s="74">
        <v>101206100</v>
      </c>
      <c r="H35" s="74">
        <v>505309</v>
      </c>
      <c r="I35" s="74">
        <v>2</v>
      </c>
      <c r="J35" s="74">
        <v>15</v>
      </c>
      <c r="K35" s="74" t="s">
        <v>755</v>
      </c>
      <c r="L35" s="74" t="s">
        <v>613</v>
      </c>
      <c r="M35" s="74" t="s">
        <v>656</v>
      </c>
      <c r="N35" s="74" t="s">
        <v>702</v>
      </c>
      <c r="O35" s="76" t="s">
        <v>756</v>
      </c>
      <c r="P35" s="74" t="s">
        <v>617</v>
      </c>
      <c r="Q35" s="74" t="s">
        <v>618</v>
      </c>
      <c r="R35" s="74">
        <v>3606782273</v>
      </c>
      <c r="S35" s="76" t="s">
        <v>757</v>
      </c>
      <c r="T35" s="74" t="s">
        <v>758</v>
      </c>
      <c r="U35" s="74">
        <v>98239</v>
      </c>
      <c r="V35" s="74">
        <v>112</v>
      </c>
    </row>
    <row r="36" spans="1:22" x14ac:dyDescent="0.25">
      <c r="A36" s="74" t="s">
        <v>2273</v>
      </c>
      <c r="B36" s="76" t="s">
        <v>759</v>
      </c>
      <c r="C36" s="74">
        <v>4165809</v>
      </c>
      <c r="D36" s="74">
        <v>23500</v>
      </c>
      <c r="E36" s="74">
        <v>658</v>
      </c>
      <c r="F36" s="74">
        <v>1407863475</v>
      </c>
      <c r="G36" s="74">
        <v>100965000</v>
      </c>
      <c r="H36" s="74">
        <v>505442</v>
      </c>
      <c r="I36" s="74">
        <v>2</v>
      </c>
      <c r="J36" s="74">
        <v>17</v>
      </c>
      <c r="K36" s="74" t="s">
        <v>612</v>
      </c>
      <c r="L36" s="74" t="s">
        <v>613</v>
      </c>
      <c r="M36" s="74" t="s">
        <v>614</v>
      </c>
      <c r="N36" s="74" t="s">
        <v>696</v>
      </c>
      <c r="O36" s="76" t="s">
        <v>760</v>
      </c>
      <c r="P36" s="74" t="s">
        <v>617</v>
      </c>
      <c r="Q36" s="74" t="s">
        <v>618</v>
      </c>
      <c r="R36" s="74">
        <v>2067258800</v>
      </c>
      <c r="S36" s="76" t="s">
        <v>761</v>
      </c>
      <c r="T36" s="74" t="s">
        <v>699</v>
      </c>
      <c r="U36" s="74">
        <v>98118</v>
      </c>
      <c r="V36" s="74">
        <v>205</v>
      </c>
    </row>
    <row r="37" spans="1:22" x14ac:dyDescent="0.25">
      <c r="A37" s="74" t="s">
        <v>2273</v>
      </c>
      <c r="B37" s="76" t="s">
        <v>762</v>
      </c>
      <c r="C37" s="74">
        <v>4115701</v>
      </c>
      <c r="D37" s="74">
        <v>25000</v>
      </c>
      <c r="E37" s="74">
        <v>1570</v>
      </c>
      <c r="F37" s="74">
        <v>1306365853</v>
      </c>
      <c r="G37" s="74">
        <v>209266300</v>
      </c>
      <c r="H37" s="74">
        <v>505151</v>
      </c>
      <c r="I37" s="74">
        <v>1</v>
      </c>
      <c r="J37" s="74">
        <v>4</v>
      </c>
      <c r="K37" s="74" t="s">
        <v>763</v>
      </c>
      <c r="L37" s="74" t="s">
        <v>613</v>
      </c>
      <c r="M37" s="74" t="s">
        <v>614</v>
      </c>
      <c r="N37" s="74" t="s">
        <v>615</v>
      </c>
      <c r="O37" s="76" t="s">
        <v>764</v>
      </c>
      <c r="P37" s="74" t="s">
        <v>617</v>
      </c>
      <c r="Q37" s="74" t="s">
        <v>618</v>
      </c>
      <c r="R37" s="74">
        <v>5097821251</v>
      </c>
      <c r="S37" s="76" t="s">
        <v>765</v>
      </c>
      <c r="T37" s="74" t="s">
        <v>766</v>
      </c>
      <c r="U37" s="74">
        <v>98815</v>
      </c>
      <c r="V37" s="74">
        <v>65</v>
      </c>
    </row>
    <row r="38" spans="1:22" x14ac:dyDescent="0.25">
      <c r="A38" s="74" t="s">
        <v>2273</v>
      </c>
      <c r="B38" s="76" t="s">
        <v>155</v>
      </c>
      <c r="C38" s="74">
        <v>4220109</v>
      </c>
      <c r="D38" s="74">
        <v>41010</v>
      </c>
      <c r="E38" s="74">
        <v>201</v>
      </c>
      <c r="F38" s="74">
        <v>1104939479</v>
      </c>
      <c r="G38" s="74">
        <v>201637700</v>
      </c>
      <c r="H38" s="74">
        <v>505523</v>
      </c>
      <c r="I38" s="74">
        <v>1</v>
      </c>
      <c r="J38" s="74">
        <v>4</v>
      </c>
      <c r="K38" s="74" t="s">
        <v>763</v>
      </c>
      <c r="L38" s="74" t="s">
        <v>613</v>
      </c>
      <c r="M38" s="74" t="s">
        <v>614</v>
      </c>
      <c r="N38" s="74" t="s">
        <v>767</v>
      </c>
      <c r="O38" s="76" t="s">
        <v>768</v>
      </c>
      <c r="P38" s="74" t="s">
        <v>617</v>
      </c>
      <c r="Q38" s="74" t="s">
        <v>618</v>
      </c>
      <c r="R38" s="74">
        <v>5096621511</v>
      </c>
      <c r="S38" s="76" t="s">
        <v>769</v>
      </c>
      <c r="T38" s="74" t="s">
        <v>770</v>
      </c>
      <c r="U38" s="74">
        <v>98801</v>
      </c>
      <c r="V38" s="74">
        <v>22</v>
      </c>
    </row>
    <row r="39" spans="1:22" x14ac:dyDescent="0.25">
      <c r="A39" s="74" t="s">
        <v>2273</v>
      </c>
      <c r="B39" s="76" t="s">
        <v>771</v>
      </c>
      <c r="C39" s="74">
        <v>4173209</v>
      </c>
      <c r="D39" s="74">
        <v>29900</v>
      </c>
      <c r="E39" s="74">
        <v>732</v>
      </c>
      <c r="F39" s="74">
        <v>1811975568</v>
      </c>
      <c r="G39" s="74">
        <v>101965900</v>
      </c>
      <c r="H39" s="74">
        <v>505346</v>
      </c>
      <c r="I39" s="74">
        <v>1</v>
      </c>
      <c r="J39" s="74">
        <v>32</v>
      </c>
      <c r="K39" s="74" t="s">
        <v>632</v>
      </c>
      <c r="L39" s="74" t="s">
        <v>613</v>
      </c>
      <c r="M39" s="74" t="s">
        <v>614</v>
      </c>
      <c r="N39" s="74" t="s">
        <v>696</v>
      </c>
      <c r="O39" s="76" t="s">
        <v>772</v>
      </c>
      <c r="P39" s="74" t="s">
        <v>617</v>
      </c>
      <c r="Q39" s="74" t="s">
        <v>618</v>
      </c>
      <c r="R39" s="74">
        <v>5092356196</v>
      </c>
      <c r="S39" s="76" t="s">
        <v>773</v>
      </c>
      <c r="T39" s="74" t="s">
        <v>774</v>
      </c>
      <c r="U39" s="74">
        <v>99004</v>
      </c>
      <c r="V39" s="74">
        <v>54</v>
      </c>
    </row>
    <row r="40" spans="1:22" x14ac:dyDescent="0.25">
      <c r="A40" s="74" t="s">
        <v>2273</v>
      </c>
      <c r="B40" s="76" t="s">
        <v>775</v>
      </c>
      <c r="C40" s="74">
        <v>4113221</v>
      </c>
      <c r="D40" s="74">
        <v>40780</v>
      </c>
      <c r="E40" s="74">
        <v>1322</v>
      </c>
      <c r="F40" s="74">
        <v>1578667796</v>
      </c>
      <c r="G40" s="74">
        <v>101382500</v>
      </c>
      <c r="H40" s="74">
        <v>505406</v>
      </c>
      <c r="I40" s="74">
        <v>2</v>
      </c>
      <c r="J40" s="74">
        <v>37</v>
      </c>
      <c r="K40" s="74" t="s">
        <v>638</v>
      </c>
      <c r="L40" s="74" t="s">
        <v>613</v>
      </c>
      <c r="M40" s="74" t="s">
        <v>614</v>
      </c>
      <c r="N40" s="74" t="s">
        <v>696</v>
      </c>
      <c r="O40" s="76" t="s">
        <v>775</v>
      </c>
      <c r="P40" s="74" t="s">
        <v>617</v>
      </c>
      <c r="Q40" s="74" t="s">
        <v>618</v>
      </c>
      <c r="R40" s="74">
        <v>3603544434</v>
      </c>
      <c r="S40" s="76" t="s">
        <v>776</v>
      </c>
      <c r="T40" s="74" t="s">
        <v>777</v>
      </c>
      <c r="U40" s="74">
        <v>98264</v>
      </c>
      <c r="V40" s="74">
        <v>142</v>
      </c>
    </row>
    <row r="41" spans="1:22" x14ac:dyDescent="0.25">
      <c r="A41" s="74" t="s">
        <v>2273</v>
      </c>
      <c r="B41" s="76" t="s">
        <v>778</v>
      </c>
      <c r="C41" s="74">
        <v>4115411</v>
      </c>
      <c r="D41" s="74">
        <v>15500</v>
      </c>
      <c r="E41" s="74">
        <v>1541</v>
      </c>
      <c r="F41" s="74">
        <v>1942653027</v>
      </c>
      <c r="G41" s="74">
        <v>207443500</v>
      </c>
      <c r="H41" s="74">
        <v>505413</v>
      </c>
      <c r="I41" s="74">
        <v>1</v>
      </c>
      <c r="J41" s="74">
        <v>4</v>
      </c>
      <c r="K41" s="74" t="s">
        <v>763</v>
      </c>
      <c r="L41" s="74" t="s">
        <v>613</v>
      </c>
      <c r="M41" s="74" t="s">
        <v>614</v>
      </c>
      <c r="N41" s="74" t="s">
        <v>702</v>
      </c>
      <c r="O41" s="76" t="s">
        <v>779</v>
      </c>
      <c r="P41" s="74" t="s">
        <v>617</v>
      </c>
      <c r="Q41" s="74" t="s">
        <v>618</v>
      </c>
      <c r="R41" s="74">
        <v>5096631171</v>
      </c>
      <c r="S41" s="76" t="s">
        <v>780</v>
      </c>
      <c r="T41" s="74" t="s">
        <v>770</v>
      </c>
      <c r="U41" s="74">
        <v>98801</v>
      </c>
      <c r="V41" s="74">
        <v>100</v>
      </c>
    </row>
    <row r="42" spans="1:22" x14ac:dyDescent="0.25">
      <c r="A42" s="74" t="s">
        <v>2273</v>
      </c>
      <c r="B42" s="76" t="s">
        <v>781</v>
      </c>
      <c r="C42" s="74">
        <v>4204509</v>
      </c>
      <c r="D42" s="74">
        <v>30800</v>
      </c>
      <c r="E42" s="74">
        <v>8845</v>
      </c>
      <c r="F42" s="74">
        <v>1700973088</v>
      </c>
      <c r="G42" s="74">
        <v>104532900</v>
      </c>
      <c r="H42" s="74" t="s">
        <v>782</v>
      </c>
      <c r="I42" s="74">
        <v>1</v>
      </c>
      <c r="J42" s="74">
        <v>13</v>
      </c>
      <c r="K42" s="74" t="s">
        <v>783</v>
      </c>
      <c r="L42" s="74" t="s">
        <v>613</v>
      </c>
      <c r="M42" s="74" t="s">
        <v>656</v>
      </c>
      <c r="N42" s="74" t="s">
        <v>784</v>
      </c>
      <c r="O42" s="76" t="s">
        <v>785</v>
      </c>
      <c r="P42" s="74" t="s">
        <v>786</v>
      </c>
      <c r="Q42" s="74" t="s">
        <v>618</v>
      </c>
      <c r="R42" s="74">
        <v>5097544631</v>
      </c>
      <c r="S42" s="76" t="s">
        <v>787</v>
      </c>
      <c r="T42" s="74" t="s">
        <v>788</v>
      </c>
      <c r="U42" s="74">
        <v>98823</v>
      </c>
      <c r="V42" s="74">
        <v>12</v>
      </c>
    </row>
    <row r="43" spans="1:22" x14ac:dyDescent="0.25">
      <c r="A43" s="74" t="s">
        <v>2273</v>
      </c>
      <c r="B43" s="76" t="s">
        <v>789</v>
      </c>
      <c r="C43" s="74">
        <v>4115041</v>
      </c>
      <c r="D43" s="74">
        <v>39950</v>
      </c>
      <c r="E43" s="74">
        <v>1504</v>
      </c>
      <c r="F43" s="74">
        <v>1982651758</v>
      </c>
      <c r="G43" s="74">
        <v>102369100</v>
      </c>
      <c r="H43" s="74">
        <v>505320</v>
      </c>
      <c r="I43" s="74">
        <v>1</v>
      </c>
      <c r="J43" s="74">
        <v>13</v>
      </c>
      <c r="K43" s="74" t="s">
        <v>783</v>
      </c>
      <c r="L43" s="74" t="s">
        <v>613</v>
      </c>
      <c r="M43" s="74" t="s">
        <v>656</v>
      </c>
      <c r="N43" s="74" t="s">
        <v>615</v>
      </c>
      <c r="O43" s="76" t="s">
        <v>707</v>
      </c>
      <c r="P43" s="74" t="s">
        <v>617</v>
      </c>
      <c r="Q43" s="74" t="s">
        <v>618</v>
      </c>
      <c r="R43" s="74">
        <v>5097656788</v>
      </c>
      <c r="S43" s="76" t="s">
        <v>790</v>
      </c>
      <c r="T43" s="74" t="s">
        <v>791</v>
      </c>
      <c r="U43" s="74">
        <v>98837</v>
      </c>
      <c r="V43" s="74">
        <v>111</v>
      </c>
    </row>
    <row r="44" spans="1:22" x14ac:dyDescent="0.25">
      <c r="A44" s="74" t="s">
        <v>2273</v>
      </c>
      <c r="B44" s="76" t="s">
        <v>564</v>
      </c>
      <c r="C44" s="74">
        <v>4104808</v>
      </c>
      <c r="D44" s="74">
        <v>1200</v>
      </c>
      <c r="E44" s="74">
        <v>48</v>
      </c>
      <c r="F44" s="74">
        <v>1972508141</v>
      </c>
      <c r="G44" s="74">
        <v>102341600</v>
      </c>
      <c r="H44" s="74">
        <v>505470</v>
      </c>
      <c r="I44" s="74">
        <v>2</v>
      </c>
      <c r="J44" s="74">
        <v>17</v>
      </c>
      <c r="K44" s="74" t="s">
        <v>612</v>
      </c>
      <c r="L44" s="74" t="s">
        <v>613</v>
      </c>
      <c r="M44" s="74" t="s">
        <v>614</v>
      </c>
      <c r="N44" s="74" t="s">
        <v>696</v>
      </c>
      <c r="O44" s="76" t="s">
        <v>792</v>
      </c>
      <c r="P44" s="74" t="s">
        <v>617</v>
      </c>
      <c r="Q44" s="74" t="s">
        <v>618</v>
      </c>
      <c r="R44" s="74">
        <v>2066327400</v>
      </c>
      <c r="S44" s="76" t="s">
        <v>793</v>
      </c>
      <c r="T44" s="74" t="s">
        <v>699</v>
      </c>
      <c r="U44" s="74">
        <v>98103</v>
      </c>
      <c r="V44" s="74">
        <v>116</v>
      </c>
    </row>
    <row r="45" spans="1:22" x14ac:dyDescent="0.25">
      <c r="A45" s="74" t="s">
        <v>2273</v>
      </c>
      <c r="B45" s="76" t="s">
        <v>794</v>
      </c>
      <c r="C45" s="74">
        <v>4176400</v>
      </c>
      <c r="D45" s="74">
        <v>31560</v>
      </c>
      <c r="E45" s="74">
        <v>764</v>
      </c>
      <c r="F45" s="74">
        <v>1952429862</v>
      </c>
      <c r="G45" s="74">
        <v>102306500</v>
      </c>
      <c r="H45" s="74">
        <v>505412</v>
      </c>
      <c r="I45" s="74">
        <v>1</v>
      </c>
      <c r="J45" s="74">
        <v>24</v>
      </c>
      <c r="K45" s="74" t="s">
        <v>795</v>
      </c>
      <c r="L45" s="74" t="s">
        <v>796</v>
      </c>
      <c r="M45" s="74" t="s">
        <v>796</v>
      </c>
      <c r="N45" s="74" t="s">
        <v>784</v>
      </c>
      <c r="O45" s="76" t="s">
        <v>797</v>
      </c>
      <c r="P45" s="74" t="s">
        <v>617</v>
      </c>
      <c r="Q45" s="74" t="s">
        <v>618</v>
      </c>
      <c r="R45" s="74">
        <v>5096342878</v>
      </c>
      <c r="S45" s="76" t="s">
        <v>798</v>
      </c>
      <c r="T45" s="74" t="s">
        <v>799</v>
      </c>
      <c r="U45" s="74">
        <v>99155</v>
      </c>
      <c r="V45" s="74">
        <v>44</v>
      </c>
    </row>
    <row r="46" spans="1:22" x14ac:dyDescent="0.25">
      <c r="A46" s="74" t="s">
        <v>2273</v>
      </c>
      <c r="B46" s="76" t="s">
        <v>800</v>
      </c>
      <c r="C46" s="74">
        <v>4111134</v>
      </c>
      <c r="D46" s="74">
        <v>40280</v>
      </c>
      <c r="E46" s="74">
        <v>1113</v>
      </c>
      <c r="F46" s="74">
        <v>1861597205</v>
      </c>
      <c r="G46" s="74">
        <v>102095100</v>
      </c>
      <c r="H46" s="74">
        <v>505478</v>
      </c>
      <c r="I46" s="74">
        <v>2</v>
      </c>
      <c r="J46" s="74">
        <v>17</v>
      </c>
      <c r="K46" s="74" t="s">
        <v>612</v>
      </c>
      <c r="L46" s="74" t="s">
        <v>613</v>
      </c>
      <c r="M46" s="74" t="s">
        <v>614</v>
      </c>
      <c r="N46" s="74" t="s">
        <v>696</v>
      </c>
      <c r="O46" s="76" t="s">
        <v>801</v>
      </c>
      <c r="P46" s="74" t="s">
        <v>617</v>
      </c>
      <c r="Q46" s="74" t="s">
        <v>618</v>
      </c>
      <c r="R46" s="74">
        <v>4255568150</v>
      </c>
      <c r="S46" s="76" t="s">
        <v>802</v>
      </c>
      <c r="T46" s="74" t="s">
        <v>803</v>
      </c>
      <c r="U46" s="74">
        <v>98052</v>
      </c>
      <c r="V46" s="74">
        <v>61</v>
      </c>
    </row>
    <row r="47" spans="1:22" x14ac:dyDescent="0.25">
      <c r="A47" s="74" t="s">
        <v>2273</v>
      </c>
      <c r="B47" s="76" t="s">
        <v>804</v>
      </c>
      <c r="C47" s="74">
        <v>4113684</v>
      </c>
      <c r="D47" s="74">
        <v>26010</v>
      </c>
      <c r="E47" s="74">
        <v>1368</v>
      </c>
      <c r="F47" s="74">
        <v>1992759120</v>
      </c>
      <c r="G47" s="74">
        <v>102394400</v>
      </c>
      <c r="H47" s="74">
        <v>505499</v>
      </c>
      <c r="I47" s="74">
        <v>3</v>
      </c>
      <c r="J47" s="74">
        <v>27</v>
      </c>
      <c r="K47" s="74" t="s">
        <v>622</v>
      </c>
      <c r="L47" s="74" t="s">
        <v>613</v>
      </c>
      <c r="M47" s="74" t="s">
        <v>614</v>
      </c>
      <c r="N47" s="74" t="s">
        <v>615</v>
      </c>
      <c r="O47" s="76" t="s">
        <v>805</v>
      </c>
      <c r="P47" s="74" t="s">
        <v>617</v>
      </c>
      <c r="Q47" s="74" t="s">
        <v>618</v>
      </c>
      <c r="R47" s="74">
        <v>2538515433</v>
      </c>
      <c r="S47" s="76" t="s">
        <v>806</v>
      </c>
      <c r="T47" s="74" t="s">
        <v>807</v>
      </c>
      <c r="U47" s="74">
        <v>98335</v>
      </c>
      <c r="V47" s="74">
        <v>108</v>
      </c>
    </row>
    <row r="48" spans="1:22" x14ac:dyDescent="0.25">
      <c r="A48" s="74" t="s">
        <v>2273</v>
      </c>
      <c r="B48" s="76" t="s">
        <v>808</v>
      </c>
      <c r="C48" s="74">
        <v>4112314</v>
      </c>
      <c r="D48" s="74">
        <v>40600</v>
      </c>
      <c r="E48" s="74">
        <v>1231</v>
      </c>
      <c r="F48" s="74">
        <v>1023190824</v>
      </c>
      <c r="G48" s="74">
        <v>100070700</v>
      </c>
      <c r="H48" s="74">
        <v>505504</v>
      </c>
      <c r="I48" s="74">
        <v>2</v>
      </c>
      <c r="J48" s="74">
        <v>17</v>
      </c>
      <c r="K48" s="74" t="s">
        <v>612</v>
      </c>
      <c r="L48" s="74" t="s">
        <v>613</v>
      </c>
      <c r="M48" s="74" t="s">
        <v>614</v>
      </c>
      <c r="N48" s="74" t="s">
        <v>696</v>
      </c>
      <c r="O48" s="76" t="s">
        <v>809</v>
      </c>
      <c r="P48" s="74" t="s">
        <v>617</v>
      </c>
      <c r="Q48" s="74" t="s">
        <v>618</v>
      </c>
      <c r="R48" s="74">
        <v>2062683000</v>
      </c>
      <c r="S48" s="76" t="s">
        <v>810</v>
      </c>
      <c r="T48" s="74" t="s">
        <v>811</v>
      </c>
      <c r="U48" s="74">
        <v>98040</v>
      </c>
      <c r="V48" s="74">
        <v>43</v>
      </c>
    </row>
    <row r="49" spans="1:22" x14ac:dyDescent="0.25">
      <c r="A49" s="74" t="s">
        <v>2273</v>
      </c>
      <c r="B49" s="76" t="s">
        <v>812</v>
      </c>
      <c r="C49" s="74">
        <v>4113916</v>
      </c>
      <c r="D49" s="74">
        <v>10200</v>
      </c>
      <c r="E49" s="74">
        <v>1391</v>
      </c>
      <c r="F49" s="74">
        <v>1598864589</v>
      </c>
      <c r="G49" s="74">
        <v>101430300</v>
      </c>
      <c r="H49" s="74">
        <v>505085</v>
      </c>
      <c r="I49" s="74">
        <v>1</v>
      </c>
      <c r="J49" s="74">
        <v>39</v>
      </c>
      <c r="K49" s="74" t="s">
        <v>813</v>
      </c>
      <c r="L49" s="74" t="s">
        <v>613</v>
      </c>
      <c r="M49" s="74" t="s">
        <v>614</v>
      </c>
      <c r="N49" s="74" t="s">
        <v>702</v>
      </c>
      <c r="O49" s="76" t="s">
        <v>812</v>
      </c>
      <c r="P49" s="74" t="s">
        <v>617</v>
      </c>
      <c r="Q49" s="74" t="s">
        <v>618</v>
      </c>
      <c r="R49" s="74">
        <v>5092484446</v>
      </c>
      <c r="S49" s="76" t="s">
        <v>814</v>
      </c>
      <c r="T49" s="74" t="s">
        <v>815</v>
      </c>
      <c r="U49" s="74">
        <v>98908</v>
      </c>
      <c r="V49" s="74">
        <v>85</v>
      </c>
    </row>
    <row r="50" spans="1:22" x14ac:dyDescent="0.25">
      <c r="A50" s="74" t="s">
        <v>2273</v>
      </c>
      <c r="B50" s="76" t="s">
        <v>816</v>
      </c>
      <c r="C50" s="74">
        <v>4115621</v>
      </c>
      <c r="D50" s="74">
        <v>21800</v>
      </c>
      <c r="E50" s="74">
        <v>1562</v>
      </c>
      <c r="F50" s="74">
        <v>1871006601</v>
      </c>
      <c r="G50" s="74">
        <v>209216300</v>
      </c>
      <c r="H50" s="74">
        <v>505185</v>
      </c>
      <c r="I50" s="74">
        <v>3</v>
      </c>
      <c r="J50" s="74">
        <v>5</v>
      </c>
      <c r="K50" s="74" t="s">
        <v>683</v>
      </c>
      <c r="L50" s="74" t="s">
        <v>613</v>
      </c>
      <c r="M50" s="74" t="s">
        <v>656</v>
      </c>
      <c r="N50" s="74" t="s">
        <v>615</v>
      </c>
      <c r="O50" s="76" t="s">
        <v>817</v>
      </c>
      <c r="P50" s="74" t="s">
        <v>617</v>
      </c>
      <c r="Q50" s="74" t="s">
        <v>618</v>
      </c>
      <c r="R50" s="74">
        <v>3604529206</v>
      </c>
      <c r="S50" s="76" t="s">
        <v>818</v>
      </c>
      <c r="T50" s="74" t="s">
        <v>819</v>
      </c>
      <c r="U50" s="74">
        <v>98362</v>
      </c>
      <c r="V50" s="74">
        <v>101</v>
      </c>
    </row>
    <row r="51" spans="1:22" x14ac:dyDescent="0.25">
      <c r="A51" s="74" t="s">
        <v>2273</v>
      </c>
      <c r="B51" s="76" t="s">
        <v>820</v>
      </c>
      <c r="C51" s="74">
        <v>4127403</v>
      </c>
      <c r="D51" s="74">
        <v>4100</v>
      </c>
      <c r="E51" s="74">
        <v>274</v>
      </c>
      <c r="F51" s="74">
        <v>1699872382</v>
      </c>
      <c r="G51" s="74">
        <v>101673500</v>
      </c>
      <c r="H51" s="74">
        <v>505069</v>
      </c>
      <c r="I51" s="74">
        <v>2</v>
      </c>
      <c r="J51" s="74">
        <v>17</v>
      </c>
      <c r="K51" s="74" t="s">
        <v>612</v>
      </c>
      <c r="L51" s="74" t="s">
        <v>613</v>
      </c>
      <c r="M51" s="74" t="s">
        <v>614</v>
      </c>
      <c r="N51" s="74" t="s">
        <v>696</v>
      </c>
      <c r="O51" s="76" t="s">
        <v>821</v>
      </c>
      <c r="P51" s="74" t="s">
        <v>617</v>
      </c>
      <c r="Q51" s="74" t="s">
        <v>618</v>
      </c>
      <c r="R51" s="74">
        <v>2065467400</v>
      </c>
      <c r="S51" s="76" t="s">
        <v>822</v>
      </c>
      <c r="T51" s="74" t="s">
        <v>823</v>
      </c>
      <c r="U51" s="74">
        <v>98133</v>
      </c>
      <c r="V51" s="74">
        <v>168</v>
      </c>
    </row>
    <row r="52" spans="1:22" x14ac:dyDescent="0.25">
      <c r="A52" s="74" t="s">
        <v>2273</v>
      </c>
      <c r="B52" s="76" t="s">
        <v>824</v>
      </c>
      <c r="C52" s="74">
        <v>4154506</v>
      </c>
      <c r="D52" s="74">
        <v>15900</v>
      </c>
      <c r="E52" s="74">
        <v>545</v>
      </c>
      <c r="F52" s="74">
        <v>1205820669</v>
      </c>
      <c r="G52" s="74">
        <v>100474600</v>
      </c>
      <c r="H52" s="74">
        <v>505467</v>
      </c>
      <c r="I52" s="74">
        <v>2</v>
      </c>
      <c r="J52" s="74">
        <v>31</v>
      </c>
      <c r="K52" s="74" t="s">
        <v>627</v>
      </c>
      <c r="L52" s="74" t="s">
        <v>613</v>
      </c>
      <c r="M52" s="74" t="s">
        <v>614</v>
      </c>
      <c r="N52" s="74" t="s">
        <v>702</v>
      </c>
      <c r="O52" s="76" t="s">
        <v>825</v>
      </c>
      <c r="P52" s="74" t="s">
        <v>617</v>
      </c>
      <c r="Q52" s="74" t="s">
        <v>618</v>
      </c>
      <c r="R52" s="74">
        <v>3605682168</v>
      </c>
      <c r="S52" s="76" t="s">
        <v>826</v>
      </c>
      <c r="T52" s="74" t="s">
        <v>827</v>
      </c>
      <c r="U52" s="74">
        <v>98290</v>
      </c>
      <c r="V52" s="74">
        <v>125</v>
      </c>
    </row>
    <row r="53" spans="1:22" x14ac:dyDescent="0.25">
      <c r="A53" s="74" t="s">
        <v>2273</v>
      </c>
      <c r="B53" s="76" t="s">
        <v>828</v>
      </c>
      <c r="C53" s="74">
        <v>4113536</v>
      </c>
      <c r="D53" s="74">
        <v>24300</v>
      </c>
      <c r="E53" s="74">
        <v>1353</v>
      </c>
      <c r="F53" s="74">
        <v>1578559894</v>
      </c>
      <c r="G53" s="74">
        <v>101367100</v>
      </c>
      <c r="H53" s="74">
        <v>505341</v>
      </c>
      <c r="I53" s="74">
        <v>3</v>
      </c>
      <c r="J53" s="74">
        <v>6</v>
      </c>
      <c r="K53" s="74" t="s">
        <v>688</v>
      </c>
      <c r="L53" s="74" t="s">
        <v>613</v>
      </c>
      <c r="M53" s="74" t="s">
        <v>614</v>
      </c>
      <c r="N53" s="74" t="s">
        <v>702</v>
      </c>
      <c r="O53" s="76" t="s">
        <v>829</v>
      </c>
      <c r="P53" s="74" t="s">
        <v>617</v>
      </c>
      <c r="Q53" s="74" t="s">
        <v>618</v>
      </c>
      <c r="R53" s="74">
        <v>3606931474</v>
      </c>
      <c r="S53" s="76" t="s">
        <v>830</v>
      </c>
      <c r="T53" s="74" t="s">
        <v>691</v>
      </c>
      <c r="U53" s="74">
        <v>98663</v>
      </c>
      <c r="V53" s="74">
        <v>89</v>
      </c>
    </row>
    <row r="54" spans="1:22" x14ac:dyDescent="0.25">
      <c r="A54" s="74" t="s">
        <v>2273</v>
      </c>
      <c r="B54" s="76" t="s">
        <v>831</v>
      </c>
      <c r="C54" s="74">
        <v>4113668</v>
      </c>
      <c r="D54" s="74">
        <v>25300</v>
      </c>
      <c r="E54" s="74">
        <v>1366</v>
      </c>
      <c r="F54" s="74">
        <v>1851386122</v>
      </c>
      <c r="G54" s="74">
        <v>102060100</v>
      </c>
      <c r="H54" s="74">
        <v>505265</v>
      </c>
      <c r="I54" s="74">
        <v>1</v>
      </c>
      <c r="J54" s="74">
        <v>39</v>
      </c>
      <c r="K54" s="74" t="s">
        <v>813</v>
      </c>
      <c r="L54" s="74" t="s">
        <v>613</v>
      </c>
      <c r="M54" s="74" t="s">
        <v>614</v>
      </c>
      <c r="N54" s="74" t="s">
        <v>696</v>
      </c>
      <c r="O54" s="76" t="s">
        <v>831</v>
      </c>
      <c r="P54" s="74" t="s">
        <v>617</v>
      </c>
      <c r="Q54" s="74" t="s">
        <v>618</v>
      </c>
      <c r="R54" s="74">
        <v>5098773175</v>
      </c>
      <c r="S54" s="76" t="s">
        <v>832</v>
      </c>
      <c r="T54" s="74" t="s">
        <v>833</v>
      </c>
      <c r="U54" s="74">
        <v>98951</v>
      </c>
      <c r="V54" s="74">
        <v>82</v>
      </c>
    </row>
    <row r="55" spans="1:22" x14ac:dyDescent="0.25">
      <c r="A55" s="74" t="s">
        <v>2273</v>
      </c>
      <c r="B55" s="76" t="s">
        <v>834</v>
      </c>
      <c r="C55" s="74">
        <v>4112660</v>
      </c>
      <c r="D55" s="74">
        <v>11700</v>
      </c>
      <c r="E55" s="74">
        <v>1266</v>
      </c>
      <c r="F55" s="74">
        <v>1457346785</v>
      </c>
      <c r="G55" s="74">
        <v>101081100</v>
      </c>
      <c r="H55" s="74">
        <v>505400</v>
      </c>
      <c r="I55" s="74">
        <v>2</v>
      </c>
      <c r="J55" s="74">
        <v>17</v>
      </c>
      <c r="K55" s="74" t="s">
        <v>612</v>
      </c>
      <c r="L55" s="74" t="s">
        <v>613</v>
      </c>
      <c r="M55" s="74" t="s">
        <v>614</v>
      </c>
      <c r="N55" s="74" t="s">
        <v>615</v>
      </c>
      <c r="O55" s="76" t="s">
        <v>835</v>
      </c>
      <c r="P55" s="74" t="s">
        <v>617</v>
      </c>
      <c r="Q55" s="74" t="s">
        <v>618</v>
      </c>
      <c r="R55" s="74">
        <v>3608252541</v>
      </c>
      <c r="S55" s="76" t="s">
        <v>836</v>
      </c>
      <c r="T55" s="74" t="s">
        <v>837</v>
      </c>
      <c r="U55" s="74">
        <v>98022</v>
      </c>
      <c r="V55" s="74">
        <v>92</v>
      </c>
    </row>
    <row r="56" spans="1:22" x14ac:dyDescent="0.25">
      <c r="A56" s="74" t="s">
        <v>2273</v>
      </c>
      <c r="B56" s="76" t="s">
        <v>838</v>
      </c>
      <c r="C56" s="74">
        <v>4115051</v>
      </c>
      <c r="D56" s="74">
        <v>40490</v>
      </c>
      <c r="E56" s="74">
        <v>1505</v>
      </c>
      <c r="F56" s="74">
        <v>1851348460</v>
      </c>
      <c r="G56" s="74">
        <v>102054500</v>
      </c>
      <c r="H56" s="74">
        <v>505491</v>
      </c>
      <c r="I56" s="74">
        <v>2</v>
      </c>
      <c r="J56" s="74">
        <v>31</v>
      </c>
      <c r="K56" s="74" t="s">
        <v>627</v>
      </c>
      <c r="L56" s="74" t="s">
        <v>613</v>
      </c>
      <c r="M56" s="74" t="s">
        <v>614</v>
      </c>
      <c r="N56" s="74" t="s">
        <v>615</v>
      </c>
      <c r="O56" s="76" t="s">
        <v>839</v>
      </c>
      <c r="P56" s="74" t="s">
        <v>617</v>
      </c>
      <c r="Q56" s="74" t="s">
        <v>618</v>
      </c>
      <c r="R56" s="74">
        <v>4255131600</v>
      </c>
      <c r="S56" s="76" t="s">
        <v>840</v>
      </c>
      <c r="T56" s="74" t="s">
        <v>722</v>
      </c>
      <c r="U56" s="74">
        <v>98204</v>
      </c>
      <c r="V56" s="74">
        <v>100</v>
      </c>
    </row>
    <row r="57" spans="1:22" x14ac:dyDescent="0.25">
      <c r="A57" s="74" t="s">
        <v>2273</v>
      </c>
      <c r="B57" s="76" t="s">
        <v>571</v>
      </c>
      <c r="C57" s="74">
        <v>4112454</v>
      </c>
      <c r="D57" s="74">
        <v>40620</v>
      </c>
      <c r="E57" s="74">
        <v>1245</v>
      </c>
      <c r="F57" s="74">
        <v>1477641249</v>
      </c>
      <c r="G57" s="74">
        <v>101139600</v>
      </c>
      <c r="H57" s="74">
        <v>505505</v>
      </c>
      <c r="I57" s="74">
        <v>2</v>
      </c>
      <c r="J57" s="74">
        <v>31</v>
      </c>
      <c r="K57" s="74" t="s">
        <v>627</v>
      </c>
      <c r="L57" s="74" t="s">
        <v>613</v>
      </c>
      <c r="M57" s="74" t="s">
        <v>614</v>
      </c>
      <c r="N57" s="74" t="s">
        <v>696</v>
      </c>
      <c r="O57" s="76" t="s">
        <v>571</v>
      </c>
      <c r="P57" s="74" t="s">
        <v>617</v>
      </c>
      <c r="Q57" s="74" t="s">
        <v>618</v>
      </c>
      <c r="R57" s="74">
        <v>4252587552</v>
      </c>
      <c r="S57" s="76" t="s">
        <v>841</v>
      </c>
      <c r="T57" s="74" t="s">
        <v>722</v>
      </c>
      <c r="U57" s="74">
        <v>98201</v>
      </c>
      <c r="V57" s="74">
        <v>31</v>
      </c>
    </row>
    <row r="58" spans="1:22" x14ac:dyDescent="0.25">
      <c r="A58" s="74" t="s">
        <v>2273</v>
      </c>
      <c r="B58" s="76" t="s">
        <v>842</v>
      </c>
      <c r="C58" s="74">
        <v>4113718</v>
      </c>
      <c r="D58" s="74">
        <v>14900</v>
      </c>
      <c r="E58" s="74">
        <v>1371</v>
      </c>
      <c r="F58" s="74">
        <v>1508877895</v>
      </c>
      <c r="G58" s="74">
        <v>104449900</v>
      </c>
      <c r="H58" s="74">
        <v>505216</v>
      </c>
      <c r="I58" s="74">
        <v>2</v>
      </c>
      <c r="J58" s="74">
        <v>29</v>
      </c>
      <c r="K58" s="74" t="s">
        <v>843</v>
      </c>
      <c r="L58" s="74" t="s">
        <v>613</v>
      </c>
      <c r="M58" s="74" t="s">
        <v>614</v>
      </c>
      <c r="N58" s="74" t="s">
        <v>702</v>
      </c>
      <c r="O58" s="76" t="s">
        <v>844</v>
      </c>
      <c r="P58" s="74" t="s">
        <v>617</v>
      </c>
      <c r="Q58" s="74" t="s">
        <v>618</v>
      </c>
      <c r="R58" s="74">
        <v>3602933174</v>
      </c>
      <c r="S58" s="76" t="s">
        <v>845</v>
      </c>
      <c r="T58" s="74" t="s">
        <v>846</v>
      </c>
      <c r="U58" s="74">
        <v>98221</v>
      </c>
      <c r="V58" s="74">
        <v>44</v>
      </c>
    </row>
    <row r="59" spans="1:22" x14ac:dyDescent="0.25">
      <c r="A59" s="74" t="s">
        <v>2273</v>
      </c>
      <c r="B59" s="76" t="s">
        <v>847</v>
      </c>
      <c r="C59" s="74">
        <v>4115641</v>
      </c>
      <c r="D59" s="74">
        <v>16400</v>
      </c>
      <c r="E59" s="74">
        <v>1564</v>
      </c>
      <c r="F59" s="74">
        <v>1831603075</v>
      </c>
      <c r="G59" s="74">
        <v>209216200</v>
      </c>
      <c r="H59" s="74">
        <v>505230</v>
      </c>
      <c r="I59" s="74">
        <v>3</v>
      </c>
      <c r="J59" s="74">
        <v>23</v>
      </c>
      <c r="K59" s="74" t="s">
        <v>848</v>
      </c>
      <c r="L59" s="74" t="s">
        <v>613</v>
      </c>
      <c r="M59" s="74" t="s">
        <v>656</v>
      </c>
      <c r="N59" s="74" t="s">
        <v>615</v>
      </c>
      <c r="O59" s="76" t="s">
        <v>849</v>
      </c>
      <c r="P59" s="74" t="s">
        <v>617</v>
      </c>
      <c r="Q59" s="74" t="s">
        <v>618</v>
      </c>
      <c r="R59" s="74">
        <v>3604261651</v>
      </c>
      <c r="S59" s="76" t="s">
        <v>850</v>
      </c>
      <c r="T59" s="74" t="s">
        <v>851</v>
      </c>
      <c r="U59" s="74">
        <v>98584</v>
      </c>
      <c r="V59" s="74">
        <v>135</v>
      </c>
    </row>
    <row r="60" spans="1:22" x14ac:dyDescent="0.25">
      <c r="A60" s="74" t="s">
        <v>2273</v>
      </c>
      <c r="B60" s="76" t="s">
        <v>852</v>
      </c>
      <c r="C60" s="74">
        <v>4115601</v>
      </c>
      <c r="D60" s="74">
        <v>24400</v>
      </c>
      <c r="E60" s="74">
        <v>1560</v>
      </c>
      <c r="F60" s="74">
        <v>1730693268</v>
      </c>
      <c r="G60" s="74">
        <v>209215900</v>
      </c>
      <c r="H60" s="74">
        <v>505240</v>
      </c>
      <c r="I60" s="74">
        <v>3</v>
      </c>
      <c r="J60" s="74">
        <v>18</v>
      </c>
      <c r="K60" s="74" t="s">
        <v>701</v>
      </c>
      <c r="L60" s="74" t="s">
        <v>613</v>
      </c>
      <c r="M60" s="74" t="s">
        <v>614</v>
      </c>
      <c r="N60" s="74" t="s">
        <v>615</v>
      </c>
      <c r="O60" s="76" t="s">
        <v>853</v>
      </c>
      <c r="P60" s="74" t="s">
        <v>617</v>
      </c>
      <c r="Q60" s="74" t="s">
        <v>618</v>
      </c>
      <c r="R60" s="74">
        <v>3604794747</v>
      </c>
      <c r="S60" s="76" t="s">
        <v>854</v>
      </c>
      <c r="T60" s="74" t="s">
        <v>737</v>
      </c>
      <c r="U60" s="74">
        <v>98312</v>
      </c>
      <c r="V60" s="74">
        <v>98</v>
      </c>
    </row>
    <row r="61" spans="1:22" x14ac:dyDescent="0.25">
      <c r="A61" s="74" t="s">
        <v>2273</v>
      </c>
      <c r="B61" s="76" t="s">
        <v>855</v>
      </c>
      <c r="C61" s="74">
        <v>4205407</v>
      </c>
      <c r="D61" s="74">
        <v>31590</v>
      </c>
      <c r="E61" s="74">
        <v>54</v>
      </c>
      <c r="F61" s="74">
        <v>1437233236</v>
      </c>
      <c r="G61" s="74">
        <v>101043300</v>
      </c>
      <c r="H61" s="74" t="s">
        <v>856</v>
      </c>
      <c r="I61" s="74">
        <v>3</v>
      </c>
      <c r="J61" s="74">
        <v>5</v>
      </c>
      <c r="K61" s="74" t="s">
        <v>683</v>
      </c>
      <c r="L61" s="74" t="s">
        <v>613</v>
      </c>
      <c r="M61" s="74" t="s">
        <v>656</v>
      </c>
      <c r="N61" s="74" t="s">
        <v>857</v>
      </c>
      <c r="O61" s="76" t="s">
        <v>858</v>
      </c>
      <c r="P61" s="74" t="s">
        <v>786</v>
      </c>
      <c r="Q61" s="74" t="s">
        <v>618</v>
      </c>
      <c r="R61" s="74">
        <v>3603746271</v>
      </c>
      <c r="S61" s="76" t="s">
        <v>859</v>
      </c>
      <c r="T61" s="74" t="s">
        <v>860</v>
      </c>
      <c r="U61" s="74">
        <v>98331</v>
      </c>
      <c r="V61" s="74">
        <v>20</v>
      </c>
    </row>
    <row r="62" spans="1:22" x14ac:dyDescent="0.25">
      <c r="A62" s="74" t="s">
        <v>2273</v>
      </c>
      <c r="B62" s="76" t="s">
        <v>861</v>
      </c>
      <c r="C62" s="74">
        <v>4141701</v>
      </c>
      <c r="D62" s="74">
        <v>7700</v>
      </c>
      <c r="E62" s="74">
        <v>417</v>
      </c>
      <c r="F62" s="74">
        <v>1851396766</v>
      </c>
      <c r="G62" s="74">
        <v>102062700</v>
      </c>
      <c r="H62" s="74">
        <v>505416</v>
      </c>
      <c r="I62" s="74">
        <v>2</v>
      </c>
      <c r="J62" s="74">
        <v>17</v>
      </c>
      <c r="K62" s="74" t="s">
        <v>612</v>
      </c>
      <c r="L62" s="74" t="s">
        <v>613</v>
      </c>
      <c r="M62" s="74" t="s">
        <v>614</v>
      </c>
      <c r="N62" s="74" t="s">
        <v>696</v>
      </c>
      <c r="O62" s="76" t="s">
        <v>861</v>
      </c>
      <c r="P62" s="74" t="s">
        <v>617</v>
      </c>
      <c r="Q62" s="74" t="s">
        <v>618</v>
      </c>
      <c r="R62" s="74">
        <v>2063641300</v>
      </c>
      <c r="S62" s="76" t="s">
        <v>862</v>
      </c>
      <c r="T62" s="74" t="s">
        <v>699</v>
      </c>
      <c r="U62" s="74">
        <v>98133</v>
      </c>
      <c r="V62" s="74">
        <v>211</v>
      </c>
    </row>
    <row r="63" spans="1:22" x14ac:dyDescent="0.25">
      <c r="A63" s="74" t="s">
        <v>2273</v>
      </c>
      <c r="B63" s="76" t="s">
        <v>863</v>
      </c>
      <c r="C63" s="74">
        <v>4115651</v>
      </c>
      <c r="D63" s="74">
        <v>13900</v>
      </c>
      <c r="E63" s="74">
        <v>1565</v>
      </c>
      <c r="F63" s="74">
        <v>1164935995</v>
      </c>
      <c r="G63" s="74">
        <v>209215800</v>
      </c>
      <c r="H63" s="74">
        <v>505024</v>
      </c>
      <c r="I63" s="74">
        <v>1</v>
      </c>
      <c r="J63" s="74">
        <v>32</v>
      </c>
      <c r="K63" s="74" t="s">
        <v>632</v>
      </c>
      <c r="L63" s="74" t="s">
        <v>613</v>
      </c>
      <c r="M63" s="74" t="s">
        <v>614</v>
      </c>
      <c r="N63" s="74" t="s">
        <v>615</v>
      </c>
      <c r="O63" s="76" t="s">
        <v>864</v>
      </c>
      <c r="P63" s="74" t="s">
        <v>617</v>
      </c>
      <c r="Q63" s="74" t="s">
        <v>618</v>
      </c>
      <c r="R63" s="74" t="s">
        <v>865</v>
      </c>
      <c r="S63" s="76" t="s">
        <v>866</v>
      </c>
      <c r="T63" s="74" t="s">
        <v>636</v>
      </c>
      <c r="U63" s="74">
        <v>99208</v>
      </c>
      <c r="V63" s="74">
        <v>100</v>
      </c>
    </row>
    <row r="64" spans="1:22" x14ac:dyDescent="0.25">
      <c r="A64" s="74" t="s">
        <v>2273</v>
      </c>
      <c r="B64" s="76" t="s">
        <v>867</v>
      </c>
      <c r="C64" s="74">
        <v>4112256</v>
      </c>
      <c r="D64" s="74">
        <v>21500</v>
      </c>
      <c r="E64" s="74">
        <v>1225</v>
      </c>
      <c r="F64" s="74">
        <v>1104811207</v>
      </c>
      <c r="G64" s="74">
        <v>100242200</v>
      </c>
      <c r="H64" s="74">
        <v>505276</v>
      </c>
      <c r="I64" s="74">
        <v>3</v>
      </c>
      <c r="J64" s="74">
        <v>8</v>
      </c>
      <c r="K64" s="74" t="s">
        <v>643</v>
      </c>
      <c r="L64" s="74" t="s">
        <v>613</v>
      </c>
      <c r="M64" s="74" t="s">
        <v>614</v>
      </c>
      <c r="N64" s="74" t="s">
        <v>615</v>
      </c>
      <c r="O64" s="76" t="s">
        <v>868</v>
      </c>
      <c r="P64" s="74" t="s">
        <v>617</v>
      </c>
      <c r="Q64" s="74" t="s">
        <v>618</v>
      </c>
      <c r="R64" s="74">
        <v>3604238800</v>
      </c>
      <c r="S64" s="76" t="s">
        <v>869</v>
      </c>
      <c r="T64" s="74" t="s">
        <v>646</v>
      </c>
      <c r="U64" s="74">
        <v>98632</v>
      </c>
      <c r="V64" s="74">
        <v>140</v>
      </c>
    </row>
    <row r="65" spans="1:22" x14ac:dyDescent="0.25">
      <c r="A65" s="74" t="s">
        <v>2273</v>
      </c>
      <c r="B65" s="76" t="s">
        <v>870</v>
      </c>
      <c r="C65" s="74">
        <v>4114377</v>
      </c>
      <c r="D65" s="74">
        <v>13100</v>
      </c>
      <c r="E65" s="74">
        <v>1437</v>
      </c>
      <c r="F65" s="74">
        <v>1093763393</v>
      </c>
      <c r="G65" s="74">
        <v>201572100</v>
      </c>
      <c r="H65" s="74">
        <v>505010</v>
      </c>
      <c r="I65" s="74">
        <v>1</v>
      </c>
      <c r="J65" s="74">
        <v>39</v>
      </c>
      <c r="K65" s="74" t="s">
        <v>813</v>
      </c>
      <c r="L65" s="74" t="s">
        <v>613</v>
      </c>
      <c r="M65" s="74" t="s">
        <v>614</v>
      </c>
      <c r="N65" s="74" t="s">
        <v>696</v>
      </c>
      <c r="O65" s="76" t="s">
        <v>870</v>
      </c>
      <c r="P65" s="74" t="s">
        <v>617</v>
      </c>
      <c r="Q65" s="74" t="s">
        <v>618</v>
      </c>
      <c r="R65" s="74">
        <v>5094534854</v>
      </c>
      <c r="S65" s="76" t="s">
        <v>871</v>
      </c>
      <c r="T65" s="74" t="s">
        <v>815</v>
      </c>
      <c r="U65" s="74">
        <v>98902</v>
      </c>
      <c r="V65" s="74">
        <v>101</v>
      </c>
    </row>
    <row r="66" spans="1:22" x14ac:dyDescent="0.25">
      <c r="A66" s="74" t="s">
        <v>2273</v>
      </c>
      <c r="B66" s="76" t="s">
        <v>872</v>
      </c>
      <c r="C66" s="74">
        <v>4114229</v>
      </c>
      <c r="D66" s="74">
        <v>3500</v>
      </c>
      <c r="E66" s="74">
        <v>1422</v>
      </c>
      <c r="F66" s="74">
        <v>1396783809</v>
      </c>
      <c r="G66" s="74">
        <v>100942900</v>
      </c>
      <c r="H66" s="74">
        <v>505348</v>
      </c>
      <c r="I66" s="74">
        <v>1</v>
      </c>
      <c r="J66" s="74">
        <v>39</v>
      </c>
      <c r="K66" s="74" t="s">
        <v>813</v>
      </c>
      <c r="L66" s="74" t="s">
        <v>613</v>
      </c>
      <c r="M66" s="74" t="s">
        <v>614</v>
      </c>
      <c r="N66" s="74" t="s">
        <v>615</v>
      </c>
      <c r="O66" s="76" t="s">
        <v>873</v>
      </c>
      <c r="P66" s="74" t="s">
        <v>617</v>
      </c>
      <c r="Q66" s="74" t="s">
        <v>618</v>
      </c>
      <c r="R66" s="74">
        <v>5092485320</v>
      </c>
      <c r="S66" s="76" t="s">
        <v>874</v>
      </c>
      <c r="T66" s="74" t="s">
        <v>815</v>
      </c>
      <c r="U66" s="74">
        <v>98902</v>
      </c>
      <c r="V66" s="74">
        <v>105</v>
      </c>
    </row>
    <row r="67" spans="1:22" x14ac:dyDescent="0.25">
      <c r="A67" s="74" t="s">
        <v>2273</v>
      </c>
      <c r="B67" s="76" t="s">
        <v>875</v>
      </c>
      <c r="C67" s="74">
        <v>4143301</v>
      </c>
      <c r="D67" s="74">
        <v>8300</v>
      </c>
      <c r="E67" s="74">
        <v>433</v>
      </c>
      <c r="F67" s="74">
        <v>1437130218</v>
      </c>
      <c r="G67" s="74">
        <v>104418400</v>
      </c>
      <c r="H67" s="74">
        <v>505099</v>
      </c>
      <c r="I67" s="74">
        <v>1</v>
      </c>
      <c r="J67" s="74">
        <v>32</v>
      </c>
      <c r="K67" s="74" t="s">
        <v>632</v>
      </c>
      <c r="L67" s="74" t="s">
        <v>613</v>
      </c>
      <c r="M67" s="74" t="s">
        <v>614</v>
      </c>
      <c r="N67" s="74" t="s">
        <v>696</v>
      </c>
      <c r="O67" s="76" t="s">
        <v>876</v>
      </c>
      <c r="P67" s="74" t="s">
        <v>617</v>
      </c>
      <c r="Q67" s="74" t="s">
        <v>618</v>
      </c>
      <c r="R67" s="74">
        <v>5099246161</v>
      </c>
      <c r="S67" s="76" t="s">
        <v>877</v>
      </c>
      <c r="T67" s="74" t="s">
        <v>878</v>
      </c>
      <c r="U67" s="74">
        <v>99016</v>
      </c>
      <c r="V67" s="74">
        <v>97</v>
      </c>
    </row>
    <row r="68" spans="1:22" x14ac:dyDescent="0.25">
      <c r="A68" s="74" t="s">
        <v>2273</v>
      </c>
      <c r="B68" s="76" t="s">
        <v>879</v>
      </c>
      <c r="C68" s="74">
        <v>4113569</v>
      </c>
      <c r="D68" s="74">
        <v>9100</v>
      </c>
      <c r="E68" s="74">
        <v>1356</v>
      </c>
      <c r="F68" s="74">
        <v>1194719450</v>
      </c>
      <c r="G68" s="74">
        <v>100449400</v>
      </c>
      <c r="H68" s="74">
        <v>505016</v>
      </c>
      <c r="I68" s="74">
        <v>3</v>
      </c>
      <c r="J68" s="74">
        <v>14</v>
      </c>
      <c r="K68" s="74" t="s">
        <v>880</v>
      </c>
      <c r="L68" s="74" t="s">
        <v>613</v>
      </c>
      <c r="M68" s="74" t="s">
        <v>656</v>
      </c>
      <c r="N68" s="74" t="s">
        <v>615</v>
      </c>
      <c r="O68" s="76" t="s">
        <v>881</v>
      </c>
      <c r="P68" s="74" t="s">
        <v>617</v>
      </c>
      <c r="Q68" s="74" t="s">
        <v>618</v>
      </c>
      <c r="R68" s="74">
        <v>3605325122</v>
      </c>
      <c r="S68" s="76" t="s">
        <v>882</v>
      </c>
      <c r="T68" s="74" t="s">
        <v>883</v>
      </c>
      <c r="U68" s="74">
        <v>98520</v>
      </c>
      <c r="V68" s="74">
        <v>105</v>
      </c>
    </row>
    <row r="69" spans="1:22" x14ac:dyDescent="0.25">
      <c r="A69" s="74" t="s">
        <v>2273</v>
      </c>
      <c r="B69" s="76" t="s">
        <v>884</v>
      </c>
      <c r="C69" s="74">
        <v>4110763</v>
      </c>
      <c r="D69" s="74">
        <v>35090</v>
      </c>
      <c r="E69" s="74">
        <v>1076</v>
      </c>
      <c r="F69" s="74">
        <v>1881648061</v>
      </c>
      <c r="G69" s="74">
        <v>102126300</v>
      </c>
      <c r="H69" s="74">
        <v>505313</v>
      </c>
      <c r="I69" s="74">
        <v>2</v>
      </c>
      <c r="J69" s="74">
        <v>17</v>
      </c>
      <c r="K69" s="74" t="s">
        <v>612</v>
      </c>
      <c r="L69" s="74" t="s">
        <v>613</v>
      </c>
      <c r="M69" s="74" t="s">
        <v>614</v>
      </c>
      <c r="N69" s="74" t="s">
        <v>633</v>
      </c>
      <c r="O69" s="76" t="s">
        <v>634</v>
      </c>
      <c r="P69" s="74" t="s">
        <v>617</v>
      </c>
      <c r="Q69" s="74" t="s">
        <v>618</v>
      </c>
      <c r="R69" s="74">
        <v>2538743580</v>
      </c>
      <c r="S69" s="76" t="s">
        <v>885</v>
      </c>
      <c r="T69" s="74" t="s">
        <v>653</v>
      </c>
      <c r="U69" s="74">
        <v>98003</v>
      </c>
      <c r="V69" s="74">
        <v>147</v>
      </c>
    </row>
    <row r="70" spans="1:22" x14ac:dyDescent="0.25">
      <c r="A70" s="74" t="s">
        <v>2273</v>
      </c>
      <c r="B70" s="76" t="s">
        <v>886</v>
      </c>
      <c r="C70" s="74">
        <v>4152708</v>
      </c>
      <c r="D70" s="74">
        <v>14200</v>
      </c>
      <c r="E70" s="74">
        <v>527</v>
      </c>
      <c r="F70" s="74">
        <v>1417038605</v>
      </c>
      <c r="G70" s="74">
        <v>100983200</v>
      </c>
      <c r="H70" s="74">
        <v>505027</v>
      </c>
      <c r="I70" s="74">
        <v>2</v>
      </c>
      <c r="J70" s="74">
        <v>17</v>
      </c>
      <c r="K70" s="74" t="s">
        <v>612</v>
      </c>
      <c r="L70" s="74" t="s">
        <v>613</v>
      </c>
      <c r="M70" s="74" t="s">
        <v>614</v>
      </c>
      <c r="N70" s="74" t="s">
        <v>696</v>
      </c>
      <c r="O70" s="76" t="s">
        <v>887</v>
      </c>
      <c r="P70" s="74" t="s">
        <v>617</v>
      </c>
      <c r="Q70" s="74" t="s">
        <v>618</v>
      </c>
      <c r="R70" s="74">
        <v>2065259666</v>
      </c>
      <c r="S70" s="76" t="s">
        <v>888</v>
      </c>
      <c r="T70" s="74" t="s">
        <v>699</v>
      </c>
      <c r="U70" s="74">
        <v>98103</v>
      </c>
      <c r="V70" s="74">
        <v>40</v>
      </c>
    </row>
    <row r="71" spans="1:22" x14ac:dyDescent="0.25">
      <c r="A71" s="74" t="s">
        <v>2273</v>
      </c>
      <c r="B71" s="76" t="s">
        <v>889</v>
      </c>
      <c r="C71" s="74">
        <v>4113080</v>
      </c>
      <c r="D71" s="74">
        <v>35030</v>
      </c>
      <c r="E71" s="74">
        <v>1308</v>
      </c>
      <c r="F71" s="74">
        <v>1801896436</v>
      </c>
      <c r="G71" s="74">
        <v>101934200</v>
      </c>
      <c r="H71" s="74">
        <v>505326</v>
      </c>
      <c r="I71" s="74">
        <v>3</v>
      </c>
      <c r="J71" s="74">
        <v>27</v>
      </c>
      <c r="K71" s="74" t="s">
        <v>622</v>
      </c>
      <c r="L71" s="74" t="s">
        <v>613</v>
      </c>
      <c r="M71" s="74" t="s">
        <v>614</v>
      </c>
      <c r="N71" s="74" t="s">
        <v>615</v>
      </c>
      <c r="O71" s="76" t="s">
        <v>890</v>
      </c>
      <c r="P71" s="74" t="s">
        <v>617</v>
      </c>
      <c r="Q71" s="74" t="s">
        <v>618</v>
      </c>
      <c r="R71" s="74">
        <v>2534729027</v>
      </c>
      <c r="S71" s="76" t="s">
        <v>891</v>
      </c>
      <c r="T71" s="74" t="s">
        <v>625</v>
      </c>
      <c r="U71" s="74">
        <v>98404</v>
      </c>
      <c r="V71" s="74">
        <v>120</v>
      </c>
    </row>
    <row r="72" spans="1:22" x14ac:dyDescent="0.25">
      <c r="A72" s="74" t="s">
        <v>2273</v>
      </c>
      <c r="B72" s="76" t="s">
        <v>892</v>
      </c>
      <c r="C72" s="74">
        <v>4114729</v>
      </c>
      <c r="D72" s="74">
        <v>13800</v>
      </c>
      <c r="E72" s="74">
        <v>1472</v>
      </c>
      <c r="F72" s="74">
        <v>1336134741</v>
      </c>
      <c r="G72" s="74">
        <v>203909700</v>
      </c>
      <c r="H72" s="74">
        <v>505140</v>
      </c>
      <c r="I72" s="74">
        <v>2</v>
      </c>
      <c r="J72" s="74">
        <v>37</v>
      </c>
      <c r="K72" s="74" t="s">
        <v>638</v>
      </c>
      <c r="L72" s="74" t="s">
        <v>613</v>
      </c>
      <c r="M72" s="74" t="s">
        <v>614</v>
      </c>
      <c r="N72" s="74" t="s">
        <v>615</v>
      </c>
      <c r="O72" s="76" t="s">
        <v>893</v>
      </c>
      <c r="P72" s="74" t="s">
        <v>617</v>
      </c>
      <c r="Q72" s="74" t="s">
        <v>618</v>
      </c>
      <c r="R72" s="74">
        <v>3607344800</v>
      </c>
      <c r="S72" s="76" t="s">
        <v>894</v>
      </c>
      <c r="T72" s="74" t="s">
        <v>641</v>
      </c>
      <c r="U72" s="74">
        <v>98229</v>
      </c>
      <c r="V72" s="74">
        <v>44</v>
      </c>
    </row>
    <row r="73" spans="1:22" x14ac:dyDescent="0.25">
      <c r="A73" s="74" t="s">
        <v>2273</v>
      </c>
      <c r="B73" s="76" t="s">
        <v>895</v>
      </c>
      <c r="C73" s="74">
        <v>4110656</v>
      </c>
      <c r="D73" s="74">
        <v>40120</v>
      </c>
      <c r="E73" s="74">
        <v>1065</v>
      </c>
      <c r="F73" s="74">
        <v>1568429900</v>
      </c>
      <c r="G73" s="74">
        <v>101339500</v>
      </c>
      <c r="H73" s="74">
        <v>505377</v>
      </c>
      <c r="I73" s="74">
        <v>2</v>
      </c>
      <c r="J73" s="74">
        <v>17</v>
      </c>
      <c r="K73" s="74" t="s">
        <v>612</v>
      </c>
      <c r="L73" s="74" t="s">
        <v>613</v>
      </c>
      <c r="M73" s="74" t="s">
        <v>614</v>
      </c>
      <c r="N73" s="74" t="s">
        <v>896</v>
      </c>
      <c r="O73" s="76" t="s">
        <v>897</v>
      </c>
      <c r="P73" s="74" t="s">
        <v>617</v>
      </c>
      <c r="Q73" s="74" t="s">
        <v>618</v>
      </c>
      <c r="R73" s="74">
        <v>2063611989</v>
      </c>
      <c r="S73" s="76" t="s">
        <v>898</v>
      </c>
      <c r="T73" s="74" t="s">
        <v>699</v>
      </c>
      <c r="U73" s="74">
        <v>98133</v>
      </c>
      <c r="V73" s="74">
        <v>74</v>
      </c>
    </row>
    <row r="74" spans="1:22" x14ac:dyDescent="0.25">
      <c r="A74" s="74" t="s">
        <v>2273</v>
      </c>
      <c r="B74" s="76" t="s">
        <v>899</v>
      </c>
      <c r="C74" s="74">
        <v>4114070</v>
      </c>
      <c r="D74" s="74">
        <v>10500</v>
      </c>
      <c r="E74" s="74">
        <v>1407</v>
      </c>
      <c r="F74" s="74">
        <v>1629265871</v>
      </c>
      <c r="G74" s="74">
        <v>105535700</v>
      </c>
      <c r="H74" s="74">
        <v>505004</v>
      </c>
      <c r="I74" s="74">
        <v>2</v>
      </c>
      <c r="J74" s="74">
        <v>17</v>
      </c>
      <c r="K74" s="74" t="s">
        <v>612</v>
      </c>
      <c r="L74" s="74" t="s">
        <v>613</v>
      </c>
      <c r="M74" s="74" t="s">
        <v>614</v>
      </c>
      <c r="N74" s="74" t="s">
        <v>702</v>
      </c>
      <c r="O74" s="76" t="s">
        <v>900</v>
      </c>
      <c r="P74" s="74" t="s">
        <v>617</v>
      </c>
      <c r="Q74" s="74" t="s">
        <v>618</v>
      </c>
      <c r="R74" s="74">
        <v>4253921271</v>
      </c>
      <c r="S74" s="76" t="s">
        <v>901</v>
      </c>
      <c r="T74" s="74" t="s">
        <v>902</v>
      </c>
      <c r="U74" s="74">
        <v>98027</v>
      </c>
      <c r="V74" s="74">
        <v>140</v>
      </c>
    </row>
    <row r="75" spans="1:22" x14ac:dyDescent="0.25">
      <c r="A75" s="74" t="s">
        <v>2273</v>
      </c>
      <c r="B75" s="76" t="s">
        <v>903</v>
      </c>
      <c r="C75" s="74">
        <v>4114302</v>
      </c>
      <c r="D75" s="74">
        <v>2300</v>
      </c>
      <c r="E75" s="74">
        <v>143</v>
      </c>
      <c r="F75" s="74">
        <v>1063407393</v>
      </c>
      <c r="G75" s="74">
        <v>100143600</v>
      </c>
      <c r="H75" s="74">
        <v>505465</v>
      </c>
      <c r="I75" s="74">
        <v>2</v>
      </c>
      <c r="J75" s="74">
        <v>31</v>
      </c>
      <c r="K75" s="74" t="s">
        <v>627</v>
      </c>
      <c r="L75" s="74" t="s">
        <v>613</v>
      </c>
      <c r="M75" s="74" t="s">
        <v>614</v>
      </c>
      <c r="N75" s="74" t="s">
        <v>696</v>
      </c>
      <c r="O75" s="76" t="s">
        <v>578</v>
      </c>
      <c r="P75" s="74" t="s">
        <v>617</v>
      </c>
      <c r="Q75" s="74" t="s">
        <v>618</v>
      </c>
      <c r="R75" s="74">
        <v>3606292126</v>
      </c>
      <c r="S75" s="76" t="s">
        <v>904</v>
      </c>
      <c r="T75" s="74" t="s">
        <v>905</v>
      </c>
      <c r="U75" s="74">
        <v>98292</v>
      </c>
      <c r="V75" s="74">
        <v>160</v>
      </c>
    </row>
    <row r="76" spans="1:22" x14ac:dyDescent="0.25">
      <c r="A76" s="74" t="s">
        <v>2273</v>
      </c>
      <c r="B76" s="76" t="s">
        <v>906</v>
      </c>
      <c r="C76" s="74">
        <v>4179701</v>
      </c>
      <c r="D76" s="74">
        <v>19200</v>
      </c>
      <c r="E76" s="74">
        <v>797</v>
      </c>
      <c r="F76" s="74">
        <v>1891876306</v>
      </c>
      <c r="G76" s="74">
        <v>102164500</v>
      </c>
      <c r="H76" s="74">
        <v>505455</v>
      </c>
      <c r="I76" s="74">
        <v>2</v>
      </c>
      <c r="J76" s="74">
        <v>17</v>
      </c>
      <c r="K76" s="74" t="s">
        <v>612</v>
      </c>
      <c r="L76" s="74" t="s">
        <v>613</v>
      </c>
      <c r="M76" s="74" t="s">
        <v>614</v>
      </c>
      <c r="N76" s="74" t="s">
        <v>696</v>
      </c>
      <c r="O76" s="76" t="s">
        <v>907</v>
      </c>
      <c r="P76" s="74" t="s">
        <v>617</v>
      </c>
      <c r="Q76" s="74" t="s">
        <v>618</v>
      </c>
      <c r="R76" s="74">
        <v>2068244000</v>
      </c>
      <c r="S76" s="76" t="s">
        <v>908</v>
      </c>
      <c r="T76" s="74" t="s">
        <v>909</v>
      </c>
      <c r="U76" s="74">
        <v>98198</v>
      </c>
      <c r="V76" s="74">
        <v>96</v>
      </c>
    </row>
    <row r="77" spans="1:22" x14ac:dyDescent="0.25">
      <c r="A77" s="74" t="s">
        <v>2273</v>
      </c>
      <c r="B77" s="76" t="s">
        <v>910</v>
      </c>
      <c r="C77" s="74">
        <v>4167904</v>
      </c>
      <c r="D77" s="74">
        <v>25200</v>
      </c>
      <c r="E77" s="74">
        <v>679</v>
      </c>
      <c r="F77" s="74">
        <v>1356339667</v>
      </c>
      <c r="G77" s="74">
        <v>100840800</v>
      </c>
      <c r="H77" s="74">
        <v>505438</v>
      </c>
      <c r="I77" s="74">
        <v>2</v>
      </c>
      <c r="J77" s="74">
        <v>17</v>
      </c>
      <c r="K77" s="74" t="s">
        <v>612</v>
      </c>
      <c r="L77" s="74" t="s">
        <v>613</v>
      </c>
      <c r="M77" s="74" t="s">
        <v>614</v>
      </c>
      <c r="N77" s="74" t="s">
        <v>696</v>
      </c>
      <c r="O77" s="76" t="s">
        <v>910</v>
      </c>
      <c r="P77" s="74" t="s">
        <v>617</v>
      </c>
      <c r="Q77" s="74" t="s">
        <v>618</v>
      </c>
      <c r="R77" s="74">
        <v>2063237100</v>
      </c>
      <c r="S77" s="76" t="s">
        <v>911</v>
      </c>
      <c r="T77" s="74" t="s">
        <v>699</v>
      </c>
      <c r="U77" s="74">
        <v>98122</v>
      </c>
      <c r="V77" s="74">
        <v>150</v>
      </c>
    </row>
    <row r="78" spans="1:22" x14ac:dyDescent="0.25">
      <c r="A78" s="74" t="s">
        <v>2273</v>
      </c>
      <c r="B78" s="76" t="s">
        <v>912</v>
      </c>
      <c r="C78" s="74">
        <v>4112215</v>
      </c>
      <c r="D78" s="74">
        <v>40540</v>
      </c>
      <c r="E78" s="74">
        <v>1221</v>
      </c>
      <c r="F78" s="74">
        <v>1366441834</v>
      </c>
      <c r="G78" s="74">
        <v>100864200</v>
      </c>
      <c r="H78" s="74">
        <v>505453</v>
      </c>
      <c r="I78" s="74">
        <v>2</v>
      </c>
      <c r="J78" s="74">
        <v>17</v>
      </c>
      <c r="K78" s="74" t="s">
        <v>612</v>
      </c>
      <c r="L78" s="74" t="s">
        <v>613</v>
      </c>
      <c r="M78" s="74" t="s">
        <v>614</v>
      </c>
      <c r="N78" s="74" t="s">
        <v>696</v>
      </c>
      <c r="O78" s="76" t="s">
        <v>912</v>
      </c>
      <c r="P78" s="74" t="s">
        <v>617</v>
      </c>
      <c r="Q78" s="74" t="s">
        <v>618</v>
      </c>
      <c r="R78" s="74">
        <v>2067213630</v>
      </c>
      <c r="S78" s="76" t="s">
        <v>913</v>
      </c>
      <c r="T78" s="74" t="s">
        <v>699</v>
      </c>
      <c r="U78" s="74">
        <v>98118</v>
      </c>
      <c r="V78" s="74">
        <v>100</v>
      </c>
    </row>
    <row r="79" spans="1:22" x14ac:dyDescent="0.25">
      <c r="A79" s="74" t="s">
        <v>2273</v>
      </c>
      <c r="B79" s="76" t="s">
        <v>914</v>
      </c>
      <c r="C79" s="74">
        <v>4115061</v>
      </c>
      <c r="D79" s="74">
        <v>10800</v>
      </c>
      <c r="E79" s="74">
        <v>1506</v>
      </c>
      <c r="F79" s="74">
        <v>1568402295</v>
      </c>
      <c r="G79" s="74">
        <v>101335500</v>
      </c>
      <c r="H79" s="74">
        <v>505261</v>
      </c>
      <c r="I79" s="74">
        <v>1</v>
      </c>
      <c r="J79" s="74">
        <v>13</v>
      </c>
      <c r="K79" s="74" t="s">
        <v>783</v>
      </c>
      <c r="L79" s="74" t="s">
        <v>613</v>
      </c>
      <c r="M79" s="74" t="s">
        <v>656</v>
      </c>
      <c r="N79" s="74" t="s">
        <v>615</v>
      </c>
      <c r="O79" s="76" t="s">
        <v>707</v>
      </c>
      <c r="P79" s="74" t="s">
        <v>617</v>
      </c>
      <c r="Q79" s="74" t="s">
        <v>618</v>
      </c>
      <c r="R79" s="74">
        <v>5097657835</v>
      </c>
      <c r="S79" s="76" t="s">
        <v>915</v>
      </c>
      <c r="T79" s="74" t="s">
        <v>791</v>
      </c>
      <c r="U79" s="74">
        <v>98837</v>
      </c>
      <c r="V79" s="74">
        <v>74</v>
      </c>
    </row>
    <row r="80" spans="1:22" x14ac:dyDescent="0.25">
      <c r="A80" s="74" t="s">
        <v>2273</v>
      </c>
      <c r="B80" s="76" t="s">
        <v>916</v>
      </c>
      <c r="C80" s="74">
        <v>4113726</v>
      </c>
      <c r="D80" s="74">
        <v>40750</v>
      </c>
      <c r="E80" s="74">
        <v>1372</v>
      </c>
      <c r="F80" s="74">
        <v>1275501009</v>
      </c>
      <c r="G80" s="74">
        <v>100885500</v>
      </c>
      <c r="H80" s="74">
        <v>505086</v>
      </c>
      <c r="I80" s="74">
        <v>1</v>
      </c>
      <c r="J80" s="74">
        <v>39</v>
      </c>
      <c r="K80" s="74" t="s">
        <v>813</v>
      </c>
      <c r="L80" s="74" t="s">
        <v>613</v>
      </c>
      <c r="M80" s="74" t="s">
        <v>614</v>
      </c>
      <c r="N80" s="74" t="s">
        <v>702</v>
      </c>
      <c r="O80" s="76" t="s">
        <v>917</v>
      </c>
      <c r="P80" s="74" t="s">
        <v>617</v>
      </c>
      <c r="Q80" s="74" t="s">
        <v>618</v>
      </c>
      <c r="R80" s="74">
        <v>5092484104</v>
      </c>
      <c r="S80" s="76" t="s">
        <v>918</v>
      </c>
      <c r="T80" s="74" t="s">
        <v>815</v>
      </c>
      <c r="U80" s="74">
        <v>98902</v>
      </c>
      <c r="V80" s="74">
        <v>93</v>
      </c>
    </row>
    <row r="81" spans="1:22" x14ac:dyDescent="0.25">
      <c r="A81" s="74" t="s">
        <v>2273</v>
      </c>
      <c r="B81" s="76" t="s">
        <v>919</v>
      </c>
      <c r="C81" s="74">
        <v>4115511</v>
      </c>
      <c r="D81" s="74">
        <v>41112</v>
      </c>
      <c r="E81" s="74">
        <v>1551</v>
      </c>
      <c r="F81" s="74">
        <v>1225547912</v>
      </c>
      <c r="G81" s="74">
        <v>208557700</v>
      </c>
      <c r="H81" s="74">
        <v>505528</v>
      </c>
      <c r="I81" s="74">
        <v>2</v>
      </c>
      <c r="J81" s="74">
        <v>17</v>
      </c>
      <c r="K81" s="74" t="s">
        <v>612</v>
      </c>
      <c r="L81" s="74" t="s">
        <v>613</v>
      </c>
      <c r="M81" s="74" t="s">
        <v>614</v>
      </c>
      <c r="N81" s="74" t="s">
        <v>615</v>
      </c>
      <c r="O81" s="76" t="s">
        <v>920</v>
      </c>
      <c r="P81" s="74" t="s">
        <v>617</v>
      </c>
      <c r="Q81" s="74" t="s">
        <v>618</v>
      </c>
      <c r="R81" s="74">
        <v>2538761160</v>
      </c>
      <c r="S81" s="76" t="s">
        <v>921</v>
      </c>
      <c r="T81" s="74" t="s">
        <v>620</v>
      </c>
      <c r="U81" s="74">
        <v>98092</v>
      </c>
      <c r="V81" s="74">
        <v>36</v>
      </c>
    </row>
    <row r="82" spans="1:22" x14ac:dyDescent="0.25">
      <c r="A82" s="74" t="s">
        <v>2273</v>
      </c>
      <c r="B82" s="76" t="s">
        <v>922</v>
      </c>
      <c r="C82" s="74">
        <v>4111076</v>
      </c>
      <c r="D82" s="74">
        <v>16500</v>
      </c>
      <c r="E82" s="74">
        <v>1107</v>
      </c>
      <c r="F82" s="74">
        <v>1841246659</v>
      </c>
      <c r="G82" s="74">
        <v>102027500</v>
      </c>
      <c r="H82" s="74">
        <v>505188</v>
      </c>
      <c r="I82" s="74">
        <v>2</v>
      </c>
      <c r="J82" s="74">
        <v>17</v>
      </c>
      <c r="K82" s="74" t="s">
        <v>612</v>
      </c>
      <c r="L82" s="74" t="s">
        <v>613</v>
      </c>
      <c r="M82" s="74" t="s">
        <v>614</v>
      </c>
      <c r="N82" s="74" t="s">
        <v>633</v>
      </c>
      <c r="O82" s="76" t="s">
        <v>634</v>
      </c>
      <c r="P82" s="74" t="s">
        <v>617</v>
      </c>
      <c r="Q82" s="74" t="s">
        <v>618</v>
      </c>
      <c r="R82" s="74">
        <v>2539462273</v>
      </c>
      <c r="S82" s="76" t="s">
        <v>923</v>
      </c>
      <c r="T82" s="74" t="s">
        <v>653</v>
      </c>
      <c r="U82" s="74">
        <v>98003</v>
      </c>
      <c r="V82" s="74">
        <v>157</v>
      </c>
    </row>
    <row r="83" spans="1:22" x14ac:dyDescent="0.25">
      <c r="A83" s="74" t="s">
        <v>2273</v>
      </c>
      <c r="B83" s="76" t="s">
        <v>924</v>
      </c>
      <c r="C83" s="74">
        <v>4113817</v>
      </c>
      <c r="D83" s="74">
        <v>20400</v>
      </c>
      <c r="E83" s="74">
        <v>1381</v>
      </c>
      <c r="F83" s="74">
        <v>1679527899</v>
      </c>
      <c r="G83" s="74">
        <v>101604900</v>
      </c>
      <c r="H83" s="74">
        <v>505080</v>
      </c>
      <c r="I83" s="74">
        <v>1</v>
      </c>
      <c r="J83" s="74">
        <v>3</v>
      </c>
      <c r="K83" s="74" t="s">
        <v>925</v>
      </c>
      <c r="L83" s="74" t="s">
        <v>613</v>
      </c>
      <c r="M83" s="74" t="s">
        <v>614</v>
      </c>
      <c r="N83" s="74" t="s">
        <v>615</v>
      </c>
      <c r="O83" s="76" t="s">
        <v>926</v>
      </c>
      <c r="P83" s="74" t="s">
        <v>617</v>
      </c>
      <c r="Q83" s="74" t="s">
        <v>618</v>
      </c>
      <c r="R83" s="74">
        <v>5095869185</v>
      </c>
      <c r="S83" s="76" t="s">
        <v>927</v>
      </c>
      <c r="T83" s="74" t="s">
        <v>928</v>
      </c>
      <c r="U83" s="74">
        <v>99336</v>
      </c>
      <c r="V83" s="74">
        <v>136</v>
      </c>
    </row>
    <row r="84" spans="1:22" x14ac:dyDescent="0.25">
      <c r="A84" s="74" t="s">
        <v>2273</v>
      </c>
      <c r="B84" s="76" t="s">
        <v>929</v>
      </c>
      <c r="C84" s="74">
        <v>4114195</v>
      </c>
      <c r="D84" s="74">
        <v>19100</v>
      </c>
      <c r="E84" s="74">
        <v>1419</v>
      </c>
      <c r="F84" s="74">
        <v>1831342294</v>
      </c>
      <c r="G84" s="74">
        <v>109292600</v>
      </c>
      <c r="H84" s="74">
        <v>505334</v>
      </c>
      <c r="I84" s="74">
        <v>2</v>
      </c>
      <c r="J84" s="74">
        <v>17</v>
      </c>
      <c r="K84" s="74" t="s">
        <v>612</v>
      </c>
      <c r="L84" s="74" t="s">
        <v>613</v>
      </c>
      <c r="M84" s="74" t="s">
        <v>614</v>
      </c>
      <c r="N84" s="74" t="s">
        <v>615</v>
      </c>
      <c r="O84" s="76" t="s">
        <v>930</v>
      </c>
      <c r="P84" s="74" t="s">
        <v>617</v>
      </c>
      <c r="Q84" s="74" t="s">
        <v>618</v>
      </c>
      <c r="R84" s="74">
        <v>4258232323</v>
      </c>
      <c r="S84" s="76" t="s">
        <v>931</v>
      </c>
      <c r="T84" s="74" t="s">
        <v>932</v>
      </c>
      <c r="U84" s="74">
        <v>98034</v>
      </c>
      <c r="V84" s="74">
        <v>190</v>
      </c>
    </row>
    <row r="85" spans="1:22" x14ac:dyDescent="0.25">
      <c r="A85" s="74" t="s">
        <v>2273</v>
      </c>
      <c r="B85" s="76" t="s">
        <v>933</v>
      </c>
      <c r="C85" s="74">
        <v>4113932</v>
      </c>
      <c r="D85" s="74">
        <v>11400</v>
      </c>
      <c r="E85" s="74">
        <v>1393</v>
      </c>
      <c r="F85" s="74">
        <v>1356395545</v>
      </c>
      <c r="G85" s="74">
        <v>102534400</v>
      </c>
      <c r="H85" s="74">
        <v>505272</v>
      </c>
      <c r="I85" s="74">
        <v>2</v>
      </c>
      <c r="J85" s="74">
        <v>29</v>
      </c>
      <c r="K85" s="74" t="s">
        <v>843</v>
      </c>
      <c r="L85" s="74" t="s">
        <v>613</v>
      </c>
      <c r="M85" s="74" t="s">
        <v>614</v>
      </c>
      <c r="N85" s="74" t="s">
        <v>702</v>
      </c>
      <c r="O85" s="76" t="s">
        <v>934</v>
      </c>
      <c r="P85" s="74" t="s">
        <v>617</v>
      </c>
      <c r="Q85" s="74" t="s">
        <v>618</v>
      </c>
      <c r="R85" s="74">
        <v>3604244258</v>
      </c>
      <c r="S85" s="76" t="s">
        <v>935</v>
      </c>
      <c r="T85" s="74" t="s">
        <v>936</v>
      </c>
      <c r="U85" s="74">
        <v>98274</v>
      </c>
      <c r="V85" s="74">
        <v>121</v>
      </c>
    </row>
    <row r="86" spans="1:22" x14ac:dyDescent="0.25">
      <c r="A86" s="74" t="s">
        <v>2273</v>
      </c>
      <c r="B86" s="76" t="s">
        <v>937</v>
      </c>
      <c r="C86" s="74">
        <v>4114187</v>
      </c>
      <c r="D86" s="74">
        <v>20900</v>
      </c>
      <c r="E86" s="74">
        <v>1418</v>
      </c>
      <c r="F86" s="74">
        <v>1750534939</v>
      </c>
      <c r="G86" s="74">
        <v>109259600</v>
      </c>
      <c r="H86" s="74">
        <v>505210</v>
      </c>
      <c r="I86" s="74">
        <v>3</v>
      </c>
      <c r="J86" s="74">
        <v>18</v>
      </c>
      <c r="K86" s="74" t="s">
        <v>701</v>
      </c>
      <c r="L86" s="74" t="s">
        <v>613</v>
      </c>
      <c r="M86" s="74" t="s">
        <v>614</v>
      </c>
      <c r="N86" s="74" t="s">
        <v>615</v>
      </c>
      <c r="O86" s="76" t="s">
        <v>938</v>
      </c>
      <c r="P86" s="74" t="s">
        <v>617</v>
      </c>
      <c r="Q86" s="74" t="s">
        <v>618</v>
      </c>
      <c r="R86" s="74">
        <v>3608768035</v>
      </c>
      <c r="S86" s="76" t="s">
        <v>939</v>
      </c>
      <c r="T86" s="74" t="s">
        <v>940</v>
      </c>
      <c r="U86" s="74">
        <v>98366</v>
      </c>
      <c r="V86" s="74">
        <v>125</v>
      </c>
    </row>
    <row r="87" spans="1:22" x14ac:dyDescent="0.25">
      <c r="A87" s="74" t="s">
        <v>2273</v>
      </c>
      <c r="B87" s="76" t="s">
        <v>941</v>
      </c>
      <c r="C87" s="74">
        <v>4111969</v>
      </c>
      <c r="D87" s="74">
        <v>5900</v>
      </c>
      <c r="E87" s="74">
        <v>1196</v>
      </c>
      <c r="F87" s="74">
        <v>1316991540</v>
      </c>
      <c r="G87" s="74">
        <v>104371300</v>
      </c>
      <c r="H87" s="74">
        <v>505306</v>
      </c>
      <c r="I87" s="74">
        <v>3</v>
      </c>
      <c r="J87" s="74">
        <v>16</v>
      </c>
      <c r="K87" s="74" t="s">
        <v>942</v>
      </c>
      <c r="L87" s="74" t="s">
        <v>796</v>
      </c>
      <c r="M87" s="74" t="s">
        <v>796</v>
      </c>
      <c r="N87" s="74" t="s">
        <v>633</v>
      </c>
      <c r="O87" s="76" t="s">
        <v>943</v>
      </c>
      <c r="P87" s="74" t="s">
        <v>617</v>
      </c>
      <c r="Q87" s="74" t="s">
        <v>618</v>
      </c>
      <c r="R87" s="74">
        <v>3603853555</v>
      </c>
      <c r="S87" s="76" t="s">
        <v>944</v>
      </c>
      <c r="T87" s="74" t="s">
        <v>945</v>
      </c>
      <c r="U87" s="74">
        <v>98368</v>
      </c>
      <c r="V87" s="74">
        <v>94</v>
      </c>
    </row>
    <row r="88" spans="1:22" x14ac:dyDescent="0.25">
      <c r="A88" s="74" t="s">
        <v>2273</v>
      </c>
      <c r="B88" s="76" t="s">
        <v>946</v>
      </c>
      <c r="C88" s="74">
        <v>4113874</v>
      </c>
      <c r="D88" s="74">
        <v>14600</v>
      </c>
      <c r="E88" s="74">
        <v>1387</v>
      </c>
      <c r="F88" s="74">
        <v>1508811183</v>
      </c>
      <c r="G88" s="74">
        <v>101197000</v>
      </c>
      <c r="H88" s="74">
        <v>505324</v>
      </c>
      <c r="I88" s="74">
        <v>3</v>
      </c>
      <c r="J88" s="74">
        <v>27</v>
      </c>
      <c r="K88" s="74" t="s">
        <v>622</v>
      </c>
      <c r="L88" s="74" t="s">
        <v>613</v>
      </c>
      <c r="M88" s="74" t="s">
        <v>614</v>
      </c>
      <c r="N88" s="74" t="s">
        <v>615</v>
      </c>
      <c r="O88" s="76" t="s">
        <v>947</v>
      </c>
      <c r="P88" s="74" t="s">
        <v>617</v>
      </c>
      <c r="Q88" s="74" t="s">
        <v>618</v>
      </c>
      <c r="R88" s="74">
        <v>2538457566</v>
      </c>
      <c r="S88" s="76" t="s">
        <v>948</v>
      </c>
      <c r="T88" s="74" t="s">
        <v>949</v>
      </c>
      <c r="U88" s="74">
        <v>98372</v>
      </c>
      <c r="V88" s="74">
        <v>102</v>
      </c>
    </row>
    <row r="89" spans="1:22" x14ac:dyDescent="0.25">
      <c r="A89" s="74" t="s">
        <v>2273</v>
      </c>
      <c r="B89" s="76" t="s">
        <v>950</v>
      </c>
      <c r="C89" s="74">
        <v>4113833</v>
      </c>
      <c r="D89" s="74">
        <v>20500</v>
      </c>
      <c r="E89" s="74">
        <v>1383</v>
      </c>
      <c r="F89" s="74">
        <v>1578518593</v>
      </c>
      <c r="G89" s="74">
        <v>101361500</v>
      </c>
      <c r="H89" s="74">
        <v>505070</v>
      </c>
      <c r="I89" s="74">
        <v>1</v>
      </c>
      <c r="J89" s="74">
        <v>3</v>
      </c>
      <c r="K89" s="74" t="s">
        <v>925</v>
      </c>
      <c r="L89" s="74" t="s">
        <v>613</v>
      </c>
      <c r="M89" s="74" t="s">
        <v>614</v>
      </c>
      <c r="N89" s="74" t="s">
        <v>615</v>
      </c>
      <c r="O89" s="76" t="s">
        <v>951</v>
      </c>
      <c r="P89" s="74" t="s">
        <v>617</v>
      </c>
      <c r="Q89" s="74" t="s">
        <v>618</v>
      </c>
      <c r="R89" s="74">
        <v>5099431117</v>
      </c>
      <c r="S89" s="76" t="s">
        <v>952</v>
      </c>
      <c r="T89" s="74" t="s">
        <v>953</v>
      </c>
      <c r="U89" s="74">
        <v>99352</v>
      </c>
      <c r="V89" s="74">
        <v>104</v>
      </c>
    </row>
    <row r="90" spans="1:22" x14ac:dyDescent="0.25">
      <c r="A90" s="74" t="s">
        <v>2273</v>
      </c>
      <c r="B90" s="76" t="s">
        <v>954</v>
      </c>
      <c r="C90" s="74">
        <v>4113882</v>
      </c>
      <c r="D90" s="74">
        <v>18400</v>
      </c>
      <c r="E90" s="74">
        <v>1388</v>
      </c>
      <c r="F90" s="74">
        <v>1790730091</v>
      </c>
      <c r="G90" s="74">
        <v>101899100</v>
      </c>
      <c r="H90" s="74">
        <v>505318</v>
      </c>
      <c r="I90" s="74">
        <v>2</v>
      </c>
      <c r="J90" s="74">
        <v>29</v>
      </c>
      <c r="K90" s="74" t="s">
        <v>843</v>
      </c>
      <c r="L90" s="74" t="s">
        <v>613</v>
      </c>
      <c r="M90" s="74" t="s">
        <v>614</v>
      </c>
      <c r="N90" s="74" t="s">
        <v>615</v>
      </c>
      <c r="O90" s="76" t="s">
        <v>955</v>
      </c>
      <c r="P90" s="74" t="s">
        <v>617</v>
      </c>
      <c r="Q90" s="74" t="s">
        <v>618</v>
      </c>
      <c r="R90" s="74">
        <v>3608566867</v>
      </c>
      <c r="S90" s="76" t="s">
        <v>956</v>
      </c>
      <c r="T90" s="74" t="s">
        <v>957</v>
      </c>
      <c r="U90" s="74">
        <v>98284</v>
      </c>
      <c r="V90" s="74">
        <v>150</v>
      </c>
    </row>
    <row r="91" spans="1:22" x14ac:dyDescent="0.25">
      <c r="A91" s="74" t="s">
        <v>2273</v>
      </c>
      <c r="B91" s="76" t="s">
        <v>958</v>
      </c>
      <c r="C91" s="74">
        <v>4115291</v>
      </c>
      <c r="D91" s="74">
        <v>40370</v>
      </c>
      <c r="E91" s="74">
        <v>1529</v>
      </c>
      <c r="F91" s="74">
        <v>1790160604</v>
      </c>
      <c r="G91" s="74">
        <v>205000900</v>
      </c>
      <c r="H91" s="74">
        <v>505485</v>
      </c>
      <c r="I91" s="74">
        <v>3</v>
      </c>
      <c r="J91" s="74">
        <v>27</v>
      </c>
      <c r="K91" s="74" t="s">
        <v>622</v>
      </c>
      <c r="L91" s="74" t="s">
        <v>613</v>
      </c>
      <c r="M91" s="74" t="s">
        <v>614</v>
      </c>
      <c r="N91" s="74" t="s">
        <v>615</v>
      </c>
      <c r="O91" s="76" t="s">
        <v>959</v>
      </c>
      <c r="P91" s="74" t="s">
        <v>617</v>
      </c>
      <c r="Q91" s="74" t="s">
        <v>618</v>
      </c>
      <c r="R91" s="74">
        <v>2538404400</v>
      </c>
      <c r="S91" s="76" t="s">
        <v>960</v>
      </c>
      <c r="T91" s="74" t="s">
        <v>949</v>
      </c>
      <c r="U91" s="74">
        <v>98372</v>
      </c>
      <c r="V91" s="74">
        <v>130</v>
      </c>
    </row>
    <row r="92" spans="1:22" x14ac:dyDescent="0.25">
      <c r="A92" s="74" t="s">
        <v>2273</v>
      </c>
      <c r="B92" s="76" t="s">
        <v>961</v>
      </c>
      <c r="C92" s="74">
        <v>4114788</v>
      </c>
      <c r="D92" s="74">
        <v>7600</v>
      </c>
      <c r="E92" s="74">
        <v>1478</v>
      </c>
      <c r="F92" s="74">
        <v>1760439467</v>
      </c>
      <c r="G92" s="74">
        <v>101830100</v>
      </c>
      <c r="H92" s="74">
        <v>505434</v>
      </c>
      <c r="I92" s="74">
        <v>2</v>
      </c>
      <c r="J92" s="74">
        <v>31</v>
      </c>
      <c r="K92" s="74" t="s">
        <v>627</v>
      </c>
      <c r="L92" s="74" t="s">
        <v>613</v>
      </c>
      <c r="M92" s="74" t="s">
        <v>614</v>
      </c>
      <c r="N92" s="74" t="s">
        <v>702</v>
      </c>
      <c r="O92" s="76" t="s">
        <v>962</v>
      </c>
      <c r="P92" s="74" t="s">
        <v>617</v>
      </c>
      <c r="Q92" s="74" t="s">
        <v>618</v>
      </c>
      <c r="R92" s="74">
        <v>4257765512</v>
      </c>
      <c r="S92" s="76" t="s">
        <v>963</v>
      </c>
      <c r="T92" s="74" t="s">
        <v>964</v>
      </c>
      <c r="U92" s="74">
        <v>98037</v>
      </c>
      <c r="V92" s="74">
        <v>67</v>
      </c>
    </row>
    <row r="93" spans="1:22" x14ac:dyDescent="0.25">
      <c r="A93" s="74" t="s">
        <v>2273</v>
      </c>
      <c r="B93" s="76" t="s">
        <v>965</v>
      </c>
      <c r="C93" s="74">
        <v>4114088</v>
      </c>
      <c r="D93" s="74">
        <v>40040</v>
      </c>
      <c r="E93" s="74">
        <v>1408</v>
      </c>
      <c r="F93" s="74">
        <v>1881639169</v>
      </c>
      <c r="G93" s="74">
        <v>105534600</v>
      </c>
      <c r="H93" s="74">
        <v>505436</v>
      </c>
      <c r="I93" s="74">
        <v>3</v>
      </c>
      <c r="J93" s="74">
        <v>27</v>
      </c>
      <c r="K93" s="74" t="s">
        <v>622</v>
      </c>
      <c r="L93" s="74" t="s">
        <v>613</v>
      </c>
      <c r="M93" s="74" t="s">
        <v>614</v>
      </c>
      <c r="N93" s="74" t="s">
        <v>615</v>
      </c>
      <c r="O93" s="76" t="s">
        <v>966</v>
      </c>
      <c r="P93" s="74" t="s">
        <v>617</v>
      </c>
      <c r="Q93" s="74" t="s">
        <v>618</v>
      </c>
      <c r="R93" s="74">
        <v>2538588688</v>
      </c>
      <c r="S93" s="76" t="s">
        <v>967</v>
      </c>
      <c r="T93" s="74" t="s">
        <v>807</v>
      </c>
      <c r="U93" s="74">
        <v>98335</v>
      </c>
      <c r="V93" s="74">
        <v>120</v>
      </c>
    </row>
    <row r="94" spans="1:22" x14ac:dyDescent="0.25">
      <c r="A94" s="74" t="s">
        <v>2273</v>
      </c>
      <c r="B94" s="76" t="s">
        <v>968</v>
      </c>
      <c r="C94" s="74">
        <v>4114096</v>
      </c>
      <c r="D94" s="74">
        <v>39930</v>
      </c>
      <c r="E94" s="74">
        <v>1409</v>
      </c>
      <c r="F94" s="74">
        <v>1235174517</v>
      </c>
      <c r="G94" s="74">
        <v>105534300</v>
      </c>
      <c r="H94" s="74">
        <v>505319</v>
      </c>
      <c r="I94" s="74">
        <v>2</v>
      </c>
      <c r="J94" s="74">
        <v>31</v>
      </c>
      <c r="K94" s="74" t="s">
        <v>627</v>
      </c>
      <c r="L94" s="74" t="s">
        <v>613</v>
      </c>
      <c r="M94" s="74" t="s">
        <v>614</v>
      </c>
      <c r="N94" s="74" t="s">
        <v>615</v>
      </c>
      <c r="O94" s="76" t="s">
        <v>2274</v>
      </c>
      <c r="P94" s="74" t="s">
        <v>617</v>
      </c>
      <c r="Q94" s="74" t="s">
        <v>618</v>
      </c>
      <c r="R94" s="74">
        <v>4257759222</v>
      </c>
      <c r="S94" s="76" t="s">
        <v>969</v>
      </c>
      <c r="T94" s="74" t="s">
        <v>964</v>
      </c>
      <c r="U94" s="74">
        <v>98037</v>
      </c>
      <c r="V94" s="74">
        <v>113</v>
      </c>
    </row>
    <row r="95" spans="1:22" x14ac:dyDescent="0.25">
      <c r="A95" s="74" t="s">
        <v>2273</v>
      </c>
      <c r="B95" s="76" t="s">
        <v>970</v>
      </c>
      <c r="C95" s="74">
        <v>4114112</v>
      </c>
      <c r="D95" s="74">
        <v>29010</v>
      </c>
      <c r="E95" s="74">
        <v>1411</v>
      </c>
      <c r="F95" s="74">
        <v>1467497511</v>
      </c>
      <c r="G95" s="74">
        <v>105534400</v>
      </c>
      <c r="H95" s="74">
        <v>505322</v>
      </c>
      <c r="I95" s="74">
        <v>1</v>
      </c>
      <c r="J95" s="74">
        <v>32</v>
      </c>
      <c r="K95" s="74" t="s">
        <v>632</v>
      </c>
      <c r="L95" s="74" t="s">
        <v>613</v>
      </c>
      <c r="M95" s="74" t="s">
        <v>614</v>
      </c>
      <c r="N95" s="74" t="s">
        <v>615</v>
      </c>
      <c r="O95" s="76" t="s">
        <v>2275</v>
      </c>
      <c r="P95" s="74" t="s">
        <v>617</v>
      </c>
      <c r="Q95" s="74" t="s">
        <v>618</v>
      </c>
      <c r="R95" s="74">
        <v>5093268282</v>
      </c>
      <c r="S95" s="76" t="s">
        <v>971</v>
      </c>
      <c r="T95" s="74" t="s">
        <v>636</v>
      </c>
      <c r="U95" s="74">
        <v>99205</v>
      </c>
      <c r="V95" s="74">
        <v>125</v>
      </c>
    </row>
    <row r="96" spans="1:22" x14ac:dyDescent="0.25">
      <c r="A96" s="74" t="s">
        <v>2273</v>
      </c>
      <c r="B96" s="76" t="s">
        <v>972</v>
      </c>
      <c r="C96" s="74">
        <v>4114104</v>
      </c>
      <c r="D96" s="74">
        <v>31570</v>
      </c>
      <c r="E96" s="74">
        <v>1410</v>
      </c>
      <c r="F96" s="74">
        <v>1659317196</v>
      </c>
      <c r="G96" s="74">
        <v>105534500</v>
      </c>
      <c r="H96" s="74">
        <v>505289</v>
      </c>
      <c r="I96" s="74">
        <v>3</v>
      </c>
      <c r="J96" s="74">
        <v>27</v>
      </c>
      <c r="K96" s="74" t="s">
        <v>622</v>
      </c>
      <c r="L96" s="74" t="s">
        <v>613</v>
      </c>
      <c r="M96" s="74" t="s">
        <v>614</v>
      </c>
      <c r="N96" s="74" t="s">
        <v>615</v>
      </c>
      <c r="O96" s="76" t="s">
        <v>973</v>
      </c>
      <c r="P96" s="74" t="s">
        <v>617</v>
      </c>
      <c r="Q96" s="74" t="s">
        <v>618</v>
      </c>
      <c r="R96" s="74">
        <v>2534748421</v>
      </c>
      <c r="S96" s="76" t="s">
        <v>974</v>
      </c>
      <c r="T96" s="74" t="s">
        <v>625</v>
      </c>
      <c r="U96" s="74">
        <v>98409</v>
      </c>
      <c r="V96" s="74">
        <v>124</v>
      </c>
    </row>
    <row r="97" spans="1:22" x14ac:dyDescent="0.25">
      <c r="A97" s="74" t="s">
        <v>2273</v>
      </c>
      <c r="B97" s="76" t="s">
        <v>975</v>
      </c>
      <c r="C97" s="74">
        <v>4114484</v>
      </c>
      <c r="D97" s="74">
        <v>41020</v>
      </c>
      <c r="E97" s="74">
        <v>1448</v>
      </c>
      <c r="F97" s="74">
        <v>1952671505</v>
      </c>
      <c r="G97" s="74">
        <v>202234600</v>
      </c>
      <c r="H97" s="74">
        <v>505525</v>
      </c>
      <c r="I97" s="74">
        <v>3</v>
      </c>
      <c r="J97" s="74">
        <v>34</v>
      </c>
      <c r="K97" s="74" t="s">
        <v>976</v>
      </c>
      <c r="L97" s="74" t="s">
        <v>613</v>
      </c>
      <c r="M97" s="74" t="s">
        <v>614</v>
      </c>
      <c r="N97" s="74" t="s">
        <v>615</v>
      </c>
      <c r="O97" s="76" t="s">
        <v>977</v>
      </c>
      <c r="P97" s="74" t="s">
        <v>617</v>
      </c>
      <c r="Q97" s="74" t="s">
        <v>618</v>
      </c>
      <c r="R97" s="74">
        <v>3604919890</v>
      </c>
      <c r="S97" s="76" t="s">
        <v>978</v>
      </c>
      <c r="T97" s="74" t="s">
        <v>979</v>
      </c>
      <c r="U97" s="74">
        <v>98503</v>
      </c>
      <c r="V97" s="74">
        <v>120</v>
      </c>
    </row>
    <row r="98" spans="1:22" x14ac:dyDescent="0.25">
      <c r="A98" s="74" t="s">
        <v>2273</v>
      </c>
      <c r="B98" s="76" t="s">
        <v>980</v>
      </c>
      <c r="C98" s="74">
        <v>4114468</v>
      </c>
      <c r="D98" s="74">
        <v>40990</v>
      </c>
      <c r="E98" s="74">
        <v>1446</v>
      </c>
      <c r="F98" s="74">
        <v>1609171081</v>
      </c>
      <c r="G98" s="74">
        <v>201526200</v>
      </c>
      <c r="H98" s="74">
        <v>505522</v>
      </c>
      <c r="I98" s="74">
        <v>3</v>
      </c>
      <c r="J98" s="74">
        <v>6</v>
      </c>
      <c r="K98" s="74" t="s">
        <v>688</v>
      </c>
      <c r="L98" s="74" t="s">
        <v>613</v>
      </c>
      <c r="M98" s="74" t="s">
        <v>614</v>
      </c>
      <c r="N98" s="74" t="s">
        <v>615</v>
      </c>
      <c r="O98" s="76" t="s">
        <v>981</v>
      </c>
      <c r="P98" s="74" t="s">
        <v>617</v>
      </c>
      <c r="Q98" s="74" t="s">
        <v>618</v>
      </c>
      <c r="R98" s="74">
        <v>3605745247</v>
      </c>
      <c r="S98" s="76" t="s">
        <v>982</v>
      </c>
      <c r="T98" s="74" t="s">
        <v>691</v>
      </c>
      <c r="U98" s="74">
        <v>98686</v>
      </c>
      <c r="V98" s="74">
        <v>120</v>
      </c>
    </row>
    <row r="99" spans="1:22" x14ac:dyDescent="0.25">
      <c r="A99" s="74" t="s">
        <v>2273</v>
      </c>
      <c r="B99" s="76" t="s">
        <v>983</v>
      </c>
      <c r="C99" s="74">
        <v>4112165</v>
      </c>
      <c r="D99" s="74">
        <v>6100</v>
      </c>
      <c r="E99" s="74">
        <v>1216</v>
      </c>
      <c r="F99" s="74">
        <v>1710988753</v>
      </c>
      <c r="G99" s="74">
        <v>101721600</v>
      </c>
      <c r="H99" s="74">
        <v>505474</v>
      </c>
      <c r="I99" s="74">
        <v>3</v>
      </c>
      <c r="J99" s="74">
        <v>18</v>
      </c>
      <c r="K99" s="74" t="s">
        <v>701</v>
      </c>
      <c r="L99" s="74" t="s">
        <v>613</v>
      </c>
      <c r="M99" s="74" t="s">
        <v>614</v>
      </c>
      <c r="N99" s="74" t="s">
        <v>696</v>
      </c>
      <c r="O99" s="76" t="s">
        <v>984</v>
      </c>
      <c r="P99" s="74" t="s">
        <v>617</v>
      </c>
      <c r="Q99" s="74" t="s">
        <v>618</v>
      </c>
      <c r="R99" s="74">
        <v>3603944056</v>
      </c>
      <c r="S99" s="76" t="s">
        <v>985</v>
      </c>
      <c r="T99" s="74" t="s">
        <v>986</v>
      </c>
      <c r="U99" s="74">
        <v>98370</v>
      </c>
      <c r="V99" s="74">
        <v>190</v>
      </c>
    </row>
    <row r="100" spans="1:22" x14ac:dyDescent="0.25">
      <c r="A100" s="74" t="s">
        <v>2273</v>
      </c>
      <c r="B100" s="76" t="s">
        <v>987</v>
      </c>
      <c r="C100" s="74">
        <v>4115341</v>
      </c>
      <c r="D100" s="74">
        <v>8500</v>
      </c>
      <c r="E100" s="74">
        <v>1534</v>
      </c>
      <c r="F100" s="74">
        <v>1881060507</v>
      </c>
      <c r="G100" s="74">
        <v>205017200</v>
      </c>
      <c r="H100" s="74">
        <v>505386</v>
      </c>
      <c r="I100" s="74">
        <v>2</v>
      </c>
      <c r="J100" s="74">
        <v>31</v>
      </c>
      <c r="K100" s="74" t="s">
        <v>627</v>
      </c>
      <c r="L100" s="74" t="s">
        <v>613</v>
      </c>
      <c r="M100" s="74" t="s">
        <v>614</v>
      </c>
      <c r="N100" s="74" t="s">
        <v>615</v>
      </c>
      <c r="O100" s="76" t="s">
        <v>988</v>
      </c>
      <c r="P100" s="74" t="s">
        <v>617</v>
      </c>
      <c r="Q100" s="74" t="s">
        <v>618</v>
      </c>
      <c r="R100" s="74">
        <v>3606593926</v>
      </c>
      <c r="S100" s="76" t="s">
        <v>989</v>
      </c>
      <c r="T100" s="74" t="s">
        <v>990</v>
      </c>
      <c r="U100" s="74">
        <v>98270</v>
      </c>
      <c r="V100" s="74">
        <v>97</v>
      </c>
    </row>
    <row r="101" spans="1:22" x14ac:dyDescent="0.25">
      <c r="A101" s="74" t="s">
        <v>2273</v>
      </c>
      <c r="B101" s="76" t="s">
        <v>991</v>
      </c>
      <c r="C101" s="74">
        <v>4186706</v>
      </c>
      <c r="D101" s="74">
        <v>31300</v>
      </c>
      <c r="E101" s="74">
        <v>867</v>
      </c>
      <c r="F101" s="74">
        <v>1740205988</v>
      </c>
      <c r="G101" s="74">
        <v>101773800</v>
      </c>
      <c r="H101" s="74">
        <v>505390</v>
      </c>
      <c r="I101" s="74">
        <v>1</v>
      </c>
      <c r="J101" s="74">
        <v>13</v>
      </c>
      <c r="K101" s="74" t="s">
        <v>783</v>
      </c>
      <c r="L101" s="74" t="s">
        <v>613</v>
      </c>
      <c r="M101" s="74" t="s">
        <v>656</v>
      </c>
      <c r="N101" s="74" t="s">
        <v>857</v>
      </c>
      <c r="O101" s="76" t="s">
        <v>992</v>
      </c>
      <c r="P101" s="74" t="s">
        <v>617</v>
      </c>
      <c r="Q101" s="74" t="s">
        <v>618</v>
      </c>
      <c r="R101" s="74">
        <v>5092461111</v>
      </c>
      <c r="S101" s="76" t="s">
        <v>993</v>
      </c>
      <c r="T101" s="74" t="s">
        <v>994</v>
      </c>
      <c r="U101" s="74">
        <v>98851</v>
      </c>
      <c r="V101" s="74">
        <v>42</v>
      </c>
    </row>
    <row r="102" spans="1:22" x14ac:dyDescent="0.25">
      <c r="A102" s="74" t="s">
        <v>2273</v>
      </c>
      <c r="B102" s="76" t="s">
        <v>995</v>
      </c>
      <c r="C102" s="74">
        <v>4115241</v>
      </c>
      <c r="D102" s="74">
        <v>35330</v>
      </c>
      <c r="E102" s="74">
        <v>1524</v>
      </c>
      <c r="F102" s="74">
        <v>1497147763</v>
      </c>
      <c r="G102" s="74">
        <v>204752400</v>
      </c>
      <c r="H102" s="74">
        <v>505315</v>
      </c>
      <c r="I102" s="74">
        <v>2</v>
      </c>
      <c r="J102" s="74">
        <v>29</v>
      </c>
      <c r="K102" s="74" t="s">
        <v>843</v>
      </c>
      <c r="L102" s="74" t="s">
        <v>613</v>
      </c>
      <c r="M102" s="74" t="s">
        <v>614</v>
      </c>
      <c r="N102" s="74" t="s">
        <v>615</v>
      </c>
      <c r="O102" s="76" t="s">
        <v>996</v>
      </c>
      <c r="P102" s="74" t="s">
        <v>617</v>
      </c>
      <c r="Q102" s="74" t="s">
        <v>618</v>
      </c>
      <c r="R102" s="74">
        <v>3604241320</v>
      </c>
      <c r="S102" s="76" t="s">
        <v>997</v>
      </c>
      <c r="T102" s="74" t="s">
        <v>936</v>
      </c>
      <c r="U102" s="74">
        <v>98274</v>
      </c>
      <c r="V102" s="74">
        <v>94</v>
      </c>
    </row>
    <row r="103" spans="1:22" x14ac:dyDescent="0.25">
      <c r="A103" s="74" t="s">
        <v>2273</v>
      </c>
      <c r="B103" s="76" t="s">
        <v>998</v>
      </c>
      <c r="C103" s="74">
        <v>4115011</v>
      </c>
      <c r="D103" s="74">
        <v>40950</v>
      </c>
      <c r="E103" s="74">
        <v>1501</v>
      </c>
      <c r="F103" s="74">
        <v>1679722805</v>
      </c>
      <c r="G103" s="74">
        <v>204135200</v>
      </c>
      <c r="H103" s="74">
        <v>505520</v>
      </c>
      <c r="I103" s="74">
        <v>2</v>
      </c>
      <c r="J103" s="74">
        <v>17</v>
      </c>
      <c r="K103" s="74" t="s">
        <v>612</v>
      </c>
      <c r="L103" s="74" t="s">
        <v>613</v>
      </c>
      <c r="M103" s="74" t="s">
        <v>614</v>
      </c>
      <c r="N103" s="74" t="s">
        <v>696</v>
      </c>
      <c r="O103" s="76" t="s">
        <v>998</v>
      </c>
      <c r="P103" s="74" t="s">
        <v>617</v>
      </c>
      <c r="Q103" s="74" t="s">
        <v>618</v>
      </c>
      <c r="R103" s="74">
        <v>2062541452</v>
      </c>
      <c r="S103" s="76" t="s">
        <v>999</v>
      </c>
      <c r="T103" s="74" t="s">
        <v>699</v>
      </c>
      <c r="U103" s="74">
        <v>98109</v>
      </c>
      <c r="V103" s="74">
        <v>46</v>
      </c>
    </row>
    <row r="104" spans="1:22" x14ac:dyDescent="0.25">
      <c r="A104" s="74" t="s">
        <v>2273</v>
      </c>
      <c r="B104" s="76" t="s">
        <v>1000</v>
      </c>
      <c r="C104" s="74">
        <v>4113650</v>
      </c>
      <c r="D104" s="74">
        <v>40580</v>
      </c>
      <c r="E104" s="74">
        <v>1365</v>
      </c>
      <c r="F104" s="74">
        <v>1730189440</v>
      </c>
      <c r="G104" s="74">
        <v>101760600</v>
      </c>
      <c r="H104" s="74">
        <v>505500</v>
      </c>
      <c r="I104" s="74">
        <v>2</v>
      </c>
      <c r="J104" s="74">
        <v>17</v>
      </c>
      <c r="K104" s="74" t="s">
        <v>612</v>
      </c>
      <c r="L104" s="74" t="s">
        <v>613</v>
      </c>
      <c r="M104" s="74" t="s">
        <v>614</v>
      </c>
      <c r="N104" s="74" t="s">
        <v>896</v>
      </c>
      <c r="O104" s="76" t="s">
        <v>1379</v>
      </c>
      <c r="P104" s="74" t="s">
        <v>617</v>
      </c>
      <c r="Q104" s="74" t="s">
        <v>618</v>
      </c>
      <c r="R104" s="74">
        <v>4256411166</v>
      </c>
      <c r="S104" s="76" t="s">
        <v>1001</v>
      </c>
      <c r="T104" s="74" t="s">
        <v>1002</v>
      </c>
      <c r="U104" s="74">
        <v>98007</v>
      </c>
      <c r="V104" s="74">
        <v>129</v>
      </c>
    </row>
    <row r="105" spans="1:22" x14ac:dyDescent="0.25">
      <c r="A105" s="74" t="s">
        <v>2273</v>
      </c>
      <c r="B105" s="76" t="s">
        <v>1003</v>
      </c>
      <c r="C105" s="74">
        <v>4115301</v>
      </c>
      <c r="D105" s="74">
        <v>40590</v>
      </c>
      <c r="E105" s="74">
        <v>1530</v>
      </c>
      <c r="F105" s="74">
        <v>1386028397</v>
      </c>
      <c r="G105" s="74">
        <v>205001000</v>
      </c>
      <c r="H105" s="74">
        <v>505503</v>
      </c>
      <c r="I105" s="74">
        <v>3</v>
      </c>
      <c r="J105" s="74">
        <v>14</v>
      </c>
      <c r="K105" s="74" t="s">
        <v>880</v>
      </c>
      <c r="L105" s="74" t="s">
        <v>613</v>
      </c>
      <c r="M105" s="74" t="s">
        <v>656</v>
      </c>
      <c r="N105" s="74" t="s">
        <v>615</v>
      </c>
      <c r="O105" s="76" t="s">
        <v>1004</v>
      </c>
      <c r="P105" s="74" t="s">
        <v>617</v>
      </c>
      <c r="Q105" s="74" t="s">
        <v>618</v>
      </c>
      <c r="R105" s="74">
        <v>3602492273</v>
      </c>
      <c r="S105" s="76" t="s">
        <v>1005</v>
      </c>
      <c r="T105" s="74" t="s">
        <v>1006</v>
      </c>
      <c r="U105" s="74">
        <v>98563</v>
      </c>
      <c r="V105" s="74">
        <v>94</v>
      </c>
    </row>
    <row r="106" spans="1:22" x14ac:dyDescent="0.25">
      <c r="A106" s="74" t="s">
        <v>2273</v>
      </c>
      <c r="B106" s="76" t="s">
        <v>1007</v>
      </c>
      <c r="C106" s="74">
        <v>4114637</v>
      </c>
      <c r="D106" s="74">
        <v>12400</v>
      </c>
      <c r="E106" s="74">
        <v>1463</v>
      </c>
      <c r="F106" s="74">
        <v>1275978520</v>
      </c>
      <c r="G106" s="74">
        <v>203482300</v>
      </c>
      <c r="H106" s="74">
        <v>505407</v>
      </c>
      <c r="I106" s="74">
        <v>2</v>
      </c>
      <c r="J106" s="74">
        <v>31</v>
      </c>
      <c r="K106" s="74" t="s">
        <v>627</v>
      </c>
      <c r="L106" s="74" t="s">
        <v>613</v>
      </c>
      <c r="M106" s="74" t="s">
        <v>614</v>
      </c>
      <c r="N106" s="74" t="s">
        <v>702</v>
      </c>
      <c r="O106" s="76" t="s">
        <v>1008</v>
      </c>
      <c r="P106" s="74" t="s">
        <v>617</v>
      </c>
      <c r="Q106" s="74" t="s">
        <v>618</v>
      </c>
      <c r="R106" s="74">
        <v>3606591259</v>
      </c>
      <c r="S106" s="76" t="s">
        <v>1009</v>
      </c>
      <c r="T106" s="74" t="s">
        <v>990</v>
      </c>
      <c r="U106" s="74">
        <v>98270</v>
      </c>
      <c r="V106" s="74">
        <v>82</v>
      </c>
    </row>
    <row r="107" spans="1:22" x14ac:dyDescent="0.25">
      <c r="A107" s="74" t="s">
        <v>2273</v>
      </c>
      <c r="B107" s="76" t="s">
        <v>576</v>
      </c>
      <c r="C107" s="74">
        <v>4113338</v>
      </c>
      <c r="D107" s="74">
        <v>40270</v>
      </c>
      <c r="E107" s="74">
        <v>1333</v>
      </c>
      <c r="F107" s="74">
        <v>1528000387</v>
      </c>
      <c r="G107" s="74">
        <v>101242100</v>
      </c>
      <c r="H107" s="74">
        <v>505376</v>
      </c>
      <c r="I107" s="74">
        <v>2</v>
      </c>
      <c r="J107" s="74">
        <v>37</v>
      </c>
      <c r="K107" s="74" t="s">
        <v>638</v>
      </c>
      <c r="L107" s="74" t="s">
        <v>613</v>
      </c>
      <c r="M107" s="74" t="s">
        <v>614</v>
      </c>
      <c r="N107" s="74" t="s">
        <v>615</v>
      </c>
      <c r="O107" s="76" t="s">
        <v>1010</v>
      </c>
      <c r="P107" s="74" t="s">
        <v>617</v>
      </c>
      <c r="Q107" s="74" t="s">
        <v>618</v>
      </c>
      <c r="R107" s="74">
        <v>3607344181</v>
      </c>
      <c r="S107" s="76" t="s">
        <v>1011</v>
      </c>
      <c r="T107" s="74" t="s">
        <v>641</v>
      </c>
      <c r="U107" s="74">
        <v>98225</v>
      </c>
      <c r="V107" s="74">
        <v>70</v>
      </c>
    </row>
    <row r="108" spans="1:22" x14ac:dyDescent="0.25">
      <c r="A108" s="74" t="s">
        <v>2273</v>
      </c>
      <c r="B108" s="76" t="s">
        <v>1012</v>
      </c>
      <c r="C108" s="74">
        <v>4202115</v>
      </c>
      <c r="D108" s="74">
        <v>25900</v>
      </c>
      <c r="E108" s="74">
        <v>211</v>
      </c>
      <c r="F108" s="74">
        <v>1992866511</v>
      </c>
      <c r="G108" s="74">
        <v>102406400</v>
      </c>
      <c r="H108" s="74">
        <v>505422</v>
      </c>
      <c r="I108" s="74">
        <v>1</v>
      </c>
      <c r="J108" s="74">
        <v>26</v>
      </c>
      <c r="K108" s="74" t="s">
        <v>1013</v>
      </c>
      <c r="L108" s="74" t="s">
        <v>613</v>
      </c>
      <c r="M108" s="74" t="s">
        <v>614</v>
      </c>
      <c r="N108" s="74" t="s">
        <v>784</v>
      </c>
      <c r="O108" s="76" t="s">
        <v>1014</v>
      </c>
      <c r="P108" s="74" t="s">
        <v>617</v>
      </c>
      <c r="Q108" s="74" t="s">
        <v>618</v>
      </c>
      <c r="R108" s="74">
        <v>5094472464</v>
      </c>
      <c r="S108" s="76" t="s">
        <v>1015</v>
      </c>
      <c r="T108" s="74" t="s">
        <v>1016</v>
      </c>
      <c r="U108" s="74">
        <v>99156</v>
      </c>
      <c r="V108" s="74">
        <v>50</v>
      </c>
    </row>
    <row r="109" spans="1:22" x14ac:dyDescent="0.25">
      <c r="A109" s="74" t="s">
        <v>2273</v>
      </c>
      <c r="B109" s="76" t="s">
        <v>1017</v>
      </c>
      <c r="C109" s="74">
        <v>4115561</v>
      </c>
      <c r="D109" s="74">
        <v>16006</v>
      </c>
      <c r="E109" s="74">
        <v>1556</v>
      </c>
      <c r="F109" s="74">
        <v>1104330349</v>
      </c>
      <c r="G109" s="74">
        <v>209215700</v>
      </c>
      <c r="H109" s="74">
        <v>505195</v>
      </c>
      <c r="I109" s="74">
        <v>2</v>
      </c>
      <c r="J109" s="74">
        <v>17</v>
      </c>
      <c r="K109" s="74" t="s">
        <v>612</v>
      </c>
      <c r="L109" s="74" t="s">
        <v>613</v>
      </c>
      <c r="M109" s="74" t="s">
        <v>614</v>
      </c>
      <c r="N109" s="74" t="s">
        <v>615</v>
      </c>
      <c r="O109" s="76" t="s">
        <v>1018</v>
      </c>
      <c r="P109" s="74" t="s">
        <v>617</v>
      </c>
      <c r="Q109" s="74" t="s">
        <v>618</v>
      </c>
      <c r="R109" s="74" t="s">
        <v>865</v>
      </c>
      <c r="S109" s="76" t="s">
        <v>1019</v>
      </c>
      <c r="T109" s="74" t="s">
        <v>620</v>
      </c>
      <c r="U109" s="74">
        <v>98002</v>
      </c>
      <c r="V109" s="74">
        <v>125</v>
      </c>
    </row>
    <row r="110" spans="1:22" x14ac:dyDescent="0.25">
      <c r="A110" s="74" t="s">
        <v>2273</v>
      </c>
      <c r="B110" s="76" t="s">
        <v>1020</v>
      </c>
      <c r="C110" s="74">
        <v>4113486</v>
      </c>
      <c r="D110" s="74">
        <v>40760</v>
      </c>
      <c r="E110" s="74">
        <v>1348</v>
      </c>
      <c r="F110" s="74">
        <v>1174572432</v>
      </c>
      <c r="G110" s="74">
        <v>100410900</v>
      </c>
      <c r="H110" s="74">
        <v>505393</v>
      </c>
      <c r="I110" s="74">
        <v>2</v>
      </c>
      <c r="J110" s="74">
        <v>37</v>
      </c>
      <c r="K110" s="74" t="s">
        <v>638</v>
      </c>
      <c r="L110" s="74" t="s">
        <v>613</v>
      </c>
      <c r="M110" s="74" t="s">
        <v>614</v>
      </c>
      <c r="N110" s="74" t="s">
        <v>615</v>
      </c>
      <c r="O110" s="76" t="s">
        <v>1021</v>
      </c>
      <c r="P110" s="74" t="s">
        <v>617</v>
      </c>
      <c r="Q110" s="74" t="s">
        <v>618</v>
      </c>
      <c r="R110" s="74">
        <v>3603981966</v>
      </c>
      <c r="S110" s="76" t="s">
        <v>1022</v>
      </c>
      <c r="T110" s="74" t="s">
        <v>641</v>
      </c>
      <c r="U110" s="74">
        <v>98226</v>
      </c>
      <c r="V110" s="74">
        <v>122</v>
      </c>
    </row>
    <row r="111" spans="1:22" x14ac:dyDescent="0.25">
      <c r="A111" s="74" t="s">
        <v>2273</v>
      </c>
      <c r="B111" s="76" t="s">
        <v>1023</v>
      </c>
      <c r="C111" s="74">
        <v>4115711</v>
      </c>
      <c r="D111" s="74">
        <v>23200</v>
      </c>
      <c r="E111" s="74">
        <v>1571</v>
      </c>
      <c r="F111" s="74">
        <v>1962496745</v>
      </c>
      <c r="G111" s="74">
        <v>102330100</v>
      </c>
      <c r="H111" s="74">
        <v>505441</v>
      </c>
      <c r="I111" s="74">
        <v>1</v>
      </c>
      <c r="J111" s="74">
        <v>32</v>
      </c>
      <c r="K111" s="74" t="s">
        <v>632</v>
      </c>
      <c r="L111" s="74" t="s">
        <v>613</v>
      </c>
      <c r="M111" s="74" t="s">
        <v>614</v>
      </c>
      <c r="N111" s="74" t="s">
        <v>702</v>
      </c>
      <c r="O111" s="76" t="s">
        <v>1024</v>
      </c>
      <c r="P111" s="74" t="s">
        <v>617</v>
      </c>
      <c r="Q111" s="74" t="s">
        <v>618</v>
      </c>
      <c r="R111" s="74">
        <v>5093286030</v>
      </c>
      <c r="S111" s="76" t="s">
        <v>1025</v>
      </c>
      <c r="T111" s="74" t="s">
        <v>636</v>
      </c>
      <c r="U111" s="74">
        <v>99205</v>
      </c>
      <c r="V111" s="74">
        <v>99</v>
      </c>
    </row>
    <row r="112" spans="1:22" x14ac:dyDescent="0.25">
      <c r="A112" s="74" t="s">
        <v>2273</v>
      </c>
      <c r="B112" s="76" t="s">
        <v>1026</v>
      </c>
      <c r="C112" s="74">
        <v>4210704</v>
      </c>
      <c r="D112" s="74">
        <v>31500</v>
      </c>
      <c r="E112" s="74">
        <v>107</v>
      </c>
      <c r="F112" s="74">
        <v>1528126091</v>
      </c>
      <c r="G112" s="74">
        <v>101258300</v>
      </c>
      <c r="H112" s="74">
        <v>505454</v>
      </c>
      <c r="I112" s="74">
        <v>1</v>
      </c>
      <c r="J112" s="74">
        <v>24</v>
      </c>
      <c r="K112" s="74" t="s">
        <v>795</v>
      </c>
      <c r="L112" s="74" t="s">
        <v>796</v>
      </c>
      <c r="M112" s="74" t="s">
        <v>796</v>
      </c>
      <c r="N112" s="74" t="s">
        <v>784</v>
      </c>
      <c r="O112" s="76" t="s">
        <v>1027</v>
      </c>
      <c r="P112" s="74" t="s">
        <v>617</v>
      </c>
      <c r="Q112" s="74" t="s">
        <v>618</v>
      </c>
      <c r="R112" s="74">
        <v>5094862151</v>
      </c>
      <c r="S112" s="76" t="s">
        <v>1028</v>
      </c>
      <c r="T112" s="74" t="s">
        <v>1029</v>
      </c>
      <c r="U112" s="74">
        <v>98855</v>
      </c>
      <c r="V112" s="74">
        <v>42</v>
      </c>
    </row>
    <row r="113" spans="1:22" x14ac:dyDescent="0.25">
      <c r="A113" s="74" t="s">
        <v>2273</v>
      </c>
      <c r="B113" s="76" t="s">
        <v>1030</v>
      </c>
      <c r="C113" s="74">
        <v>4115431</v>
      </c>
      <c r="D113" s="74">
        <v>40360</v>
      </c>
      <c r="E113" s="74">
        <v>1543</v>
      </c>
      <c r="F113" s="74">
        <v>1336686914</v>
      </c>
      <c r="G113" s="74">
        <v>207786900</v>
      </c>
      <c r="H113" s="74">
        <v>505484</v>
      </c>
      <c r="I113" s="74">
        <v>3</v>
      </c>
      <c r="J113" s="74">
        <v>18</v>
      </c>
      <c r="K113" s="74" t="s">
        <v>701</v>
      </c>
      <c r="L113" s="74" t="s">
        <v>613</v>
      </c>
      <c r="M113" s="74" t="s">
        <v>614</v>
      </c>
      <c r="N113" s="74" t="s">
        <v>615</v>
      </c>
      <c r="O113" s="76" t="s">
        <v>1031</v>
      </c>
      <c r="P113" s="74" t="s">
        <v>617</v>
      </c>
      <c r="Q113" s="74" t="s">
        <v>618</v>
      </c>
      <c r="R113" s="74">
        <v>3606983930</v>
      </c>
      <c r="S113" s="76" t="s">
        <v>1032</v>
      </c>
      <c r="T113" s="74" t="s">
        <v>1033</v>
      </c>
      <c r="U113" s="74">
        <v>98383</v>
      </c>
      <c r="V113" s="74">
        <v>47</v>
      </c>
    </row>
    <row r="114" spans="1:22" x14ac:dyDescent="0.25">
      <c r="A114" s="74" t="s">
        <v>2273</v>
      </c>
      <c r="B114" s="76" t="s">
        <v>1034</v>
      </c>
      <c r="C114" s="74">
        <v>4115111</v>
      </c>
      <c r="D114" s="74">
        <v>17800</v>
      </c>
      <c r="E114" s="74">
        <v>1511</v>
      </c>
      <c r="F114" s="74">
        <v>1740671734</v>
      </c>
      <c r="G114" s="74">
        <v>204568000</v>
      </c>
      <c r="H114" s="74">
        <v>505243</v>
      </c>
      <c r="I114" s="74">
        <v>3</v>
      </c>
      <c r="J114" s="74">
        <v>34</v>
      </c>
      <c r="K114" s="74" t="s">
        <v>976</v>
      </c>
      <c r="L114" s="74" t="s">
        <v>613</v>
      </c>
      <c r="M114" s="74" t="s">
        <v>614</v>
      </c>
      <c r="N114" s="74" t="s">
        <v>702</v>
      </c>
      <c r="O114" s="76" t="s">
        <v>1035</v>
      </c>
      <c r="P114" s="74" t="s">
        <v>617</v>
      </c>
      <c r="Q114" s="74" t="s">
        <v>618</v>
      </c>
      <c r="R114" s="74">
        <v>3604919700</v>
      </c>
      <c r="S114" s="76" t="s">
        <v>1036</v>
      </c>
      <c r="T114" s="74" t="s">
        <v>1037</v>
      </c>
      <c r="U114" s="74">
        <v>98506</v>
      </c>
      <c r="V114" s="74">
        <v>135</v>
      </c>
    </row>
    <row r="115" spans="1:22" x14ac:dyDescent="0.25">
      <c r="A115" s="74" t="s">
        <v>2273</v>
      </c>
      <c r="B115" s="76" t="s">
        <v>1038</v>
      </c>
      <c r="C115" s="74">
        <v>4115311</v>
      </c>
      <c r="D115" s="74">
        <v>17200</v>
      </c>
      <c r="E115" s="74">
        <v>1531</v>
      </c>
      <c r="F115" s="74">
        <v>1649654617</v>
      </c>
      <c r="G115" s="74">
        <v>205000800</v>
      </c>
      <c r="H115" s="74">
        <v>505093</v>
      </c>
      <c r="I115" s="74">
        <v>3</v>
      </c>
      <c r="J115" s="74">
        <v>27</v>
      </c>
      <c r="K115" s="74" t="s">
        <v>622</v>
      </c>
      <c r="L115" s="74" t="s">
        <v>613</v>
      </c>
      <c r="M115" s="74" t="s">
        <v>614</v>
      </c>
      <c r="N115" s="74" t="s">
        <v>615</v>
      </c>
      <c r="O115" s="76" t="s">
        <v>1039</v>
      </c>
      <c r="P115" s="74" t="s">
        <v>617</v>
      </c>
      <c r="Q115" s="74" t="s">
        <v>618</v>
      </c>
      <c r="R115" s="74">
        <v>2534754611</v>
      </c>
      <c r="S115" s="76" t="s">
        <v>1040</v>
      </c>
      <c r="T115" s="74" t="s">
        <v>625</v>
      </c>
      <c r="U115" s="74">
        <v>98409</v>
      </c>
      <c r="V115" s="74">
        <v>147</v>
      </c>
    </row>
    <row r="116" spans="1:22" x14ac:dyDescent="0.25">
      <c r="A116" s="74" t="s">
        <v>2273</v>
      </c>
      <c r="B116" s="76" t="s">
        <v>1041</v>
      </c>
      <c r="C116" s="74">
        <v>4114770</v>
      </c>
      <c r="D116" s="74">
        <v>5600</v>
      </c>
      <c r="E116" s="74">
        <v>1477</v>
      </c>
      <c r="F116" s="74">
        <v>1902892615</v>
      </c>
      <c r="G116" s="74">
        <v>102181600</v>
      </c>
      <c r="H116" s="74">
        <v>505081</v>
      </c>
      <c r="I116" s="74">
        <v>3</v>
      </c>
      <c r="J116" s="74">
        <v>14</v>
      </c>
      <c r="K116" s="74" t="s">
        <v>880</v>
      </c>
      <c r="L116" s="74" t="s">
        <v>613</v>
      </c>
      <c r="M116" s="74" t="s">
        <v>656</v>
      </c>
      <c r="N116" s="74" t="s">
        <v>702</v>
      </c>
      <c r="O116" s="76" t="s">
        <v>1042</v>
      </c>
      <c r="P116" s="74" t="s">
        <v>617</v>
      </c>
      <c r="Q116" s="74" t="s">
        <v>618</v>
      </c>
      <c r="R116" s="74">
        <v>3605327882</v>
      </c>
      <c r="S116" s="76" t="s">
        <v>1043</v>
      </c>
      <c r="T116" s="74" t="s">
        <v>1044</v>
      </c>
      <c r="U116" s="74">
        <v>98550</v>
      </c>
      <c r="V116" s="74">
        <v>109</v>
      </c>
    </row>
    <row r="117" spans="1:22" x14ac:dyDescent="0.25">
      <c r="A117" s="74" t="s">
        <v>2273</v>
      </c>
      <c r="B117" s="76" t="s">
        <v>1045</v>
      </c>
      <c r="C117" s="74">
        <v>4150702</v>
      </c>
      <c r="D117" s="74">
        <v>12600</v>
      </c>
      <c r="E117" s="74">
        <v>507</v>
      </c>
      <c r="F117" s="74">
        <v>1124011499</v>
      </c>
      <c r="G117" s="74">
        <v>100290400</v>
      </c>
      <c r="H117" s="74">
        <v>505059</v>
      </c>
      <c r="I117" s="74">
        <v>3</v>
      </c>
      <c r="J117" s="74">
        <v>34</v>
      </c>
      <c r="K117" s="74" t="s">
        <v>976</v>
      </c>
      <c r="L117" s="74" t="s">
        <v>613</v>
      </c>
      <c r="M117" s="74" t="s">
        <v>614</v>
      </c>
      <c r="N117" s="74" t="s">
        <v>696</v>
      </c>
      <c r="O117" s="76" t="s">
        <v>1046</v>
      </c>
      <c r="P117" s="74" t="s">
        <v>617</v>
      </c>
      <c r="Q117" s="74" t="s">
        <v>618</v>
      </c>
      <c r="R117" s="74">
        <v>3604560111</v>
      </c>
      <c r="S117" s="76" t="s">
        <v>1047</v>
      </c>
      <c r="T117" s="74" t="s">
        <v>979</v>
      </c>
      <c r="U117" s="74">
        <v>98503</v>
      </c>
      <c r="V117" s="74">
        <v>155</v>
      </c>
    </row>
    <row r="118" spans="1:22" x14ac:dyDescent="0.25">
      <c r="A118" s="74" t="s">
        <v>2273</v>
      </c>
      <c r="B118" s="76" t="s">
        <v>1048</v>
      </c>
      <c r="C118" s="74">
        <v>4115401</v>
      </c>
      <c r="D118" s="74">
        <v>11300</v>
      </c>
      <c r="E118" s="74">
        <v>1540</v>
      </c>
      <c r="F118" s="74">
        <v>1891140703</v>
      </c>
      <c r="G118" s="74">
        <v>206706800</v>
      </c>
      <c r="H118" s="74">
        <v>505511</v>
      </c>
      <c r="I118" s="74">
        <v>2</v>
      </c>
      <c r="J118" s="74">
        <v>17</v>
      </c>
      <c r="K118" s="74" t="s">
        <v>612</v>
      </c>
      <c r="L118" s="74" t="s">
        <v>613</v>
      </c>
      <c r="M118" s="74" t="s">
        <v>614</v>
      </c>
      <c r="N118" s="74" t="s">
        <v>615</v>
      </c>
      <c r="O118" s="76" t="s">
        <v>1049</v>
      </c>
      <c r="P118" s="74" t="s">
        <v>617</v>
      </c>
      <c r="Q118" s="74" t="s">
        <v>618</v>
      </c>
      <c r="R118" s="74">
        <v>2063256700</v>
      </c>
      <c r="S118" s="76" t="s">
        <v>1050</v>
      </c>
      <c r="T118" s="74" t="s">
        <v>699</v>
      </c>
      <c r="U118" s="74">
        <v>98144</v>
      </c>
      <c r="V118" s="74">
        <v>165</v>
      </c>
    </row>
    <row r="119" spans="1:22" x14ac:dyDescent="0.25">
      <c r="A119" s="74" t="s">
        <v>2273</v>
      </c>
      <c r="B119" s="76" t="s">
        <v>1051</v>
      </c>
      <c r="C119" s="74">
        <v>4114761</v>
      </c>
      <c r="D119" s="74">
        <v>10100</v>
      </c>
      <c r="E119" s="74">
        <v>1476</v>
      </c>
      <c r="F119" s="74">
        <v>1558360024</v>
      </c>
      <c r="G119" s="74">
        <v>101320000</v>
      </c>
      <c r="H119" s="74">
        <v>505074</v>
      </c>
      <c r="I119" s="74">
        <v>1</v>
      </c>
      <c r="J119" s="74">
        <v>36</v>
      </c>
      <c r="K119" s="74" t="s">
        <v>1052</v>
      </c>
      <c r="L119" s="74" t="s">
        <v>613</v>
      </c>
      <c r="M119" s="74" t="s">
        <v>614</v>
      </c>
      <c r="N119" s="74" t="s">
        <v>615</v>
      </c>
      <c r="O119" s="76" t="s">
        <v>1053</v>
      </c>
      <c r="P119" s="74" t="s">
        <v>617</v>
      </c>
      <c r="Q119" s="74" t="s">
        <v>618</v>
      </c>
      <c r="R119" s="74">
        <v>5095294218</v>
      </c>
      <c r="S119" s="76" t="s">
        <v>1054</v>
      </c>
      <c r="T119" s="74" t="s">
        <v>1055</v>
      </c>
      <c r="U119" s="74">
        <v>99362</v>
      </c>
      <c r="V119" s="74">
        <v>99</v>
      </c>
    </row>
    <row r="120" spans="1:22" x14ac:dyDescent="0.25">
      <c r="A120" s="74" t="s">
        <v>2273</v>
      </c>
      <c r="B120" s="76" t="s">
        <v>1056</v>
      </c>
      <c r="C120" s="74">
        <v>4113510</v>
      </c>
      <c r="D120" s="74">
        <v>26060</v>
      </c>
      <c r="E120" s="74">
        <v>1351</v>
      </c>
      <c r="F120" s="74">
        <v>1285619577</v>
      </c>
      <c r="G120" s="74">
        <v>100672200</v>
      </c>
      <c r="H120" s="74">
        <v>505009</v>
      </c>
      <c r="I120" s="74">
        <v>2</v>
      </c>
      <c r="J120" s="74">
        <v>17</v>
      </c>
      <c r="K120" s="74" t="s">
        <v>612</v>
      </c>
      <c r="L120" s="74" t="s">
        <v>613</v>
      </c>
      <c r="M120" s="74" t="s">
        <v>614</v>
      </c>
      <c r="N120" s="74" t="s">
        <v>702</v>
      </c>
      <c r="O120" s="76" t="s">
        <v>1057</v>
      </c>
      <c r="P120" s="74" t="s">
        <v>617</v>
      </c>
      <c r="Q120" s="74" t="s">
        <v>618</v>
      </c>
      <c r="R120" s="74">
        <v>2063635856</v>
      </c>
      <c r="S120" s="76" t="s">
        <v>1058</v>
      </c>
      <c r="T120" s="74" t="s">
        <v>823</v>
      </c>
      <c r="U120" s="74">
        <v>98155</v>
      </c>
      <c r="V120" s="74">
        <v>115</v>
      </c>
    </row>
    <row r="121" spans="1:22" x14ac:dyDescent="0.25">
      <c r="A121" s="74" t="s">
        <v>2273</v>
      </c>
      <c r="B121" s="76" t="s">
        <v>1059</v>
      </c>
      <c r="C121" s="74">
        <v>4114245</v>
      </c>
      <c r="D121" s="74">
        <v>24600</v>
      </c>
      <c r="E121" s="74">
        <v>1424</v>
      </c>
      <c r="F121" s="74">
        <v>1316045537</v>
      </c>
      <c r="G121" s="74">
        <v>200574300</v>
      </c>
      <c r="H121" s="74">
        <v>505239</v>
      </c>
      <c r="I121" s="74">
        <v>3</v>
      </c>
      <c r="J121" s="74">
        <v>27</v>
      </c>
      <c r="K121" s="74" t="s">
        <v>622</v>
      </c>
      <c r="L121" s="74" t="s">
        <v>613</v>
      </c>
      <c r="M121" s="74" t="s">
        <v>614</v>
      </c>
      <c r="N121" s="74" t="s">
        <v>615</v>
      </c>
      <c r="O121" s="76" t="s">
        <v>1060</v>
      </c>
      <c r="P121" s="74" t="s">
        <v>617</v>
      </c>
      <c r="Q121" s="74" t="s">
        <v>618</v>
      </c>
      <c r="R121" s="74">
        <v>2537525677</v>
      </c>
      <c r="S121" s="76" t="s">
        <v>1061</v>
      </c>
      <c r="T121" s="74" t="s">
        <v>625</v>
      </c>
      <c r="U121" s="74">
        <v>98405</v>
      </c>
      <c r="V121" s="74">
        <v>139</v>
      </c>
    </row>
    <row r="122" spans="1:22" x14ac:dyDescent="0.25">
      <c r="A122" s="74" t="s">
        <v>2273</v>
      </c>
      <c r="B122" s="76" t="s">
        <v>1062</v>
      </c>
      <c r="C122" s="74">
        <v>4113361</v>
      </c>
      <c r="D122" s="74">
        <v>5100</v>
      </c>
      <c r="E122" s="74">
        <v>1336</v>
      </c>
      <c r="F122" s="74">
        <v>1093700353</v>
      </c>
      <c r="G122" s="74">
        <v>100214000</v>
      </c>
      <c r="H122" s="74">
        <v>505288</v>
      </c>
      <c r="I122" s="74">
        <v>3</v>
      </c>
      <c r="J122" s="74">
        <v>8</v>
      </c>
      <c r="K122" s="74" t="s">
        <v>643</v>
      </c>
      <c r="L122" s="74" t="s">
        <v>613</v>
      </c>
      <c r="M122" s="74" t="s">
        <v>614</v>
      </c>
      <c r="N122" s="74" t="s">
        <v>615</v>
      </c>
      <c r="O122" s="76" t="s">
        <v>1063</v>
      </c>
      <c r="P122" s="74" t="s">
        <v>617</v>
      </c>
      <c r="Q122" s="74" t="s">
        <v>618</v>
      </c>
      <c r="R122" s="74">
        <v>3604232890</v>
      </c>
      <c r="S122" s="76" t="s">
        <v>1064</v>
      </c>
      <c r="T122" s="74" t="s">
        <v>646</v>
      </c>
      <c r="U122" s="74">
        <v>98632</v>
      </c>
      <c r="V122" s="74">
        <v>50</v>
      </c>
    </row>
    <row r="123" spans="1:22" x14ac:dyDescent="0.25">
      <c r="A123" s="74" t="s">
        <v>2273</v>
      </c>
      <c r="B123" s="76" t="s">
        <v>570</v>
      </c>
      <c r="C123" s="74">
        <v>4111670</v>
      </c>
      <c r="D123" s="74">
        <v>25040</v>
      </c>
      <c r="E123" s="74">
        <v>489</v>
      </c>
      <c r="F123" s="74">
        <v>1801887641</v>
      </c>
      <c r="G123" s="74">
        <v>101932800</v>
      </c>
      <c r="H123" s="74">
        <v>505493</v>
      </c>
      <c r="I123" s="74">
        <v>2</v>
      </c>
      <c r="J123" s="74">
        <v>17</v>
      </c>
      <c r="K123" s="74" t="s">
        <v>612</v>
      </c>
      <c r="L123" s="74" t="s">
        <v>613</v>
      </c>
      <c r="M123" s="74" t="s">
        <v>614</v>
      </c>
      <c r="N123" s="74" t="s">
        <v>696</v>
      </c>
      <c r="O123" s="76" t="s">
        <v>1065</v>
      </c>
      <c r="P123" s="74" t="s">
        <v>617</v>
      </c>
      <c r="Q123" s="74" t="s">
        <v>618</v>
      </c>
      <c r="R123" s="74">
        <v>2063290770</v>
      </c>
      <c r="S123" s="76" t="s">
        <v>1066</v>
      </c>
      <c r="T123" s="74" t="s">
        <v>699</v>
      </c>
      <c r="U123" s="74">
        <v>98112</v>
      </c>
      <c r="V123" s="74">
        <v>28</v>
      </c>
    </row>
    <row r="124" spans="1:22" x14ac:dyDescent="0.25">
      <c r="A124" s="74" t="s">
        <v>2273</v>
      </c>
      <c r="B124" s="76" t="s">
        <v>1067</v>
      </c>
      <c r="C124" s="74">
        <v>4113528</v>
      </c>
      <c r="D124" s="74">
        <v>5500</v>
      </c>
      <c r="E124" s="74">
        <v>1352</v>
      </c>
      <c r="F124" s="74">
        <v>1205811585</v>
      </c>
      <c r="G124" s="74">
        <v>100474100</v>
      </c>
      <c r="H124" s="74">
        <v>505270</v>
      </c>
      <c r="I124" s="74">
        <v>2</v>
      </c>
      <c r="J124" s="74">
        <v>17</v>
      </c>
      <c r="K124" s="74" t="s">
        <v>612</v>
      </c>
      <c r="L124" s="74" t="s">
        <v>613</v>
      </c>
      <c r="M124" s="74" t="s">
        <v>614</v>
      </c>
      <c r="N124" s="74" t="s">
        <v>702</v>
      </c>
      <c r="O124" s="76" t="s">
        <v>1068</v>
      </c>
      <c r="P124" s="74" t="s">
        <v>617</v>
      </c>
      <c r="Q124" s="74" t="s">
        <v>618</v>
      </c>
      <c r="R124" s="74">
        <v>2069379750</v>
      </c>
      <c r="S124" s="76" t="s">
        <v>1069</v>
      </c>
      <c r="T124" s="74" t="s">
        <v>699</v>
      </c>
      <c r="U124" s="74">
        <v>98116</v>
      </c>
      <c r="V124" s="74">
        <v>137</v>
      </c>
    </row>
    <row r="125" spans="1:22" x14ac:dyDescent="0.25">
      <c r="A125" s="74" t="s">
        <v>2273</v>
      </c>
      <c r="B125" s="76" t="s">
        <v>1070</v>
      </c>
      <c r="C125" s="74">
        <v>4114519</v>
      </c>
      <c r="D125" s="74">
        <v>33000</v>
      </c>
      <c r="E125" s="74">
        <v>1451</v>
      </c>
      <c r="F125" s="74">
        <v>1427306331</v>
      </c>
      <c r="G125" s="74">
        <v>202252000</v>
      </c>
      <c r="H125" s="74">
        <v>505378</v>
      </c>
      <c r="I125" s="74">
        <v>2</v>
      </c>
      <c r="J125" s="74">
        <v>29</v>
      </c>
      <c r="K125" s="74" t="s">
        <v>843</v>
      </c>
      <c r="L125" s="74" t="s">
        <v>613</v>
      </c>
      <c r="M125" s="74" t="s">
        <v>614</v>
      </c>
      <c r="N125" s="74" t="s">
        <v>702</v>
      </c>
      <c r="O125" s="76" t="s">
        <v>1071</v>
      </c>
      <c r="P125" s="74" t="s">
        <v>617</v>
      </c>
      <c r="Q125" s="74" t="s">
        <v>618</v>
      </c>
      <c r="R125" s="74">
        <v>3607550711</v>
      </c>
      <c r="S125" s="76" t="s">
        <v>1072</v>
      </c>
      <c r="T125" s="74" t="s">
        <v>1073</v>
      </c>
      <c r="U125" s="74">
        <v>98233</v>
      </c>
      <c r="V125" s="74">
        <v>49</v>
      </c>
    </row>
    <row r="126" spans="1:22" x14ac:dyDescent="0.25">
      <c r="A126" s="74" t="s">
        <v>2273</v>
      </c>
      <c r="B126" s="76" t="s">
        <v>1074</v>
      </c>
      <c r="C126" s="74">
        <v>4114500</v>
      </c>
      <c r="D126" s="74">
        <v>17600</v>
      </c>
      <c r="E126" s="74">
        <v>1450</v>
      </c>
      <c r="F126" s="74">
        <v>1770831687</v>
      </c>
      <c r="G126" s="74">
        <v>202251900</v>
      </c>
      <c r="H126" s="74">
        <v>505273</v>
      </c>
      <c r="I126" s="74">
        <v>3</v>
      </c>
      <c r="J126" s="74">
        <v>6</v>
      </c>
      <c r="K126" s="74" t="s">
        <v>688</v>
      </c>
      <c r="L126" s="74" t="s">
        <v>613</v>
      </c>
      <c r="M126" s="74" t="s">
        <v>614</v>
      </c>
      <c r="N126" s="74" t="s">
        <v>702</v>
      </c>
      <c r="O126" s="76" t="s">
        <v>1075</v>
      </c>
      <c r="P126" s="74" t="s">
        <v>617</v>
      </c>
      <c r="Q126" s="74" t="s">
        <v>618</v>
      </c>
      <c r="R126" s="74">
        <v>3608345055</v>
      </c>
      <c r="S126" s="76" t="s">
        <v>1076</v>
      </c>
      <c r="T126" s="74" t="s">
        <v>1077</v>
      </c>
      <c r="U126" s="74">
        <v>98607</v>
      </c>
      <c r="V126" s="74">
        <v>83</v>
      </c>
    </row>
    <row r="127" spans="1:22" x14ac:dyDescent="0.25">
      <c r="A127" s="74" t="s">
        <v>2273</v>
      </c>
      <c r="B127" s="76" t="s">
        <v>1078</v>
      </c>
      <c r="C127" s="74">
        <v>4114551</v>
      </c>
      <c r="D127" s="74">
        <v>4400</v>
      </c>
      <c r="E127" s="74">
        <v>1455</v>
      </c>
      <c r="F127" s="74">
        <v>1841548757</v>
      </c>
      <c r="G127" s="74">
        <v>202251800</v>
      </c>
      <c r="H127" s="74">
        <v>505283</v>
      </c>
      <c r="I127" s="74">
        <v>1</v>
      </c>
      <c r="J127" s="74">
        <v>2</v>
      </c>
      <c r="K127" s="74" t="s">
        <v>1079</v>
      </c>
      <c r="L127" s="74" t="s">
        <v>613</v>
      </c>
      <c r="M127" s="74" t="s">
        <v>614</v>
      </c>
      <c r="N127" s="74" t="s">
        <v>702</v>
      </c>
      <c r="O127" s="76" t="s">
        <v>1080</v>
      </c>
      <c r="P127" s="74" t="s">
        <v>617</v>
      </c>
      <c r="Q127" s="74" t="s">
        <v>618</v>
      </c>
      <c r="R127" s="74">
        <v>5097582523</v>
      </c>
      <c r="S127" s="76" t="s">
        <v>1081</v>
      </c>
      <c r="T127" s="74" t="s">
        <v>1082</v>
      </c>
      <c r="U127" s="74">
        <v>99403</v>
      </c>
      <c r="V127" s="74">
        <v>90</v>
      </c>
    </row>
    <row r="128" spans="1:22" x14ac:dyDescent="0.25">
      <c r="A128" s="74" t="s">
        <v>2273</v>
      </c>
      <c r="B128" s="76" t="s">
        <v>1083</v>
      </c>
      <c r="C128" s="74">
        <v>4114586</v>
      </c>
      <c r="D128" s="74">
        <v>3300</v>
      </c>
      <c r="E128" s="74">
        <v>1458</v>
      </c>
      <c r="F128" s="74">
        <v>1730423757</v>
      </c>
      <c r="G128" s="74">
        <v>202352100</v>
      </c>
      <c r="H128" s="74">
        <v>505401</v>
      </c>
      <c r="I128" s="74">
        <v>1</v>
      </c>
      <c r="J128" s="74">
        <v>39</v>
      </c>
      <c r="K128" s="74" t="s">
        <v>813</v>
      </c>
      <c r="L128" s="74" t="s">
        <v>613</v>
      </c>
      <c r="M128" s="74" t="s">
        <v>614</v>
      </c>
      <c r="N128" s="74" t="s">
        <v>702</v>
      </c>
      <c r="O128" s="76" t="s">
        <v>1084</v>
      </c>
      <c r="P128" s="74" t="s">
        <v>617</v>
      </c>
      <c r="Q128" s="74" t="s">
        <v>618</v>
      </c>
      <c r="R128" s="74">
        <v>5092481985</v>
      </c>
      <c r="S128" s="76" t="s">
        <v>1085</v>
      </c>
      <c r="T128" s="74" t="s">
        <v>1086</v>
      </c>
      <c r="U128" s="74">
        <v>98903</v>
      </c>
      <c r="V128" s="74">
        <v>88</v>
      </c>
    </row>
    <row r="129" spans="1:22" x14ac:dyDescent="0.25">
      <c r="A129" s="74" t="s">
        <v>2273</v>
      </c>
      <c r="B129" s="76" t="s">
        <v>1087</v>
      </c>
      <c r="C129" s="74">
        <v>4114578</v>
      </c>
      <c r="D129" s="74">
        <v>17000</v>
      </c>
      <c r="E129" s="74">
        <v>1457</v>
      </c>
      <c r="F129" s="74">
        <v>1699019711</v>
      </c>
      <c r="G129" s="74">
        <v>202352000</v>
      </c>
      <c r="H129" s="74">
        <v>505275</v>
      </c>
      <c r="I129" s="74">
        <v>1</v>
      </c>
      <c r="J129" s="74">
        <v>33</v>
      </c>
      <c r="K129" s="74" t="s">
        <v>743</v>
      </c>
      <c r="L129" s="74" t="s">
        <v>613</v>
      </c>
      <c r="M129" s="74" t="s">
        <v>614</v>
      </c>
      <c r="N129" s="74" t="s">
        <v>702</v>
      </c>
      <c r="O129" s="76" t="s">
        <v>1088</v>
      </c>
      <c r="P129" s="74" t="s">
        <v>617</v>
      </c>
      <c r="Q129" s="74" t="s">
        <v>618</v>
      </c>
      <c r="R129" s="74">
        <v>5096842573</v>
      </c>
      <c r="S129" s="76" t="s">
        <v>1089</v>
      </c>
      <c r="T129" s="74" t="s">
        <v>746</v>
      </c>
      <c r="U129" s="74">
        <v>99114</v>
      </c>
      <c r="V129" s="74">
        <v>92</v>
      </c>
    </row>
    <row r="130" spans="1:22" x14ac:dyDescent="0.25">
      <c r="A130" s="74" t="s">
        <v>2273</v>
      </c>
      <c r="B130" s="76" t="s">
        <v>1090</v>
      </c>
      <c r="C130" s="74">
        <v>4114543</v>
      </c>
      <c r="D130" s="74">
        <v>20000</v>
      </c>
      <c r="E130" s="74">
        <v>1454</v>
      </c>
      <c r="F130" s="74">
        <v>1295083145</v>
      </c>
      <c r="G130" s="74">
        <v>202251600</v>
      </c>
      <c r="H130" s="74">
        <v>505226</v>
      </c>
      <c r="I130" s="74">
        <v>1</v>
      </c>
      <c r="J130" s="74">
        <v>39</v>
      </c>
      <c r="K130" s="74" t="s">
        <v>813</v>
      </c>
      <c r="L130" s="74" t="s">
        <v>613</v>
      </c>
      <c r="M130" s="74" t="s">
        <v>614</v>
      </c>
      <c r="N130" s="74" t="s">
        <v>702</v>
      </c>
      <c r="O130" s="76" t="s">
        <v>1091</v>
      </c>
      <c r="P130" s="74" t="s">
        <v>617</v>
      </c>
      <c r="Q130" s="74" t="s">
        <v>618</v>
      </c>
      <c r="R130" s="74">
        <v>5098372122</v>
      </c>
      <c r="S130" s="76" t="s">
        <v>1092</v>
      </c>
      <c r="T130" s="74" t="s">
        <v>1093</v>
      </c>
      <c r="U130" s="74">
        <v>98944</v>
      </c>
      <c r="V130" s="74">
        <v>80</v>
      </c>
    </row>
    <row r="131" spans="1:22" x14ac:dyDescent="0.25">
      <c r="A131" s="74" t="s">
        <v>2273</v>
      </c>
      <c r="B131" s="76" t="s">
        <v>1094</v>
      </c>
      <c r="C131" s="74">
        <v>4114696</v>
      </c>
      <c r="D131" s="74">
        <v>1600</v>
      </c>
      <c r="E131" s="74">
        <v>1469</v>
      </c>
      <c r="F131" s="74">
        <v>1255743019</v>
      </c>
      <c r="G131" s="74">
        <v>203834800</v>
      </c>
      <c r="H131" s="74">
        <v>505373</v>
      </c>
      <c r="I131" s="74">
        <v>3</v>
      </c>
      <c r="J131" s="74">
        <v>21</v>
      </c>
      <c r="K131" s="74" t="s">
        <v>1095</v>
      </c>
      <c r="L131" s="74" t="s">
        <v>613</v>
      </c>
      <c r="M131" s="74" t="s">
        <v>656</v>
      </c>
      <c r="N131" s="74" t="s">
        <v>702</v>
      </c>
      <c r="O131" s="76" t="s">
        <v>1096</v>
      </c>
      <c r="P131" s="74" t="s">
        <v>617</v>
      </c>
      <c r="Q131" s="74" t="s">
        <v>618</v>
      </c>
      <c r="R131" s="74">
        <v>3607369384</v>
      </c>
      <c r="S131" s="76" t="s">
        <v>1097</v>
      </c>
      <c r="T131" s="74" t="s">
        <v>1098</v>
      </c>
      <c r="U131" s="74">
        <v>98531</v>
      </c>
      <c r="V131" s="74">
        <v>128</v>
      </c>
    </row>
    <row r="132" spans="1:22" x14ac:dyDescent="0.25">
      <c r="A132" s="74" t="s">
        <v>2273</v>
      </c>
      <c r="B132" s="76" t="s">
        <v>1099</v>
      </c>
      <c r="C132" s="74">
        <v>4115281</v>
      </c>
      <c r="D132" s="74">
        <v>41111</v>
      </c>
      <c r="E132" s="74">
        <v>1528</v>
      </c>
      <c r="F132" s="74">
        <v>1316125321</v>
      </c>
      <c r="G132" s="74">
        <v>108514800</v>
      </c>
      <c r="H132" s="74">
        <v>505527</v>
      </c>
      <c r="I132" s="74">
        <v>2</v>
      </c>
      <c r="J132" s="74">
        <v>31</v>
      </c>
      <c r="K132" s="74" t="s">
        <v>627</v>
      </c>
      <c r="L132" s="74" t="s">
        <v>613</v>
      </c>
      <c r="M132" s="74" t="s">
        <v>614</v>
      </c>
      <c r="N132" s="74" t="s">
        <v>702</v>
      </c>
      <c r="O132" s="76" t="s">
        <v>1100</v>
      </c>
      <c r="P132" s="74" t="s">
        <v>617</v>
      </c>
      <c r="Q132" s="74" t="s">
        <v>618</v>
      </c>
      <c r="R132" s="74">
        <v>4257780107</v>
      </c>
      <c r="S132" s="76" t="s">
        <v>1101</v>
      </c>
      <c r="T132" s="74" t="s">
        <v>630</v>
      </c>
      <c r="U132" s="74">
        <v>98026</v>
      </c>
      <c r="V132" s="74">
        <v>80</v>
      </c>
    </row>
    <row r="133" spans="1:22" x14ac:dyDescent="0.25">
      <c r="A133" s="74" t="s">
        <v>2273</v>
      </c>
      <c r="B133" s="76" t="s">
        <v>1102</v>
      </c>
      <c r="C133" s="74">
        <v>4114688</v>
      </c>
      <c r="D133" s="74">
        <v>18300</v>
      </c>
      <c r="E133" s="74">
        <v>1468</v>
      </c>
      <c r="F133" s="74">
        <v>1881006633</v>
      </c>
      <c r="G133" s="74">
        <v>203925100</v>
      </c>
      <c r="H133" s="74">
        <v>505263</v>
      </c>
      <c r="I133" s="74">
        <v>1</v>
      </c>
      <c r="J133" s="74">
        <v>19</v>
      </c>
      <c r="K133" s="74" t="s">
        <v>1103</v>
      </c>
      <c r="L133" s="74" t="s">
        <v>613</v>
      </c>
      <c r="M133" s="74" t="s">
        <v>656</v>
      </c>
      <c r="N133" s="74" t="s">
        <v>702</v>
      </c>
      <c r="O133" s="76" t="s">
        <v>1104</v>
      </c>
      <c r="P133" s="74" t="s">
        <v>617</v>
      </c>
      <c r="Q133" s="74" t="s">
        <v>618</v>
      </c>
      <c r="R133" s="74">
        <v>5099254171</v>
      </c>
      <c r="S133" s="76" t="s">
        <v>1105</v>
      </c>
      <c r="T133" s="74" t="s">
        <v>1106</v>
      </c>
      <c r="U133" s="74">
        <v>98926</v>
      </c>
      <c r="V133" s="74">
        <v>74</v>
      </c>
    </row>
    <row r="134" spans="1:22" x14ac:dyDescent="0.25">
      <c r="A134" s="74" t="s">
        <v>2273</v>
      </c>
      <c r="B134" s="76" t="s">
        <v>1107</v>
      </c>
      <c r="C134" s="74">
        <v>4111779</v>
      </c>
      <c r="D134" s="74">
        <v>29080</v>
      </c>
      <c r="E134" s="74">
        <v>1177</v>
      </c>
      <c r="F134" s="74">
        <v>1598750895</v>
      </c>
      <c r="G134" s="74">
        <v>101417400</v>
      </c>
      <c r="H134" s="74">
        <v>505418</v>
      </c>
      <c r="I134" s="74">
        <v>2</v>
      </c>
      <c r="J134" s="74">
        <v>17</v>
      </c>
      <c r="K134" s="74" t="s">
        <v>612</v>
      </c>
      <c r="L134" s="74" t="s">
        <v>613</v>
      </c>
      <c r="M134" s="74" t="s">
        <v>614</v>
      </c>
      <c r="N134" s="74" t="s">
        <v>696</v>
      </c>
      <c r="O134" s="76" t="s">
        <v>1108</v>
      </c>
      <c r="P134" s="74" t="s">
        <v>617</v>
      </c>
      <c r="Q134" s="74" t="s">
        <v>618</v>
      </c>
      <c r="R134" s="74">
        <v>4253912800</v>
      </c>
      <c r="S134" s="76" t="s">
        <v>1109</v>
      </c>
      <c r="T134" s="74" t="s">
        <v>902</v>
      </c>
      <c r="U134" s="74">
        <v>98029</v>
      </c>
      <c r="V134" s="74">
        <v>117</v>
      </c>
    </row>
    <row r="135" spans="1:22" x14ac:dyDescent="0.25">
      <c r="A135" s="74" t="s">
        <v>2273</v>
      </c>
      <c r="B135" s="76" t="s">
        <v>1110</v>
      </c>
      <c r="C135" s="74">
        <v>4110672</v>
      </c>
      <c r="D135" s="74">
        <v>40150</v>
      </c>
      <c r="E135" s="74">
        <v>1067</v>
      </c>
      <c r="F135" s="74">
        <v>1992704126</v>
      </c>
      <c r="G135" s="74">
        <v>102386600</v>
      </c>
      <c r="H135" s="74">
        <v>505387</v>
      </c>
      <c r="I135" s="74">
        <v>3</v>
      </c>
      <c r="J135" s="74">
        <v>34</v>
      </c>
      <c r="K135" s="74" t="s">
        <v>976</v>
      </c>
      <c r="L135" s="74" t="s">
        <v>613</v>
      </c>
      <c r="M135" s="74" t="s">
        <v>614</v>
      </c>
      <c r="N135" s="74" t="s">
        <v>696</v>
      </c>
      <c r="O135" s="76" t="s">
        <v>1108</v>
      </c>
      <c r="P135" s="74" t="s">
        <v>617</v>
      </c>
      <c r="Q135" s="74" t="s">
        <v>618</v>
      </c>
      <c r="R135" s="74">
        <v>3604934900</v>
      </c>
      <c r="S135" s="76" t="s">
        <v>1111</v>
      </c>
      <c r="T135" s="74" t="s">
        <v>1037</v>
      </c>
      <c r="U135" s="74">
        <v>98506</v>
      </c>
      <c r="V135" s="74">
        <v>152</v>
      </c>
    </row>
    <row r="136" spans="1:22" x14ac:dyDescent="0.25">
      <c r="A136" s="74" t="s">
        <v>2273</v>
      </c>
      <c r="B136" s="76" t="s">
        <v>1112</v>
      </c>
      <c r="C136" s="74">
        <v>4107702</v>
      </c>
      <c r="D136" s="74">
        <v>1400</v>
      </c>
      <c r="E136" s="74">
        <v>77</v>
      </c>
      <c r="F136" s="74">
        <v>1952386369</v>
      </c>
      <c r="G136" s="74">
        <v>102302300</v>
      </c>
      <c r="H136" s="74">
        <v>505182</v>
      </c>
      <c r="I136" s="74">
        <v>2</v>
      </c>
      <c r="J136" s="74">
        <v>17</v>
      </c>
      <c r="K136" s="74" t="s">
        <v>612</v>
      </c>
      <c r="L136" s="74" t="s">
        <v>613</v>
      </c>
      <c r="M136" s="74" t="s">
        <v>614</v>
      </c>
      <c r="N136" s="74" t="s">
        <v>696</v>
      </c>
      <c r="O136" s="76" t="s">
        <v>1108</v>
      </c>
      <c r="P136" s="74" t="s">
        <v>617</v>
      </c>
      <c r="Q136" s="74" t="s">
        <v>618</v>
      </c>
      <c r="R136" s="74">
        <v>2069373700</v>
      </c>
      <c r="S136" s="76" t="s">
        <v>1113</v>
      </c>
      <c r="T136" s="74" t="s">
        <v>699</v>
      </c>
      <c r="U136" s="74">
        <v>98126</v>
      </c>
      <c r="V136" s="74">
        <v>215</v>
      </c>
    </row>
    <row r="137" spans="1:22" x14ac:dyDescent="0.25">
      <c r="A137" s="74" t="s">
        <v>2273</v>
      </c>
      <c r="B137" s="76" t="s">
        <v>1114</v>
      </c>
      <c r="C137" s="74">
        <v>4114179</v>
      </c>
      <c r="D137" s="74">
        <v>23400</v>
      </c>
      <c r="E137" s="74">
        <v>1417</v>
      </c>
      <c r="F137" s="74">
        <v>1174774673</v>
      </c>
      <c r="G137" s="74">
        <v>100769500</v>
      </c>
      <c r="H137" s="74">
        <v>505414</v>
      </c>
      <c r="I137" s="74">
        <v>1</v>
      </c>
      <c r="J137" s="74">
        <v>32</v>
      </c>
      <c r="K137" s="74" t="s">
        <v>632</v>
      </c>
      <c r="L137" s="74" t="s">
        <v>613</v>
      </c>
      <c r="M137" s="74" t="s">
        <v>614</v>
      </c>
      <c r="N137" s="74" t="s">
        <v>696</v>
      </c>
      <c r="O137" s="76" t="s">
        <v>1115</v>
      </c>
      <c r="P137" s="74" t="s">
        <v>617</v>
      </c>
      <c r="Q137" s="74" t="s">
        <v>618</v>
      </c>
      <c r="R137" s="74">
        <v>5094745678</v>
      </c>
      <c r="S137" s="76" t="s">
        <v>1116</v>
      </c>
      <c r="T137" s="74" t="s">
        <v>636</v>
      </c>
      <c r="U137" s="74">
        <v>99202</v>
      </c>
      <c r="V137" s="74">
        <v>162</v>
      </c>
    </row>
    <row r="138" spans="1:22" x14ac:dyDescent="0.25">
      <c r="A138" s="74" t="s">
        <v>2273</v>
      </c>
      <c r="B138" s="76" t="s">
        <v>1117</v>
      </c>
      <c r="C138" s="74">
        <v>4219408</v>
      </c>
      <c r="D138" s="74">
        <v>39990</v>
      </c>
      <c r="E138" s="74">
        <v>194</v>
      </c>
      <c r="F138" s="74">
        <v>1700038197</v>
      </c>
      <c r="G138" s="74">
        <v>200125900</v>
      </c>
      <c r="H138" s="74">
        <v>505354</v>
      </c>
      <c r="I138" s="74">
        <v>1</v>
      </c>
      <c r="J138" s="74">
        <v>33</v>
      </c>
      <c r="K138" s="74" t="s">
        <v>743</v>
      </c>
      <c r="L138" s="74" t="s">
        <v>613</v>
      </c>
      <c r="M138" s="74" t="s">
        <v>614</v>
      </c>
      <c r="N138" s="74" t="s">
        <v>696</v>
      </c>
      <c r="O138" s="76" t="s">
        <v>1108</v>
      </c>
      <c r="P138" s="74" t="s">
        <v>617</v>
      </c>
      <c r="Q138" s="74" t="s">
        <v>618</v>
      </c>
      <c r="R138" s="74">
        <v>5099358211</v>
      </c>
      <c r="S138" s="76" t="s">
        <v>1118</v>
      </c>
      <c r="T138" s="74" t="s">
        <v>1119</v>
      </c>
      <c r="U138" s="74">
        <v>99109</v>
      </c>
      <c r="V138" s="74">
        <v>40</v>
      </c>
    </row>
    <row r="139" spans="1:22" x14ac:dyDescent="0.25">
      <c r="A139" s="74" t="s">
        <v>2273</v>
      </c>
      <c r="B139" s="76" t="s">
        <v>1120</v>
      </c>
      <c r="C139" s="74">
        <v>4115611</v>
      </c>
      <c r="D139" s="74">
        <v>31510</v>
      </c>
      <c r="E139" s="74">
        <v>1561</v>
      </c>
      <c r="F139" s="74">
        <v>1215441407</v>
      </c>
      <c r="G139" s="74">
        <v>209215600</v>
      </c>
      <c r="H139" s="74">
        <v>505299</v>
      </c>
      <c r="I139" s="74">
        <v>3</v>
      </c>
      <c r="J139" s="74">
        <v>34</v>
      </c>
      <c r="K139" s="74" t="s">
        <v>976</v>
      </c>
      <c r="L139" s="74" t="s">
        <v>613</v>
      </c>
      <c r="M139" s="74" t="s">
        <v>614</v>
      </c>
      <c r="N139" s="74" t="s">
        <v>615</v>
      </c>
      <c r="O139" s="76" t="s">
        <v>1121</v>
      </c>
      <c r="P139" s="74" t="s">
        <v>617</v>
      </c>
      <c r="Q139" s="74" t="s">
        <v>618</v>
      </c>
      <c r="R139" s="74" t="s">
        <v>865</v>
      </c>
      <c r="S139" s="76" t="s">
        <v>1122</v>
      </c>
      <c r="T139" s="74" t="s">
        <v>1037</v>
      </c>
      <c r="U139" s="74">
        <v>98502</v>
      </c>
      <c r="V139" s="74">
        <v>108</v>
      </c>
    </row>
    <row r="140" spans="1:22" x14ac:dyDescent="0.25">
      <c r="A140" s="74" t="s">
        <v>2273</v>
      </c>
      <c r="B140" s="76" t="s">
        <v>1123</v>
      </c>
      <c r="C140" s="74">
        <v>4114344</v>
      </c>
      <c r="D140" s="74">
        <v>40960</v>
      </c>
      <c r="E140" s="74">
        <v>1434</v>
      </c>
      <c r="F140" s="74">
        <v>1699760025</v>
      </c>
      <c r="G140" s="74">
        <v>101659700</v>
      </c>
      <c r="H140" s="74">
        <v>505211</v>
      </c>
      <c r="I140" s="74">
        <v>3</v>
      </c>
      <c r="J140" s="74">
        <v>27</v>
      </c>
      <c r="K140" s="74" t="s">
        <v>622</v>
      </c>
      <c r="L140" s="74" t="s">
        <v>613</v>
      </c>
      <c r="M140" s="74" t="s">
        <v>614</v>
      </c>
      <c r="N140" s="74" t="s">
        <v>702</v>
      </c>
      <c r="O140" s="76" t="s">
        <v>1124</v>
      </c>
      <c r="P140" s="74" t="s">
        <v>617</v>
      </c>
      <c r="Q140" s="74" t="s">
        <v>618</v>
      </c>
      <c r="R140" s="74">
        <v>2538456631</v>
      </c>
      <c r="S140" s="76" t="s">
        <v>1125</v>
      </c>
      <c r="T140" s="74" t="s">
        <v>949</v>
      </c>
      <c r="U140" s="74">
        <v>98372</v>
      </c>
      <c r="V140" s="74">
        <v>96</v>
      </c>
    </row>
    <row r="141" spans="1:22" x14ac:dyDescent="0.25">
      <c r="A141" s="74" t="s">
        <v>2273</v>
      </c>
      <c r="B141" s="76" t="s">
        <v>1126</v>
      </c>
      <c r="C141" s="74">
        <v>4114594</v>
      </c>
      <c r="D141" s="74">
        <v>23900</v>
      </c>
      <c r="E141" s="74">
        <v>1459</v>
      </c>
      <c r="F141" s="74">
        <v>1982948535</v>
      </c>
      <c r="G141" s="74">
        <v>202561700</v>
      </c>
      <c r="H141" s="74">
        <v>505204</v>
      </c>
      <c r="I141" s="74">
        <v>2</v>
      </c>
      <c r="J141" s="74">
        <v>17</v>
      </c>
      <c r="K141" s="74" t="s">
        <v>612</v>
      </c>
      <c r="L141" s="74" t="s">
        <v>613</v>
      </c>
      <c r="M141" s="74" t="s">
        <v>614</v>
      </c>
      <c r="N141" s="74" t="s">
        <v>615</v>
      </c>
      <c r="O141" s="76" t="s">
        <v>1127</v>
      </c>
      <c r="P141" s="74" t="s">
        <v>617</v>
      </c>
      <c r="Q141" s="74" t="s">
        <v>618</v>
      </c>
      <c r="R141" s="74">
        <v>2062847012</v>
      </c>
      <c r="S141" s="76" t="s">
        <v>1128</v>
      </c>
      <c r="T141" s="74" t="s">
        <v>699</v>
      </c>
      <c r="U141" s="74">
        <v>98109</v>
      </c>
      <c r="V141" s="74">
        <v>120</v>
      </c>
    </row>
    <row r="142" spans="1:22" x14ac:dyDescent="0.25">
      <c r="A142" s="74" t="s">
        <v>2273</v>
      </c>
      <c r="B142" s="76" t="s">
        <v>1129</v>
      </c>
      <c r="C142" s="74">
        <v>4114670</v>
      </c>
      <c r="D142" s="74">
        <v>35010</v>
      </c>
      <c r="E142" s="74">
        <v>1467</v>
      </c>
      <c r="F142" s="74">
        <v>1407271430</v>
      </c>
      <c r="G142" s="74">
        <v>203651100</v>
      </c>
      <c r="H142" s="74">
        <v>505304</v>
      </c>
      <c r="I142" s="74">
        <v>3</v>
      </c>
      <c r="J142" s="74">
        <v>27</v>
      </c>
      <c r="K142" s="74" t="s">
        <v>622</v>
      </c>
      <c r="L142" s="74" t="s">
        <v>613</v>
      </c>
      <c r="M142" s="74" t="s">
        <v>614</v>
      </c>
      <c r="N142" s="74" t="s">
        <v>702</v>
      </c>
      <c r="O142" s="76" t="s">
        <v>1130</v>
      </c>
      <c r="P142" s="74" t="s">
        <v>617</v>
      </c>
      <c r="Q142" s="74" t="s">
        <v>618</v>
      </c>
      <c r="R142" s="74">
        <v>2538413422</v>
      </c>
      <c r="S142" s="76" t="s">
        <v>1131</v>
      </c>
      <c r="T142" s="74" t="s">
        <v>949</v>
      </c>
      <c r="U142" s="74">
        <v>98372</v>
      </c>
      <c r="V142" s="74">
        <v>117</v>
      </c>
    </row>
    <row r="143" spans="1:22" x14ac:dyDescent="0.25">
      <c r="A143" s="74" t="s">
        <v>2273</v>
      </c>
      <c r="B143" s="76" t="s">
        <v>1132</v>
      </c>
      <c r="C143" s="74">
        <v>4114629</v>
      </c>
      <c r="D143" s="74">
        <v>15100</v>
      </c>
      <c r="E143" s="74">
        <v>1462</v>
      </c>
      <c r="F143" s="74">
        <v>1306186622</v>
      </c>
      <c r="G143" s="74">
        <v>203482000</v>
      </c>
      <c r="H143" s="74">
        <v>505181</v>
      </c>
      <c r="I143" s="74">
        <v>2</v>
      </c>
      <c r="J143" s="74">
        <v>17</v>
      </c>
      <c r="K143" s="74" t="s">
        <v>612</v>
      </c>
      <c r="L143" s="74" t="s">
        <v>613</v>
      </c>
      <c r="M143" s="74" t="s">
        <v>614</v>
      </c>
      <c r="N143" s="74" t="s">
        <v>702</v>
      </c>
      <c r="O143" s="76" t="s">
        <v>1133</v>
      </c>
      <c r="P143" s="74" t="s">
        <v>617</v>
      </c>
      <c r="Q143" s="74" t="s">
        <v>618</v>
      </c>
      <c r="R143" s="74">
        <v>4258850808</v>
      </c>
      <c r="S143" s="76" t="s">
        <v>1134</v>
      </c>
      <c r="T143" s="74" t="s">
        <v>803</v>
      </c>
      <c r="U143" s="74">
        <v>98052</v>
      </c>
      <c r="V143" s="74">
        <v>139</v>
      </c>
    </row>
    <row r="144" spans="1:22" x14ac:dyDescent="0.25">
      <c r="A144" s="74" t="s">
        <v>2273</v>
      </c>
      <c r="B144" s="76" t="s">
        <v>1135</v>
      </c>
      <c r="C144" s="74">
        <v>4114328</v>
      </c>
      <c r="D144" s="74">
        <v>40640</v>
      </c>
      <c r="E144" s="74">
        <v>1432</v>
      </c>
      <c r="F144" s="74">
        <v>1669419271</v>
      </c>
      <c r="G144" s="74">
        <v>200574400</v>
      </c>
      <c r="H144" s="74">
        <v>505369</v>
      </c>
      <c r="I144" s="74">
        <v>1</v>
      </c>
      <c r="J144" s="74">
        <v>32</v>
      </c>
      <c r="K144" s="74" t="s">
        <v>632</v>
      </c>
      <c r="L144" s="74" t="s">
        <v>613</v>
      </c>
      <c r="M144" s="74" t="s">
        <v>614</v>
      </c>
      <c r="N144" s="74" t="s">
        <v>615</v>
      </c>
      <c r="O144" s="76" t="s">
        <v>1136</v>
      </c>
      <c r="P144" s="74" t="s">
        <v>617</v>
      </c>
      <c r="Q144" s="74" t="s">
        <v>618</v>
      </c>
      <c r="R144" s="74">
        <v>5094658800</v>
      </c>
      <c r="S144" s="76" t="s">
        <v>1137</v>
      </c>
      <c r="T144" s="74" t="s">
        <v>636</v>
      </c>
      <c r="U144" s="74">
        <v>99218</v>
      </c>
      <c r="V144" s="74">
        <v>120</v>
      </c>
    </row>
    <row r="145" spans="1:22" x14ac:dyDescent="0.25">
      <c r="A145" s="74" t="s">
        <v>2273</v>
      </c>
      <c r="B145" s="76" t="s">
        <v>1138</v>
      </c>
      <c r="C145" s="74">
        <v>4114336</v>
      </c>
      <c r="D145" s="74">
        <v>40710</v>
      </c>
      <c r="E145" s="74">
        <v>1433</v>
      </c>
      <c r="F145" s="74">
        <v>1356383202</v>
      </c>
      <c r="G145" s="74">
        <v>100847100</v>
      </c>
      <c r="H145" s="74">
        <v>505075</v>
      </c>
      <c r="I145" s="74">
        <v>1</v>
      </c>
      <c r="J145" s="74">
        <v>36</v>
      </c>
      <c r="K145" s="74" t="s">
        <v>1052</v>
      </c>
      <c r="L145" s="74" t="s">
        <v>613</v>
      </c>
      <c r="M145" s="74" t="s">
        <v>614</v>
      </c>
      <c r="N145" s="74" t="s">
        <v>615</v>
      </c>
      <c r="O145" s="76" t="s">
        <v>1139</v>
      </c>
      <c r="P145" s="74" t="s">
        <v>617</v>
      </c>
      <c r="Q145" s="74" t="s">
        <v>618</v>
      </c>
      <c r="R145" s="74">
        <v>5095294480</v>
      </c>
      <c r="S145" s="76" t="s">
        <v>1140</v>
      </c>
      <c r="T145" s="74" t="s">
        <v>1141</v>
      </c>
      <c r="U145" s="74">
        <v>99324</v>
      </c>
      <c r="V145" s="74">
        <v>106</v>
      </c>
    </row>
    <row r="146" spans="1:22" x14ac:dyDescent="0.25">
      <c r="A146" s="74" t="s">
        <v>2273</v>
      </c>
      <c r="B146" s="76" t="s">
        <v>1142</v>
      </c>
      <c r="C146" s="74">
        <v>4115371</v>
      </c>
      <c r="D146" s="74">
        <v>40660</v>
      </c>
      <c r="E146" s="74">
        <v>1537</v>
      </c>
      <c r="F146" s="74">
        <v>1144210162</v>
      </c>
      <c r="G146" s="74">
        <v>205965100</v>
      </c>
      <c r="H146" s="74">
        <v>505372</v>
      </c>
      <c r="I146" s="74">
        <v>1</v>
      </c>
      <c r="J146" s="74">
        <v>3</v>
      </c>
      <c r="K146" s="74" t="s">
        <v>925</v>
      </c>
      <c r="L146" s="74" t="s">
        <v>613</v>
      </c>
      <c r="M146" s="74" t="s">
        <v>614</v>
      </c>
      <c r="N146" s="74" t="s">
        <v>615</v>
      </c>
      <c r="O146" s="76" t="s">
        <v>1143</v>
      </c>
      <c r="P146" s="74" t="s">
        <v>617</v>
      </c>
      <c r="Q146" s="74" t="s">
        <v>618</v>
      </c>
      <c r="R146" s="74">
        <v>5095825900</v>
      </c>
      <c r="S146" s="76" t="s">
        <v>1144</v>
      </c>
      <c r="T146" s="74" t="s">
        <v>928</v>
      </c>
      <c r="U146" s="74">
        <v>99337</v>
      </c>
      <c r="V146" s="74">
        <v>53</v>
      </c>
    </row>
    <row r="147" spans="1:22" x14ac:dyDescent="0.25">
      <c r="A147" s="74" t="s">
        <v>2273</v>
      </c>
      <c r="B147" s="76" t="s">
        <v>1145</v>
      </c>
      <c r="C147" s="74">
        <v>4114252</v>
      </c>
      <c r="D147" s="74">
        <v>40920</v>
      </c>
      <c r="E147" s="74">
        <v>1425</v>
      </c>
      <c r="F147" s="74">
        <v>1043257421</v>
      </c>
      <c r="G147" s="74">
        <v>100103400</v>
      </c>
      <c r="H147" s="74">
        <v>505350</v>
      </c>
      <c r="I147" s="74">
        <v>2</v>
      </c>
      <c r="J147" s="74">
        <v>31</v>
      </c>
      <c r="K147" s="74" t="s">
        <v>627</v>
      </c>
      <c r="L147" s="74" t="s">
        <v>613</v>
      </c>
      <c r="M147" s="74" t="s">
        <v>614</v>
      </c>
      <c r="N147" s="74" t="s">
        <v>702</v>
      </c>
      <c r="O147" s="76" t="s">
        <v>1146</v>
      </c>
      <c r="P147" s="74" t="s">
        <v>617</v>
      </c>
      <c r="Q147" s="74" t="s">
        <v>618</v>
      </c>
      <c r="R147" s="74">
        <v>3607944011</v>
      </c>
      <c r="S147" s="76" t="s">
        <v>1147</v>
      </c>
      <c r="T147" s="74" t="s">
        <v>1148</v>
      </c>
      <c r="U147" s="74">
        <v>98272</v>
      </c>
      <c r="V147" s="74">
        <v>92</v>
      </c>
    </row>
    <row r="148" spans="1:22" x14ac:dyDescent="0.25">
      <c r="A148" s="74" t="s">
        <v>2273</v>
      </c>
      <c r="B148" s="76" t="s">
        <v>1149</v>
      </c>
      <c r="C148" s="74">
        <v>4115361</v>
      </c>
      <c r="D148" s="74">
        <v>16800</v>
      </c>
      <c r="E148" s="74">
        <v>1536</v>
      </c>
      <c r="F148" s="74">
        <v>1720060908</v>
      </c>
      <c r="G148" s="74">
        <v>205964700</v>
      </c>
      <c r="H148" s="74">
        <v>505430</v>
      </c>
      <c r="I148" s="74">
        <v>1</v>
      </c>
      <c r="J148" s="74">
        <v>24</v>
      </c>
      <c r="K148" s="74" t="s">
        <v>795</v>
      </c>
      <c r="L148" s="74" t="s">
        <v>796</v>
      </c>
      <c r="M148" s="74" t="s">
        <v>796</v>
      </c>
      <c r="N148" s="74" t="s">
        <v>615</v>
      </c>
      <c r="O148" s="76" t="s">
        <v>1150</v>
      </c>
      <c r="P148" s="74" t="s">
        <v>617</v>
      </c>
      <c r="Q148" s="74" t="s">
        <v>618</v>
      </c>
      <c r="R148" s="74">
        <v>5096892546</v>
      </c>
      <c r="S148" s="76" t="s">
        <v>1151</v>
      </c>
      <c r="T148" s="74" t="s">
        <v>1152</v>
      </c>
      <c r="U148" s="74">
        <v>98812</v>
      </c>
      <c r="V148" s="74">
        <v>54</v>
      </c>
    </row>
    <row r="149" spans="1:22" x14ac:dyDescent="0.25">
      <c r="A149" s="74" t="s">
        <v>2273</v>
      </c>
      <c r="B149" s="76" t="s">
        <v>1153</v>
      </c>
      <c r="C149" s="74">
        <v>4114310</v>
      </c>
      <c r="D149" s="74">
        <v>20600</v>
      </c>
      <c r="E149" s="74">
        <v>1431</v>
      </c>
      <c r="F149" s="74">
        <v>1225136385</v>
      </c>
      <c r="G149" s="74">
        <v>200574100</v>
      </c>
      <c r="H149" s="74">
        <v>505339</v>
      </c>
      <c r="I149" s="74">
        <v>2</v>
      </c>
      <c r="J149" s="74">
        <v>17</v>
      </c>
      <c r="K149" s="74" t="s">
        <v>612</v>
      </c>
      <c r="L149" s="74" t="s">
        <v>613</v>
      </c>
      <c r="M149" s="74" t="s">
        <v>614</v>
      </c>
      <c r="N149" s="74" t="s">
        <v>615</v>
      </c>
      <c r="O149" s="76" t="s">
        <v>1154</v>
      </c>
      <c r="P149" s="74" t="s">
        <v>617</v>
      </c>
      <c r="Q149" s="74" t="s">
        <v>618</v>
      </c>
      <c r="R149" s="74">
        <v>4258882129</v>
      </c>
      <c r="S149" s="76" t="s">
        <v>1155</v>
      </c>
      <c r="T149" s="74" t="s">
        <v>1156</v>
      </c>
      <c r="U149" s="74">
        <v>98045</v>
      </c>
      <c r="V149" s="74">
        <v>64</v>
      </c>
    </row>
    <row r="150" spans="1:22" x14ac:dyDescent="0.25">
      <c r="A150" s="74" t="s">
        <v>2273</v>
      </c>
      <c r="B150" s="76" t="s">
        <v>1157</v>
      </c>
      <c r="C150" s="74">
        <v>4114237</v>
      </c>
      <c r="D150" s="74">
        <v>33700</v>
      </c>
      <c r="E150" s="74">
        <v>1423</v>
      </c>
      <c r="F150" s="74">
        <v>1093813214</v>
      </c>
      <c r="G150" s="74">
        <v>200574600</v>
      </c>
      <c r="H150" s="74">
        <v>505515</v>
      </c>
      <c r="I150" s="74">
        <v>3</v>
      </c>
      <c r="J150" s="74">
        <v>34</v>
      </c>
      <c r="K150" s="74" t="s">
        <v>976</v>
      </c>
      <c r="L150" s="74" t="s">
        <v>613</v>
      </c>
      <c r="M150" s="74" t="s">
        <v>614</v>
      </c>
      <c r="N150" s="74" t="s">
        <v>615</v>
      </c>
      <c r="O150" s="76" t="s">
        <v>1158</v>
      </c>
      <c r="P150" s="74" t="s">
        <v>617</v>
      </c>
      <c r="Q150" s="74" t="s">
        <v>618</v>
      </c>
      <c r="R150" s="74">
        <v>3609430910</v>
      </c>
      <c r="S150" s="76" t="s">
        <v>1159</v>
      </c>
      <c r="T150" s="74" t="s">
        <v>1037</v>
      </c>
      <c r="U150" s="74">
        <v>98501</v>
      </c>
      <c r="V150" s="74">
        <v>28</v>
      </c>
    </row>
    <row r="151" spans="1:22" x14ac:dyDescent="0.25">
      <c r="A151" s="74" t="s">
        <v>2273</v>
      </c>
      <c r="B151" s="76" t="s">
        <v>1160</v>
      </c>
      <c r="C151" s="74">
        <v>4114796</v>
      </c>
      <c r="D151" s="74">
        <v>41030</v>
      </c>
      <c r="E151" s="74">
        <v>1479</v>
      </c>
      <c r="F151" s="74">
        <v>1306869722</v>
      </c>
      <c r="G151" s="74">
        <v>203977400</v>
      </c>
      <c r="H151" s="74">
        <v>505303</v>
      </c>
      <c r="I151" s="74">
        <v>1</v>
      </c>
      <c r="J151" s="74">
        <v>24</v>
      </c>
      <c r="K151" s="74" t="s">
        <v>795</v>
      </c>
      <c r="L151" s="74" t="s">
        <v>796</v>
      </c>
      <c r="M151" s="74" t="s">
        <v>796</v>
      </c>
      <c r="N151" s="74" t="s">
        <v>615</v>
      </c>
      <c r="O151" s="76" t="s">
        <v>1161</v>
      </c>
      <c r="P151" s="74" t="s">
        <v>617</v>
      </c>
      <c r="Q151" s="74" t="s">
        <v>618</v>
      </c>
      <c r="R151" s="74">
        <v>5098467700</v>
      </c>
      <c r="S151" s="76" t="s">
        <v>1162</v>
      </c>
      <c r="T151" s="74" t="s">
        <v>1163</v>
      </c>
      <c r="U151" s="74">
        <v>98841</v>
      </c>
      <c r="V151" s="74">
        <v>56</v>
      </c>
    </row>
    <row r="152" spans="1:22" x14ac:dyDescent="0.25">
      <c r="A152" s="74" t="s">
        <v>2273</v>
      </c>
      <c r="B152" s="76" t="s">
        <v>1164</v>
      </c>
      <c r="C152" s="74">
        <v>4115391</v>
      </c>
      <c r="D152" s="74">
        <v>15700</v>
      </c>
      <c r="E152" s="74">
        <v>1539</v>
      </c>
      <c r="F152" s="74">
        <v>1215966312</v>
      </c>
      <c r="G152" s="74">
        <v>206332500</v>
      </c>
      <c r="H152" s="74">
        <v>505382</v>
      </c>
      <c r="I152" s="74">
        <v>1</v>
      </c>
      <c r="J152" s="74">
        <v>4</v>
      </c>
      <c r="K152" s="74" t="s">
        <v>763</v>
      </c>
      <c r="L152" s="74" t="s">
        <v>613</v>
      </c>
      <c r="M152" s="74" t="s">
        <v>614</v>
      </c>
      <c r="N152" s="74" t="s">
        <v>615</v>
      </c>
      <c r="O152" s="76" t="s">
        <v>1165</v>
      </c>
      <c r="P152" s="74" t="s">
        <v>617</v>
      </c>
      <c r="Q152" s="74" t="s">
        <v>618</v>
      </c>
      <c r="R152" s="74">
        <v>5096822551</v>
      </c>
      <c r="S152" s="76" t="s">
        <v>1166</v>
      </c>
      <c r="T152" s="74" t="s">
        <v>770</v>
      </c>
      <c r="U152" s="74">
        <v>98801</v>
      </c>
      <c r="V152" s="74">
        <v>55</v>
      </c>
    </row>
    <row r="153" spans="1:22" x14ac:dyDescent="0.25">
      <c r="A153" s="74" t="s">
        <v>2273</v>
      </c>
      <c r="B153" s="76" t="s">
        <v>1167</v>
      </c>
      <c r="C153" s="74">
        <v>4115541</v>
      </c>
      <c r="D153" s="74">
        <v>12700</v>
      </c>
      <c r="E153" s="74">
        <v>1554</v>
      </c>
      <c r="F153" s="74">
        <v>1508303793</v>
      </c>
      <c r="G153" s="74">
        <v>208887100</v>
      </c>
      <c r="H153" s="74">
        <v>505280</v>
      </c>
      <c r="I153" s="74">
        <v>2</v>
      </c>
      <c r="J153" s="74">
        <v>17</v>
      </c>
      <c r="K153" s="74" t="s">
        <v>612</v>
      </c>
      <c r="L153" s="74" t="s">
        <v>613</v>
      </c>
      <c r="M153" s="74" t="s">
        <v>614</v>
      </c>
      <c r="N153" s="74" t="s">
        <v>615</v>
      </c>
      <c r="O153" s="76" t="s">
        <v>1168</v>
      </c>
      <c r="P153" s="74" t="s">
        <v>617</v>
      </c>
      <c r="Q153" s="74" t="s">
        <v>618</v>
      </c>
      <c r="R153" s="74">
        <v>4252264610</v>
      </c>
      <c r="S153" s="76" t="s">
        <v>1169</v>
      </c>
      <c r="T153" s="74" t="s">
        <v>1170</v>
      </c>
      <c r="U153" s="74">
        <v>98057</v>
      </c>
      <c r="V153" s="74">
        <v>99</v>
      </c>
    </row>
    <row r="154" spans="1:22" x14ac:dyDescent="0.25">
      <c r="A154" s="74" t="s">
        <v>2273</v>
      </c>
      <c r="B154" s="76" t="s">
        <v>1171</v>
      </c>
      <c r="C154" s="74">
        <v>4114527</v>
      </c>
      <c r="D154" s="74">
        <v>40910</v>
      </c>
      <c r="E154" s="74">
        <v>1452</v>
      </c>
      <c r="F154" s="74">
        <v>1477801322</v>
      </c>
      <c r="G154" s="74">
        <v>202251500</v>
      </c>
      <c r="H154" s="74">
        <v>505514</v>
      </c>
      <c r="I154" s="74">
        <v>1</v>
      </c>
      <c r="J154" s="74">
        <v>3</v>
      </c>
      <c r="K154" s="74" t="s">
        <v>925</v>
      </c>
      <c r="L154" s="74" t="s">
        <v>613</v>
      </c>
      <c r="M154" s="74" t="s">
        <v>614</v>
      </c>
      <c r="N154" s="74" t="s">
        <v>702</v>
      </c>
      <c r="O154" s="76" t="s">
        <v>1172</v>
      </c>
      <c r="P154" s="74" t="s">
        <v>617</v>
      </c>
      <c r="Q154" s="74" t="s">
        <v>618</v>
      </c>
      <c r="R154" s="74">
        <v>5099468095</v>
      </c>
      <c r="S154" s="76" t="s">
        <v>1173</v>
      </c>
      <c r="T154" s="74" t="s">
        <v>953</v>
      </c>
      <c r="U154" s="74">
        <v>99354</v>
      </c>
      <c r="V154" s="74">
        <v>71</v>
      </c>
    </row>
    <row r="155" spans="1:22" x14ac:dyDescent="0.25">
      <c r="A155" s="74" t="s">
        <v>2273</v>
      </c>
      <c r="B155" s="76" t="s">
        <v>1174</v>
      </c>
      <c r="C155" s="74">
        <v>4113460</v>
      </c>
      <c r="D155" s="74">
        <v>40410</v>
      </c>
      <c r="E155" s="74">
        <v>1346</v>
      </c>
      <c r="F155" s="74">
        <v>1316932114</v>
      </c>
      <c r="G155" s="74">
        <v>100754000</v>
      </c>
      <c r="H155" s="74">
        <v>505488</v>
      </c>
      <c r="I155" s="74">
        <v>2</v>
      </c>
      <c r="J155" s="74">
        <v>17</v>
      </c>
      <c r="K155" s="74" t="s">
        <v>612</v>
      </c>
      <c r="L155" s="74" t="s">
        <v>613</v>
      </c>
      <c r="M155" s="74" t="s">
        <v>614</v>
      </c>
      <c r="N155" s="74" t="s">
        <v>615</v>
      </c>
      <c r="O155" s="76" t="s">
        <v>1175</v>
      </c>
      <c r="P155" s="74" t="s">
        <v>617</v>
      </c>
      <c r="Q155" s="74" t="s">
        <v>618</v>
      </c>
      <c r="R155" s="74">
        <v>2065462666</v>
      </c>
      <c r="S155" s="76" t="s">
        <v>1176</v>
      </c>
      <c r="T155" s="74" t="s">
        <v>823</v>
      </c>
      <c r="U155" s="74">
        <v>98177</v>
      </c>
      <c r="V155" s="74">
        <v>140</v>
      </c>
    </row>
    <row r="156" spans="1:22" x14ac:dyDescent="0.25">
      <c r="A156" s="74" t="s">
        <v>2273</v>
      </c>
      <c r="B156" s="76" t="s">
        <v>1177</v>
      </c>
      <c r="C156" s="74">
        <v>4115591</v>
      </c>
      <c r="D156" s="74">
        <v>18200</v>
      </c>
      <c r="E156" s="74">
        <v>1559</v>
      </c>
      <c r="F156" s="74">
        <v>1134632961</v>
      </c>
      <c r="G156" s="74">
        <v>209215500</v>
      </c>
      <c r="H156" s="74">
        <v>505358</v>
      </c>
      <c r="I156" s="74">
        <v>3</v>
      </c>
      <c r="J156" s="74">
        <v>21</v>
      </c>
      <c r="K156" s="74" t="s">
        <v>1095</v>
      </c>
      <c r="L156" s="74" t="s">
        <v>613</v>
      </c>
      <c r="M156" s="74" t="s">
        <v>656</v>
      </c>
      <c r="N156" s="74" t="s">
        <v>615</v>
      </c>
      <c r="O156" s="76" t="s">
        <v>1178</v>
      </c>
      <c r="P156" s="74" t="s">
        <v>617</v>
      </c>
      <c r="Q156" s="74" t="s">
        <v>618</v>
      </c>
      <c r="R156" s="74" t="s">
        <v>865</v>
      </c>
      <c r="S156" s="76" t="s">
        <v>1179</v>
      </c>
      <c r="T156" s="74" t="s">
        <v>1098</v>
      </c>
      <c r="U156" s="74">
        <v>98531</v>
      </c>
      <c r="V156" s="74">
        <v>91</v>
      </c>
    </row>
    <row r="157" spans="1:22" x14ac:dyDescent="0.25">
      <c r="A157" s="74" t="s">
        <v>2273</v>
      </c>
      <c r="B157" s="76" t="s">
        <v>1180</v>
      </c>
      <c r="C157" s="74">
        <v>4154407</v>
      </c>
      <c r="D157" s="74">
        <v>15800</v>
      </c>
      <c r="E157" s="74">
        <v>544</v>
      </c>
      <c r="F157" s="74">
        <v>1154381358</v>
      </c>
      <c r="G157" s="74">
        <v>100367600</v>
      </c>
      <c r="H157" s="74">
        <v>505291</v>
      </c>
      <c r="I157" s="74">
        <v>1</v>
      </c>
      <c r="J157" s="74">
        <v>32</v>
      </c>
      <c r="K157" s="74" t="s">
        <v>632</v>
      </c>
      <c r="L157" s="74" t="s">
        <v>613</v>
      </c>
      <c r="M157" s="74" t="s">
        <v>614</v>
      </c>
      <c r="N157" s="74" t="s">
        <v>696</v>
      </c>
      <c r="O157" s="76" t="s">
        <v>585</v>
      </c>
      <c r="P157" s="74" t="s">
        <v>617</v>
      </c>
      <c r="Q157" s="74" t="s">
        <v>618</v>
      </c>
      <c r="R157" s="74">
        <v>5094894466</v>
      </c>
      <c r="S157" s="76" t="s">
        <v>1181</v>
      </c>
      <c r="T157" s="74" t="s">
        <v>636</v>
      </c>
      <c r="U157" s="74">
        <v>99207</v>
      </c>
      <c r="V157" s="74">
        <v>75</v>
      </c>
    </row>
    <row r="158" spans="1:22" x14ac:dyDescent="0.25">
      <c r="A158" s="74" t="s">
        <v>2273</v>
      </c>
      <c r="B158" s="76" t="s">
        <v>1182</v>
      </c>
      <c r="C158" s="74">
        <v>4112835</v>
      </c>
      <c r="D158" s="74">
        <v>10030</v>
      </c>
      <c r="E158" s="74">
        <v>1283</v>
      </c>
      <c r="F158" s="74">
        <v>1306950472</v>
      </c>
      <c r="G158" s="74">
        <v>100734900</v>
      </c>
      <c r="H158" s="74">
        <v>505508</v>
      </c>
      <c r="I158" s="74">
        <v>1</v>
      </c>
      <c r="J158" s="74">
        <v>32</v>
      </c>
      <c r="K158" s="74" t="s">
        <v>632</v>
      </c>
      <c r="L158" s="74" t="s">
        <v>613</v>
      </c>
      <c r="M158" s="74" t="s">
        <v>614</v>
      </c>
      <c r="N158" s="74" t="s">
        <v>696</v>
      </c>
      <c r="O158" s="76" t="s">
        <v>1183</v>
      </c>
      <c r="P158" s="74" t="s">
        <v>617</v>
      </c>
      <c r="Q158" s="74" t="s">
        <v>618</v>
      </c>
      <c r="R158" s="74">
        <v>5094660411</v>
      </c>
      <c r="S158" s="76" t="s">
        <v>1184</v>
      </c>
      <c r="T158" s="74" t="s">
        <v>636</v>
      </c>
      <c r="U158" s="74">
        <v>99218</v>
      </c>
      <c r="V158" s="74">
        <v>20</v>
      </c>
    </row>
    <row r="159" spans="1:22" x14ac:dyDescent="0.25">
      <c r="A159" s="74" t="s">
        <v>2273</v>
      </c>
      <c r="B159" s="76" t="s">
        <v>1185</v>
      </c>
      <c r="C159" s="74">
        <v>4172904</v>
      </c>
      <c r="D159" s="74">
        <v>18500</v>
      </c>
      <c r="E159" s="74">
        <v>729</v>
      </c>
      <c r="F159" s="74">
        <v>1821084229</v>
      </c>
      <c r="G159" s="74">
        <v>101981300</v>
      </c>
      <c r="H159" s="74">
        <v>505254</v>
      </c>
      <c r="I159" s="74">
        <v>3</v>
      </c>
      <c r="J159" s="74">
        <v>34</v>
      </c>
      <c r="K159" s="74" t="s">
        <v>976</v>
      </c>
      <c r="L159" s="74" t="s">
        <v>613</v>
      </c>
      <c r="M159" s="74" t="s">
        <v>614</v>
      </c>
      <c r="N159" s="74" t="s">
        <v>702</v>
      </c>
      <c r="O159" s="76" t="s">
        <v>1186</v>
      </c>
      <c r="P159" s="74" t="s">
        <v>617</v>
      </c>
      <c r="Q159" s="74" t="s">
        <v>618</v>
      </c>
      <c r="R159" s="74">
        <v>3604911765</v>
      </c>
      <c r="S159" s="76" t="s">
        <v>1187</v>
      </c>
      <c r="T159" s="74" t="s">
        <v>979</v>
      </c>
      <c r="U159" s="74">
        <v>98503</v>
      </c>
      <c r="V159" s="74">
        <v>96</v>
      </c>
    </row>
    <row r="160" spans="1:22" x14ac:dyDescent="0.25">
      <c r="A160" s="74" t="s">
        <v>2273</v>
      </c>
      <c r="B160" s="76" t="s">
        <v>1188</v>
      </c>
      <c r="C160" s="74">
        <v>4114712</v>
      </c>
      <c r="D160" s="74">
        <v>40170</v>
      </c>
      <c r="E160" s="74">
        <v>1471</v>
      </c>
      <c r="F160" s="74">
        <v>1376538637</v>
      </c>
      <c r="G160" s="74">
        <v>203909100</v>
      </c>
      <c r="H160" s="74">
        <v>505379</v>
      </c>
      <c r="I160" s="74">
        <v>1</v>
      </c>
      <c r="J160" s="74">
        <v>32</v>
      </c>
      <c r="K160" s="74" t="s">
        <v>632</v>
      </c>
      <c r="L160" s="74" t="s">
        <v>613</v>
      </c>
      <c r="M160" s="74" t="s">
        <v>614</v>
      </c>
      <c r="N160" s="74" t="s">
        <v>615</v>
      </c>
      <c r="O160" s="76" t="s">
        <v>1189</v>
      </c>
      <c r="P160" s="74" t="s">
        <v>617</v>
      </c>
      <c r="Q160" s="74" t="s">
        <v>618</v>
      </c>
      <c r="R160" s="74">
        <v>5094892273</v>
      </c>
      <c r="S160" s="76" t="s">
        <v>1190</v>
      </c>
      <c r="T160" s="74" t="s">
        <v>636</v>
      </c>
      <c r="U160" s="74">
        <v>99208</v>
      </c>
      <c r="V160" s="74">
        <v>164</v>
      </c>
    </row>
    <row r="161" spans="1:22" x14ac:dyDescent="0.25">
      <c r="A161" s="74" t="s">
        <v>2273</v>
      </c>
      <c r="B161" s="76" t="s">
        <v>1191</v>
      </c>
      <c r="C161" s="74">
        <v>4113239</v>
      </c>
      <c r="D161" s="74">
        <v>100</v>
      </c>
      <c r="E161" s="74">
        <v>1323</v>
      </c>
      <c r="F161" s="74">
        <v>1376531996</v>
      </c>
      <c r="G161" s="74">
        <v>100885600</v>
      </c>
      <c r="H161" s="74">
        <v>505417</v>
      </c>
      <c r="I161" s="74">
        <v>2</v>
      </c>
      <c r="J161" s="74">
        <v>17</v>
      </c>
      <c r="K161" s="74" t="s">
        <v>612</v>
      </c>
      <c r="L161" s="74" t="s">
        <v>613</v>
      </c>
      <c r="M161" s="74" t="s">
        <v>614</v>
      </c>
      <c r="N161" s="74" t="s">
        <v>702</v>
      </c>
      <c r="O161" s="76" t="s">
        <v>1192</v>
      </c>
      <c r="P161" s="74" t="s">
        <v>617</v>
      </c>
      <c r="Q161" s="74" t="s">
        <v>618</v>
      </c>
      <c r="R161" s="74">
        <v>2063637733</v>
      </c>
      <c r="S161" s="76" t="s">
        <v>1193</v>
      </c>
      <c r="T161" s="74" t="s">
        <v>699</v>
      </c>
      <c r="U161" s="74">
        <v>98125</v>
      </c>
      <c r="V161" s="74">
        <v>47</v>
      </c>
    </row>
    <row r="162" spans="1:22" x14ac:dyDescent="0.25">
      <c r="A162" s="74" t="s">
        <v>2273</v>
      </c>
      <c r="B162" s="76" t="s">
        <v>1194</v>
      </c>
      <c r="C162" s="74">
        <v>4111613</v>
      </c>
      <c r="D162" s="74">
        <v>40450</v>
      </c>
      <c r="E162" s="74">
        <v>1161</v>
      </c>
      <c r="F162" s="74">
        <v>1386691467</v>
      </c>
      <c r="G162" s="74">
        <v>100919500</v>
      </c>
      <c r="H162" s="74">
        <v>505489</v>
      </c>
      <c r="I162" s="74">
        <v>2</v>
      </c>
      <c r="J162" s="74">
        <v>17</v>
      </c>
      <c r="K162" s="74" t="s">
        <v>612</v>
      </c>
      <c r="L162" s="74" t="s">
        <v>613</v>
      </c>
      <c r="M162" s="74" t="s">
        <v>614</v>
      </c>
      <c r="N162" s="74" t="s">
        <v>696</v>
      </c>
      <c r="O162" s="76" t="s">
        <v>1195</v>
      </c>
      <c r="P162" s="74" t="s">
        <v>617</v>
      </c>
      <c r="Q162" s="74" t="s">
        <v>618</v>
      </c>
      <c r="R162" s="74">
        <v>2067635210</v>
      </c>
      <c r="S162" s="76" t="s">
        <v>1196</v>
      </c>
      <c r="T162" s="74" t="s">
        <v>699</v>
      </c>
      <c r="U162" s="74">
        <v>98108</v>
      </c>
      <c r="V162" s="74">
        <v>48</v>
      </c>
    </row>
    <row r="163" spans="1:22" x14ac:dyDescent="0.25">
      <c r="A163" s="74" t="s">
        <v>2273</v>
      </c>
      <c r="B163" s="76" t="s">
        <v>1197</v>
      </c>
      <c r="C163" s="74">
        <v>4112280</v>
      </c>
      <c r="D163" s="74">
        <v>35900</v>
      </c>
      <c r="E163" s="74">
        <v>1228</v>
      </c>
      <c r="F163" s="74">
        <v>1851386957</v>
      </c>
      <c r="G163" s="74">
        <v>102060300</v>
      </c>
      <c r="H163" s="74">
        <v>505311</v>
      </c>
      <c r="I163" s="74">
        <v>2</v>
      </c>
      <c r="J163" s="74">
        <v>17</v>
      </c>
      <c r="K163" s="74" t="s">
        <v>612</v>
      </c>
      <c r="L163" s="74" t="s">
        <v>613</v>
      </c>
      <c r="M163" s="74" t="s">
        <v>614</v>
      </c>
      <c r="N163" s="74" t="s">
        <v>615</v>
      </c>
      <c r="O163" s="76" t="s">
        <v>1198</v>
      </c>
      <c r="P163" s="74" t="s">
        <v>617</v>
      </c>
      <c r="Q163" s="74" t="s">
        <v>618</v>
      </c>
      <c r="R163" s="74">
        <v>2063248200</v>
      </c>
      <c r="S163" s="76" t="s">
        <v>1199</v>
      </c>
      <c r="T163" s="74" t="s">
        <v>699</v>
      </c>
      <c r="U163" s="74">
        <v>98122</v>
      </c>
      <c r="V163" s="74">
        <v>103</v>
      </c>
    </row>
    <row r="164" spans="1:22" x14ac:dyDescent="0.25">
      <c r="A164" s="74" t="s">
        <v>2273</v>
      </c>
      <c r="B164" s="76" t="s">
        <v>1200</v>
      </c>
      <c r="C164" s="74">
        <v>4115471</v>
      </c>
      <c r="D164" s="74">
        <v>33600</v>
      </c>
      <c r="E164" s="74">
        <v>1547</v>
      </c>
      <c r="F164" s="74">
        <v>1861912644</v>
      </c>
      <c r="G164" s="74">
        <v>208284400</v>
      </c>
      <c r="H164" s="74">
        <v>505410</v>
      </c>
      <c r="I164" s="74">
        <v>1</v>
      </c>
      <c r="J164" s="74">
        <v>39</v>
      </c>
      <c r="K164" s="74" t="s">
        <v>813</v>
      </c>
      <c r="L164" s="74" t="s">
        <v>613</v>
      </c>
      <c r="M164" s="74" t="s">
        <v>614</v>
      </c>
      <c r="N164" s="74" t="s">
        <v>702</v>
      </c>
      <c r="O164" s="76" t="s">
        <v>1201</v>
      </c>
      <c r="P164" s="74" t="s">
        <v>617</v>
      </c>
      <c r="Q164" s="74" t="s">
        <v>618</v>
      </c>
      <c r="R164" s="74">
        <v>5096978503</v>
      </c>
      <c r="S164" s="76" t="s">
        <v>1202</v>
      </c>
      <c r="T164" s="74" t="s">
        <v>1203</v>
      </c>
      <c r="U164" s="74">
        <v>98942</v>
      </c>
      <c r="V164" s="74">
        <v>39</v>
      </c>
    </row>
    <row r="165" spans="1:22" x14ac:dyDescent="0.25">
      <c r="A165" s="74" t="s">
        <v>2273</v>
      </c>
      <c r="B165" s="76" t="s">
        <v>1204</v>
      </c>
      <c r="C165" s="74">
        <v>4115631</v>
      </c>
      <c r="D165" s="74">
        <v>40930</v>
      </c>
      <c r="E165" s="74">
        <v>1563</v>
      </c>
      <c r="F165" s="74">
        <v>1245743079</v>
      </c>
      <c r="G165" s="74">
        <v>209215400</v>
      </c>
      <c r="H165" s="74">
        <v>505128</v>
      </c>
      <c r="I165" s="74">
        <v>3</v>
      </c>
      <c r="J165" s="74">
        <v>5</v>
      </c>
      <c r="K165" s="74" t="s">
        <v>683</v>
      </c>
      <c r="L165" s="74" t="s">
        <v>613</v>
      </c>
      <c r="M165" s="74" t="s">
        <v>656</v>
      </c>
      <c r="N165" s="74" t="s">
        <v>615</v>
      </c>
      <c r="O165" s="76" t="s">
        <v>1205</v>
      </c>
      <c r="P165" s="74" t="s">
        <v>617</v>
      </c>
      <c r="Q165" s="74" t="s">
        <v>618</v>
      </c>
      <c r="R165" s="74" t="s">
        <v>865</v>
      </c>
      <c r="S165" s="76" t="s">
        <v>1206</v>
      </c>
      <c r="T165" s="74" t="s">
        <v>686</v>
      </c>
      <c r="U165" s="74">
        <v>98382</v>
      </c>
      <c r="V165" s="74">
        <v>100</v>
      </c>
    </row>
    <row r="166" spans="1:22" x14ac:dyDescent="0.25">
      <c r="A166" s="74" t="s">
        <v>2273</v>
      </c>
      <c r="B166" s="76" t="s">
        <v>574</v>
      </c>
      <c r="C166" s="74">
        <v>4113049</v>
      </c>
      <c r="D166" s="74">
        <v>36600</v>
      </c>
      <c r="E166" s="74">
        <v>1304</v>
      </c>
      <c r="F166" s="74">
        <v>1194763565</v>
      </c>
      <c r="G166" s="74">
        <v>100455000</v>
      </c>
      <c r="H166" s="74">
        <v>505429</v>
      </c>
      <c r="I166" s="74">
        <v>3</v>
      </c>
      <c r="J166" s="74">
        <v>21</v>
      </c>
      <c r="K166" s="74" t="s">
        <v>1095</v>
      </c>
      <c r="L166" s="74" t="s">
        <v>613</v>
      </c>
      <c r="M166" s="74" t="s">
        <v>656</v>
      </c>
      <c r="N166" s="74" t="s">
        <v>702</v>
      </c>
      <c r="O166" s="76" t="s">
        <v>1207</v>
      </c>
      <c r="P166" s="74" t="s">
        <v>617</v>
      </c>
      <c r="Q166" s="74" t="s">
        <v>618</v>
      </c>
      <c r="R166" s="74">
        <v>3607360112</v>
      </c>
      <c r="S166" s="76" t="s">
        <v>1208</v>
      </c>
      <c r="T166" s="74" t="s">
        <v>1098</v>
      </c>
      <c r="U166" s="74">
        <v>98531</v>
      </c>
      <c r="V166" s="74">
        <v>42</v>
      </c>
    </row>
    <row r="167" spans="1:22" x14ac:dyDescent="0.25">
      <c r="A167" s="74" t="s">
        <v>2273</v>
      </c>
      <c r="B167" s="76" t="s">
        <v>1209</v>
      </c>
      <c r="C167" s="74">
        <v>4113247</v>
      </c>
      <c r="D167" s="74">
        <v>40700</v>
      </c>
      <c r="E167" s="74">
        <v>1324</v>
      </c>
      <c r="F167" s="74">
        <v>1427006220</v>
      </c>
      <c r="G167" s="74">
        <v>101003600</v>
      </c>
      <c r="H167" s="74">
        <v>505507</v>
      </c>
      <c r="I167" s="74">
        <v>3</v>
      </c>
      <c r="J167" s="74">
        <v>23</v>
      </c>
      <c r="K167" s="74" t="s">
        <v>848</v>
      </c>
      <c r="L167" s="74" t="s">
        <v>613</v>
      </c>
      <c r="M167" s="74" t="s">
        <v>656</v>
      </c>
      <c r="N167" s="74" t="s">
        <v>615</v>
      </c>
      <c r="O167" s="76" t="s">
        <v>1210</v>
      </c>
      <c r="P167" s="74" t="s">
        <v>617</v>
      </c>
      <c r="Q167" s="74" t="s">
        <v>618</v>
      </c>
      <c r="R167" s="74">
        <v>3604272575</v>
      </c>
      <c r="S167" s="76" t="s">
        <v>1211</v>
      </c>
      <c r="T167" s="74" t="s">
        <v>851</v>
      </c>
      <c r="U167" s="74">
        <v>98584</v>
      </c>
      <c r="V167" s="74">
        <v>76</v>
      </c>
    </row>
    <row r="168" spans="1:22" x14ac:dyDescent="0.25">
      <c r="A168" s="74" t="s">
        <v>2273</v>
      </c>
      <c r="B168" s="76" t="s">
        <v>1212</v>
      </c>
      <c r="C168" s="74">
        <v>4115261</v>
      </c>
      <c r="D168" s="74">
        <v>13300</v>
      </c>
      <c r="E168" s="74">
        <v>1526</v>
      </c>
      <c r="F168" s="74">
        <v>1447647482</v>
      </c>
      <c r="G168" s="74">
        <v>204863700</v>
      </c>
      <c r="H168" s="74">
        <v>505262</v>
      </c>
      <c r="I168" s="74">
        <v>2</v>
      </c>
      <c r="J168" s="74">
        <v>17</v>
      </c>
      <c r="K168" s="74" t="s">
        <v>612</v>
      </c>
      <c r="L168" s="74" t="s">
        <v>613</v>
      </c>
      <c r="M168" s="74" t="s">
        <v>614</v>
      </c>
      <c r="N168" s="74" t="s">
        <v>615</v>
      </c>
      <c r="O168" s="76" t="s">
        <v>1213</v>
      </c>
      <c r="P168" s="74" t="s">
        <v>617</v>
      </c>
      <c r="Q168" s="74" t="s">
        <v>618</v>
      </c>
      <c r="R168" s="74">
        <v>2064182900</v>
      </c>
      <c r="S168" s="76" t="s">
        <v>1214</v>
      </c>
      <c r="T168" s="74" t="s">
        <v>823</v>
      </c>
      <c r="U168" s="74">
        <v>98155</v>
      </c>
      <c r="V168" s="74">
        <v>114</v>
      </c>
    </row>
    <row r="169" spans="1:22" x14ac:dyDescent="0.25">
      <c r="A169" s="74" t="s">
        <v>2273</v>
      </c>
      <c r="B169" s="76" t="s">
        <v>1215</v>
      </c>
      <c r="C169" s="74">
        <v>4115451</v>
      </c>
      <c r="D169" s="74">
        <v>9000</v>
      </c>
      <c r="E169" s="74">
        <v>1545</v>
      </c>
      <c r="F169" s="74">
        <v>1922548825</v>
      </c>
      <c r="G169" s="74">
        <v>208101400</v>
      </c>
      <c r="H169" s="74">
        <v>505098</v>
      </c>
      <c r="I169" s="74">
        <v>2</v>
      </c>
      <c r="J169" s="74">
        <v>37</v>
      </c>
      <c r="K169" s="74" t="s">
        <v>638</v>
      </c>
      <c r="L169" s="74" t="s">
        <v>613</v>
      </c>
      <c r="M169" s="74" t="s">
        <v>614</v>
      </c>
      <c r="N169" s="74" t="s">
        <v>702</v>
      </c>
      <c r="O169" s="76" t="s">
        <v>844</v>
      </c>
      <c r="P169" s="74" t="s">
        <v>617</v>
      </c>
      <c r="Q169" s="74" t="s">
        <v>618</v>
      </c>
      <c r="R169" s="74">
        <v>3607339161</v>
      </c>
      <c r="S169" s="76" t="s">
        <v>1216</v>
      </c>
      <c r="T169" s="74" t="s">
        <v>641</v>
      </c>
      <c r="U169" s="74">
        <v>98225</v>
      </c>
      <c r="V169" s="74">
        <v>52</v>
      </c>
    </row>
    <row r="170" spans="1:22" x14ac:dyDescent="0.25">
      <c r="A170" s="74" t="s">
        <v>2273</v>
      </c>
      <c r="B170" s="76" t="s">
        <v>1217</v>
      </c>
      <c r="C170" s="74">
        <v>4114745</v>
      </c>
      <c r="D170" s="74">
        <v>35050</v>
      </c>
      <c r="E170" s="74">
        <v>1474</v>
      </c>
      <c r="F170" s="74">
        <v>1740275957</v>
      </c>
      <c r="G170" s="74">
        <v>203910000</v>
      </c>
      <c r="H170" s="74">
        <v>505338</v>
      </c>
      <c r="I170" s="74">
        <v>2</v>
      </c>
      <c r="J170" s="74">
        <v>31</v>
      </c>
      <c r="K170" s="74" t="s">
        <v>627</v>
      </c>
      <c r="L170" s="74" t="s">
        <v>613</v>
      </c>
      <c r="M170" s="74" t="s">
        <v>614</v>
      </c>
      <c r="N170" s="74" t="s">
        <v>615</v>
      </c>
      <c r="O170" s="76" t="s">
        <v>1218</v>
      </c>
      <c r="P170" s="74" t="s">
        <v>617</v>
      </c>
      <c r="Q170" s="74" t="s">
        <v>618</v>
      </c>
      <c r="R170" s="74">
        <v>3605683161</v>
      </c>
      <c r="S170" s="76" t="s">
        <v>1219</v>
      </c>
      <c r="T170" s="74" t="s">
        <v>827</v>
      </c>
      <c r="U170" s="74">
        <v>98290</v>
      </c>
      <c r="V170" s="74">
        <v>91</v>
      </c>
    </row>
    <row r="171" spans="1:22" x14ac:dyDescent="0.25">
      <c r="A171" s="74" t="s">
        <v>2273</v>
      </c>
      <c r="B171" s="76" t="s">
        <v>1220</v>
      </c>
      <c r="C171" s="74">
        <v>4000121</v>
      </c>
      <c r="D171" s="74">
        <v>35060</v>
      </c>
      <c r="E171" s="74">
        <v>8807</v>
      </c>
      <c r="F171" s="74">
        <v>1851381032</v>
      </c>
      <c r="G171" s="74">
        <v>102059200</v>
      </c>
      <c r="H171" s="74">
        <v>505509</v>
      </c>
      <c r="I171" s="74">
        <v>1</v>
      </c>
      <c r="J171" s="74">
        <v>32</v>
      </c>
      <c r="K171" s="74" t="s">
        <v>632</v>
      </c>
      <c r="L171" s="74" t="s">
        <v>613</v>
      </c>
      <c r="M171" s="74" t="s">
        <v>614</v>
      </c>
      <c r="N171" s="74" t="s">
        <v>726</v>
      </c>
      <c r="O171" s="76" t="s">
        <v>1221</v>
      </c>
      <c r="P171" s="74" t="s">
        <v>617</v>
      </c>
      <c r="Q171" s="74" t="s">
        <v>618</v>
      </c>
      <c r="R171" s="74">
        <v>5093445770</v>
      </c>
      <c r="S171" s="76" t="s">
        <v>1222</v>
      </c>
      <c r="T171" s="74" t="s">
        <v>636</v>
      </c>
      <c r="U171" s="74">
        <v>99202</v>
      </c>
      <c r="V171" s="74">
        <v>100</v>
      </c>
    </row>
    <row r="172" spans="1:22" x14ac:dyDescent="0.25">
      <c r="A172" s="74" t="s">
        <v>2273</v>
      </c>
      <c r="B172" s="76" t="s">
        <v>1223</v>
      </c>
      <c r="C172" s="74">
        <v>4113981</v>
      </c>
      <c r="D172" s="74">
        <v>5000</v>
      </c>
      <c r="E172" s="74">
        <v>1398</v>
      </c>
      <c r="F172" s="74">
        <v>1184662868</v>
      </c>
      <c r="G172" s="74">
        <v>100432000</v>
      </c>
      <c r="H172" s="74">
        <v>505296</v>
      </c>
      <c r="I172" s="74">
        <v>2</v>
      </c>
      <c r="J172" s="74">
        <v>37</v>
      </c>
      <c r="K172" s="74" t="s">
        <v>638</v>
      </c>
      <c r="L172" s="74" t="s">
        <v>613</v>
      </c>
      <c r="M172" s="74" t="s">
        <v>614</v>
      </c>
      <c r="N172" s="74" t="s">
        <v>615</v>
      </c>
      <c r="O172" s="76" t="s">
        <v>1224</v>
      </c>
      <c r="P172" s="74" t="s">
        <v>617</v>
      </c>
      <c r="Q172" s="74" t="s">
        <v>618</v>
      </c>
      <c r="R172" s="74">
        <v>3607346760</v>
      </c>
      <c r="S172" s="76" t="s">
        <v>1225</v>
      </c>
      <c r="T172" s="74" t="s">
        <v>641</v>
      </c>
      <c r="U172" s="74">
        <v>98225</v>
      </c>
      <c r="V172" s="74">
        <v>120</v>
      </c>
    </row>
    <row r="173" spans="1:22" x14ac:dyDescent="0.25">
      <c r="A173" s="74" t="s">
        <v>2273</v>
      </c>
      <c r="B173" s="76" t="s">
        <v>1226</v>
      </c>
      <c r="C173" s="74">
        <v>4113643</v>
      </c>
      <c r="D173" s="74">
        <v>8700</v>
      </c>
      <c r="E173" s="74">
        <v>1364</v>
      </c>
      <c r="F173" s="74">
        <v>1962493247</v>
      </c>
      <c r="G173" s="74">
        <v>102329000</v>
      </c>
      <c r="H173" s="74">
        <v>505513</v>
      </c>
      <c r="I173" s="74">
        <v>2</v>
      </c>
      <c r="J173" s="74">
        <v>17</v>
      </c>
      <c r="K173" s="74" t="s">
        <v>612</v>
      </c>
      <c r="L173" s="74" t="s">
        <v>613</v>
      </c>
      <c r="M173" s="74" t="s">
        <v>614</v>
      </c>
      <c r="N173" s="74" t="s">
        <v>615</v>
      </c>
      <c r="O173" s="76" t="s">
        <v>1227</v>
      </c>
      <c r="P173" s="74" t="s">
        <v>617</v>
      </c>
      <c r="Q173" s="74" t="s">
        <v>618</v>
      </c>
      <c r="R173" s="74">
        <v>2068240600</v>
      </c>
      <c r="S173" s="76" t="s">
        <v>1228</v>
      </c>
      <c r="T173" s="74" t="s">
        <v>909</v>
      </c>
      <c r="U173" s="74">
        <v>98198</v>
      </c>
      <c r="V173" s="74">
        <v>165</v>
      </c>
    </row>
    <row r="174" spans="1:22" x14ac:dyDescent="0.25">
      <c r="A174" s="74" t="s">
        <v>2273</v>
      </c>
      <c r="B174" s="76" t="s">
        <v>1229</v>
      </c>
      <c r="C174" s="74">
        <v>4157509</v>
      </c>
      <c r="D174" s="74">
        <v>17900</v>
      </c>
      <c r="E174" s="74">
        <v>575</v>
      </c>
      <c r="F174" s="74">
        <v>1720087448</v>
      </c>
      <c r="G174" s="74">
        <v>101735200</v>
      </c>
      <c r="H174" s="74">
        <v>505290</v>
      </c>
      <c r="I174" s="74">
        <v>3</v>
      </c>
      <c r="J174" s="74">
        <v>18</v>
      </c>
      <c r="K174" s="74" t="s">
        <v>701</v>
      </c>
      <c r="L174" s="74" t="s">
        <v>613</v>
      </c>
      <c r="M174" s="74" t="s">
        <v>614</v>
      </c>
      <c r="N174" s="74" t="s">
        <v>702</v>
      </c>
      <c r="O174" s="76" t="s">
        <v>1230</v>
      </c>
      <c r="P174" s="74" t="s">
        <v>617</v>
      </c>
      <c r="Q174" s="74" t="s">
        <v>618</v>
      </c>
      <c r="R174" s="74">
        <v>3604791515</v>
      </c>
      <c r="S174" s="76" t="s">
        <v>1231</v>
      </c>
      <c r="T174" s="74" t="s">
        <v>737</v>
      </c>
      <c r="U174" s="74">
        <v>98310</v>
      </c>
      <c r="V174" s="74">
        <v>102</v>
      </c>
    </row>
    <row r="175" spans="1:22" x14ac:dyDescent="0.25">
      <c r="A175" s="74" t="s">
        <v>2273</v>
      </c>
      <c r="B175" s="76" t="s">
        <v>1232</v>
      </c>
      <c r="C175" s="74">
        <v>4158804</v>
      </c>
      <c r="D175" s="74">
        <v>18700</v>
      </c>
      <c r="E175" s="74">
        <v>588</v>
      </c>
      <c r="F175" s="74">
        <v>1033119649</v>
      </c>
      <c r="G175" s="74">
        <v>100076100</v>
      </c>
      <c r="H175" s="74">
        <v>505217</v>
      </c>
      <c r="I175" s="74">
        <v>3</v>
      </c>
      <c r="J175" s="74">
        <v>18</v>
      </c>
      <c r="K175" s="74" t="s">
        <v>701</v>
      </c>
      <c r="L175" s="74" t="s">
        <v>613</v>
      </c>
      <c r="M175" s="74" t="s">
        <v>614</v>
      </c>
      <c r="N175" s="74" t="s">
        <v>702</v>
      </c>
      <c r="O175" s="76" t="s">
        <v>1233</v>
      </c>
      <c r="P175" s="74" t="s">
        <v>617</v>
      </c>
      <c r="Q175" s="74" t="s">
        <v>618</v>
      </c>
      <c r="R175" s="74">
        <v>3608764461</v>
      </c>
      <c r="S175" s="76" t="s">
        <v>1234</v>
      </c>
      <c r="T175" s="74" t="s">
        <v>940</v>
      </c>
      <c r="U175" s="74">
        <v>98366</v>
      </c>
      <c r="V175" s="74">
        <v>96</v>
      </c>
    </row>
    <row r="176" spans="1:22" x14ac:dyDescent="0.25">
      <c r="A176" s="74" t="s">
        <v>2273</v>
      </c>
      <c r="B176" s="76" t="s">
        <v>1235</v>
      </c>
      <c r="C176" s="74">
        <v>4110664</v>
      </c>
      <c r="D176" s="74">
        <v>40130</v>
      </c>
      <c r="E176" s="74">
        <v>1066</v>
      </c>
      <c r="F176" s="74">
        <v>1063403368</v>
      </c>
      <c r="G176" s="74">
        <v>104268800</v>
      </c>
      <c r="H176" s="74">
        <v>505395</v>
      </c>
      <c r="I176" s="74">
        <v>2</v>
      </c>
      <c r="J176" s="74">
        <v>37</v>
      </c>
      <c r="K176" s="74" t="s">
        <v>638</v>
      </c>
      <c r="L176" s="74" t="s">
        <v>613</v>
      </c>
      <c r="M176" s="74" t="s">
        <v>614</v>
      </c>
      <c r="N176" s="74" t="s">
        <v>696</v>
      </c>
      <c r="O176" s="76" t="s">
        <v>876</v>
      </c>
      <c r="P176" s="74" t="s">
        <v>617</v>
      </c>
      <c r="Q176" s="74" t="s">
        <v>618</v>
      </c>
      <c r="R176" s="74">
        <v>3603328733</v>
      </c>
      <c r="S176" s="76" t="s">
        <v>1236</v>
      </c>
      <c r="T176" s="74" t="s">
        <v>1237</v>
      </c>
      <c r="U176" s="74">
        <v>98230</v>
      </c>
      <c r="V176" s="74">
        <v>57</v>
      </c>
    </row>
    <row r="177" spans="1:22" x14ac:dyDescent="0.25">
      <c r="A177" s="74" t="s">
        <v>2273</v>
      </c>
      <c r="B177" s="76" t="s">
        <v>1238</v>
      </c>
      <c r="C177" s="74">
        <v>4113452</v>
      </c>
      <c r="D177" s="74">
        <v>40160</v>
      </c>
      <c r="E177" s="74">
        <v>1345</v>
      </c>
      <c r="F177" s="74">
        <v>1487640678</v>
      </c>
      <c r="G177" s="74">
        <v>101150400</v>
      </c>
      <c r="H177" s="74">
        <v>505383</v>
      </c>
      <c r="I177" s="74">
        <v>1</v>
      </c>
      <c r="J177" s="74">
        <v>32</v>
      </c>
      <c r="K177" s="74" t="s">
        <v>632</v>
      </c>
      <c r="L177" s="74" t="s">
        <v>613</v>
      </c>
      <c r="M177" s="74" t="s">
        <v>614</v>
      </c>
      <c r="N177" s="74" t="s">
        <v>702</v>
      </c>
      <c r="O177" s="76" t="s">
        <v>1239</v>
      </c>
      <c r="P177" s="74" t="s">
        <v>617</v>
      </c>
      <c r="Q177" s="74" t="s">
        <v>618</v>
      </c>
      <c r="R177" s="74">
        <v>5099221644</v>
      </c>
      <c r="S177" s="76" t="s">
        <v>1240</v>
      </c>
      <c r="T177" s="74" t="s">
        <v>878</v>
      </c>
      <c r="U177" s="74">
        <v>99216</v>
      </c>
      <c r="V177" s="74">
        <v>125</v>
      </c>
    </row>
    <row r="178" spans="1:22" x14ac:dyDescent="0.25">
      <c r="A178" s="74" t="s">
        <v>2273</v>
      </c>
      <c r="B178" s="76" t="s">
        <v>1241</v>
      </c>
      <c r="C178" s="74">
        <v>4135901</v>
      </c>
      <c r="D178" s="74">
        <v>6000</v>
      </c>
      <c r="E178" s="74">
        <v>359</v>
      </c>
      <c r="F178" s="74">
        <v>1053306118</v>
      </c>
      <c r="G178" s="74">
        <v>100120900</v>
      </c>
      <c r="H178" s="74">
        <v>505409</v>
      </c>
      <c r="I178" s="74">
        <v>1</v>
      </c>
      <c r="J178" s="74">
        <v>39</v>
      </c>
      <c r="K178" s="74" t="s">
        <v>813</v>
      </c>
      <c r="L178" s="74" t="s">
        <v>613</v>
      </c>
      <c r="M178" s="74" t="s">
        <v>614</v>
      </c>
      <c r="N178" s="74" t="s">
        <v>696</v>
      </c>
      <c r="O178" s="76" t="s">
        <v>1242</v>
      </c>
      <c r="P178" s="74" t="s">
        <v>617</v>
      </c>
      <c r="Q178" s="74" t="s">
        <v>618</v>
      </c>
      <c r="R178" s="74">
        <v>5099666240</v>
      </c>
      <c r="S178" s="76" t="s">
        <v>1243</v>
      </c>
      <c r="T178" s="74" t="s">
        <v>815</v>
      </c>
      <c r="U178" s="74">
        <v>98902</v>
      </c>
      <c r="V178" s="74">
        <v>78</v>
      </c>
    </row>
    <row r="179" spans="1:22" x14ac:dyDescent="0.25">
      <c r="A179" s="74" t="s">
        <v>2273</v>
      </c>
      <c r="B179" s="76" t="s">
        <v>1244</v>
      </c>
      <c r="C179" s="74">
        <v>4111662</v>
      </c>
      <c r="D179" s="74">
        <v>6600</v>
      </c>
      <c r="E179" s="74">
        <v>1166</v>
      </c>
      <c r="F179" s="74">
        <v>1164467734</v>
      </c>
      <c r="G179" s="74">
        <v>100387900</v>
      </c>
      <c r="H179" s="74">
        <v>505463</v>
      </c>
      <c r="I179" s="74">
        <v>2</v>
      </c>
      <c r="J179" s="74">
        <v>31</v>
      </c>
      <c r="K179" s="74" t="s">
        <v>627</v>
      </c>
      <c r="L179" s="74" t="s">
        <v>613</v>
      </c>
      <c r="M179" s="74" t="s">
        <v>614</v>
      </c>
      <c r="N179" s="74" t="s">
        <v>615</v>
      </c>
      <c r="O179" s="76" t="s">
        <v>1245</v>
      </c>
      <c r="P179" s="74" t="s">
        <v>617</v>
      </c>
      <c r="Q179" s="74" t="s">
        <v>618</v>
      </c>
      <c r="R179" s="74">
        <v>4253534040</v>
      </c>
      <c r="S179" s="76" t="s">
        <v>1246</v>
      </c>
      <c r="T179" s="74" t="s">
        <v>722</v>
      </c>
      <c r="U179" s="74">
        <v>98203</v>
      </c>
      <c r="V179" s="74">
        <v>59</v>
      </c>
    </row>
    <row r="180" spans="1:22" x14ac:dyDescent="0.25">
      <c r="A180" s="74" t="s">
        <v>2273</v>
      </c>
      <c r="B180" s="76" t="s">
        <v>1247</v>
      </c>
      <c r="C180" s="74">
        <v>4110508</v>
      </c>
      <c r="D180" s="74">
        <v>2600</v>
      </c>
      <c r="E180" s="74">
        <v>1050</v>
      </c>
      <c r="F180" s="74">
        <v>1992701767</v>
      </c>
      <c r="G180" s="74">
        <v>102385700</v>
      </c>
      <c r="H180" s="74">
        <v>505411</v>
      </c>
      <c r="I180" s="74">
        <v>1</v>
      </c>
      <c r="J180" s="74">
        <v>32</v>
      </c>
      <c r="K180" s="74" t="s">
        <v>632</v>
      </c>
      <c r="L180" s="74" t="s">
        <v>613</v>
      </c>
      <c r="M180" s="74" t="s">
        <v>614</v>
      </c>
      <c r="N180" s="74" t="s">
        <v>702</v>
      </c>
      <c r="O180" s="76" t="s">
        <v>1248</v>
      </c>
      <c r="P180" s="74" t="s">
        <v>617</v>
      </c>
      <c r="Q180" s="74" t="s">
        <v>618</v>
      </c>
      <c r="R180" s="74">
        <v>5099263547</v>
      </c>
      <c r="S180" s="76" t="s">
        <v>1249</v>
      </c>
      <c r="T180" s="74" t="s">
        <v>636</v>
      </c>
      <c r="U180" s="74">
        <v>99206</v>
      </c>
      <c r="V180" s="74">
        <v>84</v>
      </c>
    </row>
    <row r="181" spans="1:22" x14ac:dyDescent="0.25">
      <c r="A181" s="74" t="s">
        <v>2273</v>
      </c>
      <c r="B181" s="76" t="s">
        <v>1250</v>
      </c>
      <c r="C181" s="74">
        <v>4160107</v>
      </c>
      <c r="D181" s="74">
        <v>19700</v>
      </c>
      <c r="E181" s="74">
        <v>601</v>
      </c>
      <c r="F181" s="74">
        <v>1891817342</v>
      </c>
      <c r="G181" s="74">
        <v>102159100</v>
      </c>
      <c r="H181" s="74">
        <v>505435</v>
      </c>
      <c r="I181" s="74">
        <v>3</v>
      </c>
      <c r="J181" s="74">
        <v>27</v>
      </c>
      <c r="K181" s="74" t="s">
        <v>622</v>
      </c>
      <c r="L181" s="74" t="s">
        <v>613</v>
      </c>
      <c r="M181" s="74" t="s">
        <v>614</v>
      </c>
      <c r="N181" s="74" t="s">
        <v>696</v>
      </c>
      <c r="O181" s="76" t="s">
        <v>1250</v>
      </c>
      <c r="P181" s="74" t="s">
        <v>617</v>
      </c>
      <c r="Q181" s="74" t="s">
        <v>618</v>
      </c>
      <c r="R181" s="74">
        <v>2537527112</v>
      </c>
      <c r="S181" s="76" t="s">
        <v>1251</v>
      </c>
      <c r="T181" s="74" t="s">
        <v>625</v>
      </c>
      <c r="U181" s="74">
        <v>98406</v>
      </c>
      <c r="V181" s="74">
        <v>187</v>
      </c>
    </row>
    <row r="182" spans="1:22" x14ac:dyDescent="0.25">
      <c r="A182" s="74" t="s">
        <v>2273</v>
      </c>
      <c r="B182" s="76" t="s">
        <v>1252</v>
      </c>
      <c r="C182" s="74">
        <v>4113775</v>
      </c>
      <c r="D182" s="74">
        <v>17400</v>
      </c>
      <c r="E182" s="74">
        <v>1377</v>
      </c>
      <c r="F182" s="74">
        <v>1679510150</v>
      </c>
      <c r="G182" s="74">
        <v>101602900</v>
      </c>
      <c r="H182" s="74">
        <v>505154</v>
      </c>
      <c r="I182" s="74">
        <v>3</v>
      </c>
      <c r="J182" s="74">
        <v>27</v>
      </c>
      <c r="K182" s="74" t="s">
        <v>622</v>
      </c>
      <c r="L182" s="74" t="s">
        <v>613</v>
      </c>
      <c r="M182" s="74" t="s">
        <v>614</v>
      </c>
      <c r="N182" s="74" t="s">
        <v>702</v>
      </c>
      <c r="O182" s="76" t="s">
        <v>1253</v>
      </c>
      <c r="P182" s="74" t="s">
        <v>617</v>
      </c>
      <c r="Q182" s="74" t="s">
        <v>618</v>
      </c>
      <c r="R182" s="74">
        <v>2535812514</v>
      </c>
      <c r="S182" s="76" t="s">
        <v>1254</v>
      </c>
      <c r="T182" s="74" t="s">
        <v>625</v>
      </c>
      <c r="U182" s="74">
        <v>98444</v>
      </c>
      <c r="V182" s="74">
        <v>150</v>
      </c>
    </row>
    <row r="183" spans="1:22" x14ac:dyDescent="0.25">
      <c r="A183" s="74" t="s">
        <v>2273</v>
      </c>
      <c r="B183" s="76" t="s">
        <v>1255</v>
      </c>
      <c r="C183" s="74">
        <v>4115731</v>
      </c>
      <c r="D183" s="74">
        <v>17500</v>
      </c>
      <c r="E183" s="74">
        <v>1573</v>
      </c>
      <c r="F183" s="74">
        <v>1851804959</v>
      </c>
      <c r="G183" s="74">
        <v>209956900</v>
      </c>
      <c r="H183" s="74">
        <v>505202</v>
      </c>
      <c r="I183" s="74">
        <v>2</v>
      </c>
      <c r="J183" s="74">
        <v>17</v>
      </c>
      <c r="K183" s="74" t="s">
        <v>612</v>
      </c>
      <c r="L183" s="74" t="s">
        <v>613</v>
      </c>
      <c r="M183" s="74" t="s">
        <v>614</v>
      </c>
      <c r="N183" s="74" t="s">
        <v>615</v>
      </c>
      <c r="O183" s="76" t="s">
        <v>1256</v>
      </c>
      <c r="P183" s="74" t="s">
        <v>617</v>
      </c>
      <c r="Q183" s="74" t="s">
        <v>618</v>
      </c>
      <c r="R183" s="74">
        <v>4252267500</v>
      </c>
      <c r="S183" s="76" t="s">
        <v>1257</v>
      </c>
      <c r="T183" s="74" t="s">
        <v>1170</v>
      </c>
      <c r="U183" s="74">
        <v>98055</v>
      </c>
      <c r="V183" s="74">
        <v>136</v>
      </c>
    </row>
    <row r="184" spans="1:22" x14ac:dyDescent="0.25">
      <c r="A184" s="74" t="s">
        <v>2273</v>
      </c>
      <c r="B184" s="76" t="s">
        <v>1258</v>
      </c>
      <c r="C184" s="74">
        <v>4115251</v>
      </c>
      <c r="D184" s="74">
        <v>19400</v>
      </c>
      <c r="E184" s="74">
        <v>1525</v>
      </c>
      <c r="F184" s="74">
        <v>1063808574</v>
      </c>
      <c r="G184" s="74">
        <v>204775000</v>
      </c>
      <c r="H184" s="74">
        <v>505415</v>
      </c>
      <c r="I184" s="74">
        <v>1</v>
      </c>
      <c r="J184" s="74">
        <v>38</v>
      </c>
      <c r="K184" s="74" t="s">
        <v>661</v>
      </c>
      <c r="L184" s="74" t="s">
        <v>613</v>
      </c>
      <c r="M184" s="74" t="s">
        <v>656</v>
      </c>
      <c r="N184" s="74" t="s">
        <v>615</v>
      </c>
      <c r="O184" s="76" t="s">
        <v>1259</v>
      </c>
      <c r="P184" s="74" t="s">
        <v>617</v>
      </c>
      <c r="Q184" s="74" t="s">
        <v>618</v>
      </c>
      <c r="R184" s="74">
        <v>5092844501</v>
      </c>
      <c r="S184" s="76" t="s">
        <v>1260</v>
      </c>
      <c r="T184" s="74" t="s">
        <v>1261</v>
      </c>
      <c r="U184" s="74">
        <v>99033</v>
      </c>
      <c r="V184" s="74">
        <v>65</v>
      </c>
    </row>
    <row r="185" spans="1:22" x14ac:dyDescent="0.25">
      <c r="A185" s="74" t="s">
        <v>2273</v>
      </c>
      <c r="B185" s="76" t="s">
        <v>1262</v>
      </c>
      <c r="C185" s="74">
        <v>4115661</v>
      </c>
      <c r="D185" s="74">
        <v>15200</v>
      </c>
      <c r="E185" s="74">
        <v>1566</v>
      </c>
      <c r="F185" s="74">
        <v>1972010791</v>
      </c>
      <c r="G185" s="74">
        <v>209215300</v>
      </c>
      <c r="H185" s="74">
        <v>505114</v>
      </c>
      <c r="I185" s="74">
        <v>1</v>
      </c>
      <c r="J185" s="74">
        <v>32</v>
      </c>
      <c r="K185" s="74" t="s">
        <v>632</v>
      </c>
      <c r="L185" s="74" t="s">
        <v>613</v>
      </c>
      <c r="M185" s="74" t="s">
        <v>614</v>
      </c>
      <c r="N185" s="74" t="s">
        <v>615</v>
      </c>
      <c r="O185" s="76" t="s">
        <v>1263</v>
      </c>
      <c r="P185" s="74" t="s">
        <v>617</v>
      </c>
      <c r="Q185" s="74" t="s">
        <v>618</v>
      </c>
      <c r="R185" s="74">
        <v>5099244650</v>
      </c>
      <c r="S185" s="76" t="s">
        <v>1264</v>
      </c>
      <c r="T185" s="74" t="s">
        <v>878</v>
      </c>
      <c r="U185" s="74">
        <v>99206</v>
      </c>
      <c r="V185" s="74">
        <v>124</v>
      </c>
    </row>
    <row r="186" spans="1:22" x14ac:dyDescent="0.25">
      <c r="A186" s="74" t="s">
        <v>2273</v>
      </c>
      <c r="B186" s="76" t="s">
        <v>1265</v>
      </c>
      <c r="C186" s="74">
        <v>4115671</v>
      </c>
      <c r="D186" s="74">
        <v>5830</v>
      </c>
      <c r="E186" s="74">
        <v>1567</v>
      </c>
      <c r="F186" s="74">
        <v>1730607953</v>
      </c>
      <c r="G186" s="74">
        <v>209251800</v>
      </c>
      <c r="H186" s="74">
        <v>505214</v>
      </c>
      <c r="I186" s="74">
        <v>2</v>
      </c>
      <c r="J186" s="74">
        <v>17</v>
      </c>
      <c r="K186" s="74" t="s">
        <v>612</v>
      </c>
      <c r="L186" s="74" t="s">
        <v>613</v>
      </c>
      <c r="M186" s="74" t="s">
        <v>614</v>
      </c>
      <c r="N186" s="74" t="s">
        <v>615</v>
      </c>
      <c r="O186" s="76" t="s">
        <v>1266</v>
      </c>
      <c r="P186" s="74" t="s">
        <v>617</v>
      </c>
      <c r="Q186" s="74" t="s">
        <v>618</v>
      </c>
      <c r="R186" s="74">
        <v>2065423103</v>
      </c>
      <c r="S186" s="76" t="s">
        <v>1267</v>
      </c>
      <c r="T186" s="74" t="s">
        <v>823</v>
      </c>
      <c r="U186" s="74">
        <v>98133</v>
      </c>
      <c r="V186" s="74">
        <v>90</v>
      </c>
    </row>
    <row r="187" spans="1:22" x14ac:dyDescent="0.25">
      <c r="A187" s="74" t="s">
        <v>2273</v>
      </c>
      <c r="B187" s="76" t="s">
        <v>1268</v>
      </c>
      <c r="C187" s="74">
        <v>4115681</v>
      </c>
      <c r="D187" s="74">
        <v>39980</v>
      </c>
      <c r="E187" s="74">
        <v>1568</v>
      </c>
      <c r="F187" s="74">
        <v>1386162501</v>
      </c>
      <c r="G187" s="74">
        <v>209252000</v>
      </c>
      <c r="H187" s="74">
        <v>505347</v>
      </c>
      <c r="I187" s="74">
        <v>3</v>
      </c>
      <c r="J187" s="74">
        <v>27</v>
      </c>
      <c r="K187" s="74" t="s">
        <v>622</v>
      </c>
      <c r="L187" s="74" t="s">
        <v>613</v>
      </c>
      <c r="M187" s="74" t="s">
        <v>614</v>
      </c>
      <c r="N187" s="74" t="s">
        <v>615</v>
      </c>
      <c r="O187" s="76" t="s">
        <v>1269</v>
      </c>
      <c r="P187" s="74" t="s">
        <v>617</v>
      </c>
      <c r="Q187" s="74" t="s">
        <v>618</v>
      </c>
      <c r="R187" s="74">
        <v>2535819002</v>
      </c>
      <c r="S187" s="76" t="s">
        <v>1270</v>
      </c>
      <c r="T187" s="74" t="s">
        <v>1271</v>
      </c>
      <c r="U187" s="74">
        <v>98499</v>
      </c>
      <c r="V187" s="74">
        <v>80</v>
      </c>
    </row>
    <row r="188" spans="1:22" x14ac:dyDescent="0.25">
      <c r="A188" s="74" t="s">
        <v>2273</v>
      </c>
      <c r="B188" s="76" t="s">
        <v>1272</v>
      </c>
      <c r="C188" s="74">
        <v>4115691</v>
      </c>
      <c r="D188" s="74">
        <v>18100</v>
      </c>
      <c r="E188" s="74">
        <v>1569</v>
      </c>
      <c r="F188" s="74">
        <v>1215455365</v>
      </c>
      <c r="G188" s="74">
        <v>209252200</v>
      </c>
      <c r="H188" s="74">
        <v>505206</v>
      </c>
      <c r="I188" s="74">
        <v>3</v>
      </c>
      <c r="J188" s="74">
        <v>6</v>
      </c>
      <c r="K188" s="74" t="s">
        <v>688</v>
      </c>
      <c r="L188" s="74" t="s">
        <v>613</v>
      </c>
      <c r="M188" s="74" t="s">
        <v>614</v>
      </c>
      <c r="N188" s="74" t="s">
        <v>615</v>
      </c>
      <c r="O188" s="76" t="s">
        <v>1273</v>
      </c>
      <c r="P188" s="74" t="s">
        <v>617</v>
      </c>
      <c r="Q188" s="74" t="s">
        <v>618</v>
      </c>
      <c r="R188" s="74">
        <v>3606962561</v>
      </c>
      <c r="S188" s="76" t="s">
        <v>1274</v>
      </c>
      <c r="T188" s="74" t="s">
        <v>691</v>
      </c>
      <c r="U188" s="74">
        <v>98663</v>
      </c>
      <c r="V188" s="74">
        <v>98</v>
      </c>
    </row>
    <row r="189" spans="1:22" x14ac:dyDescent="0.25">
      <c r="A189" s="74" t="s">
        <v>2273</v>
      </c>
      <c r="B189" s="76" t="s">
        <v>1275</v>
      </c>
      <c r="C189" s="74">
        <v>4113544</v>
      </c>
      <c r="D189" s="74">
        <v>22200</v>
      </c>
      <c r="E189" s="74">
        <v>1354</v>
      </c>
      <c r="F189" s="74">
        <v>1801882014</v>
      </c>
      <c r="G189" s="74">
        <v>101932000</v>
      </c>
      <c r="H189" s="74">
        <v>505096</v>
      </c>
      <c r="I189" s="74">
        <v>1</v>
      </c>
      <c r="J189" s="74">
        <v>39</v>
      </c>
      <c r="K189" s="74" t="s">
        <v>813</v>
      </c>
      <c r="L189" s="74" t="s">
        <v>613</v>
      </c>
      <c r="M189" s="74" t="s">
        <v>614</v>
      </c>
      <c r="N189" s="74" t="s">
        <v>702</v>
      </c>
      <c r="O189" s="76" t="s">
        <v>1276</v>
      </c>
      <c r="P189" s="74" t="s">
        <v>617</v>
      </c>
      <c r="Q189" s="74" t="s">
        <v>618</v>
      </c>
      <c r="R189" s="74">
        <v>5098653955</v>
      </c>
      <c r="S189" s="76" t="s">
        <v>1277</v>
      </c>
      <c r="T189" s="74" t="s">
        <v>1278</v>
      </c>
      <c r="U189" s="74">
        <v>98948</v>
      </c>
      <c r="V189" s="74">
        <v>75</v>
      </c>
    </row>
    <row r="190" spans="1:22" x14ac:dyDescent="0.25">
      <c r="A190" s="74" t="s">
        <v>2273</v>
      </c>
      <c r="B190" s="76" t="s">
        <v>1279</v>
      </c>
      <c r="C190" s="74">
        <v>4115531</v>
      </c>
      <c r="D190" s="74">
        <v>40250</v>
      </c>
      <c r="E190" s="74">
        <v>1553</v>
      </c>
      <c r="F190" s="74">
        <v>1265950422</v>
      </c>
      <c r="G190" s="74">
        <v>208881300</v>
      </c>
      <c r="H190" s="74">
        <v>505473</v>
      </c>
      <c r="I190" s="74">
        <v>3</v>
      </c>
      <c r="J190" s="74">
        <v>27</v>
      </c>
      <c r="K190" s="74" t="s">
        <v>622</v>
      </c>
      <c r="L190" s="74" t="s">
        <v>613</v>
      </c>
      <c r="M190" s="74" t="s">
        <v>614</v>
      </c>
      <c r="N190" s="74" t="s">
        <v>615</v>
      </c>
      <c r="O190" s="76" t="s">
        <v>1280</v>
      </c>
      <c r="P190" s="74" t="s">
        <v>617</v>
      </c>
      <c r="Q190" s="74" t="s">
        <v>618</v>
      </c>
      <c r="R190" s="74">
        <v>2535667166</v>
      </c>
      <c r="S190" s="76" t="s">
        <v>1281</v>
      </c>
      <c r="T190" s="74" t="s">
        <v>1282</v>
      </c>
      <c r="U190" s="74">
        <v>98467</v>
      </c>
      <c r="V190" s="74">
        <v>120</v>
      </c>
    </row>
    <row r="191" spans="1:22" x14ac:dyDescent="0.25">
      <c r="A191" s="74" t="s">
        <v>2273</v>
      </c>
      <c r="B191" s="76" t="s">
        <v>1283</v>
      </c>
      <c r="C191" s="74">
        <v>4115721</v>
      </c>
      <c r="D191" s="74">
        <v>12500</v>
      </c>
      <c r="E191" s="74">
        <v>1572</v>
      </c>
      <c r="F191" s="74">
        <v>1811493364</v>
      </c>
      <c r="G191" s="74">
        <v>209793500</v>
      </c>
      <c r="H191" s="74">
        <v>505269</v>
      </c>
      <c r="I191" s="74">
        <v>3</v>
      </c>
      <c r="J191" s="74">
        <v>6</v>
      </c>
      <c r="K191" s="74" t="s">
        <v>688</v>
      </c>
      <c r="L191" s="74" t="s">
        <v>613</v>
      </c>
      <c r="M191" s="74" t="s">
        <v>614</v>
      </c>
      <c r="N191" s="74" t="s">
        <v>615</v>
      </c>
      <c r="O191" s="76" t="s">
        <v>1284</v>
      </c>
      <c r="P191" s="74" t="s">
        <v>617</v>
      </c>
      <c r="Q191" s="74" t="s">
        <v>618</v>
      </c>
      <c r="R191" s="74">
        <v>3606947501</v>
      </c>
      <c r="S191" s="76" t="s">
        <v>1285</v>
      </c>
      <c r="T191" s="74" t="s">
        <v>691</v>
      </c>
      <c r="U191" s="74">
        <v>98664</v>
      </c>
      <c r="V191" s="74">
        <v>104</v>
      </c>
    </row>
    <row r="192" spans="1:22" x14ac:dyDescent="0.25">
      <c r="A192" s="74" t="s">
        <v>2273</v>
      </c>
      <c r="B192" s="76" t="s">
        <v>1286</v>
      </c>
      <c r="C192" s="74">
        <v>4113312</v>
      </c>
      <c r="D192" s="74">
        <v>40800</v>
      </c>
      <c r="E192" s="74">
        <v>1331</v>
      </c>
      <c r="F192" s="74">
        <v>1205983517</v>
      </c>
      <c r="G192" s="74">
        <v>100494900</v>
      </c>
      <c r="H192" s="74">
        <v>505399</v>
      </c>
      <c r="I192" s="74">
        <v>2</v>
      </c>
      <c r="J192" s="74">
        <v>17</v>
      </c>
      <c r="K192" s="74" t="s">
        <v>612</v>
      </c>
      <c r="L192" s="74" t="s">
        <v>613</v>
      </c>
      <c r="M192" s="74" t="s">
        <v>614</v>
      </c>
      <c r="N192" s="74" t="s">
        <v>696</v>
      </c>
      <c r="O192" s="76" t="s">
        <v>1287</v>
      </c>
      <c r="P192" s="74" t="s">
        <v>617</v>
      </c>
      <c r="Q192" s="74" t="s">
        <v>618</v>
      </c>
      <c r="R192" s="74">
        <v>2065674421</v>
      </c>
      <c r="S192" s="76" t="s">
        <v>1288</v>
      </c>
      <c r="T192" s="74" t="s">
        <v>1289</v>
      </c>
      <c r="U192" s="74">
        <v>98070</v>
      </c>
      <c r="V192" s="74">
        <v>30</v>
      </c>
    </row>
    <row r="193" spans="1:22" x14ac:dyDescent="0.25">
      <c r="A193" s="74" t="s">
        <v>2273</v>
      </c>
      <c r="B193" s="76" t="s">
        <v>579</v>
      </c>
      <c r="C193" s="74">
        <v>4115501</v>
      </c>
      <c r="D193" s="74">
        <v>2400</v>
      </c>
      <c r="E193" s="74">
        <v>1550</v>
      </c>
      <c r="F193" s="74">
        <v>1477087443</v>
      </c>
      <c r="G193" s="74">
        <v>208496600</v>
      </c>
      <c r="H193" s="74">
        <v>505362</v>
      </c>
      <c r="I193" s="74">
        <v>2</v>
      </c>
      <c r="J193" s="74">
        <v>31</v>
      </c>
      <c r="K193" s="74" t="s">
        <v>627</v>
      </c>
      <c r="L193" s="74" t="s">
        <v>613</v>
      </c>
      <c r="M193" s="74" t="s">
        <v>614</v>
      </c>
      <c r="N193" s="74" t="s">
        <v>615</v>
      </c>
      <c r="O193" s="76" t="s">
        <v>1290</v>
      </c>
      <c r="P193" s="74" t="s">
        <v>617</v>
      </c>
      <c r="Q193" s="74" t="s">
        <v>618</v>
      </c>
      <c r="R193" s="74">
        <v>4252584474</v>
      </c>
      <c r="S193" s="76" t="s">
        <v>1291</v>
      </c>
      <c r="T193" s="74" t="s">
        <v>722</v>
      </c>
      <c r="U193" s="74">
        <v>98203</v>
      </c>
      <c r="V193" s="74">
        <v>70</v>
      </c>
    </row>
    <row r="194" spans="1:22" x14ac:dyDescent="0.25">
      <c r="A194" s="74" t="s">
        <v>2273</v>
      </c>
      <c r="B194" s="76" t="s">
        <v>1292</v>
      </c>
      <c r="C194" s="74">
        <v>4164505</v>
      </c>
      <c r="D194" s="74">
        <v>22600</v>
      </c>
      <c r="E194" s="74">
        <v>645</v>
      </c>
      <c r="F194" s="74">
        <v>1073501847</v>
      </c>
      <c r="G194" s="74">
        <v>100168400</v>
      </c>
      <c r="H194" s="74">
        <v>505405</v>
      </c>
      <c r="I194" s="74">
        <v>2</v>
      </c>
      <c r="J194" s="74">
        <v>31</v>
      </c>
      <c r="K194" s="74" t="s">
        <v>627</v>
      </c>
      <c r="L194" s="74" t="s">
        <v>613</v>
      </c>
      <c r="M194" s="74" t="s">
        <v>614</v>
      </c>
      <c r="N194" s="74" t="s">
        <v>696</v>
      </c>
      <c r="O194" s="76" t="s">
        <v>1293</v>
      </c>
      <c r="P194" s="74" t="s">
        <v>617</v>
      </c>
      <c r="Q194" s="74" t="s">
        <v>618</v>
      </c>
      <c r="R194" s="74">
        <v>3606527585</v>
      </c>
      <c r="S194" s="76" t="s">
        <v>1294</v>
      </c>
      <c r="T194" s="74" t="s">
        <v>905</v>
      </c>
      <c r="U194" s="74">
        <v>98292</v>
      </c>
      <c r="V194" s="74">
        <v>59</v>
      </c>
    </row>
    <row r="195" spans="1:22" x14ac:dyDescent="0.25">
      <c r="A195" s="74" t="s">
        <v>2273</v>
      </c>
      <c r="B195" s="76" t="s">
        <v>1295</v>
      </c>
      <c r="C195" s="74">
        <v>4113940</v>
      </c>
      <c r="D195" s="74">
        <v>8900</v>
      </c>
      <c r="E195" s="74">
        <v>1394</v>
      </c>
      <c r="F195" s="74">
        <v>1225037096</v>
      </c>
      <c r="G195" s="74">
        <v>102612300</v>
      </c>
      <c r="H195" s="74">
        <v>505017</v>
      </c>
      <c r="I195" s="74">
        <v>2</v>
      </c>
      <c r="J195" s="74">
        <v>17</v>
      </c>
      <c r="K195" s="74" t="s">
        <v>612</v>
      </c>
      <c r="L195" s="74" t="s">
        <v>613</v>
      </c>
      <c r="M195" s="74" t="s">
        <v>614</v>
      </c>
      <c r="N195" s="74" t="s">
        <v>696</v>
      </c>
      <c r="O195" s="76" t="s">
        <v>1296</v>
      </c>
      <c r="P195" s="74" t="s">
        <v>617</v>
      </c>
      <c r="Q195" s="74" t="s">
        <v>618</v>
      </c>
      <c r="R195" s="74">
        <v>2067252800</v>
      </c>
      <c r="S195" s="76" t="s">
        <v>1297</v>
      </c>
      <c r="T195" s="74" t="s">
        <v>699</v>
      </c>
      <c r="U195" s="74">
        <v>98144</v>
      </c>
      <c r="V195" s="74">
        <v>165</v>
      </c>
    </row>
    <row r="196" spans="1:22" x14ac:dyDescent="0.25">
      <c r="A196" s="74" t="s">
        <v>2273</v>
      </c>
      <c r="B196" s="76" t="s">
        <v>1298</v>
      </c>
      <c r="C196" s="74">
        <v>4135109</v>
      </c>
      <c r="D196" s="74">
        <v>5700</v>
      </c>
      <c r="E196" s="74">
        <v>351</v>
      </c>
      <c r="F196" s="74">
        <v>1639169097</v>
      </c>
      <c r="G196" s="74">
        <v>101515600</v>
      </c>
      <c r="H196" s="74">
        <v>505421</v>
      </c>
      <c r="I196" s="74">
        <v>1</v>
      </c>
      <c r="J196" s="74">
        <v>36</v>
      </c>
      <c r="K196" s="74" t="s">
        <v>1052</v>
      </c>
      <c r="L196" s="74" t="s">
        <v>613</v>
      </c>
      <c r="M196" s="74" t="s">
        <v>614</v>
      </c>
      <c r="N196" s="74" t="s">
        <v>696</v>
      </c>
      <c r="O196" s="76" t="s">
        <v>1298</v>
      </c>
      <c r="P196" s="74" t="s">
        <v>617</v>
      </c>
      <c r="Q196" s="74" t="s">
        <v>618</v>
      </c>
      <c r="R196" s="74">
        <v>5095256463</v>
      </c>
      <c r="S196" s="76" t="s">
        <v>1299</v>
      </c>
      <c r="T196" s="74" t="s">
        <v>1055</v>
      </c>
      <c r="U196" s="74">
        <v>99362</v>
      </c>
      <c r="V196" s="74">
        <v>117</v>
      </c>
    </row>
    <row r="197" spans="1:22" x14ac:dyDescent="0.25">
      <c r="A197" s="74" t="s">
        <v>2273</v>
      </c>
      <c r="B197" s="76" t="s">
        <v>1300</v>
      </c>
      <c r="C197" s="74">
        <v>4000014</v>
      </c>
      <c r="D197" s="74">
        <v>40340</v>
      </c>
      <c r="E197" s="74">
        <v>8806</v>
      </c>
      <c r="F197" s="74">
        <v>1972594810</v>
      </c>
      <c r="G197" s="74">
        <v>102353300</v>
      </c>
      <c r="H197" s="74">
        <v>505516</v>
      </c>
      <c r="I197" s="74">
        <v>3</v>
      </c>
      <c r="J197" s="74">
        <v>27</v>
      </c>
      <c r="K197" s="74" t="s">
        <v>622</v>
      </c>
      <c r="L197" s="74" t="s">
        <v>613</v>
      </c>
      <c r="M197" s="74" t="s">
        <v>614</v>
      </c>
      <c r="N197" s="74" t="s">
        <v>726</v>
      </c>
      <c r="O197" s="76" t="s">
        <v>1301</v>
      </c>
      <c r="P197" s="74" t="s">
        <v>617</v>
      </c>
      <c r="Q197" s="74" t="s">
        <v>618</v>
      </c>
      <c r="R197" s="74">
        <v>3608934515</v>
      </c>
      <c r="S197" s="76" t="s">
        <v>1302</v>
      </c>
      <c r="T197" s="74" t="s">
        <v>1303</v>
      </c>
      <c r="U197" s="74">
        <v>98360</v>
      </c>
      <c r="V197" s="74">
        <v>97</v>
      </c>
    </row>
    <row r="198" spans="1:22" x14ac:dyDescent="0.25">
      <c r="A198" s="74" t="s">
        <v>2273</v>
      </c>
      <c r="B198" s="76" t="s">
        <v>1304</v>
      </c>
      <c r="C198" s="74">
        <v>4015481</v>
      </c>
      <c r="D198" s="74">
        <v>41116</v>
      </c>
      <c r="E198" s="74">
        <v>1548</v>
      </c>
      <c r="F198" s="74">
        <v>1548627011</v>
      </c>
      <c r="G198" s="74">
        <v>207544900</v>
      </c>
      <c r="H198" s="74">
        <v>505530</v>
      </c>
      <c r="I198" s="74">
        <v>1</v>
      </c>
      <c r="J198" s="74">
        <v>36</v>
      </c>
      <c r="K198" s="74" t="s">
        <v>1052</v>
      </c>
      <c r="L198" s="74" t="s">
        <v>613</v>
      </c>
      <c r="M198" s="74" t="s">
        <v>614</v>
      </c>
      <c r="N198" s="74" t="s">
        <v>726</v>
      </c>
      <c r="O198" s="76" t="s">
        <v>1305</v>
      </c>
      <c r="P198" s="74" t="s">
        <v>617</v>
      </c>
      <c r="Q198" s="74" t="s">
        <v>618</v>
      </c>
      <c r="R198" s="74">
        <v>5093946800</v>
      </c>
      <c r="S198" s="76" t="s">
        <v>1306</v>
      </c>
      <c r="T198" s="74" t="s">
        <v>1055</v>
      </c>
      <c r="U198" s="74">
        <v>99362</v>
      </c>
      <c r="V198" s="74">
        <v>80</v>
      </c>
    </row>
    <row r="199" spans="1:22" x14ac:dyDescent="0.25">
      <c r="A199" s="74" t="s">
        <v>2273</v>
      </c>
      <c r="B199" s="76" t="s">
        <v>1307</v>
      </c>
      <c r="C199" s="74">
        <v>4000006</v>
      </c>
      <c r="D199" s="74">
        <v>40330</v>
      </c>
      <c r="E199" s="74">
        <v>8805</v>
      </c>
      <c r="F199" s="74">
        <v>1538159702</v>
      </c>
      <c r="G199" s="74">
        <v>104461100</v>
      </c>
      <c r="H199" s="74">
        <v>505517</v>
      </c>
      <c r="I199" s="74">
        <v>3</v>
      </c>
      <c r="J199" s="74">
        <v>18</v>
      </c>
      <c r="K199" s="74" t="s">
        <v>701</v>
      </c>
      <c r="L199" s="74" t="s">
        <v>613</v>
      </c>
      <c r="M199" s="74" t="s">
        <v>614</v>
      </c>
      <c r="N199" s="74" t="s">
        <v>726</v>
      </c>
      <c r="O199" s="76" t="s">
        <v>1301</v>
      </c>
      <c r="P199" s="74" t="s">
        <v>617</v>
      </c>
      <c r="Q199" s="74" t="s">
        <v>618</v>
      </c>
      <c r="R199" s="74">
        <v>3608954700</v>
      </c>
      <c r="S199" s="76" t="s">
        <v>1308</v>
      </c>
      <c r="T199" s="74" t="s">
        <v>940</v>
      </c>
      <c r="U199" s="74">
        <v>98366</v>
      </c>
      <c r="V199" s="74">
        <v>240</v>
      </c>
    </row>
    <row r="200" spans="1:22" x14ac:dyDescent="0.25">
      <c r="A200" s="74" t="s">
        <v>2273</v>
      </c>
      <c r="B200" s="76" t="s">
        <v>1309</v>
      </c>
      <c r="C200" s="74">
        <v>4113825</v>
      </c>
      <c r="D200" s="74">
        <v>18900</v>
      </c>
      <c r="E200" s="74">
        <v>1382</v>
      </c>
      <c r="F200" s="74">
        <v>1568450807</v>
      </c>
      <c r="G200" s="74">
        <v>101342400</v>
      </c>
      <c r="H200" s="74">
        <v>505475</v>
      </c>
      <c r="I200" s="74">
        <v>2</v>
      </c>
      <c r="J200" s="74">
        <v>17</v>
      </c>
      <c r="K200" s="74" t="s">
        <v>612</v>
      </c>
      <c r="L200" s="74" t="s">
        <v>613</v>
      </c>
      <c r="M200" s="74" t="s">
        <v>614</v>
      </c>
      <c r="N200" s="74" t="s">
        <v>615</v>
      </c>
      <c r="O200" s="76" t="s">
        <v>1310</v>
      </c>
      <c r="P200" s="74" t="s">
        <v>617</v>
      </c>
      <c r="Q200" s="74" t="s">
        <v>618</v>
      </c>
      <c r="R200" s="74">
        <v>2068243663</v>
      </c>
      <c r="S200" s="76" t="s">
        <v>1311</v>
      </c>
      <c r="T200" s="74" t="s">
        <v>909</v>
      </c>
      <c r="U200" s="74">
        <v>98198</v>
      </c>
      <c r="V200" s="74">
        <v>148</v>
      </c>
    </row>
    <row r="201" spans="1:22" x14ac:dyDescent="0.25">
      <c r="A201" s="74" t="s">
        <v>2273</v>
      </c>
      <c r="B201" s="76" t="s">
        <v>1312</v>
      </c>
      <c r="C201" s="74">
        <v>4112405</v>
      </c>
      <c r="D201" s="74">
        <v>6400</v>
      </c>
      <c r="E201" s="74">
        <v>1240</v>
      </c>
      <c r="F201" s="74">
        <v>1265427397</v>
      </c>
      <c r="G201" s="74">
        <v>100624800</v>
      </c>
      <c r="H201" s="74">
        <v>505251</v>
      </c>
      <c r="I201" s="74">
        <v>1</v>
      </c>
      <c r="J201" s="74">
        <v>38</v>
      </c>
      <c r="K201" s="74" t="s">
        <v>661</v>
      </c>
      <c r="L201" s="74" t="s">
        <v>613</v>
      </c>
      <c r="M201" s="74" t="s">
        <v>656</v>
      </c>
      <c r="N201" s="74" t="s">
        <v>615</v>
      </c>
      <c r="O201" s="76" t="s">
        <v>1313</v>
      </c>
      <c r="P201" s="74" t="s">
        <v>617</v>
      </c>
      <c r="Q201" s="74" t="s">
        <v>618</v>
      </c>
      <c r="R201" s="74">
        <v>5093974603</v>
      </c>
      <c r="S201" s="76" t="s">
        <v>1314</v>
      </c>
      <c r="T201" s="74" t="s">
        <v>1315</v>
      </c>
      <c r="U201" s="74">
        <v>99111</v>
      </c>
      <c r="V201" s="74">
        <v>55</v>
      </c>
    </row>
    <row r="202" spans="1:22" x14ac:dyDescent="0.25">
      <c r="A202" s="74" t="s">
        <v>2273</v>
      </c>
      <c r="B202" s="76" t="s">
        <v>1316</v>
      </c>
      <c r="C202" s="74">
        <v>4113577</v>
      </c>
      <c r="D202" s="74">
        <v>25100</v>
      </c>
      <c r="E202" s="74">
        <v>1357</v>
      </c>
      <c r="F202" s="74">
        <v>1659365922</v>
      </c>
      <c r="G202" s="74">
        <v>101564200</v>
      </c>
      <c r="H202" s="74">
        <v>505349</v>
      </c>
      <c r="I202" s="74">
        <v>3</v>
      </c>
      <c r="J202" s="74">
        <v>25</v>
      </c>
      <c r="K202" s="74" t="s">
        <v>1317</v>
      </c>
      <c r="L202" s="74" t="s">
        <v>796</v>
      </c>
      <c r="M202" s="74" t="s">
        <v>796</v>
      </c>
      <c r="N202" s="74" t="s">
        <v>615</v>
      </c>
      <c r="O202" s="76" t="s">
        <v>1318</v>
      </c>
      <c r="P202" s="74" t="s">
        <v>617</v>
      </c>
      <c r="Q202" s="74" t="s">
        <v>618</v>
      </c>
      <c r="R202" s="74">
        <v>3609422424</v>
      </c>
      <c r="S202" s="76" t="s">
        <v>1319</v>
      </c>
      <c r="T202" s="74" t="s">
        <v>1320</v>
      </c>
      <c r="U202" s="74">
        <v>98577</v>
      </c>
      <c r="V202" s="74">
        <v>60</v>
      </c>
    </row>
    <row r="203" spans="1:22" x14ac:dyDescent="0.25">
      <c r="A203" s="74" t="s">
        <v>2273</v>
      </c>
      <c r="B203" s="76" t="s">
        <v>1321</v>
      </c>
      <c r="C203" s="74">
        <v>4113924</v>
      </c>
      <c r="D203" s="74">
        <v>10300</v>
      </c>
      <c r="E203" s="74">
        <v>1392</v>
      </c>
      <c r="F203" s="74">
        <v>1609835990</v>
      </c>
      <c r="G203" s="74">
        <v>101438800</v>
      </c>
      <c r="H203" s="74">
        <v>505367</v>
      </c>
      <c r="I203" s="74">
        <v>1</v>
      </c>
      <c r="J203" s="74">
        <v>39</v>
      </c>
      <c r="K203" s="74" t="s">
        <v>813</v>
      </c>
      <c r="L203" s="74" t="s">
        <v>613</v>
      </c>
      <c r="M203" s="74" t="s">
        <v>614</v>
      </c>
      <c r="N203" s="74" t="s">
        <v>702</v>
      </c>
      <c r="O203" s="76" t="s">
        <v>1322</v>
      </c>
      <c r="P203" s="74" t="s">
        <v>617</v>
      </c>
      <c r="Q203" s="74" t="s">
        <v>618</v>
      </c>
      <c r="R203" s="74">
        <v>5099664500</v>
      </c>
      <c r="S203" s="76" t="s">
        <v>1323</v>
      </c>
      <c r="T203" s="74" t="s">
        <v>815</v>
      </c>
      <c r="U203" s="74">
        <v>98908</v>
      </c>
      <c r="V203" s="74">
        <v>75</v>
      </c>
    </row>
    <row r="204" spans="1:22" x14ac:dyDescent="0.25">
      <c r="A204" s="74" t="s">
        <v>2273</v>
      </c>
      <c r="B204" s="76" t="s">
        <v>1324</v>
      </c>
      <c r="C204" s="74">
        <v>4174900</v>
      </c>
      <c r="D204" s="74">
        <v>21400</v>
      </c>
      <c r="E204" s="74">
        <v>749</v>
      </c>
      <c r="F204" s="74">
        <v>1063483337</v>
      </c>
      <c r="G204" s="74">
        <v>100154500</v>
      </c>
      <c r="H204" s="74">
        <v>505232</v>
      </c>
      <c r="I204" s="74">
        <v>3</v>
      </c>
      <c r="J204" s="74">
        <v>6</v>
      </c>
      <c r="K204" s="74" t="s">
        <v>688</v>
      </c>
      <c r="L204" s="74" t="s">
        <v>613</v>
      </c>
      <c r="M204" s="74" t="s">
        <v>614</v>
      </c>
      <c r="N204" s="74" t="s">
        <v>702</v>
      </c>
      <c r="O204" s="76" t="s">
        <v>1325</v>
      </c>
      <c r="P204" s="74" t="s">
        <v>617</v>
      </c>
      <c r="Q204" s="74" t="s">
        <v>618</v>
      </c>
      <c r="R204" s="74">
        <v>3602259443</v>
      </c>
      <c r="S204" s="76" t="s">
        <v>1326</v>
      </c>
      <c r="T204" s="74" t="s">
        <v>1327</v>
      </c>
      <c r="U204" s="74">
        <v>98674</v>
      </c>
      <c r="V204" s="74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9"/>
  <sheetViews>
    <sheetView workbookViewId="0">
      <selection activeCell="X86" sqref="X1:AA1048576"/>
    </sheetView>
  </sheetViews>
  <sheetFormatPr defaultRowHeight="15" x14ac:dyDescent="0.25"/>
  <cols>
    <col min="1" max="1" width="59.85546875" style="16" bestFit="1" customWidth="1"/>
    <col min="2" max="2" width="8.5703125" style="17" customWidth="1"/>
    <col min="3" max="3" width="10" style="15" customWidth="1"/>
    <col min="4" max="4" width="12.5703125" style="15" customWidth="1"/>
    <col min="5" max="5" width="11.42578125" style="15" customWidth="1"/>
    <col min="6" max="6" width="9.7109375" style="15" customWidth="1"/>
    <col min="7" max="7" width="9.140625" style="15" customWidth="1"/>
    <col min="8" max="8" width="19" style="15" customWidth="1"/>
    <col min="9" max="9" width="8.5703125" style="15" bestFit="1" customWidth="1"/>
    <col min="10" max="11" width="8.5703125" style="15" customWidth="1"/>
    <col min="12" max="12" width="8.5703125" style="15" bestFit="1" customWidth="1"/>
    <col min="13" max="13" width="7.85546875" style="15" bestFit="1" customWidth="1"/>
    <col min="14" max="14" width="7.42578125" style="15" bestFit="1" customWidth="1"/>
    <col min="15" max="15" width="7.7109375" style="15" customWidth="1"/>
    <col min="16" max="16" width="7.42578125" style="15" customWidth="1"/>
    <col min="17" max="20" width="7.7109375" style="15" customWidth="1"/>
    <col min="21" max="21" width="8.5703125" style="15" bestFit="1" customWidth="1"/>
    <col min="22" max="22" width="7.7109375" style="15" customWidth="1"/>
    <col min="23" max="23" width="8.5703125" style="15" bestFit="1" customWidth="1"/>
    <col min="253" max="253" width="59.85546875" bestFit="1" customWidth="1"/>
    <col min="254" max="254" width="8.5703125" customWidth="1"/>
    <col min="255" max="255" width="10" customWidth="1"/>
    <col min="256" max="256" width="12.5703125" customWidth="1"/>
    <col min="257" max="257" width="11.42578125" customWidth="1"/>
    <col min="258" max="258" width="9.7109375" customWidth="1"/>
    <col min="259" max="259" width="9.140625" customWidth="1"/>
    <col min="260" max="260" width="19" customWidth="1"/>
    <col min="261" max="261" width="8.5703125" bestFit="1" customWidth="1"/>
    <col min="262" max="263" width="8.5703125" customWidth="1"/>
    <col min="264" max="264" width="8.5703125" bestFit="1" customWidth="1"/>
    <col min="265" max="265" width="7.85546875" bestFit="1" customWidth="1"/>
    <col min="266" max="266" width="7.42578125" bestFit="1" customWidth="1"/>
    <col min="267" max="267" width="7.42578125" customWidth="1"/>
    <col min="268" max="272" width="7.7109375" customWidth="1"/>
    <col min="273" max="273" width="8.5703125" bestFit="1" customWidth="1"/>
    <col min="274" max="274" width="7.7109375" customWidth="1"/>
    <col min="275" max="275" width="8.5703125" bestFit="1" customWidth="1"/>
    <col min="509" max="509" width="59.85546875" bestFit="1" customWidth="1"/>
    <col min="510" max="510" width="8.5703125" customWidth="1"/>
    <col min="511" max="511" width="10" customWidth="1"/>
    <col min="512" max="512" width="12.5703125" customWidth="1"/>
    <col min="513" max="513" width="11.42578125" customWidth="1"/>
    <col min="514" max="514" width="9.7109375" customWidth="1"/>
    <col min="515" max="515" width="9.140625" customWidth="1"/>
    <col min="516" max="516" width="19" customWidth="1"/>
    <col min="517" max="517" width="8.5703125" bestFit="1" customWidth="1"/>
    <col min="518" max="519" width="8.5703125" customWidth="1"/>
    <col min="520" max="520" width="8.5703125" bestFit="1" customWidth="1"/>
    <col min="521" max="521" width="7.85546875" bestFit="1" customWidth="1"/>
    <col min="522" max="522" width="7.42578125" bestFit="1" customWidth="1"/>
    <col min="523" max="523" width="7.42578125" customWidth="1"/>
    <col min="524" max="528" width="7.7109375" customWidth="1"/>
    <col min="529" max="529" width="8.5703125" bestFit="1" customWidth="1"/>
    <col min="530" max="530" width="7.7109375" customWidth="1"/>
    <col min="531" max="531" width="8.5703125" bestFit="1" customWidth="1"/>
    <col min="765" max="765" width="59.85546875" bestFit="1" customWidth="1"/>
    <col min="766" max="766" width="8.5703125" customWidth="1"/>
    <col min="767" max="767" width="10" customWidth="1"/>
    <col min="768" max="768" width="12.5703125" customWidth="1"/>
    <col min="769" max="769" width="11.42578125" customWidth="1"/>
    <col min="770" max="770" width="9.7109375" customWidth="1"/>
    <col min="771" max="771" width="9.140625" customWidth="1"/>
    <col min="772" max="772" width="19" customWidth="1"/>
    <col min="773" max="773" width="8.5703125" bestFit="1" customWidth="1"/>
    <col min="774" max="775" width="8.5703125" customWidth="1"/>
    <col min="776" max="776" width="8.5703125" bestFit="1" customWidth="1"/>
    <col min="777" max="777" width="7.85546875" bestFit="1" customWidth="1"/>
    <col min="778" max="778" width="7.42578125" bestFit="1" customWidth="1"/>
    <col min="779" max="779" width="7.42578125" customWidth="1"/>
    <col min="780" max="784" width="7.7109375" customWidth="1"/>
    <col min="785" max="785" width="8.5703125" bestFit="1" customWidth="1"/>
    <col min="786" max="786" width="7.7109375" customWidth="1"/>
    <col min="787" max="787" width="8.5703125" bestFit="1" customWidth="1"/>
    <col min="1021" max="1021" width="59.85546875" bestFit="1" customWidth="1"/>
    <col min="1022" max="1022" width="8.5703125" customWidth="1"/>
    <col min="1023" max="1023" width="10" customWidth="1"/>
    <col min="1024" max="1024" width="12.5703125" customWidth="1"/>
    <col min="1025" max="1025" width="11.42578125" customWidth="1"/>
    <col min="1026" max="1026" width="9.7109375" customWidth="1"/>
    <col min="1027" max="1027" width="9.140625" customWidth="1"/>
    <col min="1028" max="1028" width="19" customWidth="1"/>
    <col min="1029" max="1029" width="8.5703125" bestFit="1" customWidth="1"/>
    <col min="1030" max="1031" width="8.5703125" customWidth="1"/>
    <col min="1032" max="1032" width="8.5703125" bestFit="1" customWidth="1"/>
    <col min="1033" max="1033" width="7.85546875" bestFit="1" customWidth="1"/>
    <col min="1034" max="1034" width="7.42578125" bestFit="1" customWidth="1"/>
    <col min="1035" max="1035" width="7.42578125" customWidth="1"/>
    <col min="1036" max="1040" width="7.7109375" customWidth="1"/>
    <col min="1041" max="1041" width="8.5703125" bestFit="1" customWidth="1"/>
    <col min="1042" max="1042" width="7.7109375" customWidth="1"/>
    <col min="1043" max="1043" width="8.5703125" bestFit="1" customWidth="1"/>
    <col min="1277" max="1277" width="59.85546875" bestFit="1" customWidth="1"/>
    <col min="1278" max="1278" width="8.5703125" customWidth="1"/>
    <col min="1279" max="1279" width="10" customWidth="1"/>
    <col min="1280" max="1280" width="12.5703125" customWidth="1"/>
    <col min="1281" max="1281" width="11.42578125" customWidth="1"/>
    <col min="1282" max="1282" width="9.7109375" customWidth="1"/>
    <col min="1283" max="1283" width="9.140625" customWidth="1"/>
    <col min="1284" max="1284" width="19" customWidth="1"/>
    <col min="1285" max="1285" width="8.5703125" bestFit="1" customWidth="1"/>
    <col min="1286" max="1287" width="8.5703125" customWidth="1"/>
    <col min="1288" max="1288" width="8.5703125" bestFit="1" customWidth="1"/>
    <col min="1289" max="1289" width="7.85546875" bestFit="1" customWidth="1"/>
    <col min="1290" max="1290" width="7.42578125" bestFit="1" customWidth="1"/>
    <col min="1291" max="1291" width="7.42578125" customWidth="1"/>
    <col min="1292" max="1296" width="7.7109375" customWidth="1"/>
    <col min="1297" max="1297" width="8.5703125" bestFit="1" customWidth="1"/>
    <col min="1298" max="1298" width="7.7109375" customWidth="1"/>
    <col min="1299" max="1299" width="8.5703125" bestFit="1" customWidth="1"/>
    <col min="1533" max="1533" width="59.85546875" bestFit="1" customWidth="1"/>
    <col min="1534" max="1534" width="8.5703125" customWidth="1"/>
    <col min="1535" max="1535" width="10" customWidth="1"/>
    <col min="1536" max="1536" width="12.5703125" customWidth="1"/>
    <col min="1537" max="1537" width="11.42578125" customWidth="1"/>
    <col min="1538" max="1538" width="9.7109375" customWidth="1"/>
    <col min="1539" max="1539" width="9.140625" customWidth="1"/>
    <col min="1540" max="1540" width="19" customWidth="1"/>
    <col min="1541" max="1541" width="8.5703125" bestFit="1" customWidth="1"/>
    <col min="1542" max="1543" width="8.5703125" customWidth="1"/>
    <col min="1544" max="1544" width="8.5703125" bestFit="1" customWidth="1"/>
    <col min="1545" max="1545" width="7.85546875" bestFit="1" customWidth="1"/>
    <col min="1546" max="1546" width="7.42578125" bestFit="1" customWidth="1"/>
    <col min="1547" max="1547" width="7.42578125" customWidth="1"/>
    <col min="1548" max="1552" width="7.7109375" customWidth="1"/>
    <col min="1553" max="1553" width="8.5703125" bestFit="1" customWidth="1"/>
    <col min="1554" max="1554" width="7.7109375" customWidth="1"/>
    <col min="1555" max="1555" width="8.5703125" bestFit="1" customWidth="1"/>
    <col min="1789" max="1789" width="59.85546875" bestFit="1" customWidth="1"/>
    <col min="1790" max="1790" width="8.5703125" customWidth="1"/>
    <col min="1791" max="1791" width="10" customWidth="1"/>
    <col min="1792" max="1792" width="12.5703125" customWidth="1"/>
    <col min="1793" max="1793" width="11.42578125" customWidth="1"/>
    <col min="1794" max="1794" width="9.7109375" customWidth="1"/>
    <col min="1795" max="1795" width="9.140625" customWidth="1"/>
    <col min="1796" max="1796" width="19" customWidth="1"/>
    <col min="1797" max="1797" width="8.5703125" bestFit="1" customWidth="1"/>
    <col min="1798" max="1799" width="8.5703125" customWidth="1"/>
    <col min="1800" max="1800" width="8.5703125" bestFit="1" customWidth="1"/>
    <col min="1801" max="1801" width="7.85546875" bestFit="1" customWidth="1"/>
    <col min="1802" max="1802" width="7.42578125" bestFit="1" customWidth="1"/>
    <col min="1803" max="1803" width="7.42578125" customWidth="1"/>
    <col min="1804" max="1808" width="7.7109375" customWidth="1"/>
    <col min="1809" max="1809" width="8.5703125" bestFit="1" customWidth="1"/>
    <col min="1810" max="1810" width="7.7109375" customWidth="1"/>
    <col min="1811" max="1811" width="8.5703125" bestFit="1" customWidth="1"/>
    <col min="2045" max="2045" width="59.85546875" bestFit="1" customWidth="1"/>
    <col min="2046" max="2046" width="8.5703125" customWidth="1"/>
    <col min="2047" max="2047" width="10" customWidth="1"/>
    <col min="2048" max="2048" width="12.5703125" customWidth="1"/>
    <col min="2049" max="2049" width="11.42578125" customWidth="1"/>
    <col min="2050" max="2050" width="9.7109375" customWidth="1"/>
    <col min="2051" max="2051" width="9.140625" customWidth="1"/>
    <col min="2052" max="2052" width="19" customWidth="1"/>
    <col min="2053" max="2053" width="8.5703125" bestFit="1" customWidth="1"/>
    <col min="2054" max="2055" width="8.5703125" customWidth="1"/>
    <col min="2056" max="2056" width="8.5703125" bestFit="1" customWidth="1"/>
    <col min="2057" max="2057" width="7.85546875" bestFit="1" customWidth="1"/>
    <col min="2058" max="2058" width="7.42578125" bestFit="1" customWidth="1"/>
    <col min="2059" max="2059" width="7.42578125" customWidth="1"/>
    <col min="2060" max="2064" width="7.7109375" customWidth="1"/>
    <col min="2065" max="2065" width="8.5703125" bestFit="1" customWidth="1"/>
    <col min="2066" max="2066" width="7.7109375" customWidth="1"/>
    <col min="2067" max="2067" width="8.5703125" bestFit="1" customWidth="1"/>
    <col min="2301" max="2301" width="59.85546875" bestFit="1" customWidth="1"/>
    <col min="2302" max="2302" width="8.5703125" customWidth="1"/>
    <col min="2303" max="2303" width="10" customWidth="1"/>
    <col min="2304" max="2304" width="12.5703125" customWidth="1"/>
    <col min="2305" max="2305" width="11.42578125" customWidth="1"/>
    <col min="2306" max="2306" width="9.7109375" customWidth="1"/>
    <col min="2307" max="2307" width="9.140625" customWidth="1"/>
    <col min="2308" max="2308" width="19" customWidth="1"/>
    <col min="2309" max="2309" width="8.5703125" bestFit="1" customWidth="1"/>
    <col min="2310" max="2311" width="8.5703125" customWidth="1"/>
    <col min="2312" max="2312" width="8.5703125" bestFit="1" customWidth="1"/>
    <col min="2313" max="2313" width="7.85546875" bestFit="1" customWidth="1"/>
    <col min="2314" max="2314" width="7.42578125" bestFit="1" customWidth="1"/>
    <col min="2315" max="2315" width="7.42578125" customWidth="1"/>
    <col min="2316" max="2320" width="7.7109375" customWidth="1"/>
    <col min="2321" max="2321" width="8.5703125" bestFit="1" customWidth="1"/>
    <col min="2322" max="2322" width="7.7109375" customWidth="1"/>
    <col min="2323" max="2323" width="8.5703125" bestFit="1" customWidth="1"/>
    <col min="2557" max="2557" width="59.85546875" bestFit="1" customWidth="1"/>
    <col min="2558" max="2558" width="8.5703125" customWidth="1"/>
    <col min="2559" max="2559" width="10" customWidth="1"/>
    <col min="2560" max="2560" width="12.5703125" customWidth="1"/>
    <col min="2561" max="2561" width="11.42578125" customWidth="1"/>
    <col min="2562" max="2562" width="9.7109375" customWidth="1"/>
    <col min="2563" max="2563" width="9.140625" customWidth="1"/>
    <col min="2564" max="2564" width="19" customWidth="1"/>
    <col min="2565" max="2565" width="8.5703125" bestFit="1" customWidth="1"/>
    <col min="2566" max="2567" width="8.5703125" customWidth="1"/>
    <col min="2568" max="2568" width="8.5703125" bestFit="1" customWidth="1"/>
    <col min="2569" max="2569" width="7.85546875" bestFit="1" customWidth="1"/>
    <col min="2570" max="2570" width="7.42578125" bestFit="1" customWidth="1"/>
    <col min="2571" max="2571" width="7.42578125" customWidth="1"/>
    <col min="2572" max="2576" width="7.7109375" customWidth="1"/>
    <col min="2577" max="2577" width="8.5703125" bestFit="1" customWidth="1"/>
    <col min="2578" max="2578" width="7.7109375" customWidth="1"/>
    <col min="2579" max="2579" width="8.5703125" bestFit="1" customWidth="1"/>
    <col min="2813" max="2813" width="59.85546875" bestFit="1" customWidth="1"/>
    <col min="2814" max="2814" width="8.5703125" customWidth="1"/>
    <col min="2815" max="2815" width="10" customWidth="1"/>
    <col min="2816" max="2816" width="12.5703125" customWidth="1"/>
    <col min="2817" max="2817" width="11.42578125" customWidth="1"/>
    <col min="2818" max="2818" width="9.7109375" customWidth="1"/>
    <col min="2819" max="2819" width="9.140625" customWidth="1"/>
    <col min="2820" max="2820" width="19" customWidth="1"/>
    <col min="2821" max="2821" width="8.5703125" bestFit="1" customWidth="1"/>
    <col min="2822" max="2823" width="8.5703125" customWidth="1"/>
    <col min="2824" max="2824" width="8.5703125" bestFit="1" customWidth="1"/>
    <col min="2825" max="2825" width="7.85546875" bestFit="1" customWidth="1"/>
    <col min="2826" max="2826" width="7.42578125" bestFit="1" customWidth="1"/>
    <col min="2827" max="2827" width="7.42578125" customWidth="1"/>
    <col min="2828" max="2832" width="7.7109375" customWidth="1"/>
    <col min="2833" max="2833" width="8.5703125" bestFit="1" customWidth="1"/>
    <col min="2834" max="2834" width="7.7109375" customWidth="1"/>
    <col min="2835" max="2835" width="8.5703125" bestFit="1" customWidth="1"/>
    <col min="3069" max="3069" width="59.85546875" bestFit="1" customWidth="1"/>
    <col min="3070" max="3070" width="8.5703125" customWidth="1"/>
    <col min="3071" max="3071" width="10" customWidth="1"/>
    <col min="3072" max="3072" width="12.5703125" customWidth="1"/>
    <col min="3073" max="3073" width="11.42578125" customWidth="1"/>
    <col min="3074" max="3074" width="9.7109375" customWidth="1"/>
    <col min="3075" max="3075" width="9.140625" customWidth="1"/>
    <col min="3076" max="3076" width="19" customWidth="1"/>
    <col min="3077" max="3077" width="8.5703125" bestFit="1" customWidth="1"/>
    <col min="3078" max="3079" width="8.5703125" customWidth="1"/>
    <col min="3080" max="3080" width="8.5703125" bestFit="1" customWidth="1"/>
    <col min="3081" max="3081" width="7.85546875" bestFit="1" customWidth="1"/>
    <col min="3082" max="3082" width="7.42578125" bestFit="1" customWidth="1"/>
    <col min="3083" max="3083" width="7.42578125" customWidth="1"/>
    <col min="3084" max="3088" width="7.7109375" customWidth="1"/>
    <col min="3089" max="3089" width="8.5703125" bestFit="1" customWidth="1"/>
    <col min="3090" max="3090" width="7.7109375" customWidth="1"/>
    <col min="3091" max="3091" width="8.5703125" bestFit="1" customWidth="1"/>
    <col min="3325" max="3325" width="59.85546875" bestFit="1" customWidth="1"/>
    <col min="3326" max="3326" width="8.5703125" customWidth="1"/>
    <col min="3327" max="3327" width="10" customWidth="1"/>
    <col min="3328" max="3328" width="12.5703125" customWidth="1"/>
    <col min="3329" max="3329" width="11.42578125" customWidth="1"/>
    <col min="3330" max="3330" width="9.7109375" customWidth="1"/>
    <col min="3331" max="3331" width="9.140625" customWidth="1"/>
    <col min="3332" max="3332" width="19" customWidth="1"/>
    <col min="3333" max="3333" width="8.5703125" bestFit="1" customWidth="1"/>
    <col min="3334" max="3335" width="8.5703125" customWidth="1"/>
    <col min="3336" max="3336" width="8.5703125" bestFit="1" customWidth="1"/>
    <col min="3337" max="3337" width="7.85546875" bestFit="1" customWidth="1"/>
    <col min="3338" max="3338" width="7.42578125" bestFit="1" customWidth="1"/>
    <col min="3339" max="3339" width="7.42578125" customWidth="1"/>
    <col min="3340" max="3344" width="7.7109375" customWidth="1"/>
    <col min="3345" max="3345" width="8.5703125" bestFit="1" customWidth="1"/>
    <col min="3346" max="3346" width="7.7109375" customWidth="1"/>
    <col min="3347" max="3347" width="8.5703125" bestFit="1" customWidth="1"/>
    <col min="3581" max="3581" width="59.85546875" bestFit="1" customWidth="1"/>
    <col min="3582" max="3582" width="8.5703125" customWidth="1"/>
    <col min="3583" max="3583" width="10" customWidth="1"/>
    <col min="3584" max="3584" width="12.5703125" customWidth="1"/>
    <col min="3585" max="3585" width="11.42578125" customWidth="1"/>
    <col min="3586" max="3586" width="9.7109375" customWidth="1"/>
    <col min="3587" max="3587" width="9.140625" customWidth="1"/>
    <col min="3588" max="3588" width="19" customWidth="1"/>
    <col min="3589" max="3589" width="8.5703125" bestFit="1" customWidth="1"/>
    <col min="3590" max="3591" width="8.5703125" customWidth="1"/>
    <col min="3592" max="3592" width="8.5703125" bestFit="1" customWidth="1"/>
    <col min="3593" max="3593" width="7.85546875" bestFit="1" customWidth="1"/>
    <col min="3594" max="3594" width="7.42578125" bestFit="1" customWidth="1"/>
    <col min="3595" max="3595" width="7.42578125" customWidth="1"/>
    <col min="3596" max="3600" width="7.7109375" customWidth="1"/>
    <col min="3601" max="3601" width="8.5703125" bestFit="1" customWidth="1"/>
    <col min="3602" max="3602" width="7.7109375" customWidth="1"/>
    <col min="3603" max="3603" width="8.5703125" bestFit="1" customWidth="1"/>
    <col min="3837" max="3837" width="59.85546875" bestFit="1" customWidth="1"/>
    <col min="3838" max="3838" width="8.5703125" customWidth="1"/>
    <col min="3839" max="3839" width="10" customWidth="1"/>
    <col min="3840" max="3840" width="12.5703125" customWidth="1"/>
    <col min="3841" max="3841" width="11.42578125" customWidth="1"/>
    <col min="3842" max="3842" width="9.7109375" customWidth="1"/>
    <col min="3843" max="3843" width="9.140625" customWidth="1"/>
    <col min="3844" max="3844" width="19" customWidth="1"/>
    <col min="3845" max="3845" width="8.5703125" bestFit="1" customWidth="1"/>
    <col min="3846" max="3847" width="8.5703125" customWidth="1"/>
    <col min="3848" max="3848" width="8.5703125" bestFit="1" customWidth="1"/>
    <col min="3849" max="3849" width="7.85546875" bestFit="1" customWidth="1"/>
    <col min="3850" max="3850" width="7.42578125" bestFit="1" customWidth="1"/>
    <col min="3851" max="3851" width="7.42578125" customWidth="1"/>
    <col min="3852" max="3856" width="7.7109375" customWidth="1"/>
    <col min="3857" max="3857" width="8.5703125" bestFit="1" customWidth="1"/>
    <col min="3858" max="3858" width="7.7109375" customWidth="1"/>
    <col min="3859" max="3859" width="8.5703125" bestFit="1" customWidth="1"/>
    <col min="4093" max="4093" width="59.85546875" bestFit="1" customWidth="1"/>
    <col min="4094" max="4094" width="8.5703125" customWidth="1"/>
    <col min="4095" max="4095" width="10" customWidth="1"/>
    <col min="4096" max="4096" width="12.5703125" customWidth="1"/>
    <col min="4097" max="4097" width="11.42578125" customWidth="1"/>
    <col min="4098" max="4098" width="9.7109375" customWidth="1"/>
    <col min="4099" max="4099" width="9.140625" customWidth="1"/>
    <col min="4100" max="4100" width="19" customWidth="1"/>
    <col min="4101" max="4101" width="8.5703125" bestFit="1" customWidth="1"/>
    <col min="4102" max="4103" width="8.5703125" customWidth="1"/>
    <col min="4104" max="4104" width="8.5703125" bestFit="1" customWidth="1"/>
    <col min="4105" max="4105" width="7.85546875" bestFit="1" customWidth="1"/>
    <col min="4106" max="4106" width="7.42578125" bestFit="1" customWidth="1"/>
    <col min="4107" max="4107" width="7.42578125" customWidth="1"/>
    <col min="4108" max="4112" width="7.7109375" customWidth="1"/>
    <col min="4113" max="4113" width="8.5703125" bestFit="1" customWidth="1"/>
    <col min="4114" max="4114" width="7.7109375" customWidth="1"/>
    <col min="4115" max="4115" width="8.5703125" bestFit="1" customWidth="1"/>
    <col min="4349" max="4349" width="59.85546875" bestFit="1" customWidth="1"/>
    <col min="4350" max="4350" width="8.5703125" customWidth="1"/>
    <col min="4351" max="4351" width="10" customWidth="1"/>
    <col min="4352" max="4352" width="12.5703125" customWidth="1"/>
    <col min="4353" max="4353" width="11.42578125" customWidth="1"/>
    <col min="4354" max="4354" width="9.7109375" customWidth="1"/>
    <col min="4355" max="4355" width="9.140625" customWidth="1"/>
    <col min="4356" max="4356" width="19" customWidth="1"/>
    <col min="4357" max="4357" width="8.5703125" bestFit="1" customWidth="1"/>
    <col min="4358" max="4359" width="8.5703125" customWidth="1"/>
    <col min="4360" max="4360" width="8.5703125" bestFit="1" customWidth="1"/>
    <col min="4361" max="4361" width="7.85546875" bestFit="1" customWidth="1"/>
    <col min="4362" max="4362" width="7.42578125" bestFit="1" customWidth="1"/>
    <col min="4363" max="4363" width="7.42578125" customWidth="1"/>
    <col min="4364" max="4368" width="7.7109375" customWidth="1"/>
    <col min="4369" max="4369" width="8.5703125" bestFit="1" customWidth="1"/>
    <col min="4370" max="4370" width="7.7109375" customWidth="1"/>
    <col min="4371" max="4371" width="8.5703125" bestFit="1" customWidth="1"/>
    <col min="4605" max="4605" width="59.85546875" bestFit="1" customWidth="1"/>
    <col min="4606" max="4606" width="8.5703125" customWidth="1"/>
    <col min="4607" max="4607" width="10" customWidth="1"/>
    <col min="4608" max="4608" width="12.5703125" customWidth="1"/>
    <col min="4609" max="4609" width="11.42578125" customWidth="1"/>
    <col min="4610" max="4610" width="9.7109375" customWidth="1"/>
    <col min="4611" max="4611" width="9.140625" customWidth="1"/>
    <col min="4612" max="4612" width="19" customWidth="1"/>
    <col min="4613" max="4613" width="8.5703125" bestFit="1" customWidth="1"/>
    <col min="4614" max="4615" width="8.5703125" customWidth="1"/>
    <col min="4616" max="4616" width="8.5703125" bestFit="1" customWidth="1"/>
    <col min="4617" max="4617" width="7.85546875" bestFit="1" customWidth="1"/>
    <col min="4618" max="4618" width="7.42578125" bestFit="1" customWidth="1"/>
    <col min="4619" max="4619" width="7.42578125" customWidth="1"/>
    <col min="4620" max="4624" width="7.7109375" customWidth="1"/>
    <col min="4625" max="4625" width="8.5703125" bestFit="1" customWidth="1"/>
    <col min="4626" max="4626" width="7.7109375" customWidth="1"/>
    <col min="4627" max="4627" width="8.5703125" bestFit="1" customWidth="1"/>
    <col min="4861" max="4861" width="59.85546875" bestFit="1" customWidth="1"/>
    <col min="4862" max="4862" width="8.5703125" customWidth="1"/>
    <col min="4863" max="4863" width="10" customWidth="1"/>
    <col min="4864" max="4864" width="12.5703125" customWidth="1"/>
    <col min="4865" max="4865" width="11.42578125" customWidth="1"/>
    <col min="4866" max="4866" width="9.7109375" customWidth="1"/>
    <col min="4867" max="4867" width="9.140625" customWidth="1"/>
    <col min="4868" max="4868" width="19" customWidth="1"/>
    <col min="4869" max="4869" width="8.5703125" bestFit="1" customWidth="1"/>
    <col min="4870" max="4871" width="8.5703125" customWidth="1"/>
    <col min="4872" max="4872" width="8.5703125" bestFit="1" customWidth="1"/>
    <col min="4873" max="4873" width="7.85546875" bestFit="1" customWidth="1"/>
    <col min="4874" max="4874" width="7.42578125" bestFit="1" customWidth="1"/>
    <col min="4875" max="4875" width="7.42578125" customWidth="1"/>
    <col min="4876" max="4880" width="7.7109375" customWidth="1"/>
    <col min="4881" max="4881" width="8.5703125" bestFit="1" customWidth="1"/>
    <col min="4882" max="4882" width="7.7109375" customWidth="1"/>
    <col min="4883" max="4883" width="8.5703125" bestFit="1" customWidth="1"/>
    <col min="5117" max="5117" width="59.85546875" bestFit="1" customWidth="1"/>
    <col min="5118" max="5118" width="8.5703125" customWidth="1"/>
    <col min="5119" max="5119" width="10" customWidth="1"/>
    <col min="5120" max="5120" width="12.5703125" customWidth="1"/>
    <col min="5121" max="5121" width="11.42578125" customWidth="1"/>
    <col min="5122" max="5122" width="9.7109375" customWidth="1"/>
    <col min="5123" max="5123" width="9.140625" customWidth="1"/>
    <col min="5124" max="5124" width="19" customWidth="1"/>
    <col min="5125" max="5125" width="8.5703125" bestFit="1" customWidth="1"/>
    <col min="5126" max="5127" width="8.5703125" customWidth="1"/>
    <col min="5128" max="5128" width="8.5703125" bestFit="1" customWidth="1"/>
    <col min="5129" max="5129" width="7.85546875" bestFit="1" customWidth="1"/>
    <col min="5130" max="5130" width="7.42578125" bestFit="1" customWidth="1"/>
    <col min="5131" max="5131" width="7.42578125" customWidth="1"/>
    <col min="5132" max="5136" width="7.7109375" customWidth="1"/>
    <col min="5137" max="5137" width="8.5703125" bestFit="1" customWidth="1"/>
    <col min="5138" max="5138" width="7.7109375" customWidth="1"/>
    <col min="5139" max="5139" width="8.5703125" bestFit="1" customWidth="1"/>
    <col min="5373" max="5373" width="59.85546875" bestFit="1" customWidth="1"/>
    <col min="5374" max="5374" width="8.5703125" customWidth="1"/>
    <col min="5375" max="5375" width="10" customWidth="1"/>
    <col min="5376" max="5376" width="12.5703125" customWidth="1"/>
    <col min="5377" max="5377" width="11.42578125" customWidth="1"/>
    <col min="5378" max="5378" width="9.7109375" customWidth="1"/>
    <col min="5379" max="5379" width="9.140625" customWidth="1"/>
    <col min="5380" max="5380" width="19" customWidth="1"/>
    <col min="5381" max="5381" width="8.5703125" bestFit="1" customWidth="1"/>
    <col min="5382" max="5383" width="8.5703125" customWidth="1"/>
    <col min="5384" max="5384" width="8.5703125" bestFit="1" customWidth="1"/>
    <col min="5385" max="5385" width="7.85546875" bestFit="1" customWidth="1"/>
    <col min="5386" max="5386" width="7.42578125" bestFit="1" customWidth="1"/>
    <col min="5387" max="5387" width="7.42578125" customWidth="1"/>
    <col min="5388" max="5392" width="7.7109375" customWidth="1"/>
    <col min="5393" max="5393" width="8.5703125" bestFit="1" customWidth="1"/>
    <col min="5394" max="5394" width="7.7109375" customWidth="1"/>
    <col min="5395" max="5395" width="8.5703125" bestFit="1" customWidth="1"/>
    <col min="5629" max="5629" width="59.85546875" bestFit="1" customWidth="1"/>
    <col min="5630" max="5630" width="8.5703125" customWidth="1"/>
    <col min="5631" max="5631" width="10" customWidth="1"/>
    <col min="5632" max="5632" width="12.5703125" customWidth="1"/>
    <col min="5633" max="5633" width="11.42578125" customWidth="1"/>
    <col min="5634" max="5634" width="9.7109375" customWidth="1"/>
    <col min="5635" max="5635" width="9.140625" customWidth="1"/>
    <col min="5636" max="5636" width="19" customWidth="1"/>
    <col min="5637" max="5637" width="8.5703125" bestFit="1" customWidth="1"/>
    <col min="5638" max="5639" width="8.5703125" customWidth="1"/>
    <col min="5640" max="5640" width="8.5703125" bestFit="1" customWidth="1"/>
    <col min="5641" max="5641" width="7.85546875" bestFit="1" customWidth="1"/>
    <col min="5642" max="5642" width="7.42578125" bestFit="1" customWidth="1"/>
    <col min="5643" max="5643" width="7.42578125" customWidth="1"/>
    <col min="5644" max="5648" width="7.7109375" customWidth="1"/>
    <col min="5649" max="5649" width="8.5703125" bestFit="1" customWidth="1"/>
    <col min="5650" max="5650" width="7.7109375" customWidth="1"/>
    <col min="5651" max="5651" width="8.5703125" bestFit="1" customWidth="1"/>
    <col min="5885" max="5885" width="59.85546875" bestFit="1" customWidth="1"/>
    <col min="5886" max="5886" width="8.5703125" customWidth="1"/>
    <col min="5887" max="5887" width="10" customWidth="1"/>
    <col min="5888" max="5888" width="12.5703125" customWidth="1"/>
    <col min="5889" max="5889" width="11.42578125" customWidth="1"/>
    <col min="5890" max="5890" width="9.7109375" customWidth="1"/>
    <col min="5891" max="5891" width="9.140625" customWidth="1"/>
    <col min="5892" max="5892" width="19" customWidth="1"/>
    <col min="5893" max="5893" width="8.5703125" bestFit="1" customWidth="1"/>
    <col min="5894" max="5895" width="8.5703125" customWidth="1"/>
    <col min="5896" max="5896" width="8.5703125" bestFit="1" customWidth="1"/>
    <col min="5897" max="5897" width="7.85546875" bestFit="1" customWidth="1"/>
    <col min="5898" max="5898" width="7.42578125" bestFit="1" customWidth="1"/>
    <col min="5899" max="5899" width="7.42578125" customWidth="1"/>
    <col min="5900" max="5904" width="7.7109375" customWidth="1"/>
    <col min="5905" max="5905" width="8.5703125" bestFit="1" customWidth="1"/>
    <col min="5906" max="5906" width="7.7109375" customWidth="1"/>
    <col min="5907" max="5907" width="8.5703125" bestFit="1" customWidth="1"/>
    <col min="6141" max="6141" width="59.85546875" bestFit="1" customWidth="1"/>
    <col min="6142" max="6142" width="8.5703125" customWidth="1"/>
    <col min="6143" max="6143" width="10" customWidth="1"/>
    <col min="6144" max="6144" width="12.5703125" customWidth="1"/>
    <col min="6145" max="6145" width="11.42578125" customWidth="1"/>
    <col min="6146" max="6146" width="9.7109375" customWidth="1"/>
    <col min="6147" max="6147" width="9.140625" customWidth="1"/>
    <col min="6148" max="6148" width="19" customWidth="1"/>
    <col min="6149" max="6149" width="8.5703125" bestFit="1" customWidth="1"/>
    <col min="6150" max="6151" width="8.5703125" customWidth="1"/>
    <col min="6152" max="6152" width="8.5703125" bestFit="1" customWidth="1"/>
    <col min="6153" max="6153" width="7.85546875" bestFit="1" customWidth="1"/>
    <col min="6154" max="6154" width="7.42578125" bestFit="1" customWidth="1"/>
    <col min="6155" max="6155" width="7.42578125" customWidth="1"/>
    <col min="6156" max="6160" width="7.7109375" customWidth="1"/>
    <col min="6161" max="6161" width="8.5703125" bestFit="1" customWidth="1"/>
    <col min="6162" max="6162" width="7.7109375" customWidth="1"/>
    <col min="6163" max="6163" width="8.5703125" bestFit="1" customWidth="1"/>
    <col min="6397" max="6397" width="59.85546875" bestFit="1" customWidth="1"/>
    <col min="6398" max="6398" width="8.5703125" customWidth="1"/>
    <col min="6399" max="6399" width="10" customWidth="1"/>
    <col min="6400" max="6400" width="12.5703125" customWidth="1"/>
    <col min="6401" max="6401" width="11.42578125" customWidth="1"/>
    <col min="6402" max="6402" width="9.7109375" customWidth="1"/>
    <col min="6403" max="6403" width="9.140625" customWidth="1"/>
    <col min="6404" max="6404" width="19" customWidth="1"/>
    <col min="6405" max="6405" width="8.5703125" bestFit="1" customWidth="1"/>
    <col min="6406" max="6407" width="8.5703125" customWidth="1"/>
    <col min="6408" max="6408" width="8.5703125" bestFit="1" customWidth="1"/>
    <col min="6409" max="6409" width="7.85546875" bestFit="1" customWidth="1"/>
    <col min="6410" max="6410" width="7.42578125" bestFit="1" customWidth="1"/>
    <col min="6411" max="6411" width="7.42578125" customWidth="1"/>
    <col min="6412" max="6416" width="7.7109375" customWidth="1"/>
    <col min="6417" max="6417" width="8.5703125" bestFit="1" customWidth="1"/>
    <col min="6418" max="6418" width="7.7109375" customWidth="1"/>
    <col min="6419" max="6419" width="8.5703125" bestFit="1" customWidth="1"/>
    <col min="6653" max="6653" width="59.85546875" bestFit="1" customWidth="1"/>
    <col min="6654" max="6654" width="8.5703125" customWidth="1"/>
    <col min="6655" max="6655" width="10" customWidth="1"/>
    <col min="6656" max="6656" width="12.5703125" customWidth="1"/>
    <col min="6657" max="6657" width="11.42578125" customWidth="1"/>
    <col min="6658" max="6658" width="9.7109375" customWidth="1"/>
    <col min="6659" max="6659" width="9.140625" customWidth="1"/>
    <col min="6660" max="6660" width="19" customWidth="1"/>
    <col min="6661" max="6661" width="8.5703125" bestFit="1" customWidth="1"/>
    <col min="6662" max="6663" width="8.5703125" customWidth="1"/>
    <col min="6664" max="6664" width="8.5703125" bestFit="1" customWidth="1"/>
    <col min="6665" max="6665" width="7.85546875" bestFit="1" customWidth="1"/>
    <col min="6666" max="6666" width="7.42578125" bestFit="1" customWidth="1"/>
    <col min="6667" max="6667" width="7.42578125" customWidth="1"/>
    <col min="6668" max="6672" width="7.7109375" customWidth="1"/>
    <col min="6673" max="6673" width="8.5703125" bestFit="1" customWidth="1"/>
    <col min="6674" max="6674" width="7.7109375" customWidth="1"/>
    <col min="6675" max="6675" width="8.5703125" bestFit="1" customWidth="1"/>
    <col min="6909" max="6909" width="59.85546875" bestFit="1" customWidth="1"/>
    <col min="6910" max="6910" width="8.5703125" customWidth="1"/>
    <col min="6911" max="6911" width="10" customWidth="1"/>
    <col min="6912" max="6912" width="12.5703125" customWidth="1"/>
    <col min="6913" max="6913" width="11.42578125" customWidth="1"/>
    <col min="6914" max="6914" width="9.7109375" customWidth="1"/>
    <col min="6915" max="6915" width="9.140625" customWidth="1"/>
    <col min="6916" max="6916" width="19" customWidth="1"/>
    <col min="6917" max="6917" width="8.5703125" bestFit="1" customWidth="1"/>
    <col min="6918" max="6919" width="8.5703125" customWidth="1"/>
    <col min="6920" max="6920" width="8.5703125" bestFit="1" customWidth="1"/>
    <col min="6921" max="6921" width="7.85546875" bestFit="1" customWidth="1"/>
    <col min="6922" max="6922" width="7.42578125" bestFit="1" customWidth="1"/>
    <col min="6923" max="6923" width="7.42578125" customWidth="1"/>
    <col min="6924" max="6928" width="7.7109375" customWidth="1"/>
    <col min="6929" max="6929" width="8.5703125" bestFit="1" customWidth="1"/>
    <col min="6930" max="6930" width="7.7109375" customWidth="1"/>
    <col min="6931" max="6931" width="8.5703125" bestFit="1" customWidth="1"/>
    <col min="7165" max="7165" width="59.85546875" bestFit="1" customWidth="1"/>
    <col min="7166" max="7166" width="8.5703125" customWidth="1"/>
    <col min="7167" max="7167" width="10" customWidth="1"/>
    <col min="7168" max="7168" width="12.5703125" customWidth="1"/>
    <col min="7169" max="7169" width="11.42578125" customWidth="1"/>
    <col min="7170" max="7170" width="9.7109375" customWidth="1"/>
    <col min="7171" max="7171" width="9.140625" customWidth="1"/>
    <col min="7172" max="7172" width="19" customWidth="1"/>
    <col min="7173" max="7173" width="8.5703125" bestFit="1" customWidth="1"/>
    <col min="7174" max="7175" width="8.5703125" customWidth="1"/>
    <col min="7176" max="7176" width="8.5703125" bestFit="1" customWidth="1"/>
    <col min="7177" max="7177" width="7.85546875" bestFit="1" customWidth="1"/>
    <col min="7178" max="7178" width="7.42578125" bestFit="1" customWidth="1"/>
    <col min="7179" max="7179" width="7.42578125" customWidth="1"/>
    <col min="7180" max="7184" width="7.7109375" customWidth="1"/>
    <col min="7185" max="7185" width="8.5703125" bestFit="1" customWidth="1"/>
    <col min="7186" max="7186" width="7.7109375" customWidth="1"/>
    <col min="7187" max="7187" width="8.5703125" bestFit="1" customWidth="1"/>
    <col min="7421" max="7421" width="59.85546875" bestFit="1" customWidth="1"/>
    <col min="7422" max="7422" width="8.5703125" customWidth="1"/>
    <col min="7423" max="7423" width="10" customWidth="1"/>
    <col min="7424" max="7424" width="12.5703125" customWidth="1"/>
    <col min="7425" max="7425" width="11.42578125" customWidth="1"/>
    <col min="7426" max="7426" width="9.7109375" customWidth="1"/>
    <col min="7427" max="7427" width="9.140625" customWidth="1"/>
    <col min="7428" max="7428" width="19" customWidth="1"/>
    <col min="7429" max="7429" width="8.5703125" bestFit="1" customWidth="1"/>
    <col min="7430" max="7431" width="8.5703125" customWidth="1"/>
    <col min="7432" max="7432" width="8.5703125" bestFit="1" customWidth="1"/>
    <col min="7433" max="7433" width="7.85546875" bestFit="1" customWidth="1"/>
    <col min="7434" max="7434" width="7.42578125" bestFit="1" customWidth="1"/>
    <col min="7435" max="7435" width="7.42578125" customWidth="1"/>
    <col min="7436" max="7440" width="7.7109375" customWidth="1"/>
    <col min="7441" max="7441" width="8.5703125" bestFit="1" customWidth="1"/>
    <col min="7442" max="7442" width="7.7109375" customWidth="1"/>
    <col min="7443" max="7443" width="8.5703125" bestFit="1" customWidth="1"/>
    <col min="7677" max="7677" width="59.85546875" bestFit="1" customWidth="1"/>
    <col min="7678" max="7678" width="8.5703125" customWidth="1"/>
    <col min="7679" max="7679" width="10" customWidth="1"/>
    <col min="7680" max="7680" width="12.5703125" customWidth="1"/>
    <col min="7681" max="7681" width="11.42578125" customWidth="1"/>
    <col min="7682" max="7682" width="9.7109375" customWidth="1"/>
    <col min="7683" max="7683" width="9.140625" customWidth="1"/>
    <col min="7684" max="7684" width="19" customWidth="1"/>
    <col min="7685" max="7685" width="8.5703125" bestFit="1" customWidth="1"/>
    <col min="7686" max="7687" width="8.5703125" customWidth="1"/>
    <col min="7688" max="7688" width="8.5703125" bestFit="1" customWidth="1"/>
    <col min="7689" max="7689" width="7.85546875" bestFit="1" customWidth="1"/>
    <col min="7690" max="7690" width="7.42578125" bestFit="1" customWidth="1"/>
    <col min="7691" max="7691" width="7.42578125" customWidth="1"/>
    <col min="7692" max="7696" width="7.7109375" customWidth="1"/>
    <col min="7697" max="7697" width="8.5703125" bestFit="1" customWidth="1"/>
    <col min="7698" max="7698" width="7.7109375" customWidth="1"/>
    <col min="7699" max="7699" width="8.5703125" bestFit="1" customWidth="1"/>
    <col min="7933" max="7933" width="59.85546875" bestFit="1" customWidth="1"/>
    <col min="7934" max="7934" width="8.5703125" customWidth="1"/>
    <col min="7935" max="7935" width="10" customWidth="1"/>
    <col min="7936" max="7936" width="12.5703125" customWidth="1"/>
    <col min="7937" max="7937" width="11.42578125" customWidth="1"/>
    <col min="7938" max="7938" width="9.7109375" customWidth="1"/>
    <col min="7939" max="7939" width="9.140625" customWidth="1"/>
    <col min="7940" max="7940" width="19" customWidth="1"/>
    <col min="7941" max="7941" width="8.5703125" bestFit="1" customWidth="1"/>
    <col min="7942" max="7943" width="8.5703125" customWidth="1"/>
    <col min="7944" max="7944" width="8.5703125" bestFit="1" customWidth="1"/>
    <col min="7945" max="7945" width="7.85546875" bestFit="1" customWidth="1"/>
    <col min="7946" max="7946" width="7.42578125" bestFit="1" customWidth="1"/>
    <col min="7947" max="7947" width="7.42578125" customWidth="1"/>
    <col min="7948" max="7952" width="7.7109375" customWidth="1"/>
    <col min="7953" max="7953" width="8.5703125" bestFit="1" customWidth="1"/>
    <col min="7954" max="7954" width="7.7109375" customWidth="1"/>
    <col min="7955" max="7955" width="8.5703125" bestFit="1" customWidth="1"/>
    <col min="8189" max="8189" width="59.85546875" bestFit="1" customWidth="1"/>
    <col min="8190" max="8190" width="8.5703125" customWidth="1"/>
    <col min="8191" max="8191" width="10" customWidth="1"/>
    <col min="8192" max="8192" width="12.5703125" customWidth="1"/>
    <col min="8193" max="8193" width="11.42578125" customWidth="1"/>
    <col min="8194" max="8194" width="9.7109375" customWidth="1"/>
    <col min="8195" max="8195" width="9.140625" customWidth="1"/>
    <col min="8196" max="8196" width="19" customWidth="1"/>
    <col min="8197" max="8197" width="8.5703125" bestFit="1" customWidth="1"/>
    <col min="8198" max="8199" width="8.5703125" customWidth="1"/>
    <col min="8200" max="8200" width="8.5703125" bestFit="1" customWidth="1"/>
    <col min="8201" max="8201" width="7.85546875" bestFit="1" customWidth="1"/>
    <col min="8202" max="8202" width="7.42578125" bestFit="1" customWidth="1"/>
    <col min="8203" max="8203" width="7.42578125" customWidth="1"/>
    <col min="8204" max="8208" width="7.7109375" customWidth="1"/>
    <col min="8209" max="8209" width="8.5703125" bestFit="1" customWidth="1"/>
    <col min="8210" max="8210" width="7.7109375" customWidth="1"/>
    <col min="8211" max="8211" width="8.5703125" bestFit="1" customWidth="1"/>
    <col min="8445" max="8445" width="59.85546875" bestFit="1" customWidth="1"/>
    <col min="8446" max="8446" width="8.5703125" customWidth="1"/>
    <col min="8447" max="8447" width="10" customWidth="1"/>
    <col min="8448" max="8448" width="12.5703125" customWidth="1"/>
    <col min="8449" max="8449" width="11.42578125" customWidth="1"/>
    <col min="8450" max="8450" width="9.7109375" customWidth="1"/>
    <col min="8451" max="8451" width="9.140625" customWidth="1"/>
    <col min="8452" max="8452" width="19" customWidth="1"/>
    <col min="8453" max="8453" width="8.5703125" bestFit="1" customWidth="1"/>
    <col min="8454" max="8455" width="8.5703125" customWidth="1"/>
    <col min="8456" max="8456" width="8.5703125" bestFit="1" customWidth="1"/>
    <col min="8457" max="8457" width="7.85546875" bestFit="1" customWidth="1"/>
    <col min="8458" max="8458" width="7.42578125" bestFit="1" customWidth="1"/>
    <col min="8459" max="8459" width="7.42578125" customWidth="1"/>
    <col min="8460" max="8464" width="7.7109375" customWidth="1"/>
    <col min="8465" max="8465" width="8.5703125" bestFit="1" customWidth="1"/>
    <col min="8466" max="8466" width="7.7109375" customWidth="1"/>
    <col min="8467" max="8467" width="8.5703125" bestFit="1" customWidth="1"/>
    <col min="8701" max="8701" width="59.85546875" bestFit="1" customWidth="1"/>
    <col min="8702" max="8702" width="8.5703125" customWidth="1"/>
    <col min="8703" max="8703" width="10" customWidth="1"/>
    <col min="8704" max="8704" width="12.5703125" customWidth="1"/>
    <col min="8705" max="8705" width="11.42578125" customWidth="1"/>
    <col min="8706" max="8706" width="9.7109375" customWidth="1"/>
    <col min="8707" max="8707" width="9.140625" customWidth="1"/>
    <col min="8708" max="8708" width="19" customWidth="1"/>
    <col min="8709" max="8709" width="8.5703125" bestFit="1" customWidth="1"/>
    <col min="8710" max="8711" width="8.5703125" customWidth="1"/>
    <col min="8712" max="8712" width="8.5703125" bestFit="1" customWidth="1"/>
    <col min="8713" max="8713" width="7.85546875" bestFit="1" customWidth="1"/>
    <col min="8714" max="8714" width="7.42578125" bestFit="1" customWidth="1"/>
    <col min="8715" max="8715" width="7.42578125" customWidth="1"/>
    <col min="8716" max="8720" width="7.7109375" customWidth="1"/>
    <col min="8721" max="8721" width="8.5703125" bestFit="1" customWidth="1"/>
    <col min="8722" max="8722" width="7.7109375" customWidth="1"/>
    <col min="8723" max="8723" width="8.5703125" bestFit="1" customWidth="1"/>
    <col min="8957" max="8957" width="59.85546875" bestFit="1" customWidth="1"/>
    <col min="8958" max="8958" width="8.5703125" customWidth="1"/>
    <col min="8959" max="8959" width="10" customWidth="1"/>
    <col min="8960" max="8960" width="12.5703125" customWidth="1"/>
    <col min="8961" max="8961" width="11.42578125" customWidth="1"/>
    <col min="8962" max="8962" width="9.7109375" customWidth="1"/>
    <col min="8963" max="8963" width="9.140625" customWidth="1"/>
    <col min="8964" max="8964" width="19" customWidth="1"/>
    <col min="8965" max="8965" width="8.5703125" bestFit="1" customWidth="1"/>
    <col min="8966" max="8967" width="8.5703125" customWidth="1"/>
    <col min="8968" max="8968" width="8.5703125" bestFit="1" customWidth="1"/>
    <col min="8969" max="8969" width="7.85546875" bestFit="1" customWidth="1"/>
    <col min="8970" max="8970" width="7.42578125" bestFit="1" customWidth="1"/>
    <col min="8971" max="8971" width="7.42578125" customWidth="1"/>
    <col min="8972" max="8976" width="7.7109375" customWidth="1"/>
    <col min="8977" max="8977" width="8.5703125" bestFit="1" customWidth="1"/>
    <col min="8978" max="8978" width="7.7109375" customWidth="1"/>
    <col min="8979" max="8979" width="8.5703125" bestFit="1" customWidth="1"/>
    <col min="9213" max="9213" width="59.85546875" bestFit="1" customWidth="1"/>
    <col min="9214" max="9214" width="8.5703125" customWidth="1"/>
    <col min="9215" max="9215" width="10" customWidth="1"/>
    <col min="9216" max="9216" width="12.5703125" customWidth="1"/>
    <col min="9217" max="9217" width="11.42578125" customWidth="1"/>
    <col min="9218" max="9218" width="9.7109375" customWidth="1"/>
    <col min="9219" max="9219" width="9.140625" customWidth="1"/>
    <col min="9220" max="9220" width="19" customWidth="1"/>
    <col min="9221" max="9221" width="8.5703125" bestFit="1" customWidth="1"/>
    <col min="9222" max="9223" width="8.5703125" customWidth="1"/>
    <col min="9224" max="9224" width="8.5703125" bestFit="1" customWidth="1"/>
    <col min="9225" max="9225" width="7.85546875" bestFit="1" customWidth="1"/>
    <col min="9226" max="9226" width="7.42578125" bestFit="1" customWidth="1"/>
    <col min="9227" max="9227" width="7.42578125" customWidth="1"/>
    <col min="9228" max="9232" width="7.7109375" customWidth="1"/>
    <col min="9233" max="9233" width="8.5703125" bestFit="1" customWidth="1"/>
    <col min="9234" max="9234" width="7.7109375" customWidth="1"/>
    <col min="9235" max="9235" width="8.5703125" bestFit="1" customWidth="1"/>
    <col min="9469" max="9469" width="59.85546875" bestFit="1" customWidth="1"/>
    <col min="9470" max="9470" width="8.5703125" customWidth="1"/>
    <col min="9471" max="9471" width="10" customWidth="1"/>
    <col min="9472" max="9472" width="12.5703125" customWidth="1"/>
    <col min="9473" max="9473" width="11.42578125" customWidth="1"/>
    <col min="9474" max="9474" width="9.7109375" customWidth="1"/>
    <col min="9475" max="9475" width="9.140625" customWidth="1"/>
    <col min="9476" max="9476" width="19" customWidth="1"/>
    <col min="9477" max="9477" width="8.5703125" bestFit="1" customWidth="1"/>
    <col min="9478" max="9479" width="8.5703125" customWidth="1"/>
    <col min="9480" max="9480" width="8.5703125" bestFit="1" customWidth="1"/>
    <col min="9481" max="9481" width="7.85546875" bestFit="1" customWidth="1"/>
    <col min="9482" max="9482" width="7.42578125" bestFit="1" customWidth="1"/>
    <col min="9483" max="9483" width="7.42578125" customWidth="1"/>
    <col min="9484" max="9488" width="7.7109375" customWidth="1"/>
    <col min="9489" max="9489" width="8.5703125" bestFit="1" customWidth="1"/>
    <col min="9490" max="9490" width="7.7109375" customWidth="1"/>
    <col min="9491" max="9491" width="8.5703125" bestFit="1" customWidth="1"/>
    <col min="9725" max="9725" width="59.85546875" bestFit="1" customWidth="1"/>
    <col min="9726" max="9726" width="8.5703125" customWidth="1"/>
    <col min="9727" max="9727" width="10" customWidth="1"/>
    <col min="9728" max="9728" width="12.5703125" customWidth="1"/>
    <col min="9729" max="9729" width="11.42578125" customWidth="1"/>
    <col min="9730" max="9730" width="9.7109375" customWidth="1"/>
    <col min="9731" max="9731" width="9.140625" customWidth="1"/>
    <col min="9732" max="9732" width="19" customWidth="1"/>
    <col min="9733" max="9733" width="8.5703125" bestFit="1" customWidth="1"/>
    <col min="9734" max="9735" width="8.5703125" customWidth="1"/>
    <col min="9736" max="9736" width="8.5703125" bestFit="1" customWidth="1"/>
    <col min="9737" max="9737" width="7.85546875" bestFit="1" customWidth="1"/>
    <col min="9738" max="9738" width="7.42578125" bestFit="1" customWidth="1"/>
    <col min="9739" max="9739" width="7.42578125" customWidth="1"/>
    <col min="9740" max="9744" width="7.7109375" customWidth="1"/>
    <col min="9745" max="9745" width="8.5703125" bestFit="1" customWidth="1"/>
    <col min="9746" max="9746" width="7.7109375" customWidth="1"/>
    <col min="9747" max="9747" width="8.5703125" bestFit="1" customWidth="1"/>
    <col min="9981" max="9981" width="59.85546875" bestFit="1" customWidth="1"/>
    <col min="9982" max="9982" width="8.5703125" customWidth="1"/>
    <col min="9983" max="9983" width="10" customWidth="1"/>
    <col min="9984" max="9984" width="12.5703125" customWidth="1"/>
    <col min="9985" max="9985" width="11.42578125" customWidth="1"/>
    <col min="9986" max="9986" width="9.7109375" customWidth="1"/>
    <col min="9987" max="9987" width="9.140625" customWidth="1"/>
    <col min="9988" max="9988" width="19" customWidth="1"/>
    <col min="9989" max="9989" width="8.5703125" bestFit="1" customWidth="1"/>
    <col min="9990" max="9991" width="8.5703125" customWidth="1"/>
    <col min="9992" max="9992" width="8.5703125" bestFit="1" customWidth="1"/>
    <col min="9993" max="9993" width="7.85546875" bestFit="1" customWidth="1"/>
    <col min="9994" max="9994" width="7.42578125" bestFit="1" customWidth="1"/>
    <col min="9995" max="9995" width="7.42578125" customWidth="1"/>
    <col min="9996" max="10000" width="7.7109375" customWidth="1"/>
    <col min="10001" max="10001" width="8.5703125" bestFit="1" customWidth="1"/>
    <col min="10002" max="10002" width="7.7109375" customWidth="1"/>
    <col min="10003" max="10003" width="8.5703125" bestFit="1" customWidth="1"/>
    <col min="10237" max="10237" width="59.85546875" bestFit="1" customWidth="1"/>
    <col min="10238" max="10238" width="8.5703125" customWidth="1"/>
    <col min="10239" max="10239" width="10" customWidth="1"/>
    <col min="10240" max="10240" width="12.5703125" customWidth="1"/>
    <col min="10241" max="10241" width="11.42578125" customWidth="1"/>
    <col min="10242" max="10242" width="9.7109375" customWidth="1"/>
    <col min="10243" max="10243" width="9.140625" customWidth="1"/>
    <col min="10244" max="10244" width="19" customWidth="1"/>
    <col min="10245" max="10245" width="8.5703125" bestFit="1" customWidth="1"/>
    <col min="10246" max="10247" width="8.5703125" customWidth="1"/>
    <col min="10248" max="10248" width="8.5703125" bestFit="1" customWidth="1"/>
    <col min="10249" max="10249" width="7.85546875" bestFit="1" customWidth="1"/>
    <col min="10250" max="10250" width="7.42578125" bestFit="1" customWidth="1"/>
    <col min="10251" max="10251" width="7.42578125" customWidth="1"/>
    <col min="10252" max="10256" width="7.7109375" customWidth="1"/>
    <col min="10257" max="10257" width="8.5703125" bestFit="1" customWidth="1"/>
    <col min="10258" max="10258" width="7.7109375" customWidth="1"/>
    <col min="10259" max="10259" width="8.5703125" bestFit="1" customWidth="1"/>
    <col min="10493" max="10493" width="59.85546875" bestFit="1" customWidth="1"/>
    <col min="10494" max="10494" width="8.5703125" customWidth="1"/>
    <col min="10495" max="10495" width="10" customWidth="1"/>
    <col min="10496" max="10496" width="12.5703125" customWidth="1"/>
    <col min="10497" max="10497" width="11.42578125" customWidth="1"/>
    <col min="10498" max="10498" width="9.7109375" customWidth="1"/>
    <col min="10499" max="10499" width="9.140625" customWidth="1"/>
    <col min="10500" max="10500" width="19" customWidth="1"/>
    <col min="10501" max="10501" width="8.5703125" bestFit="1" customWidth="1"/>
    <col min="10502" max="10503" width="8.5703125" customWidth="1"/>
    <col min="10504" max="10504" width="8.5703125" bestFit="1" customWidth="1"/>
    <col min="10505" max="10505" width="7.85546875" bestFit="1" customWidth="1"/>
    <col min="10506" max="10506" width="7.42578125" bestFit="1" customWidth="1"/>
    <col min="10507" max="10507" width="7.42578125" customWidth="1"/>
    <col min="10508" max="10512" width="7.7109375" customWidth="1"/>
    <col min="10513" max="10513" width="8.5703125" bestFit="1" customWidth="1"/>
    <col min="10514" max="10514" width="7.7109375" customWidth="1"/>
    <col min="10515" max="10515" width="8.5703125" bestFit="1" customWidth="1"/>
    <col min="10749" max="10749" width="59.85546875" bestFit="1" customWidth="1"/>
    <col min="10750" max="10750" width="8.5703125" customWidth="1"/>
    <col min="10751" max="10751" width="10" customWidth="1"/>
    <col min="10752" max="10752" width="12.5703125" customWidth="1"/>
    <col min="10753" max="10753" width="11.42578125" customWidth="1"/>
    <col min="10754" max="10754" width="9.7109375" customWidth="1"/>
    <col min="10755" max="10755" width="9.140625" customWidth="1"/>
    <col min="10756" max="10756" width="19" customWidth="1"/>
    <col min="10757" max="10757" width="8.5703125" bestFit="1" customWidth="1"/>
    <col min="10758" max="10759" width="8.5703125" customWidth="1"/>
    <col min="10760" max="10760" width="8.5703125" bestFit="1" customWidth="1"/>
    <col min="10761" max="10761" width="7.85546875" bestFit="1" customWidth="1"/>
    <col min="10762" max="10762" width="7.42578125" bestFit="1" customWidth="1"/>
    <col min="10763" max="10763" width="7.42578125" customWidth="1"/>
    <col min="10764" max="10768" width="7.7109375" customWidth="1"/>
    <col min="10769" max="10769" width="8.5703125" bestFit="1" customWidth="1"/>
    <col min="10770" max="10770" width="7.7109375" customWidth="1"/>
    <col min="10771" max="10771" width="8.5703125" bestFit="1" customWidth="1"/>
    <col min="11005" max="11005" width="59.85546875" bestFit="1" customWidth="1"/>
    <col min="11006" max="11006" width="8.5703125" customWidth="1"/>
    <col min="11007" max="11007" width="10" customWidth="1"/>
    <col min="11008" max="11008" width="12.5703125" customWidth="1"/>
    <col min="11009" max="11009" width="11.42578125" customWidth="1"/>
    <col min="11010" max="11010" width="9.7109375" customWidth="1"/>
    <col min="11011" max="11011" width="9.140625" customWidth="1"/>
    <col min="11012" max="11012" width="19" customWidth="1"/>
    <col min="11013" max="11013" width="8.5703125" bestFit="1" customWidth="1"/>
    <col min="11014" max="11015" width="8.5703125" customWidth="1"/>
    <col min="11016" max="11016" width="8.5703125" bestFit="1" customWidth="1"/>
    <col min="11017" max="11017" width="7.85546875" bestFit="1" customWidth="1"/>
    <col min="11018" max="11018" width="7.42578125" bestFit="1" customWidth="1"/>
    <col min="11019" max="11019" width="7.42578125" customWidth="1"/>
    <col min="11020" max="11024" width="7.7109375" customWidth="1"/>
    <col min="11025" max="11025" width="8.5703125" bestFit="1" customWidth="1"/>
    <col min="11026" max="11026" width="7.7109375" customWidth="1"/>
    <col min="11027" max="11027" width="8.5703125" bestFit="1" customWidth="1"/>
    <col min="11261" max="11261" width="59.85546875" bestFit="1" customWidth="1"/>
    <col min="11262" max="11262" width="8.5703125" customWidth="1"/>
    <col min="11263" max="11263" width="10" customWidth="1"/>
    <col min="11264" max="11264" width="12.5703125" customWidth="1"/>
    <col min="11265" max="11265" width="11.42578125" customWidth="1"/>
    <col min="11266" max="11266" width="9.7109375" customWidth="1"/>
    <col min="11267" max="11267" width="9.140625" customWidth="1"/>
    <col min="11268" max="11268" width="19" customWidth="1"/>
    <col min="11269" max="11269" width="8.5703125" bestFit="1" customWidth="1"/>
    <col min="11270" max="11271" width="8.5703125" customWidth="1"/>
    <col min="11272" max="11272" width="8.5703125" bestFit="1" customWidth="1"/>
    <col min="11273" max="11273" width="7.85546875" bestFit="1" customWidth="1"/>
    <col min="11274" max="11274" width="7.42578125" bestFit="1" customWidth="1"/>
    <col min="11275" max="11275" width="7.42578125" customWidth="1"/>
    <col min="11276" max="11280" width="7.7109375" customWidth="1"/>
    <col min="11281" max="11281" width="8.5703125" bestFit="1" customWidth="1"/>
    <col min="11282" max="11282" width="7.7109375" customWidth="1"/>
    <col min="11283" max="11283" width="8.5703125" bestFit="1" customWidth="1"/>
    <col min="11517" max="11517" width="59.85546875" bestFit="1" customWidth="1"/>
    <col min="11518" max="11518" width="8.5703125" customWidth="1"/>
    <col min="11519" max="11519" width="10" customWidth="1"/>
    <col min="11520" max="11520" width="12.5703125" customWidth="1"/>
    <col min="11521" max="11521" width="11.42578125" customWidth="1"/>
    <col min="11522" max="11522" width="9.7109375" customWidth="1"/>
    <col min="11523" max="11523" width="9.140625" customWidth="1"/>
    <col min="11524" max="11524" width="19" customWidth="1"/>
    <col min="11525" max="11525" width="8.5703125" bestFit="1" customWidth="1"/>
    <col min="11526" max="11527" width="8.5703125" customWidth="1"/>
    <col min="11528" max="11528" width="8.5703125" bestFit="1" customWidth="1"/>
    <col min="11529" max="11529" width="7.85546875" bestFit="1" customWidth="1"/>
    <col min="11530" max="11530" width="7.42578125" bestFit="1" customWidth="1"/>
    <col min="11531" max="11531" width="7.42578125" customWidth="1"/>
    <col min="11532" max="11536" width="7.7109375" customWidth="1"/>
    <col min="11537" max="11537" width="8.5703125" bestFit="1" customWidth="1"/>
    <col min="11538" max="11538" width="7.7109375" customWidth="1"/>
    <col min="11539" max="11539" width="8.5703125" bestFit="1" customWidth="1"/>
    <col min="11773" max="11773" width="59.85546875" bestFit="1" customWidth="1"/>
    <col min="11774" max="11774" width="8.5703125" customWidth="1"/>
    <col min="11775" max="11775" width="10" customWidth="1"/>
    <col min="11776" max="11776" width="12.5703125" customWidth="1"/>
    <col min="11777" max="11777" width="11.42578125" customWidth="1"/>
    <col min="11778" max="11778" width="9.7109375" customWidth="1"/>
    <col min="11779" max="11779" width="9.140625" customWidth="1"/>
    <col min="11780" max="11780" width="19" customWidth="1"/>
    <col min="11781" max="11781" width="8.5703125" bestFit="1" customWidth="1"/>
    <col min="11782" max="11783" width="8.5703125" customWidth="1"/>
    <col min="11784" max="11784" width="8.5703125" bestFit="1" customWidth="1"/>
    <col min="11785" max="11785" width="7.85546875" bestFit="1" customWidth="1"/>
    <col min="11786" max="11786" width="7.42578125" bestFit="1" customWidth="1"/>
    <col min="11787" max="11787" width="7.42578125" customWidth="1"/>
    <col min="11788" max="11792" width="7.7109375" customWidth="1"/>
    <col min="11793" max="11793" width="8.5703125" bestFit="1" customWidth="1"/>
    <col min="11794" max="11794" width="7.7109375" customWidth="1"/>
    <col min="11795" max="11795" width="8.5703125" bestFit="1" customWidth="1"/>
    <col min="12029" max="12029" width="59.85546875" bestFit="1" customWidth="1"/>
    <col min="12030" max="12030" width="8.5703125" customWidth="1"/>
    <col min="12031" max="12031" width="10" customWidth="1"/>
    <col min="12032" max="12032" width="12.5703125" customWidth="1"/>
    <col min="12033" max="12033" width="11.42578125" customWidth="1"/>
    <col min="12034" max="12034" width="9.7109375" customWidth="1"/>
    <col min="12035" max="12035" width="9.140625" customWidth="1"/>
    <col min="12036" max="12036" width="19" customWidth="1"/>
    <col min="12037" max="12037" width="8.5703125" bestFit="1" customWidth="1"/>
    <col min="12038" max="12039" width="8.5703125" customWidth="1"/>
    <col min="12040" max="12040" width="8.5703125" bestFit="1" customWidth="1"/>
    <col min="12041" max="12041" width="7.85546875" bestFit="1" customWidth="1"/>
    <col min="12042" max="12042" width="7.42578125" bestFit="1" customWidth="1"/>
    <col min="12043" max="12043" width="7.42578125" customWidth="1"/>
    <col min="12044" max="12048" width="7.7109375" customWidth="1"/>
    <col min="12049" max="12049" width="8.5703125" bestFit="1" customWidth="1"/>
    <col min="12050" max="12050" width="7.7109375" customWidth="1"/>
    <col min="12051" max="12051" width="8.5703125" bestFit="1" customWidth="1"/>
    <col min="12285" max="12285" width="59.85546875" bestFit="1" customWidth="1"/>
    <col min="12286" max="12286" width="8.5703125" customWidth="1"/>
    <col min="12287" max="12287" width="10" customWidth="1"/>
    <col min="12288" max="12288" width="12.5703125" customWidth="1"/>
    <col min="12289" max="12289" width="11.42578125" customWidth="1"/>
    <col min="12290" max="12290" width="9.7109375" customWidth="1"/>
    <col min="12291" max="12291" width="9.140625" customWidth="1"/>
    <col min="12292" max="12292" width="19" customWidth="1"/>
    <col min="12293" max="12293" width="8.5703125" bestFit="1" customWidth="1"/>
    <col min="12294" max="12295" width="8.5703125" customWidth="1"/>
    <col min="12296" max="12296" width="8.5703125" bestFit="1" customWidth="1"/>
    <col min="12297" max="12297" width="7.85546875" bestFit="1" customWidth="1"/>
    <col min="12298" max="12298" width="7.42578125" bestFit="1" customWidth="1"/>
    <col min="12299" max="12299" width="7.42578125" customWidth="1"/>
    <col min="12300" max="12304" width="7.7109375" customWidth="1"/>
    <col min="12305" max="12305" width="8.5703125" bestFit="1" customWidth="1"/>
    <col min="12306" max="12306" width="7.7109375" customWidth="1"/>
    <col min="12307" max="12307" width="8.5703125" bestFit="1" customWidth="1"/>
    <col min="12541" max="12541" width="59.85546875" bestFit="1" customWidth="1"/>
    <col min="12542" max="12542" width="8.5703125" customWidth="1"/>
    <col min="12543" max="12543" width="10" customWidth="1"/>
    <col min="12544" max="12544" width="12.5703125" customWidth="1"/>
    <col min="12545" max="12545" width="11.42578125" customWidth="1"/>
    <col min="12546" max="12546" width="9.7109375" customWidth="1"/>
    <col min="12547" max="12547" width="9.140625" customWidth="1"/>
    <col min="12548" max="12548" width="19" customWidth="1"/>
    <col min="12549" max="12549" width="8.5703125" bestFit="1" customWidth="1"/>
    <col min="12550" max="12551" width="8.5703125" customWidth="1"/>
    <col min="12552" max="12552" width="8.5703125" bestFit="1" customWidth="1"/>
    <col min="12553" max="12553" width="7.85546875" bestFit="1" customWidth="1"/>
    <col min="12554" max="12554" width="7.42578125" bestFit="1" customWidth="1"/>
    <col min="12555" max="12555" width="7.42578125" customWidth="1"/>
    <col min="12556" max="12560" width="7.7109375" customWidth="1"/>
    <col min="12561" max="12561" width="8.5703125" bestFit="1" customWidth="1"/>
    <col min="12562" max="12562" width="7.7109375" customWidth="1"/>
    <col min="12563" max="12563" width="8.5703125" bestFit="1" customWidth="1"/>
    <col min="12797" max="12797" width="59.85546875" bestFit="1" customWidth="1"/>
    <col min="12798" max="12798" width="8.5703125" customWidth="1"/>
    <col min="12799" max="12799" width="10" customWidth="1"/>
    <col min="12800" max="12800" width="12.5703125" customWidth="1"/>
    <col min="12801" max="12801" width="11.42578125" customWidth="1"/>
    <col min="12802" max="12802" width="9.7109375" customWidth="1"/>
    <col min="12803" max="12803" width="9.140625" customWidth="1"/>
    <col min="12804" max="12804" width="19" customWidth="1"/>
    <col min="12805" max="12805" width="8.5703125" bestFit="1" customWidth="1"/>
    <col min="12806" max="12807" width="8.5703125" customWidth="1"/>
    <col min="12808" max="12808" width="8.5703125" bestFit="1" customWidth="1"/>
    <col min="12809" max="12809" width="7.85546875" bestFit="1" customWidth="1"/>
    <col min="12810" max="12810" width="7.42578125" bestFit="1" customWidth="1"/>
    <col min="12811" max="12811" width="7.42578125" customWidth="1"/>
    <col min="12812" max="12816" width="7.7109375" customWidth="1"/>
    <col min="12817" max="12817" width="8.5703125" bestFit="1" customWidth="1"/>
    <col min="12818" max="12818" width="7.7109375" customWidth="1"/>
    <col min="12819" max="12819" width="8.5703125" bestFit="1" customWidth="1"/>
    <col min="13053" max="13053" width="59.85546875" bestFit="1" customWidth="1"/>
    <col min="13054" max="13054" width="8.5703125" customWidth="1"/>
    <col min="13055" max="13055" width="10" customWidth="1"/>
    <col min="13056" max="13056" width="12.5703125" customWidth="1"/>
    <col min="13057" max="13057" width="11.42578125" customWidth="1"/>
    <col min="13058" max="13058" width="9.7109375" customWidth="1"/>
    <col min="13059" max="13059" width="9.140625" customWidth="1"/>
    <col min="13060" max="13060" width="19" customWidth="1"/>
    <col min="13061" max="13061" width="8.5703125" bestFit="1" customWidth="1"/>
    <col min="13062" max="13063" width="8.5703125" customWidth="1"/>
    <col min="13064" max="13064" width="8.5703125" bestFit="1" customWidth="1"/>
    <col min="13065" max="13065" width="7.85546875" bestFit="1" customWidth="1"/>
    <col min="13066" max="13066" width="7.42578125" bestFit="1" customWidth="1"/>
    <col min="13067" max="13067" width="7.42578125" customWidth="1"/>
    <col min="13068" max="13072" width="7.7109375" customWidth="1"/>
    <col min="13073" max="13073" width="8.5703125" bestFit="1" customWidth="1"/>
    <col min="13074" max="13074" width="7.7109375" customWidth="1"/>
    <col min="13075" max="13075" width="8.5703125" bestFit="1" customWidth="1"/>
    <col min="13309" max="13309" width="59.85546875" bestFit="1" customWidth="1"/>
    <col min="13310" max="13310" width="8.5703125" customWidth="1"/>
    <col min="13311" max="13311" width="10" customWidth="1"/>
    <col min="13312" max="13312" width="12.5703125" customWidth="1"/>
    <col min="13313" max="13313" width="11.42578125" customWidth="1"/>
    <col min="13314" max="13314" width="9.7109375" customWidth="1"/>
    <col min="13315" max="13315" width="9.140625" customWidth="1"/>
    <col min="13316" max="13316" width="19" customWidth="1"/>
    <col min="13317" max="13317" width="8.5703125" bestFit="1" customWidth="1"/>
    <col min="13318" max="13319" width="8.5703125" customWidth="1"/>
    <col min="13320" max="13320" width="8.5703125" bestFit="1" customWidth="1"/>
    <col min="13321" max="13321" width="7.85546875" bestFit="1" customWidth="1"/>
    <col min="13322" max="13322" width="7.42578125" bestFit="1" customWidth="1"/>
    <col min="13323" max="13323" width="7.42578125" customWidth="1"/>
    <col min="13324" max="13328" width="7.7109375" customWidth="1"/>
    <col min="13329" max="13329" width="8.5703125" bestFit="1" customWidth="1"/>
    <col min="13330" max="13330" width="7.7109375" customWidth="1"/>
    <col min="13331" max="13331" width="8.5703125" bestFit="1" customWidth="1"/>
    <col min="13565" max="13565" width="59.85546875" bestFit="1" customWidth="1"/>
    <col min="13566" max="13566" width="8.5703125" customWidth="1"/>
    <col min="13567" max="13567" width="10" customWidth="1"/>
    <col min="13568" max="13568" width="12.5703125" customWidth="1"/>
    <col min="13569" max="13569" width="11.42578125" customWidth="1"/>
    <col min="13570" max="13570" width="9.7109375" customWidth="1"/>
    <col min="13571" max="13571" width="9.140625" customWidth="1"/>
    <col min="13572" max="13572" width="19" customWidth="1"/>
    <col min="13573" max="13573" width="8.5703125" bestFit="1" customWidth="1"/>
    <col min="13574" max="13575" width="8.5703125" customWidth="1"/>
    <col min="13576" max="13576" width="8.5703125" bestFit="1" customWidth="1"/>
    <col min="13577" max="13577" width="7.85546875" bestFit="1" customWidth="1"/>
    <col min="13578" max="13578" width="7.42578125" bestFit="1" customWidth="1"/>
    <col min="13579" max="13579" width="7.42578125" customWidth="1"/>
    <col min="13580" max="13584" width="7.7109375" customWidth="1"/>
    <col min="13585" max="13585" width="8.5703125" bestFit="1" customWidth="1"/>
    <col min="13586" max="13586" width="7.7109375" customWidth="1"/>
    <col min="13587" max="13587" width="8.5703125" bestFit="1" customWidth="1"/>
    <col min="13821" max="13821" width="59.85546875" bestFit="1" customWidth="1"/>
    <col min="13822" max="13822" width="8.5703125" customWidth="1"/>
    <col min="13823" max="13823" width="10" customWidth="1"/>
    <col min="13824" max="13824" width="12.5703125" customWidth="1"/>
    <col min="13825" max="13825" width="11.42578125" customWidth="1"/>
    <col min="13826" max="13826" width="9.7109375" customWidth="1"/>
    <col min="13827" max="13827" width="9.140625" customWidth="1"/>
    <col min="13828" max="13828" width="19" customWidth="1"/>
    <col min="13829" max="13829" width="8.5703125" bestFit="1" customWidth="1"/>
    <col min="13830" max="13831" width="8.5703125" customWidth="1"/>
    <col min="13832" max="13832" width="8.5703125" bestFit="1" customWidth="1"/>
    <col min="13833" max="13833" width="7.85546875" bestFit="1" customWidth="1"/>
    <col min="13834" max="13834" width="7.42578125" bestFit="1" customWidth="1"/>
    <col min="13835" max="13835" width="7.42578125" customWidth="1"/>
    <col min="13836" max="13840" width="7.7109375" customWidth="1"/>
    <col min="13841" max="13841" width="8.5703125" bestFit="1" customWidth="1"/>
    <col min="13842" max="13842" width="7.7109375" customWidth="1"/>
    <col min="13843" max="13843" width="8.5703125" bestFit="1" customWidth="1"/>
    <col min="14077" max="14077" width="59.85546875" bestFit="1" customWidth="1"/>
    <col min="14078" max="14078" width="8.5703125" customWidth="1"/>
    <col min="14079" max="14079" width="10" customWidth="1"/>
    <col min="14080" max="14080" width="12.5703125" customWidth="1"/>
    <col min="14081" max="14081" width="11.42578125" customWidth="1"/>
    <col min="14082" max="14082" width="9.7109375" customWidth="1"/>
    <col min="14083" max="14083" width="9.140625" customWidth="1"/>
    <col min="14084" max="14084" width="19" customWidth="1"/>
    <col min="14085" max="14085" width="8.5703125" bestFit="1" customWidth="1"/>
    <col min="14086" max="14087" width="8.5703125" customWidth="1"/>
    <col min="14088" max="14088" width="8.5703125" bestFit="1" customWidth="1"/>
    <col min="14089" max="14089" width="7.85546875" bestFit="1" customWidth="1"/>
    <col min="14090" max="14090" width="7.42578125" bestFit="1" customWidth="1"/>
    <col min="14091" max="14091" width="7.42578125" customWidth="1"/>
    <col min="14092" max="14096" width="7.7109375" customWidth="1"/>
    <col min="14097" max="14097" width="8.5703125" bestFit="1" customWidth="1"/>
    <col min="14098" max="14098" width="7.7109375" customWidth="1"/>
    <col min="14099" max="14099" width="8.5703125" bestFit="1" customWidth="1"/>
    <col min="14333" max="14333" width="59.85546875" bestFit="1" customWidth="1"/>
    <col min="14334" max="14334" width="8.5703125" customWidth="1"/>
    <col min="14335" max="14335" width="10" customWidth="1"/>
    <col min="14336" max="14336" width="12.5703125" customWidth="1"/>
    <col min="14337" max="14337" width="11.42578125" customWidth="1"/>
    <col min="14338" max="14338" width="9.7109375" customWidth="1"/>
    <col min="14339" max="14339" width="9.140625" customWidth="1"/>
    <col min="14340" max="14340" width="19" customWidth="1"/>
    <col min="14341" max="14341" width="8.5703125" bestFit="1" customWidth="1"/>
    <col min="14342" max="14343" width="8.5703125" customWidth="1"/>
    <col min="14344" max="14344" width="8.5703125" bestFit="1" customWidth="1"/>
    <col min="14345" max="14345" width="7.85546875" bestFit="1" customWidth="1"/>
    <col min="14346" max="14346" width="7.42578125" bestFit="1" customWidth="1"/>
    <col min="14347" max="14347" width="7.42578125" customWidth="1"/>
    <col min="14348" max="14352" width="7.7109375" customWidth="1"/>
    <col min="14353" max="14353" width="8.5703125" bestFit="1" customWidth="1"/>
    <col min="14354" max="14354" width="7.7109375" customWidth="1"/>
    <col min="14355" max="14355" width="8.5703125" bestFit="1" customWidth="1"/>
    <col min="14589" max="14589" width="59.85546875" bestFit="1" customWidth="1"/>
    <col min="14590" max="14590" width="8.5703125" customWidth="1"/>
    <col min="14591" max="14591" width="10" customWidth="1"/>
    <col min="14592" max="14592" width="12.5703125" customWidth="1"/>
    <col min="14593" max="14593" width="11.42578125" customWidth="1"/>
    <col min="14594" max="14594" width="9.7109375" customWidth="1"/>
    <col min="14595" max="14595" width="9.140625" customWidth="1"/>
    <col min="14596" max="14596" width="19" customWidth="1"/>
    <col min="14597" max="14597" width="8.5703125" bestFit="1" customWidth="1"/>
    <col min="14598" max="14599" width="8.5703125" customWidth="1"/>
    <col min="14600" max="14600" width="8.5703125" bestFit="1" customWidth="1"/>
    <col min="14601" max="14601" width="7.85546875" bestFit="1" customWidth="1"/>
    <col min="14602" max="14602" width="7.42578125" bestFit="1" customWidth="1"/>
    <col min="14603" max="14603" width="7.42578125" customWidth="1"/>
    <col min="14604" max="14608" width="7.7109375" customWidth="1"/>
    <col min="14609" max="14609" width="8.5703125" bestFit="1" customWidth="1"/>
    <col min="14610" max="14610" width="7.7109375" customWidth="1"/>
    <col min="14611" max="14611" width="8.5703125" bestFit="1" customWidth="1"/>
    <col min="14845" max="14845" width="59.85546875" bestFit="1" customWidth="1"/>
    <col min="14846" max="14846" width="8.5703125" customWidth="1"/>
    <col min="14847" max="14847" width="10" customWidth="1"/>
    <col min="14848" max="14848" width="12.5703125" customWidth="1"/>
    <col min="14849" max="14849" width="11.42578125" customWidth="1"/>
    <col min="14850" max="14850" width="9.7109375" customWidth="1"/>
    <col min="14851" max="14851" width="9.140625" customWidth="1"/>
    <col min="14852" max="14852" width="19" customWidth="1"/>
    <col min="14853" max="14853" width="8.5703125" bestFit="1" customWidth="1"/>
    <col min="14854" max="14855" width="8.5703125" customWidth="1"/>
    <col min="14856" max="14856" width="8.5703125" bestFit="1" customWidth="1"/>
    <col min="14857" max="14857" width="7.85546875" bestFit="1" customWidth="1"/>
    <col min="14858" max="14858" width="7.42578125" bestFit="1" customWidth="1"/>
    <col min="14859" max="14859" width="7.42578125" customWidth="1"/>
    <col min="14860" max="14864" width="7.7109375" customWidth="1"/>
    <col min="14865" max="14865" width="8.5703125" bestFit="1" customWidth="1"/>
    <col min="14866" max="14866" width="7.7109375" customWidth="1"/>
    <col min="14867" max="14867" width="8.5703125" bestFit="1" customWidth="1"/>
    <col min="15101" max="15101" width="59.85546875" bestFit="1" customWidth="1"/>
    <col min="15102" max="15102" width="8.5703125" customWidth="1"/>
    <col min="15103" max="15103" width="10" customWidth="1"/>
    <col min="15104" max="15104" width="12.5703125" customWidth="1"/>
    <col min="15105" max="15105" width="11.42578125" customWidth="1"/>
    <col min="15106" max="15106" width="9.7109375" customWidth="1"/>
    <col min="15107" max="15107" width="9.140625" customWidth="1"/>
    <col min="15108" max="15108" width="19" customWidth="1"/>
    <col min="15109" max="15109" width="8.5703125" bestFit="1" customWidth="1"/>
    <col min="15110" max="15111" width="8.5703125" customWidth="1"/>
    <col min="15112" max="15112" width="8.5703125" bestFit="1" customWidth="1"/>
    <col min="15113" max="15113" width="7.85546875" bestFit="1" customWidth="1"/>
    <col min="15114" max="15114" width="7.42578125" bestFit="1" customWidth="1"/>
    <col min="15115" max="15115" width="7.42578125" customWidth="1"/>
    <col min="15116" max="15120" width="7.7109375" customWidth="1"/>
    <col min="15121" max="15121" width="8.5703125" bestFit="1" customWidth="1"/>
    <col min="15122" max="15122" width="7.7109375" customWidth="1"/>
    <col min="15123" max="15123" width="8.5703125" bestFit="1" customWidth="1"/>
    <col min="15357" max="15357" width="59.85546875" bestFit="1" customWidth="1"/>
    <col min="15358" max="15358" width="8.5703125" customWidth="1"/>
    <col min="15359" max="15359" width="10" customWidth="1"/>
    <col min="15360" max="15360" width="12.5703125" customWidth="1"/>
    <col min="15361" max="15361" width="11.42578125" customWidth="1"/>
    <col min="15362" max="15362" width="9.7109375" customWidth="1"/>
    <col min="15363" max="15363" width="9.140625" customWidth="1"/>
    <col min="15364" max="15364" width="19" customWidth="1"/>
    <col min="15365" max="15365" width="8.5703125" bestFit="1" customWidth="1"/>
    <col min="15366" max="15367" width="8.5703125" customWidth="1"/>
    <col min="15368" max="15368" width="8.5703125" bestFit="1" customWidth="1"/>
    <col min="15369" max="15369" width="7.85546875" bestFit="1" customWidth="1"/>
    <col min="15370" max="15370" width="7.42578125" bestFit="1" customWidth="1"/>
    <col min="15371" max="15371" width="7.42578125" customWidth="1"/>
    <col min="15372" max="15376" width="7.7109375" customWidth="1"/>
    <col min="15377" max="15377" width="8.5703125" bestFit="1" customWidth="1"/>
    <col min="15378" max="15378" width="7.7109375" customWidth="1"/>
    <col min="15379" max="15379" width="8.5703125" bestFit="1" customWidth="1"/>
    <col min="15613" max="15613" width="59.85546875" bestFit="1" customWidth="1"/>
    <col min="15614" max="15614" width="8.5703125" customWidth="1"/>
    <col min="15615" max="15615" width="10" customWidth="1"/>
    <col min="15616" max="15616" width="12.5703125" customWidth="1"/>
    <col min="15617" max="15617" width="11.42578125" customWidth="1"/>
    <col min="15618" max="15618" width="9.7109375" customWidth="1"/>
    <col min="15619" max="15619" width="9.140625" customWidth="1"/>
    <col min="15620" max="15620" width="19" customWidth="1"/>
    <col min="15621" max="15621" width="8.5703125" bestFit="1" customWidth="1"/>
    <col min="15622" max="15623" width="8.5703125" customWidth="1"/>
    <col min="15624" max="15624" width="8.5703125" bestFit="1" customWidth="1"/>
    <col min="15625" max="15625" width="7.85546875" bestFit="1" customWidth="1"/>
    <col min="15626" max="15626" width="7.42578125" bestFit="1" customWidth="1"/>
    <col min="15627" max="15627" width="7.42578125" customWidth="1"/>
    <col min="15628" max="15632" width="7.7109375" customWidth="1"/>
    <col min="15633" max="15633" width="8.5703125" bestFit="1" customWidth="1"/>
    <col min="15634" max="15634" width="7.7109375" customWidth="1"/>
    <col min="15635" max="15635" width="8.5703125" bestFit="1" customWidth="1"/>
    <col min="15869" max="15869" width="59.85546875" bestFit="1" customWidth="1"/>
    <col min="15870" max="15870" width="8.5703125" customWidth="1"/>
    <col min="15871" max="15871" width="10" customWidth="1"/>
    <col min="15872" max="15872" width="12.5703125" customWidth="1"/>
    <col min="15873" max="15873" width="11.42578125" customWidth="1"/>
    <col min="15874" max="15874" width="9.7109375" customWidth="1"/>
    <col min="15875" max="15875" width="9.140625" customWidth="1"/>
    <col min="15876" max="15876" width="19" customWidth="1"/>
    <col min="15877" max="15877" width="8.5703125" bestFit="1" customWidth="1"/>
    <col min="15878" max="15879" width="8.5703125" customWidth="1"/>
    <col min="15880" max="15880" width="8.5703125" bestFit="1" customWidth="1"/>
    <col min="15881" max="15881" width="7.85546875" bestFit="1" customWidth="1"/>
    <col min="15882" max="15882" width="7.42578125" bestFit="1" customWidth="1"/>
    <col min="15883" max="15883" width="7.42578125" customWidth="1"/>
    <col min="15884" max="15888" width="7.7109375" customWidth="1"/>
    <col min="15889" max="15889" width="8.5703125" bestFit="1" customWidth="1"/>
    <col min="15890" max="15890" width="7.7109375" customWidth="1"/>
    <col min="15891" max="15891" width="8.5703125" bestFit="1" customWidth="1"/>
    <col min="16125" max="16125" width="59.85546875" bestFit="1" customWidth="1"/>
    <col min="16126" max="16126" width="8.5703125" customWidth="1"/>
    <col min="16127" max="16127" width="10" customWidth="1"/>
    <col min="16128" max="16128" width="12.5703125" customWidth="1"/>
    <col min="16129" max="16129" width="11.42578125" customWidth="1"/>
    <col min="16130" max="16130" width="9.7109375" customWidth="1"/>
    <col min="16131" max="16131" width="9.140625" customWidth="1"/>
    <col min="16132" max="16132" width="19" customWidth="1"/>
    <col min="16133" max="16133" width="8.5703125" bestFit="1" customWidth="1"/>
    <col min="16134" max="16135" width="8.5703125" customWidth="1"/>
    <col min="16136" max="16136" width="8.5703125" bestFit="1" customWidth="1"/>
    <col min="16137" max="16137" width="7.85546875" bestFit="1" customWidth="1"/>
    <col min="16138" max="16138" width="7.42578125" bestFit="1" customWidth="1"/>
    <col min="16139" max="16139" width="7.42578125" customWidth="1"/>
    <col min="16140" max="16144" width="7.7109375" customWidth="1"/>
    <col min="16145" max="16145" width="8.5703125" bestFit="1" customWidth="1"/>
    <col min="16146" max="16146" width="7.7109375" customWidth="1"/>
    <col min="16147" max="16147" width="8.5703125" bestFit="1" customWidth="1"/>
  </cols>
  <sheetData>
    <row r="1" spans="1:23" x14ac:dyDescent="0.25">
      <c r="A1" s="143" t="s">
        <v>1328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23" x14ac:dyDescent="0.25">
      <c r="A2" s="143" t="s">
        <v>2299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23" x14ac:dyDescent="0.25">
      <c r="A3" s="143" t="s">
        <v>1329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</row>
    <row r="5" spans="1:23" s="18" customFormat="1" x14ac:dyDescent="0.25">
      <c r="A5" s="144" t="s">
        <v>2321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</row>
    <row r="6" spans="1:23" x14ac:dyDescent="0.25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23" ht="51" x14ac:dyDescent="0.25">
      <c r="A7" s="20" t="s">
        <v>2300</v>
      </c>
      <c r="B7" s="21" t="s">
        <v>2301</v>
      </c>
      <c r="C7" s="20" t="s">
        <v>2302</v>
      </c>
      <c r="D7" s="20" t="s">
        <v>594</v>
      </c>
      <c r="E7" s="20" t="s">
        <v>595</v>
      </c>
      <c r="F7" s="21" t="s">
        <v>2303</v>
      </c>
      <c r="G7" s="21" t="s">
        <v>2304</v>
      </c>
      <c r="H7" s="20" t="s">
        <v>2305</v>
      </c>
      <c r="I7" s="21" t="s">
        <v>2306</v>
      </c>
      <c r="J7" s="21" t="s">
        <v>2307</v>
      </c>
      <c r="K7" s="21" t="s">
        <v>1330</v>
      </c>
      <c r="L7" s="20" t="s">
        <v>2308</v>
      </c>
      <c r="M7" s="20" t="s">
        <v>1412</v>
      </c>
      <c r="N7" s="20" t="s">
        <v>2309</v>
      </c>
      <c r="O7" s="20" t="s">
        <v>2310</v>
      </c>
      <c r="P7" s="20" t="s">
        <v>2311</v>
      </c>
      <c r="Q7" s="20" t="s">
        <v>2312</v>
      </c>
      <c r="R7" s="20" t="s">
        <v>2313</v>
      </c>
      <c r="S7" s="20" t="s">
        <v>2314</v>
      </c>
      <c r="T7" s="20" t="s">
        <v>2315</v>
      </c>
      <c r="U7" s="20" t="s">
        <v>2316</v>
      </c>
      <c r="V7" s="20" t="s">
        <v>2317</v>
      </c>
      <c r="W7" s="20" t="s">
        <v>2318</v>
      </c>
    </row>
    <row r="8" spans="1:23" s="29" customFormat="1" ht="14.1" customHeight="1" x14ac:dyDescent="0.2">
      <c r="A8" s="22" t="s">
        <v>611</v>
      </c>
      <c r="B8" s="23">
        <v>1544</v>
      </c>
      <c r="C8" s="24">
        <v>4115441</v>
      </c>
      <c r="D8" s="24">
        <v>1467909465</v>
      </c>
      <c r="E8" s="24">
        <v>207922800</v>
      </c>
      <c r="F8" s="25">
        <v>43282</v>
      </c>
      <c r="G8" s="24">
        <v>32400</v>
      </c>
      <c r="H8" s="24" t="s">
        <v>620</v>
      </c>
      <c r="I8" s="26">
        <v>96</v>
      </c>
      <c r="J8" s="27">
        <v>17</v>
      </c>
      <c r="K8" s="27">
        <v>11465</v>
      </c>
      <c r="L8" s="28">
        <v>153.91999999999999</v>
      </c>
      <c r="M8" s="28">
        <v>48.06</v>
      </c>
      <c r="N8" s="28">
        <v>11.63</v>
      </c>
      <c r="O8" s="28">
        <v>3.26</v>
      </c>
      <c r="P8" s="28">
        <v>0.41</v>
      </c>
      <c r="Q8" s="28">
        <v>0</v>
      </c>
      <c r="R8" s="28">
        <v>0</v>
      </c>
      <c r="S8" s="28">
        <v>0</v>
      </c>
      <c r="T8" s="28">
        <v>0.56999999999999995</v>
      </c>
      <c r="U8" s="28">
        <v>217.85</v>
      </c>
      <c r="V8" s="28">
        <v>21.5</v>
      </c>
      <c r="W8" s="28">
        <v>239.35</v>
      </c>
    </row>
    <row r="9" spans="1:23" s="29" customFormat="1" ht="14.1" customHeight="1" x14ac:dyDescent="0.2">
      <c r="A9" s="22" t="s">
        <v>621</v>
      </c>
      <c r="B9" s="23">
        <v>1397</v>
      </c>
      <c r="C9" s="24">
        <v>4113973</v>
      </c>
      <c r="D9" s="24">
        <v>1659326338</v>
      </c>
      <c r="E9" s="24">
        <v>101557400</v>
      </c>
      <c r="F9" s="25">
        <v>43282</v>
      </c>
      <c r="G9" s="24">
        <v>40350</v>
      </c>
      <c r="H9" s="24" t="s">
        <v>625</v>
      </c>
      <c r="I9" s="26">
        <v>123</v>
      </c>
      <c r="J9" s="27">
        <v>17</v>
      </c>
      <c r="K9" s="27">
        <v>24365</v>
      </c>
      <c r="L9" s="28">
        <v>156.75</v>
      </c>
      <c r="M9" s="28">
        <v>48.06</v>
      </c>
      <c r="N9" s="28">
        <v>14.63</v>
      </c>
      <c r="O9" s="28">
        <v>2.1800000000000002</v>
      </c>
      <c r="P9" s="28">
        <v>0.27</v>
      </c>
      <c r="Q9" s="28">
        <v>0</v>
      </c>
      <c r="R9" s="28">
        <v>0</v>
      </c>
      <c r="S9" s="28">
        <v>0</v>
      </c>
      <c r="T9" s="28">
        <v>0.56999999999999995</v>
      </c>
      <c r="U9" s="28">
        <v>222.46</v>
      </c>
      <c r="V9" s="28">
        <v>21.5</v>
      </c>
      <c r="W9" s="28">
        <v>243.96</v>
      </c>
    </row>
    <row r="10" spans="1:23" s="29" customFormat="1" ht="14.1" customHeight="1" x14ac:dyDescent="0.2">
      <c r="A10" s="22" t="s">
        <v>626</v>
      </c>
      <c r="B10" s="23">
        <v>1557</v>
      </c>
      <c r="C10" s="24">
        <v>4115571</v>
      </c>
      <c r="D10" s="30">
        <v>1295249431</v>
      </c>
      <c r="E10" s="24">
        <v>209216500</v>
      </c>
      <c r="F10" s="25">
        <v>43282</v>
      </c>
      <c r="G10" s="24">
        <v>21300</v>
      </c>
      <c r="H10" s="24" t="s">
        <v>630</v>
      </c>
      <c r="I10" s="26">
        <v>128</v>
      </c>
      <c r="J10" s="27">
        <v>17</v>
      </c>
      <c r="K10" s="27">
        <v>24536</v>
      </c>
      <c r="L10" s="28">
        <v>151.99</v>
      </c>
      <c r="M10" s="28">
        <v>48.06</v>
      </c>
      <c r="N10" s="28">
        <v>8.84</v>
      </c>
      <c r="O10" s="28">
        <v>4.3499999999999996</v>
      </c>
      <c r="P10" s="28">
        <v>0.54</v>
      </c>
      <c r="Q10" s="28">
        <v>0</v>
      </c>
      <c r="R10" s="28">
        <v>0</v>
      </c>
      <c r="S10" s="28">
        <v>0</v>
      </c>
      <c r="T10" s="28">
        <v>0.56999999999999995</v>
      </c>
      <c r="U10" s="28">
        <v>214.35</v>
      </c>
      <c r="V10" s="28">
        <v>21.5</v>
      </c>
      <c r="W10" s="28">
        <v>235.85</v>
      </c>
    </row>
    <row r="11" spans="1:23" s="29" customFormat="1" ht="14.1" customHeight="1" x14ac:dyDescent="0.2">
      <c r="A11" s="22" t="s">
        <v>631</v>
      </c>
      <c r="B11" s="23">
        <v>1102</v>
      </c>
      <c r="C11" s="24">
        <v>4111027</v>
      </c>
      <c r="D11" s="24">
        <v>1245284835</v>
      </c>
      <c r="E11" s="24">
        <v>100583400</v>
      </c>
      <c r="F11" s="25">
        <v>43282</v>
      </c>
      <c r="G11" s="24">
        <v>33200</v>
      </c>
      <c r="H11" s="24" t="s">
        <v>636</v>
      </c>
      <c r="I11" s="26">
        <v>85</v>
      </c>
      <c r="J11" s="27">
        <v>17</v>
      </c>
      <c r="K11" s="27">
        <v>16337</v>
      </c>
      <c r="L11" s="28">
        <v>152.04</v>
      </c>
      <c r="M11" s="28">
        <v>48.06</v>
      </c>
      <c r="N11" s="28">
        <v>15.4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0.56999999999999995</v>
      </c>
      <c r="U11" s="28">
        <v>216.07</v>
      </c>
      <c r="V11" s="28">
        <v>21.5</v>
      </c>
      <c r="W11" s="28">
        <v>237.57</v>
      </c>
    </row>
    <row r="12" spans="1:23" s="29" customFormat="1" ht="14.1" customHeight="1" x14ac:dyDescent="0.2">
      <c r="A12" s="22" t="s">
        <v>637</v>
      </c>
      <c r="B12" s="23">
        <v>1473</v>
      </c>
      <c r="C12" s="24">
        <v>4114737</v>
      </c>
      <c r="D12" s="24">
        <v>1093700148</v>
      </c>
      <c r="E12" s="24">
        <v>203909500</v>
      </c>
      <c r="F12" s="25">
        <v>43282</v>
      </c>
      <c r="G12" s="24">
        <v>12900</v>
      </c>
      <c r="H12" s="24" t="s">
        <v>641</v>
      </c>
      <c r="I12" s="26">
        <v>102</v>
      </c>
      <c r="J12" s="27">
        <v>17</v>
      </c>
      <c r="K12" s="27">
        <v>23310</v>
      </c>
      <c r="L12" s="28">
        <v>135.44999999999999</v>
      </c>
      <c r="M12" s="28">
        <v>48.06</v>
      </c>
      <c r="N12" s="28">
        <v>6.36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0.56999999999999995</v>
      </c>
      <c r="U12" s="28">
        <v>190.44</v>
      </c>
      <c r="V12" s="28">
        <v>21.5</v>
      </c>
      <c r="W12" s="28">
        <v>211.94</v>
      </c>
    </row>
    <row r="13" spans="1:23" s="29" customFormat="1" ht="14.1" customHeight="1" x14ac:dyDescent="0.2">
      <c r="A13" s="22" t="s">
        <v>642</v>
      </c>
      <c r="B13" s="23">
        <v>1223</v>
      </c>
      <c r="C13" s="24">
        <v>4112231</v>
      </c>
      <c r="D13" s="24">
        <v>1063461325</v>
      </c>
      <c r="E13" s="24">
        <v>100151500</v>
      </c>
      <c r="F13" s="25">
        <v>43282</v>
      </c>
      <c r="G13" s="24">
        <v>14100</v>
      </c>
      <c r="H13" s="24" t="s">
        <v>646</v>
      </c>
      <c r="I13" s="26">
        <v>74</v>
      </c>
      <c r="J13" s="27">
        <v>17</v>
      </c>
      <c r="K13" s="27">
        <v>16162</v>
      </c>
      <c r="L13" s="28">
        <v>116.78</v>
      </c>
      <c r="M13" s="28">
        <v>48.06</v>
      </c>
      <c r="N13" s="28">
        <v>5.83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0.56999999999999995</v>
      </c>
      <c r="U13" s="28">
        <v>171.24</v>
      </c>
      <c r="V13" s="28">
        <v>21.5</v>
      </c>
      <c r="W13" s="28">
        <v>192.74</v>
      </c>
    </row>
    <row r="14" spans="1:23" s="29" customFormat="1" ht="14.1" customHeight="1" x14ac:dyDescent="0.2">
      <c r="A14" s="22" t="s">
        <v>577</v>
      </c>
      <c r="B14" s="23">
        <v>1334</v>
      </c>
      <c r="C14" s="24">
        <v>4113346</v>
      </c>
      <c r="D14" s="24">
        <v>1316984917</v>
      </c>
      <c r="E14" s="24">
        <v>102911700</v>
      </c>
      <c r="F14" s="25">
        <v>43282</v>
      </c>
      <c r="G14" s="24">
        <v>18800</v>
      </c>
      <c r="H14" s="24" t="s">
        <v>649</v>
      </c>
      <c r="I14" s="26">
        <v>76</v>
      </c>
      <c r="J14" s="27">
        <v>17</v>
      </c>
      <c r="K14" s="27">
        <v>10581</v>
      </c>
      <c r="L14" s="28">
        <v>165.05</v>
      </c>
      <c r="M14" s="28">
        <v>48.06</v>
      </c>
      <c r="N14" s="28">
        <v>14.34</v>
      </c>
      <c r="O14" s="28">
        <v>2.1800000000000002</v>
      </c>
      <c r="P14" s="28">
        <v>0.27</v>
      </c>
      <c r="Q14" s="28">
        <v>0</v>
      </c>
      <c r="R14" s="28">
        <v>0</v>
      </c>
      <c r="S14" s="28">
        <v>0</v>
      </c>
      <c r="T14" s="28">
        <v>0.56999999999999995</v>
      </c>
      <c r="U14" s="28">
        <v>230.47</v>
      </c>
      <c r="V14" s="28">
        <v>21.5</v>
      </c>
      <c r="W14" s="28">
        <v>251.97</v>
      </c>
    </row>
    <row r="15" spans="1:23" s="29" customFormat="1" ht="14.1" customHeight="1" x14ac:dyDescent="0.2">
      <c r="A15" s="22" t="s">
        <v>650</v>
      </c>
      <c r="B15" s="23">
        <v>1355</v>
      </c>
      <c r="C15" s="24">
        <v>4113551</v>
      </c>
      <c r="D15" s="24">
        <v>1902890262</v>
      </c>
      <c r="E15" s="24">
        <v>102181000</v>
      </c>
      <c r="F15" s="25">
        <v>43282</v>
      </c>
      <c r="G15" s="24">
        <v>40790</v>
      </c>
      <c r="H15" s="24" t="s">
        <v>653</v>
      </c>
      <c r="I15" s="26">
        <v>120</v>
      </c>
      <c r="J15" s="27">
        <v>17</v>
      </c>
      <c r="K15" s="27">
        <v>24586</v>
      </c>
      <c r="L15" s="28">
        <v>164.53</v>
      </c>
      <c r="M15" s="28">
        <v>48.06</v>
      </c>
      <c r="N15" s="28">
        <v>17.89</v>
      </c>
      <c r="O15" s="28">
        <v>2.1800000000000002</v>
      </c>
      <c r="P15" s="28">
        <v>0.27</v>
      </c>
      <c r="Q15" s="28">
        <v>0</v>
      </c>
      <c r="R15" s="28">
        <v>0</v>
      </c>
      <c r="S15" s="28">
        <v>0</v>
      </c>
      <c r="T15" s="28">
        <v>0.56999999999999995</v>
      </c>
      <c r="U15" s="28">
        <v>233.5</v>
      </c>
      <c r="V15" s="28">
        <v>21.5</v>
      </c>
      <c r="W15" s="28">
        <v>255</v>
      </c>
    </row>
    <row r="16" spans="1:23" s="29" customFormat="1" ht="14.1" customHeight="1" x14ac:dyDescent="0.2">
      <c r="A16" s="22" t="s">
        <v>654</v>
      </c>
      <c r="B16" s="23">
        <v>1359</v>
      </c>
      <c r="C16" s="24">
        <v>4113593</v>
      </c>
      <c r="D16" s="24">
        <v>1528052891</v>
      </c>
      <c r="E16" s="24">
        <v>101249400</v>
      </c>
      <c r="F16" s="25">
        <v>43282</v>
      </c>
      <c r="G16" s="24">
        <v>19800</v>
      </c>
      <c r="H16" s="24" t="s">
        <v>659</v>
      </c>
      <c r="I16" s="26">
        <v>39</v>
      </c>
      <c r="J16" s="27">
        <v>17</v>
      </c>
      <c r="K16" s="27">
        <v>5190</v>
      </c>
      <c r="L16" s="28">
        <v>139.53</v>
      </c>
      <c r="M16" s="28">
        <v>48.06</v>
      </c>
      <c r="N16" s="28">
        <v>15.11</v>
      </c>
      <c r="O16" s="28">
        <v>4.3499999999999996</v>
      </c>
      <c r="P16" s="28">
        <v>0.54</v>
      </c>
      <c r="Q16" s="28">
        <v>0</v>
      </c>
      <c r="R16" s="28">
        <v>0</v>
      </c>
      <c r="S16" s="28">
        <v>0</v>
      </c>
      <c r="T16" s="28">
        <v>0.56999999999999995</v>
      </c>
      <c r="U16" s="28">
        <v>208.16</v>
      </c>
      <c r="V16" s="28">
        <v>21.5</v>
      </c>
      <c r="W16" s="28">
        <v>229.66</v>
      </c>
    </row>
    <row r="17" spans="1:23" s="29" customFormat="1" ht="14.1" customHeight="1" x14ac:dyDescent="0.2">
      <c r="A17" s="22" t="s">
        <v>660</v>
      </c>
      <c r="B17" s="23">
        <v>1361</v>
      </c>
      <c r="C17" s="24">
        <v>4113619</v>
      </c>
      <c r="D17" s="24">
        <v>1114911484</v>
      </c>
      <c r="E17" s="24">
        <v>100278100</v>
      </c>
      <c r="F17" s="25">
        <v>43282</v>
      </c>
      <c r="G17" s="24">
        <v>21200</v>
      </c>
      <c r="H17" s="24" t="s">
        <v>664</v>
      </c>
      <c r="I17" s="26">
        <v>48</v>
      </c>
      <c r="J17" s="27">
        <v>17</v>
      </c>
      <c r="K17" s="27">
        <v>2907</v>
      </c>
      <c r="L17" s="28">
        <v>139.19</v>
      </c>
      <c r="M17" s="28">
        <v>48.06</v>
      </c>
      <c r="N17" s="28">
        <v>12.83</v>
      </c>
      <c r="O17" s="28">
        <v>2.1800000000000002</v>
      </c>
      <c r="P17" s="28">
        <v>0.27</v>
      </c>
      <c r="Q17" s="28">
        <v>0</v>
      </c>
      <c r="R17" s="28">
        <v>0</v>
      </c>
      <c r="S17" s="28">
        <v>0</v>
      </c>
      <c r="T17" s="28">
        <v>0.56999999999999995</v>
      </c>
      <c r="U17" s="28">
        <v>203.1</v>
      </c>
      <c r="V17" s="28">
        <v>21.5</v>
      </c>
      <c r="W17" s="28">
        <v>224.6</v>
      </c>
    </row>
    <row r="18" spans="1:23" s="29" customFormat="1" ht="14.1" customHeight="1" x14ac:dyDescent="0.2">
      <c r="A18" s="22" t="s">
        <v>665</v>
      </c>
      <c r="B18" s="23">
        <v>1358</v>
      </c>
      <c r="C18" s="24">
        <v>4113585</v>
      </c>
      <c r="D18" s="24">
        <v>1992799266</v>
      </c>
      <c r="E18" s="24">
        <v>102399900</v>
      </c>
      <c r="F18" s="25">
        <v>43282</v>
      </c>
      <c r="G18" s="24">
        <v>40510</v>
      </c>
      <c r="H18" s="24" t="s">
        <v>636</v>
      </c>
      <c r="I18" s="26">
        <v>119</v>
      </c>
      <c r="J18" s="27">
        <v>17</v>
      </c>
      <c r="K18" s="27">
        <v>23464</v>
      </c>
      <c r="L18" s="28">
        <v>144.88</v>
      </c>
      <c r="M18" s="28">
        <v>48.06</v>
      </c>
      <c r="N18" s="28">
        <v>15.95</v>
      </c>
      <c r="O18" s="28">
        <v>2.1800000000000002</v>
      </c>
      <c r="P18" s="28">
        <v>0.27</v>
      </c>
      <c r="Q18" s="28">
        <v>0</v>
      </c>
      <c r="R18" s="28">
        <v>0</v>
      </c>
      <c r="S18" s="28">
        <v>0</v>
      </c>
      <c r="T18" s="28">
        <v>0.56999999999999995</v>
      </c>
      <c r="U18" s="28">
        <v>211.91</v>
      </c>
      <c r="V18" s="28">
        <v>21.5</v>
      </c>
      <c r="W18" s="28">
        <v>233.41</v>
      </c>
    </row>
    <row r="19" spans="1:23" s="29" customFormat="1" ht="14.1" customHeight="1" x14ac:dyDescent="0.2">
      <c r="A19" s="22" t="s">
        <v>668</v>
      </c>
      <c r="B19" s="23">
        <v>1362</v>
      </c>
      <c r="C19" s="24">
        <v>4113627</v>
      </c>
      <c r="D19" s="24">
        <v>1508850876</v>
      </c>
      <c r="E19" s="24">
        <v>101203600</v>
      </c>
      <c r="F19" s="25">
        <v>43282</v>
      </c>
      <c r="G19" s="24">
        <v>19900</v>
      </c>
      <c r="H19" s="24" t="s">
        <v>672</v>
      </c>
      <c r="I19" s="26">
        <v>108</v>
      </c>
      <c r="J19" s="27">
        <v>17</v>
      </c>
      <c r="K19" s="27">
        <v>16031</v>
      </c>
      <c r="L19" s="28">
        <v>135.02000000000001</v>
      </c>
      <c r="M19" s="28">
        <v>48.06</v>
      </c>
      <c r="N19" s="28">
        <v>10.61</v>
      </c>
      <c r="O19" s="28">
        <v>3.26</v>
      </c>
      <c r="P19" s="28">
        <v>0.41</v>
      </c>
      <c r="Q19" s="28">
        <v>0</v>
      </c>
      <c r="R19" s="28">
        <v>0</v>
      </c>
      <c r="S19" s="28">
        <v>0</v>
      </c>
      <c r="T19" s="28">
        <v>0.56999999999999995</v>
      </c>
      <c r="U19" s="28">
        <v>197.93</v>
      </c>
      <c r="V19" s="28">
        <v>21.5</v>
      </c>
      <c r="W19" s="28">
        <v>219.43</v>
      </c>
    </row>
    <row r="20" spans="1:23" s="29" customFormat="1" ht="14.1" customHeight="1" x14ac:dyDescent="0.2">
      <c r="A20" s="22" t="s">
        <v>673</v>
      </c>
      <c r="B20" s="23">
        <v>1405</v>
      </c>
      <c r="C20" s="24">
        <v>4114054</v>
      </c>
      <c r="D20" s="24">
        <v>1053459925</v>
      </c>
      <c r="E20" s="24">
        <v>101154700</v>
      </c>
      <c r="F20" s="25">
        <v>43282</v>
      </c>
      <c r="G20" s="24">
        <v>28000</v>
      </c>
      <c r="H20" s="24" t="s">
        <v>625</v>
      </c>
      <c r="I20" s="26">
        <v>102</v>
      </c>
      <c r="J20" s="27">
        <v>17</v>
      </c>
      <c r="K20" s="27">
        <v>28765</v>
      </c>
      <c r="L20" s="28">
        <v>137.4</v>
      </c>
      <c r="M20" s="28">
        <v>48.06</v>
      </c>
      <c r="N20" s="28">
        <v>13.73</v>
      </c>
      <c r="O20" s="28">
        <v>1.0900000000000001</v>
      </c>
      <c r="P20" s="28">
        <v>0.14000000000000001</v>
      </c>
      <c r="Q20" s="28">
        <v>0</v>
      </c>
      <c r="R20" s="28">
        <v>0</v>
      </c>
      <c r="S20" s="28">
        <v>0</v>
      </c>
      <c r="T20" s="28">
        <v>0.56999999999999995</v>
      </c>
      <c r="U20" s="28">
        <v>200.99</v>
      </c>
      <c r="V20" s="28">
        <v>21.5</v>
      </c>
      <c r="W20" s="28">
        <v>222.49</v>
      </c>
    </row>
    <row r="21" spans="1:23" s="29" customFormat="1" ht="14.1" customHeight="1" x14ac:dyDescent="0.2">
      <c r="A21" s="22" t="s">
        <v>676</v>
      </c>
      <c r="B21" s="23">
        <v>1460</v>
      </c>
      <c r="C21" s="24">
        <v>4114602</v>
      </c>
      <c r="D21" s="24">
        <v>1700120359</v>
      </c>
      <c r="E21" s="24">
        <v>202563400</v>
      </c>
      <c r="F21" s="25">
        <v>43282</v>
      </c>
      <c r="G21" s="24">
        <v>19300</v>
      </c>
      <c r="H21" s="24" t="s">
        <v>641</v>
      </c>
      <c r="I21" s="26">
        <v>84</v>
      </c>
      <c r="J21" s="27">
        <v>17</v>
      </c>
      <c r="K21" s="27">
        <v>17344</v>
      </c>
      <c r="L21" s="28">
        <v>143.65</v>
      </c>
      <c r="M21" s="28">
        <v>48.06</v>
      </c>
      <c r="N21" s="28">
        <v>9.52</v>
      </c>
      <c r="O21" s="28">
        <v>3.26</v>
      </c>
      <c r="P21" s="28">
        <v>0.41</v>
      </c>
      <c r="Q21" s="28">
        <v>0</v>
      </c>
      <c r="R21" s="28">
        <v>0</v>
      </c>
      <c r="S21" s="28">
        <v>0</v>
      </c>
      <c r="T21" s="28">
        <v>0.56999999999999995</v>
      </c>
      <c r="U21" s="28">
        <v>205.47</v>
      </c>
      <c r="V21" s="28">
        <v>21.5</v>
      </c>
      <c r="W21" s="28">
        <v>226.97</v>
      </c>
    </row>
    <row r="22" spans="1:23" s="29" customFormat="1" ht="14.1" customHeight="1" x14ac:dyDescent="0.2">
      <c r="A22" s="22" t="s">
        <v>679</v>
      </c>
      <c r="B22" s="23">
        <v>1403</v>
      </c>
      <c r="C22" s="24">
        <v>4114039</v>
      </c>
      <c r="D22" s="24">
        <v>1841338704</v>
      </c>
      <c r="E22" s="24">
        <v>109294600</v>
      </c>
      <c r="F22" s="25">
        <v>43282</v>
      </c>
      <c r="G22" s="24">
        <v>16100</v>
      </c>
      <c r="H22" s="24" t="s">
        <v>625</v>
      </c>
      <c r="I22" s="26">
        <v>89</v>
      </c>
      <c r="J22" s="27">
        <v>17</v>
      </c>
      <c r="K22" s="27">
        <v>14176</v>
      </c>
      <c r="L22" s="28">
        <v>148.75</v>
      </c>
      <c r="M22" s="28">
        <v>48.06</v>
      </c>
      <c r="N22" s="28">
        <v>5.27</v>
      </c>
      <c r="O22" s="28">
        <v>2.1800000000000002</v>
      </c>
      <c r="P22" s="28">
        <v>0.27</v>
      </c>
      <c r="Q22" s="28">
        <v>0</v>
      </c>
      <c r="R22" s="28">
        <v>0</v>
      </c>
      <c r="S22" s="28">
        <v>0</v>
      </c>
      <c r="T22" s="28">
        <v>0.56999999999999995</v>
      </c>
      <c r="U22" s="28">
        <v>205.1</v>
      </c>
      <c r="V22" s="28">
        <v>21.5</v>
      </c>
      <c r="W22" s="28">
        <v>226.6</v>
      </c>
    </row>
    <row r="23" spans="1:23" s="29" customFormat="1" ht="14.1" customHeight="1" x14ac:dyDescent="0.2">
      <c r="A23" s="22" t="s">
        <v>682</v>
      </c>
      <c r="B23" s="23">
        <v>1374</v>
      </c>
      <c r="C23" s="24">
        <v>4113742</v>
      </c>
      <c r="D23" s="24">
        <v>1538146378</v>
      </c>
      <c r="E23" s="24">
        <v>101273200</v>
      </c>
      <c r="F23" s="25">
        <v>43282</v>
      </c>
      <c r="G23" s="24">
        <v>26500</v>
      </c>
      <c r="H23" s="24" t="s">
        <v>686</v>
      </c>
      <c r="I23" s="26">
        <v>125</v>
      </c>
      <c r="J23" s="27">
        <v>17</v>
      </c>
      <c r="K23" s="27">
        <v>19412</v>
      </c>
      <c r="L23" s="28">
        <v>111.67</v>
      </c>
      <c r="M23" s="28">
        <v>48.06</v>
      </c>
      <c r="N23" s="28">
        <v>15.25</v>
      </c>
      <c r="O23" s="28">
        <v>1.0900000000000001</v>
      </c>
      <c r="P23" s="28">
        <v>0.14000000000000001</v>
      </c>
      <c r="Q23" s="28">
        <v>0</v>
      </c>
      <c r="R23" s="28">
        <v>0</v>
      </c>
      <c r="S23" s="28">
        <v>0</v>
      </c>
      <c r="T23" s="28">
        <v>0.56999999999999995</v>
      </c>
      <c r="U23" s="28">
        <v>176.78</v>
      </c>
      <c r="V23" s="28">
        <v>21.5</v>
      </c>
      <c r="W23" s="28">
        <v>198.28</v>
      </c>
    </row>
    <row r="24" spans="1:23" s="29" customFormat="1" ht="14.1" customHeight="1" x14ac:dyDescent="0.2">
      <c r="A24" s="22" t="s">
        <v>687</v>
      </c>
      <c r="B24" s="23">
        <v>1508</v>
      </c>
      <c r="C24" s="24">
        <v>4115081</v>
      </c>
      <c r="D24" s="24">
        <v>1194120816</v>
      </c>
      <c r="E24" s="24">
        <v>204353300</v>
      </c>
      <c r="F24" s="25">
        <v>43282</v>
      </c>
      <c r="G24" s="24">
        <v>40470</v>
      </c>
      <c r="H24" s="24" t="s">
        <v>691</v>
      </c>
      <c r="I24" s="26">
        <v>88</v>
      </c>
      <c r="J24" s="27">
        <v>17</v>
      </c>
      <c r="K24" s="27">
        <v>12721</v>
      </c>
      <c r="L24" s="28">
        <v>169.65</v>
      </c>
      <c r="M24" s="28">
        <v>48.06</v>
      </c>
      <c r="N24" s="28">
        <v>15.56</v>
      </c>
      <c r="O24" s="28">
        <v>4.3499999999999996</v>
      </c>
      <c r="P24" s="28">
        <v>0.54</v>
      </c>
      <c r="Q24" s="28">
        <v>0</v>
      </c>
      <c r="R24" s="28">
        <v>0</v>
      </c>
      <c r="S24" s="28">
        <v>0</v>
      </c>
      <c r="T24" s="28">
        <v>0.56999999999999995</v>
      </c>
      <c r="U24" s="28">
        <v>238.73</v>
      </c>
      <c r="V24" s="28">
        <v>21.5</v>
      </c>
      <c r="W24" s="28">
        <v>260.23</v>
      </c>
    </row>
    <row r="25" spans="1:23" s="29" customFormat="1" ht="14.1" customHeight="1" x14ac:dyDescent="0.2">
      <c r="A25" s="31" t="s">
        <v>692</v>
      </c>
      <c r="B25" s="23">
        <v>1542</v>
      </c>
      <c r="C25" s="23">
        <v>4115421</v>
      </c>
      <c r="D25" s="23">
        <v>1508904467</v>
      </c>
      <c r="E25" s="23">
        <v>207995400</v>
      </c>
      <c r="F25" s="25">
        <v>43282</v>
      </c>
      <c r="G25" s="23">
        <v>41114</v>
      </c>
      <c r="H25" s="24" t="s">
        <v>625</v>
      </c>
      <c r="I25" s="23">
        <v>60</v>
      </c>
      <c r="J25" s="27">
        <v>17</v>
      </c>
      <c r="K25" s="27">
        <v>12416</v>
      </c>
      <c r="L25" s="28">
        <v>129.04</v>
      </c>
      <c r="M25" s="28">
        <v>48.06</v>
      </c>
      <c r="N25" s="28">
        <v>21.43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0.56999999999999995</v>
      </c>
      <c r="U25" s="28">
        <v>199.1</v>
      </c>
      <c r="V25" s="28">
        <v>21.5</v>
      </c>
      <c r="W25" s="28">
        <v>220.6</v>
      </c>
    </row>
    <row r="26" spans="1:23" s="29" customFormat="1" ht="14.1" customHeight="1" x14ac:dyDescent="0.2">
      <c r="A26" s="22" t="s">
        <v>695</v>
      </c>
      <c r="B26" s="23">
        <v>1106</v>
      </c>
      <c r="C26" s="24">
        <v>4111068</v>
      </c>
      <c r="D26" s="24">
        <v>1720073604</v>
      </c>
      <c r="E26" s="24">
        <v>101733100</v>
      </c>
      <c r="F26" s="25">
        <v>43282</v>
      </c>
      <c r="G26" s="24">
        <v>40260</v>
      </c>
      <c r="H26" s="24" t="s">
        <v>699</v>
      </c>
      <c r="I26" s="26">
        <v>35</v>
      </c>
      <c r="J26" s="27">
        <v>17</v>
      </c>
      <c r="K26" s="27">
        <v>11883</v>
      </c>
      <c r="L26" s="28">
        <v>719.31</v>
      </c>
      <c r="M26" s="28">
        <v>48.06</v>
      </c>
      <c r="N26" s="28">
        <v>19.63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0.56999999999999995</v>
      </c>
      <c r="U26" s="28">
        <v>787.57</v>
      </c>
      <c r="V26" s="28">
        <v>0</v>
      </c>
      <c r="W26" s="28">
        <v>787.57</v>
      </c>
    </row>
    <row r="27" spans="1:23" s="29" customFormat="1" ht="14.1" customHeight="1" x14ac:dyDescent="0.2">
      <c r="A27" s="22" t="s">
        <v>700</v>
      </c>
      <c r="B27" s="23">
        <v>1510</v>
      </c>
      <c r="C27" s="24">
        <v>4115101</v>
      </c>
      <c r="D27" s="24">
        <v>1558752543</v>
      </c>
      <c r="E27" s="24">
        <v>204414400</v>
      </c>
      <c r="F27" s="25">
        <v>43282</v>
      </c>
      <c r="G27" s="24">
        <v>23300</v>
      </c>
      <c r="H27" s="24" t="s">
        <v>705</v>
      </c>
      <c r="I27" s="26">
        <v>69</v>
      </c>
      <c r="J27" s="27">
        <v>17</v>
      </c>
      <c r="K27" s="27">
        <v>14012</v>
      </c>
      <c r="L27" s="28">
        <v>135.38</v>
      </c>
      <c r="M27" s="28">
        <v>48.06</v>
      </c>
      <c r="N27" s="28">
        <v>11.75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0.56999999999999995</v>
      </c>
      <c r="U27" s="28">
        <v>195.76</v>
      </c>
      <c r="V27" s="28">
        <v>21.5</v>
      </c>
      <c r="W27" s="28">
        <v>217.26</v>
      </c>
    </row>
    <row r="28" spans="1:23" s="29" customFormat="1" ht="14.1" customHeight="1" x14ac:dyDescent="0.2">
      <c r="A28" s="22" t="s">
        <v>706</v>
      </c>
      <c r="B28" s="23">
        <v>1503</v>
      </c>
      <c r="C28" s="24">
        <v>4115031</v>
      </c>
      <c r="D28" s="24">
        <v>1710933999</v>
      </c>
      <c r="E28" s="24">
        <v>101714800</v>
      </c>
      <c r="F28" s="25">
        <v>43282</v>
      </c>
      <c r="G28" s="24">
        <v>25060</v>
      </c>
      <c r="H28" s="24" t="s">
        <v>699</v>
      </c>
      <c r="I28" s="26">
        <v>142</v>
      </c>
      <c r="J28" s="27">
        <v>17</v>
      </c>
      <c r="K28" s="27">
        <v>34512</v>
      </c>
      <c r="L28" s="28">
        <v>149.93</v>
      </c>
      <c r="M28" s="28">
        <v>48.06</v>
      </c>
      <c r="N28" s="28">
        <v>12.32</v>
      </c>
      <c r="O28" s="28">
        <v>2.1800000000000002</v>
      </c>
      <c r="P28" s="28">
        <v>0.27</v>
      </c>
      <c r="Q28" s="28">
        <v>0</v>
      </c>
      <c r="R28" s="28">
        <v>0</v>
      </c>
      <c r="S28" s="28">
        <v>0</v>
      </c>
      <c r="T28" s="28">
        <v>0.56999999999999995</v>
      </c>
      <c r="U28" s="28">
        <v>213.33</v>
      </c>
      <c r="V28" s="28">
        <v>1</v>
      </c>
      <c r="W28" s="28">
        <v>214.33</v>
      </c>
    </row>
    <row r="29" spans="1:23" s="29" customFormat="1" ht="14.1" customHeight="1" x14ac:dyDescent="0.2">
      <c r="A29" s="22" t="s">
        <v>709</v>
      </c>
      <c r="B29" s="23">
        <v>461</v>
      </c>
      <c r="C29" s="24">
        <v>4146106</v>
      </c>
      <c r="D29" s="24">
        <v>1528059094</v>
      </c>
      <c r="E29" s="24">
        <v>104457600</v>
      </c>
      <c r="F29" s="25">
        <v>43282</v>
      </c>
      <c r="G29" s="24">
        <v>9400</v>
      </c>
      <c r="H29" s="24" t="s">
        <v>699</v>
      </c>
      <c r="I29" s="26">
        <v>50</v>
      </c>
      <c r="J29" s="27">
        <v>17</v>
      </c>
      <c r="K29" s="27">
        <v>3694</v>
      </c>
      <c r="L29" s="28">
        <v>172.25</v>
      </c>
      <c r="M29" s="28">
        <v>48.06</v>
      </c>
      <c r="N29" s="28">
        <v>15.69</v>
      </c>
      <c r="O29" s="28">
        <v>1.0900000000000001</v>
      </c>
      <c r="P29" s="28">
        <v>0.14000000000000001</v>
      </c>
      <c r="Q29" s="28">
        <v>0</v>
      </c>
      <c r="R29" s="28">
        <v>0</v>
      </c>
      <c r="S29" s="28">
        <v>0</v>
      </c>
      <c r="T29" s="28">
        <v>0.56999999999999995</v>
      </c>
      <c r="U29" s="28">
        <v>237.8</v>
      </c>
      <c r="V29" s="28">
        <v>0</v>
      </c>
      <c r="W29" s="28">
        <v>237.8</v>
      </c>
    </row>
    <row r="30" spans="1:23" s="29" customFormat="1" ht="14.1" customHeight="1" x14ac:dyDescent="0.2">
      <c r="A30" s="22" t="s">
        <v>712</v>
      </c>
      <c r="B30" s="23">
        <v>1466</v>
      </c>
      <c r="C30" s="24">
        <v>4114661</v>
      </c>
      <c r="D30" s="24">
        <v>1972928901</v>
      </c>
      <c r="E30" s="24">
        <v>203740200</v>
      </c>
      <c r="F30" s="25">
        <v>43282</v>
      </c>
      <c r="G30" s="24">
        <v>34100</v>
      </c>
      <c r="H30" s="24" t="s">
        <v>646</v>
      </c>
      <c r="I30" s="26">
        <v>67</v>
      </c>
      <c r="J30" s="27">
        <v>17</v>
      </c>
      <c r="K30" s="27">
        <v>12134</v>
      </c>
      <c r="L30" s="28">
        <v>124.93</v>
      </c>
      <c r="M30" s="28">
        <v>48.06</v>
      </c>
      <c r="N30" s="28">
        <v>9.83</v>
      </c>
      <c r="O30" s="28">
        <v>2.1800000000000002</v>
      </c>
      <c r="P30" s="28">
        <v>0.27</v>
      </c>
      <c r="Q30" s="28">
        <v>0</v>
      </c>
      <c r="R30" s="28">
        <v>0</v>
      </c>
      <c r="S30" s="28">
        <v>0</v>
      </c>
      <c r="T30" s="28">
        <v>0.56999999999999995</v>
      </c>
      <c r="U30" s="28">
        <v>185.84</v>
      </c>
      <c r="V30" s="28">
        <v>21.5</v>
      </c>
      <c r="W30" s="28">
        <v>207.34</v>
      </c>
    </row>
    <row r="31" spans="1:23" s="29" customFormat="1" ht="14.1" customHeight="1" x14ac:dyDescent="0.2">
      <c r="A31" s="22" t="s">
        <v>715</v>
      </c>
      <c r="B31" s="23">
        <v>1363</v>
      </c>
      <c r="C31" s="24">
        <v>4113635</v>
      </c>
      <c r="D31" s="24">
        <v>1861488280</v>
      </c>
      <c r="E31" s="24">
        <v>109258200</v>
      </c>
      <c r="F31" s="25">
        <v>43282</v>
      </c>
      <c r="G31" s="24">
        <v>35400</v>
      </c>
      <c r="H31" s="24" t="s">
        <v>718</v>
      </c>
      <c r="I31" s="26">
        <v>91</v>
      </c>
      <c r="J31" s="27">
        <v>17</v>
      </c>
      <c r="K31" s="27">
        <v>28786</v>
      </c>
      <c r="L31" s="28">
        <v>141.38</v>
      </c>
      <c r="M31" s="28">
        <v>48.06</v>
      </c>
      <c r="N31" s="28">
        <v>4.9400000000000004</v>
      </c>
      <c r="O31" s="28">
        <v>4.3499999999999996</v>
      </c>
      <c r="P31" s="28">
        <v>0.54</v>
      </c>
      <c r="Q31" s="28">
        <v>0</v>
      </c>
      <c r="R31" s="28">
        <v>0</v>
      </c>
      <c r="S31" s="28">
        <v>0</v>
      </c>
      <c r="T31" s="28">
        <v>0.56999999999999995</v>
      </c>
      <c r="U31" s="28">
        <v>199.84</v>
      </c>
      <c r="V31" s="28">
        <v>21.5</v>
      </c>
      <c r="W31" s="28">
        <v>221.34</v>
      </c>
    </row>
    <row r="32" spans="1:23" s="29" customFormat="1" ht="14.1" customHeight="1" x14ac:dyDescent="0.2">
      <c r="A32" s="22" t="s">
        <v>719</v>
      </c>
      <c r="B32" s="23">
        <v>1290</v>
      </c>
      <c r="C32" s="24">
        <v>4112900</v>
      </c>
      <c r="D32" s="24">
        <v>1003879800</v>
      </c>
      <c r="E32" s="24">
        <v>100014600</v>
      </c>
      <c r="F32" s="25">
        <v>43282</v>
      </c>
      <c r="G32" s="24">
        <v>40740</v>
      </c>
      <c r="H32" s="24" t="s">
        <v>722</v>
      </c>
      <c r="I32" s="26">
        <v>111</v>
      </c>
      <c r="J32" s="27">
        <v>17</v>
      </c>
      <c r="K32" s="27">
        <v>24957</v>
      </c>
      <c r="L32" s="28">
        <v>186.59</v>
      </c>
      <c r="M32" s="28">
        <v>48.06</v>
      </c>
      <c r="N32" s="28">
        <v>16.329999999999998</v>
      </c>
      <c r="O32" s="28">
        <v>4.3499999999999996</v>
      </c>
      <c r="P32" s="28">
        <v>0.54</v>
      </c>
      <c r="Q32" s="28">
        <v>0</v>
      </c>
      <c r="R32" s="28">
        <v>0</v>
      </c>
      <c r="S32" s="28">
        <v>0</v>
      </c>
      <c r="T32" s="28">
        <v>0.56999999999999995</v>
      </c>
      <c r="U32" s="28">
        <v>256.44</v>
      </c>
      <c r="V32" s="28">
        <v>0</v>
      </c>
      <c r="W32" s="28">
        <v>256.44</v>
      </c>
    </row>
    <row r="33" spans="1:23" s="29" customFormat="1" ht="14.1" customHeight="1" x14ac:dyDescent="0.2">
      <c r="A33" s="22" t="s">
        <v>566</v>
      </c>
      <c r="B33" s="23">
        <v>1049</v>
      </c>
      <c r="C33" s="24">
        <v>4110490</v>
      </c>
      <c r="D33" s="24">
        <v>1497884043</v>
      </c>
      <c r="E33" s="24">
        <v>101192000</v>
      </c>
      <c r="F33" s="25">
        <v>43282</v>
      </c>
      <c r="G33" s="24">
        <v>40020</v>
      </c>
      <c r="H33" s="24" t="s">
        <v>722</v>
      </c>
      <c r="I33" s="26">
        <v>120</v>
      </c>
      <c r="J33" s="27">
        <v>17</v>
      </c>
      <c r="K33" s="27">
        <v>27429</v>
      </c>
      <c r="L33" s="28">
        <v>173.47</v>
      </c>
      <c r="M33" s="28">
        <v>48.06</v>
      </c>
      <c r="N33" s="28">
        <v>15.24</v>
      </c>
      <c r="O33" s="28">
        <v>4.3499999999999996</v>
      </c>
      <c r="P33" s="28">
        <v>0.54</v>
      </c>
      <c r="Q33" s="28">
        <v>0</v>
      </c>
      <c r="R33" s="28">
        <v>0</v>
      </c>
      <c r="S33" s="28">
        <v>0</v>
      </c>
      <c r="T33" s="28">
        <v>0.56999999999999995</v>
      </c>
      <c r="U33" s="28">
        <v>242.23</v>
      </c>
      <c r="V33" s="28">
        <v>21.5</v>
      </c>
      <c r="W33" s="28">
        <v>263.73</v>
      </c>
    </row>
    <row r="34" spans="1:23" s="29" customFormat="1" ht="14.1" customHeight="1" x14ac:dyDescent="0.2">
      <c r="A34" s="22" t="s">
        <v>724</v>
      </c>
      <c r="B34" s="23">
        <v>8863</v>
      </c>
      <c r="C34" s="24">
        <v>4210001</v>
      </c>
      <c r="D34" s="24">
        <v>1659458610</v>
      </c>
      <c r="E34" s="24">
        <v>104513000</v>
      </c>
      <c r="F34" s="25">
        <v>43282</v>
      </c>
      <c r="G34" s="24">
        <v>40010</v>
      </c>
      <c r="H34" s="24" t="s">
        <v>729</v>
      </c>
      <c r="I34" s="26">
        <v>34</v>
      </c>
      <c r="J34" s="27">
        <v>17</v>
      </c>
      <c r="K34" s="27">
        <v>5810</v>
      </c>
      <c r="L34" s="28">
        <v>120.07</v>
      </c>
      <c r="M34" s="28">
        <v>48.06</v>
      </c>
      <c r="N34" s="28">
        <v>18.32</v>
      </c>
      <c r="O34" s="28">
        <v>3.26</v>
      </c>
      <c r="P34" s="28">
        <v>0.41</v>
      </c>
      <c r="Q34" s="28">
        <v>0</v>
      </c>
      <c r="R34" s="28">
        <v>0</v>
      </c>
      <c r="S34" s="28">
        <v>0</v>
      </c>
      <c r="T34" s="28">
        <v>0.56999999999999995</v>
      </c>
      <c r="U34" s="28">
        <v>190.69</v>
      </c>
      <c r="V34" s="28">
        <v>0</v>
      </c>
      <c r="W34" s="28">
        <v>190.69</v>
      </c>
    </row>
    <row r="35" spans="1:23" s="29" customFormat="1" ht="14.1" customHeight="1" x14ac:dyDescent="0.2">
      <c r="A35" s="22" t="s">
        <v>730</v>
      </c>
      <c r="B35" s="23">
        <v>1439</v>
      </c>
      <c r="C35" s="24">
        <v>4114393</v>
      </c>
      <c r="D35" s="24">
        <v>1568780120</v>
      </c>
      <c r="E35" s="24">
        <v>200786100</v>
      </c>
      <c r="F35" s="25">
        <v>43282</v>
      </c>
      <c r="G35" s="24">
        <v>12100</v>
      </c>
      <c r="H35" s="24" t="s">
        <v>733</v>
      </c>
      <c r="I35" s="26">
        <v>99</v>
      </c>
      <c r="J35" s="27">
        <v>17</v>
      </c>
      <c r="K35" s="27">
        <v>16185</v>
      </c>
      <c r="L35" s="28">
        <v>172.83</v>
      </c>
      <c r="M35" s="28">
        <v>48.06</v>
      </c>
      <c r="N35" s="28">
        <v>10.89</v>
      </c>
      <c r="O35" s="28">
        <v>2.1800000000000002</v>
      </c>
      <c r="P35" s="28">
        <v>0.27</v>
      </c>
      <c r="Q35" s="28">
        <v>0</v>
      </c>
      <c r="R35" s="28">
        <v>0</v>
      </c>
      <c r="S35" s="28">
        <v>0</v>
      </c>
      <c r="T35" s="28">
        <v>0.56999999999999995</v>
      </c>
      <c r="U35" s="28">
        <v>234.8</v>
      </c>
      <c r="V35" s="28">
        <v>21.5</v>
      </c>
      <c r="W35" s="28">
        <v>256.3</v>
      </c>
    </row>
    <row r="36" spans="1:23" s="29" customFormat="1" ht="14.1" customHeight="1" x14ac:dyDescent="0.2">
      <c r="A36" s="22" t="s">
        <v>734</v>
      </c>
      <c r="B36" s="23">
        <v>1558</v>
      </c>
      <c r="C36" s="24">
        <v>4115581</v>
      </c>
      <c r="D36" s="24">
        <v>1508379827</v>
      </c>
      <c r="E36" s="24">
        <v>209216400</v>
      </c>
      <c r="F36" s="25">
        <v>43282</v>
      </c>
      <c r="G36" s="24">
        <v>13700</v>
      </c>
      <c r="H36" s="24" t="s">
        <v>737</v>
      </c>
      <c r="I36" s="26">
        <v>125</v>
      </c>
      <c r="J36" s="27">
        <v>17</v>
      </c>
      <c r="K36" s="27">
        <v>25706</v>
      </c>
      <c r="L36" s="28">
        <v>140.58000000000001</v>
      </c>
      <c r="M36" s="28">
        <v>48.06</v>
      </c>
      <c r="N36" s="28">
        <v>15.52</v>
      </c>
      <c r="O36" s="28">
        <v>4.3499999999999996</v>
      </c>
      <c r="P36" s="28">
        <v>0.54</v>
      </c>
      <c r="Q36" s="28">
        <v>0</v>
      </c>
      <c r="R36" s="28">
        <v>0</v>
      </c>
      <c r="S36" s="28">
        <v>0</v>
      </c>
      <c r="T36" s="28">
        <v>0.56999999999999995</v>
      </c>
      <c r="U36" s="28">
        <v>209.62</v>
      </c>
      <c r="V36" s="28">
        <v>21.5</v>
      </c>
      <c r="W36" s="28">
        <v>231.12</v>
      </c>
    </row>
    <row r="37" spans="1:23" s="29" customFormat="1" ht="12.75" x14ac:dyDescent="0.2">
      <c r="A37" s="22" t="s">
        <v>738</v>
      </c>
      <c r="B37" s="23">
        <v>1552</v>
      </c>
      <c r="C37" s="26">
        <v>4115521</v>
      </c>
      <c r="D37" s="32">
        <v>1790218386</v>
      </c>
      <c r="E37" s="32">
        <v>208804200</v>
      </c>
      <c r="F37" s="25">
        <v>43282</v>
      </c>
      <c r="G37" s="26">
        <v>24900</v>
      </c>
      <c r="H37" s="26" t="s">
        <v>741</v>
      </c>
      <c r="I37" s="26">
        <v>83</v>
      </c>
      <c r="J37" s="27">
        <v>17</v>
      </c>
      <c r="K37" s="27">
        <v>14825</v>
      </c>
      <c r="L37" s="28">
        <v>128.13</v>
      </c>
      <c r="M37" s="28">
        <v>48.06</v>
      </c>
      <c r="N37" s="28">
        <v>6.57</v>
      </c>
      <c r="O37" s="28">
        <v>1.0900000000000001</v>
      </c>
      <c r="P37" s="28">
        <v>0.14000000000000001</v>
      </c>
      <c r="Q37" s="28">
        <v>0</v>
      </c>
      <c r="R37" s="28">
        <v>0</v>
      </c>
      <c r="S37" s="28">
        <v>0</v>
      </c>
      <c r="T37" s="28">
        <v>0.56999999999999995</v>
      </c>
      <c r="U37" s="28">
        <v>184.56</v>
      </c>
      <c r="V37" s="28">
        <v>21.5</v>
      </c>
      <c r="W37" s="28">
        <v>206.06</v>
      </c>
    </row>
    <row r="38" spans="1:23" s="29" customFormat="1" ht="14.1" customHeight="1" x14ac:dyDescent="0.2">
      <c r="A38" s="22" t="s">
        <v>742</v>
      </c>
      <c r="B38" s="23">
        <v>1502</v>
      </c>
      <c r="C38" s="24">
        <v>4115021</v>
      </c>
      <c r="D38" s="24">
        <v>1477950954</v>
      </c>
      <c r="E38" s="24">
        <v>204219800</v>
      </c>
      <c r="F38" s="25">
        <v>43282</v>
      </c>
      <c r="G38" s="24">
        <v>40670</v>
      </c>
      <c r="H38" s="24" t="s">
        <v>746</v>
      </c>
      <c r="I38" s="26">
        <v>40</v>
      </c>
      <c r="J38" s="27">
        <v>17</v>
      </c>
      <c r="K38" s="27">
        <v>5330</v>
      </c>
      <c r="L38" s="28">
        <v>150.74</v>
      </c>
      <c r="M38" s="28">
        <v>48.06</v>
      </c>
      <c r="N38" s="28">
        <v>14.59</v>
      </c>
      <c r="O38" s="28">
        <v>4.3499999999999996</v>
      </c>
      <c r="P38" s="28">
        <v>0.54</v>
      </c>
      <c r="Q38" s="28">
        <v>0</v>
      </c>
      <c r="R38" s="28">
        <v>0</v>
      </c>
      <c r="S38" s="28">
        <v>0</v>
      </c>
      <c r="T38" s="28">
        <v>0.56999999999999995</v>
      </c>
      <c r="U38" s="28">
        <v>218.85</v>
      </c>
      <c r="V38" s="28">
        <v>0</v>
      </c>
      <c r="W38" s="28">
        <v>218.85</v>
      </c>
    </row>
    <row r="39" spans="1:23" s="29" customFormat="1" ht="14.1" customHeight="1" x14ac:dyDescent="0.2">
      <c r="A39" s="22" t="s">
        <v>747</v>
      </c>
      <c r="B39" s="23">
        <v>1415</v>
      </c>
      <c r="C39" s="24">
        <v>4114153</v>
      </c>
      <c r="D39" s="24">
        <v>1073781183</v>
      </c>
      <c r="E39" s="24">
        <v>108515100</v>
      </c>
      <c r="F39" s="25">
        <v>43282</v>
      </c>
      <c r="G39" s="24">
        <v>9900</v>
      </c>
      <c r="H39" s="24" t="s">
        <v>750</v>
      </c>
      <c r="I39" s="26">
        <v>140</v>
      </c>
      <c r="J39" s="27">
        <v>17</v>
      </c>
      <c r="K39" s="27">
        <v>23063</v>
      </c>
      <c r="L39" s="28">
        <v>174.95</v>
      </c>
      <c r="M39" s="28">
        <v>48.06</v>
      </c>
      <c r="N39" s="28">
        <v>7.94</v>
      </c>
      <c r="O39" s="28">
        <v>4.3499999999999996</v>
      </c>
      <c r="P39" s="28">
        <v>0.54</v>
      </c>
      <c r="Q39" s="28">
        <v>0</v>
      </c>
      <c r="R39" s="28">
        <v>0</v>
      </c>
      <c r="S39" s="28">
        <v>0</v>
      </c>
      <c r="T39" s="28">
        <v>0.56999999999999995</v>
      </c>
      <c r="U39" s="28">
        <v>236.41</v>
      </c>
      <c r="V39" s="28">
        <v>21.5</v>
      </c>
      <c r="W39" s="28">
        <v>257.91000000000003</v>
      </c>
    </row>
    <row r="40" spans="1:23" s="29" customFormat="1" ht="14.1" customHeight="1" x14ac:dyDescent="0.2">
      <c r="A40" s="22" t="s">
        <v>751</v>
      </c>
      <c r="B40" s="23">
        <v>1269</v>
      </c>
      <c r="C40" s="24">
        <v>4112694</v>
      </c>
      <c r="D40" s="24">
        <v>1235187931</v>
      </c>
      <c r="E40" s="24">
        <v>100558900</v>
      </c>
      <c r="F40" s="25">
        <v>43282</v>
      </c>
      <c r="G40" s="24">
        <v>4500</v>
      </c>
      <c r="H40" s="24" t="s">
        <v>620</v>
      </c>
      <c r="I40" s="26">
        <v>100</v>
      </c>
      <c r="J40" s="27">
        <v>17</v>
      </c>
      <c r="K40" s="27">
        <v>18362</v>
      </c>
      <c r="L40" s="28">
        <v>135.38999999999999</v>
      </c>
      <c r="M40" s="28">
        <v>48.06</v>
      </c>
      <c r="N40" s="28">
        <v>14.61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0.56999999999999995</v>
      </c>
      <c r="U40" s="28">
        <v>198.63</v>
      </c>
      <c r="V40" s="28">
        <v>21.5</v>
      </c>
      <c r="W40" s="28">
        <v>220.13</v>
      </c>
    </row>
    <row r="41" spans="1:23" s="29" customFormat="1" ht="14.1" customHeight="1" x14ac:dyDescent="0.2">
      <c r="A41" s="22" t="s">
        <v>754</v>
      </c>
      <c r="B41" s="23">
        <v>1094</v>
      </c>
      <c r="C41" s="24">
        <v>4110946</v>
      </c>
      <c r="D41" s="24">
        <v>1508864935</v>
      </c>
      <c r="E41" s="24">
        <v>101206100</v>
      </c>
      <c r="F41" s="25">
        <v>43282</v>
      </c>
      <c r="G41" s="24">
        <v>35040</v>
      </c>
      <c r="H41" s="24" t="s">
        <v>758</v>
      </c>
      <c r="I41" s="26">
        <v>112</v>
      </c>
      <c r="J41" s="27">
        <v>17</v>
      </c>
      <c r="K41" s="27">
        <v>14625</v>
      </c>
      <c r="L41" s="28">
        <v>160.72999999999999</v>
      </c>
      <c r="M41" s="28">
        <v>48.06</v>
      </c>
      <c r="N41" s="28">
        <v>13.42</v>
      </c>
      <c r="O41" s="28">
        <v>0</v>
      </c>
      <c r="P41" s="28">
        <v>0</v>
      </c>
      <c r="Q41" s="28">
        <v>0</v>
      </c>
      <c r="R41" s="28">
        <v>-1.94</v>
      </c>
      <c r="S41" s="28">
        <v>0</v>
      </c>
      <c r="T41" s="28">
        <v>0.56999999999999995</v>
      </c>
      <c r="U41" s="28">
        <v>220.84</v>
      </c>
      <c r="V41" s="28">
        <v>21.5</v>
      </c>
      <c r="W41" s="28">
        <v>242.34</v>
      </c>
    </row>
    <row r="42" spans="1:23" s="29" customFormat="1" ht="14.1" customHeight="1" x14ac:dyDescent="0.2">
      <c r="A42" s="22" t="s">
        <v>759</v>
      </c>
      <c r="B42" s="23">
        <v>658</v>
      </c>
      <c r="C42" s="24">
        <v>4165809</v>
      </c>
      <c r="D42" s="24">
        <v>1407863475</v>
      </c>
      <c r="E42" s="24">
        <v>100965000</v>
      </c>
      <c r="F42" s="25">
        <v>43282</v>
      </c>
      <c r="G42" s="24">
        <v>23500</v>
      </c>
      <c r="H42" s="24" t="s">
        <v>699</v>
      </c>
      <c r="I42" s="26">
        <v>205</v>
      </c>
      <c r="J42" s="27">
        <v>17</v>
      </c>
      <c r="K42" s="27">
        <v>31156</v>
      </c>
      <c r="L42" s="28">
        <v>188.97</v>
      </c>
      <c r="M42" s="28">
        <v>48.06</v>
      </c>
      <c r="N42" s="28">
        <v>19.64</v>
      </c>
      <c r="O42" s="28">
        <v>4.3499999999999996</v>
      </c>
      <c r="P42" s="28">
        <v>0.54</v>
      </c>
      <c r="Q42" s="28">
        <v>0</v>
      </c>
      <c r="R42" s="28">
        <v>0</v>
      </c>
      <c r="S42" s="28">
        <v>0</v>
      </c>
      <c r="T42" s="28">
        <v>0.56999999999999995</v>
      </c>
      <c r="U42" s="28">
        <v>262.13</v>
      </c>
      <c r="V42" s="28">
        <v>1</v>
      </c>
      <c r="W42" s="28">
        <v>263.13</v>
      </c>
    </row>
    <row r="43" spans="1:23" s="34" customFormat="1" ht="14.1" customHeight="1" x14ac:dyDescent="0.2">
      <c r="A43" s="33" t="s">
        <v>762</v>
      </c>
      <c r="B43" s="23">
        <v>1570</v>
      </c>
      <c r="C43" s="24">
        <v>4115701</v>
      </c>
      <c r="D43" s="24">
        <v>1306365853</v>
      </c>
      <c r="E43" s="24">
        <v>209266300</v>
      </c>
      <c r="F43" s="25">
        <v>43282</v>
      </c>
      <c r="G43" s="24">
        <v>25000</v>
      </c>
      <c r="H43" s="24" t="s">
        <v>766</v>
      </c>
      <c r="I43" s="26">
        <v>65</v>
      </c>
      <c r="J43" s="27">
        <v>17</v>
      </c>
      <c r="K43" s="27">
        <v>16596</v>
      </c>
      <c r="L43" s="28">
        <v>113.12</v>
      </c>
      <c r="M43" s="28">
        <v>48.06</v>
      </c>
      <c r="N43" s="28">
        <v>7.97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0.56999999999999995</v>
      </c>
      <c r="U43" s="28">
        <v>169.72</v>
      </c>
      <c r="V43" s="28">
        <v>21.5</v>
      </c>
      <c r="W43" s="28">
        <v>191.22</v>
      </c>
    </row>
    <row r="44" spans="1:23" s="29" customFormat="1" ht="14.1" customHeight="1" x14ac:dyDescent="0.2">
      <c r="A44" s="22" t="s">
        <v>155</v>
      </c>
      <c r="B44" s="23">
        <v>201</v>
      </c>
      <c r="C44" s="24">
        <v>4220109</v>
      </c>
      <c r="D44" s="24">
        <v>1104939479</v>
      </c>
      <c r="E44" s="24">
        <v>201637700</v>
      </c>
      <c r="F44" s="25">
        <v>43282</v>
      </c>
      <c r="G44" s="24">
        <v>41010</v>
      </c>
      <c r="H44" s="24" t="s">
        <v>770</v>
      </c>
      <c r="I44" s="26">
        <v>22</v>
      </c>
      <c r="J44" s="27">
        <v>17</v>
      </c>
      <c r="K44" s="27">
        <v>831</v>
      </c>
      <c r="L44" s="28">
        <v>140.47</v>
      </c>
      <c r="M44" s="28">
        <v>48.06</v>
      </c>
      <c r="N44" s="28">
        <v>19.059999999999999</v>
      </c>
      <c r="O44" s="28">
        <v>2.1800000000000002</v>
      </c>
      <c r="P44" s="28">
        <v>0.27</v>
      </c>
      <c r="Q44" s="28">
        <v>23.62</v>
      </c>
      <c r="R44" s="28">
        <v>0</v>
      </c>
      <c r="S44" s="28">
        <v>0</v>
      </c>
      <c r="T44" s="28">
        <v>0.56999999999999995</v>
      </c>
      <c r="U44" s="28">
        <v>234.23</v>
      </c>
      <c r="V44" s="28">
        <v>0</v>
      </c>
      <c r="W44" s="28">
        <v>234.23</v>
      </c>
    </row>
    <row r="45" spans="1:23" s="29" customFormat="1" ht="14.1" customHeight="1" x14ac:dyDescent="0.2">
      <c r="A45" s="22" t="s">
        <v>771</v>
      </c>
      <c r="B45" s="23">
        <v>732</v>
      </c>
      <c r="C45" s="24">
        <v>4173209</v>
      </c>
      <c r="D45" s="24">
        <v>1811975568</v>
      </c>
      <c r="E45" s="24">
        <v>101965900</v>
      </c>
      <c r="F45" s="25">
        <v>43282</v>
      </c>
      <c r="G45" s="24">
        <v>29900</v>
      </c>
      <c r="H45" s="24" t="s">
        <v>774</v>
      </c>
      <c r="I45" s="26">
        <v>54</v>
      </c>
      <c r="J45" s="27">
        <v>17</v>
      </c>
      <c r="K45" s="27">
        <v>12342</v>
      </c>
      <c r="L45" s="28">
        <v>181.33</v>
      </c>
      <c r="M45" s="28">
        <v>48.06</v>
      </c>
      <c r="N45" s="28">
        <v>15.78</v>
      </c>
      <c r="O45" s="28">
        <v>1.0900000000000001</v>
      </c>
      <c r="P45" s="28">
        <v>0.14000000000000001</v>
      </c>
      <c r="Q45" s="28">
        <v>0</v>
      </c>
      <c r="R45" s="28">
        <v>0</v>
      </c>
      <c r="S45" s="28">
        <v>0</v>
      </c>
      <c r="T45" s="28">
        <v>0.56999999999999995</v>
      </c>
      <c r="U45" s="28">
        <v>246.97</v>
      </c>
      <c r="V45" s="28">
        <v>0</v>
      </c>
      <c r="W45" s="28">
        <v>246.97</v>
      </c>
    </row>
    <row r="46" spans="1:23" s="29" customFormat="1" ht="14.1" customHeight="1" x14ac:dyDescent="0.2">
      <c r="A46" s="22" t="s">
        <v>775</v>
      </c>
      <c r="B46" s="23">
        <v>1322</v>
      </c>
      <c r="C46" s="24">
        <v>4113221</v>
      </c>
      <c r="D46" s="24">
        <v>1578667796</v>
      </c>
      <c r="E46" s="24">
        <v>101382500</v>
      </c>
      <c r="F46" s="25">
        <v>43282</v>
      </c>
      <c r="G46" s="24">
        <v>40780</v>
      </c>
      <c r="H46" s="24" t="s">
        <v>777</v>
      </c>
      <c r="I46" s="26">
        <v>142</v>
      </c>
      <c r="J46" s="27">
        <v>17</v>
      </c>
      <c r="K46" s="27">
        <v>29714</v>
      </c>
      <c r="L46" s="28">
        <v>166.18</v>
      </c>
      <c r="M46" s="28">
        <v>48.06</v>
      </c>
      <c r="N46" s="28">
        <v>18.22</v>
      </c>
      <c r="O46" s="28">
        <v>2.1800000000000002</v>
      </c>
      <c r="P46" s="28">
        <v>0.27</v>
      </c>
      <c r="Q46" s="28">
        <v>0</v>
      </c>
      <c r="R46" s="28">
        <v>0</v>
      </c>
      <c r="S46" s="28">
        <v>0</v>
      </c>
      <c r="T46" s="28">
        <v>0.56999999999999995</v>
      </c>
      <c r="U46" s="28">
        <v>235.48</v>
      </c>
      <c r="V46" s="28">
        <v>21.5</v>
      </c>
      <c r="W46" s="28">
        <v>256.98</v>
      </c>
    </row>
    <row r="47" spans="1:23" s="29" customFormat="1" ht="14.1" customHeight="1" x14ac:dyDescent="0.2">
      <c r="A47" s="22" t="s">
        <v>778</v>
      </c>
      <c r="B47" s="23">
        <v>1541</v>
      </c>
      <c r="C47" s="24">
        <v>4115411</v>
      </c>
      <c r="D47" s="24">
        <v>1942653027</v>
      </c>
      <c r="E47" s="24">
        <v>207443500</v>
      </c>
      <c r="F47" s="25">
        <v>43282</v>
      </c>
      <c r="G47" s="24">
        <v>15500</v>
      </c>
      <c r="H47" s="24" t="s">
        <v>770</v>
      </c>
      <c r="I47" s="26">
        <v>100</v>
      </c>
      <c r="J47" s="27">
        <v>17</v>
      </c>
      <c r="K47" s="27">
        <v>17921</v>
      </c>
      <c r="L47" s="28">
        <v>130.30000000000001</v>
      </c>
      <c r="M47" s="28">
        <v>48.06</v>
      </c>
      <c r="N47" s="28">
        <v>13.24</v>
      </c>
      <c r="O47" s="28">
        <v>3.26</v>
      </c>
      <c r="P47" s="28">
        <v>0.41</v>
      </c>
      <c r="Q47" s="28">
        <v>0</v>
      </c>
      <c r="R47" s="28">
        <v>0</v>
      </c>
      <c r="S47" s="28">
        <v>0</v>
      </c>
      <c r="T47" s="28">
        <v>0.56999999999999995</v>
      </c>
      <c r="U47" s="28">
        <v>195.84</v>
      </c>
      <c r="V47" s="28">
        <v>0</v>
      </c>
      <c r="W47" s="28">
        <v>195.84</v>
      </c>
    </row>
    <row r="48" spans="1:23" s="29" customFormat="1" ht="14.1" customHeight="1" x14ac:dyDescent="0.2">
      <c r="A48" s="22" t="s">
        <v>781</v>
      </c>
      <c r="B48" s="23">
        <v>8845</v>
      </c>
      <c r="C48" s="24">
        <v>4204509</v>
      </c>
      <c r="D48" s="24">
        <v>1700973088</v>
      </c>
      <c r="E48" s="24">
        <v>104532900</v>
      </c>
      <c r="F48" s="25">
        <v>43282</v>
      </c>
      <c r="G48" s="24">
        <v>30800</v>
      </c>
      <c r="H48" s="24" t="s">
        <v>788</v>
      </c>
      <c r="I48" s="26">
        <v>12</v>
      </c>
      <c r="J48" s="27">
        <v>17</v>
      </c>
      <c r="K48" s="27">
        <v>5296</v>
      </c>
      <c r="L48" s="28">
        <v>137.88999999999999</v>
      </c>
      <c r="M48" s="28">
        <v>48.06</v>
      </c>
      <c r="N48" s="28">
        <v>17.760000000000002</v>
      </c>
      <c r="O48" s="28">
        <v>1.0900000000000001</v>
      </c>
      <c r="P48" s="28">
        <v>0.14000000000000001</v>
      </c>
      <c r="Q48" s="28">
        <v>0</v>
      </c>
      <c r="R48" s="28">
        <v>0</v>
      </c>
      <c r="S48" s="28">
        <v>0</v>
      </c>
      <c r="T48" s="28">
        <v>0.56999999999999995</v>
      </c>
      <c r="U48" s="28">
        <v>205.51</v>
      </c>
      <c r="V48" s="28">
        <v>0</v>
      </c>
      <c r="W48" s="28">
        <v>205.51</v>
      </c>
    </row>
    <row r="49" spans="1:23" s="29" customFormat="1" ht="14.1" customHeight="1" x14ac:dyDescent="0.2">
      <c r="A49" s="22" t="s">
        <v>789</v>
      </c>
      <c r="B49" s="23">
        <v>1504</v>
      </c>
      <c r="C49" s="24">
        <v>4115041</v>
      </c>
      <c r="D49" s="24">
        <v>1982651758</v>
      </c>
      <c r="E49" s="24">
        <v>102369100</v>
      </c>
      <c r="F49" s="25">
        <v>43282</v>
      </c>
      <c r="G49" s="24">
        <v>39950</v>
      </c>
      <c r="H49" s="24" t="s">
        <v>791</v>
      </c>
      <c r="I49" s="26">
        <v>111</v>
      </c>
      <c r="J49" s="27">
        <v>17</v>
      </c>
      <c r="K49" s="27">
        <v>17757</v>
      </c>
      <c r="L49" s="28">
        <v>123.2</v>
      </c>
      <c r="M49" s="28">
        <v>48.06</v>
      </c>
      <c r="N49" s="28">
        <v>11.21</v>
      </c>
      <c r="O49" s="28">
        <v>2.1800000000000002</v>
      </c>
      <c r="P49" s="28">
        <v>0.27</v>
      </c>
      <c r="Q49" s="28">
        <v>0</v>
      </c>
      <c r="R49" s="28">
        <v>0</v>
      </c>
      <c r="S49" s="28">
        <v>0</v>
      </c>
      <c r="T49" s="28">
        <v>0.56999999999999995</v>
      </c>
      <c r="U49" s="28">
        <v>185.49</v>
      </c>
      <c r="V49" s="28">
        <v>21.5</v>
      </c>
      <c r="W49" s="28">
        <v>206.99</v>
      </c>
    </row>
    <row r="50" spans="1:23" s="29" customFormat="1" ht="14.1" customHeight="1" x14ac:dyDescent="0.2">
      <c r="A50" s="22" t="s">
        <v>564</v>
      </c>
      <c r="B50" s="23">
        <v>48</v>
      </c>
      <c r="C50" s="24">
        <v>4104808</v>
      </c>
      <c r="D50" s="24">
        <v>1972508141</v>
      </c>
      <c r="E50" s="24">
        <v>102341600</v>
      </c>
      <c r="F50" s="25">
        <v>43282</v>
      </c>
      <c r="G50" s="24">
        <v>1200</v>
      </c>
      <c r="H50" s="24" t="s">
        <v>699</v>
      </c>
      <c r="I50" s="26">
        <v>116</v>
      </c>
      <c r="J50" s="27">
        <v>17</v>
      </c>
      <c r="K50" s="27">
        <v>19798</v>
      </c>
      <c r="L50" s="28">
        <v>188.65</v>
      </c>
      <c r="M50" s="28">
        <v>48.06</v>
      </c>
      <c r="N50" s="28">
        <v>22.06</v>
      </c>
      <c r="O50" s="28">
        <v>4.3499999999999996</v>
      </c>
      <c r="P50" s="28">
        <v>0.54</v>
      </c>
      <c r="Q50" s="28">
        <v>0</v>
      </c>
      <c r="R50" s="28">
        <v>0</v>
      </c>
      <c r="S50" s="28">
        <v>0</v>
      </c>
      <c r="T50" s="28">
        <v>0.56999999999999995</v>
      </c>
      <c r="U50" s="28">
        <v>264.23</v>
      </c>
      <c r="V50" s="28">
        <v>21.5</v>
      </c>
      <c r="W50" s="28">
        <v>285.73</v>
      </c>
    </row>
    <row r="51" spans="1:23" s="29" customFormat="1" ht="14.1" customHeight="1" x14ac:dyDescent="0.2">
      <c r="A51" s="22" t="s">
        <v>794</v>
      </c>
      <c r="B51" s="23">
        <v>764</v>
      </c>
      <c r="C51" s="24">
        <v>4176400</v>
      </c>
      <c r="D51" s="24">
        <v>1952429862</v>
      </c>
      <c r="E51" s="24">
        <v>102306500</v>
      </c>
      <c r="F51" s="25">
        <v>43282</v>
      </c>
      <c r="G51" s="24">
        <v>31560</v>
      </c>
      <c r="H51" s="24" t="s">
        <v>799</v>
      </c>
      <c r="I51" s="26">
        <v>44</v>
      </c>
      <c r="J51" s="27">
        <v>17</v>
      </c>
      <c r="K51" s="27">
        <v>9615</v>
      </c>
      <c r="L51" s="28">
        <v>113.28</v>
      </c>
      <c r="M51" s="28">
        <v>48.06</v>
      </c>
      <c r="N51" s="28">
        <v>5.71</v>
      </c>
      <c r="O51" s="28">
        <v>4.3499999999999996</v>
      </c>
      <c r="P51" s="28">
        <v>0.54</v>
      </c>
      <c r="Q51" s="28">
        <v>0</v>
      </c>
      <c r="R51" s="28">
        <v>0</v>
      </c>
      <c r="S51" s="28">
        <v>0</v>
      </c>
      <c r="T51" s="28">
        <v>0.56999999999999995</v>
      </c>
      <c r="U51" s="28">
        <v>172.51</v>
      </c>
      <c r="V51" s="28">
        <v>0</v>
      </c>
      <c r="W51" s="28">
        <v>172.51</v>
      </c>
    </row>
    <row r="52" spans="1:23" s="29" customFormat="1" ht="14.1" customHeight="1" x14ac:dyDescent="0.2">
      <c r="A52" s="22" t="s">
        <v>800</v>
      </c>
      <c r="B52" s="23">
        <v>1113</v>
      </c>
      <c r="C52" s="24">
        <v>4111134</v>
      </c>
      <c r="D52" s="24">
        <v>1861597205</v>
      </c>
      <c r="E52" s="24">
        <v>102095100</v>
      </c>
      <c r="F52" s="25">
        <v>43282</v>
      </c>
      <c r="G52" s="24">
        <v>40280</v>
      </c>
      <c r="H52" s="24" t="s">
        <v>803</v>
      </c>
      <c r="I52" s="26">
        <v>61</v>
      </c>
      <c r="J52" s="27">
        <v>17</v>
      </c>
      <c r="K52" s="27">
        <v>365</v>
      </c>
      <c r="L52" s="28">
        <v>86</v>
      </c>
      <c r="M52" s="28">
        <v>48.06</v>
      </c>
      <c r="N52" s="28">
        <v>18.16</v>
      </c>
      <c r="O52" s="28">
        <v>2.1800000000000002</v>
      </c>
      <c r="P52" s="28">
        <v>0.27</v>
      </c>
      <c r="Q52" s="28">
        <v>37.18</v>
      </c>
      <c r="R52" s="28">
        <v>0</v>
      </c>
      <c r="S52" s="28">
        <v>0</v>
      </c>
      <c r="T52" s="28">
        <v>0.56999999999999995</v>
      </c>
      <c r="U52" s="28">
        <v>192.42</v>
      </c>
      <c r="V52" s="28">
        <v>0</v>
      </c>
      <c r="W52" s="28">
        <v>192.42</v>
      </c>
    </row>
    <row r="53" spans="1:23" s="29" customFormat="1" ht="14.1" customHeight="1" x14ac:dyDescent="0.2">
      <c r="A53" s="22" t="s">
        <v>804</v>
      </c>
      <c r="B53" s="23">
        <v>1368</v>
      </c>
      <c r="C53" s="24">
        <v>4113684</v>
      </c>
      <c r="D53" s="24">
        <v>1992759120</v>
      </c>
      <c r="E53" s="24">
        <v>102394400</v>
      </c>
      <c r="F53" s="25">
        <v>43282</v>
      </c>
      <c r="G53" s="24">
        <v>26010</v>
      </c>
      <c r="H53" s="24" t="s">
        <v>807</v>
      </c>
      <c r="I53" s="26">
        <v>108</v>
      </c>
      <c r="J53" s="27">
        <v>17</v>
      </c>
      <c r="K53" s="27">
        <v>13670</v>
      </c>
      <c r="L53" s="28">
        <v>164.56</v>
      </c>
      <c r="M53" s="28">
        <v>48.06</v>
      </c>
      <c r="N53" s="28">
        <v>19.260000000000002</v>
      </c>
      <c r="O53" s="28">
        <v>2.1800000000000002</v>
      </c>
      <c r="P53" s="28">
        <v>0.27</v>
      </c>
      <c r="Q53" s="28">
        <v>0</v>
      </c>
      <c r="R53" s="28">
        <v>0</v>
      </c>
      <c r="S53" s="28">
        <v>0</v>
      </c>
      <c r="T53" s="28">
        <v>0.56999999999999995</v>
      </c>
      <c r="U53" s="28">
        <v>234.9</v>
      </c>
      <c r="V53" s="28">
        <v>0</v>
      </c>
      <c r="W53" s="28">
        <v>234.9</v>
      </c>
    </row>
    <row r="54" spans="1:23" s="29" customFormat="1" ht="14.1" customHeight="1" x14ac:dyDescent="0.2">
      <c r="A54" s="22" t="s">
        <v>808</v>
      </c>
      <c r="B54" s="23">
        <v>1231</v>
      </c>
      <c r="C54" s="24">
        <v>4112314</v>
      </c>
      <c r="D54" s="24">
        <v>1023190824</v>
      </c>
      <c r="E54" s="24">
        <v>100070700</v>
      </c>
      <c r="F54" s="25">
        <v>43282</v>
      </c>
      <c r="G54" s="24">
        <v>40600</v>
      </c>
      <c r="H54" s="24" t="s">
        <v>811</v>
      </c>
      <c r="I54" s="26">
        <v>43</v>
      </c>
      <c r="J54" s="27">
        <v>17</v>
      </c>
      <c r="K54" s="27">
        <v>1091</v>
      </c>
      <c r="L54" s="28">
        <v>132.56</v>
      </c>
      <c r="M54" s="28">
        <v>48.06</v>
      </c>
      <c r="N54" s="28">
        <v>22.06</v>
      </c>
      <c r="O54" s="28">
        <v>1.0900000000000001</v>
      </c>
      <c r="P54" s="28">
        <v>0.14000000000000001</v>
      </c>
      <c r="Q54" s="28">
        <v>0</v>
      </c>
      <c r="R54" s="28">
        <v>0</v>
      </c>
      <c r="S54" s="28">
        <v>0</v>
      </c>
      <c r="T54" s="28">
        <v>0.56999999999999995</v>
      </c>
      <c r="U54" s="28">
        <v>204.48</v>
      </c>
      <c r="V54" s="28">
        <v>0</v>
      </c>
      <c r="W54" s="28">
        <v>204.48</v>
      </c>
    </row>
    <row r="55" spans="1:23" s="29" customFormat="1" ht="14.1" customHeight="1" x14ac:dyDescent="0.2">
      <c r="A55" s="22" t="s">
        <v>812</v>
      </c>
      <c r="B55" s="23">
        <v>1391</v>
      </c>
      <c r="C55" s="24">
        <v>4113916</v>
      </c>
      <c r="D55" s="24">
        <v>1598864589</v>
      </c>
      <c r="E55" s="24">
        <v>101430300</v>
      </c>
      <c r="F55" s="25">
        <v>43282</v>
      </c>
      <c r="G55" s="24">
        <v>10200</v>
      </c>
      <c r="H55" s="24" t="s">
        <v>815</v>
      </c>
      <c r="I55" s="26">
        <v>85</v>
      </c>
      <c r="J55" s="27">
        <v>17</v>
      </c>
      <c r="K55" s="27">
        <v>18290</v>
      </c>
      <c r="L55" s="28">
        <v>136.41</v>
      </c>
      <c r="M55" s="28">
        <v>48.06</v>
      </c>
      <c r="N55" s="28">
        <v>13.58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0.56999999999999995</v>
      </c>
      <c r="U55" s="28">
        <v>198.62</v>
      </c>
      <c r="V55" s="28">
        <v>21.5</v>
      </c>
      <c r="W55" s="28">
        <v>220.12</v>
      </c>
    </row>
    <row r="56" spans="1:23" s="29" customFormat="1" ht="14.1" customHeight="1" x14ac:dyDescent="0.2">
      <c r="A56" s="22" t="s">
        <v>816</v>
      </c>
      <c r="B56" s="23">
        <v>1562</v>
      </c>
      <c r="C56" s="24">
        <v>4115621</v>
      </c>
      <c r="D56" s="24">
        <v>1871006601</v>
      </c>
      <c r="E56" s="24">
        <v>209216300</v>
      </c>
      <c r="F56" s="25">
        <v>43282</v>
      </c>
      <c r="G56" s="24">
        <v>21800</v>
      </c>
      <c r="H56" s="24" t="s">
        <v>819</v>
      </c>
      <c r="I56" s="26">
        <v>101</v>
      </c>
      <c r="J56" s="27">
        <v>17</v>
      </c>
      <c r="K56" s="27">
        <v>19055</v>
      </c>
      <c r="L56" s="28">
        <v>130.54</v>
      </c>
      <c r="M56" s="28">
        <v>48.06</v>
      </c>
      <c r="N56" s="28">
        <v>10.23</v>
      </c>
      <c r="O56" s="28">
        <v>4.3499999999999996</v>
      </c>
      <c r="P56" s="28">
        <v>0.54</v>
      </c>
      <c r="Q56" s="28">
        <v>0</v>
      </c>
      <c r="R56" s="28">
        <v>0</v>
      </c>
      <c r="S56" s="28">
        <v>0</v>
      </c>
      <c r="T56" s="28">
        <v>0.56999999999999995</v>
      </c>
      <c r="U56" s="28">
        <v>194.29</v>
      </c>
      <c r="V56" s="28">
        <v>21.5</v>
      </c>
      <c r="W56" s="28">
        <v>215.79</v>
      </c>
    </row>
    <row r="57" spans="1:23" s="29" customFormat="1" ht="14.1" customHeight="1" x14ac:dyDescent="0.2">
      <c r="A57" s="22" t="s">
        <v>820</v>
      </c>
      <c r="B57" s="23">
        <v>274</v>
      </c>
      <c r="C57" s="24">
        <v>4127403</v>
      </c>
      <c r="D57" s="24">
        <v>1699872382</v>
      </c>
      <c r="E57" s="24">
        <v>101673500</v>
      </c>
      <c r="F57" s="25">
        <v>43282</v>
      </c>
      <c r="G57" s="24">
        <v>4100</v>
      </c>
      <c r="H57" s="24" t="s">
        <v>699</v>
      </c>
      <c r="I57" s="26">
        <v>168</v>
      </c>
      <c r="J57" s="27">
        <v>17</v>
      </c>
      <c r="K57" s="27">
        <v>25808</v>
      </c>
      <c r="L57" s="28">
        <v>152.5</v>
      </c>
      <c r="M57" s="28">
        <v>48.06</v>
      </c>
      <c r="N57" s="28">
        <v>10.43</v>
      </c>
      <c r="O57" s="28">
        <v>4.3499999999999996</v>
      </c>
      <c r="P57" s="28">
        <v>0.54</v>
      </c>
      <c r="Q57" s="28">
        <v>0</v>
      </c>
      <c r="R57" s="28">
        <v>0</v>
      </c>
      <c r="S57" s="28">
        <v>0</v>
      </c>
      <c r="T57" s="28">
        <v>0.56999999999999995</v>
      </c>
      <c r="U57" s="28">
        <v>216.45</v>
      </c>
      <c r="V57" s="28">
        <v>0</v>
      </c>
      <c r="W57" s="28">
        <v>216.45</v>
      </c>
    </row>
    <row r="58" spans="1:23" s="29" customFormat="1" ht="14.1" customHeight="1" x14ac:dyDescent="0.2">
      <c r="A58" s="22" t="s">
        <v>824</v>
      </c>
      <c r="B58" s="23">
        <v>545</v>
      </c>
      <c r="C58" s="24">
        <v>4154506</v>
      </c>
      <c r="D58" s="24">
        <v>1205820669</v>
      </c>
      <c r="E58" s="24">
        <v>100474600</v>
      </c>
      <c r="F58" s="25">
        <v>43282</v>
      </c>
      <c r="G58" s="24">
        <v>15900</v>
      </c>
      <c r="H58" s="24" t="s">
        <v>827</v>
      </c>
      <c r="I58" s="26">
        <v>125</v>
      </c>
      <c r="J58" s="27">
        <v>17</v>
      </c>
      <c r="K58" s="27">
        <v>38229</v>
      </c>
      <c r="L58" s="28">
        <v>129.15</v>
      </c>
      <c r="M58" s="28">
        <v>48.06</v>
      </c>
      <c r="N58" s="28">
        <v>6.36</v>
      </c>
      <c r="O58" s="28">
        <v>4.3499999999999996</v>
      </c>
      <c r="P58" s="28">
        <v>0.54</v>
      </c>
      <c r="Q58" s="28">
        <v>0</v>
      </c>
      <c r="R58" s="28">
        <v>0</v>
      </c>
      <c r="S58" s="28">
        <v>0</v>
      </c>
      <c r="T58" s="28">
        <v>0.56999999999999995</v>
      </c>
      <c r="U58" s="28">
        <v>189.03</v>
      </c>
      <c r="V58" s="28">
        <v>1</v>
      </c>
      <c r="W58" s="28">
        <v>190.03</v>
      </c>
    </row>
    <row r="59" spans="1:23" s="29" customFormat="1" ht="14.1" customHeight="1" x14ac:dyDescent="0.2">
      <c r="A59" s="22" t="s">
        <v>828</v>
      </c>
      <c r="B59" s="23">
        <v>1353</v>
      </c>
      <c r="C59" s="24">
        <v>4113536</v>
      </c>
      <c r="D59" s="24">
        <v>1578559894</v>
      </c>
      <c r="E59" s="24">
        <v>101367100</v>
      </c>
      <c r="F59" s="25">
        <v>43282</v>
      </c>
      <c r="G59" s="24">
        <v>24300</v>
      </c>
      <c r="H59" s="24" t="s">
        <v>691</v>
      </c>
      <c r="I59" s="26">
        <v>89</v>
      </c>
      <c r="J59" s="27">
        <v>17</v>
      </c>
      <c r="K59" s="27">
        <v>18691</v>
      </c>
      <c r="L59" s="28">
        <v>142.27000000000001</v>
      </c>
      <c r="M59" s="28">
        <v>48.06</v>
      </c>
      <c r="N59" s="28">
        <v>7.47</v>
      </c>
      <c r="O59" s="28">
        <v>4.3499999999999996</v>
      </c>
      <c r="P59" s="28">
        <v>0.54</v>
      </c>
      <c r="Q59" s="28">
        <v>0</v>
      </c>
      <c r="R59" s="28">
        <v>0</v>
      </c>
      <c r="S59" s="28">
        <v>0</v>
      </c>
      <c r="T59" s="28">
        <v>0.56999999999999995</v>
      </c>
      <c r="U59" s="28">
        <v>203.26</v>
      </c>
      <c r="V59" s="28">
        <v>21.5</v>
      </c>
      <c r="W59" s="28">
        <v>224.76</v>
      </c>
    </row>
    <row r="60" spans="1:23" s="29" customFormat="1" ht="14.1" customHeight="1" x14ac:dyDescent="0.2">
      <c r="A60" s="22" t="s">
        <v>831</v>
      </c>
      <c r="B60" s="23">
        <v>1366</v>
      </c>
      <c r="C60" s="24">
        <v>4113668</v>
      </c>
      <c r="D60" s="24">
        <v>1851386122</v>
      </c>
      <c r="E60" s="24">
        <v>102060100</v>
      </c>
      <c r="F60" s="25">
        <v>43282</v>
      </c>
      <c r="G60" s="24">
        <v>25300</v>
      </c>
      <c r="H60" s="24" t="s">
        <v>833</v>
      </c>
      <c r="I60" s="26">
        <v>82</v>
      </c>
      <c r="J60" s="27">
        <v>17</v>
      </c>
      <c r="K60" s="27">
        <v>21444</v>
      </c>
      <c r="L60" s="28">
        <v>135.87</v>
      </c>
      <c r="M60" s="28">
        <v>48.06</v>
      </c>
      <c r="N60" s="28">
        <v>6.48</v>
      </c>
      <c r="O60" s="28">
        <v>3.26</v>
      </c>
      <c r="P60" s="28">
        <v>0.41</v>
      </c>
      <c r="Q60" s="28">
        <v>0</v>
      </c>
      <c r="R60" s="28">
        <v>0</v>
      </c>
      <c r="S60" s="28">
        <v>0</v>
      </c>
      <c r="T60" s="28">
        <v>0.56999999999999995</v>
      </c>
      <c r="U60" s="28">
        <v>194.65</v>
      </c>
      <c r="V60" s="28">
        <v>21.5</v>
      </c>
      <c r="W60" s="28">
        <v>216.15</v>
      </c>
    </row>
    <row r="61" spans="1:23" s="29" customFormat="1" ht="14.1" customHeight="1" x14ac:dyDescent="0.2">
      <c r="A61" s="22" t="s">
        <v>834</v>
      </c>
      <c r="B61" s="23">
        <v>1266</v>
      </c>
      <c r="C61" s="24">
        <v>4112660</v>
      </c>
      <c r="D61" s="24">
        <v>1457346785</v>
      </c>
      <c r="E61" s="24">
        <v>101081100</v>
      </c>
      <c r="F61" s="25">
        <v>43282</v>
      </c>
      <c r="G61" s="24">
        <v>11700</v>
      </c>
      <c r="H61" s="24" t="s">
        <v>837</v>
      </c>
      <c r="I61" s="26">
        <v>92</v>
      </c>
      <c r="J61" s="27">
        <v>17</v>
      </c>
      <c r="K61" s="27">
        <v>15273</v>
      </c>
      <c r="L61" s="28">
        <v>145.43</v>
      </c>
      <c r="M61" s="28">
        <v>48.06</v>
      </c>
      <c r="N61" s="28">
        <v>17.72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0.56999999999999995</v>
      </c>
      <c r="U61" s="28">
        <v>211.78</v>
      </c>
      <c r="V61" s="28">
        <v>21.5</v>
      </c>
      <c r="W61" s="28">
        <v>233.28</v>
      </c>
    </row>
    <row r="62" spans="1:23" s="29" customFormat="1" ht="14.1" customHeight="1" x14ac:dyDescent="0.2">
      <c r="A62" s="22" t="s">
        <v>838</v>
      </c>
      <c r="B62" s="23">
        <v>1505</v>
      </c>
      <c r="C62" s="24">
        <v>4115051</v>
      </c>
      <c r="D62" s="24">
        <v>1851348460</v>
      </c>
      <c r="E62" s="24">
        <v>102054500</v>
      </c>
      <c r="F62" s="25">
        <v>43282</v>
      </c>
      <c r="G62" s="24">
        <v>40490</v>
      </c>
      <c r="H62" s="24" t="s">
        <v>722</v>
      </c>
      <c r="I62" s="26">
        <v>100</v>
      </c>
      <c r="J62" s="27">
        <v>17</v>
      </c>
      <c r="K62" s="27">
        <v>20379</v>
      </c>
      <c r="L62" s="28">
        <v>217.69</v>
      </c>
      <c r="M62" s="28">
        <v>48.06</v>
      </c>
      <c r="N62" s="28">
        <v>16.84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0.56999999999999995</v>
      </c>
      <c r="U62" s="28">
        <v>283.16000000000003</v>
      </c>
      <c r="V62" s="28">
        <v>21.5</v>
      </c>
      <c r="W62" s="28">
        <v>304.66000000000003</v>
      </c>
    </row>
    <row r="63" spans="1:23" s="29" customFormat="1" ht="14.1" customHeight="1" x14ac:dyDescent="0.2">
      <c r="A63" s="22" t="s">
        <v>571</v>
      </c>
      <c r="B63" s="23">
        <v>1245</v>
      </c>
      <c r="C63" s="24">
        <v>4112454</v>
      </c>
      <c r="D63" s="24">
        <v>1477641249</v>
      </c>
      <c r="E63" s="24">
        <v>101139600</v>
      </c>
      <c r="F63" s="25">
        <v>43282</v>
      </c>
      <c r="G63" s="24">
        <v>40620</v>
      </c>
      <c r="H63" s="24" t="s">
        <v>722</v>
      </c>
      <c r="I63" s="26">
        <v>31</v>
      </c>
      <c r="J63" s="27">
        <v>17</v>
      </c>
      <c r="K63" s="27">
        <v>56</v>
      </c>
      <c r="L63" s="28">
        <v>226.28</v>
      </c>
      <c r="M63" s="28">
        <v>48.06</v>
      </c>
      <c r="N63" s="28">
        <v>17.14</v>
      </c>
      <c r="O63" s="28">
        <v>4.3499999999999996</v>
      </c>
      <c r="P63" s="28">
        <v>0.54</v>
      </c>
      <c r="Q63" s="28">
        <v>0</v>
      </c>
      <c r="R63" s="28">
        <v>0</v>
      </c>
      <c r="S63" s="28">
        <v>0</v>
      </c>
      <c r="T63" s="28">
        <v>0.56999999999999995</v>
      </c>
      <c r="U63" s="28">
        <v>296.94</v>
      </c>
      <c r="V63" s="28">
        <v>0</v>
      </c>
      <c r="W63" s="28">
        <v>296.94</v>
      </c>
    </row>
    <row r="64" spans="1:23" s="29" customFormat="1" ht="14.1" customHeight="1" x14ac:dyDescent="0.2">
      <c r="A64" s="22" t="s">
        <v>842</v>
      </c>
      <c r="B64" s="23">
        <v>1371</v>
      </c>
      <c r="C64" s="24">
        <v>4113718</v>
      </c>
      <c r="D64" s="24">
        <v>1508877895</v>
      </c>
      <c r="E64" s="24">
        <v>104449900</v>
      </c>
      <c r="F64" s="25">
        <v>43282</v>
      </c>
      <c r="G64" s="24">
        <v>14900</v>
      </c>
      <c r="H64" s="24" t="s">
        <v>846</v>
      </c>
      <c r="I64" s="26">
        <v>44</v>
      </c>
      <c r="J64" s="27">
        <v>17</v>
      </c>
      <c r="K64" s="27">
        <v>2110</v>
      </c>
      <c r="L64" s="28">
        <v>167.03</v>
      </c>
      <c r="M64" s="28">
        <v>48.06</v>
      </c>
      <c r="N64" s="28">
        <v>16.420000000000002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0.56999999999999995</v>
      </c>
      <c r="U64" s="28">
        <v>232.08</v>
      </c>
      <c r="V64" s="28">
        <v>0</v>
      </c>
      <c r="W64" s="28">
        <v>232.08</v>
      </c>
    </row>
    <row r="65" spans="1:23" s="29" customFormat="1" ht="14.1" customHeight="1" x14ac:dyDescent="0.2">
      <c r="A65" s="22" t="s">
        <v>847</v>
      </c>
      <c r="B65" s="23">
        <v>1564</v>
      </c>
      <c r="C65" s="24">
        <v>4115641</v>
      </c>
      <c r="D65" s="24">
        <v>1831603075</v>
      </c>
      <c r="E65" s="24">
        <v>209216200</v>
      </c>
      <c r="F65" s="25">
        <v>43282</v>
      </c>
      <c r="G65" s="24">
        <v>16400</v>
      </c>
      <c r="H65" s="24" t="s">
        <v>851</v>
      </c>
      <c r="I65" s="26">
        <v>135</v>
      </c>
      <c r="J65" s="27">
        <v>17</v>
      </c>
      <c r="K65" s="27">
        <v>27318</v>
      </c>
      <c r="L65" s="28">
        <v>130.91</v>
      </c>
      <c r="M65" s="28">
        <v>48.06</v>
      </c>
      <c r="N65" s="28">
        <v>8.65</v>
      </c>
      <c r="O65" s="28">
        <v>2.1800000000000002</v>
      </c>
      <c r="P65" s="28">
        <v>0.27</v>
      </c>
      <c r="Q65" s="28">
        <v>0</v>
      </c>
      <c r="R65" s="28">
        <v>0</v>
      </c>
      <c r="S65" s="28">
        <v>0</v>
      </c>
      <c r="T65" s="28">
        <v>0.56999999999999995</v>
      </c>
      <c r="U65" s="28">
        <v>190.64</v>
      </c>
      <c r="V65" s="28">
        <v>21.5</v>
      </c>
      <c r="W65" s="28">
        <v>212.14</v>
      </c>
    </row>
    <row r="66" spans="1:23" s="29" customFormat="1" ht="14.1" customHeight="1" x14ac:dyDescent="0.2">
      <c r="A66" s="22" t="s">
        <v>852</v>
      </c>
      <c r="B66" s="23">
        <v>1560</v>
      </c>
      <c r="C66" s="24">
        <v>4115601</v>
      </c>
      <c r="D66" s="24">
        <v>1730693268</v>
      </c>
      <c r="E66" s="24">
        <v>209215900</v>
      </c>
      <c r="F66" s="25">
        <v>43282</v>
      </c>
      <c r="G66" s="24">
        <v>24400</v>
      </c>
      <c r="H66" s="24" t="s">
        <v>737</v>
      </c>
      <c r="I66" s="26">
        <v>98</v>
      </c>
      <c r="J66" s="27">
        <v>17</v>
      </c>
      <c r="K66" s="27">
        <v>25188</v>
      </c>
      <c r="L66" s="28">
        <v>125.88</v>
      </c>
      <c r="M66" s="28">
        <v>48.06</v>
      </c>
      <c r="N66" s="28">
        <v>12.69</v>
      </c>
      <c r="O66" s="28">
        <v>4.3499999999999996</v>
      </c>
      <c r="P66" s="28">
        <v>0.54</v>
      </c>
      <c r="Q66" s="28">
        <v>0</v>
      </c>
      <c r="R66" s="28">
        <v>0</v>
      </c>
      <c r="S66" s="28">
        <v>0</v>
      </c>
      <c r="T66" s="28">
        <v>0.56999999999999995</v>
      </c>
      <c r="U66" s="28">
        <v>192.09</v>
      </c>
      <c r="V66" s="28">
        <v>21.5</v>
      </c>
      <c r="W66" s="28">
        <v>213.59</v>
      </c>
    </row>
    <row r="67" spans="1:23" s="29" customFormat="1" ht="14.1" customHeight="1" x14ac:dyDescent="0.2">
      <c r="A67" s="22" t="s">
        <v>855</v>
      </c>
      <c r="B67" s="23">
        <v>54</v>
      </c>
      <c r="C67" s="24">
        <v>4205407</v>
      </c>
      <c r="D67" s="24">
        <v>1437233236</v>
      </c>
      <c r="E67" s="24">
        <v>101043300</v>
      </c>
      <c r="F67" s="25">
        <v>43282</v>
      </c>
      <c r="G67" s="24">
        <v>31590</v>
      </c>
      <c r="H67" s="24" t="s">
        <v>860</v>
      </c>
      <c r="I67" s="26">
        <v>20</v>
      </c>
      <c r="J67" s="27">
        <v>17</v>
      </c>
      <c r="K67" s="27">
        <v>5233</v>
      </c>
      <c r="L67" s="28">
        <v>122.84</v>
      </c>
      <c r="M67" s="28">
        <v>48.06</v>
      </c>
      <c r="N67" s="28">
        <v>17.89</v>
      </c>
      <c r="O67" s="28">
        <v>1.0900000000000001</v>
      </c>
      <c r="P67" s="28">
        <v>0.14000000000000001</v>
      </c>
      <c r="Q67" s="28">
        <v>0</v>
      </c>
      <c r="R67" s="28">
        <v>0</v>
      </c>
      <c r="S67" s="28">
        <v>0</v>
      </c>
      <c r="T67" s="28">
        <v>0.56999999999999995</v>
      </c>
      <c r="U67" s="28">
        <v>190.59</v>
      </c>
      <c r="V67" s="28">
        <v>0</v>
      </c>
      <c r="W67" s="28">
        <v>190.59</v>
      </c>
    </row>
    <row r="68" spans="1:23" s="29" customFormat="1" ht="14.1" customHeight="1" x14ac:dyDescent="0.2">
      <c r="A68" s="22" t="s">
        <v>861</v>
      </c>
      <c r="B68" s="23">
        <v>417</v>
      </c>
      <c r="C68" s="24">
        <v>4141701</v>
      </c>
      <c r="D68" s="24">
        <v>1851396766</v>
      </c>
      <c r="E68" s="24">
        <v>102062700</v>
      </c>
      <c r="F68" s="25">
        <v>43282</v>
      </c>
      <c r="G68" s="24">
        <v>7700</v>
      </c>
      <c r="H68" s="24" t="s">
        <v>699</v>
      </c>
      <c r="I68" s="26">
        <v>211</v>
      </c>
      <c r="J68" s="27">
        <v>17</v>
      </c>
      <c r="K68" s="27">
        <v>34161</v>
      </c>
      <c r="L68" s="28">
        <v>175.34</v>
      </c>
      <c r="M68" s="28">
        <v>48.06</v>
      </c>
      <c r="N68" s="28">
        <v>16.899999999999999</v>
      </c>
      <c r="O68" s="28">
        <v>4.3499999999999996</v>
      </c>
      <c r="P68" s="28">
        <v>0.54</v>
      </c>
      <c r="Q68" s="28">
        <v>0</v>
      </c>
      <c r="R68" s="28">
        <v>0</v>
      </c>
      <c r="S68" s="28">
        <v>0</v>
      </c>
      <c r="T68" s="28">
        <v>0.56999999999999995</v>
      </c>
      <c r="U68" s="28">
        <v>245.76</v>
      </c>
      <c r="V68" s="28">
        <v>1</v>
      </c>
      <c r="W68" s="28">
        <v>246.76</v>
      </c>
    </row>
    <row r="69" spans="1:23" s="29" customFormat="1" ht="14.1" customHeight="1" x14ac:dyDescent="0.2">
      <c r="A69" s="22" t="s">
        <v>863</v>
      </c>
      <c r="B69" s="23">
        <v>1565</v>
      </c>
      <c r="C69" s="24">
        <v>4115651</v>
      </c>
      <c r="D69" s="24">
        <v>1164935995</v>
      </c>
      <c r="E69" s="24">
        <v>209215800</v>
      </c>
      <c r="F69" s="25">
        <v>43282</v>
      </c>
      <c r="G69" s="24">
        <v>13900</v>
      </c>
      <c r="H69" s="24" t="s">
        <v>636</v>
      </c>
      <c r="I69" s="26">
        <v>100</v>
      </c>
      <c r="J69" s="27">
        <v>17</v>
      </c>
      <c r="K69" s="27">
        <v>22826</v>
      </c>
      <c r="L69" s="28">
        <v>142.69</v>
      </c>
      <c r="M69" s="28">
        <v>48.06</v>
      </c>
      <c r="N69" s="28">
        <v>10.93</v>
      </c>
      <c r="O69" s="28">
        <v>4.3499999999999996</v>
      </c>
      <c r="P69" s="28">
        <v>0.54</v>
      </c>
      <c r="Q69" s="28">
        <v>0</v>
      </c>
      <c r="R69" s="28">
        <v>0</v>
      </c>
      <c r="S69" s="28">
        <v>0</v>
      </c>
      <c r="T69" s="28">
        <v>0.56999999999999995</v>
      </c>
      <c r="U69" s="28">
        <v>207.14</v>
      </c>
      <c r="V69" s="28">
        <v>21.5</v>
      </c>
      <c r="W69" s="28">
        <v>228.64</v>
      </c>
    </row>
    <row r="70" spans="1:23" s="29" customFormat="1" ht="14.1" customHeight="1" x14ac:dyDescent="0.2">
      <c r="A70" s="22" t="s">
        <v>867</v>
      </c>
      <c r="B70" s="23">
        <v>1225</v>
      </c>
      <c r="C70" s="24">
        <v>4112256</v>
      </c>
      <c r="D70" s="24">
        <v>1104811207</v>
      </c>
      <c r="E70" s="24">
        <v>100242200</v>
      </c>
      <c r="F70" s="25">
        <v>43282</v>
      </c>
      <c r="G70" s="24">
        <v>21500</v>
      </c>
      <c r="H70" s="24" t="s">
        <v>646</v>
      </c>
      <c r="I70" s="26">
        <v>140</v>
      </c>
      <c r="J70" s="27">
        <v>17</v>
      </c>
      <c r="K70" s="27">
        <v>19721</v>
      </c>
      <c r="L70" s="28">
        <v>126.94</v>
      </c>
      <c r="M70" s="28">
        <v>48.06</v>
      </c>
      <c r="N70" s="28">
        <v>8.6300000000000008</v>
      </c>
      <c r="O70" s="28">
        <v>4.3499999999999996</v>
      </c>
      <c r="P70" s="28">
        <v>0.54</v>
      </c>
      <c r="Q70" s="28">
        <v>0</v>
      </c>
      <c r="R70" s="28">
        <v>0</v>
      </c>
      <c r="S70" s="28">
        <v>0</v>
      </c>
      <c r="T70" s="28">
        <v>0.56999999999999995</v>
      </c>
      <c r="U70" s="28">
        <v>189.09</v>
      </c>
      <c r="V70" s="28">
        <v>21.5</v>
      </c>
      <c r="W70" s="28">
        <v>210.59</v>
      </c>
    </row>
    <row r="71" spans="1:23" s="29" customFormat="1" ht="14.1" customHeight="1" x14ac:dyDescent="0.2">
      <c r="A71" s="22" t="s">
        <v>870</v>
      </c>
      <c r="B71" s="23">
        <v>1437</v>
      </c>
      <c r="C71" s="24">
        <v>4114377</v>
      </c>
      <c r="D71" s="24">
        <v>1093763393</v>
      </c>
      <c r="E71" s="24">
        <v>201572100</v>
      </c>
      <c r="F71" s="25">
        <v>43282</v>
      </c>
      <c r="G71" s="24">
        <v>13100</v>
      </c>
      <c r="H71" s="24" t="s">
        <v>815</v>
      </c>
      <c r="I71" s="26">
        <v>101</v>
      </c>
      <c r="J71" s="27">
        <v>17</v>
      </c>
      <c r="K71" s="27">
        <v>33192</v>
      </c>
      <c r="L71" s="28">
        <v>129.62</v>
      </c>
      <c r="M71" s="28">
        <v>48.06</v>
      </c>
      <c r="N71" s="28">
        <v>13.18</v>
      </c>
      <c r="O71" s="28">
        <v>4.3499999999999996</v>
      </c>
      <c r="P71" s="28">
        <v>0.54</v>
      </c>
      <c r="Q71" s="28">
        <v>0</v>
      </c>
      <c r="R71" s="28">
        <v>0</v>
      </c>
      <c r="S71" s="28">
        <v>0</v>
      </c>
      <c r="T71" s="28">
        <v>0.56999999999999995</v>
      </c>
      <c r="U71" s="28">
        <v>196.32</v>
      </c>
      <c r="V71" s="28">
        <v>1</v>
      </c>
      <c r="W71" s="28">
        <v>197.32</v>
      </c>
    </row>
    <row r="72" spans="1:23" s="29" customFormat="1" ht="14.1" customHeight="1" x14ac:dyDescent="0.2">
      <c r="A72" s="22" t="s">
        <v>872</v>
      </c>
      <c r="B72" s="23">
        <v>1422</v>
      </c>
      <c r="C72" s="24">
        <v>4114229</v>
      </c>
      <c r="D72" s="24">
        <v>1396783809</v>
      </c>
      <c r="E72" s="24">
        <v>100942900</v>
      </c>
      <c r="F72" s="25">
        <v>43282</v>
      </c>
      <c r="G72" s="24">
        <v>3500</v>
      </c>
      <c r="H72" s="24" t="s">
        <v>815</v>
      </c>
      <c r="I72" s="26">
        <v>105</v>
      </c>
      <c r="J72" s="27">
        <v>17</v>
      </c>
      <c r="K72" s="27">
        <v>17703</v>
      </c>
      <c r="L72" s="28">
        <v>137.65</v>
      </c>
      <c r="M72" s="28">
        <v>48.06</v>
      </c>
      <c r="N72" s="28">
        <v>19.559999999999999</v>
      </c>
      <c r="O72" s="28">
        <v>2.1800000000000002</v>
      </c>
      <c r="P72" s="28">
        <v>0.27</v>
      </c>
      <c r="Q72" s="28">
        <v>0</v>
      </c>
      <c r="R72" s="28">
        <v>0</v>
      </c>
      <c r="S72" s="28">
        <v>0</v>
      </c>
      <c r="T72" s="28">
        <v>0.56999999999999995</v>
      </c>
      <c r="U72" s="28">
        <v>208.29</v>
      </c>
      <c r="V72" s="28">
        <v>21.5</v>
      </c>
      <c r="W72" s="28">
        <v>229.79</v>
      </c>
    </row>
    <row r="73" spans="1:23" s="29" customFormat="1" ht="14.1" customHeight="1" x14ac:dyDescent="0.2">
      <c r="A73" s="22" t="s">
        <v>875</v>
      </c>
      <c r="B73" s="23">
        <v>433</v>
      </c>
      <c r="C73" s="24">
        <v>4143301</v>
      </c>
      <c r="D73" s="24">
        <v>1437130218</v>
      </c>
      <c r="E73" s="24">
        <v>104418400</v>
      </c>
      <c r="F73" s="25">
        <v>43282</v>
      </c>
      <c r="G73" s="24">
        <v>8300</v>
      </c>
      <c r="H73" s="24" t="s">
        <v>878</v>
      </c>
      <c r="I73" s="26">
        <v>97</v>
      </c>
      <c r="J73" s="27">
        <v>17</v>
      </c>
      <c r="K73" s="27">
        <v>20375</v>
      </c>
      <c r="L73" s="28">
        <v>128.5</v>
      </c>
      <c r="M73" s="28">
        <v>48.06</v>
      </c>
      <c r="N73" s="28">
        <v>18.39</v>
      </c>
      <c r="O73" s="28">
        <v>2.1800000000000002</v>
      </c>
      <c r="P73" s="28">
        <v>0.27</v>
      </c>
      <c r="Q73" s="28">
        <v>0</v>
      </c>
      <c r="R73" s="28">
        <v>0</v>
      </c>
      <c r="S73" s="28">
        <v>0</v>
      </c>
      <c r="T73" s="28">
        <v>0.56999999999999995</v>
      </c>
      <c r="U73" s="28">
        <v>197.97</v>
      </c>
      <c r="V73" s="28">
        <v>0</v>
      </c>
      <c r="W73" s="28">
        <v>197.97</v>
      </c>
    </row>
    <row r="74" spans="1:23" s="29" customFormat="1" ht="14.1" customHeight="1" x14ac:dyDescent="0.2">
      <c r="A74" s="22" t="s">
        <v>879</v>
      </c>
      <c r="B74" s="23">
        <v>1356</v>
      </c>
      <c r="C74" s="24">
        <v>4113569</v>
      </c>
      <c r="D74" s="24">
        <v>1194719450</v>
      </c>
      <c r="E74" s="24">
        <v>100449400</v>
      </c>
      <c r="F74" s="25">
        <v>43282</v>
      </c>
      <c r="G74" s="24">
        <v>9100</v>
      </c>
      <c r="H74" s="24" t="s">
        <v>883</v>
      </c>
      <c r="I74" s="26">
        <v>105</v>
      </c>
      <c r="J74" s="27">
        <v>17</v>
      </c>
      <c r="K74" s="27">
        <v>14976</v>
      </c>
      <c r="L74" s="28">
        <v>152.88</v>
      </c>
      <c r="M74" s="28">
        <v>48.06</v>
      </c>
      <c r="N74" s="28">
        <v>11.62</v>
      </c>
      <c r="O74" s="28">
        <v>3.26</v>
      </c>
      <c r="P74" s="28">
        <v>0.41</v>
      </c>
      <c r="Q74" s="28">
        <v>0</v>
      </c>
      <c r="R74" s="28">
        <v>0</v>
      </c>
      <c r="S74" s="28">
        <v>0</v>
      </c>
      <c r="T74" s="28">
        <v>0.56999999999999995</v>
      </c>
      <c r="U74" s="28">
        <v>216.8</v>
      </c>
      <c r="V74" s="28">
        <v>21.5</v>
      </c>
      <c r="W74" s="28">
        <v>238.3</v>
      </c>
    </row>
    <row r="75" spans="1:23" s="29" customFormat="1" ht="14.1" customHeight="1" x14ac:dyDescent="0.2">
      <c r="A75" s="22" t="s">
        <v>884</v>
      </c>
      <c r="B75" s="23">
        <v>1076</v>
      </c>
      <c r="C75" s="24">
        <v>4110763</v>
      </c>
      <c r="D75" s="24">
        <v>1881648061</v>
      </c>
      <c r="E75" s="24">
        <v>102126300</v>
      </c>
      <c r="F75" s="25">
        <v>43282</v>
      </c>
      <c r="G75" s="24">
        <v>35090</v>
      </c>
      <c r="H75" s="24" t="s">
        <v>653</v>
      </c>
      <c r="I75" s="26">
        <v>147</v>
      </c>
      <c r="J75" s="27">
        <v>17</v>
      </c>
      <c r="K75" s="27">
        <v>30108</v>
      </c>
      <c r="L75" s="28">
        <v>152.82</v>
      </c>
      <c r="M75" s="28">
        <v>48.06</v>
      </c>
      <c r="N75" s="28">
        <v>10</v>
      </c>
      <c r="O75" s="28">
        <v>2.1800000000000002</v>
      </c>
      <c r="P75" s="28">
        <v>0.27</v>
      </c>
      <c r="Q75" s="28">
        <v>0</v>
      </c>
      <c r="R75" s="28">
        <v>0</v>
      </c>
      <c r="S75" s="28">
        <v>0</v>
      </c>
      <c r="T75" s="28">
        <v>0.56999999999999995</v>
      </c>
      <c r="U75" s="28">
        <v>213.9</v>
      </c>
      <c r="V75" s="28">
        <v>21.5</v>
      </c>
      <c r="W75" s="28">
        <v>235.4</v>
      </c>
    </row>
    <row r="76" spans="1:23" s="29" customFormat="1" ht="14.1" customHeight="1" x14ac:dyDescent="0.2">
      <c r="A76" s="22" t="s">
        <v>886</v>
      </c>
      <c r="B76" s="23">
        <v>527</v>
      </c>
      <c r="C76" s="24">
        <v>4152708</v>
      </c>
      <c r="D76" s="24">
        <v>1417038605</v>
      </c>
      <c r="E76" s="24">
        <v>100983200</v>
      </c>
      <c r="F76" s="25">
        <v>43282</v>
      </c>
      <c r="G76" s="24">
        <v>14200</v>
      </c>
      <c r="H76" s="24" t="s">
        <v>699</v>
      </c>
      <c r="I76" s="26">
        <v>40</v>
      </c>
      <c r="J76" s="27">
        <v>17</v>
      </c>
      <c r="K76" s="27">
        <v>3369</v>
      </c>
      <c r="L76" s="28">
        <v>165.3</v>
      </c>
      <c r="M76" s="28">
        <v>48.06</v>
      </c>
      <c r="N76" s="28">
        <v>21.15</v>
      </c>
      <c r="O76" s="28">
        <v>2.1800000000000002</v>
      </c>
      <c r="P76" s="28">
        <v>0.27</v>
      </c>
      <c r="Q76" s="28">
        <v>0</v>
      </c>
      <c r="R76" s="28">
        <v>0</v>
      </c>
      <c r="S76" s="28">
        <v>0</v>
      </c>
      <c r="T76" s="28">
        <v>0.56999999999999995</v>
      </c>
      <c r="U76" s="28">
        <v>237.53</v>
      </c>
      <c r="V76" s="28">
        <v>0</v>
      </c>
      <c r="W76" s="28">
        <v>237.53</v>
      </c>
    </row>
    <row r="77" spans="1:23" s="29" customFormat="1" ht="14.1" customHeight="1" x14ac:dyDescent="0.2">
      <c r="A77" s="22" t="s">
        <v>889</v>
      </c>
      <c r="B77" s="23">
        <v>1308</v>
      </c>
      <c r="C77" s="24">
        <v>4113080</v>
      </c>
      <c r="D77" s="24">
        <v>1801896436</v>
      </c>
      <c r="E77" s="24">
        <v>101934200</v>
      </c>
      <c r="F77" s="25">
        <v>43282</v>
      </c>
      <c r="G77" s="24">
        <v>35030</v>
      </c>
      <c r="H77" s="24" t="s">
        <v>625</v>
      </c>
      <c r="I77" s="26">
        <v>120</v>
      </c>
      <c r="J77" s="27">
        <v>17</v>
      </c>
      <c r="K77" s="27">
        <v>20058</v>
      </c>
      <c r="L77" s="28">
        <v>156.87</v>
      </c>
      <c r="M77" s="28">
        <v>48.06</v>
      </c>
      <c r="N77" s="28">
        <v>9.2899999999999991</v>
      </c>
      <c r="O77" s="28">
        <v>1.0900000000000001</v>
      </c>
      <c r="P77" s="28">
        <v>0.14000000000000001</v>
      </c>
      <c r="Q77" s="28">
        <v>0</v>
      </c>
      <c r="R77" s="28">
        <v>0</v>
      </c>
      <c r="S77" s="28">
        <v>0</v>
      </c>
      <c r="T77" s="28">
        <v>0.56999999999999995</v>
      </c>
      <c r="U77" s="28">
        <v>216.02</v>
      </c>
      <c r="V77" s="28">
        <v>21.5</v>
      </c>
      <c r="W77" s="28">
        <v>237.52</v>
      </c>
    </row>
    <row r="78" spans="1:23" s="29" customFormat="1" ht="14.1" customHeight="1" x14ac:dyDescent="0.2">
      <c r="A78" s="22" t="s">
        <v>892</v>
      </c>
      <c r="B78" s="23">
        <v>1472</v>
      </c>
      <c r="C78" s="24">
        <v>4114729</v>
      </c>
      <c r="D78" s="24">
        <v>1336134741</v>
      </c>
      <c r="E78" s="24">
        <v>203909700</v>
      </c>
      <c r="F78" s="25">
        <v>43282</v>
      </c>
      <c r="G78" s="24">
        <v>13800</v>
      </c>
      <c r="H78" s="24" t="s">
        <v>641</v>
      </c>
      <c r="I78" s="26">
        <v>44</v>
      </c>
      <c r="J78" s="27">
        <v>17</v>
      </c>
      <c r="K78" s="27">
        <v>9212</v>
      </c>
      <c r="L78" s="28">
        <v>136.6</v>
      </c>
      <c r="M78" s="28">
        <v>48.06</v>
      </c>
      <c r="N78" s="28">
        <v>7.19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0.56999999999999995</v>
      </c>
      <c r="U78" s="28">
        <v>192.42</v>
      </c>
      <c r="V78" s="28">
        <v>21.5</v>
      </c>
      <c r="W78" s="28">
        <v>213.92</v>
      </c>
    </row>
    <row r="79" spans="1:23" s="29" customFormat="1" ht="14.1" customHeight="1" x14ac:dyDescent="0.2">
      <c r="A79" s="22" t="s">
        <v>895</v>
      </c>
      <c r="B79" s="23">
        <v>1065</v>
      </c>
      <c r="C79" s="24">
        <v>4110656</v>
      </c>
      <c r="D79" s="24">
        <v>1568429900</v>
      </c>
      <c r="E79" s="24">
        <v>101339500</v>
      </c>
      <c r="F79" s="25">
        <v>43282</v>
      </c>
      <c r="G79" s="24">
        <v>40120</v>
      </c>
      <c r="H79" s="24" t="s">
        <v>699</v>
      </c>
      <c r="I79" s="26">
        <v>74</v>
      </c>
      <c r="J79" s="27">
        <v>17</v>
      </c>
      <c r="K79" s="27">
        <v>5450</v>
      </c>
      <c r="L79" s="28">
        <v>140.72999999999999</v>
      </c>
      <c r="M79" s="28">
        <v>48.06</v>
      </c>
      <c r="N79" s="28">
        <v>14.78</v>
      </c>
      <c r="O79" s="28">
        <v>1.0900000000000001</v>
      </c>
      <c r="P79" s="28">
        <v>0.14000000000000001</v>
      </c>
      <c r="Q79" s="28">
        <v>0</v>
      </c>
      <c r="R79" s="28">
        <v>0</v>
      </c>
      <c r="S79" s="28">
        <v>0</v>
      </c>
      <c r="T79" s="28">
        <v>0.56999999999999995</v>
      </c>
      <c r="U79" s="28">
        <v>205.37</v>
      </c>
      <c r="V79" s="28">
        <v>0</v>
      </c>
      <c r="W79" s="28">
        <v>205.37</v>
      </c>
    </row>
    <row r="80" spans="1:23" s="29" customFormat="1" ht="14.1" customHeight="1" x14ac:dyDescent="0.2">
      <c r="A80" s="22" t="s">
        <v>899</v>
      </c>
      <c r="B80" s="23">
        <v>1407</v>
      </c>
      <c r="C80" s="24">
        <v>4114070</v>
      </c>
      <c r="D80" s="24">
        <v>1629265871</v>
      </c>
      <c r="E80" s="24">
        <v>105535700</v>
      </c>
      <c r="F80" s="25">
        <v>43282</v>
      </c>
      <c r="G80" s="24">
        <v>10500</v>
      </c>
      <c r="H80" s="24" t="s">
        <v>902</v>
      </c>
      <c r="I80" s="26">
        <v>140</v>
      </c>
      <c r="J80" s="27">
        <v>17</v>
      </c>
      <c r="K80" s="27">
        <v>20271</v>
      </c>
      <c r="L80" s="28">
        <v>156.36000000000001</v>
      </c>
      <c r="M80" s="28">
        <v>48.06</v>
      </c>
      <c r="N80" s="28">
        <v>8.5</v>
      </c>
      <c r="O80" s="28">
        <v>3.26</v>
      </c>
      <c r="P80" s="28">
        <v>0.41</v>
      </c>
      <c r="Q80" s="28">
        <v>0</v>
      </c>
      <c r="R80" s="28">
        <v>0</v>
      </c>
      <c r="S80" s="28">
        <v>0</v>
      </c>
      <c r="T80" s="28">
        <v>0.56999999999999995</v>
      </c>
      <c r="U80" s="28">
        <v>217.16</v>
      </c>
      <c r="V80" s="28">
        <v>21.5</v>
      </c>
      <c r="W80" s="28">
        <v>238.66</v>
      </c>
    </row>
    <row r="81" spans="1:23" s="29" customFormat="1" ht="14.1" customHeight="1" x14ac:dyDescent="0.2">
      <c r="A81" s="22" t="s">
        <v>2319</v>
      </c>
      <c r="B81" s="23">
        <v>143</v>
      </c>
      <c r="C81" s="24">
        <v>4114302</v>
      </c>
      <c r="D81" s="24">
        <v>1063407393</v>
      </c>
      <c r="E81" s="24">
        <v>100143600</v>
      </c>
      <c r="F81" s="25">
        <v>43282</v>
      </c>
      <c r="G81" s="24">
        <v>2300</v>
      </c>
      <c r="H81" s="24" t="s">
        <v>905</v>
      </c>
      <c r="I81" s="26">
        <v>160</v>
      </c>
      <c r="J81" s="27">
        <v>17</v>
      </c>
      <c r="K81" s="27">
        <v>35030</v>
      </c>
      <c r="L81" s="28">
        <v>188.97</v>
      </c>
      <c r="M81" s="28">
        <v>48.06</v>
      </c>
      <c r="N81" s="28">
        <v>19.66</v>
      </c>
      <c r="O81" s="28">
        <v>3.26</v>
      </c>
      <c r="P81" s="28">
        <v>0.41</v>
      </c>
      <c r="Q81" s="28">
        <v>0</v>
      </c>
      <c r="R81" s="28">
        <v>0</v>
      </c>
      <c r="S81" s="28">
        <v>0</v>
      </c>
      <c r="T81" s="28">
        <v>0.56999999999999995</v>
      </c>
      <c r="U81" s="28">
        <v>260.93</v>
      </c>
      <c r="V81" s="28">
        <v>1</v>
      </c>
      <c r="W81" s="28">
        <v>261.93</v>
      </c>
    </row>
    <row r="82" spans="1:23" s="29" customFormat="1" ht="14.1" customHeight="1" x14ac:dyDescent="0.2">
      <c r="A82" s="22" t="s">
        <v>906</v>
      </c>
      <c r="B82" s="23">
        <v>797</v>
      </c>
      <c r="C82" s="24">
        <v>4179701</v>
      </c>
      <c r="D82" s="24">
        <v>1891876306</v>
      </c>
      <c r="E82" s="24">
        <v>102164500</v>
      </c>
      <c r="F82" s="25">
        <v>43282</v>
      </c>
      <c r="G82" s="24">
        <v>19200</v>
      </c>
      <c r="H82" s="24" t="s">
        <v>909</v>
      </c>
      <c r="I82" s="26">
        <v>96</v>
      </c>
      <c r="J82" s="27">
        <v>17</v>
      </c>
      <c r="K82" s="27">
        <v>10848</v>
      </c>
      <c r="L82" s="28">
        <v>143.56</v>
      </c>
      <c r="M82" s="28">
        <v>48.06</v>
      </c>
      <c r="N82" s="28">
        <v>11.44</v>
      </c>
      <c r="O82" s="28">
        <v>4.3499999999999996</v>
      </c>
      <c r="P82" s="28">
        <v>0.54</v>
      </c>
      <c r="Q82" s="28">
        <v>0</v>
      </c>
      <c r="R82" s="28">
        <v>0</v>
      </c>
      <c r="S82" s="28">
        <v>0</v>
      </c>
      <c r="T82" s="28">
        <v>0.56999999999999995</v>
      </c>
      <c r="U82" s="28">
        <v>208.52</v>
      </c>
      <c r="V82" s="28">
        <v>0</v>
      </c>
      <c r="W82" s="28">
        <v>208.52</v>
      </c>
    </row>
    <row r="83" spans="1:23" s="29" customFormat="1" ht="14.1" customHeight="1" x14ac:dyDescent="0.2">
      <c r="A83" s="22" t="s">
        <v>910</v>
      </c>
      <c r="B83" s="23">
        <v>679</v>
      </c>
      <c r="C83" s="24">
        <v>4167904</v>
      </c>
      <c r="D83" s="24">
        <v>1356339667</v>
      </c>
      <c r="E83" s="24">
        <v>100840800</v>
      </c>
      <c r="F83" s="25">
        <v>43282</v>
      </c>
      <c r="G83" s="24">
        <v>25200</v>
      </c>
      <c r="H83" s="24" t="s">
        <v>699</v>
      </c>
      <c r="I83" s="26">
        <v>150</v>
      </c>
      <c r="J83" s="27">
        <v>17</v>
      </c>
      <c r="K83" s="27">
        <v>36077</v>
      </c>
      <c r="L83" s="28">
        <v>157.78</v>
      </c>
      <c r="M83" s="28">
        <v>48.06</v>
      </c>
      <c r="N83" s="28">
        <v>20.239999999999998</v>
      </c>
      <c r="O83" s="28">
        <v>4.3499999999999996</v>
      </c>
      <c r="P83" s="28">
        <v>0.54</v>
      </c>
      <c r="Q83" s="28">
        <v>0</v>
      </c>
      <c r="R83" s="28">
        <v>0</v>
      </c>
      <c r="S83" s="28">
        <v>0</v>
      </c>
      <c r="T83" s="28">
        <v>0.56999999999999995</v>
      </c>
      <c r="U83" s="28">
        <v>231.54</v>
      </c>
      <c r="V83" s="28">
        <v>1</v>
      </c>
      <c r="W83" s="28">
        <v>232.54</v>
      </c>
    </row>
    <row r="84" spans="1:23" s="29" customFormat="1" ht="14.1" customHeight="1" x14ac:dyDescent="0.2">
      <c r="A84" s="22" t="s">
        <v>912</v>
      </c>
      <c r="B84" s="23">
        <v>1221</v>
      </c>
      <c r="C84" s="24">
        <v>4112215</v>
      </c>
      <c r="D84" s="24">
        <v>1366441834</v>
      </c>
      <c r="E84" s="24">
        <v>100864200</v>
      </c>
      <c r="F84" s="25">
        <v>43282</v>
      </c>
      <c r="G84" s="24">
        <v>40540</v>
      </c>
      <c r="H84" s="24" t="s">
        <v>699</v>
      </c>
      <c r="I84" s="26">
        <v>100</v>
      </c>
      <c r="J84" s="27">
        <v>17</v>
      </c>
      <c r="K84" s="27">
        <v>29734</v>
      </c>
      <c r="L84" s="28">
        <v>183.76</v>
      </c>
      <c r="M84" s="28">
        <v>48.06</v>
      </c>
      <c r="N84" s="28">
        <v>15.78</v>
      </c>
      <c r="O84" s="28">
        <v>4.3499999999999996</v>
      </c>
      <c r="P84" s="28">
        <v>0.54</v>
      </c>
      <c r="Q84" s="28">
        <v>0</v>
      </c>
      <c r="R84" s="28">
        <v>0</v>
      </c>
      <c r="S84" s="28">
        <v>0</v>
      </c>
      <c r="T84" s="28">
        <v>0.56999999999999995</v>
      </c>
      <c r="U84" s="28">
        <v>253.06</v>
      </c>
      <c r="V84" s="28">
        <v>21.5</v>
      </c>
      <c r="W84" s="28">
        <v>274.56</v>
      </c>
    </row>
    <row r="85" spans="1:23" s="29" customFormat="1" ht="14.1" customHeight="1" x14ac:dyDescent="0.2">
      <c r="A85" s="22" t="s">
        <v>914</v>
      </c>
      <c r="B85" s="23">
        <v>1506</v>
      </c>
      <c r="C85" s="24">
        <v>4115061</v>
      </c>
      <c r="D85" s="24">
        <v>1568402295</v>
      </c>
      <c r="E85" s="24">
        <v>101335500</v>
      </c>
      <c r="F85" s="25">
        <v>43282</v>
      </c>
      <c r="G85" s="24">
        <v>10800</v>
      </c>
      <c r="H85" s="24" t="s">
        <v>791</v>
      </c>
      <c r="I85" s="26">
        <v>74</v>
      </c>
      <c r="J85" s="27">
        <v>17</v>
      </c>
      <c r="K85" s="27">
        <v>21542</v>
      </c>
      <c r="L85" s="28">
        <v>126.82</v>
      </c>
      <c r="M85" s="28">
        <v>48.06</v>
      </c>
      <c r="N85" s="28">
        <v>8.39</v>
      </c>
      <c r="O85" s="28">
        <v>1.0900000000000001</v>
      </c>
      <c r="P85" s="28">
        <v>0.14000000000000001</v>
      </c>
      <c r="Q85" s="28">
        <v>0</v>
      </c>
      <c r="R85" s="28">
        <v>0</v>
      </c>
      <c r="S85" s="28">
        <v>0</v>
      </c>
      <c r="T85" s="28">
        <v>0.56999999999999995</v>
      </c>
      <c r="U85" s="28">
        <v>185.07</v>
      </c>
      <c r="V85" s="28">
        <v>21.5</v>
      </c>
      <c r="W85" s="28">
        <v>206.57</v>
      </c>
    </row>
    <row r="86" spans="1:23" s="29" customFormat="1" ht="14.1" customHeight="1" x14ac:dyDescent="0.2">
      <c r="A86" s="22" t="s">
        <v>916</v>
      </c>
      <c r="B86" s="23">
        <v>1372</v>
      </c>
      <c r="C86" s="24">
        <v>4113726</v>
      </c>
      <c r="D86" s="24">
        <v>1275501009</v>
      </c>
      <c r="E86" s="24">
        <v>100885500</v>
      </c>
      <c r="F86" s="25">
        <v>43282</v>
      </c>
      <c r="G86" s="24">
        <v>40750</v>
      </c>
      <c r="H86" s="24" t="s">
        <v>815</v>
      </c>
      <c r="I86" s="26">
        <v>93</v>
      </c>
      <c r="J86" s="27">
        <v>17</v>
      </c>
      <c r="K86" s="27">
        <v>14030</v>
      </c>
      <c r="L86" s="28">
        <v>136.19999999999999</v>
      </c>
      <c r="M86" s="28">
        <v>48.06</v>
      </c>
      <c r="N86" s="28">
        <v>17.25</v>
      </c>
      <c r="O86" s="28">
        <v>3.26</v>
      </c>
      <c r="P86" s="28">
        <v>0.41</v>
      </c>
      <c r="Q86" s="28">
        <v>0</v>
      </c>
      <c r="R86" s="28">
        <v>0</v>
      </c>
      <c r="S86" s="28">
        <v>0</v>
      </c>
      <c r="T86" s="28">
        <v>0.56999999999999995</v>
      </c>
      <c r="U86" s="28">
        <v>205.75</v>
      </c>
      <c r="V86" s="28">
        <v>21.5</v>
      </c>
      <c r="W86" s="28">
        <v>227.25</v>
      </c>
    </row>
    <row r="87" spans="1:23" s="29" customFormat="1" ht="14.1" customHeight="1" x14ac:dyDescent="0.2">
      <c r="A87" s="22" t="s">
        <v>919</v>
      </c>
      <c r="B87" s="23">
        <v>1551</v>
      </c>
      <c r="C87" s="24">
        <v>4115511</v>
      </c>
      <c r="D87" s="24">
        <v>1225547912</v>
      </c>
      <c r="E87" s="24">
        <v>208557700</v>
      </c>
      <c r="F87" s="25">
        <v>43282</v>
      </c>
      <c r="G87" s="24">
        <v>41112</v>
      </c>
      <c r="H87" s="24" t="s">
        <v>620</v>
      </c>
      <c r="I87" s="26">
        <v>36</v>
      </c>
      <c r="J87" s="27">
        <v>17</v>
      </c>
      <c r="K87" s="27">
        <v>1320</v>
      </c>
      <c r="L87" s="28">
        <v>152.94999999999999</v>
      </c>
      <c r="M87" s="28">
        <v>48.06</v>
      </c>
      <c r="N87" s="28">
        <v>21.76</v>
      </c>
      <c r="O87" s="28">
        <v>3.26</v>
      </c>
      <c r="P87" s="28">
        <v>0.41</v>
      </c>
      <c r="Q87" s="28">
        <v>0</v>
      </c>
      <c r="R87" s="28">
        <v>0</v>
      </c>
      <c r="S87" s="28">
        <v>0</v>
      </c>
      <c r="T87" s="28">
        <v>0.56999999999999995</v>
      </c>
      <c r="U87" s="28">
        <v>227.01</v>
      </c>
      <c r="V87" s="28">
        <v>0</v>
      </c>
      <c r="W87" s="28">
        <v>227.01</v>
      </c>
    </row>
    <row r="88" spans="1:23" s="29" customFormat="1" ht="14.1" customHeight="1" x14ac:dyDescent="0.2">
      <c r="A88" s="22" t="s">
        <v>922</v>
      </c>
      <c r="B88" s="23">
        <v>1107</v>
      </c>
      <c r="C88" s="24">
        <v>4111076</v>
      </c>
      <c r="D88" s="24">
        <v>1841246659</v>
      </c>
      <c r="E88" s="24">
        <v>102027500</v>
      </c>
      <c r="F88" s="25">
        <v>43282</v>
      </c>
      <c r="G88" s="24">
        <v>16500</v>
      </c>
      <c r="H88" s="24" t="s">
        <v>653</v>
      </c>
      <c r="I88" s="26">
        <v>157</v>
      </c>
      <c r="J88" s="27">
        <v>17</v>
      </c>
      <c r="K88" s="27">
        <v>22630</v>
      </c>
      <c r="L88" s="28">
        <v>145.04</v>
      </c>
      <c r="M88" s="28">
        <v>48.06</v>
      </c>
      <c r="N88" s="28">
        <v>5.47</v>
      </c>
      <c r="O88" s="28">
        <v>1.0900000000000001</v>
      </c>
      <c r="P88" s="28">
        <v>0.14000000000000001</v>
      </c>
      <c r="Q88" s="28">
        <v>0</v>
      </c>
      <c r="R88" s="28">
        <v>0</v>
      </c>
      <c r="S88" s="28">
        <v>0</v>
      </c>
      <c r="T88" s="28">
        <v>0.56999999999999995</v>
      </c>
      <c r="U88" s="28">
        <v>200.37</v>
      </c>
      <c r="V88" s="28">
        <v>21.5</v>
      </c>
      <c r="W88" s="28">
        <v>221.87</v>
      </c>
    </row>
    <row r="89" spans="1:23" s="29" customFormat="1" ht="14.1" customHeight="1" x14ac:dyDescent="0.2">
      <c r="A89" s="22" t="s">
        <v>924</v>
      </c>
      <c r="B89" s="23">
        <v>1381</v>
      </c>
      <c r="C89" s="24">
        <v>4113817</v>
      </c>
      <c r="D89" s="24">
        <v>1679527899</v>
      </c>
      <c r="E89" s="24">
        <v>101604900</v>
      </c>
      <c r="F89" s="25">
        <v>43282</v>
      </c>
      <c r="G89" s="24">
        <v>20400</v>
      </c>
      <c r="H89" s="24" t="s">
        <v>928</v>
      </c>
      <c r="I89" s="26">
        <v>136</v>
      </c>
      <c r="J89" s="27">
        <v>17</v>
      </c>
      <c r="K89" s="27">
        <v>13532</v>
      </c>
      <c r="L89" s="28">
        <v>131.44999999999999</v>
      </c>
      <c r="M89" s="28">
        <v>48.06</v>
      </c>
      <c r="N89" s="28">
        <v>8.5399999999999991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0.56999999999999995</v>
      </c>
      <c r="U89" s="28">
        <v>188.62</v>
      </c>
      <c r="V89" s="28">
        <v>21.5</v>
      </c>
      <c r="W89" s="28">
        <v>210.12</v>
      </c>
    </row>
    <row r="90" spans="1:23" s="29" customFormat="1" ht="14.1" customHeight="1" x14ac:dyDescent="0.2">
      <c r="A90" s="22" t="s">
        <v>929</v>
      </c>
      <c r="B90" s="23">
        <v>1419</v>
      </c>
      <c r="C90" s="24">
        <v>4114195</v>
      </c>
      <c r="D90" s="24">
        <v>1831342294</v>
      </c>
      <c r="E90" s="24">
        <v>109292600</v>
      </c>
      <c r="F90" s="25">
        <v>43282</v>
      </c>
      <c r="G90" s="24">
        <v>19100</v>
      </c>
      <c r="H90" s="24" t="s">
        <v>932</v>
      </c>
      <c r="I90" s="26">
        <v>190</v>
      </c>
      <c r="J90" s="27">
        <v>17</v>
      </c>
      <c r="K90" s="27">
        <v>22795</v>
      </c>
      <c r="L90" s="28">
        <v>137.97</v>
      </c>
      <c r="M90" s="28">
        <v>48.06</v>
      </c>
      <c r="N90" s="28">
        <v>5.01</v>
      </c>
      <c r="O90" s="28">
        <v>1.0900000000000001</v>
      </c>
      <c r="P90" s="28">
        <v>0.14000000000000001</v>
      </c>
      <c r="Q90" s="28">
        <v>0</v>
      </c>
      <c r="R90" s="28">
        <v>0</v>
      </c>
      <c r="S90" s="28">
        <v>0</v>
      </c>
      <c r="T90" s="28">
        <v>0.56999999999999995</v>
      </c>
      <c r="U90" s="28">
        <v>192.84</v>
      </c>
      <c r="V90" s="28">
        <v>21.5</v>
      </c>
      <c r="W90" s="28">
        <v>214.34</v>
      </c>
    </row>
    <row r="91" spans="1:23" s="29" customFormat="1" ht="14.1" customHeight="1" x14ac:dyDescent="0.2">
      <c r="A91" s="22" t="s">
        <v>933</v>
      </c>
      <c r="B91" s="23">
        <v>1393</v>
      </c>
      <c r="C91" s="24">
        <v>4113932</v>
      </c>
      <c r="D91" s="24">
        <v>1356395545</v>
      </c>
      <c r="E91" s="24">
        <v>102534400</v>
      </c>
      <c r="F91" s="25">
        <v>43282</v>
      </c>
      <c r="G91" s="24">
        <v>11400</v>
      </c>
      <c r="H91" s="24" t="s">
        <v>936</v>
      </c>
      <c r="I91" s="26">
        <v>121</v>
      </c>
      <c r="J91" s="27">
        <v>17</v>
      </c>
      <c r="K91" s="27">
        <v>16128</v>
      </c>
      <c r="L91" s="28">
        <v>120.99</v>
      </c>
      <c r="M91" s="28">
        <v>48.06</v>
      </c>
      <c r="N91" s="28">
        <v>6.62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0.56999999999999995</v>
      </c>
      <c r="U91" s="28">
        <v>176.24</v>
      </c>
      <c r="V91" s="28">
        <v>21.5</v>
      </c>
      <c r="W91" s="28">
        <v>197.74</v>
      </c>
    </row>
    <row r="92" spans="1:23" s="29" customFormat="1" ht="14.1" customHeight="1" x14ac:dyDescent="0.2">
      <c r="A92" s="22" t="s">
        <v>937</v>
      </c>
      <c r="B92" s="23">
        <v>1418</v>
      </c>
      <c r="C92" s="24">
        <v>4114187</v>
      </c>
      <c r="D92" s="24">
        <v>1750534939</v>
      </c>
      <c r="E92" s="24">
        <v>109259600</v>
      </c>
      <c r="F92" s="25">
        <v>43282</v>
      </c>
      <c r="G92" s="24">
        <v>20900</v>
      </c>
      <c r="H92" s="24" t="s">
        <v>940</v>
      </c>
      <c r="I92" s="26">
        <v>125</v>
      </c>
      <c r="J92" s="27">
        <v>17</v>
      </c>
      <c r="K92" s="27">
        <v>24711</v>
      </c>
      <c r="L92" s="28">
        <v>135.08000000000001</v>
      </c>
      <c r="M92" s="28">
        <v>48.06</v>
      </c>
      <c r="N92" s="28">
        <v>13.23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0.56999999999999995</v>
      </c>
      <c r="U92" s="28">
        <v>196.94</v>
      </c>
      <c r="V92" s="28">
        <v>21.5</v>
      </c>
      <c r="W92" s="28">
        <v>218.44</v>
      </c>
    </row>
    <row r="93" spans="1:23" s="29" customFormat="1" ht="14.1" customHeight="1" x14ac:dyDescent="0.2">
      <c r="A93" s="22" t="s">
        <v>941</v>
      </c>
      <c r="B93" s="23">
        <v>1196</v>
      </c>
      <c r="C93" s="24">
        <v>4111969</v>
      </c>
      <c r="D93" s="24">
        <v>1316991540</v>
      </c>
      <c r="E93" s="24">
        <v>104371300</v>
      </c>
      <c r="F93" s="25">
        <v>43282</v>
      </c>
      <c r="G93" s="24">
        <v>5900</v>
      </c>
      <c r="H93" s="24" t="s">
        <v>945</v>
      </c>
      <c r="I93" s="26">
        <v>94</v>
      </c>
      <c r="J93" s="27">
        <v>17</v>
      </c>
      <c r="K93" s="27">
        <v>11731</v>
      </c>
      <c r="L93" s="28">
        <v>120.41</v>
      </c>
      <c r="M93" s="28">
        <v>48.06</v>
      </c>
      <c r="N93" s="28">
        <v>9.7100000000000009</v>
      </c>
      <c r="O93" s="28">
        <v>3.26</v>
      </c>
      <c r="P93" s="28">
        <v>0.41</v>
      </c>
      <c r="Q93" s="28">
        <v>0</v>
      </c>
      <c r="R93" s="28">
        <v>0</v>
      </c>
      <c r="S93" s="28">
        <v>0</v>
      </c>
      <c r="T93" s="28">
        <v>0.56999999999999995</v>
      </c>
      <c r="U93" s="28">
        <v>182.42</v>
      </c>
      <c r="V93" s="28">
        <v>21.5</v>
      </c>
      <c r="W93" s="28">
        <v>203.92</v>
      </c>
    </row>
    <row r="94" spans="1:23" s="29" customFormat="1" ht="14.1" customHeight="1" x14ac:dyDescent="0.2">
      <c r="A94" s="22" t="s">
        <v>946</v>
      </c>
      <c r="B94" s="23">
        <v>1387</v>
      </c>
      <c r="C94" s="24">
        <v>4113874</v>
      </c>
      <c r="D94" s="24">
        <v>1508811183</v>
      </c>
      <c r="E94" s="24">
        <v>101197000</v>
      </c>
      <c r="F94" s="25">
        <v>43282</v>
      </c>
      <c r="G94" s="24">
        <v>14600</v>
      </c>
      <c r="H94" s="24" t="s">
        <v>949</v>
      </c>
      <c r="I94" s="26">
        <v>102</v>
      </c>
      <c r="J94" s="27">
        <v>17</v>
      </c>
      <c r="K94" s="27">
        <v>23964</v>
      </c>
      <c r="L94" s="28">
        <v>141.06</v>
      </c>
      <c r="M94" s="28">
        <v>48.06</v>
      </c>
      <c r="N94" s="28">
        <v>13.04</v>
      </c>
      <c r="O94" s="28">
        <v>2.1800000000000002</v>
      </c>
      <c r="P94" s="28">
        <v>0.27</v>
      </c>
      <c r="Q94" s="28">
        <v>0</v>
      </c>
      <c r="R94" s="28">
        <v>0</v>
      </c>
      <c r="S94" s="28">
        <v>0</v>
      </c>
      <c r="T94" s="28">
        <v>0.56999999999999995</v>
      </c>
      <c r="U94" s="28">
        <v>205.18</v>
      </c>
      <c r="V94" s="28">
        <v>21.5</v>
      </c>
      <c r="W94" s="28">
        <v>226.68</v>
      </c>
    </row>
    <row r="95" spans="1:23" s="29" customFormat="1" ht="14.1" customHeight="1" x14ac:dyDescent="0.2">
      <c r="A95" s="22" t="s">
        <v>950</v>
      </c>
      <c r="B95" s="23">
        <v>1383</v>
      </c>
      <c r="C95" s="24">
        <v>4113833</v>
      </c>
      <c r="D95" s="24">
        <v>1578518593</v>
      </c>
      <c r="E95" s="24">
        <v>101361500</v>
      </c>
      <c r="F95" s="25">
        <v>43282</v>
      </c>
      <c r="G95" s="24">
        <v>20500</v>
      </c>
      <c r="H95" s="24" t="s">
        <v>953</v>
      </c>
      <c r="I95" s="26">
        <v>104</v>
      </c>
      <c r="J95" s="27">
        <v>17</v>
      </c>
      <c r="K95" s="27">
        <v>9278</v>
      </c>
      <c r="L95" s="28">
        <v>144.37</v>
      </c>
      <c r="M95" s="28">
        <v>48.06</v>
      </c>
      <c r="N95" s="28">
        <v>9.23</v>
      </c>
      <c r="O95" s="28">
        <v>2.1800000000000002</v>
      </c>
      <c r="P95" s="28">
        <v>0.27</v>
      </c>
      <c r="Q95" s="28">
        <v>0</v>
      </c>
      <c r="R95" s="28">
        <v>0</v>
      </c>
      <c r="S95" s="28">
        <v>0</v>
      </c>
      <c r="T95" s="28">
        <v>0.56999999999999995</v>
      </c>
      <c r="U95" s="28">
        <v>204.68</v>
      </c>
      <c r="V95" s="28">
        <v>21.5</v>
      </c>
      <c r="W95" s="28">
        <v>226.18</v>
      </c>
    </row>
    <row r="96" spans="1:23" s="29" customFormat="1" ht="14.1" customHeight="1" x14ac:dyDescent="0.2">
      <c r="A96" s="22" t="s">
        <v>954</v>
      </c>
      <c r="B96" s="23">
        <v>1388</v>
      </c>
      <c r="C96" s="24">
        <v>4113882</v>
      </c>
      <c r="D96" s="24">
        <v>1790730091</v>
      </c>
      <c r="E96" s="24">
        <v>101899100</v>
      </c>
      <c r="F96" s="25">
        <v>43282</v>
      </c>
      <c r="G96" s="24">
        <v>18400</v>
      </c>
      <c r="H96" s="24" t="s">
        <v>957</v>
      </c>
      <c r="I96" s="26">
        <v>150</v>
      </c>
      <c r="J96" s="27">
        <v>17</v>
      </c>
      <c r="K96" s="27">
        <v>24236</v>
      </c>
      <c r="L96" s="28">
        <v>140.62</v>
      </c>
      <c r="M96" s="28">
        <v>48.06</v>
      </c>
      <c r="N96" s="28">
        <v>13.5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0.56999999999999995</v>
      </c>
      <c r="U96" s="28">
        <v>202.75</v>
      </c>
      <c r="V96" s="28">
        <v>21.5</v>
      </c>
      <c r="W96" s="28">
        <v>224.25</v>
      </c>
    </row>
    <row r="97" spans="1:23" s="29" customFormat="1" ht="14.1" customHeight="1" x14ac:dyDescent="0.2">
      <c r="A97" s="22" t="s">
        <v>958</v>
      </c>
      <c r="B97" s="23">
        <v>1529</v>
      </c>
      <c r="C97" s="24">
        <v>4115291</v>
      </c>
      <c r="D97" s="24">
        <v>1790160604</v>
      </c>
      <c r="E97" s="24">
        <v>205000900</v>
      </c>
      <c r="F97" s="25">
        <v>43282</v>
      </c>
      <c r="G97" s="24">
        <v>40370</v>
      </c>
      <c r="H97" s="24" t="s">
        <v>949</v>
      </c>
      <c r="I97" s="26">
        <v>130</v>
      </c>
      <c r="J97" s="27">
        <v>17</v>
      </c>
      <c r="K97" s="27">
        <v>22624</v>
      </c>
      <c r="L97" s="28">
        <v>143.13999999999999</v>
      </c>
      <c r="M97" s="28">
        <v>48.06</v>
      </c>
      <c r="N97" s="28">
        <v>13.98</v>
      </c>
      <c r="O97" s="28">
        <v>3.26</v>
      </c>
      <c r="P97" s="28">
        <v>0.41</v>
      </c>
      <c r="Q97" s="28">
        <v>0</v>
      </c>
      <c r="R97" s="28">
        <v>0</v>
      </c>
      <c r="S97" s="28">
        <v>0</v>
      </c>
      <c r="T97" s="28">
        <v>0.56999999999999995</v>
      </c>
      <c r="U97" s="28">
        <v>209.42</v>
      </c>
      <c r="V97" s="28">
        <v>21.5</v>
      </c>
      <c r="W97" s="28">
        <v>230.92</v>
      </c>
    </row>
    <row r="98" spans="1:23" s="29" customFormat="1" ht="14.1" customHeight="1" x14ac:dyDescent="0.2">
      <c r="A98" s="22" t="s">
        <v>961</v>
      </c>
      <c r="B98" s="23">
        <v>1478</v>
      </c>
      <c r="C98" s="24">
        <v>4114788</v>
      </c>
      <c r="D98" s="24">
        <v>1760439467</v>
      </c>
      <c r="E98" s="24">
        <v>101830100</v>
      </c>
      <c r="F98" s="25">
        <v>43282</v>
      </c>
      <c r="G98" s="24">
        <v>7600</v>
      </c>
      <c r="H98" s="24" t="s">
        <v>964</v>
      </c>
      <c r="I98" s="26">
        <v>67</v>
      </c>
      <c r="J98" s="27">
        <v>17</v>
      </c>
      <c r="K98" s="27">
        <v>45</v>
      </c>
      <c r="L98" s="28">
        <v>157.19999999999999</v>
      </c>
      <c r="M98" s="28">
        <v>48.06</v>
      </c>
      <c r="N98" s="28">
        <v>19.739999999999998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0.56999999999999995</v>
      </c>
      <c r="U98" s="28">
        <v>225.57</v>
      </c>
      <c r="V98" s="28">
        <v>21.5</v>
      </c>
      <c r="W98" s="28">
        <v>247.07</v>
      </c>
    </row>
    <row r="99" spans="1:23" s="29" customFormat="1" ht="14.1" customHeight="1" x14ac:dyDescent="0.2">
      <c r="A99" s="22" t="s">
        <v>965</v>
      </c>
      <c r="B99" s="23">
        <v>1408</v>
      </c>
      <c r="C99" s="24">
        <v>4114088</v>
      </c>
      <c r="D99" s="24">
        <v>1881639169</v>
      </c>
      <c r="E99" s="24">
        <v>105534600</v>
      </c>
      <c r="F99" s="25">
        <v>43282</v>
      </c>
      <c r="G99" s="24">
        <v>40040</v>
      </c>
      <c r="H99" s="24" t="s">
        <v>807</v>
      </c>
      <c r="I99" s="26">
        <v>120</v>
      </c>
      <c r="J99" s="27">
        <v>17</v>
      </c>
      <c r="K99" s="27">
        <v>22565</v>
      </c>
      <c r="L99" s="28">
        <v>134.16999999999999</v>
      </c>
      <c r="M99" s="28">
        <v>48.06</v>
      </c>
      <c r="N99" s="28">
        <v>11.69</v>
      </c>
      <c r="O99" s="28">
        <v>1.0900000000000001</v>
      </c>
      <c r="P99" s="28">
        <v>0.14000000000000001</v>
      </c>
      <c r="Q99" s="28">
        <v>0</v>
      </c>
      <c r="R99" s="28">
        <v>0</v>
      </c>
      <c r="S99" s="28">
        <v>0</v>
      </c>
      <c r="T99" s="28">
        <v>0.56999999999999995</v>
      </c>
      <c r="U99" s="28">
        <v>195.72</v>
      </c>
      <c r="V99" s="28">
        <v>21.5</v>
      </c>
      <c r="W99" s="28">
        <v>217.22</v>
      </c>
    </row>
    <row r="100" spans="1:23" s="29" customFormat="1" ht="14.1" customHeight="1" x14ac:dyDescent="0.2">
      <c r="A100" s="22" t="s">
        <v>968</v>
      </c>
      <c r="B100" s="23">
        <v>1409</v>
      </c>
      <c r="C100" s="24">
        <v>4114096</v>
      </c>
      <c r="D100" s="24">
        <v>1235174517</v>
      </c>
      <c r="E100" s="24">
        <v>105534300</v>
      </c>
      <c r="F100" s="25">
        <v>43282</v>
      </c>
      <c r="G100" s="24">
        <v>39930</v>
      </c>
      <c r="H100" s="24" t="s">
        <v>964</v>
      </c>
      <c r="I100" s="26">
        <v>113</v>
      </c>
      <c r="J100" s="27">
        <v>17</v>
      </c>
      <c r="K100" s="27">
        <v>19946</v>
      </c>
      <c r="L100" s="28">
        <v>160.16</v>
      </c>
      <c r="M100" s="28">
        <v>48.06</v>
      </c>
      <c r="N100" s="28">
        <v>17.38</v>
      </c>
      <c r="O100" s="28">
        <v>4.3499999999999996</v>
      </c>
      <c r="P100" s="28">
        <v>0.54</v>
      </c>
      <c r="Q100" s="28">
        <v>0</v>
      </c>
      <c r="R100" s="28">
        <v>0</v>
      </c>
      <c r="S100" s="28">
        <v>0</v>
      </c>
      <c r="T100" s="28">
        <v>0.56999999999999995</v>
      </c>
      <c r="U100" s="28">
        <v>231.06</v>
      </c>
      <c r="V100" s="28">
        <v>21.5</v>
      </c>
      <c r="W100" s="28">
        <v>252.56</v>
      </c>
    </row>
    <row r="101" spans="1:23" s="29" customFormat="1" ht="14.1" customHeight="1" x14ac:dyDescent="0.2">
      <c r="A101" s="22" t="s">
        <v>970</v>
      </c>
      <c r="B101" s="23">
        <v>1411</v>
      </c>
      <c r="C101" s="24">
        <v>4114112</v>
      </c>
      <c r="D101" s="24">
        <v>1467497511</v>
      </c>
      <c r="E101" s="24">
        <v>105534400</v>
      </c>
      <c r="F101" s="25">
        <v>43282</v>
      </c>
      <c r="G101" s="24">
        <v>29010</v>
      </c>
      <c r="H101" s="24" t="s">
        <v>636</v>
      </c>
      <c r="I101" s="26">
        <v>125</v>
      </c>
      <c r="J101" s="27">
        <v>17</v>
      </c>
      <c r="K101" s="27">
        <v>16953</v>
      </c>
      <c r="L101" s="28">
        <v>150.62</v>
      </c>
      <c r="M101" s="28">
        <v>48.06</v>
      </c>
      <c r="N101" s="28">
        <v>13.88</v>
      </c>
      <c r="O101" s="28">
        <v>3.26</v>
      </c>
      <c r="P101" s="28">
        <v>0.41</v>
      </c>
      <c r="Q101" s="28">
        <v>0</v>
      </c>
      <c r="R101" s="28">
        <v>0</v>
      </c>
      <c r="S101" s="28">
        <v>0</v>
      </c>
      <c r="T101" s="28">
        <v>0.56999999999999995</v>
      </c>
      <c r="U101" s="28">
        <v>216.8</v>
      </c>
      <c r="V101" s="28">
        <v>21.5</v>
      </c>
      <c r="W101" s="28">
        <v>238.3</v>
      </c>
    </row>
    <row r="102" spans="1:23" s="29" customFormat="1" ht="14.1" customHeight="1" x14ac:dyDescent="0.2">
      <c r="A102" s="22" t="s">
        <v>972</v>
      </c>
      <c r="B102" s="23">
        <v>1410</v>
      </c>
      <c r="C102" s="24">
        <v>4114104</v>
      </c>
      <c r="D102" s="24">
        <v>1659317196</v>
      </c>
      <c r="E102" s="24">
        <v>105534500</v>
      </c>
      <c r="F102" s="25">
        <v>43282</v>
      </c>
      <c r="G102" s="24">
        <v>31570</v>
      </c>
      <c r="H102" s="24" t="s">
        <v>625</v>
      </c>
      <c r="I102" s="26">
        <v>124</v>
      </c>
      <c r="J102" s="27">
        <v>17</v>
      </c>
      <c r="K102" s="27">
        <v>14611</v>
      </c>
      <c r="L102" s="28">
        <v>162.79</v>
      </c>
      <c r="M102" s="28">
        <v>48.06</v>
      </c>
      <c r="N102" s="28">
        <v>12.51</v>
      </c>
      <c r="O102" s="28">
        <v>1.0900000000000001</v>
      </c>
      <c r="P102" s="28">
        <v>0.14000000000000001</v>
      </c>
      <c r="Q102" s="28">
        <v>0</v>
      </c>
      <c r="R102" s="28">
        <v>0</v>
      </c>
      <c r="S102" s="28">
        <v>0</v>
      </c>
      <c r="T102" s="28">
        <v>0.56999999999999995</v>
      </c>
      <c r="U102" s="28">
        <v>225.16</v>
      </c>
      <c r="V102" s="28">
        <v>21.5</v>
      </c>
      <c r="W102" s="28">
        <v>246.66</v>
      </c>
    </row>
    <row r="103" spans="1:23" s="29" customFormat="1" ht="14.1" customHeight="1" x14ac:dyDescent="0.2">
      <c r="A103" s="22" t="s">
        <v>975</v>
      </c>
      <c r="B103" s="23">
        <v>1448</v>
      </c>
      <c r="C103" s="24">
        <v>4114484</v>
      </c>
      <c r="D103" s="24">
        <v>1952671505</v>
      </c>
      <c r="E103" s="24">
        <v>202234600</v>
      </c>
      <c r="F103" s="25">
        <v>43282</v>
      </c>
      <c r="G103" s="24">
        <v>41020</v>
      </c>
      <c r="H103" s="24" t="s">
        <v>979</v>
      </c>
      <c r="I103" s="26">
        <v>120</v>
      </c>
      <c r="J103" s="27">
        <v>17</v>
      </c>
      <c r="K103" s="27">
        <v>19129</v>
      </c>
      <c r="L103" s="28">
        <v>138.93</v>
      </c>
      <c r="M103" s="28">
        <v>48.06</v>
      </c>
      <c r="N103" s="28">
        <v>19.760000000000002</v>
      </c>
      <c r="O103" s="28">
        <v>0</v>
      </c>
      <c r="P103" s="28">
        <v>0</v>
      </c>
      <c r="Q103" s="28">
        <v>0</v>
      </c>
      <c r="R103" s="28">
        <v>0</v>
      </c>
      <c r="S103" s="28">
        <v>0</v>
      </c>
      <c r="T103" s="28">
        <v>0.56999999999999995</v>
      </c>
      <c r="U103" s="28">
        <v>207.32</v>
      </c>
      <c r="V103" s="28">
        <v>21.5</v>
      </c>
      <c r="W103" s="28">
        <v>228.82</v>
      </c>
    </row>
    <row r="104" spans="1:23" s="29" customFormat="1" ht="14.1" customHeight="1" x14ac:dyDescent="0.2">
      <c r="A104" s="22" t="s">
        <v>980</v>
      </c>
      <c r="B104" s="23">
        <v>1446</v>
      </c>
      <c r="C104" s="24">
        <v>4114468</v>
      </c>
      <c r="D104" s="24">
        <v>1609171081</v>
      </c>
      <c r="E104" s="24">
        <v>201526200</v>
      </c>
      <c r="F104" s="25">
        <v>43282</v>
      </c>
      <c r="G104" s="24">
        <v>40990</v>
      </c>
      <c r="H104" s="24" t="s">
        <v>691</v>
      </c>
      <c r="I104" s="26">
        <v>120</v>
      </c>
      <c r="J104" s="27">
        <v>17</v>
      </c>
      <c r="K104" s="27">
        <v>12713</v>
      </c>
      <c r="L104" s="28">
        <v>173.37</v>
      </c>
      <c r="M104" s="28">
        <v>48.06</v>
      </c>
      <c r="N104" s="28">
        <v>18.21</v>
      </c>
      <c r="O104" s="28">
        <v>3.26</v>
      </c>
      <c r="P104" s="28">
        <v>0.41</v>
      </c>
      <c r="Q104" s="28">
        <v>0</v>
      </c>
      <c r="R104" s="28">
        <v>0</v>
      </c>
      <c r="S104" s="28">
        <v>0</v>
      </c>
      <c r="T104" s="28">
        <v>0.56999999999999995</v>
      </c>
      <c r="U104" s="28">
        <v>243.88</v>
      </c>
      <c r="V104" s="28">
        <v>21.5</v>
      </c>
      <c r="W104" s="28">
        <v>265.38</v>
      </c>
    </row>
    <row r="105" spans="1:23" s="29" customFormat="1" ht="14.1" customHeight="1" x14ac:dyDescent="0.2">
      <c r="A105" s="22" t="s">
        <v>983</v>
      </c>
      <c r="B105" s="23">
        <v>1216</v>
      </c>
      <c r="C105" s="24">
        <v>4112165</v>
      </c>
      <c r="D105" s="24">
        <v>1710988753</v>
      </c>
      <c r="E105" s="24">
        <v>101721600</v>
      </c>
      <c r="F105" s="25">
        <v>43282</v>
      </c>
      <c r="G105" s="24">
        <v>6100</v>
      </c>
      <c r="H105" s="24" t="s">
        <v>986</v>
      </c>
      <c r="I105" s="26">
        <v>190</v>
      </c>
      <c r="J105" s="27">
        <v>17</v>
      </c>
      <c r="K105" s="27">
        <v>40799</v>
      </c>
      <c r="L105" s="28">
        <v>164.55</v>
      </c>
      <c r="M105" s="28">
        <v>48.06</v>
      </c>
      <c r="N105" s="28">
        <v>18.78</v>
      </c>
      <c r="O105" s="28">
        <v>1.0900000000000001</v>
      </c>
      <c r="P105" s="28">
        <v>0.14000000000000001</v>
      </c>
      <c r="Q105" s="28">
        <v>0</v>
      </c>
      <c r="R105" s="28">
        <v>0</v>
      </c>
      <c r="S105" s="28">
        <v>0</v>
      </c>
      <c r="T105" s="28">
        <v>0.56999999999999995</v>
      </c>
      <c r="U105" s="28">
        <v>233.19</v>
      </c>
      <c r="V105" s="28">
        <v>1</v>
      </c>
      <c r="W105" s="28">
        <v>234.19</v>
      </c>
    </row>
    <row r="106" spans="1:23" s="29" customFormat="1" ht="14.1" customHeight="1" x14ac:dyDescent="0.2">
      <c r="A106" s="22" t="s">
        <v>987</v>
      </c>
      <c r="B106" s="23">
        <v>1534</v>
      </c>
      <c r="C106" s="24">
        <v>4115341</v>
      </c>
      <c r="D106" s="24">
        <v>1881060507</v>
      </c>
      <c r="E106" s="24">
        <v>205017200</v>
      </c>
      <c r="F106" s="25">
        <v>43282</v>
      </c>
      <c r="G106" s="24">
        <v>8500</v>
      </c>
      <c r="H106" s="24" t="s">
        <v>990</v>
      </c>
      <c r="I106" s="26">
        <v>97</v>
      </c>
      <c r="J106" s="27">
        <v>17</v>
      </c>
      <c r="K106" s="27">
        <v>19754</v>
      </c>
      <c r="L106" s="28">
        <v>147.61000000000001</v>
      </c>
      <c r="M106" s="28">
        <v>48.06</v>
      </c>
      <c r="N106" s="28">
        <v>13.22</v>
      </c>
      <c r="O106" s="28">
        <v>2.1800000000000002</v>
      </c>
      <c r="P106" s="28">
        <v>0.27</v>
      </c>
      <c r="Q106" s="28">
        <v>0</v>
      </c>
      <c r="R106" s="28">
        <v>0</v>
      </c>
      <c r="S106" s="28">
        <v>0</v>
      </c>
      <c r="T106" s="28">
        <v>0.56999999999999995</v>
      </c>
      <c r="U106" s="28">
        <v>211.91</v>
      </c>
      <c r="V106" s="28">
        <v>21.5</v>
      </c>
      <c r="W106" s="28">
        <v>233.41</v>
      </c>
    </row>
    <row r="107" spans="1:23" s="29" customFormat="1" ht="14.1" customHeight="1" x14ac:dyDescent="0.2">
      <c r="A107" s="22" t="s">
        <v>991</v>
      </c>
      <c r="B107" s="23">
        <v>867</v>
      </c>
      <c r="C107" s="24">
        <v>4186706</v>
      </c>
      <c r="D107" s="24">
        <v>1740205988</v>
      </c>
      <c r="E107" s="24">
        <v>101773800</v>
      </c>
      <c r="F107" s="25">
        <v>43282</v>
      </c>
      <c r="G107" s="24">
        <v>31300</v>
      </c>
      <c r="H107" s="24" t="s">
        <v>994</v>
      </c>
      <c r="I107" s="26">
        <v>42</v>
      </c>
      <c r="J107" s="27">
        <v>17</v>
      </c>
      <c r="K107" s="27">
        <v>10567</v>
      </c>
      <c r="L107" s="28">
        <v>125.46</v>
      </c>
      <c r="M107" s="28">
        <v>48.06</v>
      </c>
      <c r="N107" s="28">
        <v>7.97</v>
      </c>
      <c r="O107" s="28">
        <v>2.1800000000000002</v>
      </c>
      <c r="P107" s="28">
        <v>0.27</v>
      </c>
      <c r="Q107" s="28">
        <v>0</v>
      </c>
      <c r="R107" s="28">
        <v>0</v>
      </c>
      <c r="S107" s="28">
        <v>0</v>
      </c>
      <c r="T107" s="28">
        <v>0.56999999999999995</v>
      </c>
      <c r="U107" s="28">
        <v>184.51</v>
      </c>
      <c r="V107" s="28">
        <v>0</v>
      </c>
      <c r="W107" s="28">
        <v>184.51</v>
      </c>
    </row>
    <row r="108" spans="1:23" s="29" customFormat="1" ht="14.1" customHeight="1" x14ac:dyDescent="0.2">
      <c r="A108" s="22" t="s">
        <v>995</v>
      </c>
      <c r="B108" s="23">
        <v>1524</v>
      </c>
      <c r="C108" s="24">
        <v>4115241</v>
      </c>
      <c r="D108" s="24">
        <v>1497147763</v>
      </c>
      <c r="E108" s="24">
        <v>204752400</v>
      </c>
      <c r="F108" s="25">
        <v>43282</v>
      </c>
      <c r="G108" s="24">
        <v>35330</v>
      </c>
      <c r="H108" s="24" t="s">
        <v>936</v>
      </c>
      <c r="I108" s="26">
        <v>94</v>
      </c>
      <c r="J108" s="27">
        <v>17</v>
      </c>
      <c r="K108" s="27">
        <v>12858</v>
      </c>
      <c r="L108" s="28">
        <v>135.04</v>
      </c>
      <c r="M108" s="28">
        <v>48.06</v>
      </c>
      <c r="N108" s="28">
        <v>7.01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0.56999999999999995</v>
      </c>
      <c r="U108" s="28">
        <v>190.68</v>
      </c>
      <c r="V108" s="28">
        <v>21.5</v>
      </c>
      <c r="W108" s="28">
        <v>212.18</v>
      </c>
    </row>
    <row r="109" spans="1:23" s="29" customFormat="1" ht="14.1" customHeight="1" x14ac:dyDescent="0.2">
      <c r="A109" s="22" t="s">
        <v>998</v>
      </c>
      <c r="B109" s="23">
        <v>1501</v>
      </c>
      <c r="C109" s="24">
        <v>4115011</v>
      </c>
      <c r="D109" s="24">
        <v>1679722805</v>
      </c>
      <c r="E109" s="24">
        <v>204135200</v>
      </c>
      <c r="F109" s="25">
        <v>43282</v>
      </c>
      <c r="G109" s="24">
        <v>40950</v>
      </c>
      <c r="H109" s="24" t="s">
        <v>699</v>
      </c>
      <c r="I109" s="26">
        <v>46</v>
      </c>
      <c r="J109" s="27">
        <v>17</v>
      </c>
      <c r="K109" s="27">
        <v>1048</v>
      </c>
      <c r="L109" s="28">
        <v>108.19</v>
      </c>
      <c r="M109" s="28">
        <v>48.06</v>
      </c>
      <c r="N109" s="28">
        <v>22.06</v>
      </c>
      <c r="O109" s="28">
        <v>3.26</v>
      </c>
      <c r="P109" s="28">
        <v>0.41</v>
      </c>
      <c r="Q109" s="28">
        <v>0</v>
      </c>
      <c r="R109" s="28">
        <v>0</v>
      </c>
      <c r="S109" s="28">
        <v>0</v>
      </c>
      <c r="T109" s="28">
        <v>0.56999999999999995</v>
      </c>
      <c r="U109" s="28">
        <v>182.55</v>
      </c>
      <c r="V109" s="28">
        <v>0</v>
      </c>
      <c r="W109" s="28">
        <v>182.55</v>
      </c>
    </row>
    <row r="110" spans="1:23" s="29" customFormat="1" ht="14.1" customHeight="1" x14ac:dyDescent="0.2">
      <c r="A110" s="22" t="s">
        <v>1000</v>
      </c>
      <c r="B110" s="23">
        <v>1365</v>
      </c>
      <c r="C110" s="24">
        <v>4113650</v>
      </c>
      <c r="D110" s="24">
        <v>1730189440</v>
      </c>
      <c r="E110" s="24">
        <v>101760600</v>
      </c>
      <c r="F110" s="25">
        <v>43282</v>
      </c>
      <c r="G110" s="24">
        <v>40580</v>
      </c>
      <c r="H110" s="24" t="s">
        <v>1002</v>
      </c>
      <c r="I110" s="26">
        <v>129</v>
      </c>
      <c r="J110" s="27">
        <v>17</v>
      </c>
      <c r="K110" s="27">
        <v>15029</v>
      </c>
      <c r="L110" s="28">
        <v>199.52</v>
      </c>
      <c r="M110" s="28">
        <v>48.06</v>
      </c>
      <c r="N110" s="28">
        <v>17.510000000000002</v>
      </c>
      <c r="O110" s="28">
        <v>2.1800000000000002</v>
      </c>
      <c r="P110" s="28">
        <v>0.27</v>
      </c>
      <c r="Q110" s="28">
        <v>0</v>
      </c>
      <c r="R110" s="28">
        <v>0</v>
      </c>
      <c r="S110" s="28">
        <v>0</v>
      </c>
      <c r="T110" s="28">
        <v>0.56999999999999995</v>
      </c>
      <c r="U110" s="28">
        <v>268.11</v>
      </c>
      <c r="V110" s="28">
        <v>21.5</v>
      </c>
      <c r="W110" s="28">
        <v>289.61</v>
      </c>
    </row>
    <row r="111" spans="1:23" s="29" customFormat="1" ht="14.1" customHeight="1" x14ac:dyDescent="0.2">
      <c r="A111" s="22" t="s">
        <v>1003</v>
      </c>
      <c r="B111" s="23">
        <v>1530</v>
      </c>
      <c r="C111" s="24">
        <v>4115301</v>
      </c>
      <c r="D111" s="24">
        <v>1386028397</v>
      </c>
      <c r="E111" s="24">
        <v>205001000</v>
      </c>
      <c r="F111" s="25">
        <v>43282</v>
      </c>
      <c r="G111" s="24">
        <v>40590</v>
      </c>
      <c r="H111" s="24" t="s">
        <v>1006</v>
      </c>
      <c r="I111" s="26">
        <v>94</v>
      </c>
      <c r="J111" s="27">
        <v>17</v>
      </c>
      <c r="K111" s="27">
        <v>14493</v>
      </c>
      <c r="L111" s="28">
        <v>164.8</v>
      </c>
      <c r="M111" s="28">
        <v>48.06</v>
      </c>
      <c r="N111" s="28">
        <v>17.72</v>
      </c>
      <c r="O111" s="28">
        <v>3.26</v>
      </c>
      <c r="P111" s="28">
        <v>0.41</v>
      </c>
      <c r="Q111" s="28">
        <v>0</v>
      </c>
      <c r="R111" s="28">
        <v>0</v>
      </c>
      <c r="S111" s="28">
        <v>0</v>
      </c>
      <c r="T111" s="28">
        <v>0.56999999999999995</v>
      </c>
      <c r="U111" s="28">
        <v>234.82</v>
      </c>
      <c r="V111" s="28">
        <v>21.5</v>
      </c>
      <c r="W111" s="28">
        <v>256.32</v>
      </c>
    </row>
    <row r="112" spans="1:23" s="29" customFormat="1" ht="14.1" customHeight="1" x14ac:dyDescent="0.2">
      <c r="A112" s="22" t="s">
        <v>1007</v>
      </c>
      <c r="B112" s="23">
        <v>1463</v>
      </c>
      <c r="C112" s="24">
        <v>4114637</v>
      </c>
      <c r="D112" s="24">
        <v>1275978520</v>
      </c>
      <c r="E112" s="24">
        <v>203482300</v>
      </c>
      <c r="F112" s="25">
        <v>43282</v>
      </c>
      <c r="G112" s="24">
        <v>12400</v>
      </c>
      <c r="H112" s="24" t="s">
        <v>990</v>
      </c>
      <c r="I112" s="26">
        <v>82</v>
      </c>
      <c r="J112" s="27">
        <v>17</v>
      </c>
      <c r="K112" s="27">
        <v>15526</v>
      </c>
      <c r="L112" s="28">
        <v>150.83000000000001</v>
      </c>
      <c r="M112" s="28">
        <v>48.06</v>
      </c>
      <c r="N112" s="28">
        <v>14.14</v>
      </c>
      <c r="O112" s="28">
        <v>0</v>
      </c>
      <c r="P112" s="28">
        <v>0</v>
      </c>
      <c r="Q112" s="28">
        <v>0</v>
      </c>
      <c r="R112" s="28">
        <v>0</v>
      </c>
      <c r="S112" s="28">
        <v>0</v>
      </c>
      <c r="T112" s="28">
        <v>0.56999999999999995</v>
      </c>
      <c r="U112" s="28">
        <v>213.6</v>
      </c>
      <c r="V112" s="28">
        <v>21.5</v>
      </c>
      <c r="W112" s="28">
        <v>235.1</v>
      </c>
    </row>
    <row r="113" spans="1:23" s="29" customFormat="1" ht="14.1" customHeight="1" x14ac:dyDescent="0.2">
      <c r="A113" s="22" t="s">
        <v>576</v>
      </c>
      <c r="B113" s="23">
        <v>1333</v>
      </c>
      <c r="C113" s="24">
        <v>4113338</v>
      </c>
      <c r="D113" s="24">
        <v>1528000387</v>
      </c>
      <c r="E113" s="24">
        <v>101242100</v>
      </c>
      <c r="F113" s="25">
        <v>43282</v>
      </c>
      <c r="G113" s="24">
        <v>40270</v>
      </c>
      <c r="H113" s="24" t="s">
        <v>641</v>
      </c>
      <c r="I113" s="26">
        <v>70</v>
      </c>
      <c r="J113" s="27">
        <v>17</v>
      </c>
      <c r="K113" s="27">
        <v>7538</v>
      </c>
      <c r="L113" s="28">
        <v>164.73</v>
      </c>
      <c r="M113" s="28">
        <v>48.06</v>
      </c>
      <c r="N113" s="28">
        <v>11.89</v>
      </c>
      <c r="O113" s="28">
        <v>3.26</v>
      </c>
      <c r="P113" s="28">
        <v>0.41</v>
      </c>
      <c r="Q113" s="28">
        <v>0</v>
      </c>
      <c r="R113" s="28">
        <v>0</v>
      </c>
      <c r="S113" s="28">
        <v>0</v>
      </c>
      <c r="T113" s="28">
        <v>0.56999999999999995</v>
      </c>
      <c r="U113" s="28">
        <v>228.92</v>
      </c>
      <c r="V113" s="28">
        <v>0</v>
      </c>
      <c r="W113" s="28">
        <v>228.92</v>
      </c>
    </row>
    <row r="114" spans="1:23" s="29" customFormat="1" ht="14.1" customHeight="1" x14ac:dyDescent="0.2">
      <c r="A114" s="22" t="s">
        <v>1012</v>
      </c>
      <c r="B114" s="23">
        <v>211</v>
      </c>
      <c r="C114" s="24">
        <v>4202115</v>
      </c>
      <c r="D114" s="24">
        <v>1992866511</v>
      </c>
      <c r="E114" s="24">
        <v>102406400</v>
      </c>
      <c r="F114" s="25">
        <v>43282</v>
      </c>
      <c r="G114" s="24">
        <v>25900</v>
      </c>
      <c r="H114" s="24" t="s">
        <v>1016</v>
      </c>
      <c r="I114" s="26">
        <v>50</v>
      </c>
      <c r="J114" s="27">
        <v>17</v>
      </c>
      <c r="K114" s="27">
        <v>12800</v>
      </c>
      <c r="L114" s="28">
        <v>134.71</v>
      </c>
      <c r="M114" s="28">
        <v>48.06</v>
      </c>
      <c r="N114" s="28">
        <v>15.13</v>
      </c>
      <c r="O114" s="28">
        <v>2.1800000000000002</v>
      </c>
      <c r="P114" s="28">
        <v>0.27</v>
      </c>
      <c r="Q114" s="28">
        <v>0</v>
      </c>
      <c r="R114" s="28">
        <v>0</v>
      </c>
      <c r="S114" s="28">
        <v>0</v>
      </c>
      <c r="T114" s="28">
        <v>0.56999999999999995</v>
      </c>
      <c r="U114" s="28">
        <v>200.92</v>
      </c>
      <c r="V114" s="28">
        <v>0</v>
      </c>
      <c r="W114" s="28">
        <v>200.92</v>
      </c>
    </row>
    <row r="115" spans="1:23" s="29" customFormat="1" ht="14.1" customHeight="1" x14ac:dyDescent="0.2">
      <c r="A115" s="22" t="s">
        <v>1017</v>
      </c>
      <c r="B115" s="23">
        <v>1556</v>
      </c>
      <c r="C115" s="24">
        <v>4115561</v>
      </c>
      <c r="D115" s="24">
        <v>1104330349</v>
      </c>
      <c r="E115" s="24">
        <v>209215700</v>
      </c>
      <c r="F115" s="25">
        <v>43282</v>
      </c>
      <c r="G115" s="24">
        <v>16006</v>
      </c>
      <c r="H115" s="24" t="s">
        <v>620</v>
      </c>
      <c r="I115" s="26">
        <v>125</v>
      </c>
      <c r="J115" s="27">
        <v>17</v>
      </c>
      <c r="K115" s="27">
        <v>17379</v>
      </c>
      <c r="L115" s="28">
        <v>136.94</v>
      </c>
      <c r="M115" s="28">
        <v>48.06</v>
      </c>
      <c r="N115" s="28">
        <v>7.2</v>
      </c>
      <c r="O115" s="28">
        <v>4.3499999999999996</v>
      </c>
      <c r="P115" s="28">
        <v>0.54</v>
      </c>
      <c r="Q115" s="28">
        <v>5.96</v>
      </c>
      <c r="R115" s="28">
        <v>0</v>
      </c>
      <c r="S115" s="28">
        <v>0</v>
      </c>
      <c r="T115" s="28">
        <v>0.56999999999999995</v>
      </c>
      <c r="U115" s="28">
        <v>203.62</v>
      </c>
      <c r="V115" s="28">
        <v>21.5</v>
      </c>
      <c r="W115" s="28">
        <v>225.12</v>
      </c>
    </row>
    <row r="116" spans="1:23" s="29" customFormat="1" ht="14.1" customHeight="1" x14ac:dyDescent="0.2">
      <c r="A116" s="22" t="s">
        <v>1020</v>
      </c>
      <c r="B116" s="23">
        <v>1348</v>
      </c>
      <c r="C116" s="24">
        <v>4113486</v>
      </c>
      <c r="D116" s="24">
        <v>1174572432</v>
      </c>
      <c r="E116" s="24">
        <v>100410900</v>
      </c>
      <c r="F116" s="25">
        <v>43282</v>
      </c>
      <c r="G116" s="24">
        <v>40760</v>
      </c>
      <c r="H116" s="24" t="s">
        <v>641</v>
      </c>
      <c r="I116" s="26">
        <v>122</v>
      </c>
      <c r="J116" s="27">
        <v>17</v>
      </c>
      <c r="K116" s="27">
        <v>20929</v>
      </c>
      <c r="L116" s="28">
        <v>136.06</v>
      </c>
      <c r="M116" s="28">
        <v>48.06</v>
      </c>
      <c r="N116" s="28">
        <v>17.3</v>
      </c>
      <c r="O116" s="28">
        <v>3.26</v>
      </c>
      <c r="P116" s="28">
        <v>0.41</v>
      </c>
      <c r="Q116" s="28">
        <v>0</v>
      </c>
      <c r="R116" s="28">
        <v>0</v>
      </c>
      <c r="S116" s="28">
        <v>0</v>
      </c>
      <c r="T116" s="28">
        <v>0.56999999999999995</v>
      </c>
      <c r="U116" s="28">
        <v>205.66</v>
      </c>
      <c r="V116" s="28">
        <v>21.5</v>
      </c>
      <c r="W116" s="28">
        <v>227.16</v>
      </c>
    </row>
    <row r="117" spans="1:23" s="34" customFormat="1" ht="14.1" customHeight="1" x14ac:dyDescent="0.2">
      <c r="A117" s="33" t="s">
        <v>1023</v>
      </c>
      <c r="B117" s="23">
        <v>1571</v>
      </c>
      <c r="C117" s="24">
        <v>4115711</v>
      </c>
      <c r="D117" s="24">
        <v>1962496745</v>
      </c>
      <c r="E117" s="24">
        <v>102330100</v>
      </c>
      <c r="F117" s="25">
        <v>43282</v>
      </c>
      <c r="G117" s="24">
        <v>23200</v>
      </c>
      <c r="H117" s="24" t="s">
        <v>636</v>
      </c>
      <c r="I117" s="26">
        <v>99</v>
      </c>
      <c r="J117" s="27">
        <v>17</v>
      </c>
      <c r="K117" s="27">
        <v>22670</v>
      </c>
      <c r="L117" s="28">
        <v>145.12</v>
      </c>
      <c r="M117" s="28">
        <v>48.06</v>
      </c>
      <c r="N117" s="28">
        <v>14.14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0.56999999999999995</v>
      </c>
      <c r="U117" s="28">
        <v>207.89</v>
      </c>
      <c r="V117" s="28">
        <v>21.5</v>
      </c>
      <c r="W117" s="28">
        <v>229.39</v>
      </c>
    </row>
    <row r="118" spans="1:23" s="29" customFormat="1" ht="14.1" customHeight="1" x14ac:dyDescent="0.2">
      <c r="A118" s="22" t="s">
        <v>1026</v>
      </c>
      <c r="B118" s="23">
        <v>107</v>
      </c>
      <c r="C118" s="24">
        <v>4210704</v>
      </c>
      <c r="D118" s="24">
        <v>1528126091</v>
      </c>
      <c r="E118" s="24">
        <v>101258300</v>
      </c>
      <c r="F118" s="25">
        <v>43282</v>
      </c>
      <c r="G118" s="24">
        <v>31500</v>
      </c>
      <c r="H118" s="24" t="s">
        <v>1029</v>
      </c>
      <c r="I118" s="26">
        <v>42</v>
      </c>
      <c r="J118" s="27">
        <v>17</v>
      </c>
      <c r="K118" s="27">
        <v>10049</v>
      </c>
      <c r="L118" s="28">
        <v>122.63</v>
      </c>
      <c r="M118" s="28">
        <v>48.06</v>
      </c>
      <c r="N118" s="28">
        <v>17.399999999999999</v>
      </c>
      <c r="O118" s="28">
        <v>2.1800000000000002</v>
      </c>
      <c r="P118" s="28">
        <v>0.27</v>
      </c>
      <c r="Q118" s="28">
        <v>0</v>
      </c>
      <c r="R118" s="28">
        <v>0</v>
      </c>
      <c r="S118" s="28">
        <v>0</v>
      </c>
      <c r="T118" s="28">
        <v>0.56999999999999995</v>
      </c>
      <c r="U118" s="28">
        <v>191.11</v>
      </c>
      <c r="V118" s="28">
        <v>0</v>
      </c>
      <c r="W118" s="28">
        <v>191.11</v>
      </c>
    </row>
    <row r="119" spans="1:23" s="29" customFormat="1" ht="14.1" customHeight="1" x14ac:dyDescent="0.2">
      <c r="A119" s="22" t="s">
        <v>1030</v>
      </c>
      <c r="B119" s="23">
        <v>1543</v>
      </c>
      <c r="C119" s="24">
        <v>4115431</v>
      </c>
      <c r="D119" s="24">
        <v>1336686914</v>
      </c>
      <c r="E119" s="24">
        <v>207786900</v>
      </c>
      <c r="F119" s="25">
        <v>43282</v>
      </c>
      <c r="G119" s="24">
        <v>40360</v>
      </c>
      <c r="H119" s="24" t="s">
        <v>1033</v>
      </c>
      <c r="I119" s="26">
        <v>47</v>
      </c>
      <c r="J119" s="27">
        <v>17</v>
      </c>
      <c r="K119" s="27">
        <v>9726</v>
      </c>
      <c r="L119" s="28">
        <v>134.24</v>
      </c>
      <c r="M119" s="28">
        <v>48.06</v>
      </c>
      <c r="N119" s="28">
        <v>0</v>
      </c>
      <c r="O119" s="28">
        <v>3.26</v>
      </c>
      <c r="P119" s="28">
        <v>0.41</v>
      </c>
      <c r="Q119" s="28">
        <v>0</v>
      </c>
      <c r="R119" s="28">
        <v>0</v>
      </c>
      <c r="S119" s="28">
        <v>0</v>
      </c>
      <c r="T119" s="28">
        <v>0.56999999999999995</v>
      </c>
      <c r="U119" s="28">
        <v>186.54</v>
      </c>
      <c r="V119" s="28">
        <v>0</v>
      </c>
      <c r="W119" s="28">
        <v>186.54</v>
      </c>
    </row>
    <row r="120" spans="1:23" s="29" customFormat="1" ht="14.1" customHeight="1" x14ac:dyDescent="0.2">
      <c r="A120" s="22" t="s">
        <v>1034</v>
      </c>
      <c r="B120" s="23">
        <v>1511</v>
      </c>
      <c r="C120" s="24">
        <v>4115111</v>
      </c>
      <c r="D120" s="24">
        <v>1740671734</v>
      </c>
      <c r="E120" s="24">
        <v>204568000</v>
      </c>
      <c r="F120" s="25">
        <v>43282</v>
      </c>
      <c r="G120" s="24">
        <v>17800</v>
      </c>
      <c r="H120" s="24" t="s">
        <v>1037</v>
      </c>
      <c r="I120" s="26">
        <v>135</v>
      </c>
      <c r="J120" s="27">
        <v>17</v>
      </c>
      <c r="K120" s="27">
        <v>24681</v>
      </c>
      <c r="L120" s="28">
        <v>147.08000000000001</v>
      </c>
      <c r="M120" s="28">
        <v>48.06</v>
      </c>
      <c r="N120" s="28">
        <v>8.39</v>
      </c>
      <c r="O120" s="28">
        <v>1.0900000000000001</v>
      </c>
      <c r="P120" s="28">
        <v>0.14000000000000001</v>
      </c>
      <c r="Q120" s="28">
        <v>0</v>
      </c>
      <c r="R120" s="28">
        <v>0</v>
      </c>
      <c r="S120" s="28">
        <v>0</v>
      </c>
      <c r="T120" s="28">
        <v>0.56999999999999995</v>
      </c>
      <c r="U120" s="28">
        <v>205.33</v>
      </c>
      <c r="V120" s="28">
        <v>21.5</v>
      </c>
      <c r="W120" s="28">
        <v>226.83</v>
      </c>
    </row>
    <row r="121" spans="1:23" s="29" customFormat="1" ht="14.1" customHeight="1" x14ac:dyDescent="0.2">
      <c r="A121" s="22" t="s">
        <v>1038</v>
      </c>
      <c r="B121" s="23">
        <v>1531</v>
      </c>
      <c r="C121" s="24">
        <v>4115311</v>
      </c>
      <c r="D121" s="24">
        <v>1649654617</v>
      </c>
      <c r="E121" s="24">
        <v>205000800</v>
      </c>
      <c r="F121" s="25">
        <v>43282</v>
      </c>
      <c r="G121" s="24">
        <v>17200</v>
      </c>
      <c r="H121" s="24" t="s">
        <v>625</v>
      </c>
      <c r="I121" s="26">
        <v>147</v>
      </c>
      <c r="J121" s="27">
        <v>17</v>
      </c>
      <c r="K121" s="27">
        <v>25829</v>
      </c>
      <c r="L121" s="28">
        <v>149.24</v>
      </c>
      <c r="M121" s="28">
        <v>48.06</v>
      </c>
      <c r="N121" s="28">
        <v>17.04</v>
      </c>
      <c r="O121" s="28">
        <v>1.0900000000000001</v>
      </c>
      <c r="P121" s="28">
        <v>0.14000000000000001</v>
      </c>
      <c r="Q121" s="28">
        <v>0</v>
      </c>
      <c r="R121" s="28">
        <v>0</v>
      </c>
      <c r="S121" s="28">
        <v>0</v>
      </c>
      <c r="T121" s="28">
        <v>0.56999999999999995</v>
      </c>
      <c r="U121" s="28">
        <v>216.14</v>
      </c>
      <c r="V121" s="28">
        <v>21.5</v>
      </c>
      <c r="W121" s="28">
        <v>237.64</v>
      </c>
    </row>
    <row r="122" spans="1:23" s="29" customFormat="1" ht="14.1" customHeight="1" x14ac:dyDescent="0.2">
      <c r="A122" s="22" t="s">
        <v>1041</v>
      </c>
      <c r="B122" s="23">
        <v>1477</v>
      </c>
      <c r="C122" s="24">
        <v>4114770</v>
      </c>
      <c r="D122" s="24">
        <v>1902892615</v>
      </c>
      <c r="E122" s="24">
        <v>102181600</v>
      </c>
      <c r="F122" s="25">
        <v>43282</v>
      </c>
      <c r="G122" s="24">
        <v>5600</v>
      </c>
      <c r="H122" s="24" t="s">
        <v>1044</v>
      </c>
      <c r="I122" s="26">
        <v>109</v>
      </c>
      <c r="J122" s="27">
        <v>17</v>
      </c>
      <c r="K122" s="27">
        <v>13076</v>
      </c>
      <c r="L122" s="28">
        <v>167.51</v>
      </c>
      <c r="M122" s="28">
        <v>48.06</v>
      </c>
      <c r="N122" s="28">
        <v>11.6</v>
      </c>
      <c r="O122" s="28">
        <v>2.1800000000000002</v>
      </c>
      <c r="P122" s="28">
        <v>0.27</v>
      </c>
      <c r="Q122" s="28">
        <v>0</v>
      </c>
      <c r="R122" s="28">
        <v>-9.92</v>
      </c>
      <c r="S122" s="28">
        <v>0</v>
      </c>
      <c r="T122" s="28">
        <v>0.56999999999999995</v>
      </c>
      <c r="U122" s="28">
        <v>220.27</v>
      </c>
      <c r="V122" s="28">
        <v>21.5</v>
      </c>
      <c r="W122" s="28">
        <v>241.77</v>
      </c>
    </row>
    <row r="123" spans="1:23" s="29" customFormat="1" ht="14.1" customHeight="1" x14ac:dyDescent="0.2">
      <c r="A123" s="22" t="s">
        <v>1045</v>
      </c>
      <c r="B123" s="23">
        <v>507</v>
      </c>
      <c r="C123" s="24">
        <v>4150702</v>
      </c>
      <c r="D123" s="24">
        <v>1124011499</v>
      </c>
      <c r="E123" s="24">
        <v>100290400</v>
      </c>
      <c r="F123" s="25">
        <v>43282</v>
      </c>
      <c r="G123" s="24">
        <v>12600</v>
      </c>
      <c r="H123" s="24" t="s">
        <v>979</v>
      </c>
      <c r="I123" s="26">
        <v>155</v>
      </c>
      <c r="J123" s="27">
        <v>17</v>
      </c>
      <c r="K123" s="27">
        <v>13081</v>
      </c>
      <c r="L123" s="28">
        <v>163.37</v>
      </c>
      <c r="M123" s="28">
        <v>48.06</v>
      </c>
      <c r="N123" s="28">
        <v>19.18</v>
      </c>
      <c r="O123" s="28">
        <v>4.3499999999999996</v>
      </c>
      <c r="P123" s="28">
        <v>0.54</v>
      </c>
      <c r="Q123" s="28">
        <v>0</v>
      </c>
      <c r="R123" s="28">
        <v>0</v>
      </c>
      <c r="S123" s="28">
        <v>0</v>
      </c>
      <c r="T123" s="28">
        <v>0.56999999999999995</v>
      </c>
      <c r="U123" s="28">
        <v>236.07</v>
      </c>
      <c r="V123" s="28">
        <v>0</v>
      </c>
      <c r="W123" s="28">
        <v>236.07</v>
      </c>
    </row>
    <row r="124" spans="1:23" s="29" customFormat="1" ht="14.1" customHeight="1" x14ac:dyDescent="0.2">
      <c r="A124" s="22" t="s">
        <v>1048</v>
      </c>
      <c r="B124" s="23">
        <v>1540</v>
      </c>
      <c r="C124" s="24">
        <v>4115401</v>
      </c>
      <c r="D124" s="24">
        <v>1891140703</v>
      </c>
      <c r="E124" s="24">
        <v>206706800</v>
      </c>
      <c r="F124" s="25">
        <v>43282</v>
      </c>
      <c r="G124" s="24">
        <v>11300</v>
      </c>
      <c r="H124" s="24" t="s">
        <v>699</v>
      </c>
      <c r="I124" s="26">
        <v>165</v>
      </c>
      <c r="J124" s="27">
        <v>17</v>
      </c>
      <c r="K124" s="27">
        <v>29647</v>
      </c>
      <c r="L124" s="28">
        <v>159.55000000000001</v>
      </c>
      <c r="M124" s="28">
        <v>48.06</v>
      </c>
      <c r="N124" s="28">
        <v>7.78</v>
      </c>
      <c r="O124" s="28">
        <v>3.26</v>
      </c>
      <c r="P124" s="28">
        <v>0.41</v>
      </c>
      <c r="Q124" s="28">
        <v>0</v>
      </c>
      <c r="R124" s="28">
        <v>0</v>
      </c>
      <c r="S124" s="28">
        <v>0</v>
      </c>
      <c r="T124" s="28">
        <v>0.56999999999999995</v>
      </c>
      <c r="U124" s="28">
        <v>219.63</v>
      </c>
      <c r="V124" s="28">
        <v>21.5</v>
      </c>
      <c r="W124" s="28">
        <v>241.13</v>
      </c>
    </row>
    <row r="125" spans="1:23" s="29" customFormat="1" ht="14.1" customHeight="1" x14ac:dyDescent="0.2">
      <c r="A125" s="22" t="s">
        <v>1051</v>
      </c>
      <c r="B125" s="23">
        <v>1476</v>
      </c>
      <c r="C125" s="24">
        <v>4114761</v>
      </c>
      <c r="D125" s="24">
        <v>1558360024</v>
      </c>
      <c r="E125" s="24">
        <v>101320000</v>
      </c>
      <c r="F125" s="25">
        <v>43282</v>
      </c>
      <c r="G125" s="24">
        <v>10100</v>
      </c>
      <c r="H125" s="24" t="s">
        <v>1055</v>
      </c>
      <c r="I125" s="26">
        <v>99</v>
      </c>
      <c r="J125" s="27">
        <v>17</v>
      </c>
      <c r="K125" s="27">
        <v>13214</v>
      </c>
      <c r="L125" s="28">
        <v>133.06</v>
      </c>
      <c r="M125" s="28">
        <v>48.06</v>
      </c>
      <c r="N125" s="28">
        <v>12.43</v>
      </c>
      <c r="O125" s="28">
        <v>4.3499999999999996</v>
      </c>
      <c r="P125" s="28">
        <v>0.54</v>
      </c>
      <c r="Q125" s="28">
        <v>0</v>
      </c>
      <c r="R125" s="28">
        <v>0</v>
      </c>
      <c r="S125" s="28">
        <v>0</v>
      </c>
      <c r="T125" s="28">
        <v>0.56999999999999995</v>
      </c>
      <c r="U125" s="28">
        <v>199.01</v>
      </c>
      <c r="V125" s="28">
        <v>21.5</v>
      </c>
      <c r="W125" s="28">
        <v>220.51</v>
      </c>
    </row>
    <row r="126" spans="1:23" s="29" customFormat="1" ht="14.1" customHeight="1" x14ac:dyDescent="0.2">
      <c r="A126" s="22" t="s">
        <v>1056</v>
      </c>
      <c r="B126" s="23">
        <v>1351</v>
      </c>
      <c r="C126" s="24">
        <v>4113510</v>
      </c>
      <c r="D126" s="24">
        <v>1285619577</v>
      </c>
      <c r="E126" s="24">
        <v>100672200</v>
      </c>
      <c r="F126" s="25">
        <v>43282</v>
      </c>
      <c r="G126" s="24">
        <v>26060</v>
      </c>
      <c r="H126" s="24" t="s">
        <v>823</v>
      </c>
      <c r="I126" s="26">
        <v>115</v>
      </c>
      <c r="J126" s="27">
        <v>17</v>
      </c>
      <c r="K126" s="27">
        <v>23705</v>
      </c>
      <c r="L126" s="28">
        <v>164.27</v>
      </c>
      <c r="M126" s="28">
        <v>48.06</v>
      </c>
      <c r="N126" s="28">
        <v>6.95</v>
      </c>
      <c r="O126" s="28">
        <v>2.1800000000000002</v>
      </c>
      <c r="P126" s="28">
        <v>0.27</v>
      </c>
      <c r="Q126" s="28">
        <v>0</v>
      </c>
      <c r="R126" s="28">
        <v>0</v>
      </c>
      <c r="S126" s="28">
        <v>0</v>
      </c>
      <c r="T126" s="28">
        <v>0.56999999999999995</v>
      </c>
      <c r="U126" s="28">
        <v>222.3</v>
      </c>
      <c r="V126" s="28">
        <v>21.5</v>
      </c>
      <c r="W126" s="28">
        <v>243.8</v>
      </c>
    </row>
    <row r="127" spans="1:23" s="29" customFormat="1" ht="14.1" customHeight="1" x14ac:dyDescent="0.2">
      <c r="A127" s="22" t="s">
        <v>1059</v>
      </c>
      <c r="B127" s="23">
        <v>1424</v>
      </c>
      <c r="C127" s="24">
        <v>4114245</v>
      </c>
      <c r="D127" s="24">
        <v>1316045537</v>
      </c>
      <c r="E127" s="24">
        <v>200574300</v>
      </c>
      <c r="F127" s="25">
        <v>43282</v>
      </c>
      <c r="G127" s="24">
        <v>24600</v>
      </c>
      <c r="H127" s="24" t="s">
        <v>625</v>
      </c>
      <c r="I127" s="26">
        <v>139</v>
      </c>
      <c r="J127" s="27">
        <v>17</v>
      </c>
      <c r="K127" s="27">
        <v>23479</v>
      </c>
      <c r="L127" s="28">
        <v>189.73</v>
      </c>
      <c r="M127" s="28">
        <v>48.06</v>
      </c>
      <c r="N127" s="28">
        <v>17.600000000000001</v>
      </c>
      <c r="O127" s="28">
        <v>0</v>
      </c>
      <c r="P127" s="28">
        <v>0</v>
      </c>
      <c r="Q127" s="28">
        <v>0</v>
      </c>
      <c r="R127" s="28">
        <v>0</v>
      </c>
      <c r="S127" s="28">
        <v>0</v>
      </c>
      <c r="T127" s="28">
        <v>0.56999999999999995</v>
      </c>
      <c r="U127" s="28">
        <v>255.96</v>
      </c>
      <c r="V127" s="28">
        <v>21.5</v>
      </c>
      <c r="W127" s="28">
        <v>277.45999999999998</v>
      </c>
    </row>
    <row r="128" spans="1:23" s="29" customFormat="1" ht="14.1" customHeight="1" x14ac:dyDescent="0.2">
      <c r="A128" s="22" t="s">
        <v>1062</v>
      </c>
      <c r="B128" s="23">
        <v>1336</v>
      </c>
      <c r="C128" s="24">
        <v>4113361</v>
      </c>
      <c r="D128" s="24">
        <v>1093700353</v>
      </c>
      <c r="E128" s="24">
        <v>100214000</v>
      </c>
      <c r="F128" s="25">
        <v>43282</v>
      </c>
      <c r="G128" s="24">
        <v>5100</v>
      </c>
      <c r="H128" s="24" t="s">
        <v>646</v>
      </c>
      <c r="I128" s="26">
        <v>50</v>
      </c>
      <c r="J128" s="27">
        <v>17</v>
      </c>
      <c r="K128" s="27">
        <v>12280</v>
      </c>
      <c r="L128" s="28">
        <v>110.28</v>
      </c>
      <c r="M128" s="28">
        <v>48.06</v>
      </c>
      <c r="N128" s="28">
        <v>7.74</v>
      </c>
      <c r="O128" s="28">
        <v>1.0900000000000001</v>
      </c>
      <c r="P128" s="28">
        <v>0.14000000000000001</v>
      </c>
      <c r="Q128" s="28">
        <v>0</v>
      </c>
      <c r="R128" s="28">
        <v>0</v>
      </c>
      <c r="S128" s="28">
        <v>0</v>
      </c>
      <c r="T128" s="28">
        <v>0.56999999999999995</v>
      </c>
      <c r="U128" s="28">
        <v>167.88</v>
      </c>
      <c r="V128" s="28">
        <v>21.5</v>
      </c>
      <c r="W128" s="28">
        <v>189.38</v>
      </c>
    </row>
    <row r="129" spans="1:23" s="29" customFormat="1" ht="14.1" customHeight="1" x14ac:dyDescent="0.2">
      <c r="A129" s="22" t="s">
        <v>570</v>
      </c>
      <c r="B129" s="23">
        <v>489</v>
      </c>
      <c r="C129" s="24">
        <v>4111670</v>
      </c>
      <c r="D129" s="24">
        <v>1801887641</v>
      </c>
      <c r="E129" s="24">
        <v>101932800</v>
      </c>
      <c r="F129" s="25">
        <v>43282</v>
      </c>
      <c r="G129" s="24">
        <v>25040</v>
      </c>
      <c r="H129" s="24" t="s">
        <v>699</v>
      </c>
      <c r="I129" s="26">
        <v>28</v>
      </c>
      <c r="J129" s="27">
        <v>17</v>
      </c>
      <c r="K129" s="27">
        <v>1095</v>
      </c>
      <c r="L129" s="28">
        <v>145.16999999999999</v>
      </c>
      <c r="M129" s="28">
        <v>48.06</v>
      </c>
      <c r="N129" s="28">
        <v>21.76</v>
      </c>
      <c r="O129" s="28">
        <v>4.3499999999999996</v>
      </c>
      <c r="P129" s="28">
        <v>0.54</v>
      </c>
      <c r="Q129" s="28">
        <v>0</v>
      </c>
      <c r="R129" s="28">
        <v>0</v>
      </c>
      <c r="S129" s="28">
        <v>0</v>
      </c>
      <c r="T129" s="28">
        <v>0.56999999999999995</v>
      </c>
      <c r="U129" s="28">
        <v>220.45</v>
      </c>
      <c r="V129" s="28">
        <v>0</v>
      </c>
      <c r="W129" s="28">
        <v>220.45</v>
      </c>
    </row>
    <row r="130" spans="1:23" s="29" customFormat="1" ht="14.1" customHeight="1" x14ac:dyDescent="0.2">
      <c r="A130" s="22" t="s">
        <v>1067</v>
      </c>
      <c r="B130" s="23">
        <v>1352</v>
      </c>
      <c r="C130" s="24">
        <v>4113528</v>
      </c>
      <c r="D130" s="24">
        <v>1205811585</v>
      </c>
      <c r="E130" s="24">
        <v>100474100</v>
      </c>
      <c r="F130" s="25">
        <v>43282</v>
      </c>
      <c r="G130" s="24">
        <v>5500</v>
      </c>
      <c r="H130" s="24" t="s">
        <v>699</v>
      </c>
      <c r="I130" s="26">
        <v>137</v>
      </c>
      <c r="J130" s="27">
        <v>17</v>
      </c>
      <c r="K130" s="27">
        <v>23470</v>
      </c>
      <c r="L130" s="28">
        <v>161.44</v>
      </c>
      <c r="M130" s="28">
        <v>48.06</v>
      </c>
      <c r="N130" s="28">
        <v>8.7799999999999994</v>
      </c>
      <c r="O130" s="28">
        <v>1.0900000000000001</v>
      </c>
      <c r="P130" s="28">
        <v>0.14000000000000001</v>
      </c>
      <c r="Q130" s="28">
        <v>0</v>
      </c>
      <c r="R130" s="28">
        <v>0</v>
      </c>
      <c r="S130" s="28">
        <v>0</v>
      </c>
      <c r="T130" s="28">
        <v>0.56999999999999995</v>
      </c>
      <c r="U130" s="28">
        <v>220.08</v>
      </c>
      <c r="V130" s="28">
        <v>21.5</v>
      </c>
      <c r="W130" s="28">
        <v>241.58</v>
      </c>
    </row>
    <row r="131" spans="1:23" s="29" customFormat="1" ht="14.1" customHeight="1" x14ac:dyDescent="0.2">
      <c r="A131" s="22" t="s">
        <v>1070</v>
      </c>
      <c r="B131" s="23">
        <v>1451</v>
      </c>
      <c r="C131" s="24">
        <v>4114519</v>
      </c>
      <c r="D131" s="24">
        <v>1427306331</v>
      </c>
      <c r="E131" s="24">
        <v>202252000</v>
      </c>
      <c r="F131" s="25">
        <v>43282</v>
      </c>
      <c r="G131" s="24">
        <v>33000</v>
      </c>
      <c r="H131" s="24" t="s">
        <v>1073</v>
      </c>
      <c r="I131" s="26">
        <v>49</v>
      </c>
      <c r="J131" s="27">
        <v>17</v>
      </c>
      <c r="K131" s="27">
        <v>7199</v>
      </c>
      <c r="L131" s="28">
        <v>125.84</v>
      </c>
      <c r="M131" s="28">
        <v>48.06</v>
      </c>
      <c r="N131" s="28">
        <v>6.28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0.56999999999999995</v>
      </c>
      <c r="U131" s="28">
        <v>180.75</v>
      </c>
      <c r="V131" s="28">
        <v>21.5</v>
      </c>
      <c r="W131" s="28">
        <v>202.25</v>
      </c>
    </row>
    <row r="132" spans="1:23" s="29" customFormat="1" ht="14.1" customHeight="1" x14ac:dyDescent="0.2">
      <c r="A132" s="22" t="s">
        <v>1074</v>
      </c>
      <c r="B132" s="23">
        <v>1450</v>
      </c>
      <c r="C132" s="24">
        <v>4114500</v>
      </c>
      <c r="D132" s="24">
        <v>1770831687</v>
      </c>
      <c r="E132" s="24">
        <v>202251900</v>
      </c>
      <c r="F132" s="25">
        <v>43282</v>
      </c>
      <c r="G132" s="24">
        <v>17600</v>
      </c>
      <c r="H132" s="24" t="s">
        <v>1077</v>
      </c>
      <c r="I132" s="26">
        <v>83</v>
      </c>
      <c r="J132" s="27">
        <v>17</v>
      </c>
      <c r="K132" s="27">
        <v>12322</v>
      </c>
      <c r="L132" s="28">
        <v>134.30000000000001</v>
      </c>
      <c r="M132" s="28">
        <v>48.06</v>
      </c>
      <c r="N132" s="28">
        <v>19.559999999999999</v>
      </c>
      <c r="O132" s="28">
        <v>4.3499999999999996</v>
      </c>
      <c r="P132" s="28">
        <v>0.54</v>
      </c>
      <c r="Q132" s="28">
        <v>0</v>
      </c>
      <c r="R132" s="28">
        <v>0</v>
      </c>
      <c r="S132" s="28">
        <v>0</v>
      </c>
      <c r="T132" s="28">
        <v>0.56999999999999995</v>
      </c>
      <c r="U132" s="28">
        <v>207.38</v>
      </c>
      <c r="V132" s="28">
        <v>21.5</v>
      </c>
      <c r="W132" s="28">
        <v>228.88</v>
      </c>
    </row>
    <row r="133" spans="1:23" s="29" customFormat="1" ht="14.1" customHeight="1" x14ac:dyDescent="0.2">
      <c r="A133" s="22" t="s">
        <v>1078</v>
      </c>
      <c r="B133" s="23">
        <v>1455</v>
      </c>
      <c r="C133" s="24">
        <v>4114551</v>
      </c>
      <c r="D133" s="24">
        <v>1841548757</v>
      </c>
      <c r="E133" s="24">
        <v>202251800</v>
      </c>
      <c r="F133" s="25">
        <v>43282</v>
      </c>
      <c r="G133" s="24">
        <v>4400</v>
      </c>
      <c r="H133" s="24" t="s">
        <v>1082</v>
      </c>
      <c r="I133" s="26">
        <v>90</v>
      </c>
      <c r="J133" s="27">
        <v>17</v>
      </c>
      <c r="K133" s="27">
        <v>15702</v>
      </c>
      <c r="L133" s="28">
        <v>129.41999999999999</v>
      </c>
      <c r="M133" s="28">
        <v>48.06</v>
      </c>
      <c r="N133" s="28">
        <v>18.39</v>
      </c>
      <c r="O133" s="28">
        <v>2.1800000000000002</v>
      </c>
      <c r="P133" s="28">
        <v>0.27</v>
      </c>
      <c r="Q133" s="28">
        <v>0</v>
      </c>
      <c r="R133" s="28">
        <v>0</v>
      </c>
      <c r="S133" s="28">
        <v>0</v>
      </c>
      <c r="T133" s="28">
        <v>0.56999999999999995</v>
      </c>
      <c r="U133" s="28">
        <v>198.89</v>
      </c>
      <c r="V133" s="28">
        <v>21.5</v>
      </c>
      <c r="W133" s="28">
        <v>220.39</v>
      </c>
    </row>
    <row r="134" spans="1:23" s="29" customFormat="1" ht="14.1" customHeight="1" x14ac:dyDescent="0.2">
      <c r="A134" s="22" t="s">
        <v>1083</v>
      </c>
      <c r="B134" s="23">
        <v>1458</v>
      </c>
      <c r="C134" s="24">
        <v>4114586</v>
      </c>
      <c r="D134" s="24">
        <v>1730423757</v>
      </c>
      <c r="E134" s="24">
        <v>202352100</v>
      </c>
      <c r="F134" s="25">
        <v>43282</v>
      </c>
      <c r="G134" s="24">
        <v>3300</v>
      </c>
      <c r="H134" s="24" t="s">
        <v>1086</v>
      </c>
      <c r="I134" s="26">
        <v>88</v>
      </c>
      <c r="J134" s="27">
        <v>17</v>
      </c>
      <c r="K134" s="27">
        <v>16661</v>
      </c>
      <c r="L134" s="28">
        <v>117.32</v>
      </c>
      <c r="M134" s="28">
        <v>48.06</v>
      </c>
      <c r="N134" s="28">
        <v>6.07</v>
      </c>
      <c r="O134" s="28">
        <v>2.1800000000000002</v>
      </c>
      <c r="P134" s="28">
        <v>0.27</v>
      </c>
      <c r="Q134" s="28">
        <v>0</v>
      </c>
      <c r="R134" s="28">
        <v>0</v>
      </c>
      <c r="S134" s="28">
        <v>0</v>
      </c>
      <c r="T134" s="28">
        <v>0.56999999999999995</v>
      </c>
      <c r="U134" s="28">
        <v>174.47</v>
      </c>
      <c r="V134" s="28">
        <v>21.5</v>
      </c>
      <c r="W134" s="28">
        <v>195.97</v>
      </c>
    </row>
    <row r="135" spans="1:23" s="29" customFormat="1" ht="14.1" customHeight="1" x14ac:dyDescent="0.2">
      <c r="A135" s="22" t="s">
        <v>1087</v>
      </c>
      <c r="B135" s="23">
        <v>1457</v>
      </c>
      <c r="C135" s="24">
        <v>4114578</v>
      </c>
      <c r="D135" s="24">
        <v>1699019711</v>
      </c>
      <c r="E135" s="24">
        <v>202352000</v>
      </c>
      <c r="F135" s="25">
        <v>43282</v>
      </c>
      <c r="G135" s="24">
        <v>17000</v>
      </c>
      <c r="H135" s="24" t="s">
        <v>746</v>
      </c>
      <c r="I135" s="26">
        <v>92</v>
      </c>
      <c r="J135" s="27">
        <v>17</v>
      </c>
      <c r="K135" s="27">
        <v>15515</v>
      </c>
      <c r="L135" s="28">
        <v>132.81</v>
      </c>
      <c r="M135" s="28">
        <v>48.06</v>
      </c>
      <c r="N135" s="28">
        <v>12.74</v>
      </c>
      <c r="O135" s="28">
        <v>3.26</v>
      </c>
      <c r="P135" s="28">
        <v>0.41</v>
      </c>
      <c r="Q135" s="28">
        <v>0</v>
      </c>
      <c r="R135" s="28">
        <v>0</v>
      </c>
      <c r="S135" s="28">
        <v>0</v>
      </c>
      <c r="T135" s="28">
        <v>0.56999999999999995</v>
      </c>
      <c r="U135" s="28">
        <v>197.85</v>
      </c>
      <c r="V135" s="28">
        <v>21.5</v>
      </c>
      <c r="W135" s="28">
        <v>219.35</v>
      </c>
    </row>
    <row r="136" spans="1:23" s="29" customFormat="1" ht="14.1" customHeight="1" x14ac:dyDescent="0.2">
      <c r="A136" s="22" t="s">
        <v>1090</v>
      </c>
      <c r="B136" s="23">
        <v>1454</v>
      </c>
      <c r="C136" s="24">
        <v>4114543</v>
      </c>
      <c r="D136" s="24">
        <v>1295083145</v>
      </c>
      <c r="E136" s="24">
        <v>202251600</v>
      </c>
      <c r="F136" s="25">
        <v>43282</v>
      </c>
      <c r="G136" s="24">
        <v>20000</v>
      </c>
      <c r="H136" s="24" t="s">
        <v>1093</v>
      </c>
      <c r="I136" s="26">
        <v>80</v>
      </c>
      <c r="J136" s="27">
        <v>17</v>
      </c>
      <c r="K136" s="27">
        <v>16036</v>
      </c>
      <c r="L136" s="28">
        <v>144.34</v>
      </c>
      <c r="M136" s="28">
        <v>48.06</v>
      </c>
      <c r="N136" s="28">
        <v>19.57</v>
      </c>
      <c r="O136" s="28">
        <v>3.26</v>
      </c>
      <c r="P136" s="28">
        <v>0.41</v>
      </c>
      <c r="Q136" s="28">
        <v>0</v>
      </c>
      <c r="R136" s="28">
        <v>0</v>
      </c>
      <c r="S136" s="28">
        <v>0</v>
      </c>
      <c r="T136" s="28">
        <v>0.56999999999999995</v>
      </c>
      <c r="U136" s="28">
        <v>216.21</v>
      </c>
      <c r="V136" s="28">
        <v>21.5</v>
      </c>
      <c r="W136" s="28">
        <v>237.71</v>
      </c>
    </row>
    <row r="137" spans="1:23" s="29" customFormat="1" ht="14.1" customHeight="1" x14ac:dyDescent="0.2">
      <c r="A137" s="22" t="s">
        <v>1094</v>
      </c>
      <c r="B137" s="23">
        <v>1469</v>
      </c>
      <c r="C137" s="24">
        <v>4114696</v>
      </c>
      <c r="D137" s="24">
        <v>1255743019</v>
      </c>
      <c r="E137" s="24">
        <v>203834800</v>
      </c>
      <c r="F137" s="25">
        <v>43282</v>
      </c>
      <c r="G137" s="24">
        <v>1600</v>
      </c>
      <c r="H137" s="24" t="s">
        <v>1098</v>
      </c>
      <c r="I137" s="26">
        <v>128</v>
      </c>
      <c r="J137" s="27">
        <v>17</v>
      </c>
      <c r="K137" s="27">
        <v>22215</v>
      </c>
      <c r="L137" s="28">
        <v>138.08000000000001</v>
      </c>
      <c r="M137" s="28">
        <v>48.06</v>
      </c>
      <c r="N137" s="28">
        <v>12.05</v>
      </c>
      <c r="O137" s="28">
        <v>1.0900000000000001</v>
      </c>
      <c r="P137" s="28">
        <v>0.14000000000000001</v>
      </c>
      <c r="Q137" s="28">
        <v>0</v>
      </c>
      <c r="R137" s="28">
        <v>0</v>
      </c>
      <c r="S137" s="28">
        <v>0</v>
      </c>
      <c r="T137" s="28">
        <v>0.56999999999999995</v>
      </c>
      <c r="U137" s="28">
        <v>199.99</v>
      </c>
      <c r="V137" s="28">
        <v>21.5</v>
      </c>
      <c r="W137" s="28">
        <v>221.49</v>
      </c>
    </row>
    <row r="138" spans="1:23" s="29" customFormat="1" ht="14.1" customHeight="1" x14ac:dyDescent="0.2">
      <c r="A138" s="22" t="s">
        <v>1099</v>
      </c>
      <c r="B138" s="23">
        <v>1528</v>
      </c>
      <c r="C138" s="24">
        <v>4115281</v>
      </c>
      <c r="D138" s="24">
        <v>1316125321</v>
      </c>
      <c r="E138" s="24">
        <v>108514800</v>
      </c>
      <c r="F138" s="25">
        <v>43282</v>
      </c>
      <c r="G138" s="24">
        <v>41111</v>
      </c>
      <c r="H138" s="24" t="s">
        <v>630</v>
      </c>
      <c r="I138" s="26">
        <v>80</v>
      </c>
      <c r="J138" s="27">
        <v>17</v>
      </c>
      <c r="K138" s="27">
        <v>3061</v>
      </c>
      <c r="L138" s="28">
        <v>163.82</v>
      </c>
      <c r="M138" s="28">
        <v>48.06</v>
      </c>
      <c r="N138" s="28">
        <v>21.45</v>
      </c>
      <c r="O138" s="28">
        <v>0</v>
      </c>
      <c r="P138" s="28">
        <v>0</v>
      </c>
      <c r="Q138" s="28">
        <v>0</v>
      </c>
      <c r="R138" s="28">
        <v>0</v>
      </c>
      <c r="S138" s="28">
        <v>0</v>
      </c>
      <c r="T138" s="28">
        <v>0.56999999999999995</v>
      </c>
      <c r="U138" s="28">
        <v>233.9</v>
      </c>
      <c r="V138" s="28">
        <v>21.5</v>
      </c>
      <c r="W138" s="28">
        <v>255.4</v>
      </c>
    </row>
    <row r="139" spans="1:23" s="29" customFormat="1" ht="14.1" customHeight="1" x14ac:dyDescent="0.2">
      <c r="A139" s="22" t="s">
        <v>1331</v>
      </c>
      <c r="B139" s="23">
        <v>1468</v>
      </c>
      <c r="C139" s="24">
        <v>4114688</v>
      </c>
      <c r="D139" s="24">
        <v>1881006633</v>
      </c>
      <c r="E139" s="24">
        <v>203925100</v>
      </c>
      <c r="F139" s="25">
        <v>43282</v>
      </c>
      <c r="G139" s="24">
        <v>18300</v>
      </c>
      <c r="H139" s="24" t="s">
        <v>1106</v>
      </c>
      <c r="I139" s="26">
        <v>74</v>
      </c>
      <c r="J139" s="27">
        <v>17</v>
      </c>
      <c r="K139" s="27">
        <v>13580</v>
      </c>
      <c r="L139" s="28">
        <v>133.56</v>
      </c>
      <c r="M139" s="28">
        <v>48.06</v>
      </c>
      <c r="N139" s="28">
        <v>10.97</v>
      </c>
      <c r="O139" s="28">
        <v>2.1800000000000002</v>
      </c>
      <c r="P139" s="28">
        <v>0.27</v>
      </c>
      <c r="Q139" s="28">
        <v>0</v>
      </c>
      <c r="R139" s="28">
        <v>0</v>
      </c>
      <c r="S139" s="28">
        <v>0</v>
      </c>
      <c r="T139" s="28">
        <v>0.56999999999999995</v>
      </c>
      <c r="U139" s="28">
        <v>195.61</v>
      </c>
      <c r="V139" s="28">
        <v>21.5</v>
      </c>
      <c r="W139" s="28">
        <v>217.11</v>
      </c>
    </row>
    <row r="140" spans="1:23" s="29" customFormat="1" ht="14.1" customHeight="1" x14ac:dyDescent="0.2">
      <c r="A140" s="22" t="s">
        <v>1107</v>
      </c>
      <c r="B140" s="23">
        <v>1177</v>
      </c>
      <c r="C140" s="24">
        <v>4111779</v>
      </c>
      <c r="D140" s="24">
        <v>1598750895</v>
      </c>
      <c r="E140" s="24">
        <v>101417400</v>
      </c>
      <c r="F140" s="25">
        <v>43282</v>
      </c>
      <c r="G140" s="24">
        <v>29080</v>
      </c>
      <c r="H140" s="24" t="s">
        <v>902</v>
      </c>
      <c r="I140" s="26">
        <v>117</v>
      </c>
      <c r="J140" s="27">
        <v>17</v>
      </c>
      <c r="K140" s="27">
        <v>16444</v>
      </c>
      <c r="L140" s="28">
        <v>139.44999999999999</v>
      </c>
      <c r="M140" s="28">
        <v>48.06</v>
      </c>
      <c r="N140" s="28">
        <v>22.06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0.56999999999999995</v>
      </c>
      <c r="U140" s="28">
        <v>210.14</v>
      </c>
      <c r="V140" s="28">
        <v>21.5</v>
      </c>
      <c r="W140" s="28">
        <v>231.64</v>
      </c>
    </row>
    <row r="141" spans="1:23" s="29" customFormat="1" ht="14.1" customHeight="1" x14ac:dyDescent="0.2">
      <c r="A141" s="22" t="s">
        <v>1110</v>
      </c>
      <c r="B141" s="23">
        <v>1067</v>
      </c>
      <c r="C141" s="24">
        <v>4110672</v>
      </c>
      <c r="D141" s="24">
        <v>1992704126</v>
      </c>
      <c r="E141" s="24">
        <v>102386600</v>
      </c>
      <c r="F141" s="25">
        <v>43282</v>
      </c>
      <c r="G141" s="24">
        <v>40150</v>
      </c>
      <c r="H141" s="24" t="s">
        <v>1037</v>
      </c>
      <c r="I141" s="26">
        <v>152</v>
      </c>
      <c r="J141" s="27">
        <v>17</v>
      </c>
      <c r="K141" s="27">
        <v>26577</v>
      </c>
      <c r="L141" s="28">
        <v>132.07</v>
      </c>
      <c r="M141" s="28">
        <v>48.06</v>
      </c>
      <c r="N141" s="28">
        <v>16.559999999999999</v>
      </c>
      <c r="O141" s="28">
        <v>4.3499999999999996</v>
      </c>
      <c r="P141" s="28">
        <v>0.54</v>
      </c>
      <c r="Q141" s="28">
        <v>0</v>
      </c>
      <c r="R141" s="28">
        <v>0</v>
      </c>
      <c r="S141" s="28">
        <v>0</v>
      </c>
      <c r="T141" s="28">
        <v>0.56999999999999995</v>
      </c>
      <c r="U141" s="28">
        <v>202.15</v>
      </c>
      <c r="V141" s="28">
        <v>0</v>
      </c>
      <c r="W141" s="28">
        <v>202.15</v>
      </c>
    </row>
    <row r="142" spans="1:23" s="29" customFormat="1" ht="14.1" customHeight="1" x14ac:dyDescent="0.2">
      <c r="A142" s="22" t="s">
        <v>1112</v>
      </c>
      <c r="B142" s="23">
        <v>77</v>
      </c>
      <c r="C142" s="24">
        <v>4107702</v>
      </c>
      <c r="D142" s="24">
        <v>1952386369</v>
      </c>
      <c r="E142" s="24">
        <v>102302300</v>
      </c>
      <c r="F142" s="25">
        <v>43282</v>
      </c>
      <c r="G142" s="24">
        <v>1400</v>
      </c>
      <c r="H142" s="24" t="s">
        <v>699</v>
      </c>
      <c r="I142" s="26">
        <v>215</v>
      </c>
      <c r="J142" s="27">
        <v>17</v>
      </c>
      <c r="K142" s="27">
        <v>30609</v>
      </c>
      <c r="L142" s="28">
        <v>168.13</v>
      </c>
      <c r="M142" s="28">
        <v>48.06</v>
      </c>
      <c r="N142" s="28">
        <v>21.76</v>
      </c>
      <c r="O142" s="28">
        <v>2.1800000000000002</v>
      </c>
      <c r="P142" s="28">
        <v>0.27</v>
      </c>
      <c r="Q142" s="28">
        <v>0</v>
      </c>
      <c r="R142" s="28">
        <v>0</v>
      </c>
      <c r="S142" s="28">
        <v>0</v>
      </c>
      <c r="T142" s="28">
        <v>0.56999999999999995</v>
      </c>
      <c r="U142" s="28">
        <v>240.97</v>
      </c>
      <c r="V142" s="28">
        <v>0</v>
      </c>
      <c r="W142" s="28">
        <v>240.97</v>
      </c>
    </row>
    <row r="143" spans="1:23" s="29" customFormat="1" ht="14.1" customHeight="1" x14ac:dyDescent="0.2">
      <c r="A143" s="22" t="s">
        <v>1114</v>
      </c>
      <c r="B143" s="23">
        <v>1417</v>
      </c>
      <c r="C143" s="24">
        <v>4114179</v>
      </c>
      <c r="D143" s="24">
        <v>1174774673</v>
      </c>
      <c r="E143" s="24">
        <v>100769500</v>
      </c>
      <c r="F143" s="25">
        <v>43282</v>
      </c>
      <c r="G143" s="24">
        <v>23400</v>
      </c>
      <c r="H143" s="24" t="s">
        <v>636</v>
      </c>
      <c r="I143" s="26">
        <v>162</v>
      </c>
      <c r="J143" s="27">
        <v>17</v>
      </c>
      <c r="K143" s="27">
        <v>9164</v>
      </c>
      <c r="L143" s="28">
        <v>148.66999999999999</v>
      </c>
      <c r="M143" s="28">
        <v>48.06</v>
      </c>
      <c r="N143" s="28">
        <v>13.83</v>
      </c>
      <c r="O143" s="28">
        <v>0</v>
      </c>
      <c r="P143" s="28">
        <v>0</v>
      </c>
      <c r="Q143" s="28">
        <v>0</v>
      </c>
      <c r="R143" s="28">
        <v>0</v>
      </c>
      <c r="S143" s="28">
        <v>0</v>
      </c>
      <c r="T143" s="28">
        <v>0.56999999999999995</v>
      </c>
      <c r="U143" s="28">
        <v>211.13</v>
      </c>
      <c r="V143" s="28">
        <v>0</v>
      </c>
      <c r="W143" s="28">
        <v>211.13</v>
      </c>
    </row>
    <row r="144" spans="1:23" s="29" customFormat="1" ht="14.1" customHeight="1" x14ac:dyDescent="0.2">
      <c r="A144" s="22" t="s">
        <v>1117</v>
      </c>
      <c r="B144" s="23">
        <v>194</v>
      </c>
      <c r="C144" s="24">
        <v>4219408</v>
      </c>
      <c r="D144" s="24">
        <v>1700038197</v>
      </c>
      <c r="E144" s="24">
        <v>200125900</v>
      </c>
      <c r="F144" s="25">
        <v>43282</v>
      </c>
      <c r="G144" s="24">
        <v>39990</v>
      </c>
      <c r="H144" s="24" t="s">
        <v>1119</v>
      </c>
      <c r="I144" s="26">
        <v>40</v>
      </c>
      <c r="J144" s="27">
        <v>17</v>
      </c>
      <c r="K144" s="27">
        <v>10654</v>
      </c>
      <c r="L144" s="28">
        <v>119.27</v>
      </c>
      <c r="M144" s="28">
        <v>48.06</v>
      </c>
      <c r="N144" s="28">
        <v>13.4</v>
      </c>
      <c r="O144" s="28">
        <v>2.1800000000000002</v>
      </c>
      <c r="P144" s="28">
        <v>0.27</v>
      </c>
      <c r="Q144" s="28">
        <v>0</v>
      </c>
      <c r="R144" s="28">
        <v>0</v>
      </c>
      <c r="S144" s="28">
        <v>0</v>
      </c>
      <c r="T144" s="28">
        <v>0.56999999999999995</v>
      </c>
      <c r="U144" s="28">
        <v>183.75</v>
      </c>
      <c r="V144" s="28">
        <v>0</v>
      </c>
      <c r="W144" s="28">
        <v>183.75</v>
      </c>
    </row>
    <row r="145" spans="1:23" s="29" customFormat="1" ht="14.1" customHeight="1" x14ac:dyDescent="0.2">
      <c r="A145" s="22" t="s">
        <v>1120</v>
      </c>
      <c r="B145" s="23">
        <v>1561</v>
      </c>
      <c r="C145" s="24">
        <v>4115611</v>
      </c>
      <c r="D145" s="24">
        <v>1215441407</v>
      </c>
      <c r="E145" s="24">
        <v>209215600</v>
      </c>
      <c r="F145" s="25">
        <v>43282</v>
      </c>
      <c r="G145" s="24">
        <v>31510</v>
      </c>
      <c r="H145" s="24" t="s">
        <v>1037</v>
      </c>
      <c r="I145" s="26">
        <v>108</v>
      </c>
      <c r="J145" s="27">
        <v>17</v>
      </c>
      <c r="K145" s="27">
        <v>23291</v>
      </c>
      <c r="L145" s="28">
        <v>133.18</v>
      </c>
      <c r="M145" s="28">
        <v>48.06</v>
      </c>
      <c r="N145" s="28">
        <v>18.3</v>
      </c>
      <c r="O145" s="28">
        <v>2.1800000000000002</v>
      </c>
      <c r="P145" s="28">
        <v>0.27</v>
      </c>
      <c r="Q145" s="28">
        <v>0</v>
      </c>
      <c r="R145" s="28">
        <v>0</v>
      </c>
      <c r="S145" s="28">
        <v>0</v>
      </c>
      <c r="T145" s="28">
        <v>0.56999999999999995</v>
      </c>
      <c r="U145" s="28">
        <v>202.56</v>
      </c>
      <c r="V145" s="28">
        <v>21.5</v>
      </c>
      <c r="W145" s="28">
        <v>224.06</v>
      </c>
    </row>
    <row r="146" spans="1:23" s="29" customFormat="1" ht="14.1" customHeight="1" x14ac:dyDescent="0.2">
      <c r="A146" s="22" t="s">
        <v>1123</v>
      </c>
      <c r="B146" s="23">
        <v>1434</v>
      </c>
      <c r="C146" s="24">
        <v>4114344</v>
      </c>
      <c r="D146" s="24">
        <v>1699760025</v>
      </c>
      <c r="E146" s="24">
        <v>101659700</v>
      </c>
      <c r="F146" s="25">
        <v>43282</v>
      </c>
      <c r="G146" s="24">
        <v>40960</v>
      </c>
      <c r="H146" s="24" t="s">
        <v>949</v>
      </c>
      <c r="I146" s="26">
        <v>96</v>
      </c>
      <c r="J146" s="27">
        <v>17</v>
      </c>
      <c r="K146" s="27">
        <v>17775</v>
      </c>
      <c r="L146" s="28">
        <v>163.77000000000001</v>
      </c>
      <c r="M146" s="28">
        <v>48.06</v>
      </c>
      <c r="N146" s="28">
        <v>18.98</v>
      </c>
      <c r="O146" s="28">
        <v>2.1800000000000002</v>
      </c>
      <c r="P146" s="28">
        <v>0.27</v>
      </c>
      <c r="Q146" s="28">
        <v>0</v>
      </c>
      <c r="R146" s="28">
        <v>0</v>
      </c>
      <c r="S146" s="28">
        <v>0</v>
      </c>
      <c r="T146" s="28">
        <v>0.56999999999999995</v>
      </c>
      <c r="U146" s="28">
        <v>233.83</v>
      </c>
      <c r="V146" s="28">
        <v>21.5</v>
      </c>
      <c r="W146" s="28">
        <v>255.33</v>
      </c>
    </row>
    <row r="147" spans="1:23" s="29" customFormat="1" ht="14.1" customHeight="1" x14ac:dyDescent="0.2">
      <c r="A147" s="22" t="s">
        <v>1126</v>
      </c>
      <c r="B147" s="23">
        <v>1459</v>
      </c>
      <c r="C147" s="24">
        <v>4114594</v>
      </c>
      <c r="D147" s="24">
        <v>1982948535</v>
      </c>
      <c r="E147" s="24">
        <v>202561700</v>
      </c>
      <c r="F147" s="25">
        <v>43282</v>
      </c>
      <c r="G147" s="24">
        <v>23900</v>
      </c>
      <c r="H147" s="24" t="s">
        <v>699</v>
      </c>
      <c r="I147" s="26">
        <v>120</v>
      </c>
      <c r="J147" s="27">
        <v>17</v>
      </c>
      <c r="K147" s="27">
        <v>28766</v>
      </c>
      <c r="L147" s="28">
        <v>145.68</v>
      </c>
      <c r="M147" s="28">
        <v>48.06</v>
      </c>
      <c r="N147" s="28">
        <v>16.260000000000002</v>
      </c>
      <c r="O147" s="28">
        <v>4.3499999999999996</v>
      </c>
      <c r="P147" s="28">
        <v>0.54</v>
      </c>
      <c r="Q147" s="28">
        <v>0</v>
      </c>
      <c r="R147" s="28">
        <v>0</v>
      </c>
      <c r="S147" s="28">
        <v>0</v>
      </c>
      <c r="T147" s="28">
        <v>0.56999999999999995</v>
      </c>
      <c r="U147" s="28">
        <v>215.46</v>
      </c>
      <c r="V147" s="28">
        <v>21.5</v>
      </c>
      <c r="W147" s="28">
        <v>236.96</v>
      </c>
    </row>
    <row r="148" spans="1:23" s="29" customFormat="1" ht="14.1" customHeight="1" x14ac:dyDescent="0.2">
      <c r="A148" s="22" t="s">
        <v>1129</v>
      </c>
      <c r="B148" s="23">
        <v>1467</v>
      </c>
      <c r="C148" s="24">
        <v>4114670</v>
      </c>
      <c r="D148" s="24">
        <v>1407271430</v>
      </c>
      <c r="E148" s="24">
        <v>203651100</v>
      </c>
      <c r="F148" s="25">
        <v>43282</v>
      </c>
      <c r="G148" s="24">
        <v>35010</v>
      </c>
      <c r="H148" s="24" t="s">
        <v>949</v>
      </c>
      <c r="I148" s="26">
        <v>117</v>
      </c>
      <c r="J148" s="27">
        <v>17</v>
      </c>
      <c r="K148" s="27">
        <v>24427</v>
      </c>
      <c r="L148" s="28">
        <v>193.51</v>
      </c>
      <c r="M148" s="28">
        <v>48.06</v>
      </c>
      <c r="N148" s="28">
        <v>12.66</v>
      </c>
      <c r="O148" s="28">
        <v>0</v>
      </c>
      <c r="P148" s="28">
        <v>0</v>
      </c>
      <c r="Q148" s="28">
        <v>0</v>
      </c>
      <c r="R148" s="28">
        <v>-7.91</v>
      </c>
      <c r="S148" s="28">
        <v>0</v>
      </c>
      <c r="T148" s="28">
        <v>0.56999999999999995</v>
      </c>
      <c r="U148" s="28">
        <v>246.89</v>
      </c>
      <c r="V148" s="28">
        <v>21.5</v>
      </c>
      <c r="W148" s="28">
        <v>268.39</v>
      </c>
    </row>
    <row r="149" spans="1:23" s="29" customFormat="1" ht="14.1" customHeight="1" x14ac:dyDescent="0.2">
      <c r="A149" s="22" t="s">
        <v>1132</v>
      </c>
      <c r="B149" s="23">
        <v>1462</v>
      </c>
      <c r="C149" s="24">
        <v>4114629</v>
      </c>
      <c r="D149" s="24">
        <v>1306186622</v>
      </c>
      <c r="E149" s="24">
        <v>203482000</v>
      </c>
      <c r="F149" s="25">
        <v>43282</v>
      </c>
      <c r="G149" s="24">
        <v>15100</v>
      </c>
      <c r="H149" s="24" t="s">
        <v>803</v>
      </c>
      <c r="I149" s="26">
        <v>139</v>
      </c>
      <c r="J149" s="27">
        <v>17</v>
      </c>
      <c r="K149" s="27">
        <v>19584</v>
      </c>
      <c r="L149" s="28">
        <v>151.99</v>
      </c>
      <c r="M149" s="28">
        <v>48.06</v>
      </c>
      <c r="N149" s="28">
        <v>4.92</v>
      </c>
      <c r="O149" s="28">
        <v>0</v>
      </c>
      <c r="P149" s="28">
        <v>0</v>
      </c>
      <c r="Q149" s="28">
        <v>0</v>
      </c>
      <c r="R149" s="28">
        <v>0</v>
      </c>
      <c r="S149" s="28">
        <v>0</v>
      </c>
      <c r="T149" s="28">
        <v>0.56999999999999995</v>
      </c>
      <c r="U149" s="28">
        <v>205.54</v>
      </c>
      <c r="V149" s="28">
        <v>0</v>
      </c>
      <c r="W149" s="28">
        <v>205.54</v>
      </c>
    </row>
    <row r="150" spans="1:23" s="29" customFormat="1" ht="14.1" customHeight="1" x14ac:dyDescent="0.2">
      <c r="A150" s="22" t="s">
        <v>1135</v>
      </c>
      <c r="B150" s="23">
        <v>1432</v>
      </c>
      <c r="C150" s="24">
        <v>4114328</v>
      </c>
      <c r="D150" s="24">
        <v>1669419271</v>
      </c>
      <c r="E150" s="24">
        <v>200574400</v>
      </c>
      <c r="F150" s="25">
        <v>43282</v>
      </c>
      <c r="G150" s="24">
        <v>40640</v>
      </c>
      <c r="H150" s="24" t="s">
        <v>636</v>
      </c>
      <c r="I150" s="26">
        <v>120</v>
      </c>
      <c r="J150" s="27">
        <v>17</v>
      </c>
      <c r="K150" s="27">
        <v>24366</v>
      </c>
      <c r="L150" s="28">
        <v>172.81</v>
      </c>
      <c r="M150" s="28">
        <v>48.06</v>
      </c>
      <c r="N150" s="28">
        <v>17.03</v>
      </c>
      <c r="O150" s="28">
        <v>0</v>
      </c>
      <c r="P150" s="28">
        <v>0</v>
      </c>
      <c r="Q150" s="28">
        <v>0</v>
      </c>
      <c r="R150" s="28">
        <v>0</v>
      </c>
      <c r="S150" s="28">
        <v>0</v>
      </c>
      <c r="T150" s="28">
        <v>0.56999999999999995</v>
      </c>
      <c r="U150" s="28">
        <v>238.47</v>
      </c>
      <c r="V150" s="28">
        <v>21.5</v>
      </c>
      <c r="W150" s="28">
        <v>259.97000000000003</v>
      </c>
    </row>
    <row r="151" spans="1:23" s="29" customFormat="1" ht="14.1" customHeight="1" x14ac:dyDescent="0.2">
      <c r="A151" s="22" t="s">
        <v>1138</v>
      </c>
      <c r="B151" s="23">
        <v>1433</v>
      </c>
      <c r="C151" s="24">
        <v>4114336</v>
      </c>
      <c r="D151" s="24">
        <v>1356383202</v>
      </c>
      <c r="E151" s="24">
        <v>100847100</v>
      </c>
      <c r="F151" s="25">
        <v>43282</v>
      </c>
      <c r="G151" s="24">
        <v>40710</v>
      </c>
      <c r="H151" s="24" t="s">
        <v>1141</v>
      </c>
      <c r="I151" s="26">
        <v>106</v>
      </c>
      <c r="J151" s="27">
        <v>17</v>
      </c>
      <c r="K151" s="27">
        <v>15916</v>
      </c>
      <c r="L151" s="28">
        <v>123.06</v>
      </c>
      <c r="M151" s="28">
        <v>48.06</v>
      </c>
      <c r="N151" s="28">
        <v>18.89</v>
      </c>
      <c r="O151" s="28">
        <v>1.0900000000000001</v>
      </c>
      <c r="P151" s="28">
        <v>0.14000000000000001</v>
      </c>
      <c r="Q151" s="28">
        <v>0</v>
      </c>
      <c r="R151" s="28">
        <v>0</v>
      </c>
      <c r="S151" s="28">
        <v>0</v>
      </c>
      <c r="T151" s="28">
        <v>0.56999999999999995</v>
      </c>
      <c r="U151" s="28">
        <v>191.81</v>
      </c>
      <c r="V151" s="28">
        <v>21.5</v>
      </c>
      <c r="W151" s="28">
        <v>213.31</v>
      </c>
    </row>
    <row r="152" spans="1:23" s="29" customFormat="1" ht="14.1" customHeight="1" x14ac:dyDescent="0.2">
      <c r="A152" s="22" t="s">
        <v>1142</v>
      </c>
      <c r="B152" s="23">
        <v>1537</v>
      </c>
      <c r="C152" s="24">
        <v>4115371</v>
      </c>
      <c r="D152" s="24">
        <v>1144210162</v>
      </c>
      <c r="E152" s="24">
        <v>205965100</v>
      </c>
      <c r="F152" s="25">
        <v>43282</v>
      </c>
      <c r="G152" s="24">
        <v>40660</v>
      </c>
      <c r="H152" s="24" t="s">
        <v>928</v>
      </c>
      <c r="I152" s="26">
        <v>53</v>
      </c>
      <c r="J152" s="27">
        <v>17</v>
      </c>
      <c r="K152" s="27">
        <v>6832</v>
      </c>
      <c r="L152" s="28">
        <v>155.79</v>
      </c>
      <c r="M152" s="28">
        <v>48.06</v>
      </c>
      <c r="N152" s="28">
        <v>14.93</v>
      </c>
      <c r="O152" s="28">
        <v>0</v>
      </c>
      <c r="P152" s="28">
        <v>0</v>
      </c>
      <c r="Q152" s="28">
        <v>0</v>
      </c>
      <c r="R152" s="28">
        <v>0</v>
      </c>
      <c r="S152" s="28">
        <v>0</v>
      </c>
      <c r="T152" s="28">
        <v>0.56999999999999995</v>
      </c>
      <c r="U152" s="28">
        <v>219.35</v>
      </c>
      <c r="V152" s="28">
        <v>21.5</v>
      </c>
      <c r="W152" s="28">
        <v>240.85</v>
      </c>
    </row>
    <row r="153" spans="1:23" s="29" customFormat="1" ht="14.1" customHeight="1" x14ac:dyDescent="0.2">
      <c r="A153" s="22" t="s">
        <v>1145</v>
      </c>
      <c r="B153" s="23">
        <v>1425</v>
      </c>
      <c r="C153" s="24">
        <v>4114252</v>
      </c>
      <c r="D153" s="24">
        <v>1043257421</v>
      </c>
      <c r="E153" s="24">
        <v>100103400</v>
      </c>
      <c r="F153" s="25">
        <v>43282</v>
      </c>
      <c r="G153" s="24">
        <v>40920</v>
      </c>
      <c r="H153" s="24" t="s">
        <v>1148</v>
      </c>
      <c r="I153" s="26">
        <v>92</v>
      </c>
      <c r="J153" s="27">
        <v>17</v>
      </c>
      <c r="K153" s="27">
        <v>16291</v>
      </c>
      <c r="L153" s="28">
        <v>146.97</v>
      </c>
      <c r="M153" s="28">
        <v>48.06</v>
      </c>
      <c r="N153" s="28">
        <v>19.96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0.56999999999999995</v>
      </c>
      <c r="U153" s="28">
        <v>215.56</v>
      </c>
      <c r="V153" s="28">
        <v>21.5</v>
      </c>
      <c r="W153" s="28">
        <v>237.06</v>
      </c>
    </row>
    <row r="154" spans="1:23" s="29" customFormat="1" ht="14.1" customHeight="1" x14ac:dyDescent="0.2">
      <c r="A154" s="22" t="s">
        <v>1149</v>
      </c>
      <c r="B154" s="23">
        <v>1536</v>
      </c>
      <c r="C154" s="24">
        <v>4115361</v>
      </c>
      <c r="D154" s="24">
        <v>1720060908</v>
      </c>
      <c r="E154" s="24">
        <v>205964700</v>
      </c>
      <c r="F154" s="25">
        <v>43282</v>
      </c>
      <c r="G154" s="24">
        <v>16800</v>
      </c>
      <c r="H154" s="24" t="s">
        <v>1152</v>
      </c>
      <c r="I154" s="26">
        <v>54</v>
      </c>
      <c r="J154" s="27">
        <v>17</v>
      </c>
      <c r="K154" s="27">
        <v>14828</v>
      </c>
      <c r="L154" s="28">
        <v>128.31</v>
      </c>
      <c r="M154" s="28">
        <v>48.06</v>
      </c>
      <c r="N154" s="28">
        <v>13.36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0.56999999999999995</v>
      </c>
      <c r="U154" s="28">
        <v>190.3</v>
      </c>
      <c r="V154" s="28">
        <v>21.5</v>
      </c>
      <c r="W154" s="28">
        <v>211.8</v>
      </c>
    </row>
    <row r="155" spans="1:23" s="29" customFormat="1" ht="14.1" customHeight="1" x14ac:dyDescent="0.2">
      <c r="A155" s="22" t="s">
        <v>1153</v>
      </c>
      <c r="B155" s="23">
        <v>1431</v>
      </c>
      <c r="C155" s="24">
        <v>4114310</v>
      </c>
      <c r="D155" s="24">
        <v>1225136385</v>
      </c>
      <c r="E155" s="24">
        <v>200574100</v>
      </c>
      <c r="F155" s="25">
        <v>43282</v>
      </c>
      <c r="G155" s="24">
        <v>20600</v>
      </c>
      <c r="H155" s="24" t="s">
        <v>1156</v>
      </c>
      <c r="I155" s="26">
        <v>64</v>
      </c>
      <c r="J155" s="27">
        <v>17</v>
      </c>
      <c r="K155" s="27">
        <v>14151</v>
      </c>
      <c r="L155" s="28">
        <v>138.87</v>
      </c>
      <c r="M155" s="28">
        <v>48.06</v>
      </c>
      <c r="N155" s="28">
        <v>7.86</v>
      </c>
      <c r="O155" s="28">
        <v>4.3499999999999996</v>
      </c>
      <c r="P155" s="28">
        <v>0.54</v>
      </c>
      <c r="Q155" s="28">
        <v>0</v>
      </c>
      <c r="R155" s="28">
        <v>0</v>
      </c>
      <c r="S155" s="28">
        <v>0</v>
      </c>
      <c r="T155" s="28">
        <v>0.56999999999999995</v>
      </c>
      <c r="U155" s="28">
        <v>200.25</v>
      </c>
      <c r="V155" s="28">
        <v>21.5</v>
      </c>
      <c r="W155" s="28">
        <v>221.75</v>
      </c>
    </row>
    <row r="156" spans="1:23" s="29" customFormat="1" ht="14.1" customHeight="1" x14ac:dyDescent="0.2">
      <c r="A156" s="22" t="s">
        <v>1157</v>
      </c>
      <c r="B156" s="23">
        <v>1423</v>
      </c>
      <c r="C156" s="24">
        <v>4114237</v>
      </c>
      <c r="D156" s="24">
        <v>1093813214</v>
      </c>
      <c r="E156" s="24">
        <v>200574600</v>
      </c>
      <c r="F156" s="25">
        <v>43282</v>
      </c>
      <c r="G156" s="24">
        <v>33700</v>
      </c>
      <c r="H156" s="24" t="s">
        <v>1037</v>
      </c>
      <c r="I156" s="26">
        <v>28</v>
      </c>
      <c r="J156" s="27">
        <v>17</v>
      </c>
      <c r="K156" s="27">
        <v>3551</v>
      </c>
      <c r="L156" s="28">
        <v>152.59</v>
      </c>
      <c r="M156" s="28">
        <v>48.06</v>
      </c>
      <c r="N156" s="28">
        <v>15.62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0.56999999999999995</v>
      </c>
      <c r="U156" s="28">
        <v>216.84</v>
      </c>
      <c r="V156" s="28">
        <v>0</v>
      </c>
      <c r="W156" s="28">
        <v>216.84</v>
      </c>
    </row>
    <row r="157" spans="1:23" s="29" customFormat="1" ht="14.1" customHeight="1" x14ac:dyDescent="0.2">
      <c r="A157" s="22" t="s">
        <v>1160</v>
      </c>
      <c r="B157" s="23">
        <v>1479</v>
      </c>
      <c r="C157" s="24">
        <v>4114796</v>
      </c>
      <c r="D157" s="24">
        <v>1306869722</v>
      </c>
      <c r="E157" s="24">
        <v>203977400</v>
      </c>
      <c r="F157" s="25">
        <v>43282</v>
      </c>
      <c r="G157" s="24">
        <v>41030</v>
      </c>
      <c r="H157" s="24" t="s">
        <v>1163</v>
      </c>
      <c r="I157" s="26">
        <v>56</v>
      </c>
      <c r="J157" s="27">
        <v>17</v>
      </c>
      <c r="K157" s="27">
        <v>11495</v>
      </c>
      <c r="L157" s="28">
        <v>142.97</v>
      </c>
      <c r="M157" s="28">
        <v>48.06</v>
      </c>
      <c r="N157" s="28">
        <v>19.34</v>
      </c>
      <c r="O157" s="28">
        <v>4.3499999999999996</v>
      </c>
      <c r="P157" s="28">
        <v>0.54</v>
      </c>
      <c r="Q157" s="28">
        <v>0</v>
      </c>
      <c r="R157" s="28">
        <v>-12.11</v>
      </c>
      <c r="S157" s="28">
        <v>0</v>
      </c>
      <c r="T157" s="28">
        <v>0.56999999999999995</v>
      </c>
      <c r="U157" s="28">
        <v>203.72</v>
      </c>
      <c r="V157" s="28">
        <v>21.5</v>
      </c>
      <c r="W157" s="28">
        <v>225.22</v>
      </c>
    </row>
    <row r="158" spans="1:23" s="29" customFormat="1" ht="14.1" customHeight="1" x14ac:dyDescent="0.2">
      <c r="A158" s="22" t="s">
        <v>1164</v>
      </c>
      <c r="B158" s="23">
        <v>1539</v>
      </c>
      <c r="C158" s="24">
        <v>4115391</v>
      </c>
      <c r="D158" s="24">
        <v>1215966312</v>
      </c>
      <c r="E158" s="24">
        <v>206332500</v>
      </c>
      <c r="F158" s="25">
        <v>43282</v>
      </c>
      <c r="G158" s="24">
        <v>15700</v>
      </c>
      <c r="H158" s="24" t="s">
        <v>770</v>
      </c>
      <c r="I158" s="26">
        <v>55</v>
      </c>
      <c r="J158" s="27">
        <v>17</v>
      </c>
      <c r="K158" s="27">
        <v>10310</v>
      </c>
      <c r="L158" s="28">
        <v>126.93</v>
      </c>
      <c r="M158" s="28">
        <v>48.06</v>
      </c>
      <c r="N158" s="28">
        <v>19.61</v>
      </c>
      <c r="O158" s="28">
        <v>2.1800000000000002</v>
      </c>
      <c r="P158" s="28">
        <v>0.27</v>
      </c>
      <c r="Q158" s="28">
        <v>0</v>
      </c>
      <c r="R158" s="28">
        <v>0</v>
      </c>
      <c r="S158" s="28">
        <v>0</v>
      </c>
      <c r="T158" s="28">
        <v>0.56999999999999995</v>
      </c>
      <c r="U158" s="28">
        <v>197.62</v>
      </c>
      <c r="V158" s="28">
        <v>21.5</v>
      </c>
      <c r="W158" s="28">
        <v>219.12</v>
      </c>
    </row>
    <row r="159" spans="1:23" s="29" customFormat="1" ht="14.1" customHeight="1" x14ac:dyDescent="0.2">
      <c r="A159" s="22" t="s">
        <v>1167</v>
      </c>
      <c r="B159" s="23">
        <v>1554</v>
      </c>
      <c r="C159" s="32">
        <v>4115541</v>
      </c>
      <c r="D159" s="32">
        <v>1508303793</v>
      </c>
      <c r="E159" s="32">
        <v>208887100</v>
      </c>
      <c r="F159" s="25">
        <v>43282</v>
      </c>
      <c r="G159" s="32">
        <v>12700</v>
      </c>
      <c r="H159" s="24" t="s">
        <v>1170</v>
      </c>
      <c r="I159" s="26">
        <v>99</v>
      </c>
      <c r="J159" s="27">
        <v>17</v>
      </c>
      <c r="K159" s="27">
        <v>20162</v>
      </c>
      <c r="L159" s="28">
        <v>162.02000000000001</v>
      </c>
      <c r="M159" s="28">
        <v>48.06</v>
      </c>
      <c r="N159" s="28">
        <v>7.07</v>
      </c>
      <c r="O159" s="28">
        <v>4.3499999999999996</v>
      </c>
      <c r="P159" s="28">
        <v>0.54</v>
      </c>
      <c r="Q159" s="28">
        <v>0</v>
      </c>
      <c r="R159" s="28">
        <v>0</v>
      </c>
      <c r="S159" s="28">
        <v>0</v>
      </c>
      <c r="T159" s="28">
        <v>0.56999999999999995</v>
      </c>
      <c r="U159" s="28">
        <v>222.61</v>
      </c>
      <c r="V159" s="28">
        <v>21.5</v>
      </c>
      <c r="W159" s="28">
        <v>244.11</v>
      </c>
    </row>
    <row r="160" spans="1:23" s="29" customFormat="1" ht="14.1" customHeight="1" x14ac:dyDescent="0.2">
      <c r="A160" s="22" t="s">
        <v>1171</v>
      </c>
      <c r="B160" s="23">
        <v>1452</v>
      </c>
      <c r="C160" s="24">
        <v>4114527</v>
      </c>
      <c r="D160" s="24">
        <v>1477801322</v>
      </c>
      <c r="E160" s="24">
        <v>202251500</v>
      </c>
      <c r="F160" s="25">
        <v>43282</v>
      </c>
      <c r="G160" s="24">
        <v>40910</v>
      </c>
      <c r="H160" s="24" t="s">
        <v>953</v>
      </c>
      <c r="I160" s="26">
        <v>71</v>
      </c>
      <c r="J160" s="27">
        <v>17</v>
      </c>
      <c r="K160" s="27">
        <v>2073</v>
      </c>
      <c r="L160" s="28">
        <v>167.82</v>
      </c>
      <c r="M160" s="28">
        <v>48.06</v>
      </c>
      <c r="N160" s="28">
        <v>18.78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0.56999999999999995</v>
      </c>
      <c r="U160" s="28">
        <v>235.23</v>
      </c>
      <c r="V160" s="28">
        <v>21.5</v>
      </c>
      <c r="W160" s="28">
        <v>256.73</v>
      </c>
    </row>
    <row r="161" spans="1:23" s="29" customFormat="1" ht="14.1" customHeight="1" x14ac:dyDescent="0.2">
      <c r="A161" s="22" t="s">
        <v>1174</v>
      </c>
      <c r="B161" s="23">
        <v>1346</v>
      </c>
      <c r="C161" s="24">
        <v>4113460</v>
      </c>
      <c r="D161" s="24">
        <v>1316932114</v>
      </c>
      <c r="E161" s="24">
        <v>100754000</v>
      </c>
      <c r="F161" s="25">
        <v>43282</v>
      </c>
      <c r="G161" s="24">
        <v>40410</v>
      </c>
      <c r="H161" s="24" t="s">
        <v>699</v>
      </c>
      <c r="I161" s="26">
        <v>140</v>
      </c>
      <c r="J161" s="27">
        <v>17</v>
      </c>
      <c r="K161" s="27">
        <v>31561</v>
      </c>
      <c r="L161" s="28">
        <v>161.88999999999999</v>
      </c>
      <c r="M161" s="28">
        <v>48.06</v>
      </c>
      <c r="N161" s="28">
        <v>14.28</v>
      </c>
      <c r="O161" s="28">
        <v>3.26</v>
      </c>
      <c r="P161" s="28">
        <v>0.41</v>
      </c>
      <c r="Q161" s="28">
        <v>0</v>
      </c>
      <c r="R161" s="28">
        <v>0</v>
      </c>
      <c r="S161" s="28">
        <v>0</v>
      </c>
      <c r="T161" s="28">
        <v>0.56999999999999995</v>
      </c>
      <c r="U161" s="28">
        <v>228.47</v>
      </c>
      <c r="V161" s="28">
        <v>21.5</v>
      </c>
      <c r="W161" s="28">
        <v>249.97</v>
      </c>
    </row>
    <row r="162" spans="1:23" s="29" customFormat="1" ht="14.1" customHeight="1" x14ac:dyDescent="0.2">
      <c r="A162" s="22" t="s">
        <v>1177</v>
      </c>
      <c r="B162" s="23">
        <v>1559</v>
      </c>
      <c r="C162" s="24">
        <v>4115591</v>
      </c>
      <c r="D162" s="24">
        <v>1134632961</v>
      </c>
      <c r="E162" s="24">
        <v>209215500</v>
      </c>
      <c r="F162" s="25">
        <v>43282</v>
      </c>
      <c r="G162" s="24">
        <v>18200</v>
      </c>
      <c r="H162" s="24" t="s">
        <v>1098</v>
      </c>
      <c r="I162" s="26">
        <v>91</v>
      </c>
      <c r="J162" s="27">
        <v>17</v>
      </c>
      <c r="K162" s="27">
        <v>23295</v>
      </c>
      <c r="L162" s="28">
        <v>126.22</v>
      </c>
      <c r="M162" s="28">
        <v>48.06</v>
      </c>
      <c r="N162" s="28">
        <v>11.97</v>
      </c>
      <c r="O162" s="28">
        <v>1.0900000000000001</v>
      </c>
      <c r="P162" s="28">
        <v>0.14000000000000001</v>
      </c>
      <c r="Q162" s="28">
        <v>0</v>
      </c>
      <c r="R162" s="28">
        <v>0</v>
      </c>
      <c r="S162" s="28">
        <v>0</v>
      </c>
      <c r="T162" s="28">
        <v>0.56999999999999995</v>
      </c>
      <c r="U162" s="28">
        <v>188.05</v>
      </c>
      <c r="V162" s="28">
        <v>21.5</v>
      </c>
      <c r="W162" s="28">
        <v>209.55</v>
      </c>
    </row>
    <row r="163" spans="1:23" s="29" customFormat="1" ht="14.1" customHeight="1" x14ac:dyDescent="0.2">
      <c r="A163" s="22" t="s">
        <v>1180</v>
      </c>
      <c r="B163" s="23">
        <v>544</v>
      </c>
      <c r="C163" s="24">
        <v>4154407</v>
      </c>
      <c r="D163" s="24">
        <v>1154381358</v>
      </c>
      <c r="E163" s="24">
        <v>100367600</v>
      </c>
      <c r="F163" s="25">
        <v>43282</v>
      </c>
      <c r="G163" s="24">
        <v>15800</v>
      </c>
      <c r="H163" s="24" t="s">
        <v>636</v>
      </c>
      <c r="I163" s="26">
        <v>75</v>
      </c>
      <c r="J163" s="27">
        <v>17</v>
      </c>
      <c r="K163" s="27">
        <v>7843</v>
      </c>
      <c r="L163" s="28">
        <v>168.01</v>
      </c>
      <c r="M163" s="28">
        <v>48.06</v>
      </c>
      <c r="N163" s="28">
        <v>17.61</v>
      </c>
      <c r="O163" s="28">
        <v>4.3499999999999996</v>
      </c>
      <c r="P163" s="28">
        <v>0.54</v>
      </c>
      <c r="Q163" s="28">
        <v>0</v>
      </c>
      <c r="R163" s="28">
        <v>0</v>
      </c>
      <c r="S163" s="28">
        <v>0</v>
      </c>
      <c r="T163" s="28">
        <v>0.56999999999999995</v>
      </c>
      <c r="U163" s="28">
        <v>239.14</v>
      </c>
      <c r="V163" s="28">
        <v>0</v>
      </c>
      <c r="W163" s="28">
        <v>239.14</v>
      </c>
    </row>
    <row r="164" spans="1:23" s="29" customFormat="1" ht="14.1" customHeight="1" x14ac:dyDescent="0.2">
      <c r="A164" s="22" t="s">
        <v>1182</v>
      </c>
      <c r="B164" s="23">
        <v>1283</v>
      </c>
      <c r="C164" s="24">
        <v>4112835</v>
      </c>
      <c r="D164" s="24">
        <v>1306950472</v>
      </c>
      <c r="E164" s="24">
        <v>100734900</v>
      </c>
      <c r="F164" s="25">
        <v>43282</v>
      </c>
      <c r="G164" s="24">
        <v>10030</v>
      </c>
      <c r="H164" s="24" t="s">
        <v>636</v>
      </c>
      <c r="I164" s="26">
        <v>20</v>
      </c>
      <c r="J164" s="27">
        <v>17</v>
      </c>
      <c r="K164" s="27">
        <v>1458</v>
      </c>
      <c r="L164" s="28">
        <v>103.41</v>
      </c>
      <c r="M164" s="28">
        <v>48.06</v>
      </c>
      <c r="N164" s="28">
        <v>19.75</v>
      </c>
      <c r="O164" s="28">
        <v>2.1800000000000002</v>
      </c>
      <c r="P164" s="28">
        <v>0.27</v>
      </c>
      <c r="Q164" s="28">
        <v>9.5</v>
      </c>
      <c r="R164" s="28">
        <v>0</v>
      </c>
      <c r="S164" s="28">
        <v>0</v>
      </c>
      <c r="T164" s="28">
        <v>0.56999999999999995</v>
      </c>
      <c r="U164" s="28">
        <v>183.74</v>
      </c>
      <c r="V164" s="28">
        <v>0</v>
      </c>
      <c r="W164" s="28">
        <v>183.74</v>
      </c>
    </row>
    <row r="165" spans="1:23" s="29" customFormat="1" ht="14.1" customHeight="1" x14ac:dyDescent="0.2">
      <c r="A165" s="22" t="s">
        <v>1185</v>
      </c>
      <c r="B165" s="23">
        <v>729</v>
      </c>
      <c r="C165" s="24">
        <v>4172904</v>
      </c>
      <c r="D165" s="24">
        <v>1821084229</v>
      </c>
      <c r="E165" s="24">
        <v>101981300</v>
      </c>
      <c r="F165" s="25">
        <v>43282</v>
      </c>
      <c r="G165" s="24">
        <v>18500</v>
      </c>
      <c r="H165" s="24" t="s">
        <v>979</v>
      </c>
      <c r="I165" s="26">
        <v>96</v>
      </c>
      <c r="J165" s="27">
        <v>17</v>
      </c>
      <c r="K165" s="27">
        <v>19760</v>
      </c>
      <c r="L165" s="28">
        <v>127.5</v>
      </c>
      <c r="M165" s="28">
        <v>48.06</v>
      </c>
      <c r="N165" s="28">
        <v>5.6</v>
      </c>
      <c r="O165" s="28">
        <v>1.0900000000000001</v>
      </c>
      <c r="P165" s="28">
        <v>0.14000000000000001</v>
      </c>
      <c r="Q165" s="28">
        <v>0</v>
      </c>
      <c r="R165" s="28">
        <v>0</v>
      </c>
      <c r="S165" s="28">
        <v>0</v>
      </c>
      <c r="T165" s="28">
        <v>0.56999999999999995</v>
      </c>
      <c r="U165" s="28">
        <v>182.96</v>
      </c>
      <c r="V165" s="28">
        <v>0</v>
      </c>
      <c r="W165" s="28">
        <v>182.96</v>
      </c>
    </row>
    <row r="166" spans="1:23" s="29" customFormat="1" ht="14.1" customHeight="1" x14ac:dyDescent="0.2">
      <c r="A166" s="22" t="s">
        <v>1188</v>
      </c>
      <c r="B166" s="23">
        <v>1471</v>
      </c>
      <c r="C166" s="24">
        <v>4114712</v>
      </c>
      <c r="D166" s="24">
        <v>1376538637</v>
      </c>
      <c r="E166" s="24">
        <v>203909100</v>
      </c>
      <c r="F166" s="25">
        <v>43282</v>
      </c>
      <c r="G166" s="24">
        <v>40170</v>
      </c>
      <c r="H166" s="24" t="s">
        <v>636</v>
      </c>
      <c r="I166" s="26">
        <v>164</v>
      </c>
      <c r="J166" s="27">
        <v>17</v>
      </c>
      <c r="K166" s="27">
        <v>34824</v>
      </c>
      <c r="L166" s="28">
        <v>145.88999999999999</v>
      </c>
      <c r="M166" s="28">
        <v>48.06</v>
      </c>
      <c r="N166" s="28">
        <v>10.86</v>
      </c>
      <c r="O166" s="28">
        <v>4.3499999999999996</v>
      </c>
      <c r="P166" s="28">
        <v>0.54</v>
      </c>
      <c r="Q166" s="28">
        <v>0</v>
      </c>
      <c r="R166" s="28">
        <v>0</v>
      </c>
      <c r="S166" s="28">
        <v>0</v>
      </c>
      <c r="T166" s="28">
        <v>0.56999999999999995</v>
      </c>
      <c r="U166" s="28">
        <v>210.27</v>
      </c>
      <c r="V166" s="28">
        <v>1</v>
      </c>
      <c r="W166" s="28">
        <v>211.27</v>
      </c>
    </row>
    <row r="167" spans="1:23" s="29" customFormat="1" ht="14.1" customHeight="1" x14ac:dyDescent="0.2">
      <c r="A167" s="22" t="s">
        <v>1191</v>
      </c>
      <c r="B167" s="23">
        <v>1323</v>
      </c>
      <c r="C167" s="24">
        <v>4113239</v>
      </c>
      <c r="D167" s="24">
        <v>1376531996</v>
      </c>
      <c r="E167" s="24">
        <v>100885600</v>
      </c>
      <c r="F167" s="25">
        <v>43282</v>
      </c>
      <c r="G167" s="24">
        <v>100</v>
      </c>
      <c r="H167" s="24" t="s">
        <v>699</v>
      </c>
      <c r="I167" s="26">
        <v>47</v>
      </c>
      <c r="J167" s="27">
        <v>17</v>
      </c>
      <c r="K167" s="27">
        <v>10804</v>
      </c>
      <c r="L167" s="28">
        <v>179.39</v>
      </c>
      <c r="M167" s="28">
        <v>48.06</v>
      </c>
      <c r="N167" s="28">
        <v>16.600000000000001</v>
      </c>
      <c r="O167" s="28">
        <v>1.0900000000000001</v>
      </c>
      <c r="P167" s="28">
        <v>0.14000000000000001</v>
      </c>
      <c r="Q167" s="28">
        <v>0</v>
      </c>
      <c r="R167" s="28">
        <v>0</v>
      </c>
      <c r="S167" s="28">
        <v>0</v>
      </c>
      <c r="T167" s="28">
        <v>0.56999999999999995</v>
      </c>
      <c r="U167" s="28">
        <v>245.85</v>
      </c>
      <c r="V167" s="28">
        <v>21.5</v>
      </c>
      <c r="W167" s="28">
        <v>267.35000000000002</v>
      </c>
    </row>
    <row r="168" spans="1:23" s="29" customFormat="1" ht="14.1" customHeight="1" x14ac:dyDescent="0.2">
      <c r="A168" s="22" t="s">
        <v>1194</v>
      </c>
      <c r="B168" s="23">
        <v>1161</v>
      </c>
      <c r="C168" s="24">
        <v>4111613</v>
      </c>
      <c r="D168" s="24">
        <v>1386691467</v>
      </c>
      <c r="E168" s="24">
        <v>100919500</v>
      </c>
      <c r="F168" s="25">
        <v>43282</v>
      </c>
      <c r="G168" s="24">
        <v>40450</v>
      </c>
      <c r="H168" s="24" t="s">
        <v>699</v>
      </c>
      <c r="I168" s="26">
        <v>48</v>
      </c>
      <c r="J168" s="27">
        <v>17</v>
      </c>
      <c r="K168" s="27">
        <v>15059</v>
      </c>
      <c r="L168" s="28">
        <v>120.54</v>
      </c>
      <c r="M168" s="28">
        <v>48.06</v>
      </c>
      <c r="N168" s="28">
        <v>17.21</v>
      </c>
      <c r="O168" s="28">
        <v>4.3499999999999996</v>
      </c>
      <c r="P168" s="28">
        <v>0.54</v>
      </c>
      <c r="Q168" s="28">
        <v>0</v>
      </c>
      <c r="R168" s="28">
        <v>0</v>
      </c>
      <c r="S168" s="28">
        <v>0</v>
      </c>
      <c r="T168" s="28">
        <v>0.56999999999999995</v>
      </c>
      <c r="U168" s="28">
        <v>191.27</v>
      </c>
      <c r="V168" s="28">
        <v>21.5</v>
      </c>
      <c r="W168" s="28">
        <v>212.77</v>
      </c>
    </row>
    <row r="169" spans="1:23" s="29" customFormat="1" ht="14.1" customHeight="1" x14ac:dyDescent="0.2">
      <c r="A169" s="22" t="s">
        <v>1197</v>
      </c>
      <c r="B169" s="23">
        <v>1228</v>
      </c>
      <c r="C169" s="24">
        <v>4112280</v>
      </c>
      <c r="D169" s="24">
        <v>1851386957</v>
      </c>
      <c r="E169" s="24">
        <v>102060300</v>
      </c>
      <c r="F169" s="25">
        <v>43282</v>
      </c>
      <c r="G169" s="24">
        <v>35900</v>
      </c>
      <c r="H169" s="24" t="s">
        <v>699</v>
      </c>
      <c r="I169" s="26">
        <v>103</v>
      </c>
      <c r="J169" s="27">
        <v>17</v>
      </c>
      <c r="K169" s="27">
        <v>24917</v>
      </c>
      <c r="L169" s="28">
        <v>205.45</v>
      </c>
      <c r="M169" s="28">
        <v>48.06</v>
      </c>
      <c r="N169" s="28">
        <v>13.57</v>
      </c>
      <c r="O169" s="28">
        <v>3.26</v>
      </c>
      <c r="P169" s="28">
        <v>0.41</v>
      </c>
      <c r="Q169" s="28">
        <v>0</v>
      </c>
      <c r="R169" s="28">
        <v>0</v>
      </c>
      <c r="S169" s="28">
        <v>0</v>
      </c>
      <c r="T169" s="28">
        <v>0.56999999999999995</v>
      </c>
      <c r="U169" s="28">
        <v>271.32</v>
      </c>
      <c r="V169" s="28">
        <v>21.5</v>
      </c>
      <c r="W169" s="28">
        <v>292.82</v>
      </c>
    </row>
    <row r="170" spans="1:23" s="29" customFormat="1" ht="14.1" customHeight="1" x14ac:dyDescent="0.2">
      <c r="A170" s="22" t="s">
        <v>1200</v>
      </c>
      <c r="B170" s="23">
        <v>1547</v>
      </c>
      <c r="C170" s="24">
        <v>4115471</v>
      </c>
      <c r="D170" s="26">
        <v>1861912644</v>
      </c>
      <c r="E170" s="26">
        <v>208284400</v>
      </c>
      <c r="F170" s="25">
        <v>43282</v>
      </c>
      <c r="G170" s="24">
        <v>33600</v>
      </c>
      <c r="H170" s="24" t="s">
        <v>1203</v>
      </c>
      <c r="I170" s="26">
        <v>39</v>
      </c>
      <c r="J170" s="27">
        <v>17</v>
      </c>
      <c r="K170" s="27">
        <v>7392</v>
      </c>
      <c r="L170" s="28">
        <v>124.66</v>
      </c>
      <c r="M170" s="28">
        <v>48.06</v>
      </c>
      <c r="N170" s="28">
        <v>8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0.56999999999999995</v>
      </c>
      <c r="U170" s="28">
        <v>181.29</v>
      </c>
      <c r="V170" s="28">
        <v>21.5</v>
      </c>
      <c r="W170" s="28">
        <v>202.79</v>
      </c>
    </row>
    <row r="171" spans="1:23" s="29" customFormat="1" ht="14.1" customHeight="1" x14ac:dyDescent="0.2">
      <c r="A171" s="22" t="s">
        <v>1204</v>
      </c>
      <c r="B171" s="23">
        <v>1563</v>
      </c>
      <c r="C171" s="24">
        <v>4115631</v>
      </c>
      <c r="D171" s="24">
        <v>1245743079</v>
      </c>
      <c r="E171" s="24">
        <v>209215400</v>
      </c>
      <c r="F171" s="25">
        <v>43282</v>
      </c>
      <c r="G171" s="24">
        <v>40930</v>
      </c>
      <c r="H171" s="24" t="s">
        <v>686</v>
      </c>
      <c r="I171" s="26">
        <v>100</v>
      </c>
      <c r="J171" s="27">
        <v>17</v>
      </c>
      <c r="K171" s="27">
        <v>13890</v>
      </c>
      <c r="L171" s="28">
        <v>163.37</v>
      </c>
      <c r="M171" s="28">
        <v>48.06</v>
      </c>
      <c r="N171" s="28">
        <v>18.22</v>
      </c>
      <c r="O171" s="28">
        <v>3.26</v>
      </c>
      <c r="P171" s="28">
        <v>0.41</v>
      </c>
      <c r="Q171" s="28">
        <v>0</v>
      </c>
      <c r="R171" s="28">
        <v>0</v>
      </c>
      <c r="S171" s="28">
        <v>0</v>
      </c>
      <c r="T171" s="28">
        <v>0.56999999999999995</v>
      </c>
      <c r="U171" s="28">
        <v>233.89</v>
      </c>
      <c r="V171" s="28">
        <v>21.5</v>
      </c>
      <c r="W171" s="28">
        <v>255.39</v>
      </c>
    </row>
    <row r="172" spans="1:23" s="29" customFormat="1" ht="14.1" customHeight="1" x14ac:dyDescent="0.2">
      <c r="A172" s="22" t="s">
        <v>574</v>
      </c>
      <c r="B172" s="23">
        <v>1304</v>
      </c>
      <c r="C172" s="24">
        <v>4113049</v>
      </c>
      <c r="D172" s="24">
        <v>1194763565</v>
      </c>
      <c r="E172" s="24">
        <v>100455000</v>
      </c>
      <c r="F172" s="25">
        <v>43282</v>
      </c>
      <c r="G172" s="24">
        <v>36600</v>
      </c>
      <c r="H172" s="24" t="s">
        <v>1098</v>
      </c>
      <c r="I172" s="26">
        <v>42</v>
      </c>
      <c r="J172" s="27">
        <v>17</v>
      </c>
      <c r="K172" s="27">
        <v>2979</v>
      </c>
      <c r="L172" s="28">
        <v>151.80000000000001</v>
      </c>
      <c r="M172" s="28">
        <v>48.06</v>
      </c>
      <c r="N172" s="28">
        <v>15.97</v>
      </c>
      <c r="O172" s="28">
        <v>3.26</v>
      </c>
      <c r="P172" s="28">
        <v>0.41</v>
      </c>
      <c r="Q172" s="28">
        <v>0</v>
      </c>
      <c r="R172" s="28">
        <v>0</v>
      </c>
      <c r="S172" s="28">
        <v>0</v>
      </c>
      <c r="T172" s="28">
        <v>0.56999999999999995</v>
      </c>
      <c r="U172" s="28">
        <v>220.07</v>
      </c>
      <c r="V172" s="28">
        <v>0</v>
      </c>
      <c r="W172" s="28">
        <v>220.07</v>
      </c>
    </row>
    <row r="173" spans="1:23" s="29" customFormat="1" ht="14.1" customHeight="1" x14ac:dyDescent="0.2">
      <c r="A173" s="22" t="s">
        <v>1209</v>
      </c>
      <c r="B173" s="23">
        <v>1324</v>
      </c>
      <c r="C173" s="24">
        <v>4113247</v>
      </c>
      <c r="D173" s="24">
        <v>1427006220</v>
      </c>
      <c r="E173" s="24">
        <v>101003600</v>
      </c>
      <c r="F173" s="25">
        <v>43282</v>
      </c>
      <c r="G173" s="24">
        <v>40700</v>
      </c>
      <c r="H173" s="24" t="s">
        <v>851</v>
      </c>
      <c r="I173" s="26">
        <v>76</v>
      </c>
      <c r="J173" s="27">
        <v>17</v>
      </c>
      <c r="K173" s="27">
        <v>14989</v>
      </c>
      <c r="L173" s="28">
        <v>138.02000000000001</v>
      </c>
      <c r="M173" s="28">
        <v>48.06</v>
      </c>
      <c r="N173" s="28">
        <v>15.97</v>
      </c>
      <c r="O173" s="28">
        <v>2.1800000000000002</v>
      </c>
      <c r="P173" s="28">
        <v>0.27</v>
      </c>
      <c r="Q173" s="28">
        <v>0</v>
      </c>
      <c r="R173" s="28">
        <v>0</v>
      </c>
      <c r="S173" s="28">
        <v>0</v>
      </c>
      <c r="T173" s="28">
        <v>0.56999999999999995</v>
      </c>
      <c r="U173" s="28">
        <v>205.07</v>
      </c>
      <c r="V173" s="28">
        <v>21.5</v>
      </c>
      <c r="W173" s="28">
        <v>226.57</v>
      </c>
    </row>
    <row r="174" spans="1:23" s="29" customFormat="1" ht="14.1" customHeight="1" x14ac:dyDescent="0.2">
      <c r="A174" s="22" t="s">
        <v>1212</v>
      </c>
      <c r="B174" s="23">
        <v>1526</v>
      </c>
      <c r="C174" s="24">
        <v>4115261</v>
      </c>
      <c r="D174" s="24">
        <v>1447647482</v>
      </c>
      <c r="E174" s="24">
        <v>204863700</v>
      </c>
      <c r="F174" s="25">
        <v>43282</v>
      </c>
      <c r="G174" s="24">
        <v>13300</v>
      </c>
      <c r="H174" s="24" t="s">
        <v>823</v>
      </c>
      <c r="I174" s="26">
        <v>114</v>
      </c>
      <c r="J174" s="27">
        <v>17</v>
      </c>
      <c r="K174" s="27">
        <v>19005</v>
      </c>
      <c r="L174" s="28">
        <v>153.27000000000001</v>
      </c>
      <c r="M174" s="28">
        <v>48.06</v>
      </c>
      <c r="N174" s="28">
        <v>15.48</v>
      </c>
      <c r="O174" s="28">
        <v>2.1800000000000002</v>
      </c>
      <c r="P174" s="28">
        <v>0.27</v>
      </c>
      <c r="Q174" s="28">
        <v>0</v>
      </c>
      <c r="R174" s="28">
        <v>0</v>
      </c>
      <c r="S174" s="28">
        <v>0</v>
      </c>
      <c r="T174" s="28">
        <v>0.56999999999999995</v>
      </c>
      <c r="U174" s="28">
        <v>219.83</v>
      </c>
      <c r="V174" s="28">
        <v>21.5</v>
      </c>
      <c r="W174" s="28">
        <v>241.33</v>
      </c>
    </row>
    <row r="175" spans="1:23" s="29" customFormat="1" ht="14.1" customHeight="1" x14ac:dyDescent="0.2">
      <c r="A175" s="22" t="s">
        <v>1215</v>
      </c>
      <c r="B175" s="23">
        <v>1545</v>
      </c>
      <c r="C175" s="24">
        <v>4115451</v>
      </c>
      <c r="D175" s="24">
        <v>1922548825</v>
      </c>
      <c r="E175" s="24">
        <v>208101400</v>
      </c>
      <c r="F175" s="25">
        <v>43282</v>
      </c>
      <c r="G175" s="24">
        <v>9000</v>
      </c>
      <c r="H175" s="24" t="s">
        <v>641</v>
      </c>
      <c r="I175" s="26">
        <v>52</v>
      </c>
      <c r="J175" s="27">
        <v>17</v>
      </c>
      <c r="K175" s="27">
        <v>6903</v>
      </c>
      <c r="L175" s="28">
        <v>136.47999999999999</v>
      </c>
      <c r="M175" s="28">
        <v>48.06</v>
      </c>
      <c r="N175" s="28">
        <v>17.38</v>
      </c>
      <c r="O175" s="28">
        <v>2.1800000000000002</v>
      </c>
      <c r="P175" s="28">
        <v>0.27</v>
      </c>
      <c r="Q175" s="28">
        <v>0</v>
      </c>
      <c r="R175" s="28">
        <v>0</v>
      </c>
      <c r="S175" s="28">
        <v>0</v>
      </c>
      <c r="T175" s="28">
        <v>0.56999999999999995</v>
      </c>
      <c r="U175" s="28">
        <v>204.94</v>
      </c>
      <c r="V175" s="28">
        <v>21.5</v>
      </c>
      <c r="W175" s="28">
        <v>226.44</v>
      </c>
    </row>
    <row r="176" spans="1:23" s="29" customFormat="1" ht="14.1" customHeight="1" x14ac:dyDescent="0.2">
      <c r="A176" s="22" t="s">
        <v>1217</v>
      </c>
      <c r="B176" s="23">
        <v>1474</v>
      </c>
      <c r="C176" s="24">
        <v>4114745</v>
      </c>
      <c r="D176" s="24">
        <v>1740275957</v>
      </c>
      <c r="E176" s="24">
        <v>203910000</v>
      </c>
      <c r="F176" s="25">
        <v>43282</v>
      </c>
      <c r="G176" s="24">
        <v>35050</v>
      </c>
      <c r="H176" s="24" t="s">
        <v>827</v>
      </c>
      <c r="I176" s="26">
        <v>91</v>
      </c>
      <c r="J176" s="27">
        <v>17</v>
      </c>
      <c r="K176" s="27">
        <v>18699</v>
      </c>
      <c r="L176" s="28">
        <v>133.46</v>
      </c>
      <c r="M176" s="28">
        <v>48.06</v>
      </c>
      <c r="N176" s="28">
        <v>14.12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0.56999999999999995</v>
      </c>
      <c r="U176" s="28">
        <v>196.21</v>
      </c>
      <c r="V176" s="28">
        <v>21.5</v>
      </c>
      <c r="W176" s="28">
        <v>217.71</v>
      </c>
    </row>
    <row r="177" spans="1:23" s="29" customFormat="1" ht="14.1" customHeight="1" x14ac:dyDescent="0.2">
      <c r="A177" s="22" t="s">
        <v>1220</v>
      </c>
      <c r="B177" s="23">
        <v>8807</v>
      </c>
      <c r="C177" s="24">
        <v>4000121</v>
      </c>
      <c r="D177" s="24">
        <v>1851381032</v>
      </c>
      <c r="E177" s="24">
        <v>102059200</v>
      </c>
      <c r="F177" s="25">
        <v>43282</v>
      </c>
      <c r="G177" s="24">
        <v>35060</v>
      </c>
      <c r="H177" s="24" t="s">
        <v>636</v>
      </c>
      <c r="I177" s="26">
        <v>100</v>
      </c>
      <c r="J177" s="27">
        <v>17</v>
      </c>
      <c r="K177" s="27">
        <v>15949</v>
      </c>
      <c r="L177" s="28">
        <v>124.65</v>
      </c>
      <c r="M177" s="28">
        <v>48.06</v>
      </c>
      <c r="N177" s="28">
        <v>15.77</v>
      </c>
      <c r="O177" s="28">
        <v>2.1800000000000002</v>
      </c>
      <c r="P177" s="28">
        <v>0.27</v>
      </c>
      <c r="Q177" s="28">
        <v>0</v>
      </c>
      <c r="R177" s="28">
        <v>0</v>
      </c>
      <c r="S177" s="28">
        <v>0</v>
      </c>
      <c r="T177" s="28">
        <v>0.56999999999999995</v>
      </c>
      <c r="U177" s="28">
        <v>191.5</v>
      </c>
      <c r="V177" s="28">
        <v>0</v>
      </c>
      <c r="W177" s="28">
        <v>191.5</v>
      </c>
    </row>
    <row r="178" spans="1:23" s="29" customFormat="1" ht="14.1" customHeight="1" x14ac:dyDescent="0.2">
      <c r="A178" s="22" t="s">
        <v>1223</v>
      </c>
      <c r="B178" s="23">
        <v>1398</v>
      </c>
      <c r="C178" s="24">
        <v>4113981</v>
      </c>
      <c r="D178" s="24">
        <v>1184662868</v>
      </c>
      <c r="E178" s="24">
        <v>100432000</v>
      </c>
      <c r="F178" s="25">
        <v>43282</v>
      </c>
      <c r="G178" s="24">
        <v>5000</v>
      </c>
      <c r="H178" s="24" t="s">
        <v>641</v>
      </c>
      <c r="I178" s="26">
        <v>120</v>
      </c>
      <c r="J178" s="27">
        <v>17</v>
      </c>
      <c r="K178" s="27">
        <v>22984</v>
      </c>
      <c r="L178" s="28">
        <v>143.41</v>
      </c>
      <c r="M178" s="28">
        <v>48.06</v>
      </c>
      <c r="N178" s="28">
        <v>14.38</v>
      </c>
      <c r="O178" s="28">
        <v>1.0900000000000001</v>
      </c>
      <c r="P178" s="28">
        <v>0.14000000000000001</v>
      </c>
      <c r="Q178" s="28">
        <v>0</v>
      </c>
      <c r="R178" s="28">
        <v>0</v>
      </c>
      <c r="S178" s="28">
        <v>0</v>
      </c>
      <c r="T178" s="28">
        <v>0.56999999999999995</v>
      </c>
      <c r="U178" s="28">
        <v>207.65</v>
      </c>
      <c r="V178" s="28">
        <v>21.5</v>
      </c>
      <c r="W178" s="28">
        <v>229.15</v>
      </c>
    </row>
    <row r="179" spans="1:23" s="29" customFormat="1" ht="14.1" customHeight="1" x14ac:dyDescent="0.2">
      <c r="A179" s="22" t="s">
        <v>1226</v>
      </c>
      <c r="B179" s="23">
        <v>1364</v>
      </c>
      <c r="C179" s="24">
        <v>4113643</v>
      </c>
      <c r="D179" s="24">
        <v>1962493247</v>
      </c>
      <c r="E179" s="24">
        <v>102329000</v>
      </c>
      <c r="F179" s="25">
        <v>43282</v>
      </c>
      <c r="G179" s="24">
        <v>8700</v>
      </c>
      <c r="H179" s="24" t="s">
        <v>909</v>
      </c>
      <c r="I179" s="26">
        <v>165</v>
      </c>
      <c r="J179" s="27">
        <v>17</v>
      </c>
      <c r="K179" s="27">
        <v>21215</v>
      </c>
      <c r="L179" s="28">
        <v>187.62</v>
      </c>
      <c r="M179" s="28">
        <v>48.06</v>
      </c>
      <c r="N179" s="28">
        <v>19.63</v>
      </c>
      <c r="O179" s="28">
        <v>2.1800000000000002</v>
      </c>
      <c r="P179" s="28">
        <v>0.27</v>
      </c>
      <c r="Q179" s="28">
        <v>0</v>
      </c>
      <c r="R179" s="28">
        <v>0</v>
      </c>
      <c r="S179" s="28">
        <v>0</v>
      </c>
      <c r="T179" s="28">
        <v>0.56999999999999995</v>
      </c>
      <c r="U179" s="28">
        <v>258.33</v>
      </c>
      <c r="V179" s="28">
        <v>21.5</v>
      </c>
      <c r="W179" s="28">
        <v>279.83</v>
      </c>
    </row>
    <row r="180" spans="1:23" s="29" customFormat="1" ht="14.1" customHeight="1" x14ac:dyDescent="0.2">
      <c r="A180" s="22" t="s">
        <v>1229</v>
      </c>
      <c r="B180" s="23">
        <v>575</v>
      </c>
      <c r="C180" s="24">
        <v>4157509</v>
      </c>
      <c r="D180" s="24">
        <v>1720087448</v>
      </c>
      <c r="E180" s="24">
        <v>101735200</v>
      </c>
      <c r="F180" s="25">
        <v>43282</v>
      </c>
      <c r="G180" s="24">
        <v>17900</v>
      </c>
      <c r="H180" s="24" t="s">
        <v>737</v>
      </c>
      <c r="I180" s="26">
        <v>102</v>
      </c>
      <c r="J180" s="27">
        <v>17</v>
      </c>
      <c r="K180" s="27">
        <v>21186</v>
      </c>
      <c r="L180" s="28">
        <v>169.33</v>
      </c>
      <c r="M180" s="28">
        <v>48.06</v>
      </c>
      <c r="N180" s="28">
        <v>13.52</v>
      </c>
      <c r="O180" s="28">
        <v>3.26</v>
      </c>
      <c r="P180" s="28">
        <v>0.41</v>
      </c>
      <c r="Q180" s="28">
        <v>0</v>
      </c>
      <c r="R180" s="28">
        <v>0</v>
      </c>
      <c r="S180" s="28">
        <v>0</v>
      </c>
      <c r="T180" s="28">
        <v>0.56999999999999995</v>
      </c>
      <c r="U180" s="28">
        <v>235.15</v>
      </c>
      <c r="V180" s="28">
        <v>21.5</v>
      </c>
      <c r="W180" s="28">
        <v>256.64999999999998</v>
      </c>
    </row>
    <row r="181" spans="1:23" s="29" customFormat="1" ht="14.1" customHeight="1" x14ac:dyDescent="0.2">
      <c r="A181" s="22" t="s">
        <v>1232</v>
      </c>
      <c r="B181" s="23">
        <v>588</v>
      </c>
      <c r="C181" s="24">
        <v>4158804</v>
      </c>
      <c r="D181" s="24">
        <v>1033119649</v>
      </c>
      <c r="E181" s="24">
        <v>100076100</v>
      </c>
      <c r="F181" s="25">
        <v>43282</v>
      </c>
      <c r="G181" s="24">
        <v>18700</v>
      </c>
      <c r="H181" s="24" t="s">
        <v>940</v>
      </c>
      <c r="I181" s="26">
        <v>96</v>
      </c>
      <c r="J181" s="27">
        <v>17</v>
      </c>
      <c r="K181" s="27">
        <v>18399</v>
      </c>
      <c r="L181" s="28">
        <v>174.65</v>
      </c>
      <c r="M181" s="28">
        <v>48.06</v>
      </c>
      <c r="N181" s="28">
        <v>18.48</v>
      </c>
      <c r="O181" s="28">
        <v>2.1800000000000002</v>
      </c>
      <c r="P181" s="28">
        <v>0.27</v>
      </c>
      <c r="Q181" s="28">
        <v>0</v>
      </c>
      <c r="R181" s="28">
        <v>0</v>
      </c>
      <c r="S181" s="28">
        <v>0</v>
      </c>
      <c r="T181" s="28">
        <v>0.56999999999999995</v>
      </c>
      <c r="U181" s="28">
        <v>244.21</v>
      </c>
      <c r="V181" s="28">
        <v>21.5</v>
      </c>
      <c r="W181" s="28">
        <v>265.70999999999998</v>
      </c>
    </row>
    <row r="182" spans="1:23" s="29" customFormat="1" ht="14.1" customHeight="1" x14ac:dyDescent="0.2">
      <c r="A182" s="22" t="s">
        <v>1235</v>
      </c>
      <c r="B182" s="23">
        <v>1066</v>
      </c>
      <c r="C182" s="24">
        <v>4110664</v>
      </c>
      <c r="D182" s="24">
        <v>1063403368</v>
      </c>
      <c r="E182" s="24">
        <v>104268800</v>
      </c>
      <c r="F182" s="25">
        <v>43282</v>
      </c>
      <c r="G182" s="24">
        <v>40130</v>
      </c>
      <c r="H182" s="24" t="s">
        <v>1237</v>
      </c>
      <c r="I182" s="26">
        <v>57</v>
      </c>
      <c r="J182" s="27">
        <v>17</v>
      </c>
      <c r="K182" s="27">
        <v>11689</v>
      </c>
      <c r="L182" s="28">
        <v>127.31</v>
      </c>
      <c r="M182" s="28">
        <v>48.06</v>
      </c>
      <c r="N182" s="28">
        <v>19.96</v>
      </c>
      <c r="O182" s="28">
        <v>2.1800000000000002</v>
      </c>
      <c r="P182" s="28">
        <v>0.27</v>
      </c>
      <c r="Q182" s="28">
        <v>0</v>
      </c>
      <c r="R182" s="28">
        <v>0</v>
      </c>
      <c r="S182" s="28">
        <v>0</v>
      </c>
      <c r="T182" s="28">
        <v>0.56999999999999995</v>
      </c>
      <c r="U182" s="28">
        <v>198.35</v>
      </c>
      <c r="V182" s="28">
        <v>21.5</v>
      </c>
      <c r="W182" s="28">
        <v>219.85</v>
      </c>
    </row>
    <row r="183" spans="1:23" s="29" customFormat="1" ht="14.1" customHeight="1" x14ac:dyDescent="0.2">
      <c r="A183" s="22" t="s">
        <v>1238</v>
      </c>
      <c r="B183" s="23">
        <v>1345</v>
      </c>
      <c r="C183" s="24">
        <v>4113452</v>
      </c>
      <c r="D183" s="24">
        <v>1487640678</v>
      </c>
      <c r="E183" s="24">
        <v>101150400</v>
      </c>
      <c r="F183" s="25">
        <v>43282</v>
      </c>
      <c r="G183" s="24">
        <v>40160</v>
      </c>
      <c r="H183" s="24" t="s">
        <v>636</v>
      </c>
      <c r="I183" s="26">
        <v>125</v>
      </c>
      <c r="J183" s="27">
        <v>17</v>
      </c>
      <c r="K183" s="27">
        <v>23633</v>
      </c>
      <c r="L183" s="28">
        <v>136.07</v>
      </c>
      <c r="M183" s="28">
        <v>48.06</v>
      </c>
      <c r="N183" s="28">
        <v>12.77</v>
      </c>
      <c r="O183" s="28">
        <v>3.26</v>
      </c>
      <c r="P183" s="28">
        <v>0.41</v>
      </c>
      <c r="Q183" s="28">
        <v>0</v>
      </c>
      <c r="R183" s="28">
        <v>0</v>
      </c>
      <c r="S183" s="28">
        <v>0</v>
      </c>
      <c r="T183" s="28">
        <v>0.56999999999999995</v>
      </c>
      <c r="U183" s="28">
        <v>201.14</v>
      </c>
      <c r="V183" s="28">
        <v>0</v>
      </c>
      <c r="W183" s="28">
        <v>201.14</v>
      </c>
    </row>
    <row r="184" spans="1:23" s="29" customFormat="1" ht="14.1" customHeight="1" x14ac:dyDescent="0.2">
      <c r="A184" s="22" t="s">
        <v>1241</v>
      </c>
      <c r="B184" s="23">
        <v>359</v>
      </c>
      <c r="C184" s="24">
        <v>4135901</v>
      </c>
      <c r="D184" s="24">
        <v>1053306118</v>
      </c>
      <c r="E184" s="24">
        <v>100120900</v>
      </c>
      <c r="F184" s="25">
        <v>43282</v>
      </c>
      <c r="G184" s="24">
        <v>6000</v>
      </c>
      <c r="H184" s="24" t="s">
        <v>815</v>
      </c>
      <c r="I184" s="26">
        <v>78</v>
      </c>
      <c r="J184" s="27">
        <v>17</v>
      </c>
      <c r="K184" s="27">
        <v>13533</v>
      </c>
      <c r="L184" s="28">
        <v>133.12</v>
      </c>
      <c r="M184" s="28">
        <v>48.06</v>
      </c>
      <c r="N184" s="28">
        <v>16.170000000000002</v>
      </c>
      <c r="O184" s="28">
        <v>3.26</v>
      </c>
      <c r="P184" s="28">
        <v>0.41</v>
      </c>
      <c r="Q184" s="28">
        <v>0</v>
      </c>
      <c r="R184" s="28">
        <v>0</v>
      </c>
      <c r="S184" s="28">
        <v>0</v>
      </c>
      <c r="T184" s="28">
        <v>0.56999999999999995</v>
      </c>
      <c r="U184" s="28">
        <v>201.59</v>
      </c>
      <c r="V184" s="28">
        <v>0</v>
      </c>
      <c r="W184" s="28">
        <v>201.59</v>
      </c>
    </row>
    <row r="185" spans="1:23" s="29" customFormat="1" ht="14.1" customHeight="1" x14ac:dyDescent="0.2">
      <c r="A185" s="22" t="s">
        <v>1244</v>
      </c>
      <c r="B185" s="23">
        <v>1166</v>
      </c>
      <c r="C185" s="24">
        <v>4111662</v>
      </c>
      <c r="D185" s="24">
        <v>1164467734</v>
      </c>
      <c r="E185" s="24">
        <v>100387900</v>
      </c>
      <c r="F185" s="25">
        <v>43282</v>
      </c>
      <c r="G185" s="24">
        <v>6600</v>
      </c>
      <c r="H185" s="24" t="s">
        <v>722</v>
      </c>
      <c r="I185" s="26">
        <v>59</v>
      </c>
      <c r="J185" s="27">
        <v>17</v>
      </c>
      <c r="K185" s="27">
        <v>11056</v>
      </c>
      <c r="L185" s="28">
        <v>181.58</v>
      </c>
      <c r="M185" s="28">
        <v>48.06</v>
      </c>
      <c r="N185" s="28">
        <v>4.55</v>
      </c>
      <c r="O185" s="28">
        <v>3.26</v>
      </c>
      <c r="P185" s="28">
        <v>0.41</v>
      </c>
      <c r="Q185" s="28">
        <v>0</v>
      </c>
      <c r="R185" s="28">
        <v>0</v>
      </c>
      <c r="S185" s="28">
        <v>0</v>
      </c>
      <c r="T185" s="28">
        <v>0.56999999999999995</v>
      </c>
      <c r="U185" s="28">
        <v>238.43</v>
      </c>
      <c r="V185" s="28">
        <v>0</v>
      </c>
      <c r="W185" s="28">
        <v>238.43</v>
      </c>
    </row>
    <row r="186" spans="1:23" s="29" customFormat="1" ht="14.1" customHeight="1" x14ac:dyDescent="0.2">
      <c r="A186" s="22" t="s">
        <v>1247</v>
      </c>
      <c r="B186" s="23">
        <v>1050</v>
      </c>
      <c r="C186" s="24">
        <v>4110508</v>
      </c>
      <c r="D186" s="24">
        <v>1992701767</v>
      </c>
      <c r="E186" s="24">
        <v>102385700</v>
      </c>
      <c r="F186" s="25">
        <v>43282</v>
      </c>
      <c r="G186" s="24">
        <v>2600</v>
      </c>
      <c r="H186" s="24" t="s">
        <v>636</v>
      </c>
      <c r="I186" s="26">
        <v>84</v>
      </c>
      <c r="J186" s="27">
        <v>17</v>
      </c>
      <c r="K186" s="27">
        <v>11794</v>
      </c>
      <c r="L186" s="28">
        <v>138.91</v>
      </c>
      <c r="M186" s="28">
        <v>48.06</v>
      </c>
      <c r="N186" s="28">
        <v>19.75</v>
      </c>
      <c r="O186" s="28">
        <v>4.3499999999999996</v>
      </c>
      <c r="P186" s="28">
        <v>0.54</v>
      </c>
      <c r="Q186" s="28">
        <v>0</v>
      </c>
      <c r="R186" s="28">
        <v>0</v>
      </c>
      <c r="S186" s="28">
        <v>0</v>
      </c>
      <c r="T186" s="28">
        <v>0.56999999999999995</v>
      </c>
      <c r="U186" s="28">
        <v>212.18</v>
      </c>
      <c r="V186" s="28">
        <v>0</v>
      </c>
      <c r="W186" s="28">
        <v>212.18</v>
      </c>
    </row>
    <row r="187" spans="1:23" s="29" customFormat="1" ht="14.1" customHeight="1" x14ac:dyDescent="0.2">
      <c r="A187" s="22" t="s">
        <v>1250</v>
      </c>
      <c r="B187" s="23">
        <v>601</v>
      </c>
      <c r="C187" s="24">
        <v>4160107</v>
      </c>
      <c r="D187" s="24">
        <v>1891817342</v>
      </c>
      <c r="E187" s="24">
        <v>102159100</v>
      </c>
      <c r="F187" s="25">
        <v>43282</v>
      </c>
      <c r="G187" s="24">
        <v>19700</v>
      </c>
      <c r="H187" s="24" t="s">
        <v>625</v>
      </c>
      <c r="I187" s="26">
        <v>187</v>
      </c>
      <c r="J187" s="27">
        <v>17</v>
      </c>
      <c r="K187" s="27">
        <v>23442</v>
      </c>
      <c r="L187" s="28">
        <v>147.96</v>
      </c>
      <c r="M187" s="28">
        <v>48.06</v>
      </c>
      <c r="N187" s="28">
        <v>18.309999999999999</v>
      </c>
      <c r="O187" s="28">
        <v>2.1800000000000002</v>
      </c>
      <c r="P187" s="28">
        <v>0.27</v>
      </c>
      <c r="Q187" s="28">
        <v>0</v>
      </c>
      <c r="R187" s="28">
        <v>0</v>
      </c>
      <c r="S187" s="28">
        <v>0</v>
      </c>
      <c r="T187" s="28">
        <v>0.56999999999999995</v>
      </c>
      <c r="U187" s="28">
        <v>217.35</v>
      </c>
      <c r="V187" s="28">
        <v>0</v>
      </c>
      <c r="W187" s="28">
        <v>217.35</v>
      </c>
    </row>
    <row r="188" spans="1:23" s="29" customFormat="1" ht="14.1" customHeight="1" x14ac:dyDescent="0.2">
      <c r="A188" s="22" t="s">
        <v>1252</v>
      </c>
      <c r="B188" s="23">
        <v>1377</v>
      </c>
      <c r="C188" s="24">
        <v>4113775</v>
      </c>
      <c r="D188" s="24">
        <v>1679510150</v>
      </c>
      <c r="E188" s="24">
        <v>101602900</v>
      </c>
      <c r="F188" s="25">
        <v>43282</v>
      </c>
      <c r="G188" s="24">
        <v>17400</v>
      </c>
      <c r="H188" s="24" t="s">
        <v>625</v>
      </c>
      <c r="I188" s="26">
        <v>150</v>
      </c>
      <c r="J188" s="27">
        <v>17</v>
      </c>
      <c r="K188" s="27">
        <v>28471</v>
      </c>
      <c r="L188" s="28">
        <v>127.45</v>
      </c>
      <c r="M188" s="28">
        <v>48.06</v>
      </c>
      <c r="N188" s="28">
        <v>7.19</v>
      </c>
      <c r="O188" s="28">
        <v>2.1800000000000002</v>
      </c>
      <c r="P188" s="28">
        <v>0.27</v>
      </c>
      <c r="Q188" s="28">
        <v>0</v>
      </c>
      <c r="R188" s="28">
        <v>0</v>
      </c>
      <c r="S188" s="28">
        <v>0</v>
      </c>
      <c r="T188" s="28">
        <v>0.56999999999999995</v>
      </c>
      <c r="U188" s="28">
        <v>185.72</v>
      </c>
      <c r="V188" s="28">
        <v>21.5</v>
      </c>
      <c r="W188" s="28">
        <v>207.22</v>
      </c>
    </row>
    <row r="189" spans="1:23" s="29" customFormat="1" ht="14.1" customHeight="1" x14ac:dyDescent="0.2">
      <c r="A189" s="22" t="s">
        <v>1255</v>
      </c>
      <c r="B189" s="23">
        <v>1573</v>
      </c>
      <c r="C189" s="24">
        <v>4115731</v>
      </c>
      <c r="D189" s="24">
        <v>1851804959</v>
      </c>
      <c r="E189" s="24">
        <v>209956900</v>
      </c>
      <c r="F189" s="25">
        <v>43282</v>
      </c>
      <c r="G189" s="24">
        <v>17500</v>
      </c>
      <c r="H189" s="24" t="s">
        <v>1170</v>
      </c>
      <c r="I189" s="26">
        <v>136</v>
      </c>
      <c r="J189" s="27">
        <v>17</v>
      </c>
      <c r="K189" s="27">
        <v>20949</v>
      </c>
      <c r="L189" s="28">
        <v>140.86000000000001</v>
      </c>
      <c r="M189" s="28">
        <v>48.06</v>
      </c>
      <c r="N189" s="28">
        <v>11.86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0.56999999999999995</v>
      </c>
      <c r="U189" s="28">
        <v>201.35</v>
      </c>
      <c r="V189" s="28">
        <v>21.5</v>
      </c>
      <c r="W189" s="28">
        <v>222.85</v>
      </c>
    </row>
    <row r="190" spans="1:23" s="29" customFormat="1" ht="14.1" customHeight="1" x14ac:dyDescent="0.2">
      <c r="A190" s="22" t="s">
        <v>1258</v>
      </c>
      <c r="B190" s="23">
        <v>1525</v>
      </c>
      <c r="C190" s="24">
        <v>4115251</v>
      </c>
      <c r="D190" s="24">
        <v>1063808574</v>
      </c>
      <c r="E190" s="24">
        <v>204775000</v>
      </c>
      <c r="F190" s="25">
        <v>43282</v>
      </c>
      <c r="G190" s="24">
        <v>19400</v>
      </c>
      <c r="H190" s="24" t="s">
        <v>1261</v>
      </c>
      <c r="I190" s="26">
        <v>65</v>
      </c>
      <c r="J190" s="27">
        <v>17</v>
      </c>
      <c r="K190" s="27">
        <v>18119</v>
      </c>
      <c r="L190" s="28">
        <v>127.95</v>
      </c>
      <c r="M190" s="28">
        <v>48.06</v>
      </c>
      <c r="N190" s="28">
        <v>7.01</v>
      </c>
      <c r="O190" s="28">
        <v>4.3499999999999996</v>
      </c>
      <c r="P190" s="28">
        <v>0.54</v>
      </c>
      <c r="Q190" s="28">
        <v>0</v>
      </c>
      <c r="R190" s="28">
        <v>-0.63</v>
      </c>
      <c r="S190" s="28">
        <v>0</v>
      </c>
      <c r="T190" s="28">
        <v>0.56999999999999995</v>
      </c>
      <c r="U190" s="28">
        <v>187.85</v>
      </c>
      <c r="V190" s="28">
        <v>21.5</v>
      </c>
      <c r="W190" s="28">
        <v>209.35</v>
      </c>
    </row>
    <row r="191" spans="1:23" s="29" customFormat="1" ht="14.1" customHeight="1" x14ac:dyDescent="0.2">
      <c r="A191" s="22" t="s">
        <v>1262</v>
      </c>
      <c r="B191" s="23">
        <v>1566</v>
      </c>
      <c r="C191" s="24">
        <v>4115661</v>
      </c>
      <c r="D191" s="24">
        <v>1972010791</v>
      </c>
      <c r="E191" s="24">
        <v>209215300</v>
      </c>
      <c r="F191" s="25">
        <v>43282</v>
      </c>
      <c r="G191" s="24">
        <v>15200</v>
      </c>
      <c r="H191" s="24" t="s">
        <v>878</v>
      </c>
      <c r="I191" s="26">
        <v>124</v>
      </c>
      <c r="J191" s="27">
        <v>17</v>
      </c>
      <c r="K191" s="27">
        <v>27186</v>
      </c>
      <c r="L191" s="28">
        <v>134.71</v>
      </c>
      <c r="M191" s="28">
        <v>48.06</v>
      </c>
      <c r="N191" s="28">
        <v>11.81</v>
      </c>
      <c r="O191" s="28">
        <v>2.1800000000000002</v>
      </c>
      <c r="P191" s="28">
        <v>0.27</v>
      </c>
      <c r="Q191" s="28">
        <v>0</v>
      </c>
      <c r="R191" s="28">
        <v>0</v>
      </c>
      <c r="S191" s="28">
        <v>0</v>
      </c>
      <c r="T191" s="28">
        <v>0.56999999999999995</v>
      </c>
      <c r="U191" s="28">
        <v>197.6</v>
      </c>
      <c r="V191" s="28">
        <v>21.5</v>
      </c>
      <c r="W191" s="28">
        <v>219.1</v>
      </c>
    </row>
    <row r="192" spans="1:23" s="29" customFormat="1" ht="14.1" customHeight="1" x14ac:dyDescent="0.2">
      <c r="A192" s="33" t="s">
        <v>1265</v>
      </c>
      <c r="B192" s="23">
        <v>1567</v>
      </c>
      <c r="C192" s="24">
        <v>4115671</v>
      </c>
      <c r="D192" s="24">
        <v>1730607953</v>
      </c>
      <c r="E192" s="24">
        <v>209251800</v>
      </c>
      <c r="F192" s="25">
        <v>43282</v>
      </c>
      <c r="G192" s="24">
        <v>5830</v>
      </c>
      <c r="H192" s="24" t="s">
        <v>699</v>
      </c>
      <c r="I192" s="26">
        <v>90</v>
      </c>
      <c r="J192" s="27">
        <v>17</v>
      </c>
      <c r="K192" s="27">
        <v>17718</v>
      </c>
      <c r="L192" s="28">
        <v>130.25</v>
      </c>
      <c r="M192" s="28">
        <v>48.06</v>
      </c>
      <c r="N192" s="28">
        <v>13.93</v>
      </c>
      <c r="O192" s="28">
        <v>2.1800000000000002</v>
      </c>
      <c r="P192" s="28">
        <v>0.27</v>
      </c>
      <c r="Q192" s="28">
        <v>0</v>
      </c>
      <c r="R192" s="28">
        <v>0</v>
      </c>
      <c r="S192" s="28">
        <v>0</v>
      </c>
      <c r="T192" s="28">
        <v>0.56999999999999995</v>
      </c>
      <c r="U192" s="28">
        <v>195.26</v>
      </c>
      <c r="V192" s="28">
        <v>21.5</v>
      </c>
      <c r="W192" s="28">
        <v>216.76</v>
      </c>
    </row>
    <row r="193" spans="1:23" s="34" customFormat="1" ht="14.1" customHeight="1" x14ac:dyDescent="0.2">
      <c r="A193" s="22" t="s">
        <v>1268</v>
      </c>
      <c r="B193" s="23">
        <v>1568</v>
      </c>
      <c r="C193" s="24">
        <v>4115681</v>
      </c>
      <c r="D193" s="24">
        <v>1386162501</v>
      </c>
      <c r="E193" s="24">
        <v>209252000</v>
      </c>
      <c r="F193" s="25">
        <v>43282</v>
      </c>
      <c r="G193" s="24">
        <v>39980</v>
      </c>
      <c r="H193" s="24" t="s">
        <v>625</v>
      </c>
      <c r="I193" s="26">
        <v>80</v>
      </c>
      <c r="J193" s="27">
        <v>17</v>
      </c>
      <c r="K193" s="27">
        <v>14349</v>
      </c>
      <c r="L193" s="28">
        <v>141.06</v>
      </c>
      <c r="M193" s="28">
        <v>48.06</v>
      </c>
      <c r="N193" s="28">
        <v>17.829999999999998</v>
      </c>
      <c r="O193" s="28">
        <v>3.26</v>
      </c>
      <c r="P193" s="28">
        <v>0.41</v>
      </c>
      <c r="Q193" s="28">
        <v>0</v>
      </c>
      <c r="R193" s="28">
        <v>0</v>
      </c>
      <c r="S193" s="28">
        <v>0</v>
      </c>
      <c r="T193" s="28">
        <v>0.56999999999999995</v>
      </c>
      <c r="U193" s="28">
        <v>211.19</v>
      </c>
      <c r="V193" s="28">
        <v>21.5</v>
      </c>
      <c r="W193" s="28">
        <v>232.69</v>
      </c>
    </row>
    <row r="194" spans="1:23" s="29" customFormat="1" ht="14.1" customHeight="1" x14ac:dyDescent="0.2">
      <c r="A194" s="22" t="s">
        <v>2320</v>
      </c>
      <c r="B194" s="23">
        <v>1569</v>
      </c>
      <c r="C194" s="24">
        <v>4115691</v>
      </c>
      <c r="D194" s="24">
        <v>1215455365</v>
      </c>
      <c r="E194" s="24">
        <v>209252200</v>
      </c>
      <c r="F194" s="25">
        <v>43282</v>
      </c>
      <c r="G194" s="24">
        <v>18100</v>
      </c>
      <c r="H194" s="24" t="s">
        <v>691</v>
      </c>
      <c r="I194" s="26">
        <v>98</v>
      </c>
      <c r="J194" s="27">
        <v>17</v>
      </c>
      <c r="K194" s="27">
        <v>19454</v>
      </c>
      <c r="L194" s="28">
        <v>127.62</v>
      </c>
      <c r="M194" s="28">
        <v>48.06</v>
      </c>
      <c r="N194" s="28">
        <v>6.16</v>
      </c>
      <c r="O194" s="28">
        <v>2.1800000000000002</v>
      </c>
      <c r="P194" s="28">
        <v>0.27</v>
      </c>
      <c r="Q194" s="28">
        <v>0</v>
      </c>
      <c r="R194" s="28">
        <v>0</v>
      </c>
      <c r="S194" s="28">
        <v>0</v>
      </c>
      <c r="T194" s="28">
        <v>0.56999999999999995</v>
      </c>
      <c r="U194" s="28">
        <v>184.86</v>
      </c>
      <c r="V194" s="28">
        <v>21.5</v>
      </c>
      <c r="W194" s="28">
        <v>206.36</v>
      </c>
    </row>
    <row r="195" spans="1:23" s="29" customFormat="1" ht="14.1" customHeight="1" x14ac:dyDescent="0.2">
      <c r="A195" s="22" t="s">
        <v>1275</v>
      </c>
      <c r="B195" s="23">
        <v>1354</v>
      </c>
      <c r="C195" s="24">
        <v>4113544</v>
      </c>
      <c r="D195" s="24">
        <v>1801882014</v>
      </c>
      <c r="E195" s="24">
        <v>101932000</v>
      </c>
      <c r="F195" s="25">
        <v>43282</v>
      </c>
      <c r="G195" s="24">
        <v>22200</v>
      </c>
      <c r="H195" s="24" t="s">
        <v>1278</v>
      </c>
      <c r="I195" s="26">
        <v>75</v>
      </c>
      <c r="J195" s="27">
        <v>17</v>
      </c>
      <c r="K195" s="27">
        <v>19123</v>
      </c>
      <c r="L195" s="28">
        <v>124.06</v>
      </c>
      <c r="M195" s="28">
        <v>48.06</v>
      </c>
      <c r="N195" s="28">
        <v>16.260000000000002</v>
      </c>
      <c r="O195" s="28">
        <v>4.3499999999999996</v>
      </c>
      <c r="P195" s="28">
        <v>0.54</v>
      </c>
      <c r="Q195" s="28">
        <v>0</v>
      </c>
      <c r="R195" s="28">
        <v>0</v>
      </c>
      <c r="S195" s="28">
        <v>0</v>
      </c>
      <c r="T195" s="28">
        <v>0.56999999999999995</v>
      </c>
      <c r="U195" s="28">
        <v>193.84</v>
      </c>
      <c r="V195" s="28">
        <v>21.5</v>
      </c>
      <c r="W195" s="28">
        <v>215.34</v>
      </c>
    </row>
    <row r="196" spans="1:23" s="29" customFormat="1" ht="14.1" customHeight="1" x14ac:dyDescent="0.2">
      <c r="A196" s="22" t="s">
        <v>1279</v>
      </c>
      <c r="B196" s="23">
        <v>1553</v>
      </c>
      <c r="C196" s="32">
        <v>4115531</v>
      </c>
      <c r="D196" s="32">
        <v>1265950422</v>
      </c>
      <c r="E196" s="32">
        <v>208881300</v>
      </c>
      <c r="F196" s="25">
        <v>43282</v>
      </c>
      <c r="G196" s="32">
        <v>40250</v>
      </c>
      <c r="H196" s="24" t="s">
        <v>625</v>
      </c>
      <c r="I196" s="26">
        <v>120</v>
      </c>
      <c r="J196" s="27">
        <v>17</v>
      </c>
      <c r="K196" s="27">
        <v>15241</v>
      </c>
      <c r="L196" s="28">
        <v>154.31</v>
      </c>
      <c r="M196" s="28">
        <v>48.06</v>
      </c>
      <c r="N196" s="28">
        <v>13.77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0.56999999999999995</v>
      </c>
      <c r="U196" s="28">
        <v>216.71</v>
      </c>
      <c r="V196" s="28">
        <v>21.5</v>
      </c>
      <c r="W196" s="28">
        <v>238.21</v>
      </c>
    </row>
    <row r="197" spans="1:23" s="29" customFormat="1" ht="14.1" customHeight="1" x14ac:dyDescent="0.2">
      <c r="A197" s="29" t="s">
        <v>1283</v>
      </c>
      <c r="B197" s="23">
        <v>1572</v>
      </c>
      <c r="C197" s="23">
        <v>4115721</v>
      </c>
      <c r="D197" s="23">
        <v>1811493364</v>
      </c>
      <c r="E197" s="23">
        <v>209793500</v>
      </c>
      <c r="F197" s="25">
        <v>43282</v>
      </c>
      <c r="G197" s="24">
        <v>12500</v>
      </c>
      <c r="H197" s="24" t="s">
        <v>691</v>
      </c>
      <c r="I197" s="26">
        <v>104</v>
      </c>
      <c r="J197" s="27">
        <v>17</v>
      </c>
      <c r="K197" s="27">
        <v>18430</v>
      </c>
      <c r="L197" s="28">
        <v>177.16</v>
      </c>
      <c r="M197" s="28">
        <v>48.06</v>
      </c>
      <c r="N197" s="28">
        <v>9.1300000000000008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0.56999999999999995</v>
      </c>
      <c r="U197" s="28">
        <v>234.92</v>
      </c>
      <c r="V197" s="28">
        <v>21.5</v>
      </c>
      <c r="W197" s="28">
        <v>256.42</v>
      </c>
    </row>
    <row r="198" spans="1:23" s="29" customFormat="1" ht="14.1" customHeight="1" x14ac:dyDescent="0.2">
      <c r="A198" s="22" t="s">
        <v>1286</v>
      </c>
      <c r="B198" s="23">
        <v>1331</v>
      </c>
      <c r="C198" s="24">
        <v>4113312</v>
      </c>
      <c r="D198" s="24">
        <v>1205983517</v>
      </c>
      <c r="E198" s="24">
        <v>100494900</v>
      </c>
      <c r="F198" s="25">
        <v>43282</v>
      </c>
      <c r="G198" s="24">
        <v>40800</v>
      </c>
      <c r="H198" s="24" t="s">
        <v>1289</v>
      </c>
      <c r="I198" s="26">
        <v>30</v>
      </c>
      <c r="J198" s="27">
        <v>17</v>
      </c>
      <c r="K198" s="27">
        <v>5089</v>
      </c>
      <c r="L198" s="28">
        <v>108.19</v>
      </c>
      <c r="M198" s="28">
        <v>48.06</v>
      </c>
      <c r="N198" s="28">
        <v>19.03</v>
      </c>
      <c r="O198" s="28">
        <v>0</v>
      </c>
      <c r="P198" s="28">
        <v>0</v>
      </c>
      <c r="Q198" s="28">
        <v>25.88</v>
      </c>
      <c r="R198" s="28">
        <v>0</v>
      </c>
      <c r="S198" s="28">
        <v>0</v>
      </c>
      <c r="T198" s="28">
        <v>0.56999999999999995</v>
      </c>
      <c r="U198" s="28">
        <v>201.73</v>
      </c>
      <c r="V198" s="28">
        <v>0</v>
      </c>
      <c r="W198" s="28">
        <v>201.73</v>
      </c>
    </row>
    <row r="199" spans="1:23" s="29" customFormat="1" ht="14.1" customHeight="1" x14ac:dyDescent="0.2">
      <c r="A199" s="22" t="s">
        <v>579</v>
      </c>
      <c r="B199" s="23">
        <v>1550</v>
      </c>
      <c r="C199" s="24">
        <v>4115501</v>
      </c>
      <c r="D199" s="24">
        <v>1477087443</v>
      </c>
      <c r="E199" s="24">
        <v>208496600</v>
      </c>
      <c r="F199" s="25">
        <v>43282</v>
      </c>
      <c r="G199" s="24">
        <v>2400</v>
      </c>
      <c r="H199" s="24" t="s">
        <v>722</v>
      </c>
      <c r="I199" s="26">
        <v>70</v>
      </c>
      <c r="J199" s="27">
        <v>17</v>
      </c>
      <c r="K199" s="27">
        <v>14555</v>
      </c>
      <c r="L199" s="28">
        <v>165.69</v>
      </c>
      <c r="M199" s="28">
        <v>48.06</v>
      </c>
      <c r="N199" s="28">
        <v>11.86</v>
      </c>
      <c r="O199" s="28">
        <v>3.26</v>
      </c>
      <c r="P199" s="28">
        <v>0.41</v>
      </c>
      <c r="Q199" s="28">
        <v>0</v>
      </c>
      <c r="R199" s="28">
        <v>0</v>
      </c>
      <c r="S199" s="28">
        <v>0</v>
      </c>
      <c r="T199" s="28">
        <v>0.56999999999999995</v>
      </c>
      <c r="U199" s="28">
        <v>229.85</v>
      </c>
      <c r="V199" s="28">
        <v>21.5</v>
      </c>
      <c r="W199" s="28">
        <v>251.35</v>
      </c>
    </row>
    <row r="200" spans="1:23" s="29" customFormat="1" ht="14.1" customHeight="1" x14ac:dyDescent="0.2">
      <c r="A200" s="22" t="s">
        <v>1292</v>
      </c>
      <c r="B200" s="23">
        <v>645</v>
      </c>
      <c r="C200" s="24">
        <v>4164505</v>
      </c>
      <c r="D200" s="24">
        <v>1073501847</v>
      </c>
      <c r="E200" s="24">
        <v>100168400</v>
      </c>
      <c r="F200" s="25">
        <v>43282</v>
      </c>
      <c r="G200" s="24">
        <v>22600</v>
      </c>
      <c r="H200" s="24" t="s">
        <v>905</v>
      </c>
      <c r="I200" s="26">
        <v>59</v>
      </c>
      <c r="J200" s="27">
        <v>17</v>
      </c>
      <c r="K200" s="27">
        <v>10228</v>
      </c>
      <c r="L200" s="28">
        <v>178.49</v>
      </c>
      <c r="M200" s="28">
        <v>48.06</v>
      </c>
      <c r="N200" s="28">
        <v>9.64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0.56999999999999995</v>
      </c>
      <c r="U200" s="28">
        <v>236.76</v>
      </c>
      <c r="V200" s="28">
        <v>0</v>
      </c>
      <c r="W200" s="28">
        <v>236.76</v>
      </c>
    </row>
    <row r="201" spans="1:23" s="29" customFormat="1" ht="14.1" customHeight="1" x14ac:dyDescent="0.2">
      <c r="A201" s="22" t="s">
        <v>1295</v>
      </c>
      <c r="B201" s="23">
        <v>1394</v>
      </c>
      <c r="C201" s="24">
        <v>4113940</v>
      </c>
      <c r="D201" s="24">
        <v>1225037096</v>
      </c>
      <c r="E201" s="24">
        <v>102612300</v>
      </c>
      <c r="F201" s="25">
        <v>43282</v>
      </c>
      <c r="G201" s="24">
        <v>8900</v>
      </c>
      <c r="H201" s="24" t="s">
        <v>699</v>
      </c>
      <c r="I201" s="26">
        <v>165</v>
      </c>
      <c r="J201" s="27">
        <v>17</v>
      </c>
      <c r="K201" s="27">
        <v>36984</v>
      </c>
      <c r="L201" s="28">
        <v>145.36000000000001</v>
      </c>
      <c r="M201" s="28">
        <v>48.06</v>
      </c>
      <c r="N201" s="28">
        <v>18.420000000000002</v>
      </c>
      <c r="O201" s="28">
        <v>3.26</v>
      </c>
      <c r="P201" s="28">
        <v>0.41</v>
      </c>
      <c r="Q201" s="28">
        <v>0</v>
      </c>
      <c r="R201" s="28">
        <v>0</v>
      </c>
      <c r="S201" s="28">
        <v>0</v>
      </c>
      <c r="T201" s="28">
        <v>0.56999999999999995</v>
      </c>
      <c r="U201" s="28">
        <v>216.08</v>
      </c>
      <c r="V201" s="28">
        <v>1</v>
      </c>
      <c r="W201" s="28">
        <v>217.08</v>
      </c>
    </row>
    <row r="202" spans="1:23" s="29" customFormat="1" ht="14.1" customHeight="1" x14ac:dyDescent="0.2">
      <c r="A202" s="22" t="s">
        <v>1298</v>
      </c>
      <c r="B202" s="23">
        <v>351</v>
      </c>
      <c r="C202" s="24">
        <v>4135109</v>
      </c>
      <c r="D202" s="24">
        <v>1639169097</v>
      </c>
      <c r="E202" s="24">
        <v>101515600</v>
      </c>
      <c r="F202" s="25">
        <v>43282</v>
      </c>
      <c r="G202" s="24">
        <v>5700</v>
      </c>
      <c r="H202" s="24" t="s">
        <v>1055</v>
      </c>
      <c r="I202" s="26">
        <v>117</v>
      </c>
      <c r="J202" s="27">
        <v>17</v>
      </c>
      <c r="K202" s="27">
        <v>19783</v>
      </c>
      <c r="L202" s="28">
        <v>133.01</v>
      </c>
      <c r="M202" s="28">
        <v>48.06</v>
      </c>
      <c r="N202" s="28">
        <v>14.08</v>
      </c>
      <c r="O202" s="28">
        <v>2.1800000000000002</v>
      </c>
      <c r="P202" s="28">
        <v>0.27</v>
      </c>
      <c r="Q202" s="28">
        <v>0</v>
      </c>
      <c r="R202" s="28">
        <v>0</v>
      </c>
      <c r="S202" s="28">
        <v>0</v>
      </c>
      <c r="T202" s="28">
        <v>0.56999999999999995</v>
      </c>
      <c r="U202" s="28">
        <v>198.17</v>
      </c>
      <c r="V202" s="28">
        <v>0</v>
      </c>
      <c r="W202" s="28">
        <v>198.17</v>
      </c>
    </row>
    <row r="203" spans="1:23" s="29" customFormat="1" ht="14.1" customHeight="1" x14ac:dyDescent="0.2">
      <c r="A203" s="22" t="s">
        <v>1300</v>
      </c>
      <c r="B203" s="23">
        <v>8806</v>
      </c>
      <c r="C203" s="24">
        <v>4000014</v>
      </c>
      <c r="D203" s="24">
        <v>1972594810</v>
      </c>
      <c r="E203" s="24">
        <v>102353300</v>
      </c>
      <c r="F203" s="25">
        <v>43282</v>
      </c>
      <c r="G203" s="24">
        <v>40340</v>
      </c>
      <c r="H203" s="24" t="s">
        <v>1303</v>
      </c>
      <c r="I203" s="26">
        <v>97</v>
      </c>
      <c r="J203" s="27">
        <v>17</v>
      </c>
      <c r="K203" s="27">
        <v>11066</v>
      </c>
      <c r="L203" s="28">
        <v>120.62</v>
      </c>
      <c r="M203" s="28">
        <v>48.06</v>
      </c>
      <c r="N203" s="28">
        <v>19.07</v>
      </c>
      <c r="O203" s="28">
        <v>1.0900000000000001</v>
      </c>
      <c r="P203" s="28">
        <v>0.14000000000000001</v>
      </c>
      <c r="Q203" s="28">
        <v>0</v>
      </c>
      <c r="R203" s="28">
        <v>0</v>
      </c>
      <c r="S203" s="28">
        <v>0</v>
      </c>
      <c r="T203" s="28">
        <v>0.56999999999999995</v>
      </c>
      <c r="U203" s="28">
        <v>189.55</v>
      </c>
      <c r="V203" s="28">
        <v>0</v>
      </c>
      <c r="W203" s="28">
        <v>189.55</v>
      </c>
    </row>
    <row r="204" spans="1:23" s="29" customFormat="1" ht="14.1" customHeight="1" x14ac:dyDescent="0.2">
      <c r="A204" s="31" t="s">
        <v>1304</v>
      </c>
      <c r="B204" s="23">
        <v>1548</v>
      </c>
      <c r="C204" s="23">
        <v>4015481</v>
      </c>
      <c r="D204" s="23">
        <v>1548627011</v>
      </c>
      <c r="E204" s="23">
        <v>207544900</v>
      </c>
      <c r="F204" s="25">
        <v>43282</v>
      </c>
      <c r="G204" s="23">
        <v>41116</v>
      </c>
      <c r="H204" s="23" t="s">
        <v>1055</v>
      </c>
      <c r="I204" s="23">
        <v>80</v>
      </c>
      <c r="J204" s="27">
        <v>17</v>
      </c>
      <c r="K204" s="27">
        <v>72</v>
      </c>
      <c r="L204" s="28">
        <v>136.32</v>
      </c>
      <c r="M204" s="28">
        <v>48.06</v>
      </c>
      <c r="N204" s="28">
        <v>20.59</v>
      </c>
      <c r="O204" s="28">
        <v>0</v>
      </c>
      <c r="P204" s="28">
        <v>0</v>
      </c>
      <c r="Q204" s="28">
        <v>0</v>
      </c>
      <c r="R204" s="28">
        <v>0</v>
      </c>
      <c r="S204" s="28">
        <v>0</v>
      </c>
      <c r="T204" s="28">
        <v>0.56999999999999995</v>
      </c>
      <c r="U204" s="28">
        <v>205.54</v>
      </c>
      <c r="V204" s="28">
        <v>0</v>
      </c>
      <c r="W204" s="28">
        <v>205.54</v>
      </c>
    </row>
    <row r="205" spans="1:23" s="29" customFormat="1" ht="14.1" customHeight="1" x14ac:dyDescent="0.2">
      <c r="A205" s="22" t="s">
        <v>1307</v>
      </c>
      <c r="B205" s="23">
        <v>8805</v>
      </c>
      <c r="C205" s="24">
        <v>4000006</v>
      </c>
      <c r="D205" s="24">
        <v>1538159702</v>
      </c>
      <c r="E205" s="24">
        <v>104461100</v>
      </c>
      <c r="F205" s="25">
        <v>43282</v>
      </c>
      <c r="G205" s="24">
        <v>40330</v>
      </c>
      <c r="H205" s="24" t="s">
        <v>940</v>
      </c>
      <c r="I205" s="26">
        <v>240</v>
      </c>
      <c r="J205" s="27">
        <v>17</v>
      </c>
      <c r="K205" s="27">
        <v>49736</v>
      </c>
      <c r="L205" s="28">
        <v>114.22</v>
      </c>
      <c r="M205" s="28">
        <v>48.06</v>
      </c>
      <c r="N205" s="28">
        <v>18.09</v>
      </c>
      <c r="O205" s="28">
        <v>0</v>
      </c>
      <c r="P205" s="28">
        <v>0</v>
      </c>
      <c r="Q205" s="28">
        <v>3.86</v>
      </c>
      <c r="R205" s="28">
        <v>0</v>
      </c>
      <c r="S205" s="28">
        <v>0</v>
      </c>
      <c r="T205" s="28">
        <v>0.56999999999999995</v>
      </c>
      <c r="U205" s="28">
        <v>184.8</v>
      </c>
      <c r="V205" s="28">
        <v>0</v>
      </c>
      <c r="W205" s="28">
        <v>184.8</v>
      </c>
    </row>
    <row r="206" spans="1:23" s="29" customFormat="1" ht="14.1" customHeight="1" x14ac:dyDescent="0.2">
      <c r="A206" s="22" t="s">
        <v>1309</v>
      </c>
      <c r="B206" s="23">
        <v>1382</v>
      </c>
      <c r="C206" s="24">
        <v>4113825</v>
      </c>
      <c r="D206" s="24">
        <v>1568450807</v>
      </c>
      <c r="E206" s="24">
        <v>101342400</v>
      </c>
      <c r="F206" s="25">
        <v>43282</v>
      </c>
      <c r="G206" s="24">
        <v>18900</v>
      </c>
      <c r="H206" s="24" t="s">
        <v>909</v>
      </c>
      <c r="I206" s="26">
        <v>148</v>
      </c>
      <c r="J206" s="27">
        <v>17</v>
      </c>
      <c r="K206" s="27">
        <v>26049</v>
      </c>
      <c r="L206" s="28">
        <v>192.96</v>
      </c>
      <c r="M206" s="28">
        <v>48.06</v>
      </c>
      <c r="N206" s="28">
        <v>15.08</v>
      </c>
      <c r="O206" s="28">
        <v>4.3499999999999996</v>
      </c>
      <c r="P206" s="28">
        <v>0.54</v>
      </c>
      <c r="Q206" s="28">
        <v>0</v>
      </c>
      <c r="R206" s="28">
        <v>0</v>
      </c>
      <c r="S206" s="28">
        <v>0</v>
      </c>
      <c r="T206" s="28">
        <v>0.56999999999999995</v>
      </c>
      <c r="U206" s="28">
        <v>261.56</v>
      </c>
      <c r="V206" s="28">
        <v>0</v>
      </c>
      <c r="W206" s="28">
        <v>261.56</v>
      </c>
    </row>
    <row r="207" spans="1:23" s="29" customFormat="1" ht="14.1" customHeight="1" x14ac:dyDescent="0.2">
      <c r="A207" s="22" t="s">
        <v>1312</v>
      </c>
      <c r="B207" s="23">
        <v>1240</v>
      </c>
      <c r="C207" s="24">
        <v>4112405</v>
      </c>
      <c r="D207" s="24">
        <v>1265427397</v>
      </c>
      <c r="E207" s="24">
        <v>100624800</v>
      </c>
      <c r="F207" s="25">
        <v>43282</v>
      </c>
      <c r="G207" s="24">
        <v>6400</v>
      </c>
      <c r="H207" s="24" t="s">
        <v>1315</v>
      </c>
      <c r="I207" s="26">
        <v>55</v>
      </c>
      <c r="J207" s="27">
        <v>17</v>
      </c>
      <c r="K207" s="27">
        <v>8097</v>
      </c>
      <c r="L207" s="28">
        <v>149.25</v>
      </c>
      <c r="M207" s="28">
        <v>48.06</v>
      </c>
      <c r="N207" s="28">
        <v>14.59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0.56999999999999995</v>
      </c>
      <c r="U207" s="28">
        <v>212.47</v>
      </c>
      <c r="V207" s="28">
        <v>21.5</v>
      </c>
      <c r="W207" s="28">
        <v>233.97</v>
      </c>
    </row>
    <row r="208" spans="1:23" s="29" customFormat="1" ht="14.1" customHeight="1" x14ac:dyDescent="0.2">
      <c r="A208" s="22" t="s">
        <v>1316</v>
      </c>
      <c r="B208" s="23">
        <v>1357</v>
      </c>
      <c r="C208" s="24">
        <v>4113577</v>
      </c>
      <c r="D208" s="24">
        <v>1659365922</v>
      </c>
      <c r="E208" s="24">
        <v>101564200</v>
      </c>
      <c r="F208" s="25">
        <v>43282</v>
      </c>
      <c r="G208" s="24">
        <v>25100</v>
      </c>
      <c r="H208" s="24" t="s">
        <v>1320</v>
      </c>
      <c r="I208" s="26">
        <v>60</v>
      </c>
      <c r="J208" s="27">
        <v>17</v>
      </c>
      <c r="K208" s="27">
        <v>5469</v>
      </c>
      <c r="L208" s="28">
        <v>165.1</v>
      </c>
      <c r="M208" s="28">
        <v>48.06</v>
      </c>
      <c r="N208" s="28">
        <v>6.64</v>
      </c>
      <c r="O208" s="28">
        <v>4.3499999999999996</v>
      </c>
      <c r="P208" s="28">
        <v>0.54</v>
      </c>
      <c r="Q208" s="28">
        <v>0</v>
      </c>
      <c r="R208" s="28">
        <v>0</v>
      </c>
      <c r="S208" s="28">
        <v>0</v>
      </c>
      <c r="T208" s="28">
        <v>0.56999999999999995</v>
      </c>
      <c r="U208" s="28">
        <v>225.26</v>
      </c>
      <c r="V208" s="28">
        <v>21.5</v>
      </c>
      <c r="W208" s="28">
        <v>246.76</v>
      </c>
    </row>
    <row r="209" spans="1:23" s="29" customFormat="1" ht="14.1" customHeight="1" x14ac:dyDescent="0.2">
      <c r="A209" s="22" t="s">
        <v>1321</v>
      </c>
      <c r="B209" s="23">
        <v>1392</v>
      </c>
      <c r="C209" s="24">
        <v>4113924</v>
      </c>
      <c r="D209" s="24">
        <v>1609835990</v>
      </c>
      <c r="E209" s="24">
        <v>101438800</v>
      </c>
      <c r="F209" s="25">
        <v>43282</v>
      </c>
      <c r="G209" s="24">
        <v>10300</v>
      </c>
      <c r="H209" s="24" t="s">
        <v>815</v>
      </c>
      <c r="I209" s="26">
        <v>75</v>
      </c>
      <c r="J209" s="27">
        <v>17</v>
      </c>
      <c r="K209" s="27">
        <v>14027</v>
      </c>
      <c r="L209" s="28">
        <v>130.27000000000001</v>
      </c>
      <c r="M209" s="28">
        <v>48.06</v>
      </c>
      <c r="N209" s="28">
        <v>16.68</v>
      </c>
      <c r="O209" s="28">
        <v>1.0900000000000001</v>
      </c>
      <c r="P209" s="28">
        <v>0.14000000000000001</v>
      </c>
      <c r="Q209" s="28">
        <v>0</v>
      </c>
      <c r="R209" s="28">
        <v>0</v>
      </c>
      <c r="S209" s="28">
        <v>0</v>
      </c>
      <c r="T209" s="28">
        <v>0.56999999999999995</v>
      </c>
      <c r="U209" s="28">
        <v>196.81</v>
      </c>
      <c r="V209" s="28">
        <v>21.5</v>
      </c>
      <c r="W209" s="28">
        <v>218.31</v>
      </c>
    </row>
    <row r="210" spans="1:23" s="29" customFormat="1" ht="14.1" customHeight="1" x14ac:dyDescent="0.2">
      <c r="A210" s="22" t="s">
        <v>1324</v>
      </c>
      <c r="B210" s="23">
        <v>749</v>
      </c>
      <c r="C210" s="24">
        <v>4174900</v>
      </c>
      <c r="D210" s="24">
        <v>1063483337</v>
      </c>
      <c r="E210" s="24">
        <v>100154500</v>
      </c>
      <c r="F210" s="25">
        <v>43282</v>
      </c>
      <c r="G210" s="24">
        <v>21400</v>
      </c>
      <c r="H210" s="24" t="s">
        <v>1327</v>
      </c>
      <c r="I210" s="26">
        <v>62</v>
      </c>
      <c r="J210" s="27">
        <v>17</v>
      </c>
      <c r="K210" s="27">
        <v>14519</v>
      </c>
      <c r="L210" s="28">
        <v>140.96</v>
      </c>
      <c r="M210" s="28">
        <v>48.06</v>
      </c>
      <c r="N210" s="28">
        <v>10.83</v>
      </c>
      <c r="O210" s="28">
        <v>2.1800000000000002</v>
      </c>
      <c r="P210" s="28">
        <v>0.27</v>
      </c>
      <c r="Q210" s="28">
        <v>0</v>
      </c>
      <c r="R210" s="28">
        <v>0</v>
      </c>
      <c r="S210" s="28">
        <v>0</v>
      </c>
      <c r="T210" s="28">
        <v>0.56999999999999995</v>
      </c>
      <c r="U210" s="28">
        <v>202.87</v>
      </c>
      <c r="V210" s="28">
        <v>21.5</v>
      </c>
      <c r="W210" s="28">
        <v>224.37</v>
      </c>
    </row>
    <row r="211" spans="1:23" s="29" customFormat="1" ht="14.1" customHeight="1" x14ac:dyDescent="0.25">
      <c r="A211" s="35"/>
      <c r="B211" s="36"/>
      <c r="C211" s="37"/>
      <c r="D211" s="37"/>
      <c r="E211" s="37"/>
      <c r="F211" s="37"/>
      <c r="G211" s="37"/>
      <c r="H211" s="37"/>
      <c r="I211" s="15"/>
      <c r="J211" s="15"/>
      <c r="K211" s="15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</row>
    <row r="212" spans="1:23" x14ac:dyDescent="0.25">
      <c r="A212" s="35"/>
      <c r="B212" s="36"/>
      <c r="C212" s="37"/>
      <c r="D212" s="37"/>
      <c r="E212" s="37"/>
      <c r="F212" s="37"/>
      <c r="G212" s="37"/>
      <c r="H212" s="37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</row>
    <row r="213" spans="1:23" x14ac:dyDescent="0.25">
      <c r="A213" s="35"/>
      <c r="B213" s="36"/>
      <c r="C213" s="37"/>
      <c r="D213" s="37"/>
      <c r="E213" s="37"/>
      <c r="F213" s="37"/>
      <c r="G213" s="37"/>
      <c r="H213" s="37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</row>
    <row r="214" spans="1:23" x14ac:dyDescent="0.25">
      <c r="A214" s="35"/>
      <c r="B214" s="36"/>
      <c r="C214" s="37"/>
      <c r="D214" s="37"/>
      <c r="E214" s="37"/>
      <c r="F214" s="37"/>
      <c r="G214" s="37"/>
      <c r="H214" s="37"/>
      <c r="K214"/>
      <c r="L214"/>
      <c r="M214"/>
      <c r="N214"/>
      <c r="O214"/>
      <c r="P214"/>
      <c r="Q214"/>
      <c r="R214"/>
      <c r="S214"/>
      <c r="T214"/>
      <c r="U214"/>
      <c r="V214"/>
      <c r="W214"/>
    </row>
    <row r="215" spans="1:23" x14ac:dyDescent="0.25">
      <c r="A215" s="35"/>
      <c r="B215" s="36"/>
      <c r="C215" s="37"/>
      <c r="D215" s="37"/>
      <c r="E215" s="37"/>
      <c r="F215" s="37"/>
      <c r="G215" s="37"/>
      <c r="H215" s="37"/>
    </row>
    <row r="216" spans="1:23" x14ac:dyDescent="0.25">
      <c r="A216" s="35"/>
      <c r="B216" s="36"/>
      <c r="C216" s="37"/>
      <c r="D216" s="37"/>
      <c r="E216" s="37"/>
      <c r="F216" s="37"/>
      <c r="G216" s="37"/>
      <c r="H216" s="37"/>
      <c r="U216" s="38"/>
    </row>
    <row r="217" spans="1:23" x14ac:dyDescent="0.25">
      <c r="A217" s="35"/>
      <c r="B217" s="36"/>
      <c r="C217" s="37"/>
      <c r="D217" s="37"/>
      <c r="E217" s="37"/>
      <c r="F217" s="37"/>
      <c r="G217" s="37"/>
      <c r="H217" s="37"/>
    </row>
    <row r="218" spans="1:23" x14ac:dyDescent="0.25">
      <c r="A218" s="35"/>
      <c r="B218" s="36"/>
      <c r="C218" s="37"/>
      <c r="D218" s="37"/>
      <c r="E218" s="37"/>
      <c r="F218" s="37"/>
      <c r="G218" s="37"/>
      <c r="H218" s="37"/>
    </row>
    <row r="219" spans="1:23" x14ac:dyDescent="0.25">
      <c r="A219" s="35"/>
      <c r="B219" s="36"/>
      <c r="C219" s="37"/>
      <c r="D219" s="37"/>
      <c r="E219" s="37"/>
      <c r="F219" s="37"/>
      <c r="G219" s="37"/>
      <c r="H219" s="37"/>
    </row>
    <row r="220" spans="1:23" x14ac:dyDescent="0.25">
      <c r="A220" s="35"/>
      <c r="B220" s="36"/>
      <c r="C220" s="37"/>
      <c r="D220" s="37"/>
      <c r="E220" s="37"/>
      <c r="F220" s="37"/>
      <c r="G220" s="37"/>
      <c r="H220" s="37"/>
    </row>
    <row r="221" spans="1:23" x14ac:dyDescent="0.25">
      <c r="A221" s="35"/>
      <c r="B221" s="36"/>
      <c r="C221" s="37"/>
      <c r="D221" s="37"/>
      <c r="E221" s="37"/>
      <c r="F221" s="37"/>
      <c r="G221" s="37"/>
      <c r="H221" s="37"/>
    </row>
    <row r="222" spans="1:23" x14ac:dyDescent="0.25">
      <c r="A222" s="35"/>
      <c r="B222" s="36"/>
      <c r="C222" s="37"/>
      <c r="D222" s="37"/>
      <c r="E222" s="37"/>
      <c r="F222" s="37"/>
      <c r="G222" s="37"/>
      <c r="H222" s="37"/>
    </row>
    <row r="223" spans="1:23" x14ac:dyDescent="0.25">
      <c r="A223" s="35"/>
      <c r="B223" s="36"/>
      <c r="C223" s="37"/>
      <c r="D223" s="37"/>
      <c r="E223" s="37"/>
      <c r="F223" s="37"/>
      <c r="G223" s="37"/>
      <c r="H223" s="37"/>
    </row>
    <row r="224" spans="1:23" x14ac:dyDescent="0.25">
      <c r="A224" s="35"/>
      <c r="B224" s="36"/>
      <c r="C224" s="37"/>
      <c r="D224" s="37"/>
      <c r="E224" s="37"/>
      <c r="F224" s="37"/>
      <c r="G224" s="37"/>
      <c r="H224" s="37"/>
    </row>
    <row r="225" spans="1:8" x14ac:dyDescent="0.25">
      <c r="A225" s="35"/>
      <c r="B225" s="36"/>
      <c r="C225" s="37"/>
      <c r="D225" s="37"/>
      <c r="E225" s="37"/>
      <c r="F225" s="37"/>
      <c r="G225" s="37"/>
      <c r="H225" s="37"/>
    </row>
    <row r="226" spans="1:8" x14ac:dyDescent="0.25">
      <c r="A226" s="35"/>
      <c r="B226" s="36"/>
      <c r="C226" s="37"/>
      <c r="D226" s="37"/>
      <c r="E226" s="37"/>
      <c r="F226" s="37"/>
      <c r="G226" s="37"/>
      <c r="H226" s="37"/>
    </row>
    <row r="227" spans="1:8" x14ac:dyDescent="0.25">
      <c r="A227" s="35"/>
      <c r="B227" s="36"/>
      <c r="C227" s="37"/>
      <c r="D227" s="37"/>
      <c r="E227" s="37"/>
      <c r="F227" s="37"/>
      <c r="G227" s="37"/>
      <c r="H227" s="37"/>
    </row>
    <row r="228" spans="1:8" x14ac:dyDescent="0.25">
      <c r="A228" s="35"/>
      <c r="B228" s="36"/>
      <c r="C228" s="37"/>
      <c r="D228" s="37"/>
      <c r="E228" s="37"/>
      <c r="F228" s="37"/>
      <c r="G228" s="37"/>
      <c r="H228" s="37"/>
    </row>
    <row r="229" spans="1:8" x14ac:dyDescent="0.25">
      <c r="A229" s="35"/>
      <c r="B229" s="36"/>
      <c r="C229" s="37"/>
      <c r="D229" s="37"/>
      <c r="E229" s="37"/>
      <c r="F229" s="37"/>
      <c r="G229" s="37"/>
      <c r="H229" s="37"/>
    </row>
  </sheetData>
  <mergeCells count="4">
    <mergeCell ref="A1:W1"/>
    <mergeCell ref="A2:W2"/>
    <mergeCell ref="A3:W3"/>
    <mergeCell ref="A5:W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35"/>
  <sheetViews>
    <sheetView workbookViewId="0">
      <selection activeCell="E1" sqref="E1:BU1"/>
    </sheetView>
  </sheetViews>
  <sheetFormatPr defaultRowHeight="15" x14ac:dyDescent="0.25"/>
  <cols>
    <col min="1" max="1" width="15.1406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11" width="12" style="15" bestFit="1" customWidth="1"/>
    <col min="12" max="13" width="7" style="15" bestFit="1" customWidth="1"/>
    <col min="14" max="15" width="12" style="15" bestFit="1" customWidth="1"/>
    <col min="16" max="16" width="7" style="15" bestFit="1" customWidth="1"/>
    <col min="17" max="17" width="12" style="15" bestFit="1" customWidth="1"/>
    <col min="18" max="18" width="9" style="15" bestFit="1" customWidth="1"/>
    <col min="19" max="20" width="12" style="15" bestFit="1" customWidth="1"/>
    <col min="21" max="21" width="10" style="15" bestFit="1" customWidth="1"/>
    <col min="22" max="22" width="7" style="15" bestFit="1" customWidth="1"/>
    <col min="23" max="25" width="12" style="15" bestFit="1" customWidth="1"/>
    <col min="26" max="26" width="8" style="15" bestFit="1" customWidth="1"/>
    <col min="27" max="27" width="12" style="15" bestFit="1" customWidth="1"/>
    <col min="28" max="28" width="7" style="15" bestFit="1" customWidth="1"/>
    <col min="29" max="29" width="10" style="15" bestFit="1" customWidth="1"/>
    <col min="30" max="30" width="8" style="15" bestFit="1" customWidth="1"/>
    <col min="31" max="31" width="9" style="15" bestFit="1" customWidth="1"/>
    <col min="32" max="32" width="7" style="15" bestFit="1" customWidth="1"/>
    <col min="33" max="33" width="9" style="15" bestFit="1" customWidth="1"/>
    <col min="34" max="34" width="12" style="15" bestFit="1" customWidth="1"/>
    <col min="35" max="41" width="7" style="15" bestFit="1" customWidth="1"/>
    <col min="42" max="42" width="7.7109375" style="15" bestFit="1" customWidth="1"/>
    <col min="43" max="44" width="7" style="15" bestFit="1" customWidth="1"/>
    <col min="45" max="45" width="7.7109375" style="15" bestFit="1" customWidth="1"/>
    <col min="46" max="48" width="7" style="15" bestFit="1" customWidth="1"/>
    <col min="49" max="50" width="7.7109375" style="15" bestFit="1" customWidth="1"/>
    <col min="51" max="51" width="9" style="15" bestFit="1" customWidth="1"/>
    <col min="52" max="52" width="7" style="15" bestFit="1" customWidth="1"/>
    <col min="53" max="53" width="12" style="15" bestFit="1" customWidth="1"/>
    <col min="54" max="54" width="12.7109375" style="15" bestFit="1" customWidth="1"/>
    <col min="55" max="55" width="8" style="15" bestFit="1" customWidth="1"/>
    <col min="56" max="58" width="12" style="15" bestFit="1" customWidth="1"/>
    <col min="59" max="59" width="10" style="15" bestFit="1" customWidth="1"/>
    <col min="60" max="61" width="8" style="15" bestFit="1" customWidth="1"/>
    <col min="62" max="62" width="12" style="15" bestFit="1" customWidth="1"/>
    <col min="63" max="63" width="7" style="15" bestFit="1" customWidth="1"/>
    <col min="64" max="64" width="12" style="15" bestFit="1" customWidth="1"/>
    <col min="65" max="65" width="10" style="15" bestFit="1" customWidth="1"/>
    <col min="66" max="66" width="9" style="15" bestFit="1" customWidth="1"/>
    <col min="67" max="67" width="10" style="15" bestFit="1" customWidth="1"/>
    <col min="68" max="69" width="9" style="15" bestFit="1" customWidth="1"/>
    <col min="70" max="71" width="12" style="15" bestFit="1" customWidth="1"/>
    <col min="72" max="72" width="12.7109375" style="15" bestFit="1" customWidth="1"/>
    <col min="73" max="73" width="9" style="15" bestFit="1" customWidth="1"/>
  </cols>
  <sheetData>
    <row r="1" spans="1:73" x14ac:dyDescent="0.25">
      <c r="E1" s="141" t="s">
        <v>2322</v>
      </c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</row>
    <row r="2" spans="1:73" s="13" customFormat="1" x14ac:dyDescent="0.25">
      <c r="A2" s="72" t="s">
        <v>2276</v>
      </c>
      <c r="B2" s="72" t="s">
        <v>563</v>
      </c>
      <c r="C2" s="72" t="s">
        <v>1332</v>
      </c>
      <c r="D2" s="72" t="s">
        <v>0</v>
      </c>
      <c r="E2" s="72">
        <v>511101</v>
      </c>
      <c r="F2" s="72">
        <v>511102</v>
      </c>
      <c r="G2" s="72">
        <v>511103</v>
      </c>
      <c r="H2" s="72">
        <v>511104</v>
      </c>
      <c r="I2" s="72">
        <v>511105</v>
      </c>
      <c r="J2" s="72">
        <v>903897</v>
      </c>
      <c r="K2" s="72">
        <v>511109</v>
      </c>
      <c r="L2" s="72">
        <v>511111</v>
      </c>
      <c r="M2" s="72">
        <v>511112</v>
      </c>
      <c r="N2" s="72">
        <v>511113</v>
      </c>
      <c r="O2" s="72">
        <v>511114</v>
      </c>
      <c r="P2" s="72">
        <v>511125</v>
      </c>
      <c r="Q2" s="72">
        <v>511119</v>
      </c>
      <c r="R2" s="72">
        <v>7026</v>
      </c>
      <c r="S2" s="72">
        <v>5117</v>
      </c>
      <c r="T2" s="72">
        <v>5116</v>
      </c>
      <c r="U2" s="72">
        <v>5118</v>
      </c>
      <c r="V2" s="72">
        <v>511401</v>
      </c>
      <c r="W2" s="72">
        <v>511402</v>
      </c>
      <c r="X2" s="72">
        <v>511403</v>
      </c>
      <c r="Y2" s="72">
        <v>511404</v>
      </c>
      <c r="Z2" s="72">
        <v>511405</v>
      </c>
      <c r="AA2" s="72">
        <v>903906</v>
      </c>
      <c r="AB2" s="72">
        <v>511409</v>
      </c>
      <c r="AC2" s="72">
        <v>511411</v>
      </c>
      <c r="AD2" s="72">
        <v>511412</v>
      </c>
      <c r="AE2" s="72">
        <v>511413</v>
      </c>
      <c r="AF2" s="72">
        <v>511414</v>
      </c>
      <c r="AG2" s="72">
        <v>511425</v>
      </c>
      <c r="AH2" s="72">
        <v>511424</v>
      </c>
      <c r="AI2" s="72">
        <v>5114</v>
      </c>
      <c r="AJ2" s="72">
        <v>511501</v>
      </c>
      <c r="AK2" s="72">
        <v>511502</v>
      </c>
      <c r="AL2" s="72">
        <v>511503</v>
      </c>
      <c r="AM2" s="72">
        <v>511504</v>
      </c>
      <c r="AN2" s="72">
        <v>511505</v>
      </c>
      <c r="AO2" s="72">
        <v>903915</v>
      </c>
      <c r="AP2" s="72">
        <v>511509</v>
      </c>
      <c r="AQ2" s="72">
        <v>511511</v>
      </c>
      <c r="AR2" s="72">
        <v>511512</v>
      </c>
      <c r="AS2" s="72">
        <v>511513</v>
      </c>
      <c r="AT2" s="72">
        <v>511514</v>
      </c>
      <c r="AU2" s="72">
        <v>511525</v>
      </c>
      <c r="AV2" s="72">
        <v>511524</v>
      </c>
      <c r="AW2" s="72">
        <v>5115</v>
      </c>
      <c r="AX2" s="72">
        <v>5119</v>
      </c>
      <c r="AY2" s="72">
        <v>9900</v>
      </c>
      <c r="AZ2" s="72">
        <v>511110</v>
      </c>
      <c r="BA2" s="72">
        <v>5210</v>
      </c>
      <c r="BB2" s="72">
        <v>5220</v>
      </c>
      <c r="BC2" s="72">
        <v>7028</v>
      </c>
      <c r="BD2" s="72">
        <v>5451</v>
      </c>
      <c r="BE2" s="72">
        <v>5457</v>
      </c>
      <c r="BF2" s="72">
        <v>5456</v>
      </c>
      <c r="BG2" s="72">
        <v>5454</v>
      </c>
      <c r="BH2" s="72">
        <v>5458</v>
      </c>
      <c r="BI2" s="72">
        <v>5455</v>
      </c>
      <c r="BJ2" s="72">
        <v>5453</v>
      </c>
      <c r="BK2" s="72">
        <v>7017</v>
      </c>
      <c r="BL2" s="72">
        <v>5471</v>
      </c>
      <c r="BM2" s="72">
        <v>5477</v>
      </c>
      <c r="BN2" s="72">
        <v>5476</v>
      </c>
      <c r="BO2" s="72">
        <v>5474</v>
      </c>
      <c r="BP2" s="72">
        <v>5478</v>
      </c>
      <c r="BQ2" s="72">
        <v>5475</v>
      </c>
      <c r="BR2" s="72">
        <v>5473</v>
      </c>
      <c r="BS2" s="72">
        <v>7019</v>
      </c>
      <c r="BT2" s="72">
        <v>9903</v>
      </c>
      <c r="BU2" s="72">
        <v>9999</v>
      </c>
    </row>
    <row r="3" spans="1:73" x14ac:dyDescent="0.25">
      <c r="A3" s="74" t="s">
        <v>2278</v>
      </c>
      <c r="B3" s="74">
        <v>4000006</v>
      </c>
      <c r="C3" s="74">
        <v>40330</v>
      </c>
      <c r="D3" s="74">
        <v>17</v>
      </c>
      <c r="E3" s="74">
        <v>169415</v>
      </c>
      <c r="F3" s="74">
        <v>1864089</v>
      </c>
      <c r="G3" s="74">
        <v>1656262</v>
      </c>
      <c r="H3" s="74">
        <v>3578023</v>
      </c>
      <c r="I3" s="74">
        <v>901273</v>
      </c>
      <c r="J3" s="74">
        <v>8169062</v>
      </c>
      <c r="K3" s="74">
        <v>277419</v>
      </c>
      <c r="L3" s="74">
        <v>0</v>
      </c>
      <c r="M3" s="74">
        <v>0</v>
      </c>
      <c r="N3" s="74">
        <v>402873</v>
      </c>
      <c r="O3" s="74">
        <v>78236</v>
      </c>
      <c r="P3" s="74">
        <v>0</v>
      </c>
      <c r="Q3" s="74">
        <v>0</v>
      </c>
      <c r="R3" s="74">
        <v>8927590</v>
      </c>
      <c r="S3" s="74">
        <v>4816191</v>
      </c>
      <c r="T3" s="74">
        <v>2109302</v>
      </c>
      <c r="U3" s="74">
        <v>1000792</v>
      </c>
      <c r="V3" s="74">
        <v>0</v>
      </c>
      <c r="W3" s="74">
        <v>0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0</v>
      </c>
      <c r="AT3" s="74">
        <v>0</v>
      </c>
      <c r="AU3" s="74">
        <v>0</v>
      </c>
      <c r="AV3" s="74">
        <v>0</v>
      </c>
      <c r="AW3" s="74">
        <v>0</v>
      </c>
      <c r="AX3" s="74">
        <v>0</v>
      </c>
      <c r="AY3" s="74">
        <v>16853875</v>
      </c>
      <c r="AZ3" s="74">
        <v>84102</v>
      </c>
      <c r="BA3" s="74">
        <v>534809</v>
      </c>
      <c r="BB3" s="74">
        <v>-24215</v>
      </c>
      <c r="BC3" s="74">
        <v>510594</v>
      </c>
      <c r="BD3" s="74">
        <v>0</v>
      </c>
      <c r="BE3" s="74">
        <v>0</v>
      </c>
      <c r="BF3" s="74">
        <v>0</v>
      </c>
      <c r="BG3" s="74">
        <v>597305</v>
      </c>
      <c r="BH3" s="74">
        <v>0</v>
      </c>
      <c r="BI3" s="74">
        <v>0</v>
      </c>
      <c r="BJ3" s="74">
        <v>6131</v>
      </c>
      <c r="BK3" s="74">
        <v>603436</v>
      </c>
      <c r="BL3" s="74">
        <v>1345139</v>
      </c>
      <c r="BM3" s="74">
        <v>858361</v>
      </c>
      <c r="BN3" s="74">
        <v>257017</v>
      </c>
      <c r="BO3" s="74">
        <v>0</v>
      </c>
      <c r="BP3" s="74">
        <v>0</v>
      </c>
      <c r="BQ3" s="74">
        <v>0</v>
      </c>
      <c r="BR3" s="74">
        <v>129879</v>
      </c>
      <c r="BS3" s="74">
        <v>2590396</v>
      </c>
      <c r="BT3" s="74">
        <v>0</v>
      </c>
      <c r="BU3" s="74">
        <v>20642403</v>
      </c>
    </row>
    <row r="4" spans="1:73" x14ac:dyDescent="0.25">
      <c r="A4" s="74" t="s">
        <v>2278</v>
      </c>
      <c r="B4" s="74">
        <v>4000014</v>
      </c>
      <c r="C4" s="74">
        <v>40340</v>
      </c>
      <c r="D4" s="74">
        <v>17</v>
      </c>
      <c r="E4" s="74">
        <v>89120</v>
      </c>
      <c r="F4" s="74">
        <v>893931</v>
      </c>
      <c r="G4" s="74">
        <v>735209</v>
      </c>
      <c r="H4" s="74">
        <v>1848035</v>
      </c>
      <c r="I4" s="74">
        <v>409854</v>
      </c>
      <c r="J4" s="74">
        <v>3976149</v>
      </c>
      <c r="K4" s="74">
        <v>157718</v>
      </c>
      <c r="L4" s="74">
        <v>0</v>
      </c>
      <c r="M4" s="74">
        <v>0</v>
      </c>
      <c r="N4" s="74">
        <v>144051</v>
      </c>
      <c r="O4" s="74">
        <v>51291</v>
      </c>
      <c r="P4" s="74">
        <v>0</v>
      </c>
      <c r="Q4" s="74">
        <v>0</v>
      </c>
      <c r="R4" s="74">
        <v>4329209</v>
      </c>
      <c r="S4" s="74">
        <v>2414271</v>
      </c>
      <c r="T4" s="74">
        <v>1021366</v>
      </c>
      <c r="U4" s="74">
        <v>279225</v>
      </c>
      <c r="V4" s="74">
        <v>0</v>
      </c>
      <c r="W4" s="74">
        <v>0</v>
      </c>
      <c r="X4" s="74">
        <v>0</v>
      </c>
      <c r="Y4" s="74">
        <v>0</v>
      </c>
      <c r="Z4" s="74">
        <v>0</v>
      </c>
      <c r="AA4" s="74">
        <v>0</v>
      </c>
      <c r="AB4" s="74">
        <v>3300</v>
      </c>
      <c r="AC4" s="74">
        <v>0</v>
      </c>
      <c r="AD4" s="74">
        <v>0</v>
      </c>
      <c r="AE4" s="74">
        <v>42681</v>
      </c>
      <c r="AF4" s="74">
        <v>0</v>
      </c>
      <c r="AG4" s="74">
        <v>0</v>
      </c>
      <c r="AH4" s="74">
        <v>1258</v>
      </c>
      <c r="AI4" s="74">
        <v>47239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0</v>
      </c>
      <c r="AT4" s="74">
        <v>0</v>
      </c>
      <c r="AU4" s="74">
        <v>0</v>
      </c>
      <c r="AV4" s="74">
        <v>0</v>
      </c>
      <c r="AW4" s="74">
        <v>0</v>
      </c>
      <c r="AX4" s="74">
        <v>0</v>
      </c>
      <c r="AY4" s="74">
        <v>8091310</v>
      </c>
      <c r="AZ4" s="74">
        <v>27307</v>
      </c>
      <c r="BA4" s="74">
        <v>356780</v>
      </c>
      <c r="BB4" s="74">
        <v>0</v>
      </c>
      <c r="BC4" s="74">
        <v>356780</v>
      </c>
      <c r="BD4" s="74">
        <v>0</v>
      </c>
      <c r="BE4" s="74">
        <v>0</v>
      </c>
      <c r="BF4" s="74">
        <v>0</v>
      </c>
      <c r="BG4" s="74">
        <v>168516</v>
      </c>
      <c r="BH4" s="74">
        <v>0</v>
      </c>
      <c r="BI4" s="74">
        <v>0</v>
      </c>
      <c r="BJ4" s="74">
        <v>2903</v>
      </c>
      <c r="BK4" s="74">
        <v>171419</v>
      </c>
      <c r="BL4" s="74">
        <v>791722</v>
      </c>
      <c r="BM4" s="74">
        <v>539245</v>
      </c>
      <c r="BN4" s="74">
        <v>145835</v>
      </c>
      <c r="BO4" s="74">
        <v>90</v>
      </c>
      <c r="BP4" s="74">
        <v>0</v>
      </c>
      <c r="BQ4" s="74">
        <v>0</v>
      </c>
      <c r="BR4" s="74">
        <v>34675</v>
      </c>
      <c r="BS4" s="74">
        <v>1511567</v>
      </c>
      <c r="BT4" s="74">
        <v>0</v>
      </c>
      <c r="BU4" s="74">
        <v>10158383</v>
      </c>
    </row>
    <row r="5" spans="1:73" x14ac:dyDescent="0.25">
      <c r="A5" s="74" t="s">
        <v>2278</v>
      </c>
      <c r="B5" s="74">
        <v>4000121</v>
      </c>
      <c r="C5" s="74">
        <v>35060</v>
      </c>
      <c r="D5" s="74">
        <v>17</v>
      </c>
      <c r="E5" s="74">
        <v>92592</v>
      </c>
      <c r="F5" s="74">
        <v>1816028</v>
      </c>
      <c r="G5" s="74">
        <v>158955</v>
      </c>
      <c r="H5" s="74">
        <v>1515701</v>
      </c>
      <c r="I5" s="74">
        <v>340782</v>
      </c>
      <c r="J5" s="74">
        <v>3924058</v>
      </c>
      <c r="K5" s="74">
        <v>125567</v>
      </c>
      <c r="L5" s="74">
        <v>0</v>
      </c>
      <c r="M5" s="74">
        <v>0</v>
      </c>
      <c r="N5" s="74">
        <v>139717</v>
      </c>
      <c r="O5" s="74">
        <v>43223</v>
      </c>
      <c r="P5" s="74">
        <v>0</v>
      </c>
      <c r="Q5" s="74">
        <v>0</v>
      </c>
      <c r="R5" s="74">
        <v>4232565</v>
      </c>
      <c r="S5" s="74">
        <v>2007430</v>
      </c>
      <c r="T5" s="74">
        <v>917386</v>
      </c>
      <c r="U5" s="74">
        <v>557464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6500</v>
      </c>
      <c r="AF5" s="74">
        <v>0</v>
      </c>
      <c r="AG5" s="74">
        <v>0</v>
      </c>
      <c r="AH5" s="74">
        <v>0</v>
      </c>
      <c r="AI5" s="74">
        <v>6500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0</v>
      </c>
      <c r="AT5" s="74">
        <v>0</v>
      </c>
      <c r="AU5" s="74">
        <v>0</v>
      </c>
      <c r="AV5" s="74">
        <v>0</v>
      </c>
      <c r="AW5" s="74">
        <v>0</v>
      </c>
      <c r="AX5" s="74">
        <v>0</v>
      </c>
      <c r="AY5" s="74">
        <v>7721345</v>
      </c>
      <c r="AZ5" s="74">
        <v>27687</v>
      </c>
      <c r="BA5" s="74">
        <v>321903</v>
      </c>
      <c r="BB5" s="74">
        <v>-6268</v>
      </c>
      <c r="BC5" s="74">
        <v>315635</v>
      </c>
      <c r="BD5" s="74">
        <v>42354</v>
      </c>
      <c r="BE5" s="74">
        <v>30400</v>
      </c>
      <c r="BF5" s="74">
        <v>8682</v>
      </c>
      <c r="BG5" s="74">
        <v>126418</v>
      </c>
      <c r="BH5" s="74">
        <v>0</v>
      </c>
      <c r="BI5" s="74">
        <v>0</v>
      </c>
      <c r="BJ5" s="74">
        <v>11392</v>
      </c>
      <c r="BK5" s="74">
        <v>219246</v>
      </c>
      <c r="BL5" s="74">
        <v>452693</v>
      </c>
      <c r="BM5" s="74">
        <v>305515</v>
      </c>
      <c r="BN5" s="74">
        <v>82015</v>
      </c>
      <c r="BO5" s="74">
        <v>0</v>
      </c>
      <c r="BP5" s="74">
        <v>0</v>
      </c>
      <c r="BQ5" s="74">
        <v>0</v>
      </c>
      <c r="BR5" s="74">
        <v>42172</v>
      </c>
      <c r="BS5" s="74">
        <v>882395</v>
      </c>
      <c r="BT5" s="74">
        <v>0</v>
      </c>
      <c r="BU5" s="74">
        <v>9166308</v>
      </c>
    </row>
    <row r="6" spans="1:73" x14ac:dyDescent="0.25">
      <c r="A6" s="74" t="s">
        <v>2278</v>
      </c>
      <c r="B6" s="74">
        <v>4015481</v>
      </c>
      <c r="C6" s="74">
        <v>41116</v>
      </c>
      <c r="D6" s="74">
        <v>17</v>
      </c>
      <c r="E6" s="74">
        <v>7130</v>
      </c>
      <c r="F6" s="74">
        <v>70196</v>
      </c>
      <c r="G6" s="74">
        <v>0</v>
      </c>
      <c r="H6" s="74">
        <v>159828</v>
      </c>
      <c r="I6" s="74">
        <v>26356</v>
      </c>
      <c r="J6" s="74">
        <v>263510</v>
      </c>
      <c r="K6" s="74">
        <v>8001</v>
      </c>
      <c r="L6" s="74">
        <v>0</v>
      </c>
      <c r="M6" s="74">
        <v>0</v>
      </c>
      <c r="N6" s="74">
        <v>12583</v>
      </c>
      <c r="O6" s="74">
        <v>3959</v>
      </c>
      <c r="P6" s="74">
        <v>0</v>
      </c>
      <c r="Q6" s="74">
        <v>0</v>
      </c>
      <c r="R6" s="74">
        <v>288053</v>
      </c>
      <c r="S6" s="74">
        <v>94542</v>
      </c>
      <c r="T6" s="74">
        <v>57175</v>
      </c>
      <c r="U6" s="74">
        <v>16250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0</v>
      </c>
      <c r="AT6" s="74">
        <v>0</v>
      </c>
      <c r="AU6" s="74">
        <v>0</v>
      </c>
      <c r="AV6" s="74">
        <v>0</v>
      </c>
      <c r="AW6" s="74">
        <v>0</v>
      </c>
      <c r="AX6" s="74">
        <v>0</v>
      </c>
      <c r="AY6" s="74">
        <v>456020</v>
      </c>
      <c r="AZ6" s="74">
        <v>0</v>
      </c>
      <c r="BA6" s="74">
        <v>10062</v>
      </c>
      <c r="BB6" s="74">
        <v>-90</v>
      </c>
      <c r="BC6" s="74">
        <v>9972</v>
      </c>
      <c r="BD6" s="74">
        <v>0</v>
      </c>
      <c r="BE6" s="74">
        <v>0</v>
      </c>
      <c r="BF6" s="74">
        <v>0</v>
      </c>
      <c r="BG6" s="74">
        <v>3310</v>
      </c>
      <c r="BH6" s="74">
        <v>0</v>
      </c>
      <c r="BI6" s="74">
        <v>0</v>
      </c>
      <c r="BJ6" s="74">
        <v>0</v>
      </c>
      <c r="BK6" s="74">
        <v>3310</v>
      </c>
      <c r="BL6" s="74">
        <v>5705</v>
      </c>
      <c r="BM6" s="74">
        <v>1638</v>
      </c>
      <c r="BN6" s="74">
        <v>767</v>
      </c>
      <c r="BO6" s="74">
        <v>0</v>
      </c>
      <c r="BP6" s="74">
        <v>0</v>
      </c>
      <c r="BQ6" s="74">
        <v>0</v>
      </c>
      <c r="BR6" s="74">
        <v>6140</v>
      </c>
      <c r="BS6" s="74">
        <v>14250</v>
      </c>
      <c r="BT6" s="74">
        <v>0</v>
      </c>
      <c r="BU6" s="74">
        <v>483552</v>
      </c>
    </row>
    <row r="7" spans="1:73" x14ac:dyDescent="0.25">
      <c r="A7" s="74" t="s">
        <v>2278</v>
      </c>
      <c r="B7" s="74">
        <v>4104808</v>
      </c>
      <c r="C7" s="74">
        <v>1200</v>
      </c>
      <c r="D7" s="74">
        <v>17</v>
      </c>
      <c r="E7" s="74">
        <v>109297</v>
      </c>
      <c r="F7" s="74">
        <v>1389544</v>
      </c>
      <c r="G7" s="74">
        <v>532349</v>
      </c>
      <c r="H7" s="74">
        <v>1998665</v>
      </c>
      <c r="I7" s="74">
        <v>112187</v>
      </c>
      <c r="J7" s="74">
        <v>4142042</v>
      </c>
      <c r="K7" s="74">
        <v>169080</v>
      </c>
      <c r="L7" s="74">
        <v>0</v>
      </c>
      <c r="M7" s="74">
        <v>0</v>
      </c>
      <c r="N7" s="74">
        <v>130815</v>
      </c>
      <c r="O7" s="74">
        <v>109630</v>
      </c>
      <c r="P7" s="74">
        <v>0</v>
      </c>
      <c r="Q7" s="74">
        <v>0</v>
      </c>
      <c r="R7" s="74">
        <v>4551567</v>
      </c>
      <c r="S7" s="74">
        <v>822688</v>
      </c>
      <c r="T7" s="74">
        <v>448100</v>
      </c>
      <c r="U7" s="74">
        <v>283204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10083</v>
      </c>
      <c r="AC7" s="74">
        <v>48000</v>
      </c>
      <c r="AD7" s="74">
        <v>6480</v>
      </c>
      <c r="AE7" s="74">
        <v>0</v>
      </c>
      <c r="AF7" s="74">
        <v>38031</v>
      </c>
      <c r="AG7" s="74">
        <v>0</v>
      </c>
      <c r="AH7" s="74">
        <v>12947</v>
      </c>
      <c r="AI7" s="74">
        <v>115541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0</v>
      </c>
      <c r="AT7" s="74">
        <v>0</v>
      </c>
      <c r="AU7" s="74">
        <v>0</v>
      </c>
      <c r="AV7" s="74">
        <v>0</v>
      </c>
      <c r="AW7" s="74">
        <v>0</v>
      </c>
      <c r="AX7" s="74">
        <v>0</v>
      </c>
      <c r="AY7" s="74">
        <v>6221100</v>
      </c>
      <c r="AZ7" s="74">
        <v>26137</v>
      </c>
      <c r="BA7" s="74">
        <v>318641</v>
      </c>
      <c r="BB7" s="74">
        <v>0</v>
      </c>
      <c r="BC7" s="74">
        <v>318641</v>
      </c>
      <c r="BD7" s="74">
        <v>102876</v>
      </c>
      <c r="BE7" s="74">
        <v>36397</v>
      </c>
      <c r="BF7" s="74">
        <v>11668</v>
      </c>
      <c r="BG7" s="74">
        <v>0</v>
      </c>
      <c r="BH7" s="74">
        <v>0</v>
      </c>
      <c r="BI7" s="74">
        <v>0</v>
      </c>
      <c r="BJ7" s="74">
        <v>23702</v>
      </c>
      <c r="BK7" s="74">
        <v>174643</v>
      </c>
      <c r="BL7" s="74">
        <v>411869</v>
      </c>
      <c r="BM7" s="74">
        <v>89926</v>
      </c>
      <c r="BN7" s="74">
        <v>47457</v>
      </c>
      <c r="BO7" s="74">
        <v>230170</v>
      </c>
      <c r="BP7" s="74">
        <v>0</v>
      </c>
      <c r="BQ7" s="74">
        <v>0</v>
      </c>
      <c r="BR7" s="74">
        <v>22500</v>
      </c>
      <c r="BS7" s="74">
        <v>801922</v>
      </c>
      <c r="BT7" s="74">
        <v>-57749</v>
      </c>
      <c r="BU7" s="74">
        <v>7484694</v>
      </c>
    </row>
    <row r="8" spans="1:73" x14ac:dyDescent="0.25">
      <c r="A8" s="74" t="s">
        <v>2278</v>
      </c>
      <c r="B8" s="74">
        <v>4107702</v>
      </c>
      <c r="C8" s="74">
        <v>1400</v>
      </c>
      <c r="D8" s="74">
        <v>17</v>
      </c>
      <c r="E8" s="74">
        <v>291025</v>
      </c>
      <c r="F8" s="74">
        <v>3505036</v>
      </c>
      <c r="G8" s="74">
        <v>635028</v>
      </c>
      <c r="H8" s="74">
        <v>3736990</v>
      </c>
      <c r="I8" s="74">
        <v>748735</v>
      </c>
      <c r="J8" s="74">
        <v>8916814</v>
      </c>
      <c r="K8" s="74">
        <v>33550</v>
      </c>
      <c r="L8" s="74">
        <v>0</v>
      </c>
      <c r="M8" s="74">
        <v>0</v>
      </c>
      <c r="N8" s="74">
        <v>114132</v>
      </c>
      <c r="O8" s="74">
        <v>92961</v>
      </c>
      <c r="P8" s="74">
        <v>0</v>
      </c>
      <c r="Q8" s="74">
        <v>284650</v>
      </c>
      <c r="R8" s="74">
        <v>9442107</v>
      </c>
      <c r="S8" s="74">
        <v>4262290</v>
      </c>
      <c r="T8" s="74">
        <v>1308479</v>
      </c>
      <c r="U8" s="74">
        <v>405898</v>
      </c>
      <c r="V8" s="74">
        <v>0</v>
      </c>
      <c r="W8" s="74">
        <v>27138</v>
      </c>
      <c r="X8" s="74">
        <v>131272</v>
      </c>
      <c r="Y8" s="74">
        <v>72200</v>
      </c>
      <c r="Z8" s="74">
        <v>0</v>
      </c>
      <c r="AA8" s="74">
        <v>230610</v>
      </c>
      <c r="AB8" s="74">
        <v>23381</v>
      </c>
      <c r="AC8" s="74">
        <v>92400</v>
      </c>
      <c r="AD8" s="74">
        <v>0</v>
      </c>
      <c r="AE8" s="74">
        <v>0</v>
      </c>
      <c r="AF8" s="74">
        <v>0</v>
      </c>
      <c r="AG8" s="74">
        <v>0</v>
      </c>
      <c r="AH8" s="74">
        <v>88909</v>
      </c>
      <c r="AI8" s="74">
        <v>435300</v>
      </c>
      <c r="AJ8" s="74">
        <v>0</v>
      </c>
      <c r="AK8" s="74">
        <v>0</v>
      </c>
      <c r="AL8" s="74">
        <v>0</v>
      </c>
      <c r="AM8" s="74">
        <v>0</v>
      </c>
      <c r="AN8" s="74">
        <v>152380</v>
      </c>
      <c r="AO8" s="74">
        <v>152380</v>
      </c>
      <c r="AP8" s="74">
        <v>0</v>
      </c>
      <c r="AQ8" s="74">
        <v>0</v>
      </c>
      <c r="AR8" s="74">
        <v>0</v>
      </c>
      <c r="AS8" s="74">
        <v>0</v>
      </c>
      <c r="AT8" s="74">
        <v>0</v>
      </c>
      <c r="AU8" s="74">
        <v>0</v>
      </c>
      <c r="AV8" s="74">
        <v>0</v>
      </c>
      <c r="AW8" s="74">
        <v>152380</v>
      </c>
      <c r="AX8" s="74">
        <v>0</v>
      </c>
      <c r="AY8" s="74">
        <v>16006454</v>
      </c>
      <c r="AZ8" s="74">
        <v>50854</v>
      </c>
      <c r="BA8" s="74">
        <v>650854</v>
      </c>
      <c r="BB8" s="74">
        <v>0</v>
      </c>
      <c r="BC8" s="74">
        <v>650854</v>
      </c>
      <c r="BD8" s="74">
        <v>262337</v>
      </c>
      <c r="BE8" s="74">
        <v>119082</v>
      </c>
      <c r="BF8" s="74">
        <v>34668</v>
      </c>
      <c r="BG8" s="74">
        <v>0</v>
      </c>
      <c r="BH8" s="74">
        <v>0</v>
      </c>
      <c r="BI8" s="74">
        <v>-41571</v>
      </c>
      <c r="BJ8" s="74">
        <v>26354</v>
      </c>
      <c r="BK8" s="74">
        <v>400870</v>
      </c>
      <c r="BL8" s="74">
        <v>1623074</v>
      </c>
      <c r="BM8" s="74">
        <v>683644</v>
      </c>
      <c r="BN8" s="74">
        <v>165888</v>
      </c>
      <c r="BO8" s="74">
        <v>638970</v>
      </c>
      <c r="BP8" s="74">
        <v>0</v>
      </c>
      <c r="BQ8" s="74">
        <v>-1449284</v>
      </c>
      <c r="BR8" s="74">
        <v>61408</v>
      </c>
      <c r="BS8" s="74">
        <v>1723700</v>
      </c>
      <c r="BT8" s="74">
        <v>-127526</v>
      </c>
      <c r="BU8" s="74">
        <v>18705206</v>
      </c>
    </row>
    <row r="9" spans="1:73" x14ac:dyDescent="0.25">
      <c r="A9" s="74" t="s">
        <v>2278</v>
      </c>
      <c r="B9" s="74">
        <v>4110490</v>
      </c>
      <c r="C9" s="74">
        <v>40020</v>
      </c>
      <c r="D9" s="74">
        <v>17</v>
      </c>
      <c r="E9" s="74">
        <v>100269</v>
      </c>
      <c r="F9" s="74">
        <v>472439</v>
      </c>
      <c r="G9" s="74">
        <v>798957</v>
      </c>
      <c r="H9" s="74">
        <v>1909417</v>
      </c>
      <c r="I9" s="74">
        <v>567800</v>
      </c>
      <c r="J9" s="74">
        <v>3848882</v>
      </c>
      <c r="K9" s="74">
        <v>148259</v>
      </c>
      <c r="L9" s="74">
        <v>0</v>
      </c>
      <c r="M9" s="74">
        <v>0</v>
      </c>
      <c r="N9" s="74">
        <v>121334</v>
      </c>
      <c r="O9" s="74">
        <v>43252</v>
      </c>
      <c r="P9" s="74">
        <v>0</v>
      </c>
      <c r="Q9" s="74">
        <v>46684</v>
      </c>
      <c r="R9" s="74">
        <v>4208411</v>
      </c>
      <c r="S9" s="74">
        <v>679222</v>
      </c>
      <c r="T9" s="74">
        <v>471123</v>
      </c>
      <c r="U9" s="74">
        <v>274112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18000</v>
      </c>
      <c r="AD9" s="74">
        <v>8004</v>
      </c>
      <c r="AE9" s="74">
        <v>0</v>
      </c>
      <c r="AF9" s="74">
        <v>0</v>
      </c>
      <c r="AG9" s="74">
        <v>0</v>
      </c>
      <c r="AH9" s="74">
        <v>7417</v>
      </c>
      <c r="AI9" s="74">
        <v>33421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0</v>
      </c>
      <c r="AT9" s="74">
        <v>0</v>
      </c>
      <c r="AU9" s="74">
        <v>0</v>
      </c>
      <c r="AV9" s="74">
        <v>0</v>
      </c>
      <c r="AW9" s="74">
        <v>0</v>
      </c>
      <c r="AX9" s="74">
        <v>0</v>
      </c>
      <c r="AY9" s="74">
        <v>5666289</v>
      </c>
      <c r="AZ9" s="74">
        <v>4246</v>
      </c>
      <c r="BA9" s="74">
        <v>491086</v>
      </c>
      <c r="BB9" s="74">
        <v>0</v>
      </c>
      <c r="BC9" s="74">
        <v>491086</v>
      </c>
      <c r="BD9" s="74">
        <v>55155</v>
      </c>
      <c r="BE9" s="74">
        <v>16186</v>
      </c>
      <c r="BF9" s="74">
        <v>7154</v>
      </c>
      <c r="BG9" s="74">
        <v>0</v>
      </c>
      <c r="BH9" s="74">
        <v>0</v>
      </c>
      <c r="BI9" s="74">
        <v>0</v>
      </c>
      <c r="BJ9" s="74">
        <v>24457</v>
      </c>
      <c r="BK9" s="74">
        <v>102952</v>
      </c>
      <c r="BL9" s="74">
        <v>223045</v>
      </c>
      <c r="BM9" s="74">
        <v>32886</v>
      </c>
      <c r="BN9" s="74">
        <v>27573</v>
      </c>
      <c r="BO9" s="74">
        <v>0</v>
      </c>
      <c r="BP9" s="74">
        <v>0</v>
      </c>
      <c r="BQ9" s="74">
        <v>0</v>
      </c>
      <c r="BR9" s="74">
        <v>14100</v>
      </c>
      <c r="BS9" s="74">
        <v>297604</v>
      </c>
      <c r="BT9" s="74">
        <v>0</v>
      </c>
      <c r="BU9" s="74">
        <v>6562177</v>
      </c>
    </row>
    <row r="10" spans="1:73" x14ac:dyDescent="0.25">
      <c r="A10" s="74" t="s">
        <v>2278</v>
      </c>
      <c r="B10" s="74">
        <v>4110508</v>
      </c>
      <c r="C10" s="74">
        <v>2600</v>
      </c>
      <c r="D10" s="74">
        <v>17</v>
      </c>
      <c r="E10" s="74">
        <v>101703</v>
      </c>
      <c r="F10" s="74">
        <v>994156</v>
      </c>
      <c r="G10" s="74">
        <v>446025</v>
      </c>
      <c r="H10" s="74">
        <v>1170153</v>
      </c>
      <c r="I10" s="74">
        <v>381361</v>
      </c>
      <c r="J10" s="74">
        <v>3093398</v>
      </c>
      <c r="K10" s="74">
        <v>101624</v>
      </c>
      <c r="L10" s="74">
        <v>0</v>
      </c>
      <c r="M10" s="74">
        <v>0</v>
      </c>
      <c r="N10" s="74">
        <v>189339</v>
      </c>
      <c r="O10" s="74">
        <v>32706</v>
      </c>
      <c r="P10" s="74">
        <v>0</v>
      </c>
      <c r="Q10" s="74">
        <v>0</v>
      </c>
      <c r="R10" s="74">
        <v>3417067</v>
      </c>
      <c r="S10" s="74">
        <v>487664</v>
      </c>
      <c r="T10" s="74">
        <v>358249</v>
      </c>
      <c r="U10" s="74">
        <v>181891</v>
      </c>
      <c r="V10" s="74">
        <v>0</v>
      </c>
      <c r="W10" s="74">
        <v>18835</v>
      </c>
      <c r="X10" s="74">
        <v>0</v>
      </c>
      <c r="Y10" s="74">
        <v>80138</v>
      </c>
      <c r="Z10" s="74">
        <v>0</v>
      </c>
      <c r="AA10" s="74">
        <v>98973</v>
      </c>
      <c r="AB10" s="74">
        <v>0</v>
      </c>
      <c r="AC10" s="74">
        <v>47200</v>
      </c>
      <c r="AD10" s="74">
        <v>0</v>
      </c>
      <c r="AE10" s="74">
        <v>4</v>
      </c>
      <c r="AF10" s="74">
        <v>0</v>
      </c>
      <c r="AG10" s="74">
        <v>0</v>
      </c>
      <c r="AH10" s="74">
        <v>36543</v>
      </c>
      <c r="AI10" s="74">
        <v>182720</v>
      </c>
      <c r="AJ10" s="74">
        <v>0</v>
      </c>
      <c r="AK10" s="74">
        <v>0</v>
      </c>
      <c r="AL10" s="74">
        <v>0</v>
      </c>
      <c r="AM10" s="74">
        <v>0</v>
      </c>
      <c r="AN10" s="74">
        <v>46973</v>
      </c>
      <c r="AO10" s="74">
        <v>46973</v>
      </c>
      <c r="AP10" s="74">
        <v>0</v>
      </c>
      <c r="AQ10" s="74">
        <v>0</v>
      </c>
      <c r="AR10" s="74">
        <v>0</v>
      </c>
      <c r="AS10" s="74">
        <v>0</v>
      </c>
      <c r="AT10" s="74">
        <v>0</v>
      </c>
      <c r="AU10" s="74">
        <v>0</v>
      </c>
      <c r="AV10" s="74">
        <v>0</v>
      </c>
      <c r="AW10" s="74">
        <v>46973</v>
      </c>
      <c r="AX10" s="74">
        <v>0</v>
      </c>
      <c r="AY10" s="74">
        <v>4674564</v>
      </c>
      <c r="AZ10" s="74">
        <v>4221</v>
      </c>
      <c r="BA10" s="74">
        <v>589052</v>
      </c>
      <c r="BB10" s="74">
        <v>-441259</v>
      </c>
      <c r="BC10" s="74">
        <v>147793</v>
      </c>
      <c r="BD10" s="74">
        <v>82753</v>
      </c>
      <c r="BE10" s="74">
        <v>15626</v>
      </c>
      <c r="BF10" s="74">
        <v>10866</v>
      </c>
      <c r="BG10" s="74">
        <v>0</v>
      </c>
      <c r="BH10" s="74">
        <v>0</v>
      </c>
      <c r="BI10" s="74">
        <v>-22059</v>
      </c>
      <c r="BJ10" s="74">
        <v>16268</v>
      </c>
      <c r="BK10" s="74">
        <v>103454</v>
      </c>
      <c r="BL10" s="74">
        <v>452720</v>
      </c>
      <c r="BM10" s="74">
        <v>50665</v>
      </c>
      <c r="BN10" s="74">
        <v>55668</v>
      </c>
      <c r="BO10" s="74">
        <v>30316</v>
      </c>
      <c r="BP10" s="74">
        <v>0</v>
      </c>
      <c r="BQ10" s="74">
        <v>0</v>
      </c>
      <c r="BR10" s="74">
        <v>30441</v>
      </c>
      <c r="BS10" s="74">
        <v>619810</v>
      </c>
      <c r="BT10" s="74">
        <v>-1279</v>
      </c>
      <c r="BU10" s="74">
        <v>5548563</v>
      </c>
    </row>
    <row r="11" spans="1:73" x14ac:dyDescent="0.25">
      <c r="A11" s="74" t="s">
        <v>2278</v>
      </c>
      <c r="B11" s="74">
        <v>4110656</v>
      </c>
      <c r="C11" s="74">
        <v>40120</v>
      </c>
      <c r="D11" s="74">
        <v>17</v>
      </c>
      <c r="E11" s="74">
        <v>84496</v>
      </c>
      <c r="F11" s="74">
        <v>858042</v>
      </c>
      <c r="G11" s="74">
        <v>509619</v>
      </c>
      <c r="H11" s="74">
        <v>1485991</v>
      </c>
      <c r="I11" s="74">
        <v>127800</v>
      </c>
      <c r="J11" s="74">
        <v>3065948</v>
      </c>
      <c r="K11" s="74">
        <v>86768</v>
      </c>
      <c r="L11" s="74">
        <v>0</v>
      </c>
      <c r="M11" s="74">
        <v>0</v>
      </c>
      <c r="N11" s="74">
        <v>115504</v>
      </c>
      <c r="O11" s="74">
        <v>52185</v>
      </c>
      <c r="P11" s="74">
        <v>0</v>
      </c>
      <c r="Q11" s="74">
        <v>81018</v>
      </c>
      <c r="R11" s="74">
        <v>3401423</v>
      </c>
      <c r="S11" s="74">
        <v>731216</v>
      </c>
      <c r="T11" s="74">
        <v>361882</v>
      </c>
      <c r="U11" s="74">
        <v>153567</v>
      </c>
      <c r="V11" s="74">
        <v>0</v>
      </c>
      <c r="W11" s="74">
        <v>22658</v>
      </c>
      <c r="X11" s="74">
        <v>14091</v>
      </c>
      <c r="Y11" s="74">
        <v>0</v>
      </c>
      <c r="Z11" s="74">
        <v>0</v>
      </c>
      <c r="AA11" s="74">
        <v>36749</v>
      </c>
      <c r="AB11" s="74">
        <v>4975</v>
      </c>
      <c r="AC11" s="74">
        <v>51306</v>
      </c>
      <c r="AD11" s="74">
        <v>5818</v>
      </c>
      <c r="AE11" s="74">
        <v>0</v>
      </c>
      <c r="AF11" s="74">
        <v>46440</v>
      </c>
      <c r="AG11" s="74">
        <v>0</v>
      </c>
      <c r="AH11" s="74">
        <v>2048</v>
      </c>
      <c r="AI11" s="74">
        <v>147336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0</v>
      </c>
      <c r="AT11" s="74">
        <v>0</v>
      </c>
      <c r="AU11" s="74">
        <v>0</v>
      </c>
      <c r="AV11" s="74">
        <v>0</v>
      </c>
      <c r="AW11" s="74">
        <v>0</v>
      </c>
      <c r="AX11" s="74">
        <v>0</v>
      </c>
      <c r="AY11" s="74">
        <v>4795424</v>
      </c>
      <c r="AZ11" s="74">
        <v>76918</v>
      </c>
      <c r="BA11" s="74">
        <v>309056</v>
      </c>
      <c r="BB11" s="74">
        <v>0</v>
      </c>
      <c r="BC11" s="74">
        <v>309056</v>
      </c>
      <c r="BD11" s="74">
        <v>71538</v>
      </c>
      <c r="BE11" s="74">
        <v>11582</v>
      </c>
      <c r="BF11" s="74">
        <v>8208</v>
      </c>
      <c r="BG11" s="74">
        <v>0</v>
      </c>
      <c r="BH11" s="74">
        <v>0</v>
      </c>
      <c r="BI11" s="74">
        <v>0</v>
      </c>
      <c r="BJ11" s="74">
        <v>54749</v>
      </c>
      <c r="BK11" s="74">
        <v>146077</v>
      </c>
      <c r="BL11" s="74">
        <v>340978</v>
      </c>
      <c r="BM11" s="74">
        <v>63271</v>
      </c>
      <c r="BN11" s="74">
        <v>38466</v>
      </c>
      <c r="BO11" s="74">
        <v>5868</v>
      </c>
      <c r="BP11" s="74">
        <v>0</v>
      </c>
      <c r="BQ11" s="74">
        <v>0</v>
      </c>
      <c r="BR11" s="74">
        <v>60178</v>
      </c>
      <c r="BS11" s="74">
        <v>508761</v>
      </c>
      <c r="BT11" s="74">
        <v>-52532</v>
      </c>
      <c r="BU11" s="74">
        <v>5783704</v>
      </c>
    </row>
    <row r="12" spans="1:73" x14ac:dyDescent="0.25">
      <c r="A12" s="74" t="s">
        <v>2278</v>
      </c>
      <c r="B12" s="74">
        <v>4110664</v>
      </c>
      <c r="C12" s="74">
        <v>40130</v>
      </c>
      <c r="D12" s="74">
        <v>17</v>
      </c>
      <c r="E12" s="74">
        <v>85167</v>
      </c>
      <c r="F12" s="74">
        <v>499075</v>
      </c>
      <c r="G12" s="74">
        <v>235569</v>
      </c>
      <c r="H12" s="74">
        <v>645801</v>
      </c>
      <c r="I12" s="74">
        <v>185072</v>
      </c>
      <c r="J12" s="74">
        <v>1650684</v>
      </c>
      <c r="K12" s="74">
        <v>59607</v>
      </c>
      <c r="L12" s="74">
        <v>0</v>
      </c>
      <c r="M12" s="74">
        <v>0</v>
      </c>
      <c r="N12" s="74">
        <v>107823</v>
      </c>
      <c r="O12" s="74">
        <v>39883</v>
      </c>
      <c r="P12" s="74">
        <v>0</v>
      </c>
      <c r="Q12" s="74">
        <v>0</v>
      </c>
      <c r="R12" s="74">
        <v>1857997</v>
      </c>
      <c r="S12" s="74">
        <v>399047</v>
      </c>
      <c r="T12" s="74">
        <v>229649</v>
      </c>
      <c r="U12" s="74">
        <v>77986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7963</v>
      </c>
      <c r="AD12" s="74">
        <v>5207</v>
      </c>
      <c r="AE12" s="74">
        <v>0</v>
      </c>
      <c r="AF12" s="74">
        <v>1699</v>
      </c>
      <c r="AG12" s="74">
        <v>0</v>
      </c>
      <c r="AH12" s="74">
        <v>0</v>
      </c>
      <c r="AI12" s="74">
        <v>14869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0</v>
      </c>
      <c r="AT12" s="74">
        <v>0</v>
      </c>
      <c r="AU12" s="74">
        <v>0</v>
      </c>
      <c r="AV12" s="74">
        <v>0</v>
      </c>
      <c r="AW12" s="74">
        <v>0</v>
      </c>
      <c r="AX12" s="74">
        <v>28558</v>
      </c>
      <c r="AY12" s="74">
        <v>2608106</v>
      </c>
      <c r="AZ12" s="74">
        <v>6448</v>
      </c>
      <c r="BA12" s="74">
        <v>128661</v>
      </c>
      <c r="BB12" s="74">
        <v>0</v>
      </c>
      <c r="BC12" s="74">
        <v>128661</v>
      </c>
      <c r="BD12" s="74">
        <v>51521</v>
      </c>
      <c r="BE12" s="74">
        <v>11936</v>
      </c>
      <c r="BF12" s="74">
        <v>7485</v>
      </c>
      <c r="BG12" s="74">
        <v>0</v>
      </c>
      <c r="BH12" s="74">
        <v>0</v>
      </c>
      <c r="BI12" s="74">
        <v>0</v>
      </c>
      <c r="BJ12" s="74">
        <v>8662</v>
      </c>
      <c r="BK12" s="74">
        <v>79604</v>
      </c>
      <c r="BL12" s="74">
        <v>241343</v>
      </c>
      <c r="BM12" s="74">
        <v>49911</v>
      </c>
      <c r="BN12" s="74">
        <v>28852</v>
      </c>
      <c r="BO12" s="74">
        <v>9009</v>
      </c>
      <c r="BP12" s="74">
        <v>925</v>
      </c>
      <c r="BQ12" s="74">
        <v>0</v>
      </c>
      <c r="BR12" s="74">
        <v>15462</v>
      </c>
      <c r="BS12" s="74">
        <v>345502</v>
      </c>
      <c r="BT12" s="74">
        <v>0</v>
      </c>
      <c r="BU12" s="74">
        <v>3168321</v>
      </c>
    </row>
    <row r="13" spans="1:73" x14ac:dyDescent="0.25">
      <c r="A13" s="74" t="s">
        <v>2278</v>
      </c>
      <c r="B13" s="74">
        <v>4110672</v>
      </c>
      <c r="C13" s="74">
        <v>40150</v>
      </c>
      <c r="D13" s="74">
        <v>17</v>
      </c>
      <c r="E13" s="74">
        <v>143014</v>
      </c>
      <c r="F13" s="74">
        <v>1325599</v>
      </c>
      <c r="G13" s="74">
        <v>1371885</v>
      </c>
      <c r="H13" s="74">
        <v>2060820</v>
      </c>
      <c r="I13" s="74">
        <v>668305</v>
      </c>
      <c r="J13" s="74">
        <v>5569623</v>
      </c>
      <c r="K13" s="74">
        <v>149042</v>
      </c>
      <c r="L13" s="74">
        <v>0</v>
      </c>
      <c r="M13" s="74">
        <v>0</v>
      </c>
      <c r="N13" s="74">
        <v>297393</v>
      </c>
      <c r="O13" s="74">
        <v>93591</v>
      </c>
      <c r="P13" s="74">
        <v>0</v>
      </c>
      <c r="Q13" s="74">
        <v>65827</v>
      </c>
      <c r="R13" s="74">
        <v>6175476</v>
      </c>
      <c r="S13" s="74">
        <v>2204435</v>
      </c>
      <c r="T13" s="74">
        <v>870821</v>
      </c>
      <c r="U13" s="74">
        <v>252398</v>
      </c>
      <c r="V13" s="74">
        <v>0</v>
      </c>
      <c r="W13" s="74">
        <v>74849</v>
      </c>
      <c r="X13" s="74">
        <v>31759</v>
      </c>
      <c r="Y13" s="74">
        <v>1326</v>
      </c>
      <c r="Z13" s="74">
        <v>0</v>
      </c>
      <c r="AA13" s="74">
        <v>107934</v>
      </c>
      <c r="AB13" s="74">
        <v>10306</v>
      </c>
      <c r="AC13" s="74">
        <v>75000</v>
      </c>
      <c r="AD13" s="74">
        <v>274</v>
      </c>
      <c r="AE13" s="74">
        <v>0</v>
      </c>
      <c r="AF13" s="74">
        <v>0</v>
      </c>
      <c r="AG13" s="74">
        <v>1936</v>
      </c>
      <c r="AH13" s="74">
        <v>40780</v>
      </c>
      <c r="AI13" s="74">
        <v>236230</v>
      </c>
      <c r="AJ13" s="74">
        <v>0</v>
      </c>
      <c r="AK13" s="74">
        <v>0</v>
      </c>
      <c r="AL13" s="74">
        <v>0</v>
      </c>
      <c r="AM13" s="74">
        <v>0</v>
      </c>
      <c r="AN13" s="74">
        <v>92068</v>
      </c>
      <c r="AO13" s="74">
        <v>92068</v>
      </c>
      <c r="AP13" s="74">
        <v>0</v>
      </c>
      <c r="AQ13" s="74">
        <v>0</v>
      </c>
      <c r="AR13" s="74">
        <v>0</v>
      </c>
      <c r="AS13" s="74">
        <v>0</v>
      </c>
      <c r="AT13" s="74">
        <v>0</v>
      </c>
      <c r="AU13" s="74">
        <v>0</v>
      </c>
      <c r="AV13" s="74">
        <v>0</v>
      </c>
      <c r="AW13" s="74">
        <v>92068</v>
      </c>
      <c r="AX13" s="74">
        <v>0</v>
      </c>
      <c r="AY13" s="74">
        <v>9831428</v>
      </c>
      <c r="AZ13" s="74">
        <v>42459</v>
      </c>
      <c r="BA13" s="74">
        <v>424028</v>
      </c>
      <c r="BB13" s="74">
        <v>-1655</v>
      </c>
      <c r="BC13" s="74">
        <v>422373</v>
      </c>
      <c r="BD13" s="74">
        <v>69195</v>
      </c>
      <c r="BE13" s="74">
        <v>27280</v>
      </c>
      <c r="BF13" s="74">
        <v>9985</v>
      </c>
      <c r="BG13" s="74">
        <v>98106</v>
      </c>
      <c r="BH13" s="74">
        <v>0</v>
      </c>
      <c r="BI13" s="74">
        <v>0</v>
      </c>
      <c r="BJ13" s="74">
        <v>24273</v>
      </c>
      <c r="BK13" s="74">
        <v>228839</v>
      </c>
      <c r="BL13" s="74">
        <v>480688</v>
      </c>
      <c r="BM13" s="74">
        <v>179340</v>
      </c>
      <c r="BN13" s="74">
        <v>68369</v>
      </c>
      <c r="BO13" s="74">
        <v>352781</v>
      </c>
      <c r="BP13" s="74">
        <v>0</v>
      </c>
      <c r="BQ13" s="74">
        <v>0</v>
      </c>
      <c r="BR13" s="74">
        <v>89159</v>
      </c>
      <c r="BS13" s="74">
        <v>1170337</v>
      </c>
      <c r="BT13" s="74">
        <v>-7</v>
      </c>
      <c r="BU13" s="74">
        <v>11695429</v>
      </c>
    </row>
    <row r="14" spans="1:73" x14ac:dyDescent="0.25">
      <c r="A14" s="74" t="s">
        <v>2278</v>
      </c>
      <c r="B14" s="74">
        <v>4110763</v>
      </c>
      <c r="C14" s="74">
        <v>35090</v>
      </c>
      <c r="D14" s="74">
        <v>17</v>
      </c>
      <c r="E14" s="74">
        <v>45046</v>
      </c>
      <c r="F14" s="74">
        <v>638690</v>
      </c>
      <c r="G14" s="74">
        <v>1062602</v>
      </c>
      <c r="H14" s="74">
        <v>1539381</v>
      </c>
      <c r="I14" s="74">
        <v>200145</v>
      </c>
      <c r="J14" s="74">
        <v>3485864</v>
      </c>
      <c r="K14" s="74">
        <v>85630</v>
      </c>
      <c r="L14" s="74">
        <v>0</v>
      </c>
      <c r="M14" s="74">
        <v>0</v>
      </c>
      <c r="N14" s="74">
        <v>77860</v>
      </c>
      <c r="O14" s="74">
        <v>84748</v>
      </c>
      <c r="P14" s="74">
        <v>0</v>
      </c>
      <c r="Q14" s="74">
        <v>6566</v>
      </c>
      <c r="R14" s="74">
        <v>3740668</v>
      </c>
      <c r="S14" s="74">
        <v>600768</v>
      </c>
      <c r="T14" s="74">
        <v>422309</v>
      </c>
      <c r="U14" s="74">
        <v>198201</v>
      </c>
      <c r="V14" s="74">
        <v>0</v>
      </c>
      <c r="W14" s="74">
        <v>0</v>
      </c>
      <c r="X14" s="74">
        <v>0</v>
      </c>
      <c r="Y14" s="74">
        <v>0</v>
      </c>
      <c r="Z14" s="74">
        <v>478</v>
      </c>
      <c r="AA14" s="74">
        <v>478</v>
      </c>
      <c r="AB14" s="74">
        <v>6372</v>
      </c>
      <c r="AC14" s="74">
        <v>27800</v>
      </c>
      <c r="AD14" s="74">
        <v>11694</v>
      </c>
      <c r="AE14" s="74">
        <v>210</v>
      </c>
      <c r="AF14" s="74">
        <v>0</v>
      </c>
      <c r="AG14" s="74">
        <v>0</v>
      </c>
      <c r="AH14" s="74">
        <v>4800</v>
      </c>
      <c r="AI14" s="74">
        <v>51354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0</v>
      </c>
      <c r="AT14" s="74">
        <v>0</v>
      </c>
      <c r="AU14" s="74">
        <v>0</v>
      </c>
      <c r="AV14" s="74">
        <v>0</v>
      </c>
      <c r="AW14" s="74">
        <v>0</v>
      </c>
      <c r="AX14" s="74">
        <v>52823</v>
      </c>
      <c r="AY14" s="74">
        <v>5066123</v>
      </c>
      <c r="AZ14" s="74">
        <v>26578</v>
      </c>
      <c r="BA14" s="74">
        <v>251832</v>
      </c>
      <c r="BB14" s="74">
        <v>-100</v>
      </c>
      <c r="BC14" s="74">
        <v>251732</v>
      </c>
      <c r="BD14" s="74">
        <v>56185</v>
      </c>
      <c r="BE14" s="74">
        <v>10414</v>
      </c>
      <c r="BF14" s="74">
        <v>7467</v>
      </c>
      <c r="BG14" s="74">
        <v>0</v>
      </c>
      <c r="BH14" s="74">
        <v>0</v>
      </c>
      <c r="BI14" s="74">
        <v>0</v>
      </c>
      <c r="BJ14" s="74">
        <v>28635</v>
      </c>
      <c r="BK14" s="74">
        <v>102701</v>
      </c>
      <c r="BL14" s="74">
        <v>301178</v>
      </c>
      <c r="BM14" s="74">
        <v>49978</v>
      </c>
      <c r="BN14" s="74">
        <v>38221</v>
      </c>
      <c r="BO14" s="74">
        <v>39095</v>
      </c>
      <c r="BP14" s="74">
        <v>0</v>
      </c>
      <c r="BQ14" s="74">
        <v>0</v>
      </c>
      <c r="BR14" s="74">
        <v>22472</v>
      </c>
      <c r="BS14" s="74">
        <v>450944</v>
      </c>
      <c r="BT14" s="74">
        <v>-69222</v>
      </c>
      <c r="BU14" s="74">
        <v>5828856</v>
      </c>
    </row>
    <row r="15" spans="1:73" x14ac:dyDescent="0.25">
      <c r="A15" s="74" t="s">
        <v>2278</v>
      </c>
      <c r="B15" s="74">
        <v>4110946</v>
      </c>
      <c r="C15" s="74">
        <v>35040</v>
      </c>
      <c r="D15" s="74">
        <v>17</v>
      </c>
      <c r="E15" s="74">
        <v>74793</v>
      </c>
      <c r="F15" s="74">
        <v>142402</v>
      </c>
      <c r="G15" s="74">
        <v>706737</v>
      </c>
      <c r="H15" s="74">
        <v>847661</v>
      </c>
      <c r="I15" s="74">
        <v>302470</v>
      </c>
      <c r="J15" s="74">
        <v>2074063</v>
      </c>
      <c r="K15" s="74">
        <v>68183</v>
      </c>
      <c r="L15" s="74">
        <v>0</v>
      </c>
      <c r="M15" s="74">
        <v>0</v>
      </c>
      <c r="N15" s="74">
        <v>29322</v>
      </c>
      <c r="O15" s="74">
        <v>21472</v>
      </c>
      <c r="P15" s="74">
        <v>0</v>
      </c>
      <c r="Q15" s="74">
        <v>74637</v>
      </c>
      <c r="R15" s="74">
        <v>2267677</v>
      </c>
      <c r="S15" s="74">
        <v>215229</v>
      </c>
      <c r="T15" s="74">
        <v>275356</v>
      </c>
      <c r="U15" s="74">
        <v>183684</v>
      </c>
      <c r="V15" s="74">
        <v>0</v>
      </c>
      <c r="W15" s="74">
        <v>0</v>
      </c>
      <c r="X15" s="74">
        <v>0</v>
      </c>
      <c r="Y15" s="74">
        <v>141</v>
      </c>
      <c r="Z15" s="74">
        <v>0</v>
      </c>
      <c r="AA15" s="74">
        <v>141</v>
      </c>
      <c r="AB15" s="74">
        <v>150</v>
      </c>
      <c r="AC15" s="74">
        <v>18000</v>
      </c>
      <c r="AD15" s="74">
        <v>4240</v>
      </c>
      <c r="AE15" s="74">
        <v>285</v>
      </c>
      <c r="AF15" s="74">
        <v>0</v>
      </c>
      <c r="AG15" s="74">
        <v>0</v>
      </c>
      <c r="AH15" s="74">
        <v>6763</v>
      </c>
      <c r="AI15" s="74">
        <v>29579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0</v>
      </c>
      <c r="AT15" s="74">
        <v>0</v>
      </c>
      <c r="AU15" s="74">
        <v>0</v>
      </c>
      <c r="AV15" s="74">
        <v>0</v>
      </c>
      <c r="AW15" s="74">
        <v>0</v>
      </c>
      <c r="AX15" s="74">
        <v>0</v>
      </c>
      <c r="AY15" s="74">
        <v>2971525</v>
      </c>
      <c r="AZ15" s="74">
        <v>21295</v>
      </c>
      <c r="BA15" s="74">
        <v>182645</v>
      </c>
      <c r="BB15" s="74">
        <v>-1714</v>
      </c>
      <c r="BC15" s="74">
        <v>180931</v>
      </c>
      <c r="BD15" s="74">
        <v>52060</v>
      </c>
      <c r="BE15" s="74">
        <v>8132</v>
      </c>
      <c r="BF15" s="74">
        <v>7220</v>
      </c>
      <c r="BG15" s="74">
        <v>0</v>
      </c>
      <c r="BH15" s="74">
        <v>0</v>
      </c>
      <c r="BI15" s="74">
        <v>0</v>
      </c>
      <c r="BJ15" s="74">
        <v>9863</v>
      </c>
      <c r="BK15" s="74">
        <v>77275</v>
      </c>
      <c r="BL15" s="74">
        <v>198383</v>
      </c>
      <c r="BM15" s="74">
        <v>14707</v>
      </c>
      <c r="BN15" s="74">
        <v>27264</v>
      </c>
      <c r="BO15" s="74">
        <v>25399</v>
      </c>
      <c r="BP15" s="74">
        <v>0</v>
      </c>
      <c r="BQ15" s="74">
        <v>0</v>
      </c>
      <c r="BR15" s="74">
        <v>37115</v>
      </c>
      <c r="BS15" s="74">
        <v>302868</v>
      </c>
      <c r="BT15" s="74">
        <v>-50361</v>
      </c>
      <c r="BU15" s="74">
        <v>3503533</v>
      </c>
    </row>
    <row r="16" spans="1:73" x14ac:dyDescent="0.25">
      <c r="A16" s="74" t="s">
        <v>2278</v>
      </c>
      <c r="B16" s="74">
        <v>4110987</v>
      </c>
      <c r="C16" s="74">
        <v>40250</v>
      </c>
      <c r="D16" s="74">
        <v>17</v>
      </c>
      <c r="E16" s="74">
        <v>84538</v>
      </c>
      <c r="F16" s="74">
        <v>363439</v>
      </c>
      <c r="G16" s="74">
        <v>689312</v>
      </c>
      <c r="H16" s="74">
        <v>656869</v>
      </c>
      <c r="I16" s="74">
        <v>339645</v>
      </c>
      <c r="J16" s="74">
        <v>2133803</v>
      </c>
      <c r="K16" s="74">
        <v>57516</v>
      </c>
      <c r="L16" s="74">
        <v>0</v>
      </c>
      <c r="M16" s="74">
        <v>0</v>
      </c>
      <c r="N16" s="74">
        <v>89255</v>
      </c>
      <c r="O16" s="74">
        <v>48468</v>
      </c>
      <c r="P16" s="74">
        <v>0</v>
      </c>
      <c r="Q16" s="74">
        <v>0</v>
      </c>
      <c r="R16" s="74">
        <v>2329042</v>
      </c>
      <c r="S16" s="74">
        <v>130180</v>
      </c>
      <c r="T16" s="74">
        <v>271069</v>
      </c>
      <c r="U16" s="74">
        <v>181121</v>
      </c>
      <c r="V16" s="74">
        <v>0</v>
      </c>
      <c r="W16" s="74">
        <v>804</v>
      </c>
      <c r="X16" s="74">
        <v>4684</v>
      </c>
      <c r="Y16" s="74">
        <v>20667</v>
      </c>
      <c r="Z16" s="74">
        <v>0</v>
      </c>
      <c r="AA16" s="74">
        <v>26155</v>
      </c>
      <c r="AB16" s="74">
        <v>170</v>
      </c>
      <c r="AC16" s="74">
        <v>43200</v>
      </c>
      <c r="AD16" s="74">
        <v>2281</v>
      </c>
      <c r="AE16" s="74">
        <v>0</v>
      </c>
      <c r="AF16" s="74">
        <v>0</v>
      </c>
      <c r="AG16" s="74">
        <v>0</v>
      </c>
      <c r="AH16" s="74">
        <v>35960</v>
      </c>
      <c r="AI16" s="74">
        <v>107766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0</v>
      </c>
      <c r="AT16" s="74">
        <v>0</v>
      </c>
      <c r="AU16" s="74">
        <v>0</v>
      </c>
      <c r="AV16" s="74">
        <v>0</v>
      </c>
      <c r="AW16" s="74">
        <v>0</v>
      </c>
      <c r="AX16" s="74">
        <v>0</v>
      </c>
      <c r="AY16" s="74">
        <v>3019178</v>
      </c>
      <c r="AZ16" s="74">
        <v>4291</v>
      </c>
      <c r="BA16" s="74">
        <v>154962</v>
      </c>
      <c r="BB16" s="74">
        <v>0</v>
      </c>
      <c r="BC16" s="74">
        <v>154962</v>
      </c>
      <c r="BD16" s="74">
        <v>73889</v>
      </c>
      <c r="BE16" s="74">
        <v>4130</v>
      </c>
      <c r="BF16" s="74">
        <v>8600</v>
      </c>
      <c r="BG16" s="74">
        <v>0</v>
      </c>
      <c r="BH16" s="74">
        <v>0</v>
      </c>
      <c r="BI16" s="74">
        <v>0</v>
      </c>
      <c r="BJ16" s="74">
        <v>15382</v>
      </c>
      <c r="BK16" s="74">
        <v>102001</v>
      </c>
      <c r="BL16" s="74">
        <v>178370</v>
      </c>
      <c r="BM16" s="74">
        <v>9970</v>
      </c>
      <c r="BN16" s="74">
        <v>20760</v>
      </c>
      <c r="BO16" s="74">
        <v>26766</v>
      </c>
      <c r="BP16" s="74">
        <v>0</v>
      </c>
      <c r="BQ16" s="74">
        <v>0</v>
      </c>
      <c r="BR16" s="74">
        <v>26471</v>
      </c>
      <c r="BS16" s="74">
        <v>262337</v>
      </c>
      <c r="BT16" s="74">
        <v>-36361</v>
      </c>
      <c r="BU16" s="74">
        <v>3506408</v>
      </c>
    </row>
    <row r="17" spans="1:73" x14ac:dyDescent="0.25">
      <c r="A17" s="74" t="s">
        <v>2278</v>
      </c>
      <c r="B17" s="74">
        <v>4111027</v>
      </c>
      <c r="C17" s="74">
        <v>33200</v>
      </c>
      <c r="D17" s="74">
        <v>17</v>
      </c>
      <c r="E17" s="74">
        <v>84585</v>
      </c>
      <c r="F17" s="74">
        <v>552080</v>
      </c>
      <c r="G17" s="74">
        <v>575727</v>
      </c>
      <c r="H17" s="74">
        <v>929259</v>
      </c>
      <c r="I17" s="74">
        <v>236126</v>
      </c>
      <c r="J17" s="74">
        <v>2377777</v>
      </c>
      <c r="K17" s="74">
        <v>65422</v>
      </c>
      <c r="L17" s="74">
        <v>0</v>
      </c>
      <c r="M17" s="74">
        <v>0</v>
      </c>
      <c r="N17" s="74">
        <v>82998</v>
      </c>
      <c r="O17" s="74">
        <v>69382</v>
      </c>
      <c r="P17" s="74">
        <v>0</v>
      </c>
      <c r="Q17" s="74">
        <v>5549</v>
      </c>
      <c r="R17" s="74">
        <v>2601128</v>
      </c>
      <c r="S17" s="74">
        <v>370999</v>
      </c>
      <c r="T17" s="74">
        <v>288540</v>
      </c>
      <c r="U17" s="74">
        <v>138840</v>
      </c>
      <c r="V17" s="74">
        <v>0</v>
      </c>
      <c r="W17" s="74">
        <v>0</v>
      </c>
      <c r="X17" s="74">
        <v>0</v>
      </c>
      <c r="Y17" s="74">
        <v>0</v>
      </c>
      <c r="Z17" s="74">
        <v>478</v>
      </c>
      <c r="AA17" s="74">
        <v>478</v>
      </c>
      <c r="AB17" s="74">
        <v>1723</v>
      </c>
      <c r="AC17" s="74">
        <v>58000</v>
      </c>
      <c r="AD17" s="74">
        <v>7343</v>
      </c>
      <c r="AE17" s="74">
        <v>261</v>
      </c>
      <c r="AF17" s="74">
        <v>0</v>
      </c>
      <c r="AG17" s="74">
        <v>0</v>
      </c>
      <c r="AH17" s="74">
        <v>0</v>
      </c>
      <c r="AI17" s="74">
        <v>67805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0</v>
      </c>
      <c r="AT17" s="74">
        <v>0</v>
      </c>
      <c r="AU17" s="74">
        <v>0</v>
      </c>
      <c r="AV17" s="74">
        <v>0</v>
      </c>
      <c r="AW17" s="74">
        <v>0</v>
      </c>
      <c r="AX17" s="74">
        <v>35165</v>
      </c>
      <c r="AY17" s="74">
        <v>3502477</v>
      </c>
      <c r="AZ17" s="74">
        <v>18381</v>
      </c>
      <c r="BA17" s="74">
        <v>175626</v>
      </c>
      <c r="BB17" s="74">
        <v>-61</v>
      </c>
      <c r="BC17" s="74">
        <v>175565</v>
      </c>
      <c r="BD17" s="74">
        <v>48218</v>
      </c>
      <c r="BE17" s="74">
        <v>10589</v>
      </c>
      <c r="BF17" s="74">
        <v>6520</v>
      </c>
      <c r="BG17" s="74">
        <v>0</v>
      </c>
      <c r="BH17" s="74">
        <v>0</v>
      </c>
      <c r="BI17" s="74">
        <v>0</v>
      </c>
      <c r="BJ17" s="74">
        <v>9958</v>
      </c>
      <c r="BK17" s="74">
        <v>75285</v>
      </c>
      <c r="BL17" s="74">
        <v>242246</v>
      </c>
      <c r="BM17" s="74">
        <v>45204</v>
      </c>
      <c r="BN17" s="74">
        <v>31827</v>
      </c>
      <c r="BO17" s="74">
        <v>24084</v>
      </c>
      <c r="BP17" s="74">
        <v>0</v>
      </c>
      <c r="BQ17" s="74">
        <v>0</v>
      </c>
      <c r="BR17" s="74">
        <v>20737</v>
      </c>
      <c r="BS17" s="74">
        <v>364098</v>
      </c>
      <c r="BT17" s="74">
        <v>-40081</v>
      </c>
      <c r="BU17" s="74">
        <v>4095725</v>
      </c>
    </row>
    <row r="18" spans="1:73" x14ac:dyDescent="0.25">
      <c r="A18" s="74" t="s">
        <v>2278</v>
      </c>
      <c r="B18" s="74">
        <v>4111068</v>
      </c>
      <c r="C18" s="74">
        <v>40260</v>
      </c>
      <c r="D18" s="74">
        <v>17</v>
      </c>
      <c r="E18" s="74">
        <v>145516</v>
      </c>
      <c r="F18" s="74">
        <v>2119280</v>
      </c>
      <c r="G18" s="74">
        <v>0</v>
      </c>
      <c r="H18" s="74">
        <v>864957</v>
      </c>
      <c r="I18" s="74">
        <v>470117</v>
      </c>
      <c r="J18" s="74">
        <v>3599870</v>
      </c>
      <c r="K18" s="74">
        <v>148965</v>
      </c>
      <c r="L18" s="74">
        <v>0</v>
      </c>
      <c r="M18" s="74">
        <v>0</v>
      </c>
      <c r="N18" s="74">
        <v>521072</v>
      </c>
      <c r="O18" s="74">
        <v>0</v>
      </c>
      <c r="P18" s="74">
        <v>0</v>
      </c>
      <c r="Q18" s="74">
        <v>0</v>
      </c>
      <c r="R18" s="74">
        <v>4269907</v>
      </c>
      <c r="S18" s="74">
        <v>2106618</v>
      </c>
      <c r="T18" s="74">
        <v>433047</v>
      </c>
      <c r="U18" s="74">
        <v>250522</v>
      </c>
      <c r="V18" s="74">
        <v>0</v>
      </c>
      <c r="W18" s="74">
        <v>0</v>
      </c>
      <c r="X18" s="74">
        <v>0</v>
      </c>
      <c r="Y18" s="74">
        <v>0</v>
      </c>
      <c r="Z18" s="74">
        <v>0</v>
      </c>
      <c r="AA18" s="74">
        <v>0</v>
      </c>
      <c r="AB18" s="74">
        <v>40748</v>
      </c>
      <c r="AC18" s="74">
        <v>53323</v>
      </c>
      <c r="AD18" s="74">
        <v>23100</v>
      </c>
      <c r="AE18" s="74">
        <v>17</v>
      </c>
      <c r="AF18" s="74">
        <v>0</v>
      </c>
      <c r="AG18" s="74">
        <v>0</v>
      </c>
      <c r="AH18" s="74">
        <v>195</v>
      </c>
      <c r="AI18" s="74">
        <v>117383</v>
      </c>
      <c r="AJ18" s="74">
        <v>0</v>
      </c>
      <c r="AK18" s="74">
        <v>0</v>
      </c>
      <c r="AL18" s="74">
        <v>0</v>
      </c>
      <c r="AM18" s="74">
        <v>0</v>
      </c>
      <c r="AN18" s="74">
        <v>0</v>
      </c>
      <c r="AO18" s="74">
        <v>0</v>
      </c>
      <c r="AP18" s="74">
        <v>-108826</v>
      </c>
      <c r="AQ18" s="74">
        <v>0</v>
      </c>
      <c r="AR18" s="74">
        <v>0</v>
      </c>
      <c r="AS18" s="74">
        <v>-609208</v>
      </c>
      <c r="AT18" s="74">
        <v>0</v>
      </c>
      <c r="AU18" s="74">
        <v>0</v>
      </c>
      <c r="AV18" s="74">
        <v>39927</v>
      </c>
      <c r="AW18" s="74">
        <v>-678107</v>
      </c>
      <c r="AX18" s="74">
        <v>0</v>
      </c>
      <c r="AY18" s="74">
        <v>6499370</v>
      </c>
      <c r="AZ18" s="74">
        <v>547638</v>
      </c>
      <c r="BA18" s="74">
        <v>429863</v>
      </c>
      <c r="BB18" s="74">
        <v>-7740</v>
      </c>
      <c r="BC18" s="74">
        <v>422123</v>
      </c>
      <c r="BD18" s="74">
        <v>0</v>
      </c>
      <c r="BE18" s="74">
        <v>0</v>
      </c>
      <c r="BF18" s="74">
        <v>0</v>
      </c>
      <c r="BG18" s="74">
        <v>128719</v>
      </c>
      <c r="BH18" s="74">
        <v>0</v>
      </c>
      <c r="BI18" s="74">
        <v>0</v>
      </c>
      <c r="BJ18" s="74">
        <v>0</v>
      </c>
      <c r="BK18" s="74">
        <v>128719</v>
      </c>
      <c r="BL18" s="74">
        <v>395801</v>
      </c>
      <c r="BM18" s="74">
        <v>195274</v>
      </c>
      <c r="BN18" s="74">
        <v>40705</v>
      </c>
      <c r="BO18" s="74">
        <v>25174</v>
      </c>
      <c r="BP18" s="74">
        <v>0</v>
      </c>
      <c r="BQ18" s="74">
        <v>-615600</v>
      </c>
      <c r="BR18" s="74">
        <v>114581</v>
      </c>
      <c r="BS18" s="74">
        <v>155935</v>
      </c>
      <c r="BT18" s="74">
        <v>-29</v>
      </c>
      <c r="BU18" s="74">
        <v>7753756</v>
      </c>
    </row>
    <row r="19" spans="1:73" x14ac:dyDescent="0.25">
      <c r="A19" s="74" t="s">
        <v>2278</v>
      </c>
      <c r="B19" s="74">
        <v>4111076</v>
      </c>
      <c r="C19" s="74">
        <v>16500</v>
      </c>
      <c r="D19" s="74">
        <v>17</v>
      </c>
      <c r="E19" s="74">
        <v>89734</v>
      </c>
      <c r="F19" s="74">
        <v>535669</v>
      </c>
      <c r="G19" s="74">
        <v>929838</v>
      </c>
      <c r="H19" s="74">
        <v>1089622</v>
      </c>
      <c r="I19" s="74">
        <v>186152</v>
      </c>
      <c r="J19" s="74">
        <v>2831015</v>
      </c>
      <c r="K19" s="74">
        <v>69042</v>
      </c>
      <c r="L19" s="74">
        <v>0</v>
      </c>
      <c r="M19" s="74">
        <v>0</v>
      </c>
      <c r="N19" s="74">
        <v>76938</v>
      </c>
      <c r="O19" s="74">
        <v>117199</v>
      </c>
      <c r="P19" s="74">
        <v>0</v>
      </c>
      <c r="Q19" s="74">
        <v>5204</v>
      </c>
      <c r="R19" s="74">
        <v>3099398</v>
      </c>
      <c r="S19" s="74">
        <v>565433</v>
      </c>
      <c r="T19" s="74">
        <v>357939</v>
      </c>
      <c r="U19" s="74">
        <v>188103</v>
      </c>
      <c r="V19" s="74">
        <v>0</v>
      </c>
      <c r="W19" s="74">
        <v>0</v>
      </c>
      <c r="X19" s="74">
        <v>0</v>
      </c>
      <c r="Y19" s="74">
        <v>0</v>
      </c>
      <c r="Z19" s="74">
        <v>478</v>
      </c>
      <c r="AA19" s="74">
        <v>478</v>
      </c>
      <c r="AB19" s="74">
        <v>1805</v>
      </c>
      <c r="AC19" s="74">
        <v>40800</v>
      </c>
      <c r="AD19" s="74">
        <v>8968</v>
      </c>
      <c r="AE19" s="74">
        <v>177</v>
      </c>
      <c r="AF19" s="74">
        <v>0</v>
      </c>
      <c r="AG19" s="74">
        <v>0</v>
      </c>
      <c r="AH19" s="74">
        <v>4900</v>
      </c>
      <c r="AI19" s="74">
        <v>57128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0</v>
      </c>
      <c r="AT19" s="74">
        <v>0</v>
      </c>
      <c r="AU19" s="74">
        <v>0</v>
      </c>
      <c r="AV19" s="74">
        <v>0</v>
      </c>
      <c r="AW19" s="74">
        <v>0</v>
      </c>
      <c r="AX19" s="74">
        <v>43201</v>
      </c>
      <c r="AY19" s="74">
        <v>4311202</v>
      </c>
      <c r="AZ19" s="74">
        <v>13562</v>
      </c>
      <c r="BA19" s="74">
        <v>237690</v>
      </c>
      <c r="BB19" s="74">
        <v>-440</v>
      </c>
      <c r="BC19" s="74">
        <v>237250</v>
      </c>
      <c r="BD19" s="74">
        <v>82945</v>
      </c>
      <c r="BE19" s="74">
        <v>16836</v>
      </c>
      <c r="BF19" s="74">
        <v>11454</v>
      </c>
      <c r="BG19" s="74">
        <v>1339</v>
      </c>
      <c r="BH19" s="74">
        <v>0</v>
      </c>
      <c r="BI19" s="74">
        <v>0</v>
      </c>
      <c r="BJ19" s="74">
        <v>18524</v>
      </c>
      <c r="BK19" s="74">
        <v>131098</v>
      </c>
      <c r="BL19" s="74">
        <v>261245</v>
      </c>
      <c r="BM19" s="74">
        <v>51475</v>
      </c>
      <c r="BN19" s="74">
        <v>35376</v>
      </c>
      <c r="BO19" s="74">
        <v>24475</v>
      </c>
      <c r="BP19" s="74">
        <v>0</v>
      </c>
      <c r="BQ19" s="74">
        <v>0</v>
      </c>
      <c r="BR19" s="74">
        <v>24079</v>
      </c>
      <c r="BS19" s="74">
        <v>396650</v>
      </c>
      <c r="BT19" s="74">
        <v>-73436</v>
      </c>
      <c r="BU19" s="74">
        <v>5016326</v>
      </c>
    </row>
    <row r="20" spans="1:73" x14ac:dyDescent="0.25">
      <c r="A20" s="74" t="s">
        <v>2278</v>
      </c>
      <c r="B20" s="74">
        <v>4111084</v>
      </c>
      <c r="C20" s="74">
        <v>33600</v>
      </c>
      <c r="D20" s="74">
        <v>17</v>
      </c>
      <c r="E20" s="74">
        <v>48889</v>
      </c>
      <c r="F20" s="74">
        <v>167542</v>
      </c>
      <c r="G20" s="74">
        <v>72477</v>
      </c>
      <c r="H20" s="74">
        <v>233432</v>
      </c>
      <c r="I20" s="74">
        <v>17781</v>
      </c>
      <c r="J20" s="74">
        <v>540121</v>
      </c>
      <c r="K20" s="74">
        <v>33103</v>
      </c>
      <c r="L20" s="74">
        <v>0</v>
      </c>
      <c r="M20" s="74">
        <v>0</v>
      </c>
      <c r="N20" s="74">
        <v>24723</v>
      </c>
      <c r="O20" s="74">
        <v>16023</v>
      </c>
      <c r="P20" s="74">
        <v>0</v>
      </c>
      <c r="Q20" s="74">
        <v>0</v>
      </c>
      <c r="R20" s="74">
        <v>613970</v>
      </c>
      <c r="S20" s="74">
        <v>45697</v>
      </c>
      <c r="T20" s="74">
        <v>70389</v>
      </c>
      <c r="U20" s="74">
        <v>38916</v>
      </c>
      <c r="V20" s="74">
        <v>0</v>
      </c>
      <c r="W20" s="74">
        <v>0</v>
      </c>
      <c r="X20" s="74">
        <v>0</v>
      </c>
      <c r="Y20" s="74">
        <v>0</v>
      </c>
      <c r="Z20" s="74">
        <v>0</v>
      </c>
      <c r="AA20" s="74">
        <v>0</v>
      </c>
      <c r="AB20" s="74">
        <v>0</v>
      </c>
      <c r="AC20" s="74">
        <v>5736</v>
      </c>
      <c r="AD20" s="74">
        <v>1250</v>
      </c>
      <c r="AE20" s="74">
        <v>0</v>
      </c>
      <c r="AF20" s="74">
        <v>8124</v>
      </c>
      <c r="AG20" s="74">
        <v>0</v>
      </c>
      <c r="AH20" s="74">
        <v>0</v>
      </c>
      <c r="AI20" s="74">
        <v>15110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0</v>
      </c>
      <c r="AT20" s="74">
        <v>0</v>
      </c>
      <c r="AU20" s="74">
        <v>0</v>
      </c>
      <c r="AV20" s="74">
        <v>0</v>
      </c>
      <c r="AW20" s="74">
        <v>0</v>
      </c>
      <c r="AX20" s="74">
        <v>0</v>
      </c>
      <c r="AY20" s="74">
        <v>784082</v>
      </c>
      <c r="AZ20" s="74">
        <v>1190</v>
      </c>
      <c r="BA20" s="74">
        <v>37124</v>
      </c>
      <c r="BB20" s="74">
        <v>-164</v>
      </c>
      <c r="BC20" s="74">
        <v>36960</v>
      </c>
      <c r="BD20" s="74">
        <v>6561</v>
      </c>
      <c r="BE20" s="74">
        <v>984</v>
      </c>
      <c r="BF20" s="74">
        <v>957</v>
      </c>
      <c r="BG20" s="74">
        <v>807</v>
      </c>
      <c r="BH20" s="74">
        <v>0</v>
      </c>
      <c r="BI20" s="74">
        <v>0</v>
      </c>
      <c r="BJ20" s="74">
        <v>2569</v>
      </c>
      <c r="BK20" s="74">
        <v>11878</v>
      </c>
      <c r="BL20" s="74">
        <v>71823</v>
      </c>
      <c r="BM20" s="74">
        <v>5677</v>
      </c>
      <c r="BN20" s="74">
        <v>8513</v>
      </c>
      <c r="BO20" s="74">
        <v>0</v>
      </c>
      <c r="BP20" s="74">
        <v>5204</v>
      </c>
      <c r="BQ20" s="74">
        <v>0</v>
      </c>
      <c r="BR20" s="74">
        <v>6207</v>
      </c>
      <c r="BS20" s="74">
        <v>97424</v>
      </c>
      <c r="BT20" s="74">
        <v>-500</v>
      </c>
      <c r="BU20" s="74">
        <v>931034</v>
      </c>
    </row>
    <row r="21" spans="1:73" x14ac:dyDescent="0.25">
      <c r="A21" s="74" t="s">
        <v>2278</v>
      </c>
      <c r="B21" s="74">
        <v>4111134</v>
      </c>
      <c r="C21" s="74">
        <v>40280</v>
      </c>
      <c r="D21" s="74">
        <v>17</v>
      </c>
      <c r="E21" s="74">
        <v>108527</v>
      </c>
      <c r="F21" s="74">
        <v>363276</v>
      </c>
      <c r="G21" s="74">
        <v>574919</v>
      </c>
      <c r="H21" s="74">
        <v>1036974</v>
      </c>
      <c r="I21" s="74">
        <v>247742</v>
      </c>
      <c r="J21" s="74">
        <v>2331438</v>
      </c>
      <c r="K21" s="74">
        <v>147039</v>
      </c>
      <c r="L21" s="74">
        <v>0</v>
      </c>
      <c r="M21" s="74">
        <v>0</v>
      </c>
      <c r="N21" s="74">
        <v>108648</v>
      </c>
      <c r="O21" s="74">
        <v>45637</v>
      </c>
      <c r="P21" s="74">
        <v>0</v>
      </c>
      <c r="Q21" s="74">
        <v>0</v>
      </c>
      <c r="R21" s="74">
        <v>2632762</v>
      </c>
      <c r="S21" s="74">
        <v>519720</v>
      </c>
      <c r="T21" s="74">
        <v>271572</v>
      </c>
      <c r="U21" s="74">
        <v>147703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4204</v>
      </c>
      <c r="AC21" s="74">
        <v>24000</v>
      </c>
      <c r="AD21" s="74">
        <v>0</v>
      </c>
      <c r="AE21" s="74">
        <v>0</v>
      </c>
      <c r="AF21" s="74">
        <v>0</v>
      </c>
      <c r="AG21" s="74">
        <v>0</v>
      </c>
      <c r="AH21" s="74">
        <v>8364</v>
      </c>
      <c r="AI21" s="74">
        <v>36568</v>
      </c>
      <c r="AJ21" s="74">
        <v>-7188</v>
      </c>
      <c r="AK21" s="74">
        <v>0</v>
      </c>
      <c r="AL21" s="74">
        <v>0</v>
      </c>
      <c r="AM21" s="74">
        <v>0</v>
      </c>
      <c r="AN21" s="74">
        <v>0</v>
      </c>
      <c r="AO21" s="74">
        <v>-7188</v>
      </c>
      <c r="AP21" s="74">
        <v>-71972</v>
      </c>
      <c r="AQ21" s="74">
        <v>0</v>
      </c>
      <c r="AR21" s="74">
        <v>0</v>
      </c>
      <c r="AS21" s="74">
        <v>-35367</v>
      </c>
      <c r="AT21" s="74">
        <v>-2971</v>
      </c>
      <c r="AU21" s="74">
        <v>0</v>
      </c>
      <c r="AV21" s="74">
        <v>0</v>
      </c>
      <c r="AW21" s="74">
        <v>-117498</v>
      </c>
      <c r="AX21" s="74">
        <v>0</v>
      </c>
      <c r="AY21" s="74">
        <v>3490827</v>
      </c>
      <c r="AZ21" s="74">
        <v>35418</v>
      </c>
      <c r="BA21" s="74">
        <v>290168</v>
      </c>
      <c r="BB21" s="74">
        <v>-32553</v>
      </c>
      <c r="BC21" s="74">
        <v>257615</v>
      </c>
      <c r="BD21" s="74">
        <v>621453</v>
      </c>
      <c r="BE21" s="74">
        <v>207071</v>
      </c>
      <c r="BF21" s="74">
        <v>64607</v>
      </c>
      <c r="BG21" s="74">
        <v>0</v>
      </c>
      <c r="BH21" s="74">
        <v>0</v>
      </c>
      <c r="BI21" s="74">
        <v>-467332</v>
      </c>
      <c r="BJ21" s="74">
        <v>0</v>
      </c>
      <c r="BK21" s="74">
        <v>425799</v>
      </c>
      <c r="BL21" s="74">
        <v>0</v>
      </c>
      <c r="BM21" s="74">
        <v>0</v>
      </c>
      <c r="BN21" s="74">
        <v>0</v>
      </c>
      <c r="BO21" s="74">
        <v>1525527</v>
      </c>
      <c r="BP21" s="74">
        <v>0</v>
      </c>
      <c r="BQ21" s="74">
        <v>-1347955</v>
      </c>
      <c r="BR21" s="74">
        <v>177552</v>
      </c>
      <c r="BS21" s="74">
        <v>355124</v>
      </c>
      <c r="BT21" s="74">
        <v>-40800</v>
      </c>
      <c r="BU21" s="74">
        <v>4523983</v>
      </c>
    </row>
    <row r="22" spans="1:73" x14ac:dyDescent="0.25">
      <c r="A22" s="74" t="s">
        <v>2278</v>
      </c>
      <c r="B22" s="74">
        <v>4111449</v>
      </c>
      <c r="C22" s="74">
        <v>23200</v>
      </c>
      <c r="D22" s="74">
        <v>17</v>
      </c>
      <c r="E22" s="74">
        <v>192688</v>
      </c>
      <c r="F22" s="74">
        <v>739817</v>
      </c>
      <c r="G22" s="74">
        <v>395261</v>
      </c>
      <c r="H22" s="74">
        <v>1336146</v>
      </c>
      <c r="I22" s="74">
        <v>200809</v>
      </c>
      <c r="J22" s="74">
        <v>2864721</v>
      </c>
      <c r="K22" s="74">
        <v>154422</v>
      </c>
      <c r="L22" s="74">
        <v>0</v>
      </c>
      <c r="M22" s="74">
        <v>0</v>
      </c>
      <c r="N22" s="74">
        <v>65354</v>
      </c>
      <c r="O22" s="74">
        <v>117063</v>
      </c>
      <c r="P22" s="74">
        <v>0</v>
      </c>
      <c r="Q22" s="74">
        <v>0</v>
      </c>
      <c r="R22" s="74">
        <v>3201560</v>
      </c>
      <c r="S22" s="74">
        <v>430239</v>
      </c>
      <c r="T22" s="74">
        <v>351939</v>
      </c>
      <c r="U22" s="74">
        <v>209382</v>
      </c>
      <c r="V22" s="74">
        <v>0</v>
      </c>
      <c r="W22" s="74">
        <v>29562</v>
      </c>
      <c r="X22" s="74">
        <v>50733</v>
      </c>
      <c r="Y22" s="74">
        <v>0</v>
      </c>
      <c r="Z22" s="74">
        <v>0</v>
      </c>
      <c r="AA22" s="74">
        <v>80295</v>
      </c>
      <c r="AB22" s="74">
        <v>0</v>
      </c>
      <c r="AC22" s="74">
        <v>48000</v>
      </c>
      <c r="AD22" s="74">
        <v>8424</v>
      </c>
      <c r="AE22" s="74">
        <v>0</v>
      </c>
      <c r="AF22" s="74">
        <v>15271</v>
      </c>
      <c r="AG22" s="74">
        <v>0</v>
      </c>
      <c r="AH22" s="74">
        <v>0</v>
      </c>
      <c r="AI22" s="74">
        <v>151990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0</v>
      </c>
      <c r="AV22" s="74">
        <v>0</v>
      </c>
      <c r="AW22" s="74">
        <v>0</v>
      </c>
      <c r="AX22" s="74">
        <v>0</v>
      </c>
      <c r="AY22" s="74">
        <v>4345110</v>
      </c>
      <c r="AZ22" s="74">
        <v>4950</v>
      </c>
      <c r="BA22" s="74">
        <v>240723</v>
      </c>
      <c r="BB22" s="74">
        <v>0</v>
      </c>
      <c r="BC22" s="74">
        <v>240723</v>
      </c>
      <c r="BD22" s="74">
        <v>42238</v>
      </c>
      <c r="BE22" s="74">
        <v>3843</v>
      </c>
      <c r="BF22" s="74">
        <v>5678</v>
      </c>
      <c r="BG22" s="74">
        <v>0</v>
      </c>
      <c r="BH22" s="74">
        <v>0</v>
      </c>
      <c r="BI22" s="74">
        <v>0</v>
      </c>
      <c r="BJ22" s="74">
        <v>18169</v>
      </c>
      <c r="BK22" s="74">
        <v>69928</v>
      </c>
      <c r="BL22" s="74">
        <v>288752</v>
      </c>
      <c r="BM22" s="74">
        <v>30687</v>
      </c>
      <c r="BN22" s="74">
        <v>36588</v>
      </c>
      <c r="BO22" s="74">
        <v>10294</v>
      </c>
      <c r="BP22" s="74">
        <v>28124</v>
      </c>
      <c r="BQ22" s="74">
        <v>0</v>
      </c>
      <c r="BR22" s="74">
        <v>34081</v>
      </c>
      <c r="BS22" s="74">
        <v>428526</v>
      </c>
      <c r="BT22" s="74">
        <v>-36098</v>
      </c>
      <c r="BU22" s="74">
        <v>5053139</v>
      </c>
    </row>
    <row r="23" spans="1:73" x14ac:dyDescent="0.25">
      <c r="A23" s="74" t="s">
        <v>2278</v>
      </c>
      <c r="B23" s="74">
        <v>4111613</v>
      </c>
      <c r="C23" s="74">
        <v>40450</v>
      </c>
      <c r="D23" s="74">
        <v>17</v>
      </c>
      <c r="E23" s="74">
        <v>16543</v>
      </c>
      <c r="F23" s="74">
        <v>433677</v>
      </c>
      <c r="G23" s="74">
        <v>137337</v>
      </c>
      <c r="H23" s="74">
        <v>891980</v>
      </c>
      <c r="I23" s="74">
        <v>0</v>
      </c>
      <c r="J23" s="74">
        <v>1479537</v>
      </c>
      <c r="K23" s="74">
        <v>70111</v>
      </c>
      <c r="L23" s="74">
        <v>0</v>
      </c>
      <c r="M23" s="74">
        <v>0</v>
      </c>
      <c r="N23" s="74">
        <v>18791</v>
      </c>
      <c r="O23" s="74">
        <v>9882</v>
      </c>
      <c r="P23" s="74">
        <v>0</v>
      </c>
      <c r="Q23" s="74">
        <v>0</v>
      </c>
      <c r="R23" s="74">
        <v>1578321</v>
      </c>
      <c r="S23" s="74">
        <v>634438</v>
      </c>
      <c r="T23" s="74">
        <v>141309</v>
      </c>
      <c r="U23" s="74">
        <v>70907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0</v>
      </c>
      <c r="AB23" s="74">
        <v>0</v>
      </c>
      <c r="AC23" s="74">
        <v>0</v>
      </c>
      <c r="AD23" s="74">
        <v>1688</v>
      </c>
      <c r="AE23" s="74">
        <v>0</v>
      </c>
      <c r="AF23" s="74">
        <v>902</v>
      </c>
      <c r="AG23" s="74">
        <v>0</v>
      </c>
      <c r="AH23" s="74">
        <v>0</v>
      </c>
      <c r="AI23" s="74">
        <v>2590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0</v>
      </c>
      <c r="AT23" s="74">
        <v>0</v>
      </c>
      <c r="AU23" s="74">
        <v>0</v>
      </c>
      <c r="AV23" s="74">
        <v>0</v>
      </c>
      <c r="AW23" s="74">
        <v>0</v>
      </c>
      <c r="AX23" s="74">
        <v>0</v>
      </c>
      <c r="AY23" s="74">
        <v>2427565</v>
      </c>
      <c r="AZ23" s="74">
        <v>2215</v>
      </c>
      <c r="BA23" s="74">
        <v>118588</v>
      </c>
      <c r="BB23" s="74">
        <v>0</v>
      </c>
      <c r="BC23" s="74">
        <v>118588</v>
      </c>
      <c r="BD23" s="74">
        <v>25385</v>
      </c>
      <c r="BE23" s="74">
        <v>0</v>
      </c>
      <c r="BF23" s="74">
        <v>0</v>
      </c>
      <c r="BG23" s="74">
        <v>0</v>
      </c>
      <c r="BH23" s="74">
        <v>0</v>
      </c>
      <c r="BI23" s="74">
        <v>0</v>
      </c>
      <c r="BJ23" s="74">
        <v>3823</v>
      </c>
      <c r="BK23" s="74">
        <v>29208</v>
      </c>
      <c r="BL23" s="74">
        <v>274369</v>
      </c>
      <c r="BM23" s="74">
        <v>0</v>
      </c>
      <c r="BN23" s="74">
        <v>0</v>
      </c>
      <c r="BO23" s="74">
        <v>0</v>
      </c>
      <c r="BP23" s="74">
        <v>0</v>
      </c>
      <c r="BQ23" s="74">
        <v>0</v>
      </c>
      <c r="BR23" s="74">
        <v>13789</v>
      </c>
      <c r="BS23" s="74">
        <v>288158</v>
      </c>
      <c r="BT23" s="74">
        <v>0</v>
      </c>
      <c r="BU23" s="74">
        <v>2865734</v>
      </c>
    </row>
    <row r="24" spans="1:73" x14ac:dyDescent="0.25">
      <c r="A24" s="74" t="s">
        <v>2278</v>
      </c>
      <c r="B24" s="74">
        <v>4111662</v>
      </c>
      <c r="C24" s="74">
        <v>6600</v>
      </c>
      <c r="D24" s="74">
        <v>17</v>
      </c>
      <c r="E24" s="74">
        <v>90004</v>
      </c>
      <c r="F24" s="74">
        <v>283564</v>
      </c>
      <c r="G24" s="74">
        <v>288487</v>
      </c>
      <c r="H24" s="74">
        <v>570854</v>
      </c>
      <c r="I24" s="74">
        <v>5124</v>
      </c>
      <c r="J24" s="74">
        <v>1238033</v>
      </c>
      <c r="K24" s="74">
        <v>128737</v>
      </c>
      <c r="L24" s="74">
        <v>0</v>
      </c>
      <c r="M24" s="74">
        <v>0</v>
      </c>
      <c r="N24" s="74">
        <v>85327</v>
      </c>
      <c r="O24" s="74">
        <v>44091</v>
      </c>
      <c r="P24" s="74">
        <v>0</v>
      </c>
      <c r="Q24" s="74">
        <v>0</v>
      </c>
      <c r="R24" s="74">
        <v>1496188</v>
      </c>
      <c r="S24" s="74">
        <v>174563</v>
      </c>
      <c r="T24" s="74">
        <v>140210</v>
      </c>
      <c r="U24" s="74">
        <v>143060</v>
      </c>
      <c r="V24" s="74">
        <v>0</v>
      </c>
      <c r="W24" s="74">
        <v>18938</v>
      </c>
      <c r="X24" s="74">
        <v>17631</v>
      </c>
      <c r="Y24" s="74">
        <v>0</v>
      </c>
      <c r="Z24" s="74">
        <v>0</v>
      </c>
      <c r="AA24" s="74">
        <v>36569</v>
      </c>
      <c r="AB24" s="74">
        <v>0</v>
      </c>
      <c r="AC24" s="74">
        <v>36000</v>
      </c>
      <c r="AD24" s="74">
        <v>3300</v>
      </c>
      <c r="AE24" s="74">
        <v>0</v>
      </c>
      <c r="AF24" s="74">
        <v>0</v>
      </c>
      <c r="AG24" s="74">
        <v>0</v>
      </c>
      <c r="AH24" s="74">
        <v>7430</v>
      </c>
      <c r="AI24" s="74">
        <v>83299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-51360</v>
      </c>
      <c r="AQ24" s="74">
        <v>0</v>
      </c>
      <c r="AR24" s="74">
        <v>0</v>
      </c>
      <c r="AS24" s="74">
        <v>0</v>
      </c>
      <c r="AT24" s="74">
        <v>0</v>
      </c>
      <c r="AU24" s="74">
        <v>0</v>
      </c>
      <c r="AV24" s="74">
        <v>0</v>
      </c>
      <c r="AW24" s="74">
        <v>-51360</v>
      </c>
      <c r="AX24" s="74">
        <v>0</v>
      </c>
      <c r="AY24" s="74">
        <v>1985960</v>
      </c>
      <c r="AZ24" s="74">
        <v>11372</v>
      </c>
      <c r="BA24" s="74">
        <v>169410</v>
      </c>
      <c r="BB24" s="74">
        <v>-1929</v>
      </c>
      <c r="BC24" s="74">
        <v>167481</v>
      </c>
      <c r="BD24" s="74">
        <v>56371</v>
      </c>
      <c r="BE24" s="74">
        <v>12823</v>
      </c>
      <c r="BF24" s="74">
        <v>5180</v>
      </c>
      <c r="BG24" s="74">
        <v>0</v>
      </c>
      <c r="BH24" s="74">
        <v>0</v>
      </c>
      <c r="BI24" s="74">
        <v>0</v>
      </c>
      <c r="BJ24" s="74">
        <v>9286</v>
      </c>
      <c r="BK24" s="74">
        <v>83660</v>
      </c>
      <c r="BL24" s="74">
        <v>291391</v>
      </c>
      <c r="BM24" s="74">
        <v>66718</v>
      </c>
      <c r="BN24" s="74">
        <v>28373</v>
      </c>
      <c r="BO24" s="74">
        <v>10928</v>
      </c>
      <c r="BP24" s="74">
        <v>0</v>
      </c>
      <c r="BQ24" s="74">
        <v>-52286</v>
      </c>
      <c r="BR24" s="74">
        <v>36754</v>
      </c>
      <c r="BS24" s="74">
        <v>381878</v>
      </c>
      <c r="BT24" s="74">
        <v>-12041</v>
      </c>
      <c r="BU24" s="74">
        <v>2618310</v>
      </c>
    </row>
    <row r="25" spans="1:73" x14ac:dyDescent="0.25">
      <c r="A25" s="74" t="s">
        <v>2278</v>
      </c>
      <c r="B25" s="74">
        <v>4111670</v>
      </c>
      <c r="C25" s="74">
        <v>25040</v>
      </c>
      <c r="D25" s="74">
        <v>17</v>
      </c>
      <c r="E25" s="74">
        <v>114044</v>
      </c>
      <c r="F25" s="74">
        <v>416242</v>
      </c>
      <c r="G25" s="74">
        <v>215997</v>
      </c>
      <c r="H25" s="74">
        <v>555454</v>
      </c>
      <c r="I25" s="74">
        <v>0</v>
      </c>
      <c r="J25" s="74">
        <v>1301737</v>
      </c>
      <c r="K25" s="74">
        <v>87393</v>
      </c>
      <c r="L25" s="74">
        <v>0</v>
      </c>
      <c r="M25" s="74">
        <v>0</v>
      </c>
      <c r="N25" s="74">
        <v>54165</v>
      </c>
      <c r="O25" s="74">
        <v>53499</v>
      </c>
      <c r="P25" s="74">
        <v>0</v>
      </c>
      <c r="Q25" s="74">
        <v>82938</v>
      </c>
      <c r="R25" s="74">
        <v>1579732</v>
      </c>
      <c r="S25" s="74">
        <v>121845</v>
      </c>
      <c r="T25" s="74">
        <v>161392</v>
      </c>
      <c r="U25" s="74">
        <v>82835</v>
      </c>
      <c r="V25" s="74">
        <v>0</v>
      </c>
      <c r="W25" s="74">
        <v>30402</v>
      </c>
      <c r="X25" s="74">
        <v>9702</v>
      </c>
      <c r="Y25" s="74">
        <v>46814</v>
      </c>
      <c r="Z25" s="74">
        <v>32101</v>
      </c>
      <c r="AA25" s="74">
        <v>119019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7102.1</v>
      </c>
      <c r="AI25" s="74">
        <v>126121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0</v>
      </c>
      <c r="AT25" s="74">
        <v>0</v>
      </c>
      <c r="AU25" s="74">
        <v>0</v>
      </c>
      <c r="AV25" s="74">
        <v>0</v>
      </c>
      <c r="AW25" s="74">
        <v>0</v>
      </c>
      <c r="AX25" s="74">
        <v>0</v>
      </c>
      <c r="AY25" s="74">
        <v>2071925</v>
      </c>
      <c r="AZ25" s="74">
        <v>197936</v>
      </c>
      <c r="BA25" s="74">
        <v>771170</v>
      </c>
      <c r="BB25" s="74">
        <v>-26485</v>
      </c>
      <c r="BC25" s="74">
        <v>744685</v>
      </c>
      <c r="BD25" s="74">
        <v>0</v>
      </c>
      <c r="BE25" s="74">
        <v>0</v>
      </c>
      <c r="BF25" s="74">
        <v>0</v>
      </c>
      <c r="BG25" s="74">
        <v>124208</v>
      </c>
      <c r="BH25" s="74">
        <v>0</v>
      </c>
      <c r="BI25" s="74">
        <v>0</v>
      </c>
      <c r="BJ25" s="74">
        <v>8958</v>
      </c>
      <c r="BK25" s="74">
        <v>133166</v>
      </c>
      <c r="BL25" s="74">
        <v>178827</v>
      </c>
      <c r="BM25" s="74">
        <v>42415</v>
      </c>
      <c r="BN25" s="74">
        <v>20793</v>
      </c>
      <c r="BO25" s="74">
        <v>1189</v>
      </c>
      <c r="BP25" s="74">
        <v>-4167</v>
      </c>
      <c r="BQ25" s="74">
        <v>0</v>
      </c>
      <c r="BR25" s="74">
        <v>17616</v>
      </c>
      <c r="BS25" s="74">
        <v>256673</v>
      </c>
      <c r="BT25" s="74">
        <v>-120698.53</v>
      </c>
      <c r="BU25" s="74">
        <v>3283686</v>
      </c>
    </row>
    <row r="26" spans="1:73" x14ac:dyDescent="0.25">
      <c r="A26" s="74" t="s">
        <v>2278</v>
      </c>
      <c r="B26" s="74">
        <v>4111779</v>
      </c>
      <c r="C26" s="74">
        <v>29080</v>
      </c>
      <c r="D26" s="74">
        <v>17</v>
      </c>
      <c r="E26" s="74">
        <v>111626</v>
      </c>
      <c r="F26" s="74">
        <v>1085052</v>
      </c>
      <c r="G26" s="74">
        <v>464301</v>
      </c>
      <c r="H26" s="74">
        <v>1474689</v>
      </c>
      <c r="I26" s="74">
        <v>663888</v>
      </c>
      <c r="J26" s="74">
        <v>3799556</v>
      </c>
      <c r="K26" s="74">
        <v>80661</v>
      </c>
      <c r="L26" s="74">
        <v>0</v>
      </c>
      <c r="M26" s="74">
        <v>0</v>
      </c>
      <c r="N26" s="74">
        <v>196685</v>
      </c>
      <c r="O26" s="74">
        <v>90443</v>
      </c>
      <c r="P26" s="74">
        <v>0</v>
      </c>
      <c r="Q26" s="74">
        <v>0</v>
      </c>
      <c r="R26" s="74">
        <v>4167345</v>
      </c>
      <c r="S26" s="74">
        <v>1593964</v>
      </c>
      <c r="T26" s="74">
        <v>519914</v>
      </c>
      <c r="U26" s="74">
        <v>179061</v>
      </c>
      <c r="V26" s="74">
        <v>0</v>
      </c>
      <c r="W26" s="74">
        <v>60926</v>
      </c>
      <c r="X26" s="74">
        <v>360893</v>
      </c>
      <c r="Y26" s="74">
        <v>194665</v>
      </c>
      <c r="Z26" s="74">
        <v>0</v>
      </c>
      <c r="AA26" s="74">
        <v>616484</v>
      </c>
      <c r="AB26" s="74">
        <v>8880</v>
      </c>
      <c r="AC26" s="74">
        <v>47313</v>
      </c>
      <c r="AD26" s="74">
        <v>0</v>
      </c>
      <c r="AE26" s="74">
        <v>0</v>
      </c>
      <c r="AF26" s="74">
        <v>1372</v>
      </c>
      <c r="AG26" s="74">
        <v>0</v>
      </c>
      <c r="AH26" s="74">
        <v>24834</v>
      </c>
      <c r="AI26" s="74">
        <v>698883</v>
      </c>
      <c r="AJ26" s="74">
        <v>0</v>
      </c>
      <c r="AK26" s="74">
        <v>0</v>
      </c>
      <c r="AL26" s="74">
        <v>0</v>
      </c>
      <c r="AM26" s="74">
        <v>0</v>
      </c>
      <c r="AN26" s="74">
        <v>14304</v>
      </c>
      <c r="AO26" s="74">
        <v>14304</v>
      </c>
      <c r="AP26" s="74">
        <v>0</v>
      </c>
      <c r="AQ26" s="74">
        <v>0</v>
      </c>
      <c r="AR26" s="74">
        <v>0</v>
      </c>
      <c r="AS26" s="74">
        <v>0</v>
      </c>
      <c r="AT26" s="74">
        <v>0</v>
      </c>
      <c r="AU26" s="74">
        <v>0</v>
      </c>
      <c r="AV26" s="74">
        <v>0</v>
      </c>
      <c r="AW26" s="74">
        <v>14304</v>
      </c>
      <c r="AX26" s="74">
        <v>50229</v>
      </c>
      <c r="AY26" s="74">
        <v>7223700</v>
      </c>
      <c r="AZ26" s="74">
        <v>85118</v>
      </c>
      <c r="BA26" s="74">
        <v>299752</v>
      </c>
      <c r="BB26" s="74">
        <v>-5087</v>
      </c>
      <c r="BC26" s="74">
        <v>294665</v>
      </c>
      <c r="BD26" s="74">
        <v>78332</v>
      </c>
      <c r="BE26" s="74">
        <v>35668</v>
      </c>
      <c r="BF26" s="74">
        <v>10195</v>
      </c>
      <c r="BG26" s="74">
        <v>0</v>
      </c>
      <c r="BH26" s="74">
        <v>0</v>
      </c>
      <c r="BI26" s="74">
        <v>0</v>
      </c>
      <c r="BJ26" s="74">
        <v>19546</v>
      </c>
      <c r="BK26" s="74">
        <v>143741</v>
      </c>
      <c r="BL26" s="74">
        <v>380356</v>
      </c>
      <c r="BM26" s="74">
        <v>158341</v>
      </c>
      <c r="BN26" s="74">
        <v>48006</v>
      </c>
      <c r="BO26" s="74">
        <v>265367</v>
      </c>
      <c r="BP26" s="74">
        <v>0</v>
      </c>
      <c r="BQ26" s="74">
        <v>0</v>
      </c>
      <c r="BR26" s="74">
        <v>56905</v>
      </c>
      <c r="BS26" s="74">
        <v>908975</v>
      </c>
      <c r="BT26" s="74">
        <v>0</v>
      </c>
      <c r="BU26" s="74">
        <v>8656199</v>
      </c>
    </row>
    <row r="27" spans="1:73" x14ac:dyDescent="0.25">
      <c r="A27" s="74" t="s">
        <v>2278</v>
      </c>
      <c r="B27" s="74">
        <v>4111969</v>
      </c>
      <c r="C27" s="74">
        <v>5900</v>
      </c>
      <c r="D27" s="74">
        <v>17</v>
      </c>
      <c r="E27" s="74">
        <v>101620</v>
      </c>
      <c r="F27" s="74">
        <v>935994</v>
      </c>
      <c r="G27" s="74">
        <v>250915</v>
      </c>
      <c r="H27" s="74">
        <v>722575</v>
      </c>
      <c r="I27" s="74">
        <v>154591</v>
      </c>
      <c r="J27" s="74">
        <v>2165695</v>
      </c>
      <c r="K27" s="74">
        <v>59801</v>
      </c>
      <c r="L27" s="74">
        <v>0</v>
      </c>
      <c r="M27" s="74">
        <v>0</v>
      </c>
      <c r="N27" s="74">
        <v>48162</v>
      </c>
      <c r="O27" s="74">
        <v>89390</v>
      </c>
      <c r="P27" s="74">
        <v>0</v>
      </c>
      <c r="Q27" s="74">
        <v>0</v>
      </c>
      <c r="R27" s="74">
        <v>2363048</v>
      </c>
      <c r="S27" s="74">
        <v>364312</v>
      </c>
      <c r="T27" s="74">
        <v>280130</v>
      </c>
      <c r="U27" s="74">
        <v>111903</v>
      </c>
      <c r="V27" s="74">
        <v>0</v>
      </c>
      <c r="W27" s="74">
        <v>0</v>
      </c>
      <c r="X27" s="74">
        <v>0</v>
      </c>
      <c r="Y27" s="74">
        <v>0</v>
      </c>
      <c r="Z27" s="74">
        <v>478</v>
      </c>
      <c r="AA27" s="74">
        <v>478</v>
      </c>
      <c r="AB27" s="74">
        <v>740</v>
      </c>
      <c r="AC27" s="74">
        <v>43943</v>
      </c>
      <c r="AD27" s="74">
        <v>8660</v>
      </c>
      <c r="AE27" s="74">
        <v>0</v>
      </c>
      <c r="AF27" s="74">
        <v>0</v>
      </c>
      <c r="AG27" s="74">
        <v>0</v>
      </c>
      <c r="AH27" s="74">
        <v>0</v>
      </c>
      <c r="AI27" s="74">
        <v>53821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30053</v>
      </c>
      <c r="AY27" s="74">
        <v>3203267</v>
      </c>
      <c r="AZ27" s="74">
        <v>8329</v>
      </c>
      <c r="BA27" s="74">
        <v>166753</v>
      </c>
      <c r="BB27" s="74">
        <v>-214</v>
      </c>
      <c r="BC27" s="74">
        <v>166539</v>
      </c>
      <c r="BD27" s="74">
        <v>52821</v>
      </c>
      <c r="BE27" s="74">
        <v>7493</v>
      </c>
      <c r="BF27" s="74">
        <v>8093</v>
      </c>
      <c r="BG27" s="74">
        <v>720</v>
      </c>
      <c r="BH27" s="74">
        <v>0</v>
      </c>
      <c r="BI27" s="74">
        <v>0</v>
      </c>
      <c r="BJ27" s="74">
        <v>17961</v>
      </c>
      <c r="BK27" s="74">
        <v>87088</v>
      </c>
      <c r="BL27" s="74">
        <v>249380</v>
      </c>
      <c r="BM27" s="74">
        <v>39994</v>
      </c>
      <c r="BN27" s="74">
        <v>33947</v>
      </c>
      <c r="BO27" s="74">
        <v>38708</v>
      </c>
      <c r="BP27" s="74">
        <v>0</v>
      </c>
      <c r="BQ27" s="74">
        <v>0</v>
      </c>
      <c r="BR27" s="74">
        <v>15665</v>
      </c>
      <c r="BS27" s="74">
        <v>377694</v>
      </c>
      <c r="BT27" s="74">
        <v>-75619</v>
      </c>
      <c r="BU27" s="74">
        <v>3767298</v>
      </c>
    </row>
    <row r="28" spans="1:73" x14ac:dyDescent="0.25">
      <c r="A28" s="74" t="s">
        <v>2278</v>
      </c>
      <c r="B28" s="74">
        <v>4112165</v>
      </c>
      <c r="C28" s="74">
        <v>6100</v>
      </c>
      <c r="D28" s="74">
        <v>17</v>
      </c>
      <c r="E28" s="74">
        <v>112468</v>
      </c>
      <c r="F28" s="74">
        <v>2215769</v>
      </c>
      <c r="G28" s="74">
        <v>899267</v>
      </c>
      <c r="H28" s="74">
        <v>2690418</v>
      </c>
      <c r="I28" s="74">
        <v>0</v>
      </c>
      <c r="J28" s="74">
        <v>5917922</v>
      </c>
      <c r="K28" s="74">
        <v>138680</v>
      </c>
      <c r="L28" s="74">
        <v>0</v>
      </c>
      <c r="M28" s="74">
        <v>0</v>
      </c>
      <c r="N28" s="74">
        <v>203496</v>
      </c>
      <c r="O28" s="74">
        <v>257384</v>
      </c>
      <c r="P28" s="74">
        <v>0</v>
      </c>
      <c r="Q28" s="74">
        <v>390752</v>
      </c>
      <c r="R28" s="74">
        <v>6908234</v>
      </c>
      <c r="S28" s="74">
        <v>517037</v>
      </c>
      <c r="T28" s="74">
        <v>674970</v>
      </c>
      <c r="U28" s="74">
        <v>506902</v>
      </c>
      <c r="V28" s="74">
        <v>0</v>
      </c>
      <c r="W28" s="74">
        <v>10383</v>
      </c>
      <c r="X28" s="74">
        <v>0</v>
      </c>
      <c r="Y28" s="74">
        <v>0</v>
      </c>
      <c r="Z28" s="74">
        <v>25750</v>
      </c>
      <c r="AA28" s="74">
        <v>36133</v>
      </c>
      <c r="AB28" s="74">
        <v>0</v>
      </c>
      <c r="AC28" s="74">
        <v>108000</v>
      </c>
      <c r="AD28" s="74">
        <v>12330</v>
      </c>
      <c r="AE28" s="74">
        <v>0</v>
      </c>
      <c r="AF28" s="74">
        <v>2818</v>
      </c>
      <c r="AG28" s="74">
        <v>0</v>
      </c>
      <c r="AH28" s="74">
        <v>0</v>
      </c>
      <c r="AI28" s="74">
        <v>159281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0</v>
      </c>
      <c r="AT28" s="74">
        <v>0</v>
      </c>
      <c r="AU28" s="74">
        <v>0</v>
      </c>
      <c r="AV28" s="74">
        <v>0</v>
      </c>
      <c r="AW28" s="74">
        <v>0</v>
      </c>
      <c r="AX28" s="74">
        <v>0</v>
      </c>
      <c r="AY28" s="74">
        <v>8766424</v>
      </c>
      <c r="AZ28" s="74">
        <v>50645</v>
      </c>
      <c r="BA28" s="74">
        <v>378340</v>
      </c>
      <c r="BB28" s="74">
        <v>0</v>
      </c>
      <c r="BC28" s="74">
        <v>378340</v>
      </c>
      <c r="BD28" s="74">
        <v>209143</v>
      </c>
      <c r="BE28" s="74">
        <v>17510</v>
      </c>
      <c r="BF28" s="74">
        <v>23321</v>
      </c>
      <c r="BG28" s="74">
        <v>0</v>
      </c>
      <c r="BH28" s="74">
        <v>0</v>
      </c>
      <c r="BI28" s="74">
        <v>0</v>
      </c>
      <c r="BJ28" s="74">
        <v>40358</v>
      </c>
      <c r="BK28" s="74">
        <v>290332</v>
      </c>
      <c r="BL28" s="74">
        <v>514551</v>
      </c>
      <c r="BM28" s="74">
        <v>73857</v>
      </c>
      <c r="BN28" s="74">
        <v>56755</v>
      </c>
      <c r="BO28" s="74">
        <v>301317</v>
      </c>
      <c r="BP28" s="74">
        <v>0</v>
      </c>
      <c r="BQ28" s="74">
        <v>0</v>
      </c>
      <c r="BR28" s="74">
        <v>48270</v>
      </c>
      <c r="BS28" s="74">
        <v>994750</v>
      </c>
      <c r="BT28" s="74">
        <v>-120202</v>
      </c>
      <c r="BU28" s="74">
        <v>10360289</v>
      </c>
    </row>
    <row r="29" spans="1:73" x14ac:dyDescent="0.25">
      <c r="A29" s="74" t="s">
        <v>2278</v>
      </c>
      <c r="B29" s="74">
        <v>4112215</v>
      </c>
      <c r="C29" s="74">
        <v>40540</v>
      </c>
      <c r="D29" s="74">
        <v>17</v>
      </c>
      <c r="E29" s="74">
        <v>67237</v>
      </c>
      <c r="F29" s="74">
        <v>1173384</v>
      </c>
      <c r="G29" s="74">
        <v>443157</v>
      </c>
      <c r="H29" s="74">
        <v>1409785</v>
      </c>
      <c r="I29" s="74">
        <v>81513</v>
      </c>
      <c r="J29" s="74">
        <v>3175076</v>
      </c>
      <c r="K29" s="74">
        <v>114252</v>
      </c>
      <c r="L29" s="74">
        <v>25127</v>
      </c>
      <c r="M29" s="74">
        <v>0</v>
      </c>
      <c r="N29" s="74">
        <v>181805</v>
      </c>
      <c r="O29" s="74">
        <v>78271</v>
      </c>
      <c r="P29" s="74">
        <v>0</v>
      </c>
      <c r="Q29" s="74">
        <v>0</v>
      </c>
      <c r="R29" s="74">
        <v>3574531</v>
      </c>
      <c r="S29" s="74">
        <v>698865</v>
      </c>
      <c r="T29" s="74">
        <v>332686</v>
      </c>
      <c r="U29" s="74">
        <v>186501</v>
      </c>
      <c r="V29" s="74">
        <v>0</v>
      </c>
      <c r="W29" s="74">
        <v>0</v>
      </c>
      <c r="X29" s="74">
        <v>0</v>
      </c>
      <c r="Y29" s="74">
        <v>13719</v>
      </c>
      <c r="Z29" s="74">
        <v>0</v>
      </c>
      <c r="AA29" s="74">
        <v>13719</v>
      </c>
      <c r="AB29" s="74">
        <v>360</v>
      </c>
      <c r="AC29" s="74">
        <v>0</v>
      </c>
      <c r="AD29" s="74">
        <v>10680</v>
      </c>
      <c r="AE29" s="74">
        <v>0</v>
      </c>
      <c r="AF29" s="74">
        <v>0</v>
      </c>
      <c r="AG29" s="74">
        <v>0</v>
      </c>
      <c r="AH29" s="74">
        <v>0</v>
      </c>
      <c r="AI29" s="74">
        <v>24759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0</v>
      </c>
      <c r="AT29" s="74">
        <v>0</v>
      </c>
      <c r="AU29" s="74">
        <v>0</v>
      </c>
      <c r="AV29" s="74">
        <v>0</v>
      </c>
      <c r="AW29" s="74">
        <v>0</v>
      </c>
      <c r="AX29" s="74">
        <v>0</v>
      </c>
      <c r="AY29" s="74">
        <v>4817342</v>
      </c>
      <c r="AZ29" s="74">
        <v>9255</v>
      </c>
      <c r="BA29" s="74">
        <v>218021</v>
      </c>
      <c r="BB29" s="74">
        <v>-4544</v>
      </c>
      <c r="BC29" s="74">
        <v>213477</v>
      </c>
      <c r="BD29" s="74">
        <v>69714</v>
      </c>
      <c r="BE29" s="74">
        <v>20664</v>
      </c>
      <c r="BF29" s="74">
        <v>7266</v>
      </c>
      <c r="BG29" s="74">
        <v>0</v>
      </c>
      <c r="BH29" s="74">
        <v>0</v>
      </c>
      <c r="BI29" s="74">
        <v>0</v>
      </c>
      <c r="BJ29" s="74">
        <v>15585</v>
      </c>
      <c r="BK29" s="74">
        <v>113229</v>
      </c>
      <c r="BL29" s="74">
        <v>357006</v>
      </c>
      <c r="BM29" s="74">
        <v>91573</v>
      </c>
      <c r="BN29" s="74">
        <v>35749</v>
      </c>
      <c r="BO29" s="74">
        <v>19295</v>
      </c>
      <c r="BP29" s="74">
        <v>0</v>
      </c>
      <c r="BQ29" s="74">
        <v>0</v>
      </c>
      <c r="BR29" s="74">
        <v>33242</v>
      </c>
      <c r="BS29" s="74">
        <v>536865</v>
      </c>
      <c r="BT29" s="74">
        <v>-1284</v>
      </c>
      <c r="BU29" s="74">
        <v>5688884</v>
      </c>
    </row>
    <row r="30" spans="1:73" x14ac:dyDescent="0.25">
      <c r="A30" s="74" t="s">
        <v>2278</v>
      </c>
      <c r="B30" s="74">
        <v>4112231</v>
      </c>
      <c r="C30" s="74">
        <v>14100</v>
      </c>
      <c r="D30" s="74">
        <v>17</v>
      </c>
      <c r="E30" s="74">
        <v>107077</v>
      </c>
      <c r="F30" s="74">
        <v>234401</v>
      </c>
      <c r="G30" s="74">
        <v>271539</v>
      </c>
      <c r="H30" s="74">
        <v>663604</v>
      </c>
      <c r="I30" s="74">
        <v>130046</v>
      </c>
      <c r="J30" s="74">
        <v>1406667</v>
      </c>
      <c r="K30" s="74">
        <v>35609</v>
      </c>
      <c r="L30" s="74">
        <v>0</v>
      </c>
      <c r="M30" s="74">
        <v>0</v>
      </c>
      <c r="N30" s="74">
        <v>42667</v>
      </c>
      <c r="O30" s="74">
        <v>28753</v>
      </c>
      <c r="P30" s="74">
        <v>0</v>
      </c>
      <c r="Q30" s="74">
        <v>66968</v>
      </c>
      <c r="R30" s="74">
        <v>1580664</v>
      </c>
      <c r="S30" s="74">
        <v>226480</v>
      </c>
      <c r="T30" s="74">
        <v>144841</v>
      </c>
      <c r="U30" s="74">
        <v>90006</v>
      </c>
      <c r="V30" s="74">
        <v>0</v>
      </c>
      <c r="W30" s="74">
        <v>0</v>
      </c>
      <c r="X30" s="74">
        <v>0</v>
      </c>
      <c r="Y30" s="74">
        <v>0</v>
      </c>
      <c r="Z30" s="74">
        <v>65442</v>
      </c>
      <c r="AA30" s="74">
        <v>65442</v>
      </c>
      <c r="AB30" s="74">
        <v>160</v>
      </c>
      <c r="AC30" s="74">
        <v>9600</v>
      </c>
      <c r="AD30" s="74">
        <v>4884</v>
      </c>
      <c r="AE30" s="74">
        <v>5796</v>
      </c>
      <c r="AF30" s="74">
        <v>0</v>
      </c>
      <c r="AG30" s="74">
        <v>480</v>
      </c>
      <c r="AH30" s="74">
        <v>2809</v>
      </c>
      <c r="AI30" s="74">
        <v>89171</v>
      </c>
      <c r="AJ30" s="74">
        <v>0</v>
      </c>
      <c r="AK30" s="74">
        <v>0</v>
      </c>
      <c r="AL30" s="74">
        <v>0</v>
      </c>
      <c r="AM30" s="74">
        <v>0</v>
      </c>
      <c r="AN30" s="74">
        <v>60485</v>
      </c>
      <c r="AO30" s="74">
        <v>60485</v>
      </c>
      <c r="AP30" s="74">
        <v>0</v>
      </c>
      <c r="AQ30" s="74">
        <v>0</v>
      </c>
      <c r="AR30" s="74">
        <v>0</v>
      </c>
      <c r="AS30" s="74">
        <v>0</v>
      </c>
      <c r="AT30" s="74">
        <v>0</v>
      </c>
      <c r="AU30" s="74">
        <v>0</v>
      </c>
      <c r="AV30" s="74">
        <v>0</v>
      </c>
      <c r="AW30" s="74">
        <v>60485</v>
      </c>
      <c r="AX30" s="74">
        <v>0</v>
      </c>
      <c r="AY30" s="74">
        <v>2191647</v>
      </c>
      <c r="AZ30" s="74">
        <v>35833</v>
      </c>
      <c r="BA30" s="74">
        <v>134108</v>
      </c>
      <c r="BB30" s="74">
        <v>-2552</v>
      </c>
      <c r="BC30" s="74">
        <v>131556</v>
      </c>
      <c r="BD30" s="74">
        <v>0</v>
      </c>
      <c r="BE30" s="74">
        <v>0</v>
      </c>
      <c r="BF30" s="74">
        <v>0</v>
      </c>
      <c r="BG30" s="74">
        <v>90053</v>
      </c>
      <c r="BH30" s="74">
        <v>0</v>
      </c>
      <c r="BI30" s="74">
        <v>0</v>
      </c>
      <c r="BJ30" s="74">
        <v>4123</v>
      </c>
      <c r="BK30" s="74">
        <v>94176</v>
      </c>
      <c r="BL30" s="74">
        <v>180707</v>
      </c>
      <c r="BM30" s="74">
        <v>25631</v>
      </c>
      <c r="BN30" s="74">
        <v>16559</v>
      </c>
      <c r="BO30" s="74">
        <v>27256</v>
      </c>
      <c r="BP30" s="74">
        <v>0</v>
      </c>
      <c r="BQ30" s="74">
        <v>0</v>
      </c>
      <c r="BR30" s="74">
        <v>14634</v>
      </c>
      <c r="BS30" s="74">
        <v>264787</v>
      </c>
      <c r="BT30" s="74">
        <v>0</v>
      </c>
      <c r="BU30" s="74">
        <v>2717999</v>
      </c>
    </row>
    <row r="31" spans="1:73" x14ac:dyDescent="0.25">
      <c r="A31" s="74" t="s">
        <v>2278</v>
      </c>
      <c r="B31" s="74">
        <v>4112256</v>
      </c>
      <c r="C31" s="74">
        <v>21500</v>
      </c>
      <c r="D31" s="74">
        <v>17</v>
      </c>
      <c r="E31" s="74">
        <v>145761</v>
      </c>
      <c r="F31" s="74">
        <v>345498</v>
      </c>
      <c r="G31" s="74">
        <v>722645</v>
      </c>
      <c r="H31" s="74">
        <v>1109589</v>
      </c>
      <c r="I31" s="74">
        <v>503992</v>
      </c>
      <c r="J31" s="74">
        <v>2827485</v>
      </c>
      <c r="K31" s="74">
        <v>68749</v>
      </c>
      <c r="L31" s="74">
        <v>0</v>
      </c>
      <c r="M31" s="74">
        <v>0</v>
      </c>
      <c r="N31" s="74">
        <v>122711</v>
      </c>
      <c r="O31" s="74">
        <v>74451</v>
      </c>
      <c r="P31" s="74">
        <v>0</v>
      </c>
      <c r="Q31" s="74">
        <v>78342</v>
      </c>
      <c r="R31" s="74">
        <v>3171738</v>
      </c>
      <c r="S31" s="74">
        <v>484172</v>
      </c>
      <c r="T31" s="74">
        <v>289630</v>
      </c>
      <c r="U31" s="74">
        <v>145367</v>
      </c>
      <c r="V31" s="74">
        <v>0</v>
      </c>
      <c r="W31" s="74">
        <v>0</v>
      </c>
      <c r="X31" s="74">
        <v>0</v>
      </c>
      <c r="Y31" s="74">
        <v>0</v>
      </c>
      <c r="Z31" s="74">
        <v>65818</v>
      </c>
      <c r="AA31" s="74">
        <v>65818</v>
      </c>
      <c r="AB31" s="74">
        <v>1885</v>
      </c>
      <c r="AC31" s="74">
        <v>18000</v>
      </c>
      <c r="AD31" s="74">
        <v>7458</v>
      </c>
      <c r="AE31" s="74">
        <v>6340</v>
      </c>
      <c r="AF31" s="74">
        <v>0</v>
      </c>
      <c r="AG31" s="74">
        <v>480</v>
      </c>
      <c r="AH31" s="74">
        <v>8774</v>
      </c>
      <c r="AI31" s="74">
        <v>108755</v>
      </c>
      <c r="AJ31" s="74">
        <v>0</v>
      </c>
      <c r="AK31" s="74">
        <v>0</v>
      </c>
      <c r="AL31" s="74">
        <v>0</v>
      </c>
      <c r="AM31" s="74">
        <v>0</v>
      </c>
      <c r="AN31" s="74">
        <v>116507</v>
      </c>
      <c r="AO31" s="74">
        <v>116507</v>
      </c>
      <c r="AP31" s="74">
        <v>0</v>
      </c>
      <c r="AQ31" s="74">
        <v>0</v>
      </c>
      <c r="AR31" s="74">
        <v>0</v>
      </c>
      <c r="AS31" s="74">
        <v>0</v>
      </c>
      <c r="AT31" s="74">
        <v>0</v>
      </c>
      <c r="AU31" s="74">
        <v>0</v>
      </c>
      <c r="AV31" s="74">
        <v>0</v>
      </c>
      <c r="AW31" s="74">
        <v>116507</v>
      </c>
      <c r="AX31" s="74">
        <v>0</v>
      </c>
      <c r="AY31" s="74">
        <v>4316169</v>
      </c>
      <c r="AZ31" s="74">
        <v>40700</v>
      </c>
      <c r="BA31" s="74">
        <v>223564</v>
      </c>
      <c r="BB31" s="74">
        <v>-4190</v>
      </c>
      <c r="BC31" s="74">
        <v>219374</v>
      </c>
      <c r="BD31" s="74">
        <v>0</v>
      </c>
      <c r="BE31" s="74">
        <v>0</v>
      </c>
      <c r="BF31" s="74">
        <v>0</v>
      </c>
      <c r="BG31" s="74">
        <v>156907</v>
      </c>
      <c r="BH31" s="74">
        <v>0</v>
      </c>
      <c r="BI31" s="74">
        <v>0</v>
      </c>
      <c r="BJ31" s="74">
        <v>702</v>
      </c>
      <c r="BK31" s="74">
        <v>157609</v>
      </c>
      <c r="BL31" s="74">
        <v>254985</v>
      </c>
      <c r="BM31" s="74">
        <v>38333</v>
      </c>
      <c r="BN31" s="74">
        <v>23071</v>
      </c>
      <c r="BO31" s="74">
        <v>55836</v>
      </c>
      <c r="BP31" s="74">
        <v>0</v>
      </c>
      <c r="BQ31" s="74">
        <v>0</v>
      </c>
      <c r="BR31" s="74">
        <v>22367</v>
      </c>
      <c r="BS31" s="74">
        <v>394592</v>
      </c>
      <c r="BT31" s="74">
        <v>0</v>
      </c>
      <c r="BU31" s="74">
        <v>5128444</v>
      </c>
    </row>
    <row r="32" spans="1:73" x14ac:dyDescent="0.25">
      <c r="A32" s="74" t="s">
        <v>2278</v>
      </c>
      <c r="B32" s="74">
        <v>4112280</v>
      </c>
      <c r="C32" s="74">
        <v>35900</v>
      </c>
      <c r="D32" s="74">
        <v>17</v>
      </c>
      <c r="E32" s="74">
        <v>90123</v>
      </c>
      <c r="F32" s="74">
        <v>598869</v>
      </c>
      <c r="G32" s="74">
        <v>814904</v>
      </c>
      <c r="H32" s="74">
        <v>1556424</v>
      </c>
      <c r="I32" s="74">
        <v>333466</v>
      </c>
      <c r="J32" s="74">
        <v>3393786</v>
      </c>
      <c r="K32" s="74">
        <v>71309</v>
      </c>
      <c r="L32" s="74">
        <v>0</v>
      </c>
      <c r="M32" s="74">
        <v>0</v>
      </c>
      <c r="N32" s="74">
        <v>74941</v>
      </c>
      <c r="O32" s="74">
        <v>35519</v>
      </c>
      <c r="P32" s="74">
        <v>0</v>
      </c>
      <c r="Q32" s="74">
        <v>86326</v>
      </c>
      <c r="R32" s="74">
        <v>3661881</v>
      </c>
      <c r="S32" s="74">
        <v>413307</v>
      </c>
      <c r="T32" s="74">
        <v>328506</v>
      </c>
      <c r="U32" s="74">
        <v>304953</v>
      </c>
      <c r="V32" s="74">
        <v>0</v>
      </c>
      <c r="W32" s="74">
        <v>0</v>
      </c>
      <c r="X32" s="74">
        <v>283465</v>
      </c>
      <c r="Y32" s="74">
        <v>0</v>
      </c>
      <c r="Z32" s="74">
        <v>65818</v>
      </c>
      <c r="AA32" s="74">
        <v>349283</v>
      </c>
      <c r="AB32" s="74">
        <v>3259</v>
      </c>
      <c r="AC32" s="74">
        <v>38500</v>
      </c>
      <c r="AD32" s="74">
        <v>6534</v>
      </c>
      <c r="AE32" s="74">
        <v>1020</v>
      </c>
      <c r="AF32" s="74">
        <v>0</v>
      </c>
      <c r="AG32" s="74">
        <v>10425</v>
      </c>
      <c r="AH32" s="74">
        <v>33200</v>
      </c>
      <c r="AI32" s="74">
        <v>442221</v>
      </c>
      <c r="AJ32" s="74">
        <v>0</v>
      </c>
      <c r="AK32" s="74">
        <v>0</v>
      </c>
      <c r="AL32" s="74">
        <v>0</v>
      </c>
      <c r="AM32" s="74">
        <v>0</v>
      </c>
      <c r="AN32" s="74">
        <v>134470</v>
      </c>
      <c r="AO32" s="74">
        <v>134470</v>
      </c>
      <c r="AP32" s="74">
        <v>0</v>
      </c>
      <c r="AQ32" s="74">
        <v>0</v>
      </c>
      <c r="AR32" s="74">
        <v>0</v>
      </c>
      <c r="AS32" s="74">
        <v>0</v>
      </c>
      <c r="AT32" s="74">
        <v>0</v>
      </c>
      <c r="AU32" s="74">
        <v>0</v>
      </c>
      <c r="AV32" s="74">
        <v>0</v>
      </c>
      <c r="AW32" s="74">
        <v>134470</v>
      </c>
      <c r="AX32" s="74">
        <v>0</v>
      </c>
      <c r="AY32" s="74">
        <v>5285338</v>
      </c>
      <c r="AZ32" s="74">
        <v>46963</v>
      </c>
      <c r="BA32" s="74">
        <v>150031</v>
      </c>
      <c r="BB32" s="74">
        <v>-1259</v>
      </c>
      <c r="BC32" s="74">
        <v>148772</v>
      </c>
      <c r="BD32" s="74">
        <v>0</v>
      </c>
      <c r="BE32" s="74">
        <v>0</v>
      </c>
      <c r="BF32" s="74">
        <v>0</v>
      </c>
      <c r="BG32" s="74">
        <v>191207</v>
      </c>
      <c r="BH32" s="74">
        <v>0</v>
      </c>
      <c r="BI32" s="74">
        <v>0</v>
      </c>
      <c r="BJ32" s="74">
        <v>660</v>
      </c>
      <c r="BK32" s="74">
        <v>191867</v>
      </c>
      <c r="BL32" s="74">
        <v>309440</v>
      </c>
      <c r="BM32" s="74">
        <v>31861</v>
      </c>
      <c r="BN32" s="74">
        <v>27585</v>
      </c>
      <c r="BO32" s="74">
        <v>59294</v>
      </c>
      <c r="BP32" s="74">
        <v>0</v>
      </c>
      <c r="BQ32" s="74">
        <v>0</v>
      </c>
      <c r="BR32" s="74">
        <v>25834</v>
      </c>
      <c r="BS32" s="74">
        <v>454014</v>
      </c>
      <c r="BT32" s="74">
        <v>0</v>
      </c>
      <c r="BU32" s="74">
        <v>6126954</v>
      </c>
    </row>
    <row r="33" spans="1:73" x14ac:dyDescent="0.25">
      <c r="A33" s="74" t="s">
        <v>2278</v>
      </c>
      <c r="B33" s="74">
        <v>4112314</v>
      </c>
      <c r="C33" s="74">
        <v>40600</v>
      </c>
      <c r="D33" s="74">
        <v>17</v>
      </c>
      <c r="E33" s="74">
        <v>110690</v>
      </c>
      <c r="F33" s="74">
        <v>668773</v>
      </c>
      <c r="G33" s="74">
        <v>181490</v>
      </c>
      <c r="H33" s="74">
        <v>983469</v>
      </c>
      <c r="I33" s="74">
        <v>107312</v>
      </c>
      <c r="J33" s="74">
        <v>2051734</v>
      </c>
      <c r="K33" s="74">
        <v>35108</v>
      </c>
      <c r="L33" s="74">
        <v>0</v>
      </c>
      <c r="M33" s="74">
        <v>0</v>
      </c>
      <c r="N33" s="74">
        <v>61103</v>
      </c>
      <c r="O33" s="74">
        <v>45985</v>
      </c>
      <c r="P33" s="74">
        <v>0</v>
      </c>
      <c r="Q33" s="74">
        <v>0</v>
      </c>
      <c r="R33" s="74">
        <v>2193930</v>
      </c>
      <c r="S33" s="74">
        <v>278119</v>
      </c>
      <c r="T33" s="74">
        <v>159553</v>
      </c>
      <c r="U33" s="74">
        <v>87693</v>
      </c>
      <c r="V33" s="74">
        <v>0</v>
      </c>
      <c r="W33" s="74">
        <v>0</v>
      </c>
      <c r="X33" s="74">
        <v>2087</v>
      </c>
      <c r="Y33" s="74">
        <v>6456</v>
      </c>
      <c r="Z33" s="74">
        <v>114221</v>
      </c>
      <c r="AA33" s="74">
        <v>122764</v>
      </c>
      <c r="AB33" s="74">
        <v>2266</v>
      </c>
      <c r="AC33" s="74">
        <v>18000</v>
      </c>
      <c r="AD33" s="74">
        <v>0</v>
      </c>
      <c r="AE33" s="74">
        <v>0</v>
      </c>
      <c r="AF33" s="74">
        <v>0</v>
      </c>
      <c r="AG33" s="74">
        <v>0</v>
      </c>
      <c r="AH33" s="74">
        <v>24728</v>
      </c>
      <c r="AI33" s="74">
        <v>167758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0</v>
      </c>
      <c r="AT33" s="74">
        <v>0</v>
      </c>
      <c r="AU33" s="74">
        <v>0</v>
      </c>
      <c r="AV33" s="74">
        <v>0</v>
      </c>
      <c r="AW33" s="74">
        <v>0</v>
      </c>
      <c r="AX33" s="74">
        <v>0</v>
      </c>
      <c r="AY33" s="74">
        <v>2887053</v>
      </c>
      <c r="AZ33" s="74">
        <v>0</v>
      </c>
      <c r="BA33" s="74">
        <v>172714</v>
      </c>
      <c r="BB33" s="74">
        <v>-6531</v>
      </c>
      <c r="BC33" s="74">
        <v>166183</v>
      </c>
      <c r="BD33" s="74">
        <v>0</v>
      </c>
      <c r="BE33" s="74">
        <v>0</v>
      </c>
      <c r="BF33" s="74">
        <v>0</v>
      </c>
      <c r="BG33" s="74">
        <v>85459</v>
      </c>
      <c r="BH33" s="74">
        <v>0</v>
      </c>
      <c r="BI33" s="74">
        <v>0</v>
      </c>
      <c r="BJ33" s="74">
        <v>471</v>
      </c>
      <c r="BK33" s="74">
        <v>85930</v>
      </c>
      <c r="BL33" s="74">
        <v>323796</v>
      </c>
      <c r="BM33" s="74">
        <v>41047</v>
      </c>
      <c r="BN33" s="74">
        <v>23548</v>
      </c>
      <c r="BO33" s="74">
        <v>140218</v>
      </c>
      <c r="BP33" s="74">
        <v>0</v>
      </c>
      <c r="BQ33" s="74">
        <v>0</v>
      </c>
      <c r="BR33" s="74">
        <v>31662</v>
      </c>
      <c r="BS33" s="74">
        <v>560271</v>
      </c>
      <c r="BT33" s="74">
        <v>-1146</v>
      </c>
      <c r="BU33" s="74">
        <v>3698291</v>
      </c>
    </row>
    <row r="34" spans="1:73" x14ac:dyDescent="0.25">
      <c r="A34" s="74" t="s">
        <v>2278</v>
      </c>
      <c r="B34" s="74">
        <v>4112322</v>
      </c>
      <c r="C34" s="74">
        <v>15300</v>
      </c>
      <c r="D34" s="74">
        <v>17</v>
      </c>
      <c r="E34" s="74">
        <v>0</v>
      </c>
      <c r="F34" s="74">
        <v>318035</v>
      </c>
      <c r="G34" s="74">
        <v>228597</v>
      </c>
      <c r="H34" s="74">
        <v>459293</v>
      </c>
      <c r="I34" s="74">
        <v>5296</v>
      </c>
      <c r="J34" s="74">
        <v>1011221</v>
      </c>
      <c r="K34" s="74">
        <v>30819</v>
      </c>
      <c r="L34" s="74">
        <v>0</v>
      </c>
      <c r="M34" s="74">
        <v>0</v>
      </c>
      <c r="N34" s="74">
        <v>36227</v>
      </c>
      <c r="O34" s="74">
        <v>55667</v>
      </c>
      <c r="P34" s="74">
        <v>0</v>
      </c>
      <c r="Q34" s="74">
        <v>62080</v>
      </c>
      <c r="R34" s="74">
        <v>1196014</v>
      </c>
      <c r="S34" s="74">
        <v>181717</v>
      </c>
      <c r="T34" s="74">
        <v>131414</v>
      </c>
      <c r="U34" s="74">
        <v>43097</v>
      </c>
      <c r="V34" s="74">
        <v>0</v>
      </c>
      <c r="W34" s="74">
        <v>0</v>
      </c>
      <c r="X34" s="74">
        <v>0</v>
      </c>
      <c r="Y34" s="74">
        <v>0</v>
      </c>
      <c r="Z34" s="74">
        <v>398</v>
      </c>
      <c r="AA34" s="74">
        <v>398</v>
      </c>
      <c r="AB34" s="74">
        <v>1430</v>
      </c>
      <c r="AC34" s="74">
        <v>11400</v>
      </c>
      <c r="AD34" s="74">
        <v>3576</v>
      </c>
      <c r="AE34" s="74">
        <v>0</v>
      </c>
      <c r="AF34" s="74">
        <v>0</v>
      </c>
      <c r="AG34" s="74">
        <v>0</v>
      </c>
      <c r="AH34" s="74">
        <v>0</v>
      </c>
      <c r="AI34" s="74">
        <v>16804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0</v>
      </c>
      <c r="AT34" s="74">
        <v>0</v>
      </c>
      <c r="AU34" s="74">
        <v>0</v>
      </c>
      <c r="AV34" s="74">
        <v>0</v>
      </c>
      <c r="AW34" s="74">
        <v>0</v>
      </c>
      <c r="AX34" s="74">
        <v>16501</v>
      </c>
      <c r="AY34" s="74">
        <v>1585547</v>
      </c>
      <c r="AZ34" s="74">
        <v>13748</v>
      </c>
      <c r="BA34" s="74">
        <v>89756</v>
      </c>
      <c r="BB34" s="74">
        <v>0</v>
      </c>
      <c r="BC34" s="74">
        <v>89756</v>
      </c>
      <c r="BD34" s="74">
        <v>36211</v>
      </c>
      <c r="BE34" s="74">
        <v>4316</v>
      </c>
      <c r="BF34" s="74">
        <v>4510</v>
      </c>
      <c r="BG34" s="74">
        <v>139</v>
      </c>
      <c r="BH34" s="74">
        <v>0</v>
      </c>
      <c r="BI34" s="74">
        <v>0</v>
      </c>
      <c r="BJ34" s="74">
        <v>3985</v>
      </c>
      <c r="BK34" s="74">
        <v>49161</v>
      </c>
      <c r="BL34" s="74">
        <v>173635</v>
      </c>
      <c r="BM34" s="74">
        <v>26994</v>
      </c>
      <c r="BN34" s="74">
        <v>22560</v>
      </c>
      <c r="BO34" s="74">
        <v>11865</v>
      </c>
      <c r="BP34" s="74">
        <v>0</v>
      </c>
      <c r="BQ34" s="74">
        <v>0</v>
      </c>
      <c r="BR34" s="74">
        <v>9583</v>
      </c>
      <c r="BS34" s="74">
        <v>244637</v>
      </c>
      <c r="BT34" s="74">
        <v>-20927</v>
      </c>
      <c r="BU34" s="74">
        <v>1961922</v>
      </c>
    </row>
    <row r="35" spans="1:73" x14ac:dyDescent="0.25">
      <c r="A35" s="74" t="s">
        <v>2278</v>
      </c>
      <c r="B35" s="74">
        <v>4112405</v>
      </c>
      <c r="C35" s="74">
        <v>6400</v>
      </c>
      <c r="D35" s="74">
        <v>17</v>
      </c>
      <c r="E35" s="74">
        <v>82956</v>
      </c>
      <c r="F35" s="74">
        <v>356478</v>
      </c>
      <c r="G35" s="74">
        <v>95162</v>
      </c>
      <c r="H35" s="74">
        <v>419546</v>
      </c>
      <c r="I35" s="74">
        <v>153888</v>
      </c>
      <c r="J35" s="74">
        <v>1108030</v>
      </c>
      <c r="K35" s="74">
        <v>25626</v>
      </c>
      <c r="L35" s="74">
        <v>0</v>
      </c>
      <c r="M35" s="74">
        <v>0</v>
      </c>
      <c r="N35" s="74">
        <v>36616</v>
      </c>
      <c r="O35" s="74">
        <v>29916</v>
      </c>
      <c r="P35" s="74">
        <v>0</v>
      </c>
      <c r="Q35" s="74">
        <v>0</v>
      </c>
      <c r="R35" s="74">
        <v>1200188</v>
      </c>
      <c r="S35" s="74">
        <v>158899</v>
      </c>
      <c r="T35" s="74">
        <v>99039</v>
      </c>
      <c r="U35" s="74">
        <v>74882</v>
      </c>
      <c r="V35" s="74">
        <v>0</v>
      </c>
      <c r="W35" s="74">
        <v>0</v>
      </c>
      <c r="X35" s="74">
        <v>0</v>
      </c>
      <c r="Y35" s="74">
        <v>0</v>
      </c>
      <c r="Z35" s="74">
        <v>65067</v>
      </c>
      <c r="AA35" s="74">
        <v>65067</v>
      </c>
      <c r="AB35" s="74">
        <v>0</v>
      </c>
      <c r="AC35" s="74">
        <v>9600</v>
      </c>
      <c r="AD35" s="74">
        <v>3630</v>
      </c>
      <c r="AE35" s="74">
        <v>0</v>
      </c>
      <c r="AF35" s="74">
        <v>0</v>
      </c>
      <c r="AG35" s="74">
        <v>5937</v>
      </c>
      <c r="AH35" s="74">
        <v>4001</v>
      </c>
      <c r="AI35" s="74">
        <v>88235</v>
      </c>
      <c r="AJ35" s="74">
        <v>0</v>
      </c>
      <c r="AK35" s="74">
        <v>0</v>
      </c>
      <c r="AL35" s="74">
        <v>0</v>
      </c>
      <c r="AM35" s="74">
        <v>0</v>
      </c>
      <c r="AN35" s="74">
        <v>54441</v>
      </c>
      <c r="AO35" s="74">
        <v>54441</v>
      </c>
      <c r="AP35" s="74">
        <v>0</v>
      </c>
      <c r="AQ35" s="74">
        <v>0</v>
      </c>
      <c r="AR35" s="74">
        <v>0</v>
      </c>
      <c r="AS35" s="74">
        <v>0</v>
      </c>
      <c r="AT35" s="74">
        <v>0</v>
      </c>
      <c r="AU35" s="74">
        <v>0</v>
      </c>
      <c r="AV35" s="74">
        <v>0</v>
      </c>
      <c r="AW35" s="74">
        <v>54441</v>
      </c>
      <c r="AX35" s="74">
        <v>0</v>
      </c>
      <c r="AY35" s="74">
        <v>1675684</v>
      </c>
      <c r="AZ35" s="74">
        <v>56540</v>
      </c>
      <c r="BA35" s="74">
        <v>77237</v>
      </c>
      <c r="BB35" s="74">
        <v>-38</v>
      </c>
      <c r="BC35" s="74">
        <v>77199</v>
      </c>
      <c r="BD35" s="74">
        <v>0</v>
      </c>
      <c r="BE35" s="74">
        <v>0</v>
      </c>
      <c r="BF35" s="74">
        <v>0</v>
      </c>
      <c r="BG35" s="74">
        <v>64895</v>
      </c>
      <c r="BH35" s="74">
        <v>0</v>
      </c>
      <c r="BI35" s="74">
        <v>0</v>
      </c>
      <c r="BJ35" s="74">
        <v>3697</v>
      </c>
      <c r="BK35" s="74">
        <v>68592</v>
      </c>
      <c r="BL35" s="74">
        <v>124409</v>
      </c>
      <c r="BM35" s="74">
        <v>15880</v>
      </c>
      <c r="BN35" s="74">
        <v>10262</v>
      </c>
      <c r="BO35" s="74">
        <v>14971</v>
      </c>
      <c r="BP35" s="74">
        <v>0</v>
      </c>
      <c r="BQ35" s="74">
        <v>0</v>
      </c>
      <c r="BR35" s="74">
        <v>10595</v>
      </c>
      <c r="BS35" s="74">
        <v>176117</v>
      </c>
      <c r="BT35" s="74">
        <v>0</v>
      </c>
      <c r="BU35" s="74">
        <v>2054132</v>
      </c>
    </row>
    <row r="36" spans="1:73" x14ac:dyDescent="0.25">
      <c r="A36" s="74" t="s">
        <v>2278</v>
      </c>
      <c r="B36" s="74">
        <v>4112454</v>
      </c>
      <c r="C36" s="74">
        <v>40620</v>
      </c>
      <c r="D36" s="74">
        <v>17</v>
      </c>
      <c r="E36" s="74">
        <v>86387</v>
      </c>
      <c r="F36" s="74">
        <v>513656</v>
      </c>
      <c r="G36" s="74">
        <v>317193</v>
      </c>
      <c r="H36" s="74">
        <v>558655</v>
      </c>
      <c r="I36" s="74">
        <v>417946</v>
      </c>
      <c r="J36" s="74">
        <v>1893837</v>
      </c>
      <c r="K36" s="74">
        <v>35953</v>
      </c>
      <c r="L36" s="74">
        <v>0</v>
      </c>
      <c r="M36" s="74">
        <v>0</v>
      </c>
      <c r="N36" s="74">
        <v>53841</v>
      </c>
      <c r="O36" s="74">
        <v>0</v>
      </c>
      <c r="P36" s="74">
        <v>0</v>
      </c>
      <c r="Q36" s="74">
        <v>16311</v>
      </c>
      <c r="R36" s="74">
        <v>1999942</v>
      </c>
      <c r="S36" s="74">
        <v>342168</v>
      </c>
      <c r="T36" s="74">
        <v>211201</v>
      </c>
      <c r="U36" s="74">
        <v>90843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18000</v>
      </c>
      <c r="AD36" s="74">
        <v>0</v>
      </c>
      <c r="AE36" s="74">
        <v>0</v>
      </c>
      <c r="AF36" s="74">
        <v>29365</v>
      </c>
      <c r="AG36" s="74">
        <v>0</v>
      </c>
      <c r="AH36" s="74">
        <v>32715</v>
      </c>
      <c r="AI36" s="74">
        <v>80080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0</v>
      </c>
      <c r="AT36" s="74">
        <v>0</v>
      </c>
      <c r="AU36" s="74">
        <v>0</v>
      </c>
      <c r="AV36" s="74">
        <v>0</v>
      </c>
      <c r="AW36" s="74">
        <v>0</v>
      </c>
      <c r="AX36" s="74">
        <v>0</v>
      </c>
      <c r="AY36" s="74">
        <v>2724234</v>
      </c>
      <c r="AZ36" s="74">
        <v>0</v>
      </c>
      <c r="BA36" s="74">
        <v>100022</v>
      </c>
      <c r="BB36" s="74">
        <v>0</v>
      </c>
      <c r="BC36" s="74">
        <v>100022</v>
      </c>
      <c r="BD36" s="74">
        <v>0</v>
      </c>
      <c r="BE36" s="74">
        <v>0</v>
      </c>
      <c r="BF36" s="74">
        <v>0</v>
      </c>
      <c r="BG36" s="74">
        <v>70986</v>
      </c>
      <c r="BH36" s="74">
        <v>0</v>
      </c>
      <c r="BI36" s="74">
        <v>0</v>
      </c>
      <c r="BJ36" s="74">
        <v>0</v>
      </c>
      <c r="BK36" s="74">
        <v>70986</v>
      </c>
      <c r="BL36" s="74">
        <v>42464</v>
      </c>
      <c r="BM36" s="74">
        <v>3002</v>
      </c>
      <c r="BN36" s="74">
        <v>4435</v>
      </c>
      <c r="BO36" s="74">
        <v>127806</v>
      </c>
      <c r="BP36" s="74">
        <v>0</v>
      </c>
      <c r="BQ36" s="74">
        <v>0</v>
      </c>
      <c r="BR36" s="74">
        <v>220</v>
      </c>
      <c r="BS36" s="74">
        <v>177927</v>
      </c>
      <c r="BT36" s="74">
        <v>0</v>
      </c>
      <c r="BU36" s="74">
        <v>3073169</v>
      </c>
    </row>
    <row r="37" spans="1:73" x14ac:dyDescent="0.25">
      <c r="A37" s="74" t="s">
        <v>2278</v>
      </c>
      <c r="B37" s="74">
        <v>4112561</v>
      </c>
      <c r="C37" s="74">
        <v>39980</v>
      </c>
      <c r="D37" s="74">
        <v>17</v>
      </c>
      <c r="E37" s="74">
        <v>143812</v>
      </c>
      <c r="F37" s="74">
        <v>220458</v>
      </c>
      <c r="G37" s="74">
        <v>362067</v>
      </c>
      <c r="H37" s="74">
        <v>587913</v>
      </c>
      <c r="I37" s="74">
        <v>201394</v>
      </c>
      <c r="J37" s="74">
        <v>1515644</v>
      </c>
      <c r="K37" s="74">
        <v>43996</v>
      </c>
      <c r="L37" s="74">
        <v>0</v>
      </c>
      <c r="M37" s="74">
        <v>0</v>
      </c>
      <c r="N37" s="74">
        <v>43595</v>
      </c>
      <c r="O37" s="74">
        <v>30160</v>
      </c>
      <c r="P37" s="74">
        <v>0</v>
      </c>
      <c r="Q37" s="74">
        <v>24715</v>
      </c>
      <c r="R37" s="74">
        <v>1658110</v>
      </c>
      <c r="S37" s="74">
        <v>140926</v>
      </c>
      <c r="T37" s="74">
        <v>206297</v>
      </c>
      <c r="U37" s="74">
        <v>138263</v>
      </c>
      <c r="V37" s="74">
        <v>88595</v>
      </c>
      <c r="W37" s="74">
        <v>224683</v>
      </c>
      <c r="X37" s="74">
        <v>257906</v>
      </c>
      <c r="Y37" s="74">
        <v>96926</v>
      </c>
      <c r="Z37" s="74">
        <v>0</v>
      </c>
      <c r="AA37" s="74">
        <v>668110</v>
      </c>
      <c r="AB37" s="74">
        <v>9418</v>
      </c>
      <c r="AC37" s="74">
        <v>40645</v>
      </c>
      <c r="AD37" s="74">
        <v>13058</v>
      </c>
      <c r="AE37" s="74">
        <v>0</v>
      </c>
      <c r="AF37" s="74">
        <v>0</v>
      </c>
      <c r="AG37" s="74">
        <v>0</v>
      </c>
      <c r="AH37" s="74">
        <v>9735</v>
      </c>
      <c r="AI37" s="74">
        <v>740966</v>
      </c>
      <c r="AJ37" s="74">
        <v>0</v>
      </c>
      <c r="AK37" s="74">
        <v>0</v>
      </c>
      <c r="AL37" s="74">
        <v>0</v>
      </c>
      <c r="AM37" s="74">
        <v>0</v>
      </c>
      <c r="AN37" s="74">
        <v>31415</v>
      </c>
      <c r="AO37" s="74">
        <v>31415</v>
      </c>
      <c r="AP37" s="74">
        <v>0</v>
      </c>
      <c r="AQ37" s="74">
        <v>0</v>
      </c>
      <c r="AR37" s="74">
        <v>0</v>
      </c>
      <c r="AS37" s="74">
        <v>0</v>
      </c>
      <c r="AT37" s="74">
        <v>0</v>
      </c>
      <c r="AU37" s="74">
        <v>0</v>
      </c>
      <c r="AV37" s="74">
        <v>0</v>
      </c>
      <c r="AW37" s="74">
        <v>31415</v>
      </c>
      <c r="AX37" s="74">
        <v>645</v>
      </c>
      <c r="AY37" s="74">
        <v>2916622</v>
      </c>
      <c r="AZ37" s="74">
        <v>47225</v>
      </c>
      <c r="BA37" s="74">
        <v>145366</v>
      </c>
      <c r="BB37" s="74">
        <v>-24</v>
      </c>
      <c r="BC37" s="74">
        <v>145342</v>
      </c>
      <c r="BD37" s="74">
        <v>0</v>
      </c>
      <c r="BE37" s="74">
        <v>0</v>
      </c>
      <c r="BF37" s="74">
        <v>0</v>
      </c>
      <c r="BG37" s="74">
        <v>62546</v>
      </c>
      <c r="BH37" s="74">
        <v>0</v>
      </c>
      <c r="BI37" s="74">
        <v>0</v>
      </c>
      <c r="BJ37" s="74">
        <v>951</v>
      </c>
      <c r="BK37" s="74">
        <v>63497</v>
      </c>
      <c r="BL37" s="74">
        <v>186091</v>
      </c>
      <c r="BM37" s="74">
        <v>14743</v>
      </c>
      <c r="BN37" s="74">
        <v>25455</v>
      </c>
      <c r="BO37" s="74">
        <v>25431</v>
      </c>
      <c r="BP37" s="74">
        <v>0</v>
      </c>
      <c r="BQ37" s="74">
        <v>0</v>
      </c>
      <c r="BR37" s="74">
        <v>16057</v>
      </c>
      <c r="BS37" s="74">
        <v>267777</v>
      </c>
      <c r="BT37" s="74">
        <v>0</v>
      </c>
      <c r="BU37" s="74">
        <v>3440463</v>
      </c>
    </row>
    <row r="38" spans="1:73" x14ac:dyDescent="0.25">
      <c r="A38" s="74" t="s">
        <v>2278</v>
      </c>
      <c r="B38" s="74">
        <v>4112652</v>
      </c>
      <c r="C38" s="74">
        <v>18100</v>
      </c>
      <c r="D38" s="74">
        <v>17</v>
      </c>
      <c r="E38" s="74">
        <v>142230</v>
      </c>
      <c r="F38" s="74">
        <v>354894</v>
      </c>
      <c r="G38" s="74">
        <v>480702</v>
      </c>
      <c r="H38" s="74">
        <v>694585</v>
      </c>
      <c r="I38" s="74">
        <v>133765</v>
      </c>
      <c r="J38" s="74">
        <v>1806176</v>
      </c>
      <c r="K38" s="74">
        <v>45582</v>
      </c>
      <c r="L38" s="74">
        <v>0</v>
      </c>
      <c r="M38" s="74">
        <v>0</v>
      </c>
      <c r="N38" s="74">
        <v>47573</v>
      </c>
      <c r="O38" s="74">
        <v>30591</v>
      </c>
      <c r="P38" s="74">
        <v>0</v>
      </c>
      <c r="Q38" s="74">
        <v>7796</v>
      </c>
      <c r="R38" s="74">
        <v>1937718</v>
      </c>
      <c r="S38" s="74">
        <v>206861</v>
      </c>
      <c r="T38" s="74">
        <v>255362</v>
      </c>
      <c r="U38" s="74">
        <v>113830</v>
      </c>
      <c r="V38" s="74">
        <v>0</v>
      </c>
      <c r="W38" s="74">
        <v>311</v>
      </c>
      <c r="X38" s="74">
        <v>872</v>
      </c>
      <c r="Y38" s="74">
        <v>3131</v>
      </c>
      <c r="Z38" s="74">
        <v>0</v>
      </c>
      <c r="AA38" s="74">
        <v>4314</v>
      </c>
      <c r="AB38" s="74">
        <v>3413</v>
      </c>
      <c r="AC38" s="74">
        <v>47838</v>
      </c>
      <c r="AD38" s="74">
        <v>7592</v>
      </c>
      <c r="AE38" s="74">
        <v>0</v>
      </c>
      <c r="AF38" s="74">
        <v>138</v>
      </c>
      <c r="AG38" s="74">
        <v>0</v>
      </c>
      <c r="AH38" s="74">
        <v>1510</v>
      </c>
      <c r="AI38" s="74">
        <v>64805</v>
      </c>
      <c r="AJ38" s="74">
        <v>0</v>
      </c>
      <c r="AK38" s="74">
        <v>0</v>
      </c>
      <c r="AL38" s="74">
        <v>0</v>
      </c>
      <c r="AM38" s="74">
        <v>0</v>
      </c>
      <c r="AN38" s="74">
        <v>33799</v>
      </c>
      <c r="AO38" s="74">
        <v>33799</v>
      </c>
      <c r="AP38" s="74">
        <v>0</v>
      </c>
      <c r="AQ38" s="74">
        <v>0</v>
      </c>
      <c r="AR38" s="74">
        <v>0</v>
      </c>
      <c r="AS38" s="74">
        <v>0</v>
      </c>
      <c r="AT38" s="74">
        <v>0</v>
      </c>
      <c r="AU38" s="74">
        <v>0</v>
      </c>
      <c r="AV38" s="74">
        <v>0</v>
      </c>
      <c r="AW38" s="74">
        <v>33799</v>
      </c>
      <c r="AX38" s="74">
        <v>694</v>
      </c>
      <c r="AY38" s="74">
        <v>2613069</v>
      </c>
      <c r="AZ38" s="74">
        <v>25805</v>
      </c>
      <c r="BA38" s="74">
        <v>165152</v>
      </c>
      <c r="BB38" s="74">
        <v>-73</v>
      </c>
      <c r="BC38" s="74">
        <v>165079</v>
      </c>
      <c r="BD38" s="74">
        <v>0</v>
      </c>
      <c r="BE38" s="74">
        <v>0</v>
      </c>
      <c r="BF38" s="74">
        <v>0</v>
      </c>
      <c r="BG38" s="74">
        <v>69296</v>
      </c>
      <c r="BH38" s="74">
        <v>0</v>
      </c>
      <c r="BI38" s="74">
        <v>0</v>
      </c>
      <c r="BJ38" s="74">
        <v>2273</v>
      </c>
      <c r="BK38" s="74">
        <v>71569</v>
      </c>
      <c r="BL38" s="74">
        <v>207655</v>
      </c>
      <c r="BM38" s="74">
        <v>20733</v>
      </c>
      <c r="BN38" s="74">
        <v>29785</v>
      </c>
      <c r="BO38" s="74">
        <v>17974</v>
      </c>
      <c r="BP38" s="74">
        <v>103945</v>
      </c>
      <c r="BQ38" s="74">
        <v>0</v>
      </c>
      <c r="BR38" s="74">
        <v>16977</v>
      </c>
      <c r="BS38" s="74">
        <v>397069</v>
      </c>
      <c r="BT38" s="74">
        <v>0</v>
      </c>
      <c r="BU38" s="74">
        <v>3272591</v>
      </c>
    </row>
    <row r="39" spans="1:73" x14ac:dyDescent="0.25">
      <c r="A39" s="74" t="s">
        <v>2278</v>
      </c>
      <c r="B39" s="74">
        <v>4112660</v>
      </c>
      <c r="C39" s="74">
        <v>11700</v>
      </c>
      <c r="D39" s="74">
        <v>17</v>
      </c>
      <c r="E39" s="74">
        <v>104168</v>
      </c>
      <c r="F39" s="74">
        <v>331410</v>
      </c>
      <c r="G39" s="74">
        <v>581504</v>
      </c>
      <c r="H39" s="74">
        <v>742508</v>
      </c>
      <c r="I39" s="74">
        <v>250267</v>
      </c>
      <c r="J39" s="74">
        <v>2009857</v>
      </c>
      <c r="K39" s="74">
        <v>86532</v>
      </c>
      <c r="L39" s="74">
        <v>0</v>
      </c>
      <c r="M39" s="74">
        <v>0</v>
      </c>
      <c r="N39" s="74">
        <v>73321</v>
      </c>
      <c r="O39" s="74">
        <v>24970</v>
      </c>
      <c r="P39" s="74">
        <v>0</v>
      </c>
      <c r="Q39" s="74">
        <v>91562</v>
      </c>
      <c r="R39" s="74">
        <v>2286242</v>
      </c>
      <c r="S39" s="74">
        <v>401438</v>
      </c>
      <c r="T39" s="74">
        <v>205213</v>
      </c>
      <c r="U39" s="74">
        <v>114495</v>
      </c>
      <c r="V39" s="74">
        <v>0</v>
      </c>
      <c r="W39" s="74">
        <v>0</v>
      </c>
      <c r="X39" s="74">
        <v>8142</v>
      </c>
      <c r="Y39" s="74">
        <v>0</v>
      </c>
      <c r="Z39" s="74">
        <v>65442</v>
      </c>
      <c r="AA39" s="74">
        <v>73584</v>
      </c>
      <c r="AB39" s="74">
        <v>4060</v>
      </c>
      <c r="AC39" s="74">
        <v>27936</v>
      </c>
      <c r="AD39" s="74">
        <v>6204</v>
      </c>
      <c r="AE39" s="74">
        <v>0</v>
      </c>
      <c r="AF39" s="74">
        <v>0</v>
      </c>
      <c r="AG39" s="74">
        <v>15526</v>
      </c>
      <c r="AH39" s="74">
        <v>24536</v>
      </c>
      <c r="AI39" s="74">
        <v>151846</v>
      </c>
      <c r="AJ39" s="74">
        <v>0</v>
      </c>
      <c r="AK39" s="74">
        <v>0</v>
      </c>
      <c r="AL39" s="74">
        <v>0</v>
      </c>
      <c r="AM39" s="74">
        <v>0</v>
      </c>
      <c r="AN39" s="74">
        <v>93082</v>
      </c>
      <c r="AO39" s="74">
        <v>93082</v>
      </c>
      <c r="AP39" s="74">
        <v>0</v>
      </c>
      <c r="AQ39" s="74">
        <v>0</v>
      </c>
      <c r="AR39" s="74">
        <v>0</v>
      </c>
      <c r="AS39" s="74">
        <v>0</v>
      </c>
      <c r="AT39" s="74">
        <v>0</v>
      </c>
      <c r="AU39" s="74">
        <v>0</v>
      </c>
      <c r="AV39" s="74">
        <v>0</v>
      </c>
      <c r="AW39" s="74">
        <v>93082</v>
      </c>
      <c r="AX39" s="74">
        <v>0</v>
      </c>
      <c r="AY39" s="74">
        <v>3252316</v>
      </c>
      <c r="AZ39" s="74">
        <v>49266</v>
      </c>
      <c r="BA39" s="74">
        <v>155607</v>
      </c>
      <c r="BB39" s="74">
        <v>-1500</v>
      </c>
      <c r="BC39" s="74">
        <v>154107</v>
      </c>
      <c r="BD39" s="74">
        <v>0</v>
      </c>
      <c r="BE39" s="74">
        <v>0</v>
      </c>
      <c r="BF39" s="74">
        <v>0</v>
      </c>
      <c r="BG39" s="74">
        <v>111376</v>
      </c>
      <c r="BH39" s="74">
        <v>0</v>
      </c>
      <c r="BI39" s="74">
        <v>0</v>
      </c>
      <c r="BJ39" s="74">
        <v>953</v>
      </c>
      <c r="BK39" s="74">
        <v>112329</v>
      </c>
      <c r="BL39" s="74">
        <v>226383</v>
      </c>
      <c r="BM39" s="74">
        <v>38611</v>
      </c>
      <c r="BN39" s="74">
        <v>19906</v>
      </c>
      <c r="BO39" s="74">
        <v>36869</v>
      </c>
      <c r="BP39" s="74">
        <v>0</v>
      </c>
      <c r="BQ39" s="74">
        <v>0</v>
      </c>
      <c r="BR39" s="74">
        <v>17695</v>
      </c>
      <c r="BS39" s="74">
        <v>339464</v>
      </c>
      <c r="BT39" s="74">
        <v>0</v>
      </c>
      <c r="BU39" s="74">
        <v>3907482</v>
      </c>
    </row>
    <row r="40" spans="1:73" x14ac:dyDescent="0.25">
      <c r="A40" s="74" t="s">
        <v>2278</v>
      </c>
      <c r="B40" s="74">
        <v>4112694</v>
      </c>
      <c r="C40" s="74">
        <v>4500</v>
      </c>
      <c r="D40" s="74">
        <v>17</v>
      </c>
      <c r="E40" s="74">
        <v>104355</v>
      </c>
      <c r="F40" s="74">
        <v>569226</v>
      </c>
      <c r="G40" s="74">
        <v>504635</v>
      </c>
      <c r="H40" s="74">
        <v>1047044</v>
      </c>
      <c r="I40" s="74">
        <v>296512</v>
      </c>
      <c r="J40" s="74">
        <v>2521772</v>
      </c>
      <c r="K40" s="74">
        <v>65403</v>
      </c>
      <c r="L40" s="74">
        <v>0</v>
      </c>
      <c r="M40" s="74">
        <v>0</v>
      </c>
      <c r="N40" s="74">
        <v>106188</v>
      </c>
      <c r="O40" s="74">
        <v>78398</v>
      </c>
      <c r="P40" s="74">
        <v>0</v>
      </c>
      <c r="Q40" s="74">
        <v>173787</v>
      </c>
      <c r="R40" s="74">
        <v>2945548</v>
      </c>
      <c r="S40" s="74">
        <v>339722</v>
      </c>
      <c r="T40" s="74">
        <v>262228</v>
      </c>
      <c r="U40" s="74">
        <v>143694</v>
      </c>
      <c r="V40" s="74">
        <v>0</v>
      </c>
      <c r="W40" s="74">
        <v>0</v>
      </c>
      <c r="X40" s="74">
        <v>0</v>
      </c>
      <c r="Y40" s="74">
        <v>0</v>
      </c>
      <c r="Z40" s="74">
        <v>72742</v>
      </c>
      <c r="AA40" s="74">
        <v>72742</v>
      </c>
      <c r="AB40" s="74">
        <v>950</v>
      </c>
      <c r="AC40" s="74">
        <v>18000</v>
      </c>
      <c r="AD40" s="74">
        <v>6600</v>
      </c>
      <c r="AE40" s="74">
        <v>0</v>
      </c>
      <c r="AF40" s="74">
        <v>0</v>
      </c>
      <c r="AG40" s="74">
        <v>19146</v>
      </c>
      <c r="AH40" s="74">
        <v>8026</v>
      </c>
      <c r="AI40" s="74">
        <v>125464</v>
      </c>
      <c r="AJ40" s="74">
        <v>0</v>
      </c>
      <c r="AK40" s="74">
        <v>0</v>
      </c>
      <c r="AL40" s="74">
        <v>0</v>
      </c>
      <c r="AM40" s="74">
        <v>0</v>
      </c>
      <c r="AN40" s="74">
        <v>114047</v>
      </c>
      <c r="AO40" s="74">
        <v>114047</v>
      </c>
      <c r="AP40" s="74">
        <v>0</v>
      </c>
      <c r="AQ40" s="74">
        <v>0</v>
      </c>
      <c r="AR40" s="74">
        <v>0</v>
      </c>
      <c r="AS40" s="74">
        <v>0</v>
      </c>
      <c r="AT40" s="74">
        <v>0</v>
      </c>
      <c r="AU40" s="74">
        <v>0</v>
      </c>
      <c r="AV40" s="74">
        <v>0</v>
      </c>
      <c r="AW40" s="74">
        <v>114047</v>
      </c>
      <c r="AX40" s="74">
        <v>0</v>
      </c>
      <c r="AY40" s="74">
        <v>3930703</v>
      </c>
      <c r="AZ40" s="74">
        <v>57285</v>
      </c>
      <c r="BA40" s="74">
        <v>192734</v>
      </c>
      <c r="BB40" s="74">
        <v>-1042</v>
      </c>
      <c r="BC40" s="74">
        <v>191692</v>
      </c>
      <c r="BD40" s="74">
        <v>0</v>
      </c>
      <c r="BE40" s="74">
        <v>0</v>
      </c>
      <c r="BF40" s="74">
        <v>0</v>
      </c>
      <c r="BG40" s="74">
        <v>119679</v>
      </c>
      <c r="BH40" s="74">
        <v>0</v>
      </c>
      <c r="BI40" s="74">
        <v>0</v>
      </c>
      <c r="BJ40" s="74">
        <v>1480</v>
      </c>
      <c r="BK40" s="74">
        <v>121159</v>
      </c>
      <c r="BL40" s="74">
        <v>260680</v>
      </c>
      <c r="BM40" s="74">
        <v>29601</v>
      </c>
      <c r="BN40" s="74">
        <v>22950</v>
      </c>
      <c r="BO40" s="74">
        <v>40015</v>
      </c>
      <c r="BP40" s="74">
        <v>0</v>
      </c>
      <c r="BQ40" s="74">
        <v>0</v>
      </c>
      <c r="BR40" s="74">
        <v>27501</v>
      </c>
      <c r="BS40" s="74">
        <v>380747</v>
      </c>
      <c r="BT40" s="74">
        <v>0</v>
      </c>
      <c r="BU40" s="74">
        <v>4681586</v>
      </c>
    </row>
    <row r="41" spans="1:73" x14ac:dyDescent="0.25">
      <c r="A41" s="74" t="s">
        <v>2278</v>
      </c>
      <c r="B41" s="74">
        <v>4112835</v>
      </c>
      <c r="C41" s="74">
        <v>10030</v>
      </c>
      <c r="D41" s="74">
        <v>17</v>
      </c>
      <c r="E41" s="74">
        <v>88743</v>
      </c>
      <c r="F41" s="74">
        <v>397651</v>
      </c>
      <c r="G41" s="74">
        <v>22653</v>
      </c>
      <c r="H41" s="74">
        <v>434259</v>
      </c>
      <c r="I41" s="74">
        <v>0</v>
      </c>
      <c r="J41" s="74">
        <v>943306</v>
      </c>
      <c r="K41" s="74">
        <v>62856</v>
      </c>
      <c r="L41" s="74">
        <v>0</v>
      </c>
      <c r="M41" s="74">
        <v>0</v>
      </c>
      <c r="N41" s="74">
        <v>26729</v>
      </c>
      <c r="O41" s="74">
        <v>40498</v>
      </c>
      <c r="P41" s="74">
        <v>0</v>
      </c>
      <c r="Q41" s="74">
        <v>28658</v>
      </c>
      <c r="R41" s="74">
        <v>1102047</v>
      </c>
      <c r="S41" s="74">
        <v>272478</v>
      </c>
      <c r="T41" s="74">
        <v>115153</v>
      </c>
      <c r="U41" s="74">
        <v>49393</v>
      </c>
      <c r="V41" s="74">
        <v>0</v>
      </c>
      <c r="W41" s="74">
        <v>2422</v>
      </c>
      <c r="X41" s="74">
        <v>137</v>
      </c>
      <c r="Y41" s="74">
        <v>57419</v>
      </c>
      <c r="Z41" s="74">
        <v>0</v>
      </c>
      <c r="AA41" s="74">
        <v>59978</v>
      </c>
      <c r="AB41" s="74">
        <v>0</v>
      </c>
      <c r="AC41" s="74">
        <v>14300</v>
      </c>
      <c r="AD41" s="74">
        <v>0</v>
      </c>
      <c r="AE41" s="74">
        <v>0</v>
      </c>
      <c r="AF41" s="74">
        <v>0</v>
      </c>
      <c r="AG41" s="74">
        <v>0</v>
      </c>
      <c r="AH41" s="74">
        <v>2811</v>
      </c>
      <c r="AI41" s="74">
        <v>77089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0</v>
      </c>
      <c r="AY41" s="74">
        <v>1616160</v>
      </c>
      <c r="AZ41" s="74">
        <v>0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0</v>
      </c>
      <c r="BJ41" s="74">
        <v>0</v>
      </c>
      <c r="BK41" s="74">
        <v>0</v>
      </c>
      <c r="BL41" s="74">
        <v>91622</v>
      </c>
      <c r="BM41" s="74">
        <v>24062</v>
      </c>
      <c r="BN41" s="74">
        <v>9512</v>
      </c>
      <c r="BO41" s="74">
        <v>49368</v>
      </c>
      <c r="BP41" s="74">
        <v>0</v>
      </c>
      <c r="BQ41" s="74">
        <v>0</v>
      </c>
      <c r="BR41" s="74">
        <v>7891</v>
      </c>
      <c r="BS41" s="74">
        <v>182455</v>
      </c>
      <c r="BT41" s="74">
        <v>-8768</v>
      </c>
      <c r="BU41" s="74">
        <v>1789847</v>
      </c>
    </row>
    <row r="42" spans="1:73" x14ac:dyDescent="0.25">
      <c r="A42" s="74" t="s">
        <v>2278</v>
      </c>
      <c r="B42" s="74">
        <v>4112843</v>
      </c>
      <c r="C42" s="74">
        <v>5830</v>
      </c>
      <c r="D42" s="74">
        <v>17</v>
      </c>
      <c r="E42" s="74">
        <v>157262</v>
      </c>
      <c r="F42" s="74">
        <v>346642</v>
      </c>
      <c r="G42" s="74">
        <v>345012</v>
      </c>
      <c r="H42" s="74">
        <v>784340</v>
      </c>
      <c r="I42" s="74">
        <v>88463</v>
      </c>
      <c r="J42" s="74">
        <v>1721719</v>
      </c>
      <c r="K42" s="74">
        <v>54038</v>
      </c>
      <c r="L42" s="74">
        <v>0</v>
      </c>
      <c r="M42" s="74">
        <v>0</v>
      </c>
      <c r="N42" s="74">
        <v>41414</v>
      </c>
      <c r="O42" s="74">
        <v>29517</v>
      </c>
      <c r="P42" s="74">
        <v>0</v>
      </c>
      <c r="Q42" s="74">
        <v>13073</v>
      </c>
      <c r="R42" s="74">
        <v>1859761</v>
      </c>
      <c r="S42" s="74">
        <v>177682</v>
      </c>
      <c r="T42" s="74">
        <v>229866</v>
      </c>
      <c r="U42" s="74">
        <v>89148</v>
      </c>
      <c r="V42" s="74">
        <v>114991</v>
      </c>
      <c r="W42" s="74">
        <v>247302</v>
      </c>
      <c r="X42" s="74">
        <v>46774</v>
      </c>
      <c r="Y42" s="74">
        <v>294532</v>
      </c>
      <c r="Z42" s="74">
        <v>0</v>
      </c>
      <c r="AA42" s="74">
        <v>703599</v>
      </c>
      <c r="AB42" s="74">
        <v>2603</v>
      </c>
      <c r="AC42" s="74">
        <v>38352</v>
      </c>
      <c r="AD42" s="74">
        <v>9737</v>
      </c>
      <c r="AE42" s="74">
        <v>0</v>
      </c>
      <c r="AF42" s="74">
        <v>0</v>
      </c>
      <c r="AG42" s="74">
        <v>0</v>
      </c>
      <c r="AH42" s="74">
        <v>11154</v>
      </c>
      <c r="AI42" s="74">
        <v>765445</v>
      </c>
      <c r="AJ42" s="74">
        <v>0</v>
      </c>
      <c r="AK42" s="74">
        <v>0</v>
      </c>
      <c r="AL42" s="74">
        <v>0</v>
      </c>
      <c r="AM42" s="74">
        <v>0</v>
      </c>
      <c r="AN42" s="74">
        <v>32550</v>
      </c>
      <c r="AO42" s="74">
        <v>32550</v>
      </c>
      <c r="AP42" s="74">
        <v>0</v>
      </c>
      <c r="AQ42" s="74">
        <v>0</v>
      </c>
      <c r="AR42" s="74">
        <v>0</v>
      </c>
      <c r="AS42" s="74">
        <v>0</v>
      </c>
      <c r="AT42" s="74">
        <v>0</v>
      </c>
      <c r="AU42" s="74">
        <v>0</v>
      </c>
      <c r="AV42" s="74">
        <v>0</v>
      </c>
      <c r="AW42" s="74">
        <v>32550</v>
      </c>
      <c r="AX42" s="74">
        <v>668</v>
      </c>
      <c r="AY42" s="74">
        <v>3155120</v>
      </c>
      <c r="AZ42" s="74">
        <v>29682</v>
      </c>
      <c r="BA42" s="74">
        <v>168839</v>
      </c>
      <c r="BB42" s="74">
        <v>-87</v>
      </c>
      <c r="BC42" s="74">
        <v>168752</v>
      </c>
      <c r="BD42" s="74">
        <v>0</v>
      </c>
      <c r="BE42" s="74">
        <v>0</v>
      </c>
      <c r="BF42" s="74">
        <v>0</v>
      </c>
      <c r="BG42" s="74">
        <v>75456</v>
      </c>
      <c r="BH42" s="74">
        <v>0</v>
      </c>
      <c r="BI42" s="74">
        <v>0</v>
      </c>
      <c r="BJ42" s="74">
        <v>297</v>
      </c>
      <c r="BK42" s="74">
        <v>75753</v>
      </c>
      <c r="BL42" s="74">
        <v>290555</v>
      </c>
      <c r="BM42" s="74">
        <v>29384</v>
      </c>
      <c r="BN42" s="74">
        <v>37407</v>
      </c>
      <c r="BO42" s="74">
        <v>15186</v>
      </c>
      <c r="BP42" s="74">
        <v>0</v>
      </c>
      <c r="BQ42" s="74">
        <v>0</v>
      </c>
      <c r="BR42" s="74">
        <v>22261</v>
      </c>
      <c r="BS42" s="74">
        <v>394793</v>
      </c>
      <c r="BT42" s="74">
        <v>0</v>
      </c>
      <c r="BU42" s="74">
        <v>3824100</v>
      </c>
    </row>
    <row r="43" spans="1:73" x14ac:dyDescent="0.25">
      <c r="A43" s="74" t="s">
        <v>2278</v>
      </c>
      <c r="B43" s="74">
        <v>4112900</v>
      </c>
      <c r="C43" s="74">
        <v>40740</v>
      </c>
      <c r="D43" s="74">
        <v>17</v>
      </c>
      <c r="E43" s="74">
        <v>95319</v>
      </c>
      <c r="F43" s="74">
        <v>539155</v>
      </c>
      <c r="G43" s="74">
        <v>921523</v>
      </c>
      <c r="H43" s="74">
        <v>1665085</v>
      </c>
      <c r="I43" s="74">
        <v>620268</v>
      </c>
      <c r="J43" s="74">
        <v>3841350</v>
      </c>
      <c r="K43" s="74">
        <v>131658</v>
      </c>
      <c r="L43" s="74">
        <v>0</v>
      </c>
      <c r="M43" s="74">
        <v>0</v>
      </c>
      <c r="N43" s="74">
        <v>131364</v>
      </c>
      <c r="O43" s="74">
        <v>46622</v>
      </c>
      <c r="P43" s="74">
        <v>0</v>
      </c>
      <c r="Q43" s="74">
        <v>42954</v>
      </c>
      <c r="R43" s="74">
        <v>4193948</v>
      </c>
      <c r="S43" s="74">
        <v>681648</v>
      </c>
      <c r="T43" s="74">
        <v>498232</v>
      </c>
      <c r="U43" s="74">
        <v>279888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18000</v>
      </c>
      <c r="AD43" s="74">
        <v>7170</v>
      </c>
      <c r="AE43" s="74">
        <v>0</v>
      </c>
      <c r="AF43" s="74">
        <v>0</v>
      </c>
      <c r="AG43" s="74">
        <v>0</v>
      </c>
      <c r="AH43" s="74">
        <v>10408</v>
      </c>
      <c r="AI43" s="74">
        <v>35578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0</v>
      </c>
      <c r="AT43" s="74">
        <v>0</v>
      </c>
      <c r="AU43" s="74">
        <v>0</v>
      </c>
      <c r="AV43" s="74">
        <v>0</v>
      </c>
      <c r="AW43" s="74">
        <v>0</v>
      </c>
      <c r="AX43" s="74">
        <v>0</v>
      </c>
      <c r="AY43" s="74">
        <v>5689294</v>
      </c>
      <c r="AZ43" s="74">
        <v>1004</v>
      </c>
      <c r="BA43" s="74">
        <v>212239</v>
      </c>
      <c r="BB43" s="74">
        <v>0</v>
      </c>
      <c r="BC43" s="74">
        <v>212239</v>
      </c>
      <c r="BD43" s="74">
        <v>35088</v>
      </c>
      <c r="BE43" s="74">
        <v>9225</v>
      </c>
      <c r="BF43" s="74">
        <v>4368</v>
      </c>
      <c r="BG43" s="74">
        <v>103344</v>
      </c>
      <c r="BH43" s="74">
        <v>0</v>
      </c>
      <c r="BI43" s="74">
        <v>0</v>
      </c>
      <c r="BJ43" s="74">
        <v>7937</v>
      </c>
      <c r="BK43" s="74">
        <v>159962</v>
      </c>
      <c r="BL43" s="74">
        <v>234488</v>
      </c>
      <c r="BM43" s="74">
        <v>23124</v>
      </c>
      <c r="BN43" s="74">
        <v>27805</v>
      </c>
      <c r="BO43" s="74">
        <v>429374</v>
      </c>
      <c r="BP43" s="74">
        <v>0</v>
      </c>
      <c r="BQ43" s="74">
        <v>0</v>
      </c>
      <c r="BR43" s="74">
        <v>928</v>
      </c>
      <c r="BS43" s="74">
        <v>715719</v>
      </c>
      <c r="BT43" s="74">
        <v>0</v>
      </c>
      <c r="BU43" s="74">
        <v>6778218</v>
      </c>
    </row>
    <row r="44" spans="1:73" x14ac:dyDescent="0.25">
      <c r="A44" s="74" t="s">
        <v>2278</v>
      </c>
      <c r="B44" s="74">
        <v>4113049</v>
      </c>
      <c r="C44" s="74">
        <v>36600</v>
      </c>
      <c r="D44" s="74">
        <v>17</v>
      </c>
      <c r="E44" s="74">
        <v>78618</v>
      </c>
      <c r="F44" s="74">
        <v>239329</v>
      </c>
      <c r="G44" s="74">
        <v>282588</v>
      </c>
      <c r="H44" s="74">
        <v>617924</v>
      </c>
      <c r="I44" s="74">
        <v>270361</v>
      </c>
      <c r="J44" s="74">
        <v>1488820</v>
      </c>
      <c r="K44" s="74">
        <v>62387</v>
      </c>
      <c r="L44" s="74">
        <v>0</v>
      </c>
      <c r="M44" s="74">
        <v>0</v>
      </c>
      <c r="N44" s="74">
        <v>56560</v>
      </c>
      <c r="O44" s="74">
        <v>49325</v>
      </c>
      <c r="P44" s="74">
        <v>0</v>
      </c>
      <c r="Q44" s="74">
        <v>33192</v>
      </c>
      <c r="R44" s="74">
        <v>1690284</v>
      </c>
      <c r="S44" s="74">
        <v>262511</v>
      </c>
      <c r="T44" s="74">
        <v>185453</v>
      </c>
      <c r="U44" s="74">
        <v>101243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60000</v>
      </c>
      <c r="AD44" s="74">
        <v>4174</v>
      </c>
      <c r="AE44" s="74">
        <v>0</v>
      </c>
      <c r="AF44" s="74">
        <v>0</v>
      </c>
      <c r="AG44" s="74">
        <v>0</v>
      </c>
      <c r="AH44" s="74">
        <v>125467</v>
      </c>
      <c r="AI44" s="74">
        <v>189641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0</v>
      </c>
      <c r="AT44" s="74">
        <v>0</v>
      </c>
      <c r="AU44" s="74">
        <v>0</v>
      </c>
      <c r="AV44" s="74">
        <v>0</v>
      </c>
      <c r="AW44" s="74">
        <v>0</v>
      </c>
      <c r="AX44" s="74">
        <v>0</v>
      </c>
      <c r="AY44" s="74">
        <v>2429132</v>
      </c>
      <c r="AZ44" s="74">
        <v>0</v>
      </c>
      <c r="BA44" s="74">
        <v>102361</v>
      </c>
      <c r="BB44" s="74">
        <v>-148</v>
      </c>
      <c r="BC44" s="74">
        <v>102213</v>
      </c>
      <c r="BD44" s="74">
        <v>32543</v>
      </c>
      <c r="BE44" s="74">
        <v>3539</v>
      </c>
      <c r="BF44" s="74">
        <v>2338</v>
      </c>
      <c r="BG44" s="74">
        <v>0</v>
      </c>
      <c r="BH44" s="74">
        <v>0</v>
      </c>
      <c r="BI44" s="74">
        <v>0</v>
      </c>
      <c r="BJ44" s="74">
        <v>1633</v>
      </c>
      <c r="BK44" s="74">
        <v>40053</v>
      </c>
      <c r="BL44" s="74">
        <v>144010</v>
      </c>
      <c r="BM44" s="74">
        <v>24750</v>
      </c>
      <c r="BN44" s="74">
        <v>18743</v>
      </c>
      <c r="BO44" s="74">
        <v>18507</v>
      </c>
      <c r="BP44" s="74">
        <v>0</v>
      </c>
      <c r="BQ44" s="74">
        <v>0</v>
      </c>
      <c r="BR44" s="74">
        <v>11799</v>
      </c>
      <c r="BS44" s="74">
        <v>217809</v>
      </c>
      <c r="BT44" s="74">
        <v>0</v>
      </c>
      <c r="BU44" s="74">
        <v>2789207</v>
      </c>
    </row>
    <row r="45" spans="1:73" x14ac:dyDescent="0.25">
      <c r="A45" s="74" t="s">
        <v>2278</v>
      </c>
      <c r="B45" s="74">
        <v>4113080</v>
      </c>
      <c r="C45" s="74">
        <v>35030</v>
      </c>
      <c r="D45" s="74">
        <v>17</v>
      </c>
      <c r="E45" s="74">
        <v>83555</v>
      </c>
      <c r="F45" s="74">
        <v>265747</v>
      </c>
      <c r="G45" s="74">
        <v>606783</v>
      </c>
      <c r="H45" s="74">
        <v>905570</v>
      </c>
      <c r="I45" s="74">
        <v>629956</v>
      </c>
      <c r="J45" s="74">
        <v>2491611</v>
      </c>
      <c r="K45" s="74">
        <v>89961</v>
      </c>
      <c r="L45" s="74">
        <v>0</v>
      </c>
      <c r="M45" s="74">
        <v>0</v>
      </c>
      <c r="N45" s="74">
        <v>103550</v>
      </c>
      <c r="O45" s="74">
        <v>90704</v>
      </c>
      <c r="P45" s="74">
        <v>0</v>
      </c>
      <c r="Q45" s="74">
        <v>0</v>
      </c>
      <c r="R45" s="74">
        <v>2775826</v>
      </c>
      <c r="S45" s="74">
        <v>243943</v>
      </c>
      <c r="T45" s="74">
        <v>345669</v>
      </c>
      <c r="U45" s="74">
        <v>175788</v>
      </c>
      <c r="V45" s="74">
        <v>0</v>
      </c>
      <c r="W45" s="74">
        <v>41867</v>
      </c>
      <c r="X45" s="74">
        <v>138573</v>
      </c>
      <c r="Y45" s="74">
        <v>624598</v>
      </c>
      <c r="Z45" s="74">
        <v>0</v>
      </c>
      <c r="AA45" s="74">
        <v>805038</v>
      </c>
      <c r="AB45" s="74">
        <v>96</v>
      </c>
      <c r="AC45" s="74">
        <v>12000</v>
      </c>
      <c r="AD45" s="74">
        <v>0</v>
      </c>
      <c r="AE45" s="74">
        <v>0</v>
      </c>
      <c r="AF45" s="74">
        <v>0</v>
      </c>
      <c r="AG45" s="74">
        <v>0</v>
      </c>
      <c r="AH45" s="74">
        <v>2170</v>
      </c>
      <c r="AI45" s="74">
        <v>819304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0</v>
      </c>
      <c r="AT45" s="74">
        <v>0</v>
      </c>
      <c r="AU45" s="74">
        <v>0</v>
      </c>
      <c r="AV45" s="74">
        <v>0</v>
      </c>
      <c r="AW45" s="74">
        <v>0</v>
      </c>
      <c r="AX45" s="74">
        <v>0</v>
      </c>
      <c r="AY45" s="74">
        <v>4360530</v>
      </c>
      <c r="AZ45" s="74">
        <v>11745</v>
      </c>
      <c r="BA45" s="74">
        <v>272154</v>
      </c>
      <c r="BB45" s="74">
        <v>-824</v>
      </c>
      <c r="BC45" s="74">
        <v>271330</v>
      </c>
      <c r="BD45" s="74">
        <v>232376</v>
      </c>
      <c r="BE45" s="74">
        <v>15539</v>
      </c>
      <c r="BF45" s="74">
        <v>34441</v>
      </c>
      <c r="BG45" s="74">
        <v>0</v>
      </c>
      <c r="BH45" s="74">
        <v>0</v>
      </c>
      <c r="BI45" s="74">
        <v>0</v>
      </c>
      <c r="BJ45" s="74">
        <v>10068</v>
      </c>
      <c r="BK45" s="74">
        <v>292424</v>
      </c>
      <c r="BL45" s="74">
        <v>229063</v>
      </c>
      <c r="BM45" s="74">
        <v>21969</v>
      </c>
      <c r="BN45" s="74">
        <v>35371</v>
      </c>
      <c r="BO45" s="74">
        <v>70563</v>
      </c>
      <c r="BP45" s="74">
        <v>0</v>
      </c>
      <c r="BQ45" s="74">
        <v>0</v>
      </c>
      <c r="BR45" s="74">
        <v>39827</v>
      </c>
      <c r="BS45" s="74">
        <v>396793</v>
      </c>
      <c r="BT45" s="74">
        <v>-75830</v>
      </c>
      <c r="BU45" s="74">
        <v>5256992</v>
      </c>
    </row>
    <row r="46" spans="1:73" x14ac:dyDescent="0.25">
      <c r="A46" s="74" t="s">
        <v>2278</v>
      </c>
      <c r="B46" s="74">
        <v>4113098</v>
      </c>
      <c r="C46" s="74">
        <v>22900</v>
      </c>
      <c r="D46" s="74">
        <v>17</v>
      </c>
      <c r="E46" s="74">
        <v>124963</v>
      </c>
      <c r="F46" s="74">
        <v>246538</v>
      </c>
      <c r="G46" s="74">
        <v>805449</v>
      </c>
      <c r="H46" s="74">
        <v>1181638</v>
      </c>
      <c r="I46" s="74">
        <v>316243</v>
      </c>
      <c r="J46" s="74">
        <v>2674831</v>
      </c>
      <c r="K46" s="74">
        <v>59675</v>
      </c>
      <c r="L46" s="74">
        <v>0</v>
      </c>
      <c r="M46" s="74">
        <v>0</v>
      </c>
      <c r="N46" s="74">
        <v>78186</v>
      </c>
      <c r="O46" s="74">
        <v>44910</v>
      </c>
      <c r="P46" s="74">
        <v>0</v>
      </c>
      <c r="Q46" s="74">
        <v>208217</v>
      </c>
      <c r="R46" s="74">
        <v>3065819</v>
      </c>
      <c r="S46" s="74">
        <v>322056</v>
      </c>
      <c r="T46" s="74">
        <v>279241</v>
      </c>
      <c r="U46" s="74">
        <v>133137</v>
      </c>
      <c r="V46" s="74">
        <v>0</v>
      </c>
      <c r="W46" s="74">
        <v>0</v>
      </c>
      <c r="X46" s="74">
        <v>0</v>
      </c>
      <c r="Y46" s="74">
        <v>0</v>
      </c>
      <c r="Z46" s="74">
        <v>65818</v>
      </c>
      <c r="AA46" s="74">
        <v>65818</v>
      </c>
      <c r="AB46" s="74">
        <v>745</v>
      </c>
      <c r="AC46" s="74">
        <v>48000</v>
      </c>
      <c r="AD46" s="74">
        <v>5808</v>
      </c>
      <c r="AE46" s="74">
        <v>2000</v>
      </c>
      <c r="AF46" s="74">
        <v>0</v>
      </c>
      <c r="AG46" s="74">
        <v>25480</v>
      </c>
      <c r="AH46" s="74">
        <v>7554</v>
      </c>
      <c r="AI46" s="74">
        <v>155405</v>
      </c>
      <c r="AJ46" s="74">
        <v>0</v>
      </c>
      <c r="AK46" s="74">
        <v>0</v>
      </c>
      <c r="AL46" s="74">
        <v>0</v>
      </c>
      <c r="AM46" s="74">
        <v>0</v>
      </c>
      <c r="AN46" s="74">
        <v>114475</v>
      </c>
      <c r="AO46" s="74">
        <v>114475</v>
      </c>
      <c r="AP46" s="74">
        <v>0</v>
      </c>
      <c r="AQ46" s="74">
        <v>0</v>
      </c>
      <c r="AR46" s="74">
        <v>0</v>
      </c>
      <c r="AS46" s="74">
        <v>0</v>
      </c>
      <c r="AT46" s="74">
        <v>0</v>
      </c>
      <c r="AU46" s="74">
        <v>0</v>
      </c>
      <c r="AV46" s="74">
        <v>0</v>
      </c>
      <c r="AW46" s="74">
        <v>114475</v>
      </c>
      <c r="AX46" s="74">
        <v>0</v>
      </c>
      <c r="AY46" s="74">
        <v>4070133</v>
      </c>
      <c r="AZ46" s="74">
        <v>27329</v>
      </c>
      <c r="BA46" s="74">
        <v>179240</v>
      </c>
      <c r="BB46" s="74">
        <v>-1658</v>
      </c>
      <c r="BC46" s="74">
        <v>177582</v>
      </c>
      <c r="BD46" s="74">
        <v>0</v>
      </c>
      <c r="BE46" s="74">
        <v>0</v>
      </c>
      <c r="BF46" s="74">
        <v>0</v>
      </c>
      <c r="BG46" s="74">
        <v>189101</v>
      </c>
      <c r="BH46" s="74">
        <v>0</v>
      </c>
      <c r="BI46" s="74">
        <v>0</v>
      </c>
      <c r="BJ46" s="74">
        <v>4985</v>
      </c>
      <c r="BK46" s="74">
        <v>194086</v>
      </c>
      <c r="BL46" s="74">
        <v>306440</v>
      </c>
      <c r="BM46" s="74">
        <v>31796</v>
      </c>
      <c r="BN46" s="74">
        <v>27619</v>
      </c>
      <c r="BO46" s="74">
        <v>34847</v>
      </c>
      <c r="BP46" s="74">
        <v>0</v>
      </c>
      <c r="BQ46" s="74">
        <v>0</v>
      </c>
      <c r="BR46" s="74">
        <v>20198</v>
      </c>
      <c r="BS46" s="74">
        <v>420900</v>
      </c>
      <c r="BT46" s="74">
        <v>0</v>
      </c>
      <c r="BU46" s="74">
        <v>4890030</v>
      </c>
    </row>
    <row r="47" spans="1:73" x14ac:dyDescent="0.25">
      <c r="A47" s="74" t="s">
        <v>2278</v>
      </c>
      <c r="B47" s="74">
        <v>4113114</v>
      </c>
      <c r="C47" s="74">
        <v>17500</v>
      </c>
      <c r="D47" s="74">
        <v>17</v>
      </c>
      <c r="E47" s="74">
        <v>115958</v>
      </c>
      <c r="F47" s="74">
        <v>772051</v>
      </c>
      <c r="G47" s="74">
        <v>561015</v>
      </c>
      <c r="H47" s="74">
        <v>976655</v>
      </c>
      <c r="I47" s="74">
        <v>366440</v>
      </c>
      <c r="J47" s="74">
        <v>2792119</v>
      </c>
      <c r="K47" s="74">
        <v>105805</v>
      </c>
      <c r="L47" s="74">
        <v>0</v>
      </c>
      <c r="M47" s="74">
        <v>0</v>
      </c>
      <c r="N47" s="74">
        <v>110015</v>
      </c>
      <c r="O47" s="74">
        <v>79883</v>
      </c>
      <c r="P47" s="74">
        <v>0</v>
      </c>
      <c r="Q47" s="74">
        <v>261976</v>
      </c>
      <c r="R47" s="74">
        <v>3349798</v>
      </c>
      <c r="S47" s="74">
        <v>401758</v>
      </c>
      <c r="T47" s="74">
        <v>299217</v>
      </c>
      <c r="U47" s="74">
        <v>143473</v>
      </c>
      <c r="V47" s="74">
        <v>0</v>
      </c>
      <c r="W47" s="74">
        <v>0</v>
      </c>
      <c r="X47" s="74">
        <v>15248</v>
      </c>
      <c r="Y47" s="74">
        <v>0</v>
      </c>
      <c r="Z47" s="74">
        <v>65442</v>
      </c>
      <c r="AA47" s="74">
        <v>80690</v>
      </c>
      <c r="AB47" s="74">
        <v>2995</v>
      </c>
      <c r="AC47" s="74">
        <v>34250</v>
      </c>
      <c r="AD47" s="74">
        <v>8976</v>
      </c>
      <c r="AE47" s="74">
        <v>0</v>
      </c>
      <c r="AF47" s="74">
        <v>0</v>
      </c>
      <c r="AG47" s="74">
        <v>27812</v>
      </c>
      <c r="AH47" s="74">
        <v>26100</v>
      </c>
      <c r="AI47" s="74">
        <v>180823</v>
      </c>
      <c r="AJ47" s="74">
        <v>0</v>
      </c>
      <c r="AK47" s="74">
        <v>0</v>
      </c>
      <c r="AL47" s="74">
        <v>0</v>
      </c>
      <c r="AM47" s="74">
        <v>0</v>
      </c>
      <c r="AN47" s="74">
        <v>118830</v>
      </c>
      <c r="AO47" s="74">
        <v>118830</v>
      </c>
      <c r="AP47" s="74">
        <v>0</v>
      </c>
      <c r="AQ47" s="74">
        <v>0</v>
      </c>
      <c r="AR47" s="74">
        <v>0</v>
      </c>
      <c r="AS47" s="74">
        <v>0</v>
      </c>
      <c r="AT47" s="74">
        <v>0</v>
      </c>
      <c r="AU47" s="74">
        <v>0</v>
      </c>
      <c r="AV47" s="74">
        <v>0</v>
      </c>
      <c r="AW47" s="74">
        <v>118830</v>
      </c>
      <c r="AX47" s="74">
        <v>0</v>
      </c>
      <c r="AY47" s="74">
        <v>4493899</v>
      </c>
      <c r="AZ47" s="74">
        <v>26276</v>
      </c>
      <c r="BA47" s="74">
        <v>198562</v>
      </c>
      <c r="BB47" s="74">
        <v>-555</v>
      </c>
      <c r="BC47" s="74">
        <v>198007</v>
      </c>
      <c r="BD47" s="74">
        <v>0</v>
      </c>
      <c r="BE47" s="74">
        <v>0</v>
      </c>
      <c r="BF47" s="74">
        <v>0</v>
      </c>
      <c r="BG47" s="74">
        <v>133368</v>
      </c>
      <c r="BH47" s="74">
        <v>0</v>
      </c>
      <c r="BI47" s="74">
        <v>0</v>
      </c>
      <c r="BJ47" s="74">
        <v>924</v>
      </c>
      <c r="BK47" s="74">
        <v>134292</v>
      </c>
      <c r="BL47" s="74">
        <v>341824</v>
      </c>
      <c r="BM47" s="74">
        <v>40047</v>
      </c>
      <c r="BN47" s="74">
        <v>29966</v>
      </c>
      <c r="BO47" s="74">
        <v>88281</v>
      </c>
      <c r="BP47" s="74">
        <v>0</v>
      </c>
      <c r="BQ47" s="74">
        <v>0</v>
      </c>
      <c r="BR47" s="74">
        <v>25131</v>
      </c>
      <c r="BS47" s="74">
        <v>525249</v>
      </c>
      <c r="BT47" s="74">
        <v>0</v>
      </c>
      <c r="BU47" s="74">
        <v>5377723</v>
      </c>
    </row>
    <row r="48" spans="1:73" x14ac:dyDescent="0.25">
      <c r="A48" s="74" t="s">
        <v>2278</v>
      </c>
      <c r="B48" s="74">
        <v>4113130</v>
      </c>
      <c r="C48" s="74">
        <v>2100</v>
      </c>
      <c r="D48" s="74">
        <v>17</v>
      </c>
      <c r="E48" s="74">
        <v>21897</v>
      </c>
      <c r="F48" s="74">
        <v>63772</v>
      </c>
      <c r="G48" s="74">
        <v>192227</v>
      </c>
      <c r="H48" s="74">
        <v>309693</v>
      </c>
      <c r="I48" s="74">
        <v>62269</v>
      </c>
      <c r="J48" s="74">
        <v>649858</v>
      </c>
      <c r="K48" s="74">
        <v>21739</v>
      </c>
      <c r="L48" s="74">
        <v>0</v>
      </c>
      <c r="M48" s="74">
        <v>0</v>
      </c>
      <c r="N48" s="74">
        <v>18596</v>
      </c>
      <c r="O48" s="74">
        <v>13603</v>
      </c>
      <c r="P48" s="74">
        <v>0</v>
      </c>
      <c r="Q48" s="74">
        <v>1237</v>
      </c>
      <c r="R48" s="74">
        <v>705033</v>
      </c>
      <c r="S48" s="74">
        <v>124708</v>
      </c>
      <c r="T48" s="74">
        <v>64602</v>
      </c>
      <c r="U48" s="74">
        <v>58478</v>
      </c>
      <c r="V48" s="74">
        <v>0</v>
      </c>
      <c r="W48" s="74">
        <v>0</v>
      </c>
      <c r="X48" s="74">
        <v>0</v>
      </c>
      <c r="Y48" s="74">
        <v>0</v>
      </c>
      <c r="Z48" s="74">
        <v>5858</v>
      </c>
      <c r="AA48" s="74">
        <v>5858</v>
      </c>
      <c r="AB48" s="74">
        <v>0</v>
      </c>
      <c r="AC48" s="74">
        <v>9000</v>
      </c>
      <c r="AD48" s="74">
        <v>3150</v>
      </c>
      <c r="AE48" s="74">
        <v>0</v>
      </c>
      <c r="AF48" s="74">
        <v>0</v>
      </c>
      <c r="AG48" s="74">
        <v>0</v>
      </c>
      <c r="AH48" s="74">
        <v>0</v>
      </c>
      <c r="AI48" s="74">
        <v>18008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0</v>
      </c>
      <c r="AT48" s="74">
        <v>0</v>
      </c>
      <c r="AU48" s="74">
        <v>0</v>
      </c>
      <c r="AV48" s="74">
        <v>0</v>
      </c>
      <c r="AW48" s="74">
        <v>0</v>
      </c>
      <c r="AX48" s="74">
        <v>0</v>
      </c>
      <c r="AY48" s="74">
        <v>970829</v>
      </c>
      <c r="AZ48" s="74">
        <v>1255</v>
      </c>
      <c r="BA48" s="74">
        <v>56091</v>
      </c>
      <c r="BB48" s="74">
        <v>0</v>
      </c>
      <c r="BC48" s="74">
        <v>56091</v>
      </c>
      <c r="BD48" s="74">
        <v>13332</v>
      </c>
      <c r="BE48" s="74">
        <v>1567</v>
      </c>
      <c r="BF48" s="74">
        <v>1330</v>
      </c>
      <c r="BG48" s="74">
        <v>0</v>
      </c>
      <c r="BH48" s="74">
        <v>0</v>
      </c>
      <c r="BI48" s="74">
        <v>0</v>
      </c>
      <c r="BJ48" s="74">
        <v>8391</v>
      </c>
      <c r="BK48" s="74">
        <v>24620</v>
      </c>
      <c r="BL48" s="74">
        <v>66682</v>
      </c>
      <c r="BM48" s="74">
        <v>13263</v>
      </c>
      <c r="BN48" s="74">
        <v>6145</v>
      </c>
      <c r="BO48" s="74">
        <v>9102</v>
      </c>
      <c r="BP48" s="74">
        <v>0</v>
      </c>
      <c r="BQ48" s="74">
        <v>0</v>
      </c>
      <c r="BR48" s="74">
        <v>4271</v>
      </c>
      <c r="BS48" s="74">
        <v>99463</v>
      </c>
      <c r="BT48" s="74">
        <v>-167</v>
      </c>
      <c r="BU48" s="74">
        <v>1152091</v>
      </c>
    </row>
    <row r="49" spans="1:73" x14ac:dyDescent="0.25">
      <c r="A49" s="74" t="s">
        <v>2278</v>
      </c>
      <c r="B49" s="74">
        <v>4113148</v>
      </c>
      <c r="C49" s="74">
        <v>9000</v>
      </c>
      <c r="D49" s="74">
        <v>17</v>
      </c>
      <c r="E49" s="74">
        <v>32909</v>
      </c>
      <c r="F49" s="74">
        <v>138773</v>
      </c>
      <c r="G49" s="74">
        <v>63060</v>
      </c>
      <c r="H49" s="74">
        <v>196596</v>
      </c>
      <c r="I49" s="74">
        <v>69183</v>
      </c>
      <c r="J49" s="74">
        <v>500521</v>
      </c>
      <c r="K49" s="74">
        <v>21556</v>
      </c>
      <c r="L49" s="74">
        <v>0</v>
      </c>
      <c r="M49" s="74">
        <v>0</v>
      </c>
      <c r="N49" s="74">
        <v>25722</v>
      </c>
      <c r="O49" s="74">
        <v>13102</v>
      </c>
      <c r="P49" s="74">
        <v>0</v>
      </c>
      <c r="Q49" s="74">
        <v>11578</v>
      </c>
      <c r="R49" s="74">
        <v>572479</v>
      </c>
      <c r="S49" s="74">
        <v>80080</v>
      </c>
      <c r="T49" s="74">
        <v>45294</v>
      </c>
      <c r="U49" s="74">
        <v>59049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18565</v>
      </c>
      <c r="AD49" s="74">
        <v>4186</v>
      </c>
      <c r="AE49" s="74">
        <v>0</v>
      </c>
      <c r="AF49" s="74">
        <v>0</v>
      </c>
      <c r="AG49" s="74">
        <v>0</v>
      </c>
      <c r="AH49" s="74">
        <v>0</v>
      </c>
      <c r="AI49" s="74">
        <v>22751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0</v>
      </c>
      <c r="AT49" s="74">
        <v>0</v>
      </c>
      <c r="AU49" s="74">
        <v>0</v>
      </c>
      <c r="AV49" s="74">
        <v>0</v>
      </c>
      <c r="AW49" s="74">
        <v>0</v>
      </c>
      <c r="AX49" s="74">
        <v>0</v>
      </c>
      <c r="AY49" s="74">
        <v>779653</v>
      </c>
      <c r="AZ49" s="74">
        <v>912</v>
      </c>
      <c r="BA49" s="74">
        <v>42421</v>
      </c>
      <c r="BB49" s="74">
        <v>0</v>
      </c>
      <c r="BC49" s="74">
        <v>42421</v>
      </c>
      <c r="BD49" s="74">
        <v>11140</v>
      </c>
      <c r="BE49" s="74">
        <v>2280</v>
      </c>
      <c r="BF49" s="74">
        <v>901</v>
      </c>
      <c r="BG49" s="74">
        <v>0</v>
      </c>
      <c r="BH49" s="74">
        <v>0</v>
      </c>
      <c r="BI49" s="74">
        <v>0</v>
      </c>
      <c r="BJ49" s="74">
        <v>6194</v>
      </c>
      <c r="BK49" s="74">
        <v>20515</v>
      </c>
      <c r="BL49" s="74">
        <v>56399</v>
      </c>
      <c r="BM49" s="74">
        <v>10807</v>
      </c>
      <c r="BN49" s="74">
        <v>4425</v>
      </c>
      <c r="BO49" s="74">
        <v>6702</v>
      </c>
      <c r="BP49" s="74">
        <v>0</v>
      </c>
      <c r="BQ49" s="74">
        <v>0</v>
      </c>
      <c r="BR49" s="74">
        <v>4992</v>
      </c>
      <c r="BS49" s="74">
        <v>83325</v>
      </c>
      <c r="BT49" s="74">
        <v>0</v>
      </c>
      <c r="BU49" s="74">
        <v>926826</v>
      </c>
    </row>
    <row r="50" spans="1:73" x14ac:dyDescent="0.25">
      <c r="A50" s="74" t="s">
        <v>2278</v>
      </c>
      <c r="B50" s="74">
        <v>4113221</v>
      </c>
      <c r="C50" s="74">
        <v>40780</v>
      </c>
      <c r="D50" s="74">
        <v>17</v>
      </c>
      <c r="E50" s="74">
        <v>184607</v>
      </c>
      <c r="F50" s="74">
        <v>933621</v>
      </c>
      <c r="G50" s="74">
        <v>936744</v>
      </c>
      <c r="H50" s="74">
        <v>1879742</v>
      </c>
      <c r="I50" s="74">
        <v>200005</v>
      </c>
      <c r="J50" s="74">
        <v>4134719</v>
      </c>
      <c r="K50" s="74">
        <v>166393</v>
      </c>
      <c r="L50" s="74">
        <v>0</v>
      </c>
      <c r="M50" s="74">
        <v>0</v>
      </c>
      <c r="N50" s="74">
        <v>257179</v>
      </c>
      <c r="O50" s="74">
        <v>119440</v>
      </c>
      <c r="P50" s="74">
        <v>0</v>
      </c>
      <c r="Q50" s="74">
        <v>69374</v>
      </c>
      <c r="R50" s="74">
        <v>4747105</v>
      </c>
      <c r="S50" s="74">
        <v>712268</v>
      </c>
      <c r="T50" s="74">
        <v>540952</v>
      </c>
      <c r="U50" s="74">
        <v>291292</v>
      </c>
      <c r="V50" s="74">
        <v>0</v>
      </c>
      <c r="W50" s="74">
        <v>0</v>
      </c>
      <c r="X50" s="74">
        <v>0</v>
      </c>
      <c r="Y50" s="74">
        <v>0</v>
      </c>
      <c r="Z50" s="74">
        <v>18902</v>
      </c>
      <c r="AA50" s="74">
        <v>18902</v>
      </c>
      <c r="AB50" s="74">
        <v>1765</v>
      </c>
      <c r="AC50" s="74">
        <v>64800</v>
      </c>
      <c r="AD50" s="74">
        <v>16321</v>
      </c>
      <c r="AE50" s="74">
        <v>20479</v>
      </c>
      <c r="AF50" s="74">
        <v>378</v>
      </c>
      <c r="AG50" s="74">
        <v>0</v>
      </c>
      <c r="AH50" s="74">
        <v>50406</v>
      </c>
      <c r="AI50" s="74">
        <v>173051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0</v>
      </c>
      <c r="AT50" s="74">
        <v>0</v>
      </c>
      <c r="AU50" s="74">
        <v>0</v>
      </c>
      <c r="AV50" s="74">
        <v>0</v>
      </c>
      <c r="AW50" s="74">
        <v>0</v>
      </c>
      <c r="AX50" s="74">
        <v>0</v>
      </c>
      <c r="AY50" s="74">
        <v>6464668</v>
      </c>
      <c r="AZ50" s="74">
        <v>20599</v>
      </c>
      <c r="BA50" s="74">
        <v>404607</v>
      </c>
      <c r="BB50" s="74">
        <v>0</v>
      </c>
      <c r="BC50" s="74">
        <v>404607</v>
      </c>
      <c r="BD50" s="74">
        <v>46339</v>
      </c>
      <c r="BE50" s="74">
        <v>20601</v>
      </c>
      <c r="BF50" s="74">
        <v>6233</v>
      </c>
      <c r="BG50" s="74">
        <v>0</v>
      </c>
      <c r="BH50" s="74">
        <v>0</v>
      </c>
      <c r="BI50" s="74">
        <v>0</v>
      </c>
      <c r="BJ50" s="74">
        <v>27988</v>
      </c>
      <c r="BK50" s="74">
        <v>101161</v>
      </c>
      <c r="BL50" s="74">
        <v>593841</v>
      </c>
      <c r="BM50" s="74">
        <v>107691</v>
      </c>
      <c r="BN50" s="74">
        <v>80352</v>
      </c>
      <c r="BO50" s="74">
        <v>221359</v>
      </c>
      <c r="BP50" s="74">
        <v>0</v>
      </c>
      <c r="BQ50" s="74">
        <v>0</v>
      </c>
      <c r="BR50" s="74">
        <v>42350</v>
      </c>
      <c r="BS50" s="74">
        <v>1045593</v>
      </c>
      <c r="BT50" s="74">
        <v>-72826</v>
      </c>
      <c r="BU50" s="74">
        <v>7963802</v>
      </c>
    </row>
    <row r="51" spans="1:73" x14ac:dyDescent="0.25">
      <c r="A51" s="74" t="s">
        <v>2278</v>
      </c>
      <c r="B51" s="74">
        <v>4113239</v>
      </c>
      <c r="C51" s="74">
        <v>100</v>
      </c>
      <c r="D51" s="74">
        <v>17</v>
      </c>
      <c r="E51" s="74">
        <v>66252</v>
      </c>
      <c r="F51" s="74">
        <v>230838</v>
      </c>
      <c r="G51" s="74">
        <v>341258</v>
      </c>
      <c r="H51" s="74">
        <v>554447</v>
      </c>
      <c r="I51" s="74">
        <v>0</v>
      </c>
      <c r="J51" s="74">
        <v>1192795</v>
      </c>
      <c r="K51" s="74">
        <v>108868</v>
      </c>
      <c r="L51" s="74">
        <v>0</v>
      </c>
      <c r="M51" s="74">
        <v>0</v>
      </c>
      <c r="N51" s="74">
        <v>47994</v>
      </c>
      <c r="O51" s="74">
        <v>62023</v>
      </c>
      <c r="P51" s="74">
        <v>0</v>
      </c>
      <c r="Q51" s="74">
        <v>33076</v>
      </c>
      <c r="R51" s="74">
        <v>1444756</v>
      </c>
      <c r="S51" s="74">
        <v>157770</v>
      </c>
      <c r="T51" s="74">
        <v>149775</v>
      </c>
      <c r="U51" s="74">
        <v>117842</v>
      </c>
      <c r="V51" s="74">
        <v>0</v>
      </c>
      <c r="W51" s="74">
        <v>32660</v>
      </c>
      <c r="X51" s="74">
        <v>33397</v>
      </c>
      <c r="Y51" s="74">
        <v>29907</v>
      </c>
      <c r="Z51" s="74">
        <v>0</v>
      </c>
      <c r="AA51" s="74">
        <v>95964</v>
      </c>
      <c r="AB51" s="74">
        <v>1984</v>
      </c>
      <c r="AC51" s="74">
        <v>17150</v>
      </c>
      <c r="AD51" s="74">
        <v>780</v>
      </c>
      <c r="AE51" s="74">
        <v>0</v>
      </c>
      <c r="AF51" s="74">
        <v>17753</v>
      </c>
      <c r="AG51" s="74">
        <v>0</v>
      </c>
      <c r="AH51" s="74">
        <v>70988</v>
      </c>
      <c r="AI51" s="74">
        <v>204619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0</v>
      </c>
      <c r="AT51" s="74">
        <v>0</v>
      </c>
      <c r="AU51" s="74">
        <v>0</v>
      </c>
      <c r="AV51" s="74">
        <v>0</v>
      </c>
      <c r="AW51" s="74">
        <v>0</v>
      </c>
      <c r="AX51" s="74">
        <v>0</v>
      </c>
      <c r="AY51" s="74">
        <v>2074762</v>
      </c>
      <c r="AZ51" s="74">
        <v>7708</v>
      </c>
      <c r="BA51" s="74">
        <v>99632</v>
      </c>
      <c r="BB51" s="74">
        <v>-92</v>
      </c>
      <c r="BC51" s="74">
        <v>99540</v>
      </c>
      <c r="BD51" s="74">
        <v>45337</v>
      </c>
      <c r="BE51" s="74">
        <v>5389</v>
      </c>
      <c r="BF51" s="74">
        <v>4095</v>
      </c>
      <c r="BG51" s="74">
        <v>0</v>
      </c>
      <c r="BH51" s="74">
        <v>0</v>
      </c>
      <c r="BI51" s="74">
        <v>0</v>
      </c>
      <c r="BJ51" s="74">
        <v>6365</v>
      </c>
      <c r="BK51" s="74">
        <v>61186</v>
      </c>
      <c r="BL51" s="74">
        <v>146709</v>
      </c>
      <c r="BM51" s="74">
        <v>16234</v>
      </c>
      <c r="BN51" s="74">
        <v>14217</v>
      </c>
      <c r="BO51" s="74">
        <v>601</v>
      </c>
      <c r="BP51" s="74">
        <v>0</v>
      </c>
      <c r="BQ51" s="74">
        <v>0</v>
      </c>
      <c r="BR51" s="74">
        <v>11222</v>
      </c>
      <c r="BS51" s="74">
        <v>188983</v>
      </c>
      <c r="BT51" s="74">
        <v>-18802</v>
      </c>
      <c r="BU51" s="74">
        <v>2413377</v>
      </c>
    </row>
    <row r="52" spans="1:73" x14ac:dyDescent="0.25">
      <c r="A52" s="74" t="s">
        <v>2278</v>
      </c>
      <c r="B52" s="74">
        <v>4113247</v>
      </c>
      <c r="C52" s="74">
        <v>40700</v>
      </c>
      <c r="D52" s="74">
        <v>17</v>
      </c>
      <c r="E52" s="74">
        <v>83070</v>
      </c>
      <c r="F52" s="74">
        <v>189651</v>
      </c>
      <c r="G52" s="74">
        <v>559261</v>
      </c>
      <c r="H52" s="74">
        <v>618428</v>
      </c>
      <c r="I52" s="74">
        <v>362771</v>
      </c>
      <c r="J52" s="74">
        <v>1813181</v>
      </c>
      <c r="K52" s="74">
        <v>58796</v>
      </c>
      <c r="L52" s="74">
        <v>0</v>
      </c>
      <c r="M52" s="74">
        <v>0</v>
      </c>
      <c r="N52" s="74">
        <v>67100</v>
      </c>
      <c r="O52" s="74">
        <v>37883</v>
      </c>
      <c r="P52" s="74">
        <v>0</v>
      </c>
      <c r="Q52" s="74">
        <v>131402</v>
      </c>
      <c r="R52" s="74">
        <v>2108362</v>
      </c>
      <c r="S52" s="74">
        <v>265097</v>
      </c>
      <c r="T52" s="74">
        <v>186728</v>
      </c>
      <c r="U52" s="74">
        <v>111731</v>
      </c>
      <c r="V52" s="74">
        <v>0</v>
      </c>
      <c r="W52" s="74">
        <v>0</v>
      </c>
      <c r="X52" s="74">
        <v>322184</v>
      </c>
      <c r="Y52" s="74">
        <v>0</v>
      </c>
      <c r="Z52" s="74">
        <v>65442</v>
      </c>
      <c r="AA52" s="74">
        <v>387626</v>
      </c>
      <c r="AB52" s="74">
        <v>2742</v>
      </c>
      <c r="AC52" s="74">
        <v>60000</v>
      </c>
      <c r="AD52" s="74">
        <v>5280</v>
      </c>
      <c r="AE52" s="74">
        <v>0</v>
      </c>
      <c r="AF52" s="74">
        <v>0</v>
      </c>
      <c r="AG52" s="74">
        <v>1165</v>
      </c>
      <c r="AH52" s="74">
        <v>8371</v>
      </c>
      <c r="AI52" s="74">
        <v>465184</v>
      </c>
      <c r="AJ52" s="74">
        <v>0</v>
      </c>
      <c r="AK52" s="74">
        <v>0</v>
      </c>
      <c r="AL52" s="74">
        <v>0</v>
      </c>
      <c r="AM52" s="74">
        <v>0</v>
      </c>
      <c r="AN52" s="74">
        <v>81759</v>
      </c>
      <c r="AO52" s="74">
        <v>81759</v>
      </c>
      <c r="AP52" s="74">
        <v>0</v>
      </c>
      <c r="AQ52" s="74">
        <v>0</v>
      </c>
      <c r="AR52" s="74">
        <v>0</v>
      </c>
      <c r="AS52" s="74">
        <v>0</v>
      </c>
      <c r="AT52" s="74">
        <v>0</v>
      </c>
      <c r="AU52" s="74">
        <v>0</v>
      </c>
      <c r="AV52" s="74">
        <v>0</v>
      </c>
      <c r="AW52" s="74">
        <v>81759</v>
      </c>
      <c r="AX52" s="74">
        <v>0</v>
      </c>
      <c r="AY52" s="74">
        <v>3218861</v>
      </c>
      <c r="AZ52" s="74">
        <v>28900</v>
      </c>
      <c r="BA52" s="74">
        <v>151761</v>
      </c>
      <c r="BB52" s="74">
        <v>-2404</v>
      </c>
      <c r="BC52" s="74">
        <v>149357</v>
      </c>
      <c r="BD52" s="74">
        <v>0</v>
      </c>
      <c r="BE52" s="74">
        <v>0</v>
      </c>
      <c r="BF52" s="74">
        <v>0</v>
      </c>
      <c r="BG52" s="74">
        <v>102356</v>
      </c>
      <c r="BH52" s="74">
        <v>0</v>
      </c>
      <c r="BI52" s="74">
        <v>0</v>
      </c>
      <c r="BJ52" s="74">
        <v>311</v>
      </c>
      <c r="BK52" s="74">
        <v>102667</v>
      </c>
      <c r="BL52" s="74">
        <v>181251</v>
      </c>
      <c r="BM52" s="74">
        <v>22917</v>
      </c>
      <c r="BN52" s="74">
        <v>15909</v>
      </c>
      <c r="BO52" s="74">
        <v>30351</v>
      </c>
      <c r="BP52" s="74">
        <v>0</v>
      </c>
      <c r="BQ52" s="74">
        <v>0</v>
      </c>
      <c r="BR52" s="74">
        <v>23140</v>
      </c>
      <c r="BS52" s="74">
        <v>273568</v>
      </c>
      <c r="BT52" s="74">
        <v>0</v>
      </c>
      <c r="BU52" s="74">
        <v>3773353</v>
      </c>
    </row>
    <row r="53" spans="1:73" x14ac:dyDescent="0.25">
      <c r="A53" s="74" t="s">
        <v>2278</v>
      </c>
      <c r="B53" s="74">
        <v>4113312</v>
      </c>
      <c r="C53" s="74">
        <v>40800</v>
      </c>
      <c r="D53" s="74">
        <v>17</v>
      </c>
      <c r="E53" s="74">
        <v>107011</v>
      </c>
      <c r="F53" s="74">
        <v>420000</v>
      </c>
      <c r="G53" s="74">
        <v>82747</v>
      </c>
      <c r="H53" s="74">
        <v>461520</v>
      </c>
      <c r="I53" s="74">
        <v>0</v>
      </c>
      <c r="J53" s="74">
        <v>1071278</v>
      </c>
      <c r="K53" s="74">
        <v>115745</v>
      </c>
      <c r="L53" s="74">
        <v>0</v>
      </c>
      <c r="M53" s="74">
        <v>0</v>
      </c>
      <c r="N53" s="74">
        <v>60919</v>
      </c>
      <c r="O53" s="74">
        <v>0</v>
      </c>
      <c r="P53" s="74">
        <v>0</v>
      </c>
      <c r="Q53" s="74">
        <v>0</v>
      </c>
      <c r="R53" s="74">
        <v>1247942</v>
      </c>
      <c r="S53" s="74">
        <v>328913</v>
      </c>
      <c r="T53" s="74">
        <v>217377</v>
      </c>
      <c r="U53" s="74">
        <v>41069</v>
      </c>
      <c r="V53" s="74">
        <v>0</v>
      </c>
      <c r="W53" s="74">
        <v>140514</v>
      </c>
      <c r="X53" s="74">
        <v>2142</v>
      </c>
      <c r="Y53" s="74">
        <v>77235</v>
      </c>
      <c r="Z53" s="74">
        <v>0</v>
      </c>
      <c r="AA53" s="74">
        <v>219891</v>
      </c>
      <c r="AB53" s="74">
        <v>0</v>
      </c>
      <c r="AC53" s="74">
        <v>25650</v>
      </c>
      <c r="AD53" s="74">
        <v>4548</v>
      </c>
      <c r="AE53" s="74">
        <v>0</v>
      </c>
      <c r="AF53" s="74">
        <v>0</v>
      </c>
      <c r="AG53" s="74">
        <v>0</v>
      </c>
      <c r="AH53" s="74">
        <v>15046</v>
      </c>
      <c r="AI53" s="74">
        <v>265135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0</v>
      </c>
      <c r="AT53" s="74">
        <v>0</v>
      </c>
      <c r="AU53" s="74">
        <v>0</v>
      </c>
      <c r="AV53" s="74">
        <v>0</v>
      </c>
      <c r="AW53" s="74">
        <v>0</v>
      </c>
      <c r="AX53" s="74">
        <v>0</v>
      </c>
      <c r="AY53" s="74">
        <v>2100436</v>
      </c>
      <c r="AZ53" s="74">
        <v>65750</v>
      </c>
      <c r="BA53" s="74">
        <v>91624</v>
      </c>
      <c r="BB53" s="74">
        <v>-992</v>
      </c>
      <c r="BC53" s="74">
        <v>90632</v>
      </c>
      <c r="BD53" s="74">
        <v>31346</v>
      </c>
      <c r="BE53" s="74">
        <v>8262</v>
      </c>
      <c r="BF53" s="74">
        <v>5553</v>
      </c>
      <c r="BG53" s="74">
        <v>0</v>
      </c>
      <c r="BH53" s="74">
        <v>0</v>
      </c>
      <c r="BI53" s="74">
        <v>-24198</v>
      </c>
      <c r="BJ53" s="74">
        <v>0</v>
      </c>
      <c r="BK53" s="74">
        <v>20963</v>
      </c>
      <c r="BL53" s="74">
        <v>199092</v>
      </c>
      <c r="BM53" s="74">
        <v>52474</v>
      </c>
      <c r="BN53" s="74">
        <v>35321</v>
      </c>
      <c r="BO53" s="74">
        <v>0</v>
      </c>
      <c r="BP53" s="74">
        <v>0</v>
      </c>
      <c r="BQ53" s="74">
        <v>-162956</v>
      </c>
      <c r="BR53" s="74">
        <v>17240</v>
      </c>
      <c r="BS53" s="74">
        <v>141171</v>
      </c>
      <c r="BT53" s="74">
        <v>0</v>
      </c>
      <c r="BU53" s="74">
        <v>2418952</v>
      </c>
    </row>
    <row r="54" spans="1:73" x14ac:dyDescent="0.25">
      <c r="A54" s="74" t="s">
        <v>2278</v>
      </c>
      <c r="B54" s="74">
        <v>4113338</v>
      </c>
      <c r="C54" s="74">
        <v>40270</v>
      </c>
      <c r="D54" s="74">
        <v>17</v>
      </c>
      <c r="E54" s="74">
        <v>103827</v>
      </c>
      <c r="F54" s="74">
        <v>450976</v>
      </c>
      <c r="G54" s="74">
        <v>281849</v>
      </c>
      <c r="H54" s="74">
        <v>882424</v>
      </c>
      <c r="I54" s="74">
        <v>335096</v>
      </c>
      <c r="J54" s="74">
        <v>2054172</v>
      </c>
      <c r="K54" s="74">
        <v>85565</v>
      </c>
      <c r="L54" s="74">
        <v>0</v>
      </c>
      <c r="M54" s="74">
        <v>0</v>
      </c>
      <c r="N54" s="74">
        <v>122114</v>
      </c>
      <c r="O54" s="74">
        <v>40854</v>
      </c>
      <c r="P54" s="74">
        <v>0</v>
      </c>
      <c r="Q54" s="74">
        <v>128</v>
      </c>
      <c r="R54" s="74">
        <v>2302833</v>
      </c>
      <c r="S54" s="74">
        <v>427480</v>
      </c>
      <c r="T54" s="74">
        <v>320246</v>
      </c>
      <c r="U54" s="74">
        <v>106010</v>
      </c>
      <c r="V54" s="74">
        <v>0</v>
      </c>
      <c r="W54" s="74">
        <v>0</v>
      </c>
      <c r="X54" s="74">
        <v>0</v>
      </c>
      <c r="Y54" s="74">
        <v>0</v>
      </c>
      <c r="Z54" s="74">
        <v>0</v>
      </c>
      <c r="AA54" s="74">
        <v>0</v>
      </c>
      <c r="AB54" s="74">
        <v>618</v>
      </c>
      <c r="AC54" s="74">
        <v>47300</v>
      </c>
      <c r="AD54" s="74">
        <v>5038</v>
      </c>
      <c r="AE54" s="74">
        <v>0</v>
      </c>
      <c r="AF54" s="74">
        <v>0</v>
      </c>
      <c r="AG54" s="74">
        <v>0</v>
      </c>
      <c r="AH54" s="74">
        <v>23466</v>
      </c>
      <c r="AI54" s="74">
        <v>76422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0</v>
      </c>
      <c r="AT54" s="74">
        <v>0</v>
      </c>
      <c r="AU54" s="74">
        <v>0</v>
      </c>
      <c r="AV54" s="74">
        <v>0</v>
      </c>
      <c r="AW54" s="74">
        <v>0</v>
      </c>
      <c r="AX54" s="74">
        <v>31018</v>
      </c>
      <c r="AY54" s="74">
        <v>3264009</v>
      </c>
      <c r="AZ54" s="74">
        <v>6132</v>
      </c>
      <c r="BA54" s="74">
        <v>135283</v>
      </c>
      <c r="BB54" s="74">
        <v>-2782</v>
      </c>
      <c r="BC54" s="74">
        <v>132501</v>
      </c>
      <c r="BD54" s="74">
        <v>66922</v>
      </c>
      <c r="BE54" s="74">
        <v>14942</v>
      </c>
      <c r="BF54" s="74">
        <v>10412</v>
      </c>
      <c r="BG54" s="74">
        <v>0</v>
      </c>
      <c r="BH54" s="74">
        <v>0</v>
      </c>
      <c r="BI54" s="74">
        <v>0</v>
      </c>
      <c r="BJ54" s="74">
        <v>18458</v>
      </c>
      <c r="BK54" s="74">
        <v>110734</v>
      </c>
      <c r="BL54" s="74">
        <v>231706</v>
      </c>
      <c r="BM54" s="74">
        <v>34392</v>
      </c>
      <c r="BN54" s="74">
        <v>26560</v>
      </c>
      <c r="BO54" s="74">
        <v>17941</v>
      </c>
      <c r="BP54" s="74">
        <v>0</v>
      </c>
      <c r="BQ54" s="74">
        <v>0</v>
      </c>
      <c r="BR54" s="74">
        <v>14950</v>
      </c>
      <c r="BS54" s="74">
        <v>325549</v>
      </c>
      <c r="BT54" s="74">
        <v>0</v>
      </c>
      <c r="BU54" s="74">
        <v>3838925</v>
      </c>
    </row>
    <row r="55" spans="1:73" x14ac:dyDescent="0.25">
      <c r="A55" s="74" t="s">
        <v>2278</v>
      </c>
      <c r="B55" s="74">
        <v>4113346</v>
      </c>
      <c r="C55" s="74">
        <v>18800</v>
      </c>
      <c r="D55" s="74">
        <v>17</v>
      </c>
      <c r="E55" s="74">
        <v>96799</v>
      </c>
      <c r="F55" s="74">
        <v>277724</v>
      </c>
      <c r="G55" s="74">
        <v>429785</v>
      </c>
      <c r="H55" s="74">
        <v>680202</v>
      </c>
      <c r="I55" s="74">
        <v>120141</v>
      </c>
      <c r="J55" s="74">
        <v>1604651</v>
      </c>
      <c r="K55" s="74">
        <v>51045</v>
      </c>
      <c r="L55" s="74">
        <v>0</v>
      </c>
      <c r="M55" s="74">
        <v>0</v>
      </c>
      <c r="N55" s="74">
        <v>128024</v>
      </c>
      <c r="O55" s="74">
        <v>36781</v>
      </c>
      <c r="P55" s="74">
        <v>0</v>
      </c>
      <c r="Q55" s="74">
        <v>0</v>
      </c>
      <c r="R55" s="74">
        <v>1820501</v>
      </c>
      <c r="S55" s="74">
        <v>340380</v>
      </c>
      <c r="T55" s="74">
        <v>198420</v>
      </c>
      <c r="U55" s="74">
        <v>93624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24000</v>
      </c>
      <c r="AD55" s="74">
        <v>847</v>
      </c>
      <c r="AE55" s="74">
        <v>0</v>
      </c>
      <c r="AF55" s="74">
        <v>0</v>
      </c>
      <c r="AG55" s="74">
        <v>0</v>
      </c>
      <c r="AH55" s="74">
        <v>885</v>
      </c>
      <c r="AI55" s="74">
        <v>25732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0</v>
      </c>
      <c r="AT55" s="74">
        <v>0</v>
      </c>
      <c r="AU55" s="74">
        <v>0</v>
      </c>
      <c r="AV55" s="74">
        <v>0</v>
      </c>
      <c r="AW55" s="74">
        <v>0</v>
      </c>
      <c r="AX55" s="74">
        <v>20794</v>
      </c>
      <c r="AY55" s="74">
        <v>2499451</v>
      </c>
      <c r="AZ55" s="74">
        <v>719</v>
      </c>
      <c r="BA55" s="74">
        <v>139633</v>
      </c>
      <c r="BB55" s="74">
        <v>-4706</v>
      </c>
      <c r="BC55" s="74">
        <v>134927</v>
      </c>
      <c r="BD55" s="74">
        <v>42833</v>
      </c>
      <c r="BE55" s="74">
        <v>7149</v>
      </c>
      <c r="BF55" s="74">
        <v>5675</v>
      </c>
      <c r="BG55" s="74">
        <v>0</v>
      </c>
      <c r="BH55" s="74">
        <v>0</v>
      </c>
      <c r="BI55" s="74">
        <v>0</v>
      </c>
      <c r="BJ55" s="74">
        <v>13724</v>
      </c>
      <c r="BK55" s="74">
        <v>69381</v>
      </c>
      <c r="BL55" s="74">
        <v>243675</v>
      </c>
      <c r="BM55" s="74">
        <v>41999</v>
      </c>
      <c r="BN55" s="74">
        <v>28874</v>
      </c>
      <c r="BO55" s="74">
        <v>19176</v>
      </c>
      <c r="BP55" s="74">
        <v>0</v>
      </c>
      <c r="BQ55" s="74">
        <v>0</v>
      </c>
      <c r="BR55" s="74">
        <v>22505</v>
      </c>
      <c r="BS55" s="74">
        <v>356229</v>
      </c>
      <c r="BT55" s="74">
        <v>-1725</v>
      </c>
      <c r="BU55" s="74">
        <v>3058982</v>
      </c>
    </row>
    <row r="56" spans="1:73" x14ac:dyDescent="0.25">
      <c r="A56" s="74" t="s">
        <v>2278</v>
      </c>
      <c r="B56" s="74">
        <v>4113361</v>
      </c>
      <c r="C56" s="74">
        <v>5100</v>
      </c>
      <c r="D56" s="74">
        <v>17</v>
      </c>
      <c r="E56" s="74">
        <v>99202</v>
      </c>
      <c r="F56" s="74">
        <v>204265</v>
      </c>
      <c r="G56" s="74">
        <v>192141</v>
      </c>
      <c r="H56" s="74">
        <v>421081</v>
      </c>
      <c r="I56" s="74">
        <v>84625</v>
      </c>
      <c r="J56" s="74">
        <v>1001314</v>
      </c>
      <c r="K56" s="74">
        <v>31880</v>
      </c>
      <c r="L56" s="74">
        <v>0</v>
      </c>
      <c r="M56" s="74">
        <v>0</v>
      </c>
      <c r="N56" s="74">
        <v>33280</v>
      </c>
      <c r="O56" s="74">
        <v>9136</v>
      </c>
      <c r="P56" s="74">
        <v>0</v>
      </c>
      <c r="Q56" s="74">
        <v>0</v>
      </c>
      <c r="R56" s="74">
        <v>1075610</v>
      </c>
      <c r="S56" s="74">
        <v>167816</v>
      </c>
      <c r="T56" s="74">
        <v>106154</v>
      </c>
      <c r="U56" s="74">
        <v>54323</v>
      </c>
      <c r="V56" s="74">
        <v>0</v>
      </c>
      <c r="W56" s="74">
        <v>0</v>
      </c>
      <c r="X56" s="74">
        <v>0</v>
      </c>
      <c r="Y56" s="74">
        <v>0</v>
      </c>
      <c r="Z56" s="74">
        <v>64691</v>
      </c>
      <c r="AA56" s="74">
        <v>64691</v>
      </c>
      <c r="AB56" s="74">
        <v>660</v>
      </c>
      <c r="AC56" s="74">
        <v>6600</v>
      </c>
      <c r="AD56" s="74">
        <v>2640</v>
      </c>
      <c r="AE56" s="74">
        <v>0</v>
      </c>
      <c r="AF56" s="74">
        <v>0</v>
      </c>
      <c r="AG56" s="74">
        <v>3480</v>
      </c>
      <c r="AH56" s="74">
        <v>1374</v>
      </c>
      <c r="AI56" s="74">
        <v>79445</v>
      </c>
      <c r="AJ56" s="74">
        <v>0</v>
      </c>
      <c r="AK56" s="74">
        <v>0</v>
      </c>
      <c r="AL56" s="74">
        <v>0</v>
      </c>
      <c r="AM56" s="74">
        <v>0</v>
      </c>
      <c r="AN56" s="74">
        <v>37404</v>
      </c>
      <c r="AO56" s="74">
        <v>37404</v>
      </c>
      <c r="AP56" s="74">
        <v>0</v>
      </c>
      <c r="AQ56" s="74">
        <v>0</v>
      </c>
      <c r="AR56" s="74">
        <v>0</v>
      </c>
      <c r="AS56" s="74">
        <v>0</v>
      </c>
      <c r="AT56" s="74">
        <v>0</v>
      </c>
      <c r="AU56" s="74">
        <v>0</v>
      </c>
      <c r="AV56" s="74">
        <v>0</v>
      </c>
      <c r="AW56" s="74">
        <v>37404</v>
      </c>
      <c r="AX56" s="74">
        <v>0</v>
      </c>
      <c r="AY56" s="74">
        <v>1520752</v>
      </c>
      <c r="AZ56" s="74">
        <v>2556</v>
      </c>
      <c r="BA56" s="74">
        <v>100407</v>
      </c>
      <c r="BB56" s="74">
        <v>-164</v>
      </c>
      <c r="BC56" s="74">
        <v>100243</v>
      </c>
      <c r="BD56" s="74">
        <v>0</v>
      </c>
      <c r="BE56" s="74">
        <v>0</v>
      </c>
      <c r="BF56" s="74">
        <v>0</v>
      </c>
      <c r="BG56" s="74">
        <v>58851</v>
      </c>
      <c r="BH56" s="74">
        <v>0</v>
      </c>
      <c r="BI56" s="74">
        <v>0</v>
      </c>
      <c r="BJ56" s="74">
        <v>1054</v>
      </c>
      <c r="BK56" s="74">
        <v>59905</v>
      </c>
      <c r="BL56" s="74">
        <v>110469</v>
      </c>
      <c r="BM56" s="74">
        <v>17140</v>
      </c>
      <c r="BN56" s="74">
        <v>10902</v>
      </c>
      <c r="BO56" s="74">
        <v>15252</v>
      </c>
      <c r="BP56" s="74">
        <v>0</v>
      </c>
      <c r="BQ56" s="74">
        <v>0</v>
      </c>
      <c r="BR56" s="74">
        <v>10215</v>
      </c>
      <c r="BS56" s="74">
        <v>163978</v>
      </c>
      <c r="BT56" s="74">
        <v>0</v>
      </c>
      <c r="BU56" s="74">
        <v>1847434</v>
      </c>
    </row>
    <row r="57" spans="1:73" x14ac:dyDescent="0.25">
      <c r="A57" s="74" t="s">
        <v>2278</v>
      </c>
      <c r="B57" s="74">
        <v>4113452</v>
      </c>
      <c r="C57" s="74">
        <v>40160</v>
      </c>
      <c r="D57" s="74">
        <v>17</v>
      </c>
      <c r="E57" s="74">
        <v>192860</v>
      </c>
      <c r="F57" s="74">
        <v>979040</v>
      </c>
      <c r="G57" s="74">
        <v>915265</v>
      </c>
      <c r="H57" s="74">
        <v>1520541</v>
      </c>
      <c r="I57" s="74">
        <v>532124</v>
      </c>
      <c r="J57" s="74">
        <v>4139830</v>
      </c>
      <c r="K57" s="74">
        <v>94856</v>
      </c>
      <c r="L57" s="74">
        <v>0</v>
      </c>
      <c r="M57" s="74">
        <v>0</v>
      </c>
      <c r="N57" s="74">
        <v>129849</v>
      </c>
      <c r="O57" s="74">
        <v>78726</v>
      </c>
      <c r="P57" s="74">
        <v>0</v>
      </c>
      <c r="Q57" s="74">
        <v>28774</v>
      </c>
      <c r="R57" s="74">
        <v>4472035</v>
      </c>
      <c r="S57" s="74">
        <v>590092</v>
      </c>
      <c r="T57" s="74">
        <v>411303</v>
      </c>
      <c r="U57" s="74">
        <v>192565</v>
      </c>
      <c r="V57" s="74">
        <v>0</v>
      </c>
      <c r="W57" s="74">
        <v>39343</v>
      </c>
      <c r="X57" s="74">
        <v>5719</v>
      </c>
      <c r="Y57" s="74">
        <v>126447</v>
      </c>
      <c r="Z57" s="74">
        <v>204</v>
      </c>
      <c r="AA57" s="74">
        <v>171713</v>
      </c>
      <c r="AB57" s="74">
        <v>0</v>
      </c>
      <c r="AC57" s="74">
        <v>47500</v>
      </c>
      <c r="AD57" s="74">
        <v>8250</v>
      </c>
      <c r="AE57" s="74">
        <v>404</v>
      </c>
      <c r="AF57" s="74">
        <v>0</v>
      </c>
      <c r="AG57" s="74">
        <v>21379</v>
      </c>
      <c r="AH57" s="74">
        <v>0</v>
      </c>
      <c r="AI57" s="74">
        <v>249246</v>
      </c>
      <c r="AJ57" s="74">
        <v>0</v>
      </c>
      <c r="AK57" s="74">
        <v>0</v>
      </c>
      <c r="AL57" s="74">
        <v>18155</v>
      </c>
      <c r="AM57" s="74">
        <v>34440</v>
      </c>
      <c r="AN57" s="74">
        <v>16401</v>
      </c>
      <c r="AO57" s="74">
        <v>68996</v>
      </c>
      <c r="AP57" s="74">
        <v>0</v>
      </c>
      <c r="AQ57" s="74">
        <v>0</v>
      </c>
      <c r="AR57" s="74">
        <v>0</v>
      </c>
      <c r="AS57" s="74">
        <v>0</v>
      </c>
      <c r="AT57" s="74">
        <v>0</v>
      </c>
      <c r="AU57" s="74">
        <v>0</v>
      </c>
      <c r="AV57" s="74">
        <v>0</v>
      </c>
      <c r="AW57" s="74">
        <v>68996</v>
      </c>
      <c r="AX57" s="74">
        <v>0</v>
      </c>
      <c r="AY57" s="74">
        <v>5984237</v>
      </c>
      <c r="AZ57" s="74">
        <v>23325</v>
      </c>
      <c r="BA57" s="74">
        <v>271437</v>
      </c>
      <c r="BB57" s="74">
        <v>-2811</v>
      </c>
      <c r="BC57" s="74">
        <v>268626</v>
      </c>
      <c r="BD57" s="74">
        <v>107942</v>
      </c>
      <c r="BE57" s="74">
        <v>18463</v>
      </c>
      <c r="BF57" s="74">
        <v>7962</v>
      </c>
      <c r="BG57" s="74">
        <v>0</v>
      </c>
      <c r="BH57" s="74">
        <v>0</v>
      </c>
      <c r="BI57" s="74">
        <v>0</v>
      </c>
      <c r="BJ57" s="74">
        <v>13190</v>
      </c>
      <c r="BK57" s="74">
        <v>147557</v>
      </c>
      <c r="BL57" s="74">
        <v>338616</v>
      </c>
      <c r="BM57" s="74">
        <v>44649</v>
      </c>
      <c r="BN57" s="74">
        <v>24803</v>
      </c>
      <c r="BO57" s="74">
        <v>55750</v>
      </c>
      <c r="BP57" s="74">
        <v>13208</v>
      </c>
      <c r="BQ57" s="74">
        <v>0</v>
      </c>
      <c r="BR57" s="74">
        <v>22621</v>
      </c>
      <c r="BS57" s="74">
        <v>499647</v>
      </c>
      <c r="BT57" s="74">
        <v>0</v>
      </c>
      <c r="BU57" s="74">
        <v>6923392</v>
      </c>
    </row>
    <row r="58" spans="1:73" x14ac:dyDescent="0.25">
      <c r="A58" s="74" t="s">
        <v>2278</v>
      </c>
      <c r="B58" s="74">
        <v>4113460</v>
      </c>
      <c r="C58" s="74">
        <v>40410</v>
      </c>
      <c r="D58" s="74">
        <v>17</v>
      </c>
      <c r="E58" s="74">
        <v>107931</v>
      </c>
      <c r="F58" s="74">
        <v>563389</v>
      </c>
      <c r="G58" s="74">
        <v>1069485</v>
      </c>
      <c r="H58" s="74">
        <v>1779070</v>
      </c>
      <c r="I58" s="74">
        <v>329788</v>
      </c>
      <c r="J58" s="74">
        <v>3849663</v>
      </c>
      <c r="K58" s="74">
        <v>90219</v>
      </c>
      <c r="L58" s="74">
        <v>0</v>
      </c>
      <c r="M58" s="74">
        <v>0</v>
      </c>
      <c r="N58" s="74">
        <v>108905</v>
      </c>
      <c r="O58" s="74">
        <v>74224</v>
      </c>
      <c r="P58" s="74">
        <v>0</v>
      </c>
      <c r="Q58" s="74">
        <v>115363</v>
      </c>
      <c r="R58" s="74">
        <v>4238374</v>
      </c>
      <c r="S58" s="74">
        <v>386297</v>
      </c>
      <c r="T58" s="74">
        <v>420892</v>
      </c>
      <c r="U58" s="74">
        <v>216606</v>
      </c>
      <c r="V58" s="74">
        <v>0</v>
      </c>
      <c r="W58" s="74">
        <v>0</v>
      </c>
      <c r="X58" s="74">
        <v>0</v>
      </c>
      <c r="Y58" s="74">
        <v>0</v>
      </c>
      <c r="Z58" s="74">
        <v>0</v>
      </c>
      <c r="AA58" s="74">
        <v>0</v>
      </c>
      <c r="AB58" s="74">
        <v>14163</v>
      </c>
      <c r="AC58" s="74">
        <v>46655</v>
      </c>
      <c r="AD58" s="74">
        <v>0</v>
      </c>
      <c r="AE58" s="74">
        <v>1471</v>
      </c>
      <c r="AF58" s="74">
        <v>-661</v>
      </c>
      <c r="AG58" s="74">
        <v>42909</v>
      </c>
      <c r="AH58" s="74">
        <v>50845</v>
      </c>
      <c r="AI58" s="74">
        <v>155382</v>
      </c>
      <c r="AJ58" s="74">
        <v>0</v>
      </c>
      <c r="AK58" s="74">
        <v>0</v>
      </c>
      <c r="AL58" s="74">
        <v>0</v>
      </c>
      <c r="AM58" s="74">
        <v>0</v>
      </c>
      <c r="AN58" s="74">
        <v>0</v>
      </c>
      <c r="AO58" s="74">
        <v>0</v>
      </c>
      <c r="AP58" s="74">
        <v>0</v>
      </c>
      <c r="AQ58" s="74">
        <v>0</v>
      </c>
      <c r="AR58" s="74">
        <v>0</v>
      </c>
      <c r="AS58" s="74">
        <v>5345</v>
      </c>
      <c r="AT58" s="74">
        <v>0</v>
      </c>
      <c r="AU58" s="74">
        <v>0</v>
      </c>
      <c r="AV58" s="74">
        <v>147040</v>
      </c>
      <c r="AW58" s="74">
        <v>152385</v>
      </c>
      <c r="AX58" s="74">
        <v>0</v>
      </c>
      <c r="AY58" s="74">
        <v>5569936</v>
      </c>
      <c r="AZ58" s="74">
        <v>31075</v>
      </c>
      <c r="BA58" s="74">
        <v>279394</v>
      </c>
      <c r="BB58" s="74">
        <v>-12376</v>
      </c>
      <c r="BC58" s="74">
        <v>267018</v>
      </c>
      <c r="BD58" s="74">
        <v>0</v>
      </c>
      <c r="BE58" s="74">
        <v>0</v>
      </c>
      <c r="BF58" s="74">
        <v>0</v>
      </c>
      <c r="BG58" s="74">
        <v>201513</v>
      </c>
      <c r="BH58" s="74">
        <v>0</v>
      </c>
      <c r="BI58" s="74">
        <v>0</v>
      </c>
      <c r="BJ58" s="74">
        <v>14382</v>
      </c>
      <c r="BK58" s="74">
        <v>215895</v>
      </c>
      <c r="BL58" s="74">
        <v>402032</v>
      </c>
      <c r="BM58" s="74">
        <v>37634</v>
      </c>
      <c r="BN58" s="74">
        <v>39019</v>
      </c>
      <c r="BO58" s="74">
        <v>22698</v>
      </c>
      <c r="BP58" s="74">
        <v>24655</v>
      </c>
      <c r="BQ58" s="74">
        <v>0</v>
      </c>
      <c r="BR58" s="74">
        <v>25358</v>
      </c>
      <c r="BS58" s="74">
        <v>551396</v>
      </c>
      <c r="BT58" s="74">
        <v>-15669</v>
      </c>
      <c r="BU58" s="74">
        <v>6619651</v>
      </c>
    </row>
    <row r="59" spans="1:73" x14ac:dyDescent="0.25">
      <c r="A59" s="74" t="s">
        <v>2278</v>
      </c>
      <c r="B59" s="74">
        <v>4113486</v>
      </c>
      <c r="C59" s="74">
        <v>40760</v>
      </c>
      <c r="D59" s="74">
        <v>17</v>
      </c>
      <c r="E59" s="74">
        <v>75259</v>
      </c>
      <c r="F59" s="74">
        <v>594822</v>
      </c>
      <c r="G59" s="74">
        <v>360562</v>
      </c>
      <c r="H59" s="74">
        <v>999512</v>
      </c>
      <c r="I59" s="74">
        <v>257837</v>
      </c>
      <c r="J59" s="74">
        <v>2287992</v>
      </c>
      <c r="K59" s="74">
        <v>66851</v>
      </c>
      <c r="L59" s="74">
        <v>0</v>
      </c>
      <c r="M59" s="74">
        <v>0</v>
      </c>
      <c r="N59" s="74">
        <v>83080</v>
      </c>
      <c r="O59" s="74">
        <v>39441</v>
      </c>
      <c r="P59" s="74">
        <v>0</v>
      </c>
      <c r="Q59" s="74">
        <v>258211</v>
      </c>
      <c r="R59" s="74">
        <v>2735575</v>
      </c>
      <c r="S59" s="74">
        <v>441192</v>
      </c>
      <c r="T59" s="74">
        <v>232434</v>
      </c>
      <c r="U59" s="74">
        <v>150076</v>
      </c>
      <c r="V59" s="74">
        <v>0</v>
      </c>
      <c r="W59" s="74">
        <v>0</v>
      </c>
      <c r="X59" s="74">
        <v>0</v>
      </c>
      <c r="Y59" s="74">
        <v>0</v>
      </c>
      <c r="Z59" s="74">
        <v>65442</v>
      </c>
      <c r="AA59" s="74">
        <v>65442</v>
      </c>
      <c r="AB59" s="74">
        <v>3198</v>
      </c>
      <c r="AC59" s="74">
        <v>47300</v>
      </c>
      <c r="AD59" s="74">
        <v>6732</v>
      </c>
      <c r="AE59" s="74">
        <v>1301</v>
      </c>
      <c r="AF59" s="74">
        <v>0</v>
      </c>
      <c r="AG59" s="74">
        <v>21013</v>
      </c>
      <c r="AH59" s="74">
        <v>8450</v>
      </c>
      <c r="AI59" s="74">
        <v>153436</v>
      </c>
      <c r="AJ59" s="74">
        <v>0</v>
      </c>
      <c r="AK59" s="74">
        <v>0</v>
      </c>
      <c r="AL59" s="74">
        <v>0</v>
      </c>
      <c r="AM59" s="74">
        <v>0</v>
      </c>
      <c r="AN59" s="74">
        <v>112287</v>
      </c>
      <c r="AO59" s="74">
        <v>112287</v>
      </c>
      <c r="AP59" s="74">
        <v>0</v>
      </c>
      <c r="AQ59" s="74">
        <v>0</v>
      </c>
      <c r="AR59" s="74">
        <v>0</v>
      </c>
      <c r="AS59" s="74">
        <v>0</v>
      </c>
      <c r="AT59" s="74">
        <v>0</v>
      </c>
      <c r="AU59" s="74">
        <v>0</v>
      </c>
      <c r="AV59" s="74">
        <v>0</v>
      </c>
      <c r="AW59" s="74">
        <v>112287</v>
      </c>
      <c r="AX59" s="74">
        <v>0</v>
      </c>
      <c r="AY59" s="74">
        <v>3825000</v>
      </c>
      <c r="AZ59" s="74">
        <v>51115</v>
      </c>
      <c r="BA59" s="74">
        <v>210250</v>
      </c>
      <c r="BB59" s="74">
        <v>-3338</v>
      </c>
      <c r="BC59" s="74">
        <v>206912</v>
      </c>
      <c r="BD59" s="74">
        <v>0</v>
      </c>
      <c r="BE59" s="74">
        <v>0</v>
      </c>
      <c r="BF59" s="74">
        <v>0</v>
      </c>
      <c r="BG59" s="74">
        <v>148894</v>
      </c>
      <c r="BH59" s="74">
        <v>0</v>
      </c>
      <c r="BI59" s="74">
        <v>0</v>
      </c>
      <c r="BJ59" s="74">
        <v>2382</v>
      </c>
      <c r="BK59" s="74">
        <v>151276</v>
      </c>
      <c r="BL59" s="74">
        <v>284626</v>
      </c>
      <c r="BM59" s="74">
        <v>45068</v>
      </c>
      <c r="BN59" s="74">
        <v>23830</v>
      </c>
      <c r="BO59" s="74">
        <v>60204</v>
      </c>
      <c r="BP59" s="74">
        <v>0</v>
      </c>
      <c r="BQ59" s="74">
        <v>0</v>
      </c>
      <c r="BR59" s="74">
        <v>20473</v>
      </c>
      <c r="BS59" s="74">
        <v>434201</v>
      </c>
      <c r="BT59" s="74">
        <v>0</v>
      </c>
      <c r="BU59" s="74">
        <v>4668504</v>
      </c>
    </row>
    <row r="60" spans="1:73" x14ac:dyDescent="0.25">
      <c r="A60" s="74" t="s">
        <v>2278</v>
      </c>
      <c r="B60" s="74">
        <v>4113510</v>
      </c>
      <c r="C60" s="74">
        <v>26060</v>
      </c>
      <c r="D60" s="74">
        <v>17</v>
      </c>
      <c r="E60" s="74">
        <v>136975</v>
      </c>
      <c r="F60" s="74">
        <v>446119</v>
      </c>
      <c r="G60" s="74">
        <v>820821</v>
      </c>
      <c r="H60" s="74">
        <v>1917108</v>
      </c>
      <c r="I60" s="74">
        <v>618831</v>
      </c>
      <c r="J60" s="74">
        <v>3939854</v>
      </c>
      <c r="K60" s="74">
        <v>176540</v>
      </c>
      <c r="L60" s="74">
        <v>0</v>
      </c>
      <c r="M60" s="74">
        <v>0</v>
      </c>
      <c r="N60" s="74">
        <v>139034</v>
      </c>
      <c r="O60" s="74">
        <v>161072</v>
      </c>
      <c r="P60" s="74">
        <v>0</v>
      </c>
      <c r="Q60" s="74">
        <v>0</v>
      </c>
      <c r="R60" s="74">
        <v>4416500</v>
      </c>
      <c r="S60" s="74">
        <v>489152</v>
      </c>
      <c r="T60" s="74">
        <v>474275</v>
      </c>
      <c r="U60" s="74">
        <v>269853</v>
      </c>
      <c r="V60" s="74">
        <v>0</v>
      </c>
      <c r="W60" s="74">
        <v>0</v>
      </c>
      <c r="X60" s="74">
        <v>0</v>
      </c>
      <c r="Y60" s="74">
        <v>0</v>
      </c>
      <c r="Z60" s="74">
        <v>0</v>
      </c>
      <c r="AA60" s="74">
        <v>0</v>
      </c>
      <c r="AB60" s="74">
        <v>4576</v>
      </c>
      <c r="AC60" s="74">
        <v>51619</v>
      </c>
      <c r="AD60" s="74">
        <v>9105</v>
      </c>
      <c r="AE60" s="74">
        <v>1125</v>
      </c>
      <c r="AF60" s="74">
        <v>10038</v>
      </c>
      <c r="AG60" s="74">
        <v>0</v>
      </c>
      <c r="AH60" s="74">
        <v>44400</v>
      </c>
      <c r="AI60" s="74">
        <v>120863</v>
      </c>
      <c r="AJ60" s="74">
        <v>0</v>
      </c>
      <c r="AK60" s="74">
        <v>0</v>
      </c>
      <c r="AL60" s="74">
        <v>0</v>
      </c>
      <c r="AM60" s="74">
        <v>0</v>
      </c>
      <c r="AN60" s="74">
        <v>321516</v>
      </c>
      <c r="AO60" s="74">
        <v>321516</v>
      </c>
      <c r="AP60" s="74">
        <v>0</v>
      </c>
      <c r="AQ60" s="74">
        <v>0</v>
      </c>
      <c r="AR60" s="74">
        <v>0</v>
      </c>
      <c r="AS60" s="74">
        <v>0</v>
      </c>
      <c r="AT60" s="74">
        <v>13707</v>
      </c>
      <c r="AU60" s="74">
        <v>0</v>
      </c>
      <c r="AV60" s="74">
        <v>0</v>
      </c>
      <c r="AW60" s="74">
        <v>335223</v>
      </c>
      <c r="AX60" s="74">
        <v>0</v>
      </c>
      <c r="AY60" s="74">
        <v>6105866</v>
      </c>
      <c r="AZ60" s="74">
        <v>69611</v>
      </c>
      <c r="BA60" s="74">
        <v>282666</v>
      </c>
      <c r="BB60" s="74">
        <v>0</v>
      </c>
      <c r="BC60" s="74">
        <v>282666</v>
      </c>
      <c r="BD60" s="74">
        <v>111354</v>
      </c>
      <c r="BE60" s="74">
        <v>12318</v>
      </c>
      <c r="BF60" s="74">
        <v>13750</v>
      </c>
      <c r="BG60" s="74">
        <v>0</v>
      </c>
      <c r="BH60" s="74">
        <v>0</v>
      </c>
      <c r="BI60" s="74">
        <v>0</v>
      </c>
      <c r="BJ60" s="74">
        <v>34973</v>
      </c>
      <c r="BK60" s="74">
        <v>172395</v>
      </c>
      <c r="BL60" s="74">
        <v>407534</v>
      </c>
      <c r="BM60" s="74">
        <v>45166</v>
      </c>
      <c r="BN60" s="74">
        <v>47133</v>
      </c>
      <c r="BO60" s="74">
        <v>4088</v>
      </c>
      <c r="BP60" s="74">
        <v>0</v>
      </c>
      <c r="BQ60" s="74">
        <v>0</v>
      </c>
      <c r="BR60" s="74">
        <v>30860</v>
      </c>
      <c r="BS60" s="74">
        <v>534781</v>
      </c>
      <c r="BT60" s="74">
        <v>-73690</v>
      </c>
      <c r="BU60" s="74">
        <v>7091629</v>
      </c>
    </row>
    <row r="61" spans="1:73" x14ac:dyDescent="0.25">
      <c r="A61" s="74" t="s">
        <v>2278</v>
      </c>
      <c r="B61" s="74">
        <v>4113528</v>
      </c>
      <c r="C61" s="74">
        <v>5500</v>
      </c>
      <c r="D61" s="74">
        <v>17</v>
      </c>
      <c r="E61" s="74">
        <v>171211</v>
      </c>
      <c r="F61" s="74">
        <v>761180</v>
      </c>
      <c r="G61" s="74">
        <v>770521</v>
      </c>
      <c r="H61" s="74">
        <v>1669734</v>
      </c>
      <c r="I61" s="74">
        <v>636320</v>
      </c>
      <c r="J61" s="74">
        <v>4008966</v>
      </c>
      <c r="K61" s="74">
        <v>108867</v>
      </c>
      <c r="L61" s="74">
        <v>0</v>
      </c>
      <c r="M61" s="74">
        <v>0</v>
      </c>
      <c r="N61" s="74">
        <v>92801</v>
      </c>
      <c r="O61" s="74">
        <v>171127</v>
      </c>
      <c r="P61" s="74">
        <v>0</v>
      </c>
      <c r="Q61" s="74">
        <v>0</v>
      </c>
      <c r="R61" s="74">
        <v>4381761</v>
      </c>
      <c r="S61" s="74">
        <v>337052</v>
      </c>
      <c r="T61" s="74">
        <v>484482</v>
      </c>
      <c r="U61" s="74">
        <v>197270</v>
      </c>
      <c r="V61" s="74">
        <v>0</v>
      </c>
      <c r="W61" s="74">
        <v>0</v>
      </c>
      <c r="X61" s="74">
        <v>0</v>
      </c>
      <c r="Y61" s="74">
        <v>0</v>
      </c>
      <c r="Z61" s="74">
        <v>690</v>
      </c>
      <c r="AA61" s="74">
        <v>690</v>
      </c>
      <c r="AB61" s="74">
        <v>4074</v>
      </c>
      <c r="AC61" s="74">
        <v>54250</v>
      </c>
      <c r="AD61" s="74">
        <v>9030</v>
      </c>
      <c r="AE61" s="74">
        <v>1207</v>
      </c>
      <c r="AF61" s="74">
        <v>2739</v>
      </c>
      <c r="AG61" s="74">
        <v>2000</v>
      </c>
      <c r="AH61" s="74">
        <v>27131</v>
      </c>
      <c r="AI61" s="74">
        <v>101121</v>
      </c>
      <c r="AJ61" s="74">
        <v>0</v>
      </c>
      <c r="AK61" s="74">
        <v>0</v>
      </c>
      <c r="AL61" s="74">
        <v>0</v>
      </c>
      <c r="AM61" s="74">
        <v>0</v>
      </c>
      <c r="AN61" s="74">
        <v>322615</v>
      </c>
      <c r="AO61" s="74">
        <v>322615</v>
      </c>
      <c r="AP61" s="74">
        <v>0</v>
      </c>
      <c r="AQ61" s="74">
        <v>0</v>
      </c>
      <c r="AR61" s="74">
        <v>0</v>
      </c>
      <c r="AS61" s="74">
        <v>0</v>
      </c>
      <c r="AT61" s="74">
        <v>13754</v>
      </c>
      <c r="AU61" s="74">
        <v>0</v>
      </c>
      <c r="AV61" s="74">
        <v>0</v>
      </c>
      <c r="AW61" s="74">
        <v>336369</v>
      </c>
      <c r="AX61" s="74">
        <v>0</v>
      </c>
      <c r="AY61" s="74">
        <v>5838055</v>
      </c>
      <c r="AZ61" s="74">
        <v>60607</v>
      </c>
      <c r="BA61" s="74">
        <v>298990</v>
      </c>
      <c r="BB61" s="74">
        <v>0</v>
      </c>
      <c r="BC61" s="74">
        <v>298990</v>
      </c>
      <c r="BD61" s="74">
        <v>91366</v>
      </c>
      <c r="BE61" s="74">
        <v>6881</v>
      </c>
      <c r="BF61" s="74">
        <v>12286</v>
      </c>
      <c r="BG61" s="74">
        <v>215</v>
      </c>
      <c r="BH61" s="74">
        <v>0</v>
      </c>
      <c r="BI61" s="74">
        <v>0</v>
      </c>
      <c r="BJ61" s="74">
        <v>45628</v>
      </c>
      <c r="BK61" s="74">
        <v>156376</v>
      </c>
      <c r="BL61" s="74">
        <v>396119</v>
      </c>
      <c r="BM61" s="74">
        <v>29861</v>
      </c>
      <c r="BN61" s="74">
        <v>49728</v>
      </c>
      <c r="BO61" s="74">
        <v>39132</v>
      </c>
      <c r="BP61" s="74">
        <v>0</v>
      </c>
      <c r="BQ61" s="74">
        <v>0</v>
      </c>
      <c r="BR61" s="74">
        <v>33327</v>
      </c>
      <c r="BS61" s="74">
        <v>548167</v>
      </c>
      <c r="BT61" s="74">
        <v>-67161</v>
      </c>
      <c r="BU61" s="74">
        <v>6835034</v>
      </c>
    </row>
    <row r="62" spans="1:73" x14ac:dyDescent="0.25">
      <c r="A62" s="74" t="s">
        <v>2278</v>
      </c>
      <c r="B62" s="74">
        <v>4113536</v>
      </c>
      <c r="C62" s="74">
        <v>24300</v>
      </c>
      <c r="D62" s="74">
        <v>17</v>
      </c>
      <c r="E62" s="74">
        <v>86734</v>
      </c>
      <c r="F62" s="74">
        <v>532698</v>
      </c>
      <c r="G62" s="74">
        <v>352732</v>
      </c>
      <c r="H62" s="74">
        <v>790775</v>
      </c>
      <c r="I62" s="74">
        <v>267388</v>
      </c>
      <c r="J62" s="74">
        <v>2030327</v>
      </c>
      <c r="K62" s="74">
        <v>56073</v>
      </c>
      <c r="L62" s="74">
        <v>0</v>
      </c>
      <c r="M62" s="74">
        <v>0</v>
      </c>
      <c r="N62" s="74">
        <v>77937</v>
      </c>
      <c r="O62" s="74">
        <v>38761</v>
      </c>
      <c r="P62" s="74">
        <v>0</v>
      </c>
      <c r="Q62" s="74">
        <v>4035</v>
      </c>
      <c r="R62" s="74">
        <v>2207133</v>
      </c>
      <c r="S62" s="74">
        <v>325250</v>
      </c>
      <c r="T62" s="74">
        <v>244588</v>
      </c>
      <c r="U62" s="74">
        <v>139446</v>
      </c>
      <c r="V62" s="74">
        <v>0</v>
      </c>
      <c r="W62" s="74">
        <v>452</v>
      </c>
      <c r="X62" s="74">
        <v>1138</v>
      </c>
      <c r="Y62" s="74">
        <v>26695</v>
      </c>
      <c r="Z62" s="74">
        <v>19800</v>
      </c>
      <c r="AA62" s="74">
        <v>48085</v>
      </c>
      <c r="AB62" s="74">
        <v>0</v>
      </c>
      <c r="AC62" s="74">
        <v>36000</v>
      </c>
      <c r="AD62" s="74">
        <v>5874</v>
      </c>
      <c r="AE62" s="74">
        <v>0</v>
      </c>
      <c r="AF62" s="74">
        <v>0</v>
      </c>
      <c r="AG62" s="74">
        <v>6343</v>
      </c>
      <c r="AH62" s="74">
        <v>0</v>
      </c>
      <c r="AI62" s="74">
        <v>96302</v>
      </c>
      <c r="AJ62" s="74">
        <v>0</v>
      </c>
      <c r="AK62" s="74">
        <v>17560</v>
      </c>
      <c r="AL62" s="74">
        <v>214</v>
      </c>
      <c r="AM62" s="74">
        <v>21542</v>
      </c>
      <c r="AN62" s="74">
        <v>134088</v>
      </c>
      <c r="AO62" s="74">
        <v>173404</v>
      </c>
      <c r="AP62" s="74">
        <v>0</v>
      </c>
      <c r="AQ62" s="74">
        <v>0</v>
      </c>
      <c r="AR62" s="74">
        <v>0</v>
      </c>
      <c r="AS62" s="74">
        <v>0</v>
      </c>
      <c r="AT62" s="74">
        <v>0</v>
      </c>
      <c r="AU62" s="74">
        <v>0</v>
      </c>
      <c r="AV62" s="74">
        <v>0</v>
      </c>
      <c r="AW62" s="74">
        <v>173404</v>
      </c>
      <c r="AX62" s="74">
        <v>0</v>
      </c>
      <c r="AY62" s="74">
        <v>3186123</v>
      </c>
      <c r="AZ62" s="74">
        <v>7344</v>
      </c>
      <c r="BA62" s="74">
        <v>163718</v>
      </c>
      <c r="BB62" s="74">
        <v>-4092</v>
      </c>
      <c r="BC62" s="74">
        <v>159626</v>
      </c>
      <c r="BD62" s="74">
        <v>0</v>
      </c>
      <c r="BE62" s="74">
        <v>0</v>
      </c>
      <c r="BF62" s="74">
        <v>0</v>
      </c>
      <c r="BG62" s="74">
        <v>89459</v>
      </c>
      <c r="BH62" s="74">
        <v>0</v>
      </c>
      <c r="BI62" s="74">
        <v>0</v>
      </c>
      <c r="BJ62" s="74">
        <v>-6219</v>
      </c>
      <c r="BK62" s="74">
        <v>83240</v>
      </c>
      <c r="BL62" s="74">
        <v>224730</v>
      </c>
      <c r="BM62" s="74">
        <v>26486</v>
      </c>
      <c r="BN62" s="74">
        <v>24046</v>
      </c>
      <c r="BO62" s="74">
        <v>22946</v>
      </c>
      <c r="BP62" s="74">
        <v>9404</v>
      </c>
      <c r="BQ62" s="74">
        <v>0</v>
      </c>
      <c r="BR62" s="74">
        <v>19022</v>
      </c>
      <c r="BS62" s="74">
        <v>326634</v>
      </c>
      <c r="BT62" s="74">
        <v>0</v>
      </c>
      <c r="BU62" s="74">
        <v>3762967</v>
      </c>
    </row>
    <row r="63" spans="1:73" x14ac:dyDescent="0.25">
      <c r="A63" s="74" t="s">
        <v>2278</v>
      </c>
      <c r="B63" s="74">
        <v>4113544</v>
      </c>
      <c r="C63" s="74">
        <v>22200</v>
      </c>
      <c r="D63" s="74">
        <v>17</v>
      </c>
      <c r="E63" s="74">
        <v>89487</v>
      </c>
      <c r="F63" s="74">
        <v>339155</v>
      </c>
      <c r="G63" s="74">
        <v>513972</v>
      </c>
      <c r="H63" s="74">
        <v>759779</v>
      </c>
      <c r="I63" s="74">
        <v>196219</v>
      </c>
      <c r="J63" s="74">
        <v>1898612</v>
      </c>
      <c r="K63" s="74">
        <v>42706</v>
      </c>
      <c r="L63" s="74">
        <v>0</v>
      </c>
      <c r="M63" s="74">
        <v>0</v>
      </c>
      <c r="N63" s="74">
        <v>45641</v>
      </c>
      <c r="O63" s="74">
        <v>40359</v>
      </c>
      <c r="P63" s="74">
        <v>0</v>
      </c>
      <c r="Q63" s="74">
        <v>14869</v>
      </c>
      <c r="R63" s="74">
        <v>2042187</v>
      </c>
      <c r="S63" s="74">
        <v>239289</v>
      </c>
      <c r="T63" s="74">
        <v>189281</v>
      </c>
      <c r="U63" s="74">
        <v>140902</v>
      </c>
      <c r="V63" s="74">
        <v>0</v>
      </c>
      <c r="W63" s="74">
        <v>1029</v>
      </c>
      <c r="X63" s="74">
        <v>0</v>
      </c>
      <c r="Y63" s="74">
        <v>568</v>
      </c>
      <c r="Z63" s="74">
        <v>204</v>
      </c>
      <c r="AA63" s="74">
        <v>1801</v>
      </c>
      <c r="AB63" s="74">
        <v>0</v>
      </c>
      <c r="AC63" s="74">
        <v>16800</v>
      </c>
      <c r="AD63" s="74">
        <v>4950</v>
      </c>
      <c r="AE63" s="74">
        <v>24245</v>
      </c>
      <c r="AF63" s="74">
        <v>0</v>
      </c>
      <c r="AG63" s="74">
        <v>0</v>
      </c>
      <c r="AH63" s="74">
        <v>0</v>
      </c>
      <c r="AI63" s="74">
        <v>47796</v>
      </c>
      <c r="AJ63" s="74">
        <v>0</v>
      </c>
      <c r="AK63" s="74">
        <v>3090</v>
      </c>
      <c r="AL63" s="74">
        <v>0</v>
      </c>
      <c r="AM63" s="74">
        <v>669</v>
      </c>
      <c r="AN63" s="74">
        <v>9840</v>
      </c>
      <c r="AO63" s="74">
        <v>13599</v>
      </c>
      <c r="AP63" s="74">
        <v>0</v>
      </c>
      <c r="AQ63" s="74">
        <v>0</v>
      </c>
      <c r="AR63" s="74">
        <v>0</v>
      </c>
      <c r="AS63" s="74">
        <v>0</v>
      </c>
      <c r="AT63" s="74">
        <v>0</v>
      </c>
      <c r="AU63" s="74">
        <v>0</v>
      </c>
      <c r="AV63" s="74">
        <v>0</v>
      </c>
      <c r="AW63" s="74">
        <v>13599</v>
      </c>
      <c r="AX63" s="74">
        <v>0</v>
      </c>
      <c r="AY63" s="74">
        <v>2673054</v>
      </c>
      <c r="AZ63" s="74">
        <v>22454</v>
      </c>
      <c r="BA63" s="74">
        <v>141237</v>
      </c>
      <c r="BB63" s="74">
        <v>-632</v>
      </c>
      <c r="BC63" s="74">
        <v>140605</v>
      </c>
      <c r="BD63" s="74">
        <v>0</v>
      </c>
      <c r="BE63" s="74">
        <v>0</v>
      </c>
      <c r="BF63" s="74">
        <v>0</v>
      </c>
      <c r="BG63" s="74">
        <v>87464</v>
      </c>
      <c r="BH63" s="74">
        <v>0</v>
      </c>
      <c r="BI63" s="74">
        <v>0</v>
      </c>
      <c r="BJ63" s="74">
        <v>6627</v>
      </c>
      <c r="BK63" s="74">
        <v>94091</v>
      </c>
      <c r="BL63" s="74">
        <v>157771</v>
      </c>
      <c r="BM63" s="74">
        <v>18596</v>
      </c>
      <c r="BN63" s="74">
        <v>11997</v>
      </c>
      <c r="BO63" s="74">
        <v>24311</v>
      </c>
      <c r="BP63" s="74">
        <v>7925</v>
      </c>
      <c r="BQ63" s="74">
        <v>0</v>
      </c>
      <c r="BR63" s="74">
        <v>14106</v>
      </c>
      <c r="BS63" s="74">
        <v>234706</v>
      </c>
      <c r="BT63" s="74">
        <v>0</v>
      </c>
      <c r="BU63" s="74">
        <v>3164910</v>
      </c>
    </row>
    <row r="64" spans="1:73" x14ac:dyDescent="0.25">
      <c r="A64" s="74" t="s">
        <v>2278</v>
      </c>
      <c r="B64" s="74">
        <v>4113551</v>
      </c>
      <c r="C64" s="74">
        <v>40790</v>
      </c>
      <c r="D64" s="74">
        <v>17</v>
      </c>
      <c r="E64" s="74">
        <v>74520</v>
      </c>
      <c r="F64" s="74">
        <v>878436</v>
      </c>
      <c r="G64" s="74">
        <v>669151</v>
      </c>
      <c r="H64" s="74">
        <v>1309469</v>
      </c>
      <c r="I64" s="74">
        <v>254490</v>
      </c>
      <c r="J64" s="74">
        <v>3186066</v>
      </c>
      <c r="K64" s="74">
        <v>76169</v>
      </c>
      <c r="L64" s="74">
        <v>0</v>
      </c>
      <c r="M64" s="74">
        <v>0</v>
      </c>
      <c r="N64" s="74">
        <v>81357</v>
      </c>
      <c r="O64" s="74">
        <v>41131</v>
      </c>
      <c r="P64" s="74">
        <v>0</v>
      </c>
      <c r="Q64" s="74">
        <v>12546</v>
      </c>
      <c r="R64" s="74">
        <v>3397269</v>
      </c>
      <c r="S64" s="74">
        <v>452392</v>
      </c>
      <c r="T64" s="74">
        <v>424041</v>
      </c>
      <c r="U64" s="74">
        <v>121302</v>
      </c>
      <c r="V64" s="74">
        <v>32040</v>
      </c>
      <c r="W64" s="74">
        <v>0</v>
      </c>
      <c r="X64" s="74">
        <v>0</v>
      </c>
      <c r="Y64" s="74">
        <v>30767</v>
      </c>
      <c r="Z64" s="74">
        <v>0</v>
      </c>
      <c r="AA64" s="74">
        <v>62807</v>
      </c>
      <c r="AB64" s="74">
        <v>7317</v>
      </c>
      <c r="AC64" s="74">
        <v>30450</v>
      </c>
      <c r="AD64" s="74">
        <v>14775</v>
      </c>
      <c r="AE64" s="74">
        <v>0</v>
      </c>
      <c r="AF64" s="74">
        <v>0</v>
      </c>
      <c r="AG64" s="74">
        <v>0</v>
      </c>
      <c r="AH64" s="74">
        <v>0</v>
      </c>
      <c r="AI64" s="74">
        <v>115349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0</v>
      </c>
      <c r="AR64" s="74">
        <v>0</v>
      </c>
      <c r="AS64" s="74">
        <v>0</v>
      </c>
      <c r="AT64" s="74">
        <v>0</v>
      </c>
      <c r="AU64" s="74">
        <v>0</v>
      </c>
      <c r="AV64" s="74">
        <v>68642</v>
      </c>
      <c r="AW64" s="74">
        <v>68642</v>
      </c>
      <c r="AX64" s="74">
        <v>0</v>
      </c>
      <c r="AY64" s="74">
        <v>4578995</v>
      </c>
      <c r="AZ64" s="74">
        <v>72417</v>
      </c>
      <c r="BA64" s="74">
        <v>2789</v>
      </c>
      <c r="BB64" s="74">
        <v>-66</v>
      </c>
      <c r="BC64" s="74">
        <v>2723</v>
      </c>
      <c r="BD64" s="74">
        <v>0</v>
      </c>
      <c r="BE64" s="74">
        <v>0</v>
      </c>
      <c r="BF64" s="74">
        <v>0</v>
      </c>
      <c r="BG64" s="74">
        <v>103446</v>
      </c>
      <c r="BH64" s="74">
        <v>0</v>
      </c>
      <c r="BI64" s="74">
        <v>0</v>
      </c>
      <c r="BJ64" s="74">
        <v>9652</v>
      </c>
      <c r="BK64" s="74">
        <v>113098</v>
      </c>
      <c r="BL64" s="74">
        <v>0</v>
      </c>
      <c r="BM64" s="74">
        <v>0</v>
      </c>
      <c r="BN64" s="74">
        <v>6565</v>
      </c>
      <c r="BO64" s="74">
        <v>829263</v>
      </c>
      <c r="BP64" s="74">
        <v>0</v>
      </c>
      <c r="BQ64" s="74">
        <v>0</v>
      </c>
      <c r="BR64" s="74">
        <v>1753</v>
      </c>
      <c r="BS64" s="74">
        <v>837581</v>
      </c>
      <c r="BT64" s="74">
        <v>-52011</v>
      </c>
      <c r="BU64" s="74">
        <v>5552803</v>
      </c>
    </row>
    <row r="65" spans="1:73" x14ac:dyDescent="0.25">
      <c r="A65" s="74" t="s">
        <v>2278</v>
      </c>
      <c r="B65" s="74">
        <v>4113569</v>
      </c>
      <c r="C65" s="74">
        <v>9100</v>
      </c>
      <c r="D65" s="74">
        <v>17</v>
      </c>
      <c r="E65" s="74">
        <v>111787</v>
      </c>
      <c r="F65" s="74">
        <v>441954</v>
      </c>
      <c r="G65" s="74">
        <v>308991</v>
      </c>
      <c r="H65" s="74">
        <v>866188</v>
      </c>
      <c r="I65" s="74">
        <v>121271</v>
      </c>
      <c r="J65" s="74">
        <v>1850191</v>
      </c>
      <c r="K65" s="74">
        <v>42654</v>
      </c>
      <c r="L65" s="74">
        <v>0</v>
      </c>
      <c r="M65" s="74">
        <v>0</v>
      </c>
      <c r="N65" s="74">
        <v>40709</v>
      </c>
      <c r="O65" s="74">
        <v>34743</v>
      </c>
      <c r="P65" s="74">
        <v>0</v>
      </c>
      <c r="Q65" s="74">
        <v>2930</v>
      </c>
      <c r="R65" s="74">
        <v>1971227</v>
      </c>
      <c r="S65" s="74">
        <v>259721</v>
      </c>
      <c r="T65" s="74">
        <v>248278</v>
      </c>
      <c r="U65" s="74">
        <v>56432</v>
      </c>
      <c r="V65" s="74">
        <v>12640</v>
      </c>
      <c r="W65" s="74">
        <v>33879</v>
      </c>
      <c r="X65" s="74">
        <v>253799</v>
      </c>
      <c r="Y65" s="74">
        <v>161552</v>
      </c>
      <c r="Z65" s="74">
        <v>0</v>
      </c>
      <c r="AA65" s="74">
        <v>461870</v>
      </c>
      <c r="AB65" s="74">
        <v>0</v>
      </c>
      <c r="AC65" s="74">
        <v>24100</v>
      </c>
      <c r="AD65" s="74">
        <v>7829</v>
      </c>
      <c r="AE65" s="74">
        <v>1134</v>
      </c>
      <c r="AF65" s="74">
        <v>0</v>
      </c>
      <c r="AG65" s="74">
        <v>0</v>
      </c>
      <c r="AH65" s="74">
        <v>0</v>
      </c>
      <c r="AI65" s="74">
        <v>494933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0</v>
      </c>
      <c r="AR65" s="74">
        <v>0</v>
      </c>
      <c r="AS65" s="74">
        <v>0</v>
      </c>
      <c r="AT65" s="74">
        <v>0</v>
      </c>
      <c r="AU65" s="74">
        <v>0</v>
      </c>
      <c r="AV65" s="74">
        <v>37679</v>
      </c>
      <c r="AW65" s="74">
        <v>37679</v>
      </c>
      <c r="AX65" s="74">
        <v>0</v>
      </c>
      <c r="AY65" s="74">
        <v>3068270</v>
      </c>
      <c r="AZ65" s="74">
        <v>28223</v>
      </c>
      <c r="BA65" s="74">
        <v>2263</v>
      </c>
      <c r="BB65" s="74">
        <v>-6</v>
      </c>
      <c r="BC65" s="74">
        <v>2257</v>
      </c>
      <c r="BD65" s="74">
        <v>0</v>
      </c>
      <c r="BE65" s="74">
        <v>0</v>
      </c>
      <c r="BF65" s="74">
        <v>0</v>
      </c>
      <c r="BG65" s="74">
        <v>78707</v>
      </c>
      <c r="BH65" s="74">
        <v>0</v>
      </c>
      <c r="BI65" s="74">
        <v>0</v>
      </c>
      <c r="BJ65" s="74">
        <v>4827</v>
      </c>
      <c r="BK65" s="74">
        <v>83534</v>
      </c>
      <c r="BL65" s="74">
        <v>0</v>
      </c>
      <c r="BM65" s="74">
        <v>0</v>
      </c>
      <c r="BN65" s="74">
        <v>2708</v>
      </c>
      <c r="BO65" s="74">
        <v>543521</v>
      </c>
      <c r="BP65" s="74">
        <v>0</v>
      </c>
      <c r="BQ65" s="74">
        <v>0</v>
      </c>
      <c r="BR65" s="74">
        <v>664</v>
      </c>
      <c r="BS65" s="74">
        <v>546893</v>
      </c>
      <c r="BT65" s="74">
        <v>-22694</v>
      </c>
      <c r="BU65" s="74">
        <v>3706483</v>
      </c>
    </row>
    <row r="66" spans="1:73" x14ac:dyDescent="0.25">
      <c r="A66" s="74" t="s">
        <v>2278</v>
      </c>
      <c r="B66" s="74">
        <v>4113577</v>
      </c>
      <c r="C66" s="74">
        <v>25100</v>
      </c>
      <c r="D66" s="74">
        <v>17</v>
      </c>
      <c r="E66" s="74">
        <v>94250</v>
      </c>
      <c r="F66" s="74">
        <v>278444</v>
      </c>
      <c r="G66" s="74">
        <v>256597</v>
      </c>
      <c r="H66" s="74">
        <v>502552</v>
      </c>
      <c r="I66" s="74">
        <v>102049</v>
      </c>
      <c r="J66" s="74">
        <v>1233892</v>
      </c>
      <c r="K66" s="74">
        <v>40187</v>
      </c>
      <c r="L66" s="74">
        <v>0</v>
      </c>
      <c r="M66" s="74">
        <v>0</v>
      </c>
      <c r="N66" s="74">
        <v>48628</v>
      </c>
      <c r="O66" s="74">
        <v>46625</v>
      </c>
      <c r="P66" s="74">
        <v>0</v>
      </c>
      <c r="Q66" s="74">
        <v>13028</v>
      </c>
      <c r="R66" s="74">
        <v>1382360</v>
      </c>
      <c r="S66" s="74">
        <v>239856</v>
      </c>
      <c r="T66" s="74">
        <v>167338</v>
      </c>
      <c r="U66" s="74">
        <v>36694</v>
      </c>
      <c r="V66" s="74">
        <v>28480</v>
      </c>
      <c r="W66" s="74">
        <v>0</v>
      </c>
      <c r="X66" s="74">
        <v>5397</v>
      </c>
      <c r="Y66" s="74">
        <v>40578</v>
      </c>
      <c r="Z66" s="74">
        <v>0</v>
      </c>
      <c r="AA66" s="74">
        <v>74455</v>
      </c>
      <c r="AB66" s="74">
        <v>50</v>
      </c>
      <c r="AC66" s="74">
        <v>25200</v>
      </c>
      <c r="AD66" s="74">
        <v>4852</v>
      </c>
      <c r="AE66" s="74">
        <v>0</v>
      </c>
      <c r="AF66" s="74">
        <v>0</v>
      </c>
      <c r="AG66" s="74">
        <v>0</v>
      </c>
      <c r="AH66" s="74">
        <v>0</v>
      </c>
      <c r="AI66" s="74">
        <v>104557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0</v>
      </c>
      <c r="AR66" s="74">
        <v>0</v>
      </c>
      <c r="AS66" s="74">
        <v>0</v>
      </c>
      <c r="AT66" s="74">
        <v>0</v>
      </c>
      <c r="AU66" s="74">
        <v>0</v>
      </c>
      <c r="AV66" s="74">
        <v>21623</v>
      </c>
      <c r="AW66" s="74">
        <v>21623</v>
      </c>
      <c r="AX66" s="74">
        <v>0</v>
      </c>
      <c r="AY66" s="74">
        <v>1952428</v>
      </c>
      <c r="AZ66" s="74">
        <v>16247</v>
      </c>
      <c r="BA66" s="74">
        <v>976</v>
      </c>
      <c r="BB66" s="74">
        <v>-5</v>
      </c>
      <c r="BC66" s="74">
        <v>971</v>
      </c>
      <c r="BD66" s="74">
        <v>0</v>
      </c>
      <c r="BE66" s="74">
        <v>0</v>
      </c>
      <c r="BF66" s="74">
        <v>0</v>
      </c>
      <c r="BG66" s="74">
        <v>47237</v>
      </c>
      <c r="BH66" s="74">
        <v>0</v>
      </c>
      <c r="BI66" s="74">
        <v>0</v>
      </c>
      <c r="BJ66" s="74">
        <v>2517</v>
      </c>
      <c r="BK66" s="74">
        <v>49754</v>
      </c>
      <c r="BL66" s="74">
        <v>0</v>
      </c>
      <c r="BM66" s="74">
        <v>0</v>
      </c>
      <c r="BN66" s="74">
        <v>2205</v>
      </c>
      <c r="BO66" s="74">
        <v>302392</v>
      </c>
      <c r="BP66" s="74">
        <v>0</v>
      </c>
      <c r="BQ66" s="74">
        <v>0</v>
      </c>
      <c r="BR66" s="74">
        <v>1659</v>
      </c>
      <c r="BS66" s="74">
        <v>306256</v>
      </c>
      <c r="BT66" s="74">
        <v>-36403</v>
      </c>
      <c r="BU66" s="74">
        <v>2289253</v>
      </c>
    </row>
    <row r="67" spans="1:73" x14ac:dyDescent="0.25">
      <c r="A67" s="74" t="s">
        <v>2278</v>
      </c>
      <c r="B67" s="74">
        <v>4113585</v>
      </c>
      <c r="C67" s="74">
        <v>40510</v>
      </c>
      <c r="D67" s="74">
        <v>17</v>
      </c>
      <c r="E67" s="74">
        <v>102002</v>
      </c>
      <c r="F67" s="74">
        <v>1075035</v>
      </c>
      <c r="G67" s="74">
        <v>433277</v>
      </c>
      <c r="H67" s="74">
        <v>1285376</v>
      </c>
      <c r="I67" s="74">
        <v>391936</v>
      </c>
      <c r="J67" s="74">
        <v>3287626</v>
      </c>
      <c r="K67" s="74">
        <v>116580</v>
      </c>
      <c r="L67" s="74">
        <v>0</v>
      </c>
      <c r="M67" s="74">
        <v>0</v>
      </c>
      <c r="N67" s="74">
        <v>115453</v>
      </c>
      <c r="O67" s="74">
        <v>55972</v>
      </c>
      <c r="P67" s="74">
        <v>0</v>
      </c>
      <c r="Q67" s="74">
        <v>12674</v>
      </c>
      <c r="R67" s="74">
        <v>3588305</v>
      </c>
      <c r="S67" s="74">
        <v>499505</v>
      </c>
      <c r="T67" s="74">
        <v>459659</v>
      </c>
      <c r="U67" s="74">
        <v>115164</v>
      </c>
      <c r="V67" s="74">
        <v>19488</v>
      </c>
      <c r="W67" s="74">
        <v>16817</v>
      </c>
      <c r="X67" s="74">
        <v>1094</v>
      </c>
      <c r="Y67" s="74">
        <v>0</v>
      </c>
      <c r="Z67" s="74">
        <v>0</v>
      </c>
      <c r="AA67" s="74">
        <v>37399</v>
      </c>
      <c r="AB67" s="74">
        <v>6008</v>
      </c>
      <c r="AC67" s="74">
        <v>54800</v>
      </c>
      <c r="AD67" s="74">
        <v>11402</v>
      </c>
      <c r="AE67" s="74">
        <v>0</v>
      </c>
      <c r="AF67" s="74">
        <v>0</v>
      </c>
      <c r="AG67" s="74">
        <v>0</v>
      </c>
      <c r="AH67" s="74">
        <v>0</v>
      </c>
      <c r="AI67" s="74">
        <v>109609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0</v>
      </c>
      <c r="AR67" s="74">
        <v>0</v>
      </c>
      <c r="AS67" s="74">
        <v>0</v>
      </c>
      <c r="AT67" s="74">
        <v>0</v>
      </c>
      <c r="AU67" s="74">
        <v>0</v>
      </c>
      <c r="AV67" s="74">
        <v>69252</v>
      </c>
      <c r="AW67" s="74">
        <v>69252</v>
      </c>
      <c r="AX67" s="74">
        <v>0</v>
      </c>
      <c r="AY67" s="74">
        <v>4841494</v>
      </c>
      <c r="AZ67" s="74">
        <v>8768</v>
      </c>
      <c r="BA67" s="74">
        <v>2286</v>
      </c>
      <c r="BB67" s="74">
        <v>-1</v>
      </c>
      <c r="BC67" s="74">
        <v>2285</v>
      </c>
      <c r="BD67" s="74">
        <v>0</v>
      </c>
      <c r="BE67" s="74">
        <v>0</v>
      </c>
      <c r="BF67" s="74">
        <v>0</v>
      </c>
      <c r="BG67" s="74">
        <v>103765</v>
      </c>
      <c r="BH67" s="74">
        <v>0</v>
      </c>
      <c r="BI67" s="74">
        <v>0</v>
      </c>
      <c r="BJ67" s="74">
        <v>8382</v>
      </c>
      <c r="BK67" s="74">
        <v>112147</v>
      </c>
      <c r="BL67" s="74">
        <v>0</v>
      </c>
      <c r="BM67" s="74">
        <v>0</v>
      </c>
      <c r="BN67" s="74">
        <v>5080</v>
      </c>
      <c r="BO67" s="74">
        <v>721965</v>
      </c>
      <c r="BP67" s="74">
        <v>0</v>
      </c>
      <c r="BQ67" s="74">
        <v>0</v>
      </c>
      <c r="BR67" s="74">
        <v>3264</v>
      </c>
      <c r="BS67" s="74">
        <v>730309</v>
      </c>
      <c r="BT67" s="74">
        <v>-58369</v>
      </c>
      <c r="BU67" s="74">
        <v>5636634</v>
      </c>
    </row>
    <row r="68" spans="1:73" x14ac:dyDescent="0.25">
      <c r="A68" s="74" t="s">
        <v>2278</v>
      </c>
      <c r="B68" s="74">
        <v>4113593</v>
      </c>
      <c r="C68" s="74">
        <v>19800</v>
      </c>
      <c r="D68" s="74">
        <v>17</v>
      </c>
      <c r="E68" s="74">
        <v>14825</v>
      </c>
      <c r="F68" s="74">
        <v>227635</v>
      </c>
      <c r="G68" s="74">
        <v>55352</v>
      </c>
      <c r="H68" s="74">
        <v>301157</v>
      </c>
      <c r="I68" s="74">
        <v>95013</v>
      </c>
      <c r="J68" s="74">
        <v>693982</v>
      </c>
      <c r="K68" s="74">
        <v>29850</v>
      </c>
      <c r="L68" s="74">
        <v>0</v>
      </c>
      <c r="M68" s="74">
        <v>0</v>
      </c>
      <c r="N68" s="74">
        <v>24747</v>
      </c>
      <c r="O68" s="74">
        <v>20599</v>
      </c>
      <c r="P68" s="74">
        <v>0</v>
      </c>
      <c r="Q68" s="74">
        <v>9783</v>
      </c>
      <c r="R68" s="74">
        <v>778961</v>
      </c>
      <c r="S68" s="74">
        <v>144197</v>
      </c>
      <c r="T68" s="74">
        <v>98013</v>
      </c>
      <c r="U68" s="74">
        <v>26198</v>
      </c>
      <c r="V68" s="74">
        <v>0</v>
      </c>
      <c r="W68" s="74">
        <v>0</v>
      </c>
      <c r="X68" s="74">
        <v>0</v>
      </c>
      <c r="Y68" s="74">
        <v>7041</v>
      </c>
      <c r="Z68" s="74">
        <v>0</v>
      </c>
      <c r="AA68" s="74">
        <v>7041</v>
      </c>
      <c r="AB68" s="74">
        <v>325</v>
      </c>
      <c r="AC68" s="74">
        <v>7215</v>
      </c>
      <c r="AD68" s="74">
        <v>2939</v>
      </c>
      <c r="AE68" s="74">
        <v>0</v>
      </c>
      <c r="AF68" s="74">
        <v>0</v>
      </c>
      <c r="AG68" s="74">
        <v>0</v>
      </c>
      <c r="AH68" s="74">
        <v>0</v>
      </c>
      <c r="AI68" s="74">
        <v>17520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0</v>
      </c>
      <c r="AR68" s="74">
        <v>0</v>
      </c>
      <c r="AS68" s="74">
        <v>0</v>
      </c>
      <c r="AT68" s="74">
        <v>0</v>
      </c>
      <c r="AU68" s="74">
        <v>0</v>
      </c>
      <c r="AV68" s="74">
        <v>14583</v>
      </c>
      <c r="AW68" s="74">
        <v>14583</v>
      </c>
      <c r="AX68" s="74">
        <v>0</v>
      </c>
      <c r="AY68" s="74">
        <v>1079472</v>
      </c>
      <c r="AZ68" s="74">
        <v>16710</v>
      </c>
      <c r="BA68" s="74">
        <v>598</v>
      </c>
      <c r="BB68" s="74">
        <v>0</v>
      </c>
      <c r="BC68" s="74">
        <v>598</v>
      </c>
      <c r="BD68" s="74">
        <v>0</v>
      </c>
      <c r="BE68" s="74">
        <v>0</v>
      </c>
      <c r="BF68" s="74">
        <v>0</v>
      </c>
      <c r="BG68" s="74">
        <v>33041</v>
      </c>
      <c r="BH68" s="74">
        <v>0</v>
      </c>
      <c r="BI68" s="74">
        <v>0</v>
      </c>
      <c r="BJ68" s="74">
        <v>1928</v>
      </c>
      <c r="BK68" s="74">
        <v>34969</v>
      </c>
      <c r="BL68" s="74">
        <v>0</v>
      </c>
      <c r="BM68" s="74">
        <v>0</v>
      </c>
      <c r="BN68" s="74">
        <v>1632</v>
      </c>
      <c r="BO68" s="74">
        <v>193836</v>
      </c>
      <c r="BP68" s="74">
        <v>0</v>
      </c>
      <c r="BQ68" s="74">
        <v>0</v>
      </c>
      <c r="BR68" s="74">
        <v>511</v>
      </c>
      <c r="BS68" s="74">
        <v>195979</v>
      </c>
      <c r="BT68" s="74">
        <v>-8312</v>
      </c>
      <c r="BU68" s="74">
        <v>1319416</v>
      </c>
    </row>
    <row r="69" spans="1:73" x14ac:dyDescent="0.25">
      <c r="A69" s="74" t="s">
        <v>2278</v>
      </c>
      <c r="B69" s="74">
        <v>4113619</v>
      </c>
      <c r="C69" s="74">
        <v>21200</v>
      </c>
      <c r="D69" s="74">
        <v>17</v>
      </c>
      <c r="E69" s="74">
        <v>77353</v>
      </c>
      <c r="F69" s="74">
        <v>178154</v>
      </c>
      <c r="G69" s="74">
        <v>73375</v>
      </c>
      <c r="H69" s="74">
        <v>275496</v>
      </c>
      <c r="I69" s="74">
        <v>81502</v>
      </c>
      <c r="J69" s="74">
        <v>685880</v>
      </c>
      <c r="K69" s="74">
        <v>30668</v>
      </c>
      <c r="L69" s="74">
        <v>0</v>
      </c>
      <c r="M69" s="74">
        <v>0</v>
      </c>
      <c r="N69" s="74">
        <v>53188</v>
      </c>
      <c r="O69" s="74">
        <v>1496</v>
      </c>
      <c r="P69" s="74">
        <v>0</v>
      </c>
      <c r="Q69" s="74">
        <v>0</v>
      </c>
      <c r="R69" s="74">
        <v>771232</v>
      </c>
      <c r="S69" s="74">
        <v>76853</v>
      </c>
      <c r="T69" s="74">
        <v>97452</v>
      </c>
      <c r="U69" s="74">
        <v>27475</v>
      </c>
      <c r="V69" s="74">
        <v>0</v>
      </c>
      <c r="W69" s="74">
        <v>87534</v>
      </c>
      <c r="X69" s="74">
        <v>2946</v>
      </c>
      <c r="Y69" s="74">
        <v>17035</v>
      </c>
      <c r="Z69" s="74">
        <v>0</v>
      </c>
      <c r="AA69" s="74">
        <v>107515</v>
      </c>
      <c r="AB69" s="74">
        <v>0</v>
      </c>
      <c r="AC69" s="74">
        <v>16696</v>
      </c>
      <c r="AD69" s="74">
        <v>2009</v>
      </c>
      <c r="AE69" s="74">
        <v>0</v>
      </c>
      <c r="AF69" s="74">
        <v>0</v>
      </c>
      <c r="AG69" s="74">
        <v>0</v>
      </c>
      <c r="AH69" s="74">
        <v>0</v>
      </c>
      <c r="AI69" s="74">
        <v>126220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0</v>
      </c>
      <c r="AR69" s="74">
        <v>0</v>
      </c>
      <c r="AS69" s="74">
        <v>0</v>
      </c>
      <c r="AT69" s="74">
        <v>0</v>
      </c>
      <c r="AU69" s="74">
        <v>0</v>
      </c>
      <c r="AV69" s="74">
        <v>14368</v>
      </c>
      <c r="AW69" s="74">
        <v>14368</v>
      </c>
      <c r="AX69" s="74">
        <v>0</v>
      </c>
      <c r="AY69" s="74">
        <v>1113600</v>
      </c>
      <c r="AZ69" s="74">
        <v>5715</v>
      </c>
      <c r="BA69" s="74">
        <v>1017</v>
      </c>
      <c r="BB69" s="74">
        <v>-2</v>
      </c>
      <c r="BC69" s="74">
        <v>1015</v>
      </c>
      <c r="BD69" s="74">
        <v>0</v>
      </c>
      <c r="BE69" s="74">
        <v>0</v>
      </c>
      <c r="BF69" s="74">
        <v>0</v>
      </c>
      <c r="BG69" s="74">
        <v>43240</v>
      </c>
      <c r="BH69" s="74">
        <v>0</v>
      </c>
      <c r="BI69" s="74">
        <v>0</v>
      </c>
      <c r="BJ69" s="74">
        <v>2236</v>
      </c>
      <c r="BK69" s="74">
        <v>45476</v>
      </c>
      <c r="BL69" s="74">
        <v>0</v>
      </c>
      <c r="BM69" s="74">
        <v>0</v>
      </c>
      <c r="BN69" s="74">
        <v>1849</v>
      </c>
      <c r="BO69" s="74">
        <v>253939</v>
      </c>
      <c r="BP69" s="74">
        <v>0</v>
      </c>
      <c r="BQ69" s="74">
        <v>0</v>
      </c>
      <c r="BR69" s="74">
        <v>251</v>
      </c>
      <c r="BS69" s="74">
        <v>256039</v>
      </c>
      <c r="BT69" s="74">
        <v>-19489</v>
      </c>
      <c r="BU69" s="74">
        <v>1402356</v>
      </c>
    </row>
    <row r="70" spans="1:73" x14ac:dyDescent="0.25">
      <c r="A70" s="74" t="s">
        <v>2278</v>
      </c>
      <c r="B70" s="74">
        <v>4113627</v>
      </c>
      <c r="C70" s="74">
        <v>19900</v>
      </c>
      <c r="D70" s="74">
        <v>17</v>
      </c>
      <c r="E70" s="74">
        <v>78769</v>
      </c>
      <c r="F70" s="74">
        <v>824450</v>
      </c>
      <c r="G70" s="74">
        <v>317091</v>
      </c>
      <c r="H70" s="74">
        <v>1082627</v>
      </c>
      <c r="I70" s="74">
        <v>146880</v>
      </c>
      <c r="J70" s="74">
        <v>2449817</v>
      </c>
      <c r="K70" s="74">
        <v>66375</v>
      </c>
      <c r="L70" s="74">
        <v>0</v>
      </c>
      <c r="M70" s="74">
        <v>0</v>
      </c>
      <c r="N70" s="74">
        <v>50355</v>
      </c>
      <c r="O70" s="74">
        <v>67274</v>
      </c>
      <c r="P70" s="74">
        <v>0</v>
      </c>
      <c r="Q70" s="74">
        <v>16255</v>
      </c>
      <c r="R70" s="74">
        <v>2650076</v>
      </c>
      <c r="S70" s="74">
        <v>373796</v>
      </c>
      <c r="T70" s="74">
        <v>342963</v>
      </c>
      <c r="U70" s="74">
        <v>83559</v>
      </c>
      <c r="V70" s="74">
        <v>23664</v>
      </c>
      <c r="W70" s="74">
        <v>5810</v>
      </c>
      <c r="X70" s="74">
        <v>11988</v>
      </c>
      <c r="Y70" s="74">
        <v>105932</v>
      </c>
      <c r="Z70" s="74">
        <v>0</v>
      </c>
      <c r="AA70" s="74">
        <v>147394</v>
      </c>
      <c r="AB70" s="74">
        <v>2091</v>
      </c>
      <c r="AC70" s="74">
        <v>62000</v>
      </c>
      <c r="AD70" s="74">
        <v>8691</v>
      </c>
      <c r="AE70" s="74">
        <v>0</v>
      </c>
      <c r="AF70" s="74">
        <v>0</v>
      </c>
      <c r="AG70" s="74">
        <v>0</v>
      </c>
      <c r="AH70" s="74">
        <v>0</v>
      </c>
      <c r="AI70" s="74">
        <v>220176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0</v>
      </c>
      <c r="AR70" s="74">
        <v>0</v>
      </c>
      <c r="AS70" s="74">
        <v>0</v>
      </c>
      <c r="AT70" s="74">
        <v>0</v>
      </c>
      <c r="AU70" s="74">
        <v>0</v>
      </c>
      <c r="AV70" s="74">
        <v>51149</v>
      </c>
      <c r="AW70" s="74">
        <v>51149</v>
      </c>
      <c r="AX70" s="74">
        <v>0</v>
      </c>
      <c r="AY70" s="74">
        <v>3721719</v>
      </c>
      <c r="AZ70" s="74">
        <v>12797</v>
      </c>
      <c r="BA70" s="74">
        <v>2639</v>
      </c>
      <c r="BB70" s="74">
        <v>-4</v>
      </c>
      <c r="BC70" s="74">
        <v>2635</v>
      </c>
      <c r="BD70" s="74">
        <v>0</v>
      </c>
      <c r="BE70" s="74">
        <v>0</v>
      </c>
      <c r="BF70" s="74">
        <v>0</v>
      </c>
      <c r="BG70" s="74">
        <v>95909</v>
      </c>
      <c r="BH70" s="74">
        <v>0</v>
      </c>
      <c r="BI70" s="74">
        <v>0</v>
      </c>
      <c r="BJ70" s="74">
        <v>5992</v>
      </c>
      <c r="BK70" s="74">
        <v>101901</v>
      </c>
      <c r="BL70" s="74">
        <v>10539</v>
      </c>
      <c r="BM70" s="74">
        <v>10119</v>
      </c>
      <c r="BN70" s="74">
        <v>6881</v>
      </c>
      <c r="BO70" s="74">
        <v>587124</v>
      </c>
      <c r="BP70" s="74">
        <v>0</v>
      </c>
      <c r="BQ70" s="74">
        <v>0</v>
      </c>
      <c r="BR70" s="74">
        <v>1226</v>
      </c>
      <c r="BS70" s="74">
        <v>615889</v>
      </c>
      <c r="BT70" s="74">
        <v>-42089</v>
      </c>
      <c r="BU70" s="74">
        <v>4412852</v>
      </c>
    </row>
    <row r="71" spans="1:73" x14ac:dyDescent="0.25">
      <c r="A71" s="74" t="s">
        <v>2278</v>
      </c>
      <c r="B71" s="74">
        <v>4113635</v>
      </c>
      <c r="C71" s="74">
        <v>35400</v>
      </c>
      <c r="D71" s="74">
        <v>17</v>
      </c>
      <c r="E71" s="74">
        <v>115948</v>
      </c>
      <c r="F71" s="74">
        <v>532879</v>
      </c>
      <c r="G71" s="74">
        <v>445683</v>
      </c>
      <c r="H71" s="74">
        <v>1123115</v>
      </c>
      <c r="I71" s="74">
        <v>252553</v>
      </c>
      <c r="J71" s="74">
        <v>2470178</v>
      </c>
      <c r="K71" s="74">
        <v>96638</v>
      </c>
      <c r="L71" s="74">
        <v>0</v>
      </c>
      <c r="M71" s="74">
        <v>0</v>
      </c>
      <c r="N71" s="74">
        <v>251845</v>
      </c>
      <c r="O71" s="74">
        <v>49391</v>
      </c>
      <c r="P71" s="74">
        <v>0</v>
      </c>
      <c r="Q71" s="74">
        <v>2760</v>
      </c>
      <c r="R71" s="74">
        <v>2870812</v>
      </c>
      <c r="S71" s="74">
        <v>461713</v>
      </c>
      <c r="T71" s="74">
        <v>340412</v>
      </c>
      <c r="U71" s="74">
        <v>76635</v>
      </c>
      <c r="V71" s="74">
        <v>0</v>
      </c>
      <c r="W71" s="74">
        <v>0</v>
      </c>
      <c r="X71" s="74">
        <v>0</v>
      </c>
      <c r="Y71" s="74">
        <v>0</v>
      </c>
      <c r="Z71" s="74">
        <v>0</v>
      </c>
      <c r="AA71" s="74">
        <v>0</v>
      </c>
      <c r="AB71" s="74">
        <v>2154</v>
      </c>
      <c r="AC71" s="74">
        <v>18000</v>
      </c>
      <c r="AD71" s="74">
        <v>8576</v>
      </c>
      <c r="AE71" s="74">
        <v>0</v>
      </c>
      <c r="AF71" s="74">
        <v>0</v>
      </c>
      <c r="AG71" s="74">
        <v>0</v>
      </c>
      <c r="AH71" s="74">
        <v>0</v>
      </c>
      <c r="AI71" s="74">
        <v>28730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0</v>
      </c>
      <c r="AR71" s="74">
        <v>0</v>
      </c>
      <c r="AS71" s="74">
        <v>0</v>
      </c>
      <c r="AT71" s="74">
        <v>0</v>
      </c>
      <c r="AU71" s="74">
        <v>0</v>
      </c>
      <c r="AV71" s="74">
        <v>56896</v>
      </c>
      <c r="AW71" s="74">
        <v>56896</v>
      </c>
      <c r="AX71" s="74">
        <v>0</v>
      </c>
      <c r="AY71" s="74">
        <v>3835198</v>
      </c>
      <c r="AZ71" s="74">
        <v>32651</v>
      </c>
      <c r="BA71" s="74">
        <v>944</v>
      </c>
      <c r="BB71" s="74">
        <v>-4</v>
      </c>
      <c r="BC71" s="74">
        <v>940</v>
      </c>
      <c r="BD71" s="74">
        <v>0</v>
      </c>
      <c r="BE71" s="74">
        <v>0</v>
      </c>
      <c r="BF71" s="74">
        <v>0</v>
      </c>
      <c r="BG71" s="74">
        <v>63138</v>
      </c>
      <c r="BH71" s="74">
        <v>0</v>
      </c>
      <c r="BI71" s="74">
        <v>0</v>
      </c>
      <c r="BJ71" s="74">
        <v>6354</v>
      </c>
      <c r="BK71" s="74">
        <v>69492</v>
      </c>
      <c r="BL71" s="74">
        <v>0</v>
      </c>
      <c r="BM71" s="74">
        <v>0</v>
      </c>
      <c r="BN71" s="74">
        <v>6214</v>
      </c>
      <c r="BO71" s="74">
        <v>653011</v>
      </c>
      <c r="BP71" s="74">
        <v>0</v>
      </c>
      <c r="BQ71" s="74">
        <v>0</v>
      </c>
      <c r="BR71" s="74">
        <v>0</v>
      </c>
      <c r="BS71" s="74">
        <v>659225</v>
      </c>
      <c r="BT71" s="74">
        <v>-37969</v>
      </c>
      <c r="BU71" s="74">
        <v>4559537</v>
      </c>
    </row>
    <row r="72" spans="1:73" x14ac:dyDescent="0.25">
      <c r="A72" s="74" t="s">
        <v>2278</v>
      </c>
      <c r="B72" s="74">
        <v>4113643</v>
      </c>
      <c r="C72" s="74">
        <v>8700</v>
      </c>
      <c r="D72" s="74">
        <v>17</v>
      </c>
      <c r="E72" s="74">
        <v>198062</v>
      </c>
      <c r="F72" s="74">
        <v>1382985</v>
      </c>
      <c r="G72" s="74">
        <v>1020021</v>
      </c>
      <c r="H72" s="74">
        <v>1724284</v>
      </c>
      <c r="I72" s="74">
        <v>294250</v>
      </c>
      <c r="J72" s="74">
        <v>4619602</v>
      </c>
      <c r="K72" s="74">
        <v>87267</v>
      </c>
      <c r="L72" s="74">
        <v>0</v>
      </c>
      <c r="M72" s="74">
        <v>0</v>
      </c>
      <c r="N72" s="74">
        <v>126166</v>
      </c>
      <c r="O72" s="74">
        <v>88634</v>
      </c>
      <c r="P72" s="74">
        <v>0</v>
      </c>
      <c r="Q72" s="74">
        <v>287955</v>
      </c>
      <c r="R72" s="74">
        <v>5209624</v>
      </c>
      <c r="S72" s="74">
        <v>680657</v>
      </c>
      <c r="T72" s="74">
        <v>512688</v>
      </c>
      <c r="U72" s="74">
        <v>402383</v>
      </c>
      <c r="V72" s="74">
        <v>0</v>
      </c>
      <c r="W72" s="74">
        <v>0</v>
      </c>
      <c r="X72" s="74">
        <v>0</v>
      </c>
      <c r="Y72" s="74">
        <v>0</v>
      </c>
      <c r="Z72" s="74">
        <v>81464</v>
      </c>
      <c r="AA72" s="74">
        <v>81464</v>
      </c>
      <c r="AB72" s="74">
        <v>0</v>
      </c>
      <c r="AC72" s="74">
        <v>22800</v>
      </c>
      <c r="AD72" s="74">
        <v>6545</v>
      </c>
      <c r="AE72" s="74">
        <v>5476</v>
      </c>
      <c r="AF72" s="74">
        <v>0</v>
      </c>
      <c r="AG72" s="74">
        <v>1177</v>
      </c>
      <c r="AH72" s="74">
        <v>4995</v>
      </c>
      <c r="AI72" s="74">
        <v>122457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0</v>
      </c>
      <c r="AT72" s="74">
        <v>0</v>
      </c>
      <c r="AU72" s="74">
        <v>0</v>
      </c>
      <c r="AV72" s="74">
        <v>0</v>
      </c>
      <c r="AW72" s="74">
        <v>0</v>
      </c>
      <c r="AX72" s="74">
        <v>0</v>
      </c>
      <c r="AY72" s="74">
        <v>6927809</v>
      </c>
      <c r="AZ72" s="74">
        <v>8912</v>
      </c>
      <c r="BA72" s="74">
        <v>297761</v>
      </c>
      <c r="BB72" s="74">
        <v>-1430</v>
      </c>
      <c r="BC72" s="74">
        <v>296331</v>
      </c>
      <c r="BD72" s="74">
        <v>92377</v>
      </c>
      <c r="BE72" s="74">
        <v>15660</v>
      </c>
      <c r="BF72" s="74">
        <v>10488</v>
      </c>
      <c r="BG72" s="74">
        <v>0</v>
      </c>
      <c r="BH72" s="74">
        <v>0</v>
      </c>
      <c r="BI72" s="74">
        <v>0</v>
      </c>
      <c r="BJ72" s="74">
        <v>26153</v>
      </c>
      <c r="BK72" s="74">
        <v>144678</v>
      </c>
      <c r="BL72" s="74">
        <v>400823</v>
      </c>
      <c r="BM72" s="74">
        <v>55906</v>
      </c>
      <c r="BN72" s="74">
        <v>43739</v>
      </c>
      <c r="BO72" s="74">
        <v>33586</v>
      </c>
      <c r="BP72" s="74">
        <v>0</v>
      </c>
      <c r="BQ72" s="74">
        <v>0</v>
      </c>
      <c r="BR72" s="74">
        <v>37200</v>
      </c>
      <c r="BS72" s="74">
        <v>571254</v>
      </c>
      <c r="BT72" s="74">
        <v>0</v>
      </c>
      <c r="BU72" s="74">
        <v>7948984</v>
      </c>
    </row>
    <row r="73" spans="1:73" x14ac:dyDescent="0.25">
      <c r="A73" s="74" t="s">
        <v>2278</v>
      </c>
      <c r="B73" s="74">
        <v>4113650</v>
      </c>
      <c r="C73" s="74">
        <v>40580</v>
      </c>
      <c r="D73" s="74">
        <v>17</v>
      </c>
      <c r="E73" s="74">
        <v>104527</v>
      </c>
      <c r="F73" s="74">
        <v>614689</v>
      </c>
      <c r="G73" s="74">
        <v>686541</v>
      </c>
      <c r="H73" s="74">
        <v>1911127</v>
      </c>
      <c r="I73" s="74">
        <v>430720</v>
      </c>
      <c r="J73" s="74">
        <v>3747604</v>
      </c>
      <c r="K73" s="74">
        <v>126469</v>
      </c>
      <c r="L73" s="74">
        <v>0</v>
      </c>
      <c r="M73" s="74">
        <v>0</v>
      </c>
      <c r="N73" s="74">
        <v>152439</v>
      </c>
      <c r="O73" s="74">
        <v>62650</v>
      </c>
      <c r="P73" s="74">
        <v>0</v>
      </c>
      <c r="Q73" s="74">
        <v>0</v>
      </c>
      <c r="R73" s="74">
        <v>4089162</v>
      </c>
      <c r="S73" s="74">
        <v>825471</v>
      </c>
      <c r="T73" s="74">
        <v>427179</v>
      </c>
      <c r="U73" s="74">
        <v>266797</v>
      </c>
      <c r="V73" s="74">
        <v>0</v>
      </c>
      <c r="W73" s="74">
        <v>0</v>
      </c>
      <c r="X73" s="74">
        <v>0</v>
      </c>
      <c r="Y73" s="74">
        <v>10912</v>
      </c>
      <c r="Z73" s="74">
        <v>0</v>
      </c>
      <c r="AA73" s="74">
        <v>10912</v>
      </c>
      <c r="AB73" s="74">
        <v>6030</v>
      </c>
      <c r="AC73" s="74">
        <v>48541</v>
      </c>
      <c r="AD73" s="74">
        <v>3357</v>
      </c>
      <c r="AE73" s="74">
        <v>0</v>
      </c>
      <c r="AF73" s="74">
        <v>2142</v>
      </c>
      <c r="AG73" s="74">
        <v>0</v>
      </c>
      <c r="AH73" s="74">
        <v>23453</v>
      </c>
      <c r="AI73" s="74">
        <v>94435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0</v>
      </c>
      <c r="AT73" s="74">
        <v>0</v>
      </c>
      <c r="AU73" s="74">
        <v>0</v>
      </c>
      <c r="AV73" s="74">
        <v>0</v>
      </c>
      <c r="AW73" s="74">
        <v>0</v>
      </c>
      <c r="AX73" s="74">
        <v>0</v>
      </c>
      <c r="AY73" s="74">
        <v>5703044</v>
      </c>
      <c r="AZ73" s="74">
        <v>34516</v>
      </c>
      <c r="BA73" s="74">
        <v>295917</v>
      </c>
      <c r="BB73" s="74">
        <v>-2988</v>
      </c>
      <c r="BC73" s="74">
        <v>292929</v>
      </c>
      <c r="BD73" s="74">
        <v>118592</v>
      </c>
      <c r="BE73" s="74">
        <v>31564</v>
      </c>
      <c r="BF73" s="74">
        <v>15772</v>
      </c>
      <c r="BG73" s="74">
        <v>0</v>
      </c>
      <c r="BH73" s="74">
        <v>0</v>
      </c>
      <c r="BI73" s="74">
        <v>0</v>
      </c>
      <c r="BJ73" s="74">
        <v>7819</v>
      </c>
      <c r="BK73" s="74">
        <v>173747</v>
      </c>
      <c r="BL73" s="74">
        <v>392948</v>
      </c>
      <c r="BM73" s="74">
        <v>89200</v>
      </c>
      <c r="BN73" s="74">
        <v>44311</v>
      </c>
      <c r="BO73" s="74">
        <v>60679</v>
      </c>
      <c r="BP73" s="74">
        <v>0</v>
      </c>
      <c r="BQ73" s="74">
        <v>0</v>
      </c>
      <c r="BR73" s="74">
        <v>19831</v>
      </c>
      <c r="BS73" s="74">
        <v>606969</v>
      </c>
      <c r="BT73" s="74">
        <v>-500</v>
      </c>
      <c r="BU73" s="74">
        <v>6810705</v>
      </c>
    </row>
    <row r="74" spans="1:73" x14ac:dyDescent="0.25">
      <c r="A74" s="74" t="s">
        <v>2278</v>
      </c>
      <c r="B74" s="74">
        <v>4113668</v>
      </c>
      <c r="C74" s="74">
        <v>25300</v>
      </c>
      <c r="D74" s="74">
        <v>17</v>
      </c>
      <c r="E74" s="74">
        <v>75461</v>
      </c>
      <c r="F74" s="74">
        <v>486174</v>
      </c>
      <c r="G74" s="74">
        <v>583434</v>
      </c>
      <c r="H74" s="74">
        <v>975885</v>
      </c>
      <c r="I74" s="74">
        <v>39547</v>
      </c>
      <c r="J74" s="74">
        <v>2160501</v>
      </c>
      <c r="K74" s="74">
        <v>70820</v>
      </c>
      <c r="L74" s="74">
        <v>0</v>
      </c>
      <c r="M74" s="74">
        <v>0</v>
      </c>
      <c r="N74" s="74">
        <v>74207</v>
      </c>
      <c r="O74" s="74">
        <v>75087</v>
      </c>
      <c r="P74" s="74">
        <v>0</v>
      </c>
      <c r="Q74" s="74">
        <v>19299</v>
      </c>
      <c r="R74" s="74">
        <v>2399914</v>
      </c>
      <c r="S74" s="74">
        <v>179227</v>
      </c>
      <c r="T74" s="74">
        <v>287854</v>
      </c>
      <c r="U74" s="74">
        <v>151144</v>
      </c>
      <c r="V74" s="74">
        <v>0</v>
      </c>
      <c r="W74" s="74">
        <v>0</v>
      </c>
      <c r="X74" s="74">
        <v>0</v>
      </c>
      <c r="Y74" s="74">
        <v>0</v>
      </c>
      <c r="Z74" s="74">
        <v>0</v>
      </c>
      <c r="AA74" s="74">
        <v>0</v>
      </c>
      <c r="AB74" s="74">
        <v>725</v>
      </c>
      <c r="AC74" s="74">
        <v>25071</v>
      </c>
      <c r="AD74" s="74">
        <v>5500</v>
      </c>
      <c r="AE74" s="74">
        <v>0</v>
      </c>
      <c r="AF74" s="74">
        <v>0</v>
      </c>
      <c r="AG74" s="74">
        <v>0</v>
      </c>
      <c r="AH74" s="74">
        <v>12900</v>
      </c>
      <c r="AI74" s="74">
        <v>44196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0</v>
      </c>
      <c r="AT74" s="74">
        <v>0</v>
      </c>
      <c r="AU74" s="74">
        <v>0</v>
      </c>
      <c r="AV74" s="74">
        <v>0</v>
      </c>
      <c r="AW74" s="74">
        <v>0</v>
      </c>
      <c r="AX74" s="74">
        <v>0</v>
      </c>
      <c r="AY74" s="74">
        <v>3062335</v>
      </c>
      <c r="AZ74" s="74">
        <v>26940</v>
      </c>
      <c r="BA74" s="74">
        <v>221148</v>
      </c>
      <c r="BB74" s="74">
        <v>0</v>
      </c>
      <c r="BC74" s="74">
        <v>221148</v>
      </c>
      <c r="BD74" s="74">
        <v>63489</v>
      </c>
      <c r="BE74" s="74">
        <v>3356</v>
      </c>
      <c r="BF74" s="74">
        <v>7607</v>
      </c>
      <c r="BG74" s="74">
        <v>2559</v>
      </c>
      <c r="BH74" s="74">
        <v>0</v>
      </c>
      <c r="BI74" s="74">
        <v>0</v>
      </c>
      <c r="BJ74" s="74">
        <v>34293</v>
      </c>
      <c r="BK74" s="74">
        <v>111304</v>
      </c>
      <c r="BL74" s="74">
        <v>186118</v>
      </c>
      <c r="BM74" s="74">
        <v>11740</v>
      </c>
      <c r="BN74" s="74">
        <v>22317</v>
      </c>
      <c r="BO74" s="74">
        <v>10703</v>
      </c>
      <c r="BP74" s="74">
        <v>0</v>
      </c>
      <c r="BQ74" s="74">
        <v>0</v>
      </c>
      <c r="BR74" s="74">
        <v>25710</v>
      </c>
      <c r="BS74" s="74">
        <v>256588</v>
      </c>
      <c r="BT74" s="74">
        <v>-28219</v>
      </c>
      <c r="BU74" s="74">
        <v>3650096</v>
      </c>
    </row>
    <row r="75" spans="1:73" x14ac:dyDescent="0.25">
      <c r="A75" s="74" t="s">
        <v>2278</v>
      </c>
      <c r="B75" s="74">
        <v>4113684</v>
      </c>
      <c r="C75" s="74">
        <v>26010</v>
      </c>
      <c r="D75" s="74">
        <v>17</v>
      </c>
      <c r="E75" s="74">
        <v>153059</v>
      </c>
      <c r="F75" s="74">
        <v>496340</v>
      </c>
      <c r="G75" s="74">
        <v>1029378</v>
      </c>
      <c r="H75" s="74">
        <v>1192483</v>
      </c>
      <c r="I75" s="74">
        <v>299980</v>
      </c>
      <c r="J75" s="74">
        <v>3171240</v>
      </c>
      <c r="K75" s="74">
        <v>95743</v>
      </c>
      <c r="L75" s="74">
        <v>0</v>
      </c>
      <c r="M75" s="74">
        <v>0</v>
      </c>
      <c r="N75" s="74">
        <v>84975</v>
      </c>
      <c r="O75" s="74">
        <v>195459</v>
      </c>
      <c r="P75" s="74">
        <v>0</v>
      </c>
      <c r="Q75" s="74">
        <v>6355</v>
      </c>
      <c r="R75" s="74">
        <v>3553772</v>
      </c>
      <c r="S75" s="74">
        <v>506662</v>
      </c>
      <c r="T75" s="74">
        <v>392151</v>
      </c>
      <c r="U75" s="74">
        <v>178676</v>
      </c>
      <c r="V75" s="74">
        <v>0</v>
      </c>
      <c r="W75" s="74">
        <v>0</v>
      </c>
      <c r="X75" s="74">
        <v>0</v>
      </c>
      <c r="Y75" s="74">
        <v>0</v>
      </c>
      <c r="Z75" s="74">
        <v>478</v>
      </c>
      <c r="AA75" s="74">
        <v>478</v>
      </c>
      <c r="AB75" s="74">
        <v>7543</v>
      </c>
      <c r="AC75" s="74">
        <v>28600</v>
      </c>
      <c r="AD75" s="74">
        <v>9827</v>
      </c>
      <c r="AE75" s="74">
        <v>0</v>
      </c>
      <c r="AF75" s="74">
        <v>0</v>
      </c>
      <c r="AG75" s="74">
        <v>0</v>
      </c>
      <c r="AH75" s="74">
        <v>4800</v>
      </c>
      <c r="AI75" s="74">
        <v>51248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0</v>
      </c>
      <c r="AT75" s="74">
        <v>0</v>
      </c>
      <c r="AU75" s="74">
        <v>0</v>
      </c>
      <c r="AV75" s="74">
        <v>0</v>
      </c>
      <c r="AW75" s="74">
        <v>0</v>
      </c>
      <c r="AX75" s="74">
        <v>44700</v>
      </c>
      <c r="AY75" s="74">
        <v>4727209</v>
      </c>
      <c r="AZ75" s="74">
        <v>18697</v>
      </c>
      <c r="BA75" s="74">
        <v>247805</v>
      </c>
      <c r="BB75" s="74">
        <v>-6233</v>
      </c>
      <c r="BC75" s="74">
        <v>241572</v>
      </c>
      <c r="BD75" s="74">
        <v>44906</v>
      </c>
      <c r="BE75" s="74">
        <v>6675</v>
      </c>
      <c r="BF75" s="74">
        <v>6229</v>
      </c>
      <c r="BG75" s="74">
        <v>0</v>
      </c>
      <c r="BH75" s="74">
        <v>0</v>
      </c>
      <c r="BI75" s="74">
        <v>0</v>
      </c>
      <c r="BJ75" s="74">
        <v>14482</v>
      </c>
      <c r="BK75" s="74">
        <v>72292</v>
      </c>
      <c r="BL75" s="74">
        <v>289672</v>
      </c>
      <c r="BM75" s="74">
        <v>49245</v>
      </c>
      <c r="BN75" s="74">
        <v>38204</v>
      </c>
      <c r="BO75" s="74">
        <v>28412</v>
      </c>
      <c r="BP75" s="74">
        <v>0</v>
      </c>
      <c r="BQ75" s="74">
        <v>0</v>
      </c>
      <c r="BR75" s="74">
        <v>24687</v>
      </c>
      <c r="BS75" s="74">
        <v>430220</v>
      </c>
      <c r="BT75" s="74">
        <v>-93460</v>
      </c>
      <c r="BU75" s="74">
        <v>5396530</v>
      </c>
    </row>
    <row r="76" spans="1:73" x14ac:dyDescent="0.25">
      <c r="A76" s="74" t="s">
        <v>2278</v>
      </c>
      <c r="B76" s="74">
        <v>4113718</v>
      </c>
      <c r="C76" s="74">
        <v>14900</v>
      </c>
      <c r="D76" s="74">
        <v>17</v>
      </c>
      <c r="E76" s="74">
        <v>95758</v>
      </c>
      <c r="F76" s="74">
        <v>212691</v>
      </c>
      <c r="G76" s="74">
        <v>368962</v>
      </c>
      <c r="H76" s="74">
        <v>516506</v>
      </c>
      <c r="I76" s="74">
        <v>240823</v>
      </c>
      <c r="J76" s="74">
        <v>1434740</v>
      </c>
      <c r="K76" s="74">
        <v>34378</v>
      </c>
      <c r="L76" s="74">
        <v>0</v>
      </c>
      <c r="M76" s="74">
        <v>0</v>
      </c>
      <c r="N76" s="74">
        <v>86088</v>
      </c>
      <c r="O76" s="74">
        <v>9752</v>
      </c>
      <c r="P76" s="74">
        <v>0</v>
      </c>
      <c r="Q76" s="74">
        <v>18639</v>
      </c>
      <c r="R76" s="74">
        <v>1583597</v>
      </c>
      <c r="S76" s="74">
        <v>202083</v>
      </c>
      <c r="T76" s="74">
        <v>160397</v>
      </c>
      <c r="U76" s="74">
        <v>122219</v>
      </c>
      <c r="V76" s="74">
        <v>0</v>
      </c>
      <c r="W76" s="74">
        <v>0</v>
      </c>
      <c r="X76" s="74">
        <v>0</v>
      </c>
      <c r="Y76" s="74">
        <v>0</v>
      </c>
      <c r="Z76" s="74">
        <v>9254</v>
      </c>
      <c r="AA76" s="74">
        <v>9254</v>
      </c>
      <c r="AB76" s="74">
        <v>0</v>
      </c>
      <c r="AC76" s="74">
        <v>18000</v>
      </c>
      <c r="AD76" s="74">
        <v>4401</v>
      </c>
      <c r="AE76" s="74">
        <v>770</v>
      </c>
      <c r="AF76" s="74">
        <v>0</v>
      </c>
      <c r="AG76" s="74">
        <v>0</v>
      </c>
      <c r="AH76" s="74">
        <v>902</v>
      </c>
      <c r="AI76" s="74">
        <v>33327</v>
      </c>
      <c r="AJ76" s="74">
        <v>0</v>
      </c>
      <c r="AK76" s="74">
        <v>0</v>
      </c>
      <c r="AL76" s="74">
        <v>0</v>
      </c>
      <c r="AM76" s="74">
        <v>0</v>
      </c>
      <c r="AN76" s="74">
        <v>9727</v>
      </c>
      <c r="AO76" s="74">
        <v>9727</v>
      </c>
      <c r="AP76" s="74">
        <v>0</v>
      </c>
      <c r="AQ76" s="74">
        <v>0</v>
      </c>
      <c r="AR76" s="74">
        <v>0</v>
      </c>
      <c r="AS76" s="74">
        <v>0</v>
      </c>
      <c r="AT76" s="74">
        <v>0</v>
      </c>
      <c r="AU76" s="74">
        <v>0</v>
      </c>
      <c r="AV76" s="74">
        <v>0</v>
      </c>
      <c r="AW76" s="74">
        <v>9727</v>
      </c>
      <c r="AX76" s="74">
        <v>0</v>
      </c>
      <c r="AY76" s="74">
        <v>2111350</v>
      </c>
      <c r="AZ76" s="74">
        <v>12698</v>
      </c>
      <c r="BA76" s="74">
        <v>335732</v>
      </c>
      <c r="BB76" s="74">
        <v>0</v>
      </c>
      <c r="BC76" s="74">
        <v>335732</v>
      </c>
      <c r="BD76" s="74">
        <v>53513</v>
      </c>
      <c r="BE76" s="74">
        <v>14859</v>
      </c>
      <c r="BF76" s="74">
        <v>7050</v>
      </c>
      <c r="BG76" s="74">
        <v>0</v>
      </c>
      <c r="BH76" s="74">
        <v>0</v>
      </c>
      <c r="BI76" s="74">
        <v>0</v>
      </c>
      <c r="BJ76" s="74">
        <v>20787</v>
      </c>
      <c r="BK76" s="74">
        <v>96209</v>
      </c>
      <c r="BL76" s="74">
        <v>208285</v>
      </c>
      <c r="BM76" s="74">
        <v>36733</v>
      </c>
      <c r="BN76" s="74">
        <v>26363</v>
      </c>
      <c r="BO76" s="74">
        <v>19305</v>
      </c>
      <c r="BP76" s="74">
        <v>0</v>
      </c>
      <c r="BQ76" s="74">
        <v>-481025</v>
      </c>
      <c r="BR76" s="74">
        <v>41767</v>
      </c>
      <c r="BS76" s="74">
        <v>-148572</v>
      </c>
      <c r="BT76" s="74">
        <v>-552</v>
      </c>
      <c r="BU76" s="74">
        <v>2406865</v>
      </c>
    </row>
    <row r="77" spans="1:73" x14ac:dyDescent="0.25">
      <c r="A77" s="74" t="s">
        <v>2278</v>
      </c>
      <c r="B77" s="74">
        <v>4113726</v>
      </c>
      <c r="C77" s="74">
        <v>40750</v>
      </c>
      <c r="D77" s="74">
        <v>17</v>
      </c>
      <c r="E77" s="74">
        <v>97054</v>
      </c>
      <c r="F77" s="74">
        <v>526691</v>
      </c>
      <c r="G77" s="74">
        <v>804877</v>
      </c>
      <c r="H77" s="74">
        <v>1261214</v>
      </c>
      <c r="I77" s="74">
        <v>272730</v>
      </c>
      <c r="J77" s="74">
        <v>2962566</v>
      </c>
      <c r="K77" s="74">
        <v>95775</v>
      </c>
      <c r="L77" s="74">
        <v>0</v>
      </c>
      <c r="M77" s="74">
        <v>0</v>
      </c>
      <c r="N77" s="74">
        <v>91438</v>
      </c>
      <c r="O77" s="74">
        <v>88492</v>
      </c>
      <c r="P77" s="74">
        <v>0</v>
      </c>
      <c r="Q77" s="74">
        <v>0</v>
      </c>
      <c r="R77" s="74">
        <v>3238271</v>
      </c>
      <c r="S77" s="74">
        <v>356795</v>
      </c>
      <c r="T77" s="74">
        <v>451680</v>
      </c>
      <c r="U77" s="74">
        <v>177413</v>
      </c>
      <c r="V77" s="74">
        <v>0</v>
      </c>
      <c r="W77" s="74">
        <v>56961</v>
      </c>
      <c r="X77" s="74">
        <v>20024</v>
      </c>
      <c r="Y77" s="74">
        <v>0</v>
      </c>
      <c r="Z77" s="74">
        <v>0</v>
      </c>
      <c r="AA77" s="74">
        <v>76985</v>
      </c>
      <c r="AB77" s="74">
        <v>0</v>
      </c>
      <c r="AC77" s="74">
        <v>19464</v>
      </c>
      <c r="AD77" s="74">
        <v>6000</v>
      </c>
      <c r="AE77" s="74">
        <v>0</v>
      </c>
      <c r="AF77" s="74">
        <v>75355</v>
      </c>
      <c r="AG77" s="74">
        <v>0</v>
      </c>
      <c r="AH77" s="74">
        <v>0</v>
      </c>
      <c r="AI77" s="74">
        <v>177804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0</v>
      </c>
      <c r="AT77" s="74">
        <v>0</v>
      </c>
      <c r="AU77" s="74">
        <v>0</v>
      </c>
      <c r="AV77" s="74">
        <v>0</v>
      </c>
      <c r="AW77" s="74">
        <v>0</v>
      </c>
      <c r="AX77" s="74">
        <v>0</v>
      </c>
      <c r="AY77" s="74">
        <v>4401963</v>
      </c>
      <c r="AZ77" s="74">
        <v>7407</v>
      </c>
      <c r="BA77" s="74">
        <v>200037</v>
      </c>
      <c r="BB77" s="74">
        <v>-1014</v>
      </c>
      <c r="BC77" s="74">
        <v>199023</v>
      </c>
      <c r="BD77" s="74">
        <v>49172</v>
      </c>
      <c r="BE77" s="74">
        <v>6927</v>
      </c>
      <c r="BF77" s="74">
        <v>9284</v>
      </c>
      <c r="BG77" s="74">
        <v>55456</v>
      </c>
      <c r="BH77" s="74">
        <v>0</v>
      </c>
      <c r="BI77" s="74">
        <v>0</v>
      </c>
      <c r="BJ77" s="74">
        <v>19909</v>
      </c>
      <c r="BK77" s="74">
        <v>140748</v>
      </c>
      <c r="BL77" s="74">
        <v>193499</v>
      </c>
      <c r="BM77" s="74">
        <v>24344</v>
      </c>
      <c r="BN77" s="74">
        <v>32911</v>
      </c>
      <c r="BO77" s="74">
        <v>0</v>
      </c>
      <c r="BP77" s="74">
        <v>24627</v>
      </c>
      <c r="BQ77" s="74">
        <v>0</v>
      </c>
      <c r="BR77" s="74">
        <v>32162</v>
      </c>
      <c r="BS77" s="74">
        <v>307543</v>
      </c>
      <c r="BT77" s="74">
        <v>-1230</v>
      </c>
      <c r="BU77" s="74">
        <v>5055454</v>
      </c>
    </row>
    <row r="78" spans="1:73" x14ac:dyDescent="0.25">
      <c r="A78" s="74" t="s">
        <v>2278</v>
      </c>
      <c r="B78" s="74">
        <v>4113742</v>
      </c>
      <c r="C78" s="74">
        <v>26500</v>
      </c>
      <c r="D78" s="74">
        <v>17</v>
      </c>
      <c r="E78" s="74">
        <v>122134</v>
      </c>
      <c r="F78" s="74">
        <v>458687</v>
      </c>
      <c r="G78" s="74">
        <v>407855</v>
      </c>
      <c r="H78" s="74">
        <v>784415</v>
      </c>
      <c r="I78" s="74">
        <v>306241</v>
      </c>
      <c r="J78" s="74">
        <v>2079332</v>
      </c>
      <c r="K78" s="74">
        <v>48707</v>
      </c>
      <c r="L78" s="74">
        <v>0</v>
      </c>
      <c r="M78" s="74">
        <v>0</v>
      </c>
      <c r="N78" s="74">
        <v>108529</v>
      </c>
      <c r="O78" s="74">
        <v>36221</v>
      </c>
      <c r="P78" s="74">
        <v>0</v>
      </c>
      <c r="Q78" s="74">
        <v>42739</v>
      </c>
      <c r="R78" s="74">
        <v>2315528</v>
      </c>
      <c r="S78" s="74">
        <v>186330</v>
      </c>
      <c r="T78" s="74">
        <v>225558</v>
      </c>
      <c r="U78" s="74">
        <v>146601</v>
      </c>
      <c r="V78" s="74">
        <v>0</v>
      </c>
      <c r="W78" s="74">
        <v>7346</v>
      </c>
      <c r="X78" s="74">
        <v>28482</v>
      </c>
      <c r="Y78" s="74">
        <v>60886</v>
      </c>
      <c r="Z78" s="74">
        <v>0</v>
      </c>
      <c r="AA78" s="74">
        <v>96714</v>
      </c>
      <c r="AB78" s="74">
        <v>7517</v>
      </c>
      <c r="AC78" s="74">
        <v>49391</v>
      </c>
      <c r="AD78" s="74">
        <v>0</v>
      </c>
      <c r="AE78" s="74">
        <v>0</v>
      </c>
      <c r="AF78" s="74">
        <v>341</v>
      </c>
      <c r="AG78" s="74">
        <v>19169</v>
      </c>
      <c r="AH78" s="74">
        <v>46636</v>
      </c>
      <c r="AI78" s="74">
        <v>219768</v>
      </c>
      <c r="AJ78" s="74">
        <v>0</v>
      </c>
      <c r="AK78" s="74">
        <v>0</v>
      </c>
      <c r="AL78" s="74">
        <v>0</v>
      </c>
      <c r="AM78" s="74">
        <v>0</v>
      </c>
      <c r="AN78" s="74">
        <v>0</v>
      </c>
      <c r="AO78" s="74">
        <v>0</v>
      </c>
      <c r="AP78" s="74">
        <v>0</v>
      </c>
      <c r="AQ78" s="74">
        <v>0</v>
      </c>
      <c r="AR78" s="74">
        <v>0</v>
      </c>
      <c r="AS78" s="74">
        <v>3260</v>
      </c>
      <c r="AT78" s="74">
        <v>0</v>
      </c>
      <c r="AU78" s="74">
        <v>0</v>
      </c>
      <c r="AV78" s="74">
        <v>89693</v>
      </c>
      <c r="AW78" s="74">
        <v>92953</v>
      </c>
      <c r="AX78" s="74">
        <v>0</v>
      </c>
      <c r="AY78" s="74">
        <v>3186738</v>
      </c>
      <c r="AZ78" s="74">
        <v>21218</v>
      </c>
      <c r="BA78" s="74">
        <v>160228</v>
      </c>
      <c r="BB78" s="74">
        <v>-4830</v>
      </c>
      <c r="BC78" s="74">
        <v>155398</v>
      </c>
      <c r="BD78" s="74">
        <v>0</v>
      </c>
      <c r="BE78" s="74">
        <v>0</v>
      </c>
      <c r="BF78" s="74">
        <v>0</v>
      </c>
      <c r="BG78" s="74">
        <v>116303</v>
      </c>
      <c r="BH78" s="74">
        <v>0</v>
      </c>
      <c r="BI78" s="74">
        <v>0</v>
      </c>
      <c r="BJ78" s="74">
        <v>16495</v>
      </c>
      <c r="BK78" s="74">
        <v>132798</v>
      </c>
      <c r="BL78" s="74">
        <v>210767</v>
      </c>
      <c r="BM78" s="74">
        <v>17740</v>
      </c>
      <c r="BN78" s="74">
        <v>20214</v>
      </c>
      <c r="BO78" s="74">
        <v>0</v>
      </c>
      <c r="BP78" s="74">
        <v>0</v>
      </c>
      <c r="BQ78" s="74">
        <v>0</v>
      </c>
      <c r="BR78" s="74">
        <v>16560</v>
      </c>
      <c r="BS78" s="74">
        <v>265281</v>
      </c>
      <c r="BT78" s="74">
        <v>-188</v>
      </c>
      <c r="BU78" s="74">
        <v>3761245</v>
      </c>
    </row>
    <row r="79" spans="1:73" x14ac:dyDescent="0.25">
      <c r="A79" s="74" t="s">
        <v>2278</v>
      </c>
      <c r="B79" s="74">
        <v>4113775</v>
      </c>
      <c r="C79" s="74">
        <v>17400</v>
      </c>
      <c r="D79" s="74">
        <v>17</v>
      </c>
      <c r="E79" s="74">
        <v>105616</v>
      </c>
      <c r="F79" s="74">
        <v>228395</v>
      </c>
      <c r="G79" s="74">
        <v>957954</v>
      </c>
      <c r="H79" s="74">
        <v>1315793</v>
      </c>
      <c r="I79" s="74">
        <v>365111</v>
      </c>
      <c r="J79" s="74">
        <v>2972869</v>
      </c>
      <c r="K79" s="74">
        <v>88859</v>
      </c>
      <c r="L79" s="74">
        <v>0</v>
      </c>
      <c r="M79" s="74">
        <v>0</v>
      </c>
      <c r="N79" s="74">
        <v>74156</v>
      </c>
      <c r="O79" s="74">
        <v>55682</v>
      </c>
      <c r="P79" s="74">
        <v>0</v>
      </c>
      <c r="Q79" s="74">
        <v>120451</v>
      </c>
      <c r="R79" s="74">
        <v>3312017</v>
      </c>
      <c r="S79" s="74">
        <v>390681</v>
      </c>
      <c r="T79" s="74">
        <v>351776</v>
      </c>
      <c r="U79" s="74">
        <v>217771</v>
      </c>
      <c r="V79" s="74">
        <v>0</v>
      </c>
      <c r="W79" s="74">
        <v>0</v>
      </c>
      <c r="X79" s="74">
        <v>0</v>
      </c>
      <c r="Y79" s="74">
        <v>0</v>
      </c>
      <c r="Z79" s="74">
        <v>16854</v>
      </c>
      <c r="AA79" s="74">
        <v>16854</v>
      </c>
      <c r="AB79" s="74">
        <v>0</v>
      </c>
      <c r="AC79" s="74">
        <v>24000</v>
      </c>
      <c r="AD79" s="74">
        <v>8448</v>
      </c>
      <c r="AE79" s="74">
        <v>1056</v>
      </c>
      <c r="AF79" s="74">
        <v>0</v>
      </c>
      <c r="AG79" s="74">
        <v>15972</v>
      </c>
      <c r="AH79" s="74">
        <v>0</v>
      </c>
      <c r="AI79" s="74">
        <v>66330</v>
      </c>
      <c r="AJ79" s="74">
        <v>0</v>
      </c>
      <c r="AK79" s="74">
        <v>0</v>
      </c>
      <c r="AL79" s="74">
        <v>0</v>
      </c>
      <c r="AM79" s="74">
        <v>0</v>
      </c>
      <c r="AN79" s="74">
        <v>19681</v>
      </c>
      <c r="AO79" s="74">
        <v>19681</v>
      </c>
      <c r="AP79" s="74">
        <v>0</v>
      </c>
      <c r="AQ79" s="74">
        <v>0</v>
      </c>
      <c r="AR79" s="74">
        <v>0</v>
      </c>
      <c r="AS79" s="74">
        <v>0</v>
      </c>
      <c r="AT79" s="74">
        <v>0</v>
      </c>
      <c r="AU79" s="74">
        <v>0</v>
      </c>
      <c r="AV79" s="74">
        <v>0</v>
      </c>
      <c r="AW79" s="74">
        <v>19681</v>
      </c>
      <c r="AX79" s="74">
        <v>0</v>
      </c>
      <c r="AY79" s="74">
        <v>4358256</v>
      </c>
      <c r="AZ79" s="74">
        <v>39752</v>
      </c>
      <c r="BA79" s="74">
        <v>257187</v>
      </c>
      <c r="BB79" s="74">
        <v>0</v>
      </c>
      <c r="BC79" s="74">
        <v>257187</v>
      </c>
      <c r="BD79" s="74">
        <v>0</v>
      </c>
      <c r="BE79" s="74">
        <v>0</v>
      </c>
      <c r="BF79" s="74">
        <v>0</v>
      </c>
      <c r="BG79" s="74">
        <v>131755</v>
      </c>
      <c r="BH79" s="74">
        <v>0</v>
      </c>
      <c r="BI79" s="74">
        <v>0</v>
      </c>
      <c r="BJ79" s="74">
        <v>4699</v>
      </c>
      <c r="BK79" s="74">
        <v>136454</v>
      </c>
      <c r="BL79" s="74">
        <v>285352</v>
      </c>
      <c r="BM79" s="74">
        <v>34707</v>
      </c>
      <c r="BN79" s="74">
        <v>28713</v>
      </c>
      <c r="BO79" s="74">
        <v>25131</v>
      </c>
      <c r="BP79" s="74">
        <v>15850</v>
      </c>
      <c r="BQ79" s="74">
        <v>0</v>
      </c>
      <c r="BR79" s="74">
        <v>32092</v>
      </c>
      <c r="BS79" s="74">
        <v>421845</v>
      </c>
      <c r="BT79" s="74">
        <v>-13597</v>
      </c>
      <c r="BU79" s="74">
        <v>5199897</v>
      </c>
    </row>
    <row r="80" spans="1:73" x14ac:dyDescent="0.25">
      <c r="A80" s="74" t="s">
        <v>2278</v>
      </c>
      <c r="B80" s="74">
        <v>4113783</v>
      </c>
      <c r="C80" s="74">
        <v>12700</v>
      </c>
      <c r="D80" s="74">
        <v>17</v>
      </c>
      <c r="E80" s="74">
        <v>37934</v>
      </c>
      <c r="F80" s="74">
        <v>531070</v>
      </c>
      <c r="G80" s="74">
        <v>349086</v>
      </c>
      <c r="H80" s="74">
        <v>917392</v>
      </c>
      <c r="I80" s="74">
        <v>347217</v>
      </c>
      <c r="J80" s="74">
        <v>2182699</v>
      </c>
      <c r="K80" s="74">
        <v>64721</v>
      </c>
      <c r="L80" s="74">
        <v>0</v>
      </c>
      <c r="M80" s="74">
        <v>0</v>
      </c>
      <c r="N80" s="74">
        <v>87165</v>
      </c>
      <c r="O80" s="74">
        <v>67100</v>
      </c>
      <c r="P80" s="74">
        <v>0</v>
      </c>
      <c r="Q80" s="74">
        <v>37981</v>
      </c>
      <c r="R80" s="74">
        <v>2439666</v>
      </c>
      <c r="S80" s="74">
        <v>306619</v>
      </c>
      <c r="T80" s="74">
        <v>225156</v>
      </c>
      <c r="U80" s="74">
        <v>197098</v>
      </c>
      <c r="V80" s="74">
        <v>0</v>
      </c>
      <c r="W80" s="74">
        <v>23641</v>
      </c>
      <c r="X80" s="74">
        <v>21748</v>
      </c>
      <c r="Y80" s="74">
        <v>104970</v>
      </c>
      <c r="Z80" s="74">
        <v>0</v>
      </c>
      <c r="AA80" s="74">
        <v>150359</v>
      </c>
      <c r="AB80" s="74">
        <v>0</v>
      </c>
      <c r="AC80" s="74">
        <v>27000</v>
      </c>
      <c r="AD80" s="74">
        <v>3097</v>
      </c>
      <c r="AE80" s="74">
        <v>104</v>
      </c>
      <c r="AF80" s="74">
        <v>0</v>
      </c>
      <c r="AG80" s="74">
        <v>5400</v>
      </c>
      <c r="AH80" s="74">
        <v>0</v>
      </c>
      <c r="AI80" s="74">
        <v>185960</v>
      </c>
      <c r="AJ80" s="74">
        <v>0</v>
      </c>
      <c r="AK80" s="74">
        <v>25112</v>
      </c>
      <c r="AL80" s="74">
        <v>0</v>
      </c>
      <c r="AM80" s="74">
        <v>352</v>
      </c>
      <c r="AN80" s="74">
        <v>140971</v>
      </c>
      <c r="AO80" s="74">
        <v>166435</v>
      </c>
      <c r="AP80" s="74">
        <v>0</v>
      </c>
      <c r="AQ80" s="74">
        <v>0</v>
      </c>
      <c r="AR80" s="74">
        <v>0</v>
      </c>
      <c r="AS80" s="74">
        <v>0</v>
      </c>
      <c r="AT80" s="74">
        <v>0</v>
      </c>
      <c r="AU80" s="74">
        <v>0</v>
      </c>
      <c r="AV80" s="74">
        <v>0</v>
      </c>
      <c r="AW80" s="74">
        <v>166435</v>
      </c>
      <c r="AX80" s="74">
        <v>0</v>
      </c>
      <c r="AY80" s="74">
        <v>3520934</v>
      </c>
      <c r="AZ80" s="74">
        <v>84355</v>
      </c>
      <c r="BA80" s="74">
        <v>150268</v>
      </c>
      <c r="BB80" s="74">
        <v>0</v>
      </c>
      <c r="BC80" s="74">
        <v>150268</v>
      </c>
      <c r="BD80" s="74">
        <v>0</v>
      </c>
      <c r="BE80" s="74">
        <v>0</v>
      </c>
      <c r="BF80" s="74">
        <v>0</v>
      </c>
      <c r="BG80" s="74">
        <v>108364</v>
      </c>
      <c r="BH80" s="74">
        <v>0</v>
      </c>
      <c r="BI80" s="74">
        <v>0</v>
      </c>
      <c r="BJ80" s="74">
        <v>5824</v>
      </c>
      <c r="BK80" s="74">
        <v>114188</v>
      </c>
      <c r="BL80" s="74">
        <v>208624</v>
      </c>
      <c r="BM80" s="74">
        <v>26149</v>
      </c>
      <c r="BN80" s="74">
        <v>17568</v>
      </c>
      <c r="BO80" s="74">
        <v>15893</v>
      </c>
      <c r="BP80" s="74">
        <v>6955</v>
      </c>
      <c r="BQ80" s="74">
        <v>0</v>
      </c>
      <c r="BR80" s="74">
        <v>11337</v>
      </c>
      <c r="BS80" s="74">
        <v>286526</v>
      </c>
      <c r="BT80" s="74">
        <v>0</v>
      </c>
      <c r="BU80" s="74">
        <v>4156271</v>
      </c>
    </row>
    <row r="81" spans="1:73" x14ac:dyDescent="0.25">
      <c r="A81" s="74" t="s">
        <v>2278</v>
      </c>
      <c r="B81" s="74">
        <v>4113817</v>
      </c>
      <c r="C81" s="74">
        <v>20400</v>
      </c>
      <c r="D81" s="74">
        <v>17</v>
      </c>
      <c r="E81" s="74">
        <v>113532</v>
      </c>
      <c r="F81" s="74">
        <v>657227</v>
      </c>
      <c r="G81" s="74">
        <v>330790</v>
      </c>
      <c r="H81" s="74">
        <v>849042</v>
      </c>
      <c r="I81" s="74">
        <v>199504</v>
      </c>
      <c r="J81" s="74">
        <v>2150095</v>
      </c>
      <c r="K81" s="74">
        <v>83442</v>
      </c>
      <c r="L81" s="74">
        <v>0</v>
      </c>
      <c r="M81" s="74">
        <v>0</v>
      </c>
      <c r="N81" s="74">
        <v>43682</v>
      </c>
      <c r="O81" s="74">
        <v>86563</v>
      </c>
      <c r="P81" s="74">
        <v>0</v>
      </c>
      <c r="Q81" s="74">
        <v>4851</v>
      </c>
      <c r="R81" s="74">
        <v>2368633</v>
      </c>
      <c r="S81" s="74">
        <v>338815</v>
      </c>
      <c r="T81" s="74">
        <v>268389</v>
      </c>
      <c r="U81" s="74">
        <v>110590</v>
      </c>
      <c r="V81" s="74">
        <v>0</v>
      </c>
      <c r="W81" s="74">
        <v>118862</v>
      </c>
      <c r="X81" s="74">
        <v>33466</v>
      </c>
      <c r="Y81" s="74">
        <v>275</v>
      </c>
      <c r="Z81" s="74">
        <v>478</v>
      </c>
      <c r="AA81" s="74">
        <v>153081</v>
      </c>
      <c r="AB81" s="74">
        <v>2060</v>
      </c>
      <c r="AC81" s="74">
        <v>49562</v>
      </c>
      <c r="AD81" s="74">
        <v>6817</v>
      </c>
      <c r="AE81" s="74">
        <v>687</v>
      </c>
      <c r="AF81" s="74">
        <v>0</v>
      </c>
      <c r="AG81" s="74">
        <v>0</v>
      </c>
      <c r="AH81" s="74">
        <v>0</v>
      </c>
      <c r="AI81" s="74">
        <v>212207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0</v>
      </c>
      <c r="AT81" s="74">
        <v>0</v>
      </c>
      <c r="AU81" s="74">
        <v>0</v>
      </c>
      <c r="AV81" s="74">
        <v>0</v>
      </c>
      <c r="AW81" s="74">
        <v>0</v>
      </c>
      <c r="AX81" s="74">
        <v>28377</v>
      </c>
      <c r="AY81" s="74">
        <v>3327011</v>
      </c>
      <c r="AZ81" s="74">
        <v>22915</v>
      </c>
      <c r="BA81" s="74">
        <v>169516</v>
      </c>
      <c r="BB81" s="74">
        <v>-40</v>
      </c>
      <c r="BC81" s="74">
        <v>169476</v>
      </c>
      <c r="BD81" s="74">
        <v>49563</v>
      </c>
      <c r="BE81" s="74">
        <v>7276</v>
      </c>
      <c r="BF81" s="74">
        <v>6905</v>
      </c>
      <c r="BG81" s="74">
        <v>716</v>
      </c>
      <c r="BH81" s="74">
        <v>0</v>
      </c>
      <c r="BI81" s="74">
        <v>0</v>
      </c>
      <c r="BJ81" s="74">
        <v>14936</v>
      </c>
      <c r="BK81" s="74">
        <v>79396</v>
      </c>
      <c r="BL81" s="74">
        <v>207638</v>
      </c>
      <c r="BM81" s="74">
        <v>29427</v>
      </c>
      <c r="BN81" s="74">
        <v>27174</v>
      </c>
      <c r="BO81" s="74">
        <v>41480</v>
      </c>
      <c r="BP81" s="74">
        <v>0</v>
      </c>
      <c r="BQ81" s="74">
        <v>0</v>
      </c>
      <c r="BR81" s="74">
        <v>16922</v>
      </c>
      <c r="BS81" s="74">
        <v>322641</v>
      </c>
      <c r="BT81" s="74">
        <v>-33768</v>
      </c>
      <c r="BU81" s="74">
        <v>3887671</v>
      </c>
    </row>
    <row r="82" spans="1:73" x14ac:dyDescent="0.25">
      <c r="A82" s="74" t="s">
        <v>2278</v>
      </c>
      <c r="B82" s="74">
        <v>4113825</v>
      </c>
      <c r="C82" s="74">
        <v>18900</v>
      </c>
      <c r="D82" s="74">
        <v>17</v>
      </c>
      <c r="E82" s="74">
        <v>216758</v>
      </c>
      <c r="F82" s="74">
        <v>834197</v>
      </c>
      <c r="G82" s="74">
        <v>1298122</v>
      </c>
      <c r="H82" s="74">
        <v>2183772</v>
      </c>
      <c r="I82" s="74">
        <v>516423</v>
      </c>
      <c r="J82" s="74">
        <v>5049272</v>
      </c>
      <c r="K82" s="74">
        <v>228330</v>
      </c>
      <c r="L82" s="74">
        <v>0</v>
      </c>
      <c r="M82" s="74">
        <v>0</v>
      </c>
      <c r="N82" s="74">
        <v>135035</v>
      </c>
      <c r="O82" s="74">
        <v>86147</v>
      </c>
      <c r="P82" s="74">
        <v>0</v>
      </c>
      <c r="Q82" s="74">
        <v>0</v>
      </c>
      <c r="R82" s="74">
        <v>5498784</v>
      </c>
      <c r="S82" s="74">
        <v>1027906</v>
      </c>
      <c r="T82" s="74">
        <v>540363</v>
      </c>
      <c r="U82" s="74">
        <v>211141</v>
      </c>
      <c r="V82" s="74">
        <v>0</v>
      </c>
      <c r="W82" s="74">
        <v>85120</v>
      </c>
      <c r="X82" s="74">
        <v>26366</v>
      </c>
      <c r="Y82" s="74">
        <v>44780</v>
      </c>
      <c r="Z82" s="74">
        <v>0</v>
      </c>
      <c r="AA82" s="74">
        <v>156266</v>
      </c>
      <c r="AB82" s="74">
        <v>13615</v>
      </c>
      <c r="AC82" s="74">
        <v>50800</v>
      </c>
      <c r="AD82" s="74">
        <v>20239</v>
      </c>
      <c r="AE82" s="74">
        <v>0</v>
      </c>
      <c r="AF82" s="74">
        <v>2507</v>
      </c>
      <c r="AG82" s="74">
        <v>0</v>
      </c>
      <c r="AH82" s="74">
        <v>40732</v>
      </c>
      <c r="AI82" s="74">
        <v>284159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0</v>
      </c>
      <c r="AR82" s="74">
        <v>0</v>
      </c>
      <c r="AS82" s="74">
        <v>0</v>
      </c>
      <c r="AT82" s="74">
        <v>0</v>
      </c>
      <c r="AU82" s="74">
        <v>0</v>
      </c>
      <c r="AV82" s="74">
        <v>62380</v>
      </c>
      <c r="AW82" s="74">
        <v>62380</v>
      </c>
      <c r="AX82" s="74">
        <v>0</v>
      </c>
      <c r="AY82" s="74">
        <v>7624733</v>
      </c>
      <c r="AZ82" s="74">
        <v>15981</v>
      </c>
      <c r="BA82" s="74">
        <v>423405</v>
      </c>
      <c r="BB82" s="74">
        <v>-1599</v>
      </c>
      <c r="BC82" s="74">
        <v>421806</v>
      </c>
      <c r="BD82" s="74">
        <v>178126</v>
      </c>
      <c r="BE82" s="74">
        <v>65870</v>
      </c>
      <c r="BF82" s="74">
        <v>15145</v>
      </c>
      <c r="BG82" s="74">
        <v>0</v>
      </c>
      <c r="BH82" s="74">
        <v>0</v>
      </c>
      <c r="BI82" s="74">
        <v>-34415</v>
      </c>
      <c r="BJ82" s="74">
        <v>21665</v>
      </c>
      <c r="BK82" s="74">
        <v>246391</v>
      </c>
      <c r="BL82" s="74">
        <v>743298</v>
      </c>
      <c r="BM82" s="74">
        <v>186049</v>
      </c>
      <c r="BN82" s="74">
        <v>66947</v>
      </c>
      <c r="BO82" s="74">
        <v>131402</v>
      </c>
      <c r="BP82" s="74">
        <v>0</v>
      </c>
      <c r="BQ82" s="74">
        <v>0</v>
      </c>
      <c r="BR82" s="74">
        <v>94482</v>
      </c>
      <c r="BS82" s="74">
        <v>1222178</v>
      </c>
      <c r="BT82" s="74">
        <v>0</v>
      </c>
      <c r="BU82" s="74">
        <v>9531089</v>
      </c>
    </row>
    <row r="83" spans="1:73" x14ac:dyDescent="0.25">
      <c r="A83" s="74" t="s">
        <v>2278</v>
      </c>
      <c r="B83" s="74">
        <v>4113833</v>
      </c>
      <c r="C83" s="74">
        <v>20500</v>
      </c>
      <c r="D83" s="74">
        <v>17</v>
      </c>
      <c r="E83" s="74">
        <v>83740</v>
      </c>
      <c r="F83" s="74">
        <v>712317</v>
      </c>
      <c r="G83" s="74">
        <v>345895</v>
      </c>
      <c r="H83" s="74">
        <v>734454</v>
      </c>
      <c r="I83" s="74">
        <v>197048</v>
      </c>
      <c r="J83" s="74">
        <v>2073454</v>
      </c>
      <c r="K83" s="74">
        <v>60558</v>
      </c>
      <c r="L83" s="74">
        <v>0</v>
      </c>
      <c r="M83" s="74">
        <v>0</v>
      </c>
      <c r="N83" s="74">
        <v>50403</v>
      </c>
      <c r="O83" s="74">
        <v>79295</v>
      </c>
      <c r="P83" s="74">
        <v>0</v>
      </c>
      <c r="Q83" s="74">
        <v>4288</v>
      </c>
      <c r="R83" s="74">
        <v>2267998</v>
      </c>
      <c r="S83" s="74">
        <v>324582</v>
      </c>
      <c r="T83" s="74">
        <v>246895</v>
      </c>
      <c r="U83" s="74">
        <v>131377</v>
      </c>
      <c r="V83" s="74">
        <v>11260</v>
      </c>
      <c r="W83" s="74">
        <v>2144</v>
      </c>
      <c r="X83" s="74">
        <v>448</v>
      </c>
      <c r="Y83" s="74">
        <v>0</v>
      </c>
      <c r="Z83" s="74">
        <v>478</v>
      </c>
      <c r="AA83" s="74">
        <v>14330</v>
      </c>
      <c r="AB83" s="74">
        <v>1480</v>
      </c>
      <c r="AC83" s="74">
        <v>47250</v>
      </c>
      <c r="AD83" s="74">
        <v>6573</v>
      </c>
      <c r="AE83" s="74">
        <v>0</v>
      </c>
      <c r="AF83" s="74">
        <v>0</v>
      </c>
      <c r="AG83" s="74">
        <v>0</v>
      </c>
      <c r="AH83" s="74">
        <v>0</v>
      </c>
      <c r="AI83" s="74">
        <v>69633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0</v>
      </c>
      <c r="AT83" s="74">
        <v>0</v>
      </c>
      <c r="AU83" s="74">
        <v>0</v>
      </c>
      <c r="AV83" s="74">
        <v>0</v>
      </c>
      <c r="AW83" s="74">
        <v>0</v>
      </c>
      <c r="AX83" s="74">
        <v>27523</v>
      </c>
      <c r="AY83" s="74">
        <v>3068008</v>
      </c>
      <c r="AZ83" s="74">
        <v>12764</v>
      </c>
      <c r="BA83" s="74">
        <v>151989</v>
      </c>
      <c r="BB83" s="74">
        <v>-486</v>
      </c>
      <c r="BC83" s="74">
        <v>151503</v>
      </c>
      <c r="BD83" s="74">
        <v>55385</v>
      </c>
      <c r="BE83" s="74">
        <v>9982</v>
      </c>
      <c r="BF83" s="74">
        <v>7130</v>
      </c>
      <c r="BG83" s="74">
        <v>1748</v>
      </c>
      <c r="BH83" s="74">
        <v>0</v>
      </c>
      <c r="BI83" s="74">
        <v>0</v>
      </c>
      <c r="BJ83" s="74">
        <v>12454</v>
      </c>
      <c r="BK83" s="74">
        <v>86699</v>
      </c>
      <c r="BL83" s="74">
        <v>174414</v>
      </c>
      <c r="BM83" s="74">
        <v>30325</v>
      </c>
      <c r="BN83" s="74">
        <v>22982</v>
      </c>
      <c r="BO83" s="74">
        <v>38035</v>
      </c>
      <c r="BP83" s="74">
        <v>0</v>
      </c>
      <c r="BQ83" s="74">
        <v>0</v>
      </c>
      <c r="BR83" s="74">
        <v>20225</v>
      </c>
      <c r="BS83" s="74">
        <v>285981</v>
      </c>
      <c r="BT83" s="74">
        <v>-36668</v>
      </c>
      <c r="BU83" s="74">
        <v>3568287</v>
      </c>
    </row>
    <row r="84" spans="1:73" x14ac:dyDescent="0.25">
      <c r="A84" s="74" t="s">
        <v>2278</v>
      </c>
      <c r="B84" s="74">
        <v>4113874</v>
      </c>
      <c r="C84" s="74">
        <v>14600</v>
      </c>
      <c r="D84" s="74">
        <v>17</v>
      </c>
      <c r="E84" s="74">
        <v>89283</v>
      </c>
      <c r="F84" s="74">
        <v>576984</v>
      </c>
      <c r="G84" s="74">
        <v>932186</v>
      </c>
      <c r="H84" s="74">
        <v>1208341</v>
      </c>
      <c r="I84" s="74">
        <v>252441</v>
      </c>
      <c r="J84" s="74">
        <v>3059235</v>
      </c>
      <c r="K84" s="74">
        <v>95937</v>
      </c>
      <c r="L84" s="74">
        <v>0</v>
      </c>
      <c r="M84" s="74">
        <v>0</v>
      </c>
      <c r="N84" s="74">
        <v>81502</v>
      </c>
      <c r="O84" s="74">
        <v>119259</v>
      </c>
      <c r="P84" s="74">
        <v>0</v>
      </c>
      <c r="Q84" s="74">
        <v>5168</v>
      </c>
      <c r="R84" s="74">
        <v>3361101</v>
      </c>
      <c r="S84" s="74">
        <v>580944</v>
      </c>
      <c r="T84" s="74">
        <v>377174</v>
      </c>
      <c r="U84" s="74">
        <v>191810</v>
      </c>
      <c r="V84" s="74">
        <v>0</v>
      </c>
      <c r="W84" s="74">
        <v>0</v>
      </c>
      <c r="X84" s="74">
        <v>0</v>
      </c>
      <c r="Y84" s="74">
        <v>0</v>
      </c>
      <c r="Z84" s="74">
        <v>478</v>
      </c>
      <c r="AA84" s="74">
        <v>478</v>
      </c>
      <c r="AB84" s="74">
        <v>5084</v>
      </c>
      <c r="AC84" s="74">
        <v>38400</v>
      </c>
      <c r="AD84" s="74">
        <v>10613</v>
      </c>
      <c r="AE84" s="74">
        <v>766</v>
      </c>
      <c r="AF84" s="74">
        <v>0</v>
      </c>
      <c r="AG84" s="74">
        <v>0</v>
      </c>
      <c r="AH84" s="74">
        <v>4800</v>
      </c>
      <c r="AI84" s="74">
        <v>60141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0</v>
      </c>
      <c r="AT84" s="74">
        <v>0</v>
      </c>
      <c r="AU84" s="74">
        <v>0</v>
      </c>
      <c r="AV84" s="74">
        <v>0</v>
      </c>
      <c r="AW84" s="74">
        <v>0</v>
      </c>
      <c r="AX84" s="74">
        <v>47660</v>
      </c>
      <c r="AY84" s="74">
        <v>4618830</v>
      </c>
      <c r="AZ84" s="74">
        <v>11689</v>
      </c>
      <c r="BA84" s="74">
        <v>254371</v>
      </c>
      <c r="BB84" s="74">
        <v>-427</v>
      </c>
      <c r="BC84" s="74">
        <v>253944</v>
      </c>
      <c r="BD84" s="74">
        <v>76611</v>
      </c>
      <c r="BE84" s="74">
        <v>14882</v>
      </c>
      <c r="BF84" s="74">
        <v>10031</v>
      </c>
      <c r="BG84" s="74">
        <v>0</v>
      </c>
      <c r="BH84" s="74">
        <v>0</v>
      </c>
      <c r="BI84" s="74">
        <v>0</v>
      </c>
      <c r="BJ84" s="74">
        <v>27086</v>
      </c>
      <c r="BK84" s="74">
        <v>128610</v>
      </c>
      <c r="BL84" s="74">
        <v>333619</v>
      </c>
      <c r="BM84" s="74">
        <v>61372</v>
      </c>
      <c r="BN84" s="74">
        <v>41331</v>
      </c>
      <c r="BO84" s="74">
        <v>35138</v>
      </c>
      <c r="BP84" s="74">
        <v>0</v>
      </c>
      <c r="BQ84" s="74">
        <v>0</v>
      </c>
      <c r="BR84" s="74">
        <v>31288</v>
      </c>
      <c r="BS84" s="74">
        <v>502748</v>
      </c>
      <c r="BT84" s="74">
        <v>-14612</v>
      </c>
      <c r="BU84" s="74">
        <v>5501209</v>
      </c>
    </row>
    <row r="85" spans="1:73" x14ac:dyDescent="0.25">
      <c r="A85" s="74" t="s">
        <v>2278</v>
      </c>
      <c r="B85" s="74">
        <v>4113882</v>
      </c>
      <c r="C85" s="74">
        <v>18400</v>
      </c>
      <c r="D85" s="74">
        <v>17</v>
      </c>
      <c r="E85" s="74">
        <v>98677</v>
      </c>
      <c r="F85" s="74">
        <v>452934</v>
      </c>
      <c r="G85" s="74">
        <v>874114</v>
      </c>
      <c r="H85" s="74">
        <v>1317484</v>
      </c>
      <c r="I85" s="74">
        <v>206362</v>
      </c>
      <c r="J85" s="74">
        <v>2949571</v>
      </c>
      <c r="K85" s="74">
        <v>81509</v>
      </c>
      <c r="L85" s="74">
        <v>0</v>
      </c>
      <c r="M85" s="74">
        <v>0</v>
      </c>
      <c r="N85" s="74">
        <v>97521</v>
      </c>
      <c r="O85" s="74">
        <v>66651</v>
      </c>
      <c r="P85" s="74">
        <v>0</v>
      </c>
      <c r="Q85" s="74">
        <v>5771</v>
      </c>
      <c r="R85" s="74">
        <v>3201023</v>
      </c>
      <c r="S85" s="74">
        <v>552218</v>
      </c>
      <c r="T85" s="74">
        <v>368110</v>
      </c>
      <c r="U85" s="74">
        <v>191269</v>
      </c>
      <c r="V85" s="74">
        <v>0</v>
      </c>
      <c r="W85" s="74">
        <v>0</v>
      </c>
      <c r="X85" s="74">
        <v>0</v>
      </c>
      <c r="Y85" s="74">
        <v>0</v>
      </c>
      <c r="Z85" s="74">
        <v>478</v>
      </c>
      <c r="AA85" s="74">
        <v>478</v>
      </c>
      <c r="AB85" s="74">
        <v>7575</v>
      </c>
      <c r="AC85" s="74">
        <v>53000</v>
      </c>
      <c r="AD85" s="74">
        <v>11055</v>
      </c>
      <c r="AE85" s="74">
        <v>1221</v>
      </c>
      <c r="AF85" s="74">
        <v>0</v>
      </c>
      <c r="AG85" s="74">
        <v>0</v>
      </c>
      <c r="AH85" s="74">
        <v>0</v>
      </c>
      <c r="AI85" s="74">
        <v>73329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0</v>
      </c>
      <c r="AT85" s="74">
        <v>0</v>
      </c>
      <c r="AU85" s="74">
        <v>0</v>
      </c>
      <c r="AV85" s="74">
        <v>0</v>
      </c>
      <c r="AW85" s="74">
        <v>0</v>
      </c>
      <c r="AX85" s="74">
        <v>46945</v>
      </c>
      <c r="AY85" s="74">
        <v>4432894</v>
      </c>
      <c r="AZ85" s="74">
        <v>34721</v>
      </c>
      <c r="BA85" s="74">
        <v>221158</v>
      </c>
      <c r="BB85" s="74">
        <v>-21</v>
      </c>
      <c r="BC85" s="74">
        <v>221137</v>
      </c>
      <c r="BD85" s="74">
        <v>69991</v>
      </c>
      <c r="BE85" s="74">
        <v>9622</v>
      </c>
      <c r="BF85" s="74">
        <v>9430</v>
      </c>
      <c r="BG85" s="74">
        <v>0</v>
      </c>
      <c r="BH85" s="74">
        <v>0</v>
      </c>
      <c r="BI85" s="74">
        <v>0</v>
      </c>
      <c r="BJ85" s="74">
        <v>23261</v>
      </c>
      <c r="BK85" s="74">
        <v>112304</v>
      </c>
      <c r="BL85" s="74">
        <v>260303</v>
      </c>
      <c r="BM85" s="74">
        <v>44144</v>
      </c>
      <c r="BN85" s="74">
        <v>33536</v>
      </c>
      <c r="BO85" s="74">
        <v>23531</v>
      </c>
      <c r="BP85" s="74">
        <v>0</v>
      </c>
      <c r="BQ85" s="74">
        <v>0</v>
      </c>
      <c r="BR85" s="74">
        <v>20611</v>
      </c>
      <c r="BS85" s="74">
        <v>382125</v>
      </c>
      <c r="BT85" s="74">
        <v>-53990</v>
      </c>
      <c r="BU85" s="74">
        <v>5129191</v>
      </c>
    </row>
    <row r="86" spans="1:73" x14ac:dyDescent="0.25">
      <c r="A86" s="74" t="s">
        <v>2278</v>
      </c>
      <c r="B86" s="74">
        <v>4113916</v>
      </c>
      <c r="C86" s="74">
        <v>10200</v>
      </c>
      <c r="D86" s="74">
        <v>17</v>
      </c>
      <c r="E86" s="74">
        <v>93916</v>
      </c>
      <c r="F86" s="74">
        <v>536492</v>
      </c>
      <c r="G86" s="74">
        <v>406150</v>
      </c>
      <c r="H86" s="74">
        <v>898070</v>
      </c>
      <c r="I86" s="74">
        <v>110397</v>
      </c>
      <c r="J86" s="74">
        <v>2045025</v>
      </c>
      <c r="K86" s="74">
        <v>69617</v>
      </c>
      <c r="L86" s="74">
        <v>0</v>
      </c>
      <c r="M86" s="74">
        <v>0</v>
      </c>
      <c r="N86" s="74">
        <v>52359</v>
      </c>
      <c r="O86" s="74">
        <v>83092</v>
      </c>
      <c r="P86" s="74">
        <v>0</v>
      </c>
      <c r="Q86" s="74">
        <v>0</v>
      </c>
      <c r="R86" s="74">
        <v>2250093</v>
      </c>
      <c r="S86" s="74">
        <v>147144</v>
      </c>
      <c r="T86" s="74">
        <v>268918</v>
      </c>
      <c r="U86" s="74">
        <v>116961</v>
      </c>
      <c r="V86" s="74">
        <v>0</v>
      </c>
      <c r="W86" s="74">
        <v>0</v>
      </c>
      <c r="X86" s="74">
        <v>0</v>
      </c>
      <c r="Y86" s="74">
        <v>0</v>
      </c>
      <c r="Z86" s="74">
        <v>0</v>
      </c>
      <c r="AA86" s="74">
        <v>0</v>
      </c>
      <c r="AB86" s="74">
        <v>3273</v>
      </c>
      <c r="AC86" s="74">
        <v>17280</v>
      </c>
      <c r="AD86" s="74">
        <v>6000</v>
      </c>
      <c r="AE86" s="74">
        <v>0</v>
      </c>
      <c r="AF86" s="74">
        <v>0</v>
      </c>
      <c r="AG86" s="74">
        <v>0</v>
      </c>
      <c r="AH86" s="74">
        <v>0</v>
      </c>
      <c r="AI86" s="74">
        <v>26553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0</v>
      </c>
      <c r="AT86" s="74">
        <v>0</v>
      </c>
      <c r="AU86" s="74">
        <v>0</v>
      </c>
      <c r="AV86" s="74">
        <v>0</v>
      </c>
      <c r="AW86" s="74">
        <v>0</v>
      </c>
      <c r="AX86" s="74">
        <v>0</v>
      </c>
      <c r="AY86" s="74">
        <v>2809669</v>
      </c>
      <c r="AZ86" s="74">
        <v>13012</v>
      </c>
      <c r="BA86" s="74">
        <v>184940</v>
      </c>
      <c r="BB86" s="74">
        <v>-2950</v>
      </c>
      <c r="BC86" s="74">
        <v>181990</v>
      </c>
      <c r="BD86" s="74">
        <v>62978</v>
      </c>
      <c r="BE86" s="74">
        <v>5609</v>
      </c>
      <c r="BF86" s="74">
        <v>9291</v>
      </c>
      <c r="BG86" s="74">
        <v>0</v>
      </c>
      <c r="BH86" s="74">
        <v>0</v>
      </c>
      <c r="BI86" s="74">
        <v>0</v>
      </c>
      <c r="BJ86" s="74">
        <v>27146</v>
      </c>
      <c r="BK86" s="74">
        <v>105024</v>
      </c>
      <c r="BL86" s="74">
        <v>184395</v>
      </c>
      <c r="BM86" s="74">
        <v>11090</v>
      </c>
      <c r="BN86" s="74">
        <v>26670</v>
      </c>
      <c r="BO86" s="74">
        <v>10125</v>
      </c>
      <c r="BP86" s="74">
        <v>0</v>
      </c>
      <c r="BQ86" s="74">
        <v>0</v>
      </c>
      <c r="BR86" s="74">
        <v>13566</v>
      </c>
      <c r="BS86" s="74">
        <v>245846</v>
      </c>
      <c r="BT86" s="74">
        <v>-73094</v>
      </c>
      <c r="BU86" s="74">
        <v>3282447</v>
      </c>
    </row>
    <row r="87" spans="1:73" x14ac:dyDescent="0.25">
      <c r="A87" s="74" t="s">
        <v>2278</v>
      </c>
      <c r="B87" s="74">
        <v>4113924</v>
      </c>
      <c r="C87" s="74">
        <v>10300</v>
      </c>
      <c r="D87" s="74">
        <v>17</v>
      </c>
      <c r="E87" s="74">
        <v>80874</v>
      </c>
      <c r="F87" s="74">
        <v>291095</v>
      </c>
      <c r="G87" s="74">
        <v>592363</v>
      </c>
      <c r="H87" s="74">
        <v>1038468</v>
      </c>
      <c r="I87" s="74">
        <v>211482</v>
      </c>
      <c r="J87" s="74">
        <v>2214282</v>
      </c>
      <c r="K87" s="74">
        <v>70535</v>
      </c>
      <c r="L87" s="74">
        <v>0</v>
      </c>
      <c r="M87" s="74">
        <v>0</v>
      </c>
      <c r="N87" s="74">
        <v>83844</v>
      </c>
      <c r="O87" s="74">
        <v>25468</v>
      </c>
      <c r="P87" s="74">
        <v>0</v>
      </c>
      <c r="Q87" s="74">
        <v>0</v>
      </c>
      <c r="R87" s="74">
        <v>2394129</v>
      </c>
      <c r="S87" s="74">
        <v>270732</v>
      </c>
      <c r="T87" s="74">
        <v>263841</v>
      </c>
      <c r="U87" s="74">
        <v>151260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0</v>
      </c>
      <c r="AB87" s="74">
        <v>0</v>
      </c>
      <c r="AC87" s="74">
        <v>16800</v>
      </c>
      <c r="AD87" s="74">
        <v>6000</v>
      </c>
      <c r="AE87" s="74">
        <v>0</v>
      </c>
      <c r="AF87" s="74">
        <v>75835</v>
      </c>
      <c r="AG87" s="74">
        <v>0</v>
      </c>
      <c r="AH87" s="74">
        <v>0</v>
      </c>
      <c r="AI87" s="74">
        <v>98635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0</v>
      </c>
      <c r="AT87" s="74">
        <v>0</v>
      </c>
      <c r="AU87" s="74">
        <v>0</v>
      </c>
      <c r="AV87" s="74">
        <v>0</v>
      </c>
      <c r="AW87" s="74">
        <v>0</v>
      </c>
      <c r="AX87" s="74">
        <v>0</v>
      </c>
      <c r="AY87" s="74">
        <v>3178597</v>
      </c>
      <c r="AZ87" s="74">
        <v>6345</v>
      </c>
      <c r="BA87" s="74">
        <v>177271</v>
      </c>
      <c r="BB87" s="74">
        <v>-654</v>
      </c>
      <c r="BC87" s="74">
        <v>176617</v>
      </c>
      <c r="BD87" s="74">
        <v>43337</v>
      </c>
      <c r="BE87" s="74">
        <v>9321</v>
      </c>
      <c r="BF87" s="74">
        <v>5432</v>
      </c>
      <c r="BG87" s="74">
        <v>36909</v>
      </c>
      <c r="BH87" s="74">
        <v>0</v>
      </c>
      <c r="BI87" s="74">
        <v>0</v>
      </c>
      <c r="BJ87" s="74">
        <v>12790</v>
      </c>
      <c r="BK87" s="74">
        <v>107789</v>
      </c>
      <c r="BL87" s="74">
        <v>160077</v>
      </c>
      <c r="BM87" s="74">
        <v>8235</v>
      </c>
      <c r="BN87" s="74">
        <v>19712</v>
      </c>
      <c r="BO87" s="74">
        <v>0</v>
      </c>
      <c r="BP87" s="74">
        <v>20757</v>
      </c>
      <c r="BQ87" s="74">
        <v>0</v>
      </c>
      <c r="BR87" s="74">
        <v>21766</v>
      </c>
      <c r="BS87" s="74">
        <v>230547</v>
      </c>
      <c r="BT87" s="74">
        <v>-1004</v>
      </c>
      <c r="BU87" s="74">
        <v>3698891</v>
      </c>
    </row>
    <row r="88" spans="1:73" x14ac:dyDescent="0.25">
      <c r="A88" s="74" t="s">
        <v>2278</v>
      </c>
      <c r="B88" s="74">
        <v>4113932</v>
      </c>
      <c r="C88" s="74">
        <v>11400</v>
      </c>
      <c r="D88" s="74">
        <v>17</v>
      </c>
      <c r="E88" s="74">
        <v>84883</v>
      </c>
      <c r="F88" s="74">
        <v>383853</v>
      </c>
      <c r="G88" s="74">
        <v>652893</v>
      </c>
      <c r="H88" s="74">
        <v>941959</v>
      </c>
      <c r="I88" s="74">
        <v>192731</v>
      </c>
      <c r="J88" s="74">
        <v>2256319</v>
      </c>
      <c r="K88" s="74">
        <v>63506</v>
      </c>
      <c r="L88" s="74">
        <v>0</v>
      </c>
      <c r="M88" s="74">
        <v>0</v>
      </c>
      <c r="N88" s="74">
        <v>49356</v>
      </c>
      <c r="O88" s="74">
        <v>40636</v>
      </c>
      <c r="P88" s="74">
        <v>0</v>
      </c>
      <c r="Q88" s="74">
        <v>0</v>
      </c>
      <c r="R88" s="74">
        <v>2409817</v>
      </c>
      <c r="S88" s="74">
        <v>392775</v>
      </c>
      <c r="T88" s="74">
        <v>287400</v>
      </c>
      <c r="U88" s="74">
        <v>107816</v>
      </c>
      <c r="V88" s="74">
        <v>0</v>
      </c>
      <c r="W88" s="74">
        <v>0</v>
      </c>
      <c r="X88" s="74">
        <v>0</v>
      </c>
      <c r="Y88" s="74">
        <v>0</v>
      </c>
      <c r="Z88" s="74">
        <v>478</v>
      </c>
      <c r="AA88" s="74">
        <v>478</v>
      </c>
      <c r="AB88" s="74">
        <v>7381</v>
      </c>
      <c r="AC88" s="74">
        <v>48000</v>
      </c>
      <c r="AD88" s="74">
        <v>10583</v>
      </c>
      <c r="AE88" s="74">
        <v>1469</v>
      </c>
      <c r="AF88" s="74">
        <v>0</v>
      </c>
      <c r="AG88" s="74">
        <v>0</v>
      </c>
      <c r="AH88" s="74">
        <v>0</v>
      </c>
      <c r="AI88" s="74">
        <v>67911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0</v>
      </c>
      <c r="AT88" s="74">
        <v>0</v>
      </c>
      <c r="AU88" s="74">
        <v>0</v>
      </c>
      <c r="AV88" s="74">
        <v>0</v>
      </c>
      <c r="AW88" s="74">
        <v>0</v>
      </c>
      <c r="AX88" s="74">
        <v>33168</v>
      </c>
      <c r="AY88" s="74">
        <v>3298887</v>
      </c>
      <c r="AZ88" s="74">
        <v>24580</v>
      </c>
      <c r="BA88" s="74">
        <v>158195</v>
      </c>
      <c r="BB88" s="74">
        <v>-7</v>
      </c>
      <c r="BC88" s="74">
        <v>158188</v>
      </c>
      <c r="BD88" s="74">
        <v>51556</v>
      </c>
      <c r="BE88" s="74">
        <v>13366</v>
      </c>
      <c r="BF88" s="74">
        <v>7636</v>
      </c>
      <c r="BG88" s="74">
        <v>0</v>
      </c>
      <c r="BH88" s="74">
        <v>0</v>
      </c>
      <c r="BI88" s="74">
        <v>0</v>
      </c>
      <c r="BJ88" s="74">
        <v>16009</v>
      </c>
      <c r="BK88" s="74">
        <v>88567</v>
      </c>
      <c r="BL88" s="74">
        <v>212912</v>
      </c>
      <c r="BM88" s="74">
        <v>33486</v>
      </c>
      <c r="BN88" s="74">
        <v>28945</v>
      </c>
      <c r="BO88" s="74">
        <v>21959</v>
      </c>
      <c r="BP88" s="74">
        <v>0</v>
      </c>
      <c r="BQ88" s="74">
        <v>0</v>
      </c>
      <c r="BR88" s="74">
        <v>24432</v>
      </c>
      <c r="BS88" s="74">
        <v>321734</v>
      </c>
      <c r="BT88" s="74">
        <v>-71632</v>
      </c>
      <c r="BU88" s="74">
        <v>3820324</v>
      </c>
    </row>
    <row r="89" spans="1:73" x14ac:dyDescent="0.25">
      <c r="A89" s="74" t="s">
        <v>2278</v>
      </c>
      <c r="B89" s="74">
        <v>4113940</v>
      </c>
      <c r="C89" s="74">
        <v>8900</v>
      </c>
      <c r="D89" s="74">
        <v>17</v>
      </c>
      <c r="E89" s="74">
        <v>87335</v>
      </c>
      <c r="F89" s="74">
        <v>754993</v>
      </c>
      <c r="G89" s="74">
        <v>1892488</v>
      </c>
      <c r="H89" s="74">
        <v>2293335</v>
      </c>
      <c r="I89" s="74">
        <v>118207</v>
      </c>
      <c r="J89" s="74">
        <v>5146358</v>
      </c>
      <c r="K89" s="74">
        <v>146336</v>
      </c>
      <c r="L89" s="74">
        <v>0</v>
      </c>
      <c r="M89" s="74">
        <v>0</v>
      </c>
      <c r="N89" s="74">
        <v>152816</v>
      </c>
      <c r="O89" s="74">
        <v>163564</v>
      </c>
      <c r="P89" s="74">
        <v>0</v>
      </c>
      <c r="Q89" s="74">
        <v>94320</v>
      </c>
      <c r="R89" s="74">
        <v>5703394</v>
      </c>
      <c r="S89" s="74">
        <v>33705</v>
      </c>
      <c r="T89" s="74">
        <v>832792</v>
      </c>
      <c r="U89" s="74">
        <v>381581</v>
      </c>
      <c r="V89" s="74">
        <v>0</v>
      </c>
      <c r="W89" s="74">
        <v>36604</v>
      </c>
      <c r="X89" s="74">
        <v>0</v>
      </c>
      <c r="Y89" s="74">
        <v>170583</v>
      </c>
      <c r="Z89" s="74">
        <v>0</v>
      </c>
      <c r="AA89" s="74">
        <v>207187</v>
      </c>
      <c r="AB89" s="74">
        <v>0</v>
      </c>
      <c r="AC89" s="74">
        <v>0</v>
      </c>
      <c r="AD89" s="74">
        <v>0</v>
      </c>
      <c r="AE89" s="74">
        <v>15249.95</v>
      </c>
      <c r="AF89" s="74">
        <v>0</v>
      </c>
      <c r="AG89" s="74">
        <v>12622</v>
      </c>
      <c r="AH89" s="74">
        <v>52854</v>
      </c>
      <c r="AI89" s="74">
        <v>287913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0</v>
      </c>
      <c r="AT89" s="74">
        <v>0</v>
      </c>
      <c r="AU89" s="74">
        <v>0</v>
      </c>
      <c r="AV89" s="74">
        <v>0</v>
      </c>
      <c r="AW89" s="74">
        <v>0</v>
      </c>
      <c r="AX89" s="74">
        <v>0</v>
      </c>
      <c r="AY89" s="74">
        <v>7239385</v>
      </c>
      <c r="AZ89" s="74">
        <v>1597</v>
      </c>
      <c r="BA89" s="74">
        <v>407914</v>
      </c>
      <c r="BB89" s="74">
        <v>-2102</v>
      </c>
      <c r="BC89" s="74">
        <v>405812</v>
      </c>
      <c r="BD89" s="74">
        <v>106802</v>
      </c>
      <c r="BE89" s="74">
        <v>13997</v>
      </c>
      <c r="BF89" s="74">
        <v>15119</v>
      </c>
      <c r="BG89" s="74">
        <v>0</v>
      </c>
      <c r="BH89" s="74">
        <v>0</v>
      </c>
      <c r="BI89" s="74">
        <v>0</v>
      </c>
      <c r="BJ89" s="74">
        <v>28831</v>
      </c>
      <c r="BK89" s="74">
        <v>164749</v>
      </c>
      <c r="BL89" s="74">
        <v>457539</v>
      </c>
      <c r="BM89" s="74">
        <v>51895</v>
      </c>
      <c r="BN89" s="74">
        <v>49001</v>
      </c>
      <c r="BO89" s="74">
        <v>39345</v>
      </c>
      <c r="BP89" s="74">
        <v>0</v>
      </c>
      <c r="BQ89" s="74">
        <v>0</v>
      </c>
      <c r="BR89" s="74">
        <v>53014</v>
      </c>
      <c r="BS89" s="74">
        <v>650794</v>
      </c>
      <c r="BT89" s="74">
        <v>-454</v>
      </c>
      <c r="BU89" s="74">
        <v>8461883</v>
      </c>
    </row>
    <row r="90" spans="1:73" x14ac:dyDescent="0.25">
      <c r="A90" s="74" t="s">
        <v>2278</v>
      </c>
      <c r="B90" s="74">
        <v>4113973</v>
      </c>
      <c r="C90" s="74">
        <v>40350</v>
      </c>
      <c r="D90" s="74">
        <v>17</v>
      </c>
      <c r="E90" s="74">
        <v>105659</v>
      </c>
      <c r="F90" s="74">
        <v>674245</v>
      </c>
      <c r="G90" s="74">
        <v>775678</v>
      </c>
      <c r="H90" s="74">
        <v>1200708</v>
      </c>
      <c r="I90" s="74">
        <v>434917</v>
      </c>
      <c r="J90" s="74">
        <v>3191207</v>
      </c>
      <c r="K90" s="74">
        <v>58467</v>
      </c>
      <c r="L90" s="74">
        <v>0</v>
      </c>
      <c r="M90" s="74">
        <v>0</v>
      </c>
      <c r="N90" s="74">
        <v>118742</v>
      </c>
      <c r="O90" s="74">
        <v>85140</v>
      </c>
      <c r="P90" s="74">
        <v>0</v>
      </c>
      <c r="Q90" s="74">
        <v>298936</v>
      </c>
      <c r="R90" s="74">
        <v>3752492</v>
      </c>
      <c r="S90" s="74">
        <v>517362</v>
      </c>
      <c r="T90" s="74">
        <v>339897</v>
      </c>
      <c r="U90" s="74">
        <v>226312</v>
      </c>
      <c r="V90" s="74">
        <v>0</v>
      </c>
      <c r="W90" s="74">
        <v>0</v>
      </c>
      <c r="X90" s="74">
        <v>0</v>
      </c>
      <c r="Y90" s="74">
        <v>0</v>
      </c>
      <c r="Z90" s="74">
        <v>65818</v>
      </c>
      <c r="AA90" s="74">
        <v>65818</v>
      </c>
      <c r="AB90" s="74">
        <v>1635</v>
      </c>
      <c r="AC90" s="74">
        <v>23400</v>
      </c>
      <c r="AD90" s="74">
        <v>8118</v>
      </c>
      <c r="AE90" s="74">
        <v>0</v>
      </c>
      <c r="AF90" s="74">
        <v>0</v>
      </c>
      <c r="AG90" s="74">
        <v>12741</v>
      </c>
      <c r="AH90" s="74">
        <v>17624</v>
      </c>
      <c r="AI90" s="74">
        <v>129336</v>
      </c>
      <c r="AJ90" s="74">
        <v>0</v>
      </c>
      <c r="AK90" s="74">
        <v>0</v>
      </c>
      <c r="AL90" s="74">
        <v>0</v>
      </c>
      <c r="AM90" s="74">
        <v>0</v>
      </c>
      <c r="AN90" s="74">
        <v>137077</v>
      </c>
      <c r="AO90" s="74">
        <v>137077</v>
      </c>
      <c r="AP90" s="74">
        <v>0</v>
      </c>
      <c r="AQ90" s="74">
        <v>0</v>
      </c>
      <c r="AR90" s="74">
        <v>0</v>
      </c>
      <c r="AS90" s="74">
        <v>0</v>
      </c>
      <c r="AT90" s="74">
        <v>0</v>
      </c>
      <c r="AU90" s="74">
        <v>0</v>
      </c>
      <c r="AV90" s="74">
        <v>0</v>
      </c>
      <c r="AW90" s="74">
        <v>137077</v>
      </c>
      <c r="AX90" s="74">
        <v>0</v>
      </c>
      <c r="AY90" s="74">
        <v>5102476</v>
      </c>
      <c r="AZ90" s="74">
        <v>52548</v>
      </c>
      <c r="BA90" s="74">
        <v>242129</v>
      </c>
      <c r="BB90" s="74">
        <v>-973</v>
      </c>
      <c r="BC90" s="74">
        <v>241156</v>
      </c>
      <c r="BD90" s="74">
        <v>0</v>
      </c>
      <c r="BE90" s="74">
        <v>0</v>
      </c>
      <c r="BF90" s="74">
        <v>0</v>
      </c>
      <c r="BG90" s="74">
        <v>154854</v>
      </c>
      <c r="BH90" s="74">
        <v>0</v>
      </c>
      <c r="BI90" s="74">
        <v>0</v>
      </c>
      <c r="BJ90" s="74">
        <v>902</v>
      </c>
      <c r="BK90" s="74">
        <v>155756</v>
      </c>
      <c r="BL90" s="74">
        <v>308050</v>
      </c>
      <c r="BM90" s="74">
        <v>42270</v>
      </c>
      <c r="BN90" s="74">
        <v>27799</v>
      </c>
      <c r="BO90" s="74">
        <v>90932</v>
      </c>
      <c r="BP90" s="74">
        <v>0</v>
      </c>
      <c r="BQ90" s="74">
        <v>0</v>
      </c>
      <c r="BR90" s="74">
        <v>27570</v>
      </c>
      <c r="BS90" s="74">
        <v>496621</v>
      </c>
      <c r="BT90" s="74">
        <v>0</v>
      </c>
      <c r="BU90" s="74">
        <v>6048557</v>
      </c>
    </row>
    <row r="91" spans="1:73" x14ac:dyDescent="0.25">
      <c r="A91" s="74" t="s">
        <v>2278</v>
      </c>
      <c r="B91" s="74">
        <v>4113981</v>
      </c>
      <c r="C91" s="74">
        <v>5000</v>
      </c>
      <c r="D91" s="74">
        <v>17</v>
      </c>
      <c r="E91" s="74">
        <v>104375</v>
      </c>
      <c r="F91" s="74">
        <v>941001</v>
      </c>
      <c r="G91" s="74">
        <v>455353</v>
      </c>
      <c r="H91" s="74">
        <v>1168685</v>
      </c>
      <c r="I91" s="74">
        <v>277625</v>
      </c>
      <c r="J91" s="74">
        <v>2947039</v>
      </c>
      <c r="K91" s="74">
        <v>86399</v>
      </c>
      <c r="L91" s="74">
        <v>0</v>
      </c>
      <c r="M91" s="74">
        <v>0</v>
      </c>
      <c r="N91" s="74">
        <v>123934</v>
      </c>
      <c r="O91" s="74">
        <v>51417</v>
      </c>
      <c r="P91" s="74">
        <v>0</v>
      </c>
      <c r="Q91" s="74">
        <v>94578</v>
      </c>
      <c r="R91" s="74">
        <v>3303367</v>
      </c>
      <c r="S91" s="74">
        <v>305924</v>
      </c>
      <c r="T91" s="74">
        <v>356832</v>
      </c>
      <c r="U91" s="74">
        <v>217281</v>
      </c>
      <c r="V91" s="74">
        <v>0</v>
      </c>
      <c r="W91" s="74">
        <v>5879</v>
      </c>
      <c r="X91" s="74">
        <v>42771</v>
      </c>
      <c r="Y91" s="74">
        <v>136537</v>
      </c>
      <c r="Z91" s="74">
        <v>0</v>
      </c>
      <c r="AA91" s="74">
        <v>185187</v>
      </c>
      <c r="AB91" s="74">
        <v>6210</v>
      </c>
      <c r="AC91" s="74">
        <v>30000</v>
      </c>
      <c r="AD91" s="74">
        <v>0</v>
      </c>
      <c r="AE91" s="74">
        <v>0</v>
      </c>
      <c r="AF91" s="74">
        <v>0</v>
      </c>
      <c r="AG91" s="74">
        <v>53282</v>
      </c>
      <c r="AH91" s="74">
        <v>20096</v>
      </c>
      <c r="AI91" s="74">
        <v>294775</v>
      </c>
      <c r="AJ91" s="74">
        <v>0</v>
      </c>
      <c r="AK91" s="74">
        <v>0</v>
      </c>
      <c r="AL91" s="74">
        <v>0</v>
      </c>
      <c r="AM91" s="74">
        <v>0</v>
      </c>
      <c r="AN91" s="74">
        <v>0</v>
      </c>
      <c r="AO91" s="74">
        <v>0</v>
      </c>
      <c r="AP91" s="74">
        <v>0</v>
      </c>
      <c r="AQ91" s="74">
        <v>0</v>
      </c>
      <c r="AR91" s="74">
        <v>0</v>
      </c>
      <c r="AS91" s="74">
        <v>4700</v>
      </c>
      <c r="AT91" s="74">
        <v>0</v>
      </c>
      <c r="AU91" s="74">
        <v>0</v>
      </c>
      <c r="AV91" s="74">
        <v>129311</v>
      </c>
      <c r="AW91" s="74">
        <v>134011</v>
      </c>
      <c r="AX91" s="74">
        <v>0</v>
      </c>
      <c r="AY91" s="74">
        <v>4612190</v>
      </c>
      <c r="AZ91" s="74">
        <v>18925</v>
      </c>
      <c r="BA91" s="74">
        <v>226518</v>
      </c>
      <c r="BB91" s="74">
        <v>-8943</v>
      </c>
      <c r="BC91" s="74">
        <v>217575</v>
      </c>
      <c r="BD91" s="74">
        <v>0</v>
      </c>
      <c r="BE91" s="74">
        <v>0</v>
      </c>
      <c r="BF91" s="74">
        <v>0</v>
      </c>
      <c r="BG91" s="74">
        <v>153205</v>
      </c>
      <c r="BH91" s="74">
        <v>0</v>
      </c>
      <c r="BI91" s="74">
        <v>0</v>
      </c>
      <c r="BJ91" s="74">
        <v>11998</v>
      </c>
      <c r="BK91" s="74">
        <v>165203</v>
      </c>
      <c r="BL91" s="74">
        <v>312011</v>
      </c>
      <c r="BM91" s="74">
        <v>36558</v>
      </c>
      <c r="BN91" s="74">
        <v>34394</v>
      </c>
      <c r="BO91" s="74">
        <v>29268</v>
      </c>
      <c r="BP91" s="74">
        <v>0</v>
      </c>
      <c r="BQ91" s="74">
        <v>0</v>
      </c>
      <c r="BR91" s="74">
        <v>22025</v>
      </c>
      <c r="BS91" s="74">
        <v>434256</v>
      </c>
      <c r="BT91" s="74">
        <v>-261</v>
      </c>
      <c r="BU91" s="74">
        <v>5447888</v>
      </c>
    </row>
    <row r="92" spans="1:73" x14ac:dyDescent="0.25">
      <c r="A92" s="74" t="s">
        <v>2278</v>
      </c>
      <c r="B92" s="74">
        <v>4113999</v>
      </c>
      <c r="C92" s="74">
        <v>32400</v>
      </c>
      <c r="D92" s="74">
        <v>17</v>
      </c>
      <c r="E92" s="74">
        <v>7857</v>
      </c>
      <c r="F92" s="74">
        <v>36780</v>
      </c>
      <c r="G92" s="74">
        <v>88299</v>
      </c>
      <c r="H92" s="74">
        <v>122102</v>
      </c>
      <c r="I92" s="74">
        <v>47202</v>
      </c>
      <c r="J92" s="74">
        <v>302240</v>
      </c>
      <c r="K92" s="74">
        <v>8566</v>
      </c>
      <c r="L92" s="74">
        <v>0</v>
      </c>
      <c r="M92" s="74">
        <v>0</v>
      </c>
      <c r="N92" s="74">
        <v>11378</v>
      </c>
      <c r="O92" s="74">
        <v>8822</v>
      </c>
      <c r="P92" s="74">
        <v>0</v>
      </c>
      <c r="Q92" s="74">
        <v>7475</v>
      </c>
      <c r="R92" s="74">
        <v>338481</v>
      </c>
      <c r="S92" s="74">
        <v>48328</v>
      </c>
      <c r="T92" s="74">
        <v>33269</v>
      </c>
      <c r="U92" s="74">
        <v>12019</v>
      </c>
      <c r="V92" s="74">
        <v>0</v>
      </c>
      <c r="W92" s="74">
        <v>0</v>
      </c>
      <c r="X92" s="74">
        <v>0</v>
      </c>
      <c r="Y92" s="74">
        <v>0</v>
      </c>
      <c r="Z92" s="74">
        <v>6570</v>
      </c>
      <c r="AA92" s="74">
        <v>6570</v>
      </c>
      <c r="AB92" s="74">
        <v>1840</v>
      </c>
      <c r="AC92" s="74">
        <v>3000</v>
      </c>
      <c r="AD92" s="74">
        <v>-95</v>
      </c>
      <c r="AE92" s="74">
        <v>0</v>
      </c>
      <c r="AF92" s="74">
        <v>0</v>
      </c>
      <c r="AG92" s="74">
        <v>1100</v>
      </c>
      <c r="AH92" s="74">
        <v>1835</v>
      </c>
      <c r="AI92" s="74">
        <v>14250</v>
      </c>
      <c r="AJ92" s="74">
        <v>0</v>
      </c>
      <c r="AK92" s="74">
        <v>0</v>
      </c>
      <c r="AL92" s="74">
        <v>0</v>
      </c>
      <c r="AM92" s="74">
        <v>0</v>
      </c>
      <c r="AN92" s="74">
        <v>13846</v>
      </c>
      <c r="AO92" s="74">
        <v>13846</v>
      </c>
      <c r="AP92" s="74">
        <v>0</v>
      </c>
      <c r="AQ92" s="74">
        <v>0</v>
      </c>
      <c r="AR92" s="74">
        <v>0</v>
      </c>
      <c r="AS92" s="74">
        <v>0</v>
      </c>
      <c r="AT92" s="74">
        <v>0</v>
      </c>
      <c r="AU92" s="74">
        <v>0</v>
      </c>
      <c r="AV92" s="74">
        <v>0</v>
      </c>
      <c r="AW92" s="74">
        <v>13846</v>
      </c>
      <c r="AX92" s="74">
        <v>0</v>
      </c>
      <c r="AY92" s="74">
        <v>460193</v>
      </c>
      <c r="AZ92" s="74">
        <v>5542</v>
      </c>
      <c r="BA92" s="74">
        <v>25945</v>
      </c>
      <c r="BB92" s="74">
        <v>-38</v>
      </c>
      <c r="BC92" s="74">
        <v>25907</v>
      </c>
      <c r="BD92" s="74">
        <v>4170</v>
      </c>
      <c r="BE92" s="74">
        <v>595</v>
      </c>
      <c r="BF92" s="74">
        <v>410</v>
      </c>
      <c r="BG92" s="74">
        <v>0</v>
      </c>
      <c r="BH92" s="74">
        <v>0</v>
      </c>
      <c r="BI92" s="74">
        <v>0</v>
      </c>
      <c r="BJ92" s="74">
        <v>1539</v>
      </c>
      <c r="BK92" s="74">
        <v>6714</v>
      </c>
      <c r="BL92" s="74">
        <v>34502</v>
      </c>
      <c r="BM92" s="74">
        <v>4926</v>
      </c>
      <c r="BN92" s="74">
        <v>3391</v>
      </c>
      <c r="BO92" s="74">
        <v>1840</v>
      </c>
      <c r="BP92" s="74">
        <v>0</v>
      </c>
      <c r="BQ92" s="74">
        <v>0</v>
      </c>
      <c r="BR92" s="74">
        <v>1638</v>
      </c>
      <c r="BS92" s="74">
        <v>46297</v>
      </c>
      <c r="BT92" s="74">
        <v>0</v>
      </c>
      <c r="BU92" s="74">
        <v>544653</v>
      </c>
    </row>
    <row r="93" spans="1:73" x14ac:dyDescent="0.25">
      <c r="A93" s="74" t="s">
        <v>2278</v>
      </c>
      <c r="B93" s="74">
        <v>4114039</v>
      </c>
      <c r="C93" s="74">
        <v>16100</v>
      </c>
      <c r="D93" s="74">
        <v>17</v>
      </c>
      <c r="E93" s="74">
        <v>90428</v>
      </c>
      <c r="F93" s="74">
        <v>309599</v>
      </c>
      <c r="G93" s="74">
        <v>531890</v>
      </c>
      <c r="H93" s="74">
        <v>801768</v>
      </c>
      <c r="I93" s="74">
        <v>258986</v>
      </c>
      <c r="J93" s="74">
        <v>1992671</v>
      </c>
      <c r="K93" s="74">
        <v>41380</v>
      </c>
      <c r="L93" s="74">
        <v>0</v>
      </c>
      <c r="M93" s="74">
        <v>0</v>
      </c>
      <c r="N93" s="74">
        <v>101206</v>
      </c>
      <c r="O93" s="74">
        <v>42082</v>
      </c>
      <c r="P93" s="74">
        <v>0</v>
      </c>
      <c r="Q93" s="74">
        <v>64750</v>
      </c>
      <c r="R93" s="74">
        <v>2242089</v>
      </c>
      <c r="S93" s="74">
        <v>260861</v>
      </c>
      <c r="T93" s="74">
        <v>265049</v>
      </c>
      <c r="U93" s="74">
        <v>143790</v>
      </c>
      <c r="V93" s="74">
        <v>0</v>
      </c>
      <c r="W93" s="74">
        <v>0</v>
      </c>
      <c r="X93" s="74">
        <v>0</v>
      </c>
      <c r="Y93" s="74">
        <v>0</v>
      </c>
      <c r="Z93" s="74">
        <v>0</v>
      </c>
      <c r="AA93" s="74">
        <v>0</v>
      </c>
      <c r="AB93" s="74">
        <v>4888</v>
      </c>
      <c r="AC93" s="74">
        <v>30929</v>
      </c>
      <c r="AD93" s="74">
        <v>0</v>
      </c>
      <c r="AE93" s="74">
        <v>-3747</v>
      </c>
      <c r="AF93" s="74">
        <v>0</v>
      </c>
      <c r="AG93" s="74">
        <v>24519</v>
      </c>
      <c r="AH93" s="74">
        <v>37872</v>
      </c>
      <c r="AI93" s="74">
        <v>94461</v>
      </c>
      <c r="AJ93" s="74">
        <v>0</v>
      </c>
      <c r="AK93" s="74">
        <v>0</v>
      </c>
      <c r="AL93" s="74">
        <v>0</v>
      </c>
      <c r="AM93" s="74">
        <v>0</v>
      </c>
      <c r="AN93" s="74">
        <v>0</v>
      </c>
      <c r="AO93" s="74">
        <v>0</v>
      </c>
      <c r="AP93" s="74">
        <v>0</v>
      </c>
      <c r="AQ93" s="74">
        <v>0</v>
      </c>
      <c r="AR93" s="74">
        <v>0</v>
      </c>
      <c r="AS93" s="74">
        <v>2867</v>
      </c>
      <c r="AT93" s="74">
        <v>0</v>
      </c>
      <c r="AU93" s="74">
        <v>0</v>
      </c>
      <c r="AV93" s="74">
        <v>78888</v>
      </c>
      <c r="AW93" s="74">
        <v>81755</v>
      </c>
      <c r="AX93" s="74">
        <v>0</v>
      </c>
      <c r="AY93" s="74">
        <v>3088005</v>
      </c>
      <c r="AZ93" s="74">
        <v>35525</v>
      </c>
      <c r="BA93" s="74">
        <v>156087</v>
      </c>
      <c r="BB93" s="74">
        <v>-4699</v>
      </c>
      <c r="BC93" s="74">
        <v>151388</v>
      </c>
      <c r="BD93" s="74">
        <v>0</v>
      </c>
      <c r="BE93" s="74">
        <v>0</v>
      </c>
      <c r="BF93" s="74">
        <v>0</v>
      </c>
      <c r="BG93" s="74">
        <v>81442</v>
      </c>
      <c r="BH93" s="74">
        <v>0</v>
      </c>
      <c r="BI93" s="74">
        <v>0</v>
      </c>
      <c r="BJ93" s="74">
        <v>10575</v>
      </c>
      <c r="BK93" s="74">
        <v>92017</v>
      </c>
      <c r="BL93" s="74">
        <v>183352</v>
      </c>
      <c r="BM93" s="74">
        <v>21745</v>
      </c>
      <c r="BN93" s="74">
        <v>23289</v>
      </c>
      <c r="BO93" s="74">
        <v>0</v>
      </c>
      <c r="BP93" s="74">
        <v>0</v>
      </c>
      <c r="BQ93" s="74">
        <v>24655</v>
      </c>
      <c r="BR93" s="74">
        <v>18393</v>
      </c>
      <c r="BS93" s="74">
        <v>271434</v>
      </c>
      <c r="BT93" s="74">
        <v>-42862</v>
      </c>
      <c r="BU93" s="74">
        <v>3595507</v>
      </c>
    </row>
    <row r="94" spans="1:73" x14ac:dyDescent="0.25">
      <c r="A94" s="74" t="s">
        <v>2278</v>
      </c>
      <c r="B94" s="74">
        <v>4114054</v>
      </c>
      <c r="C94" s="74">
        <v>28000</v>
      </c>
      <c r="D94" s="74">
        <v>17</v>
      </c>
      <c r="E94" s="74">
        <v>113130</v>
      </c>
      <c r="F94" s="74">
        <v>304330</v>
      </c>
      <c r="G94" s="74">
        <v>781459</v>
      </c>
      <c r="H94" s="74">
        <v>1456631</v>
      </c>
      <c r="I94" s="74">
        <v>445836</v>
      </c>
      <c r="J94" s="74">
        <v>3101386</v>
      </c>
      <c r="K94" s="74">
        <v>185051</v>
      </c>
      <c r="L94" s="74">
        <v>0</v>
      </c>
      <c r="M94" s="74">
        <v>0</v>
      </c>
      <c r="N94" s="74">
        <v>117923</v>
      </c>
      <c r="O94" s="74">
        <v>43298</v>
      </c>
      <c r="P94" s="74">
        <v>0</v>
      </c>
      <c r="Q94" s="74">
        <v>117086</v>
      </c>
      <c r="R94" s="74">
        <v>3564744</v>
      </c>
      <c r="S94" s="74">
        <v>404809</v>
      </c>
      <c r="T94" s="74">
        <v>434006</v>
      </c>
      <c r="U94" s="74">
        <v>171776</v>
      </c>
      <c r="V94" s="74">
        <v>0</v>
      </c>
      <c r="W94" s="74">
        <v>1041</v>
      </c>
      <c r="X94" s="74">
        <v>658</v>
      </c>
      <c r="Y94" s="74">
        <v>0</v>
      </c>
      <c r="Z94" s="74">
        <v>0</v>
      </c>
      <c r="AA94" s="74">
        <v>1699</v>
      </c>
      <c r="AB94" s="74">
        <v>7580</v>
      </c>
      <c r="AC94" s="74">
        <v>24000</v>
      </c>
      <c r="AD94" s="74">
        <v>0</v>
      </c>
      <c r="AE94" s="74">
        <v>2360</v>
      </c>
      <c r="AF94" s="74">
        <v>0</v>
      </c>
      <c r="AG94" s="74">
        <v>30204</v>
      </c>
      <c r="AH94" s="74">
        <v>-114251</v>
      </c>
      <c r="AI94" s="74">
        <v>-48408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4321</v>
      </c>
      <c r="AT94" s="74">
        <v>0</v>
      </c>
      <c r="AU94" s="74">
        <v>0</v>
      </c>
      <c r="AV94" s="74">
        <v>118891</v>
      </c>
      <c r="AW94" s="74">
        <v>123212</v>
      </c>
      <c r="AX94" s="74">
        <v>0</v>
      </c>
      <c r="AY94" s="74">
        <v>4650139</v>
      </c>
      <c r="AZ94" s="74">
        <v>21010</v>
      </c>
      <c r="BA94" s="74">
        <v>230599</v>
      </c>
      <c r="BB94" s="74">
        <v>-10050</v>
      </c>
      <c r="BC94" s="74">
        <v>220549</v>
      </c>
      <c r="BD94" s="74">
        <v>0</v>
      </c>
      <c r="BE94" s="74">
        <v>0</v>
      </c>
      <c r="BF94" s="74">
        <v>0</v>
      </c>
      <c r="BG94" s="74">
        <v>157938</v>
      </c>
      <c r="BH94" s="74">
        <v>0</v>
      </c>
      <c r="BI94" s="74">
        <v>0</v>
      </c>
      <c r="BJ94" s="74">
        <v>15735</v>
      </c>
      <c r="BK94" s="74">
        <v>173673</v>
      </c>
      <c r="BL94" s="74">
        <v>292497</v>
      </c>
      <c r="BM94" s="74">
        <v>47338</v>
      </c>
      <c r="BN94" s="74">
        <v>38330</v>
      </c>
      <c r="BO94" s="74">
        <v>1357</v>
      </c>
      <c r="BP94" s="74">
        <v>24655</v>
      </c>
      <c r="BQ94" s="74">
        <v>0</v>
      </c>
      <c r="BR94" s="74">
        <v>24230</v>
      </c>
      <c r="BS94" s="74">
        <v>428407</v>
      </c>
      <c r="BT94" s="74">
        <v>-71</v>
      </c>
      <c r="BU94" s="74">
        <v>5493707</v>
      </c>
    </row>
    <row r="95" spans="1:73" x14ac:dyDescent="0.25">
      <c r="A95" s="74" t="s">
        <v>2278</v>
      </c>
      <c r="B95" s="74">
        <v>4114062</v>
      </c>
      <c r="C95" s="74">
        <v>24900</v>
      </c>
      <c r="D95" s="74">
        <v>17</v>
      </c>
      <c r="E95" s="74">
        <v>104207</v>
      </c>
      <c r="F95" s="74">
        <v>397669</v>
      </c>
      <c r="G95" s="74">
        <v>145855</v>
      </c>
      <c r="H95" s="74">
        <v>595816</v>
      </c>
      <c r="I95" s="74">
        <v>76174</v>
      </c>
      <c r="J95" s="74">
        <v>1319721</v>
      </c>
      <c r="K95" s="74">
        <v>44200</v>
      </c>
      <c r="L95" s="74">
        <v>0</v>
      </c>
      <c r="M95" s="74">
        <v>0</v>
      </c>
      <c r="N95" s="74">
        <v>44427</v>
      </c>
      <c r="O95" s="74">
        <v>27059</v>
      </c>
      <c r="P95" s="74">
        <v>0</v>
      </c>
      <c r="Q95" s="74">
        <v>0</v>
      </c>
      <c r="R95" s="74">
        <v>1435407</v>
      </c>
      <c r="S95" s="74">
        <v>145986</v>
      </c>
      <c r="T95" s="74">
        <v>260084</v>
      </c>
      <c r="U95" s="74">
        <v>71731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30000</v>
      </c>
      <c r="AD95" s="74">
        <v>3452</v>
      </c>
      <c r="AE95" s="74">
        <v>0</v>
      </c>
      <c r="AF95" s="74">
        <v>0</v>
      </c>
      <c r="AG95" s="74">
        <v>0</v>
      </c>
      <c r="AH95" s="74">
        <v>0</v>
      </c>
      <c r="AI95" s="74">
        <v>33452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0</v>
      </c>
      <c r="AT95" s="74">
        <v>0</v>
      </c>
      <c r="AU95" s="74">
        <v>0</v>
      </c>
      <c r="AV95" s="74">
        <v>0</v>
      </c>
      <c r="AW95" s="74">
        <v>0</v>
      </c>
      <c r="AX95" s="74">
        <v>0</v>
      </c>
      <c r="AY95" s="74">
        <v>1946660</v>
      </c>
      <c r="AZ95" s="74">
        <v>34198</v>
      </c>
      <c r="BA95" s="74">
        <v>103384</v>
      </c>
      <c r="BB95" s="74">
        <v>0</v>
      </c>
      <c r="BC95" s="74">
        <v>103384</v>
      </c>
      <c r="BD95" s="74">
        <v>0</v>
      </c>
      <c r="BE95" s="74">
        <v>0</v>
      </c>
      <c r="BF95" s="74">
        <v>0</v>
      </c>
      <c r="BG95" s="74">
        <v>54198</v>
      </c>
      <c r="BH95" s="74">
        <v>0</v>
      </c>
      <c r="BI95" s="74">
        <v>0</v>
      </c>
      <c r="BJ95" s="74">
        <v>821</v>
      </c>
      <c r="BK95" s="74">
        <v>55019</v>
      </c>
      <c r="BL95" s="74">
        <v>0</v>
      </c>
      <c r="BM95" s="74">
        <v>0</v>
      </c>
      <c r="BN95" s="74">
        <v>0</v>
      </c>
      <c r="BO95" s="74">
        <v>171361</v>
      </c>
      <c r="BP95" s="74">
        <v>0</v>
      </c>
      <c r="BQ95" s="74">
        <v>0</v>
      </c>
      <c r="BR95" s="74">
        <v>2787</v>
      </c>
      <c r="BS95" s="74">
        <v>174148</v>
      </c>
      <c r="BT95" s="74">
        <v>0</v>
      </c>
      <c r="BU95" s="74">
        <v>2313409</v>
      </c>
    </row>
    <row r="96" spans="1:73" x14ac:dyDescent="0.25">
      <c r="A96" s="74" t="s">
        <v>2278</v>
      </c>
      <c r="B96" s="74">
        <v>4114070</v>
      </c>
      <c r="C96" s="74">
        <v>10500</v>
      </c>
      <c r="D96" s="74">
        <v>17</v>
      </c>
      <c r="E96" s="74">
        <v>172066</v>
      </c>
      <c r="F96" s="74">
        <v>858162</v>
      </c>
      <c r="G96" s="74">
        <v>614253</v>
      </c>
      <c r="H96" s="74">
        <v>1829435</v>
      </c>
      <c r="I96" s="74">
        <v>748174</v>
      </c>
      <c r="J96" s="74">
        <v>4222090</v>
      </c>
      <c r="K96" s="74">
        <v>114549</v>
      </c>
      <c r="L96" s="74">
        <v>0</v>
      </c>
      <c r="M96" s="74">
        <v>0</v>
      </c>
      <c r="N96" s="74">
        <v>132632</v>
      </c>
      <c r="O96" s="74">
        <v>142130</v>
      </c>
      <c r="P96" s="74">
        <v>0</v>
      </c>
      <c r="Q96" s="74">
        <v>0</v>
      </c>
      <c r="R96" s="74">
        <v>4611401</v>
      </c>
      <c r="S96" s="74">
        <v>515211</v>
      </c>
      <c r="T96" s="74">
        <v>524699</v>
      </c>
      <c r="U96" s="74">
        <v>236587</v>
      </c>
      <c r="V96" s="74">
        <v>0</v>
      </c>
      <c r="W96" s="74">
        <v>0</v>
      </c>
      <c r="X96" s="74">
        <v>0</v>
      </c>
      <c r="Y96" s="74">
        <v>0</v>
      </c>
      <c r="Z96" s="74">
        <v>0</v>
      </c>
      <c r="AA96" s="74">
        <v>0</v>
      </c>
      <c r="AB96" s="74">
        <v>5427</v>
      </c>
      <c r="AC96" s="74">
        <v>43500</v>
      </c>
      <c r="AD96" s="74">
        <v>8597</v>
      </c>
      <c r="AE96" s="74">
        <v>778</v>
      </c>
      <c r="AF96" s="74">
        <v>1630</v>
      </c>
      <c r="AG96" s="74">
        <v>0</v>
      </c>
      <c r="AH96" s="74">
        <v>1560</v>
      </c>
      <c r="AI96" s="74">
        <v>61492</v>
      </c>
      <c r="AJ96" s="74">
        <v>0</v>
      </c>
      <c r="AK96" s="74">
        <v>0</v>
      </c>
      <c r="AL96" s="74">
        <v>0</v>
      </c>
      <c r="AM96" s="74">
        <v>0</v>
      </c>
      <c r="AN96" s="74">
        <v>343604</v>
      </c>
      <c r="AO96" s="74">
        <v>343604</v>
      </c>
      <c r="AP96" s="74">
        <v>0</v>
      </c>
      <c r="AQ96" s="74">
        <v>0</v>
      </c>
      <c r="AR96" s="74">
        <v>0</v>
      </c>
      <c r="AS96" s="74">
        <v>0</v>
      </c>
      <c r="AT96" s="74">
        <v>14649</v>
      </c>
      <c r="AU96" s="74">
        <v>0</v>
      </c>
      <c r="AV96" s="74">
        <v>0</v>
      </c>
      <c r="AW96" s="74">
        <v>358253</v>
      </c>
      <c r="AX96" s="74">
        <v>0</v>
      </c>
      <c r="AY96" s="74">
        <v>6307643</v>
      </c>
      <c r="AZ96" s="74">
        <v>35803</v>
      </c>
      <c r="BA96" s="74">
        <v>298110</v>
      </c>
      <c r="BB96" s="74">
        <v>0</v>
      </c>
      <c r="BC96" s="74">
        <v>298110</v>
      </c>
      <c r="BD96" s="74">
        <v>80196</v>
      </c>
      <c r="BE96" s="74">
        <v>8960</v>
      </c>
      <c r="BF96" s="74">
        <v>11298</v>
      </c>
      <c r="BG96" s="74">
        <v>0</v>
      </c>
      <c r="BH96" s="74">
        <v>0</v>
      </c>
      <c r="BI96" s="74">
        <v>0</v>
      </c>
      <c r="BJ96" s="74">
        <v>39833</v>
      </c>
      <c r="BK96" s="74">
        <v>140287</v>
      </c>
      <c r="BL96" s="74">
        <v>381555</v>
      </c>
      <c r="BM96" s="74">
        <v>42628</v>
      </c>
      <c r="BN96" s="74">
        <v>50708</v>
      </c>
      <c r="BO96" s="74">
        <v>49286</v>
      </c>
      <c r="BP96" s="74">
        <v>0</v>
      </c>
      <c r="BQ96" s="74">
        <v>0</v>
      </c>
      <c r="BR96" s="74">
        <v>63717</v>
      </c>
      <c r="BS96" s="74">
        <v>587894</v>
      </c>
      <c r="BT96" s="74">
        <v>-117430</v>
      </c>
      <c r="BU96" s="74">
        <v>7252307</v>
      </c>
    </row>
    <row r="97" spans="1:73" x14ac:dyDescent="0.25">
      <c r="A97" s="74" t="s">
        <v>2278</v>
      </c>
      <c r="B97" s="74">
        <v>4114088</v>
      </c>
      <c r="C97" s="74">
        <v>40040</v>
      </c>
      <c r="D97" s="74">
        <v>17</v>
      </c>
      <c r="E97" s="74">
        <v>302572</v>
      </c>
      <c r="F97" s="74">
        <v>749779</v>
      </c>
      <c r="G97" s="74">
        <v>684837</v>
      </c>
      <c r="H97" s="74">
        <v>1044339</v>
      </c>
      <c r="I97" s="74">
        <v>0</v>
      </c>
      <c r="J97" s="74">
        <v>2781527</v>
      </c>
      <c r="K97" s="74">
        <v>83905</v>
      </c>
      <c r="L97" s="74">
        <v>0</v>
      </c>
      <c r="M97" s="74">
        <v>0</v>
      </c>
      <c r="N97" s="74">
        <v>157920</v>
      </c>
      <c r="O97" s="74">
        <v>47170</v>
      </c>
      <c r="P97" s="74">
        <v>0</v>
      </c>
      <c r="Q97" s="74">
        <v>0</v>
      </c>
      <c r="R97" s="74">
        <v>3070522</v>
      </c>
      <c r="S97" s="74">
        <v>333372</v>
      </c>
      <c r="T97" s="74">
        <v>257760</v>
      </c>
      <c r="U97" s="74">
        <v>152009</v>
      </c>
      <c r="V97" s="74">
        <v>7511</v>
      </c>
      <c r="W97" s="74">
        <v>18247</v>
      </c>
      <c r="X97" s="74">
        <v>16129</v>
      </c>
      <c r="Y97" s="74">
        <v>183637</v>
      </c>
      <c r="Z97" s="74">
        <v>0</v>
      </c>
      <c r="AA97" s="74">
        <v>225524</v>
      </c>
      <c r="AB97" s="74">
        <v>1939</v>
      </c>
      <c r="AC97" s="74">
        <v>67185</v>
      </c>
      <c r="AD97" s="74">
        <v>14638</v>
      </c>
      <c r="AE97" s="74">
        <v>0</v>
      </c>
      <c r="AF97" s="74">
        <v>0</v>
      </c>
      <c r="AG97" s="74">
        <v>0</v>
      </c>
      <c r="AH97" s="74">
        <v>2800</v>
      </c>
      <c r="AI97" s="74">
        <v>312086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0</v>
      </c>
      <c r="AR97" s="74">
        <v>0</v>
      </c>
      <c r="AS97" s="74">
        <v>0</v>
      </c>
      <c r="AT97" s="74">
        <v>0</v>
      </c>
      <c r="AU97" s="74">
        <v>0</v>
      </c>
      <c r="AV97" s="74">
        <v>34783</v>
      </c>
      <c r="AW97" s="74">
        <v>34783</v>
      </c>
      <c r="AX97" s="74">
        <v>0</v>
      </c>
      <c r="AY97" s="74">
        <v>4160532</v>
      </c>
      <c r="AZ97" s="74">
        <v>8830</v>
      </c>
      <c r="BA97" s="74">
        <v>239282</v>
      </c>
      <c r="BB97" s="74">
        <v>0</v>
      </c>
      <c r="BC97" s="74">
        <v>239282</v>
      </c>
      <c r="BD97" s="74">
        <v>28936</v>
      </c>
      <c r="BE97" s="74">
        <v>3182</v>
      </c>
      <c r="BF97" s="74">
        <v>2460</v>
      </c>
      <c r="BG97" s="74">
        <v>0</v>
      </c>
      <c r="BH97" s="74">
        <v>0</v>
      </c>
      <c r="BI97" s="74">
        <v>0</v>
      </c>
      <c r="BJ97" s="74">
        <v>17590</v>
      </c>
      <c r="BK97" s="74">
        <v>52168</v>
      </c>
      <c r="BL97" s="74">
        <v>324557</v>
      </c>
      <c r="BM97" s="74">
        <v>35996</v>
      </c>
      <c r="BN97" s="74">
        <v>27832</v>
      </c>
      <c r="BO97" s="74">
        <v>0</v>
      </c>
      <c r="BP97" s="74">
        <v>0</v>
      </c>
      <c r="BQ97" s="74">
        <v>0</v>
      </c>
      <c r="BR97" s="74">
        <v>38084</v>
      </c>
      <c r="BS97" s="74">
        <v>426469</v>
      </c>
      <c r="BT97" s="74">
        <v>0</v>
      </c>
      <c r="BU97" s="74">
        <v>4887281</v>
      </c>
    </row>
    <row r="98" spans="1:73" x14ac:dyDescent="0.25">
      <c r="A98" s="74" t="s">
        <v>2278</v>
      </c>
      <c r="B98" s="74">
        <v>4114096</v>
      </c>
      <c r="C98" s="74">
        <v>39930</v>
      </c>
      <c r="D98" s="74">
        <v>17</v>
      </c>
      <c r="E98" s="74">
        <v>335260</v>
      </c>
      <c r="F98" s="74">
        <v>1065500</v>
      </c>
      <c r="G98" s="74">
        <v>949033</v>
      </c>
      <c r="H98" s="74">
        <v>1361686</v>
      </c>
      <c r="I98" s="74">
        <v>0</v>
      </c>
      <c r="J98" s="74">
        <v>3711479</v>
      </c>
      <c r="K98" s="74">
        <v>88401</v>
      </c>
      <c r="L98" s="74">
        <v>0</v>
      </c>
      <c r="M98" s="74">
        <v>0</v>
      </c>
      <c r="N98" s="74">
        <v>170672</v>
      </c>
      <c r="O98" s="74">
        <v>51816</v>
      </c>
      <c r="P98" s="74">
        <v>0</v>
      </c>
      <c r="Q98" s="74">
        <v>0</v>
      </c>
      <c r="R98" s="74">
        <v>4022368</v>
      </c>
      <c r="S98" s="74">
        <v>576227</v>
      </c>
      <c r="T98" s="74">
        <v>336406</v>
      </c>
      <c r="U98" s="74">
        <v>164982</v>
      </c>
      <c r="V98" s="74">
        <v>0</v>
      </c>
      <c r="W98" s="74">
        <v>107888</v>
      </c>
      <c r="X98" s="74">
        <v>60714</v>
      </c>
      <c r="Y98" s="74">
        <v>66625</v>
      </c>
      <c r="Z98" s="74">
        <v>0</v>
      </c>
      <c r="AA98" s="74">
        <v>235227</v>
      </c>
      <c r="AB98" s="74">
        <v>2733</v>
      </c>
      <c r="AC98" s="74">
        <v>47800</v>
      </c>
      <c r="AD98" s="74">
        <v>26157</v>
      </c>
      <c r="AE98" s="74">
        <v>0</v>
      </c>
      <c r="AF98" s="74">
        <v>0</v>
      </c>
      <c r="AG98" s="74">
        <v>0</v>
      </c>
      <c r="AH98" s="74">
        <v>0</v>
      </c>
      <c r="AI98" s="74">
        <v>311917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0</v>
      </c>
      <c r="AR98" s="74">
        <v>0</v>
      </c>
      <c r="AS98" s="74">
        <v>0</v>
      </c>
      <c r="AT98" s="74">
        <v>0</v>
      </c>
      <c r="AU98" s="74">
        <v>0</v>
      </c>
      <c r="AV98" s="74">
        <v>59839</v>
      </c>
      <c r="AW98" s="74">
        <v>59839</v>
      </c>
      <c r="AX98" s="74">
        <v>0</v>
      </c>
      <c r="AY98" s="74">
        <v>5471739</v>
      </c>
      <c r="AZ98" s="74">
        <v>7630</v>
      </c>
      <c r="BA98" s="74">
        <v>250366</v>
      </c>
      <c r="BB98" s="74">
        <v>0</v>
      </c>
      <c r="BC98" s="74">
        <v>250366</v>
      </c>
      <c r="BD98" s="74">
        <v>59570</v>
      </c>
      <c r="BE98" s="74">
        <v>8705</v>
      </c>
      <c r="BF98" s="74">
        <v>5082</v>
      </c>
      <c r="BG98" s="74">
        <v>0</v>
      </c>
      <c r="BH98" s="74">
        <v>0</v>
      </c>
      <c r="BI98" s="74">
        <v>0</v>
      </c>
      <c r="BJ98" s="74">
        <v>28437</v>
      </c>
      <c r="BK98" s="74">
        <v>101794</v>
      </c>
      <c r="BL98" s="74">
        <v>378643</v>
      </c>
      <c r="BM98" s="74">
        <v>55216</v>
      </c>
      <c r="BN98" s="74">
        <v>32236</v>
      </c>
      <c r="BO98" s="74">
        <v>0</v>
      </c>
      <c r="BP98" s="74">
        <v>0</v>
      </c>
      <c r="BQ98" s="74">
        <v>0</v>
      </c>
      <c r="BR98" s="74">
        <v>55401</v>
      </c>
      <c r="BS98" s="74">
        <v>521496</v>
      </c>
      <c r="BT98" s="74">
        <v>0</v>
      </c>
      <c r="BU98" s="74">
        <v>6353025</v>
      </c>
    </row>
    <row r="99" spans="1:73" x14ac:dyDescent="0.25">
      <c r="A99" s="74" t="s">
        <v>2278</v>
      </c>
      <c r="B99" s="74">
        <v>4114104</v>
      </c>
      <c r="C99" s="74">
        <v>31570</v>
      </c>
      <c r="D99" s="74">
        <v>17</v>
      </c>
      <c r="E99" s="74">
        <v>344289</v>
      </c>
      <c r="F99" s="74">
        <v>1349060</v>
      </c>
      <c r="G99" s="74">
        <v>812144</v>
      </c>
      <c r="H99" s="74">
        <v>1241677</v>
      </c>
      <c r="I99" s="74">
        <v>0</v>
      </c>
      <c r="J99" s="74">
        <v>3747170</v>
      </c>
      <c r="K99" s="74">
        <v>77545</v>
      </c>
      <c r="L99" s="74">
        <v>0</v>
      </c>
      <c r="M99" s="74">
        <v>0</v>
      </c>
      <c r="N99" s="74">
        <v>241330</v>
      </c>
      <c r="O99" s="74">
        <v>51628</v>
      </c>
      <c r="P99" s="74">
        <v>0</v>
      </c>
      <c r="Q99" s="74">
        <v>0</v>
      </c>
      <c r="R99" s="74">
        <v>4117673</v>
      </c>
      <c r="S99" s="74">
        <v>559786</v>
      </c>
      <c r="T99" s="74">
        <v>350150</v>
      </c>
      <c r="U99" s="74">
        <v>224445</v>
      </c>
      <c r="V99" s="74">
        <v>0</v>
      </c>
      <c r="W99" s="74">
        <v>25980</v>
      </c>
      <c r="X99" s="74">
        <v>47036</v>
      </c>
      <c r="Y99" s="74">
        <v>12049</v>
      </c>
      <c r="Z99" s="74">
        <v>0</v>
      </c>
      <c r="AA99" s="74">
        <v>85065</v>
      </c>
      <c r="AB99" s="74">
        <v>784</v>
      </c>
      <c r="AC99" s="74">
        <v>45015</v>
      </c>
      <c r="AD99" s="74">
        <v>24816</v>
      </c>
      <c r="AE99" s="74">
        <v>0</v>
      </c>
      <c r="AF99" s="74">
        <v>0</v>
      </c>
      <c r="AG99" s="74">
        <v>0</v>
      </c>
      <c r="AH99" s="74">
        <v>0</v>
      </c>
      <c r="AI99" s="74">
        <v>155680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0</v>
      </c>
      <c r="AR99" s="74">
        <v>0</v>
      </c>
      <c r="AS99" s="74">
        <v>0</v>
      </c>
      <c r="AT99" s="74">
        <v>0</v>
      </c>
      <c r="AU99" s="74">
        <v>0</v>
      </c>
      <c r="AV99" s="74">
        <v>53989</v>
      </c>
      <c r="AW99" s="74">
        <v>53989</v>
      </c>
      <c r="AX99" s="74">
        <v>0</v>
      </c>
      <c r="AY99" s="74">
        <v>5461723</v>
      </c>
      <c r="AZ99" s="74">
        <v>4350</v>
      </c>
      <c r="BA99" s="74">
        <v>268493</v>
      </c>
      <c r="BB99" s="74">
        <v>0</v>
      </c>
      <c r="BC99" s="74">
        <v>268493</v>
      </c>
      <c r="BD99" s="74">
        <v>55160</v>
      </c>
      <c r="BE99" s="74">
        <v>7665</v>
      </c>
      <c r="BF99" s="74">
        <v>4794</v>
      </c>
      <c r="BG99" s="74">
        <v>0</v>
      </c>
      <c r="BH99" s="74">
        <v>0</v>
      </c>
      <c r="BI99" s="74">
        <v>0</v>
      </c>
      <c r="BJ99" s="74">
        <v>25405</v>
      </c>
      <c r="BK99" s="74">
        <v>93024</v>
      </c>
      <c r="BL99" s="74">
        <v>377796</v>
      </c>
      <c r="BM99" s="74">
        <v>52521</v>
      </c>
      <c r="BN99" s="74">
        <v>32852</v>
      </c>
      <c r="BO99" s="74">
        <v>1255</v>
      </c>
      <c r="BP99" s="74">
        <v>0</v>
      </c>
      <c r="BQ99" s="74">
        <v>0</v>
      </c>
      <c r="BR99" s="74">
        <v>50833</v>
      </c>
      <c r="BS99" s="74">
        <v>515257</v>
      </c>
      <c r="BT99" s="74">
        <v>0</v>
      </c>
      <c r="BU99" s="74">
        <v>6342847</v>
      </c>
    </row>
    <row r="100" spans="1:73" x14ac:dyDescent="0.25">
      <c r="A100" s="74" t="s">
        <v>2278</v>
      </c>
      <c r="B100" s="74">
        <v>4114112</v>
      </c>
      <c r="C100" s="74">
        <v>29010</v>
      </c>
      <c r="D100" s="74">
        <v>17</v>
      </c>
      <c r="E100" s="74">
        <v>356119</v>
      </c>
      <c r="F100" s="74">
        <v>669095</v>
      </c>
      <c r="G100" s="74">
        <v>906895</v>
      </c>
      <c r="H100" s="74">
        <v>1179080</v>
      </c>
      <c r="I100" s="74">
        <v>0</v>
      </c>
      <c r="J100" s="74">
        <v>3111189</v>
      </c>
      <c r="K100" s="74">
        <v>86627</v>
      </c>
      <c r="L100" s="74">
        <v>0</v>
      </c>
      <c r="M100" s="74">
        <v>0</v>
      </c>
      <c r="N100" s="74">
        <v>216433</v>
      </c>
      <c r="O100" s="74">
        <v>53406</v>
      </c>
      <c r="P100" s="74">
        <v>0</v>
      </c>
      <c r="Q100" s="74">
        <v>0</v>
      </c>
      <c r="R100" s="74">
        <v>3467655</v>
      </c>
      <c r="S100" s="74">
        <v>480299</v>
      </c>
      <c r="T100" s="74">
        <v>295905</v>
      </c>
      <c r="U100" s="74">
        <v>191893</v>
      </c>
      <c r="V100" s="74">
        <v>45108</v>
      </c>
      <c r="W100" s="74">
        <v>68279</v>
      </c>
      <c r="X100" s="74">
        <v>70875</v>
      </c>
      <c r="Y100" s="74">
        <v>27174</v>
      </c>
      <c r="Z100" s="74">
        <v>0</v>
      </c>
      <c r="AA100" s="74">
        <v>211436</v>
      </c>
      <c r="AB100" s="74">
        <v>995</v>
      </c>
      <c r="AC100" s="74">
        <v>44242</v>
      </c>
      <c r="AD100" s="74">
        <v>17325</v>
      </c>
      <c r="AE100" s="74">
        <v>0</v>
      </c>
      <c r="AF100" s="74">
        <v>0</v>
      </c>
      <c r="AG100" s="74">
        <v>0</v>
      </c>
      <c r="AH100" s="74">
        <v>0</v>
      </c>
      <c r="AI100" s="74">
        <v>273998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0</v>
      </c>
      <c r="AR100" s="74">
        <v>0</v>
      </c>
      <c r="AS100" s="74">
        <v>0</v>
      </c>
      <c r="AT100" s="74">
        <v>0</v>
      </c>
      <c r="AU100" s="74">
        <v>0</v>
      </c>
      <c r="AV100" s="74">
        <v>45821</v>
      </c>
      <c r="AW100" s="74">
        <v>45821</v>
      </c>
      <c r="AX100" s="74">
        <v>0</v>
      </c>
      <c r="AY100" s="74">
        <v>4755571</v>
      </c>
      <c r="AZ100" s="74">
        <v>7998</v>
      </c>
      <c r="BA100" s="74">
        <v>224530</v>
      </c>
      <c r="BB100" s="74">
        <v>0</v>
      </c>
      <c r="BC100" s="74">
        <v>224530</v>
      </c>
      <c r="BD100" s="74">
        <v>57268</v>
      </c>
      <c r="BE100" s="74">
        <v>8077</v>
      </c>
      <c r="BF100" s="74">
        <v>4976</v>
      </c>
      <c r="BG100" s="74">
        <v>0</v>
      </c>
      <c r="BH100" s="74">
        <v>0</v>
      </c>
      <c r="BI100" s="74">
        <v>0</v>
      </c>
      <c r="BJ100" s="74">
        <v>15997</v>
      </c>
      <c r="BK100" s="74">
        <v>86318</v>
      </c>
      <c r="BL100" s="74">
        <v>277381</v>
      </c>
      <c r="BM100" s="74">
        <v>39179</v>
      </c>
      <c r="BN100" s="74">
        <v>24137</v>
      </c>
      <c r="BO100" s="74">
        <v>32</v>
      </c>
      <c r="BP100" s="74">
        <v>0</v>
      </c>
      <c r="BQ100" s="74">
        <v>0</v>
      </c>
      <c r="BR100" s="74">
        <v>46909</v>
      </c>
      <c r="BS100" s="74">
        <v>387638</v>
      </c>
      <c r="BT100" s="74">
        <v>0</v>
      </c>
      <c r="BU100" s="74">
        <v>5462055</v>
      </c>
    </row>
    <row r="101" spans="1:73" x14ac:dyDescent="0.25">
      <c r="A101" s="74" t="s">
        <v>2278</v>
      </c>
      <c r="B101" s="74">
        <v>4114153</v>
      </c>
      <c r="C101" s="74">
        <v>9900</v>
      </c>
      <c r="D101" s="74">
        <v>17</v>
      </c>
      <c r="E101" s="74">
        <v>84092</v>
      </c>
      <c r="F101" s="74">
        <v>476659</v>
      </c>
      <c r="G101" s="74">
        <v>1028497</v>
      </c>
      <c r="H101" s="74">
        <v>1551939</v>
      </c>
      <c r="I101" s="74">
        <v>690713</v>
      </c>
      <c r="J101" s="74">
        <v>3831900</v>
      </c>
      <c r="K101" s="74">
        <v>119177</v>
      </c>
      <c r="L101" s="74">
        <v>0</v>
      </c>
      <c r="M101" s="74">
        <v>0</v>
      </c>
      <c r="N101" s="74">
        <v>126974</v>
      </c>
      <c r="O101" s="74">
        <v>172609</v>
      </c>
      <c r="P101" s="74">
        <v>0</v>
      </c>
      <c r="Q101" s="74">
        <v>0</v>
      </c>
      <c r="R101" s="74">
        <v>4250660</v>
      </c>
      <c r="S101" s="74">
        <v>420676</v>
      </c>
      <c r="T101" s="74">
        <v>478542</v>
      </c>
      <c r="U101" s="74">
        <v>238605</v>
      </c>
      <c r="V101" s="74">
        <v>0</v>
      </c>
      <c r="W101" s="74">
        <v>0</v>
      </c>
      <c r="X101" s="74">
        <v>0</v>
      </c>
      <c r="Y101" s="74">
        <v>0</v>
      </c>
      <c r="Z101" s="74">
        <v>30395</v>
      </c>
      <c r="AA101" s="74">
        <v>30395</v>
      </c>
      <c r="AB101" s="74">
        <v>6863</v>
      </c>
      <c r="AC101" s="74">
        <v>39750</v>
      </c>
      <c r="AD101" s="74">
        <v>9263</v>
      </c>
      <c r="AE101" s="74">
        <v>767</v>
      </c>
      <c r="AF101" s="74">
        <v>1961</v>
      </c>
      <c r="AG101" s="74">
        <v>25200</v>
      </c>
      <c r="AH101" s="74">
        <v>4800</v>
      </c>
      <c r="AI101" s="74">
        <v>118999</v>
      </c>
      <c r="AJ101" s="74">
        <v>0</v>
      </c>
      <c r="AK101" s="74">
        <v>0</v>
      </c>
      <c r="AL101" s="74">
        <v>0</v>
      </c>
      <c r="AM101" s="74">
        <v>0</v>
      </c>
      <c r="AN101" s="74">
        <v>335263</v>
      </c>
      <c r="AO101" s="74">
        <v>335263</v>
      </c>
      <c r="AP101" s="74">
        <v>0</v>
      </c>
      <c r="AQ101" s="74">
        <v>0</v>
      </c>
      <c r="AR101" s="74">
        <v>0</v>
      </c>
      <c r="AS101" s="74">
        <v>0</v>
      </c>
      <c r="AT101" s="74">
        <v>14293</v>
      </c>
      <c r="AU101" s="74">
        <v>0</v>
      </c>
      <c r="AV101" s="74">
        <v>0</v>
      </c>
      <c r="AW101" s="74">
        <v>349556</v>
      </c>
      <c r="AX101" s="74">
        <v>0</v>
      </c>
      <c r="AY101" s="74">
        <v>5857038</v>
      </c>
      <c r="AZ101" s="74">
        <v>95439</v>
      </c>
      <c r="BA101" s="74">
        <v>312933</v>
      </c>
      <c r="BB101" s="74">
        <v>0</v>
      </c>
      <c r="BC101" s="74">
        <v>312933</v>
      </c>
      <c r="BD101" s="74">
        <v>92639</v>
      </c>
      <c r="BE101" s="74">
        <v>9195</v>
      </c>
      <c r="BF101" s="74">
        <v>13314</v>
      </c>
      <c r="BG101" s="74">
        <v>0</v>
      </c>
      <c r="BH101" s="74">
        <v>0</v>
      </c>
      <c r="BI101" s="74">
        <v>0</v>
      </c>
      <c r="BJ101" s="74">
        <v>33966</v>
      </c>
      <c r="BK101" s="74">
        <v>149114</v>
      </c>
      <c r="BL101" s="74">
        <v>333498</v>
      </c>
      <c r="BM101" s="74">
        <v>33022</v>
      </c>
      <c r="BN101" s="74">
        <v>44331</v>
      </c>
      <c r="BO101" s="74">
        <v>30009</v>
      </c>
      <c r="BP101" s="74">
        <v>0</v>
      </c>
      <c r="BQ101" s="74">
        <v>0</v>
      </c>
      <c r="BR101" s="74">
        <v>33293</v>
      </c>
      <c r="BS101" s="74">
        <v>474153</v>
      </c>
      <c r="BT101" s="74">
        <v>-66254</v>
      </c>
      <c r="BU101" s="74">
        <v>6822423</v>
      </c>
    </row>
    <row r="102" spans="1:73" x14ac:dyDescent="0.25">
      <c r="A102" s="74" t="s">
        <v>2278</v>
      </c>
      <c r="B102" s="74">
        <v>4114179</v>
      </c>
      <c r="C102" s="74">
        <v>23400</v>
      </c>
      <c r="D102" s="74">
        <v>17</v>
      </c>
      <c r="E102" s="74">
        <v>109195</v>
      </c>
      <c r="F102" s="74">
        <v>838455</v>
      </c>
      <c r="G102" s="74">
        <v>438020</v>
      </c>
      <c r="H102" s="74">
        <v>859948</v>
      </c>
      <c r="I102" s="74">
        <v>692128</v>
      </c>
      <c r="J102" s="74">
        <v>2937746</v>
      </c>
      <c r="K102" s="74">
        <v>113033</v>
      </c>
      <c r="L102" s="74">
        <v>0</v>
      </c>
      <c r="M102" s="74">
        <v>0</v>
      </c>
      <c r="N102" s="74">
        <v>154393</v>
      </c>
      <c r="O102" s="74">
        <v>50151</v>
      </c>
      <c r="P102" s="74">
        <v>0</v>
      </c>
      <c r="Q102" s="74">
        <v>2663</v>
      </c>
      <c r="R102" s="74">
        <v>3257986</v>
      </c>
      <c r="S102" s="74">
        <v>1501144</v>
      </c>
      <c r="T102" s="74">
        <v>417565</v>
      </c>
      <c r="U102" s="74">
        <v>170228</v>
      </c>
      <c r="V102" s="74">
        <v>0</v>
      </c>
      <c r="W102" s="74">
        <v>7139</v>
      </c>
      <c r="X102" s="74">
        <v>0</v>
      </c>
      <c r="Y102" s="74">
        <v>0</v>
      </c>
      <c r="Z102" s="74">
        <v>0</v>
      </c>
      <c r="AA102" s="74">
        <v>7139</v>
      </c>
      <c r="AB102" s="74">
        <v>3260</v>
      </c>
      <c r="AC102" s="74">
        <v>36000</v>
      </c>
      <c r="AD102" s="74">
        <v>6315</v>
      </c>
      <c r="AE102" s="74">
        <v>0</v>
      </c>
      <c r="AF102" s="74">
        <v>2478</v>
      </c>
      <c r="AG102" s="74">
        <v>0</v>
      </c>
      <c r="AH102" s="74">
        <v>21234</v>
      </c>
      <c r="AI102" s="74">
        <v>76426</v>
      </c>
      <c r="AJ102" s="74">
        <v>0</v>
      </c>
      <c r="AK102" s="74">
        <v>0</v>
      </c>
      <c r="AL102" s="74">
        <v>0</v>
      </c>
      <c r="AM102" s="74">
        <v>0</v>
      </c>
      <c r="AN102" s="74">
        <v>82066</v>
      </c>
      <c r="AO102" s="74">
        <v>82066</v>
      </c>
      <c r="AP102" s="74">
        <v>0</v>
      </c>
      <c r="AQ102" s="74">
        <v>0</v>
      </c>
      <c r="AR102" s="74">
        <v>0</v>
      </c>
      <c r="AS102" s="74">
        <v>0</v>
      </c>
      <c r="AT102" s="74">
        <v>0</v>
      </c>
      <c r="AU102" s="74">
        <v>0</v>
      </c>
      <c r="AV102" s="74">
        <v>0</v>
      </c>
      <c r="AW102" s="74">
        <v>82066</v>
      </c>
      <c r="AX102" s="74">
        <v>0</v>
      </c>
      <c r="AY102" s="74">
        <v>5505415</v>
      </c>
      <c r="AZ102" s="74">
        <v>87916</v>
      </c>
      <c r="BA102" s="74">
        <v>245195</v>
      </c>
      <c r="BB102" s="74">
        <v>-3005</v>
      </c>
      <c r="BC102" s="74">
        <v>242190</v>
      </c>
      <c r="BD102" s="74">
        <v>27</v>
      </c>
      <c r="BE102" s="74">
        <v>10</v>
      </c>
      <c r="BF102" s="74">
        <v>3</v>
      </c>
      <c r="BG102" s="74">
        <v>0</v>
      </c>
      <c r="BH102" s="74">
        <v>61116</v>
      </c>
      <c r="BI102" s="74">
        <v>0</v>
      </c>
      <c r="BJ102" s="74">
        <v>0</v>
      </c>
      <c r="BK102" s="74">
        <v>61156</v>
      </c>
      <c r="BL102" s="74">
        <v>506895</v>
      </c>
      <c r="BM102" s="74">
        <v>234403</v>
      </c>
      <c r="BN102" s="74">
        <v>64505</v>
      </c>
      <c r="BO102" s="74">
        <v>6004</v>
      </c>
      <c r="BP102" s="74">
        <v>0</v>
      </c>
      <c r="BQ102" s="74">
        <v>0</v>
      </c>
      <c r="BR102" s="74">
        <v>35255</v>
      </c>
      <c r="BS102" s="74">
        <v>847062</v>
      </c>
      <c r="BT102" s="74">
        <v>-283</v>
      </c>
      <c r="BU102" s="74">
        <v>6743456</v>
      </c>
    </row>
    <row r="103" spans="1:73" x14ac:dyDescent="0.25">
      <c r="A103" s="74" t="s">
        <v>2278</v>
      </c>
      <c r="B103" s="74">
        <v>4114187</v>
      </c>
      <c r="C103" s="74">
        <v>20900</v>
      </c>
      <c r="D103" s="74">
        <v>17</v>
      </c>
      <c r="E103" s="74">
        <v>95801</v>
      </c>
      <c r="F103" s="74">
        <v>688890</v>
      </c>
      <c r="G103" s="74">
        <v>1059935</v>
      </c>
      <c r="H103" s="74">
        <v>1224448</v>
      </c>
      <c r="I103" s="74">
        <v>242455</v>
      </c>
      <c r="J103" s="74">
        <v>3311529</v>
      </c>
      <c r="K103" s="74">
        <v>87840</v>
      </c>
      <c r="L103" s="74">
        <v>0</v>
      </c>
      <c r="M103" s="74">
        <v>0</v>
      </c>
      <c r="N103" s="74">
        <v>84055</v>
      </c>
      <c r="O103" s="74">
        <v>125560</v>
      </c>
      <c r="P103" s="74">
        <v>0</v>
      </c>
      <c r="Q103" s="74">
        <v>49795</v>
      </c>
      <c r="R103" s="74">
        <v>3658779</v>
      </c>
      <c r="S103" s="74">
        <v>457342</v>
      </c>
      <c r="T103" s="74">
        <v>414239</v>
      </c>
      <c r="U103" s="74">
        <v>206397</v>
      </c>
      <c r="V103" s="74">
        <v>0</v>
      </c>
      <c r="W103" s="74">
        <v>0</v>
      </c>
      <c r="X103" s="74">
        <v>188</v>
      </c>
      <c r="Y103" s="74">
        <v>2374</v>
      </c>
      <c r="Z103" s="74">
        <v>478</v>
      </c>
      <c r="AA103" s="74">
        <v>3040</v>
      </c>
      <c r="AB103" s="74">
        <v>6386</v>
      </c>
      <c r="AC103" s="74">
        <v>46900</v>
      </c>
      <c r="AD103" s="74">
        <v>9921</v>
      </c>
      <c r="AE103" s="74">
        <v>850</v>
      </c>
      <c r="AF103" s="74">
        <v>0</v>
      </c>
      <c r="AG103" s="74">
        <v>0</v>
      </c>
      <c r="AH103" s="74">
        <v>7700</v>
      </c>
      <c r="AI103" s="74">
        <v>74797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0</v>
      </c>
      <c r="AT103" s="74">
        <v>0</v>
      </c>
      <c r="AU103" s="74">
        <v>0</v>
      </c>
      <c r="AV103" s="74">
        <v>0</v>
      </c>
      <c r="AW103" s="74">
        <v>0</v>
      </c>
      <c r="AX103" s="74">
        <v>50158</v>
      </c>
      <c r="AY103" s="74">
        <v>4861712</v>
      </c>
      <c r="AZ103" s="74">
        <v>33868</v>
      </c>
      <c r="BA103" s="74">
        <v>283710</v>
      </c>
      <c r="BB103" s="74">
        <v>-723</v>
      </c>
      <c r="BC103" s="74">
        <v>282987</v>
      </c>
      <c r="BD103" s="74">
        <v>60931</v>
      </c>
      <c r="BE103" s="74">
        <v>11884</v>
      </c>
      <c r="BF103" s="74">
        <v>8308</v>
      </c>
      <c r="BG103" s="74">
        <v>0</v>
      </c>
      <c r="BH103" s="74">
        <v>0</v>
      </c>
      <c r="BI103" s="74">
        <v>0</v>
      </c>
      <c r="BJ103" s="74">
        <v>22337</v>
      </c>
      <c r="BK103" s="74">
        <v>103460</v>
      </c>
      <c r="BL103" s="74">
        <v>315325</v>
      </c>
      <c r="BM103" s="74">
        <v>34869</v>
      </c>
      <c r="BN103" s="74">
        <v>40150</v>
      </c>
      <c r="BO103" s="74">
        <v>28205</v>
      </c>
      <c r="BP103" s="74">
        <v>0</v>
      </c>
      <c r="BQ103" s="74">
        <v>0</v>
      </c>
      <c r="BR103" s="74">
        <v>32983</v>
      </c>
      <c r="BS103" s="74">
        <v>451532</v>
      </c>
      <c r="BT103" s="74">
        <v>-57278</v>
      </c>
      <c r="BU103" s="74">
        <v>5676281</v>
      </c>
    </row>
    <row r="104" spans="1:73" x14ac:dyDescent="0.25">
      <c r="A104" s="74" t="s">
        <v>2278</v>
      </c>
      <c r="B104" s="74">
        <v>4114195</v>
      </c>
      <c r="C104" s="74">
        <v>19100</v>
      </c>
      <c r="D104" s="74">
        <v>17</v>
      </c>
      <c r="E104" s="74">
        <v>100154</v>
      </c>
      <c r="F104" s="74">
        <v>1296936</v>
      </c>
      <c r="G104" s="74">
        <v>1010819</v>
      </c>
      <c r="H104" s="74">
        <v>1547782</v>
      </c>
      <c r="I104" s="74">
        <v>305320</v>
      </c>
      <c r="J104" s="74">
        <v>4261011</v>
      </c>
      <c r="K104" s="74">
        <v>114137</v>
      </c>
      <c r="L104" s="74">
        <v>0</v>
      </c>
      <c r="M104" s="74">
        <v>0</v>
      </c>
      <c r="N104" s="74">
        <v>97825</v>
      </c>
      <c r="O104" s="74">
        <v>132623</v>
      </c>
      <c r="P104" s="74">
        <v>0</v>
      </c>
      <c r="Q104" s="74">
        <v>6178</v>
      </c>
      <c r="R104" s="74">
        <v>4611774</v>
      </c>
      <c r="S104" s="74">
        <v>710055</v>
      </c>
      <c r="T104" s="74">
        <v>496804</v>
      </c>
      <c r="U104" s="74">
        <v>314368</v>
      </c>
      <c r="V104" s="74">
        <v>0</v>
      </c>
      <c r="W104" s="74">
        <v>0</v>
      </c>
      <c r="X104" s="74">
        <v>0</v>
      </c>
      <c r="Y104" s="74">
        <v>0</v>
      </c>
      <c r="Z104" s="74">
        <v>478</v>
      </c>
      <c r="AA104" s="74">
        <v>478</v>
      </c>
      <c r="AB104" s="74">
        <v>36446</v>
      </c>
      <c r="AC104" s="74">
        <v>37000</v>
      </c>
      <c r="AD104" s="74">
        <v>13508</v>
      </c>
      <c r="AE104" s="74">
        <v>84</v>
      </c>
      <c r="AF104" s="74">
        <v>10</v>
      </c>
      <c r="AG104" s="74">
        <v>0</v>
      </c>
      <c r="AH104" s="74">
        <v>0</v>
      </c>
      <c r="AI104" s="74">
        <v>87526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0</v>
      </c>
      <c r="AT104" s="74">
        <v>0</v>
      </c>
      <c r="AU104" s="74">
        <v>0</v>
      </c>
      <c r="AV104" s="74">
        <v>0</v>
      </c>
      <c r="AW104" s="74">
        <v>0</v>
      </c>
      <c r="AX104" s="74">
        <v>58807</v>
      </c>
      <c r="AY104" s="74">
        <v>6279334</v>
      </c>
      <c r="AZ104" s="74">
        <v>12668</v>
      </c>
      <c r="BA104" s="74">
        <v>321686</v>
      </c>
      <c r="BB104" s="74">
        <v>-802</v>
      </c>
      <c r="BC104" s="74">
        <v>320884</v>
      </c>
      <c r="BD104" s="74">
        <v>73790</v>
      </c>
      <c r="BE104" s="74">
        <v>14067</v>
      </c>
      <c r="BF104" s="74">
        <v>9377</v>
      </c>
      <c r="BG104" s="74">
        <v>140</v>
      </c>
      <c r="BH104" s="74">
        <v>0</v>
      </c>
      <c r="BI104" s="74">
        <v>0</v>
      </c>
      <c r="BJ104" s="74">
        <v>25899</v>
      </c>
      <c r="BK104" s="74">
        <v>123273</v>
      </c>
      <c r="BL104" s="74">
        <v>398580</v>
      </c>
      <c r="BM104" s="74">
        <v>59287</v>
      </c>
      <c r="BN104" s="74">
        <v>48575</v>
      </c>
      <c r="BO104" s="74">
        <v>36942</v>
      </c>
      <c r="BP104" s="74">
        <v>0</v>
      </c>
      <c r="BQ104" s="74">
        <v>0</v>
      </c>
      <c r="BR104" s="74">
        <v>27535</v>
      </c>
      <c r="BS104" s="74">
        <v>570919</v>
      </c>
      <c r="BT104" s="74">
        <v>-36090</v>
      </c>
      <c r="BU104" s="74">
        <v>7270988</v>
      </c>
    </row>
    <row r="105" spans="1:73" x14ac:dyDescent="0.25">
      <c r="A105" s="74" t="s">
        <v>2278</v>
      </c>
      <c r="B105" s="74">
        <v>4114229</v>
      </c>
      <c r="C105" s="74">
        <v>3500</v>
      </c>
      <c r="D105" s="74">
        <v>17</v>
      </c>
      <c r="E105" s="74">
        <v>168230</v>
      </c>
      <c r="F105" s="74">
        <v>554325</v>
      </c>
      <c r="G105" s="74">
        <v>722862</v>
      </c>
      <c r="H105" s="74">
        <v>1266316</v>
      </c>
      <c r="I105" s="74">
        <v>374927</v>
      </c>
      <c r="J105" s="74">
        <v>3086660</v>
      </c>
      <c r="K105" s="74">
        <v>63299</v>
      </c>
      <c r="L105" s="74">
        <v>0</v>
      </c>
      <c r="M105" s="74">
        <v>0</v>
      </c>
      <c r="N105" s="74">
        <v>166330</v>
      </c>
      <c r="O105" s="74">
        <v>63805</v>
      </c>
      <c r="P105" s="74">
        <v>0</v>
      </c>
      <c r="Q105" s="74">
        <v>13213</v>
      </c>
      <c r="R105" s="74">
        <v>3393307</v>
      </c>
      <c r="S105" s="74">
        <v>437489</v>
      </c>
      <c r="T105" s="74">
        <v>400716</v>
      </c>
      <c r="U105" s="74">
        <v>133301</v>
      </c>
      <c r="V105" s="74">
        <v>0</v>
      </c>
      <c r="W105" s="74">
        <v>0</v>
      </c>
      <c r="X105" s="74">
        <v>0</v>
      </c>
      <c r="Y105" s="74">
        <v>0</v>
      </c>
      <c r="Z105" s="74">
        <v>0</v>
      </c>
      <c r="AA105" s="74">
        <v>0</v>
      </c>
      <c r="AB105" s="74">
        <v>2680</v>
      </c>
      <c r="AC105" s="74">
        <v>20040</v>
      </c>
      <c r="AD105" s="74">
        <v>7470</v>
      </c>
      <c r="AE105" s="74">
        <v>0</v>
      </c>
      <c r="AF105" s="74">
        <v>0</v>
      </c>
      <c r="AG105" s="74">
        <v>0</v>
      </c>
      <c r="AH105" s="74">
        <v>0</v>
      </c>
      <c r="AI105" s="74">
        <v>30190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0</v>
      </c>
      <c r="AR105" s="74">
        <v>0</v>
      </c>
      <c r="AS105" s="74">
        <v>0</v>
      </c>
      <c r="AT105" s="74">
        <v>0</v>
      </c>
      <c r="AU105" s="74">
        <v>0</v>
      </c>
      <c r="AV105" s="74">
        <v>81521</v>
      </c>
      <c r="AW105" s="74">
        <v>81521</v>
      </c>
      <c r="AX105" s="74">
        <v>0</v>
      </c>
      <c r="AY105" s="74">
        <v>4476524</v>
      </c>
      <c r="AZ105" s="74">
        <v>52298</v>
      </c>
      <c r="BA105" s="74">
        <v>236629</v>
      </c>
      <c r="BB105" s="74">
        <v>-204</v>
      </c>
      <c r="BC105" s="74">
        <v>236425</v>
      </c>
      <c r="BD105" s="74">
        <v>78314</v>
      </c>
      <c r="BE105" s="74">
        <v>12513</v>
      </c>
      <c r="BF105" s="74">
        <v>11250</v>
      </c>
      <c r="BG105" s="74">
        <v>0</v>
      </c>
      <c r="BH105" s="74">
        <v>0</v>
      </c>
      <c r="BI105" s="74">
        <v>0</v>
      </c>
      <c r="BJ105" s="74">
        <v>13680</v>
      </c>
      <c r="BK105" s="74">
        <v>115757</v>
      </c>
      <c r="BL105" s="74">
        <v>260716</v>
      </c>
      <c r="BM105" s="74">
        <v>41479</v>
      </c>
      <c r="BN105" s="74">
        <v>36732</v>
      </c>
      <c r="BO105" s="74">
        <v>1834</v>
      </c>
      <c r="BP105" s="74">
        <v>0</v>
      </c>
      <c r="BQ105" s="74">
        <v>0</v>
      </c>
      <c r="BR105" s="74">
        <v>19122</v>
      </c>
      <c r="BS105" s="74">
        <v>359883</v>
      </c>
      <c r="BT105" s="74">
        <v>-60340</v>
      </c>
      <c r="BU105" s="74">
        <v>5180547</v>
      </c>
    </row>
    <row r="106" spans="1:73" x14ac:dyDescent="0.25">
      <c r="A106" s="74" t="s">
        <v>2278</v>
      </c>
      <c r="B106" s="74">
        <v>4114237</v>
      </c>
      <c r="C106" s="74">
        <v>33700</v>
      </c>
      <c r="D106" s="74">
        <v>17</v>
      </c>
      <c r="E106" s="74">
        <v>83406</v>
      </c>
      <c r="F106" s="74">
        <v>126357</v>
      </c>
      <c r="G106" s="74">
        <v>271351</v>
      </c>
      <c r="H106" s="74">
        <v>375533</v>
      </c>
      <c r="I106" s="74">
        <v>144349</v>
      </c>
      <c r="J106" s="74">
        <v>1000996</v>
      </c>
      <c r="K106" s="74">
        <v>30467</v>
      </c>
      <c r="L106" s="74">
        <v>0</v>
      </c>
      <c r="M106" s="74">
        <v>0</v>
      </c>
      <c r="N106" s="74">
        <v>37667</v>
      </c>
      <c r="O106" s="74">
        <v>32791</v>
      </c>
      <c r="P106" s="74">
        <v>0</v>
      </c>
      <c r="Q106" s="74">
        <v>0</v>
      </c>
      <c r="R106" s="74">
        <v>1101921</v>
      </c>
      <c r="S106" s="74">
        <v>121247</v>
      </c>
      <c r="T106" s="74">
        <v>136826</v>
      </c>
      <c r="U106" s="74">
        <v>61467</v>
      </c>
      <c r="V106" s="74">
        <v>0</v>
      </c>
      <c r="W106" s="74">
        <v>0</v>
      </c>
      <c r="X106" s="74">
        <v>0</v>
      </c>
      <c r="Y106" s="74">
        <v>23895</v>
      </c>
      <c r="Z106" s="74">
        <v>0</v>
      </c>
      <c r="AA106" s="74">
        <v>23895</v>
      </c>
      <c r="AB106" s="74">
        <v>0</v>
      </c>
      <c r="AC106" s="74">
        <v>20900</v>
      </c>
      <c r="AD106" s="74">
        <v>4746</v>
      </c>
      <c r="AE106" s="74">
        <v>0</v>
      </c>
      <c r="AF106" s="74">
        <v>0</v>
      </c>
      <c r="AG106" s="74">
        <v>0</v>
      </c>
      <c r="AH106" s="74">
        <v>4895</v>
      </c>
      <c r="AI106" s="74">
        <v>54436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0</v>
      </c>
      <c r="AR106" s="74">
        <v>0</v>
      </c>
      <c r="AS106" s="74">
        <v>0</v>
      </c>
      <c r="AT106" s="74">
        <v>0</v>
      </c>
      <c r="AU106" s="74">
        <v>0</v>
      </c>
      <c r="AV106" s="74">
        <v>21683</v>
      </c>
      <c r="AW106" s="74">
        <v>21683</v>
      </c>
      <c r="AX106" s="74">
        <v>0</v>
      </c>
      <c r="AY106" s="74">
        <v>1497580</v>
      </c>
      <c r="AZ106" s="74">
        <v>21063</v>
      </c>
      <c r="BA106" s="74">
        <v>61332</v>
      </c>
      <c r="BB106" s="74">
        <v>-84</v>
      </c>
      <c r="BC106" s="74">
        <v>61248</v>
      </c>
      <c r="BD106" s="74">
        <v>28888</v>
      </c>
      <c r="BE106" s="74">
        <v>4419</v>
      </c>
      <c r="BF106" s="74">
        <v>4587</v>
      </c>
      <c r="BG106" s="74">
        <v>0</v>
      </c>
      <c r="BH106" s="74">
        <v>0</v>
      </c>
      <c r="BI106" s="74">
        <v>0</v>
      </c>
      <c r="BJ106" s="74">
        <v>3699</v>
      </c>
      <c r="BK106" s="74">
        <v>41593</v>
      </c>
      <c r="BL106" s="74">
        <v>86359</v>
      </c>
      <c r="BM106" s="74">
        <v>11442</v>
      </c>
      <c r="BN106" s="74">
        <v>12599</v>
      </c>
      <c r="BO106" s="74">
        <v>9024</v>
      </c>
      <c r="BP106" s="74">
        <v>0</v>
      </c>
      <c r="BQ106" s="74">
        <v>0</v>
      </c>
      <c r="BR106" s="74">
        <v>4462</v>
      </c>
      <c r="BS106" s="74">
        <v>123886</v>
      </c>
      <c r="BT106" s="74">
        <v>-15090</v>
      </c>
      <c r="BU106" s="74">
        <v>1730280</v>
      </c>
    </row>
    <row r="107" spans="1:73" x14ac:dyDescent="0.25">
      <c r="A107" s="74" t="s">
        <v>2278</v>
      </c>
      <c r="B107" s="74">
        <v>4114245</v>
      </c>
      <c r="C107" s="74">
        <v>24600</v>
      </c>
      <c r="D107" s="74">
        <v>17</v>
      </c>
      <c r="E107" s="74">
        <v>132258</v>
      </c>
      <c r="F107" s="74">
        <v>608664</v>
      </c>
      <c r="G107" s="74">
        <v>841727</v>
      </c>
      <c r="H107" s="74">
        <v>1558700</v>
      </c>
      <c r="I107" s="74">
        <v>582709</v>
      </c>
      <c r="J107" s="74">
        <v>3724058</v>
      </c>
      <c r="K107" s="74">
        <v>75583</v>
      </c>
      <c r="L107" s="74">
        <v>0</v>
      </c>
      <c r="M107" s="74">
        <v>0</v>
      </c>
      <c r="N107" s="74">
        <v>154228</v>
      </c>
      <c r="O107" s="74">
        <v>71404</v>
      </c>
      <c r="P107" s="74">
        <v>0</v>
      </c>
      <c r="Q107" s="74">
        <v>23171</v>
      </c>
      <c r="R107" s="74">
        <v>4048444</v>
      </c>
      <c r="S107" s="74">
        <v>420635</v>
      </c>
      <c r="T107" s="74">
        <v>457204</v>
      </c>
      <c r="U107" s="74">
        <v>275056</v>
      </c>
      <c r="V107" s="74">
        <v>0</v>
      </c>
      <c r="W107" s="74">
        <v>0</v>
      </c>
      <c r="X107" s="74">
        <v>0</v>
      </c>
      <c r="Y107" s="74">
        <v>0</v>
      </c>
      <c r="Z107" s="74">
        <v>0</v>
      </c>
      <c r="AA107" s="74">
        <v>0</v>
      </c>
      <c r="AB107" s="74">
        <v>1560</v>
      </c>
      <c r="AC107" s="74">
        <v>159700</v>
      </c>
      <c r="AD107" s="74">
        <v>9830</v>
      </c>
      <c r="AE107" s="74">
        <v>893</v>
      </c>
      <c r="AF107" s="74">
        <v>0</v>
      </c>
      <c r="AG107" s="74">
        <v>0</v>
      </c>
      <c r="AH107" s="74">
        <v>44498</v>
      </c>
      <c r="AI107" s="74">
        <v>216481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0</v>
      </c>
      <c r="AR107" s="74">
        <v>0</v>
      </c>
      <c r="AS107" s="74">
        <v>0</v>
      </c>
      <c r="AT107" s="74">
        <v>0</v>
      </c>
      <c r="AU107" s="74">
        <v>0</v>
      </c>
      <c r="AV107" s="74">
        <v>107850</v>
      </c>
      <c r="AW107" s="74">
        <v>107850</v>
      </c>
      <c r="AX107" s="74">
        <v>0</v>
      </c>
      <c r="AY107" s="74">
        <v>5525670</v>
      </c>
      <c r="AZ107" s="74">
        <v>51545</v>
      </c>
      <c r="BA107" s="74">
        <v>219138</v>
      </c>
      <c r="BB107" s="74">
        <v>-1274</v>
      </c>
      <c r="BC107" s="74">
        <v>217864</v>
      </c>
      <c r="BD107" s="74">
        <v>66631</v>
      </c>
      <c r="BE107" s="74">
        <v>8423</v>
      </c>
      <c r="BF107" s="74">
        <v>9757</v>
      </c>
      <c r="BG107" s="74">
        <v>0</v>
      </c>
      <c r="BH107" s="74">
        <v>0</v>
      </c>
      <c r="BI107" s="74">
        <v>0</v>
      </c>
      <c r="BJ107" s="74">
        <v>14379</v>
      </c>
      <c r="BK107" s="74">
        <v>99190</v>
      </c>
      <c r="BL107" s="74">
        <v>300645</v>
      </c>
      <c r="BM107" s="74">
        <v>33628</v>
      </c>
      <c r="BN107" s="74">
        <v>42145</v>
      </c>
      <c r="BO107" s="74">
        <v>44446</v>
      </c>
      <c r="BP107" s="74">
        <v>0</v>
      </c>
      <c r="BQ107" s="74">
        <v>0</v>
      </c>
      <c r="BR107" s="74">
        <v>21114</v>
      </c>
      <c r="BS107" s="74">
        <v>441978</v>
      </c>
      <c r="BT107" s="74">
        <v>-42258</v>
      </c>
      <c r="BU107" s="74">
        <v>6293989</v>
      </c>
    </row>
    <row r="108" spans="1:73" x14ac:dyDescent="0.25">
      <c r="A108" s="74" t="s">
        <v>2278</v>
      </c>
      <c r="B108" s="74">
        <v>4114252</v>
      </c>
      <c r="C108" s="74">
        <v>40920</v>
      </c>
      <c r="D108" s="74">
        <v>17</v>
      </c>
      <c r="E108" s="74">
        <v>106667</v>
      </c>
      <c r="F108" s="74">
        <v>353419</v>
      </c>
      <c r="G108" s="74">
        <v>689757</v>
      </c>
      <c r="H108" s="74">
        <v>1250000</v>
      </c>
      <c r="I108" s="74">
        <v>291994</v>
      </c>
      <c r="J108" s="74">
        <v>2691837</v>
      </c>
      <c r="K108" s="74">
        <v>81138</v>
      </c>
      <c r="L108" s="74">
        <v>0</v>
      </c>
      <c r="M108" s="74">
        <v>0</v>
      </c>
      <c r="N108" s="74">
        <v>137552</v>
      </c>
      <c r="O108" s="74">
        <v>61259</v>
      </c>
      <c r="P108" s="74">
        <v>0</v>
      </c>
      <c r="Q108" s="74">
        <v>7277</v>
      </c>
      <c r="R108" s="74">
        <v>2979063</v>
      </c>
      <c r="S108" s="74">
        <v>422433</v>
      </c>
      <c r="T108" s="74">
        <v>348691</v>
      </c>
      <c r="U108" s="74">
        <v>125205</v>
      </c>
      <c r="V108" s="74">
        <v>0</v>
      </c>
      <c r="W108" s="74">
        <v>0</v>
      </c>
      <c r="X108" s="74">
        <v>0</v>
      </c>
      <c r="Y108" s="74">
        <v>0</v>
      </c>
      <c r="Z108" s="74">
        <v>0</v>
      </c>
      <c r="AA108" s="74">
        <v>0</v>
      </c>
      <c r="AB108" s="74">
        <v>2693</v>
      </c>
      <c r="AC108" s="74">
        <v>30000</v>
      </c>
      <c r="AD108" s="74">
        <v>8137</v>
      </c>
      <c r="AE108" s="74">
        <v>0</v>
      </c>
      <c r="AF108" s="74">
        <v>0</v>
      </c>
      <c r="AG108" s="74">
        <v>0</v>
      </c>
      <c r="AH108" s="74">
        <v>2986</v>
      </c>
      <c r="AI108" s="74">
        <v>43816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0</v>
      </c>
      <c r="AT108" s="74">
        <v>0</v>
      </c>
      <c r="AU108" s="74">
        <v>0</v>
      </c>
      <c r="AV108" s="74">
        <v>71384</v>
      </c>
      <c r="AW108" s="74">
        <v>71384</v>
      </c>
      <c r="AX108" s="74">
        <v>0</v>
      </c>
      <c r="AY108" s="74">
        <v>3990592</v>
      </c>
      <c r="AZ108" s="74">
        <v>52212</v>
      </c>
      <c r="BA108" s="74">
        <v>209497</v>
      </c>
      <c r="BB108" s="74">
        <v>0</v>
      </c>
      <c r="BC108" s="74">
        <v>209497</v>
      </c>
      <c r="BD108" s="74">
        <v>93401</v>
      </c>
      <c r="BE108" s="74">
        <v>11072</v>
      </c>
      <c r="BF108" s="74">
        <v>13027</v>
      </c>
      <c r="BG108" s="74">
        <v>0</v>
      </c>
      <c r="BH108" s="74">
        <v>0</v>
      </c>
      <c r="BI108" s="74">
        <v>0</v>
      </c>
      <c r="BJ108" s="74">
        <v>8737</v>
      </c>
      <c r="BK108" s="74">
        <v>126237</v>
      </c>
      <c r="BL108" s="74">
        <v>252732</v>
      </c>
      <c r="BM108" s="74">
        <v>27192</v>
      </c>
      <c r="BN108" s="74">
        <v>33337</v>
      </c>
      <c r="BO108" s="74">
        <v>23221</v>
      </c>
      <c r="BP108" s="74">
        <v>0</v>
      </c>
      <c r="BQ108" s="74">
        <v>0</v>
      </c>
      <c r="BR108" s="74">
        <v>13768</v>
      </c>
      <c r="BS108" s="74">
        <v>350250</v>
      </c>
      <c r="BT108" s="74">
        <v>-48218</v>
      </c>
      <c r="BU108" s="74">
        <v>4680570</v>
      </c>
    </row>
    <row r="109" spans="1:73" x14ac:dyDescent="0.25">
      <c r="A109" s="74" t="s">
        <v>2278</v>
      </c>
      <c r="B109" s="74">
        <v>4114294</v>
      </c>
      <c r="C109" s="74">
        <v>2400</v>
      </c>
      <c r="D109" s="74">
        <v>17</v>
      </c>
      <c r="E109" s="74">
        <v>49544</v>
      </c>
      <c r="F109" s="74">
        <v>229319</v>
      </c>
      <c r="G109" s="74">
        <v>288244</v>
      </c>
      <c r="H109" s="74">
        <v>514391</v>
      </c>
      <c r="I109" s="74">
        <v>158293</v>
      </c>
      <c r="J109" s="74">
        <v>1239791</v>
      </c>
      <c r="K109" s="74">
        <v>32095</v>
      </c>
      <c r="L109" s="74">
        <v>0</v>
      </c>
      <c r="M109" s="74">
        <v>0</v>
      </c>
      <c r="N109" s="74">
        <v>57282</v>
      </c>
      <c r="O109" s="74">
        <v>26122</v>
      </c>
      <c r="P109" s="74">
        <v>0</v>
      </c>
      <c r="Q109" s="74">
        <v>34296</v>
      </c>
      <c r="R109" s="74">
        <v>1389586</v>
      </c>
      <c r="S109" s="74">
        <v>151489</v>
      </c>
      <c r="T109" s="74">
        <v>171119</v>
      </c>
      <c r="U109" s="74">
        <v>55995</v>
      </c>
      <c r="V109" s="74">
        <v>0</v>
      </c>
      <c r="W109" s="74">
        <v>12315</v>
      </c>
      <c r="X109" s="74">
        <v>2581</v>
      </c>
      <c r="Y109" s="74">
        <v>5142</v>
      </c>
      <c r="Z109" s="74">
        <v>0</v>
      </c>
      <c r="AA109" s="74">
        <v>20038</v>
      </c>
      <c r="AB109" s="74">
        <v>0</v>
      </c>
      <c r="AC109" s="74">
        <v>21750</v>
      </c>
      <c r="AD109" s="74">
        <v>2723</v>
      </c>
      <c r="AE109" s="74">
        <v>0</v>
      </c>
      <c r="AF109" s="74">
        <v>0</v>
      </c>
      <c r="AG109" s="74">
        <v>0</v>
      </c>
      <c r="AH109" s="74">
        <v>4575</v>
      </c>
      <c r="AI109" s="74">
        <v>49086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0</v>
      </c>
      <c r="AR109" s="74">
        <v>0</v>
      </c>
      <c r="AS109" s="74">
        <v>0</v>
      </c>
      <c r="AT109" s="74">
        <v>0</v>
      </c>
      <c r="AU109" s="74">
        <v>0</v>
      </c>
      <c r="AV109" s="74">
        <v>29068</v>
      </c>
      <c r="AW109" s="74">
        <v>29068</v>
      </c>
      <c r="AX109" s="74">
        <v>-32020</v>
      </c>
      <c r="AY109" s="74">
        <v>1814323</v>
      </c>
      <c r="AZ109" s="74">
        <v>10633</v>
      </c>
      <c r="BA109" s="74">
        <v>91796</v>
      </c>
      <c r="BB109" s="74">
        <v>-56</v>
      </c>
      <c r="BC109" s="74">
        <v>91740</v>
      </c>
      <c r="BD109" s="74">
        <v>17470</v>
      </c>
      <c r="BE109" s="74">
        <v>8891</v>
      </c>
      <c r="BF109" s="74">
        <v>3339</v>
      </c>
      <c r="BG109" s="74">
        <v>0</v>
      </c>
      <c r="BH109" s="74">
        <v>0</v>
      </c>
      <c r="BI109" s="74">
        <v>0</v>
      </c>
      <c r="BJ109" s="74">
        <v>5528</v>
      </c>
      <c r="BK109" s="74">
        <v>35228</v>
      </c>
      <c r="BL109" s="74">
        <v>113203</v>
      </c>
      <c r="BM109" s="74">
        <v>12219</v>
      </c>
      <c r="BN109" s="74">
        <v>15314</v>
      </c>
      <c r="BO109" s="74">
        <v>13308</v>
      </c>
      <c r="BP109" s="74">
        <v>0</v>
      </c>
      <c r="BQ109" s="74">
        <v>7287</v>
      </c>
      <c r="BR109" s="74">
        <v>0</v>
      </c>
      <c r="BS109" s="74">
        <v>161331</v>
      </c>
      <c r="BT109" s="74">
        <v>-8135</v>
      </c>
      <c r="BU109" s="74">
        <v>2105120</v>
      </c>
    </row>
    <row r="110" spans="1:73" x14ac:dyDescent="0.25">
      <c r="A110" s="74" t="s">
        <v>2278</v>
      </c>
      <c r="B110" s="74">
        <v>4114302</v>
      </c>
      <c r="C110" s="74">
        <v>2300</v>
      </c>
      <c r="D110" s="74">
        <v>17</v>
      </c>
      <c r="E110" s="74">
        <v>115870</v>
      </c>
      <c r="F110" s="74">
        <v>1008507</v>
      </c>
      <c r="G110" s="74">
        <v>1585780</v>
      </c>
      <c r="H110" s="74">
        <v>2643700</v>
      </c>
      <c r="I110" s="74">
        <v>459062</v>
      </c>
      <c r="J110" s="74">
        <v>5812919</v>
      </c>
      <c r="K110" s="74">
        <v>121687</v>
      </c>
      <c r="L110" s="74">
        <v>0</v>
      </c>
      <c r="M110" s="74">
        <v>0</v>
      </c>
      <c r="N110" s="74">
        <v>219634</v>
      </c>
      <c r="O110" s="74">
        <v>134008</v>
      </c>
      <c r="P110" s="74">
        <v>0</v>
      </c>
      <c r="Q110" s="74">
        <v>0</v>
      </c>
      <c r="R110" s="74">
        <v>6288248</v>
      </c>
      <c r="S110" s="74">
        <v>1245521</v>
      </c>
      <c r="T110" s="74">
        <v>761100</v>
      </c>
      <c r="U110" s="74">
        <v>303198</v>
      </c>
      <c r="V110" s="74">
        <v>0</v>
      </c>
      <c r="W110" s="74">
        <v>2204</v>
      </c>
      <c r="X110" s="74">
        <v>2647</v>
      </c>
      <c r="Y110" s="74">
        <v>0</v>
      </c>
      <c r="Z110" s="74">
        <v>13123</v>
      </c>
      <c r="AA110" s="74">
        <v>17974</v>
      </c>
      <c r="AB110" s="74">
        <v>8605</v>
      </c>
      <c r="AC110" s="74">
        <v>91693</v>
      </c>
      <c r="AD110" s="74">
        <v>19960</v>
      </c>
      <c r="AE110" s="74">
        <v>33210</v>
      </c>
      <c r="AF110" s="74">
        <v>0</v>
      </c>
      <c r="AG110" s="74">
        <v>0</v>
      </c>
      <c r="AH110" s="74">
        <v>50295</v>
      </c>
      <c r="AI110" s="74">
        <v>221737</v>
      </c>
      <c r="AJ110" s="74">
        <v>0</v>
      </c>
      <c r="AK110" s="74">
        <v>0</v>
      </c>
      <c r="AL110" s="74">
        <v>0</v>
      </c>
      <c r="AM110" s="74">
        <v>0</v>
      </c>
      <c r="AN110" s="74">
        <v>0</v>
      </c>
      <c r="AO110" s="74">
        <v>0</v>
      </c>
      <c r="AP110" s="74">
        <v>0</v>
      </c>
      <c r="AQ110" s="74">
        <v>0</v>
      </c>
      <c r="AR110" s="74">
        <v>0</v>
      </c>
      <c r="AS110" s="74">
        <v>-17794</v>
      </c>
      <c r="AT110" s="74">
        <v>0</v>
      </c>
      <c r="AU110" s="74">
        <v>0</v>
      </c>
      <c r="AV110" s="74">
        <v>0</v>
      </c>
      <c r="AW110" s="74">
        <v>-17794</v>
      </c>
      <c r="AX110" s="74">
        <v>0</v>
      </c>
      <c r="AY110" s="74">
        <v>8802010</v>
      </c>
      <c r="AZ110" s="74">
        <v>78523</v>
      </c>
      <c r="BA110" s="74">
        <v>376746</v>
      </c>
      <c r="BB110" s="74">
        <v>-14754</v>
      </c>
      <c r="BC110" s="74">
        <v>361992</v>
      </c>
      <c r="BD110" s="74">
        <v>135539</v>
      </c>
      <c r="BE110" s="74">
        <v>31354</v>
      </c>
      <c r="BF110" s="74">
        <v>19861</v>
      </c>
      <c r="BG110" s="74">
        <v>0</v>
      </c>
      <c r="BH110" s="74">
        <v>-15623</v>
      </c>
      <c r="BI110" s="74">
        <v>0</v>
      </c>
      <c r="BJ110" s="74">
        <v>48248</v>
      </c>
      <c r="BK110" s="74">
        <v>219379</v>
      </c>
      <c r="BL110" s="74">
        <v>682230</v>
      </c>
      <c r="BM110" s="74">
        <v>194895</v>
      </c>
      <c r="BN110" s="74">
        <v>97952</v>
      </c>
      <c r="BO110" s="74">
        <v>28645</v>
      </c>
      <c r="BP110" s="74">
        <v>-368610</v>
      </c>
      <c r="BQ110" s="74">
        <v>0</v>
      </c>
      <c r="BR110" s="74">
        <v>34244</v>
      </c>
      <c r="BS110" s="74">
        <v>669356</v>
      </c>
      <c r="BT110" s="74">
        <v>-82028</v>
      </c>
      <c r="BU110" s="74">
        <v>10049232</v>
      </c>
    </row>
    <row r="111" spans="1:73" x14ac:dyDescent="0.25">
      <c r="A111" s="74" t="s">
        <v>2278</v>
      </c>
      <c r="B111" s="74">
        <v>4114310</v>
      </c>
      <c r="C111" s="74">
        <v>20600</v>
      </c>
      <c r="D111" s="74">
        <v>17</v>
      </c>
      <c r="E111" s="74">
        <v>90062</v>
      </c>
      <c r="F111" s="74">
        <v>216367</v>
      </c>
      <c r="G111" s="74">
        <v>319202</v>
      </c>
      <c r="H111" s="74">
        <v>818026</v>
      </c>
      <c r="I111" s="74">
        <v>246088</v>
      </c>
      <c r="J111" s="74">
        <v>1689745</v>
      </c>
      <c r="K111" s="74">
        <v>61750</v>
      </c>
      <c r="L111" s="74">
        <v>0</v>
      </c>
      <c r="M111" s="74">
        <v>0</v>
      </c>
      <c r="N111" s="74">
        <v>121619</v>
      </c>
      <c r="O111" s="74">
        <v>49637</v>
      </c>
      <c r="P111" s="74">
        <v>0</v>
      </c>
      <c r="Q111" s="74">
        <v>0</v>
      </c>
      <c r="R111" s="74">
        <v>1922751</v>
      </c>
      <c r="S111" s="74">
        <v>206881</v>
      </c>
      <c r="T111" s="74">
        <v>208655</v>
      </c>
      <c r="U111" s="74">
        <v>72227</v>
      </c>
      <c r="V111" s="74">
        <v>0</v>
      </c>
      <c r="W111" s="74">
        <v>70488</v>
      </c>
      <c r="X111" s="74">
        <v>78793</v>
      </c>
      <c r="Y111" s="74">
        <v>155140</v>
      </c>
      <c r="Z111" s="74">
        <v>0</v>
      </c>
      <c r="AA111" s="74">
        <v>304421</v>
      </c>
      <c r="AB111" s="74">
        <v>585</v>
      </c>
      <c r="AC111" s="74">
        <v>23000</v>
      </c>
      <c r="AD111" s="74">
        <v>7182</v>
      </c>
      <c r="AE111" s="74">
        <v>0</v>
      </c>
      <c r="AF111" s="74">
        <v>0</v>
      </c>
      <c r="AG111" s="74">
        <v>0</v>
      </c>
      <c r="AH111" s="74">
        <v>4800</v>
      </c>
      <c r="AI111" s="74">
        <v>339988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0</v>
      </c>
      <c r="AR111" s="74">
        <v>0</v>
      </c>
      <c r="AS111" s="74">
        <v>0</v>
      </c>
      <c r="AT111" s="74">
        <v>0</v>
      </c>
      <c r="AU111" s="74">
        <v>0</v>
      </c>
      <c r="AV111" s="74">
        <v>49701</v>
      </c>
      <c r="AW111" s="74">
        <v>49701</v>
      </c>
      <c r="AX111" s="74">
        <v>0</v>
      </c>
      <c r="AY111" s="74">
        <v>2800203</v>
      </c>
      <c r="AZ111" s="74">
        <v>18423</v>
      </c>
      <c r="BA111" s="74">
        <v>133114</v>
      </c>
      <c r="BB111" s="74">
        <v>-8</v>
      </c>
      <c r="BC111" s="74">
        <v>133106</v>
      </c>
      <c r="BD111" s="74">
        <v>43472</v>
      </c>
      <c r="BE111" s="74">
        <v>2330</v>
      </c>
      <c r="BF111" s="74">
        <v>4008</v>
      </c>
      <c r="BG111" s="74">
        <v>0</v>
      </c>
      <c r="BH111" s="74">
        <v>0</v>
      </c>
      <c r="BI111" s="74">
        <v>0</v>
      </c>
      <c r="BJ111" s="74">
        <v>10092</v>
      </c>
      <c r="BK111" s="74">
        <v>59902</v>
      </c>
      <c r="BL111" s="74">
        <v>219263</v>
      </c>
      <c r="BM111" s="74">
        <v>19669</v>
      </c>
      <c r="BN111" s="74">
        <v>26666</v>
      </c>
      <c r="BO111" s="74">
        <v>11129</v>
      </c>
      <c r="BP111" s="74">
        <v>0</v>
      </c>
      <c r="BQ111" s="74">
        <v>0</v>
      </c>
      <c r="BR111" s="74">
        <v>9629</v>
      </c>
      <c r="BS111" s="74">
        <v>286356</v>
      </c>
      <c r="BT111" s="74">
        <v>-30047</v>
      </c>
      <c r="BU111" s="74">
        <v>3267943</v>
      </c>
    </row>
    <row r="112" spans="1:73" x14ac:dyDescent="0.25">
      <c r="A112" s="74" t="s">
        <v>2278</v>
      </c>
      <c r="B112" s="74">
        <v>4114328</v>
      </c>
      <c r="C112" s="74">
        <v>40640</v>
      </c>
      <c r="D112" s="74">
        <v>17</v>
      </c>
      <c r="E112" s="74">
        <v>120622</v>
      </c>
      <c r="F112" s="74">
        <v>508960</v>
      </c>
      <c r="G112" s="74">
        <v>694282</v>
      </c>
      <c r="H112" s="74">
        <v>1367641</v>
      </c>
      <c r="I112" s="74">
        <v>367087</v>
      </c>
      <c r="J112" s="74">
        <v>3058592</v>
      </c>
      <c r="K112" s="74">
        <v>139714</v>
      </c>
      <c r="L112" s="74">
        <v>0</v>
      </c>
      <c r="M112" s="74">
        <v>0</v>
      </c>
      <c r="N112" s="74">
        <v>216716</v>
      </c>
      <c r="O112" s="74">
        <v>88529</v>
      </c>
      <c r="P112" s="74">
        <v>0</v>
      </c>
      <c r="Q112" s="74">
        <v>19689</v>
      </c>
      <c r="R112" s="74">
        <v>3523240</v>
      </c>
      <c r="S112" s="74">
        <v>521346</v>
      </c>
      <c r="T112" s="74">
        <v>425214</v>
      </c>
      <c r="U112" s="74">
        <v>178318</v>
      </c>
      <c r="V112" s="74">
        <v>0</v>
      </c>
      <c r="W112" s="74">
        <v>0</v>
      </c>
      <c r="X112" s="74">
        <v>0</v>
      </c>
      <c r="Y112" s="74">
        <v>0</v>
      </c>
      <c r="Z112" s="74">
        <v>0</v>
      </c>
      <c r="AA112" s="74">
        <v>0</v>
      </c>
      <c r="AB112" s="74">
        <v>2795</v>
      </c>
      <c r="AC112" s="74">
        <v>60000</v>
      </c>
      <c r="AD112" s="74">
        <v>9296</v>
      </c>
      <c r="AE112" s="74">
        <v>0</v>
      </c>
      <c r="AF112" s="74">
        <v>0</v>
      </c>
      <c r="AG112" s="74">
        <v>0</v>
      </c>
      <c r="AH112" s="74">
        <v>0</v>
      </c>
      <c r="AI112" s="74">
        <v>72091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0</v>
      </c>
      <c r="AR112" s="74">
        <v>0</v>
      </c>
      <c r="AS112" s="74">
        <v>0</v>
      </c>
      <c r="AT112" s="74">
        <v>0</v>
      </c>
      <c r="AU112" s="74">
        <v>0</v>
      </c>
      <c r="AV112" s="74">
        <v>93067</v>
      </c>
      <c r="AW112" s="74">
        <v>93067</v>
      </c>
      <c r="AX112" s="74">
        <v>0</v>
      </c>
      <c r="AY112" s="74">
        <v>4813276</v>
      </c>
      <c r="AZ112" s="74">
        <v>22142</v>
      </c>
      <c r="BA112" s="74">
        <v>290237</v>
      </c>
      <c r="BB112" s="74">
        <v>-4816</v>
      </c>
      <c r="BC112" s="74">
        <v>285421</v>
      </c>
      <c r="BD112" s="74">
        <v>74760</v>
      </c>
      <c r="BE112" s="74">
        <v>12104</v>
      </c>
      <c r="BF112" s="74">
        <v>11057</v>
      </c>
      <c r="BG112" s="74">
        <v>0</v>
      </c>
      <c r="BH112" s="74">
        <v>0</v>
      </c>
      <c r="BI112" s="74">
        <v>0</v>
      </c>
      <c r="BJ112" s="74">
        <v>13553</v>
      </c>
      <c r="BK112" s="74">
        <v>111474</v>
      </c>
      <c r="BL112" s="74">
        <v>398859</v>
      </c>
      <c r="BM112" s="74">
        <v>72675</v>
      </c>
      <c r="BN112" s="74">
        <v>54408</v>
      </c>
      <c r="BO112" s="74">
        <v>0</v>
      </c>
      <c r="BP112" s="74">
        <v>0</v>
      </c>
      <c r="BQ112" s="74">
        <v>0</v>
      </c>
      <c r="BR112" s="74">
        <v>29770</v>
      </c>
      <c r="BS112" s="74">
        <v>555712</v>
      </c>
      <c r="BT112" s="74">
        <v>-98138</v>
      </c>
      <c r="BU112" s="74">
        <v>5689887</v>
      </c>
    </row>
    <row r="113" spans="1:73" x14ac:dyDescent="0.25">
      <c r="A113" s="74" t="s">
        <v>2278</v>
      </c>
      <c r="B113" s="74">
        <v>4114336</v>
      </c>
      <c r="C113" s="74">
        <v>40710</v>
      </c>
      <c r="D113" s="74">
        <v>17</v>
      </c>
      <c r="E113" s="74">
        <v>101053</v>
      </c>
      <c r="F113" s="74">
        <v>617163</v>
      </c>
      <c r="G113" s="74">
        <v>238464</v>
      </c>
      <c r="H113" s="74">
        <v>1012953</v>
      </c>
      <c r="I113" s="74">
        <v>351658</v>
      </c>
      <c r="J113" s="74">
        <v>2321291</v>
      </c>
      <c r="K113" s="74">
        <v>78972</v>
      </c>
      <c r="L113" s="74">
        <v>0</v>
      </c>
      <c r="M113" s="74">
        <v>0</v>
      </c>
      <c r="N113" s="74">
        <v>149241</v>
      </c>
      <c r="O113" s="74">
        <v>98985</v>
      </c>
      <c r="P113" s="74">
        <v>0</v>
      </c>
      <c r="Q113" s="74">
        <v>0</v>
      </c>
      <c r="R113" s="74">
        <v>2648489</v>
      </c>
      <c r="S113" s="74">
        <v>322481</v>
      </c>
      <c r="T113" s="74">
        <v>329260</v>
      </c>
      <c r="U113" s="74">
        <v>115702</v>
      </c>
      <c r="V113" s="74">
        <v>0</v>
      </c>
      <c r="W113" s="74">
        <v>0</v>
      </c>
      <c r="X113" s="74">
        <v>102537</v>
      </c>
      <c r="Y113" s="74">
        <v>0</v>
      </c>
      <c r="Z113" s="74">
        <v>0</v>
      </c>
      <c r="AA113" s="74">
        <v>102537</v>
      </c>
      <c r="AB113" s="74">
        <v>840</v>
      </c>
      <c r="AC113" s="74">
        <v>54004</v>
      </c>
      <c r="AD113" s="74">
        <v>6107</v>
      </c>
      <c r="AE113" s="74">
        <v>0</v>
      </c>
      <c r="AF113" s="74">
        <v>10332</v>
      </c>
      <c r="AG113" s="74">
        <v>0</v>
      </c>
      <c r="AH113" s="74">
        <v>0</v>
      </c>
      <c r="AI113" s="74">
        <v>173820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0</v>
      </c>
      <c r="AR113" s="74">
        <v>0</v>
      </c>
      <c r="AS113" s="74">
        <v>0</v>
      </c>
      <c r="AT113" s="74">
        <v>0</v>
      </c>
      <c r="AU113" s="74">
        <v>0</v>
      </c>
      <c r="AV113" s="74">
        <v>82225</v>
      </c>
      <c r="AW113" s="74">
        <v>82225</v>
      </c>
      <c r="AX113" s="74">
        <v>0</v>
      </c>
      <c r="AY113" s="74">
        <v>3671977</v>
      </c>
      <c r="AZ113" s="74">
        <v>25623</v>
      </c>
      <c r="BA113" s="74">
        <v>206205</v>
      </c>
      <c r="BB113" s="74">
        <v>-305</v>
      </c>
      <c r="BC113" s="74">
        <v>205900</v>
      </c>
      <c r="BD113" s="74">
        <v>39525</v>
      </c>
      <c r="BE113" s="74">
        <v>7078</v>
      </c>
      <c r="BF113" s="74">
        <v>6239</v>
      </c>
      <c r="BG113" s="74">
        <v>0</v>
      </c>
      <c r="BH113" s="74">
        <v>0</v>
      </c>
      <c r="BI113" s="74">
        <v>0</v>
      </c>
      <c r="BJ113" s="74">
        <v>22605</v>
      </c>
      <c r="BK113" s="74">
        <v>75447</v>
      </c>
      <c r="BL113" s="74">
        <v>228633</v>
      </c>
      <c r="BM113" s="74">
        <v>24049</v>
      </c>
      <c r="BN113" s="74">
        <v>29381</v>
      </c>
      <c r="BO113" s="74">
        <v>7101</v>
      </c>
      <c r="BP113" s="74">
        <v>0</v>
      </c>
      <c r="BQ113" s="74">
        <v>0</v>
      </c>
      <c r="BR113" s="74">
        <v>16619</v>
      </c>
      <c r="BS113" s="74">
        <v>305783</v>
      </c>
      <c r="BT113" s="74">
        <v>-60003</v>
      </c>
      <c r="BU113" s="74">
        <v>4224727</v>
      </c>
    </row>
    <row r="114" spans="1:73" x14ac:dyDescent="0.25">
      <c r="A114" s="74" t="s">
        <v>2278</v>
      </c>
      <c r="B114" s="74">
        <v>4114344</v>
      </c>
      <c r="C114" s="74">
        <v>40960</v>
      </c>
      <c r="D114" s="74">
        <v>17</v>
      </c>
      <c r="E114" s="74">
        <v>212318</v>
      </c>
      <c r="F114" s="74">
        <v>371344</v>
      </c>
      <c r="G114" s="74">
        <v>1010619</v>
      </c>
      <c r="H114" s="74">
        <v>1202466</v>
      </c>
      <c r="I114" s="74">
        <v>413353</v>
      </c>
      <c r="J114" s="74">
        <v>3210100</v>
      </c>
      <c r="K114" s="74">
        <v>68900</v>
      </c>
      <c r="L114" s="74">
        <v>0</v>
      </c>
      <c r="M114" s="74">
        <v>0</v>
      </c>
      <c r="N114" s="74">
        <v>90940</v>
      </c>
      <c r="O114" s="74">
        <v>82917</v>
      </c>
      <c r="P114" s="74">
        <v>0</v>
      </c>
      <c r="Q114" s="74">
        <v>85772</v>
      </c>
      <c r="R114" s="74">
        <v>3538629</v>
      </c>
      <c r="S114" s="74">
        <v>439710</v>
      </c>
      <c r="T114" s="74">
        <v>378690</v>
      </c>
      <c r="U114" s="74">
        <v>224568</v>
      </c>
      <c r="V114" s="74">
        <v>0</v>
      </c>
      <c r="W114" s="74">
        <v>22580</v>
      </c>
      <c r="X114" s="74">
        <v>38879</v>
      </c>
      <c r="Y114" s="74">
        <v>15242</v>
      </c>
      <c r="Z114" s="74">
        <v>24574</v>
      </c>
      <c r="AA114" s="74">
        <v>101275</v>
      </c>
      <c r="AB114" s="74">
        <v>0</v>
      </c>
      <c r="AC114" s="74">
        <v>48000</v>
      </c>
      <c r="AD114" s="74">
        <v>8797</v>
      </c>
      <c r="AE114" s="74">
        <v>0</v>
      </c>
      <c r="AF114" s="74">
        <v>0</v>
      </c>
      <c r="AG114" s="74">
        <v>21653</v>
      </c>
      <c r="AH114" s="74">
        <v>0</v>
      </c>
      <c r="AI114" s="74">
        <v>179725</v>
      </c>
      <c r="AJ114" s="74">
        <v>0</v>
      </c>
      <c r="AK114" s="74">
        <v>0</v>
      </c>
      <c r="AL114" s="74">
        <v>288</v>
      </c>
      <c r="AM114" s="74">
        <v>0</v>
      </c>
      <c r="AN114" s="74">
        <v>12595</v>
      </c>
      <c r="AO114" s="74">
        <v>12883</v>
      </c>
      <c r="AP114" s="74">
        <v>0</v>
      </c>
      <c r="AQ114" s="74">
        <v>0</v>
      </c>
      <c r="AR114" s="74">
        <v>0</v>
      </c>
      <c r="AS114" s="74">
        <v>0</v>
      </c>
      <c r="AT114" s="74">
        <v>0</v>
      </c>
      <c r="AU114" s="74">
        <v>0</v>
      </c>
      <c r="AV114" s="74">
        <v>0</v>
      </c>
      <c r="AW114" s="74">
        <v>12883</v>
      </c>
      <c r="AX114" s="74">
        <v>0</v>
      </c>
      <c r="AY114" s="74">
        <v>4774205</v>
      </c>
      <c r="AZ114" s="74">
        <v>21451</v>
      </c>
      <c r="BA114" s="74">
        <v>222924</v>
      </c>
      <c r="BB114" s="74">
        <v>-896</v>
      </c>
      <c r="BC114" s="74">
        <v>222028</v>
      </c>
      <c r="BD114" s="74">
        <v>0</v>
      </c>
      <c r="BE114" s="74">
        <v>0</v>
      </c>
      <c r="BF114" s="74">
        <v>0</v>
      </c>
      <c r="BG114" s="74">
        <v>117317</v>
      </c>
      <c r="BH114" s="74">
        <v>0</v>
      </c>
      <c r="BI114" s="74">
        <v>0</v>
      </c>
      <c r="BJ114" s="74">
        <v>8266</v>
      </c>
      <c r="BK114" s="74">
        <v>125583</v>
      </c>
      <c r="BL114" s="74">
        <v>261408</v>
      </c>
      <c r="BM114" s="74">
        <v>30646</v>
      </c>
      <c r="BN114" s="74">
        <v>26563</v>
      </c>
      <c r="BO114" s="74">
        <v>32268</v>
      </c>
      <c r="BP114" s="74">
        <v>10144</v>
      </c>
      <c r="BQ114" s="74">
        <v>0</v>
      </c>
      <c r="BR114" s="74">
        <v>15479</v>
      </c>
      <c r="BS114" s="74">
        <v>376508</v>
      </c>
      <c r="BT114" s="74">
        <v>-336</v>
      </c>
      <c r="BU114" s="74">
        <v>5519439</v>
      </c>
    </row>
    <row r="115" spans="1:73" x14ac:dyDescent="0.25">
      <c r="A115" s="74" t="s">
        <v>2278</v>
      </c>
      <c r="B115" s="74">
        <v>4114377</v>
      </c>
      <c r="C115" s="74">
        <v>13100</v>
      </c>
      <c r="D115" s="74">
        <v>17</v>
      </c>
      <c r="E115" s="74">
        <v>157326</v>
      </c>
      <c r="F115" s="74">
        <v>324508</v>
      </c>
      <c r="G115" s="74">
        <v>556530</v>
      </c>
      <c r="H115" s="74">
        <v>1168186</v>
      </c>
      <c r="I115" s="74">
        <v>42731</v>
      </c>
      <c r="J115" s="74">
        <v>2249281</v>
      </c>
      <c r="K115" s="74">
        <v>121754</v>
      </c>
      <c r="L115" s="74">
        <v>0</v>
      </c>
      <c r="M115" s="74">
        <v>0</v>
      </c>
      <c r="N115" s="74">
        <v>120195</v>
      </c>
      <c r="O115" s="74">
        <v>77017</v>
      </c>
      <c r="P115" s="74">
        <v>0</v>
      </c>
      <c r="Q115" s="74">
        <v>0</v>
      </c>
      <c r="R115" s="74">
        <v>2568247</v>
      </c>
      <c r="S115" s="74">
        <v>532492</v>
      </c>
      <c r="T115" s="74">
        <v>285696</v>
      </c>
      <c r="U115" s="74">
        <v>193343</v>
      </c>
      <c r="V115" s="74">
        <v>0</v>
      </c>
      <c r="W115" s="74">
        <v>5168</v>
      </c>
      <c r="X115" s="74">
        <v>118236</v>
      </c>
      <c r="Y115" s="74">
        <v>96233</v>
      </c>
      <c r="Z115" s="74">
        <v>0</v>
      </c>
      <c r="AA115" s="74">
        <v>219637</v>
      </c>
      <c r="AB115" s="74">
        <v>1714</v>
      </c>
      <c r="AC115" s="74">
        <v>20162</v>
      </c>
      <c r="AD115" s="74">
        <v>6450</v>
      </c>
      <c r="AE115" s="74">
        <v>22</v>
      </c>
      <c r="AF115" s="74">
        <v>20269</v>
      </c>
      <c r="AG115" s="74">
        <v>0</v>
      </c>
      <c r="AH115" s="74">
        <v>16988</v>
      </c>
      <c r="AI115" s="74">
        <v>285242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0</v>
      </c>
      <c r="AT115" s="74">
        <v>0</v>
      </c>
      <c r="AU115" s="74">
        <v>0</v>
      </c>
      <c r="AV115" s="74">
        <v>0</v>
      </c>
      <c r="AW115" s="74">
        <v>0</v>
      </c>
      <c r="AX115" s="74">
        <v>0</v>
      </c>
      <c r="AY115" s="74">
        <v>3865020</v>
      </c>
      <c r="AZ115" s="74">
        <v>21240</v>
      </c>
      <c r="BA115" s="74">
        <v>274973</v>
      </c>
      <c r="BB115" s="74">
        <v>-4484</v>
      </c>
      <c r="BC115" s="74">
        <v>270489</v>
      </c>
      <c r="BD115" s="74">
        <v>86512</v>
      </c>
      <c r="BE115" s="74">
        <v>26269</v>
      </c>
      <c r="BF115" s="74">
        <v>10940</v>
      </c>
      <c r="BG115" s="74">
        <v>1464</v>
      </c>
      <c r="BH115" s="74">
        <v>0</v>
      </c>
      <c r="BI115" s="74">
        <v>0</v>
      </c>
      <c r="BJ115" s="74">
        <v>20965</v>
      </c>
      <c r="BK115" s="74">
        <v>146150</v>
      </c>
      <c r="BL115" s="74">
        <v>279861</v>
      </c>
      <c r="BM115" s="74">
        <v>79168</v>
      </c>
      <c r="BN115" s="74">
        <v>34324</v>
      </c>
      <c r="BO115" s="74">
        <v>1384</v>
      </c>
      <c r="BP115" s="74">
        <v>0</v>
      </c>
      <c r="BQ115" s="74">
        <v>0</v>
      </c>
      <c r="BR115" s="74">
        <v>30366</v>
      </c>
      <c r="BS115" s="74">
        <v>425103</v>
      </c>
      <c r="BT115" s="74">
        <v>-6660</v>
      </c>
      <c r="BU115" s="74">
        <v>4721342</v>
      </c>
    </row>
    <row r="116" spans="1:73" x14ac:dyDescent="0.25">
      <c r="A116" s="74" t="s">
        <v>2278</v>
      </c>
      <c r="B116" s="74">
        <v>4114393</v>
      </c>
      <c r="C116" s="74">
        <v>12100</v>
      </c>
      <c r="D116" s="74">
        <v>17</v>
      </c>
      <c r="E116" s="74">
        <v>101577</v>
      </c>
      <c r="F116" s="74">
        <v>974918</v>
      </c>
      <c r="G116" s="74">
        <v>948151</v>
      </c>
      <c r="H116" s="74">
        <v>1219590</v>
      </c>
      <c r="I116" s="74">
        <v>0</v>
      </c>
      <c r="J116" s="74">
        <v>3244236</v>
      </c>
      <c r="K116" s="74">
        <v>86699</v>
      </c>
      <c r="L116" s="74">
        <v>0</v>
      </c>
      <c r="M116" s="74">
        <v>0</v>
      </c>
      <c r="N116" s="74">
        <v>98342</v>
      </c>
      <c r="O116" s="74">
        <v>56312</v>
      </c>
      <c r="P116" s="74">
        <v>0</v>
      </c>
      <c r="Q116" s="74">
        <v>0</v>
      </c>
      <c r="R116" s="74">
        <v>3485589</v>
      </c>
      <c r="S116" s="74">
        <v>522642</v>
      </c>
      <c r="T116" s="74">
        <v>401270</v>
      </c>
      <c r="U116" s="74">
        <v>185249</v>
      </c>
      <c r="V116" s="74">
        <v>0</v>
      </c>
      <c r="W116" s="74">
        <v>42981</v>
      </c>
      <c r="X116" s="74">
        <v>41876</v>
      </c>
      <c r="Y116" s="74">
        <v>196402</v>
      </c>
      <c r="Z116" s="74">
        <v>11455</v>
      </c>
      <c r="AA116" s="74">
        <v>292714</v>
      </c>
      <c r="AB116" s="74">
        <v>5192</v>
      </c>
      <c r="AC116" s="74">
        <v>63600</v>
      </c>
      <c r="AD116" s="74">
        <v>5370</v>
      </c>
      <c r="AE116" s="74">
        <v>890</v>
      </c>
      <c r="AF116" s="74">
        <v>3825</v>
      </c>
      <c r="AG116" s="74">
        <v>0</v>
      </c>
      <c r="AH116" s="74">
        <v>20415</v>
      </c>
      <c r="AI116" s="74">
        <v>392006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0</v>
      </c>
      <c r="AT116" s="74">
        <v>0</v>
      </c>
      <c r="AU116" s="74">
        <v>0</v>
      </c>
      <c r="AV116" s="74">
        <v>0</v>
      </c>
      <c r="AW116" s="74">
        <v>0</v>
      </c>
      <c r="AX116" s="74">
        <v>0</v>
      </c>
      <c r="AY116" s="74">
        <v>4986756</v>
      </c>
      <c r="AZ116" s="74">
        <v>3326</v>
      </c>
      <c r="BA116" s="74">
        <v>219154</v>
      </c>
      <c r="BB116" s="74">
        <v>-257</v>
      </c>
      <c r="BC116" s="74">
        <v>218897</v>
      </c>
      <c r="BD116" s="74">
        <v>54204</v>
      </c>
      <c r="BE116" s="74">
        <v>7227</v>
      </c>
      <c r="BF116" s="74">
        <v>8100</v>
      </c>
      <c r="BG116" s="74">
        <v>0</v>
      </c>
      <c r="BH116" s="74">
        <v>0</v>
      </c>
      <c r="BI116" s="74">
        <v>0</v>
      </c>
      <c r="BJ116" s="74">
        <v>30243</v>
      </c>
      <c r="BK116" s="74">
        <v>99774</v>
      </c>
      <c r="BL116" s="74">
        <v>313025</v>
      </c>
      <c r="BM116" s="74">
        <v>49651</v>
      </c>
      <c r="BN116" s="74">
        <v>42293</v>
      </c>
      <c r="BO116" s="74">
        <v>43314</v>
      </c>
      <c r="BP116" s="74">
        <v>0</v>
      </c>
      <c r="BQ116" s="74">
        <v>0</v>
      </c>
      <c r="BR116" s="74">
        <v>36807</v>
      </c>
      <c r="BS116" s="74">
        <v>485090</v>
      </c>
      <c r="BT116" s="74">
        <v>-37093</v>
      </c>
      <c r="BU116" s="74">
        <v>5756750</v>
      </c>
    </row>
    <row r="117" spans="1:73" x14ac:dyDescent="0.25">
      <c r="A117" s="74" t="s">
        <v>2278</v>
      </c>
      <c r="B117" s="74">
        <v>4114450</v>
      </c>
      <c r="C117" s="74">
        <v>40980</v>
      </c>
      <c r="D117" s="74">
        <v>17</v>
      </c>
      <c r="E117" s="74">
        <v>60444</v>
      </c>
      <c r="F117" s="74">
        <v>334979</v>
      </c>
      <c r="G117" s="74">
        <v>8088</v>
      </c>
      <c r="H117" s="74">
        <v>198772</v>
      </c>
      <c r="I117" s="74">
        <v>96604</v>
      </c>
      <c r="J117" s="74">
        <v>698887</v>
      </c>
      <c r="K117" s="74">
        <v>14136</v>
      </c>
      <c r="L117" s="74">
        <v>0</v>
      </c>
      <c r="M117" s="74">
        <v>0</v>
      </c>
      <c r="N117" s="74">
        <v>32521</v>
      </c>
      <c r="O117" s="74">
        <v>123</v>
      </c>
      <c r="P117" s="74">
        <v>0</v>
      </c>
      <c r="Q117" s="74">
        <v>24659</v>
      </c>
      <c r="R117" s="74">
        <v>770326</v>
      </c>
      <c r="S117" s="74">
        <v>87078</v>
      </c>
      <c r="T117" s="74">
        <v>102439</v>
      </c>
      <c r="U117" s="74">
        <v>54124</v>
      </c>
      <c r="V117" s="74">
        <v>0</v>
      </c>
      <c r="W117" s="74">
        <v>70249</v>
      </c>
      <c r="X117" s="74">
        <v>4014</v>
      </c>
      <c r="Y117" s="74">
        <v>15279</v>
      </c>
      <c r="Z117" s="74">
        <v>0</v>
      </c>
      <c r="AA117" s="74">
        <v>89542</v>
      </c>
      <c r="AB117" s="74">
        <v>0</v>
      </c>
      <c r="AC117" s="74">
        <v>26825</v>
      </c>
      <c r="AD117" s="74">
        <v>1590</v>
      </c>
      <c r="AE117" s="74">
        <v>0</v>
      </c>
      <c r="AF117" s="74">
        <v>40286</v>
      </c>
      <c r="AG117" s="74">
        <v>0</v>
      </c>
      <c r="AH117" s="74">
        <v>125237</v>
      </c>
      <c r="AI117" s="74">
        <v>283480</v>
      </c>
      <c r="AJ117" s="74">
        <v>0</v>
      </c>
      <c r="AK117" s="74">
        <v>0</v>
      </c>
      <c r="AL117" s="74">
        <v>0</v>
      </c>
      <c r="AM117" s="74">
        <v>0</v>
      </c>
      <c r="AN117" s="74">
        <v>7484</v>
      </c>
      <c r="AO117" s="74">
        <v>7484</v>
      </c>
      <c r="AP117" s="74">
        <v>0</v>
      </c>
      <c r="AQ117" s="74">
        <v>0</v>
      </c>
      <c r="AR117" s="74">
        <v>0</v>
      </c>
      <c r="AS117" s="74">
        <v>0</v>
      </c>
      <c r="AT117" s="74">
        <v>0</v>
      </c>
      <c r="AU117" s="74">
        <v>0</v>
      </c>
      <c r="AV117" s="74">
        <v>0</v>
      </c>
      <c r="AW117" s="74">
        <v>7484</v>
      </c>
      <c r="AX117" s="74">
        <v>3</v>
      </c>
      <c r="AY117" s="74">
        <v>1304934</v>
      </c>
      <c r="AZ117" s="74">
        <v>139078</v>
      </c>
      <c r="BA117" s="74">
        <v>959</v>
      </c>
      <c r="BB117" s="74">
        <v>0</v>
      </c>
      <c r="BC117" s="74">
        <v>959</v>
      </c>
      <c r="BD117" s="74">
        <v>0</v>
      </c>
      <c r="BE117" s="74">
        <v>0</v>
      </c>
      <c r="BF117" s="74">
        <v>0</v>
      </c>
      <c r="BG117" s="74">
        <v>0</v>
      </c>
      <c r="BH117" s="74">
        <v>0</v>
      </c>
      <c r="BI117" s="74">
        <v>0</v>
      </c>
      <c r="BJ117" s="74">
        <v>14775</v>
      </c>
      <c r="BK117" s="74">
        <v>14775</v>
      </c>
      <c r="BL117" s="74">
        <v>11809</v>
      </c>
      <c r="BM117" s="74">
        <v>7537</v>
      </c>
      <c r="BN117" s="74">
        <v>4516</v>
      </c>
      <c r="BO117" s="74">
        <v>38252</v>
      </c>
      <c r="BP117" s="74">
        <v>0</v>
      </c>
      <c r="BQ117" s="74">
        <v>0</v>
      </c>
      <c r="BR117" s="74">
        <v>24268</v>
      </c>
      <c r="BS117" s="74">
        <v>86382</v>
      </c>
      <c r="BT117" s="74">
        <v>0</v>
      </c>
      <c r="BU117" s="74">
        <v>1546128</v>
      </c>
    </row>
    <row r="118" spans="1:73" x14ac:dyDescent="0.25">
      <c r="A118" s="74" t="s">
        <v>2278</v>
      </c>
      <c r="B118" s="74">
        <v>4114468</v>
      </c>
      <c r="C118" s="74">
        <v>40990</v>
      </c>
      <c r="D118" s="74">
        <v>17</v>
      </c>
      <c r="E118" s="74">
        <v>338136</v>
      </c>
      <c r="F118" s="74">
        <v>1490050</v>
      </c>
      <c r="G118" s="74">
        <v>754976</v>
      </c>
      <c r="H118" s="74">
        <v>1207222</v>
      </c>
      <c r="I118" s="74">
        <v>0</v>
      </c>
      <c r="J118" s="74">
        <v>3790384</v>
      </c>
      <c r="K118" s="74">
        <v>75181</v>
      </c>
      <c r="L118" s="74">
        <v>0</v>
      </c>
      <c r="M118" s="74">
        <v>0</v>
      </c>
      <c r="N118" s="74">
        <v>242529</v>
      </c>
      <c r="O118" s="74">
        <v>33957</v>
      </c>
      <c r="P118" s="74">
        <v>0</v>
      </c>
      <c r="Q118" s="74">
        <v>0</v>
      </c>
      <c r="R118" s="74">
        <v>4142051</v>
      </c>
      <c r="S118" s="74">
        <v>528010</v>
      </c>
      <c r="T118" s="74">
        <v>348830</v>
      </c>
      <c r="U118" s="74">
        <v>271467</v>
      </c>
      <c r="V118" s="74">
        <v>0</v>
      </c>
      <c r="W118" s="74">
        <v>0</v>
      </c>
      <c r="X118" s="74">
        <v>0</v>
      </c>
      <c r="Y118" s="74">
        <v>155</v>
      </c>
      <c r="Z118" s="74">
        <v>0</v>
      </c>
      <c r="AA118" s="74">
        <v>155</v>
      </c>
      <c r="AB118" s="74">
        <v>3072</v>
      </c>
      <c r="AC118" s="74">
        <v>69969</v>
      </c>
      <c r="AD118" s="74">
        <v>14285</v>
      </c>
      <c r="AE118" s="74">
        <v>0</v>
      </c>
      <c r="AF118" s="74">
        <v>0</v>
      </c>
      <c r="AG118" s="74">
        <v>0</v>
      </c>
      <c r="AH118" s="74">
        <v>938</v>
      </c>
      <c r="AI118" s="74">
        <v>88419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0</v>
      </c>
      <c r="AR118" s="74">
        <v>0</v>
      </c>
      <c r="AS118" s="74">
        <v>0</v>
      </c>
      <c r="AT118" s="74">
        <v>0</v>
      </c>
      <c r="AU118" s="74">
        <v>0</v>
      </c>
      <c r="AV118" s="74">
        <v>55162</v>
      </c>
      <c r="AW118" s="74">
        <v>55162</v>
      </c>
      <c r="AX118" s="74">
        <v>0</v>
      </c>
      <c r="AY118" s="74">
        <v>5433939</v>
      </c>
      <c r="AZ118" s="74">
        <v>11501</v>
      </c>
      <c r="BA118" s="74">
        <v>269513</v>
      </c>
      <c r="BB118" s="74">
        <v>0</v>
      </c>
      <c r="BC118" s="74">
        <v>269513</v>
      </c>
      <c r="BD118" s="74">
        <v>74</v>
      </c>
      <c r="BE118" s="74">
        <v>10</v>
      </c>
      <c r="BF118" s="74">
        <v>7</v>
      </c>
      <c r="BG118" s="74">
        <v>0</v>
      </c>
      <c r="BH118" s="74">
        <v>0</v>
      </c>
      <c r="BI118" s="74">
        <v>0</v>
      </c>
      <c r="BJ118" s="74">
        <v>30134</v>
      </c>
      <c r="BK118" s="74">
        <v>30225</v>
      </c>
      <c r="BL118" s="74">
        <v>356837</v>
      </c>
      <c r="BM118" s="74">
        <v>46473</v>
      </c>
      <c r="BN118" s="74">
        <v>30702</v>
      </c>
      <c r="BO118" s="74">
        <v>0</v>
      </c>
      <c r="BP118" s="74">
        <v>0</v>
      </c>
      <c r="BQ118" s="74">
        <v>0</v>
      </c>
      <c r="BR118" s="74">
        <v>56284</v>
      </c>
      <c r="BS118" s="74">
        <v>490296</v>
      </c>
      <c r="BT118" s="74">
        <v>0</v>
      </c>
      <c r="BU118" s="74">
        <v>6235474</v>
      </c>
    </row>
    <row r="119" spans="1:73" x14ac:dyDescent="0.25">
      <c r="A119" s="74" t="s">
        <v>2278</v>
      </c>
      <c r="B119" s="74">
        <v>4114476</v>
      </c>
      <c r="C119" s="74">
        <v>41000</v>
      </c>
      <c r="D119" s="74">
        <v>17</v>
      </c>
      <c r="E119" s="74">
        <v>49451</v>
      </c>
      <c r="F119" s="74">
        <v>366110</v>
      </c>
      <c r="G119" s="74">
        <v>8324</v>
      </c>
      <c r="H119" s="74">
        <v>201051</v>
      </c>
      <c r="I119" s="74">
        <v>82252</v>
      </c>
      <c r="J119" s="74">
        <v>707188</v>
      </c>
      <c r="K119" s="74">
        <v>23830</v>
      </c>
      <c r="L119" s="74">
        <v>0</v>
      </c>
      <c r="M119" s="74">
        <v>0</v>
      </c>
      <c r="N119" s="74">
        <v>33573</v>
      </c>
      <c r="O119" s="74">
        <v>14870</v>
      </c>
      <c r="P119" s="74">
        <v>0</v>
      </c>
      <c r="Q119" s="74">
        <v>7503</v>
      </c>
      <c r="R119" s="74">
        <v>786964</v>
      </c>
      <c r="S119" s="74">
        <v>82670</v>
      </c>
      <c r="T119" s="74">
        <v>109481.76482700001</v>
      </c>
      <c r="U119" s="74">
        <v>49867</v>
      </c>
      <c r="V119" s="74">
        <v>0</v>
      </c>
      <c r="W119" s="74">
        <v>113525</v>
      </c>
      <c r="X119" s="74">
        <v>0</v>
      </c>
      <c r="Y119" s="74">
        <v>30481</v>
      </c>
      <c r="Z119" s="74">
        <v>0</v>
      </c>
      <c r="AA119" s="74">
        <v>144006</v>
      </c>
      <c r="AB119" s="74">
        <v>0</v>
      </c>
      <c r="AC119" s="74">
        <v>36433</v>
      </c>
      <c r="AD119" s="74">
        <v>1590</v>
      </c>
      <c r="AE119" s="74">
        <v>0</v>
      </c>
      <c r="AF119" s="74">
        <v>0</v>
      </c>
      <c r="AG119" s="74">
        <v>0</v>
      </c>
      <c r="AH119" s="74">
        <v>594</v>
      </c>
      <c r="AI119" s="74">
        <v>182623</v>
      </c>
      <c r="AJ119" s="74">
        <v>0</v>
      </c>
      <c r="AK119" s="74">
        <v>0</v>
      </c>
      <c r="AL119" s="74">
        <v>0</v>
      </c>
      <c r="AM119" s="74">
        <v>0</v>
      </c>
      <c r="AN119" s="74">
        <v>7788</v>
      </c>
      <c r="AO119" s="74">
        <v>7788</v>
      </c>
      <c r="AP119" s="74">
        <v>0</v>
      </c>
      <c r="AQ119" s="74">
        <v>0</v>
      </c>
      <c r="AR119" s="74">
        <v>0</v>
      </c>
      <c r="AS119" s="74">
        <v>0</v>
      </c>
      <c r="AT119" s="74">
        <v>0</v>
      </c>
      <c r="AU119" s="74">
        <v>0</v>
      </c>
      <c r="AV119" s="74">
        <v>0</v>
      </c>
      <c r="AW119" s="74">
        <v>7788</v>
      </c>
      <c r="AX119" s="74">
        <v>3</v>
      </c>
      <c r="AY119" s="74">
        <v>1219397</v>
      </c>
      <c r="AZ119" s="74">
        <v>82661</v>
      </c>
      <c r="BA119" s="74">
        <v>586</v>
      </c>
      <c r="BB119" s="74">
        <v>0</v>
      </c>
      <c r="BC119" s="74">
        <v>586</v>
      </c>
      <c r="BD119" s="74">
        <v>0</v>
      </c>
      <c r="BE119" s="74">
        <v>0</v>
      </c>
      <c r="BF119" s="74">
        <v>0</v>
      </c>
      <c r="BG119" s="74">
        <v>0</v>
      </c>
      <c r="BH119" s="74">
        <v>0</v>
      </c>
      <c r="BI119" s="74">
        <v>0</v>
      </c>
      <c r="BJ119" s="74">
        <v>13763</v>
      </c>
      <c r="BK119" s="74">
        <v>13763</v>
      </c>
      <c r="BL119" s="74">
        <v>6934</v>
      </c>
      <c r="BM119" s="74">
        <v>16</v>
      </c>
      <c r="BN119" s="74">
        <v>761</v>
      </c>
      <c r="BO119" s="74">
        <v>39778</v>
      </c>
      <c r="BP119" s="74">
        <v>0</v>
      </c>
      <c r="BQ119" s="74">
        <v>0</v>
      </c>
      <c r="BR119" s="74">
        <v>24840</v>
      </c>
      <c r="BS119" s="74">
        <v>72329</v>
      </c>
      <c r="BT119" s="74">
        <v>0</v>
      </c>
      <c r="BU119" s="74">
        <v>1388736</v>
      </c>
    </row>
    <row r="120" spans="1:73" x14ac:dyDescent="0.25">
      <c r="A120" s="74" t="s">
        <v>2278</v>
      </c>
      <c r="B120" s="74">
        <v>4114484</v>
      </c>
      <c r="C120" s="74">
        <v>41020</v>
      </c>
      <c r="D120" s="74">
        <v>17</v>
      </c>
      <c r="E120" s="74">
        <v>322669</v>
      </c>
      <c r="F120" s="74">
        <v>1031724</v>
      </c>
      <c r="G120" s="74">
        <v>855762</v>
      </c>
      <c r="H120" s="74">
        <v>1187040</v>
      </c>
      <c r="I120" s="74">
        <v>0</v>
      </c>
      <c r="J120" s="74">
        <v>3397195</v>
      </c>
      <c r="K120" s="74">
        <v>87408</v>
      </c>
      <c r="L120" s="74">
        <v>0</v>
      </c>
      <c r="M120" s="74">
        <v>0</v>
      </c>
      <c r="N120" s="74">
        <v>256070</v>
      </c>
      <c r="O120" s="74">
        <v>41579</v>
      </c>
      <c r="P120" s="74">
        <v>0</v>
      </c>
      <c r="Q120" s="74">
        <v>0</v>
      </c>
      <c r="R120" s="74">
        <v>3782252</v>
      </c>
      <c r="S120" s="74">
        <v>444676</v>
      </c>
      <c r="T120" s="74">
        <v>320455</v>
      </c>
      <c r="U120" s="74">
        <v>189364</v>
      </c>
      <c r="V120" s="74">
        <v>0</v>
      </c>
      <c r="W120" s="74">
        <v>34820</v>
      </c>
      <c r="X120" s="74">
        <v>89545</v>
      </c>
      <c r="Y120" s="74">
        <v>127451</v>
      </c>
      <c r="Z120" s="74">
        <v>0</v>
      </c>
      <c r="AA120" s="74">
        <v>251816</v>
      </c>
      <c r="AB120" s="74">
        <v>143</v>
      </c>
      <c r="AC120" s="74">
        <v>51310</v>
      </c>
      <c r="AD120" s="74">
        <v>31548</v>
      </c>
      <c r="AE120" s="74">
        <v>0</v>
      </c>
      <c r="AF120" s="74">
        <v>0</v>
      </c>
      <c r="AG120" s="74">
        <v>0</v>
      </c>
      <c r="AH120" s="74">
        <v>1200</v>
      </c>
      <c r="AI120" s="74">
        <v>336017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0</v>
      </c>
      <c r="AR120" s="74">
        <v>0</v>
      </c>
      <c r="AS120" s="74">
        <v>0</v>
      </c>
      <c r="AT120" s="74">
        <v>0</v>
      </c>
      <c r="AU120" s="74">
        <v>0</v>
      </c>
      <c r="AV120" s="74">
        <v>50126</v>
      </c>
      <c r="AW120" s="74">
        <v>50126</v>
      </c>
      <c r="AX120" s="74">
        <v>0</v>
      </c>
      <c r="AY120" s="74">
        <v>5122890</v>
      </c>
      <c r="AZ120" s="74">
        <v>17488</v>
      </c>
      <c r="BA120" s="74">
        <v>296515</v>
      </c>
      <c r="BB120" s="74">
        <v>0</v>
      </c>
      <c r="BC120" s="74">
        <v>296515</v>
      </c>
      <c r="BD120" s="74">
        <v>40090</v>
      </c>
      <c r="BE120" s="74">
        <v>4889</v>
      </c>
      <c r="BF120" s="74">
        <v>3524</v>
      </c>
      <c r="BG120" s="74">
        <v>0</v>
      </c>
      <c r="BH120" s="74">
        <v>0</v>
      </c>
      <c r="BI120" s="74">
        <v>0</v>
      </c>
      <c r="BJ120" s="74">
        <v>25719</v>
      </c>
      <c r="BK120" s="74">
        <v>74222</v>
      </c>
      <c r="BL120" s="74">
        <v>411686</v>
      </c>
      <c r="BM120" s="74">
        <v>49357</v>
      </c>
      <c r="BN120" s="74">
        <v>35569</v>
      </c>
      <c r="BO120" s="74">
        <v>0</v>
      </c>
      <c r="BP120" s="74">
        <v>0</v>
      </c>
      <c r="BQ120" s="74">
        <v>0</v>
      </c>
      <c r="BR120" s="74">
        <v>53963</v>
      </c>
      <c r="BS120" s="74">
        <v>550575</v>
      </c>
      <c r="BT120" s="74">
        <v>0</v>
      </c>
      <c r="BU120" s="74">
        <v>6061690</v>
      </c>
    </row>
    <row r="121" spans="1:73" x14ac:dyDescent="0.25">
      <c r="A121" s="74" t="s">
        <v>2278</v>
      </c>
      <c r="B121" s="74">
        <v>4114500</v>
      </c>
      <c r="C121" s="74">
        <v>17600</v>
      </c>
      <c r="D121" s="74">
        <v>17</v>
      </c>
      <c r="E121" s="74">
        <v>112035</v>
      </c>
      <c r="F121" s="74">
        <v>719982</v>
      </c>
      <c r="G121" s="74">
        <v>186619</v>
      </c>
      <c r="H121" s="74">
        <v>862221</v>
      </c>
      <c r="I121" s="74">
        <v>304898</v>
      </c>
      <c r="J121" s="74">
        <v>2185755</v>
      </c>
      <c r="K121" s="74">
        <v>51490</v>
      </c>
      <c r="L121" s="74">
        <v>0</v>
      </c>
      <c r="M121" s="74">
        <v>0</v>
      </c>
      <c r="N121" s="74">
        <v>99796</v>
      </c>
      <c r="O121" s="74">
        <v>61068</v>
      </c>
      <c r="P121" s="74">
        <v>0</v>
      </c>
      <c r="Q121" s="74">
        <v>62297</v>
      </c>
      <c r="R121" s="74">
        <v>2460406</v>
      </c>
      <c r="S121" s="74">
        <v>274593</v>
      </c>
      <c r="T121" s="74">
        <v>237986</v>
      </c>
      <c r="U121" s="74">
        <v>149644</v>
      </c>
      <c r="V121" s="74">
        <v>0</v>
      </c>
      <c r="W121" s="74">
        <v>5109</v>
      </c>
      <c r="X121" s="74">
        <v>1269</v>
      </c>
      <c r="Y121" s="74">
        <v>13032</v>
      </c>
      <c r="Z121" s="74">
        <v>31474</v>
      </c>
      <c r="AA121" s="74">
        <v>50884</v>
      </c>
      <c r="AB121" s="74">
        <v>0</v>
      </c>
      <c r="AC121" s="74">
        <v>36000</v>
      </c>
      <c r="AD121" s="74">
        <v>5478</v>
      </c>
      <c r="AE121" s="74">
        <v>71</v>
      </c>
      <c r="AF121" s="74">
        <v>0</v>
      </c>
      <c r="AG121" s="74">
        <v>11240</v>
      </c>
      <c r="AH121" s="74">
        <v>0</v>
      </c>
      <c r="AI121" s="74">
        <v>103673</v>
      </c>
      <c r="AJ121" s="74">
        <v>0</v>
      </c>
      <c r="AK121" s="74">
        <v>8127</v>
      </c>
      <c r="AL121" s="74">
        <v>2305</v>
      </c>
      <c r="AM121" s="74">
        <v>904</v>
      </c>
      <c r="AN121" s="74">
        <v>125049</v>
      </c>
      <c r="AO121" s="74">
        <v>136385</v>
      </c>
      <c r="AP121" s="74">
        <v>0</v>
      </c>
      <c r="AQ121" s="74">
        <v>0</v>
      </c>
      <c r="AR121" s="74">
        <v>0</v>
      </c>
      <c r="AS121" s="74">
        <v>0</v>
      </c>
      <c r="AT121" s="74">
        <v>0</v>
      </c>
      <c r="AU121" s="74">
        <v>0</v>
      </c>
      <c r="AV121" s="74">
        <v>0</v>
      </c>
      <c r="AW121" s="74">
        <v>136385</v>
      </c>
      <c r="AX121" s="74">
        <v>0</v>
      </c>
      <c r="AY121" s="74">
        <v>3362687</v>
      </c>
      <c r="AZ121" s="74">
        <v>18240</v>
      </c>
      <c r="BA121" s="74">
        <v>161635</v>
      </c>
      <c r="BB121" s="74">
        <v>-1588</v>
      </c>
      <c r="BC121" s="74">
        <v>160047</v>
      </c>
      <c r="BD121" s="74">
        <v>59324</v>
      </c>
      <c r="BE121" s="74">
        <v>7543</v>
      </c>
      <c r="BF121" s="74">
        <v>4733</v>
      </c>
      <c r="BG121" s="74">
        <v>0</v>
      </c>
      <c r="BH121" s="74">
        <v>0</v>
      </c>
      <c r="BI121" s="74">
        <v>0</v>
      </c>
      <c r="BJ121" s="74">
        <v>9119</v>
      </c>
      <c r="BK121" s="74">
        <v>80719</v>
      </c>
      <c r="BL121" s="74">
        <v>213766</v>
      </c>
      <c r="BM121" s="74">
        <v>16368</v>
      </c>
      <c r="BN121" s="74">
        <v>17767</v>
      </c>
      <c r="BO121" s="74">
        <v>24908</v>
      </c>
      <c r="BP121" s="74">
        <v>8769</v>
      </c>
      <c r="BQ121" s="74">
        <v>0</v>
      </c>
      <c r="BR121" s="74">
        <v>21794</v>
      </c>
      <c r="BS121" s="74">
        <v>303372</v>
      </c>
      <c r="BT121" s="74">
        <v>-200</v>
      </c>
      <c r="BU121" s="74">
        <v>3924865</v>
      </c>
    </row>
    <row r="122" spans="1:73" x14ac:dyDescent="0.25">
      <c r="A122" s="74" t="s">
        <v>2278</v>
      </c>
      <c r="B122" s="74">
        <v>4114519</v>
      </c>
      <c r="C122" s="74">
        <v>33000</v>
      </c>
      <c r="D122" s="74">
        <v>17</v>
      </c>
      <c r="E122" s="74">
        <v>95575</v>
      </c>
      <c r="F122" s="74">
        <v>73598</v>
      </c>
      <c r="G122" s="74">
        <v>288401</v>
      </c>
      <c r="H122" s="74">
        <v>370514</v>
      </c>
      <c r="I122" s="74">
        <v>51977</v>
      </c>
      <c r="J122" s="74">
        <v>880065</v>
      </c>
      <c r="K122" s="74">
        <v>31702</v>
      </c>
      <c r="L122" s="74">
        <v>0</v>
      </c>
      <c r="M122" s="74">
        <v>0</v>
      </c>
      <c r="N122" s="74">
        <v>39146</v>
      </c>
      <c r="O122" s="74">
        <v>26336</v>
      </c>
      <c r="P122" s="74">
        <v>0</v>
      </c>
      <c r="Q122" s="74">
        <v>0</v>
      </c>
      <c r="R122" s="74">
        <v>977249</v>
      </c>
      <c r="S122" s="74">
        <v>138289</v>
      </c>
      <c r="T122" s="74">
        <v>90908</v>
      </c>
      <c r="U122" s="74">
        <v>52635</v>
      </c>
      <c r="V122" s="74">
        <v>0</v>
      </c>
      <c r="W122" s="74">
        <v>0</v>
      </c>
      <c r="X122" s="74">
        <v>0</v>
      </c>
      <c r="Y122" s="74">
        <v>0</v>
      </c>
      <c r="Z122" s="74">
        <v>204</v>
      </c>
      <c r="AA122" s="74">
        <v>204</v>
      </c>
      <c r="AB122" s="74">
        <v>0</v>
      </c>
      <c r="AC122" s="74">
        <v>18000</v>
      </c>
      <c r="AD122" s="74">
        <v>3234</v>
      </c>
      <c r="AE122" s="74">
        <v>0</v>
      </c>
      <c r="AF122" s="74">
        <v>0</v>
      </c>
      <c r="AG122" s="74">
        <v>0</v>
      </c>
      <c r="AH122" s="74">
        <v>0</v>
      </c>
      <c r="AI122" s="74">
        <v>21438</v>
      </c>
      <c r="AJ122" s="74">
        <v>0</v>
      </c>
      <c r="AK122" s="74">
        <v>0</v>
      </c>
      <c r="AL122" s="74">
        <v>0</v>
      </c>
      <c r="AM122" s="74">
        <v>0</v>
      </c>
      <c r="AN122" s="74">
        <v>73825</v>
      </c>
      <c r="AO122" s="74">
        <v>73825</v>
      </c>
      <c r="AP122" s="74">
        <v>0</v>
      </c>
      <c r="AQ122" s="74">
        <v>0</v>
      </c>
      <c r="AR122" s="74">
        <v>0</v>
      </c>
      <c r="AS122" s="74">
        <v>0</v>
      </c>
      <c r="AT122" s="74">
        <v>0</v>
      </c>
      <c r="AU122" s="74">
        <v>0</v>
      </c>
      <c r="AV122" s="74">
        <v>0</v>
      </c>
      <c r="AW122" s="74">
        <v>73825</v>
      </c>
      <c r="AX122" s="74">
        <v>0</v>
      </c>
      <c r="AY122" s="74">
        <v>1354344</v>
      </c>
      <c r="AZ122" s="74">
        <v>9348</v>
      </c>
      <c r="BA122" s="74">
        <v>74096</v>
      </c>
      <c r="BB122" s="74">
        <v>-21</v>
      </c>
      <c r="BC122" s="74">
        <v>74075</v>
      </c>
      <c r="BD122" s="74">
        <v>32146</v>
      </c>
      <c r="BE122" s="74">
        <v>6023</v>
      </c>
      <c r="BF122" s="74">
        <v>2678</v>
      </c>
      <c r="BG122" s="74">
        <v>0</v>
      </c>
      <c r="BH122" s="74">
        <v>0</v>
      </c>
      <c r="BI122" s="74">
        <v>0</v>
      </c>
      <c r="BJ122" s="74">
        <v>4389</v>
      </c>
      <c r="BK122" s="74">
        <v>45236</v>
      </c>
      <c r="BL122" s="74">
        <v>130457</v>
      </c>
      <c r="BM122" s="74">
        <v>21783</v>
      </c>
      <c r="BN122" s="74">
        <v>10624</v>
      </c>
      <c r="BO122" s="74">
        <v>11538</v>
      </c>
      <c r="BP122" s="74">
        <v>5178</v>
      </c>
      <c r="BQ122" s="74">
        <v>0</v>
      </c>
      <c r="BR122" s="74">
        <v>7083</v>
      </c>
      <c r="BS122" s="74">
        <v>186663</v>
      </c>
      <c r="BT122" s="74">
        <v>0</v>
      </c>
      <c r="BU122" s="74">
        <v>1669666</v>
      </c>
    </row>
    <row r="123" spans="1:73" x14ac:dyDescent="0.25">
      <c r="A123" s="74" t="s">
        <v>2278</v>
      </c>
      <c r="B123" s="74">
        <v>4114527</v>
      </c>
      <c r="C123" s="74">
        <v>40910</v>
      </c>
      <c r="D123" s="74">
        <v>17</v>
      </c>
      <c r="E123" s="74">
        <v>172730</v>
      </c>
      <c r="F123" s="74">
        <v>585072</v>
      </c>
      <c r="G123" s="74">
        <v>480226</v>
      </c>
      <c r="H123" s="74">
        <v>932117</v>
      </c>
      <c r="I123" s="74">
        <v>444577</v>
      </c>
      <c r="J123" s="74">
        <v>2614722</v>
      </c>
      <c r="K123" s="74">
        <v>67949</v>
      </c>
      <c r="L123" s="74">
        <v>0</v>
      </c>
      <c r="M123" s="74">
        <v>0</v>
      </c>
      <c r="N123" s="74">
        <v>91279</v>
      </c>
      <c r="O123" s="74">
        <v>88812</v>
      </c>
      <c r="P123" s="74">
        <v>0</v>
      </c>
      <c r="Q123" s="74">
        <v>3191</v>
      </c>
      <c r="R123" s="74">
        <v>2865953</v>
      </c>
      <c r="S123" s="74">
        <v>235549</v>
      </c>
      <c r="T123" s="74">
        <v>236681</v>
      </c>
      <c r="U123" s="74">
        <v>161427</v>
      </c>
      <c r="V123" s="74">
        <v>0</v>
      </c>
      <c r="W123" s="74">
        <v>607</v>
      </c>
      <c r="X123" s="74">
        <v>571</v>
      </c>
      <c r="Y123" s="74">
        <v>0</v>
      </c>
      <c r="Z123" s="74">
        <v>204</v>
      </c>
      <c r="AA123" s="74">
        <v>1382</v>
      </c>
      <c r="AB123" s="74">
        <v>0</v>
      </c>
      <c r="AC123" s="74">
        <v>24000</v>
      </c>
      <c r="AD123" s="74">
        <v>5382</v>
      </c>
      <c r="AE123" s="74">
        <v>0</v>
      </c>
      <c r="AF123" s="74">
        <v>0</v>
      </c>
      <c r="AG123" s="74">
        <v>24000</v>
      </c>
      <c r="AH123" s="74">
        <v>0</v>
      </c>
      <c r="AI123" s="74">
        <v>54764</v>
      </c>
      <c r="AJ123" s="74">
        <v>0</v>
      </c>
      <c r="AK123" s="74">
        <v>0</v>
      </c>
      <c r="AL123" s="74">
        <v>0</v>
      </c>
      <c r="AM123" s="74">
        <v>0</v>
      </c>
      <c r="AN123" s="74">
        <v>9315</v>
      </c>
      <c r="AO123" s="74">
        <v>9315</v>
      </c>
      <c r="AP123" s="74">
        <v>0</v>
      </c>
      <c r="AQ123" s="74">
        <v>0</v>
      </c>
      <c r="AR123" s="74">
        <v>0</v>
      </c>
      <c r="AS123" s="74">
        <v>0</v>
      </c>
      <c r="AT123" s="74">
        <v>0</v>
      </c>
      <c r="AU123" s="74">
        <v>0</v>
      </c>
      <c r="AV123" s="74">
        <v>0</v>
      </c>
      <c r="AW123" s="74">
        <v>9315</v>
      </c>
      <c r="AX123" s="74">
        <v>0</v>
      </c>
      <c r="AY123" s="74">
        <v>3563689</v>
      </c>
      <c r="AZ123" s="74">
        <v>4232</v>
      </c>
      <c r="BA123" s="74">
        <v>171353</v>
      </c>
      <c r="BB123" s="74">
        <v>-7294</v>
      </c>
      <c r="BC123" s="74">
        <v>164059</v>
      </c>
      <c r="BD123" s="74">
        <v>0</v>
      </c>
      <c r="BE123" s="74">
        <v>0</v>
      </c>
      <c r="BF123" s="74">
        <v>0</v>
      </c>
      <c r="BG123" s="74">
        <v>55919</v>
      </c>
      <c r="BH123" s="74">
        <v>0</v>
      </c>
      <c r="BI123" s="74">
        <v>0</v>
      </c>
      <c r="BJ123" s="74">
        <v>7813</v>
      </c>
      <c r="BK123" s="74">
        <v>63732</v>
      </c>
      <c r="BL123" s="74">
        <v>211122</v>
      </c>
      <c r="BM123" s="74">
        <v>22342</v>
      </c>
      <c r="BN123" s="74">
        <v>12841</v>
      </c>
      <c r="BO123" s="74">
        <v>38422</v>
      </c>
      <c r="BP123" s="74">
        <v>7502</v>
      </c>
      <c r="BQ123" s="74">
        <v>0</v>
      </c>
      <c r="BR123" s="74">
        <v>31325</v>
      </c>
      <c r="BS123" s="74">
        <v>323554</v>
      </c>
      <c r="BT123" s="74">
        <v>-168</v>
      </c>
      <c r="BU123" s="74">
        <v>4119098</v>
      </c>
    </row>
    <row r="124" spans="1:73" x14ac:dyDescent="0.25">
      <c r="A124" s="74" t="s">
        <v>2278</v>
      </c>
      <c r="B124" s="74">
        <v>4114543</v>
      </c>
      <c r="C124" s="74">
        <v>20000</v>
      </c>
      <c r="D124" s="74">
        <v>17</v>
      </c>
      <c r="E124" s="74">
        <v>109640</v>
      </c>
      <c r="F124" s="74">
        <v>572174</v>
      </c>
      <c r="G124" s="74">
        <v>444071</v>
      </c>
      <c r="H124" s="74">
        <v>970956</v>
      </c>
      <c r="I124" s="74">
        <v>251327</v>
      </c>
      <c r="J124" s="74">
        <v>2348168</v>
      </c>
      <c r="K124" s="74">
        <v>57738</v>
      </c>
      <c r="L124" s="74">
        <v>0</v>
      </c>
      <c r="M124" s="74">
        <v>0</v>
      </c>
      <c r="N124" s="74">
        <v>65910</v>
      </c>
      <c r="O124" s="74">
        <v>39885</v>
      </c>
      <c r="P124" s="74">
        <v>0</v>
      </c>
      <c r="Q124" s="74">
        <v>56717</v>
      </c>
      <c r="R124" s="74">
        <v>2568418</v>
      </c>
      <c r="S124" s="74">
        <v>347599</v>
      </c>
      <c r="T124" s="74">
        <v>231588</v>
      </c>
      <c r="U124" s="74">
        <v>137320</v>
      </c>
      <c r="V124" s="74">
        <v>0</v>
      </c>
      <c r="W124" s="74">
        <v>5120</v>
      </c>
      <c r="X124" s="74">
        <v>3634</v>
      </c>
      <c r="Y124" s="74">
        <v>0</v>
      </c>
      <c r="Z124" s="74">
        <v>204</v>
      </c>
      <c r="AA124" s="74">
        <v>8958</v>
      </c>
      <c r="AB124" s="74">
        <v>0</v>
      </c>
      <c r="AC124" s="74">
        <v>24000</v>
      </c>
      <c r="AD124" s="74">
        <v>3960</v>
      </c>
      <c r="AE124" s="74">
        <v>0</v>
      </c>
      <c r="AF124" s="74">
        <v>0</v>
      </c>
      <c r="AG124" s="74">
        <v>1511</v>
      </c>
      <c r="AH124" s="74">
        <v>0</v>
      </c>
      <c r="AI124" s="74">
        <v>38429</v>
      </c>
      <c r="AJ124" s="74">
        <v>0</v>
      </c>
      <c r="AK124" s="74">
        <v>2375</v>
      </c>
      <c r="AL124" s="74">
        <v>3750</v>
      </c>
      <c r="AM124" s="74">
        <v>0</v>
      </c>
      <c r="AN124" s="74">
        <v>10496</v>
      </c>
      <c r="AO124" s="74">
        <v>16621</v>
      </c>
      <c r="AP124" s="74">
        <v>0</v>
      </c>
      <c r="AQ124" s="74">
        <v>0</v>
      </c>
      <c r="AR124" s="74">
        <v>0</v>
      </c>
      <c r="AS124" s="74">
        <v>0</v>
      </c>
      <c r="AT124" s="74">
        <v>0</v>
      </c>
      <c r="AU124" s="74">
        <v>0</v>
      </c>
      <c r="AV124" s="74">
        <v>0</v>
      </c>
      <c r="AW124" s="74">
        <v>16621</v>
      </c>
      <c r="AX124" s="74">
        <v>0</v>
      </c>
      <c r="AY124" s="74">
        <v>3339975</v>
      </c>
      <c r="AZ124" s="74">
        <v>51180</v>
      </c>
      <c r="BA124" s="74">
        <v>162528</v>
      </c>
      <c r="BB124" s="74">
        <v>-270</v>
      </c>
      <c r="BC124" s="74">
        <v>162258</v>
      </c>
      <c r="BD124" s="74">
        <v>72501</v>
      </c>
      <c r="BE124" s="74">
        <v>6760</v>
      </c>
      <c r="BF124" s="74">
        <v>5135</v>
      </c>
      <c r="BG124" s="74">
        <v>0</v>
      </c>
      <c r="BH124" s="74">
        <v>0</v>
      </c>
      <c r="BI124" s="74">
        <v>0</v>
      </c>
      <c r="BJ124" s="74">
        <v>14367</v>
      </c>
      <c r="BK124" s="74">
        <v>98763</v>
      </c>
      <c r="BL124" s="74">
        <v>205083</v>
      </c>
      <c r="BM124" s="74">
        <v>35686</v>
      </c>
      <c r="BN124" s="74">
        <v>15640</v>
      </c>
      <c r="BO124" s="74">
        <v>15610</v>
      </c>
      <c r="BP124" s="74">
        <v>11453</v>
      </c>
      <c r="BQ124" s="74">
        <v>0</v>
      </c>
      <c r="BR124" s="74">
        <v>14095</v>
      </c>
      <c r="BS124" s="74">
        <v>297567</v>
      </c>
      <c r="BT124" s="74">
        <v>0</v>
      </c>
      <c r="BU124" s="74">
        <v>3949743</v>
      </c>
    </row>
    <row r="125" spans="1:73" x14ac:dyDescent="0.25">
      <c r="A125" s="74" t="s">
        <v>2278</v>
      </c>
      <c r="B125" s="74">
        <v>4114551</v>
      </c>
      <c r="C125" s="74">
        <v>4400</v>
      </c>
      <c r="D125" s="74">
        <v>17</v>
      </c>
      <c r="E125" s="74">
        <v>92550</v>
      </c>
      <c r="F125" s="74">
        <v>568261</v>
      </c>
      <c r="G125" s="74">
        <v>274786</v>
      </c>
      <c r="H125" s="74">
        <v>1006916</v>
      </c>
      <c r="I125" s="74">
        <v>259196</v>
      </c>
      <c r="J125" s="74">
        <v>2201709</v>
      </c>
      <c r="K125" s="74">
        <v>69998</v>
      </c>
      <c r="L125" s="74">
        <v>0</v>
      </c>
      <c r="M125" s="74">
        <v>0</v>
      </c>
      <c r="N125" s="74">
        <v>42812</v>
      </c>
      <c r="O125" s="74">
        <v>32613</v>
      </c>
      <c r="P125" s="74">
        <v>0</v>
      </c>
      <c r="Q125" s="74">
        <v>12395</v>
      </c>
      <c r="R125" s="74">
        <v>2359527</v>
      </c>
      <c r="S125" s="74">
        <v>308588</v>
      </c>
      <c r="T125" s="74">
        <v>204930</v>
      </c>
      <c r="U125" s="74">
        <v>119658</v>
      </c>
      <c r="V125" s="74">
        <v>0</v>
      </c>
      <c r="W125" s="74">
        <v>185882</v>
      </c>
      <c r="X125" s="74">
        <v>85560</v>
      </c>
      <c r="Y125" s="74">
        <v>7579</v>
      </c>
      <c r="Z125" s="74">
        <v>69440</v>
      </c>
      <c r="AA125" s="74">
        <v>348461</v>
      </c>
      <c r="AB125" s="74">
        <v>0</v>
      </c>
      <c r="AC125" s="74">
        <v>71810</v>
      </c>
      <c r="AD125" s="74">
        <v>5742</v>
      </c>
      <c r="AE125" s="74">
        <v>0</v>
      </c>
      <c r="AF125" s="74">
        <v>0</v>
      </c>
      <c r="AG125" s="74">
        <v>526</v>
      </c>
      <c r="AH125" s="74">
        <v>0</v>
      </c>
      <c r="AI125" s="74">
        <v>426539</v>
      </c>
      <c r="AJ125" s="74">
        <v>0</v>
      </c>
      <c r="AK125" s="74">
        <v>0</v>
      </c>
      <c r="AL125" s="74">
        <v>786</v>
      </c>
      <c r="AM125" s="74">
        <v>1842</v>
      </c>
      <c r="AN125" s="74">
        <v>42013</v>
      </c>
      <c r="AO125" s="74">
        <v>44641</v>
      </c>
      <c r="AP125" s="74">
        <v>0</v>
      </c>
      <c r="AQ125" s="74">
        <v>0</v>
      </c>
      <c r="AR125" s="74">
        <v>0</v>
      </c>
      <c r="AS125" s="74">
        <v>0</v>
      </c>
      <c r="AT125" s="74">
        <v>0</v>
      </c>
      <c r="AU125" s="74">
        <v>0</v>
      </c>
      <c r="AV125" s="74">
        <v>0</v>
      </c>
      <c r="AW125" s="74">
        <v>44641</v>
      </c>
      <c r="AX125" s="74">
        <v>0</v>
      </c>
      <c r="AY125" s="74">
        <v>3463883</v>
      </c>
      <c r="AZ125" s="74">
        <v>20788</v>
      </c>
      <c r="BA125" s="74">
        <v>167777</v>
      </c>
      <c r="BB125" s="74">
        <v>-299</v>
      </c>
      <c r="BC125" s="74">
        <v>167478</v>
      </c>
      <c r="BD125" s="74">
        <v>54632</v>
      </c>
      <c r="BE125" s="74">
        <v>6909</v>
      </c>
      <c r="BF125" s="74">
        <v>3496</v>
      </c>
      <c r="BG125" s="74">
        <v>0</v>
      </c>
      <c r="BH125" s="74">
        <v>0</v>
      </c>
      <c r="BI125" s="74">
        <v>0</v>
      </c>
      <c r="BJ125" s="74">
        <v>8053</v>
      </c>
      <c r="BK125" s="74">
        <v>73090</v>
      </c>
      <c r="BL125" s="74">
        <v>231596</v>
      </c>
      <c r="BM125" s="74">
        <v>19830</v>
      </c>
      <c r="BN125" s="74">
        <v>16376</v>
      </c>
      <c r="BO125" s="74">
        <v>23574</v>
      </c>
      <c r="BP125" s="74">
        <v>9509</v>
      </c>
      <c r="BQ125" s="74">
        <v>0</v>
      </c>
      <c r="BR125" s="74">
        <v>18084</v>
      </c>
      <c r="BS125" s="74">
        <v>318969</v>
      </c>
      <c r="BT125" s="74">
        <v>0</v>
      </c>
      <c r="BU125" s="74">
        <v>4044208</v>
      </c>
    </row>
    <row r="126" spans="1:73" x14ac:dyDescent="0.25">
      <c r="A126" s="74" t="s">
        <v>2278</v>
      </c>
      <c r="B126" s="74">
        <v>4114578</v>
      </c>
      <c r="C126" s="74">
        <v>17000</v>
      </c>
      <c r="D126" s="74">
        <v>17</v>
      </c>
      <c r="E126" s="74">
        <v>81497</v>
      </c>
      <c r="F126" s="74">
        <v>366461</v>
      </c>
      <c r="G126" s="74">
        <v>433395</v>
      </c>
      <c r="H126" s="74">
        <v>786291</v>
      </c>
      <c r="I126" s="74">
        <v>205955</v>
      </c>
      <c r="J126" s="74">
        <v>1873599</v>
      </c>
      <c r="K126" s="74">
        <v>110935</v>
      </c>
      <c r="L126" s="74">
        <v>0</v>
      </c>
      <c r="M126" s="74">
        <v>0</v>
      </c>
      <c r="N126" s="74">
        <v>30566</v>
      </c>
      <c r="O126" s="74">
        <v>73106</v>
      </c>
      <c r="P126" s="74">
        <v>0</v>
      </c>
      <c r="Q126" s="74">
        <v>47708</v>
      </c>
      <c r="R126" s="74">
        <v>2135914</v>
      </c>
      <c r="S126" s="74">
        <v>263066</v>
      </c>
      <c r="T126" s="74">
        <v>192563</v>
      </c>
      <c r="U126" s="74">
        <v>113887</v>
      </c>
      <c r="V126" s="74">
        <v>0</v>
      </c>
      <c r="W126" s="74">
        <v>87496</v>
      </c>
      <c r="X126" s="74">
        <v>60395</v>
      </c>
      <c r="Y126" s="74">
        <v>122516</v>
      </c>
      <c r="Z126" s="74">
        <v>204</v>
      </c>
      <c r="AA126" s="74">
        <v>270611</v>
      </c>
      <c r="AB126" s="74">
        <v>0</v>
      </c>
      <c r="AC126" s="74">
        <v>28040</v>
      </c>
      <c r="AD126" s="74">
        <v>6072</v>
      </c>
      <c r="AE126" s="74">
        <v>508</v>
      </c>
      <c r="AF126" s="74">
        <v>0</v>
      </c>
      <c r="AG126" s="74">
        <v>6301</v>
      </c>
      <c r="AH126" s="74">
        <v>0</v>
      </c>
      <c r="AI126" s="74">
        <v>311532</v>
      </c>
      <c r="AJ126" s="74">
        <v>0</v>
      </c>
      <c r="AK126" s="74">
        <v>0</v>
      </c>
      <c r="AL126" s="74">
        <v>22742</v>
      </c>
      <c r="AM126" s="74">
        <v>5414</v>
      </c>
      <c r="AN126" s="74">
        <v>138782</v>
      </c>
      <c r="AO126" s="74">
        <v>166938</v>
      </c>
      <c r="AP126" s="74">
        <v>0</v>
      </c>
      <c r="AQ126" s="74">
        <v>0</v>
      </c>
      <c r="AR126" s="74">
        <v>0</v>
      </c>
      <c r="AS126" s="74">
        <v>0</v>
      </c>
      <c r="AT126" s="74">
        <v>0</v>
      </c>
      <c r="AU126" s="74">
        <v>0</v>
      </c>
      <c r="AV126" s="74">
        <v>0</v>
      </c>
      <c r="AW126" s="74">
        <v>166938</v>
      </c>
      <c r="AX126" s="74">
        <v>0</v>
      </c>
      <c r="AY126" s="74">
        <v>3183900</v>
      </c>
      <c r="AZ126" s="74">
        <v>27439</v>
      </c>
      <c r="BA126" s="74">
        <v>161167</v>
      </c>
      <c r="BB126" s="74">
        <v>-9</v>
      </c>
      <c r="BC126" s="74">
        <v>161158</v>
      </c>
      <c r="BD126" s="74">
        <v>78844</v>
      </c>
      <c r="BE126" s="74">
        <v>6566</v>
      </c>
      <c r="BF126" s="74">
        <v>6381</v>
      </c>
      <c r="BG126" s="74">
        <v>0</v>
      </c>
      <c r="BH126" s="74">
        <v>0</v>
      </c>
      <c r="BI126" s="74">
        <v>0</v>
      </c>
      <c r="BJ126" s="74">
        <v>18403</v>
      </c>
      <c r="BK126" s="74">
        <v>110194</v>
      </c>
      <c r="BL126" s="74">
        <v>201483</v>
      </c>
      <c r="BM126" s="74">
        <v>29291</v>
      </c>
      <c r="BN126" s="74">
        <v>14118</v>
      </c>
      <c r="BO126" s="74">
        <v>20542</v>
      </c>
      <c r="BP126" s="74">
        <v>9721</v>
      </c>
      <c r="BQ126" s="74">
        <v>0</v>
      </c>
      <c r="BR126" s="74">
        <v>18634</v>
      </c>
      <c r="BS126" s="74">
        <v>293789</v>
      </c>
      <c r="BT126" s="74">
        <v>0</v>
      </c>
      <c r="BU126" s="74">
        <v>3776480</v>
      </c>
    </row>
    <row r="127" spans="1:73" x14ac:dyDescent="0.25">
      <c r="A127" s="74" t="s">
        <v>2278</v>
      </c>
      <c r="B127" s="74">
        <v>4114586</v>
      </c>
      <c r="C127" s="74">
        <v>3300</v>
      </c>
      <c r="D127" s="74">
        <v>17</v>
      </c>
      <c r="E127" s="74">
        <v>93313</v>
      </c>
      <c r="F127" s="74">
        <v>537896</v>
      </c>
      <c r="G127" s="74">
        <v>237067</v>
      </c>
      <c r="H127" s="74">
        <v>793442</v>
      </c>
      <c r="I127" s="74">
        <v>189972</v>
      </c>
      <c r="J127" s="74">
        <v>1851690</v>
      </c>
      <c r="K127" s="74">
        <v>43238</v>
      </c>
      <c r="L127" s="74">
        <v>0</v>
      </c>
      <c r="M127" s="74">
        <v>0</v>
      </c>
      <c r="N127" s="74">
        <v>41747</v>
      </c>
      <c r="O127" s="74">
        <v>44659</v>
      </c>
      <c r="P127" s="74">
        <v>0</v>
      </c>
      <c r="Q127" s="74">
        <v>30685</v>
      </c>
      <c r="R127" s="74">
        <v>2012019</v>
      </c>
      <c r="S127" s="74">
        <v>215195</v>
      </c>
      <c r="T127" s="74">
        <v>179013</v>
      </c>
      <c r="U127" s="74">
        <v>107370</v>
      </c>
      <c r="V127" s="74">
        <v>0</v>
      </c>
      <c r="W127" s="74">
        <v>0</v>
      </c>
      <c r="X127" s="74">
        <v>0</v>
      </c>
      <c r="Y127" s="74">
        <v>0</v>
      </c>
      <c r="Z127" s="74">
        <v>204</v>
      </c>
      <c r="AA127" s="74">
        <v>204</v>
      </c>
      <c r="AB127" s="74">
        <v>0</v>
      </c>
      <c r="AC127" s="74">
        <v>17424</v>
      </c>
      <c r="AD127" s="74">
        <v>5808</v>
      </c>
      <c r="AE127" s="74">
        <v>0</v>
      </c>
      <c r="AF127" s="74">
        <v>0</v>
      </c>
      <c r="AG127" s="74">
        <v>1010</v>
      </c>
      <c r="AH127" s="74">
        <v>0</v>
      </c>
      <c r="AI127" s="74">
        <v>24446</v>
      </c>
      <c r="AJ127" s="74">
        <v>0</v>
      </c>
      <c r="AK127" s="74">
        <v>0</v>
      </c>
      <c r="AL127" s="74">
        <v>0</v>
      </c>
      <c r="AM127" s="74">
        <v>0</v>
      </c>
      <c r="AN127" s="74">
        <v>132582</v>
      </c>
      <c r="AO127" s="74">
        <v>132582</v>
      </c>
      <c r="AP127" s="74">
        <v>0</v>
      </c>
      <c r="AQ127" s="74">
        <v>0</v>
      </c>
      <c r="AR127" s="74">
        <v>0</v>
      </c>
      <c r="AS127" s="74">
        <v>0</v>
      </c>
      <c r="AT127" s="74">
        <v>0</v>
      </c>
      <c r="AU127" s="74">
        <v>0</v>
      </c>
      <c r="AV127" s="74">
        <v>0</v>
      </c>
      <c r="AW127" s="74">
        <v>132582</v>
      </c>
      <c r="AX127" s="74">
        <v>0</v>
      </c>
      <c r="AY127" s="74">
        <v>2670625</v>
      </c>
      <c r="AZ127" s="74">
        <v>28463</v>
      </c>
      <c r="BA127" s="74">
        <v>137809</v>
      </c>
      <c r="BB127" s="74">
        <v>0</v>
      </c>
      <c r="BC127" s="74">
        <v>137809</v>
      </c>
      <c r="BD127" s="74">
        <v>45760</v>
      </c>
      <c r="BE127" s="74">
        <v>6414</v>
      </c>
      <c r="BF127" s="74">
        <v>3434</v>
      </c>
      <c r="BG127" s="74">
        <v>0</v>
      </c>
      <c r="BH127" s="74">
        <v>0</v>
      </c>
      <c r="BI127" s="74">
        <v>0</v>
      </c>
      <c r="BJ127" s="74">
        <v>9958</v>
      </c>
      <c r="BK127" s="74">
        <v>65566</v>
      </c>
      <c r="BL127" s="74">
        <v>180604</v>
      </c>
      <c r="BM127" s="74">
        <v>16728</v>
      </c>
      <c r="BN127" s="74">
        <v>13366</v>
      </c>
      <c r="BO127" s="74">
        <v>20779</v>
      </c>
      <c r="BP127" s="74">
        <v>9298</v>
      </c>
      <c r="BQ127" s="74">
        <v>0</v>
      </c>
      <c r="BR127" s="74">
        <v>13081</v>
      </c>
      <c r="BS127" s="74">
        <v>253856</v>
      </c>
      <c r="BT127" s="74">
        <v>0</v>
      </c>
      <c r="BU127" s="74">
        <v>3156319</v>
      </c>
    </row>
    <row r="128" spans="1:73" x14ac:dyDescent="0.25">
      <c r="A128" s="74" t="s">
        <v>2278</v>
      </c>
      <c r="B128" s="74">
        <v>4114594</v>
      </c>
      <c r="C128" s="74">
        <v>23900</v>
      </c>
      <c r="D128" s="74">
        <v>17</v>
      </c>
      <c r="E128" s="74">
        <v>106052</v>
      </c>
      <c r="F128" s="74">
        <v>673226</v>
      </c>
      <c r="G128" s="74">
        <v>705759</v>
      </c>
      <c r="H128" s="74">
        <v>1456487</v>
      </c>
      <c r="I128" s="74">
        <v>268704</v>
      </c>
      <c r="J128" s="74">
        <v>3210228</v>
      </c>
      <c r="K128" s="74">
        <v>70537</v>
      </c>
      <c r="L128" s="74">
        <v>0</v>
      </c>
      <c r="M128" s="74">
        <v>0</v>
      </c>
      <c r="N128" s="74">
        <v>174851</v>
      </c>
      <c r="O128" s="74">
        <v>64266</v>
      </c>
      <c r="P128" s="74">
        <v>0</v>
      </c>
      <c r="Q128" s="74">
        <v>198932</v>
      </c>
      <c r="R128" s="74">
        <v>3718814</v>
      </c>
      <c r="S128" s="74">
        <v>401098</v>
      </c>
      <c r="T128" s="74">
        <v>375921</v>
      </c>
      <c r="U128" s="74">
        <v>205446</v>
      </c>
      <c r="V128" s="74">
        <v>0</v>
      </c>
      <c r="W128" s="74">
        <v>0</v>
      </c>
      <c r="X128" s="74">
        <v>0</v>
      </c>
      <c r="Y128" s="74">
        <v>0</v>
      </c>
      <c r="Z128" s="74">
        <v>0</v>
      </c>
      <c r="AA128" s="74">
        <v>0</v>
      </c>
      <c r="AB128" s="74">
        <v>1388</v>
      </c>
      <c r="AC128" s="74">
        <v>18000</v>
      </c>
      <c r="AD128" s="74">
        <v>0</v>
      </c>
      <c r="AE128" s="74">
        <v>-1471</v>
      </c>
      <c r="AF128" s="74">
        <v>0</v>
      </c>
      <c r="AG128" s="74">
        <v>6159</v>
      </c>
      <c r="AH128" s="74">
        <v>6684</v>
      </c>
      <c r="AI128" s="74">
        <v>30760</v>
      </c>
      <c r="AJ128" s="74">
        <v>0</v>
      </c>
      <c r="AK128" s="74">
        <v>0</v>
      </c>
      <c r="AL128" s="74">
        <v>0</v>
      </c>
      <c r="AM128" s="74">
        <v>0</v>
      </c>
      <c r="AN128" s="74">
        <v>0</v>
      </c>
      <c r="AO128" s="74">
        <v>0</v>
      </c>
      <c r="AP128" s="74">
        <v>0</v>
      </c>
      <c r="AQ128" s="74">
        <v>0</v>
      </c>
      <c r="AR128" s="74">
        <v>0</v>
      </c>
      <c r="AS128" s="74">
        <v>4595</v>
      </c>
      <c r="AT128" s="74">
        <v>0</v>
      </c>
      <c r="AU128" s="74">
        <v>0</v>
      </c>
      <c r="AV128" s="74">
        <v>126428</v>
      </c>
      <c r="AW128" s="74">
        <v>131023</v>
      </c>
      <c r="AX128" s="74">
        <v>0</v>
      </c>
      <c r="AY128" s="74">
        <v>4863062</v>
      </c>
      <c r="AZ128" s="74">
        <v>15995</v>
      </c>
      <c r="BA128" s="74">
        <v>255466</v>
      </c>
      <c r="BB128" s="74">
        <v>-7504</v>
      </c>
      <c r="BC128" s="74">
        <v>247962</v>
      </c>
      <c r="BD128" s="74">
        <v>0</v>
      </c>
      <c r="BE128" s="74">
        <v>0</v>
      </c>
      <c r="BF128" s="74">
        <v>0</v>
      </c>
      <c r="BG128" s="74">
        <v>177330</v>
      </c>
      <c r="BH128" s="74">
        <v>0</v>
      </c>
      <c r="BI128" s="74">
        <v>0</v>
      </c>
      <c r="BJ128" s="74">
        <v>14345</v>
      </c>
      <c r="BK128" s="74">
        <v>191675</v>
      </c>
      <c r="BL128" s="74">
        <v>365908</v>
      </c>
      <c r="BM128" s="74">
        <v>48555</v>
      </c>
      <c r="BN128" s="74">
        <v>37477</v>
      </c>
      <c r="BO128" s="74">
        <v>10214</v>
      </c>
      <c r="BP128" s="74">
        <v>24655</v>
      </c>
      <c r="BQ128" s="74">
        <v>0</v>
      </c>
      <c r="BR128" s="74">
        <v>29859</v>
      </c>
      <c r="BS128" s="74">
        <v>516668</v>
      </c>
      <c r="BT128" s="74">
        <v>-31277</v>
      </c>
      <c r="BU128" s="74">
        <v>5804085</v>
      </c>
    </row>
    <row r="129" spans="1:73" x14ac:dyDescent="0.25">
      <c r="A129" s="74" t="s">
        <v>2278</v>
      </c>
      <c r="B129" s="74">
        <v>4114602</v>
      </c>
      <c r="C129" s="74">
        <v>19300</v>
      </c>
      <c r="D129" s="74">
        <v>17</v>
      </c>
      <c r="E129" s="74">
        <v>90324</v>
      </c>
      <c r="F129" s="74">
        <v>330818</v>
      </c>
      <c r="G129" s="74">
        <v>335334</v>
      </c>
      <c r="H129" s="74">
        <v>743151</v>
      </c>
      <c r="I129" s="74">
        <v>260598</v>
      </c>
      <c r="J129" s="74">
        <v>1760225</v>
      </c>
      <c r="K129" s="74">
        <v>77392</v>
      </c>
      <c r="L129" s="74">
        <v>0</v>
      </c>
      <c r="M129" s="74">
        <v>0</v>
      </c>
      <c r="N129" s="74">
        <v>44346</v>
      </c>
      <c r="O129" s="74">
        <v>21373</v>
      </c>
      <c r="P129" s="74">
        <v>0</v>
      </c>
      <c r="Q129" s="74">
        <v>56702</v>
      </c>
      <c r="R129" s="74">
        <v>1960038</v>
      </c>
      <c r="S129" s="74">
        <v>229713</v>
      </c>
      <c r="T129" s="74">
        <v>228459</v>
      </c>
      <c r="U129" s="74">
        <v>143612</v>
      </c>
      <c r="V129" s="74">
        <v>0</v>
      </c>
      <c r="W129" s="74">
        <v>0</v>
      </c>
      <c r="X129" s="74">
        <v>0</v>
      </c>
      <c r="Y129" s="74">
        <v>0</v>
      </c>
      <c r="Z129" s="74">
        <v>0</v>
      </c>
      <c r="AA129" s="74">
        <v>0</v>
      </c>
      <c r="AB129" s="74">
        <v>2771</v>
      </c>
      <c r="AC129" s="74">
        <v>47300</v>
      </c>
      <c r="AD129" s="74">
        <v>0</v>
      </c>
      <c r="AE129" s="74">
        <v>0</v>
      </c>
      <c r="AF129" s="74">
        <v>661</v>
      </c>
      <c r="AG129" s="74">
        <v>16486</v>
      </c>
      <c r="AH129" s="74">
        <v>-11387</v>
      </c>
      <c r="AI129" s="74">
        <v>55831</v>
      </c>
      <c r="AJ129" s="74">
        <v>0</v>
      </c>
      <c r="AK129" s="74">
        <v>0</v>
      </c>
      <c r="AL129" s="74">
        <v>0</v>
      </c>
      <c r="AM129" s="74">
        <v>0</v>
      </c>
      <c r="AN129" s="74">
        <v>0</v>
      </c>
      <c r="AO129" s="74">
        <v>0</v>
      </c>
      <c r="AP129" s="74">
        <v>0</v>
      </c>
      <c r="AQ129" s="74">
        <v>0</v>
      </c>
      <c r="AR129" s="74">
        <v>0</v>
      </c>
      <c r="AS129" s="74">
        <v>2591</v>
      </c>
      <c r="AT129" s="74">
        <v>0</v>
      </c>
      <c r="AU129" s="74">
        <v>0</v>
      </c>
      <c r="AV129" s="74">
        <v>71290</v>
      </c>
      <c r="AW129" s="74">
        <v>73881</v>
      </c>
      <c r="AX129" s="74">
        <v>0</v>
      </c>
      <c r="AY129" s="74">
        <v>2691534</v>
      </c>
      <c r="AZ129" s="74">
        <v>29756</v>
      </c>
      <c r="BA129" s="74">
        <v>140983</v>
      </c>
      <c r="BB129" s="74">
        <v>-5443</v>
      </c>
      <c r="BC129" s="74">
        <v>135540</v>
      </c>
      <c r="BD129" s="74">
        <v>0</v>
      </c>
      <c r="BE129" s="74">
        <v>0</v>
      </c>
      <c r="BF129" s="74">
        <v>0</v>
      </c>
      <c r="BG129" s="74">
        <v>101136</v>
      </c>
      <c r="BH129" s="74">
        <v>0</v>
      </c>
      <c r="BI129" s="74">
        <v>0</v>
      </c>
      <c r="BJ129" s="74">
        <v>8195</v>
      </c>
      <c r="BK129" s="74">
        <v>109331</v>
      </c>
      <c r="BL129" s="74">
        <v>217757</v>
      </c>
      <c r="BM129" s="74">
        <v>39093</v>
      </c>
      <c r="BN129" s="74">
        <v>23291</v>
      </c>
      <c r="BO129" s="74">
        <v>29827</v>
      </c>
      <c r="BP129" s="74">
        <v>24655</v>
      </c>
      <c r="BQ129" s="74">
        <v>0</v>
      </c>
      <c r="BR129" s="74">
        <v>11979</v>
      </c>
      <c r="BS129" s="74">
        <v>346602</v>
      </c>
      <c r="BT129" s="74">
        <v>0</v>
      </c>
      <c r="BU129" s="74">
        <v>3312763</v>
      </c>
    </row>
    <row r="130" spans="1:73" x14ac:dyDescent="0.25">
      <c r="A130" s="74" t="s">
        <v>2278</v>
      </c>
      <c r="B130" s="74">
        <v>4114629</v>
      </c>
      <c r="C130" s="74">
        <v>15100</v>
      </c>
      <c r="D130" s="74">
        <v>17</v>
      </c>
      <c r="E130" s="74">
        <v>119870</v>
      </c>
      <c r="F130" s="74">
        <v>604903</v>
      </c>
      <c r="G130" s="74">
        <v>742553</v>
      </c>
      <c r="H130" s="74">
        <v>1083225</v>
      </c>
      <c r="I130" s="74">
        <v>137790</v>
      </c>
      <c r="J130" s="74">
        <v>2688341</v>
      </c>
      <c r="K130" s="74">
        <v>96995</v>
      </c>
      <c r="L130" s="74">
        <v>0</v>
      </c>
      <c r="M130" s="74">
        <v>0</v>
      </c>
      <c r="N130" s="74">
        <v>83810</v>
      </c>
      <c r="O130" s="74">
        <v>86826</v>
      </c>
      <c r="P130" s="74">
        <v>0</v>
      </c>
      <c r="Q130" s="74">
        <v>0</v>
      </c>
      <c r="R130" s="74">
        <v>2955972</v>
      </c>
      <c r="S130" s="74">
        <v>424571</v>
      </c>
      <c r="T130" s="74">
        <v>270854</v>
      </c>
      <c r="U130" s="74">
        <v>192139</v>
      </c>
      <c r="V130" s="74">
        <v>0</v>
      </c>
      <c r="W130" s="74">
        <v>6931</v>
      </c>
      <c r="X130" s="74">
        <v>36501</v>
      </c>
      <c r="Y130" s="74">
        <v>73064</v>
      </c>
      <c r="Z130" s="74">
        <v>4204</v>
      </c>
      <c r="AA130" s="74">
        <v>120700</v>
      </c>
      <c r="AB130" s="74">
        <v>0</v>
      </c>
      <c r="AC130" s="74">
        <v>30000</v>
      </c>
      <c r="AD130" s="74">
        <v>7770</v>
      </c>
      <c r="AE130" s="74">
        <v>0</v>
      </c>
      <c r="AF130" s="74">
        <v>0</v>
      </c>
      <c r="AG130" s="74">
        <v>0</v>
      </c>
      <c r="AH130" s="74">
        <v>4874</v>
      </c>
      <c r="AI130" s="74">
        <v>163344</v>
      </c>
      <c r="AJ130" s="74">
        <v>0</v>
      </c>
      <c r="AK130" s="74">
        <v>0</v>
      </c>
      <c r="AL130" s="74">
        <v>0</v>
      </c>
      <c r="AM130" s="74">
        <v>0</v>
      </c>
      <c r="AN130" s="74">
        <v>112444</v>
      </c>
      <c r="AO130" s="74">
        <v>112444</v>
      </c>
      <c r="AP130" s="74">
        <v>0</v>
      </c>
      <c r="AQ130" s="74">
        <v>0</v>
      </c>
      <c r="AR130" s="74">
        <v>0</v>
      </c>
      <c r="AS130" s="74">
        <v>0</v>
      </c>
      <c r="AT130" s="74">
        <v>0</v>
      </c>
      <c r="AU130" s="74">
        <v>0</v>
      </c>
      <c r="AV130" s="74">
        <v>0</v>
      </c>
      <c r="AW130" s="74">
        <v>112444</v>
      </c>
      <c r="AX130" s="74">
        <v>0</v>
      </c>
      <c r="AY130" s="74">
        <v>4119324</v>
      </c>
      <c r="AZ130" s="74">
        <v>35437</v>
      </c>
      <c r="BA130" s="74">
        <v>235021</v>
      </c>
      <c r="BB130" s="74">
        <v>0</v>
      </c>
      <c r="BC130" s="74">
        <v>235021</v>
      </c>
      <c r="BD130" s="74">
        <v>72191</v>
      </c>
      <c r="BE130" s="74">
        <v>9368</v>
      </c>
      <c r="BF130" s="74">
        <v>6966</v>
      </c>
      <c r="BG130" s="74">
        <v>0</v>
      </c>
      <c r="BH130" s="74">
        <v>0</v>
      </c>
      <c r="BI130" s="74">
        <v>0</v>
      </c>
      <c r="BJ130" s="74">
        <v>19939</v>
      </c>
      <c r="BK130" s="74">
        <v>108464</v>
      </c>
      <c r="BL130" s="74">
        <v>349613</v>
      </c>
      <c r="BM130" s="74">
        <v>47892</v>
      </c>
      <c r="BN130" s="74">
        <v>32596</v>
      </c>
      <c r="BO130" s="74">
        <v>782</v>
      </c>
      <c r="BP130" s="74">
        <v>0</v>
      </c>
      <c r="BQ130" s="74">
        <v>0</v>
      </c>
      <c r="BR130" s="74">
        <v>19793</v>
      </c>
      <c r="BS130" s="74">
        <v>450676</v>
      </c>
      <c r="BT130" s="74">
        <v>0</v>
      </c>
      <c r="BU130" s="74">
        <v>4948922</v>
      </c>
    </row>
    <row r="131" spans="1:73" x14ac:dyDescent="0.25">
      <c r="A131" s="74" t="s">
        <v>2278</v>
      </c>
      <c r="B131" s="74">
        <v>4114637</v>
      </c>
      <c r="C131" s="74">
        <v>12400</v>
      </c>
      <c r="D131" s="74">
        <v>17</v>
      </c>
      <c r="E131" s="74">
        <v>121355</v>
      </c>
      <c r="F131" s="74">
        <v>714643</v>
      </c>
      <c r="G131" s="74">
        <v>400485</v>
      </c>
      <c r="H131" s="74">
        <v>957044</v>
      </c>
      <c r="I131" s="74">
        <v>119819</v>
      </c>
      <c r="J131" s="74">
        <v>2313346</v>
      </c>
      <c r="K131" s="74">
        <v>36892</v>
      </c>
      <c r="L131" s="74">
        <v>0</v>
      </c>
      <c r="M131" s="74">
        <v>0</v>
      </c>
      <c r="N131" s="74">
        <v>72249</v>
      </c>
      <c r="O131" s="74">
        <v>39797</v>
      </c>
      <c r="P131" s="74">
        <v>0</v>
      </c>
      <c r="Q131" s="74">
        <v>0</v>
      </c>
      <c r="R131" s="74">
        <v>2462284</v>
      </c>
      <c r="S131" s="74">
        <v>386114</v>
      </c>
      <c r="T131" s="74">
        <v>224190</v>
      </c>
      <c r="U131" s="74">
        <v>163583</v>
      </c>
      <c r="V131" s="74">
        <v>0</v>
      </c>
      <c r="W131" s="74">
        <v>2637</v>
      </c>
      <c r="X131" s="74">
        <v>5849</v>
      </c>
      <c r="Y131" s="74">
        <v>7698</v>
      </c>
      <c r="Z131" s="74">
        <v>6162</v>
      </c>
      <c r="AA131" s="74">
        <v>22346</v>
      </c>
      <c r="AB131" s="74">
        <v>0</v>
      </c>
      <c r="AC131" s="74">
        <v>30000</v>
      </c>
      <c r="AD131" s="74">
        <v>6999</v>
      </c>
      <c r="AE131" s="74">
        <v>600</v>
      </c>
      <c r="AF131" s="74">
        <v>0</v>
      </c>
      <c r="AG131" s="74">
        <v>0</v>
      </c>
      <c r="AH131" s="74">
        <v>890</v>
      </c>
      <c r="AI131" s="74">
        <v>60835</v>
      </c>
      <c r="AJ131" s="74">
        <v>0</v>
      </c>
      <c r="AK131" s="74">
        <v>0</v>
      </c>
      <c r="AL131" s="74">
        <v>0</v>
      </c>
      <c r="AM131" s="74">
        <v>0</v>
      </c>
      <c r="AN131" s="74">
        <v>97637</v>
      </c>
      <c r="AO131" s="74">
        <v>97637</v>
      </c>
      <c r="AP131" s="74">
        <v>0</v>
      </c>
      <c r="AQ131" s="74">
        <v>0</v>
      </c>
      <c r="AR131" s="74">
        <v>0</v>
      </c>
      <c r="AS131" s="74">
        <v>0</v>
      </c>
      <c r="AT131" s="74">
        <v>0</v>
      </c>
      <c r="AU131" s="74">
        <v>0</v>
      </c>
      <c r="AV131" s="74">
        <v>0</v>
      </c>
      <c r="AW131" s="74">
        <v>97637</v>
      </c>
      <c r="AX131" s="74">
        <v>0</v>
      </c>
      <c r="AY131" s="74">
        <v>3394643</v>
      </c>
      <c r="AZ131" s="74">
        <v>17442</v>
      </c>
      <c r="BA131" s="74">
        <v>200814</v>
      </c>
      <c r="BB131" s="74">
        <v>-291</v>
      </c>
      <c r="BC131" s="74">
        <v>200523</v>
      </c>
      <c r="BD131" s="74">
        <v>0</v>
      </c>
      <c r="BE131" s="74">
        <v>0</v>
      </c>
      <c r="BF131" s="74">
        <v>0</v>
      </c>
      <c r="BG131" s="74">
        <v>88958</v>
      </c>
      <c r="BH131" s="74">
        <v>0</v>
      </c>
      <c r="BI131" s="74">
        <v>0</v>
      </c>
      <c r="BJ131" s="74">
        <v>805</v>
      </c>
      <c r="BK131" s="74">
        <v>89763</v>
      </c>
      <c r="BL131" s="74">
        <v>263258</v>
      </c>
      <c r="BM131" s="74">
        <v>39280</v>
      </c>
      <c r="BN131" s="74">
        <v>24409</v>
      </c>
      <c r="BO131" s="74">
        <v>1675</v>
      </c>
      <c r="BP131" s="74">
        <v>0</v>
      </c>
      <c r="BQ131" s="74">
        <v>0</v>
      </c>
      <c r="BR131" s="74">
        <v>16286</v>
      </c>
      <c r="BS131" s="74">
        <v>344908</v>
      </c>
      <c r="BT131" s="74">
        <v>0</v>
      </c>
      <c r="BU131" s="74">
        <v>4047279</v>
      </c>
    </row>
    <row r="132" spans="1:73" x14ac:dyDescent="0.25">
      <c r="A132" s="74" t="s">
        <v>2278</v>
      </c>
      <c r="B132" s="74">
        <v>4114661</v>
      </c>
      <c r="C132" s="74">
        <v>34100</v>
      </c>
      <c r="D132" s="74">
        <v>17</v>
      </c>
      <c r="E132" s="74">
        <v>89635</v>
      </c>
      <c r="F132" s="74">
        <v>393787</v>
      </c>
      <c r="G132" s="74">
        <v>280210</v>
      </c>
      <c r="H132" s="74">
        <v>673166</v>
      </c>
      <c r="I132" s="74">
        <v>150519</v>
      </c>
      <c r="J132" s="74">
        <v>1587317</v>
      </c>
      <c r="K132" s="74">
        <v>47188</v>
      </c>
      <c r="L132" s="74">
        <v>0</v>
      </c>
      <c r="M132" s="74">
        <v>0</v>
      </c>
      <c r="N132" s="74">
        <v>40428</v>
      </c>
      <c r="O132" s="74">
        <v>36833</v>
      </c>
      <c r="P132" s="74">
        <v>0</v>
      </c>
      <c r="Q132" s="74">
        <v>0</v>
      </c>
      <c r="R132" s="74">
        <v>1711766</v>
      </c>
      <c r="S132" s="74">
        <v>259868</v>
      </c>
      <c r="T132" s="74">
        <v>148242</v>
      </c>
      <c r="U132" s="74">
        <v>101180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12600</v>
      </c>
      <c r="AD132" s="74">
        <v>5557</v>
      </c>
      <c r="AE132" s="74">
        <v>0</v>
      </c>
      <c r="AF132" s="74">
        <v>0</v>
      </c>
      <c r="AG132" s="74">
        <v>0</v>
      </c>
      <c r="AH132" s="74">
        <v>2717</v>
      </c>
      <c r="AI132" s="74">
        <v>20874</v>
      </c>
      <c r="AJ132" s="74">
        <v>0</v>
      </c>
      <c r="AK132" s="74">
        <v>0</v>
      </c>
      <c r="AL132" s="74">
        <v>0</v>
      </c>
      <c r="AM132" s="74">
        <v>0</v>
      </c>
      <c r="AN132" s="74">
        <v>65552</v>
      </c>
      <c r="AO132" s="74">
        <v>65552</v>
      </c>
      <c r="AP132" s="74">
        <v>0</v>
      </c>
      <c r="AQ132" s="74">
        <v>0</v>
      </c>
      <c r="AR132" s="74">
        <v>0</v>
      </c>
      <c r="AS132" s="74">
        <v>0</v>
      </c>
      <c r="AT132" s="74">
        <v>0</v>
      </c>
      <c r="AU132" s="74">
        <v>0</v>
      </c>
      <c r="AV132" s="74">
        <v>0</v>
      </c>
      <c r="AW132" s="74">
        <v>65552</v>
      </c>
      <c r="AX132" s="74">
        <v>0</v>
      </c>
      <c r="AY132" s="74">
        <v>2307482</v>
      </c>
      <c r="AZ132" s="74">
        <v>25366</v>
      </c>
      <c r="BA132" s="74">
        <v>146473</v>
      </c>
      <c r="BB132" s="74">
        <v>0</v>
      </c>
      <c r="BC132" s="74">
        <v>146473</v>
      </c>
      <c r="BD132" s="74">
        <v>25764</v>
      </c>
      <c r="BE132" s="74">
        <v>4085</v>
      </c>
      <c r="BF132" s="74">
        <v>2269</v>
      </c>
      <c r="BG132" s="74">
        <v>0</v>
      </c>
      <c r="BH132" s="74">
        <v>0</v>
      </c>
      <c r="BI132" s="74">
        <v>0</v>
      </c>
      <c r="BJ132" s="74">
        <v>10549</v>
      </c>
      <c r="BK132" s="74">
        <v>42667</v>
      </c>
      <c r="BL132" s="74">
        <v>165319</v>
      </c>
      <c r="BM132" s="74">
        <v>26716</v>
      </c>
      <c r="BN132" s="74">
        <v>14514</v>
      </c>
      <c r="BO132" s="74">
        <v>25627</v>
      </c>
      <c r="BP132" s="74">
        <v>0</v>
      </c>
      <c r="BQ132" s="74">
        <v>0</v>
      </c>
      <c r="BR132" s="74">
        <v>7947</v>
      </c>
      <c r="BS132" s="74">
        <v>240123</v>
      </c>
      <c r="BT132" s="74">
        <v>0</v>
      </c>
      <c r="BU132" s="74">
        <v>2762111</v>
      </c>
    </row>
    <row r="133" spans="1:73" x14ac:dyDescent="0.25">
      <c r="A133" s="74" t="s">
        <v>2278</v>
      </c>
      <c r="B133" s="74">
        <v>4114670</v>
      </c>
      <c r="C133" s="74">
        <v>35010</v>
      </c>
      <c r="D133" s="74">
        <v>17</v>
      </c>
      <c r="E133" s="74">
        <v>137661</v>
      </c>
      <c r="F133" s="74">
        <v>1079478</v>
      </c>
      <c r="G133" s="74">
        <v>1267149</v>
      </c>
      <c r="H133" s="74">
        <v>1813815</v>
      </c>
      <c r="I133" s="74">
        <v>218829</v>
      </c>
      <c r="J133" s="74">
        <v>4516932</v>
      </c>
      <c r="K133" s="74">
        <v>91099</v>
      </c>
      <c r="L133" s="74">
        <v>0</v>
      </c>
      <c r="M133" s="74">
        <v>0</v>
      </c>
      <c r="N133" s="74">
        <v>73307</v>
      </c>
      <c r="O133" s="74">
        <v>71969</v>
      </c>
      <c r="P133" s="74">
        <v>0</v>
      </c>
      <c r="Q133" s="74">
        <v>0</v>
      </c>
      <c r="R133" s="74">
        <v>4753307</v>
      </c>
      <c r="S133" s="74">
        <v>595595</v>
      </c>
      <c r="T133" s="74">
        <v>424604</v>
      </c>
      <c r="U133" s="74">
        <v>287683</v>
      </c>
      <c r="V133" s="74">
        <v>0</v>
      </c>
      <c r="W133" s="74">
        <v>6898</v>
      </c>
      <c r="X133" s="74">
        <v>6901</v>
      </c>
      <c r="Y133" s="74">
        <v>58027</v>
      </c>
      <c r="Z133" s="74">
        <v>17681</v>
      </c>
      <c r="AA133" s="74">
        <v>89507</v>
      </c>
      <c r="AB133" s="74">
        <v>0</v>
      </c>
      <c r="AC133" s="74">
        <v>73713</v>
      </c>
      <c r="AD133" s="74">
        <v>9822</v>
      </c>
      <c r="AE133" s="74">
        <v>0</v>
      </c>
      <c r="AF133" s="74">
        <v>0</v>
      </c>
      <c r="AG133" s="74">
        <v>0</v>
      </c>
      <c r="AH133" s="74">
        <v>3643</v>
      </c>
      <c r="AI133" s="74">
        <v>176685</v>
      </c>
      <c r="AJ133" s="74">
        <v>0</v>
      </c>
      <c r="AK133" s="74">
        <v>0</v>
      </c>
      <c r="AL133" s="74">
        <v>0</v>
      </c>
      <c r="AM133" s="74">
        <v>0</v>
      </c>
      <c r="AN133" s="74">
        <v>188665</v>
      </c>
      <c r="AO133" s="74">
        <v>188665</v>
      </c>
      <c r="AP133" s="74">
        <v>0</v>
      </c>
      <c r="AQ133" s="74">
        <v>0</v>
      </c>
      <c r="AR133" s="74">
        <v>0</v>
      </c>
      <c r="AS133" s="74">
        <v>0</v>
      </c>
      <c r="AT133" s="74">
        <v>0</v>
      </c>
      <c r="AU133" s="74">
        <v>0</v>
      </c>
      <c r="AV133" s="74">
        <v>0</v>
      </c>
      <c r="AW133" s="74">
        <v>188665</v>
      </c>
      <c r="AX133" s="74">
        <v>0</v>
      </c>
      <c r="AY133" s="74">
        <v>6426539</v>
      </c>
      <c r="AZ133" s="74">
        <v>101839</v>
      </c>
      <c r="BA133" s="74">
        <v>201652</v>
      </c>
      <c r="BB133" s="74">
        <v>0</v>
      </c>
      <c r="BC133" s="74">
        <v>201652</v>
      </c>
      <c r="BD133" s="74">
        <v>0</v>
      </c>
      <c r="BE133" s="74">
        <v>0</v>
      </c>
      <c r="BF133" s="74">
        <v>0</v>
      </c>
      <c r="BG133" s="74">
        <v>120629</v>
      </c>
      <c r="BH133" s="74">
        <v>0</v>
      </c>
      <c r="BI133" s="74">
        <v>0</v>
      </c>
      <c r="BJ133" s="74">
        <v>1915</v>
      </c>
      <c r="BK133" s="74">
        <v>122544</v>
      </c>
      <c r="BL133" s="74">
        <v>320050</v>
      </c>
      <c r="BM133" s="74">
        <v>39024</v>
      </c>
      <c r="BN133" s="74">
        <v>30503</v>
      </c>
      <c r="BO133" s="74">
        <v>1345</v>
      </c>
      <c r="BP133" s="74">
        <v>0</v>
      </c>
      <c r="BQ133" s="74">
        <v>0</v>
      </c>
      <c r="BR133" s="74">
        <v>22319</v>
      </c>
      <c r="BS133" s="74">
        <v>413241</v>
      </c>
      <c r="BT133" s="74">
        <v>-1038173</v>
      </c>
      <c r="BU133" s="74">
        <v>6227642</v>
      </c>
    </row>
    <row r="134" spans="1:73" x14ac:dyDescent="0.25">
      <c r="A134" s="74" t="s">
        <v>2278</v>
      </c>
      <c r="B134" s="74">
        <v>4114688</v>
      </c>
      <c r="C134" s="74">
        <v>18300</v>
      </c>
      <c r="D134" s="74">
        <v>17</v>
      </c>
      <c r="E134" s="74">
        <v>94169</v>
      </c>
      <c r="F134" s="74">
        <v>332831</v>
      </c>
      <c r="G134" s="74">
        <v>527799</v>
      </c>
      <c r="H134" s="74">
        <v>645552</v>
      </c>
      <c r="I134" s="74">
        <v>256577</v>
      </c>
      <c r="J134" s="74">
        <v>1856928</v>
      </c>
      <c r="K134" s="74">
        <v>53818</v>
      </c>
      <c r="L134" s="74">
        <v>0</v>
      </c>
      <c r="M134" s="74">
        <v>0</v>
      </c>
      <c r="N134" s="74">
        <v>63715</v>
      </c>
      <c r="O134" s="74">
        <v>39374</v>
      </c>
      <c r="P134" s="74">
        <v>0</v>
      </c>
      <c r="Q134" s="74">
        <v>32807</v>
      </c>
      <c r="R134" s="74">
        <v>2046642</v>
      </c>
      <c r="S134" s="74">
        <v>259673</v>
      </c>
      <c r="T134" s="74">
        <v>176687</v>
      </c>
      <c r="U134" s="74">
        <v>153325</v>
      </c>
      <c r="V134" s="74">
        <v>0</v>
      </c>
      <c r="W134" s="74">
        <v>32007</v>
      </c>
      <c r="X134" s="74">
        <v>25130</v>
      </c>
      <c r="Y134" s="74">
        <v>134406</v>
      </c>
      <c r="Z134" s="74">
        <v>437</v>
      </c>
      <c r="AA134" s="74">
        <v>191980</v>
      </c>
      <c r="AB134" s="74">
        <v>0</v>
      </c>
      <c r="AC134" s="74">
        <v>60000</v>
      </c>
      <c r="AD134" s="74">
        <v>1628</v>
      </c>
      <c r="AE134" s="74">
        <v>0</v>
      </c>
      <c r="AF134" s="74">
        <v>0</v>
      </c>
      <c r="AG134" s="74">
        <v>267</v>
      </c>
      <c r="AH134" s="74">
        <v>0</v>
      </c>
      <c r="AI134" s="74">
        <v>253875</v>
      </c>
      <c r="AJ134" s="74">
        <v>0</v>
      </c>
      <c r="AK134" s="74">
        <v>1550</v>
      </c>
      <c r="AL134" s="74">
        <v>0</v>
      </c>
      <c r="AM134" s="74">
        <v>13520</v>
      </c>
      <c r="AN134" s="74">
        <v>111489</v>
      </c>
      <c r="AO134" s="74">
        <v>126559</v>
      </c>
      <c r="AP134" s="74">
        <v>0</v>
      </c>
      <c r="AQ134" s="74">
        <v>0</v>
      </c>
      <c r="AR134" s="74">
        <v>0</v>
      </c>
      <c r="AS134" s="74">
        <v>0</v>
      </c>
      <c r="AT134" s="74">
        <v>0</v>
      </c>
      <c r="AU134" s="74">
        <v>0</v>
      </c>
      <c r="AV134" s="74">
        <v>0</v>
      </c>
      <c r="AW134" s="74">
        <v>126559</v>
      </c>
      <c r="AX134" s="74">
        <v>0</v>
      </c>
      <c r="AY134" s="74">
        <v>3016761</v>
      </c>
      <c r="AZ134" s="74">
        <v>60690</v>
      </c>
      <c r="BA134" s="74">
        <v>129752</v>
      </c>
      <c r="BB134" s="74">
        <v>-229</v>
      </c>
      <c r="BC134" s="74">
        <v>129523</v>
      </c>
      <c r="BD134" s="74">
        <v>0</v>
      </c>
      <c r="BE134" s="74">
        <v>0</v>
      </c>
      <c r="BF134" s="74">
        <v>0</v>
      </c>
      <c r="BG134" s="74">
        <v>76176</v>
      </c>
      <c r="BH134" s="74">
        <v>0</v>
      </c>
      <c r="BI134" s="74">
        <v>0</v>
      </c>
      <c r="BJ134" s="74">
        <v>5463</v>
      </c>
      <c r="BK134" s="74">
        <v>81639</v>
      </c>
      <c r="BL134" s="74">
        <v>158978</v>
      </c>
      <c r="BM134" s="74">
        <v>22410</v>
      </c>
      <c r="BN134" s="74">
        <v>10696</v>
      </c>
      <c r="BO134" s="74">
        <v>20580</v>
      </c>
      <c r="BP134" s="74">
        <v>7819</v>
      </c>
      <c r="BQ134" s="74">
        <v>0</v>
      </c>
      <c r="BR134" s="74">
        <v>17513</v>
      </c>
      <c r="BS134" s="74">
        <v>237996</v>
      </c>
      <c r="BT134" s="74">
        <v>-11618</v>
      </c>
      <c r="BU134" s="74">
        <v>3514991</v>
      </c>
    </row>
    <row r="135" spans="1:73" x14ac:dyDescent="0.25">
      <c r="A135" s="74" t="s">
        <v>2278</v>
      </c>
      <c r="B135" s="74">
        <v>4114696</v>
      </c>
      <c r="C135" s="74">
        <v>1600</v>
      </c>
      <c r="D135" s="74">
        <v>17</v>
      </c>
      <c r="E135" s="74">
        <v>165449</v>
      </c>
      <c r="F135" s="74">
        <v>685339</v>
      </c>
      <c r="G135" s="74">
        <v>758752</v>
      </c>
      <c r="H135" s="74">
        <v>1132213</v>
      </c>
      <c r="I135" s="74">
        <v>392535</v>
      </c>
      <c r="J135" s="74">
        <v>3134288</v>
      </c>
      <c r="K135" s="74">
        <v>96987</v>
      </c>
      <c r="L135" s="74">
        <v>0</v>
      </c>
      <c r="M135" s="74">
        <v>0</v>
      </c>
      <c r="N135" s="74">
        <v>78934</v>
      </c>
      <c r="O135" s="74">
        <v>77616</v>
      </c>
      <c r="P135" s="74">
        <v>0</v>
      </c>
      <c r="Q135" s="74">
        <v>37385</v>
      </c>
      <c r="R135" s="74">
        <v>3425210</v>
      </c>
      <c r="S135" s="74">
        <v>375871</v>
      </c>
      <c r="T135" s="74">
        <v>328549</v>
      </c>
      <c r="U135" s="74">
        <v>194687</v>
      </c>
      <c r="V135" s="74">
        <v>0</v>
      </c>
      <c r="W135" s="74">
        <v>97900</v>
      </c>
      <c r="X135" s="74">
        <v>112606</v>
      </c>
      <c r="Y135" s="74">
        <v>136112</v>
      </c>
      <c r="Z135" s="74">
        <v>204</v>
      </c>
      <c r="AA135" s="74">
        <v>346822</v>
      </c>
      <c r="AB135" s="74">
        <v>0</v>
      </c>
      <c r="AC135" s="74">
        <v>50800</v>
      </c>
      <c r="AD135" s="74">
        <v>8448</v>
      </c>
      <c r="AE135" s="74">
        <v>700</v>
      </c>
      <c r="AF135" s="74">
        <v>0</v>
      </c>
      <c r="AG135" s="74">
        <v>14814</v>
      </c>
      <c r="AH135" s="74">
        <v>0</v>
      </c>
      <c r="AI135" s="74">
        <v>421584</v>
      </c>
      <c r="AJ135" s="74">
        <v>0</v>
      </c>
      <c r="AK135" s="74">
        <v>13006</v>
      </c>
      <c r="AL135" s="74">
        <v>9177</v>
      </c>
      <c r="AM135" s="74">
        <v>20089</v>
      </c>
      <c r="AN135" s="74">
        <v>197277</v>
      </c>
      <c r="AO135" s="74">
        <v>239549</v>
      </c>
      <c r="AP135" s="74">
        <v>0</v>
      </c>
      <c r="AQ135" s="74">
        <v>0</v>
      </c>
      <c r="AR135" s="74">
        <v>0</v>
      </c>
      <c r="AS135" s="74">
        <v>0</v>
      </c>
      <c r="AT135" s="74">
        <v>0</v>
      </c>
      <c r="AU135" s="74">
        <v>0</v>
      </c>
      <c r="AV135" s="74">
        <v>0</v>
      </c>
      <c r="AW135" s="74">
        <v>239549</v>
      </c>
      <c r="AX135" s="74">
        <v>0</v>
      </c>
      <c r="AY135" s="74">
        <v>4985450</v>
      </c>
      <c r="AZ135" s="74">
        <v>93841</v>
      </c>
      <c r="BA135" s="74">
        <v>221618</v>
      </c>
      <c r="BB135" s="74">
        <v>-1240</v>
      </c>
      <c r="BC135" s="74">
        <v>220378</v>
      </c>
      <c r="BD135" s="74">
        <v>0</v>
      </c>
      <c r="BE135" s="74">
        <v>0</v>
      </c>
      <c r="BF135" s="74">
        <v>0</v>
      </c>
      <c r="BG135" s="74">
        <v>135210</v>
      </c>
      <c r="BH135" s="74">
        <v>0</v>
      </c>
      <c r="BI135" s="74">
        <v>0</v>
      </c>
      <c r="BJ135" s="74">
        <v>9137</v>
      </c>
      <c r="BK135" s="74">
        <v>144347</v>
      </c>
      <c r="BL135" s="74">
        <v>280584</v>
      </c>
      <c r="BM135" s="74">
        <v>28359</v>
      </c>
      <c r="BN135" s="74">
        <v>21998</v>
      </c>
      <c r="BO135" s="74">
        <v>40350</v>
      </c>
      <c r="BP135" s="74">
        <v>13525</v>
      </c>
      <c r="BQ135" s="74">
        <v>0</v>
      </c>
      <c r="BR135" s="74">
        <v>25842</v>
      </c>
      <c r="BS135" s="74">
        <v>410658</v>
      </c>
      <c r="BT135" s="74">
        <v>-330</v>
      </c>
      <c r="BU135" s="74">
        <v>5854344</v>
      </c>
    </row>
    <row r="136" spans="1:73" x14ac:dyDescent="0.25">
      <c r="A136" s="74" t="s">
        <v>2278</v>
      </c>
      <c r="B136" s="74">
        <v>4114712</v>
      </c>
      <c r="C136" s="74">
        <v>40170</v>
      </c>
      <c r="D136" s="74">
        <v>17</v>
      </c>
      <c r="E136" s="74">
        <v>116210</v>
      </c>
      <c r="F136" s="74">
        <v>1212804</v>
      </c>
      <c r="G136" s="74">
        <v>776567</v>
      </c>
      <c r="H136" s="74">
        <v>2171360</v>
      </c>
      <c r="I136" s="74">
        <v>512448</v>
      </c>
      <c r="J136" s="74">
        <v>4789389</v>
      </c>
      <c r="K136" s="74">
        <v>210337</v>
      </c>
      <c r="L136" s="74">
        <v>0</v>
      </c>
      <c r="M136" s="74">
        <v>0</v>
      </c>
      <c r="N136" s="74">
        <v>148752</v>
      </c>
      <c r="O136" s="74">
        <v>146836</v>
      </c>
      <c r="P136" s="74">
        <v>0</v>
      </c>
      <c r="Q136" s="74">
        <v>321928</v>
      </c>
      <c r="R136" s="74">
        <v>5617242</v>
      </c>
      <c r="S136" s="74">
        <v>788152</v>
      </c>
      <c r="T136" s="74">
        <v>485286</v>
      </c>
      <c r="U136" s="74">
        <v>241731</v>
      </c>
      <c r="V136" s="74">
        <v>0</v>
      </c>
      <c r="W136" s="74">
        <v>0</v>
      </c>
      <c r="X136" s="74">
        <v>1242</v>
      </c>
      <c r="Y136" s="74">
        <v>0</v>
      </c>
      <c r="Z136" s="74">
        <v>64159</v>
      </c>
      <c r="AA136" s="74">
        <v>65401</v>
      </c>
      <c r="AB136" s="74">
        <v>5116</v>
      </c>
      <c r="AC136" s="74">
        <v>48000</v>
      </c>
      <c r="AD136" s="74">
        <v>10824</v>
      </c>
      <c r="AE136" s="74">
        <v>0</v>
      </c>
      <c r="AF136" s="74">
        <v>0</v>
      </c>
      <c r="AG136" s="74">
        <v>480</v>
      </c>
      <c r="AH136" s="74">
        <v>15928</v>
      </c>
      <c r="AI136" s="74">
        <v>145749</v>
      </c>
      <c r="AJ136" s="74">
        <v>0</v>
      </c>
      <c r="AK136" s="74">
        <v>0</v>
      </c>
      <c r="AL136" s="74">
        <v>0</v>
      </c>
      <c r="AM136" s="74">
        <v>0</v>
      </c>
      <c r="AN136" s="74">
        <v>188190</v>
      </c>
      <c r="AO136" s="74">
        <v>188190</v>
      </c>
      <c r="AP136" s="74">
        <v>0</v>
      </c>
      <c r="AQ136" s="74">
        <v>0</v>
      </c>
      <c r="AR136" s="74">
        <v>0</v>
      </c>
      <c r="AS136" s="74">
        <v>0</v>
      </c>
      <c r="AT136" s="74">
        <v>0</v>
      </c>
      <c r="AU136" s="74">
        <v>0</v>
      </c>
      <c r="AV136" s="74">
        <v>0</v>
      </c>
      <c r="AW136" s="74">
        <v>188190</v>
      </c>
      <c r="AX136" s="74">
        <v>0</v>
      </c>
      <c r="AY136" s="74">
        <v>7466350</v>
      </c>
      <c r="AZ136" s="74">
        <v>60787</v>
      </c>
      <c r="BA136" s="74">
        <v>378340</v>
      </c>
      <c r="BB136" s="74">
        <v>-2904</v>
      </c>
      <c r="BC136" s="74">
        <v>375436</v>
      </c>
      <c r="BD136" s="74">
        <v>113742</v>
      </c>
      <c r="BE136" s="74">
        <v>15620</v>
      </c>
      <c r="BF136" s="74">
        <v>9654</v>
      </c>
      <c r="BG136" s="74">
        <v>0</v>
      </c>
      <c r="BH136" s="74">
        <v>0</v>
      </c>
      <c r="BI136" s="74">
        <v>0</v>
      </c>
      <c r="BJ136" s="74">
        <v>26243</v>
      </c>
      <c r="BK136" s="74">
        <v>165259</v>
      </c>
      <c r="BL136" s="74">
        <v>533536</v>
      </c>
      <c r="BM136" s="74">
        <v>73269</v>
      </c>
      <c r="BN136" s="74">
        <v>45286</v>
      </c>
      <c r="BO136" s="74">
        <v>0</v>
      </c>
      <c r="BP136" s="74">
        <v>0</v>
      </c>
      <c r="BQ136" s="74">
        <v>0</v>
      </c>
      <c r="BR136" s="74">
        <v>48273</v>
      </c>
      <c r="BS136" s="74">
        <v>700364</v>
      </c>
      <c r="BT136" s="74">
        <v>0</v>
      </c>
      <c r="BU136" s="74">
        <v>8768196</v>
      </c>
    </row>
    <row r="137" spans="1:73" x14ac:dyDescent="0.25">
      <c r="A137" s="74" t="s">
        <v>2278</v>
      </c>
      <c r="B137" s="74">
        <v>4114729</v>
      </c>
      <c r="C137" s="74">
        <v>13800</v>
      </c>
      <c r="D137" s="74">
        <v>17</v>
      </c>
      <c r="E137" s="74">
        <v>86194</v>
      </c>
      <c r="F137" s="74">
        <v>338938</v>
      </c>
      <c r="G137" s="74">
        <v>67865</v>
      </c>
      <c r="H137" s="74">
        <v>459581</v>
      </c>
      <c r="I137" s="74">
        <v>25592</v>
      </c>
      <c r="J137" s="74">
        <v>978170</v>
      </c>
      <c r="K137" s="74">
        <v>58422</v>
      </c>
      <c r="L137" s="74">
        <v>0</v>
      </c>
      <c r="M137" s="74">
        <v>0</v>
      </c>
      <c r="N137" s="74">
        <v>45259</v>
      </c>
      <c r="O137" s="74">
        <v>34469</v>
      </c>
      <c r="P137" s="74">
        <v>0</v>
      </c>
      <c r="Q137" s="74">
        <v>97524</v>
      </c>
      <c r="R137" s="74">
        <v>1213844</v>
      </c>
      <c r="S137" s="74">
        <v>154642</v>
      </c>
      <c r="T137" s="74">
        <v>97880</v>
      </c>
      <c r="U137" s="74">
        <v>40542</v>
      </c>
      <c r="V137" s="74">
        <v>0</v>
      </c>
      <c r="W137" s="74">
        <v>0</v>
      </c>
      <c r="X137" s="74">
        <v>0</v>
      </c>
      <c r="Y137" s="74">
        <v>0</v>
      </c>
      <c r="Z137" s="74">
        <v>64034</v>
      </c>
      <c r="AA137" s="74">
        <v>64034</v>
      </c>
      <c r="AB137" s="74">
        <v>2430</v>
      </c>
      <c r="AC137" s="74">
        <v>24480</v>
      </c>
      <c r="AD137" s="74">
        <v>2904</v>
      </c>
      <c r="AE137" s="74">
        <v>0</v>
      </c>
      <c r="AF137" s="74">
        <v>0</v>
      </c>
      <c r="AG137" s="74">
        <v>25499</v>
      </c>
      <c r="AH137" s="74">
        <v>2063</v>
      </c>
      <c r="AI137" s="74">
        <v>121410</v>
      </c>
      <c r="AJ137" s="74">
        <v>0</v>
      </c>
      <c r="AK137" s="74">
        <v>0</v>
      </c>
      <c r="AL137" s="74">
        <v>0</v>
      </c>
      <c r="AM137" s="74">
        <v>0</v>
      </c>
      <c r="AN137" s="74">
        <v>46908</v>
      </c>
      <c r="AO137" s="74">
        <v>46908</v>
      </c>
      <c r="AP137" s="74">
        <v>0</v>
      </c>
      <c r="AQ137" s="74">
        <v>0</v>
      </c>
      <c r="AR137" s="74">
        <v>0</v>
      </c>
      <c r="AS137" s="74">
        <v>0</v>
      </c>
      <c r="AT137" s="74">
        <v>0</v>
      </c>
      <c r="AU137" s="74">
        <v>0</v>
      </c>
      <c r="AV137" s="74">
        <v>0</v>
      </c>
      <c r="AW137" s="74">
        <v>46908</v>
      </c>
      <c r="AX137" s="74">
        <v>0</v>
      </c>
      <c r="AY137" s="74">
        <v>1675226</v>
      </c>
      <c r="AZ137" s="74">
        <v>34534</v>
      </c>
      <c r="BA137" s="74">
        <v>89404</v>
      </c>
      <c r="BB137" s="74">
        <v>-417</v>
      </c>
      <c r="BC137" s="74">
        <v>88987</v>
      </c>
      <c r="BD137" s="74">
        <v>0</v>
      </c>
      <c r="BE137" s="74">
        <v>0</v>
      </c>
      <c r="BF137" s="74">
        <v>0</v>
      </c>
      <c r="BG137" s="74">
        <v>33396</v>
      </c>
      <c r="BH137" s="74">
        <v>0</v>
      </c>
      <c r="BI137" s="74">
        <v>0</v>
      </c>
      <c r="BJ137" s="74">
        <v>7004</v>
      </c>
      <c r="BK137" s="74">
        <v>40400</v>
      </c>
      <c r="BL137" s="74">
        <v>139508</v>
      </c>
      <c r="BM137" s="74">
        <v>17367</v>
      </c>
      <c r="BN137" s="74">
        <v>11250</v>
      </c>
      <c r="BO137" s="74">
        <v>24996</v>
      </c>
      <c r="BP137" s="74">
        <v>0</v>
      </c>
      <c r="BQ137" s="74">
        <v>0</v>
      </c>
      <c r="BR137" s="74">
        <v>12863</v>
      </c>
      <c r="BS137" s="74">
        <v>205984</v>
      </c>
      <c r="BT137" s="74">
        <v>0</v>
      </c>
      <c r="BU137" s="74">
        <v>2045131</v>
      </c>
    </row>
    <row r="138" spans="1:73" x14ac:dyDescent="0.25">
      <c r="A138" s="74" t="s">
        <v>2278</v>
      </c>
      <c r="B138" s="74">
        <v>4114737</v>
      </c>
      <c r="C138" s="74">
        <v>12900</v>
      </c>
      <c r="D138" s="74">
        <v>17</v>
      </c>
      <c r="E138" s="74">
        <v>107812</v>
      </c>
      <c r="F138" s="74">
        <v>578848</v>
      </c>
      <c r="G138" s="74">
        <v>368643</v>
      </c>
      <c r="H138" s="74">
        <v>941983</v>
      </c>
      <c r="I138" s="74">
        <v>181123</v>
      </c>
      <c r="J138" s="74">
        <v>2178409</v>
      </c>
      <c r="K138" s="74">
        <v>63532</v>
      </c>
      <c r="L138" s="74">
        <v>0</v>
      </c>
      <c r="M138" s="74">
        <v>0</v>
      </c>
      <c r="N138" s="74">
        <v>88545</v>
      </c>
      <c r="O138" s="74">
        <v>36014</v>
      </c>
      <c r="P138" s="74">
        <v>0</v>
      </c>
      <c r="Q138" s="74">
        <v>141208</v>
      </c>
      <c r="R138" s="74">
        <v>2507708</v>
      </c>
      <c r="S138" s="74">
        <v>313262</v>
      </c>
      <c r="T138" s="74">
        <v>220114</v>
      </c>
      <c r="U138" s="74">
        <v>121111</v>
      </c>
      <c r="V138" s="74">
        <v>0</v>
      </c>
      <c r="W138" s="74">
        <v>0</v>
      </c>
      <c r="X138" s="74">
        <v>0</v>
      </c>
      <c r="Y138" s="74">
        <v>0</v>
      </c>
      <c r="Z138" s="74">
        <v>65442</v>
      </c>
      <c r="AA138" s="74">
        <v>65442</v>
      </c>
      <c r="AB138" s="74">
        <v>3513</v>
      </c>
      <c r="AC138" s="74">
        <v>20000</v>
      </c>
      <c r="AD138" s="74">
        <v>5653</v>
      </c>
      <c r="AE138" s="74">
        <v>109</v>
      </c>
      <c r="AF138" s="74">
        <v>0</v>
      </c>
      <c r="AG138" s="74">
        <v>43883</v>
      </c>
      <c r="AH138" s="74">
        <v>5206</v>
      </c>
      <c r="AI138" s="74">
        <v>143806</v>
      </c>
      <c r="AJ138" s="74">
        <v>0</v>
      </c>
      <c r="AK138" s="74">
        <v>0</v>
      </c>
      <c r="AL138" s="74">
        <v>0</v>
      </c>
      <c r="AM138" s="74">
        <v>0</v>
      </c>
      <c r="AN138" s="74">
        <v>93504</v>
      </c>
      <c r="AO138" s="74">
        <v>93504</v>
      </c>
      <c r="AP138" s="74">
        <v>0</v>
      </c>
      <c r="AQ138" s="74">
        <v>0</v>
      </c>
      <c r="AR138" s="74">
        <v>0</v>
      </c>
      <c r="AS138" s="74">
        <v>0</v>
      </c>
      <c r="AT138" s="74">
        <v>0</v>
      </c>
      <c r="AU138" s="74">
        <v>0</v>
      </c>
      <c r="AV138" s="74">
        <v>0</v>
      </c>
      <c r="AW138" s="74">
        <v>93504</v>
      </c>
      <c r="AX138" s="74">
        <v>0</v>
      </c>
      <c r="AY138" s="74">
        <v>3399505</v>
      </c>
      <c r="AZ138" s="74">
        <v>44795</v>
      </c>
      <c r="BA138" s="74">
        <v>175665</v>
      </c>
      <c r="BB138" s="74">
        <v>-400</v>
      </c>
      <c r="BC138" s="74">
        <v>175265</v>
      </c>
      <c r="BD138" s="74">
        <v>0</v>
      </c>
      <c r="BE138" s="74">
        <v>0</v>
      </c>
      <c r="BF138" s="74">
        <v>0</v>
      </c>
      <c r="BG138" s="74">
        <v>142324</v>
      </c>
      <c r="BH138" s="74">
        <v>0</v>
      </c>
      <c r="BI138" s="74">
        <v>0</v>
      </c>
      <c r="BJ138" s="74">
        <v>1151</v>
      </c>
      <c r="BK138" s="74">
        <v>143475</v>
      </c>
      <c r="BL138" s="74">
        <v>226912</v>
      </c>
      <c r="BM138" s="74">
        <v>28128</v>
      </c>
      <c r="BN138" s="74">
        <v>19839</v>
      </c>
      <c r="BO138" s="74">
        <v>38306</v>
      </c>
      <c r="BP138" s="74">
        <v>0</v>
      </c>
      <c r="BQ138" s="74">
        <v>0</v>
      </c>
      <c r="BR138" s="74">
        <v>15819</v>
      </c>
      <c r="BS138" s="74">
        <v>329004</v>
      </c>
      <c r="BT138" s="74">
        <v>0</v>
      </c>
      <c r="BU138" s="74">
        <v>4092044</v>
      </c>
    </row>
    <row r="139" spans="1:73" x14ac:dyDescent="0.25">
      <c r="A139" s="74" t="s">
        <v>2278</v>
      </c>
      <c r="B139" s="74">
        <v>4114745</v>
      </c>
      <c r="C139" s="74">
        <v>35050</v>
      </c>
      <c r="D139" s="74">
        <v>17</v>
      </c>
      <c r="E139" s="74">
        <v>81657</v>
      </c>
      <c r="F139" s="74">
        <v>296380</v>
      </c>
      <c r="G139" s="74">
        <v>587686</v>
      </c>
      <c r="H139" s="74">
        <v>873835</v>
      </c>
      <c r="I139" s="74">
        <v>266914</v>
      </c>
      <c r="J139" s="74">
        <v>2106472</v>
      </c>
      <c r="K139" s="74">
        <v>44639</v>
      </c>
      <c r="L139" s="74">
        <v>0</v>
      </c>
      <c r="M139" s="74">
        <v>0</v>
      </c>
      <c r="N139" s="74">
        <v>92932</v>
      </c>
      <c r="O139" s="74">
        <v>42787</v>
      </c>
      <c r="P139" s="74">
        <v>0</v>
      </c>
      <c r="Q139" s="74">
        <v>101752</v>
      </c>
      <c r="R139" s="74">
        <v>2388582</v>
      </c>
      <c r="S139" s="74">
        <v>308962</v>
      </c>
      <c r="T139" s="74">
        <v>197307</v>
      </c>
      <c r="U139" s="74">
        <v>111034</v>
      </c>
      <c r="V139" s="74">
        <v>0</v>
      </c>
      <c r="W139" s="74">
        <v>0</v>
      </c>
      <c r="X139" s="74">
        <v>0</v>
      </c>
      <c r="Y139" s="74">
        <v>0</v>
      </c>
      <c r="Z139" s="74">
        <v>65442</v>
      </c>
      <c r="AA139" s="74">
        <v>65442</v>
      </c>
      <c r="AB139" s="74">
        <v>6465</v>
      </c>
      <c r="AC139" s="74">
        <v>39000</v>
      </c>
      <c r="AD139" s="74">
        <v>5880</v>
      </c>
      <c r="AE139" s="74">
        <v>0</v>
      </c>
      <c r="AF139" s="74">
        <v>0</v>
      </c>
      <c r="AG139" s="74">
        <v>480</v>
      </c>
      <c r="AH139" s="74">
        <v>6530</v>
      </c>
      <c r="AI139" s="74">
        <v>123797</v>
      </c>
      <c r="AJ139" s="74">
        <v>0</v>
      </c>
      <c r="AK139" s="74">
        <v>0</v>
      </c>
      <c r="AL139" s="74">
        <v>0</v>
      </c>
      <c r="AM139" s="74">
        <v>0</v>
      </c>
      <c r="AN139" s="74">
        <v>79661</v>
      </c>
      <c r="AO139" s="74">
        <v>79661</v>
      </c>
      <c r="AP139" s="74">
        <v>0</v>
      </c>
      <c r="AQ139" s="74">
        <v>0</v>
      </c>
      <c r="AR139" s="74">
        <v>0</v>
      </c>
      <c r="AS139" s="74">
        <v>0</v>
      </c>
      <c r="AT139" s="74">
        <v>0</v>
      </c>
      <c r="AU139" s="74">
        <v>0</v>
      </c>
      <c r="AV139" s="74">
        <v>0</v>
      </c>
      <c r="AW139" s="74">
        <v>79661</v>
      </c>
      <c r="AX139" s="74">
        <v>0</v>
      </c>
      <c r="AY139" s="74">
        <v>3209343</v>
      </c>
      <c r="AZ139" s="74">
        <v>19581</v>
      </c>
      <c r="BA139" s="74">
        <v>171385</v>
      </c>
      <c r="BB139" s="74">
        <v>-639</v>
      </c>
      <c r="BC139" s="74">
        <v>170746</v>
      </c>
      <c r="BD139" s="74">
        <v>42201</v>
      </c>
      <c r="BE139" s="74">
        <v>5322</v>
      </c>
      <c r="BF139" s="74">
        <v>3434</v>
      </c>
      <c r="BG139" s="74">
        <v>4</v>
      </c>
      <c r="BH139" s="74">
        <v>0</v>
      </c>
      <c r="BI139" s="74">
        <v>0</v>
      </c>
      <c r="BJ139" s="74">
        <v>12648</v>
      </c>
      <c r="BK139" s="74">
        <v>63609</v>
      </c>
      <c r="BL139" s="74">
        <v>209800</v>
      </c>
      <c r="BM139" s="74">
        <v>26460</v>
      </c>
      <c r="BN139" s="74">
        <v>17070</v>
      </c>
      <c r="BO139" s="74">
        <v>49638</v>
      </c>
      <c r="BP139" s="74">
        <v>0</v>
      </c>
      <c r="BQ139" s="74">
        <v>0</v>
      </c>
      <c r="BR139" s="74">
        <v>22528</v>
      </c>
      <c r="BS139" s="74">
        <v>325496</v>
      </c>
      <c r="BT139" s="74">
        <v>0</v>
      </c>
      <c r="BU139" s="74">
        <v>3788775</v>
      </c>
    </row>
    <row r="140" spans="1:73" x14ac:dyDescent="0.25">
      <c r="A140" s="74" t="s">
        <v>2278</v>
      </c>
      <c r="B140" s="74">
        <v>4114761</v>
      </c>
      <c r="C140" s="74">
        <v>10100</v>
      </c>
      <c r="D140" s="74">
        <v>17</v>
      </c>
      <c r="E140" s="74">
        <v>114213</v>
      </c>
      <c r="F140" s="74">
        <v>780487</v>
      </c>
      <c r="G140" s="74">
        <v>284594</v>
      </c>
      <c r="H140" s="74">
        <v>756509</v>
      </c>
      <c r="I140" s="74">
        <v>196184</v>
      </c>
      <c r="J140" s="74">
        <v>2131987</v>
      </c>
      <c r="K140" s="74">
        <v>67259</v>
      </c>
      <c r="L140" s="74">
        <v>0</v>
      </c>
      <c r="M140" s="74">
        <v>0</v>
      </c>
      <c r="N140" s="74">
        <v>81704</v>
      </c>
      <c r="O140" s="74">
        <v>47743</v>
      </c>
      <c r="P140" s="74">
        <v>0</v>
      </c>
      <c r="Q140" s="74">
        <v>0</v>
      </c>
      <c r="R140" s="74">
        <v>2328693</v>
      </c>
      <c r="S140" s="74">
        <v>347534</v>
      </c>
      <c r="T140" s="74">
        <v>202199</v>
      </c>
      <c r="U140" s="74">
        <v>123599</v>
      </c>
      <c r="V140" s="74">
        <v>0</v>
      </c>
      <c r="W140" s="74">
        <v>0</v>
      </c>
      <c r="X140" s="74">
        <v>0</v>
      </c>
      <c r="Y140" s="74">
        <v>0</v>
      </c>
      <c r="Z140" s="74">
        <v>1640</v>
      </c>
      <c r="AA140" s="74">
        <v>1640</v>
      </c>
      <c r="AB140" s="74">
        <v>0</v>
      </c>
      <c r="AC140" s="74">
        <v>36000</v>
      </c>
      <c r="AD140" s="74">
        <v>6468</v>
      </c>
      <c r="AE140" s="74">
        <v>0</v>
      </c>
      <c r="AF140" s="74">
        <v>7647</v>
      </c>
      <c r="AG140" s="74">
        <v>0</v>
      </c>
      <c r="AH140" s="74">
        <v>918</v>
      </c>
      <c r="AI140" s="74">
        <v>52673</v>
      </c>
      <c r="AJ140" s="74">
        <v>0</v>
      </c>
      <c r="AK140" s="74">
        <v>0</v>
      </c>
      <c r="AL140" s="74">
        <v>0</v>
      </c>
      <c r="AM140" s="74">
        <v>0</v>
      </c>
      <c r="AN140" s="74">
        <v>88128</v>
      </c>
      <c r="AO140" s="74">
        <v>88128</v>
      </c>
      <c r="AP140" s="74">
        <v>0</v>
      </c>
      <c r="AQ140" s="74">
        <v>0</v>
      </c>
      <c r="AR140" s="74">
        <v>0</v>
      </c>
      <c r="AS140" s="74">
        <v>0</v>
      </c>
      <c r="AT140" s="74">
        <v>0</v>
      </c>
      <c r="AU140" s="74">
        <v>0</v>
      </c>
      <c r="AV140" s="74">
        <v>0</v>
      </c>
      <c r="AW140" s="74">
        <v>88128</v>
      </c>
      <c r="AX140" s="74">
        <v>0</v>
      </c>
      <c r="AY140" s="74">
        <v>3142826</v>
      </c>
      <c r="AZ140" s="74">
        <v>79538</v>
      </c>
      <c r="BA140" s="74">
        <v>191911</v>
      </c>
      <c r="BB140" s="74">
        <v>0</v>
      </c>
      <c r="BC140" s="74">
        <v>191911</v>
      </c>
      <c r="BD140" s="74">
        <v>32297</v>
      </c>
      <c r="BE140" s="74">
        <v>4254</v>
      </c>
      <c r="BF140" s="74">
        <v>2839</v>
      </c>
      <c r="BG140" s="74">
        <v>105</v>
      </c>
      <c r="BH140" s="74">
        <v>0</v>
      </c>
      <c r="BI140" s="74">
        <v>0</v>
      </c>
      <c r="BJ140" s="74">
        <v>18279</v>
      </c>
      <c r="BK140" s="74">
        <v>57774</v>
      </c>
      <c r="BL140" s="74">
        <v>231182</v>
      </c>
      <c r="BM140" s="74">
        <v>39155</v>
      </c>
      <c r="BN140" s="74">
        <v>21842</v>
      </c>
      <c r="BO140" s="74">
        <v>24546</v>
      </c>
      <c r="BP140" s="74">
        <v>0</v>
      </c>
      <c r="BQ140" s="74">
        <v>0</v>
      </c>
      <c r="BR140" s="74">
        <v>21046</v>
      </c>
      <c r="BS140" s="74">
        <v>337771</v>
      </c>
      <c r="BT140" s="74">
        <v>0</v>
      </c>
      <c r="BU140" s="74">
        <v>3809820</v>
      </c>
    </row>
    <row r="141" spans="1:73" x14ac:dyDescent="0.25">
      <c r="A141" s="74" t="s">
        <v>2278</v>
      </c>
      <c r="B141" s="74">
        <v>4114770</v>
      </c>
      <c r="C141" s="74">
        <v>5600</v>
      </c>
      <c r="D141" s="74">
        <v>17</v>
      </c>
      <c r="E141" s="74">
        <v>104452</v>
      </c>
      <c r="F141" s="74">
        <v>536456</v>
      </c>
      <c r="G141" s="74">
        <v>399175</v>
      </c>
      <c r="H141" s="74">
        <v>781359</v>
      </c>
      <c r="I141" s="74">
        <v>159691</v>
      </c>
      <c r="J141" s="74">
        <v>1981133</v>
      </c>
      <c r="K141" s="74">
        <v>59727</v>
      </c>
      <c r="L141" s="74">
        <v>0</v>
      </c>
      <c r="M141" s="74">
        <v>0</v>
      </c>
      <c r="N141" s="74">
        <v>76603</v>
      </c>
      <c r="O141" s="74">
        <v>44891</v>
      </c>
      <c r="P141" s="74">
        <v>0</v>
      </c>
      <c r="Q141" s="74">
        <v>0</v>
      </c>
      <c r="R141" s="74">
        <v>2162354</v>
      </c>
      <c r="S141" s="74">
        <v>403967</v>
      </c>
      <c r="T141" s="74">
        <v>198057</v>
      </c>
      <c r="U141" s="74">
        <v>140922</v>
      </c>
      <c r="V141" s="74">
        <v>0</v>
      </c>
      <c r="W141" s="74">
        <v>0</v>
      </c>
      <c r="X141" s="74">
        <v>830</v>
      </c>
      <c r="Y141" s="74">
        <v>11416</v>
      </c>
      <c r="Z141" s="74">
        <v>1835</v>
      </c>
      <c r="AA141" s="74">
        <v>14081</v>
      </c>
      <c r="AB141" s="74">
        <v>0</v>
      </c>
      <c r="AC141" s="74">
        <v>36000</v>
      </c>
      <c r="AD141" s="74">
        <v>6335</v>
      </c>
      <c r="AE141" s="74">
        <v>0</v>
      </c>
      <c r="AF141" s="74">
        <v>0</v>
      </c>
      <c r="AG141" s="74">
        <v>0</v>
      </c>
      <c r="AH141" s="74">
        <v>1128</v>
      </c>
      <c r="AI141" s="74">
        <v>57544</v>
      </c>
      <c r="AJ141" s="74">
        <v>0</v>
      </c>
      <c r="AK141" s="74">
        <v>0</v>
      </c>
      <c r="AL141" s="74">
        <v>0</v>
      </c>
      <c r="AM141" s="74">
        <v>0</v>
      </c>
      <c r="AN141" s="74">
        <v>84640</v>
      </c>
      <c r="AO141" s="74">
        <v>84640</v>
      </c>
      <c r="AP141" s="74">
        <v>0</v>
      </c>
      <c r="AQ141" s="74">
        <v>0</v>
      </c>
      <c r="AR141" s="74">
        <v>0</v>
      </c>
      <c r="AS141" s="74">
        <v>0</v>
      </c>
      <c r="AT141" s="74">
        <v>0</v>
      </c>
      <c r="AU141" s="74">
        <v>0</v>
      </c>
      <c r="AV141" s="74">
        <v>0</v>
      </c>
      <c r="AW141" s="74">
        <v>84640</v>
      </c>
      <c r="AX141" s="74">
        <v>0</v>
      </c>
      <c r="AY141" s="74">
        <v>3047484</v>
      </c>
      <c r="AZ141" s="74">
        <v>55515</v>
      </c>
      <c r="BA141" s="74">
        <v>165220</v>
      </c>
      <c r="BB141" s="74">
        <v>0</v>
      </c>
      <c r="BC141" s="74">
        <v>165220</v>
      </c>
      <c r="BD141" s="74">
        <v>81761</v>
      </c>
      <c r="BE141" s="74">
        <v>13599</v>
      </c>
      <c r="BF141" s="74">
        <v>7623</v>
      </c>
      <c r="BG141" s="74">
        <v>0</v>
      </c>
      <c r="BH141" s="74">
        <v>0</v>
      </c>
      <c r="BI141" s="74">
        <v>0</v>
      </c>
      <c r="BJ141" s="74">
        <v>13593</v>
      </c>
      <c r="BK141" s="74">
        <v>116576</v>
      </c>
      <c r="BL141" s="74">
        <v>212985</v>
      </c>
      <c r="BM141" s="74">
        <v>37795</v>
      </c>
      <c r="BN141" s="74">
        <v>19926</v>
      </c>
      <c r="BO141" s="74">
        <v>9426</v>
      </c>
      <c r="BP141" s="74">
        <v>0</v>
      </c>
      <c r="BQ141" s="74">
        <v>0</v>
      </c>
      <c r="BR141" s="74">
        <v>15289</v>
      </c>
      <c r="BS141" s="74">
        <v>295421</v>
      </c>
      <c r="BT141" s="74">
        <v>0</v>
      </c>
      <c r="BU141" s="74">
        <v>3680216</v>
      </c>
    </row>
    <row r="142" spans="1:73" x14ac:dyDescent="0.25">
      <c r="A142" s="74" t="s">
        <v>2278</v>
      </c>
      <c r="B142" s="74">
        <v>4114788</v>
      </c>
      <c r="C142" s="74">
        <v>7600</v>
      </c>
      <c r="D142" s="74">
        <v>17</v>
      </c>
      <c r="E142" s="74">
        <v>9083</v>
      </c>
      <c r="F142" s="74">
        <v>8849</v>
      </c>
      <c r="G142" s="74">
        <v>4387</v>
      </c>
      <c r="H142" s="74">
        <v>9883</v>
      </c>
      <c r="I142" s="74">
        <v>150</v>
      </c>
      <c r="J142" s="74">
        <v>32352</v>
      </c>
      <c r="K142" s="74">
        <v>68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32420</v>
      </c>
      <c r="S142" s="74">
        <v>8590</v>
      </c>
      <c r="T142" s="74">
        <v>4430</v>
      </c>
      <c r="U142" s="74">
        <v>1251</v>
      </c>
      <c r="V142" s="74">
        <v>0</v>
      </c>
      <c r="W142" s="74">
        <v>1072</v>
      </c>
      <c r="X142" s="74">
        <v>0</v>
      </c>
      <c r="Y142" s="74">
        <v>0</v>
      </c>
      <c r="Z142" s="74">
        <v>843</v>
      </c>
      <c r="AA142" s="74">
        <v>1915</v>
      </c>
      <c r="AB142" s="74">
        <v>0</v>
      </c>
      <c r="AC142" s="74">
        <v>0</v>
      </c>
      <c r="AD142" s="74">
        <v>0</v>
      </c>
      <c r="AE142" s="74">
        <v>0</v>
      </c>
      <c r="AF142" s="74">
        <v>0</v>
      </c>
      <c r="AG142" s="74">
        <v>0</v>
      </c>
      <c r="AH142" s="74">
        <v>85</v>
      </c>
      <c r="AI142" s="74">
        <v>2000</v>
      </c>
      <c r="AJ142" s="74">
        <v>0</v>
      </c>
      <c r="AK142" s="74">
        <v>0</v>
      </c>
      <c r="AL142" s="74">
        <v>0</v>
      </c>
      <c r="AM142" s="74">
        <v>0</v>
      </c>
      <c r="AN142" s="74">
        <v>5276</v>
      </c>
      <c r="AO142" s="74">
        <v>5276</v>
      </c>
      <c r="AP142" s="74">
        <v>0</v>
      </c>
      <c r="AQ142" s="74">
        <v>0</v>
      </c>
      <c r="AR142" s="74">
        <v>0</v>
      </c>
      <c r="AS142" s="74">
        <v>0</v>
      </c>
      <c r="AT142" s="74">
        <v>0</v>
      </c>
      <c r="AU142" s="74">
        <v>0</v>
      </c>
      <c r="AV142" s="74">
        <v>0</v>
      </c>
      <c r="AW142" s="74">
        <v>5276</v>
      </c>
      <c r="AX142" s="74">
        <v>0</v>
      </c>
      <c r="AY142" s="74">
        <v>53967</v>
      </c>
      <c r="AZ142" s="74">
        <v>1027</v>
      </c>
      <c r="BA142" s="74">
        <v>-751</v>
      </c>
      <c r="BB142" s="74">
        <v>0</v>
      </c>
      <c r="BC142" s="74">
        <v>-751</v>
      </c>
      <c r="BD142" s="74">
        <v>0</v>
      </c>
      <c r="BE142" s="74">
        <v>0</v>
      </c>
      <c r="BF142" s="74">
        <v>0</v>
      </c>
      <c r="BG142" s="74">
        <v>2594</v>
      </c>
      <c r="BH142" s="74">
        <v>0</v>
      </c>
      <c r="BI142" s="74">
        <v>0</v>
      </c>
      <c r="BJ142" s="74">
        <v>1131</v>
      </c>
      <c r="BK142" s="74">
        <v>3725</v>
      </c>
      <c r="BL142" s="74">
        <v>4197</v>
      </c>
      <c r="BM142" s="74">
        <v>1933</v>
      </c>
      <c r="BN142" s="74">
        <v>681</v>
      </c>
      <c r="BO142" s="74">
        <v>0</v>
      </c>
      <c r="BP142" s="74">
        <v>0</v>
      </c>
      <c r="BQ142" s="74">
        <v>0</v>
      </c>
      <c r="BR142" s="74">
        <v>391</v>
      </c>
      <c r="BS142" s="74">
        <v>7202</v>
      </c>
      <c r="BT142" s="74">
        <v>0</v>
      </c>
      <c r="BU142" s="74">
        <v>65170</v>
      </c>
    </row>
    <row r="143" spans="1:73" x14ac:dyDescent="0.25">
      <c r="A143" s="74" t="s">
        <v>2278</v>
      </c>
      <c r="B143" s="74">
        <v>4114796</v>
      </c>
      <c r="C143" s="74">
        <v>41030</v>
      </c>
      <c r="D143" s="74">
        <v>17</v>
      </c>
      <c r="E143" s="74">
        <v>85625</v>
      </c>
      <c r="F143" s="74">
        <v>551966</v>
      </c>
      <c r="G143" s="74">
        <v>22957</v>
      </c>
      <c r="H143" s="74">
        <v>672606</v>
      </c>
      <c r="I143" s="74">
        <v>136682</v>
      </c>
      <c r="J143" s="74">
        <v>1469836</v>
      </c>
      <c r="K143" s="74">
        <v>48241</v>
      </c>
      <c r="L143" s="74">
        <v>0</v>
      </c>
      <c r="M143" s="74">
        <v>0</v>
      </c>
      <c r="N143" s="74">
        <v>43115</v>
      </c>
      <c r="O143" s="74">
        <v>33158</v>
      </c>
      <c r="P143" s="74">
        <v>0</v>
      </c>
      <c r="Q143" s="74">
        <v>0</v>
      </c>
      <c r="R143" s="74">
        <v>1594350</v>
      </c>
      <c r="S143" s="74">
        <v>231464</v>
      </c>
      <c r="T143" s="74">
        <v>188518</v>
      </c>
      <c r="U143" s="74">
        <v>82181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9000</v>
      </c>
      <c r="AD143" s="74">
        <v>4373</v>
      </c>
      <c r="AE143" s="74">
        <v>0</v>
      </c>
      <c r="AF143" s="74">
        <v>0</v>
      </c>
      <c r="AG143" s="74">
        <v>0</v>
      </c>
      <c r="AH143" s="74">
        <v>0</v>
      </c>
      <c r="AI143" s="74">
        <v>13373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0</v>
      </c>
      <c r="AR143" s="74">
        <v>0</v>
      </c>
      <c r="AS143" s="74">
        <v>0</v>
      </c>
      <c r="AT143" s="74">
        <v>0</v>
      </c>
      <c r="AU143" s="74">
        <v>0</v>
      </c>
      <c r="AV143" s="74">
        <v>43506</v>
      </c>
      <c r="AW143" s="74">
        <v>43506</v>
      </c>
      <c r="AX143" s="74">
        <v>0</v>
      </c>
      <c r="AY143" s="74">
        <v>2153392</v>
      </c>
      <c r="AZ143" s="74">
        <v>12282</v>
      </c>
      <c r="BA143" s="74">
        <v>118088</v>
      </c>
      <c r="BB143" s="74">
        <v>0</v>
      </c>
      <c r="BC143" s="74">
        <v>118088</v>
      </c>
      <c r="BD143" s="74">
        <v>33438</v>
      </c>
      <c r="BE143" s="74">
        <v>5697</v>
      </c>
      <c r="BF143" s="74">
        <v>5119</v>
      </c>
      <c r="BG143" s="74">
        <v>0</v>
      </c>
      <c r="BH143" s="74">
        <v>0</v>
      </c>
      <c r="BI143" s="74">
        <v>0</v>
      </c>
      <c r="BJ143" s="74">
        <v>4369</v>
      </c>
      <c r="BK143" s="74">
        <v>48623</v>
      </c>
      <c r="BL143" s="74">
        <v>183407</v>
      </c>
      <c r="BM143" s="74">
        <v>23246</v>
      </c>
      <c r="BN143" s="74">
        <v>26767</v>
      </c>
      <c r="BO143" s="74">
        <v>468</v>
      </c>
      <c r="BP143" s="74">
        <v>0</v>
      </c>
      <c r="BQ143" s="74">
        <v>0</v>
      </c>
      <c r="BR143" s="74">
        <v>9458</v>
      </c>
      <c r="BS143" s="74">
        <v>243346</v>
      </c>
      <c r="BT143" s="74">
        <v>-22812</v>
      </c>
      <c r="BU143" s="74">
        <v>2552919</v>
      </c>
    </row>
    <row r="144" spans="1:73" x14ac:dyDescent="0.25">
      <c r="A144" s="74" t="s">
        <v>2278</v>
      </c>
      <c r="B144" s="74">
        <v>4115011</v>
      </c>
      <c r="C144" s="74">
        <v>40950</v>
      </c>
      <c r="D144" s="74">
        <v>17</v>
      </c>
      <c r="E144" s="74">
        <v>208910.42</v>
      </c>
      <c r="F144" s="74">
        <v>434431.57</v>
      </c>
      <c r="G144" s="74">
        <v>365167.29</v>
      </c>
      <c r="H144" s="74">
        <v>698944.84</v>
      </c>
      <c r="I144" s="74">
        <v>262079.19</v>
      </c>
      <c r="J144" s="74">
        <v>1969533.31</v>
      </c>
      <c r="K144" s="74">
        <v>76820.81</v>
      </c>
      <c r="L144" s="74">
        <v>0</v>
      </c>
      <c r="M144" s="74">
        <v>0</v>
      </c>
      <c r="N144" s="74">
        <v>10199.99</v>
      </c>
      <c r="O144" s="74">
        <v>43148.3</v>
      </c>
      <c r="P144" s="74">
        <v>0</v>
      </c>
      <c r="Q144" s="74">
        <v>0</v>
      </c>
      <c r="R144" s="74">
        <v>2099702</v>
      </c>
      <c r="S144" s="74">
        <v>716984.339301</v>
      </c>
      <c r="T144" s="74">
        <v>194785.86248800001</v>
      </c>
      <c r="U144" s="74">
        <v>27165.57</v>
      </c>
      <c r="V144" s="74">
        <v>0</v>
      </c>
      <c r="W144" s="74">
        <v>11927.211369000001</v>
      </c>
      <c r="X144" s="74">
        <v>22153.990376999998</v>
      </c>
      <c r="Y144" s="74">
        <v>54629.258105000001</v>
      </c>
      <c r="Z144" s="74">
        <v>0</v>
      </c>
      <c r="AA144" s="74">
        <v>88710.459851000007</v>
      </c>
      <c r="AB144" s="74">
        <v>0</v>
      </c>
      <c r="AC144" s="74">
        <v>0</v>
      </c>
      <c r="AD144" s="74">
        <v>0</v>
      </c>
      <c r="AE144" s="74">
        <v>0</v>
      </c>
      <c r="AF144" s="74">
        <v>0</v>
      </c>
      <c r="AG144" s="74">
        <v>0</v>
      </c>
      <c r="AH144" s="74">
        <v>0</v>
      </c>
      <c r="AI144" s="74">
        <v>88710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0</v>
      </c>
      <c r="AT144" s="74">
        <v>0</v>
      </c>
      <c r="AU144" s="74">
        <v>0</v>
      </c>
      <c r="AV144" s="74">
        <v>0</v>
      </c>
      <c r="AW144" s="74">
        <v>0</v>
      </c>
      <c r="AX144" s="74">
        <v>0</v>
      </c>
      <c r="AY144" s="74">
        <v>3127348</v>
      </c>
      <c r="AZ144" s="74">
        <v>0</v>
      </c>
      <c r="BA144" s="74">
        <v>128679.4</v>
      </c>
      <c r="BB144" s="74">
        <v>-36824.639999999999</v>
      </c>
      <c r="BC144" s="74">
        <v>91854</v>
      </c>
      <c r="BD144" s="74">
        <v>0</v>
      </c>
      <c r="BE144" s="74">
        <v>0</v>
      </c>
      <c r="BF144" s="74">
        <v>0</v>
      </c>
      <c r="BG144" s="74">
        <v>0</v>
      </c>
      <c r="BH144" s="74">
        <v>9945.5499999999993</v>
      </c>
      <c r="BI144" s="74">
        <v>2223.77</v>
      </c>
      <c r="BJ144" s="74">
        <v>31288.616687000002</v>
      </c>
      <c r="BK144" s="74">
        <v>43459</v>
      </c>
      <c r="BL144" s="74">
        <v>594102.99</v>
      </c>
      <c r="BM144" s="74">
        <v>147009.45000000001</v>
      </c>
      <c r="BN144" s="74">
        <v>53125.91</v>
      </c>
      <c r="BO144" s="74">
        <v>0</v>
      </c>
      <c r="BP144" s="74">
        <v>213288.7</v>
      </c>
      <c r="BQ144" s="74">
        <v>31492.560000000001</v>
      </c>
      <c r="BR144" s="74">
        <v>0</v>
      </c>
      <c r="BS144" s="74">
        <v>1039019.61</v>
      </c>
      <c r="BT144" s="74">
        <v>0</v>
      </c>
      <c r="BU144" s="74">
        <v>4301681</v>
      </c>
    </row>
    <row r="145" spans="1:73" x14ac:dyDescent="0.25">
      <c r="A145" s="74" t="s">
        <v>2278</v>
      </c>
      <c r="B145" s="74">
        <v>4115021</v>
      </c>
      <c r="C145" s="74">
        <v>40670</v>
      </c>
      <c r="D145" s="74">
        <v>17</v>
      </c>
      <c r="E145" s="74">
        <v>73106</v>
      </c>
      <c r="F145" s="74">
        <v>342582</v>
      </c>
      <c r="G145" s="74">
        <v>152534</v>
      </c>
      <c r="H145" s="74">
        <v>489639</v>
      </c>
      <c r="I145" s="74">
        <v>68705</v>
      </c>
      <c r="J145" s="74">
        <v>1126566</v>
      </c>
      <c r="K145" s="74">
        <v>39026</v>
      </c>
      <c r="L145" s="74">
        <v>0</v>
      </c>
      <c r="M145" s="74">
        <v>0</v>
      </c>
      <c r="N145" s="74">
        <v>56911</v>
      </c>
      <c r="O145" s="74">
        <v>28214</v>
      </c>
      <c r="P145" s="74">
        <v>0</v>
      </c>
      <c r="Q145" s="74">
        <v>105396</v>
      </c>
      <c r="R145" s="74">
        <v>1356113</v>
      </c>
      <c r="S145" s="74">
        <v>198491</v>
      </c>
      <c r="T145" s="74">
        <v>109828</v>
      </c>
      <c r="U145" s="74">
        <v>58942</v>
      </c>
      <c r="V145" s="74">
        <v>0</v>
      </c>
      <c r="W145" s="74">
        <v>0</v>
      </c>
      <c r="X145" s="74">
        <v>0</v>
      </c>
      <c r="Y145" s="74">
        <v>0</v>
      </c>
      <c r="Z145" s="74">
        <v>63940</v>
      </c>
      <c r="AA145" s="74">
        <v>63940</v>
      </c>
      <c r="AB145" s="74">
        <v>420</v>
      </c>
      <c r="AC145" s="74">
        <v>27320</v>
      </c>
      <c r="AD145" s="74">
        <v>3227</v>
      </c>
      <c r="AE145" s="74">
        <v>0</v>
      </c>
      <c r="AF145" s="74">
        <v>0</v>
      </c>
      <c r="AG145" s="74">
        <v>480</v>
      </c>
      <c r="AH145" s="74">
        <v>1482</v>
      </c>
      <c r="AI145" s="74">
        <v>96869</v>
      </c>
      <c r="AJ145" s="74">
        <v>0</v>
      </c>
      <c r="AK145" s="74">
        <v>0</v>
      </c>
      <c r="AL145" s="74">
        <v>0</v>
      </c>
      <c r="AM145" s="74">
        <v>0</v>
      </c>
      <c r="AN145" s="74">
        <v>52442</v>
      </c>
      <c r="AO145" s="74">
        <v>52442</v>
      </c>
      <c r="AP145" s="74">
        <v>0</v>
      </c>
      <c r="AQ145" s="74">
        <v>0</v>
      </c>
      <c r="AR145" s="74">
        <v>0</v>
      </c>
      <c r="AS145" s="74">
        <v>0</v>
      </c>
      <c r="AT145" s="74">
        <v>0</v>
      </c>
      <c r="AU145" s="74">
        <v>0</v>
      </c>
      <c r="AV145" s="74">
        <v>0</v>
      </c>
      <c r="AW145" s="74">
        <v>52442</v>
      </c>
      <c r="AX145" s="74">
        <v>0</v>
      </c>
      <c r="AY145" s="74">
        <v>1872685</v>
      </c>
      <c r="AZ145" s="74">
        <v>33809</v>
      </c>
      <c r="BA145" s="74">
        <v>162579</v>
      </c>
      <c r="BB145" s="74">
        <v>-1695</v>
      </c>
      <c r="BC145" s="74">
        <v>160884</v>
      </c>
      <c r="BD145" s="74">
        <v>39533</v>
      </c>
      <c r="BE145" s="74">
        <v>5705</v>
      </c>
      <c r="BF145" s="74">
        <v>3172</v>
      </c>
      <c r="BG145" s="74">
        <v>698</v>
      </c>
      <c r="BH145" s="74">
        <v>0</v>
      </c>
      <c r="BI145" s="74">
        <v>0</v>
      </c>
      <c r="BJ145" s="74">
        <v>9499</v>
      </c>
      <c r="BK145" s="74">
        <v>58607</v>
      </c>
      <c r="BL145" s="74">
        <v>207641</v>
      </c>
      <c r="BM145" s="74">
        <v>29967</v>
      </c>
      <c r="BN145" s="74">
        <v>16661</v>
      </c>
      <c r="BO145" s="74">
        <v>6504</v>
      </c>
      <c r="BP145" s="74">
        <v>0</v>
      </c>
      <c r="BQ145" s="74">
        <v>-179252</v>
      </c>
      <c r="BR145" s="74">
        <v>17531</v>
      </c>
      <c r="BS145" s="74">
        <v>99052</v>
      </c>
      <c r="BT145" s="74">
        <v>0</v>
      </c>
      <c r="BU145" s="74">
        <v>2225037</v>
      </c>
    </row>
    <row r="146" spans="1:73" x14ac:dyDescent="0.25">
      <c r="A146" s="74" t="s">
        <v>2278</v>
      </c>
      <c r="B146" s="74">
        <v>4115031</v>
      </c>
      <c r="C146" s="74">
        <v>25060</v>
      </c>
      <c r="D146" s="74">
        <v>17</v>
      </c>
      <c r="E146" s="74">
        <v>170467.086067</v>
      </c>
      <c r="F146" s="74">
        <v>1155908.019632</v>
      </c>
      <c r="G146" s="74">
        <v>758754.61653200001</v>
      </c>
      <c r="H146" s="74">
        <v>1768060.7244289999</v>
      </c>
      <c r="I146" s="74">
        <v>58347.930845000003</v>
      </c>
      <c r="J146" s="74">
        <v>3911538.377506</v>
      </c>
      <c r="K146" s="74">
        <v>128382.44304300001</v>
      </c>
      <c r="L146" s="74">
        <v>0</v>
      </c>
      <c r="M146" s="74">
        <v>0</v>
      </c>
      <c r="N146" s="74">
        <v>73053.990869000001</v>
      </c>
      <c r="O146" s="74">
        <v>61144.056230000002</v>
      </c>
      <c r="P146" s="74">
        <v>0</v>
      </c>
      <c r="Q146" s="74">
        <v>160089.527604</v>
      </c>
      <c r="R146" s="74">
        <v>4334209</v>
      </c>
      <c r="S146" s="74">
        <v>414831.92353799997</v>
      </c>
      <c r="T146" s="74">
        <v>350570</v>
      </c>
      <c r="U146" s="74">
        <v>198266</v>
      </c>
      <c r="V146" s="74">
        <v>0</v>
      </c>
      <c r="W146" s="74">
        <v>12525</v>
      </c>
      <c r="X146" s="74">
        <v>83287</v>
      </c>
      <c r="Y146" s="74">
        <v>28602</v>
      </c>
      <c r="Z146" s="74">
        <v>0</v>
      </c>
      <c r="AA146" s="74">
        <v>124414</v>
      </c>
      <c r="AB146" s="74">
        <v>0</v>
      </c>
      <c r="AC146" s="74">
        <v>42000</v>
      </c>
      <c r="AD146" s="74">
        <v>11405</v>
      </c>
      <c r="AE146" s="74">
        <v>0</v>
      </c>
      <c r="AF146" s="74">
        <v>0</v>
      </c>
      <c r="AG146" s="74">
        <v>0</v>
      </c>
      <c r="AH146" s="74">
        <v>5182.0554970000003</v>
      </c>
      <c r="AI146" s="74">
        <v>183001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0</v>
      </c>
      <c r="AT146" s="74">
        <v>0</v>
      </c>
      <c r="AU146" s="74">
        <v>0</v>
      </c>
      <c r="AV146" s="74">
        <v>0</v>
      </c>
      <c r="AW146" s="74">
        <v>0</v>
      </c>
      <c r="AX146" s="74">
        <v>0</v>
      </c>
      <c r="AY146" s="74">
        <v>5480878</v>
      </c>
      <c r="AZ146" s="74">
        <v>71994</v>
      </c>
      <c r="BA146" s="74">
        <v>219818</v>
      </c>
      <c r="BB146" s="74">
        <v>0</v>
      </c>
      <c r="BC146" s="74">
        <v>219818</v>
      </c>
      <c r="BD146" s="74">
        <v>0</v>
      </c>
      <c r="BE146" s="74">
        <v>0</v>
      </c>
      <c r="BF146" s="74">
        <v>0</v>
      </c>
      <c r="BG146" s="74">
        <v>211831</v>
      </c>
      <c r="BH146" s="74">
        <v>0</v>
      </c>
      <c r="BI146" s="74">
        <v>0</v>
      </c>
      <c r="BJ146" s="74">
        <v>13705</v>
      </c>
      <c r="BK146" s="74">
        <v>225536</v>
      </c>
      <c r="BL146" s="74">
        <v>164701</v>
      </c>
      <c r="BM146" s="74">
        <v>16117</v>
      </c>
      <c r="BN146" s="74">
        <v>14301</v>
      </c>
      <c r="BO146" s="74">
        <v>414191</v>
      </c>
      <c r="BP146" s="74">
        <v>0</v>
      </c>
      <c r="BQ146" s="74">
        <v>0</v>
      </c>
      <c r="BR146" s="74">
        <v>1847</v>
      </c>
      <c r="BS146" s="74">
        <v>611157</v>
      </c>
      <c r="BT146" s="74">
        <v>-4392.5886339999997</v>
      </c>
      <c r="BU146" s="74">
        <v>6604990</v>
      </c>
    </row>
    <row r="147" spans="1:73" x14ac:dyDescent="0.25">
      <c r="A147" s="74" t="s">
        <v>2278</v>
      </c>
      <c r="B147" s="74">
        <v>4115041</v>
      </c>
      <c r="C147" s="74">
        <v>39950</v>
      </c>
      <c r="D147" s="74">
        <v>17</v>
      </c>
      <c r="E147" s="74">
        <v>111715.37540999999</v>
      </c>
      <c r="F147" s="74">
        <v>488729.55749199999</v>
      </c>
      <c r="G147" s="74">
        <v>388001.91802899999</v>
      </c>
      <c r="H147" s="74">
        <v>818704.52447900001</v>
      </c>
      <c r="I147" s="74">
        <v>0</v>
      </c>
      <c r="J147" s="74">
        <v>1807151.3754100001</v>
      </c>
      <c r="K147" s="74">
        <v>54694.969493999997</v>
      </c>
      <c r="L147" s="74">
        <v>0</v>
      </c>
      <c r="M147" s="74">
        <v>0</v>
      </c>
      <c r="N147" s="74">
        <v>62136.983474000001</v>
      </c>
      <c r="O147" s="74">
        <v>41047.415176000002</v>
      </c>
      <c r="P147" s="74">
        <v>0</v>
      </c>
      <c r="Q147" s="74">
        <v>236824.28089699999</v>
      </c>
      <c r="R147" s="74">
        <v>2201855</v>
      </c>
      <c r="S147" s="74">
        <v>195125.33956600001</v>
      </c>
      <c r="T147" s="74">
        <v>174476</v>
      </c>
      <c r="U147" s="74">
        <v>149209</v>
      </c>
      <c r="V147" s="74">
        <v>0</v>
      </c>
      <c r="W147" s="74">
        <v>32443</v>
      </c>
      <c r="X147" s="74">
        <v>50983</v>
      </c>
      <c r="Y147" s="74">
        <v>0</v>
      </c>
      <c r="Z147" s="74">
        <v>0</v>
      </c>
      <c r="AA147" s="74">
        <v>83426</v>
      </c>
      <c r="AB147" s="74">
        <v>0</v>
      </c>
      <c r="AC147" s="74">
        <v>19200</v>
      </c>
      <c r="AD147" s="74">
        <v>7304</v>
      </c>
      <c r="AE147" s="74">
        <v>0</v>
      </c>
      <c r="AF147" s="74">
        <v>0</v>
      </c>
      <c r="AG147" s="74">
        <v>0</v>
      </c>
      <c r="AH147" s="74">
        <v>0</v>
      </c>
      <c r="AI147" s="74">
        <v>109930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0</v>
      </c>
      <c r="AT147" s="74">
        <v>0</v>
      </c>
      <c r="AU147" s="74">
        <v>0</v>
      </c>
      <c r="AV147" s="74">
        <v>0</v>
      </c>
      <c r="AW147" s="74">
        <v>0</v>
      </c>
      <c r="AX147" s="74">
        <v>0</v>
      </c>
      <c r="AY147" s="74">
        <v>2830595</v>
      </c>
      <c r="AZ147" s="74">
        <v>31689</v>
      </c>
      <c r="BA147" s="74">
        <v>134613</v>
      </c>
      <c r="BB147" s="74">
        <v>0</v>
      </c>
      <c r="BC147" s="74">
        <v>134613</v>
      </c>
      <c r="BD147" s="74">
        <v>0</v>
      </c>
      <c r="BE147" s="74">
        <v>0</v>
      </c>
      <c r="BF147" s="74">
        <v>0</v>
      </c>
      <c r="BG147" s="74">
        <v>68592</v>
      </c>
      <c r="BH147" s="74">
        <v>0</v>
      </c>
      <c r="BI147" s="74">
        <v>0</v>
      </c>
      <c r="BJ147" s="74">
        <v>7713</v>
      </c>
      <c r="BK147" s="74">
        <v>76305</v>
      </c>
      <c r="BL147" s="74">
        <v>60587</v>
      </c>
      <c r="BM147" s="74">
        <v>2565</v>
      </c>
      <c r="BN147" s="74">
        <v>5631</v>
      </c>
      <c r="BO147" s="74">
        <v>236922</v>
      </c>
      <c r="BP147" s="74">
        <v>0</v>
      </c>
      <c r="BQ147" s="74">
        <v>0</v>
      </c>
      <c r="BR147" s="74">
        <v>1910</v>
      </c>
      <c r="BS147" s="74">
        <v>307615</v>
      </c>
      <c r="BT147" s="74">
        <v>-3547.305613</v>
      </c>
      <c r="BU147" s="74">
        <v>3377270</v>
      </c>
    </row>
    <row r="148" spans="1:73" x14ac:dyDescent="0.25">
      <c r="A148" s="74" t="s">
        <v>2278</v>
      </c>
      <c r="B148" s="74">
        <v>4115051</v>
      </c>
      <c r="C148" s="74">
        <v>40490</v>
      </c>
      <c r="D148" s="74">
        <v>17</v>
      </c>
      <c r="E148" s="74">
        <v>78211.123321999999</v>
      </c>
      <c r="F148" s="74">
        <v>795263.862204</v>
      </c>
      <c r="G148" s="74">
        <v>1172298.4827310001</v>
      </c>
      <c r="H148" s="74">
        <v>1187983.293024</v>
      </c>
      <c r="I148" s="74">
        <v>53736.760888999997</v>
      </c>
      <c r="J148" s="74">
        <v>3287493.522169</v>
      </c>
      <c r="K148" s="74">
        <v>99824.766820999997</v>
      </c>
      <c r="L148" s="74">
        <v>0</v>
      </c>
      <c r="M148" s="74">
        <v>0</v>
      </c>
      <c r="N148" s="74">
        <v>168955.57845999999</v>
      </c>
      <c r="O148" s="74">
        <v>57049.914742000001</v>
      </c>
      <c r="P148" s="74">
        <v>0</v>
      </c>
      <c r="Q148" s="74">
        <v>373683.87555900001</v>
      </c>
      <c r="R148" s="74">
        <v>3987008</v>
      </c>
      <c r="S148" s="74">
        <v>301538.173954</v>
      </c>
      <c r="T148" s="74">
        <v>317734</v>
      </c>
      <c r="U148" s="74">
        <v>270170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74500</v>
      </c>
      <c r="AD148" s="74">
        <v>7189</v>
      </c>
      <c r="AE148" s="74">
        <v>0</v>
      </c>
      <c r="AF148" s="74">
        <v>0</v>
      </c>
      <c r="AG148" s="74">
        <v>0</v>
      </c>
      <c r="AH148" s="74">
        <v>4727.992158</v>
      </c>
      <c r="AI148" s="74">
        <v>86417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0</v>
      </c>
      <c r="AT148" s="74">
        <v>0</v>
      </c>
      <c r="AU148" s="74">
        <v>0</v>
      </c>
      <c r="AV148" s="74">
        <v>0</v>
      </c>
      <c r="AW148" s="74">
        <v>0</v>
      </c>
      <c r="AX148" s="74">
        <v>0</v>
      </c>
      <c r="AY148" s="74">
        <v>4962867</v>
      </c>
      <c r="AZ148" s="74">
        <v>85725</v>
      </c>
      <c r="BA148" s="74">
        <v>155146</v>
      </c>
      <c r="BB148" s="74">
        <v>0</v>
      </c>
      <c r="BC148" s="74">
        <v>155146</v>
      </c>
      <c r="BD148" s="74">
        <v>0</v>
      </c>
      <c r="BE148" s="74">
        <v>0</v>
      </c>
      <c r="BF148" s="74">
        <v>0</v>
      </c>
      <c r="BG148" s="74">
        <v>75358</v>
      </c>
      <c r="BH148" s="74">
        <v>0</v>
      </c>
      <c r="BI148" s="74">
        <v>0</v>
      </c>
      <c r="BJ148" s="74">
        <v>18133</v>
      </c>
      <c r="BK148" s="74">
        <v>93491</v>
      </c>
      <c r="BL148" s="74">
        <v>80540</v>
      </c>
      <c r="BM148" s="74">
        <v>8107</v>
      </c>
      <c r="BN148" s="74">
        <v>7067</v>
      </c>
      <c r="BO148" s="74">
        <v>287823</v>
      </c>
      <c r="BP148" s="74">
        <v>0</v>
      </c>
      <c r="BQ148" s="74">
        <v>0</v>
      </c>
      <c r="BR148" s="74">
        <v>1702</v>
      </c>
      <c r="BS148" s="74">
        <v>385239</v>
      </c>
      <c r="BT148" s="74">
        <v>-4323.0605830000004</v>
      </c>
      <c r="BU148" s="74">
        <v>5678145</v>
      </c>
    </row>
    <row r="149" spans="1:73" x14ac:dyDescent="0.25">
      <c r="A149" s="74" t="s">
        <v>2278</v>
      </c>
      <c r="B149" s="74">
        <v>4115061</v>
      </c>
      <c r="C149" s="74">
        <v>10800</v>
      </c>
      <c r="D149" s="74">
        <v>17</v>
      </c>
      <c r="E149" s="74">
        <v>106693.167436</v>
      </c>
      <c r="F149" s="74">
        <v>700935.60997700004</v>
      </c>
      <c r="G149" s="74">
        <v>228258.527374</v>
      </c>
      <c r="H149" s="74">
        <v>827185.06899399997</v>
      </c>
      <c r="I149" s="74">
        <v>0</v>
      </c>
      <c r="J149" s="74">
        <v>1863072.373781</v>
      </c>
      <c r="K149" s="74">
        <v>94716.790294000006</v>
      </c>
      <c r="L149" s="74">
        <v>0</v>
      </c>
      <c r="M149" s="74">
        <v>0</v>
      </c>
      <c r="N149" s="74">
        <v>0</v>
      </c>
      <c r="O149" s="74">
        <v>47458.217008</v>
      </c>
      <c r="P149" s="74">
        <v>0</v>
      </c>
      <c r="Q149" s="74">
        <v>202369.394761</v>
      </c>
      <c r="R149" s="74">
        <v>2207617</v>
      </c>
      <c r="S149" s="74">
        <v>176940.91526000001</v>
      </c>
      <c r="T149" s="74">
        <v>178710</v>
      </c>
      <c r="U149" s="74">
        <v>112551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19200</v>
      </c>
      <c r="AD149" s="74">
        <v>6698</v>
      </c>
      <c r="AE149" s="74">
        <v>0</v>
      </c>
      <c r="AF149" s="74">
        <v>0</v>
      </c>
      <c r="AG149" s="74">
        <v>0</v>
      </c>
      <c r="AH149" s="74">
        <v>129.37318099999999</v>
      </c>
      <c r="AI149" s="74">
        <v>26027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0</v>
      </c>
      <c r="AT149" s="74">
        <v>0</v>
      </c>
      <c r="AU149" s="74">
        <v>0</v>
      </c>
      <c r="AV149" s="74">
        <v>0</v>
      </c>
      <c r="AW149" s="74">
        <v>0</v>
      </c>
      <c r="AX149" s="74">
        <v>0</v>
      </c>
      <c r="AY149" s="74">
        <v>2701846</v>
      </c>
      <c r="AZ149" s="74">
        <v>25688</v>
      </c>
      <c r="BA149" s="74">
        <v>105502</v>
      </c>
      <c r="BB149" s="74">
        <v>0</v>
      </c>
      <c r="BC149" s="74">
        <v>105502</v>
      </c>
      <c r="BD149" s="74">
        <v>0</v>
      </c>
      <c r="BE149" s="74">
        <v>0</v>
      </c>
      <c r="BF149" s="74">
        <v>0</v>
      </c>
      <c r="BG149" s="74">
        <v>62251</v>
      </c>
      <c r="BH149" s="74">
        <v>0</v>
      </c>
      <c r="BI149" s="74">
        <v>0</v>
      </c>
      <c r="BJ149" s="74">
        <v>9244</v>
      </c>
      <c r="BK149" s="74">
        <v>71495</v>
      </c>
      <c r="BL149" s="74">
        <v>39594.646365000001</v>
      </c>
      <c r="BM149" s="74">
        <v>5964</v>
      </c>
      <c r="BN149" s="74">
        <v>4306</v>
      </c>
      <c r="BO149" s="74">
        <v>190642</v>
      </c>
      <c r="BP149" s="74">
        <v>0</v>
      </c>
      <c r="BQ149" s="74">
        <v>0</v>
      </c>
      <c r="BR149" s="74">
        <v>880</v>
      </c>
      <c r="BS149" s="74">
        <v>241386.64636499999</v>
      </c>
      <c r="BT149" s="74">
        <v>-252.27838800000001</v>
      </c>
      <c r="BU149" s="74">
        <v>3145666</v>
      </c>
    </row>
    <row r="150" spans="1:73" x14ac:dyDescent="0.25">
      <c r="A150" s="74" t="s">
        <v>2278</v>
      </c>
      <c r="B150" s="74">
        <v>4115081</v>
      </c>
      <c r="C150" s="74">
        <v>40470</v>
      </c>
      <c r="D150" s="74">
        <v>17</v>
      </c>
      <c r="E150" s="74">
        <v>108062</v>
      </c>
      <c r="F150" s="74">
        <v>575729</v>
      </c>
      <c r="G150" s="74">
        <v>596269</v>
      </c>
      <c r="H150" s="74">
        <v>909708</v>
      </c>
      <c r="I150" s="74">
        <v>253120</v>
      </c>
      <c r="J150" s="74">
        <v>2442888</v>
      </c>
      <c r="K150" s="74">
        <v>55134</v>
      </c>
      <c r="L150" s="74">
        <v>0</v>
      </c>
      <c r="M150" s="74">
        <v>0</v>
      </c>
      <c r="N150" s="74">
        <v>164924</v>
      </c>
      <c r="O150" s="74">
        <v>58787</v>
      </c>
      <c r="P150" s="74">
        <v>0</v>
      </c>
      <c r="Q150" s="74">
        <v>115770</v>
      </c>
      <c r="R150" s="74">
        <v>2837503</v>
      </c>
      <c r="S150" s="74">
        <v>451262</v>
      </c>
      <c r="T150" s="74">
        <v>319652</v>
      </c>
      <c r="U150" s="74">
        <v>175951</v>
      </c>
      <c r="V150" s="74">
        <v>0</v>
      </c>
      <c r="W150" s="74">
        <v>0</v>
      </c>
      <c r="X150" s="74">
        <v>0</v>
      </c>
      <c r="Y150" s="74">
        <v>0</v>
      </c>
      <c r="Z150" s="74">
        <v>0</v>
      </c>
      <c r="AA150" s="74">
        <v>0</v>
      </c>
      <c r="AB150" s="74">
        <v>5781</v>
      </c>
      <c r="AC150" s="74">
        <v>54000</v>
      </c>
      <c r="AD150" s="74">
        <v>0</v>
      </c>
      <c r="AE150" s="74">
        <v>0</v>
      </c>
      <c r="AF150" s="74">
        <v>0</v>
      </c>
      <c r="AG150" s="74">
        <v>52866</v>
      </c>
      <c r="AH150" s="74">
        <v>5092</v>
      </c>
      <c r="AI150" s="74">
        <v>117739</v>
      </c>
      <c r="AJ150" s="74">
        <v>0</v>
      </c>
      <c r="AK150" s="74">
        <v>0</v>
      </c>
      <c r="AL150" s="74">
        <v>0</v>
      </c>
      <c r="AM150" s="74">
        <v>0</v>
      </c>
      <c r="AN150" s="74">
        <v>0</v>
      </c>
      <c r="AO150" s="74">
        <v>0</v>
      </c>
      <c r="AP150" s="74">
        <v>0</v>
      </c>
      <c r="AQ150" s="74">
        <v>0</v>
      </c>
      <c r="AR150" s="74">
        <v>0</v>
      </c>
      <c r="AS150" s="74">
        <v>3799</v>
      </c>
      <c r="AT150" s="74">
        <v>0</v>
      </c>
      <c r="AU150" s="74">
        <v>0</v>
      </c>
      <c r="AV150" s="74">
        <v>104519</v>
      </c>
      <c r="AW150" s="74">
        <v>108318</v>
      </c>
      <c r="AX150" s="74">
        <v>0</v>
      </c>
      <c r="AY150" s="74">
        <v>4010425</v>
      </c>
      <c r="AZ150" s="74">
        <v>23066</v>
      </c>
      <c r="BA150" s="74">
        <v>184042</v>
      </c>
      <c r="BB150" s="74">
        <v>-7195</v>
      </c>
      <c r="BC150" s="74">
        <v>176847</v>
      </c>
      <c r="BD150" s="74">
        <v>0</v>
      </c>
      <c r="BE150" s="74">
        <v>0</v>
      </c>
      <c r="BF150" s="74">
        <v>0</v>
      </c>
      <c r="BG150" s="74">
        <v>97024</v>
      </c>
      <c r="BH150" s="74">
        <v>0</v>
      </c>
      <c r="BI150" s="74">
        <v>0</v>
      </c>
      <c r="BJ150" s="74">
        <v>10580</v>
      </c>
      <c r="BK150" s="74">
        <v>107604</v>
      </c>
      <c r="BL150" s="74">
        <v>284815</v>
      </c>
      <c r="BM150" s="74">
        <v>38984</v>
      </c>
      <c r="BN150" s="74">
        <v>34631</v>
      </c>
      <c r="BO150" s="74">
        <v>18639</v>
      </c>
      <c r="BP150" s="74">
        <v>24655</v>
      </c>
      <c r="BQ150" s="74">
        <v>0</v>
      </c>
      <c r="BR150" s="74">
        <v>19682</v>
      </c>
      <c r="BS150" s="74">
        <v>421406</v>
      </c>
      <c r="BT150" s="74">
        <v>0</v>
      </c>
      <c r="BU150" s="74">
        <v>4739348</v>
      </c>
    </row>
    <row r="151" spans="1:73" x14ac:dyDescent="0.25">
      <c r="A151" s="74" t="s">
        <v>2278</v>
      </c>
      <c r="B151" s="74">
        <v>4115091</v>
      </c>
      <c r="C151" s="74">
        <v>9300</v>
      </c>
      <c r="D151" s="74">
        <v>17</v>
      </c>
      <c r="E151" s="74">
        <v>9646</v>
      </c>
      <c r="F151" s="74">
        <v>24043</v>
      </c>
      <c r="G151" s="74">
        <v>11422</v>
      </c>
      <c r="H151" s="74">
        <v>23896</v>
      </c>
      <c r="I151" s="74">
        <v>0</v>
      </c>
      <c r="J151" s="74">
        <v>69007</v>
      </c>
      <c r="K151" s="74">
        <v>3790</v>
      </c>
      <c r="L151" s="74">
        <v>0</v>
      </c>
      <c r="M151" s="74">
        <v>0</v>
      </c>
      <c r="N151" s="74">
        <v>4470</v>
      </c>
      <c r="O151" s="74">
        <v>1359</v>
      </c>
      <c r="P151" s="74">
        <v>0</v>
      </c>
      <c r="Q151" s="74">
        <v>0</v>
      </c>
      <c r="R151" s="74">
        <v>78626</v>
      </c>
      <c r="S151" s="74">
        <v>20443</v>
      </c>
      <c r="T151" s="74">
        <v>0</v>
      </c>
      <c r="U151" s="74">
        <v>1040</v>
      </c>
      <c r="V151" s="74">
        <v>0</v>
      </c>
      <c r="W151" s="74">
        <v>2549</v>
      </c>
      <c r="X151" s="74">
        <v>9587</v>
      </c>
      <c r="Y151" s="74">
        <v>719</v>
      </c>
      <c r="Z151" s="74">
        <v>0</v>
      </c>
      <c r="AA151" s="74">
        <v>12855</v>
      </c>
      <c r="AB151" s="74">
        <v>0</v>
      </c>
      <c r="AC151" s="74">
        <v>0</v>
      </c>
      <c r="AD151" s="74">
        <v>0</v>
      </c>
      <c r="AE151" s="74">
        <v>0</v>
      </c>
      <c r="AF151" s="74">
        <v>169</v>
      </c>
      <c r="AG151" s="74">
        <v>0</v>
      </c>
      <c r="AH151" s="74">
        <v>0</v>
      </c>
      <c r="AI151" s="74">
        <v>13024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0</v>
      </c>
      <c r="AT151" s="74">
        <v>0</v>
      </c>
      <c r="AU151" s="74">
        <v>0</v>
      </c>
      <c r="AV151" s="74">
        <v>0</v>
      </c>
      <c r="AW151" s="74">
        <v>0</v>
      </c>
      <c r="AX151" s="74">
        <v>0</v>
      </c>
      <c r="AY151" s="74">
        <v>113133</v>
      </c>
      <c r="AZ151" s="74">
        <v>0</v>
      </c>
      <c r="BA151" s="74">
        <v>7291</v>
      </c>
      <c r="BB151" s="74">
        <v>0</v>
      </c>
      <c r="BC151" s="74">
        <v>7291</v>
      </c>
      <c r="BD151" s="74">
        <v>0</v>
      </c>
      <c r="BE151" s="74">
        <v>0</v>
      </c>
      <c r="BF151" s="74">
        <v>0</v>
      </c>
      <c r="BG151" s="74">
        <v>0</v>
      </c>
      <c r="BH151" s="74">
        <v>0</v>
      </c>
      <c r="BI151" s="74">
        <v>0</v>
      </c>
      <c r="BJ151" s="74">
        <v>0</v>
      </c>
      <c r="BK151" s="74">
        <v>0</v>
      </c>
      <c r="BL151" s="74">
        <v>15182</v>
      </c>
      <c r="BM151" s="74">
        <v>3948</v>
      </c>
      <c r="BN151" s="74">
        <v>0</v>
      </c>
      <c r="BO151" s="74">
        <v>180</v>
      </c>
      <c r="BP151" s="74">
        <v>0</v>
      </c>
      <c r="BQ151" s="74">
        <v>0</v>
      </c>
      <c r="BR151" s="74">
        <v>0</v>
      </c>
      <c r="BS151" s="74">
        <v>19310</v>
      </c>
      <c r="BT151" s="74">
        <v>0</v>
      </c>
      <c r="BU151" s="74">
        <v>139734</v>
      </c>
    </row>
    <row r="152" spans="1:73" x14ac:dyDescent="0.25">
      <c r="A152" s="74" t="s">
        <v>2278</v>
      </c>
      <c r="B152" s="74">
        <v>4115101</v>
      </c>
      <c r="C152" s="74">
        <v>23300</v>
      </c>
      <c r="D152" s="74">
        <v>17</v>
      </c>
      <c r="E152" s="74">
        <v>115017</v>
      </c>
      <c r="F152" s="74">
        <v>718920</v>
      </c>
      <c r="G152" s="74">
        <v>155250</v>
      </c>
      <c r="H152" s="74">
        <v>608291</v>
      </c>
      <c r="I152" s="74">
        <v>46879</v>
      </c>
      <c r="J152" s="74">
        <v>1644357</v>
      </c>
      <c r="K152" s="74">
        <v>37536</v>
      </c>
      <c r="L152" s="74">
        <v>0</v>
      </c>
      <c r="M152" s="74">
        <v>0</v>
      </c>
      <c r="N152" s="74">
        <v>73776</v>
      </c>
      <c r="O152" s="74">
        <v>16607</v>
      </c>
      <c r="P152" s="74">
        <v>0</v>
      </c>
      <c r="Q152" s="74">
        <v>0</v>
      </c>
      <c r="R152" s="74">
        <v>1772276</v>
      </c>
      <c r="S152" s="74">
        <v>249779</v>
      </c>
      <c r="T152" s="74">
        <v>197248</v>
      </c>
      <c r="U152" s="74">
        <v>107981</v>
      </c>
      <c r="V152" s="74">
        <v>0</v>
      </c>
      <c r="W152" s="74">
        <v>912</v>
      </c>
      <c r="X152" s="74">
        <v>2067</v>
      </c>
      <c r="Y152" s="74">
        <v>38963</v>
      </c>
      <c r="Z152" s="74">
        <v>2270</v>
      </c>
      <c r="AA152" s="74">
        <v>44212</v>
      </c>
      <c r="AB152" s="74">
        <v>0</v>
      </c>
      <c r="AC152" s="74">
        <v>42000</v>
      </c>
      <c r="AD152" s="74">
        <v>3542</v>
      </c>
      <c r="AE152" s="74">
        <v>0</v>
      </c>
      <c r="AF152" s="74">
        <v>0</v>
      </c>
      <c r="AG152" s="74">
        <v>0</v>
      </c>
      <c r="AH152" s="74">
        <v>1219</v>
      </c>
      <c r="AI152" s="74">
        <v>90973</v>
      </c>
      <c r="AJ152" s="74">
        <v>0</v>
      </c>
      <c r="AK152" s="74">
        <v>0</v>
      </c>
      <c r="AL152" s="74">
        <v>0</v>
      </c>
      <c r="AM152" s="74">
        <v>0</v>
      </c>
      <c r="AN152" s="74">
        <v>70380</v>
      </c>
      <c r="AO152" s="74">
        <v>70380</v>
      </c>
      <c r="AP152" s="74">
        <v>0</v>
      </c>
      <c r="AQ152" s="74">
        <v>0</v>
      </c>
      <c r="AR152" s="74">
        <v>0</v>
      </c>
      <c r="AS152" s="74">
        <v>0</v>
      </c>
      <c r="AT152" s="74">
        <v>0</v>
      </c>
      <c r="AU152" s="74">
        <v>0</v>
      </c>
      <c r="AV152" s="74">
        <v>0</v>
      </c>
      <c r="AW152" s="74">
        <v>70380</v>
      </c>
      <c r="AX152" s="74">
        <v>0</v>
      </c>
      <c r="AY152" s="74">
        <v>2488637</v>
      </c>
      <c r="AZ152" s="74">
        <v>64175</v>
      </c>
      <c r="BA152" s="74">
        <v>112911</v>
      </c>
      <c r="BB152" s="74">
        <v>0</v>
      </c>
      <c r="BC152" s="74">
        <v>112911</v>
      </c>
      <c r="BD152" s="74">
        <v>17454</v>
      </c>
      <c r="BE152" s="74">
        <v>2526</v>
      </c>
      <c r="BF152" s="74">
        <v>2012</v>
      </c>
      <c r="BG152" s="74">
        <v>9762</v>
      </c>
      <c r="BH152" s="74">
        <v>0</v>
      </c>
      <c r="BI152" s="74">
        <v>0</v>
      </c>
      <c r="BJ152" s="74">
        <v>3584</v>
      </c>
      <c r="BK152" s="74">
        <v>35338</v>
      </c>
      <c r="BL152" s="74">
        <v>196137</v>
      </c>
      <c r="BM152" s="74">
        <v>25795</v>
      </c>
      <c r="BN152" s="74">
        <v>21289</v>
      </c>
      <c r="BO152" s="74">
        <v>2804</v>
      </c>
      <c r="BP152" s="74">
        <v>0</v>
      </c>
      <c r="BQ152" s="74">
        <v>0</v>
      </c>
      <c r="BR152" s="74">
        <v>17014</v>
      </c>
      <c r="BS152" s="74">
        <v>263039</v>
      </c>
      <c r="BT152" s="74">
        <v>0</v>
      </c>
      <c r="BU152" s="74">
        <v>2964100</v>
      </c>
    </row>
    <row r="153" spans="1:73" x14ac:dyDescent="0.25">
      <c r="A153" s="74" t="s">
        <v>2278</v>
      </c>
      <c r="B153" s="74">
        <v>4115111</v>
      </c>
      <c r="C153" s="74">
        <v>17800</v>
      </c>
      <c r="D153" s="74">
        <v>17</v>
      </c>
      <c r="E153" s="74">
        <v>99315</v>
      </c>
      <c r="F153" s="74">
        <v>602171</v>
      </c>
      <c r="G153" s="74">
        <v>799812</v>
      </c>
      <c r="H153" s="74">
        <v>1237787</v>
      </c>
      <c r="I153" s="74">
        <v>129247</v>
      </c>
      <c r="J153" s="74">
        <v>2868332</v>
      </c>
      <c r="K153" s="74">
        <v>75900</v>
      </c>
      <c r="L153" s="74">
        <v>0</v>
      </c>
      <c r="M153" s="74">
        <v>0</v>
      </c>
      <c r="N153" s="74">
        <v>85515</v>
      </c>
      <c r="O153" s="74">
        <v>35314</v>
      </c>
      <c r="P153" s="74">
        <v>0</v>
      </c>
      <c r="Q153" s="74">
        <v>0</v>
      </c>
      <c r="R153" s="74">
        <v>3065061</v>
      </c>
      <c r="S153" s="74">
        <v>423252</v>
      </c>
      <c r="T153" s="74">
        <v>270973</v>
      </c>
      <c r="U153" s="74">
        <v>171277</v>
      </c>
      <c r="V153" s="74">
        <v>0</v>
      </c>
      <c r="W153" s="74">
        <v>8657</v>
      </c>
      <c r="X153" s="74">
        <v>5940</v>
      </c>
      <c r="Y153" s="74">
        <v>2502</v>
      </c>
      <c r="Z153" s="74">
        <v>600</v>
      </c>
      <c r="AA153" s="74">
        <v>17699</v>
      </c>
      <c r="AB153" s="74">
        <v>0</v>
      </c>
      <c r="AC153" s="74">
        <v>66000</v>
      </c>
      <c r="AD153" s="74">
        <v>10898</v>
      </c>
      <c r="AE153" s="74">
        <v>0</v>
      </c>
      <c r="AF153" s="74">
        <v>0</v>
      </c>
      <c r="AG153" s="74">
        <v>0</v>
      </c>
      <c r="AH153" s="74">
        <v>313</v>
      </c>
      <c r="AI153" s="74">
        <v>94910</v>
      </c>
      <c r="AJ153" s="74">
        <v>0</v>
      </c>
      <c r="AK153" s="74">
        <v>0</v>
      </c>
      <c r="AL153" s="74">
        <v>0</v>
      </c>
      <c r="AM153" s="74">
        <v>0</v>
      </c>
      <c r="AN153" s="74">
        <v>122543</v>
      </c>
      <c r="AO153" s="74">
        <v>122543</v>
      </c>
      <c r="AP153" s="74">
        <v>0</v>
      </c>
      <c r="AQ153" s="74">
        <v>0</v>
      </c>
      <c r="AR153" s="74">
        <v>0</v>
      </c>
      <c r="AS153" s="74">
        <v>0</v>
      </c>
      <c r="AT153" s="74">
        <v>0</v>
      </c>
      <c r="AU153" s="74">
        <v>0</v>
      </c>
      <c r="AV153" s="74">
        <v>0</v>
      </c>
      <c r="AW153" s="74">
        <v>122543</v>
      </c>
      <c r="AX153" s="74">
        <v>0</v>
      </c>
      <c r="AY153" s="74">
        <v>4148016</v>
      </c>
      <c r="AZ153" s="74">
        <v>44968</v>
      </c>
      <c r="BA153" s="74">
        <v>201424</v>
      </c>
      <c r="BB153" s="74">
        <v>-549</v>
      </c>
      <c r="BC153" s="74">
        <v>200875</v>
      </c>
      <c r="BD153" s="74">
        <v>62790</v>
      </c>
      <c r="BE153" s="74">
        <v>4091.4933540000002</v>
      </c>
      <c r="BF153" s="74">
        <v>5714.0031269999999</v>
      </c>
      <c r="BG153" s="74">
        <v>620</v>
      </c>
      <c r="BH153" s="74">
        <v>0</v>
      </c>
      <c r="BI153" s="74">
        <v>0</v>
      </c>
      <c r="BJ153" s="74">
        <v>22624</v>
      </c>
      <c r="BK153" s="74">
        <v>95839</v>
      </c>
      <c r="BL153" s="74">
        <v>284903</v>
      </c>
      <c r="BM153" s="74">
        <v>41493</v>
      </c>
      <c r="BN153" s="74">
        <v>25254</v>
      </c>
      <c r="BO153" s="74">
        <v>381</v>
      </c>
      <c r="BP153" s="74">
        <v>0</v>
      </c>
      <c r="BQ153" s="74">
        <v>0</v>
      </c>
      <c r="BR153" s="74">
        <v>17246</v>
      </c>
      <c r="BS153" s="74">
        <v>369277</v>
      </c>
      <c r="BT153" s="74">
        <v>0</v>
      </c>
      <c r="BU153" s="74">
        <v>4858975</v>
      </c>
    </row>
    <row r="154" spans="1:73" x14ac:dyDescent="0.25">
      <c r="A154" s="74" t="s">
        <v>2278</v>
      </c>
      <c r="B154" s="74">
        <v>4115121</v>
      </c>
      <c r="C154" s="74">
        <v>15200</v>
      </c>
      <c r="D154" s="74">
        <v>17</v>
      </c>
      <c r="E154" s="74">
        <v>97767</v>
      </c>
      <c r="F154" s="74">
        <v>1565379</v>
      </c>
      <c r="G154" s="74">
        <v>470265</v>
      </c>
      <c r="H154" s="74">
        <v>858025</v>
      </c>
      <c r="I154" s="74">
        <v>174374</v>
      </c>
      <c r="J154" s="74">
        <v>3165810</v>
      </c>
      <c r="K154" s="74">
        <v>71358</v>
      </c>
      <c r="L154" s="74">
        <v>0</v>
      </c>
      <c r="M154" s="74">
        <v>0</v>
      </c>
      <c r="N154" s="74">
        <v>68935</v>
      </c>
      <c r="O154" s="74">
        <v>34614</v>
      </c>
      <c r="P154" s="74">
        <v>0</v>
      </c>
      <c r="Q154" s="74">
        <v>54805</v>
      </c>
      <c r="R154" s="74">
        <v>3395522</v>
      </c>
      <c r="S154" s="74">
        <v>492402</v>
      </c>
      <c r="T154" s="74">
        <v>297951</v>
      </c>
      <c r="U154" s="74">
        <v>380763</v>
      </c>
      <c r="V154" s="74">
        <v>0</v>
      </c>
      <c r="W154" s="74">
        <v>86872</v>
      </c>
      <c r="X154" s="74">
        <v>42486</v>
      </c>
      <c r="Y154" s="74">
        <v>211430</v>
      </c>
      <c r="Z154" s="74">
        <v>-13222</v>
      </c>
      <c r="AA154" s="74">
        <v>327566</v>
      </c>
      <c r="AB154" s="74">
        <v>680</v>
      </c>
      <c r="AC154" s="74">
        <v>44000</v>
      </c>
      <c r="AD154" s="74">
        <v>8782</v>
      </c>
      <c r="AE154" s="74">
        <v>0</v>
      </c>
      <c r="AF154" s="74">
        <v>0</v>
      </c>
      <c r="AG154" s="74">
        <v>0</v>
      </c>
      <c r="AH154" s="74">
        <v>35322</v>
      </c>
      <c r="AI154" s="74">
        <v>416350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0</v>
      </c>
      <c r="AT154" s="74">
        <v>0</v>
      </c>
      <c r="AU154" s="74">
        <v>0</v>
      </c>
      <c r="AV154" s="74">
        <v>0</v>
      </c>
      <c r="AW154" s="74">
        <v>0</v>
      </c>
      <c r="AX154" s="74">
        <v>0</v>
      </c>
      <c r="AY154" s="74">
        <v>4982988</v>
      </c>
      <c r="AZ154" s="74">
        <v>67340</v>
      </c>
      <c r="BA154" s="74">
        <v>212674</v>
      </c>
      <c r="BB154" s="74">
        <v>-5334.0474409999997</v>
      </c>
      <c r="BC154" s="74">
        <v>207340</v>
      </c>
      <c r="BD154" s="74">
        <v>0</v>
      </c>
      <c r="BE154" s="74">
        <v>0</v>
      </c>
      <c r="BF154" s="74">
        <v>0</v>
      </c>
      <c r="BG154" s="74">
        <v>122074</v>
      </c>
      <c r="BH154" s="74">
        <v>0</v>
      </c>
      <c r="BI154" s="74">
        <v>0</v>
      </c>
      <c r="BJ154" s="74">
        <v>22883</v>
      </c>
      <c r="BK154" s="74">
        <v>144957</v>
      </c>
      <c r="BL154" s="74">
        <v>291513</v>
      </c>
      <c r="BM154" s="74">
        <v>57735</v>
      </c>
      <c r="BN154" s="74">
        <v>27045</v>
      </c>
      <c r="BO154" s="74">
        <v>9947</v>
      </c>
      <c r="BP154" s="74">
        <v>0</v>
      </c>
      <c r="BQ154" s="74">
        <v>0</v>
      </c>
      <c r="BR154" s="74">
        <v>20271.047440999999</v>
      </c>
      <c r="BS154" s="74">
        <v>406511.047441</v>
      </c>
      <c r="BT154" s="74">
        <v>0</v>
      </c>
      <c r="BU154" s="74">
        <v>5809136</v>
      </c>
    </row>
    <row r="155" spans="1:73" x14ac:dyDescent="0.25">
      <c r="A155" s="74" t="s">
        <v>2278</v>
      </c>
      <c r="B155" s="74">
        <v>4115131</v>
      </c>
      <c r="C155" s="74">
        <v>40930</v>
      </c>
      <c r="D155" s="74">
        <v>17</v>
      </c>
      <c r="E155" s="74">
        <v>101667.68</v>
      </c>
      <c r="F155" s="74">
        <v>802784.91</v>
      </c>
      <c r="G155" s="74">
        <v>451949.39</v>
      </c>
      <c r="H155" s="74">
        <v>921941.54</v>
      </c>
      <c r="I155" s="74">
        <v>573209.12</v>
      </c>
      <c r="J155" s="74">
        <v>2851552.64</v>
      </c>
      <c r="K155" s="74">
        <v>103024.19</v>
      </c>
      <c r="L155" s="74">
        <v>0</v>
      </c>
      <c r="M155" s="74">
        <v>0</v>
      </c>
      <c r="N155" s="74">
        <v>108560.17</v>
      </c>
      <c r="O155" s="74">
        <v>45384.79</v>
      </c>
      <c r="P155" s="74">
        <v>0</v>
      </c>
      <c r="Q155" s="74">
        <v>63647.74</v>
      </c>
      <c r="R155" s="74">
        <v>3172170</v>
      </c>
      <c r="S155" s="74">
        <v>567602.5</v>
      </c>
      <c r="T155" s="74">
        <v>280165.78999999998</v>
      </c>
      <c r="U155" s="74">
        <v>196465.84</v>
      </c>
      <c r="V155" s="74">
        <v>0</v>
      </c>
      <c r="W155" s="74">
        <v>0</v>
      </c>
      <c r="X155" s="74">
        <v>65782.53</v>
      </c>
      <c r="Y155" s="74">
        <v>43773.71</v>
      </c>
      <c r="Z155" s="74">
        <v>14297.5</v>
      </c>
      <c r="AA155" s="74">
        <v>123853.74</v>
      </c>
      <c r="AB155" s="74">
        <v>1980</v>
      </c>
      <c r="AC155" s="74">
        <v>57062.5</v>
      </c>
      <c r="AD155" s="74">
        <v>8040.32</v>
      </c>
      <c r="AE155" s="74">
        <v>0</v>
      </c>
      <c r="AF155" s="74">
        <v>0</v>
      </c>
      <c r="AG155" s="74">
        <v>17590.47</v>
      </c>
      <c r="AH155" s="74">
        <v>33306.01</v>
      </c>
      <c r="AI155" s="74">
        <v>241834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0</v>
      </c>
      <c r="AT155" s="74">
        <v>0</v>
      </c>
      <c r="AU155" s="74">
        <v>0</v>
      </c>
      <c r="AV155" s="74">
        <v>0</v>
      </c>
      <c r="AW155" s="74">
        <v>0</v>
      </c>
      <c r="AX155" s="74">
        <v>0</v>
      </c>
      <c r="AY155" s="74">
        <v>4458239</v>
      </c>
      <c r="AZ155" s="74">
        <v>234931</v>
      </c>
      <c r="BA155" s="74">
        <v>211425.74</v>
      </c>
      <c r="BB155" s="74">
        <v>-5240.5093800000004</v>
      </c>
      <c r="BC155" s="74">
        <v>206185</v>
      </c>
      <c r="BD155" s="74">
        <v>0</v>
      </c>
      <c r="BE155" s="74">
        <v>0</v>
      </c>
      <c r="BF155" s="74">
        <v>0</v>
      </c>
      <c r="BG155" s="74">
        <v>101135.88</v>
      </c>
      <c r="BH155" s="74">
        <v>0</v>
      </c>
      <c r="BI155" s="74">
        <v>0</v>
      </c>
      <c r="BJ155" s="74">
        <v>12168.76</v>
      </c>
      <c r="BK155" s="74">
        <v>113305</v>
      </c>
      <c r="BL155" s="74">
        <v>355503.59</v>
      </c>
      <c r="BM155" s="74">
        <v>52909.04</v>
      </c>
      <c r="BN155" s="74">
        <v>27895.279999999999</v>
      </c>
      <c r="BO155" s="74">
        <v>0</v>
      </c>
      <c r="BP155" s="74">
        <v>0</v>
      </c>
      <c r="BQ155" s="74">
        <v>0</v>
      </c>
      <c r="BR155" s="74">
        <v>16337.12938</v>
      </c>
      <c r="BS155" s="74">
        <v>452645.03937999997</v>
      </c>
      <c r="BT155" s="74">
        <v>0</v>
      </c>
      <c r="BU155" s="74">
        <v>5465305</v>
      </c>
    </row>
    <row r="156" spans="1:73" x14ac:dyDescent="0.25">
      <c r="A156" s="74" t="s">
        <v>2278</v>
      </c>
      <c r="B156" s="74">
        <v>4115141</v>
      </c>
      <c r="C156" s="74">
        <v>18200</v>
      </c>
      <c r="D156" s="74">
        <v>17</v>
      </c>
      <c r="E156" s="74">
        <v>95514</v>
      </c>
      <c r="F156" s="74">
        <v>567656</v>
      </c>
      <c r="G156" s="74">
        <v>530318</v>
      </c>
      <c r="H156" s="74">
        <v>740394</v>
      </c>
      <c r="I156" s="74">
        <v>290352</v>
      </c>
      <c r="J156" s="74">
        <v>2224234</v>
      </c>
      <c r="K156" s="74">
        <v>45729</v>
      </c>
      <c r="L156" s="74">
        <v>0</v>
      </c>
      <c r="M156" s="74">
        <v>0</v>
      </c>
      <c r="N156" s="74">
        <v>67632</v>
      </c>
      <c r="O156" s="74">
        <v>26689</v>
      </c>
      <c r="P156" s="74">
        <v>0</v>
      </c>
      <c r="Q156" s="74">
        <v>19761</v>
      </c>
      <c r="R156" s="74">
        <v>2384045</v>
      </c>
      <c r="S156" s="74">
        <v>455222</v>
      </c>
      <c r="T156" s="74">
        <v>214069</v>
      </c>
      <c r="U156" s="74">
        <v>220916</v>
      </c>
      <c r="V156" s="74">
        <v>0</v>
      </c>
      <c r="W156" s="74">
        <v>23448</v>
      </c>
      <c r="X156" s="74">
        <v>4056</v>
      </c>
      <c r="Y156" s="74">
        <v>0</v>
      </c>
      <c r="Z156" s="74">
        <v>0</v>
      </c>
      <c r="AA156" s="74">
        <v>27504</v>
      </c>
      <c r="AB156" s="74">
        <v>0</v>
      </c>
      <c r="AC156" s="74">
        <v>85489</v>
      </c>
      <c r="AD156" s="74">
        <v>7457</v>
      </c>
      <c r="AE156" s="74">
        <v>0</v>
      </c>
      <c r="AF156" s="74">
        <v>1972</v>
      </c>
      <c r="AG156" s="74">
        <v>0</v>
      </c>
      <c r="AH156" s="74">
        <v>29621</v>
      </c>
      <c r="AI156" s="74">
        <v>152043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0</v>
      </c>
      <c r="AT156" s="74">
        <v>0</v>
      </c>
      <c r="AU156" s="74">
        <v>0</v>
      </c>
      <c r="AV156" s="74">
        <v>0</v>
      </c>
      <c r="AW156" s="74">
        <v>0</v>
      </c>
      <c r="AX156" s="74">
        <v>0</v>
      </c>
      <c r="AY156" s="74">
        <v>3426295</v>
      </c>
      <c r="AZ156" s="74">
        <v>38143</v>
      </c>
      <c r="BA156" s="74">
        <v>166351</v>
      </c>
      <c r="BB156" s="74">
        <v>-3870</v>
      </c>
      <c r="BC156" s="74">
        <v>162481</v>
      </c>
      <c r="BD156" s="74">
        <v>0</v>
      </c>
      <c r="BE156" s="74">
        <v>0</v>
      </c>
      <c r="BF156" s="74">
        <v>0</v>
      </c>
      <c r="BG156" s="74">
        <v>86499</v>
      </c>
      <c r="BH156" s="74">
        <v>0</v>
      </c>
      <c r="BI156" s="74">
        <v>0</v>
      </c>
      <c r="BJ156" s="74">
        <v>6963</v>
      </c>
      <c r="BK156" s="74">
        <v>93462</v>
      </c>
      <c r="BL156" s="74">
        <v>236166</v>
      </c>
      <c r="BM156" s="74">
        <v>54407</v>
      </c>
      <c r="BN156" s="74">
        <v>20305</v>
      </c>
      <c r="BO156" s="74">
        <v>0</v>
      </c>
      <c r="BP156" s="74">
        <v>0</v>
      </c>
      <c r="BQ156" s="74">
        <v>0</v>
      </c>
      <c r="BR156" s="74">
        <v>13044</v>
      </c>
      <c r="BS156" s="74">
        <v>323922</v>
      </c>
      <c r="BT156" s="74">
        <v>0</v>
      </c>
      <c r="BU156" s="74">
        <v>4044303</v>
      </c>
    </row>
    <row r="157" spans="1:73" x14ac:dyDescent="0.25">
      <c r="A157" s="74" t="s">
        <v>2278</v>
      </c>
      <c r="B157" s="74">
        <v>4115151</v>
      </c>
      <c r="C157" s="74">
        <v>31510</v>
      </c>
      <c r="D157" s="74">
        <v>17</v>
      </c>
      <c r="E157" s="74">
        <v>85536</v>
      </c>
      <c r="F157" s="74">
        <v>683572</v>
      </c>
      <c r="G157" s="74">
        <v>510765</v>
      </c>
      <c r="H157" s="74">
        <v>1067184</v>
      </c>
      <c r="I157" s="74">
        <v>318291</v>
      </c>
      <c r="J157" s="74">
        <v>2665348</v>
      </c>
      <c r="K157" s="74">
        <v>73714</v>
      </c>
      <c r="L157" s="74">
        <v>0</v>
      </c>
      <c r="M157" s="74">
        <v>0</v>
      </c>
      <c r="N157" s="74">
        <v>73106</v>
      </c>
      <c r="O157" s="74">
        <v>41565</v>
      </c>
      <c r="P157" s="74">
        <v>0</v>
      </c>
      <c r="Q157" s="74">
        <v>70715</v>
      </c>
      <c r="R157" s="74">
        <v>2924448</v>
      </c>
      <c r="S157" s="74">
        <v>599859</v>
      </c>
      <c r="T157" s="74">
        <v>258302</v>
      </c>
      <c r="U157" s="74">
        <v>254442</v>
      </c>
      <c r="V157" s="74">
        <v>0</v>
      </c>
      <c r="W157" s="74">
        <v>0</v>
      </c>
      <c r="X157" s="74">
        <v>109600</v>
      </c>
      <c r="Y157" s="74">
        <v>4906</v>
      </c>
      <c r="Z157" s="74">
        <v>0</v>
      </c>
      <c r="AA157" s="74">
        <v>114506</v>
      </c>
      <c r="AB157" s="74">
        <v>745</v>
      </c>
      <c r="AC157" s="74">
        <v>87409</v>
      </c>
      <c r="AD157" s="74">
        <v>7436</v>
      </c>
      <c r="AE157" s="74">
        <v>0</v>
      </c>
      <c r="AF157" s="74">
        <v>2281</v>
      </c>
      <c r="AG157" s="74">
        <v>2949</v>
      </c>
      <c r="AH157" s="74">
        <v>36326</v>
      </c>
      <c r="AI157" s="74">
        <v>251652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0</v>
      </c>
      <c r="AT157" s="74">
        <v>0</v>
      </c>
      <c r="AU157" s="74">
        <v>0</v>
      </c>
      <c r="AV157" s="74">
        <v>0</v>
      </c>
      <c r="AW157" s="74">
        <v>0</v>
      </c>
      <c r="AX157" s="74">
        <v>0</v>
      </c>
      <c r="AY157" s="74">
        <v>4288703</v>
      </c>
      <c r="AZ157" s="74">
        <v>30779</v>
      </c>
      <c r="BA157" s="74">
        <v>208525</v>
      </c>
      <c r="BB157" s="74">
        <v>-3325</v>
      </c>
      <c r="BC157" s="74">
        <v>205200</v>
      </c>
      <c r="BD157" s="74">
        <v>0</v>
      </c>
      <c r="BE157" s="74">
        <v>0</v>
      </c>
      <c r="BF157" s="74">
        <v>0</v>
      </c>
      <c r="BG157" s="74">
        <v>115379</v>
      </c>
      <c r="BH157" s="74">
        <v>0</v>
      </c>
      <c r="BI157" s="74">
        <v>0</v>
      </c>
      <c r="BJ157" s="74">
        <v>11879</v>
      </c>
      <c r="BK157" s="74">
        <v>127258</v>
      </c>
      <c r="BL157" s="74">
        <v>307565</v>
      </c>
      <c r="BM157" s="74">
        <v>60070</v>
      </c>
      <c r="BN157" s="74">
        <v>28241</v>
      </c>
      <c r="BO157" s="74">
        <v>0</v>
      </c>
      <c r="BP157" s="74">
        <v>0</v>
      </c>
      <c r="BQ157" s="74">
        <v>0</v>
      </c>
      <c r="BR157" s="74">
        <v>15807</v>
      </c>
      <c r="BS157" s="74">
        <v>411683</v>
      </c>
      <c r="BT157" s="74">
        <v>0</v>
      </c>
      <c r="BU157" s="74">
        <v>5063623</v>
      </c>
    </row>
    <row r="158" spans="1:73" x14ac:dyDescent="0.25">
      <c r="A158" s="74" t="s">
        <v>2278</v>
      </c>
      <c r="B158" s="74">
        <v>4115161</v>
      </c>
      <c r="C158" s="74">
        <v>24400</v>
      </c>
      <c r="D158" s="74">
        <v>17</v>
      </c>
      <c r="E158" s="74">
        <v>75759</v>
      </c>
      <c r="F158" s="74">
        <v>490197</v>
      </c>
      <c r="G158" s="74">
        <v>479599</v>
      </c>
      <c r="H158" s="74">
        <v>833342</v>
      </c>
      <c r="I158" s="74">
        <v>344009</v>
      </c>
      <c r="J158" s="74">
        <v>2222906</v>
      </c>
      <c r="K158" s="74">
        <v>58126</v>
      </c>
      <c r="L158" s="74">
        <v>0</v>
      </c>
      <c r="M158" s="74">
        <v>0</v>
      </c>
      <c r="N158" s="74">
        <v>63400</v>
      </c>
      <c r="O158" s="74">
        <v>21785</v>
      </c>
      <c r="P158" s="74">
        <v>0</v>
      </c>
      <c r="Q158" s="74">
        <v>36323</v>
      </c>
      <c r="R158" s="74">
        <v>2402540</v>
      </c>
      <c r="S158" s="74">
        <v>385086</v>
      </c>
      <c r="T158" s="74">
        <v>213246</v>
      </c>
      <c r="U158" s="74">
        <v>205233</v>
      </c>
      <c r="V158" s="74">
        <v>0</v>
      </c>
      <c r="W158" s="74">
        <v>45044</v>
      </c>
      <c r="X158" s="74">
        <v>72078</v>
      </c>
      <c r="Y158" s="74">
        <v>0</v>
      </c>
      <c r="Z158" s="74">
        <v>0</v>
      </c>
      <c r="AA158" s="74">
        <v>117122</v>
      </c>
      <c r="AB158" s="74">
        <v>320</v>
      </c>
      <c r="AC158" s="74">
        <v>69060</v>
      </c>
      <c r="AD158" s="74">
        <v>8020</v>
      </c>
      <c r="AE158" s="74">
        <v>0</v>
      </c>
      <c r="AF158" s="74">
        <v>261</v>
      </c>
      <c r="AG158" s="74">
        <v>11156</v>
      </c>
      <c r="AH158" s="74">
        <v>27692</v>
      </c>
      <c r="AI158" s="74">
        <v>233631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0</v>
      </c>
      <c r="AT158" s="74">
        <v>0</v>
      </c>
      <c r="AU158" s="74">
        <v>0</v>
      </c>
      <c r="AV158" s="74">
        <v>0</v>
      </c>
      <c r="AW158" s="74">
        <v>0</v>
      </c>
      <c r="AX158" s="74">
        <v>0</v>
      </c>
      <c r="AY158" s="74">
        <v>3439736</v>
      </c>
      <c r="AZ158" s="74">
        <v>59959</v>
      </c>
      <c r="BA158" s="74">
        <v>176469</v>
      </c>
      <c r="BB158" s="74">
        <v>0</v>
      </c>
      <c r="BC158" s="74">
        <v>176469</v>
      </c>
      <c r="BD158" s="74">
        <v>0</v>
      </c>
      <c r="BE158" s="74">
        <v>0</v>
      </c>
      <c r="BF158" s="74">
        <v>0</v>
      </c>
      <c r="BG158" s="74">
        <v>96327</v>
      </c>
      <c r="BH158" s="74">
        <v>0</v>
      </c>
      <c r="BI158" s="74">
        <v>0</v>
      </c>
      <c r="BJ158" s="74">
        <v>4383</v>
      </c>
      <c r="BK158" s="74">
        <v>100710</v>
      </c>
      <c r="BL158" s="74">
        <v>228044</v>
      </c>
      <c r="BM158" s="74">
        <v>41390</v>
      </c>
      <c r="BN158" s="74">
        <v>18707</v>
      </c>
      <c r="BO158" s="74">
        <v>0</v>
      </c>
      <c r="BP158" s="74">
        <v>0</v>
      </c>
      <c r="BQ158" s="74">
        <v>0</v>
      </c>
      <c r="BR158" s="74">
        <v>16358</v>
      </c>
      <c r="BS158" s="74">
        <v>304499</v>
      </c>
      <c r="BT158" s="74">
        <v>0</v>
      </c>
      <c r="BU158" s="74">
        <v>4081373</v>
      </c>
    </row>
    <row r="159" spans="1:73" x14ac:dyDescent="0.25">
      <c r="A159" s="74" t="s">
        <v>2278</v>
      </c>
      <c r="B159" s="74">
        <v>4115171</v>
      </c>
      <c r="C159" s="74">
        <v>13900</v>
      </c>
      <c r="D159" s="74">
        <v>17</v>
      </c>
      <c r="E159" s="74">
        <v>64434</v>
      </c>
      <c r="F159" s="74">
        <v>769534</v>
      </c>
      <c r="G159" s="74">
        <v>362564</v>
      </c>
      <c r="H159" s="74">
        <v>793710</v>
      </c>
      <c r="I159" s="74">
        <v>194836</v>
      </c>
      <c r="J159" s="74">
        <v>2185078</v>
      </c>
      <c r="K159" s="74">
        <v>78246</v>
      </c>
      <c r="L159" s="74">
        <v>0</v>
      </c>
      <c r="M159" s="74">
        <v>0</v>
      </c>
      <c r="N159" s="74">
        <v>72304</v>
      </c>
      <c r="O159" s="74">
        <v>37802</v>
      </c>
      <c r="P159" s="74">
        <v>0</v>
      </c>
      <c r="Q159" s="74">
        <v>2059</v>
      </c>
      <c r="R159" s="74">
        <v>2375489</v>
      </c>
      <c r="S159" s="74">
        <v>355021</v>
      </c>
      <c r="T159" s="74">
        <v>208053</v>
      </c>
      <c r="U159" s="74">
        <v>257123</v>
      </c>
      <c r="V159" s="74">
        <v>0</v>
      </c>
      <c r="W159" s="74">
        <v>28964</v>
      </c>
      <c r="X159" s="74">
        <v>222907</v>
      </c>
      <c r="Y159" s="74">
        <v>165927</v>
      </c>
      <c r="Z159" s="74">
        <v>44722</v>
      </c>
      <c r="AA159" s="74">
        <v>462520</v>
      </c>
      <c r="AB159" s="74">
        <v>120</v>
      </c>
      <c r="AC159" s="74">
        <v>44000</v>
      </c>
      <c r="AD159" s="74">
        <v>6435</v>
      </c>
      <c r="AE159" s="74">
        <v>0</v>
      </c>
      <c r="AF159" s="74">
        <v>0</v>
      </c>
      <c r="AG159" s="74">
        <v>0</v>
      </c>
      <c r="AH159" s="74">
        <v>31690</v>
      </c>
      <c r="AI159" s="74">
        <v>544765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0</v>
      </c>
      <c r="AT159" s="74">
        <v>0</v>
      </c>
      <c r="AU159" s="74">
        <v>0</v>
      </c>
      <c r="AV159" s="74">
        <v>0</v>
      </c>
      <c r="AW159" s="74">
        <v>0</v>
      </c>
      <c r="AX159" s="74">
        <v>0</v>
      </c>
      <c r="AY159" s="74">
        <v>3740451</v>
      </c>
      <c r="AZ159" s="74">
        <v>170121</v>
      </c>
      <c r="BA159" s="74">
        <v>149589</v>
      </c>
      <c r="BB159" s="74">
        <v>0</v>
      </c>
      <c r="BC159" s="74">
        <v>149589</v>
      </c>
      <c r="BD159" s="74">
        <v>0</v>
      </c>
      <c r="BE159" s="74">
        <v>0</v>
      </c>
      <c r="BF159" s="74">
        <v>0</v>
      </c>
      <c r="BG159" s="74">
        <v>107436</v>
      </c>
      <c r="BH159" s="74">
        <v>0</v>
      </c>
      <c r="BI159" s="74">
        <v>0</v>
      </c>
      <c r="BJ159" s="74">
        <v>8392</v>
      </c>
      <c r="BK159" s="74">
        <v>115828</v>
      </c>
      <c r="BL159" s="74">
        <v>238698</v>
      </c>
      <c r="BM159" s="74">
        <v>40762</v>
      </c>
      <c r="BN159" s="74">
        <v>22894</v>
      </c>
      <c r="BO159" s="74">
        <v>8934</v>
      </c>
      <c r="BP159" s="74">
        <v>0</v>
      </c>
      <c r="BQ159" s="74">
        <v>0</v>
      </c>
      <c r="BR159" s="74">
        <v>12848</v>
      </c>
      <c r="BS159" s="74">
        <v>324136</v>
      </c>
      <c r="BT159" s="74">
        <v>0</v>
      </c>
      <c r="BU159" s="74">
        <v>4500125</v>
      </c>
    </row>
    <row r="160" spans="1:73" x14ac:dyDescent="0.25">
      <c r="A160" s="74" t="s">
        <v>2278</v>
      </c>
      <c r="B160" s="74">
        <v>4115181</v>
      </c>
      <c r="C160" s="74">
        <v>16006</v>
      </c>
      <c r="D160" s="74">
        <v>17</v>
      </c>
      <c r="E160" s="74">
        <v>130316</v>
      </c>
      <c r="F160" s="74">
        <v>387876</v>
      </c>
      <c r="G160" s="74">
        <v>510340</v>
      </c>
      <c r="H160" s="74">
        <v>951627</v>
      </c>
      <c r="I160" s="74">
        <v>187950</v>
      </c>
      <c r="J160" s="74">
        <v>2168109</v>
      </c>
      <c r="K160" s="74">
        <v>75437</v>
      </c>
      <c r="L160" s="74">
        <v>0</v>
      </c>
      <c r="M160" s="74">
        <v>0</v>
      </c>
      <c r="N160" s="74">
        <v>67781</v>
      </c>
      <c r="O160" s="74">
        <v>29956</v>
      </c>
      <c r="P160" s="74">
        <v>0</v>
      </c>
      <c r="Q160" s="74">
        <v>3733</v>
      </c>
      <c r="R160" s="74">
        <v>2345016</v>
      </c>
      <c r="S160" s="74">
        <v>426183</v>
      </c>
      <c r="T160" s="74">
        <v>211716</v>
      </c>
      <c r="U160" s="74">
        <v>174462</v>
      </c>
      <c r="V160" s="74">
        <v>0</v>
      </c>
      <c r="W160" s="74">
        <v>0</v>
      </c>
      <c r="X160" s="74">
        <v>17523</v>
      </c>
      <c r="Y160" s="74">
        <v>11489</v>
      </c>
      <c r="Z160" s="74">
        <v>0</v>
      </c>
      <c r="AA160" s="74">
        <v>29012</v>
      </c>
      <c r="AB160" s="74">
        <v>2222</v>
      </c>
      <c r="AC160" s="74">
        <v>71500</v>
      </c>
      <c r="AD160" s="74">
        <v>6636</v>
      </c>
      <c r="AE160" s="74">
        <v>0</v>
      </c>
      <c r="AF160" s="74">
        <v>0</v>
      </c>
      <c r="AG160" s="74">
        <v>1445</v>
      </c>
      <c r="AH160" s="74">
        <v>16658</v>
      </c>
      <c r="AI160" s="74">
        <v>127473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0</v>
      </c>
      <c r="AT160" s="74">
        <v>0</v>
      </c>
      <c r="AU160" s="74">
        <v>0</v>
      </c>
      <c r="AV160" s="74">
        <v>0</v>
      </c>
      <c r="AW160" s="74">
        <v>0</v>
      </c>
      <c r="AX160" s="74">
        <v>0</v>
      </c>
      <c r="AY160" s="74">
        <v>3284850</v>
      </c>
      <c r="AZ160" s="74">
        <v>32566</v>
      </c>
      <c r="BA160" s="74">
        <v>184107</v>
      </c>
      <c r="BB160" s="74">
        <v>-5916</v>
      </c>
      <c r="BC160" s="74">
        <v>178191</v>
      </c>
      <c r="BD160" s="74">
        <v>0</v>
      </c>
      <c r="BE160" s="74">
        <v>0</v>
      </c>
      <c r="BF160" s="74">
        <v>0</v>
      </c>
      <c r="BG160" s="74">
        <v>87471</v>
      </c>
      <c r="BH160" s="74">
        <v>0</v>
      </c>
      <c r="BI160" s="74">
        <v>0</v>
      </c>
      <c r="BJ160" s="74">
        <v>8283</v>
      </c>
      <c r="BK160" s="74">
        <v>95754</v>
      </c>
      <c r="BL160" s="74">
        <v>294081</v>
      </c>
      <c r="BM160" s="74">
        <v>54756</v>
      </c>
      <c r="BN160" s="74">
        <v>26914</v>
      </c>
      <c r="BO160" s="74">
        <v>0</v>
      </c>
      <c r="BP160" s="74">
        <v>0</v>
      </c>
      <c r="BQ160" s="74">
        <v>0</v>
      </c>
      <c r="BR160" s="74">
        <v>15132</v>
      </c>
      <c r="BS160" s="74">
        <v>390883</v>
      </c>
      <c r="BT160" s="74">
        <v>0</v>
      </c>
      <c r="BU160" s="74">
        <v>3982244</v>
      </c>
    </row>
    <row r="161" spans="1:73" x14ac:dyDescent="0.25">
      <c r="A161" s="74" t="s">
        <v>2278</v>
      </c>
      <c r="B161" s="74">
        <v>4115191</v>
      </c>
      <c r="C161" s="74">
        <v>12500</v>
      </c>
      <c r="D161" s="74">
        <v>17</v>
      </c>
      <c r="E161" s="74">
        <v>155706</v>
      </c>
      <c r="F161" s="74">
        <v>670979</v>
      </c>
      <c r="G161" s="74">
        <v>438742</v>
      </c>
      <c r="H161" s="74">
        <v>787138</v>
      </c>
      <c r="I161" s="74">
        <v>174249</v>
      </c>
      <c r="J161" s="74">
        <v>2226814</v>
      </c>
      <c r="K161" s="74">
        <v>81941</v>
      </c>
      <c r="L161" s="74">
        <v>0</v>
      </c>
      <c r="M161" s="74">
        <v>0</v>
      </c>
      <c r="N161" s="74">
        <v>115897</v>
      </c>
      <c r="O161" s="74">
        <v>31943</v>
      </c>
      <c r="P161" s="74">
        <v>0</v>
      </c>
      <c r="Q161" s="74">
        <v>80997</v>
      </c>
      <c r="R161" s="74">
        <v>2537592</v>
      </c>
      <c r="S161" s="74">
        <v>588854</v>
      </c>
      <c r="T161" s="74">
        <v>226401</v>
      </c>
      <c r="U161" s="74">
        <v>281162</v>
      </c>
      <c r="V161" s="74">
        <v>0</v>
      </c>
      <c r="W161" s="74">
        <v>12792</v>
      </c>
      <c r="X161" s="74">
        <v>33653</v>
      </c>
      <c r="Y161" s="74">
        <v>189589</v>
      </c>
      <c r="Z161" s="74">
        <v>24207</v>
      </c>
      <c r="AA161" s="74">
        <v>260241</v>
      </c>
      <c r="AB161" s="74">
        <v>710</v>
      </c>
      <c r="AC161" s="74">
        <v>79709</v>
      </c>
      <c r="AD161" s="74">
        <v>5713</v>
      </c>
      <c r="AE161" s="74">
        <v>0</v>
      </c>
      <c r="AF161" s="74">
        <v>1523</v>
      </c>
      <c r="AG161" s="74">
        <v>7145</v>
      </c>
      <c r="AH161" s="74">
        <v>39743</v>
      </c>
      <c r="AI161" s="74">
        <v>394784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0</v>
      </c>
      <c r="AT161" s="74">
        <v>0</v>
      </c>
      <c r="AU161" s="74">
        <v>0</v>
      </c>
      <c r="AV161" s="74">
        <v>0</v>
      </c>
      <c r="AW161" s="74">
        <v>0</v>
      </c>
      <c r="AX161" s="74">
        <v>0</v>
      </c>
      <c r="AY161" s="74">
        <v>4028793</v>
      </c>
      <c r="AZ161" s="74">
        <v>31442</v>
      </c>
      <c r="BA161" s="74">
        <v>141001</v>
      </c>
      <c r="BB161" s="74">
        <v>0</v>
      </c>
      <c r="BC161" s="74">
        <v>141001</v>
      </c>
      <c r="BD161" s="74">
        <v>0</v>
      </c>
      <c r="BE161" s="74">
        <v>0</v>
      </c>
      <c r="BF161" s="74">
        <v>0</v>
      </c>
      <c r="BG161" s="74">
        <v>137930</v>
      </c>
      <c r="BH161" s="74">
        <v>0</v>
      </c>
      <c r="BI161" s="74">
        <v>0</v>
      </c>
      <c r="BJ161" s="74">
        <v>6492</v>
      </c>
      <c r="BK161" s="74">
        <v>144422</v>
      </c>
      <c r="BL161" s="74">
        <v>228623</v>
      </c>
      <c r="BM161" s="74">
        <v>75894</v>
      </c>
      <c r="BN161" s="74">
        <v>22546</v>
      </c>
      <c r="BO161" s="74">
        <v>0</v>
      </c>
      <c r="BP161" s="74">
        <v>0</v>
      </c>
      <c r="BQ161" s="74">
        <v>0</v>
      </c>
      <c r="BR161" s="74">
        <v>15130</v>
      </c>
      <c r="BS161" s="74">
        <v>342193</v>
      </c>
      <c r="BT161" s="74">
        <v>0</v>
      </c>
      <c r="BU161" s="74">
        <v>4687851</v>
      </c>
    </row>
    <row r="162" spans="1:73" x14ac:dyDescent="0.25">
      <c r="A162" s="74" t="s">
        <v>2278</v>
      </c>
      <c r="B162" s="74">
        <v>4115201</v>
      </c>
      <c r="C162" s="74">
        <v>21300</v>
      </c>
      <c r="D162" s="74">
        <v>17</v>
      </c>
      <c r="E162" s="74">
        <v>46877</v>
      </c>
      <c r="F162" s="74">
        <v>515540</v>
      </c>
      <c r="G162" s="74">
        <v>879517</v>
      </c>
      <c r="H162" s="74">
        <v>1141649</v>
      </c>
      <c r="I162" s="74">
        <v>565326</v>
      </c>
      <c r="J162" s="74">
        <v>3148909</v>
      </c>
      <c r="K162" s="74">
        <v>92417</v>
      </c>
      <c r="L162" s="74">
        <v>0</v>
      </c>
      <c r="M162" s="74">
        <v>0</v>
      </c>
      <c r="N162" s="74">
        <v>136570</v>
      </c>
      <c r="O162" s="74">
        <v>54076</v>
      </c>
      <c r="P162" s="74">
        <v>0</v>
      </c>
      <c r="Q162" s="74">
        <v>19015</v>
      </c>
      <c r="R162" s="74">
        <v>3450987</v>
      </c>
      <c r="S162" s="74">
        <v>672453</v>
      </c>
      <c r="T162" s="74">
        <v>307634</v>
      </c>
      <c r="U162" s="74">
        <v>271669</v>
      </c>
      <c r="V162" s="74">
        <v>0</v>
      </c>
      <c r="W162" s="74">
        <v>0</v>
      </c>
      <c r="X162" s="74">
        <v>0</v>
      </c>
      <c r="Y162" s="74">
        <v>0</v>
      </c>
      <c r="Z162" s="74">
        <v>0</v>
      </c>
      <c r="AA162" s="74">
        <v>0</v>
      </c>
      <c r="AB162" s="74">
        <v>4700</v>
      </c>
      <c r="AC162" s="74">
        <v>83050</v>
      </c>
      <c r="AD162" s="74">
        <v>8913</v>
      </c>
      <c r="AE162" s="74">
        <v>0</v>
      </c>
      <c r="AF162" s="74">
        <v>111</v>
      </c>
      <c r="AG162" s="74">
        <v>24159</v>
      </c>
      <c r="AH162" s="74">
        <v>37223</v>
      </c>
      <c r="AI162" s="74">
        <v>158156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0</v>
      </c>
      <c r="AT162" s="74">
        <v>0</v>
      </c>
      <c r="AU162" s="74">
        <v>0</v>
      </c>
      <c r="AV162" s="74">
        <v>0</v>
      </c>
      <c r="AW162" s="74">
        <v>0</v>
      </c>
      <c r="AX162" s="74">
        <v>0</v>
      </c>
      <c r="AY162" s="74">
        <v>4860899</v>
      </c>
      <c r="AZ162" s="74">
        <v>37339</v>
      </c>
      <c r="BA162" s="74">
        <v>191375</v>
      </c>
      <c r="BB162" s="74">
        <v>0</v>
      </c>
      <c r="BC162" s="74">
        <v>191375</v>
      </c>
      <c r="BD162" s="74">
        <v>0</v>
      </c>
      <c r="BE162" s="74">
        <v>0</v>
      </c>
      <c r="BF162" s="74">
        <v>0</v>
      </c>
      <c r="BG162" s="74">
        <v>111737</v>
      </c>
      <c r="BH162" s="74">
        <v>0</v>
      </c>
      <c r="BI162" s="74">
        <v>0</v>
      </c>
      <c r="BJ162" s="74">
        <v>8729</v>
      </c>
      <c r="BK162" s="74">
        <v>120466</v>
      </c>
      <c r="BL162" s="74">
        <v>303245</v>
      </c>
      <c r="BM162" s="74">
        <v>77749</v>
      </c>
      <c r="BN162" s="74">
        <v>26622</v>
      </c>
      <c r="BO162" s="74">
        <v>0</v>
      </c>
      <c r="BP162" s="74">
        <v>0</v>
      </c>
      <c r="BQ162" s="74">
        <v>0</v>
      </c>
      <c r="BR162" s="74">
        <v>13822</v>
      </c>
      <c r="BS162" s="74">
        <v>421438</v>
      </c>
      <c r="BT162" s="74">
        <v>0</v>
      </c>
      <c r="BU162" s="74">
        <v>5631517</v>
      </c>
    </row>
    <row r="163" spans="1:73" x14ac:dyDescent="0.25">
      <c r="A163" s="74" t="s">
        <v>2278</v>
      </c>
      <c r="B163" s="74">
        <v>4115211</v>
      </c>
      <c r="C163" s="74">
        <v>13700</v>
      </c>
      <c r="D163" s="74">
        <v>17</v>
      </c>
      <c r="E163" s="74">
        <v>82052</v>
      </c>
      <c r="F163" s="74">
        <v>335159</v>
      </c>
      <c r="G163" s="74">
        <v>964019</v>
      </c>
      <c r="H163" s="74">
        <v>1099568</v>
      </c>
      <c r="I163" s="74">
        <v>417627</v>
      </c>
      <c r="J163" s="74">
        <v>2898425</v>
      </c>
      <c r="K163" s="74">
        <v>43186</v>
      </c>
      <c r="L163" s="74">
        <v>0</v>
      </c>
      <c r="M163" s="74">
        <v>0</v>
      </c>
      <c r="N163" s="74">
        <v>87857</v>
      </c>
      <c r="O163" s="74">
        <v>38845</v>
      </c>
      <c r="P163" s="74">
        <v>0</v>
      </c>
      <c r="Q163" s="74">
        <v>74347</v>
      </c>
      <c r="R163" s="74">
        <v>3142660</v>
      </c>
      <c r="S163" s="74">
        <v>437784</v>
      </c>
      <c r="T163" s="74">
        <v>271582</v>
      </c>
      <c r="U163" s="74">
        <v>303619</v>
      </c>
      <c r="V163" s="74">
        <v>0</v>
      </c>
      <c r="W163" s="74">
        <v>118859</v>
      </c>
      <c r="X163" s="74">
        <v>291457</v>
      </c>
      <c r="Y163" s="74">
        <v>10307</v>
      </c>
      <c r="Z163" s="74">
        <v>2736</v>
      </c>
      <c r="AA163" s="74">
        <v>423359</v>
      </c>
      <c r="AB163" s="74">
        <v>1160</v>
      </c>
      <c r="AC163" s="74">
        <v>73741</v>
      </c>
      <c r="AD163" s="74">
        <v>7447</v>
      </c>
      <c r="AE163" s="74">
        <v>0</v>
      </c>
      <c r="AF163" s="74">
        <v>2677</v>
      </c>
      <c r="AG163" s="74">
        <v>13225</v>
      </c>
      <c r="AH163" s="74">
        <v>19009</v>
      </c>
      <c r="AI163" s="74">
        <v>540618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0</v>
      </c>
      <c r="AT163" s="74">
        <v>0</v>
      </c>
      <c r="AU163" s="74">
        <v>0</v>
      </c>
      <c r="AV163" s="74">
        <v>0</v>
      </c>
      <c r="AW163" s="74">
        <v>0</v>
      </c>
      <c r="AX163" s="74">
        <v>0</v>
      </c>
      <c r="AY163" s="74">
        <v>4696263</v>
      </c>
      <c r="AZ163" s="74">
        <v>45027</v>
      </c>
      <c r="BA163" s="74">
        <v>219131</v>
      </c>
      <c r="BB163" s="74">
        <v>0</v>
      </c>
      <c r="BC163" s="74">
        <v>219131</v>
      </c>
      <c r="BD163" s="74">
        <v>0</v>
      </c>
      <c r="BE163" s="74">
        <v>0</v>
      </c>
      <c r="BF163" s="74">
        <v>0</v>
      </c>
      <c r="BG163" s="74">
        <v>100131</v>
      </c>
      <c r="BH163" s="74">
        <v>0</v>
      </c>
      <c r="BI163" s="74">
        <v>0</v>
      </c>
      <c r="BJ163" s="74">
        <v>38025</v>
      </c>
      <c r="BK163" s="74">
        <v>138156</v>
      </c>
      <c r="BL163" s="74">
        <v>321827</v>
      </c>
      <c r="BM163" s="74">
        <v>42831</v>
      </c>
      <c r="BN163" s="74">
        <v>31673</v>
      </c>
      <c r="BO163" s="74">
        <v>0</v>
      </c>
      <c r="BP163" s="74">
        <v>0</v>
      </c>
      <c r="BQ163" s="74">
        <v>0</v>
      </c>
      <c r="BR163" s="74">
        <v>27356</v>
      </c>
      <c r="BS163" s="74">
        <v>423687</v>
      </c>
      <c r="BT163" s="74">
        <v>0</v>
      </c>
      <c r="BU163" s="74">
        <v>5522264</v>
      </c>
    </row>
    <row r="164" spans="1:73" x14ac:dyDescent="0.25">
      <c r="A164" s="74" t="s">
        <v>2278</v>
      </c>
      <c r="B164" s="74">
        <v>4115221</v>
      </c>
      <c r="C164" s="74">
        <v>21800</v>
      </c>
      <c r="D164" s="74">
        <v>17</v>
      </c>
      <c r="E164" s="74">
        <v>79478</v>
      </c>
      <c r="F164" s="74">
        <v>776845</v>
      </c>
      <c r="G164" s="74">
        <v>390180</v>
      </c>
      <c r="H164" s="74">
        <v>718576</v>
      </c>
      <c r="I164" s="74">
        <v>311572</v>
      </c>
      <c r="J164" s="74">
        <v>2276651</v>
      </c>
      <c r="K164" s="74">
        <v>67595</v>
      </c>
      <c r="L164" s="74">
        <v>0</v>
      </c>
      <c r="M164" s="74">
        <v>0</v>
      </c>
      <c r="N164" s="74">
        <v>70693</v>
      </c>
      <c r="O164" s="74">
        <v>20236</v>
      </c>
      <c r="P164" s="74">
        <v>0</v>
      </c>
      <c r="Q164" s="74">
        <v>64398</v>
      </c>
      <c r="R164" s="74">
        <v>2499573</v>
      </c>
      <c r="S164" s="74">
        <v>403335</v>
      </c>
      <c r="T164" s="74">
        <v>215727</v>
      </c>
      <c r="U164" s="74">
        <v>176140.29</v>
      </c>
      <c r="V164" s="74">
        <v>0</v>
      </c>
      <c r="W164" s="74">
        <v>0</v>
      </c>
      <c r="X164" s="74">
        <v>22215</v>
      </c>
      <c r="Y164" s="74">
        <v>51612</v>
      </c>
      <c r="Z164" s="74">
        <v>1505</v>
      </c>
      <c r="AA164" s="74">
        <v>75332</v>
      </c>
      <c r="AB164" s="74">
        <v>3040</v>
      </c>
      <c r="AC164" s="74">
        <v>50400</v>
      </c>
      <c r="AD164" s="74">
        <v>7933</v>
      </c>
      <c r="AE164" s="74">
        <v>0</v>
      </c>
      <c r="AF164" s="74">
        <v>0</v>
      </c>
      <c r="AG164" s="74">
        <v>13931</v>
      </c>
      <c r="AH164" s="74">
        <v>19539</v>
      </c>
      <c r="AI164" s="74">
        <v>170175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0</v>
      </c>
      <c r="AT164" s="74">
        <v>0</v>
      </c>
      <c r="AU164" s="74">
        <v>0</v>
      </c>
      <c r="AV164" s="74">
        <v>0</v>
      </c>
      <c r="AW164" s="74">
        <v>0</v>
      </c>
      <c r="AX164" s="74">
        <v>0</v>
      </c>
      <c r="AY164" s="74">
        <v>3464950</v>
      </c>
      <c r="AZ164" s="74">
        <v>60105</v>
      </c>
      <c r="BA164" s="74">
        <v>192721</v>
      </c>
      <c r="BB164" s="74">
        <v>-4470.877434</v>
      </c>
      <c r="BC164" s="74">
        <v>188250</v>
      </c>
      <c r="BD164" s="74">
        <v>0</v>
      </c>
      <c r="BE164" s="74">
        <v>0</v>
      </c>
      <c r="BF164" s="74">
        <v>0</v>
      </c>
      <c r="BG164" s="74">
        <v>87747</v>
      </c>
      <c r="BH164" s="74">
        <v>0</v>
      </c>
      <c r="BI164" s="74">
        <v>0</v>
      </c>
      <c r="BJ164" s="74">
        <v>6366</v>
      </c>
      <c r="BK164" s="74">
        <v>94113</v>
      </c>
      <c r="BL164" s="74">
        <v>268956</v>
      </c>
      <c r="BM164" s="74">
        <v>58477</v>
      </c>
      <c r="BN164" s="74">
        <v>21868</v>
      </c>
      <c r="BO164" s="74">
        <v>0</v>
      </c>
      <c r="BP164" s="74">
        <v>0</v>
      </c>
      <c r="BQ164" s="74">
        <v>0</v>
      </c>
      <c r="BR164" s="74">
        <v>16174.877434</v>
      </c>
      <c r="BS164" s="74">
        <v>365475.87743400002</v>
      </c>
      <c r="BT164" s="74">
        <v>0</v>
      </c>
      <c r="BU164" s="74">
        <v>4172894</v>
      </c>
    </row>
    <row r="165" spans="1:73" x14ac:dyDescent="0.25">
      <c r="A165" s="74" t="s">
        <v>2278</v>
      </c>
      <c r="B165" s="74">
        <v>4115231</v>
      </c>
      <c r="C165" s="74">
        <v>16400</v>
      </c>
      <c r="D165" s="74">
        <v>17</v>
      </c>
      <c r="E165" s="74">
        <v>90730</v>
      </c>
      <c r="F165" s="74">
        <v>454227</v>
      </c>
      <c r="G165" s="74">
        <v>720372</v>
      </c>
      <c r="H165" s="74">
        <v>931734</v>
      </c>
      <c r="I165" s="74">
        <v>279167</v>
      </c>
      <c r="J165" s="74">
        <v>2476230</v>
      </c>
      <c r="K165" s="74">
        <v>69119</v>
      </c>
      <c r="L165" s="74">
        <v>0</v>
      </c>
      <c r="M165" s="74">
        <v>0</v>
      </c>
      <c r="N165" s="74">
        <v>96339</v>
      </c>
      <c r="O165" s="74">
        <v>46876</v>
      </c>
      <c r="P165" s="74">
        <v>0</v>
      </c>
      <c r="Q165" s="74">
        <v>127999</v>
      </c>
      <c r="R165" s="74">
        <v>2816563</v>
      </c>
      <c r="S165" s="74">
        <v>528452</v>
      </c>
      <c r="T165" s="74">
        <v>253066</v>
      </c>
      <c r="U165" s="74">
        <v>161440</v>
      </c>
      <c r="V165" s="74">
        <v>0</v>
      </c>
      <c r="W165" s="74">
        <v>15053</v>
      </c>
      <c r="X165" s="74">
        <v>96967</v>
      </c>
      <c r="Y165" s="74">
        <v>0</v>
      </c>
      <c r="Z165" s="74">
        <v>33180</v>
      </c>
      <c r="AA165" s="74">
        <v>145200</v>
      </c>
      <c r="AB165" s="74">
        <v>600</v>
      </c>
      <c r="AC165" s="74">
        <v>89123</v>
      </c>
      <c r="AD165" s="74">
        <v>7959</v>
      </c>
      <c r="AE165" s="74">
        <v>0</v>
      </c>
      <c r="AF165" s="74">
        <v>1620</v>
      </c>
      <c r="AG165" s="74">
        <v>4541</v>
      </c>
      <c r="AH165" s="74">
        <v>30933</v>
      </c>
      <c r="AI165" s="74">
        <v>279976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0</v>
      </c>
      <c r="AT165" s="74">
        <v>0</v>
      </c>
      <c r="AU165" s="74">
        <v>0</v>
      </c>
      <c r="AV165" s="74">
        <v>0</v>
      </c>
      <c r="AW165" s="74">
        <v>0</v>
      </c>
      <c r="AX165" s="74">
        <v>0</v>
      </c>
      <c r="AY165" s="74">
        <v>4039497</v>
      </c>
      <c r="AZ165" s="74">
        <v>23934</v>
      </c>
      <c r="BA165" s="74">
        <v>172991.46018600001</v>
      </c>
      <c r="BB165" s="74">
        <v>0</v>
      </c>
      <c r="BC165" s="74">
        <v>172991</v>
      </c>
      <c r="BD165" s="74">
        <v>0</v>
      </c>
      <c r="BE165" s="74">
        <v>0</v>
      </c>
      <c r="BF165" s="74">
        <v>0</v>
      </c>
      <c r="BG165" s="74">
        <v>128067</v>
      </c>
      <c r="BH165" s="74">
        <v>0</v>
      </c>
      <c r="BI165" s="74">
        <v>0</v>
      </c>
      <c r="BJ165" s="74">
        <v>8705</v>
      </c>
      <c r="BK165" s="74">
        <v>136772</v>
      </c>
      <c r="BL165" s="74">
        <v>241321</v>
      </c>
      <c r="BM165" s="74">
        <v>89421</v>
      </c>
      <c r="BN165" s="74">
        <v>19644</v>
      </c>
      <c r="BO165" s="74">
        <v>0</v>
      </c>
      <c r="BP165" s="74">
        <v>0</v>
      </c>
      <c r="BQ165" s="74">
        <v>0</v>
      </c>
      <c r="BR165" s="74">
        <v>18584.539814</v>
      </c>
      <c r="BS165" s="74">
        <v>368970.53981400002</v>
      </c>
      <c r="BT165" s="74">
        <v>0</v>
      </c>
      <c r="BU165" s="74">
        <v>4742165</v>
      </c>
    </row>
    <row r="166" spans="1:73" x14ac:dyDescent="0.25">
      <c r="A166" s="74" t="s">
        <v>2278</v>
      </c>
      <c r="B166" s="74">
        <v>4115241</v>
      </c>
      <c r="C166" s="74">
        <v>35330</v>
      </c>
      <c r="D166" s="74">
        <v>17</v>
      </c>
      <c r="E166" s="74">
        <v>105941</v>
      </c>
      <c r="F166" s="74">
        <v>486701</v>
      </c>
      <c r="G166" s="74">
        <v>596374</v>
      </c>
      <c r="H166" s="74">
        <v>794612</v>
      </c>
      <c r="I166" s="74">
        <v>37601</v>
      </c>
      <c r="J166" s="74">
        <v>2021229</v>
      </c>
      <c r="K166" s="74">
        <v>67979</v>
      </c>
      <c r="L166" s="74">
        <v>0</v>
      </c>
      <c r="M166" s="74">
        <v>0</v>
      </c>
      <c r="N166" s="74">
        <v>116208</v>
      </c>
      <c r="O166" s="74">
        <v>90582</v>
      </c>
      <c r="P166" s="74">
        <v>0</v>
      </c>
      <c r="Q166" s="74">
        <v>0</v>
      </c>
      <c r="R166" s="74">
        <v>2295998</v>
      </c>
      <c r="S166" s="74">
        <v>827909</v>
      </c>
      <c r="T166" s="74">
        <v>273076</v>
      </c>
      <c r="U166" s="74">
        <v>165308</v>
      </c>
      <c r="V166" s="74">
        <v>0</v>
      </c>
      <c r="W166" s="74">
        <v>10264</v>
      </c>
      <c r="X166" s="74">
        <v>8173</v>
      </c>
      <c r="Y166" s="74">
        <v>24055</v>
      </c>
      <c r="Z166" s="74">
        <v>0</v>
      </c>
      <c r="AA166" s="74">
        <v>42492</v>
      </c>
      <c r="AB166" s="74">
        <v>2041</v>
      </c>
      <c r="AC166" s="74">
        <v>2400</v>
      </c>
      <c r="AD166" s="74">
        <v>6901</v>
      </c>
      <c r="AE166" s="74">
        <v>0</v>
      </c>
      <c r="AF166" s="74">
        <v>893</v>
      </c>
      <c r="AG166" s="74">
        <v>0</v>
      </c>
      <c r="AH166" s="74">
        <v>70409</v>
      </c>
      <c r="AI166" s="74">
        <v>125136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0</v>
      </c>
      <c r="AT166" s="74">
        <v>0</v>
      </c>
      <c r="AU166" s="74">
        <v>0</v>
      </c>
      <c r="AV166" s="74">
        <v>0</v>
      </c>
      <c r="AW166" s="74">
        <v>0</v>
      </c>
      <c r="AX166" s="74">
        <v>0</v>
      </c>
      <c r="AY166" s="74">
        <v>3687427</v>
      </c>
      <c r="AZ166" s="74">
        <v>12478</v>
      </c>
      <c r="BA166" s="74">
        <v>218657</v>
      </c>
      <c r="BB166" s="74">
        <v>0</v>
      </c>
      <c r="BC166" s="74">
        <v>218657</v>
      </c>
      <c r="BD166" s="74">
        <v>55392</v>
      </c>
      <c r="BE166" s="74">
        <v>11214</v>
      </c>
      <c r="BF166" s="74">
        <v>7717</v>
      </c>
      <c r="BG166" s="74">
        <v>0</v>
      </c>
      <c r="BH166" s="74">
        <v>0</v>
      </c>
      <c r="BI166" s="74">
        <v>0</v>
      </c>
      <c r="BJ166" s="74">
        <v>23437</v>
      </c>
      <c r="BK166" s="74">
        <v>97760</v>
      </c>
      <c r="BL166" s="74">
        <v>300075</v>
      </c>
      <c r="BM166" s="74">
        <v>51315</v>
      </c>
      <c r="BN166" s="74">
        <v>39048</v>
      </c>
      <c r="BO166" s="74">
        <v>0</v>
      </c>
      <c r="BP166" s="74">
        <v>0</v>
      </c>
      <c r="BQ166" s="74">
        <v>0</v>
      </c>
      <c r="BR166" s="74">
        <v>25562</v>
      </c>
      <c r="BS166" s="74">
        <v>416000</v>
      </c>
      <c r="BT166" s="74">
        <v>0</v>
      </c>
      <c r="BU166" s="74">
        <v>4432322</v>
      </c>
    </row>
    <row r="167" spans="1:73" x14ac:dyDescent="0.25">
      <c r="A167" s="74" t="s">
        <v>2278</v>
      </c>
      <c r="B167" s="74">
        <v>4115251</v>
      </c>
      <c r="C167" s="74">
        <v>19400</v>
      </c>
      <c r="D167" s="74">
        <v>17</v>
      </c>
      <c r="E167" s="74">
        <v>117285</v>
      </c>
      <c r="F167" s="74">
        <v>150581</v>
      </c>
      <c r="G167" s="74">
        <v>281103</v>
      </c>
      <c r="H167" s="74">
        <v>572221</v>
      </c>
      <c r="I167" s="74">
        <v>0</v>
      </c>
      <c r="J167" s="74">
        <v>1121190</v>
      </c>
      <c r="K167" s="74">
        <v>97752</v>
      </c>
      <c r="L167" s="74">
        <v>0</v>
      </c>
      <c r="M167" s="74">
        <v>0</v>
      </c>
      <c r="N167" s="74">
        <v>33696</v>
      </c>
      <c r="O167" s="74">
        <v>0</v>
      </c>
      <c r="P167" s="74">
        <v>0</v>
      </c>
      <c r="Q167" s="74">
        <v>0</v>
      </c>
      <c r="R167" s="74">
        <v>1252638</v>
      </c>
      <c r="S167" s="74">
        <v>78761</v>
      </c>
      <c r="T167" s="74">
        <v>156619</v>
      </c>
      <c r="U167" s="74">
        <v>120935</v>
      </c>
      <c r="V167" s="74">
        <v>0</v>
      </c>
      <c r="W167" s="74">
        <v>794</v>
      </c>
      <c r="X167" s="74">
        <v>0</v>
      </c>
      <c r="Y167" s="74">
        <v>730</v>
      </c>
      <c r="Z167" s="74">
        <v>340</v>
      </c>
      <c r="AA167" s="74">
        <v>1864</v>
      </c>
      <c r="AB167" s="74">
        <v>6208</v>
      </c>
      <c r="AC167" s="74">
        <v>0</v>
      </c>
      <c r="AD167" s="74">
        <v>6213</v>
      </c>
      <c r="AE167" s="74">
        <v>4489</v>
      </c>
      <c r="AF167" s="74">
        <v>0</v>
      </c>
      <c r="AG167" s="74">
        <v>0</v>
      </c>
      <c r="AH167" s="74">
        <v>0</v>
      </c>
      <c r="AI167" s="74">
        <v>18774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0</v>
      </c>
      <c r="AT167" s="74">
        <v>0</v>
      </c>
      <c r="AU167" s="74">
        <v>0</v>
      </c>
      <c r="AV167" s="74">
        <v>0</v>
      </c>
      <c r="AW167" s="74">
        <v>0</v>
      </c>
      <c r="AX167" s="74">
        <v>0</v>
      </c>
      <c r="AY167" s="74">
        <v>1627727</v>
      </c>
      <c r="AZ167" s="74">
        <v>0</v>
      </c>
      <c r="BA167" s="74">
        <v>166918</v>
      </c>
      <c r="BB167" s="74">
        <v>8665</v>
      </c>
      <c r="BC167" s="74">
        <v>175583</v>
      </c>
      <c r="BD167" s="74">
        <v>38758</v>
      </c>
      <c r="BE167" s="74">
        <v>3690</v>
      </c>
      <c r="BF167" s="74">
        <v>6264</v>
      </c>
      <c r="BG167" s="74">
        <v>0</v>
      </c>
      <c r="BH167" s="74">
        <v>0</v>
      </c>
      <c r="BI167" s="74">
        <v>0</v>
      </c>
      <c r="BJ167" s="74">
        <v>9695</v>
      </c>
      <c r="BK167" s="74">
        <v>58407</v>
      </c>
      <c r="BL167" s="74">
        <v>206241</v>
      </c>
      <c r="BM167" s="74">
        <v>14370</v>
      </c>
      <c r="BN167" s="74">
        <v>33443</v>
      </c>
      <c r="BO167" s="74">
        <v>18514</v>
      </c>
      <c r="BP167" s="74">
        <v>0</v>
      </c>
      <c r="BQ167" s="74">
        <v>0</v>
      </c>
      <c r="BR167" s="74">
        <v>673</v>
      </c>
      <c r="BS167" s="74">
        <v>273241</v>
      </c>
      <c r="BT167" s="74">
        <v>0</v>
      </c>
      <c r="BU167" s="74">
        <v>2134958</v>
      </c>
    </row>
    <row r="168" spans="1:73" x14ac:dyDescent="0.25">
      <c r="A168" s="74" t="s">
        <v>2278</v>
      </c>
      <c r="B168" s="74">
        <v>4115261</v>
      </c>
      <c r="C168" s="74">
        <v>13300</v>
      </c>
      <c r="D168" s="74">
        <v>17</v>
      </c>
      <c r="E168" s="74">
        <v>70027</v>
      </c>
      <c r="F168" s="74">
        <v>181148</v>
      </c>
      <c r="G168" s="74">
        <v>966006</v>
      </c>
      <c r="H168" s="74">
        <v>1031114</v>
      </c>
      <c r="I168" s="74">
        <v>78267</v>
      </c>
      <c r="J168" s="74">
        <v>2326562</v>
      </c>
      <c r="K168" s="74">
        <v>76252</v>
      </c>
      <c r="L168" s="74">
        <v>0</v>
      </c>
      <c r="M168" s="74">
        <v>0</v>
      </c>
      <c r="N168" s="74">
        <v>53136</v>
      </c>
      <c r="O168" s="74">
        <v>53372</v>
      </c>
      <c r="P168" s="74">
        <v>0</v>
      </c>
      <c r="Q168" s="74">
        <v>0</v>
      </c>
      <c r="R168" s="74">
        <v>2509322</v>
      </c>
      <c r="S168" s="74">
        <v>819445</v>
      </c>
      <c r="T168" s="74">
        <v>323261</v>
      </c>
      <c r="U168" s="74">
        <v>182499</v>
      </c>
      <c r="V168" s="74">
        <v>0</v>
      </c>
      <c r="W168" s="74">
        <v>0</v>
      </c>
      <c r="X168" s="74">
        <v>0</v>
      </c>
      <c r="Y168" s="74">
        <v>0</v>
      </c>
      <c r="Z168" s="74">
        <v>0</v>
      </c>
      <c r="AA168" s="74">
        <v>0</v>
      </c>
      <c r="AB168" s="74">
        <v>1365</v>
      </c>
      <c r="AC168" s="74">
        <v>6000</v>
      </c>
      <c r="AD168" s="74">
        <v>5144</v>
      </c>
      <c r="AE168" s="74">
        <v>0</v>
      </c>
      <c r="AF168" s="74">
        <v>1200</v>
      </c>
      <c r="AG168" s="74">
        <v>0</v>
      </c>
      <c r="AH168" s="74">
        <v>98224</v>
      </c>
      <c r="AI168" s="74">
        <v>111933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0</v>
      </c>
      <c r="AT168" s="74">
        <v>0</v>
      </c>
      <c r="AU168" s="74">
        <v>0</v>
      </c>
      <c r="AV168" s="74">
        <v>0</v>
      </c>
      <c r="AW168" s="74">
        <v>0</v>
      </c>
      <c r="AX168" s="74">
        <v>117</v>
      </c>
      <c r="AY168" s="74">
        <v>3946577</v>
      </c>
      <c r="AZ168" s="74">
        <v>18362</v>
      </c>
      <c r="BA168" s="74">
        <v>216427</v>
      </c>
      <c r="BB168" s="74">
        <v>0</v>
      </c>
      <c r="BC168" s="74">
        <v>216427</v>
      </c>
      <c r="BD168" s="74">
        <v>58784</v>
      </c>
      <c r="BE168" s="74">
        <v>11839</v>
      </c>
      <c r="BF168" s="74">
        <v>7905</v>
      </c>
      <c r="BG168" s="74">
        <v>0</v>
      </c>
      <c r="BH168" s="74">
        <v>0</v>
      </c>
      <c r="BI168" s="74">
        <v>0</v>
      </c>
      <c r="BJ168" s="74">
        <v>21466</v>
      </c>
      <c r="BK168" s="74">
        <v>99994</v>
      </c>
      <c r="BL168" s="74">
        <v>267977</v>
      </c>
      <c r="BM168" s="74">
        <v>52599</v>
      </c>
      <c r="BN168" s="74">
        <v>33317</v>
      </c>
      <c r="BO168" s="74">
        <v>0</v>
      </c>
      <c r="BP168" s="74">
        <v>0</v>
      </c>
      <c r="BQ168" s="74">
        <v>0</v>
      </c>
      <c r="BR168" s="74">
        <v>21120</v>
      </c>
      <c r="BS168" s="74">
        <v>375013</v>
      </c>
      <c r="BT168" s="74">
        <v>0</v>
      </c>
      <c r="BU168" s="74">
        <v>4656373</v>
      </c>
    </row>
    <row r="169" spans="1:73" x14ac:dyDescent="0.25">
      <c r="A169" s="74" t="s">
        <v>2278</v>
      </c>
      <c r="B169" s="74">
        <v>4115281</v>
      </c>
      <c r="C169" s="74">
        <v>41111</v>
      </c>
      <c r="D169" s="74">
        <v>17</v>
      </c>
      <c r="E169" s="74">
        <v>99158</v>
      </c>
      <c r="F169" s="74">
        <v>502264</v>
      </c>
      <c r="G169" s="74">
        <v>471712</v>
      </c>
      <c r="H169" s="74">
        <v>606885</v>
      </c>
      <c r="I169" s="74">
        <v>277788</v>
      </c>
      <c r="J169" s="74">
        <v>1957807</v>
      </c>
      <c r="K169" s="74">
        <v>32501</v>
      </c>
      <c r="L169" s="74">
        <v>0</v>
      </c>
      <c r="M169" s="74">
        <v>0</v>
      </c>
      <c r="N169" s="74">
        <v>91038</v>
      </c>
      <c r="O169" s="74">
        <v>56985</v>
      </c>
      <c r="P169" s="74">
        <v>0</v>
      </c>
      <c r="Q169" s="74">
        <v>3188</v>
      </c>
      <c r="R169" s="74">
        <v>2141519</v>
      </c>
      <c r="S169" s="74">
        <v>265755</v>
      </c>
      <c r="T169" s="74">
        <v>236722</v>
      </c>
      <c r="U169" s="74">
        <v>108918</v>
      </c>
      <c r="V169" s="74">
        <v>0</v>
      </c>
      <c r="W169" s="74">
        <v>103948</v>
      </c>
      <c r="X169" s="74">
        <v>21154</v>
      </c>
      <c r="Y169" s="74">
        <v>0</v>
      </c>
      <c r="Z169" s="74">
        <v>10740</v>
      </c>
      <c r="AA169" s="74">
        <v>135842</v>
      </c>
      <c r="AB169" s="74">
        <v>0</v>
      </c>
      <c r="AC169" s="74">
        <v>31500</v>
      </c>
      <c r="AD169" s="74">
        <v>6427</v>
      </c>
      <c r="AE169" s="74">
        <v>132</v>
      </c>
      <c r="AF169" s="74">
        <v>0</v>
      </c>
      <c r="AG169" s="74">
        <v>556</v>
      </c>
      <c r="AH169" s="74">
        <v>0</v>
      </c>
      <c r="AI169" s="74">
        <v>174457</v>
      </c>
      <c r="AJ169" s="74">
        <v>0</v>
      </c>
      <c r="AK169" s="74">
        <v>0</v>
      </c>
      <c r="AL169" s="74">
        <v>0</v>
      </c>
      <c r="AM169" s="74">
        <v>11267</v>
      </c>
      <c r="AN169" s="74">
        <v>120529</v>
      </c>
      <c r="AO169" s="74">
        <v>131796</v>
      </c>
      <c r="AP169" s="74">
        <v>0</v>
      </c>
      <c r="AQ169" s="74">
        <v>0</v>
      </c>
      <c r="AR169" s="74">
        <v>0</v>
      </c>
      <c r="AS169" s="74">
        <v>0</v>
      </c>
      <c r="AT169" s="74">
        <v>0</v>
      </c>
      <c r="AU169" s="74">
        <v>0</v>
      </c>
      <c r="AV169" s="74">
        <v>0</v>
      </c>
      <c r="AW169" s="74">
        <v>131796</v>
      </c>
      <c r="AX169" s="74">
        <v>0</v>
      </c>
      <c r="AY169" s="74">
        <v>3059167</v>
      </c>
      <c r="AZ169" s="74">
        <v>38483</v>
      </c>
      <c r="BA169" s="74">
        <v>117782</v>
      </c>
      <c r="BB169" s="74">
        <v>-3139</v>
      </c>
      <c r="BC169" s="74">
        <v>114643</v>
      </c>
      <c r="BD169" s="74">
        <v>0</v>
      </c>
      <c r="BE169" s="74">
        <v>0</v>
      </c>
      <c r="BF169" s="74">
        <v>0</v>
      </c>
      <c r="BG169" s="74">
        <v>64977</v>
      </c>
      <c r="BH169" s="74">
        <v>0</v>
      </c>
      <c r="BI169" s="74">
        <v>0</v>
      </c>
      <c r="BJ169" s="74">
        <v>6451</v>
      </c>
      <c r="BK169" s="74">
        <v>71428</v>
      </c>
      <c r="BL169" s="74">
        <v>222852</v>
      </c>
      <c r="BM169" s="74">
        <v>34018</v>
      </c>
      <c r="BN169" s="74">
        <v>23197</v>
      </c>
      <c r="BO169" s="74">
        <v>25491</v>
      </c>
      <c r="BP169" s="74">
        <v>8453</v>
      </c>
      <c r="BQ169" s="74">
        <v>0</v>
      </c>
      <c r="BR169" s="74">
        <v>18150</v>
      </c>
      <c r="BS169" s="74">
        <v>332161</v>
      </c>
      <c r="BT169" s="74">
        <v>0</v>
      </c>
      <c r="BU169" s="74">
        <v>3615882</v>
      </c>
    </row>
    <row r="170" spans="1:73" x14ac:dyDescent="0.25">
      <c r="A170" s="74" t="s">
        <v>2278</v>
      </c>
      <c r="B170" s="74">
        <v>4115291</v>
      </c>
      <c r="C170" s="74">
        <v>40370</v>
      </c>
      <c r="D170" s="74">
        <v>17</v>
      </c>
      <c r="E170" s="74">
        <v>245459.772807</v>
      </c>
      <c r="F170" s="74">
        <v>730688.24531599996</v>
      </c>
      <c r="G170" s="74">
        <v>981193.09184100002</v>
      </c>
      <c r="H170" s="74">
        <v>1119875</v>
      </c>
      <c r="I170" s="74">
        <v>68896.328804000004</v>
      </c>
      <c r="J170" s="74">
        <v>3146112.4387679999</v>
      </c>
      <c r="K170" s="74">
        <v>73844</v>
      </c>
      <c r="L170" s="74">
        <v>0</v>
      </c>
      <c r="M170" s="74">
        <v>0</v>
      </c>
      <c r="N170" s="74">
        <v>79708.116454999996</v>
      </c>
      <c r="O170" s="74">
        <v>55221.548646000003</v>
      </c>
      <c r="P170" s="74">
        <v>0</v>
      </c>
      <c r="Q170" s="74">
        <v>134697.44168600001</v>
      </c>
      <c r="R170" s="74">
        <v>3489583</v>
      </c>
      <c r="S170" s="74">
        <v>288739.580541</v>
      </c>
      <c r="T170" s="74">
        <v>301934</v>
      </c>
      <c r="U170" s="74">
        <v>239065</v>
      </c>
      <c r="V170" s="74">
        <v>0</v>
      </c>
      <c r="W170" s="74">
        <v>85075.899890000001</v>
      </c>
      <c r="X170" s="74">
        <v>210071.589431</v>
      </c>
      <c r="Y170" s="74">
        <v>118006.075603</v>
      </c>
      <c r="Z170" s="74">
        <v>0</v>
      </c>
      <c r="AA170" s="74">
        <v>413153.56492400001</v>
      </c>
      <c r="AB170" s="74">
        <v>0</v>
      </c>
      <c r="AC170" s="74">
        <v>36857</v>
      </c>
      <c r="AD170" s="74">
        <v>7860</v>
      </c>
      <c r="AE170" s="74">
        <v>0</v>
      </c>
      <c r="AF170" s="74">
        <v>0</v>
      </c>
      <c r="AG170" s="74">
        <v>0</v>
      </c>
      <c r="AH170" s="74">
        <v>4189</v>
      </c>
      <c r="AI170" s="74">
        <v>462060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0</v>
      </c>
      <c r="AT170" s="74">
        <v>0</v>
      </c>
      <c r="AU170" s="74">
        <v>0</v>
      </c>
      <c r="AV170" s="74">
        <v>0</v>
      </c>
      <c r="AW170" s="74">
        <v>0</v>
      </c>
      <c r="AX170" s="74">
        <v>0</v>
      </c>
      <c r="AY170" s="74">
        <v>4781382</v>
      </c>
      <c r="AZ170" s="74">
        <v>20592</v>
      </c>
      <c r="BA170" s="74">
        <v>198156</v>
      </c>
      <c r="BB170" s="74">
        <v>0</v>
      </c>
      <c r="BC170" s="74">
        <v>198156</v>
      </c>
      <c r="BD170" s="74">
        <v>0</v>
      </c>
      <c r="BE170" s="74">
        <v>0</v>
      </c>
      <c r="BF170" s="74">
        <v>0</v>
      </c>
      <c r="BG170" s="74">
        <v>83260</v>
      </c>
      <c r="BH170" s="74">
        <v>0</v>
      </c>
      <c r="BI170" s="74">
        <v>0</v>
      </c>
      <c r="BJ170" s="74">
        <v>10557</v>
      </c>
      <c r="BK170" s="74">
        <v>93817</v>
      </c>
      <c r="BL170" s="74">
        <v>84895</v>
      </c>
      <c r="BM170" s="74">
        <v>3196</v>
      </c>
      <c r="BN170" s="74">
        <v>7940</v>
      </c>
      <c r="BO170" s="74">
        <v>319536</v>
      </c>
      <c r="BP170" s="74">
        <v>0</v>
      </c>
      <c r="BQ170" s="74">
        <v>0</v>
      </c>
      <c r="BR170" s="74">
        <v>-210</v>
      </c>
      <c r="BS170" s="74">
        <v>415357</v>
      </c>
      <c r="BT170" s="74">
        <v>-16897.542466999999</v>
      </c>
      <c r="BU170" s="74">
        <v>5492406</v>
      </c>
    </row>
    <row r="171" spans="1:73" x14ac:dyDescent="0.25">
      <c r="A171" s="74" t="s">
        <v>2278</v>
      </c>
      <c r="B171" s="74">
        <v>4115301</v>
      </c>
      <c r="C171" s="74">
        <v>40590</v>
      </c>
      <c r="D171" s="74">
        <v>17</v>
      </c>
      <c r="E171" s="74">
        <v>129956.903399</v>
      </c>
      <c r="F171" s="74">
        <v>330532</v>
      </c>
      <c r="G171" s="74">
        <v>729865.03017599997</v>
      </c>
      <c r="H171" s="74">
        <v>963464.82343900006</v>
      </c>
      <c r="I171" s="74">
        <v>82085.095963</v>
      </c>
      <c r="J171" s="74">
        <v>2235903.8529770002</v>
      </c>
      <c r="K171" s="74">
        <v>60247</v>
      </c>
      <c r="L171" s="74">
        <v>0</v>
      </c>
      <c r="M171" s="74">
        <v>0</v>
      </c>
      <c r="N171" s="74">
        <v>53641.717507000001</v>
      </c>
      <c r="O171" s="74">
        <v>46394.824024000001</v>
      </c>
      <c r="P171" s="74">
        <v>0</v>
      </c>
      <c r="Q171" s="74">
        <v>131984.66440899999</v>
      </c>
      <c r="R171" s="74">
        <v>2528173</v>
      </c>
      <c r="S171" s="74">
        <v>194311.46470099999</v>
      </c>
      <c r="T171" s="74">
        <v>219943</v>
      </c>
      <c r="U171" s="74">
        <v>182029</v>
      </c>
      <c r="V171" s="74">
        <v>0</v>
      </c>
      <c r="W171" s="74">
        <v>24994.141600999999</v>
      </c>
      <c r="X171" s="74">
        <v>105086.50260599999</v>
      </c>
      <c r="Y171" s="74">
        <v>0</v>
      </c>
      <c r="Z171" s="74">
        <v>0</v>
      </c>
      <c r="AA171" s="74">
        <v>130080.644206</v>
      </c>
      <c r="AB171" s="74">
        <v>0</v>
      </c>
      <c r="AC171" s="74">
        <v>36000</v>
      </c>
      <c r="AD171" s="74">
        <v>6532</v>
      </c>
      <c r="AE171" s="74">
        <v>0</v>
      </c>
      <c r="AF171" s="74">
        <v>0</v>
      </c>
      <c r="AG171" s="74">
        <v>0</v>
      </c>
      <c r="AH171" s="74">
        <v>512</v>
      </c>
      <c r="AI171" s="74">
        <v>173125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0</v>
      </c>
      <c r="AT171" s="74">
        <v>0</v>
      </c>
      <c r="AU171" s="74">
        <v>0</v>
      </c>
      <c r="AV171" s="74">
        <v>0</v>
      </c>
      <c r="AW171" s="74">
        <v>0</v>
      </c>
      <c r="AX171" s="74">
        <v>0</v>
      </c>
      <c r="AY171" s="74">
        <v>3297581</v>
      </c>
      <c r="AZ171" s="74">
        <v>29452</v>
      </c>
      <c r="BA171" s="74">
        <v>147309</v>
      </c>
      <c r="BB171" s="74">
        <v>0</v>
      </c>
      <c r="BC171" s="74">
        <v>147309</v>
      </c>
      <c r="BD171" s="74">
        <v>85106.589252000005</v>
      </c>
      <c r="BE171" s="74">
        <v>6483</v>
      </c>
      <c r="BF171" s="74">
        <v>6356</v>
      </c>
      <c r="BG171" s="74">
        <v>0</v>
      </c>
      <c r="BH171" s="74">
        <v>0</v>
      </c>
      <c r="BI171" s="74">
        <v>0</v>
      </c>
      <c r="BJ171" s="74">
        <v>7799</v>
      </c>
      <c r="BK171" s="74">
        <v>105745</v>
      </c>
      <c r="BL171" s="74">
        <v>242775.26125700001</v>
      </c>
      <c r="BM171" s="74">
        <v>18440</v>
      </c>
      <c r="BN171" s="74">
        <v>22120</v>
      </c>
      <c r="BO171" s="74">
        <v>80728</v>
      </c>
      <c r="BP171" s="74">
        <v>0</v>
      </c>
      <c r="BQ171" s="74">
        <v>0</v>
      </c>
      <c r="BR171" s="74">
        <v>-883</v>
      </c>
      <c r="BS171" s="74">
        <v>363180.26125699998</v>
      </c>
      <c r="BT171" s="74">
        <v>-2429.9448860000002</v>
      </c>
      <c r="BU171" s="74">
        <v>3940837</v>
      </c>
    </row>
    <row r="172" spans="1:73" x14ac:dyDescent="0.25">
      <c r="A172" s="74" t="s">
        <v>2278</v>
      </c>
      <c r="B172" s="74">
        <v>4115311</v>
      </c>
      <c r="C172" s="74">
        <v>17200</v>
      </c>
      <c r="D172" s="74">
        <v>17</v>
      </c>
      <c r="E172" s="74">
        <v>232663.80188799999</v>
      </c>
      <c r="F172" s="74">
        <v>1234677.6092310001</v>
      </c>
      <c r="G172" s="74">
        <v>1115161.5928760001</v>
      </c>
      <c r="H172" s="74">
        <v>1448082</v>
      </c>
      <c r="I172" s="74">
        <v>166667.14712199999</v>
      </c>
      <c r="J172" s="74">
        <v>4197252.1511169998</v>
      </c>
      <c r="K172" s="74">
        <v>84567.160629000005</v>
      </c>
      <c r="L172" s="74">
        <v>0</v>
      </c>
      <c r="M172" s="74">
        <v>0</v>
      </c>
      <c r="N172" s="74">
        <v>125051.939612</v>
      </c>
      <c r="O172" s="74">
        <v>46051.367527000002</v>
      </c>
      <c r="P172" s="74">
        <v>0</v>
      </c>
      <c r="Q172" s="74">
        <v>366527.38872699998</v>
      </c>
      <c r="R172" s="74">
        <v>4819450</v>
      </c>
      <c r="S172" s="74">
        <v>371206.70650700002</v>
      </c>
      <c r="T172" s="74">
        <v>419589</v>
      </c>
      <c r="U172" s="74">
        <v>318106</v>
      </c>
      <c r="V172" s="74">
        <v>0</v>
      </c>
      <c r="W172" s="74">
        <v>47109.566140000003</v>
      </c>
      <c r="X172" s="74">
        <v>62027.567158999998</v>
      </c>
      <c r="Y172" s="74">
        <v>56389.984385999996</v>
      </c>
      <c r="Z172" s="74">
        <v>0</v>
      </c>
      <c r="AA172" s="74">
        <v>165527.117685</v>
      </c>
      <c r="AB172" s="74">
        <v>0</v>
      </c>
      <c r="AC172" s="74">
        <v>44600</v>
      </c>
      <c r="AD172" s="74">
        <v>11997</v>
      </c>
      <c r="AE172" s="74">
        <v>0</v>
      </c>
      <c r="AF172" s="74">
        <v>0</v>
      </c>
      <c r="AG172" s="74">
        <v>0</v>
      </c>
      <c r="AH172" s="74">
        <v>2922</v>
      </c>
      <c r="AI172" s="74">
        <v>225047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0</v>
      </c>
      <c r="AT172" s="74">
        <v>0</v>
      </c>
      <c r="AU172" s="74">
        <v>0</v>
      </c>
      <c r="AV172" s="74">
        <v>0</v>
      </c>
      <c r="AW172" s="74">
        <v>0</v>
      </c>
      <c r="AX172" s="74">
        <v>0</v>
      </c>
      <c r="AY172" s="74">
        <v>6153399</v>
      </c>
      <c r="AZ172" s="74">
        <v>36892</v>
      </c>
      <c r="BA172" s="74">
        <v>252353</v>
      </c>
      <c r="BB172" s="74">
        <v>0</v>
      </c>
      <c r="BC172" s="74">
        <v>252353</v>
      </c>
      <c r="BD172" s="74">
        <v>0</v>
      </c>
      <c r="BE172" s="74">
        <v>0</v>
      </c>
      <c r="BF172" s="74">
        <v>0</v>
      </c>
      <c r="BG172" s="74">
        <v>91340</v>
      </c>
      <c r="BH172" s="74">
        <v>0</v>
      </c>
      <c r="BI172" s="74">
        <v>0</v>
      </c>
      <c r="BJ172" s="74">
        <v>35806</v>
      </c>
      <c r="BK172" s="74">
        <v>127146</v>
      </c>
      <c r="BL172" s="74">
        <v>109042</v>
      </c>
      <c r="BM172" s="74">
        <v>7956</v>
      </c>
      <c r="BN172" s="74">
        <v>10416</v>
      </c>
      <c r="BO172" s="74">
        <v>375525</v>
      </c>
      <c r="BP172" s="74">
        <v>0</v>
      </c>
      <c r="BQ172" s="74">
        <v>0</v>
      </c>
      <c r="BR172" s="74">
        <v>-922</v>
      </c>
      <c r="BS172" s="74">
        <v>502017</v>
      </c>
      <c r="BT172" s="74">
        <v>-3713.4005670000001</v>
      </c>
      <c r="BU172" s="74">
        <v>7068094</v>
      </c>
    </row>
    <row r="173" spans="1:73" x14ac:dyDescent="0.25">
      <c r="A173" s="74" t="s">
        <v>2278</v>
      </c>
      <c r="B173" s="74">
        <v>4115341</v>
      </c>
      <c r="C173" s="74">
        <v>8500</v>
      </c>
      <c r="D173" s="74">
        <v>17</v>
      </c>
      <c r="E173" s="74">
        <v>79521</v>
      </c>
      <c r="F173" s="74">
        <v>618993</v>
      </c>
      <c r="G173" s="74">
        <v>910145</v>
      </c>
      <c r="H173" s="74">
        <v>1140537</v>
      </c>
      <c r="I173" s="74">
        <v>358439</v>
      </c>
      <c r="J173" s="74">
        <v>3107635</v>
      </c>
      <c r="K173" s="74">
        <v>70137</v>
      </c>
      <c r="L173" s="74">
        <v>0</v>
      </c>
      <c r="M173" s="74">
        <v>0</v>
      </c>
      <c r="N173" s="74">
        <v>84340</v>
      </c>
      <c r="O173" s="74">
        <v>66779</v>
      </c>
      <c r="P173" s="74">
        <v>0</v>
      </c>
      <c r="Q173" s="74">
        <v>4871</v>
      </c>
      <c r="R173" s="74">
        <v>3333762</v>
      </c>
      <c r="S173" s="74">
        <v>573348</v>
      </c>
      <c r="T173" s="74">
        <v>452563</v>
      </c>
      <c r="U173" s="74">
        <v>190142</v>
      </c>
      <c r="V173" s="74">
        <v>0</v>
      </c>
      <c r="W173" s="74">
        <v>0</v>
      </c>
      <c r="X173" s="74">
        <v>0</v>
      </c>
      <c r="Y173" s="74">
        <v>0</v>
      </c>
      <c r="Z173" s="74">
        <v>478</v>
      </c>
      <c r="AA173" s="74">
        <v>478</v>
      </c>
      <c r="AB173" s="74">
        <v>6908</v>
      </c>
      <c r="AC173" s="74">
        <v>18000</v>
      </c>
      <c r="AD173" s="74">
        <v>9296</v>
      </c>
      <c r="AE173" s="74">
        <v>0</v>
      </c>
      <c r="AF173" s="74">
        <v>0</v>
      </c>
      <c r="AG173" s="74">
        <v>0</v>
      </c>
      <c r="AH173" s="74">
        <v>0</v>
      </c>
      <c r="AI173" s="74">
        <v>34682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0</v>
      </c>
      <c r="AT173" s="74">
        <v>0</v>
      </c>
      <c r="AU173" s="74">
        <v>0</v>
      </c>
      <c r="AV173" s="74">
        <v>0</v>
      </c>
      <c r="AW173" s="74">
        <v>0</v>
      </c>
      <c r="AX173" s="74">
        <v>44123</v>
      </c>
      <c r="AY173" s="74">
        <v>4628620</v>
      </c>
      <c r="AZ173" s="74">
        <v>4065</v>
      </c>
      <c r="BA173" s="74">
        <v>211157</v>
      </c>
      <c r="BB173" s="74">
        <v>-1684</v>
      </c>
      <c r="BC173" s="74">
        <v>209473</v>
      </c>
      <c r="BD173" s="74">
        <v>46197</v>
      </c>
      <c r="BE173" s="74">
        <v>11927</v>
      </c>
      <c r="BF173" s="74">
        <v>8029</v>
      </c>
      <c r="BG173" s="74">
        <v>0</v>
      </c>
      <c r="BH173" s="74">
        <v>0</v>
      </c>
      <c r="BI173" s="74">
        <v>0</v>
      </c>
      <c r="BJ173" s="74">
        <v>47821</v>
      </c>
      <c r="BK173" s="74">
        <v>113974</v>
      </c>
      <c r="BL173" s="74">
        <v>256141</v>
      </c>
      <c r="BM173" s="74">
        <v>59016</v>
      </c>
      <c r="BN173" s="74">
        <v>39184</v>
      </c>
      <c r="BO173" s="74">
        <v>37702</v>
      </c>
      <c r="BP173" s="74">
        <v>0</v>
      </c>
      <c r="BQ173" s="74">
        <v>0</v>
      </c>
      <c r="BR173" s="74">
        <v>17900</v>
      </c>
      <c r="BS173" s="74">
        <v>409943</v>
      </c>
      <c r="BT173" s="74">
        <v>-29122</v>
      </c>
      <c r="BU173" s="74">
        <v>5336953</v>
      </c>
    </row>
    <row r="174" spans="1:73" x14ac:dyDescent="0.25">
      <c r="A174" s="74" t="s">
        <v>2278</v>
      </c>
      <c r="B174" s="74">
        <v>4115361</v>
      </c>
      <c r="C174" s="74">
        <v>16800</v>
      </c>
      <c r="D174" s="74">
        <v>17</v>
      </c>
      <c r="E174" s="74">
        <v>108213</v>
      </c>
      <c r="F174" s="74">
        <v>360100</v>
      </c>
      <c r="G174" s="74">
        <v>220502</v>
      </c>
      <c r="H174" s="74">
        <v>676025</v>
      </c>
      <c r="I174" s="74">
        <v>158392</v>
      </c>
      <c r="J174" s="74">
        <v>1523232</v>
      </c>
      <c r="K174" s="74">
        <v>50862</v>
      </c>
      <c r="L174" s="74">
        <v>0</v>
      </c>
      <c r="M174" s="74">
        <v>0</v>
      </c>
      <c r="N174" s="74">
        <v>64730</v>
      </c>
      <c r="O174" s="74">
        <v>64385</v>
      </c>
      <c r="P174" s="74">
        <v>0</v>
      </c>
      <c r="Q174" s="74">
        <v>0</v>
      </c>
      <c r="R174" s="74">
        <v>1703209</v>
      </c>
      <c r="S174" s="74">
        <v>238776</v>
      </c>
      <c r="T174" s="74">
        <v>202048</v>
      </c>
      <c r="U174" s="74">
        <v>65069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13700</v>
      </c>
      <c r="AD174" s="74">
        <v>4460</v>
      </c>
      <c r="AE174" s="74">
        <v>0</v>
      </c>
      <c r="AF174" s="74">
        <v>0</v>
      </c>
      <c r="AG174" s="74">
        <v>0</v>
      </c>
      <c r="AH174" s="74">
        <v>0</v>
      </c>
      <c r="AI174" s="74">
        <v>18160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0</v>
      </c>
      <c r="AR174" s="74">
        <v>0</v>
      </c>
      <c r="AS174" s="74">
        <v>0</v>
      </c>
      <c r="AT174" s="74">
        <v>0</v>
      </c>
      <c r="AU174" s="74">
        <v>0</v>
      </c>
      <c r="AV174" s="74">
        <v>41957</v>
      </c>
      <c r="AW174" s="74">
        <v>41957</v>
      </c>
      <c r="AX174" s="74">
        <v>0</v>
      </c>
      <c r="AY174" s="74">
        <v>2269219</v>
      </c>
      <c r="AZ174" s="74">
        <v>12574</v>
      </c>
      <c r="BA174" s="74">
        <v>128095</v>
      </c>
      <c r="BB174" s="74">
        <v>-102</v>
      </c>
      <c r="BC174" s="74">
        <v>127993</v>
      </c>
      <c r="BD174" s="74">
        <v>52134</v>
      </c>
      <c r="BE174" s="74">
        <v>3751</v>
      </c>
      <c r="BF174" s="74">
        <v>7726</v>
      </c>
      <c r="BG174" s="74">
        <v>0</v>
      </c>
      <c r="BH174" s="74">
        <v>0</v>
      </c>
      <c r="BI174" s="74">
        <v>0</v>
      </c>
      <c r="BJ174" s="74">
        <v>5965</v>
      </c>
      <c r="BK174" s="74">
        <v>69576</v>
      </c>
      <c r="BL174" s="74">
        <v>150157</v>
      </c>
      <c r="BM174" s="74">
        <v>18679</v>
      </c>
      <c r="BN174" s="74">
        <v>21372</v>
      </c>
      <c r="BO174" s="74">
        <v>26080</v>
      </c>
      <c r="BP174" s="74">
        <v>0</v>
      </c>
      <c r="BQ174" s="74">
        <v>0</v>
      </c>
      <c r="BR174" s="74">
        <v>11680</v>
      </c>
      <c r="BS174" s="74">
        <v>227968</v>
      </c>
      <c r="BT174" s="74">
        <v>0</v>
      </c>
      <c r="BU174" s="74">
        <v>2707330</v>
      </c>
    </row>
    <row r="175" spans="1:73" x14ac:dyDescent="0.25">
      <c r="A175" s="74" t="s">
        <v>2278</v>
      </c>
      <c r="B175" s="74">
        <v>4115371</v>
      </c>
      <c r="C175" s="74">
        <v>40660</v>
      </c>
      <c r="D175" s="74">
        <v>17</v>
      </c>
      <c r="E175" s="74">
        <v>104194</v>
      </c>
      <c r="F175" s="74">
        <v>389429</v>
      </c>
      <c r="G175" s="74">
        <v>227729</v>
      </c>
      <c r="H175" s="74">
        <v>716652</v>
      </c>
      <c r="I175" s="74">
        <v>254372</v>
      </c>
      <c r="J175" s="74">
        <v>1692376</v>
      </c>
      <c r="K175" s="74">
        <v>56320</v>
      </c>
      <c r="L175" s="74">
        <v>0</v>
      </c>
      <c r="M175" s="74">
        <v>0</v>
      </c>
      <c r="N175" s="74">
        <v>63474</v>
      </c>
      <c r="O175" s="74">
        <v>38001</v>
      </c>
      <c r="P175" s="74">
        <v>0</v>
      </c>
      <c r="Q175" s="74">
        <v>0</v>
      </c>
      <c r="R175" s="74">
        <v>1850171</v>
      </c>
      <c r="S175" s="74">
        <v>261839</v>
      </c>
      <c r="T175" s="74">
        <v>230201</v>
      </c>
      <c r="U175" s="74">
        <v>81329</v>
      </c>
      <c r="V175" s="74">
        <v>0</v>
      </c>
      <c r="W175" s="74">
        <v>0</v>
      </c>
      <c r="X175" s="74">
        <v>0</v>
      </c>
      <c r="Y175" s="74">
        <v>0</v>
      </c>
      <c r="Z175" s="74">
        <v>0</v>
      </c>
      <c r="AA175" s="74">
        <v>0</v>
      </c>
      <c r="AB175" s="74">
        <v>0</v>
      </c>
      <c r="AC175" s="74">
        <v>36000</v>
      </c>
      <c r="AD175" s="74">
        <v>4985</v>
      </c>
      <c r="AE175" s="74">
        <v>4874</v>
      </c>
      <c r="AF175" s="74">
        <v>0</v>
      </c>
      <c r="AG175" s="74">
        <v>0</v>
      </c>
      <c r="AH175" s="74">
        <v>0</v>
      </c>
      <c r="AI175" s="74">
        <v>45859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0</v>
      </c>
      <c r="AR175" s="74">
        <v>0</v>
      </c>
      <c r="AS175" s="74">
        <v>0</v>
      </c>
      <c r="AT175" s="74">
        <v>0</v>
      </c>
      <c r="AU175" s="74">
        <v>0</v>
      </c>
      <c r="AV175" s="74">
        <v>41113</v>
      </c>
      <c r="AW175" s="74">
        <v>41113</v>
      </c>
      <c r="AX175" s="74">
        <v>0</v>
      </c>
      <c r="AY175" s="74">
        <v>2510512</v>
      </c>
      <c r="AZ175" s="74">
        <v>22120</v>
      </c>
      <c r="BA175" s="74">
        <v>145060</v>
      </c>
      <c r="BB175" s="74">
        <v>-113</v>
      </c>
      <c r="BC175" s="74">
        <v>144947</v>
      </c>
      <c r="BD175" s="74">
        <v>42377</v>
      </c>
      <c r="BE175" s="74">
        <v>6217</v>
      </c>
      <c r="BF175" s="74">
        <v>6475</v>
      </c>
      <c r="BG175" s="74">
        <v>0</v>
      </c>
      <c r="BH175" s="74">
        <v>0</v>
      </c>
      <c r="BI175" s="74">
        <v>0</v>
      </c>
      <c r="BJ175" s="74">
        <v>4573</v>
      </c>
      <c r="BK175" s="74">
        <v>59642</v>
      </c>
      <c r="BL175" s="74">
        <v>184207</v>
      </c>
      <c r="BM175" s="74">
        <v>26318</v>
      </c>
      <c r="BN175" s="74">
        <v>25844</v>
      </c>
      <c r="BO175" s="74">
        <v>0</v>
      </c>
      <c r="BP175" s="74">
        <v>0</v>
      </c>
      <c r="BQ175" s="74">
        <v>0</v>
      </c>
      <c r="BR175" s="74">
        <v>13968</v>
      </c>
      <c r="BS175" s="74">
        <v>250337</v>
      </c>
      <c r="BT175" s="74">
        <v>-4954</v>
      </c>
      <c r="BU175" s="74">
        <v>2982604</v>
      </c>
    </row>
    <row r="176" spans="1:73" x14ac:dyDescent="0.25">
      <c r="A176" s="74" t="s">
        <v>2278</v>
      </c>
      <c r="B176" s="74">
        <v>4115381</v>
      </c>
      <c r="C176" s="74">
        <v>41112</v>
      </c>
      <c r="D176" s="74">
        <v>17</v>
      </c>
      <c r="E176" s="74">
        <v>62950</v>
      </c>
      <c r="F176" s="74">
        <v>312017</v>
      </c>
      <c r="G176" s="74">
        <v>129823</v>
      </c>
      <c r="H176" s="74">
        <v>282563</v>
      </c>
      <c r="I176" s="74">
        <v>80647</v>
      </c>
      <c r="J176" s="74">
        <v>868000</v>
      </c>
      <c r="K176" s="74">
        <v>35065</v>
      </c>
      <c r="L176" s="74">
        <v>0</v>
      </c>
      <c r="M176" s="74">
        <v>0</v>
      </c>
      <c r="N176" s="74">
        <v>34815</v>
      </c>
      <c r="O176" s="74">
        <v>28022</v>
      </c>
      <c r="P176" s="74">
        <v>0</v>
      </c>
      <c r="Q176" s="74">
        <v>0</v>
      </c>
      <c r="R176" s="74">
        <v>965902</v>
      </c>
      <c r="S176" s="74">
        <v>169970</v>
      </c>
      <c r="T176" s="74">
        <v>97750</v>
      </c>
      <c r="U176" s="74">
        <v>48459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0</v>
      </c>
      <c r="AC176" s="74">
        <v>0</v>
      </c>
      <c r="AD176" s="74">
        <v>2493</v>
      </c>
      <c r="AE176" s="74">
        <v>0</v>
      </c>
      <c r="AF176" s="74">
        <v>0</v>
      </c>
      <c r="AG176" s="74">
        <v>12550</v>
      </c>
      <c r="AH176" s="74">
        <v>5497</v>
      </c>
      <c r="AI176" s="74">
        <v>20540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0</v>
      </c>
      <c r="AT176" s="74">
        <v>0</v>
      </c>
      <c r="AU176" s="74">
        <v>0</v>
      </c>
      <c r="AV176" s="74">
        <v>0</v>
      </c>
      <c r="AW176" s="74">
        <v>0</v>
      </c>
      <c r="AX176" s="74">
        <v>0</v>
      </c>
      <c r="AY176" s="74">
        <v>1302621</v>
      </c>
      <c r="AZ176" s="74">
        <v>9591</v>
      </c>
      <c r="BA176" s="74">
        <v>54892</v>
      </c>
      <c r="BB176" s="74">
        <v>-1937</v>
      </c>
      <c r="BC176" s="74">
        <v>52955</v>
      </c>
      <c r="BD176" s="74">
        <v>0</v>
      </c>
      <c r="BE176" s="74">
        <v>0</v>
      </c>
      <c r="BF176" s="74">
        <v>0</v>
      </c>
      <c r="BG176" s="74">
        <v>0</v>
      </c>
      <c r="BH176" s="74">
        <v>0</v>
      </c>
      <c r="BI176" s="74">
        <v>0</v>
      </c>
      <c r="BJ176" s="74">
        <v>0</v>
      </c>
      <c r="BK176" s="74">
        <v>0</v>
      </c>
      <c r="BL176" s="74">
        <v>41025</v>
      </c>
      <c r="BM176" s="74">
        <v>7219</v>
      </c>
      <c r="BN176" s="74">
        <v>4152</v>
      </c>
      <c r="BO176" s="74">
        <v>0</v>
      </c>
      <c r="BP176" s="74">
        <v>0</v>
      </c>
      <c r="BQ176" s="74">
        <v>0</v>
      </c>
      <c r="BR176" s="74">
        <v>7331</v>
      </c>
      <c r="BS176" s="74">
        <v>59727</v>
      </c>
      <c r="BT176" s="74">
        <v>0</v>
      </c>
      <c r="BU176" s="74">
        <v>1424894</v>
      </c>
    </row>
    <row r="177" spans="1:73" x14ac:dyDescent="0.25">
      <c r="A177" s="74" t="s">
        <v>2278</v>
      </c>
      <c r="B177" s="74">
        <v>4115391</v>
      </c>
      <c r="C177" s="74">
        <v>15700</v>
      </c>
      <c r="D177" s="74">
        <v>17</v>
      </c>
      <c r="E177" s="74">
        <v>80535</v>
      </c>
      <c r="F177" s="74">
        <v>338401</v>
      </c>
      <c r="G177" s="74">
        <v>160188</v>
      </c>
      <c r="H177" s="74">
        <v>591781</v>
      </c>
      <c r="I177" s="74">
        <v>185542</v>
      </c>
      <c r="J177" s="74">
        <v>1356447</v>
      </c>
      <c r="K177" s="74">
        <v>53626</v>
      </c>
      <c r="L177" s="74">
        <v>0</v>
      </c>
      <c r="M177" s="74">
        <v>0</v>
      </c>
      <c r="N177" s="74">
        <v>111297</v>
      </c>
      <c r="O177" s="74">
        <v>37781</v>
      </c>
      <c r="P177" s="74">
        <v>0</v>
      </c>
      <c r="Q177" s="74">
        <v>0</v>
      </c>
      <c r="R177" s="74">
        <v>1559151</v>
      </c>
      <c r="S177" s="74">
        <v>224595</v>
      </c>
      <c r="T177" s="74">
        <v>194937</v>
      </c>
      <c r="U177" s="74">
        <v>85243</v>
      </c>
      <c r="V177" s="74">
        <v>0</v>
      </c>
      <c r="W177" s="74">
        <v>0</v>
      </c>
      <c r="X177" s="74">
        <v>0</v>
      </c>
      <c r="Y177" s="74">
        <v>0</v>
      </c>
      <c r="Z177" s="74">
        <v>0</v>
      </c>
      <c r="AA177" s="74">
        <v>0</v>
      </c>
      <c r="AB177" s="74">
        <v>1050</v>
      </c>
      <c r="AC177" s="74">
        <v>13200</v>
      </c>
      <c r="AD177" s="74">
        <v>4494</v>
      </c>
      <c r="AE177" s="74">
        <v>0</v>
      </c>
      <c r="AF177" s="74">
        <v>0</v>
      </c>
      <c r="AG177" s="74">
        <v>0</v>
      </c>
      <c r="AH177" s="74">
        <v>1000</v>
      </c>
      <c r="AI177" s="74">
        <v>19744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0</v>
      </c>
      <c r="AR177" s="74">
        <v>0</v>
      </c>
      <c r="AS177" s="74">
        <v>0</v>
      </c>
      <c r="AT177" s="74">
        <v>0</v>
      </c>
      <c r="AU177" s="74">
        <v>0</v>
      </c>
      <c r="AV177" s="74">
        <v>42661</v>
      </c>
      <c r="AW177" s="74">
        <v>42661</v>
      </c>
      <c r="AX177" s="74">
        <v>0</v>
      </c>
      <c r="AY177" s="74">
        <v>2126331</v>
      </c>
      <c r="AZ177" s="74">
        <v>10116</v>
      </c>
      <c r="BA177" s="74">
        <v>131815</v>
      </c>
      <c r="BB177" s="74">
        <v>-228</v>
      </c>
      <c r="BC177" s="74">
        <v>131587</v>
      </c>
      <c r="BD177" s="74">
        <v>51456</v>
      </c>
      <c r="BE177" s="74">
        <v>9343</v>
      </c>
      <c r="BF177" s="74">
        <v>8530</v>
      </c>
      <c r="BG177" s="74">
        <v>0</v>
      </c>
      <c r="BH177" s="74">
        <v>0</v>
      </c>
      <c r="BI177" s="74">
        <v>0</v>
      </c>
      <c r="BJ177" s="74">
        <v>4474</v>
      </c>
      <c r="BK177" s="74">
        <v>73803</v>
      </c>
      <c r="BL177" s="74">
        <v>180494</v>
      </c>
      <c r="BM177" s="74">
        <v>25885</v>
      </c>
      <c r="BN177" s="74">
        <v>25731</v>
      </c>
      <c r="BO177" s="74">
        <v>26251</v>
      </c>
      <c r="BP177" s="74">
        <v>0</v>
      </c>
      <c r="BQ177" s="74">
        <v>0</v>
      </c>
      <c r="BR177" s="74">
        <v>9318</v>
      </c>
      <c r="BS177" s="74">
        <v>267679</v>
      </c>
      <c r="BT177" s="74">
        <v>-4699</v>
      </c>
      <c r="BU177" s="74">
        <v>2604817</v>
      </c>
    </row>
    <row r="178" spans="1:73" x14ac:dyDescent="0.25">
      <c r="A178" s="74" t="s">
        <v>2278</v>
      </c>
      <c r="B178" s="74">
        <v>4115401</v>
      </c>
      <c r="C178" s="74">
        <v>11300</v>
      </c>
      <c r="D178" s="74">
        <v>17</v>
      </c>
      <c r="E178" s="74">
        <v>134697</v>
      </c>
      <c r="F178" s="74">
        <v>340148</v>
      </c>
      <c r="G178" s="74">
        <v>838541</v>
      </c>
      <c r="H178" s="74">
        <v>1263660</v>
      </c>
      <c r="I178" s="74">
        <v>258944</v>
      </c>
      <c r="J178" s="74">
        <v>2835990</v>
      </c>
      <c r="K178" s="74">
        <v>105100</v>
      </c>
      <c r="L178" s="74">
        <v>0</v>
      </c>
      <c r="M178" s="74">
        <v>0</v>
      </c>
      <c r="N178" s="74">
        <v>109509</v>
      </c>
      <c r="O178" s="74">
        <v>54789</v>
      </c>
      <c r="P178" s="74">
        <v>0</v>
      </c>
      <c r="Q178" s="74">
        <v>0</v>
      </c>
      <c r="R178" s="74">
        <v>3105388</v>
      </c>
      <c r="S178" s="74">
        <v>505389</v>
      </c>
      <c r="T178" s="74">
        <v>290391</v>
      </c>
      <c r="U178" s="74">
        <v>132143</v>
      </c>
      <c r="V178" s="74">
        <v>0</v>
      </c>
      <c r="W178" s="74">
        <v>39993</v>
      </c>
      <c r="X178" s="74">
        <v>52617</v>
      </c>
      <c r="Y178" s="74">
        <v>50858</v>
      </c>
      <c r="Z178" s="74">
        <v>0</v>
      </c>
      <c r="AA178" s="74">
        <v>143468</v>
      </c>
      <c r="AB178" s="74">
        <v>0</v>
      </c>
      <c r="AC178" s="74">
        <v>49555</v>
      </c>
      <c r="AD178" s="74">
        <v>0</v>
      </c>
      <c r="AE178" s="74">
        <v>0</v>
      </c>
      <c r="AF178" s="74">
        <v>0</v>
      </c>
      <c r="AG178" s="74">
        <v>0</v>
      </c>
      <c r="AH178" s="74">
        <v>106283</v>
      </c>
      <c r="AI178" s="74">
        <v>299306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0</v>
      </c>
      <c r="AT178" s="74">
        <v>0</v>
      </c>
      <c r="AU178" s="74">
        <v>0</v>
      </c>
      <c r="AV178" s="74">
        <v>0</v>
      </c>
      <c r="AW178" s="74">
        <v>0</v>
      </c>
      <c r="AX178" s="74">
        <v>0</v>
      </c>
      <c r="AY178" s="74">
        <v>4332617</v>
      </c>
      <c r="AZ178" s="74">
        <v>82219</v>
      </c>
      <c r="BA178" s="74">
        <v>276193</v>
      </c>
      <c r="BB178" s="74">
        <v>0</v>
      </c>
      <c r="BC178" s="74">
        <v>276193</v>
      </c>
      <c r="BD178" s="74">
        <v>5665</v>
      </c>
      <c r="BE178" s="74">
        <v>0</v>
      </c>
      <c r="BF178" s="74">
        <v>0</v>
      </c>
      <c r="BG178" s="74">
        <v>0</v>
      </c>
      <c r="BH178" s="74">
        <v>0</v>
      </c>
      <c r="BI178" s="74">
        <v>0</v>
      </c>
      <c r="BJ178" s="74">
        <v>3416</v>
      </c>
      <c r="BK178" s="74">
        <v>9081</v>
      </c>
      <c r="BL178" s="74">
        <v>427754</v>
      </c>
      <c r="BM178" s="74">
        <v>69198</v>
      </c>
      <c r="BN178" s="74">
        <v>39760</v>
      </c>
      <c r="BO178" s="74">
        <v>36944</v>
      </c>
      <c r="BP178" s="74">
        <v>0</v>
      </c>
      <c r="BQ178" s="74">
        <v>0</v>
      </c>
      <c r="BR178" s="74">
        <v>5056</v>
      </c>
      <c r="BS178" s="74">
        <v>578712</v>
      </c>
      <c r="BT178" s="74">
        <v>-276</v>
      </c>
      <c r="BU178" s="74">
        <v>5278546</v>
      </c>
    </row>
    <row r="179" spans="1:73" x14ac:dyDescent="0.25">
      <c r="A179" s="74" t="s">
        <v>2278</v>
      </c>
      <c r="B179" s="74">
        <v>4115411</v>
      </c>
      <c r="C179" s="74">
        <v>15500</v>
      </c>
      <c r="D179" s="74">
        <v>17</v>
      </c>
      <c r="E179" s="74">
        <v>157635</v>
      </c>
      <c r="F179" s="74">
        <v>733991</v>
      </c>
      <c r="G179" s="74">
        <v>277838</v>
      </c>
      <c r="H179" s="74">
        <v>1098152</v>
      </c>
      <c r="I179" s="74">
        <v>209883</v>
      </c>
      <c r="J179" s="74">
        <v>2477499</v>
      </c>
      <c r="K179" s="74">
        <v>60910</v>
      </c>
      <c r="L179" s="74">
        <v>0</v>
      </c>
      <c r="M179" s="74">
        <v>0</v>
      </c>
      <c r="N179" s="74">
        <v>69726</v>
      </c>
      <c r="O179" s="74">
        <v>53295</v>
      </c>
      <c r="P179" s="74">
        <v>0</v>
      </c>
      <c r="Q179" s="74">
        <v>9704</v>
      </c>
      <c r="R179" s="74">
        <v>2671134</v>
      </c>
      <c r="S179" s="74">
        <v>288468</v>
      </c>
      <c r="T179" s="74">
        <v>328149</v>
      </c>
      <c r="U179" s="74">
        <v>153079</v>
      </c>
      <c r="V179" s="74">
        <v>0</v>
      </c>
      <c r="W179" s="74">
        <v>2161</v>
      </c>
      <c r="X179" s="74">
        <v>0</v>
      </c>
      <c r="Y179" s="74">
        <v>10328</v>
      </c>
      <c r="Z179" s="74">
        <v>2808</v>
      </c>
      <c r="AA179" s="74">
        <v>15297</v>
      </c>
      <c r="AB179" s="74">
        <v>0</v>
      </c>
      <c r="AC179" s="74">
        <v>66327</v>
      </c>
      <c r="AD179" s="74">
        <v>5078</v>
      </c>
      <c r="AE179" s="74">
        <v>4</v>
      </c>
      <c r="AF179" s="74">
        <v>0</v>
      </c>
      <c r="AG179" s="74">
        <v>1389</v>
      </c>
      <c r="AH179" s="74">
        <v>0</v>
      </c>
      <c r="AI179" s="74">
        <v>88095</v>
      </c>
      <c r="AJ179" s="74">
        <v>0</v>
      </c>
      <c r="AK179" s="74">
        <v>0</v>
      </c>
      <c r="AL179" s="74">
        <v>0</v>
      </c>
      <c r="AM179" s="74">
        <v>0</v>
      </c>
      <c r="AN179" s="74">
        <v>150662</v>
      </c>
      <c r="AO179" s="74">
        <v>150662</v>
      </c>
      <c r="AP179" s="74">
        <v>0</v>
      </c>
      <c r="AQ179" s="74">
        <v>0</v>
      </c>
      <c r="AR179" s="74">
        <v>0</v>
      </c>
      <c r="AS179" s="74">
        <v>0</v>
      </c>
      <c r="AT179" s="74">
        <v>0</v>
      </c>
      <c r="AU179" s="74">
        <v>0</v>
      </c>
      <c r="AV179" s="74">
        <v>0</v>
      </c>
      <c r="AW179" s="74">
        <v>150662</v>
      </c>
      <c r="AX179" s="74">
        <v>0</v>
      </c>
      <c r="AY179" s="74">
        <v>3679587</v>
      </c>
      <c r="AZ179" s="74">
        <v>40364</v>
      </c>
      <c r="BA179" s="74">
        <v>178524</v>
      </c>
      <c r="BB179" s="74">
        <v>-263</v>
      </c>
      <c r="BC179" s="74">
        <v>178261</v>
      </c>
      <c r="BD179" s="74">
        <v>57558</v>
      </c>
      <c r="BE179" s="74">
        <v>4703</v>
      </c>
      <c r="BF179" s="74">
        <v>7071</v>
      </c>
      <c r="BG179" s="74">
        <v>1776</v>
      </c>
      <c r="BH179" s="74">
        <v>0</v>
      </c>
      <c r="BI179" s="74">
        <v>0</v>
      </c>
      <c r="BJ179" s="74">
        <v>13961</v>
      </c>
      <c r="BK179" s="74">
        <v>85069</v>
      </c>
      <c r="BL179" s="74">
        <v>269156</v>
      </c>
      <c r="BM179" s="74">
        <v>36749</v>
      </c>
      <c r="BN179" s="74">
        <v>33066</v>
      </c>
      <c r="BO179" s="74">
        <v>59697</v>
      </c>
      <c r="BP179" s="74">
        <v>10566</v>
      </c>
      <c r="BQ179" s="74">
        <v>0</v>
      </c>
      <c r="BR179" s="74">
        <v>16893</v>
      </c>
      <c r="BS179" s="74">
        <v>426127</v>
      </c>
      <c r="BT179" s="74">
        <v>0</v>
      </c>
      <c r="BU179" s="74">
        <v>4409408</v>
      </c>
    </row>
    <row r="180" spans="1:73" x14ac:dyDescent="0.25">
      <c r="A180" s="74" t="s">
        <v>2278</v>
      </c>
      <c r="B180" s="74">
        <v>4115441</v>
      </c>
      <c r="C180" s="74">
        <v>32400</v>
      </c>
      <c r="D180" s="74">
        <v>17</v>
      </c>
      <c r="E180" s="74">
        <v>63142</v>
      </c>
      <c r="F180" s="74">
        <v>126676</v>
      </c>
      <c r="G180" s="74">
        <v>377322</v>
      </c>
      <c r="H180" s="74">
        <v>531498</v>
      </c>
      <c r="I180" s="74">
        <v>187028</v>
      </c>
      <c r="J180" s="74">
        <v>1285666</v>
      </c>
      <c r="K180" s="74">
        <v>44144</v>
      </c>
      <c r="L180" s="74">
        <v>0</v>
      </c>
      <c r="M180" s="74">
        <v>0</v>
      </c>
      <c r="N180" s="74">
        <v>52725</v>
      </c>
      <c r="O180" s="74">
        <v>40075</v>
      </c>
      <c r="P180" s="74">
        <v>0</v>
      </c>
      <c r="Q180" s="74">
        <v>98356</v>
      </c>
      <c r="R180" s="74">
        <v>1520966</v>
      </c>
      <c r="S180" s="74">
        <v>228256</v>
      </c>
      <c r="T180" s="74">
        <v>144879</v>
      </c>
      <c r="U180" s="74">
        <v>68002</v>
      </c>
      <c r="V180" s="74">
        <v>0</v>
      </c>
      <c r="W180" s="74">
        <v>0</v>
      </c>
      <c r="X180" s="74">
        <v>73181</v>
      </c>
      <c r="Y180" s="74">
        <v>0</v>
      </c>
      <c r="Z180" s="74">
        <v>58578</v>
      </c>
      <c r="AA180" s="74">
        <v>131759</v>
      </c>
      <c r="AB180" s="74">
        <v>4947</v>
      </c>
      <c r="AC180" s="74">
        <v>16500</v>
      </c>
      <c r="AD180" s="74">
        <v>2112</v>
      </c>
      <c r="AE180" s="74">
        <v>100</v>
      </c>
      <c r="AF180" s="74">
        <v>0</v>
      </c>
      <c r="AG180" s="74">
        <v>7400</v>
      </c>
      <c r="AH180" s="74">
        <v>6254</v>
      </c>
      <c r="AI180" s="74">
        <v>169072</v>
      </c>
      <c r="AJ180" s="74">
        <v>0</v>
      </c>
      <c r="AK180" s="74">
        <v>0</v>
      </c>
      <c r="AL180" s="74">
        <v>0</v>
      </c>
      <c r="AM180" s="74">
        <v>0</v>
      </c>
      <c r="AN180" s="74">
        <v>75877</v>
      </c>
      <c r="AO180" s="74">
        <v>75877</v>
      </c>
      <c r="AP180" s="74">
        <v>0</v>
      </c>
      <c r="AQ180" s="74">
        <v>0</v>
      </c>
      <c r="AR180" s="74">
        <v>0</v>
      </c>
      <c r="AS180" s="74">
        <v>0</v>
      </c>
      <c r="AT180" s="74">
        <v>0</v>
      </c>
      <c r="AU180" s="74">
        <v>0</v>
      </c>
      <c r="AV180" s="74">
        <v>0</v>
      </c>
      <c r="AW180" s="74">
        <v>75877</v>
      </c>
      <c r="AX180" s="74">
        <v>0</v>
      </c>
      <c r="AY180" s="74">
        <v>2207052</v>
      </c>
      <c r="AZ180" s="74">
        <v>47908</v>
      </c>
      <c r="BA180" s="74">
        <v>99959</v>
      </c>
      <c r="BB180" s="74">
        <v>-186</v>
      </c>
      <c r="BC180" s="74">
        <v>99773</v>
      </c>
      <c r="BD180" s="74">
        <v>19996</v>
      </c>
      <c r="BE180" s="74">
        <v>2958</v>
      </c>
      <c r="BF180" s="74">
        <v>1887</v>
      </c>
      <c r="BG180" s="74">
        <v>0</v>
      </c>
      <c r="BH180" s="74">
        <v>0</v>
      </c>
      <c r="BI180" s="74">
        <v>0</v>
      </c>
      <c r="BJ180" s="74">
        <v>6916</v>
      </c>
      <c r="BK180" s="74">
        <v>31757</v>
      </c>
      <c r="BL180" s="74">
        <v>162228</v>
      </c>
      <c r="BM180" s="74">
        <v>23998</v>
      </c>
      <c r="BN180" s="74">
        <v>15310</v>
      </c>
      <c r="BO180" s="74">
        <v>15406</v>
      </c>
      <c r="BP180" s="74">
        <v>0</v>
      </c>
      <c r="BQ180" s="74">
        <v>0</v>
      </c>
      <c r="BR180" s="74">
        <v>10040</v>
      </c>
      <c r="BS180" s="74">
        <v>226982</v>
      </c>
      <c r="BT180" s="74">
        <v>0</v>
      </c>
      <c r="BU180" s="74">
        <v>2613472</v>
      </c>
    </row>
    <row r="181" spans="1:73" x14ac:dyDescent="0.25">
      <c r="A181" s="74" t="s">
        <v>2278</v>
      </c>
      <c r="B181" s="74">
        <v>4115451</v>
      </c>
      <c r="C181" s="74">
        <v>9000</v>
      </c>
      <c r="D181" s="74">
        <v>17</v>
      </c>
      <c r="E181" s="74">
        <v>38538</v>
      </c>
      <c r="F181" s="74">
        <v>258209</v>
      </c>
      <c r="G181" s="74">
        <v>128847</v>
      </c>
      <c r="H181" s="74">
        <v>373192</v>
      </c>
      <c r="I181" s="74">
        <v>147026</v>
      </c>
      <c r="J181" s="74">
        <v>945812</v>
      </c>
      <c r="K181" s="74">
        <v>36877</v>
      </c>
      <c r="L181" s="74">
        <v>0</v>
      </c>
      <c r="M181" s="74">
        <v>0</v>
      </c>
      <c r="N181" s="74">
        <v>45779</v>
      </c>
      <c r="O181" s="74">
        <v>19840</v>
      </c>
      <c r="P181" s="74">
        <v>0</v>
      </c>
      <c r="Q181" s="74">
        <v>31006</v>
      </c>
      <c r="R181" s="74">
        <v>1079314</v>
      </c>
      <c r="S181" s="74">
        <v>121553</v>
      </c>
      <c r="T181" s="74">
        <v>107742</v>
      </c>
      <c r="U181" s="74">
        <v>107035</v>
      </c>
      <c r="V181" s="74">
        <v>0</v>
      </c>
      <c r="W181" s="74">
        <v>0</v>
      </c>
      <c r="X181" s="74">
        <v>0</v>
      </c>
      <c r="Y181" s="74">
        <v>0</v>
      </c>
      <c r="Z181" s="74">
        <v>1738</v>
      </c>
      <c r="AA181" s="74">
        <v>1738</v>
      </c>
      <c r="AB181" s="74">
        <v>0</v>
      </c>
      <c r="AC181" s="74">
        <v>28269</v>
      </c>
      <c r="AD181" s="74">
        <v>3894</v>
      </c>
      <c r="AE181" s="74">
        <v>0</v>
      </c>
      <c r="AF181" s="74">
        <v>0</v>
      </c>
      <c r="AG181" s="74">
        <v>0</v>
      </c>
      <c r="AH181" s="74">
        <v>0</v>
      </c>
      <c r="AI181" s="74">
        <v>33901</v>
      </c>
      <c r="AJ181" s="74">
        <v>0</v>
      </c>
      <c r="AK181" s="74">
        <v>0</v>
      </c>
      <c r="AL181" s="74">
        <v>0</v>
      </c>
      <c r="AM181" s="74">
        <v>0</v>
      </c>
      <c r="AN181" s="74">
        <v>10279</v>
      </c>
      <c r="AO181" s="74">
        <v>10279</v>
      </c>
      <c r="AP181" s="74">
        <v>0</v>
      </c>
      <c r="AQ181" s="74">
        <v>0</v>
      </c>
      <c r="AR181" s="74">
        <v>0</v>
      </c>
      <c r="AS181" s="74">
        <v>0</v>
      </c>
      <c r="AT181" s="74">
        <v>0</v>
      </c>
      <c r="AU181" s="74">
        <v>0</v>
      </c>
      <c r="AV181" s="74">
        <v>0</v>
      </c>
      <c r="AW181" s="74">
        <v>10279</v>
      </c>
      <c r="AX181" s="74">
        <v>0</v>
      </c>
      <c r="AY181" s="74">
        <v>1459824</v>
      </c>
      <c r="AZ181" s="74">
        <v>3084</v>
      </c>
      <c r="BA181" s="74">
        <v>86495</v>
      </c>
      <c r="BB181" s="74">
        <v>0</v>
      </c>
      <c r="BC181" s="74">
        <v>86495</v>
      </c>
      <c r="BD181" s="74">
        <v>19555</v>
      </c>
      <c r="BE181" s="74">
        <v>4677</v>
      </c>
      <c r="BF181" s="74">
        <v>2380</v>
      </c>
      <c r="BG181" s="74">
        <v>0</v>
      </c>
      <c r="BH181" s="74">
        <v>0</v>
      </c>
      <c r="BI181" s="74">
        <v>0</v>
      </c>
      <c r="BJ181" s="74">
        <v>12537</v>
      </c>
      <c r="BK181" s="74">
        <v>39149</v>
      </c>
      <c r="BL181" s="74">
        <v>98829</v>
      </c>
      <c r="BM181" s="74">
        <v>13719</v>
      </c>
      <c r="BN181" s="74">
        <v>12689</v>
      </c>
      <c r="BO181" s="74">
        <v>10526</v>
      </c>
      <c r="BP181" s="74">
        <v>0</v>
      </c>
      <c r="BQ181" s="74">
        <v>0</v>
      </c>
      <c r="BR181" s="74">
        <v>12511</v>
      </c>
      <c r="BS181" s="74">
        <v>148274</v>
      </c>
      <c r="BT181" s="74">
        <v>-287</v>
      </c>
      <c r="BU181" s="74">
        <v>1736539</v>
      </c>
    </row>
    <row r="182" spans="1:73" x14ac:dyDescent="0.25">
      <c r="A182" s="74" t="s">
        <v>2278</v>
      </c>
      <c r="B182" s="74">
        <v>4115461</v>
      </c>
      <c r="C182" s="74">
        <v>2100</v>
      </c>
      <c r="D182" s="74">
        <v>17</v>
      </c>
      <c r="E182" s="74">
        <v>0</v>
      </c>
      <c r="F182" s="74">
        <v>8791</v>
      </c>
      <c r="G182" s="74">
        <v>42605</v>
      </c>
      <c r="H182" s="74">
        <v>74971</v>
      </c>
      <c r="I182" s="74">
        <v>15139</v>
      </c>
      <c r="J182" s="74">
        <v>141506</v>
      </c>
      <c r="K182" s="74">
        <v>5989</v>
      </c>
      <c r="L182" s="74">
        <v>0</v>
      </c>
      <c r="M182" s="74">
        <v>0</v>
      </c>
      <c r="N182" s="74">
        <v>4608</v>
      </c>
      <c r="O182" s="74">
        <v>1035</v>
      </c>
      <c r="P182" s="74">
        <v>0</v>
      </c>
      <c r="Q182" s="74">
        <v>127</v>
      </c>
      <c r="R182" s="74">
        <v>153265</v>
      </c>
      <c r="S182" s="74">
        <v>28801</v>
      </c>
      <c r="T182" s="74">
        <v>18344</v>
      </c>
      <c r="U182" s="74">
        <v>16140</v>
      </c>
      <c r="V182" s="74">
        <v>0</v>
      </c>
      <c r="W182" s="74">
        <v>0</v>
      </c>
      <c r="X182" s="74">
        <v>0</v>
      </c>
      <c r="Y182" s="74">
        <v>0</v>
      </c>
      <c r="Z182" s="74">
        <v>3998</v>
      </c>
      <c r="AA182" s="74">
        <v>3998</v>
      </c>
      <c r="AB182" s="74">
        <v>0</v>
      </c>
      <c r="AC182" s="74">
        <v>2516</v>
      </c>
      <c r="AD182" s="74">
        <v>525</v>
      </c>
      <c r="AE182" s="74">
        <v>119</v>
      </c>
      <c r="AF182" s="74">
        <v>0</v>
      </c>
      <c r="AG182" s="74">
        <v>0</v>
      </c>
      <c r="AH182" s="74">
        <v>0</v>
      </c>
      <c r="AI182" s="74">
        <v>7158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0</v>
      </c>
      <c r="AT182" s="74">
        <v>0</v>
      </c>
      <c r="AU182" s="74">
        <v>0</v>
      </c>
      <c r="AV182" s="74">
        <v>0</v>
      </c>
      <c r="AW182" s="74">
        <v>0</v>
      </c>
      <c r="AX182" s="74">
        <v>0</v>
      </c>
      <c r="AY182" s="74">
        <v>223708</v>
      </c>
      <c r="AZ182" s="74">
        <v>1253</v>
      </c>
      <c r="BA182" s="74">
        <v>14358</v>
      </c>
      <c r="BB182" s="74">
        <v>0</v>
      </c>
      <c r="BC182" s="74">
        <v>14358</v>
      </c>
      <c r="BD182" s="74">
        <v>3673</v>
      </c>
      <c r="BE182" s="74">
        <v>456</v>
      </c>
      <c r="BF182" s="74">
        <v>450</v>
      </c>
      <c r="BG182" s="74">
        <v>0</v>
      </c>
      <c r="BH182" s="74">
        <v>0</v>
      </c>
      <c r="BI182" s="74">
        <v>0</v>
      </c>
      <c r="BJ182" s="74">
        <v>1169</v>
      </c>
      <c r="BK182" s="74">
        <v>5748</v>
      </c>
      <c r="BL182" s="74">
        <v>16379</v>
      </c>
      <c r="BM182" s="74">
        <v>2493</v>
      </c>
      <c r="BN182" s="74">
        <v>2212</v>
      </c>
      <c r="BO182" s="74">
        <v>2166</v>
      </c>
      <c r="BP182" s="74">
        <v>0</v>
      </c>
      <c r="BQ182" s="74">
        <v>0</v>
      </c>
      <c r="BR182" s="74">
        <v>1118</v>
      </c>
      <c r="BS182" s="74">
        <v>24368</v>
      </c>
      <c r="BT182" s="74">
        <v>-130</v>
      </c>
      <c r="BU182" s="74">
        <v>269305</v>
      </c>
    </row>
    <row r="183" spans="1:73" x14ac:dyDescent="0.25">
      <c r="A183" s="74" t="s">
        <v>2278</v>
      </c>
      <c r="B183" s="74">
        <v>4115471</v>
      </c>
      <c r="C183" s="74">
        <v>33600</v>
      </c>
      <c r="D183" s="74">
        <v>17</v>
      </c>
      <c r="E183" s="74">
        <v>32168</v>
      </c>
      <c r="F183" s="74">
        <v>177627</v>
      </c>
      <c r="G183" s="74">
        <v>58101</v>
      </c>
      <c r="H183" s="74">
        <v>248153</v>
      </c>
      <c r="I183" s="74">
        <v>5757</v>
      </c>
      <c r="J183" s="74">
        <v>521806</v>
      </c>
      <c r="K183" s="74">
        <v>30988</v>
      </c>
      <c r="L183" s="74">
        <v>0</v>
      </c>
      <c r="M183" s="74">
        <v>0</v>
      </c>
      <c r="N183" s="74">
        <v>18995</v>
      </c>
      <c r="O183" s="74">
        <v>19199</v>
      </c>
      <c r="P183" s="74">
        <v>0</v>
      </c>
      <c r="Q183" s="74">
        <v>0</v>
      </c>
      <c r="R183" s="74">
        <v>590988</v>
      </c>
      <c r="S183" s="74">
        <v>42534</v>
      </c>
      <c r="T183" s="74">
        <v>75981</v>
      </c>
      <c r="U183" s="74">
        <v>39647</v>
      </c>
      <c r="V183" s="74">
        <v>0</v>
      </c>
      <c r="W183" s="74">
        <v>7354</v>
      </c>
      <c r="X183" s="74">
        <v>6590</v>
      </c>
      <c r="Y183" s="74">
        <v>19008</v>
      </c>
      <c r="Z183" s="74">
        <v>0</v>
      </c>
      <c r="AA183" s="74">
        <v>32952</v>
      </c>
      <c r="AB183" s="74">
        <v>0</v>
      </c>
      <c r="AC183" s="74">
        <v>5736</v>
      </c>
      <c r="AD183" s="74">
        <v>1500</v>
      </c>
      <c r="AE183" s="74">
        <v>0</v>
      </c>
      <c r="AF183" s="74">
        <v>6812</v>
      </c>
      <c r="AG183" s="74">
        <v>0</v>
      </c>
      <c r="AH183" s="74">
        <v>0</v>
      </c>
      <c r="AI183" s="74">
        <v>47000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0</v>
      </c>
      <c r="AT183" s="74">
        <v>0</v>
      </c>
      <c r="AU183" s="74">
        <v>0</v>
      </c>
      <c r="AV183" s="74">
        <v>0</v>
      </c>
      <c r="AW183" s="74">
        <v>0</v>
      </c>
      <c r="AX183" s="74">
        <v>0</v>
      </c>
      <c r="AY183" s="74">
        <v>796150</v>
      </c>
      <c r="AZ183" s="74">
        <v>2991</v>
      </c>
      <c r="BA183" s="74">
        <v>42590</v>
      </c>
      <c r="BB183" s="74">
        <v>0</v>
      </c>
      <c r="BC183" s="74">
        <v>42590</v>
      </c>
      <c r="BD183" s="74">
        <v>11423</v>
      </c>
      <c r="BE183" s="74">
        <v>106</v>
      </c>
      <c r="BF183" s="74">
        <v>1629</v>
      </c>
      <c r="BG183" s="74">
        <v>7772</v>
      </c>
      <c r="BH183" s="74">
        <v>0</v>
      </c>
      <c r="BI183" s="74">
        <v>0</v>
      </c>
      <c r="BJ183" s="74">
        <v>1644</v>
      </c>
      <c r="BK183" s="74">
        <v>22574</v>
      </c>
      <c r="BL183" s="74">
        <v>71401</v>
      </c>
      <c r="BM183" s="74">
        <v>4106</v>
      </c>
      <c r="BN183" s="74">
        <v>10614</v>
      </c>
      <c r="BO183" s="74">
        <v>0</v>
      </c>
      <c r="BP183" s="74">
        <v>9716</v>
      </c>
      <c r="BQ183" s="74">
        <v>0</v>
      </c>
      <c r="BR183" s="74">
        <v>9408</v>
      </c>
      <c r="BS183" s="74">
        <v>105245</v>
      </c>
      <c r="BT183" s="74">
        <v>0</v>
      </c>
      <c r="BU183" s="74">
        <v>969550</v>
      </c>
    </row>
    <row r="184" spans="1:73" x14ac:dyDescent="0.25">
      <c r="A184" s="74" t="s">
        <v>2278</v>
      </c>
      <c r="B184" s="74">
        <v>4115501</v>
      </c>
      <c r="C184" s="74">
        <v>2400</v>
      </c>
      <c r="D184" s="74">
        <v>17</v>
      </c>
      <c r="E184" s="74">
        <v>45932</v>
      </c>
      <c r="F184" s="74">
        <v>205026</v>
      </c>
      <c r="G184" s="74">
        <v>229628</v>
      </c>
      <c r="H184" s="74">
        <v>392263</v>
      </c>
      <c r="I184" s="74">
        <v>83889</v>
      </c>
      <c r="J184" s="74">
        <v>956738</v>
      </c>
      <c r="K184" s="74">
        <v>23591</v>
      </c>
      <c r="L184" s="74">
        <v>0</v>
      </c>
      <c r="M184" s="74">
        <v>0</v>
      </c>
      <c r="N184" s="74">
        <v>39657</v>
      </c>
      <c r="O184" s="74">
        <v>16318</v>
      </c>
      <c r="P184" s="74">
        <v>0</v>
      </c>
      <c r="Q184" s="74">
        <v>0</v>
      </c>
      <c r="R184" s="74">
        <v>1036304</v>
      </c>
      <c r="S184" s="74">
        <v>151129</v>
      </c>
      <c r="T184" s="74">
        <v>123047</v>
      </c>
      <c r="U184" s="74">
        <v>62592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32292</v>
      </c>
      <c r="AD184" s="74">
        <v>400</v>
      </c>
      <c r="AE184" s="74">
        <v>0</v>
      </c>
      <c r="AF184" s="74">
        <v>0</v>
      </c>
      <c r="AG184" s="74">
        <v>0</v>
      </c>
      <c r="AH184" s="74">
        <v>10207</v>
      </c>
      <c r="AI184" s="74">
        <v>42899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0</v>
      </c>
      <c r="AT184" s="74">
        <v>0</v>
      </c>
      <c r="AU184" s="74">
        <v>0</v>
      </c>
      <c r="AV184" s="74">
        <v>0</v>
      </c>
      <c r="AW184" s="74">
        <v>0</v>
      </c>
      <c r="AX184" s="74">
        <v>8128</v>
      </c>
      <c r="AY184" s="74">
        <v>1424099</v>
      </c>
      <c r="AZ184" s="74">
        <v>10096</v>
      </c>
      <c r="BA184" s="74">
        <v>67693</v>
      </c>
      <c r="BB184" s="74">
        <v>0</v>
      </c>
      <c r="BC184" s="74">
        <v>67693</v>
      </c>
      <c r="BD184" s="74">
        <v>4823</v>
      </c>
      <c r="BE184" s="74">
        <v>551</v>
      </c>
      <c r="BF184" s="74">
        <v>654</v>
      </c>
      <c r="BG184" s="74">
        <v>0</v>
      </c>
      <c r="BH184" s="74">
        <v>0</v>
      </c>
      <c r="BI184" s="74">
        <v>0</v>
      </c>
      <c r="BJ184" s="74">
        <v>3354</v>
      </c>
      <c r="BK184" s="74">
        <v>9382</v>
      </c>
      <c r="BL184" s="74">
        <v>89242</v>
      </c>
      <c r="BM184" s="74">
        <v>18190</v>
      </c>
      <c r="BN184" s="74">
        <v>12626</v>
      </c>
      <c r="BO184" s="74">
        <v>10407</v>
      </c>
      <c r="BP184" s="74">
        <v>0</v>
      </c>
      <c r="BQ184" s="74">
        <v>0</v>
      </c>
      <c r="BR184" s="74">
        <v>7329</v>
      </c>
      <c r="BS184" s="74">
        <v>137794</v>
      </c>
      <c r="BT184" s="74">
        <v>0</v>
      </c>
      <c r="BU184" s="74">
        <v>1649064</v>
      </c>
    </row>
    <row r="185" spans="1:73" x14ac:dyDescent="0.25">
      <c r="A185" s="74" t="s">
        <v>2278</v>
      </c>
      <c r="B185" s="74">
        <v>4115511</v>
      </c>
      <c r="C185" s="74">
        <v>41112</v>
      </c>
      <c r="D185" s="74">
        <v>17</v>
      </c>
      <c r="E185" s="74">
        <v>66458</v>
      </c>
      <c r="F185" s="74">
        <v>108247</v>
      </c>
      <c r="G185" s="74">
        <v>78877</v>
      </c>
      <c r="H185" s="74">
        <v>166781</v>
      </c>
      <c r="I185" s="74">
        <v>43510</v>
      </c>
      <c r="J185" s="74">
        <v>463873</v>
      </c>
      <c r="K185" s="74">
        <v>17820</v>
      </c>
      <c r="L185" s="74">
        <v>0</v>
      </c>
      <c r="M185" s="74">
        <v>0</v>
      </c>
      <c r="N185" s="74">
        <v>18975</v>
      </c>
      <c r="O185" s="74">
        <v>20273</v>
      </c>
      <c r="P185" s="74">
        <v>0</v>
      </c>
      <c r="Q185" s="74">
        <v>0</v>
      </c>
      <c r="R185" s="74">
        <v>520941</v>
      </c>
      <c r="S185" s="74">
        <v>169512</v>
      </c>
      <c r="T185" s="74">
        <v>146043</v>
      </c>
      <c r="U185" s="74">
        <v>39781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0</v>
      </c>
      <c r="AC185" s="74">
        <v>0</v>
      </c>
      <c r="AD185" s="74">
        <v>0</v>
      </c>
      <c r="AE185" s="74">
        <v>0</v>
      </c>
      <c r="AF185" s="74">
        <v>0</v>
      </c>
      <c r="AG185" s="74">
        <v>5600</v>
      </c>
      <c r="AH185" s="74">
        <v>4707</v>
      </c>
      <c r="AI185" s="74">
        <v>10307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0</v>
      </c>
      <c r="AT185" s="74">
        <v>0</v>
      </c>
      <c r="AU185" s="74">
        <v>0</v>
      </c>
      <c r="AV185" s="74">
        <v>0</v>
      </c>
      <c r="AW185" s="74">
        <v>0</v>
      </c>
      <c r="AX185" s="74">
        <v>0</v>
      </c>
      <c r="AY185" s="74">
        <v>886584</v>
      </c>
      <c r="AZ185" s="74">
        <v>6547</v>
      </c>
      <c r="BA185" s="74">
        <v>39403</v>
      </c>
      <c r="BB185" s="74">
        <v>0</v>
      </c>
      <c r="BC185" s="74">
        <v>39403</v>
      </c>
      <c r="BD185" s="74">
        <v>0</v>
      </c>
      <c r="BE185" s="74">
        <v>0</v>
      </c>
      <c r="BF185" s="74">
        <v>0</v>
      </c>
      <c r="BG185" s="74">
        <v>0</v>
      </c>
      <c r="BH185" s="74">
        <v>0</v>
      </c>
      <c r="BI185" s="74">
        <v>0</v>
      </c>
      <c r="BJ185" s="74">
        <v>0</v>
      </c>
      <c r="BK185" s="74">
        <v>0</v>
      </c>
      <c r="BL185" s="74">
        <v>16599</v>
      </c>
      <c r="BM185" s="74">
        <v>5401</v>
      </c>
      <c r="BN185" s="74">
        <v>4654</v>
      </c>
      <c r="BO185" s="74">
        <v>0</v>
      </c>
      <c r="BP185" s="74">
        <v>0</v>
      </c>
      <c r="BQ185" s="74">
        <v>0</v>
      </c>
      <c r="BR185" s="74">
        <v>5262</v>
      </c>
      <c r="BS185" s="74">
        <v>31916</v>
      </c>
      <c r="BT185" s="74">
        <v>-169</v>
      </c>
      <c r="BU185" s="74">
        <v>964281</v>
      </c>
    </row>
    <row r="186" spans="1:73" x14ac:dyDescent="0.25">
      <c r="A186" s="74" t="s">
        <v>2278</v>
      </c>
      <c r="B186" s="74">
        <v>4115521</v>
      </c>
      <c r="C186" s="74">
        <v>24900</v>
      </c>
      <c r="D186" s="74">
        <v>17</v>
      </c>
      <c r="E186" s="74">
        <v>35248</v>
      </c>
      <c r="F186" s="74">
        <v>203774</v>
      </c>
      <c r="G186" s="74">
        <v>78702</v>
      </c>
      <c r="H186" s="74">
        <v>241181</v>
      </c>
      <c r="I186" s="74">
        <v>2163</v>
      </c>
      <c r="J186" s="74">
        <v>561068</v>
      </c>
      <c r="K186" s="74">
        <v>21753</v>
      </c>
      <c r="L186" s="74">
        <v>0</v>
      </c>
      <c r="M186" s="74">
        <v>0</v>
      </c>
      <c r="N186" s="74">
        <v>11333</v>
      </c>
      <c r="O186" s="74">
        <v>14135</v>
      </c>
      <c r="P186" s="74">
        <v>0</v>
      </c>
      <c r="Q186" s="74">
        <v>0</v>
      </c>
      <c r="R186" s="74">
        <v>608289</v>
      </c>
      <c r="S186" s="74">
        <v>50316</v>
      </c>
      <c r="T186" s="74">
        <v>89272</v>
      </c>
      <c r="U186" s="74">
        <v>33959</v>
      </c>
      <c r="V186" s="74">
        <v>0</v>
      </c>
      <c r="W186" s="74">
        <v>838</v>
      </c>
      <c r="X186" s="74">
        <v>1087</v>
      </c>
      <c r="Y186" s="74">
        <v>24368</v>
      </c>
      <c r="Z186" s="74">
        <v>0</v>
      </c>
      <c r="AA186" s="74">
        <v>26293</v>
      </c>
      <c r="AB186" s="74">
        <v>0</v>
      </c>
      <c r="AC186" s="74">
        <v>18000</v>
      </c>
      <c r="AD186" s="74">
        <v>585</v>
      </c>
      <c r="AE186" s="74">
        <v>0</v>
      </c>
      <c r="AF186" s="74">
        <v>0</v>
      </c>
      <c r="AG186" s="74">
        <v>0</v>
      </c>
      <c r="AH186" s="74">
        <v>500</v>
      </c>
      <c r="AI186" s="74">
        <v>45378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0</v>
      </c>
      <c r="AT186" s="74">
        <v>0</v>
      </c>
      <c r="AU186" s="74">
        <v>0</v>
      </c>
      <c r="AV186" s="74">
        <v>0</v>
      </c>
      <c r="AW186" s="74">
        <v>0</v>
      </c>
      <c r="AX186" s="74">
        <v>0</v>
      </c>
      <c r="AY186" s="74">
        <v>827214</v>
      </c>
      <c r="AZ186" s="74">
        <v>7051</v>
      </c>
      <c r="BA186" s="74">
        <v>2329</v>
      </c>
      <c r="BB186" s="74">
        <v>0</v>
      </c>
      <c r="BC186" s="74">
        <v>2329</v>
      </c>
      <c r="BD186" s="74">
        <v>0</v>
      </c>
      <c r="BE186" s="74">
        <v>0</v>
      </c>
      <c r="BF186" s="74">
        <v>0</v>
      </c>
      <c r="BG186" s="74">
        <v>28568</v>
      </c>
      <c r="BH186" s="74">
        <v>0</v>
      </c>
      <c r="BI186" s="74">
        <v>0</v>
      </c>
      <c r="BJ186" s="74">
        <v>0</v>
      </c>
      <c r="BK186" s="74">
        <v>28568</v>
      </c>
      <c r="BL186" s="74">
        <v>0</v>
      </c>
      <c r="BM186" s="74">
        <v>0</v>
      </c>
      <c r="BN186" s="74">
        <v>0</v>
      </c>
      <c r="BO186" s="74">
        <v>133858</v>
      </c>
      <c r="BP186" s="74">
        <v>0</v>
      </c>
      <c r="BQ186" s="74">
        <v>0</v>
      </c>
      <c r="BR186" s="74">
        <v>89</v>
      </c>
      <c r="BS186" s="74">
        <v>133947</v>
      </c>
      <c r="BT186" s="74">
        <v>0</v>
      </c>
      <c r="BU186" s="74">
        <v>999109</v>
      </c>
    </row>
    <row r="187" spans="1:73" x14ac:dyDescent="0.25">
      <c r="A187" s="74" t="s">
        <v>2278</v>
      </c>
      <c r="B187" s="74">
        <v>4115531</v>
      </c>
      <c r="C187" s="74">
        <v>40250</v>
      </c>
      <c r="D187" s="74">
        <v>17</v>
      </c>
      <c r="E187" s="74">
        <v>27091</v>
      </c>
      <c r="F187" s="74">
        <v>130894</v>
      </c>
      <c r="G187" s="74">
        <v>185017</v>
      </c>
      <c r="H187" s="74">
        <v>110810</v>
      </c>
      <c r="I187" s="74">
        <v>60897</v>
      </c>
      <c r="J187" s="74">
        <v>514709</v>
      </c>
      <c r="K187" s="74">
        <v>18267</v>
      </c>
      <c r="L187" s="74">
        <v>0</v>
      </c>
      <c r="M187" s="74">
        <v>0</v>
      </c>
      <c r="N187" s="74">
        <v>26927</v>
      </c>
      <c r="O187" s="74">
        <v>16618</v>
      </c>
      <c r="P187" s="74">
        <v>0</v>
      </c>
      <c r="Q187" s="74">
        <v>0</v>
      </c>
      <c r="R187" s="74">
        <v>576521</v>
      </c>
      <c r="S187" s="74">
        <v>76749</v>
      </c>
      <c r="T187" s="74">
        <v>68279</v>
      </c>
      <c r="U187" s="74">
        <v>30740</v>
      </c>
      <c r="V187" s="74">
        <v>0</v>
      </c>
      <c r="W187" s="74">
        <v>27021</v>
      </c>
      <c r="X187" s="74">
        <v>52066</v>
      </c>
      <c r="Y187" s="74">
        <v>230877</v>
      </c>
      <c r="Z187" s="74">
        <v>0</v>
      </c>
      <c r="AA187" s="74">
        <v>309964</v>
      </c>
      <c r="AB187" s="74">
        <v>1255</v>
      </c>
      <c r="AC187" s="74">
        <v>14400</v>
      </c>
      <c r="AD187" s="74">
        <v>2662</v>
      </c>
      <c r="AE187" s="74">
        <v>0</v>
      </c>
      <c r="AF187" s="74">
        <v>0</v>
      </c>
      <c r="AG187" s="74">
        <v>0</v>
      </c>
      <c r="AH187" s="74">
        <v>0</v>
      </c>
      <c r="AI187" s="74">
        <v>328281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0</v>
      </c>
      <c r="AT187" s="74">
        <v>0</v>
      </c>
      <c r="AU187" s="74">
        <v>0</v>
      </c>
      <c r="AV187" s="74">
        <v>0</v>
      </c>
      <c r="AW187" s="74">
        <v>0</v>
      </c>
      <c r="AX187" s="74">
        <v>0</v>
      </c>
      <c r="AY187" s="74">
        <v>1080570</v>
      </c>
      <c r="AZ187" s="74">
        <v>2345</v>
      </c>
      <c r="BA187" s="74">
        <v>62907</v>
      </c>
      <c r="BB187" s="74">
        <v>-151</v>
      </c>
      <c r="BC187" s="74">
        <v>62756</v>
      </c>
      <c r="BD187" s="74">
        <v>15824</v>
      </c>
      <c r="BE187" s="74">
        <v>2288</v>
      </c>
      <c r="BF187" s="74">
        <v>1437</v>
      </c>
      <c r="BG187" s="74">
        <v>0</v>
      </c>
      <c r="BH187" s="74">
        <v>0</v>
      </c>
      <c r="BI187" s="74">
        <v>0</v>
      </c>
      <c r="BJ187" s="74">
        <v>4573</v>
      </c>
      <c r="BK187" s="74">
        <v>24122</v>
      </c>
      <c r="BL187" s="74">
        <v>62165</v>
      </c>
      <c r="BM187" s="74">
        <v>7950</v>
      </c>
      <c r="BN187" s="74">
        <v>6841</v>
      </c>
      <c r="BO187" s="74">
        <v>7694</v>
      </c>
      <c r="BP187" s="74">
        <v>0</v>
      </c>
      <c r="BQ187" s="74">
        <v>0</v>
      </c>
      <c r="BR187" s="74">
        <v>13342</v>
      </c>
      <c r="BS187" s="74">
        <v>97992</v>
      </c>
      <c r="BT187" s="74">
        <v>-234</v>
      </c>
      <c r="BU187" s="74">
        <v>1267551</v>
      </c>
    </row>
    <row r="188" spans="1:73" x14ac:dyDescent="0.25">
      <c r="A188" s="74" t="s">
        <v>2278</v>
      </c>
      <c r="B188" s="74">
        <v>4115541</v>
      </c>
      <c r="C188" s="74">
        <v>12700</v>
      </c>
      <c r="D188" s="74">
        <v>17</v>
      </c>
      <c r="E188" s="74">
        <v>2883</v>
      </c>
      <c r="F188" s="74">
        <v>158671</v>
      </c>
      <c r="G188" s="74">
        <v>104558</v>
      </c>
      <c r="H188" s="74">
        <v>313534</v>
      </c>
      <c r="I188" s="74">
        <v>106670</v>
      </c>
      <c r="J188" s="74">
        <v>686316</v>
      </c>
      <c r="K188" s="74">
        <v>20111</v>
      </c>
      <c r="L188" s="74">
        <v>0</v>
      </c>
      <c r="M188" s="74">
        <v>0</v>
      </c>
      <c r="N188" s="74">
        <v>20133</v>
      </c>
      <c r="O188" s="74">
        <v>19334</v>
      </c>
      <c r="P188" s="74">
        <v>0</v>
      </c>
      <c r="Q188" s="74">
        <v>4540</v>
      </c>
      <c r="R188" s="74">
        <v>750434</v>
      </c>
      <c r="S188" s="74">
        <v>114890</v>
      </c>
      <c r="T188" s="74">
        <v>92232</v>
      </c>
      <c r="U188" s="74">
        <v>2023</v>
      </c>
      <c r="V188" s="74">
        <v>33765</v>
      </c>
      <c r="W188" s="74">
        <v>17486</v>
      </c>
      <c r="X188" s="74">
        <v>33762</v>
      </c>
      <c r="Y188" s="74">
        <v>39639</v>
      </c>
      <c r="Z188" s="74">
        <v>0</v>
      </c>
      <c r="AA188" s="74">
        <v>124652</v>
      </c>
      <c r="AB188" s="74">
        <v>990</v>
      </c>
      <c r="AC188" s="74">
        <v>9000</v>
      </c>
      <c r="AD188" s="74">
        <v>1983</v>
      </c>
      <c r="AE188" s="74">
        <v>0</v>
      </c>
      <c r="AF188" s="74">
        <v>0</v>
      </c>
      <c r="AG188" s="74">
        <v>0</v>
      </c>
      <c r="AH188" s="74">
        <v>0</v>
      </c>
      <c r="AI188" s="74">
        <v>136625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0</v>
      </c>
      <c r="AT188" s="74">
        <v>0</v>
      </c>
      <c r="AU188" s="74">
        <v>0</v>
      </c>
      <c r="AV188" s="74">
        <v>0</v>
      </c>
      <c r="AW188" s="74">
        <v>0</v>
      </c>
      <c r="AX188" s="74">
        <v>0</v>
      </c>
      <c r="AY188" s="74">
        <v>1096204</v>
      </c>
      <c r="AZ188" s="74">
        <v>45841</v>
      </c>
      <c r="BA188" s="74">
        <v>68772</v>
      </c>
      <c r="BB188" s="74">
        <v>0</v>
      </c>
      <c r="BC188" s="74">
        <v>68772</v>
      </c>
      <c r="BD188" s="74">
        <v>0</v>
      </c>
      <c r="BE188" s="74">
        <v>0</v>
      </c>
      <c r="BF188" s="74">
        <v>0</v>
      </c>
      <c r="BG188" s="74">
        <v>28750</v>
      </c>
      <c r="BH188" s="74">
        <v>0</v>
      </c>
      <c r="BI188" s="74">
        <v>0</v>
      </c>
      <c r="BJ188" s="74">
        <v>2630</v>
      </c>
      <c r="BK188" s="74">
        <v>31380</v>
      </c>
      <c r="BL188" s="74">
        <v>71388</v>
      </c>
      <c r="BM188" s="74">
        <v>19269</v>
      </c>
      <c r="BN188" s="74">
        <v>8615</v>
      </c>
      <c r="BO188" s="74">
        <v>8874</v>
      </c>
      <c r="BP188" s="74">
        <v>0</v>
      </c>
      <c r="BQ188" s="74">
        <v>0</v>
      </c>
      <c r="BR188" s="74">
        <v>7162</v>
      </c>
      <c r="BS188" s="74">
        <v>115308</v>
      </c>
      <c r="BT188" s="74">
        <v>0</v>
      </c>
      <c r="BU188" s="74">
        <v>1357505</v>
      </c>
    </row>
    <row r="189" spans="1:73" x14ac:dyDescent="0.25">
      <c r="A189" s="74" t="s">
        <v>2278</v>
      </c>
      <c r="B189" s="74">
        <v>4115561</v>
      </c>
      <c r="C189" s="74">
        <v>16006</v>
      </c>
      <c r="D189" s="74">
        <v>17</v>
      </c>
      <c r="E189" s="74">
        <v>35278</v>
      </c>
      <c r="F189" s="74">
        <v>35815</v>
      </c>
      <c r="G189" s="74">
        <v>45257</v>
      </c>
      <c r="H189" s="74">
        <v>84874</v>
      </c>
      <c r="I189" s="74">
        <v>4785</v>
      </c>
      <c r="J189" s="74">
        <v>206009</v>
      </c>
      <c r="K189" s="74">
        <v>7219</v>
      </c>
      <c r="L189" s="74">
        <v>0</v>
      </c>
      <c r="M189" s="74">
        <v>0</v>
      </c>
      <c r="N189" s="74">
        <v>9884</v>
      </c>
      <c r="O189" s="74">
        <v>3346</v>
      </c>
      <c r="P189" s="74">
        <v>0</v>
      </c>
      <c r="Q189" s="74">
        <v>0</v>
      </c>
      <c r="R189" s="74">
        <v>226458</v>
      </c>
      <c r="S189" s="74">
        <v>45884</v>
      </c>
      <c r="T189" s="74">
        <v>30328</v>
      </c>
      <c r="U189" s="74">
        <v>13888</v>
      </c>
      <c r="V189" s="74">
        <v>0</v>
      </c>
      <c r="W189" s="74">
        <v>0</v>
      </c>
      <c r="X189" s="74">
        <v>0</v>
      </c>
      <c r="Y189" s="74">
        <v>0</v>
      </c>
      <c r="Z189" s="74">
        <v>0</v>
      </c>
      <c r="AA189" s="74">
        <v>0</v>
      </c>
      <c r="AB189" s="74">
        <v>189</v>
      </c>
      <c r="AC189" s="74">
        <v>6750</v>
      </c>
      <c r="AD189" s="74">
        <v>1990</v>
      </c>
      <c r="AE189" s="74">
        <v>0</v>
      </c>
      <c r="AF189" s="74">
        <v>1000</v>
      </c>
      <c r="AG189" s="74">
        <v>0</v>
      </c>
      <c r="AH189" s="74">
        <v>0</v>
      </c>
      <c r="AI189" s="74">
        <v>9929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0</v>
      </c>
      <c r="AT189" s="74">
        <v>0</v>
      </c>
      <c r="AU189" s="74">
        <v>0</v>
      </c>
      <c r="AV189" s="74">
        <v>0</v>
      </c>
      <c r="AW189" s="74">
        <v>0</v>
      </c>
      <c r="AX189" s="74">
        <v>0</v>
      </c>
      <c r="AY189" s="74">
        <v>326487</v>
      </c>
      <c r="AZ189" s="74">
        <v>3219</v>
      </c>
      <c r="BA189" s="74">
        <v>17666</v>
      </c>
      <c r="BB189" s="74">
        <v>-8</v>
      </c>
      <c r="BC189" s="74">
        <v>17658</v>
      </c>
      <c r="BD189" s="74">
        <v>0</v>
      </c>
      <c r="BE189" s="74">
        <v>0</v>
      </c>
      <c r="BF189" s="74">
        <v>0</v>
      </c>
      <c r="BG189" s="74">
        <v>11184</v>
      </c>
      <c r="BH189" s="74">
        <v>0</v>
      </c>
      <c r="BI189" s="74">
        <v>0</v>
      </c>
      <c r="BJ189" s="74">
        <v>307</v>
      </c>
      <c r="BK189" s="74">
        <v>11491</v>
      </c>
      <c r="BL189" s="74">
        <v>26043</v>
      </c>
      <c r="BM189" s="74">
        <v>5577</v>
      </c>
      <c r="BN189" s="74">
        <v>4085</v>
      </c>
      <c r="BO189" s="74">
        <v>0</v>
      </c>
      <c r="BP189" s="74">
        <v>0</v>
      </c>
      <c r="BQ189" s="74">
        <v>0</v>
      </c>
      <c r="BR189" s="74">
        <v>2005</v>
      </c>
      <c r="BS189" s="74">
        <v>37710</v>
      </c>
      <c r="BT189" s="74">
        <v>0</v>
      </c>
      <c r="BU189" s="74">
        <v>396565</v>
      </c>
    </row>
    <row r="190" spans="1:73" x14ac:dyDescent="0.25">
      <c r="A190" s="74" t="s">
        <v>2278</v>
      </c>
      <c r="B190" s="74">
        <v>4115571</v>
      </c>
      <c r="C190" s="74">
        <v>21300</v>
      </c>
      <c r="D190" s="74">
        <v>17</v>
      </c>
      <c r="E190" s="74">
        <v>45961</v>
      </c>
      <c r="F190" s="74">
        <v>74896</v>
      </c>
      <c r="G190" s="74">
        <v>69759</v>
      </c>
      <c r="H190" s="74">
        <v>101793</v>
      </c>
      <c r="I190" s="74">
        <v>5994</v>
      </c>
      <c r="J190" s="74">
        <v>298403</v>
      </c>
      <c r="K190" s="74">
        <v>7460</v>
      </c>
      <c r="L190" s="74">
        <v>0</v>
      </c>
      <c r="M190" s="74">
        <v>0</v>
      </c>
      <c r="N190" s="74">
        <v>17451</v>
      </c>
      <c r="O190" s="74">
        <v>5144</v>
      </c>
      <c r="P190" s="74">
        <v>0</v>
      </c>
      <c r="Q190" s="74">
        <v>4667</v>
      </c>
      <c r="R190" s="74">
        <v>333125</v>
      </c>
      <c r="S190" s="74">
        <v>66765</v>
      </c>
      <c r="T190" s="74">
        <v>43720</v>
      </c>
      <c r="U190" s="74">
        <v>14890</v>
      </c>
      <c r="V190" s="74">
        <v>0</v>
      </c>
      <c r="W190" s="74">
        <v>0</v>
      </c>
      <c r="X190" s="74">
        <v>0</v>
      </c>
      <c r="Y190" s="74">
        <v>0</v>
      </c>
      <c r="Z190" s="74">
        <v>0</v>
      </c>
      <c r="AA190" s="74">
        <v>0</v>
      </c>
      <c r="AB190" s="74">
        <v>100</v>
      </c>
      <c r="AC190" s="74">
        <v>6750</v>
      </c>
      <c r="AD190" s="74">
        <v>2321</v>
      </c>
      <c r="AE190" s="74">
        <v>0</v>
      </c>
      <c r="AF190" s="74">
        <v>8000</v>
      </c>
      <c r="AG190" s="74">
        <v>0</v>
      </c>
      <c r="AH190" s="74">
        <v>0</v>
      </c>
      <c r="AI190" s="74">
        <v>17171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0</v>
      </c>
      <c r="AT190" s="74">
        <v>0</v>
      </c>
      <c r="AU190" s="74">
        <v>0</v>
      </c>
      <c r="AV190" s="74">
        <v>0</v>
      </c>
      <c r="AW190" s="74">
        <v>0</v>
      </c>
      <c r="AX190" s="74">
        <v>0</v>
      </c>
      <c r="AY190" s="74">
        <v>475671</v>
      </c>
      <c r="AZ190" s="74">
        <v>3089</v>
      </c>
      <c r="BA190" s="74">
        <v>21758</v>
      </c>
      <c r="BB190" s="74">
        <v>0</v>
      </c>
      <c r="BC190" s="74">
        <v>21758</v>
      </c>
      <c r="BD190" s="74">
        <v>0</v>
      </c>
      <c r="BE190" s="74">
        <v>0</v>
      </c>
      <c r="BF190" s="74">
        <v>0</v>
      </c>
      <c r="BG190" s="74">
        <v>13825</v>
      </c>
      <c r="BH190" s="74">
        <v>0</v>
      </c>
      <c r="BI190" s="74">
        <v>0</v>
      </c>
      <c r="BJ190" s="74">
        <v>400</v>
      </c>
      <c r="BK190" s="74">
        <v>14225</v>
      </c>
      <c r="BL190" s="74">
        <v>24595</v>
      </c>
      <c r="BM190" s="74">
        <v>5209</v>
      </c>
      <c r="BN190" s="74">
        <v>3982</v>
      </c>
      <c r="BO190" s="74">
        <v>33</v>
      </c>
      <c r="BP190" s="74">
        <v>0</v>
      </c>
      <c r="BQ190" s="74">
        <v>0</v>
      </c>
      <c r="BR190" s="74">
        <v>2465</v>
      </c>
      <c r="BS190" s="74">
        <v>36284</v>
      </c>
      <c r="BT190" s="74">
        <v>0</v>
      </c>
      <c r="BU190" s="74">
        <v>551027</v>
      </c>
    </row>
    <row r="191" spans="1:73" x14ac:dyDescent="0.25">
      <c r="A191" s="74" t="s">
        <v>2278</v>
      </c>
      <c r="B191" s="74">
        <v>4115581</v>
      </c>
      <c r="C191" s="74">
        <v>13700</v>
      </c>
      <c r="D191" s="74">
        <v>17</v>
      </c>
      <c r="E191" s="74">
        <v>43763</v>
      </c>
      <c r="F191" s="74">
        <v>38422</v>
      </c>
      <c r="G191" s="74">
        <v>106809</v>
      </c>
      <c r="H191" s="74">
        <v>88588</v>
      </c>
      <c r="I191" s="74">
        <v>11040</v>
      </c>
      <c r="J191" s="74">
        <v>288622</v>
      </c>
      <c r="K191" s="74">
        <v>4553</v>
      </c>
      <c r="L191" s="74">
        <v>0</v>
      </c>
      <c r="M191" s="74">
        <v>0</v>
      </c>
      <c r="N191" s="74">
        <v>28551</v>
      </c>
      <c r="O191" s="74">
        <v>2795</v>
      </c>
      <c r="P191" s="74">
        <v>0</v>
      </c>
      <c r="Q191" s="74">
        <v>2406</v>
      </c>
      <c r="R191" s="74">
        <v>326927</v>
      </c>
      <c r="S191" s="74">
        <v>63614</v>
      </c>
      <c r="T191" s="74">
        <v>46171</v>
      </c>
      <c r="U191" s="74">
        <v>13444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0</v>
      </c>
      <c r="AB191" s="74">
        <v>0</v>
      </c>
      <c r="AC191" s="74">
        <v>5500</v>
      </c>
      <c r="AD191" s="74">
        <v>717</v>
      </c>
      <c r="AE191" s="74">
        <v>0</v>
      </c>
      <c r="AF191" s="74">
        <v>650</v>
      </c>
      <c r="AG191" s="74">
        <v>0</v>
      </c>
      <c r="AH191" s="74">
        <v>0</v>
      </c>
      <c r="AI191" s="74">
        <v>6867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0</v>
      </c>
      <c r="AT191" s="74">
        <v>0</v>
      </c>
      <c r="AU191" s="74">
        <v>0</v>
      </c>
      <c r="AV191" s="74">
        <v>0</v>
      </c>
      <c r="AW191" s="74">
        <v>0</v>
      </c>
      <c r="AX191" s="74">
        <v>0</v>
      </c>
      <c r="AY191" s="74">
        <v>457023</v>
      </c>
      <c r="AZ191" s="74">
        <v>7502</v>
      </c>
      <c r="BA191" s="74">
        <v>19882</v>
      </c>
      <c r="BB191" s="74">
        <v>0</v>
      </c>
      <c r="BC191" s="74">
        <v>19882</v>
      </c>
      <c r="BD191" s="74">
        <v>0</v>
      </c>
      <c r="BE191" s="74">
        <v>0</v>
      </c>
      <c r="BF191" s="74">
        <v>0</v>
      </c>
      <c r="BG191" s="74">
        <v>11510</v>
      </c>
      <c r="BH191" s="74">
        <v>0</v>
      </c>
      <c r="BI191" s="74">
        <v>0</v>
      </c>
      <c r="BJ191" s="74">
        <v>0</v>
      </c>
      <c r="BK191" s="74">
        <v>11510</v>
      </c>
      <c r="BL191" s="74">
        <v>31138</v>
      </c>
      <c r="BM191" s="74">
        <v>5127</v>
      </c>
      <c r="BN191" s="74">
        <v>5464</v>
      </c>
      <c r="BO191" s="74">
        <v>36</v>
      </c>
      <c r="BP191" s="74">
        <v>0</v>
      </c>
      <c r="BQ191" s="74">
        <v>0</v>
      </c>
      <c r="BR191" s="74">
        <v>2769</v>
      </c>
      <c r="BS191" s="74">
        <v>44534</v>
      </c>
      <c r="BT191" s="74">
        <v>0</v>
      </c>
      <c r="BU191" s="74">
        <v>540451</v>
      </c>
    </row>
    <row r="192" spans="1:73" x14ac:dyDescent="0.25">
      <c r="A192" s="74" t="s">
        <v>2278</v>
      </c>
      <c r="B192" s="74">
        <v>4115591</v>
      </c>
      <c r="C192" s="74">
        <v>18200</v>
      </c>
      <c r="D192" s="74">
        <v>17</v>
      </c>
      <c r="E192" s="74">
        <v>21257</v>
      </c>
      <c r="F192" s="74">
        <v>25359</v>
      </c>
      <c r="G192" s="74">
        <v>52209</v>
      </c>
      <c r="H192" s="74">
        <v>72540</v>
      </c>
      <c r="I192" s="74">
        <v>3024</v>
      </c>
      <c r="J192" s="74">
        <v>174389</v>
      </c>
      <c r="K192" s="74">
        <v>4679</v>
      </c>
      <c r="L192" s="74">
        <v>0</v>
      </c>
      <c r="M192" s="74">
        <v>0</v>
      </c>
      <c r="N192" s="74">
        <v>7111</v>
      </c>
      <c r="O192" s="74">
        <v>2973</v>
      </c>
      <c r="P192" s="74">
        <v>0</v>
      </c>
      <c r="Q192" s="74">
        <v>0</v>
      </c>
      <c r="R192" s="74">
        <v>189152</v>
      </c>
      <c r="S192" s="74">
        <v>38891</v>
      </c>
      <c r="T192" s="74">
        <v>28469</v>
      </c>
      <c r="U192" s="74">
        <v>6484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0</v>
      </c>
      <c r="AB192" s="74">
        <v>0</v>
      </c>
      <c r="AC192" s="74">
        <v>5000</v>
      </c>
      <c r="AD192" s="74">
        <v>1269</v>
      </c>
      <c r="AE192" s="74">
        <v>0</v>
      </c>
      <c r="AF192" s="74">
        <v>112</v>
      </c>
      <c r="AG192" s="74">
        <v>0</v>
      </c>
      <c r="AH192" s="74">
        <v>0</v>
      </c>
      <c r="AI192" s="74">
        <v>6381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0</v>
      </c>
      <c r="AT192" s="74">
        <v>0</v>
      </c>
      <c r="AU192" s="74">
        <v>0</v>
      </c>
      <c r="AV192" s="74">
        <v>0</v>
      </c>
      <c r="AW192" s="74">
        <v>0</v>
      </c>
      <c r="AX192" s="74">
        <v>0</v>
      </c>
      <c r="AY192" s="74">
        <v>269377</v>
      </c>
      <c r="AZ192" s="74">
        <v>5750</v>
      </c>
      <c r="BA192" s="74">
        <v>16749</v>
      </c>
      <c r="BB192" s="74">
        <v>0</v>
      </c>
      <c r="BC192" s="74">
        <v>16749</v>
      </c>
      <c r="BD192" s="74">
        <v>0</v>
      </c>
      <c r="BE192" s="74">
        <v>0</v>
      </c>
      <c r="BF192" s="74">
        <v>0</v>
      </c>
      <c r="BG192" s="74">
        <v>9953</v>
      </c>
      <c r="BH192" s="74">
        <v>0</v>
      </c>
      <c r="BI192" s="74">
        <v>0</v>
      </c>
      <c r="BJ192" s="74">
        <v>0</v>
      </c>
      <c r="BK192" s="74">
        <v>9953</v>
      </c>
      <c r="BL192" s="74">
        <v>19290</v>
      </c>
      <c r="BM192" s="74">
        <v>3157</v>
      </c>
      <c r="BN192" s="74">
        <v>3194</v>
      </c>
      <c r="BO192" s="74">
        <v>0</v>
      </c>
      <c r="BP192" s="74">
        <v>0</v>
      </c>
      <c r="BQ192" s="74">
        <v>0</v>
      </c>
      <c r="BR192" s="74">
        <v>1594</v>
      </c>
      <c r="BS192" s="74">
        <v>27235</v>
      </c>
      <c r="BT192" s="74">
        <v>0</v>
      </c>
      <c r="BU192" s="74">
        <v>329064</v>
      </c>
    </row>
    <row r="193" spans="1:73" x14ac:dyDescent="0.25">
      <c r="A193" s="74" t="s">
        <v>2278</v>
      </c>
      <c r="B193" s="74">
        <v>4115601</v>
      </c>
      <c r="C193" s="74">
        <v>24400</v>
      </c>
      <c r="D193" s="74">
        <v>17</v>
      </c>
      <c r="E193" s="74">
        <v>28225</v>
      </c>
      <c r="F193" s="74">
        <v>38592</v>
      </c>
      <c r="G193" s="74">
        <v>49903</v>
      </c>
      <c r="H193" s="74">
        <v>75355</v>
      </c>
      <c r="I193" s="74">
        <v>4944</v>
      </c>
      <c r="J193" s="74">
        <v>197019</v>
      </c>
      <c r="K193" s="74">
        <v>4003</v>
      </c>
      <c r="L193" s="74">
        <v>0</v>
      </c>
      <c r="M193" s="74">
        <v>0</v>
      </c>
      <c r="N193" s="74">
        <v>19543</v>
      </c>
      <c r="O193" s="74">
        <v>1283</v>
      </c>
      <c r="P193" s="74">
        <v>0</v>
      </c>
      <c r="Q193" s="74">
        <v>1782</v>
      </c>
      <c r="R193" s="74">
        <v>223630</v>
      </c>
      <c r="S193" s="74">
        <v>48579</v>
      </c>
      <c r="T193" s="74">
        <v>33745</v>
      </c>
      <c r="U193" s="74">
        <v>7548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0</v>
      </c>
      <c r="AB193" s="74">
        <v>0</v>
      </c>
      <c r="AC193" s="74">
        <v>5500</v>
      </c>
      <c r="AD193" s="74">
        <v>747</v>
      </c>
      <c r="AE193" s="74">
        <v>0</v>
      </c>
      <c r="AF193" s="74">
        <v>76</v>
      </c>
      <c r="AG193" s="74">
        <v>0</v>
      </c>
      <c r="AH193" s="74">
        <v>0</v>
      </c>
      <c r="AI193" s="74">
        <v>6323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0</v>
      </c>
      <c r="AT193" s="74">
        <v>0</v>
      </c>
      <c r="AU193" s="74">
        <v>0</v>
      </c>
      <c r="AV193" s="74">
        <v>0</v>
      </c>
      <c r="AW193" s="74">
        <v>0</v>
      </c>
      <c r="AX193" s="74">
        <v>0</v>
      </c>
      <c r="AY193" s="74">
        <v>319825</v>
      </c>
      <c r="AZ193" s="74">
        <v>11407</v>
      </c>
      <c r="BA193" s="74">
        <v>20886</v>
      </c>
      <c r="BB193" s="74">
        <v>0</v>
      </c>
      <c r="BC193" s="74">
        <v>20886</v>
      </c>
      <c r="BD193" s="74">
        <v>0</v>
      </c>
      <c r="BE193" s="74">
        <v>0</v>
      </c>
      <c r="BF193" s="74">
        <v>0</v>
      </c>
      <c r="BG193" s="74">
        <v>11391</v>
      </c>
      <c r="BH193" s="74">
        <v>0</v>
      </c>
      <c r="BI193" s="74">
        <v>0</v>
      </c>
      <c r="BJ193" s="74">
        <v>2775</v>
      </c>
      <c r="BK193" s="74">
        <v>14166</v>
      </c>
      <c r="BL193" s="74">
        <v>20981</v>
      </c>
      <c r="BM193" s="74">
        <v>3994</v>
      </c>
      <c r="BN193" s="74">
        <v>3845</v>
      </c>
      <c r="BO193" s="74">
        <v>0</v>
      </c>
      <c r="BP193" s="74">
        <v>0</v>
      </c>
      <c r="BQ193" s="74">
        <v>0</v>
      </c>
      <c r="BR193" s="74">
        <v>1567</v>
      </c>
      <c r="BS193" s="74">
        <v>30387</v>
      </c>
      <c r="BT193" s="74">
        <v>0</v>
      </c>
      <c r="BU193" s="74">
        <v>396671</v>
      </c>
    </row>
    <row r="194" spans="1:73" x14ac:dyDescent="0.25">
      <c r="A194" s="74" t="s">
        <v>2278</v>
      </c>
      <c r="B194" s="74">
        <v>4115611</v>
      </c>
      <c r="C194" s="74">
        <v>31510</v>
      </c>
      <c r="D194" s="74">
        <v>17</v>
      </c>
      <c r="E194" s="74">
        <v>33518</v>
      </c>
      <c r="F194" s="74">
        <v>46753</v>
      </c>
      <c r="G194" s="74">
        <v>73315</v>
      </c>
      <c r="H194" s="74">
        <v>93260</v>
      </c>
      <c r="I194" s="74">
        <v>14312</v>
      </c>
      <c r="J194" s="74">
        <v>261158</v>
      </c>
      <c r="K194" s="74">
        <v>9904</v>
      </c>
      <c r="L194" s="74">
        <v>0</v>
      </c>
      <c r="M194" s="74">
        <v>0</v>
      </c>
      <c r="N194" s="74">
        <v>24558</v>
      </c>
      <c r="O194" s="74">
        <v>4372</v>
      </c>
      <c r="P194" s="74">
        <v>0</v>
      </c>
      <c r="Q194" s="74">
        <v>2228</v>
      </c>
      <c r="R194" s="74">
        <v>302220</v>
      </c>
      <c r="S194" s="74">
        <v>61753</v>
      </c>
      <c r="T194" s="74">
        <v>42168</v>
      </c>
      <c r="U194" s="74">
        <v>7766</v>
      </c>
      <c r="V194" s="74">
        <v>0</v>
      </c>
      <c r="W194" s="74">
        <v>0</v>
      </c>
      <c r="X194" s="74">
        <v>0</v>
      </c>
      <c r="Y194" s="74">
        <v>0</v>
      </c>
      <c r="Z194" s="74">
        <v>0</v>
      </c>
      <c r="AA194" s="74">
        <v>0</v>
      </c>
      <c r="AB194" s="74">
        <v>75</v>
      </c>
      <c r="AC194" s="74">
        <v>5000</v>
      </c>
      <c r="AD194" s="74">
        <v>1398</v>
      </c>
      <c r="AE194" s="74">
        <v>112</v>
      </c>
      <c r="AF194" s="74">
        <v>7032</v>
      </c>
      <c r="AG194" s="74">
        <v>0</v>
      </c>
      <c r="AH194" s="74">
        <v>0</v>
      </c>
      <c r="AI194" s="74">
        <v>13617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0</v>
      </c>
      <c r="AT194" s="74">
        <v>0</v>
      </c>
      <c r="AU194" s="74">
        <v>0</v>
      </c>
      <c r="AV194" s="74">
        <v>0</v>
      </c>
      <c r="AW194" s="74">
        <v>0</v>
      </c>
      <c r="AX194" s="74">
        <v>0</v>
      </c>
      <c r="AY194" s="74">
        <v>427524</v>
      </c>
      <c r="AZ194" s="74">
        <v>5425</v>
      </c>
      <c r="BA194" s="74">
        <v>25264</v>
      </c>
      <c r="BB194" s="74">
        <v>0</v>
      </c>
      <c r="BC194" s="74">
        <v>25264</v>
      </c>
      <c r="BD194" s="74">
        <v>0</v>
      </c>
      <c r="BE194" s="74">
        <v>0</v>
      </c>
      <c r="BF194" s="74">
        <v>0</v>
      </c>
      <c r="BG194" s="74">
        <v>13370</v>
      </c>
      <c r="BH194" s="74">
        <v>0</v>
      </c>
      <c r="BI194" s="74">
        <v>0</v>
      </c>
      <c r="BJ194" s="74">
        <v>475</v>
      </c>
      <c r="BK194" s="74">
        <v>13845</v>
      </c>
      <c r="BL194" s="74">
        <v>28156</v>
      </c>
      <c r="BM194" s="74">
        <v>5070</v>
      </c>
      <c r="BN194" s="74">
        <v>4568</v>
      </c>
      <c r="BO194" s="74">
        <v>517</v>
      </c>
      <c r="BP194" s="74">
        <v>0</v>
      </c>
      <c r="BQ194" s="74">
        <v>0</v>
      </c>
      <c r="BR194" s="74">
        <v>3346</v>
      </c>
      <c r="BS194" s="74">
        <v>41657</v>
      </c>
      <c r="BT194" s="74">
        <v>0</v>
      </c>
      <c r="BU194" s="74">
        <v>513715</v>
      </c>
    </row>
    <row r="195" spans="1:73" x14ac:dyDescent="0.25">
      <c r="A195" s="74" t="s">
        <v>2278</v>
      </c>
      <c r="B195" s="74">
        <v>4115621</v>
      </c>
      <c r="C195" s="74">
        <v>21800</v>
      </c>
      <c r="D195" s="74">
        <v>17</v>
      </c>
      <c r="E195" s="74">
        <v>22183</v>
      </c>
      <c r="F195" s="74">
        <v>66141</v>
      </c>
      <c r="G195" s="74">
        <v>35659</v>
      </c>
      <c r="H195" s="74">
        <v>80782</v>
      </c>
      <c r="I195" s="74">
        <v>14936</v>
      </c>
      <c r="J195" s="74">
        <v>219701</v>
      </c>
      <c r="K195" s="74">
        <v>4868</v>
      </c>
      <c r="L195" s="74">
        <v>0</v>
      </c>
      <c r="M195" s="74">
        <v>0</v>
      </c>
      <c r="N195" s="74">
        <v>17278</v>
      </c>
      <c r="O195" s="74">
        <v>3040</v>
      </c>
      <c r="P195" s="74">
        <v>0</v>
      </c>
      <c r="Q195" s="74">
        <v>504</v>
      </c>
      <c r="R195" s="74">
        <v>245391</v>
      </c>
      <c r="S195" s="74">
        <v>50532</v>
      </c>
      <c r="T195" s="74">
        <v>35309</v>
      </c>
      <c r="U195" s="74">
        <v>3409</v>
      </c>
      <c r="V195" s="74">
        <v>0</v>
      </c>
      <c r="W195" s="74">
        <v>0</v>
      </c>
      <c r="X195" s="74">
        <v>0</v>
      </c>
      <c r="Y195" s="74">
        <v>0</v>
      </c>
      <c r="Z195" s="74">
        <v>0</v>
      </c>
      <c r="AA195" s="74">
        <v>0</v>
      </c>
      <c r="AB195" s="74">
        <v>50</v>
      </c>
      <c r="AC195" s="74">
        <v>5200</v>
      </c>
      <c r="AD195" s="74">
        <v>844</v>
      </c>
      <c r="AE195" s="74">
        <v>0</v>
      </c>
      <c r="AF195" s="74">
        <v>0</v>
      </c>
      <c r="AG195" s="74">
        <v>0</v>
      </c>
      <c r="AH195" s="74">
        <v>0</v>
      </c>
      <c r="AI195" s="74">
        <v>6094</v>
      </c>
      <c r="AJ195" s="74">
        <v>0</v>
      </c>
      <c r="AK195" s="74">
        <v>0</v>
      </c>
      <c r="AL195" s="74">
        <v>0</v>
      </c>
      <c r="AM195" s="74">
        <v>16734</v>
      </c>
      <c r="AN195" s="74">
        <v>0</v>
      </c>
      <c r="AO195" s="74">
        <v>16734</v>
      </c>
      <c r="AP195" s="74">
        <v>0</v>
      </c>
      <c r="AQ195" s="74">
        <v>0</v>
      </c>
      <c r="AR195" s="74">
        <v>0</v>
      </c>
      <c r="AS195" s="74">
        <v>0</v>
      </c>
      <c r="AT195" s="74">
        <v>0</v>
      </c>
      <c r="AU195" s="74">
        <v>0</v>
      </c>
      <c r="AV195" s="74">
        <v>0</v>
      </c>
      <c r="AW195" s="74">
        <v>16734</v>
      </c>
      <c r="AX195" s="74">
        <v>0</v>
      </c>
      <c r="AY195" s="74">
        <v>357469</v>
      </c>
      <c r="AZ195" s="74">
        <v>5301</v>
      </c>
      <c r="BA195" s="74">
        <v>17930</v>
      </c>
      <c r="BB195" s="74">
        <v>0</v>
      </c>
      <c r="BC195" s="74">
        <v>17930</v>
      </c>
      <c r="BD195" s="74">
        <v>0</v>
      </c>
      <c r="BE195" s="74">
        <v>0</v>
      </c>
      <c r="BF195" s="74">
        <v>0</v>
      </c>
      <c r="BG195" s="74">
        <v>10205</v>
      </c>
      <c r="BH195" s="74">
        <v>0</v>
      </c>
      <c r="BI195" s="74">
        <v>0</v>
      </c>
      <c r="BJ195" s="74">
        <v>546</v>
      </c>
      <c r="BK195" s="74">
        <v>10751</v>
      </c>
      <c r="BL195" s="74">
        <v>23902</v>
      </c>
      <c r="BM195" s="74">
        <v>4116</v>
      </c>
      <c r="BN195" s="74">
        <v>3913</v>
      </c>
      <c r="BO195" s="74">
        <v>0</v>
      </c>
      <c r="BP195" s="74">
        <v>0</v>
      </c>
      <c r="BQ195" s="74">
        <v>0</v>
      </c>
      <c r="BR195" s="74">
        <v>1137</v>
      </c>
      <c r="BS195" s="74">
        <v>33068</v>
      </c>
      <c r="BT195" s="74">
        <v>0</v>
      </c>
      <c r="BU195" s="74">
        <v>424519</v>
      </c>
    </row>
    <row r="196" spans="1:73" x14ac:dyDescent="0.25">
      <c r="A196" s="74" t="s">
        <v>2278</v>
      </c>
      <c r="B196" s="74">
        <v>4115631</v>
      </c>
      <c r="C196" s="74">
        <v>40930</v>
      </c>
      <c r="D196" s="74">
        <v>17</v>
      </c>
      <c r="E196" s="74">
        <v>32170</v>
      </c>
      <c r="F196" s="74">
        <v>62450</v>
      </c>
      <c r="G196" s="74">
        <v>48930</v>
      </c>
      <c r="H196" s="74">
        <v>75491</v>
      </c>
      <c r="I196" s="74">
        <v>20386</v>
      </c>
      <c r="J196" s="74">
        <v>239427</v>
      </c>
      <c r="K196" s="74">
        <v>7960</v>
      </c>
      <c r="L196" s="74">
        <v>0</v>
      </c>
      <c r="M196" s="74">
        <v>0</v>
      </c>
      <c r="N196" s="74">
        <v>30254</v>
      </c>
      <c r="O196" s="74">
        <v>4483</v>
      </c>
      <c r="P196" s="74">
        <v>0</v>
      </c>
      <c r="Q196" s="74">
        <v>4528</v>
      </c>
      <c r="R196" s="74">
        <v>286652</v>
      </c>
      <c r="S196" s="74">
        <v>77415</v>
      </c>
      <c r="T196" s="74">
        <v>41062</v>
      </c>
      <c r="U196" s="74">
        <v>8563</v>
      </c>
      <c r="V196" s="74">
        <v>0</v>
      </c>
      <c r="W196" s="74">
        <v>0</v>
      </c>
      <c r="X196" s="74">
        <v>0</v>
      </c>
      <c r="Y196" s="74">
        <v>0</v>
      </c>
      <c r="Z196" s="74">
        <v>0</v>
      </c>
      <c r="AA196" s="74">
        <v>0</v>
      </c>
      <c r="AB196" s="74">
        <v>115</v>
      </c>
      <c r="AC196" s="74">
        <v>5000</v>
      </c>
      <c r="AD196" s="74">
        <v>717</v>
      </c>
      <c r="AE196" s="74">
        <v>0</v>
      </c>
      <c r="AF196" s="74">
        <v>3025</v>
      </c>
      <c r="AG196" s="74">
        <v>0</v>
      </c>
      <c r="AH196" s="74">
        <v>0</v>
      </c>
      <c r="AI196" s="74">
        <v>8857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0</v>
      </c>
      <c r="AT196" s="74">
        <v>0</v>
      </c>
      <c r="AU196" s="74">
        <v>0</v>
      </c>
      <c r="AV196" s="74">
        <v>0</v>
      </c>
      <c r="AW196" s="74">
        <v>0</v>
      </c>
      <c r="AX196" s="74">
        <v>0</v>
      </c>
      <c r="AY196" s="74">
        <v>422549</v>
      </c>
      <c r="AZ196" s="74">
        <v>16230</v>
      </c>
      <c r="BA196" s="74">
        <v>18864</v>
      </c>
      <c r="BB196" s="74">
        <v>0</v>
      </c>
      <c r="BC196" s="74">
        <v>18864</v>
      </c>
      <c r="BD196" s="74">
        <v>0</v>
      </c>
      <c r="BE196" s="74">
        <v>0</v>
      </c>
      <c r="BF196" s="74">
        <v>0</v>
      </c>
      <c r="BG196" s="74">
        <v>11836</v>
      </c>
      <c r="BH196" s="74">
        <v>0</v>
      </c>
      <c r="BI196" s="74">
        <v>0</v>
      </c>
      <c r="BJ196" s="74">
        <v>0</v>
      </c>
      <c r="BK196" s="74">
        <v>11836</v>
      </c>
      <c r="BL196" s="74">
        <v>27427</v>
      </c>
      <c r="BM196" s="74">
        <v>7258</v>
      </c>
      <c r="BN196" s="74">
        <v>4918</v>
      </c>
      <c r="BO196" s="74">
        <v>489</v>
      </c>
      <c r="BP196" s="74">
        <v>0</v>
      </c>
      <c r="BQ196" s="74">
        <v>0</v>
      </c>
      <c r="BR196" s="74">
        <v>2178</v>
      </c>
      <c r="BS196" s="74">
        <v>42270</v>
      </c>
      <c r="BT196" s="74">
        <v>0</v>
      </c>
      <c r="BU196" s="74">
        <v>511749</v>
      </c>
    </row>
    <row r="197" spans="1:73" x14ac:dyDescent="0.25">
      <c r="A197" s="74" t="s">
        <v>2278</v>
      </c>
      <c r="B197" s="74">
        <v>4115641</v>
      </c>
      <c r="C197" s="74">
        <v>16400</v>
      </c>
      <c r="D197" s="74">
        <v>17</v>
      </c>
      <c r="E197" s="74">
        <v>23202</v>
      </c>
      <c r="F197" s="74">
        <v>22957</v>
      </c>
      <c r="G197" s="74">
        <v>60679</v>
      </c>
      <c r="H197" s="74">
        <v>86563</v>
      </c>
      <c r="I197" s="74">
        <v>13485</v>
      </c>
      <c r="J197" s="74">
        <v>206886</v>
      </c>
      <c r="K197" s="74">
        <v>8388</v>
      </c>
      <c r="L197" s="74">
        <v>0</v>
      </c>
      <c r="M197" s="74">
        <v>0</v>
      </c>
      <c r="N197" s="74">
        <v>21989</v>
      </c>
      <c r="O197" s="74">
        <v>4000</v>
      </c>
      <c r="P197" s="74">
        <v>0</v>
      </c>
      <c r="Q197" s="74">
        <v>8772</v>
      </c>
      <c r="R197" s="74">
        <v>250035</v>
      </c>
      <c r="S197" s="74">
        <v>52007</v>
      </c>
      <c r="T197" s="74">
        <v>37051</v>
      </c>
      <c r="U197" s="74">
        <v>7382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0</v>
      </c>
      <c r="AB197" s="74">
        <v>0</v>
      </c>
      <c r="AC197" s="74">
        <v>5000</v>
      </c>
      <c r="AD197" s="74">
        <v>2108</v>
      </c>
      <c r="AE197" s="74">
        <v>0</v>
      </c>
      <c r="AF197" s="74">
        <v>124</v>
      </c>
      <c r="AG197" s="74">
        <v>0</v>
      </c>
      <c r="AH197" s="74">
        <v>0</v>
      </c>
      <c r="AI197" s="74">
        <v>7232</v>
      </c>
      <c r="AJ197" s="74">
        <v>0</v>
      </c>
      <c r="AK197" s="74">
        <v>0</v>
      </c>
      <c r="AL197" s="74">
        <v>18281</v>
      </c>
      <c r="AM197" s="74">
        <v>0</v>
      </c>
      <c r="AN197" s="74">
        <v>0</v>
      </c>
      <c r="AO197" s="74">
        <v>18281</v>
      </c>
      <c r="AP197" s="74">
        <v>0</v>
      </c>
      <c r="AQ197" s="74">
        <v>0</v>
      </c>
      <c r="AR197" s="74">
        <v>0</v>
      </c>
      <c r="AS197" s="74">
        <v>0</v>
      </c>
      <c r="AT197" s="74">
        <v>0</v>
      </c>
      <c r="AU197" s="74">
        <v>0</v>
      </c>
      <c r="AV197" s="74">
        <v>0</v>
      </c>
      <c r="AW197" s="74">
        <v>18281</v>
      </c>
      <c r="AX197" s="74">
        <v>0</v>
      </c>
      <c r="AY197" s="74">
        <v>371988</v>
      </c>
      <c r="AZ197" s="74">
        <v>3280</v>
      </c>
      <c r="BA197" s="74">
        <v>16379</v>
      </c>
      <c r="BB197" s="74">
        <v>0</v>
      </c>
      <c r="BC197" s="74">
        <v>16379</v>
      </c>
      <c r="BD197" s="74">
        <v>0</v>
      </c>
      <c r="BE197" s="74">
        <v>0</v>
      </c>
      <c r="BF197" s="74">
        <v>0</v>
      </c>
      <c r="BG197" s="74">
        <v>15254</v>
      </c>
      <c r="BH197" s="74">
        <v>0</v>
      </c>
      <c r="BI197" s="74">
        <v>0</v>
      </c>
      <c r="BJ197" s="74">
        <v>11</v>
      </c>
      <c r="BK197" s="74">
        <v>15265</v>
      </c>
      <c r="BL197" s="74">
        <v>21243</v>
      </c>
      <c r="BM197" s="74">
        <v>3682</v>
      </c>
      <c r="BN197" s="74">
        <v>3570</v>
      </c>
      <c r="BO197" s="74">
        <v>0</v>
      </c>
      <c r="BP197" s="74">
        <v>0</v>
      </c>
      <c r="BQ197" s="74">
        <v>0</v>
      </c>
      <c r="BR197" s="74">
        <v>1710</v>
      </c>
      <c r="BS197" s="74">
        <v>30205</v>
      </c>
      <c r="BT197" s="74">
        <v>0</v>
      </c>
      <c r="BU197" s="74">
        <v>437117</v>
      </c>
    </row>
    <row r="198" spans="1:73" x14ac:dyDescent="0.25">
      <c r="A198" s="74" t="s">
        <v>2278</v>
      </c>
      <c r="B198" s="74">
        <v>4115651</v>
      </c>
      <c r="C198" s="74">
        <v>13900</v>
      </c>
      <c r="D198" s="74">
        <v>17</v>
      </c>
      <c r="E198" s="74">
        <v>19491</v>
      </c>
      <c r="F198" s="74">
        <v>71382</v>
      </c>
      <c r="G198" s="74">
        <v>24978</v>
      </c>
      <c r="H198" s="74">
        <v>61140</v>
      </c>
      <c r="I198" s="74">
        <v>9406</v>
      </c>
      <c r="J198" s="74">
        <v>186397</v>
      </c>
      <c r="K198" s="74">
        <v>4038</v>
      </c>
      <c r="L198" s="74">
        <v>0</v>
      </c>
      <c r="M198" s="74">
        <v>0</v>
      </c>
      <c r="N198" s="74">
        <v>16979</v>
      </c>
      <c r="O198" s="74">
        <v>3279</v>
      </c>
      <c r="P198" s="74">
        <v>0</v>
      </c>
      <c r="Q198" s="74">
        <v>0</v>
      </c>
      <c r="R198" s="74">
        <v>210693</v>
      </c>
      <c r="S198" s="74">
        <v>35333</v>
      </c>
      <c r="T198" s="74">
        <v>28554</v>
      </c>
      <c r="U198" s="74">
        <v>5791</v>
      </c>
      <c r="V198" s="74">
        <v>0</v>
      </c>
      <c r="W198" s="74">
        <v>2248</v>
      </c>
      <c r="X198" s="74">
        <v>1696</v>
      </c>
      <c r="Y198" s="74">
        <v>9175</v>
      </c>
      <c r="Z198" s="74">
        <v>0</v>
      </c>
      <c r="AA198" s="74">
        <v>13119</v>
      </c>
      <c r="AB198" s="74">
        <v>65</v>
      </c>
      <c r="AC198" s="74">
        <v>4000</v>
      </c>
      <c r="AD198" s="74">
        <v>582</v>
      </c>
      <c r="AE198" s="74">
        <v>0</v>
      </c>
      <c r="AF198" s="74">
        <v>8436</v>
      </c>
      <c r="AG198" s="74">
        <v>0</v>
      </c>
      <c r="AH198" s="74">
        <v>0</v>
      </c>
      <c r="AI198" s="74">
        <v>26202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0</v>
      </c>
      <c r="AT198" s="74">
        <v>0</v>
      </c>
      <c r="AU198" s="74">
        <v>0</v>
      </c>
      <c r="AV198" s="74">
        <v>0</v>
      </c>
      <c r="AW198" s="74">
        <v>0</v>
      </c>
      <c r="AX198" s="74">
        <v>0</v>
      </c>
      <c r="AY198" s="74">
        <v>306573</v>
      </c>
      <c r="AZ198" s="74">
        <v>8012</v>
      </c>
      <c r="BA198" s="74">
        <v>15254</v>
      </c>
      <c r="BB198" s="74">
        <v>0</v>
      </c>
      <c r="BC198" s="74">
        <v>15254</v>
      </c>
      <c r="BD198" s="74">
        <v>0</v>
      </c>
      <c r="BE198" s="74">
        <v>0</v>
      </c>
      <c r="BF198" s="74">
        <v>0</v>
      </c>
      <c r="BG198" s="74">
        <v>12472</v>
      </c>
      <c r="BH198" s="74">
        <v>0</v>
      </c>
      <c r="BI198" s="74">
        <v>0</v>
      </c>
      <c r="BJ198" s="74">
        <v>747</v>
      </c>
      <c r="BK198" s="74">
        <v>13219</v>
      </c>
      <c r="BL198" s="74">
        <v>25429</v>
      </c>
      <c r="BM198" s="74">
        <v>4137</v>
      </c>
      <c r="BN198" s="74">
        <v>4187</v>
      </c>
      <c r="BO198" s="74">
        <v>18</v>
      </c>
      <c r="BP198" s="74">
        <v>0</v>
      </c>
      <c r="BQ198" s="74">
        <v>0</v>
      </c>
      <c r="BR198" s="74">
        <v>1787</v>
      </c>
      <c r="BS198" s="74">
        <v>35558</v>
      </c>
      <c r="BT198" s="74">
        <v>0</v>
      </c>
      <c r="BU198" s="74">
        <v>378616</v>
      </c>
    </row>
    <row r="199" spans="1:73" x14ac:dyDescent="0.25">
      <c r="A199" s="74" t="s">
        <v>2278</v>
      </c>
      <c r="B199" s="74">
        <v>4115661</v>
      </c>
      <c r="C199" s="74">
        <v>15200</v>
      </c>
      <c r="D199" s="74">
        <v>17</v>
      </c>
      <c r="E199" s="74">
        <v>36976</v>
      </c>
      <c r="F199" s="74">
        <v>137499</v>
      </c>
      <c r="G199" s="74">
        <v>21229</v>
      </c>
      <c r="H199" s="74">
        <v>74233</v>
      </c>
      <c r="I199" s="74">
        <v>11510</v>
      </c>
      <c r="J199" s="74">
        <v>281447</v>
      </c>
      <c r="K199" s="74">
        <v>7225</v>
      </c>
      <c r="L199" s="74">
        <v>0</v>
      </c>
      <c r="M199" s="74">
        <v>0</v>
      </c>
      <c r="N199" s="74">
        <v>14281</v>
      </c>
      <c r="O199" s="74">
        <v>2592</v>
      </c>
      <c r="P199" s="74">
        <v>0</v>
      </c>
      <c r="Q199" s="74">
        <v>1904</v>
      </c>
      <c r="R199" s="74">
        <v>307449</v>
      </c>
      <c r="S199" s="74">
        <v>59763</v>
      </c>
      <c r="T199" s="74">
        <v>41422</v>
      </c>
      <c r="U199" s="74">
        <v>11110</v>
      </c>
      <c r="V199" s="74">
        <v>0</v>
      </c>
      <c r="W199" s="74">
        <v>0</v>
      </c>
      <c r="X199" s="74">
        <v>0</v>
      </c>
      <c r="Y199" s="74">
        <v>24406</v>
      </c>
      <c r="Z199" s="74">
        <v>0</v>
      </c>
      <c r="AA199" s="74">
        <v>24406</v>
      </c>
      <c r="AB199" s="74">
        <v>0</v>
      </c>
      <c r="AC199" s="74">
        <v>4000</v>
      </c>
      <c r="AD199" s="74">
        <v>2006</v>
      </c>
      <c r="AE199" s="74">
        <v>0</v>
      </c>
      <c r="AF199" s="74">
        <v>672</v>
      </c>
      <c r="AG199" s="74">
        <v>0</v>
      </c>
      <c r="AH199" s="74">
        <v>0</v>
      </c>
      <c r="AI199" s="74">
        <v>31084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0</v>
      </c>
      <c r="AT199" s="74">
        <v>0</v>
      </c>
      <c r="AU199" s="74">
        <v>0</v>
      </c>
      <c r="AV199" s="74">
        <v>0</v>
      </c>
      <c r="AW199" s="74">
        <v>0</v>
      </c>
      <c r="AX199" s="74">
        <v>0</v>
      </c>
      <c r="AY199" s="74">
        <v>450828</v>
      </c>
      <c r="AZ199" s="74">
        <v>11874</v>
      </c>
      <c r="BA199" s="74">
        <v>18514</v>
      </c>
      <c r="BB199" s="74">
        <v>0</v>
      </c>
      <c r="BC199" s="74">
        <v>18514</v>
      </c>
      <c r="BD199" s="74">
        <v>0</v>
      </c>
      <c r="BE199" s="74">
        <v>0</v>
      </c>
      <c r="BF199" s="74">
        <v>0</v>
      </c>
      <c r="BG199" s="74">
        <v>14105</v>
      </c>
      <c r="BH199" s="74">
        <v>0</v>
      </c>
      <c r="BI199" s="74">
        <v>0</v>
      </c>
      <c r="BJ199" s="74">
        <v>0</v>
      </c>
      <c r="BK199" s="74">
        <v>14105</v>
      </c>
      <c r="BL199" s="74">
        <v>26435</v>
      </c>
      <c r="BM199" s="74">
        <v>4921</v>
      </c>
      <c r="BN199" s="74">
        <v>4462</v>
      </c>
      <c r="BO199" s="74">
        <v>27</v>
      </c>
      <c r="BP199" s="74">
        <v>0</v>
      </c>
      <c r="BQ199" s="74">
        <v>0</v>
      </c>
      <c r="BR199" s="74">
        <v>2008</v>
      </c>
      <c r="BS199" s="74">
        <v>37853</v>
      </c>
      <c r="BT199" s="74">
        <v>0</v>
      </c>
      <c r="BU199" s="74">
        <v>533174</v>
      </c>
    </row>
    <row r="200" spans="1:73" x14ac:dyDescent="0.25">
      <c r="A200" s="74" t="s">
        <v>2278</v>
      </c>
      <c r="B200" s="74">
        <v>4115671</v>
      </c>
      <c r="C200" s="74">
        <v>5830</v>
      </c>
      <c r="D200" s="74">
        <v>17</v>
      </c>
      <c r="E200" s="74">
        <v>3846</v>
      </c>
      <c r="F200" s="74">
        <v>9811</v>
      </c>
      <c r="G200" s="74">
        <v>10683</v>
      </c>
      <c r="H200" s="74">
        <v>22977</v>
      </c>
      <c r="I200" s="74">
        <v>1075</v>
      </c>
      <c r="J200" s="74">
        <v>48392</v>
      </c>
      <c r="K200" s="74">
        <v>1647</v>
      </c>
      <c r="L200" s="74">
        <v>0</v>
      </c>
      <c r="M200" s="74">
        <v>0</v>
      </c>
      <c r="N200" s="74">
        <v>987</v>
      </c>
      <c r="O200" s="74">
        <v>0</v>
      </c>
      <c r="P200" s="74">
        <v>0</v>
      </c>
      <c r="Q200" s="74">
        <v>0</v>
      </c>
      <c r="R200" s="74">
        <v>51026</v>
      </c>
      <c r="S200" s="74">
        <v>1916</v>
      </c>
      <c r="T200" s="74">
        <v>6429</v>
      </c>
      <c r="U200" s="74">
        <v>3768</v>
      </c>
      <c r="V200" s="74">
        <v>0</v>
      </c>
      <c r="W200" s="74">
        <v>15068</v>
      </c>
      <c r="X200" s="74">
        <v>10838</v>
      </c>
      <c r="Y200" s="74">
        <v>15068</v>
      </c>
      <c r="Z200" s="74">
        <v>0</v>
      </c>
      <c r="AA200" s="74">
        <v>40974</v>
      </c>
      <c r="AB200" s="74">
        <v>0</v>
      </c>
      <c r="AC200" s="74">
        <v>1248</v>
      </c>
      <c r="AD200" s="74">
        <v>276</v>
      </c>
      <c r="AE200" s="74">
        <v>0</v>
      </c>
      <c r="AF200" s="74">
        <v>0</v>
      </c>
      <c r="AG200" s="74">
        <v>0</v>
      </c>
      <c r="AH200" s="74">
        <v>2688</v>
      </c>
      <c r="AI200" s="74">
        <v>45186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0</v>
      </c>
      <c r="AT200" s="74">
        <v>0</v>
      </c>
      <c r="AU200" s="74">
        <v>0</v>
      </c>
      <c r="AV200" s="74">
        <v>0</v>
      </c>
      <c r="AW200" s="74">
        <v>0</v>
      </c>
      <c r="AX200" s="74">
        <v>0</v>
      </c>
      <c r="AY200" s="74">
        <v>108325</v>
      </c>
      <c r="AZ200" s="74">
        <v>-27</v>
      </c>
      <c r="BA200" s="74">
        <v>3883</v>
      </c>
      <c r="BB200" s="74">
        <v>0</v>
      </c>
      <c r="BC200" s="74">
        <v>3883</v>
      </c>
      <c r="BD200" s="74">
        <v>0</v>
      </c>
      <c r="BE200" s="74">
        <v>0</v>
      </c>
      <c r="BF200" s="74">
        <v>0</v>
      </c>
      <c r="BG200" s="74">
        <v>0</v>
      </c>
      <c r="BH200" s="74">
        <v>0</v>
      </c>
      <c r="BI200" s="74">
        <v>0</v>
      </c>
      <c r="BJ200" s="74">
        <v>123</v>
      </c>
      <c r="BK200" s="74">
        <v>123</v>
      </c>
      <c r="BL200" s="74">
        <v>9695</v>
      </c>
      <c r="BM200" s="74">
        <v>705</v>
      </c>
      <c r="BN200" s="74">
        <v>1303</v>
      </c>
      <c r="BO200" s="74">
        <v>0</v>
      </c>
      <c r="BP200" s="74">
        <v>0</v>
      </c>
      <c r="BQ200" s="74">
        <v>0</v>
      </c>
      <c r="BR200" s="74">
        <v>336</v>
      </c>
      <c r="BS200" s="74">
        <v>12039</v>
      </c>
      <c r="BT200" s="74">
        <v>0</v>
      </c>
      <c r="BU200" s="74">
        <v>124343</v>
      </c>
    </row>
    <row r="201" spans="1:73" x14ac:dyDescent="0.25">
      <c r="A201" s="74" t="s">
        <v>2278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10796</v>
      </c>
      <c r="G201" s="74">
        <v>18826</v>
      </c>
      <c r="H201" s="74">
        <v>20097</v>
      </c>
      <c r="I201" s="74">
        <v>5536</v>
      </c>
      <c r="J201" s="74">
        <v>55255</v>
      </c>
      <c r="K201" s="74">
        <v>1349</v>
      </c>
      <c r="L201" s="74">
        <v>0</v>
      </c>
      <c r="M201" s="74">
        <v>0</v>
      </c>
      <c r="N201" s="74">
        <v>2513</v>
      </c>
      <c r="O201" s="74">
        <v>1306</v>
      </c>
      <c r="P201" s="74">
        <v>0</v>
      </c>
      <c r="Q201" s="74">
        <v>0</v>
      </c>
      <c r="R201" s="74">
        <v>60423</v>
      </c>
      <c r="S201" s="74">
        <v>2821</v>
      </c>
      <c r="T201" s="74">
        <v>7765</v>
      </c>
      <c r="U201" s="74">
        <v>5673</v>
      </c>
      <c r="V201" s="74">
        <v>0</v>
      </c>
      <c r="W201" s="74">
        <v>7168</v>
      </c>
      <c r="X201" s="74">
        <v>10976</v>
      </c>
      <c r="Y201" s="74">
        <v>12679</v>
      </c>
      <c r="Z201" s="74">
        <v>0</v>
      </c>
      <c r="AA201" s="74">
        <v>30823</v>
      </c>
      <c r="AB201" s="74">
        <v>563</v>
      </c>
      <c r="AC201" s="74">
        <v>1355</v>
      </c>
      <c r="AD201" s="74">
        <v>324</v>
      </c>
      <c r="AE201" s="74">
        <v>0</v>
      </c>
      <c r="AF201" s="74">
        <v>0</v>
      </c>
      <c r="AG201" s="74">
        <v>0</v>
      </c>
      <c r="AH201" s="74">
        <v>904</v>
      </c>
      <c r="AI201" s="74">
        <v>33969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0</v>
      </c>
      <c r="AT201" s="74">
        <v>0</v>
      </c>
      <c r="AU201" s="74">
        <v>0</v>
      </c>
      <c r="AV201" s="74">
        <v>0</v>
      </c>
      <c r="AW201" s="74">
        <v>0</v>
      </c>
      <c r="AX201" s="74">
        <v>0</v>
      </c>
      <c r="AY201" s="74">
        <v>110651</v>
      </c>
      <c r="AZ201" s="74">
        <v>91</v>
      </c>
      <c r="BA201" s="74">
        <v>4216</v>
      </c>
      <c r="BB201" s="74">
        <v>0</v>
      </c>
      <c r="BC201" s="74">
        <v>4216</v>
      </c>
      <c r="BD201" s="74">
        <v>0</v>
      </c>
      <c r="BE201" s="74">
        <v>0</v>
      </c>
      <c r="BF201" s="74">
        <v>0</v>
      </c>
      <c r="BG201" s="74">
        <v>0</v>
      </c>
      <c r="BH201" s="74">
        <v>0</v>
      </c>
      <c r="BI201" s="74">
        <v>0</v>
      </c>
      <c r="BJ201" s="74">
        <v>219</v>
      </c>
      <c r="BK201" s="74">
        <v>219</v>
      </c>
      <c r="BL201" s="74">
        <v>6462</v>
      </c>
      <c r="BM201" s="74">
        <v>518</v>
      </c>
      <c r="BN201" s="74">
        <v>931</v>
      </c>
      <c r="BO201" s="74">
        <v>0</v>
      </c>
      <c r="BP201" s="74">
        <v>0</v>
      </c>
      <c r="BQ201" s="74">
        <v>0</v>
      </c>
      <c r="BR201" s="74">
        <v>971</v>
      </c>
      <c r="BS201" s="74">
        <v>8882</v>
      </c>
      <c r="BT201" s="74">
        <v>0</v>
      </c>
      <c r="BU201" s="74">
        <v>124059</v>
      </c>
    </row>
    <row r="202" spans="1:73" x14ac:dyDescent="0.25">
      <c r="A202" s="74" t="s">
        <v>2278</v>
      </c>
      <c r="B202" s="74">
        <v>4115691</v>
      </c>
      <c r="C202" s="74">
        <v>18100</v>
      </c>
      <c r="D202" s="74">
        <v>17</v>
      </c>
      <c r="E202" s="74">
        <v>3167</v>
      </c>
      <c r="F202" s="74">
        <v>14369</v>
      </c>
      <c r="G202" s="74">
        <v>19491</v>
      </c>
      <c r="H202" s="74">
        <v>24733</v>
      </c>
      <c r="I202" s="74">
        <v>1691</v>
      </c>
      <c r="J202" s="74">
        <v>63451</v>
      </c>
      <c r="K202" s="74">
        <v>1597</v>
      </c>
      <c r="L202" s="74">
        <v>0</v>
      </c>
      <c r="M202" s="74">
        <v>0</v>
      </c>
      <c r="N202" s="74">
        <v>1394</v>
      </c>
      <c r="O202" s="74">
        <v>980</v>
      </c>
      <c r="P202" s="74">
        <v>0</v>
      </c>
      <c r="Q202" s="74">
        <v>0</v>
      </c>
      <c r="R202" s="74">
        <v>67422</v>
      </c>
      <c r="S202" s="74">
        <v>3816</v>
      </c>
      <c r="T202" s="74">
        <v>8747</v>
      </c>
      <c r="U202" s="74">
        <v>9232</v>
      </c>
      <c r="V202" s="74">
        <v>0</v>
      </c>
      <c r="W202" s="74">
        <v>196</v>
      </c>
      <c r="X202" s="74">
        <v>551</v>
      </c>
      <c r="Y202" s="74">
        <v>1695</v>
      </c>
      <c r="Z202" s="74">
        <v>0</v>
      </c>
      <c r="AA202" s="74">
        <v>2442</v>
      </c>
      <c r="AB202" s="74">
        <v>77</v>
      </c>
      <c r="AC202" s="74">
        <v>1665</v>
      </c>
      <c r="AD202" s="74">
        <v>264</v>
      </c>
      <c r="AE202" s="74">
        <v>0</v>
      </c>
      <c r="AF202" s="74">
        <v>87</v>
      </c>
      <c r="AG202" s="74">
        <v>0</v>
      </c>
      <c r="AH202" s="74">
        <v>194</v>
      </c>
      <c r="AI202" s="74">
        <v>4729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0</v>
      </c>
      <c r="AT202" s="74">
        <v>0</v>
      </c>
      <c r="AU202" s="74">
        <v>0</v>
      </c>
      <c r="AV202" s="74">
        <v>0</v>
      </c>
      <c r="AW202" s="74">
        <v>0</v>
      </c>
      <c r="AX202" s="74">
        <v>0</v>
      </c>
      <c r="AY202" s="74">
        <v>93946</v>
      </c>
      <c r="AZ202" s="74">
        <v>89</v>
      </c>
      <c r="BA202" s="74">
        <v>5163</v>
      </c>
      <c r="BB202" s="74">
        <v>0</v>
      </c>
      <c r="BC202" s="74">
        <v>5163</v>
      </c>
      <c r="BD202" s="74">
        <v>0</v>
      </c>
      <c r="BE202" s="74">
        <v>0</v>
      </c>
      <c r="BF202" s="74">
        <v>0</v>
      </c>
      <c r="BG202" s="74">
        <v>0</v>
      </c>
      <c r="BH202" s="74">
        <v>0</v>
      </c>
      <c r="BI202" s="74">
        <v>0</v>
      </c>
      <c r="BJ202" s="74">
        <v>32</v>
      </c>
      <c r="BK202" s="74">
        <v>32</v>
      </c>
      <c r="BL202" s="74">
        <v>7357</v>
      </c>
      <c r="BM202" s="74">
        <v>563</v>
      </c>
      <c r="BN202" s="74">
        <v>1088</v>
      </c>
      <c r="BO202" s="74">
        <v>0</v>
      </c>
      <c r="BP202" s="74">
        <v>0</v>
      </c>
      <c r="BQ202" s="74">
        <v>0</v>
      </c>
      <c r="BR202" s="74">
        <v>672</v>
      </c>
      <c r="BS202" s="74">
        <v>9680</v>
      </c>
      <c r="BT202" s="74">
        <v>0</v>
      </c>
      <c r="BU202" s="74">
        <v>108910</v>
      </c>
    </row>
    <row r="203" spans="1:73" x14ac:dyDescent="0.25">
      <c r="A203" s="74" t="s">
        <v>2278</v>
      </c>
      <c r="B203" s="74">
        <v>4124103</v>
      </c>
      <c r="C203" s="74">
        <v>3600</v>
      </c>
      <c r="D203" s="74">
        <v>17</v>
      </c>
      <c r="E203" s="74">
        <v>210894.13</v>
      </c>
      <c r="F203" s="74">
        <v>330789.57</v>
      </c>
      <c r="G203" s="74">
        <v>20382.23</v>
      </c>
      <c r="H203" s="74">
        <v>473441.58</v>
      </c>
      <c r="I203" s="74">
        <v>0</v>
      </c>
      <c r="J203" s="74">
        <v>1035507.51</v>
      </c>
      <c r="K203" s="74">
        <v>180231.31</v>
      </c>
      <c r="L203" s="74">
        <v>0</v>
      </c>
      <c r="M203" s="74">
        <v>0</v>
      </c>
      <c r="N203" s="74">
        <v>85774.43</v>
      </c>
      <c r="O203" s="74">
        <v>0</v>
      </c>
      <c r="P203" s="74">
        <v>0</v>
      </c>
      <c r="Q203" s="74">
        <v>120466.45</v>
      </c>
      <c r="R203" s="74">
        <v>1421979</v>
      </c>
      <c r="S203" s="74">
        <v>145063.67999999999</v>
      </c>
      <c r="T203" s="74">
        <v>101240.15</v>
      </c>
      <c r="U203" s="74">
        <v>53778.87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130653.75999999999</v>
      </c>
      <c r="AD203" s="74">
        <v>52777</v>
      </c>
      <c r="AE203" s="74">
        <v>0</v>
      </c>
      <c r="AF203" s="74">
        <v>0</v>
      </c>
      <c r="AG203" s="74">
        <v>0</v>
      </c>
      <c r="AH203" s="74">
        <v>25875.78</v>
      </c>
      <c r="AI203" s="74">
        <v>209307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0</v>
      </c>
      <c r="AT203" s="74">
        <v>0</v>
      </c>
      <c r="AU203" s="74">
        <v>0</v>
      </c>
      <c r="AV203" s="74">
        <v>0</v>
      </c>
      <c r="AW203" s="74">
        <v>0</v>
      </c>
      <c r="AX203" s="74">
        <v>-291301</v>
      </c>
      <c r="AY203" s="74">
        <v>1640068</v>
      </c>
      <c r="AZ203" s="74">
        <v>0</v>
      </c>
      <c r="BA203" s="74">
        <v>32736.639999999999</v>
      </c>
      <c r="BB203" s="74">
        <v>0</v>
      </c>
      <c r="BC203" s="74">
        <v>32737</v>
      </c>
      <c r="BD203" s="74">
        <v>108027.39</v>
      </c>
      <c r="BE203" s="74">
        <v>11020.41</v>
      </c>
      <c r="BF203" s="74">
        <v>7691.16</v>
      </c>
      <c r="BG203" s="74">
        <v>0</v>
      </c>
      <c r="BH203" s="74">
        <v>0</v>
      </c>
      <c r="BI203" s="74">
        <v>-54789</v>
      </c>
      <c r="BJ203" s="74">
        <v>11716.59</v>
      </c>
      <c r="BK203" s="74">
        <v>83666</v>
      </c>
      <c r="BL203" s="74">
        <v>650831.52</v>
      </c>
      <c r="BM203" s="74">
        <v>66394.850000000006</v>
      </c>
      <c r="BN203" s="74">
        <v>46337.06</v>
      </c>
      <c r="BO203" s="74">
        <v>379068.15</v>
      </c>
      <c r="BP203" s="74">
        <v>0</v>
      </c>
      <c r="BQ203" s="74">
        <v>-922161</v>
      </c>
      <c r="BR203" s="74">
        <v>29017.57</v>
      </c>
      <c r="BS203" s="74">
        <v>249488.15</v>
      </c>
      <c r="BT203" s="74">
        <v>0</v>
      </c>
      <c r="BU203" s="74">
        <v>2005960</v>
      </c>
    </row>
    <row r="204" spans="1:73" x14ac:dyDescent="0.25">
      <c r="A204" s="74" t="s">
        <v>2278</v>
      </c>
      <c r="B204" s="74">
        <v>4127403</v>
      </c>
      <c r="C204" s="74">
        <v>4100</v>
      </c>
      <c r="D204" s="74">
        <v>17</v>
      </c>
      <c r="E204" s="74">
        <v>79303</v>
      </c>
      <c r="F204" s="74">
        <v>1142828</v>
      </c>
      <c r="G204" s="74">
        <v>762146</v>
      </c>
      <c r="H204" s="74">
        <v>2677398</v>
      </c>
      <c r="I204" s="74">
        <v>917644</v>
      </c>
      <c r="J204" s="74">
        <v>5579319</v>
      </c>
      <c r="K204" s="74">
        <v>164496</v>
      </c>
      <c r="L204" s="74">
        <v>0</v>
      </c>
      <c r="M204" s="74">
        <v>0</v>
      </c>
      <c r="N204" s="74">
        <v>96362</v>
      </c>
      <c r="O204" s="74">
        <v>51626</v>
      </c>
      <c r="P204" s="74">
        <v>0</v>
      </c>
      <c r="Q204" s="74">
        <v>0</v>
      </c>
      <c r="R204" s="74">
        <v>5891803</v>
      </c>
      <c r="S204" s="74">
        <v>1650285</v>
      </c>
      <c r="T204" s="74">
        <v>671540</v>
      </c>
      <c r="U204" s="74">
        <v>348524</v>
      </c>
      <c r="V204" s="74">
        <v>0</v>
      </c>
      <c r="W204" s="74">
        <v>159691</v>
      </c>
      <c r="X204" s="74">
        <v>120472</v>
      </c>
      <c r="Y204" s="74">
        <v>477393</v>
      </c>
      <c r="Z204" s="74">
        <v>0</v>
      </c>
      <c r="AA204" s="74">
        <v>757556</v>
      </c>
      <c r="AB204" s="74">
        <v>0</v>
      </c>
      <c r="AC204" s="74">
        <v>960</v>
      </c>
      <c r="AD204" s="74">
        <v>20286</v>
      </c>
      <c r="AE204" s="74">
        <v>0</v>
      </c>
      <c r="AF204" s="74">
        <v>0</v>
      </c>
      <c r="AG204" s="74">
        <v>99000</v>
      </c>
      <c r="AH204" s="74">
        <v>50774</v>
      </c>
      <c r="AI204" s="74">
        <v>928576</v>
      </c>
      <c r="AJ204" s="74">
        <v>0</v>
      </c>
      <c r="AK204" s="74">
        <v>0</v>
      </c>
      <c r="AL204" s="74">
        <v>0</v>
      </c>
      <c r="AM204" s="74">
        <v>0</v>
      </c>
      <c r="AN204" s="74">
        <v>10863</v>
      </c>
      <c r="AO204" s="74">
        <v>10863</v>
      </c>
      <c r="AP204" s="74">
        <v>0</v>
      </c>
      <c r="AQ204" s="74">
        <v>0</v>
      </c>
      <c r="AR204" s="74">
        <v>0</v>
      </c>
      <c r="AS204" s="74">
        <v>71583</v>
      </c>
      <c r="AT204" s="74">
        <v>0</v>
      </c>
      <c r="AU204" s="74">
        <v>0</v>
      </c>
      <c r="AV204" s="74">
        <v>0</v>
      </c>
      <c r="AW204" s="74">
        <v>82446</v>
      </c>
      <c r="AX204" s="74">
        <v>0</v>
      </c>
      <c r="AY204" s="74">
        <v>9573174</v>
      </c>
      <c r="AZ204" s="74">
        <v>17986</v>
      </c>
      <c r="BA204" s="74">
        <v>443542</v>
      </c>
      <c r="BB204" s="74">
        <v>-7873</v>
      </c>
      <c r="BC204" s="74">
        <v>435669</v>
      </c>
      <c r="BD204" s="74">
        <v>144838</v>
      </c>
      <c r="BE204" s="74">
        <v>50303</v>
      </c>
      <c r="BF204" s="74">
        <v>21914</v>
      </c>
      <c r="BG204" s="74">
        <v>0</v>
      </c>
      <c r="BH204" s="74">
        <v>28329</v>
      </c>
      <c r="BI204" s="74">
        <v>-89433</v>
      </c>
      <c r="BJ204" s="74">
        <v>17382</v>
      </c>
      <c r="BK204" s="74">
        <v>173333</v>
      </c>
      <c r="BL204" s="74">
        <v>659922</v>
      </c>
      <c r="BM204" s="74">
        <v>216285</v>
      </c>
      <c r="BN204" s="74">
        <v>77540</v>
      </c>
      <c r="BO204" s="74">
        <v>19624</v>
      </c>
      <c r="BP204" s="74">
        <v>-28329</v>
      </c>
      <c r="BQ204" s="74">
        <v>0</v>
      </c>
      <c r="BR204" s="74">
        <v>86164</v>
      </c>
      <c r="BS204" s="74">
        <v>1031206</v>
      </c>
      <c r="BT204" s="74">
        <v>-802</v>
      </c>
      <c r="BU204" s="74">
        <v>11230566</v>
      </c>
    </row>
    <row r="205" spans="1:73" x14ac:dyDescent="0.25">
      <c r="A205" s="74" t="s">
        <v>2278</v>
      </c>
      <c r="B205" s="74">
        <v>4135109</v>
      </c>
      <c r="C205" s="74">
        <v>5700</v>
      </c>
      <c r="D205" s="74">
        <v>17</v>
      </c>
      <c r="E205" s="74">
        <v>164912</v>
      </c>
      <c r="F205" s="74">
        <v>1011585</v>
      </c>
      <c r="G205" s="74">
        <v>292277</v>
      </c>
      <c r="H205" s="74">
        <v>1302483</v>
      </c>
      <c r="I205" s="74">
        <v>0</v>
      </c>
      <c r="J205" s="74">
        <v>2771257</v>
      </c>
      <c r="K205" s="74">
        <v>136724</v>
      </c>
      <c r="L205" s="74">
        <v>0</v>
      </c>
      <c r="M205" s="74">
        <v>0</v>
      </c>
      <c r="N205" s="74">
        <v>87082</v>
      </c>
      <c r="O205" s="74">
        <v>57786</v>
      </c>
      <c r="P205" s="74">
        <v>0</v>
      </c>
      <c r="Q205" s="74">
        <v>0</v>
      </c>
      <c r="R205" s="74">
        <v>3052849</v>
      </c>
      <c r="S205" s="74">
        <v>380263</v>
      </c>
      <c r="T205" s="74">
        <v>295717</v>
      </c>
      <c r="U205" s="74">
        <v>195791</v>
      </c>
      <c r="V205" s="74">
        <v>0</v>
      </c>
      <c r="W205" s="74">
        <v>11246</v>
      </c>
      <c r="X205" s="74">
        <v>120222</v>
      </c>
      <c r="Y205" s="74">
        <v>23522</v>
      </c>
      <c r="Z205" s="74">
        <v>0</v>
      </c>
      <c r="AA205" s="74">
        <v>154990</v>
      </c>
      <c r="AB205" s="74">
        <v>0</v>
      </c>
      <c r="AC205" s="74">
        <v>33000</v>
      </c>
      <c r="AD205" s="74">
        <v>9320</v>
      </c>
      <c r="AE205" s="74">
        <v>0</v>
      </c>
      <c r="AF205" s="74">
        <v>6020</v>
      </c>
      <c r="AG205" s="74">
        <v>0</v>
      </c>
      <c r="AH205" s="74">
        <v>0</v>
      </c>
      <c r="AI205" s="74">
        <v>203330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0</v>
      </c>
      <c r="AT205" s="74">
        <v>0</v>
      </c>
      <c r="AU205" s="74">
        <v>0</v>
      </c>
      <c r="AV205" s="74">
        <v>0</v>
      </c>
      <c r="AW205" s="74">
        <v>0</v>
      </c>
      <c r="AX205" s="74">
        <v>0</v>
      </c>
      <c r="AY205" s="74">
        <v>4127950</v>
      </c>
      <c r="AZ205" s="74">
        <v>22920</v>
      </c>
      <c r="BA205" s="74">
        <v>343961</v>
      </c>
      <c r="BB205" s="74">
        <v>-3338</v>
      </c>
      <c r="BC205" s="74">
        <v>340623</v>
      </c>
      <c r="BD205" s="74">
        <v>111349</v>
      </c>
      <c r="BE205" s="74">
        <v>21510</v>
      </c>
      <c r="BF205" s="74">
        <v>11969</v>
      </c>
      <c r="BG205" s="74">
        <v>0</v>
      </c>
      <c r="BH205" s="74">
        <v>0</v>
      </c>
      <c r="BI205" s="74">
        <v>0</v>
      </c>
      <c r="BJ205" s="74">
        <v>15645</v>
      </c>
      <c r="BK205" s="74">
        <v>160473</v>
      </c>
      <c r="BL205" s="74">
        <v>417481</v>
      </c>
      <c r="BM205" s="74">
        <v>60638</v>
      </c>
      <c r="BN205" s="74">
        <v>42993</v>
      </c>
      <c r="BO205" s="74">
        <v>0</v>
      </c>
      <c r="BP205" s="74">
        <v>0</v>
      </c>
      <c r="BQ205" s="74">
        <v>0</v>
      </c>
      <c r="BR205" s="74">
        <v>16227</v>
      </c>
      <c r="BS205" s="74">
        <v>537339</v>
      </c>
      <c r="BT205" s="74">
        <v>-6221</v>
      </c>
      <c r="BU205" s="74">
        <v>5183084</v>
      </c>
    </row>
    <row r="206" spans="1:73" x14ac:dyDescent="0.25">
      <c r="A206" s="74" t="s">
        <v>2278</v>
      </c>
      <c r="B206" s="74">
        <v>4135901</v>
      </c>
      <c r="C206" s="74">
        <v>6000</v>
      </c>
      <c r="D206" s="74">
        <v>17</v>
      </c>
      <c r="E206" s="74">
        <v>84082</v>
      </c>
      <c r="F206" s="74">
        <v>183210</v>
      </c>
      <c r="G206" s="74">
        <v>541183</v>
      </c>
      <c r="H206" s="74">
        <v>979861</v>
      </c>
      <c r="I206" s="74">
        <v>246381</v>
      </c>
      <c r="J206" s="74">
        <v>2034717</v>
      </c>
      <c r="K206" s="74">
        <v>87322</v>
      </c>
      <c r="L206" s="74">
        <v>0</v>
      </c>
      <c r="M206" s="74">
        <v>0</v>
      </c>
      <c r="N206" s="74">
        <v>101001</v>
      </c>
      <c r="O206" s="74">
        <v>35157</v>
      </c>
      <c r="P206" s="74">
        <v>0</v>
      </c>
      <c r="Q206" s="74">
        <v>5589</v>
      </c>
      <c r="R206" s="74">
        <v>2263786</v>
      </c>
      <c r="S206" s="74">
        <v>676056</v>
      </c>
      <c r="T206" s="74">
        <v>253665</v>
      </c>
      <c r="U206" s="74">
        <v>164821</v>
      </c>
      <c r="V206" s="74">
        <v>0</v>
      </c>
      <c r="W206" s="74">
        <v>0</v>
      </c>
      <c r="X206" s="74">
        <v>0</v>
      </c>
      <c r="Y206" s="74">
        <v>0</v>
      </c>
      <c r="Z206" s="74">
        <v>48263</v>
      </c>
      <c r="AA206" s="74">
        <v>48263</v>
      </c>
      <c r="AB206" s="74">
        <v>2366</v>
      </c>
      <c r="AC206" s="74">
        <v>16944</v>
      </c>
      <c r="AD206" s="74">
        <v>5148</v>
      </c>
      <c r="AE206" s="74">
        <v>0</v>
      </c>
      <c r="AF206" s="74">
        <v>0</v>
      </c>
      <c r="AG206" s="74">
        <v>0</v>
      </c>
      <c r="AH206" s="74">
        <v>0</v>
      </c>
      <c r="AI206" s="74">
        <v>72721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0</v>
      </c>
      <c r="AT206" s="74">
        <v>0</v>
      </c>
      <c r="AU206" s="74">
        <v>0</v>
      </c>
      <c r="AV206" s="74">
        <v>0</v>
      </c>
      <c r="AW206" s="74">
        <v>0</v>
      </c>
      <c r="AX206" s="74">
        <v>0</v>
      </c>
      <c r="AY206" s="74">
        <v>3431049</v>
      </c>
      <c r="AZ206" s="74">
        <v>11346</v>
      </c>
      <c r="BA206" s="74">
        <v>198468</v>
      </c>
      <c r="BB206" s="74">
        <v>0</v>
      </c>
      <c r="BC206" s="74">
        <v>198468</v>
      </c>
      <c r="BD206" s="74">
        <v>62754</v>
      </c>
      <c r="BE206" s="74">
        <v>16582</v>
      </c>
      <c r="BF206" s="74">
        <v>7664</v>
      </c>
      <c r="BG206" s="74">
        <v>0</v>
      </c>
      <c r="BH206" s="74">
        <v>0</v>
      </c>
      <c r="BI206" s="74">
        <v>0</v>
      </c>
      <c r="BJ206" s="74">
        <v>12590</v>
      </c>
      <c r="BK206" s="74">
        <v>99590</v>
      </c>
      <c r="BL206" s="74">
        <v>234472</v>
      </c>
      <c r="BM206" s="74">
        <v>55869</v>
      </c>
      <c r="BN206" s="74">
        <v>16807</v>
      </c>
      <c r="BO206" s="74">
        <v>109639</v>
      </c>
      <c r="BP206" s="74">
        <v>0</v>
      </c>
      <c r="BQ206" s="74">
        <v>1756</v>
      </c>
      <c r="BR206" s="74">
        <v>27321</v>
      </c>
      <c r="BS206" s="74">
        <v>445864</v>
      </c>
      <c r="BT206" s="74">
        <v>-24450</v>
      </c>
      <c r="BU206" s="74">
        <v>4161867</v>
      </c>
    </row>
    <row r="207" spans="1:73" x14ac:dyDescent="0.25">
      <c r="A207" s="74" t="s">
        <v>2278</v>
      </c>
      <c r="B207" s="74">
        <v>4141701</v>
      </c>
      <c r="C207" s="74">
        <v>7700</v>
      </c>
      <c r="D207" s="74">
        <v>17</v>
      </c>
      <c r="E207" s="74">
        <v>111645</v>
      </c>
      <c r="F207" s="74">
        <v>1814001</v>
      </c>
      <c r="G207" s="74">
        <v>623498</v>
      </c>
      <c r="H207" s="74">
        <v>2726907</v>
      </c>
      <c r="I207" s="74">
        <v>624079</v>
      </c>
      <c r="J207" s="74">
        <v>5900130</v>
      </c>
      <c r="K207" s="74">
        <v>183449</v>
      </c>
      <c r="L207" s="74">
        <v>0</v>
      </c>
      <c r="M207" s="74">
        <v>0</v>
      </c>
      <c r="N207" s="74">
        <v>193353</v>
      </c>
      <c r="O207" s="74">
        <v>43298</v>
      </c>
      <c r="P207" s="74">
        <v>0</v>
      </c>
      <c r="Q207" s="74">
        <v>32870</v>
      </c>
      <c r="R207" s="74">
        <v>6353100</v>
      </c>
      <c r="S207" s="74">
        <v>1488251</v>
      </c>
      <c r="T207" s="74">
        <v>683150</v>
      </c>
      <c r="U207" s="74">
        <v>494059</v>
      </c>
      <c r="V207" s="74">
        <v>42540</v>
      </c>
      <c r="W207" s="74">
        <v>0</v>
      </c>
      <c r="X207" s="74">
        <v>0</v>
      </c>
      <c r="Y207" s="74">
        <v>0</v>
      </c>
      <c r="Z207" s="74">
        <v>0</v>
      </c>
      <c r="AA207" s="74">
        <v>42540</v>
      </c>
      <c r="AB207" s="74">
        <v>11895</v>
      </c>
      <c r="AC207" s="74">
        <v>56000</v>
      </c>
      <c r="AD207" s="74">
        <v>6000</v>
      </c>
      <c r="AE207" s="74">
        <v>0</v>
      </c>
      <c r="AF207" s="74">
        <v>1917</v>
      </c>
      <c r="AG207" s="74">
        <v>0</v>
      </c>
      <c r="AH207" s="74">
        <v>42563</v>
      </c>
      <c r="AI207" s="74">
        <v>160915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0</v>
      </c>
      <c r="AT207" s="74">
        <v>0</v>
      </c>
      <c r="AU207" s="74">
        <v>0</v>
      </c>
      <c r="AV207" s="74">
        <v>0</v>
      </c>
      <c r="AW207" s="74">
        <v>0</v>
      </c>
      <c r="AX207" s="74">
        <v>0</v>
      </c>
      <c r="AY207" s="74">
        <v>9179475</v>
      </c>
      <c r="AZ207" s="74">
        <v>11111</v>
      </c>
      <c r="BA207" s="74">
        <v>486864</v>
      </c>
      <c r="BB207" s="74">
        <v>-1091</v>
      </c>
      <c r="BC207" s="74">
        <v>485773</v>
      </c>
      <c r="BD207" s="74">
        <v>210199</v>
      </c>
      <c r="BE207" s="74">
        <v>59008</v>
      </c>
      <c r="BF207" s="74">
        <v>25865</v>
      </c>
      <c r="BG207" s="74">
        <v>0</v>
      </c>
      <c r="BH207" s="74">
        <v>0</v>
      </c>
      <c r="BI207" s="74">
        <v>0</v>
      </c>
      <c r="BJ207" s="74">
        <v>47784</v>
      </c>
      <c r="BK207" s="74">
        <v>342856</v>
      </c>
      <c r="BL207" s="74">
        <v>534377</v>
      </c>
      <c r="BM207" s="74">
        <v>150313</v>
      </c>
      <c r="BN207" s="74">
        <v>91455</v>
      </c>
      <c r="BO207" s="74">
        <v>44765</v>
      </c>
      <c r="BP207" s="74">
        <v>0</v>
      </c>
      <c r="BQ207" s="74">
        <v>-73021</v>
      </c>
      <c r="BR207" s="74">
        <v>57574</v>
      </c>
      <c r="BS207" s="74">
        <v>805463</v>
      </c>
      <c r="BT207" s="74">
        <v>-26015</v>
      </c>
      <c r="BU207" s="74">
        <v>10798663</v>
      </c>
    </row>
    <row r="208" spans="1:73" x14ac:dyDescent="0.25">
      <c r="A208" s="74" t="s">
        <v>2278</v>
      </c>
      <c r="B208" s="74">
        <v>4143301</v>
      </c>
      <c r="C208" s="74">
        <v>8300</v>
      </c>
      <c r="D208" s="74">
        <v>17</v>
      </c>
      <c r="E208" s="74">
        <v>102920</v>
      </c>
      <c r="F208" s="74">
        <v>1149235</v>
      </c>
      <c r="G208" s="74">
        <v>495686</v>
      </c>
      <c r="H208" s="74">
        <v>1167455</v>
      </c>
      <c r="I208" s="74">
        <v>105722</v>
      </c>
      <c r="J208" s="74">
        <v>3021018</v>
      </c>
      <c r="K208" s="74">
        <v>86454</v>
      </c>
      <c r="L208" s="74">
        <v>0</v>
      </c>
      <c r="M208" s="74">
        <v>0</v>
      </c>
      <c r="N208" s="74">
        <v>98841</v>
      </c>
      <c r="O208" s="74">
        <v>34472</v>
      </c>
      <c r="P208" s="74">
        <v>0</v>
      </c>
      <c r="Q208" s="74">
        <v>0</v>
      </c>
      <c r="R208" s="74">
        <v>3240785</v>
      </c>
      <c r="S208" s="74">
        <v>794098</v>
      </c>
      <c r="T208" s="74">
        <v>388974</v>
      </c>
      <c r="U208" s="74">
        <v>132925</v>
      </c>
      <c r="V208" s="74">
        <v>0</v>
      </c>
      <c r="W208" s="74">
        <v>0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46800</v>
      </c>
      <c r="AD208" s="74">
        <v>9381</v>
      </c>
      <c r="AE208" s="74">
        <v>0</v>
      </c>
      <c r="AF208" s="74">
        <v>0</v>
      </c>
      <c r="AG208" s="74">
        <v>0</v>
      </c>
      <c r="AH208" s="74">
        <v>12000</v>
      </c>
      <c r="AI208" s="74">
        <v>68181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0</v>
      </c>
      <c r="AT208" s="74">
        <v>0</v>
      </c>
      <c r="AU208" s="74">
        <v>0</v>
      </c>
      <c r="AV208" s="74">
        <v>0</v>
      </c>
      <c r="AW208" s="74">
        <v>0</v>
      </c>
      <c r="AX208" s="74">
        <v>48122</v>
      </c>
      <c r="AY208" s="74">
        <v>4673085</v>
      </c>
      <c r="AZ208" s="74">
        <v>3311</v>
      </c>
      <c r="BA208" s="74">
        <v>252875</v>
      </c>
      <c r="BB208" s="74">
        <v>-3696</v>
      </c>
      <c r="BC208" s="74">
        <v>249179</v>
      </c>
      <c r="BD208" s="74">
        <v>62788</v>
      </c>
      <c r="BE208" s="74">
        <v>17573</v>
      </c>
      <c r="BF208" s="74">
        <v>8198</v>
      </c>
      <c r="BG208" s="74">
        <v>0</v>
      </c>
      <c r="BH208" s="74">
        <v>0</v>
      </c>
      <c r="BI208" s="74">
        <v>0</v>
      </c>
      <c r="BJ208" s="74">
        <v>28456</v>
      </c>
      <c r="BK208" s="74">
        <v>117015</v>
      </c>
      <c r="BL208" s="74">
        <v>333535</v>
      </c>
      <c r="BM208" s="74">
        <v>80733</v>
      </c>
      <c r="BN208" s="74">
        <v>43658</v>
      </c>
      <c r="BO208" s="74">
        <v>18173</v>
      </c>
      <c r="BP208" s="74">
        <v>1558</v>
      </c>
      <c r="BQ208" s="74">
        <v>0</v>
      </c>
      <c r="BR208" s="74">
        <v>20751</v>
      </c>
      <c r="BS208" s="74">
        <v>498408</v>
      </c>
      <c r="BT208" s="74">
        <v>-15483</v>
      </c>
      <c r="BU208" s="74">
        <v>5525515</v>
      </c>
    </row>
    <row r="209" spans="1:73" x14ac:dyDescent="0.25">
      <c r="A209" s="74" t="s">
        <v>2278</v>
      </c>
      <c r="B209" s="74">
        <v>4146106</v>
      </c>
      <c r="C209" s="74">
        <v>9400</v>
      </c>
      <c r="D209" s="74">
        <v>17</v>
      </c>
      <c r="E209" s="74">
        <v>76678</v>
      </c>
      <c r="F209" s="74">
        <v>288998</v>
      </c>
      <c r="G209" s="74">
        <v>275242</v>
      </c>
      <c r="H209" s="74">
        <v>507694</v>
      </c>
      <c r="I209" s="74">
        <v>131548</v>
      </c>
      <c r="J209" s="74">
        <v>1280160</v>
      </c>
      <c r="K209" s="74">
        <v>87372</v>
      </c>
      <c r="L209" s="74">
        <v>0</v>
      </c>
      <c r="M209" s="74">
        <v>0</v>
      </c>
      <c r="N209" s="74">
        <v>48513</v>
      </c>
      <c r="O209" s="74">
        <v>49560</v>
      </c>
      <c r="P209" s="74">
        <v>0</v>
      </c>
      <c r="Q209" s="74">
        <v>0</v>
      </c>
      <c r="R209" s="74">
        <v>1465605</v>
      </c>
      <c r="S209" s="74">
        <v>297057</v>
      </c>
      <c r="T209" s="74">
        <v>123226</v>
      </c>
      <c r="U209" s="74">
        <v>109055</v>
      </c>
      <c r="V209" s="74">
        <v>0</v>
      </c>
      <c r="W209" s="74">
        <v>39434</v>
      </c>
      <c r="X209" s="74">
        <v>36702</v>
      </c>
      <c r="Y209" s="74">
        <v>52267</v>
      </c>
      <c r="Z209" s="74">
        <v>0</v>
      </c>
      <c r="AA209" s="74">
        <v>128403</v>
      </c>
      <c r="AB209" s="74">
        <v>3850</v>
      </c>
      <c r="AC209" s="74">
        <v>13750</v>
      </c>
      <c r="AD209" s="74">
        <v>2250</v>
      </c>
      <c r="AE209" s="74">
        <v>0</v>
      </c>
      <c r="AF209" s="74">
        <v>0</v>
      </c>
      <c r="AG209" s="74">
        <v>0</v>
      </c>
      <c r="AH209" s="74">
        <v>0</v>
      </c>
      <c r="AI209" s="74">
        <v>148253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0</v>
      </c>
      <c r="AR209" s="74">
        <v>0</v>
      </c>
      <c r="AS209" s="74">
        <v>0</v>
      </c>
      <c r="AT209" s="74">
        <v>0</v>
      </c>
      <c r="AU209" s="74">
        <v>0</v>
      </c>
      <c r="AV209" s="74">
        <v>17162</v>
      </c>
      <c r="AW209" s="74">
        <v>17162</v>
      </c>
      <c r="AX209" s="74">
        <v>0</v>
      </c>
      <c r="AY209" s="74">
        <v>2160358</v>
      </c>
      <c r="AZ209" s="74">
        <v>27141</v>
      </c>
      <c r="BA209" s="74">
        <v>194496</v>
      </c>
      <c r="BB209" s="74">
        <v>0</v>
      </c>
      <c r="BC209" s="74">
        <v>194496</v>
      </c>
      <c r="BD209" s="74">
        <v>0</v>
      </c>
      <c r="BE209" s="74">
        <v>0</v>
      </c>
      <c r="BF209" s="74">
        <v>0</v>
      </c>
      <c r="BG209" s="74">
        <v>0</v>
      </c>
      <c r="BH209" s="74">
        <v>54592</v>
      </c>
      <c r="BI209" s="74">
        <v>911</v>
      </c>
      <c r="BJ209" s="74">
        <v>1033</v>
      </c>
      <c r="BK209" s="74">
        <v>56536</v>
      </c>
      <c r="BL209" s="74">
        <v>183406</v>
      </c>
      <c r="BM209" s="74">
        <v>44024</v>
      </c>
      <c r="BN209" s="74">
        <v>18120</v>
      </c>
      <c r="BO209" s="74">
        <v>1576</v>
      </c>
      <c r="BP209" s="74">
        <v>0</v>
      </c>
      <c r="BQ209" s="74">
        <v>0</v>
      </c>
      <c r="BR209" s="74">
        <v>30037</v>
      </c>
      <c r="BS209" s="74">
        <v>277163</v>
      </c>
      <c r="BT209" s="74">
        <v>-3034</v>
      </c>
      <c r="BU209" s="74">
        <v>2712660</v>
      </c>
    </row>
    <row r="210" spans="1:73" x14ac:dyDescent="0.25">
      <c r="A210" s="74" t="s">
        <v>2278</v>
      </c>
      <c r="B210" s="74">
        <v>4150702</v>
      </c>
      <c r="C210" s="74">
        <v>12600</v>
      </c>
      <c r="D210" s="74">
        <v>17</v>
      </c>
      <c r="E210" s="74">
        <v>157425</v>
      </c>
      <c r="F210" s="74">
        <v>1965848</v>
      </c>
      <c r="G210" s="74">
        <v>1129132</v>
      </c>
      <c r="H210" s="74">
        <v>2704820</v>
      </c>
      <c r="I210" s="74">
        <v>374166</v>
      </c>
      <c r="J210" s="74">
        <v>6331391</v>
      </c>
      <c r="K210" s="74">
        <v>136117</v>
      </c>
      <c r="L210" s="74">
        <v>0</v>
      </c>
      <c r="M210" s="74">
        <v>0</v>
      </c>
      <c r="N210" s="74">
        <v>185494</v>
      </c>
      <c r="O210" s="74">
        <v>135972</v>
      </c>
      <c r="P210" s="74">
        <v>0</v>
      </c>
      <c r="Q210" s="74">
        <v>0</v>
      </c>
      <c r="R210" s="74">
        <v>6788974</v>
      </c>
      <c r="S210" s="74">
        <v>578753</v>
      </c>
      <c r="T210" s="74">
        <v>670126</v>
      </c>
      <c r="U210" s="74">
        <v>310859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97497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97497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0</v>
      </c>
      <c r="AT210" s="74">
        <v>0</v>
      </c>
      <c r="AU210" s="74">
        <v>0</v>
      </c>
      <c r="AV210" s="74">
        <v>0</v>
      </c>
      <c r="AW210" s="74">
        <v>0</v>
      </c>
      <c r="AX210" s="74">
        <v>0</v>
      </c>
      <c r="AY210" s="74">
        <v>8446209</v>
      </c>
      <c r="AZ210" s="74">
        <v>24461</v>
      </c>
      <c r="BA210" s="74">
        <v>6463</v>
      </c>
      <c r="BB210" s="74">
        <v>-12949</v>
      </c>
      <c r="BC210" s="74">
        <v>-6486</v>
      </c>
      <c r="BD210" s="74">
        <v>168810</v>
      </c>
      <c r="BE210" s="74">
        <v>14406</v>
      </c>
      <c r="BF210" s="74">
        <v>16652</v>
      </c>
      <c r="BG210" s="74">
        <v>0</v>
      </c>
      <c r="BH210" s="74">
        <v>0</v>
      </c>
      <c r="BI210" s="74">
        <v>0</v>
      </c>
      <c r="BJ210" s="74">
        <v>62483</v>
      </c>
      <c r="BK210" s="74">
        <v>262351</v>
      </c>
      <c r="BL210" s="74">
        <v>0</v>
      </c>
      <c r="BM210" s="74">
        <v>0</v>
      </c>
      <c r="BN210" s="74">
        <v>0</v>
      </c>
      <c r="BO210" s="74">
        <v>0</v>
      </c>
      <c r="BP210" s="74">
        <v>1136913</v>
      </c>
      <c r="BQ210" s="74">
        <v>0</v>
      </c>
      <c r="BR210" s="74">
        <v>0</v>
      </c>
      <c r="BS210" s="74">
        <v>1136913</v>
      </c>
      <c r="BT210" s="74">
        <v>-1472</v>
      </c>
      <c r="BU210" s="74">
        <v>9861976</v>
      </c>
    </row>
    <row r="211" spans="1:73" x14ac:dyDescent="0.25">
      <c r="A211" s="74" t="s">
        <v>2278</v>
      </c>
      <c r="B211" s="74">
        <v>4152708</v>
      </c>
      <c r="C211" s="74">
        <v>14200</v>
      </c>
      <c r="D211" s="74">
        <v>17</v>
      </c>
      <c r="E211" s="74">
        <v>105498</v>
      </c>
      <c r="F211" s="74">
        <v>181720</v>
      </c>
      <c r="G211" s="74">
        <v>343464</v>
      </c>
      <c r="H211" s="74">
        <v>677763</v>
      </c>
      <c r="I211" s="74">
        <v>260077</v>
      </c>
      <c r="J211" s="74">
        <v>1568522</v>
      </c>
      <c r="K211" s="74">
        <v>72463</v>
      </c>
      <c r="L211" s="74">
        <v>0</v>
      </c>
      <c r="M211" s="74">
        <v>0</v>
      </c>
      <c r="N211" s="74">
        <v>142213</v>
      </c>
      <c r="O211" s="74">
        <v>50511</v>
      </c>
      <c r="P211" s="74">
        <v>0</v>
      </c>
      <c r="Q211" s="74">
        <v>0</v>
      </c>
      <c r="R211" s="74">
        <v>1833709</v>
      </c>
      <c r="S211" s="74">
        <v>489011</v>
      </c>
      <c r="T211" s="74">
        <v>196032</v>
      </c>
      <c r="U211" s="74">
        <v>53520</v>
      </c>
      <c r="V211" s="74">
        <v>0</v>
      </c>
      <c r="W211" s="74">
        <v>23614</v>
      </c>
      <c r="X211" s="74">
        <v>15021</v>
      </c>
      <c r="Y211" s="74">
        <v>1422</v>
      </c>
      <c r="Z211" s="74">
        <v>0</v>
      </c>
      <c r="AA211" s="74">
        <v>40057</v>
      </c>
      <c r="AB211" s="74">
        <v>4311</v>
      </c>
      <c r="AC211" s="74">
        <v>47200</v>
      </c>
      <c r="AD211" s="74">
        <v>6565</v>
      </c>
      <c r="AE211" s="74">
        <v>0</v>
      </c>
      <c r="AF211" s="74">
        <v>0</v>
      </c>
      <c r="AG211" s="74">
        <v>0</v>
      </c>
      <c r="AH211" s="74">
        <v>48657</v>
      </c>
      <c r="AI211" s="74">
        <v>146790</v>
      </c>
      <c r="AJ211" s="74">
        <v>0</v>
      </c>
      <c r="AK211" s="74">
        <v>0</v>
      </c>
      <c r="AL211" s="74">
        <v>0</v>
      </c>
      <c r="AM211" s="74">
        <v>0</v>
      </c>
      <c r="AN211" s="74">
        <v>0</v>
      </c>
      <c r="AO211" s="74">
        <v>0</v>
      </c>
      <c r="AP211" s="74">
        <v>0</v>
      </c>
      <c r="AQ211" s="74">
        <v>0</v>
      </c>
      <c r="AR211" s="74">
        <v>0</v>
      </c>
      <c r="AS211" s="74">
        <v>-84553</v>
      </c>
      <c r="AT211" s="74">
        <v>0</v>
      </c>
      <c r="AU211" s="74">
        <v>0</v>
      </c>
      <c r="AV211" s="74">
        <v>0</v>
      </c>
      <c r="AW211" s="74">
        <v>-84553</v>
      </c>
      <c r="AX211" s="74">
        <v>0</v>
      </c>
      <c r="AY211" s="74">
        <v>2634509</v>
      </c>
      <c r="AZ211" s="74">
        <v>9781</v>
      </c>
      <c r="BA211" s="74">
        <v>125847</v>
      </c>
      <c r="BB211" s="74">
        <v>-83568</v>
      </c>
      <c r="BC211" s="74">
        <v>42279</v>
      </c>
      <c r="BD211" s="74">
        <v>54017</v>
      </c>
      <c r="BE211" s="74">
        <v>10024</v>
      </c>
      <c r="BF211" s="74">
        <v>29483</v>
      </c>
      <c r="BG211" s="74">
        <v>0</v>
      </c>
      <c r="BH211" s="74">
        <v>-41201</v>
      </c>
      <c r="BI211" s="74">
        <v>-7868</v>
      </c>
      <c r="BJ211" s="74">
        <v>17859</v>
      </c>
      <c r="BK211" s="74">
        <v>62314</v>
      </c>
      <c r="BL211" s="74">
        <v>1478482</v>
      </c>
      <c r="BM211" s="74">
        <v>482272</v>
      </c>
      <c r="BN211" s="74">
        <v>182937</v>
      </c>
      <c r="BO211" s="74">
        <v>238479</v>
      </c>
      <c r="BP211" s="74">
        <v>-1798593</v>
      </c>
      <c r="BQ211" s="74">
        <v>-353822</v>
      </c>
      <c r="BR211" s="74">
        <v>183231</v>
      </c>
      <c r="BS211" s="74">
        <v>412986</v>
      </c>
      <c r="BT211" s="74">
        <v>0</v>
      </c>
      <c r="BU211" s="74">
        <v>3161869</v>
      </c>
    </row>
    <row r="212" spans="1:73" x14ac:dyDescent="0.25">
      <c r="A212" s="74" t="s">
        <v>2278</v>
      </c>
      <c r="B212" s="74">
        <v>4154407</v>
      </c>
      <c r="C212" s="74">
        <v>15800</v>
      </c>
      <c r="D212" s="74">
        <v>17</v>
      </c>
      <c r="E212" s="74">
        <v>97262</v>
      </c>
      <c r="F212" s="74">
        <v>937496</v>
      </c>
      <c r="G212" s="74">
        <v>414013</v>
      </c>
      <c r="H212" s="74">
        <v>1195638</v>
      </c>
      <c r="I212" s="74">
        <v>171778</v>
      </c>
      <c r="J212" s="74">
        <v>2816187</v>
      </c>
      <c r="K212" s="74">
        <v>184493</v>
      </c>
      <c r="L212" s="74">
        <v>0</v>
      </c>
      <c r="M212" s="74">
        <v>0</v>
      </c>
      <c r="N212" s="74">
        <v>63036</v>
      </c>
      <c r="O212" s="74">
        <v>65665</v>
      </c>
      <c r="P212" s="74">
        <v>0</v>
      </c>
      <c r="Q212" s="74">
        <v>0</v>
      </c>
      <c r="R212" s="74">
        <v>3129381</v>
      </c>
      <c r="S212" s="74">
        <v>693452</v>
      </c>
      <c r="T212" s="74">
        <v>378983</v>
      </c>
      <c r="U212" s="74">
        <v>300343</v>
      </c>
      <c r="V212" s="74">
        <v>0</v>
      </c>
      <c r="W212" s="74">
        <v>1904</v>
      </c>
      <c r="X212" s="74">
        <v>0</v>
      </c>
      <c r="Y212" s="74">
        <v>0</v>
      </c>
      <c r="Z212" s="74">
        <v>0</v>
      </c>
      <c r="AA212" s="74">
        <v>1904</v>
      </c>
      <c r="AB212" s="74">
        <v>0</v>
      </c>
      <c r="AC212" s="74">
        <v>39000</v>
      </c>
      <c r="AD212" s="74">
        <v>0</v>
      </c>
      <c r="AE212" s="74">
        <v>17267</v>
      </c>
      <c r="AF212" s="74">
        <v>0</v>
      </c>
      <c r="AG212" s="74">
        <v>0</v>
      </c>
      <c r="AH212" s="74">
        <v>23532</v>
      </c>
      <c r="AI212" s="74">
        <v>81703</v>
      </c>
      <c r="AJ212" s="74">
        <v>0</v>
      </c>
      <c r="AK212" s="74">
        <v>0</v>
      </c>
      <c r="AL212" s="74">
        <v>0</v>
      </c>
      <c r="AM212" s="74">
        <v>0</v>
      </c>
      <c r="AN212" s="74">
        <v>0</v>
      </c>
      <c r="AO212" s="74">
        <v>0</v>
      </c>
      <c r="AP212" s="74">
        <v>-37630</v>
      </c>
      <c r="AQ212" s="74">
        <v>0</v>
      </c>
      <c r="AR212" s="74">
        <v>0</v>
      </c>
      <c r="AS212" s="74">
        <v>0</v>
      </c>
      <c r="AT212" s="74">
        <v>0</v>
      </c>
      <c r="AU212" s="74">
        <v>0</v>
      </c>
      <c r="AV212" s="74">
        <v>101048</v>
      </c>
      <c r="AW212" s="74">
        <v>63418</v>
      </c>
      <c r="AX212" s="74">
        <v>0</v>
      </c>
      <c r="AY212" s="74">
        <v>4647280</v>
      </c>
      <c r="AZ212" s="74">
        <v>59264</v>
      </c>
      <c r="BA212" s="74">
        <v>281837</v>
      </c>
      <c r="BB212" s="74">
        <v>-72</v>
      </c>
      <c r="BC212" s="74">
        <v>281765</v>
      </c>
      <c r="BD212" s="74">
        <v>0</v>
      </c>
      <c r="BE212" s="74">
        <v>0</v>
      </c>
      <c r="BF212" s="74">
        <v>3781</v>
      </c>
      <c r="BG212" s="74">
        <v>0</v>
      </c>
      <c r="BH212" s="74">
        <v>78234</v>
      </c>
      <c r="BI212" s="74">
        <v>0</v>
      </c>
      <c r="BJ212" s="74">
        <v>27165</v>
      </c>
      <c r="BK212" s="74">
        <v>109180</v>
      </c>
      <c r="BL212" s="74">
        <v>486820</v>
      </c>
      <c r="BM212" s="74">
        <v>69798</v>
      </c>
      <c r="BN212" s="74">
        <v>61326</v>
      </c>
      <c r="BO212" s="74">
        <v>0</v>
      </c>
      <c r="BP212" s="74">
        <v>130562</v>
      </c>
      <c r="BQ212" s="74">
        <v>0</v>
      </c>
      <c r="BR212" s="74">
        <v>34383</v>
      </c>
      <c r="BS212" s="74">
        <v>782889</v>
      </c>
      <c r="BT212" s="74">
        <v>0</v>
      </c>
      <c r="BU212" s="74">
        <v>5880378</v>
      </c>
    </row>
    <row r="213" spans="1:73" x14ac:dyDescent="0.25">
      <c r="A213" s="74" t="s">
        <v>2278</v>
      </c>
      <c r="B213" s="74">
        <v>4154506</v>
      </c>
      <c r="C213" s="74">
        <v>15900</v>
      </c>
      <c r="D213" s="74">
        <v>17</v>
      </c>
      <c r="E213" s="74">
        <v>64661</v>
      </c>
      <c r="F213" s="74">
        <v>465254</v>
      </c>
      <c r="G213" s="74">
        <v>408223</v>
      </c>
      <c r="H213" s="74">
        <v>1683872</v>
      </c>
      <c r="I213" s="74">
        <v>0</v>
      </c>
      <c r="J213" s="74">
        <v>2622010</v>
      </c>
      <c r="K213" s="74">
        <v>237768</v>
      </c>
      <c r="L213" s="74">
        <v>0</v>
      </c>
      <c r="M213" s="74">
        <v>0</v>
      </c>
      <c r="N213" s="74">
        <v>74974</v>
      </c>
      <c r="O213" s="74">
        <v>53671</v>
      </c>
      <c r="P213" s="74">
        <v>0</v>
      </c>
      <c r="Q213" s="74">
        <v>0</v>
      </c>
      <c r="R213" s="74">
        <v>2988423</v>
      </c>
      <c r="S213" s="74">
        <v>387947</v>
      </c>
      <c r="T213" s="74">
        <v>454572</v>
      </c>
      <c r="U213" s="74">
        <v>224188</v>
      </c>
      <c r="V213" s="74">
        <v>0</v>
      </c>
      <c r="W213" s="74">
        <v>165309</v>
      </c>
      <c r="X213" s="74">
        <v>146185</v>
      </c>
      <c r="Y213" s="74">
        <v>0</v>
      </c>
      <c r="Z213" s="74">
        <v>0</v>
      </c>
      <c r="AA213" s="74">
        <v>311494</v>
      </c>
      <c r="AB213" s="74">
        <v>0</v>
      </c>
      <c r="AC213" s="74">
        <v>3545</v>
      </c>
      <c r="AD213" s="74">
        <v>15899</v>
      </c>
      <c r="AE213" s="74">
        <v>0</v>
      </c>
      <c r="AF213" s="74">
        <v>13381</v>
      </c>
      <c r="AG213" s="74">
        <v>0</v>
      </c>
      <c r="AH213" s="74">
        <v>2100</v>
      </c>
      <c r="AI213" s="74">
        <v>346419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0</v>
      </c>
      <c r="AT213" s="74">
        <v>0</v>
      </c>
      <c r="AU213" s="74">
        <v>0</v>
      </c>
      <c r="AV213" s="74">
        <v>0</v>
      </c>
      <c r="AW213" s="74">
        <v>0</v>
      </c>
      <c r="AX213" s="74">
        <v>0</v>
      </c>
      <c r="AY213" s="74">
        <v>4401549</v>
      </c>
      <c r="AZ213" s="74">
        <v>60066</v>
      </c>
      <c r="BA213" s="74">
        <v>418592</v>
      </c>
      <c r="BB213" s="74">
        <v>0</v>
      </c>
      <c r="BC213" s="74">
        <v>418592</v>
      </c>
      <c r="BD213" s="74">
        <v>149904</v>
      </c>
      <c r="BE213" s="74">
        <v>19810</v>
      </c>
      <c r="BF213" s="74">
        <v>25748</v>
      </c>
      <c r="BG213" s="74">
        <v>0</v>
      </c>
      <c r="BH213" s="74">
        <v>0</v>
      </c>
      <c r="BI213" s="74">
        <v>0</v>
      </c>
      <c r="BJ213" s="74">
        <v>29031</v>
      </c>
      <c r="BK213" s="74">
        <v>224493</v>
      </c>
      <c r="BL213" s="74">
        <v>340836</v>
      </c>
      <c r="BM213" s="74">
        <v>34378</v>
      </c>
      <c r="BN213" s="74">
        <v>54975</v>
      </c>
      <c r="BO213" s="74">
        <v>19260</v>
      </c>
      <c r="BP213" s="74">
        <v>0</v>
      </c>
      <c r="BQ213" s="74">
        <v>0</v>
      </c>
      <c r="BR213" s="74">
        <v>58867</v>
      </c>
      <c r="BS213" s="74">
        <v>508316</v>
      </c>
      <c r="BT213" s="74">
        <v>0</v>
      </c>
      <c r="BU213" s="74">
        <v>5613016</v>
      </c>
    </row>
    <row r="214" spans="1:73" x14ac:dyDescent="0.25">
      <c r="A214" s="74" t="s">
        <v>2278</v>
      </c>
      <c r="B214" s="74">
        <v>4157509</v>
      </c>
      <c r="C214" s="74">
        <v>17900</v>
      </c>
      <c r="D214" s="74">
        <v>17</v>
      </c>
      <c r="E214" s="74">
        <v>83472</v>
      </c>
      <c r="F214" s="74">
        <v>1009371</v>
      </c>
      <c r="G214" s="74">
        <v>451996</v>
      </c>
      <c r="H214" s="74">
        <v>1397789</v>
      </c>
      <c r="I214" s="74">
        <v>347918</v>
      </c>
      <c r="J214" s="74">
        <v>3290546</v>
      </c>
      <c r="K214" s="74">
        <v>251473</v>
      </c>
      <c r="L214" s="74">
        <v>0</v>
      </c>
      <c r="M214" s="74">
        <v>0</v>
      </c>
      <c r="N214" s="74">
        <v>64689</v>
      </c>
      <c r="O214" s="74">
        <v>88035</v>
      </c>
      <c r="P214" s="74">
        <v>0</v>
      </c>
      <c r="Q214" s="74">
        <v>103527</v>
      </c>
      <c r="R214" s="74">
        <v>3798270</v>
      </c>
      <c r="S214" s="74">
        <v>395673</v>
      </c>
      <c r="T214" s="74">
        <v>393331</v>
      </c>
      <c r="U214" s="74">
        <v>220748</v>
      </c>
      <c r="V214" s="74">
        <v>0</v>
      </c>
      <c r="W214" s="74">
        <v>0</v>
      </c>
      <c r="X214" s="74">
        <v>0</v>
      </c>
      <c r="Y214" s="74">
        <v>0</v>
      </c>
      <c r="Z214" s="74">
        <v>21712</v>
      </c>
      <c r="AA214" s="74">
        <v>21712</v>
      </c>
      <c r="AB214" s="74">
        <v>0</v>
      </c>
      <c r="AC214" s="74">
        <v>58500</v>
      </c>
      <c r="AD214" s="74">
        <v>6480</v>
      </c>
      <c r="AE214" s="74">
        <v>6000</v>
      </c>
      <c r="AF214" s="74">
        <v>0</v>
      </c>
      <c r="AG214" s="74">
        <v>9</v>
      </c>
      <c r="AH214" s="74">
        <v>0</v>
      </c>
      <c r="AI214" s="74">
        <v>92701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0</v>
      </c>
      <c r="AT214" s="74">
        <v>0</v>
      </c>
      <c r="AU214" s="74">
        <v>0</v>
      </c>
      <c r="AV214" s="74">
        <v>0</v>
      </c>
      <c r="AW214" s="74">
        <v>0</v>
      </c>
      <c r="AX214" s="74">
        <v>0</v>
      </c>
      <c r="AY214" s="74">
        <v>4900723</v>
      </c>
      <c r="AZ214" s="74">
        <v>23177</v>
      </c>
      <c r="BA214" s="74">
        <v>284655</v>
      </c>
      <c r="BB214" s="74">
        <v>-830</v>
      </c>
      <c r="BC214" s="74">
        <v>283825</v>
      </c>
      <c r="BD214" s="74">
        <v>141662</v>
      </c>
      <c r="BE214" s="74">
        <v>23285</v>
      </c>
      <c r="BF214" s="74">
        <v>20389</v>
      </c>
      <c r="BG214" s="74">
        <v>0</v>
      </c>
      <c r="BH214" s="74">
        <v>0</v>
      </c>
      <c r="BI214" s="74">
        <v>0</v>
      </c>
      <c r="BJ214" s="74">
        <v>35479</v>
      </c>
      <c r="BK214" s="74">
        <v>220815</v>
      </c>
      <c r="BL214" s="74">
        <v>285439</v>
      </c>
      <c r="BM214" s="74">
        <v>26177</v>
      </c>
      <c r="BN214" s="74">
        <v>31068</v>
      </c>
      <c r="BO214" s="74">
        <v>15055</v>
      </c>
      <c r="BP214" s="74">
        <v>0</v>
      </c>
      <c r="BQ214" s="74">
        <v>0</v>
      </c>
      <c r="BR214" s="74">
        <v>30490</v>
      </c>
      <c r="BS214" s="74">
        <v>388229</v>
      </c>
      <c r="BT214" s="74">
        <v>0</v>
      </c>
      <c r="BU214" s="74">
        <v>5816769</v>
      </c>
    </row>
    <row r="215" spans="1:73" x14ac:dyDescent="0.25">
      <c r="A215" s="74" t="s">
        <v>2278</v>
      </c>
      <c r="B215" s="74">
        <v>4158804</v>
      </c>
      <c r="C215" s="74">
        <v>18700</v>
      </c>
      <c r="D215" s="74">
        <v>17</v>
      </c>
      <c r="E215" s="74">
        <v>149415</v>
      </c>
      <c r="F215" s="74">
        <v>835246</v>
      </c>
      <c r="G215" s="74">
        <v>732671</v>
      </c>
      <c r="H215" s="74">
        <v>1254219</v>
      </c>
      <c r="I215" s="74">
        <v>192249</v>
      </c>
      <c r="J215" s="74">
        <v>3163800</v>
      </c>
      <c r="K215" s="74">
        <v>117205</v>
      </c>
      <c r="L215" s="74">
        <v>0</v>
      </c>
      <c r="M215" s="74">
        <v>0</v>
      </c>
      <c r="N215" s="74">
        <v>89234</v>
      </c>
      <c r="O215" s="74">
        <v>82826</v>
      </c>
      <c r="P215" s="74">
        <v>0</v>
      </c>
      <c r="Q215" s="74">
        <v>134829</v>
      </c>
      <c r="R215" s="74">
        <v>3587894</v>
      </c>
      <c r="S215" s="74">
        <v>335155</v>
      </c>
      <c r="T215" s="74">
        <v>398013</v>
      </c>
      <c r="U215" s="74">
        <v>244266</v>
      </c>
      <c r="V215" s="74">
        <v>0</v>
      </c>
      <c r="W215" s="74">
        <v>10445</v>
      </c>
      <c r="X215" s="74">
        <v>23440</v>
      </c>
      <c r="Y215" s="74">
        <v>33556</v>
      </c>
      <c r="Z215" s="74">
        <v>21467</v>
      </c>
      <c r="AA215" s="74">
        <v>88908</v>
      </c>
      <c r="AB215" s="74">
        <v>0</v>
      </c>
      <c r="AC215" s="74">
        <v>50400</v>
      </c>
      <c r="AD215" s="74">
        <v>5640</v>
      </c>
      <c r="AE215" s="74">
        <v>8440</v>
      </c>
      <c r="AF215" s="74">
        <v>0</v>
      </c>
      <c r="AG215" s="74">
        <v>807</v>
      </c>
      <c r="AH215" s="74">
        <v>0</v>
      </c>
      <c r="AI215" s="74">
        <v>154195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0</v>
      </c>
      <c r="AT215" s="74">
        <v>0</v>
      </c>
      <c r="AU215" s="74">
        <v>0</v>
      </c>
      <c r="AV215" s="74">
        <v>0</v>
      </c>
      <c r="AW215" s="74">
        <v>0</v>
      </c>
      <c r="AX215" s="74">
        <v>0</v>
      </c>
      <c r="AY215" s="74">
        <v>4719523</v>
      </c>
      <c r="AZ215" s="74">
        <v>5146</v>
      </c>
      <c r="BA215" s="74">
        <v>328583</v>
      </c>
      <c r="BB215" s="74">
        <v>-2571</v>
      </c>
      <c r="BC215" s="74">
        <v>326012</v>
      </c>
      <c r="BD215" s="74">
        <v>126545</v>
      </c>
      <c r="BE215" s="74">
        <v>18781</v>
      </c>
      <c r="BF215" s="74">
        <v>17256</v>
      </c>
      <c r="BG215" s="74">
        <v>0</v>
      </c>
      <c r="BH215" s="74">
        <v>0</v>
      </c>
      <c r="BI215" s="74">
        <v>0</v>
      </c>
      <c r="BJ215" s="74">
        <v>25173</v>
      </c>
      <c r="BK215" s="74">
        <v>187755</v>
      </c>
      <c r="BL215" s="74">
        <v>361156</v>
      </c>
      <c r="BM215" s="74">
        <v>52366</v>
      </c>
      <c r="BN215" s="74">
        <v>44762</v>
      </c>
      <c r="BO215" s="74">
        <v>18181</v>
      </c>
      <c r="BP215" s="74">
        <v>-62040</v>
      </c>
      <c r="BQ215" s="74">
        <v>0</v>
      </c>
      <c r="BR215" s="74">
        <v>41961</v>
      </c>
      <c r="BS215" s="74">
        <v>456386</v>
      </c>
      <c r="BT215" s="74">
        <v>-8104</v>
      </c>
      <c r="BU215" s="74">
        <v>5686718</v>
      </c>
    </row>
    <row r="216" spans="1:73" x14ac:dyDescent="0.25">
      <c r="A216" s="74" t="s">
        <v>2278</v>
      </c>
      <c r="B216" s="74">
        <v>4160107</v>
      </c>
      <c r="C216" s="74">
        <v>19700</v>
      </c>
      <c r="D216" s="74">
        <v>17</v>
      </c>
      <c r="E216" s="74">
        <v>265103</v>
      </c>
      <c r="F216" s="74">
        <v>906329</v>
      </c>
      <c r="G216" s="74">
        <v>2141405</v>
      </c>
      <c r="H216" s="74">
        <v>2457198</v>
      </c>
      <c r="I216" s="74">
        <v>67484</v>
      </c>
      <c r="J216" s="74">
        <v>5837519</v>
      </c>
      <c r="K216" s="74">
        <v>183319</v>
      </c>
      <c r="L216" s="74">
        <v>0</v>
      </c>
      <c r="M216" s="74">
        <v>0</v>
      </c>
      <c r="N216" s="74">
        <v>238112</v>
      </c>
      <c r="O216" s="74">
        <v>214030</v>
      </c>
      <c r="P216" s="74">
        <v>0</v>
      </c>
      <c r="Q216" s="74">
        <v>0</v>
      </c>
      <c r="R216" s="74">
        <v>6472980</v>
      </c>
      <c r="S216" s="74">
        <v>1086714</v>
      </c>
      <c r="T216" s="74">
        <v>569244</v>
      </c>
      <c r="U216" s="74">
        <v>630843</v>
      </c>
      <c r="V216" s="74">
        <v>0</v>
      </c>
      <c r="W216" s="74">
        <v>2790</v>
      </c>
      <c r="X216" s="74">
        <v>10491</v>
      </c>
      <c r="Y216" s="74">
        <v>163203</v>
      </c>
      <c r="Z216" s="74">
        <v>0</v>
      </c>
      <c r="AA216" s="74">
        <v>176484</v>
      </c>
      <c r="AB216" s="74">
        <v>0</v>
      </c>
      <c r="AC216" s="74">
        <v>37100</v>
      </c>
      <c r="AD216" s="74">
        <v>9600</v>
      </c>
      <c r="AE216" s="74">
        <v>0</v>
      </c>
      <c r="AF216" s="74">
        <v>0</v>
      </c>
      <c r="AG216" s="74">
        <v>68363</v>
      </c>
      <c r="AH216" s="74">
        <v>37215</v>
      </c>
      <c r="AI216" s="74">
        <v>328762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0</v>
      </c>
      <c r="AT216" s="74">
        <v>0</v>
      </c>
      <c r="AU216" s="74">
        <v>0</v>
      </c>
      <c r="AV216" s="74">
        <v>0</v>
      </c>
      <c r="AW216" s="74">
        <v>0</v>
      </c>
      <c r="AX216" s="74">
        <v>0</v>
      </c>
      <c r="AY216" s="74">
        <v>9088543</v>
      </c>
      <c r="AZ216" s="74">
        <v>10226</v>
      </c>
      <c r="BA216" s="74">
        <v>0</v>
      </c>
      <c r="BB216" s="74">
        <v>-279</v>
      </c>
      <c r="BC216" s="74">
        <v>-279</v>
      </c>
      <c r="BD216" s="74">
        <v>124712</v>
      </c>
      <c r="BE216" s="74">
        <v>37536</v>
      </c>
      <c r="BF216" s="74">
        <v>12234</v>
      </c>
      <c r="BG216" s="74">
        <v>30472</v>
      </c>
      <c r="BH216" s="74">
        <v>0</v>
      </c>
      <c r="BI216" s="74">
        <v>0</v>
      </c>
      <c r="BJ216" s="74">
        <v>60099</v>
      </c>
      <c r="BK216" s="74">
        <v>265053</v>
      </c>
      <c r="BL216" s="74">
        <v>458211</v>
      </c>
      <c r="BM216" s="74">
        <v>125936</v>
      </c>
      <c r="BN216" s="74">
        <v>42744</v>
      </c>
      <c r="BO216" s="74">
        <v>842567</v>
      </c>
      <c r="BP216" s="74">
        <v>0</v>
      </c>
      <c r="BQ216" s="74">
        <v>0</v>
      </c>
      <c r="BR216" s="74">
        <v>232</v>
      </c>
      <c r="BS216" s="74">
        <v>1469690</v>
      </c>
      <c r="BT216" s="74">
        <v>-4186</v>
      </c>
      <c r="BU216" s="74">
        <v>10829047</v>
      </c>
    </row>
    <row r="217" spans="1:73" x14ac:dyDescent="0.25">
      <c r="A217" s="74" t="s">
        <v>2278</v>
      </c>
      <c r="B217" s="74">
        <v>4164505</v>
      </c>
      <c r="C217" s="74">
        <v>22600</v>
      </c>
      <c r="D217" s="74">
        <v>17</v>
      </c>
      <c r="E217" s="74">
        <v>88832</v>
      </c>
      <c r="F217" s="74">
        <v>608884</v>
      </c>
      <c r="G217" s="74">
        <v>276642</v>
      </c>
      <c r="H217" s="74">
        <v>577894</v>
      </c>
      <c r="I217" s="74">
        <v>0</v>
      </c>
      <c r="J217" s="74">
        <v>1552252</v>
      </c>
      <c r="K217" s="74">
        <v>52732</v>
      </c>
      <c r="L217" s="74">
        <v>0</v>
      </c>
      <c r="M217" s="74">
        <v>0</v>
      </c>
      <c r="N217" s="74">
        <v>66386</v>
      </c>
      <c r="O217" s="74">
        <v>43364</v>
      </c>
      <c r="P217" s="74">
        <v>0</v>
      </c>
      <c r="Q217" s="74">
        <v>0</v>
      </c>
      <c r="R217" s="74">
        <v>1714734</v>
      </c>
      <c r="S217" s="74">
        <v>208889</v>
      </c>
      <c r="T217" s="74">
        <v>179186</v>
      </c>
      <c r="U217" s="74">
        <v>112127</v>
      </c>
      <c r="V217" s="74">
        <v>0</v>
      </c>
      <c r="W217" s="74">
        <v>32905</v>
      </c>
      <c r="X217" s="74">
        <v>103183</v>
      </c>
      <c r="Y217" s="74">
        <v>129730</v>
      </c>
      <c r="Z217" s="74">
        <v>0</v>
      </c>
      <c r="AA217" s="74">
        <v>265818</v>
      </c>
      <c r="AB217" s="74">
        <v>1580</v>
      </c>
      <c r="AC217" s="74">
        <v>18000</v>
      </c>
      <c r="AD217" s="74">
        <v>4273</v>
      </c>
      <c r="AE217" s="74">
        <v>0</v>
      </c>
      <c r="AF217" s="74">
        <v>0</v>
      </c>
      <c r="AG217" s="74">
        <v>0</v>
      </c>
      <c r="AH217" s="74">
        <v>16306</v>
      </c>
      <c r="AI217" s="74">
        <v>305977</v>
      </c>
      <c r="AJ217" s="74">
        <v>0</v>
      </c>
      <c r="AK217" s="74">
        <v>0</v>
      </c>
      <c r="AL217" s="74">
        <v>0</v>
      </c>
      <c r="AM217" s="74">
        <v>0</v>
      </c>
      <c r="AN217" s="74">
        <v>0</v>
      </c>
      <c r="AO217" s="74">
        <v>0</v>
      </c>
      <c r="AP217" s="74">
        <v>0</v>
      </c>
      <c r="AQ217" s="74">
        <v>0</v>
      </c>
      <c r="AR217" s="74">
        <v>0</v>
      </c>
      <c r="AS217" s="74">
        <v>11302</v>
      </c>
      <c r="AT217" s="74">
        <v>0</v>
      </c>
      <c r="AU217" s="74">
        <v>0</v>
      </c>
      <c r="AV217" s="74">
        <v>0</v>
      </c>
      <c r="AW217" s="74">
        <v>11302</v>
      </c>
      <c r="AX217" s="74">
        <v>0</v>
      </c>
      <c r="AY217" s="74">
        <v>2532215</v>
      </c>
      <c r="AZ217" s="74">
        <v>8372</v>
      </c>
      <c r="BA217" s="74">
        <v>489097</v>
      </c>
      <c r="BB217" s="74">
        <v>-237574</v>
      </c>
      <c r="BC217" s="74">
        <v>251523</v>
      </c>
      <c r="BD217" s="74">
        <v>22592</v>
      </c>
      <c r="BE217" s="74">
        <v>6532</v>
      </c>
      <c r="BF217" s="74">
        <v>2992</v>
      </c>
      <c r="BG217" s="74">
        <v>0</v>
      </c>
      <c r="BH217" s="74">
        <v>0</v>
      </c>
      <c r="BI217" s="74">
        <v>1222</v>
      </c>
      <c r="BJ217" s="74">
        <v>12435</v>
      </c>
      <c r="BK217" s="74">
        <v>45773</v>
      </c>
      <c r="BL217" s="74">
        <v>351105</v>
      </c>
      <c r="BM217" s="74">
        <v>67118</v>
      </c>
      <c r="BN217" s="74">
        <v>42554</v>
      </c>
      <c r="BO217" s="74">
        <v>7654</v>
      </c>
      <c r="BP217" s="74">
        <v>0</v>
      </c>
      <c r="BQ217" s="74">
        <v>-100142</v>
      </c>
      <c r="BR217" s="74">
        <v>67414</v>
      </c>
      <c r="BS217" s="74">
        <v>435703</v>
      </c>
      <c r="BT217" s="74">
        <v>-25367</v>
      </c>
      <c r="BU217" s="74">
        <v>3248219</v>
      </c>
    </row>
    <row r="218" spans="1:73" x14ac:dyDescent="0.25">
      <c r="A218" s="74" t="s">
        <v>2278</v>
      </c>
      <c r="B218" s="74">
        <v>4165809</v>
      </c>
      <c r="C218" s="74">
        <v>23500</v>
      </c>
      <c r="D218" s="74">
        <v>17</v>
      </c>
      <c r="E218" s="74">
        <v>301894</v>
      </c>
      <c r="F218" s="74">
        <v>3218082</v>
      </c>
      <c r="G218" s="74">
        <v>1148567</v>
      </c>
      <c r="H218" s="74">
        <v>4511263</v>
      </c>
      <c r="I218" s="74">
        <v>256254</v>
      </c>
      <c r="J218" s="74">
        <v>9436060</v>
      </c>
      <c r="K218" s="74">
        <v>189201</v>
      </c>
      <c r="L218" s="74">
        <v>0</v>
      </c>
      <c r="M218" s="74">
        <v>0</v>
      </c>
      <c r="N218" s="74">
        <v>360649</v>
      </c>
      <c r="O218" s="74">
        <v>152803</v>
      </c>
      <c r="P218" s="74">
        <v>0</v>
      </c>
      <c r="Q218" s="74">
        <v>0</v>
      </c>
      <c r="R218" s="74">
        <v>10138713</v>
      </c>
      <c r="S218" s="74">
        <v>2110960</v>
      </c>
      <c r="T218" s="74">
        <v>1008203</v>
      </c>
      <c r="U218" s="74">
        <v>517391</v>
      </c>
      <c r="V218" s="74">
        <v>0</v>
      </c>
      <c r="W218" s="74">
        <v>0</v>
      </c>
      <c r="X218" s="74">
        <v>0</v>
      </c>
      <c r="Y218" s="74">
        <v>0</v>
      </c>
      <c r="Z218" s="74">
        <v>0</v>
      </c>
      <c r="AA218" s="74">
        <v>0</v>
      </c>
      <c r="AB218" s="74">
        <v>26323</v>
      </c>
      <c r="AC218" s="74">
        <v>138200</v>
      </c>
      <c r="AD218" s="74">
        <v>0</v>
      </c>
      <c r="AE218" s="74">
        <v>107</v>
      </c>
      <c r="AF218" s="74">
        <v>9633</v>
      </c>
      <c r="AG218" s="74">
        <v>0</v>
      </c>
      <c r="AH218" s="74">
        <v>27177</v>
      </c>
      <c r="AI218" s="74">
        <v>201440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0</v>
      </c>
      <c r="AT218" s="74">
        <v>0</v>
      </c>
      <c r="AU218" s="74">
        <v>0</v>
      </c>
      <c r="AV218" s="74">
        <v>0</v>
      </c>
      <c r="AW218" s="74">
        <v>0</v>
      </c>
      <c r="AX218" s="74">
        <v>0</v>
      </c>
      <c r="AY218" s="74">
        <v>13976707</v>
      </c>
      <c r="AZ218" s="74">
        <v>107310</v>
      </c>
      <c r="BA218" s="74">
        <v>1095437</v>
      </c>
      <c r="BB218" s="74">
        <v>-12422</v>
      </c>
      <c r="BC218" s="74">
        <v>1083015</v>
      </c>
      <c r="BD218" s="74">
        <v>300732</v>
      </c>
      <c r="BE218" s="74">
        <v>91448</v>
      </c>
      <c r="BF218" s="74">
        <v>30619</v>
      </c>
      <c r="BG218" s="74">
        <v>0</v>
      </c>
      <c r="BH218" s="74">
        <v>0</v>
      </c>
      <c r="BI218" s="74">
        <v>0</v>
      </c>
      <c r="BJ218" s="74">
        <v>194408</v>
      </c>
      <c r="BK218" s="74">
        <v>617207</v>
      </c>
      <c r="BL218" s="74">
        <v>970906</v>
      </c>
      <c r="BM218" s="74">
        <v>248780</v>
      </c>
      <c r="BN218" s="74">
        <v>103051</v>
      </c>
      <c r="BO218" s="74">
        <v>38584</v>
      </c>
      <c r="BP218" s="74">
        <v>0</v>
      </c>
      <c r="BQ218" s="74">
        <v>0</v>
      </c>
      <c r="BR218" s="74">
        <v>155032</v>
      </c>
      <c r="BS218" s="74">
        <v>1516353</v>
      </c>
      <c r="BT218" s="74">
        <v>0</v>
      </c>
      <c r="BU218" s="74">
        <v>17300592</v>
      </c>
    </row>
    <row r="219" spans="1:73" x14ac:dyDescent="0.25">
      <c r="A219" s="74" t="s">
        <v>2278</v>
      </c>
      <c r="B219" s="74">
        <v>4167706</v>
      </c>
      <c r="C219" s="74">
        <v>25000</v>
      </c>
      <c r="D219" s="74">
        <v>17</v>
      </c>
      <c r="E219" s="74">
        <v>63412</v>
      </c>
      <c r="F219" s="74">
        <v>334101</v>
      </c>
      <c r="G219" s="74">
        <v>249408</v>
      </c>
      <c r="H219" s="74">
        <v>542515</v>
      </c>
      <c r="I219" s="74">
        <v>76943</v>
      </c>
      <c r="J219" s="74">
        <v>1266379</v>
      </c>
      <c r="K219" s="74">
        <v>34168</v>
      </c>
      <c r="L219" s="74">
        <v>0</v>
      </c>
      <c r="M219" s="74">
        <v>0</v>
      </c>
      <c r="N219" s="74">
        <v>47119</v>
      </c>
      <c r="O219" s="74">
        <v>40240</v>
      </c>
      <c r="P219" s="74">
        <v>0</v>
      </c>
      <c r="Q219" s="74">
        <v>0</v>
      </c>
      <c r="R219" s="74">
        <v>1387906</v>
      </c>
      <c r="S219" s="74">
        <v>74522</v>
      </c>
      <c r="T219" s="74">
        <v>169194</v>
      </c>
      <c r="U219" s="74">
        <v>52790</v>
      </c>
      <c r="V219" s="74">
        <v>0</v>
      </c>
      <c r="W219" s="74">
        <v>17346</v>
      </c>
      <c r="X219" s="74">
        <v>18783</v>
      </c>
      <c r="Y219" s="74">
        <v>87675</v>
      </c>
      <c r="Z219" s="74">
        <v>0</v>
      </c>
      <c r="AA219" s="74">
        <v>123804</v>
      </c>
      <c r="AB219" s="74">
        <v>0</v>
      </c>
      <c r="AC219" s="74">
        <v>6000</v>
      </c>
      <c r="AD219" s="74">
        <v>6672</v>
      </c>
      <c r="AE219" s="74">
        <v>0</v>
      </c>
      <c r="AF219" s="74">
        <v>0</v>
      </c>
      <c r="AG219" s="74">
        <v>0</v>
      </c>
      <c r="AH219" s="74">
        <v>0</v>
      </c>
      <c r="AI219" s="74">
        <v>136476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0</v>
      </c>
      <c r="AT219" s="74">
        <v>0</v>
      </c>
      <c r="AU219" s="74">
        <v>0</v>
      </c>
      <c r="AV219" s="74">
        <v>0</v>
      </c>
      <c r="AW219" s="74">
        <v>0</v>
      </c>
      <c r="AX219" s="74">
        <v>0</v>
      </c>
      <c r="AY219" s="74">
        <v>1820888</v>
      </c>
      <c r="AZ219" s="74">
        <v>67934</v>
      </c>
      <c r="BA219" s="74">
        <v>104096</v>
      </c>
      <c r="BB219" s="74">
        <v>0</v>
      </c>
      <c r="BC219" s="74">
        <v>104096</v>
      </c>
      <c r="BD219" s="74">
        <v>64589</v>
      </c>
      <c r="BE219" s="74">
        <v>4986</v>
      </c>
      <c r="BF219" s="74">
        <v>9040</v>
      </c>
      <c r="BG219" s="74">
        <v>0</v>
      </c>
      <c r="BH219" s="74">
        <v>0</v>
      </c>
      <c r="BI219" s="74">
        <v>0</v>
      </c>
      <c r="BJ219" s="74">
        <v>11678</v>
      </c>
      <c r="BK219" s="74">
        <v>90293</v>
      </c>
      <c r="BL219" s="74">
        <v>224625</v>
      </c>
      <c r="BM219" s="74">
        <v>10531</v>
      </c>
      <c r="BN219" s="74">
        <v>27181</v>
      </c>
      <c r="BO219" s="74">
        <v>0</v>
      </c>
      <c r="BP219" s="74">
        <v>0</v>
      </c>
      <c r="BQ219" s="74">
        <v>0</v>
      </c>
      <c r="BR219" s="74">
        <v>19066</v>
      </c>
      <c r="BS219" s="74">
        <v>281403</v>
      </c>
      <c r="BT219" s="74">
        <v>-34176</v>
      </c>
      <c r="BU219" s="74">
        <v>2330438</v>
      </c>
    </row>
    <row r="220" spans="1:73" x14ac:dyDescent="0.25">
      <c r="A220" s="74" t="s">
        <v>2278</v>
      </c>
      <c r="B220" s="74">
        <v>4167904</v>
      </c>
      <c r="C220" s="74">
        <v>25200</v>
      </c>
      <c r="D220" s="74">
        <v>17</v>
      </c>
      <c r="E220" s="74">
        <v>85409</v>
      </c>
      <c r="F220" s="74">
        <v>774602</v>
      </c>
      <c r="G220" s="74">
        <v>790959</v>
      </c>
      <c r="H220" s="74">
        <v>2655428</v>
      </c>
      <c r="I220" s="74">
        <v>690620</v>
      </c>
      <c r="J220" s="74">
        <v>4997018</v>
      </c>
      <c r="K220" s="74">
        <v>235283</v>
      </c>
      <c r="L220" s="74">
        <v>0</v>
      </c>
      <c r="M220" s="74">
        <v>0</v>
      </c>
      <c r="N220" s="74">
        <v>120794</v>
      </c>
      <c r="O220" s="74">
        <v>141446</v>
      </c>
      <c r="P220" s="74">
        <v>0</v>
      </c>
      <c r="Q220" s="74">
        <v>48153</v>
      </c>
      <c r="R220" s="74">
        <v>5542694</v>
      </c>
      <c r="S220" s="74">
        <v>1471197</v>
      </c>
      <c r="T220" s="74">
        <v>580976</v>
      </c>
      <c r="U220" s="74">
        <v>281739</v>
      </c>
      <c r="V220" s="74">
        <v>0</v>
      </c>
      <c r="W220" s="74">
        <v>85595</v>
      </c>
      <c r="X220" s="74">
        <v>133833</v>
      </c>
      <c r="Y220" s="74">
        <v>199</v>
      </c>
      <c r="Z220" s="74">
        <v>0</v>
      </c>
      <c r="AA220" s="74">
        <v>219627</v>
      </c>
      <c r="AB220" s="74">
        <v>1400</v>
      </c>
      <c r="AC220" s="74">
        <v>43278</v>
      </c>
      <c r="AD220" s="74">
        <v>7732</v>
      </c>
      <c r="AE220" s="74">
        <v>0</v>
      </c>
      <c r="AF220" s="74">
        <v>0</v>
      </c>
      <c r="AG220" s="74">
        <v>0</v>
      </c>
      <c r="AH220" s="74">
        <v>11786</v>
      </c>
      <c r="AI220" s="74">
        <v>283823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0</v>
      </c>
      <c r="AT220" s="74">
        <v>0</v>
      </c>
      <c r="AU220" s="74">
        <v>0</v>
      </c>
      <c r="AV220" s="74">
        <v>0</v>
      </c>
      <c r="AW220" s="74">
        <v>0</v>
      </c>
      <c r="AX220" s="74">
        <v>0</v>
      </c>
      <c r="AY220" s="74">
        <v>8160429</v>
      </c>
      <c r="AZ220" s="74">
        <v>16831</v>
      </c>
      <c r="BA220" s="74">
        <v>411038</v>
      </c>
      <c r="BB220" s="74">
        <v>-186</v>
      </c>
      <c r="BC220" s="74">
        <v>410852</v>
      </c>
      <c r="BD220" s="74">
        <v>147813</v>
      </c>
      <c r="BE220" s="74">
        <v>57428</v>
      </c>
      <c r="BF220" s="74">
        <v>16934</v>
      </c>
      <c r="BG220" s="74">
        <v>0</v>
      </c>
      <c r="BH220" s="74">
        <v>0</v>
      </c>
      <c r="BI220" s="74">
        <v>0</v>
      </c>
      <c r="BJ220" s="74">
        <v>21954</v>
      </c>
      <c r="BK220" s="74">
        <v>244129</v>
      </c>
      <c r="BL220" s="74">
        <v>550400</v>
      </c>
      <c r="BM220" s="74">
        <v>160257</v>
      </c>
      <c r="BN220" s="74">
        <v>59822</v>
      </c>
      <c r="BO220" s="74">
        <v>37193</v>
      </c>
      <c r="BP220" s="74">
        <v>0</v>
      </c>
      <c r="BQ220" s="74">
        <v>0</v>
      </c>
      <c r="BR220" s="74">
        <v>62728</v>
      </c>
      <c r="BS220" s="74">
        <v>870400</v>
      </c>
      <c r="BT220" s="74">
        <v>-107618</v>
      </c>
      <c r="BU220" s="74">
        <v>9595023</v>
      </c>
    </row>
    <row r="221" spans="1:73" x14ac:dyDescent="0.25">
      <c r="A221" s="74" t="s">
        <v>2278</v>
      </c>
      <c r="B221" s="74">
        <v>4172904</v>
      </c>
      <c r="C221" s="74">
        <v>18500</v>
      </c>
      <c r="D221" s="74">
        <v>17</v>
      </c>
      <c r="E221" s="74">
        <v>94607</v>
      </c>
      <c r="F221" s="74">
        <v>301303</v>
      </c>
      <c r="G221" s="74">
        <v>620264</v>
      </c>
      <c r="H221" s="74">
        <v>777995</v>
      </c>
      <c r="I221" s="74">
        <v>144829</v>
      </c>
      <c r="J221" s="74">
        <v>1938998</v>
      </c>
      <c r="K221" s="74">
        <v>155037</v>
      </c>
      <c r="L221" s="74">
        <v>0</v>
      </c>
      <c r="M221" s="74">
        <v>0</v>
      </c>
      <c r="N221" s="74">
        <v>50689</v>
      </c>
      <c r="O221" s="74">
        <v>56905</v>
      </c>
      <c r="P221" s="74">
        <v>0</v>
      </c>
      <c r="Q221" s="74">
        <v>4242</v>
      </c>
      <c r="R221" s="74">
        <v>2205871</v>
      </c>
      <c r="S221" s="74">
        <v>203209</v>
      </c>
      <c r="T221" s="74">
        <v>213782</v>
      </c>
      <c r="U221" s="74">
        <v>208546</v>
      </c>
      <c r="V221" s="74">
        <v>0</v>
      </c>
      <c r="W221" s="74">
        <v>27145</v>
      </c>
      <c r="X221" s="74">
        <v>36437</v>
      </c>
      <c r="Y221" s="74">
        <v>142676</v>
      </c>
      <c r="Z221" s="74">
        <v>0</v>
      </c>
      <c r="AA221" s="74">
        <v>206258</v>
      </c>
      <c r="AB221" s="74">
        <v>4491</v>
      </c>
      <c r="AC221" s="74">
        <v>22000</v>
      </c>
      <c r="AD221" s="74">
        <v>0</v>
      </c>
      <c r="AE221" s="74">
        <v>0</v>
      </c>
      <c r="AF221" s="74">
        <v>0</v>
      </c>
      <c r="AG221" s="74">
        <v>0</v>
      </c>
      <c r="AH221" s="74">
        <v>856</v>
      </c>
      <c r="AI221" s="74">
        <v>233605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0</v>
      </c>
      <c r="AT221" s="74">
        <v>0</v>
      </c>
      <c r="AU221" s="74">
        <v>0</v>
      </c>
      <c r="AV221" s="74">
        <v>0</v>
      </c>
      <c r="AW221" s="74">
        <v>0</v>
      </c>
      <c r="AX221" s="74">
        <v>0</v>
      </c>
      <c r="AY221" s="74">
        <v>3065013</v>
      </c>
      <c r="AZ221" s="74">
        <v>26077</v>
      </c>
      <c r="BA221" s="74">
        <v>212222</v>
      </c>
      <c r="BB221" s="74">
        <v>-245</v>
      </c>
      <c r="BC221" s="74">
        <v>211977</v>
      </c>
      <c r="BD221" s="74">
        <v>66365</v>
      </c>
      <c r="BE221" s="74">
        <v>1900</v>
      </c>
      <c r="BF221" s="74">
        <v>6678</v>
      </c>
      <c r="BG221" s="74">
        <v>0</v>
      </c>
      <c r="BH221" s="74">
        <v>0</v>
      </c>
      <c r="BI221" s="74">
        <v>0</v>
      </c>
      <c r="BJ221" s="74">
        <v>20449</v>
      </c>
      <c r="BK221" s="74">
        <v>95392</v>
      </c>
      <c r="BL221" s="74">
        <v>293842</v>
      </c>
      <c r="BM221" s="74">
        <v>48012</v>
      </c>
      <c r="BN221" s="74">
        <v>28494</v>
      </c>
      <c r="BO221" s="74">
        <v>21505</v>
      </c>
      <c r="BP221" s="74">
        <v>0</v>
      </c>
      <c r="BQ221" s="74">
        <v>0</v>
      </c>
      <c r="BR221" s="74">
        <v>36079</v>
      </c>
      <c r="BS221" s="74">
        <v>427932</v>
      </c>
      <c r="BT221" s="74">
        <v>-25772</v>
      </c>
      <c r="BU221" s="74">
        <v>3800619</v>
      </c>
    </row>
    <row r="222" spans="1:73" x14ac:dyDescent="0.25">
      <c r="A222" s="74" t="s">
        <v>2278</v>
      </c>
      <c r="B222" s="74">
        <v>4173209</v>
      </c>
      <c r="C222" s="74">
        <v>29900</v>
      </c>
      <c r="D222" s="74">
        <v>17</v>
      </c>
      <c r="E222" s="74">
        <v>98520</v>
      </c>
      <c r="F222" s="74">
        <v>389342</v>
      </c>
      <c r="G222" s="74">
        <v>233756</v>
      </c>
      <c r="H222" s="74">
        <v>654244</v>
      </c>
      <c r="I222" s="74">
        <v>59360</v>
      </c>
      <c r="J222" s="74">
        <v>1435222</v>
      </c>
      <c r="K222" s="74">
        <v>121383</v>
      </c>
      <c r="L222" s="74">
        <v>0</v>
      </c>
      <c r="M222" s="74">
        <v>0</v>
      </c>
      <c r="N222" s="74">
        <v>12026</v>
      </c>
      <c r="O222" s="74">
        <v>83673</v>
      </c>
      <c r="P222" s="74">
        <v>0</v>
      </c>
      <c r="Q222" s="74">
        <v>0</v>
      </c>
      <c r="R222" s="74">
        <v>1652304</v>
      </c>
      <c r="S222" s="74">
        <v>233337</v>
      </c>
      <c r="T222" s="74">
        <v>176717</v>
      </c>
      <c r="U222" s="74">
        <v>94890</v>
      </c>
      <c r="V222" s="74">
        <v>0</v>
      </c>
      <c r="W222" s="74">
        <v>150451</v>
      </c>
      <c r="X222" s="74">
        <v>39941</v>
      </c>
      <c r="Y222" s="74">
        <v>126083</v>
      </c>
      <c r="Z222" s="74">
        <v>0</v>
      </c>
      <c r="AA222" s="74">
        <v>316475</v>
      </c>
      <c r="AB222" s="74">
        <v>265</v>
      </c>
      <c r="AC222" s="74">
        <v>21600</v>
      </c>
      <c r="AD222" s="74">
        <v>6155</v>
      </c>
      <c r="AE222" s="74">
        <v>0</v>
      </c>
      <c r="AF222" s="74">
        <v>0</v>
      </c>
      <c r="AG222" s="74">
        <v>0</v>
      </c>
      <c r="AH222" s="74">
        <v>10871</v>
      </c>
      <c r="AI222" s="74">
        <v>355366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0</v>
      </c>
      <c r="AT222" s="74">
        <v>0</v>
      </c>
      <c r="AU222" s="74">
        <v>0</v>
      </c>
      <c r="AV222" s="74">
        <v>0</v>
      </c>
      <c r="AW222" s="74">
        <v>0</v>
      </c>
      <c r="AX222" s="74">
        <v>0</v>
      </c>
      <c r="AY222" s="74">
        <v>2512614</v>
      </c>
      <c r="AZ222" s="74">
        <v>24095</v>
      </c>
      <c r="BA222" s="74">
        <v>200767</v>
      </c>
      <c r="BB222" s="74">
        <v>-2139</v>
      </c>
      <c r="BC222" s="74">
        <v>198628</v>
      </c>
      <c r="BD222" s="74">
        <v>46548</v>
      </c>
      <c r="BE222" s="74">
        <v>14658</v>
      </c>
      <c r="BF222" s="74">
        <v>5865</v>
      </c>
      <c r="BG222" s="74">
        <v>0</v>
      </c>
      <c r="BH222" s="74">
        <v>0</v>
      </c>
      <c r="BI222" s="74">
        <v>0</v>
      </c>
      <c r="BJ222" s="74">
        <v>9723</v>
      </c>
      <c r="BK222" s="74">
        <v>76794</v>
      </c>
      <c r="BL222" s="74">
        <v>238819</v>
      </c>
      <c r="BM222" s="74">
        <v>37136</v>
      </c>
      <c r="BN222" s="74">
        <v>28859</v>
      </c>
      <c r="BO222" s="74">
        <v>30285</v>
      </c>
      <c r="BP222" s="74">
        <v>0</v>
      </c>
      <c r="BQ222" s="74">
        <v>0</v>
      </c>
      <c r="BR222" s="74">
        <v>23969</v>
      </c>
      <c r="BS222" s="74">
        <v>359068</v>
      </c>
      <c r="BT222" s="74">
        <v>-38997</v>
      </c>
      <c r="BU222" s="74">
        <v>3132202</v>
      </c>
    </row>
    <row r="223" spans="1:73" x14ac:dyDescent="0.25">
      <c r="A223" s="74" t="s">
        <v>2278</v>
      </c>
      <c r="B223" s="74">
        <v>4174900</v>
      </c>
      <c r="C223" s="74">
        <v>21400</v>
      </c>
      <c r="D223" s="74">
        <v>17</v>
      </c>
      <c r="E223" s="74">
        <v>93951</v>
      </c>
      <c r="F223" s="74">
        <v>263397</v>
      </c>
      <c r="G223" s="74">
        <v>224163</v>
      </c>
      <c r="H223" s="74">
        <v>614600</v>
      </c>
      <c r="I223" s="74">
        <v>154447</v>
      </c>
      <c r="J223" s="74">
        <v>1350558</v>
      </c>
      <c r="K223" s="74">
        <v>54702</v>
      </c>
      <c r="L223" s="74">
        <v>0</v>
      </c>
      <c r="M223" s="74">
        <v>0</v>
      </c>
      <c r="N223" s="74">
        <v>39206</v>
      </c>
      <c r="O223" s="74">
        <v>78526</v>
      </c>
      <c r="P223" s="74">
        <v>0</v>
      </c>
      <c r="Q223" s="74">
        <v>0</v>
      </c>
      <c r="R223" s="74">
        <v>1522992</v>
      </c>
      <c r="S223" s="74">
        <v>233831</v>
      </c>
      <c r="T223" s="74">
        <v>153995</v>
      </c>
      <c r="U223" s="74">
        <v>126682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7600</v>
      </c>
      <c r="AD223" s="74">
        <v>2590</v>
      </c>
      <c r="AE223" s="74">
        <v>0</v>
      </c>
      <c r="AF223" s="74">
        <v>0</v>
      </c>
      <c r="AG223" s="74">
        <v>0</v>
      </c>
      <c r="AH223" s="74">
        <v>3270</v>
      </c>
      <c r="AI223" s="74">
        <v>13460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0</v>
      </c>
      <c r="AT223" s="74">
        <v>0</v>
      </c>
      <c r="AU223" s="74">
        <v>0</v>
      </c>
      <c r="AV223" s="74">
        <v>0</v>
      </c>
      <c r="AW223" s="74">
        <v>0</v>
      </c>
      <c r="AX223" s="74">
        <v>0</v>
      </c>
      <c r="AY223" s="74">
        <v>2050960</v>
      </c>
      <c r="AZ223" s="74">
        <v>11370</v>
      </c>
      <c r="BA223" s="74">
        <v>111405</v>
      </c>
      <c r="BB223" s="74">
        <v>-4124</v>
      </c>
      <c r="BC223" s="74">
        <v>107281</v>
      </c>
      <c r="BD223" s="74">
        <v>44775</v>
      </c>
      <c r="BE223" s="74">
        <v>8583</v>
      </c>
      <c r="BF223" s="74">
        <v>4763</v>
      </c>
      <c r="BG223" s="74">
        <v>0</v>
      </c>
      <c r="BH223" s="74">
        <v>0</v>
      </c>
      <c r="BI223" s="74">
        <v>0</v>
      </c>
      <c r="BJ223" s="74">
        <v>12354</v>
      </c>
      <c r="BK223" s="74">
        <v>70475</v>
      </c>
      <c r="BL223" s="74">
        <v>153715</v>
      </c>
      <c r="BM223" s="74">
        <v>30009</v>
      </c>
      <c r="BN223" s="74">
        <v>16371</v>
      </c>
      <c r="BO223" s="74">
        <v>12958</v>
      </c>
      <c r="BP223" s="74">
        <v>0</v>
      </c>
      <c r="BQ223" s="74">
        <v>0</v>
      </c>
      <c r="BR223" s="74">
        <v>17284</v>
      </c>
      <c r="BS223" s="74">
        <v>230337</v>
      </c>
      <c r="BT223" s="74">
        <v>-1401</v>
      </c>
      <c r="BU223" s="74">
        <v>2469022</v>
      </c>
    </row>
    <row r="224" spans="1:73" x14ac:dyDescent="0.25">
      <c r="A224" s="74" t="s">
        <v>2278</v>
      </c>
      <c r="B224" s="74">
        <v>4176400</v>
      </c>
      <c r="C224" s="74">
        <v>31560</v>
      </c>
      <c r="D224" s="74">
        <v>17</v>
      </c>
      <c r="E224" s="74">
        <v>40699</v>
      </c>
      <c r="F224" s="74">
        <v>253757</v>
      </c>
      <c r="G224" s="74">
        <v>149932</v>
      </c>
      <c r="H224" s="74">
        <v>313877</v>
      </c>
      <c r="I224" s="74">
        <v>0</v>
      </c>
      <c r="J224" s="74">
        <v>758265</v>
      </c>
      <c r="K224" s="74">
        <v>49210</v>
      </c>
      <c r="L224" s="74">
        <v>0</v>
      </c>
      <c r="M224" s="74">
        <v>0</v>
      </c>
      <c r="N224" s="74">
        <v>23864</v>
      </c>
      <c r="O224" s="74">
        <v>25906</v>
      </c>
      <c r="P224" s="74">
        <v>0</v>
      </c>
      <c r="Q224" s="74">
        <v>0</v>
      </c>
      <c r="R224" s="74">
        <v>857245</v>
      </c>
      <c r="S224" s="74">
        <v>304412</v>
      </c>
      <c r="T224" s="74">
        <v>119137</v>
      </c>
      <c r="U224" s="74">
        <v>61911</v>
      </c>
      <c r="V224" s="74">
        <v>0</v>
      </c>
      <c r="W224" s="74">
        <v>2338</v>
      </c>
      <c r="X224" s="74">
        <v>232836</v>
      </c>
      <c r="Y224" s="74">
        <v>0</v>
      </c>
      <c r="Z224" s="74">
        <v>0</v>
      </c>
      <c r="AA224" s="74">
        <v>235174</v>
      </c>
      <c r="AB224" s="74">
        <v>0</v>
      </c>
      <c r="AC224" s="74">
        <v>8004</v>
      </c>
      <c r="AD224" s="74">
        <v>3022</v>
      </c>
      <c r="AE224" s="74">
        <v>0</v>
      </c>
      <c r="AF224" s="74">
        <v>0</v>
      </c>
      <c r="AG224" s="74">
        <v>0</v>
      </c>
      <c r="AH224" s="74">
        <v>0</v>
      </c>
      <c r="AI224" s="74">
        <v>246200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0</v>
      </c>
      <c r="AT224" s="74">
        <v>0</v>
      </c>
      <c r="AU224" s="74">
        <v>0</v>
      </c>
      <c r="AV224" s="74">
        <v>0</v>
      </c>
      <c r="AW224" s="74">
        <v>0</v>
      </c>
      <c r="AX224" s="74">
        <v>0</v>
      </c>
      <c r="AY224" s="74">
        <v>1588905</v>
      </c>
      <c r="AZ224" s="74">
        <v>0</v>
      </c>
      <c r="BA224" s="74">
        <v>86190</v>
      </c>
      <c r="BB224" s="74">
        <v>0</v>
      </c>
      <c r="BC224" s="74">
        <v>86190</v>
      </c>
      <c r="BD224" s="74">
        <v>34468</v>
      </c>
      <c r="BE224" s="74">
        <v>15691</v>
      </c>
      <c r="BF224" s="74">
        <v>5546</v>
      </c>
      <c r="BG224" s="74">
        <v>0</v>
      </c>
      <c r="BH224" s="74">
        <v>0</v>
      </c>
      <c r="BI224" s="74">
        <v>0</v>
      </c>
      <c r="BJ224" s="74">
        <v>7446</v>
      </c>
      <c r="BK224" s="74">
        <v>63151</v>
      </c>
      <c r="BL224" s="74">
        <v>142313</v>
      </c>
      <c r="BM224" s="74">
        <v>50973</v>
      </c>
      <c r="BN224" s="74">
        <v>19480</v>
      </c>
      <c r="BO224" s="74">
        <v>0</v>
      </c>
      <c r="BP224" s="74">
        <v>0</v>
      </c>
      <c r="BQ224" s="74">
        <v>0</v>
      </c>
      <c r="BR224" s="74">
        <v>13763</v>
      </c>
      <c r="BS224" s="74">
        <v>226529</v>
      </c>
      <c r="BT224" s="74">
        <v>-2514</v>
      </c>
      <c r="BU224" s="74">
        <v>1962261</v>
      </c>
    </row>
    <row r="225" spans="1:73" x14ac:dyDescent="0.25">
      <c r="A225" s="74" t="s">
        <v>2278</v>
      </c>
      <c r="B225" s="74">
        <v>4179701</v>
      </c>
      <c r="C225" s="74">
        <v>19200</v>
      </c>
      <c r="D225" s="74">
        <v>17</v>
      </c>
      <c r="E225" s="74">
        <v>106231</v>
      </c>
      <c r="F225" s="74">
        <v>1324088</v>
      </c>
      <c r="G225" s="74">
        <v>313075</v>
      </c>
      <c r="H225" s="74">
        <v>1282719</v>
      </c>
      <c r="I225" s="74">
        <v>79087</v>
      </c>
      <c r="J225" s="74">
        <v>3105200</v>
      </c>
      <c r="K225" s="74">
        <v>104124</v>
      </c>
      <c r="L225" s="74">
        <v>0</v>
      </c>
      <c r="M225" s="74">
        <v>0</v>
      </c>
      <c r="N225" s="74">
        <v>92626</v>
      </c>
      <c r="O225" s="74">
        <v>44732</v>
      </c>
      <c r="P225" s="74">
        <v>0</v>
      </c>
      <c r="Q225" s="74">
        <v>0</v>
      </c>
      <c r="R225" s="74">
        <v>3346682</v>
      </c>
      <c r="S225" s="74">
        <v>996292</v>
      </c>
      <c r="T225" s="74">
        <v>488161</v>
      </c>
      <c r="U225" s="74">
        <v>165473</v>
      </c>
      <c r="V225" s="74">
        <v>1122</v>
      </c>
      <c r="W225" s="74">
        <v>18282</v>
      </c>
      <c r="X225" s="74">
        <v>124631</v>
      </c>
      <c r="Y225" s="74">
        <v>54409</v>
      </c>
      <c r="Z225" s="74">
        <v>0</v>
      </c>
      <c r="AA225" s="74">
        <v>198444</v>
      </c>
      <c r="AB225" s="74">
        <v>308</v>
      </c>
      <c r="AC225" s="74">
        <v>0</v>
      </c>
      <c r="AD225" s="74">
        <v>0</v>
      </c>
      <c r="AE225" s="74">
        <v>0</v>
      </c>
      <c r="AF225" s="74">
        <v>0</v>
      </c>
      <c r="AG225" s="74">
        <v>0</v>
      </c>
      <c r="AH225" s="74">
        <v>86000</v>
      </c>
      <c r="AI225" s="74">
        <v>284752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0</v>
      </c>
      <c r="AT225" s="74">
        <v>0</v>
      </c>
      <c r="AU225" s="74">
        <v>0</v>
      </c>
      <c r="AV225" s="74">
        <v>0</v>
      </c>
      <c r="AW225" s="74">
        <v>0</v>
      </c>
      <c r="AX225" s="74">
        <v>0</v>
      </c>
      <c r="AY225" s="74">
        <v>5281360</v>
      </c>
      <c r="AZ225" s="74">
        <v>1040</v>
      </c>
      <c r="BA225" s="74">
        <v>535008</v>
      </c>
      <c r="BB225" s="74">
        <v>-27253</v>
      </c>
      <c r="BC225" s="74">
        <v>507755</v>
      </c>
      <c r="BD225" s="74">
        <v>77534</v>
      </c>
      <c r="BE225" s="74">
        <v>28338</v>
      </c>
      <c r="BF225" s="74">
        <v>10839</v>
      </c>
      <c r="BG225" s="74">
        <v>1580</v>
      </c>
      <c r="BH225" s="74">
        <v>0</v>
      </c>
      <c r="BI225" s="74">
        <v>0</v>
      </c>
      <c r="BJ225" s="74">
        <v>25319</v>
      </c>
      <c r="BK225" s="74">
        <v>143610</v>
      </c>
      <c r="BL225" s="74">
        <v>470962</v>
      </c>
      <c r="BM225" s="74">
        <v>118077</v>
      </c>
      <c r="BN225" s="74">
        <v>66038</v>
      </c>
      <c r="BO225" s="74">
        <v>224844</v>
      </c>
      <c r="BP225" s="74">
        <v>0</v>
      </c>
      <c r="BQ225" s="74">
        <v>0</v>
      </c>
      <c r="BR225" s="74">
        <v>61937</v>
      </c>
      <c r="BS225" s="74">
        <v>941858</v>
      </c>
      <c r="BT225" s="74">
        <v>-43849</v>
      </c>
      <c r="BU225" s="74">
        <v>6831774</v>
      </c>
    </row>
    <row r="226" spans="1:73" x14ac:dyDescent="0.25">
      <c r="A226" s="74" t="s">
        <v>2278</v>
      </c>
      <c r="B226" s="74">
        <v>4185807</v>
      </c>
      <c r="C226" s="74">
        <v>1900</v>
      </c>
      <c r="D226" s="74">
        <v>17</v>
      </c>
      <c r="E226" s="74">
        <v>98078</v>
      </c>
      <c r="F226" s="74">
        <v>224135</v>
      </c>
      <c r="G226" s="74">
        <v>368442</v>
      </c>
      <c r="H226" s="74">
        <v>467013</v>
      </c>
      <c r="I226" s="74">
        <v>96638</v>
      </c>
      <c r="J226" s="74">
        <v>1254306</v>
      </c>
      <c r="K226" s="74">
        <v>40080</v>
      </c>
      <c r="L226" s="74">
        <v>0</v>
      </c>
      <c r="M226" s="74">
        <v>0</v>
      </c>
      <c r="N226" s="74">
        <v>27172</v>
      </c>
      <c r="O226" s="74">
        <v>38512</v>
      </c>
      <c r="P226" s="74">
        <v>0</v>
      </c>
      <c r="Q226" s="74">
        <v>0</v>
      </c>
      <c r="R226" s="74">
        <v>1360070</v>
      </c>
      <c r="S226" s="74">
        <v>107223</v>
      </c>
      <c r="T226" s="74">
        <v>161895</v>
      </c>
      <c r="U226" s="74">
        <v>96436</v>
      </c>
      <c r="V226" s="74">
        <v>0</v>
      </c>
      <c r="W226" s="74">
        <v>8499</v>
      </c>
      <c r="X226" s="74">
        <v>14139</v>
      </c>
      <c r="Y226" s="74">
        <v>22675</v>
      </c>
      <c r="Z226" s="74">
        <v>0</v>
      </c>
      <c r="AA226" s="74">
        <v>45313</v>
      </c>
      <c r="AB226" s="74">
        <v>0</v>
      </c>
      <c r="AC226" s="74">
        <v>21600</v>
      </c>
      <c r="AD226" s="74">
        <v>1728</v>
      </c>
      <c r="AE226" s="74">
        <v>0</v>
      </c>
      <c r="AF226" s="74">
        <v>0</v>
      </c>
      <c r="AG226" s="74">
        <v>0</v>
      </c>
      <c r="AH226" s="74">
        <v>280</v>
      </c>
      <c r="AI226" s="74">
        <v>68921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0</v>
      </c>
      <c r="AT226" s="74">
        <v>0</v>
      </c>
      <c r="AU226" s="74">
        <v>0</v>
      </c>
      <c r="AV226" s="74">
        <v>0</v>
      </c>
      <c r="AW226" s="74">
        <v>0</v>
      </c>
      <c r="AX226" s="74">
        <v>0</v>
      </c>
      <c r="AY226" s="74">
        <v>1794545</v>
      </c>
      <c r="AZ226" s="74">
        <v>6745</v>
      </c>
      <c r="BA226" s="74">
        <v>118653</v>
      </c>
      <c r="BB226" s="74">
        <v>0</v>
      </c>
      <c r="BC226" s="74">
        <v>118653</v>
      </c>
      <c r="BD226" s="74">
        <v>29021</v>
      </c>
      <c r="BE226" s="74">
        <v>5082</v>
      </c>
      <c r="BF226" s="74">
        <v>3715</v>
      </c>
      <c r="BG226" s="74">
        <v>0</v>
      </c>
      <c r="BH226" s="74">
        <v>0</v>
      </c>
      <c r="BI226" s="74">
        <v>0</v>
      </c>
      <c r="BJ226" s="74">
        <v>8849</v>
      </c>
      <c r="BK226" s="74">
        <v>46667</v>
      </c>
      <c r="BL226" s="74">
        <v>145232</v>
      </c>
      <c r="BM226" s="74">
        <v>16978</v>
      </c>
      <c r="BN226" s="74">
        <v>19715</v>
      </c>
      <c r="BO226" s="74">
        <v>9741</v>
      </c>
      <c r="BP226" s="74">
        <v>0</v>
      </c>
      <c r="BQ226" s="74">
        <v>0</v>
      </c>
      <c r="BR226" s="74">
        <v>21370</v>
      </c>
      <c r="BS226" s="74">
        <v>213036</v>
      </c>
      <c r="BT226" s="74">
        <v>-39181</v>
      </c>
      <c r="BU226" s="74">
        <v>2140465</v>
      </c>
    </row>
    <row r="227" spans="1:73" x14ac:dyDescent="0.25">
      <c r="A227" s="74" t="s">
        <v>2278</v>
      </c>
      <c r="B227" s="74">
        <v>4186201</v>
      </c>
      <c r="C227" s="74">
        <v>4800</v>
      </c>
      <c r="D227" s="74">
        <v>17</v>
      </c>
      <c r="E227" s="74">
        <v>100577</v>
      </c>
      <c r="F227" s="74">
        <v>631714</v>
      </c>
      <c r="G227" s="74">
        <v>280998</v>
      </c>
      <c r="H227" s="74">
        <v>712614</v>
      </c>
      <c r="I227" s="74">
        <v>256372</v>
      </c>
      <c r="J227" s="74">
        <v>1982275</v>
      </c>
      <c r="K227" s="74">
        <v>77577</v>
      </c>
      <c r="L227" s="74">
        <v>0</v>
      </c>
      <c r="M227" s="74">
        <v>0</v>
      </c>
      <c r="N227" s="74">
        <v>64893</v>
      </c>
      <c r="O227" s="74">
        <v>37427</v>
      </c>
      <c r="P227" s="74">
        <v>0</v>
      </c>
      <c r="Q227" s="74">
        <v>0</v>
      </c>
      <c r="R227" s="74">
        <v>2162172</v>
      </c>
      <c r="S227" s="74">
        <v>166502</v>
      </c>
      <c r="T227" s="74">
        <v>249215</v>
      </c>
      <c r="U227" s="74">
        <v>132210</v>
      </c>
      <c r="V227" s="74">
        <v>0</v>
      </c>
      <c r="W227" s="74">
        <v>2047</v>
      </c>
      <c r="X227" s="74">
        <v>0</v>
      </c>
      <c r="Y227" s="74">
        <v>174222</v>
      </c>
      <c r="Z227" s="74">
        <v>0</v>
      </c>
      <c r="AA227" s="74">
        <v>176269</v>
      </c>
      <c r="AB227" s="74">
        <v>950</v>
      </c>
      <c r="AC227" s="74">
        <v>36000</v>
      </c>
      <c r="AD227" s="74">
        <v>2450</v>
      </c>
      <c r="AE227" s="74">
        <v>0</v>
      </c>
      <c r="AF227" s="74">
        <v>805</v>
      </c>
      <c r="AG227" s="74">
        <v>0</v>
      </c>
      <c r="AH227" s="74">
        <v>5080</v>
      </c>
      <c r="AI227" s="74">
        <v>221554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0</v>
      </c>
      <c r="AT227" s="74">
        <v>0</v>
      </c>
      <c r="AU227" s="74">
        <v>0</v>
      </c>
      <c r="AV227" s="74">
        <v>0</v>
      </c>
      <c r="AW227" s="74">
        <v>0</v>
      </c>
      <c r="AX227" s="74">
        <v>0</v>
      </c>
      <c r="AY227" s="74">
        <v>2931653</v>
      </c>
      <c r="AZ227" s="74">
        <v>20692</v>
      </c>
      <c r="BA227" s="74">
        <v>167340</v>
      </c>
      <c r="BB227" s="74">
        <v>0</v>
      </c>
      <c r="BC227" s="74">
        <v>167340</v>
      </c>
      <c r="BD227" s="74">
        <v>36221</v>
      </c>
      <c r="BE227" s="74">
        <v>981</v>
      </c>
      <c r="BF227" s="74">
        <v>4909</v>
      </c>
      <c r="BG227" s="74">
        <v>0</v>
      </c>
      <c r="BH227" s="74">
        <v>0</v>
      </c>
      <c r="BI227" s="74">
        <v>0</v>
      </c>
      <c r="BJ227" s="74">
        <v>13603</v>
      </c>
      <c r="BK227" s="74">
        <v>55714</v>
      </c>
      <c r="BL227" s="74">
        <v>204986</v>
      </c>
      <c r="BM227" s="74">
        <v>17011</v>
      </c>
      <c r="BN227" s="74">
        <v>27574</v>
      </c>
      <c r="BO227" s="74">
        <v>20414</v>
      </c>
      <c r="BP227" s="74">
        <v>0</v>
      </c>
      <c r="BQ227" s="74">
        <v>0</v>
      </c>
      <c r="BR227" s="74">
        <v>22338</v>
      </c>
      <c r="BS227" s="74">
        <v>292323</v>
      </c>
      <c r="BT227" s="74">
        <v>-76364</v>
      </c>
      <c r="BU227" s="74">
        <v>3391358</v>
      </c>
    </row>
    <row r="228" spans="1:73" x14ac:dyDescent="0.25">
      <c r="A228" s="74" t="s">
        <v>2278</v>
      </c>
      <c r="B228" s="74">
        <v>4186706</v>
      </c>
      <c r="C228" s="74">
        <v>31300</v>
      </c>
      <c r="D228" s="74">
        <v>17</v>
      </c>
      <c r="E228" s="74">
        <v>70899</v>
      </c>
      <c r="F228" s="74">
        <v>216160</v>
      </c>
      <c r="G228" s="74">
        <v>180733</v>
      </c>
      <c r="H228" s="74">
        <v>447112</v>
      </c>
      <c r="I228" s="74">
        <v>128220</v>
      </c>
      <c r="J228" s="74">
        <v>1043124</v>
      </c>
      <c r="K228" s="74">
        <v>49548</v>
      </c>
      <c r="L228" s="74">
        <v>0</v>
      </c>
      <c r="M228" s="74">
        <v>0</v>
      </c>
      <c r="N228" s="74">
        <v>31745</v>
      </c>
      <c r="O228" s="74">
        <v>34025</v>
      </c>
      <c r="P228" s="74">
        <v>0</v>
      </c>
      <c r="Q228" s="74">
        <v>0</v>
      </c>
      <c r="R228" s="74">
        <v>1158442</v>
      </c>
      <c r="S228" s="74">
        <v>156744</v>
      </c>
      <c r="T228" s="74">
        <v>142839</v>
      </c>
      <c r="U228" s="74">
        <v>107948</v>
      </c>
      <c r="V228" s="74">
        <v>0</v>
      </c>
      <c r="W228" s="74">
        <v>37329</v>
      </c>
      <c r="X228" s="74">
        <v>10792</v>
      </c>
      <c r="Y228" s="74">
        <v>59159</v>
      </c>
      <c r="Z228" s="74">
        <v>0</v>
      </c>
      <c r="AA228" s="74">
        <v>107280</v>
      </c>
      <c r="AB228" s="74">
        <v>150</v>
      </c>
      <c r="AC228" s="74">
        <v>11400</v>
      </c>
      <c r="AD228" s="74">
        <v>335</v>
      </c>
      <c r="AE228" s="74">
        <v>59</v>
      </c>
      <c r="AF228" s="74">
        <v>0</v>
      </c>
      <c r="AG228" s="74">
        <v>0</v>
      </c>
      <c r="AH228" s="74">
        <v>1903</v>
      </c>
      <c r="AI228" s="74">
        <v>121127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0</v>
      </c>
      <c r="AT228" s="74">
        <v>0</v>
      </c>
      <c r="AU228" s="74">
        <v>0</v>
      </c>
      <c r="AV228" s="74">
        <v>0</v>
      </c>
      <c r="AW228" s="74">
        <v>0</v>
      </c>
      <c r="AX228" s="74">
        <v>0</v>
      </c>
      <c r="AY228" s="74">
        <v>1687100</v>
      </c>
      <c r="AZ228" s="74">
        <v>29114</v>
      </c>
      <c r="BA228" s="74">
        <v>108551</v>
      </c>
      <c r="BB228" s="74">
        <v>-3391</v>
      </c>
      <c r="BC228" s="74">
        <v>105160</v>
      </c>
      <c r="BD228" s="74">
        <v>30435</v>
      </c>
      <c r="BE228" s="74">
        <v>16912</v>
      </c>
      <c r="BF228" s="74">
        <v>4816</v>
      </c>
      <c r="BG228" s="74">
        <v>7</v>
      </c>
      <c r="BH228" s="74">
        <v>0</v>
      </c>
      <c r="BI228" s="74">
        <v>0</v>
      </c>
      <c r="BJ228" s="74">
        <v>5271</v>
      </c>
      <c r="BK228" s="74">
        <v>57441</v>
      </c>
      <c r="BL228" s="74">
        <v>207795</v>
      </c>
      <c r="BM228" s="74">
        <v>41943</v>
      </c>
      <c r="BN228" s="74">
        <v>29129</v>
      </c>
      <c r="BO228" s="74">
        <v>6844</v>
      </c>
      <c r="BP228" s="74">
        <v>0</v>
      </c>
      <c r="BQ228" s="74">
        <v>0</v>
      </c>
      <c r="BR228" s="74">
        <v>17725</v>
      </c>
      <c r="BS228" s="74">
        <v>303436</v>
      </c>
      <c r="BT228" s="74">
        <v>0</v>
      </c>
      <c r="BU228" s="74">
        <v>2182251</v>
      </c>
    </row>
    <row r="229" spans="1:73" x14ac:dyDescent="0.25">
      <c r="A229" s="74" t="s">
        <v>2278</v>
      </c>
      <c r="B229" s="74">
        <v>4202115</v>
      </c>
      <c r="C229" s="74">
        <v>25900</v>
      </c>
      <c r="D229" s="74">
        <v>17</v>
      </c>
      <c r="E229" s="74">
        <v>109965</v>
      </c>
      <c r="F229" s="74">
        <v>685122</v>
      </c>
      <c r="G229" s="74">
        <v>178501</v>
      </c>
      <c r="H229" s="74">
        <v>744197</v>
      </c>
      <c r="I229" s="74">
        <v>0</v>
      </c>
      <c r="J229" s="74">
        <v>1717785</v>
      </c>
      <c r="K229" s="74">
        <v>103282</v>
      </c>
      <c r="L229" s="74">
        <v>0</v>
      </c>
      <c r="M229" s="74">
        <v>0</v>
      </c>
      <c r="N229" s="74">
        <v>7635</v>
      </c>
      <c r="O229" s="74">
        <v>0</v>
      </c>
      <c r="P229" s="74">
        <v>0</v>
      </c>
      <c r="Q229" s="74">
        <v>53614</v>
      </c>
      <c r="R229" s="74">
        <v>1882316</v>
      </c>
      <c r="S229" s="74">
        <v>578940</v>
      </c>
      <c r="T229" s="74">
        <v>176214</v>
      </c>
      <c r="U229" s="74">
        <v>78356</v>
      </c>
      <c r="V229" s="74">
        <v>0</v>
      </c>
      <c r="W229" s="74">
        <v>20485</v>
      </c>
      <c r="X229" s="74">
        <v>9230</v>
      </c>
      <c r="Y229" s="74">
        <v>0</v>
      </c>
      <c r="Z229" s="74">
        <v>0</v>
      </c>
      <c r="AA229" s="74">
        <v>29715</v>
      </c>
      <c r="AB229" s="74">
        <v>0</v>
      </c>
      <c r="AC229" s="74">
        <v>0</v>
      </c>
      <c r="AD229" s="74">
        <v>32514</v>
      </c>
      <c r="AE229" s="74">
        <v>0</v>
      </c>
      <c r="AF229" s="74">
        <v>0</v>
      </c>
      <c r="AG229" s="74">
        <v>0</v>
      </c>
      <c r="AH229" s="74">
        <v>0</v>
      </c>
      <c r="AI229" s="74">
        <v>62229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0</v>
      </c>
      <c r="AT229" s="74">
        <v>0</v>
      </c>
      <c r="AU229" s="74">
        <v>0</v>
      </c>
      <c r="AV229" s="74">
        <v>0</v>
      </c>
      <c r="AW229" s="74">
        <v>0</v>
      </c>
      <c r="AX229" s="74">
        <v>0</v>
      </c>
      <c r="AY229" s="74">
        <v>2778055</v>
      </c>
      <c r="AZ229" s="74">
        <v>0</v>
      </c>
      <c r="BA229" s="74">
        <v>157955</v>
      </c>
      <c r="BB229" s="74">
        <v>-17261</v>
      </c>
      <c r="BC229" s="74">
        <v>140694</v>
      </c>
      <c r="BD229" s="74">
        <v>32949</v>
      </c>
      <c r="BE229" s="74">
        <v>15730</v>
      </c>
      <c r="BF229" s="74">
        <v>3458</v>
      </c>
      <c r="BG229" s="74">
        <v>2818</v>
      </c>
      <c r="BH229" s="74">
        <v>0</v>
      </c>
      <c r="BI229" s="74">
        <v>0</v>
      </c>
      <c r="BJ229" s="74">
        <v>9777</v>
      </c>
      <c r="BK229" s="74">
        <v>64732</v>
      </c>
      <c r="BL229" s="74">
        <v>240494</v>
      </c>
      <c r="BM229" s="74">
        <v>112351</v>
      </c>
      <c r="BN229" s="74">
        <v>23711</v>
      </c>
      <c r="BO229" s="74">
        <v>14877</v>
      </c>
      <c r="BP229" s="74">
        <v>0</v>
      </c>
      <c r="BQ229" s="74">
        <v>0</v>
      </c>
      <c r="BR229" s="74">
        <v>21974</v>
      </c>
      <c r="BS229" s="74">
        <v>413407</v>
      </c>
      <c r="BT229" s="74">
        <v>-44911</v>
      </c>
      <c r="BU229" s="74">
        <v>3351977</v>
      </c>
    </row>
    <row r="230" spans="1:73" x14ac:dyDescent="0.25">
      <c r="A230" s="74" t="s">
        <v>2278</v>
      </c>
      <c r="B230" s="74">
        <v>4204509</v>
      </c>
      <c r="C230" s="74">
        <v>30800</v>
      </c>
      <c r="D230" s="74">
        <v>17</v>
      </c>
      <c r="E230" s="74">
        <v>25970</v>
      </c>
      <c r="F230" s="74">
        <v>217433</v>
      </c>
      <c r="G230" s="74">
        <v>58863</v>
      </c>
      <c r="H230" s="74">
        <v>219154</v>
      </c>
      <c r="I230" s="74">
        <v>0</v>
      </c>
      <c r="J230" s="74">
        <v>521420</v>
      </c>
      <c r="K230" s="74">
        <v>86643</v>
      </c>
      <c r="L230" s="74">
        <v>0</v>
      </c>
      <c r="M230" s="74">
        <v>0</v>
      </c>
      <c r="N230" s="74">
        <v>43032</v>
      </c>
      <c r="O230" s="74">
        <v>1032</v>
      </c>
      <c r="P230" s="74">
        <v>0</v>
      </c>
      <c r="Q230" s="74">
        <v>90291</v>
      </c>
      <c r="R230" s="74">
        <v>742418</v>
      </c>
      <c r="S230" s="74">
        <v>165608</v>
      </c>
      <c r="T230" s="74">
        <v>59570</v>
      </c>
      <c r="U230" s="74">
        <v>22984</v>
      </c>
      <c r="V230" s="74">
        <v>0</v>
      </c>
      <c r="W230" s="74">
        <v>23623</v>
      </c>
      <c r="X230" s="74">
        <v>11141</v>
      </c>
      <c r="Y230" s="74">
        <v>77225</v>
      </c>
      <c r="Z230" s="74">
        <v>0</v>
      </c>
      <c r="AA230" s="74">
        <v>111989</v>
      </c>
      <c r="AB230" s="74">
        <v>0</v>
      </c>
      <c r="AC230" s="74">
        <v>0</v>
      </c>
      <c r="AD230" s="74">
        <v>0</v>
      </c>
      <c r="AE230" s="74">
        <v>0</v>
      </c>
      <c r="AF230" s="74">
        <v>377</v>
      </c>
      <c r="AG230" s="74">
        <v>0</v>
      </c>
      <c r="AH230" s="74">
        <v>0</v>
      </c>
      <c r="AI230" s="74">
        <v>112366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0</v>
      </c>
      <c r="AT230" s="74">
        <v>0</v>
      </c>
      <c r="AU230" s="74">
        <v>0</v>
      </c>
      <c r="AV230" s="74">
        <v>0</v>
      </c>
      <c r="AW230" s="74">
        <v>0</v>
      </c>
      <c r="AX230" s="74">
        <v>-39</v>
      </c>
      <c r="AY230" s="74">
        <v>1102907</v>
      </c>
      <c r="AZ230" s="74">
        <v>0</v>
      </c>
      <c r="BA230" s="74">
        <v>48174</v>
      </c>
      <c r="BB230" s="74">
        <v>-5459</v>
      </c>
      <c r="BC230" s="74">
        <v>42715</v>
      </c>
      <c r="BD230" s="74">
        <v>14946</v>
      </c>
      <c r="BE230" s="74">
        <v>2614</v>
      </c>
      <c r="BF230" s="74">
        <v>1152</v>
      </c>
      <c r="BG230" s="74">
        <v>0</v>
      </c>
      <c r="BH230" s="74">
        <v>0</v>
      </c>
      <c r="BI230" s="74">
        <v>0</v>
      </c>
      <c r="BJ230" s="74">
        <v>3258</v>
      </c>
      <c r="BK230" s="74">
        <v>21970</v>
      </c>
      <c r="BL230" s="74">
        <v>96295</v>
      </c>
      <c r="BM230" s="74">
        <v>16840</v>
      </c>
      <c r="BN230" s="74">
        <v>7419</v>
      </c>
      <c r="BO230" s="74">
        <v>4292</v>
      </c>
      <c r="BP230" s="74">
        <v>0</v>
      </c>
      <c r="BQ230" s="74">
        <v>0</v>
      </c>
      <c r="BR230" s="74">
        <v>6230</v>
      </c>
      <c r="BS230" s="74">
        <v>131076</v>
      </c>
      <c r="BT230" s="74">
        <v>-12105</v>
      </c>
      <c r="BU230" s="74">
        <v>1286563</v>
      </c>
    </row>
    <row r="231" spans="1:73" x14ac:dyDescent="0.25">
      <c r="A231" s="74" t="s">
        <v>2278</v>
      </c>
      <c r="B231" s="74">
        <v>4205407</v>
      </c>
      <c r="C231" s="74">
        <v>31590</v>
      </c>
      <c r="D231" s="74">
        <v>17</v>
      </c>
      <c r="E231" s="74">
        <v>138381</v>
      </c>
      <c r="F231" s="74">
        <v>353600</v>
      </c>
      <c r="G231" s="74">
        <v>3050</v>
      </c>
      <c r="H231" s="74">
        <v>288279</v>
      </c>
      <c r="I231" s="74">
        <v>0</v>
      </c>
      <c r="J231" s="74">
        <v>783310</v>
      </c>
      <c r="K231" s="74">
        <v>63848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847158</v>
      </c>
      <c r="S231" s="74">
        <v>27813</v>
      </c>
      <c r="T231" s="74">
        <v>36763</v>
      </c>
      <c r="U231" s="74">
        <v>100439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0</v>
      </c>
      <c r="AD231" s="74">
        <v>0</v>
      </c>
      <c r="AE231" s="74">
        <v>0</v>
      </c>
      <c r="AF231" s="74">
        <v>0</v>
      </c>
      <c r="AG231" s="74">
        <v>0</v>
      </c>
      <c r="AH231" s="74">
        <v>125496</v>
      </c>
      <c r="AI231" s="74">
        <v>125496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0</v>
      </c>
      <c r="AT231" s="74">
        <v>0</v>
      </c>
      <c r="AU231" s="74">
        <v>0</v>
      </c>
      <c r="AV231" s="74">
        <v>0</v>
      </c>
      <c r="AW231" s="74">
        <v>0</v>
      </c>
      <c r="AX231" s="74">
        <v>0</v>
      </c>
      <c r="AY231" s="74">
        <v>1137669</v>
      </c>
      <c r="AZ231" s="74">
        <v>0</v>
      </c>
      <c r="BA231" s="74">
        <v>76638</v>
      </c>
      <c r="BB231" s="74">
        <v>-78045</v>
      </c>
      <c r="BC231" s="74">
        <v>-1407</v>
      </c>
      <c r="BD231" s="74">
        <v>1310</v>
      </c>
      <c r="BE231" s="74">
        <v>535</v>
      </c>
      <c r="BF231" s="74">
        <v>57</v>
      </c>
      <c r="BG231" s="74">
        <v>14516</v>
      </c>
      <c r="BH231" s="74">
        <v>0</v>
      </c>
      <c r="BI231" s="74">
        <v>0</v>
      </c>
      <c r="BJ231" s="74">
        <v>1280</v>
      </c>
      <c r="BK231" s="74">
        <v>17698</v>
      </c>
      <c r="BL231" s="74">
        <v>118208</v>
      </c>
      <c r="BM231" s="74">
        <v>31988</v>
      </c>
      <c r="BN231" s="74">
        <v>4611</v>
      </c>
      <c r="BO231" s="74">
        <v>4305</v>
      </c>
      <c r="BP231" s="74">
        <v>0</v>
      </c>
      <c r="BQ231" s="74">
        <v>0</v>
      </c>
      <c r="BR231" s="74">
        <v>11097</v>
      </c>
      <c r="BS231" s="74">
        <v>170209</v>
      </c>
      <c r="BT231" s="74">
        <v>-24070</v>
      </c>
      <c r="BU231" s="74">
        <v>1300099</v>
      </c>
    </row>
    <row r="232" spans="1:73" x14ac:dyDescent="0.25">
      <c r="A232" s="74" t="s">
        <v>2278</v>
      </c>
      <c r="B232" s="74">
        <v>4210001</v>
      </c>
      <c r="C232" s="74">
        <v>40010</v>
      </c>
      <c r="D232" s="74">
        <v>17</v>
      </c>
      <c r="E232" s="74">
        <v>69076</v>
      </c>
      <c r="F232" s="74">
        <v>380367</v>
      </c>
      <c r="G232" s="74">
        <v>109280</v>
      </c>
      <c r="H232" s="74">
        <v>272254</v>
      </c>
      <c r="I232" s="74">
        <v>52511</v>
      </c>
      <c r="J232" s="74">
        <v>883488</v>
      </c>
      <c r="K232" s="74">
        <v>38881</v>
      </c>
      <c r="L232" s="74">
        <v>0</v>
      </c>
      <c r="M232" s="74">
        <v>0</v>
      </c>
      <c r="N232" s="74">
        <v>37330</v>
      </c>
      <c r="O232" s="74">
        <v>2683</v>
      </c>
      <c r="P232" s="74">
        <v>0</v>
      </c>
      <c r="Q232" s="74">
        <v>0</v>
      </c>
      <c r="R232" s="74">
        <v>962382</v>
      </c>
      <c r="S232" s="74">
        <v>97034</v>
      </c>
      <c r="T232" s="74">
        <v>78774</v>
      </c>
      <c r="U232" s="74">
        <v>45552</v>
      </c>
      <c r="V232" s="74">
        <v>0</v>
      </c>
      <c r="W232" s="74">
        <v>0</v>
      </c>
      <c r="X232" s="74">
        <v>0</v>
      </c>
      <c r="Y232" s="74">
        <v>100292</v>
      </c>
      <c r="Z232" s="74">
        <v>0</v>
      </c>
      <c r="AA232" s="74">
        <v>100292</v>
      </c>
      <c r="AB232" s="74">
        <v>0</v>
      </c>
      <c r="AC232" s="74">
        <v>0</v>
      </c>
      <c r="AD232" s="74">
        <v>0</v>
      </c>
      <c r="AE232" s="74">
        <v>0</v>
      </c>
      <c r="AF232" s="74">
        <v>0</v>
      </c>
      <c r="AG232" s="74">
        <v>0</v>
      </c>
      <c r="AH232" s="74">
        <v>16046</v>
      </c>
      <c r="AI232" s="74">
        <v>116338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0</v>
      </c>
      <c r="AT232" s="74">
        <v>0</v>
      </c>
      <c r="AU232" s="74">
        <v>0</v>
      </c>
      <c r="AV232" s="74">
        <v>0</v>
      </c>
      <c r="AW232" s="74">
        <v>0</v>
      </c>
      <c r="AX232" s="74">
        <v>0</v>
      </c>
      <c r="AY232" s="74">
        <v>1300080</v>
      </c>
      <c r="AZ232" s="74">
        <v>0</v>
      </c>
      <c r="BA232" s="74">
        <v>103576</v>
      </c>
      <c r="BB232" s="74">
        <v>-13236</v>
      </c>
      <c r="BC232" s="74">
        <v>90340</v>
      </c>
      <c r="BD232" s="74">
        <v>12608</v>
      </c>
      <c r="BE232" s="74">
        <v>1247</v>
      </c>
      <c r="BF232" s="74">
        <v>1013</v>
      </c>
      <c r="BG232" s="74">
        <v>42516</v>
      </c>
      <c r="BH232" s="74">
        <v>0</v>
      </c>
      <c r="BI232" s="74">
        <v>0</v>
      </c>
      <c r="BJ232" s="74">
        <v>1381</v>
      </c>
      <c r="BK232" s="74">
        <v>58765</v>
      </c>
      <c r="BL232" s="74">
        <v>197708</v>
      </c>
      <c r="BM232" s="74">
        <v>19560</v>
      </c>
      <c r="BN232" s="74">
        <v>15879</v>
      </c>
      <c r="BO232" s="74">
        <v>28081</v>
      </c>
      <c r="BP232" s="74">
        <v>0</v>
      </c>
      <c r="BQ232" s="74">
        <v>0</v>
      </c>
      <c r="BR232" s="74">
        <v>22200</v>
      </c>
      <c r="BS232" s="74">
        <v>283428</v>
      </c>
      <c r="BT232" s="74">
        <v>-38995</v>
      </c>
      <c r="BU232" s="74">
        <v>1693618</v>
      </c>
    </row>
    <row r="233" spans="1:73" x14ac:dyDescent="0.25">
      <c r="A233" s="74" t="s">
        <v>2278</v>
      </c>
      <c r="B233" s="74">
        <v>4210704</v>
      </c>
      <c r="C233" s="74">
        <v>31500</v>
      </c>
      <c r="D233" s="74">
        <v>17</v>
      </c>
      <c r="E233" s="74">
        <v>67979</v>
      </c>
      <c r="F233" s="74">
        <v>474135</v>
      </c>
      <c r="G233" s="74">
        <v>157966</v>
      </c>
      <c r="H233" s="74">
        <v>515990</v>
      </c>
      <c r="I233" s="74">
        <v>0</v>
      </c>
      <c r="J233" s="74">
        <v>1216070</v>
      </c>
      <c r="K233" s="74">
        <v>61910</v>
      </c>
      <c r="L233" s="74">
        <v>0</v>
      </c>
      <c r="M233" s="74">
        <v>0</v>
      </c>
      <c r="N233" s="74">
        <v>50603</v>
      </c>
      <c r="O233" s="74">
        <v>33693</v>
      </c>
      <c r="P233" s="74">
        <v>0</v>
      </c>
      <c r="Q233" s="74">
        <v>0</v>
      </c>
      <c r="R233" s="74">
        <v>1362276</v>
      </c>
      <c r="S233" s="74">
        <v>324788</v>
      </c>
      <c r="T233" s="74">
        <v>157648</v>
      </c>
      <c r="U233" s="74">
        <v>43525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0</v>
      </c>
      <c r="AD233" s="74">
        <v>0</v>
      </c>
      <c r="AE233" s="74">
        <v>0</v>
      </c>
      <c r="AF233" s="74">
        <v>0</v>
      </c>
      <c r="AG233" s="74">
        <v>0</v>
      </c>
      <c r="AH233" s="74">
        <v>29071</v>
      </c>
      <c r="AI233" s="74">
        <v>29071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0</v>
      </c>
      <c r="AT233" s="74">
        <v>0</v>
      </c>
      <c r="AU233" s="74">
        <v>0</v>
      </c>
      <c r="AV233" s="74">
        <v>0</v>
      </c>
      <c r="AW233" s="74">
        <v>0</v>
      </c>
      <c r="AX233" s="74">
        <v>0</v>
      </c>
      <c r="AY233" s="74">
        <v>1917308</v>
      </c>
      <c r="AZ233" s="74">
        <v>0</v>
      </c>
      <c r="BA233" s="74">
        <v>176470</v>
      </c>
      <c r="BB233" s="74">
        <v>-14416</v>
      </c>
      <c r="BC233" s="74">
        <v>162054</v>
      </c>
      <c r="BD233" s="74">
        <v>105364</v>
      </c>
      <c r="BE233" s="74">
        <v>38316</v>
      </c>
      <c r="BF233" s="74">
        <v>12208</v>
      </c>
      <c r="BG233" s="74">
        <v>0</v>
      </c>
      <c r="BH233" s="74">
        <v>0</v>
      </c>
      <c r="BI233" s="74">
        <v>0</v>
      </c>
      <c r="BJ233" s="74">
        <v>11767</v>
      </c>
      <c r="BK233" s="74">
        <v>167655</v>
      </c>
      <c r="BL233" s="74">
        <v>426436</v>
      </c>
      <c r="BM233" s="74">
        <v>112492</v>
      </c>
      <c r="BN233" s="74">
        <v>47502</v>
      </c>
      <c r="BO233" s="74">
        <v>0</v>
      </c>
      <c r="BP233" s="74">
        <v>0</v>
      </c>
      <c r="BQ233" s="74">
        <v>0</v>
      </c>
      <c r="BR233" s="74">
        <v>83123</v>
      </c>
      <c r="BS233" s="74">
        <v>669553</v>
      </c>
      <c r="BT233" s="74">
        <v>-30093</v>
      </c>
      <c r="BU233" s="74">
        <v>2886477</v>
      </c>
    </row>
    <row r="234" spans="1:73" x14ac:dyDescent="0.25">
      <c r="A234" s="74" t="s">
        <v>2278</v>
      </c>
      <c r="B234" s="74">
        <v>4219408</v>
      </c>
      <c r="C234" s="74">
        <v>39990</v>
      </c>
      <c r="D234" s="74">
        <v>17</v>
      </c>
      <c r="E234" s="74">
        <v>120185</v>
      </c>
      <c r="F234" s="74">
        <v>557168</v>
      </c>
      <c r="G234" s="74">
        <v>112853</v>
      </c>
      <c r="H234" s="74">
        <v>510000</v>
      </c>
      <c r="I234" s="74">
        <v>0</v>
      </c>
      <c r="J234" s="74">
        <v>1300206</v>
      </c>
      <c r="K234" s="74">
        <v>67214</v>
      </c>
      <c r="L234" s="74">
        <v>0</v>
      </c>
      <c r="M234" s="74">
        <v>0</v>
      </c>
      <c r="N234" s="74">
        <v>59367</v>
      </c>
      <c r="O234" s="74">
        <v>0</v>
      </c>
      <c r="P234" s="74">
        <v>0</v>
      </c>
      <c r="Q234" s="74">
        <v>18690</v>
      </c>
      <c r="R234" s="74">
        <v>1445477</v>
      </c>
      <c r="S234" s="74">
        <v>255638</v>
      </c>
      <c r="T234" s="74">
        <v>125444</v>
      </c>
      <c r="U234" s="74">
        <v>121521</v>
      </c>
      <c r="V234" s="74">
        <v>0</v>
      </c>
      <c r="W234" s="74">
        <v>0</v>
      </c>
      <c r="X234" s="74">
        <v>69924</v>
      </c>
      <c r="Y234" s="74">
        <v>77466</v>
      </c>
      <c r="Z234" s="74">
        <v>0</v>
      </c>
      <c r="AA234" s="74">
        <v>147390</v>
      </c>
      <c r="AB234" s="74">
        <v>0</v>
      </c>
      <c r="AC234" s="74">
        <v>0</v>
      </c>
      <c r="AD234" s="74">
        <v>0</v>
      </c>
      <c r="AE234" s="74">
        <v>0</v>
      </c>
      <c r="AF234" s="74">
        <v>0</v>
      </c>
      <c r="AG234" s="74">
        <v>0</v>
      </c>
      <c r="AH234" s="74">
        <v>0</v>
      </c>
      <c r="AI234" s="74">
        <v>147390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0</v>
      </c>
      <c r="AP234" s="74">
        <v>0</v>
      </c>
      <c r="AQ234" s="74">
        <v>0</v>
      </c>
      <c r="AR234" s="74">
        <v>0</v>
      </c>
      <c r="AS234" s="74">
        <v>0</v>
      </c>
      <c r="AT234" s="74">
        <v>18347</v>
      </c>
      <c r="AU234" s="74">
        <v>0</v>
      </c>
      <c r="AV234" s="74">
        <v>0</v>
      </c>
      <c r="AW234" s="74">
        <v>18347</v>
      </c>
      <c r="AX234" s="74">
        <v>0</v>
      </c>
      <c r="AY234" s="74">
        <v>2113817</v>
      </c>
      <c r="AZ234" s="74">
        <v>7070</v>
      </c>
      <c r="BA234" s="74">
        <v>128219</v>
      </c>
      <c r="BB234" s="74">
        <v>-4031</v>
      </c>
      <c r="BC234" s="74">
        <v>124188</v>
      </c>
      <c r="BD234" s="74">
        <v>12203</v>
      </c>
      <c r="BE234" s="74">
        <v>847</v>
      </c>
      <c r="BF234" s="74">
        <v>925</v>
      </c>
      <c r="BG234" s="74">
        <v>36513</v>
      </c>
      <c r="BH234" s="74">
        <v>0</v>
      </c>
      <c r="BI234" s="74">
        <v>0</v>
      </c>
      <c r="BJ234" s="74">
        <v>525</v>
      </c>
      <c r="BK234" s="74">
        <v>51013</v>
      </c>
      <c r="BL234" s="74">
        <v>161033</v>
      </c>
      <c r="BM234" s="74">
        <v>32851</v>
      </c>
      <c r="BN234" s="74">
        <v>14121</v>
      </c>
      <c r="BO234" s="74">
        <v>281</v>
      </c>
      <c r="BP234" s="74">
        <v>0</v>
      </c>
      <c r="BQ234" s="74">
        <v>0</v>
      </c>
      <c r="BR234" s="74">
        <v>25729</v>
      </c>
      <c r="BS234" s="74">
        <v>234015</v>
      </c>
      <c r="BT234" s="74">
        <v>-7347</v>
      </c>
      <c r="BU234" s="74">
        <v>2522756</v>
      </c>
    </row>
    <row r="235" spans="1:73" x14ac:dyDescent="0.25">
      <c r="A235" s="74" t="s">
        <v>2278</v>
      </c>
      <c r="B235" s="74">
        <v>4220109</v>
      </c>
      <c r="C235" s="74">
        <v>41010</v>
      </c>
      <c r="D235" s="74">
        <v>17</v>
      </c>
      <c r="E235" s="74">
        <v>135082</v>
      </c>
      <c r="F235" s="74">
        <v>1296977</v>
      </c>
      <c r="G235" s="74">
        <v>0</v>
      </c>
      <c r="H235" s="74">
        <v>444409</v>
      </c>
      <c r="I235" s="74">
        <v>199702</v>
      </c>
      <c r="J235" s="74">
        <v>2076170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2076170</v>
      </c>
      <c r="S235" s="74">
        <v>662645</v>
      </c>
      <c r="T235" s="74">
        <v>176100</v>
      </c>
      <c r="U235" s="74">
        <v>119910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0</v>
      </c>
      <c r="AJ235" s="74">
        <v>0</v>
      </c>
      <c r="AK235" s="74">
        <v>0</v>
      </c>
      <c r="AL235" s="74">
        <v>0</v>
      </c>
      <c r="AM235" s="74">
        <v>0</v>
      </c>
      <c r="AN235" s="74">
        <v>14009</v>
      </c>
      <c r="AO235" s="74">
        <v>14009</v>
      </c>
      <c r="AP235" s="74">
        <v>0</v>
      </c>
      <c r="AQ235" s="74">
        <v>0</v>
      </c>
      <c r="AR235" s="74">
        <v>0</v>
      </c>
      <c r="AS235" s="74">
        <v>286817</v>
      </c>
      <c r="AT235" s="74">
        <v>12</v>
      </c>
      <c r="AU235" s="74">
        <v>0</v>
      </c>
      <c r="AV235" s="74">
        <v>10478</v>
      </c>
      <c r="AW235" s="74">
        <v>311316</v>
      </c>
      <c r="AX235" s="74">
        <v>0</v>
      </c>
      <c r="AY235" s="74">
        <v>3346141</v>
      </c>
      <c r="AZ235" s="74">
        <v>398971</v>
      </c>
      <c r="BA235" s="74">
        <v>43829</v>
      </c>
      <c r="BB235" s="74">
        <v>0</v>
      </c>
      <c r="BC235" s="74">
        <v>43829</v>
      </c>
      <c r="BD235" s="74">
        <v>0</v>
      </c>
      <c r="BE235" s="74">
        <v>0</v>
      </c>
      <c r="BF235" s="74">
        <v>0</v>
      </c>
      <c r="BG235" s="74">
        <v>0</v>
      </c>
      <c r="BH235" s="74">
        <v>0</v>
      </c>
      <c r="BI235" s="74">
        <v>108285</v>
      </c>
      <c r="BJ235" s="74">
        <v>257</v>
      </c>
      <c r="BK235" s="74">
        <v>108542</v>
      </c>
      <c r="BL235" s="74">
        <v>0</v>
      </c>
      <c r="BM235" s="74">
        <v>0</v>
      </c>
      <c r="BN235" s="74">
        <v>0</v>
      </c>
      <c r="BO235" s="74">
        <v>0</v>
      </c>
      <c r="BP235" s="74">
        <v>0</v>
      </c>
      <c r="BQ235" s="74">
        <v>1644</v>
      </c>
      <c r="BR235" s="74">
        <v>0</v>
      </c>
      <c r="BS235" s="74">
        <v>1644</v>
      </c>
      <c r="BT235" s="74">
        <v>0</v>
      </c>
      <c r="BU235" s="74">
        <v>3899127</v>
      </c>
    </row>
  </sheetData>
  <mergeCells count="1">
    <mergeCell ref="E1:BU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5"/>
  <sheetViews>
    <sheetView workbookViewId="0">
      <selection activeCell="E1" sqref="E1:AV1"/>
    </sheetView>
  </sheetViews>
  <sheetFormatPr defaultRowHeight="15" x14ac:dyDescent="0.25"/>
  <cols>
    <col min="1" max="1" width="18.5703125" style="15" bestFit="1" customWidth="1"/>
    <col min="2" max="2" width="10.42578125" style="15" bestFit="1" customWidth="1"/>
    <col min="3" max="3" width="16.140625" style="15" bestFit="1" customWidth="1"/>
    <col min="4" max="4" width="4.85546875" style="15" bestFit="1" customWidth="1"/>
    <col min="5" max="11" width="12" style="15" bestFit="1" customWidth="1"/>
    <col min="12" max="13" width="4" style="15" bestFit="1" customWidth="1"/>
    <col min="14" max="15" width="12" style="15" bestFit="1" customWidth="1"/>
    <col min="16" max="16" width="7" style="15" bestFit="1" customWidth="1"/>
    <col min="17" max="17" width="9" style="15" bestFit="1" customWidth="1"/>
    <col min="18" max="18" width="7" style="15" bestFit="1" customWidth="1"/>
    <col min="19" max="19" width="5" style="15" bestFit="1" customWidth="1"/>
    <col min="20" max="20" width="8" style="15" bestFit="1" customWidth="1"/>
    <col min="21" max="21" width="12" style="15" bestFit="1" customWidth="1"/>
    <col min="22" max="22" width="8" style="15" bestFit="1" customWidth="1"/>
    <col min="23" max="23" width="7" style="15" bestFit="1" customWidth="1"/>
    <col min="24" max="24" width="12" style="15" bestFit="1" customWidth="1"/>
    <col min="25" max="25" width="7" style="15" bestFit="1" customWidth="1"/>
    <col min="26" max="27" width="6" style="15" bestFit="1" customWidth="1"/>
    <col min="28" max="28" width="7" style="15" bestFit="1" customWidth="1"/>
    <col min="29" max="29" width="8" style="15" bestFit="1" customWidth="1"/>
    <col min="30" max="30" width="6" style="15" bestFit="1" customWidth="1"/>
    <col min="31" max="31" width="4.7109375" style="15" bestFit="1" customWidth="1"/>
    <col min="32" max="33" width="4" style="15" bestFit="1" customWidth="1"/>
    <col min="34" max="34" width="6" style="15" bestFit="1" customWidth="1"/>
    <col min="35" max="36" width="8" style="15" bestFit="1" customWidth="1"/>
    <col min="37" max="37" width="5.7109375" style="15" bestFit="1" customWidth="1"/>
    <col min="38" max="39" width="4" style="15" bestFit="1" customWidth="1"/>
    <col min="40" max="40" width="6.7109375" style="15" bestFit="1" customWidth="1"/>
    <col min="41" max="41" width="4.7109375" style="15" bestFit="1" customWidth="1"/>
    <col min="42" max="42" width="7" style="15" bestFit="1" customWidth="1"/>
    <col min="43" max="43" width="8" style="15" bestFit="1" customWidth="1"/>
    <col min="44" max="44" width="6.7109375" style="15" bestFit="1" customWidth="1"/>
    <col min="45" max="45" width="7" style="15" bestFit="1" customWidth="1"/>
    <col min="46" max="47" width="9" style="15" bestFit="1" customWidth="1"/>
    <col min="48" max="48" width="7" style="15" bestFit="1" customWidth="1"/>
  </cols>
  <sheetData>
    <row r="1" spans="1:48" x14ac:dyDescent="0.25">
      <c r="E1" s="141" t="s">
        <v>2322</v>
      </c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</row>
    <row r="2" spans="1:48" s="13" customFormat="1" x14ac:dyDescent="0.25">
      <c r="A2" s="72" t="s">
        <v>2280</v>
      </c>
      <c r="B2" s="72" t="s">
        <v>563</v>
      </c>
      <c r="C2" s="72" t="s">
        <v>1332</v>
      </c>
      <c r="D2" s="72" t="s">
        <v>0</v>
      </c>
      <c r="E2" s="72">
        <v>676</v>
      </c>
      <c r="F2" s="72">
        <v>684</v>
      </c>
      <c r="G2" s="72">
        <v>692</v>
      </c>
      <c r="H2" s="72">
        <v>700</v>
      </c>
      <c r="I2" s="72">
        <v>903893</v>
      </c>
      <c r="J2" s="72">
        <v>903898</v>
      </c>
      <c r="K2" s="72">
        <v>740</v>
      </c>
      <c r="L2" s="72">
        <v>756</v>
      </c>
      <c r="M2" s="72">
        <v>764</v>
      </c>
      <c r="N2" s="72">
        <v>772</v>
      </c>
      <c r="O2" s="72">
        <v>780</v>
      </c>
      <c r="P2" s="72">
        <v>903666</v>
      </c>
      <c r="Q2" s="72">
        <v>1565</v>
      </c>
      <c r="R2" s="72">
        <v>812</v>
      </c>
      <c r="S2" s="72">
        <v>678</v>
      </c>
      <c r="T2" s="72">
        <v>686</v>
      </c>
      <c r="U2" s="72">
        <v>694</v>
      </c>
      <c r="V2" s="72">
        <v>702</v>
      </c>
      <c r="W2" s="72">
        <v>903902</v>
      </c>
      <c r="X2" s="72">
        <v>903907</v>
      </c>
      <c r="Y2" s="72">
        <v>742</v>
      </c>
      <c r="Z2" s="72">
        <v>774</v>
      </c>
      <c r="AA2" s="72">
        <v>782</v>
      </c>
      <c r="AB2" s="72">
        <v>903667</v>
      </c>
      <c r="AC2" s="72">
        <v>1567</v>
      </c>
      <c r="AD2" s="72">
        <v>814</v>
      </c>
      <c r="AE2" s="72">
        <v>680</v>
      </c>
      <c r="AF2" s="72">
        <v>688</v>
      </c>
      <c r="AG2" s="72">
        <v>696</v>
      </c>
      <c r="AH2" s="72">
        <v>704</v>
      </c>
      <c r="AI2" s="72">
        <v>903911</v>
      </c>
      <c r="AJ2" s="72">
        <v>903916</v>
      </c>
      <c r="AK2" s="72">
        <v>744</v>
      </c>
      <c r="AL2" s="72">
        <v>760</v>
      </c>
      <c r="AM2" s="72">
        <v>768</v>
      </c>
      <c r="AN2" s="72">
        <v>776</v>
      </c>
      <c r="AO2" s="72">
        <v>784</v>
      </c>
      <c r="AP2" s="72">
        <v>903668</v>
      </c>
      <c r="AQ2" s="72">
        <v>1569</v>
      </c>
      <c r="AR2" s="72">
        <v>816</v>
      </c>
      <c r="AS2" s="72">
        <v>800521</v>
      </c>
      <c r="AT2" s="72">
        <v>880</v>
      </c>
      <c r="AU2" s="72">
        <v>892</v>
      </c>
      <c r="AV2" s="72">
        <v>999</v>
      </c>
    </row>
    <row r="3" spans="1:48" x14ac:dyDescent="0.25">
      <c r="A3" s="74" t="s">
        <v>32</v>
      </c>
      <c r="B3" s="74">
        <v>4000006</v>
      </c>
      <c r="C3" s="74">
        <v>40330</v>
      </c>
      <c r="D3" s="74">
        <v>17</v>
      </c>
      <c r="E3" s="74">
        <v>3529</v>
      </c>
      <c r="F3" s="74">
        <v>42034</v>
      </c>
      <c r="G3" s="74">
        <v>59169</v>
      </c>
      <c r="H3" s="74">
        <v>200935</v>
      </c>
      <c r="I3" s="74">
        <v>24078</v>
      </c>
      <c r="J3" s="74">
        <v>329745</v>
      </c>
      <c r="K3" s="74">
        <v>12462</v>
      </c>
      <c r="L3" s="74">
        <v>0</v>
      </c>
      <c r="M3" s="74">
        <v>0</v>
      </c>
      <c r="N3" s="74">
        <v>12577</v>
      </c>
      <c r="O3" s="74">
        <v>3507</v>
      </c>
      <c r="P3" s="74">
        <v>0</v>
      </c>
      <c r="Q3" s="74">
        <v>0</v>
      </c>
      <c r="R3" s="74">
        <v>358291</v>
      </c>
      <c r="S3" s="74">
        <v>0</v>
      </c>
      <c r="T3" s="74">
        <v>0</v>
      </c>
      <c r="U3" s="74">
        <v>0</v>
      </c>
      <c r="V3" s="74">
        <v>0</v>
      </c>
      <c r="W3" s="74">
        <v>0</v>
      </c>
      <c r="X3" s="74">
        <v>0</v>
      </c>
      <c r="Y3" s="74">
        <v>0</v>
      </c>
      <c r="Z3" s="74">
        <v>0</v>
      </c>
      <c r="AA3" s="74">
        <v>0</v>
      </c>
      <c r="AB3" s="74">
        <v>0</v>
      </c>
      <c r="AC3" s="74">
        <v>0</v>
      </c>
      <c r="AD3" s="74">
        <v>0</v>
      </c>
      <c r="AE3" s="74">
        <v>0</v>
      </c>
      <c r="AF3" s="74">
        <v>0</v>
      </c>
      <c r="AG3" s="74">
        <v>0</v>
      </c>
      <c r="AH3" s="74">
        <v>0</v>
      </c>
      <c r="AI3" s="74">
        <v>0</v>
      </c>
      <c r="AJ3" s="74">
        <v>0</v>
      </c>
      <c r="AK3" s="74">
        <v>0</v>
      </c>
      <c r="AL3" s="74">
        <v>0</v>
      </c>
      <c r="AM3" s="74">
        <v>0</v>
      </c>
      <c r="AN3" s="74">
        <v>0</v>
      </c>
      <c r="AO3" s="74">
        <v>0</v>
      </c>
      <c r="AP3" s="74">
        <v>0</v>
      </c>
      <c r="AQ3" s="74">
        <v>0</v>
      </c>
      <c r="AR3" s="74">
        <v>0</v>
      </c>
      <c r="AS3" s="74">
        <v>358291</v>
      </c>
      <c r="AT3" s="74">
        <v>0</v>
      </c>
      <c r="AU3" s="74">
        <v>83550</v>
      </c>
      <c r="AV3" s="74">
        <v>441841</v>
      </c>
    </row>
    <row r="4" spans="1:48" x14ac:dyDescent="0.25">
      <c r="A4" s="74" t="s">
        <v>32</v>
      </c>
      <c r="B4" s="74">
        <v>4000014</v>
      </c>
      <c r="C4" s="74">
        <v>40340</v>
      </c>
      <c r="D4" s="74">
        <v>17</v>
      </c>
      <c r="E4" s="74">
        <v>1551</v>
      </c>
      <c r="F4" s="74">
        <v>21237</v>
      </c>
      <c r="G4" s="74">
        <v>25971</v>
      </c>
      <c r="H4" s="74">
        <v>99962</v>
      </c>
      <c r="I4" s="74">
        <v>11152</v>
      </c>
      <c r="J4" s="74">
        <v>159873</v>
      </c>
      <c r="K4" s="74">
        <v>6593</v>
      </c>
      <c r="L4" s="74">
        <v>0</v>
      </c>
      <c r="M4" s="74">
        <v>0</v>
      </c>
      <c r="N4" s="74">
        <v>5085</v>
      </c>
      <c r="O4" s="74">
        <v>1915</v>
      </c>
      <c r="P4" s="74">
        <v>0</v>
      </c>
      <c r="Q4" s="74">
        <v>0</v>
      </c>
      <c r="R4" s="74">
        <v>173466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97</v>
      </c>
      <c r="Z4" s="74">
        <v>1067</v>
      </c>
      <c r="AA4" s="74">
        <v>0</v>
      </c>
      <c r="AB4" s="74">
        <v>0</v>
      </c>
      <c r="AC4" s="74">
        <v>13</v>
      </c>
      <c r="AD4" s="74">
        <v>1177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4">
        <v>0</v>
      </c>
      <c r="AR4" s="74">
        <v>0</v>
      </c>
      <c r="AS4" s="74">
        <v>174643</v>
      </c>
      <c r="AT4" s="74">
        <v>0</v>
      </c>
      <c r="AU4" s="74">
        <v>46388</v>
      </c>
      <c r="AV4" s="74">
        <v>221031</v>
      </c>
    </row>
    <row r="5" spans="1:48" x14ac:dyDescent="0.25">
      <c r="A5" s="74" t="s">
        <v>32</v>
      </c>
      <c r="B5" s="74">
        <v>4000121</v>
      </c>
      <c r="C5" s="74">
        <v>35060</v>
      </c>
      <c r="D5" s="74">
        <v>17</v>
      </c>
      <c r="E5" s="74">
        <v>1908</v>
      </c>
      <c r="F5" s="74">
        <v>38960</v>
      </c>
      <c r="G5" s="74">
        <v>5660</v>
      </c>
      <c r="H5" s="74">
        <v>83301</v>
      </c>
      <c r="I5" s="74">
        <v>7826</v>
      </c>
      <c r="J5" s="74">
        <v>137655</v>
      </c>
      <c r="K5" s="74">
        <v>6073</v>
      </c>
      <c r="L5" s="74">
        <v>0</v>
      </c>
      <c r="M5" s="74">
        <v>0</v>
      </c>
      <c r="N5" s="74">
        <v>4220</v>
      </c>
      <c r="O5" s="74">
        <v>1723</v>
      </c>
      <c r="P5" s="74">
        <v>0</v>
      </c>
      <c r="Q5" s="74">
        <v>0</v>
      </c>
      <c r="R5" s="74">
        <v>149671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130</v>
      </c>
      <c r="AA5" s="74">
        <v>0</v>
      </c>
      <c r="AB5" s="74">
        <v>0</v>
      </c>
      <c r="AC5" s="74">
        <v>0</v>
      </c>
      <c r="AD5" s="74">
        <v>130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4">
        <v>0</v>
      </c>
      <c r="AR5" s="74">
        <v>0</v>
      </c>
      <c r="AS5" s="74">
        <v>149801</v>
      </c>
      <c r="AT5" s="74">
        <v>2843</v>
      </c>
      <c r="AU5" s="74">
        <v>25439</v>
      </c>
      <c r="AV5" s="74">
        <v>178083</v>
      </c>
    </row>
    <row r="6" spans="1:48" x14ac:dyDescent="0.25">
      <c r="A6" s="74" t="s">
        <v>32</v>
      </c>
      <c r="B6" s="74">
        <v>4015481</v>
      </c>
      <c r="C6" s="74">
        <v>41116</v>
      </c>
      <c r="D6" s="74">
        <v>17</v>
      </c>
      <c r="E6" s="74">
        <v>141</v>
      </c>
      <c r="F6" s="74">
        <v>1456</v>
      </c>
      <c r="G6" s="74">
        <v>0</v>
      </c>
      <c r="H6" s="74">
        <v>7372</v>
      </c>
      <c r="I6" s="74">
        <v>644</v>
      </c>
      <c r="J6" s="74">
        <v>9613</v>
      </c>
      <c r="K6" s="74">
        <v>358</v>
      </c>
      <c r="L6" s="74">
        <v>0</v>
      </c>
      <c r="M6" s="74">
        <v>0</v>
      </c>
      <c r="N6" s="74">
        <v>313</v>
      </c>
      <c r="O6" s="74">
        <v>149</v>
      </c>
      <c r="P6" s="74">
        <v>0</v>
      </c>
      <c r="Q6" s="74">
        <v>0</v>
      </c>
      <c r="R6" s="74">
        <v>10433</v>
      </c>
      <c r="S6" s="74">
        <v>0</v>
      </c>
      <c r="T6" s="74">
        <v>0</v>
      </c>
      <c r="U6" s="74">
        <v>0</v>
      </c>
      <c r="V6" s="74">
        <v>0</v>
      </c>
      <c r="W6" s="74">
        <v>0</v>
      </c>
      <c r="X6" s="74">
        <v>0</v>
      </c>
      <c r="Y6" s="74">
        <v>0</v>
      </c>
      <c r="Z6" s="74">
        <v>0</v>
      </c>
      <c r="AA6" s="74">
        <v>0</v>
      </c>
      <c r="AB6" s="74">
        <v>0</v>
      </c>
      <c r="AC6" s="74">
        <v>0</v>
      </c>
      <c r="AD6" s="74">
        <v>0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  <c r="AQ6" s="74">
        <v>0</v>
      </c>
      <c r="AR6" s="74">
        <v>0</v>
      </c>
      <c r="AS6" s="74">
        <v>10433</v>
      </c>
      <c r="AT6" s="74">
        <v>0</v>
      </c>
      <c r="AU6" s="74">
        <v>232</v>
      </c>
      <c r="AV6" s="74">
        <v>10665</v>
      </c>
    </row>
    <row r="7" spans="1:48" x14ac:dyDescent="0.25">
      <c r="A7" s="74" t="s">
        <v>32</v>
      </c>
      <c r="B7" s="74">
        <v>4104808</v>
      </c>
      <c r="C7" s="74">
        <v>1200</v>
      </c>
      <c r="D7" s="74">
        <v>17</v>
      </c>
      <c r="E7" s="74">
        <v>1824</v>
      </c>
      <c r="F7" s="74">
        <v>36220</v>
      </c>
      <c r="G7" s="74">
        <v>17015</v>
      </c>
      <c r="H7" s="74">
        <v>108866</v>
      </c>
      <c r="I7" s="74">
        <v>3671</v>
      </c>
      <c r="J7" s="74">
        <v>167596</v>
      </c>
      <c r="K7" s="74">
        <v>6557</v>
      </c>
      <c r="L7" s="74">
        <v>0</v>
      </c>
      <c r="M7" s="74">
        <v>0</v>
      </c>
      <c r="N7" s="74">
        <v>4695</v>
      </c>
      <c r="O7" s="74">
        <v>5450</v>
      </c>
      <c r="P7" s="74">
        <v>0</v>
      </c>
      <c r="Q7" s="74">
        <v>0</v>
      </c>
      <c r="R7" s="74">
        <v>184298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202</v>
      </c>
      <c r="Z7" s="74">
        <v>0</v>
      </c>
      <c r="AA7" s="74">
        <v>761</v>
      </c>
      <c r="AB7" s="74">
        <v>0</v>
      </c>
      <c r="AC7" s="74">
        <v>144</v>
      </c>
      <c r="AD7" s="74">
        <v>1107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4">
        <v>0</v>
      </c>
      <c r="AR7" s="74">
        <v>0</v>
      </c>
      <c r="AS7" s="74">
        <v>185405</v>
      </c>
      <c r="AT7" s="74">
        <v>7591</v>
      </c>
      <c r="AU7" s="74">
        <v>29110</v>
      </c>
      <c r="AV7" s="74">
        <v>222106</v>
      </c>
    </row>
    <row r="8" spans="1:48" x14ac:dyDescent="0.25">
      <c r="A8" s="74" t="s">
        <v>32</v>
      </c>
      <c r="B8" s="74">
        <v>4107702</v>
      </c>
      <c r="C8" s="74">
        <v>1400</v>
      </c>
      <c r="D8" s="74">
        <v>17</v>
      </c>
      <c r="E8" s="74">
        <v>5110</v>
      </c>
      <c r="F8" s="74">
        <v>92309</v>
      </c>
      <c r="G8" s="74">
        <v>19254</v>
      </c>
      <c r="H8" s="74">
        <v>190556</v>
      </c>
      <c r="I8" s="74">
        <v>19857</v>
      </c>
      <c r="J8" s="74">
        <v>327086</v>
      </c>
      <c r="K8" s="74">
        <v>1965</v>
      </c>
      <c r="L8" s="74">
        <v>0</v>
      </c>
      <c r="M8" s="74">
        <v>0</v>
      </c>
      <c r="N8" s="74">
        <v>3137</v>
      </c>
      <c r="O8" s="74">
        <v>3632</v>
      </c>
      <c r="P8" s="74">
        <v>0</v>
      </c>
      <c r="Q8" s="74">
        <v>6094</v>
      </c>
      <c r="R8" s="74">
        <v>341914</v>
      </c>
      <c r="S8" s="74">
        <v>0</v>
      </c>
      <c r="T8" s="74">
        <v>449.5</v>
      </c>
      <c r="U8" s="74">
        <v>2695.25</v>
      </c>
      <c r="V8" s="74">
        <v>2426.25</v>
      </c>
      <c r="W8" s="74">
        <v>0</v>
      </c>
      <c r="X8" s="74">
        <v>5571</v>
      </c>
      <c r="Y8" s="74">
        <v>421</v>
      </c>
      <c r="Z8" s="74">
        <v>0</v>
      </c>
      <c r="AA8" s="74">
        <v>0</v>
      </c>
      <c r="AB8" s="74">
        <v>0</v>
      </c>
      <c r="AC8" s="74">
        <v>1778</v>
      </c>
      <c r="AD8" s="74">
        <v>7770</v>
      </c>
      <c r="AE8" s="74">
        <v>0</v>
      </c>
      <c r="AF8" s="74">
        <v>0</v>
      </c>
      <c r="AG8" s="74">
        <v>0</v>
      </c>
      <c r="AH8" s="74">
        <v>0</v>
      </c>
      <c r="AI8" s="74">
        <v>3386</v>
      </c>
      <c r="AJ8" s="74">
        <v>3386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4">
        <v>0</v>
      </c>
      <c r="AR8" s="74">
        <v>3386</v>
      </c>
      <c r="AS8" s="74">
        <v>353070</v>
      </c>
      <c r="AT8" s="74">
        <v>14774</v>
      </c>
      <c r="AU8" s="74">
        <v>92690</v>
      </c>
      <c r="AV8" s="74">
        <v>460534</v>
      </c>
    </row>
    <row r="9" spans="1:48" x14ac:dyDescent="0.25">
      <c r="A9" s="74" t="s">
        <v>32</v>
      </c>
      <c r="B9" s="74">
        <v>4110490</v>
      </c>
      <c r="C9" s="74">
        <v>40020</v>
      </c>
      <c r="D9" s="74">
        <v>17</v>
      </c>
      <c r="E9" s="74">
        <v>1864</v>
      </c>
      <c r="F9" s="74">
        <v>14053</v>
      </c>
      <c r="G9" s="74">
        <v>26426</v>
      </c>
      <c r="H9" s="74">
        <v>110599</v>
      </c>
      <c r="I9" s="74">
        <v>15203</v>
      </c>
      <c r="J9" s="74">
        <v>168145</v>
      </c>
      <c r="K9" s="74">
        <v>8863</v>
      </c>
      <c r="L9" s="74">
        <v>0</v>
      </c>
      <c r="M9" s="74">
        <v>0</v>
      </c>
      <c r="N9" s="74">
        <v>5403</v>
      </c>
      <c r="O9" s="74">
        <v>1847</v>
      </c>
      <c r="P9" s="74">
        <v>0</v>
      </c>
      <c r="Q9" s="74">
        <v>3254</v>
      </c>
      <c r="R9" s="74">
        <v>187512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4">
        <v>0</v>
      </c>
      <c r="AR9" s="74">
        <v>0</v>
      </c>
      <c r="AS9" s="74">
        <v>187512</v>
      </c>
      <c r="AT9" s="74">
        <v>3728</v>
      </c>
      <c r="AU9" s="74">
        <v>26600</v>
      </c>
      <c r="AV9" s="74">
        <v>217840</v>
      </c>
    </row>
    <row r="10" spans="1:48" x14ac:dyDescent="0.25">
      <c r="A10" s="74" t="s">
        <v>32</v>
      </c>
      <c r="B10" s="74">
        <v>4110508</v>
      </c>
      <c r="C10" s="74">
        <v>2600</v>
      </c>
      <c r="D10" s="74">
        <v>17</v>
      </c>
      <c r="E10" s="74">
        <v>2080</v>
      </c>
      <c r="F10" s="74">
        <v>29714</v>
      </c>
      <c r="G10" s="74">
        <v>15469</v>
      </c>
      <c r="H10" s="74">
        <v>75617</v>
      </c>
      <c r="I10" s="74">
        <v>11909</v>
      </c>
      <c r="J10" s="74">
        <v>134789</v>
      </c>
      <c r="K10" s="74">
        <v>6167</v>
      </c>
      <c r="L10" s="74">
        <v>0</v>
      </c>
      <c r="M10" s="74">
        <v>0</v>
      </c>
      <c r="N10" s="74">
        <v>7292</v>
      </c>
      <c r="O10" s="74">
        <v>1999</v>
      </c>
      <c r="P10" s="74">
        <v>0</v>
      </c>
      <c r="Q10" s="74">
        <v>0</v>
      </c>
      <c r="R10" s="74">
        <v>150247</v>
      </c>
      <c r="S10" s="74">
        <v>0</v>
      </c>
      <c r="T10" s="74">
        <v>451</v>
      </c>
      <c r="U10" s="74">
        <v>0</v>
      </c>
      <c r="V10" s="74">
        <v>4151</v>
      </c>
      <c r="W10" s="74">
        <v>0</v>
      </c>
      <c r="X10" s="74">
        <v>4602</v>
      </c>
      <c r="Y10" s="74">
        <v>0</v>
      </c>
      <c r="Z10" s="74">
        <v>1</v>
      </c>
      <c r="AA10" s="74">
        <v>0</v>
      </c>
      <c r="AB10" s="74">
        <v>0</v>
      </c>
      <c r="AC10" s="74">
        <v>365</v>
      </c>
      <c r="AD10" s="74">
        <v>4968</v>
      </c>
      <c r="AE10" s="74">
        <v>0</v>
      </c>
      <c r="AF10" s="74">
        <v>0</v>
      </c>
      <c r="AG10" s="74">
        <v>0</v>
      </c>
      <c r="AH10" s="74">
        <v>0</v>
      </c>
      <c r="AI10" s="74">
        <v>939</v>
      </c>
      <c r="AJ10" s="74">
        <v>939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  <c r="AQ10" s="74">
        <v>0</v>
      </c>
      <c r="AR10" s="74">
        <v>939</v>
      </c>
      <c r="AS10" s="74">
        <v>156154</v>
      </c>
      <c r="AT10" s="74">
        <v>7205</v>
      </c>
      <c r="AU10" s="74">
        <v>34503</v>
      </c>
      <c r="AV10" s="74">
        <v>197862</v>
      </c>
    </row>
    <row r="11" spans="1:48" x14ac:dyDescent="0.25">
      <c r="A11" s="74" t="s">
        <v>32</v>
      </c>
      <c r="B11" s="74">
        <v>4110656</v>
      </c>
      <c r="C11" s="74">
        <v>40120</v>
      </c>
      <c r="D11" s="74">
        <v>17</v>
      </c>
      <c r="E11" s="74">
        <v>1748</v>
      </c>
      <c r="F11" s="74">
        <v>22165</v>
      </c>
      <c r="G11" s="74">
        <v>14390</v>
      </c>
      <c r="H11" s="74">
        <v>81139</v>
      </c>
      <c r="I11" s="74">
        <v>3253</v>
      </c>
      <c r="J11" s="74">
        <v>122695</v>
      </c>
      <c r="K11" s="74">
        <v>4749</v>
      </c>
      <c r="L11" s="74">
        <v>0</v>
      </c>
      <c r="M11" s="74">
        <v>0</v>
      </c>
      <c r="N11" s="74">
        <v>3630</v>
      </c>
      <c r="O11" s="74">
        <v>1968</v>
      </c>
      <c r="P11" s="74">
        <v>0</v>
      </c>
      <c r="Q11" s="74">
        <v>1958</v>
      </c>
      <c r="R11" s="74">
        <v>135000</v>
      </c>
      <c r="S11" s="74">
        <v>0</v>
      </c>
      <c r="T11" s="74">
        <v>443</v>
      </c>
      <c r="U11" s="74">
        <v>306</v>
      </c>
      <c r="V11" s="74">
        <v>0</v>
      </c>
      <c r="W11" s="74">
        <v>0</v>
      </c>
      <c r="X11" s="74">
        <v>749</v>
      </c>
      <c r="Y11" s="74">
        <v>63</v>
      </c>
      <c r="Z11" s="74">
        <v>0</v>
      </c>
      <c r="AA11" s="74">
        <v>504</v>
      </c>
      <c r="AB11" s="74">
        <v>0</v>
      </c>
      <c r="AC11" s="74">
        <v>53</v>
      </c>
      <c r="AD11" s="74">
        <v>1369</v>
      </c>
      <c r="AE11" s="74">
        <v>0</v>
      </c>
      <c r="AF11" s="74">
        <v>0</v>
      </c>
      <c r="AG11" s="74">
        <v>0</v>
      </c>
      <c r="AH11" s="74">
        <v>0</v>
      </c>
      <c r="AI11" s="74">
        <v>0</v>
      </c>
      <c r="AJ11" s="74">
        <v>0</v>
      </c>
      <c r="AK11" s="74">
        <v>0</v>
      </c>
      <c r="AL11" s="74">
        <v>0</v>
      </c>
      <c r="AM11" s="74">
        <v>0</v>
      </c>
      <c r="AN11" s="74">
        <v>0</v>
      </c>
      <c r="AO11" s="74">
        <v>0</v>
      </c>
      <c r="AP11" s="74">
        <v>0</v>
      </c>
      <c r="AQ11" s="74">
        <v>0</v>
      </c>
      <c r="AR11" s="74">
        <v>0</v>
      </c>
      <c r="AS11" s="74">
        <v>136369</v>
      </c>
      <c r="AT11" s="74">
        <v>4589</v>
      </c>
      <c r="AU11" s="74">
        <v>19247</v>
      </c>
      <c r="AV11" s="74">
        <v>160205</v>
      </c>
    </row>
    <row r="12" spans="1:48" x14ac:dyDescent="0.25">
      <c r="A12" s="74" t="s">
        <v>32</v>
      </c>
      <c r="B12" s="74">
        <v>4110664</v>
      </c>
      <c r="C12" s="74">
        <v>40130</v>
      </c>
      <c r="D12" s="74">
        <v>17</v>
      </c>
      <c r="E12" s="74">
        <v>2019</v>
      </c>
      <c r="F12" s="74">
        <v>16670</v>
      </c>
      <c r="G12" s="74">
        <v>9430</v>
      </c>
      <c r="H12" s="74">
        <v>42186</v>
      </c>
      <c r="I12" s="74">
        <v>6620</v>
      </c>
      <c r="J12" s="74">
        <v>76925</v>
      </c>
      <c r="K12" s="74">
        <v>4432</v>
      </c>
      <c r="L12" s="74">
        <v>0</v>
      </c>
      <c r="M12" s="74">
        <v>0</v>
      </c>
      <c r="N12" s="74">
        <v>4178</v>
      </c>
      <c r="O12" s="74">
        <v>1967</v>
      </c>
      <c r="P12" s="74">
        <v>0</v>
      </c>
      <c r="Q12" s="74">
        <v>0</v>
      </c>
      <c r="R12" s="74">
        <v>87502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68</v>
      </c>
      <c r="AB12" s="74">
        <v>0</v>
      </c>
      <c r="AC12" s="74">
        <v>0</v>
      </c>
      <c r="AD12" s="74">
        <v>68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4">
        <v>0</v>
      </c>
      <c r="AR12" s="74">
        <v>0</v>
      </c>
      <c r="AS12" s="74">
        <v>87570</v>
      </c>
      <c r="AT12" s="74">
        <v>4076</v>
      </c>
      <c r="AU12" s="74">
        <v>16512</v>
      </c>
      <c r="AV12" s="74">
        <v>108158</v>
      </c>
    </row>
    <row r="13" spans="1:48" x14ac:dyDescent="0.25">
      <c r="A13" s="74" t="s">
        <v>32</v>
      </c>
      <c r="B13" s="74">
        <v>4110672</v>
      </c>
      <c r="C13" s="74">
        <v>40150</v>
      </c>
      <c r="D13" s="74">
        <v>17</v>
      </c>
      <c r="E13" s="74">
        <v>1982</v>
      </c>
      <c r="F13" s="74">
        <v>34727</v>
      </c>
      <c r="G13" s="74">
        <v>46461</v>
      </c>
      <c r="H13" s="74">
        <v>129792</v>
      </c>
      <c r="I13" s="74">
        <v>16271</v>
      </c>
      <c r="J13" s="74">
        <v>229233</v>
      </c>
      <c r="K13" s="74">
        <v>9168</v>
      </c>
      <c r="L13" s="74">
        <v>0</v>
      </c>
      <c r="M13" s="74">
        <v>0</v>
      </c>
      <c r="N13" s="74">
        <v>9409</v>
      </c>
      <c r="O13" s="74">
        <v>4296</v>
      </c>
      <c r="P13" s="74">
        <v>0</v>
      </c>
      <c r="Q13" s="74">
        <v>2026</v>
      </c>
      <c r="R13" s="74">
        <v>254132</v>
      </c>
      <c r="S13" s="74">
        <v>0</v>
      </c>
      <c r="T13" s="74">
        <v>1309</v>
      </c>
      <c r="U13" s="74">
        <v>718</v>
      </c>
      <c r="V13" s="74">
        <v>55.75</v>
      </c>
      <c r="W13" s="74">
        <v>0</v>
      </c>
      <c r="X13" s="74">
        <v>2082.75</v>
      </c>
      <c r="Y13" s="74">
        <v>412</v>
      </c>
      <c r="Z13" s="74">
        <v>0</v>
      </c>
      <c r="AA13" s="74">
        <v>0</v>
      </c>
      <c r="AB13" s="74">
        <v>39</v>
      </c>
      <c r="AC13" s="74">
        <v>816</v>
      </c>
      <c r="AD13" s="74">
        <v>3350</v>
      </c>
      <c r="AE13" s="74">
        <v>0</v>
      </c>
      <c r="AF13" s="74">
        <v>0</v>
      </c>
      <c r="AG13" s="74">
        <v>0</v>
      </c>
      <c r="AH13" s="74">
        <v>0</v>
      </c>
      <c r="AI13" s="74">
        <v>1841</v>
      </c>
      <c r="AJ13" s="74">
        <v>1841</v>
      </c>
      <c r="AK13" s="74">
        <v>0</v>
      </c>
      <c r="AL13" s="74">
        <v>0</v>
      </c>
      <c r="AM13" s="74">
        <v>0</v>
      </c>
      <c r="AN13" s="74">
        <v>0</v>
      </c>
      <c r="AO13" s="74">
        <v>0</v>
      </c>
      <c r="AP13" s="74">
        <v>0</v>
      </c>
      <c r="AQ13" s="74">
        <v>0</v>
      </c>
      <c r="AR13" s="74">
        <v>1841</v>
      </c>
      <c r="AS13" s="74">
        <v>259323</v>
      </c>
      <c r="AT13" s="74">
        <v>5072</v>
      </c>
      <c r="AU13" s="74">
        <v>33805</v>
      </c>
      <c r="AV13" s="74">
        <v>298200</v>
      </c>
    </row>
    <row r="14" spans="1:48" x14ac:dyDescent="0.25">
      <c r="A14" s="74" t="s">
        <v>32</v>
      </c>
      <c r="B14" s="74">
        <v>4110763</v>
      </c>
      <c r="C14" s="74">
        <v>35090</v>
      </c>
      <c r="D14" s="74">
        <v>17</v>
      </c>
      <c r="E14" s="74">
        <v>894</v>
      </c>
      <c r="F14" s="74">
        <v>18114</v>
      </c>
      <c r="G14" s="74">
        <v>34388</v>
      </c>
      <c r="H14" s="74">
        <v>103368</v>
      </c>
      <c r="I14" s="74">
        <v>5520</v>
      </c>
      <c r="J14" s="74">
        <v>162284</v>
      </c>
      <c r="K14" s="74">
        <v>5885</v>
      </c>
      <c r="L14" s="74">
        <v>0</v>
      </c>
      <c r="M14" s="74">
        <v>0</v>
      </c>
      <c r="N14" s="74">
        <v>3568</v>
      </c>
      <c r="O14" s="74">
        <v>4945</v>
      </c>
      <c r="P14" s="74">
        <v>0</v>
      </c>
      <c r="Q14" s="74">
        <v>329</v>
      </c>
      <c r="R14" s="74">
        <v>177011</v>
      </c>
      <c r="S14" s="74">
        <v>0</v>
      </c>
      <c r="T14" s="74">
        <v>0</v>
      </c>
      <c r="U14" s="74">
        <v>0</v>
      </c>
      <c r="V14" s="74">
        <v>0</v>
      </c>
      <c r="W14" s="74">
        <v>7</v>
      </c>
      <c r="X14" s="74">
        <v>7</v>
      </c>
      <c r="Y14" s="74">
        <v>182</v>
      </c>
      <c r="Z14" s="74">
        <v>5</v>
      </c>
      <c r="AA14" s="74">
        <v>0</v>
      </c>
      <c r="AB14" s="74">
        <v>0</v>
      </c>
      <c r="AC14" s="74">
        <v>96</v>
      </c>
      <c r="AD14" s="74">
        <v>290</v>
      </c>
      <c r="AE14" s="74">
        <v>0</v>
      </c>
      <c r="AF14" s="74">
        <v>0</v>
      </c>
      <c r="AG14" s="74">
        <v>0</v>
      </c>
      <c r="AH14" s="74">
        <v>0</v>
      </c>
      <c r="AI14" s="74">
        <v>0</v>
      </c>
      <c r="AJ14" s="74">
        <v>0</v>
      </c>
      <c r="AK14" s="74">
        <v>0</v>
      </c>
      <c r="AL14" s="74">
        <v>0</v>
      </c>
      <c r="AM14" s="74">
        <v>0</v>
      </c>
      <c r="AN14" s="74">
        <v>0</v>
      </c>
      <c r="AO14" s="74">
        <v>0</v>
      </c>
      <c r="AP14" s="74">
        <v>0</v>
      </c>
      <c r="AQ14" s="74">
        <v>0</v>
      </c>
      <c r="AR14" s="74">
        <v>0</v>
      </c>
      <c r="AS14" s="74">
        <v>177301</v>
      </c>
      <c r="AT14" s="74">
        <v>4782</v>
      </c>
      <c r="AU14" s="74">
        <v>20915</v>
      </c>
      <c r="AV14" s="74">
        <v>202998</v>
      </c>
    </row>
    <row r="15" spans="1:48" x14ac:dyDescent="0.25">
      <c r="A15" s="74" t="s">
        <v>32</v>
      </c>
      <c r="B15" s="74">
        <v>4110946</v>
      </c>
      <c r="C15" s="74">
        <v>35040</v>
      </c>
      <c r="D15" s="74">
        <v>17</v>
      </c>
      <c r="E15" s="74">
        <v>1795</v>
      </c>
      <c r="F15" s="74">
        <v>4836</v>
      </c>
      <c r="G15" s="74">
        <v>29677</v>
      </c>
      <c r="H15" s="74">
        <v>58747</v>
      </c>
      <c r="I15" s="74">
        <v>11463</v>
      </c>
      <c r="J15" s="74">
        <v>106518</v>
      </c>
      <c r="K15" s="74">
        <v>4664</v>
      </c>
      <c r="L15" s="74">
        <v>0</v>
      </c>
      <c r="M15" s="74">
        <v>0</v>
      </c>
      <c r="N15" s="74">
        <v>1986</v>
      </c>
      <c r="O15" s="74">
        <v>1474</v>
      </c>
      <c r="P15" s="74">
        <v>0</v>
      </c>
      <c r="Q15" s="74">
        <v>5675</v>
      </c>
      <c r="R15" s="74">
        <v>120317</v>
      </c>
      <c r="S15" s="74">
        <v>0</v>
      </c>
      <c r="T15" s="74">
        <v>0</v>
      </c>
      <c r="U15" s="74">
        <v>0</v>
      </c>
      <c r="V15" s="74">
        <v>8</v>
      </c>
      <c r="W15" s="74">
        <v>0</v>
      </c>
      <c r="X15" s="74">
        <v>8</v>
      </c>
      <c r="Y15" s="74">
        <v>3</v>
      </c>
      <c r="Z15" s="74">
        <v>5</v>
      </c>
      <c r="AA15" s="74">
        <v>0</v>
      </c>
      <c r="AB15" s="74">
        <v>0</v>
      </c>
      <c r="AC15" s="74">
        <v>62</v>
      </c>
      <c r="AD15" s="74">
        <v>78</v>
      </c>
      <c r="AE15" s="74">
        <v>0</v>
      </c>
      <c r="AF15" s="74">
        <v>0</v>
      </c>
      <c r="AG15" s="74">
        <v>0</v>
      </c>
      <c r="AH15" s="74">
        <v>0</v>
      </c>
      <c r="AI15" s="74">
        <v>0</v>
      </c>
      <c r="AJ15" s="74">
        <v>0</v>
      </c>
      <c r="AK15" s="74">
        <v>0</v>
      </c>
      <c r="AL15" s="74">
        <v>0</v>
      </c>
      <c r="AM15" s="74">
        <v>0</v>
      </c>
      <c r="AN15" s="74">
        <v>0</v>
      </c>
      <c r="AO15" s="74">
        <v>0</v>
      </c>
      <c r="AP15" s="74">
        <v>0</v>
      </c>
      <c r="AQ15" s="74">
        <v>0</v>
      </c>
      <c r="AR15" s="74">
        <v>0</v>
      </c>
      <c r="AS15" s="74">
        <v>120395</v>
      </c>
      <c r="AT15" s="74">
        <v>4402</v>
      </c>
      <c r="AU15" s="74">
        <v>16981</v>
      </c>
      <c r="AV15" s="74">
        <v>141778</v>
      </c>
    </row>
    <row r="16" spans="1:48" x14ac:dyDescent="0.25">
      <c r="A16" s="74" t="s">
        <v>32</v>
      </c>
      <c r="B16" s="74">
        <v>4110987</v>
      </c>
      <c r="C16" s="74">
        <v>40250</v>
      </c>
      <c r="D16" s="74">
        <v>17</v>
      </c>
      <c r="E16" s="74">
        <v>1565</v>
      </c>
      <c r="F16" s="74">
        <v>10604</v>
      </c>
      <c r="G16" s="74">
        <v>21564</v>
      </c>
      <c r="H16" s="74">
        <v>44264</v>
      </c>
      <c r="I16" s="74">
        <v>10240</v>
      </c>
      <c r="J16" s="74">
        <v>88237</v>
      </c>
      <c r="K16" s="74">
        <v>4096</v>
      </c>
      <c r="L16" s="74">
        <v>0</v>
      </c>
      <c r="M16" s="74">
        <v>0</v>
      </c>
      <c r="N16" s="74">
        <v>3703</v>
      </c>
      <c r="O16" s="74">
        <v>2605</v>
      </c>
      <c r="P16" s="74">
        <v>0</v>
      </c>
      <c r="Q16" s="74">
        <v>0</v>
      </c>
      <c r="R16" s="74">
        <v>98641</v>
      </c>
      <c r="S16" s="74">
        <v>0</v>
      </c>
      <c r="T16" s="74">
        <v>20</v>
      </c>
      <c r="U16" s="74">
        <v>125</v>
      </c>
      <c r="V16" s="74">
        <v>1188</v>
      </c>
      <c r="W16" s="74">
        <v>0</v>
      </c>
      <c r="X16" s="74">
        <v>1333</v>
      </c>
      <c r="Y16" s="74">
        <v>2</v>
      </c>
      <c r="Z16" s="74">
        <v>0</v>
      </c>
      <c r="AA16" s="74">
        <v>0</v>
      </c>
      <c r="AB16" s="74">
        <v>0</v>
      </c>
      <c r="AC16" s="74">
        <v>207</v>
      </c>
      <c r="AD16" s="74">
        <v>1542</v>
      </c>
      <c r="AE16" s="74">
        <v>0</v>
      </c>
      <c r="AF16" s="74">
        <v>0</v>
      </c>
      <c r="AG16" s="74">
        <v>0</v>
      </c>
      <c r="AH16" s="74">
        <v>0</v>
      </c>
      <c r="AI16" s="74">
        <v>0</v>
      </c>
      <c r="AJ16" s="74">
        <v>0</v>
      </c>
      <c r="AK16" s="74">
        <v>0</v>
      </c>
      <c r="AL16" s="74">
        <v>0</v>
      </c>
      <c r="AM16" s="74">
        <v>0</v>
      </c>
      <c r="AN16" s="74">
        <v>0</v>
      </c>
      <c r="AO16" s="74">
        <v>0</v>
      </c>
      <c r="AP16" s="74">
        <v>0</v>
      </c>
      <c r="AQ16" s="74">
        <v>0</v>
      </c>
      <c r="AR16" s="74">
        <v>0</v>
      </c>
      <c r="AS16" s="74">
        <v>100183</v>
      </c>
      <c r="AT16" s="74">
        <v>5705</v>
      </c>
      <c r="AU16" s="74">
        <v>13046</v>
      </c>
      <c r="AV16" s="74">
        <v>118934</v>
      </c>
    </row>
    <row r="17" spans="1:48" x14ac:dyDescent="0.25">
      <c r="A17" s="74" t="s">
        <v>32</v>
      </c>
      <c r="B17" s="74">
        <v>4111027</v>
      </c>
      <c r="C17" s="74">
        <v>33200</v>
      </c>
      <c r="D17" s="74">
        <v>17</v>
      </c>
      <c r="E17" s="74">
        <v>1478</v>
      </c>
      <c r="F17" s="74">
        <v>16426</v>
      </c>
      <c r="G17" s="74">
        <v>20814</v>
      </c>
      <c r="H17" s="74">
        <v>64532</v>
      </c>
      <c r="I17" s="74">
        <v>6276</v>
      </c>
      <c r="J17" s="74">
        <v>109526</v>
      </c>
      <c r="K17" s="74">
        <v>5158</v>
      </c>
      <c r="L17" s="74">
        <v>0</v>
      </c>
      <c r="M17" s="74">
        <v>0</v>
      </c>
      <c r="N17" s="74">
        <v>4053</v>
      </c>
      <c r="O17" s="74">
        <v>3726</v>
      </c>
      <c r="P17" s="74">
        <v>0</v>
      </c>
      <c r="Q17" s="74">
        <v>338</v>
      </c>
      <c r="R17" s="74">
        <v>122801</v>
      </c>
      <c r="S17" s="74">
        <v>0</v>
      </c>
      <c r="T17" s="74">
        <v>0</v>
      </c>
      <c r="U17" s="74">
        <v>0</v>
      </c>
      <c r="V17" s="74">
        <v>0</v>
      </c>
      <c r="W17" s="74">
        <v>7</v>
      </c>
      <c r="X17" s="74">
        <v>7</v>
      </c>
      <c r="Y17" s="74">
        <v>43</v>
      </c>
      <c r="Z17" s="74">
        <v>5</v>
      </c>
      <c r="AA17" s="74">
        <v>0</v>
      </c>
      <c r="AB17" s="74">
        <v>0</v>
      </c>
      <c r="AC17" s="74">
        <v>0</v>
      </c>
      <c r="AD17" s="74">
        <v>55</v>
      </c>
      <c r="AE17" s="74">
        <v>0</v>
      </c>
      <c r="AF17" s="74">
        <v>0</v>
      </c>
      <c r="AG17" s="74">
        <v>0</v>
      </c>
      <c r="AH17" s="74">
        <v>0</v>
      </c>
      <c r="AI17" s="74">
        <v>0</v>
      </c>
      <c r="AJ17" s="74">
        <v>0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</v>
      </c>
      <c r="AR17" s="74">
        <v>0</v>
      </c>
      <c r="AS17" s="74">
        <v>122856</v>
      </c>
      <c r="AT17" s="74">
        <v>3857</v>
      </c>
      <c r="AU17" s="74">
        <v>18146</v>
      </c>
      <c r="AV17" s="74">
        <v>144859</v>
      </c>
    </row>
    <row r="18" spans="1:48" x14ac:dyDescent="0.25">
      <c r="A18" s="74" t="s">
        <v>32</v>
      </c>
      <c r="B18" s="74">
        <v>4111068</v>
      </c>
      <c r="C18" s="74">
        <v>40260</v>
      </c>
      <c r="D18" s="74">
        <v>17</v>
      </c>
      <c r="E18" s="74">
        <v>1896</v>
      </c>
      <c r="F18" s="74">
        <v>52954</v>
      </c>
      <c r="G18" s="74">
        <v>0</v>
      </c>
      <c r="H18" s="74">
        <v>46549</v>
      </c>
      <c r="I18" s="74">
        <v>11255</v>
      </c>
      <c r="J18" s="74">
        <v>112654</v>
      </c>
      <c r="K18" s="74">
        <v>5035</v>
      </c>
      <c r="L18" s="74">
        <v>0</v>
      </c>
      <c r="M18" s="74">
        <v>0</v>
      </c>
      <c r="N18" s="74">
        <v>15648</v>
      </c>
      <c r="O18" s="74">
        <v>0</v>
      </c>
      <c r="P18" s="74">
        <v>0</v>
      </c>
      <c r="Q18" s="74">
        <v>0</v>
      </c>
      <c r="R18" s="74">
        <v>133337</v>
      </c>
      <c r="S18" s="74">
        <v>0</v>
      </c>
      <c r="T18" s="74">
        <v>0</v>
      </c>
      <c r="U18" s="74">
        <v>0</v>
      </c>
      <c r="V18" s="74">
        <v>0</v>
      </c>
      <c r="W18" s="74">
        <v>0</v>
      </c>
      <c r="X18" s="74">
        <v>0</v>
      </c>
      <c r="Y18" s="74">
        <v>1358</v>
      </c>
      <c r="Z18" s="74">
        <v>1</v>
      </c>
      <c r="AA18" s="74">
        <v>0</v>
      </c>
      <c r="AB18" s="74">
        <v>0</v>
      </c>
      <c r="AC18" s="74">
        <v>2</v>
      </c>
      <c r="AD18" s="74">
        <v>1361</v>
      </c>
      <c r="AE18" s="74">
        <v>0</v>
      </c>
      <c r="AF18" s="74">
        <v>0</v>
      </c>
      <c r="AG18" s="74">
        <v>0</v>
      </c>
      <c r="AH18" s="74">
        <v>0</v>
      </c>
      <c r="AI18" s="74">
        <v>0</v>
      </c>
      <c r="AJ18" s="74">
        <v>0</v>
      </c>
      <c r="AK18" s="74">
        <v>-3628</v>
      </c>
      <c r="AL18" s="74">
        <v>0</v>
      </c>
      <c r="AM18" s="74">
        <v>0</v>
      </c>
      <c r="AN18" s="74">
        <v>-17406</v>
      </c>
      <c r="AO18" s="74">
        <v>0</v>
      </c>
      <c r="AP18" s="74">
        <v>0</v>
      </c>
      <c r="AQ18" s="74">
        <v>799</v>
      </c>
      <c r="AR18" s="74">
        <v>-20235</v>
      </c>
      <c r="AS18" s="74">
        <v>114463</v>
      </c>
      <c r="AT18" s="74">
        <v>0</v>
      </c>
      <c r="AU18" s="74">
        <v>16471</v>
      </c>
      <c r="AV18" s="74">
        <v>130934</v>
      </c>
    </row>
    <row r="19" spans="1:48" x14ac:dyDescent="0.25">
      <c r="A19" s="74" t="s">
        <v>32</v>
      </c>
      <c r="B19" s="74">
        <v>4111076</v>
      </c>
      <c r="C19" s="74">
        <v>16500</v>
      </c>
      <c r="D19" s="74">
        <v>17</v>
      </c>
      <c r="E19" s="74">
        <v>1883</v>
      </c>
      <c r="F19" s="74">
        <v>15964</v>
      </c>
      <c r="G19" s="74">
        <v>30527</v>
      </c>
      <c r="H19" s="74">
        <v>71950</v>
      </c>
      <c r="I19" s="74">
        <v>5206</v>
      </c>
      <c r="J19" s="74">
        <v>125530</v>
      </c>
      <c r="K19" s="74">
        <v>4664</v>
      </c>
      <c r="L19" s="74">
        <v>0</v>
      </c>
      <c r="M19" s="74">
        <v>0</v>
      </c>
      <c r="N19" s="74">
        <v>3868</v>
      </c>
      <c r="O19" s="74">
        <v>5389</v>
      </c>
      <c r="P19" s="74">
        <v>0</v>
      </c>
      <c r="Q19" s="74">
        <v>294</v>
      </c>
      <c r="R19" s="74">
        <v>139745</v>
      </c>
      <c r="S19" s="74">
        <v>0</v>
      </c>
      <c r="T19" s="74">
        <v>0</v>
      </c>
      <c r="U19" s="74">
        <v>0</v>
      </c>
      <c r="V19" s="74">
        <v>0</v>
      </c>
      <c r="W19" s="74">
        <v>7</v>
      </c>
      <c r="X19" s="74">
        <v>7</v>
      </c>
      <c r="Y19" s="74">
        <v>52</v>
      </c>
      <c r="Z19" s="74">
        <v>4</v>
      </c>
      <c r="AA19" s="74">
        <v>0</v>
      </c>
      <c r="AB19" s="74">
        <v>0</v>
      </c>
      <c r="AC19" s="74">
        <v>96</v>
      </c>
      <c r="AD19" s="74">
        <v>159</v>
      </c>
      <c r="AE19" s="74">
        <v>0</v>
      </c>
      <c r="AF19" s="74">
        <v>0</v>
      </c>
      <c r="AG19" s="74">
        <v>0</v>
      </c>
      <c r="AH19" s="74">
        <v>0</v>
      </c>
      <c r="AI19" s="74">
        <v>0</v>
      </c>
      <c r="AJ19" s="74">
        <v>0</v>
      </c>
      <c r="AK19" s="74">
        <v>0</v>
      </c>
      <c r="AL19" s="74">
        <v>0</v>
      </c>
      <c r="AM19" s="74">
        <v>0</v>
      </c>
      <c r="AN19" s="74">
        <v>0</v>
      </c>
      <c r="AO19" s="74">
        <v>0</v>
      </c>
      <c r="AP19" s="74">
        <v>0</v>
      </c>
      <c r="AQ19" s="74">
        <v>0</v>
      </c>
      <c r="AR19" s="74">
        <v>0</v>
      </c>
      <c r="AS19" s="74">
        <v>139904</v>
      </c>
      <c r="AT19" s="74">
        <v>6511</v>
      </c>
      <c r="AU19" s="74">
        <v>18849</v>
      </c>
      <c r="AV19" s="74">
        <v>165264</v>
      </c>
    </row>
    <row r="20" spans="1:48" x14ac:dyDescent="0.25">
      <c r="A20" s="74" t="s">
        <v>32</v>
      </c>
      <c r="B20" s="74">
        <v>4111084</v>
      </c>
      <c r="C20" s="74">
        <v>33600</v>
      </c>
      <c r="D20" s="74">
        <v>17</v>
      </c>
      <c r="E20" s="74">
        <v>1131</v>
      </c>
      <c r="F20" s="74">
        <v>4926</v>
      </c>
      <c r="G20" s="74">
        <v>2481</v>
      </c>
      <c r="H20" s="74">
        <v>16117</v>
      </c>
      <c r="I20" s="74">
        <v>968</v>
      </c>
      <c r="J20" s="74">
        <v>25623</v>
      </c>
      <c r="K20" s="74">
        <v>2349</v>
      </c>
      <c r="L20" s="74">
        <v>0</v>
      </c>
      <c r="M20" s="74">
        <v>0</v>
      </c>
      <c r="N20" s="74">
        <v>1377</v>
      </c>
      <c r="O20" s="74">
        <v>983</v>
      </c>
      <c r="P20" s="74">
        <v>0</v>
      </c>
      <c r="Q20" s="74">
        <v>0</v>
      </c>
      <c r="R20" s="74">
        <v>30332</v>
      </c>
      <c r="S20" s="74">
        <v>0</v>
      </c>
      <c r="T20" s="74">
        <v>0</v>
      </c>
      <c r="U20" s="74">
        <v>0</v>
      </c>
      <c r="V20" s="74">
        <v>0</v>
      </c>
      <c r="W20" s="74">
        <v>0</v>
      </c>
      <c r="X20" s="74">
        <v>0</v>
      </c>
      <c r="Y20" s="74">
        <v>0</v>
      </c>
      <c r="Z20" s="74">
        <v>0</v>
      </c>
      <c r="AA20" s="74">
        <v>325</v>
      </c>
      <c r="AB20" s="74">
        <v>0</v>
      </c>
      <c r="AC20" s="74">
        <v>0</v>
      </c>
      <c r="AD20" s="74">
        <v>325</v>
      </c>
      <c r="AE20" s="74">
        <v>0</v>
      </c>
      <c r="AF20" s="74">
        <v>0</v>
      </c>
      <c r="AG20" s="74">
        <v>0</v>
      </c>
      <c r="AH20" s="74">
        <v>0</v>
      </c>
      <c r="AI20" s="74">
        <v>0</v>
      </c>
      <c r="AJ20" s="74">
        <v>0</v>
      </c>
      <c r="AK20" s="74">
        <v>0</v>
      </c>
      <c r="AL20" s="74">
        <v>0</v>
      </c>
      <c r="AM20" s="74">
        <v>0</v>
      </c>
      <c r="AN20" s="74">
        <v>0</v>
      </c>
      <c r="AO20" s="74">
        <v>0</v>
      </c>
      <c r="AP20" s="74">
        <v>0</v>
      </c>
      <c r="AQ20" s="74">
        <v>0</v>
      </c>
      <c r="AR20" s="74">
        <v>0</v>
      </c>
      <c r="AS20" s="74">
        <v>30657</v>
      </c>
      <c r="AT20" s="74">
        <v>587</v>
      </c>
      <c r="AU20" s="74">
        <v>5498</v>
      </c>
      <c r="AV20" s="74">
        <v>36742</v>
      </c>
    </row>
    <row r="21" spans="1:48" x14ac:dyDescent="0.25">
      <c r="A21" s="74" t="s">
        <v>32</v>
      </c>
      <c r="B21" s="74">
        <v>4111134</v>
      </c>
      <c r="C21" s="74">
        <v>40280</v>
      </c>
      <c r="D21" s="74">
        <v>17</v>
      </c>
      <c r="E21" s="74">
        <v>2048</v>
      </c>
      <c r="F21" s="74">
        <v>9468</v>
      </c>
      <c r="G21" s="74">
        <v>17049</v>
      </c>
      <c r="H21" s="74">
        <v>53421</v>
      </c>
      <c r="I21" s="74">
        <v>5680</v>
      </c>
      <c r="J21" s="74">
        <v>87666</v>
      </c>
      <c r="K21" s="74">
        <v>7202</v>
      </c>
      <c r="L21" s="74">
        <v>0</v>
      </c>
      <c r="M21" s="74">
        <v>0</v>
      </c>
      <c r="N21" s="74">
        <v>3706</v>
      </c>
      <c r="O21" s="74">
        <v>1900</v>
      </c>
      <c r="P21" s="74">
        <v>0</v>
      </c>
      <c r="Q21" s="74">
        <v>0</v>
      </c>
      <c r="R21" s="74">
        <v>100474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168</v>
      </c>
      <c r="Z21" s="74">
        <v>0</v>
      </c>
      <c r="AA21" s="74">
        <v>0</v>
      </c>
      <c r="AB21" s="74">
        <v>0</v>
      </c>
      <c r="AC21" s="74">
        <v>84</v>
      </c>
      <c r="AD21" s="74">
        <v>252</v>
      </c>
      <c r="AE21" s="74">
        <v>-144</v>
      </c>
      <c r="AF21" s="74">
        <v>0</v>
      </c>
      <c r="AG21" s="74">
        <v>0</v>
      </c>
      <c r="AH21" s="74">
        <v>0</v>
      </c>
      <c r="AI21" s="74">
        <v>0</v>
      </c>
      <c r="AJ21" s="74">
        <v>-144</v>
      </c>
      <c r="AK21" s="74">
        <v>-2878</v>
      </c>
      <c r="AL21" s="74">
        <v>0</v>
      </c>
      <c r="AM21" s="74">
        <v>0</v>
      </c>
      <c r="AN21" s="74">
        <v>-982</v>
      </c>
      <c r="AO21" s="74">
        <v>-124</v>
      </c>
      <c r="AP21" s="74">
        <v>0</v>
      </c>
      <c r="AQ21" s="74">
        <v>0</v>
      </c>
      <c r="AR21" s="74">
        <v>-4128</v>
      </c>
      <c r="AS21" s="74">
        <v>96598</v>
      </c>
      <c r="AT21" s="74">
        <v>41409</v>
      </c>
      <c r="AU21" s="74">
        <v>0</v>
      </c>
      <c r="AV21" s="74">
        <v>138007</v>
      </c>
    </row>
    <row r="22" spans="1:48" x14ac:dyDescent="0.25">
      <c r="A22" s="74" t="s">
        <v>32</v>
      </c>
      <c r="B22" s="74">
        <v>4111449</v>
      </c>
      <c r="C22" s="74">
        <v>23200</v>
      </c>
      <c r="D22" s="74">
        <v>17</v>
      </c>
      <c r="E22" s="74">
        <v>4224</v>
      </c>
      <c r="F22" s="74">
        <v>21744</v>
      </c>
      <c r="G22" s="74">
        <v>16002</v>
      </c>
      <c r="H22" s="74">
        <v>101675</v>
      </c>
      <c r="I22" s="74">
        <v>6932</v>
      </c>
      <c r="J22" s="74">
        <v>150577</v>
      </c>
      <c r="K22" s="74">
        <v>9799</v>
      </c>
      <c r="L22" s="74">
        <v>0</v>
      </c>
      <c r="M22" s="74">
        <v>0</v>
      </c>
      <c r="N22" s="74">
        <v>3762</v>
      </c>
      <c r="O22" s="74">
        <v>8045.3</v>
      </c>
      <c r="P22" s="74">
        <v>0</v>
      </c>
      <c r="Q22" s="74">
        <v>0</v>
      </c>
      <c r="R22" s="74">
        <v>172183</v>
      </c>
      <c r="S22" s="74">
        <v>0</v>
      </c>
      <c r="T22" s="74">
        <v>691</v>
      </c>
      <c r="U22" s="74">
        <v>1634</v>
      </c>
      <c r="V22" s="74">
        <v>0</v>
      </c>
      <c r="W22" s="74">
        <v>0</v>
      </c>
      <c r="X22" s="74">
        <v>2325</v>
      </c>
      <c r="Y22" s="74">
        <v>0</v>
      </c>
      <c r="Z22" s="74">
        <v>0</v>
      </c>
      <c r="AA22" s="74">
        <v>436</v>
      </c>
      <c r="AB22" s="74">
        <v>0</v>
      </c>
      <c r="AC22" s="74">
        <v>0</v>
      </c>
      <c r="AD22" s="74">
        <v>2761</v>
      </c>
      <c r="AE22" s="74">
        <v>0</v>
      </c>
      <c r="AF22" s="74">
        <v>0</v>
      </c>
      <c r="AG22" s="74">
        <v>0</v>
      </c>
      <c r="AH22" s="74">
        <v>0</v>
      </c>
      <c r="AI22" s="74">
        <v>0</v>
      </c>
      <c r="AJ22" s="74">
        <v>0</v>
      </c>
      <c r="AK22" s="74">
        <v>0</v>
      </c>
      <c r="AL22" s="74">
        <v>0</v>
      </c>
      <c r="AM22" s="74">
        <v>0</v>
      </c>
      <c r="AN22" s="74">
        <v>0</v>
      </c>
      <c r="AO22" s="74">
        <v>0</v>
      </c>
      <c r="AP22" s="74">
        <v>0</v>
      </c>
      <c r="AQ22" s="74">
        <v>0</v>
      </c>
      <c r="AR22" s="74">
        <v>0</v>
      </c>
      <c r="AS22" s="74">
        <v>174944</v>
      </c>
      <c r="AT22" s="74">
        <v>3821</v>
      </c>
      <c r="AU22" s="74">
        <v>23133</v>
      </c>
      <c r="AV22" s="74">
        <v>201898</v>
      </c>
    </row>
    <row r="23" spans="1:48" x14ac:dyDescent="0.25">
      <c r="A23" s="74" t="s">
        <v>32</v>
      </c>
      <c r="B23" s="74">
        <v>4111613</v>
      </c>
      <c r="C23" s="74">
        <v>40450</v>
      </c>
      <c r="D23" s="74">
        <v>17</v>
      </c>
      <c r="E23" s="74">
        <v>392</v>
      </c>
      <c r="F23" s="74">
        <v>15250.25</v>
      </c>
      <c r="G23" s="74">
        <v>6303.2</v>
      </c>
      <c r="H23" s="74">
        <v>64758.33</v>
      </c>
      <c r="I23" s="74">
        <v>0</v>
      </c>
      <c r="J23" s="74">
        <v>86703.78</v>
      </c>
      <c r="K23" s="74">
        <v>4791.75</v>
      </c>
      <c r="L23" s="74">
        <v>0</v>
      </c>
      <c r="M23" s="74">
        <v>0</v>
      </c>
      <c r="N23" s="74">
        <v>771</v>
      </c>
      <c r="O23" s="74">
        <v>448</v>
      </c>
      <c r="P23" s="74">
        <v>0</v>
      </c>
      <c r="Q23" s="74">
        <v>0</v>
      </c>
      <c r="R23" s="74">
        <v>92714</v>
      </c>
      <c r="S23" s="74">
        <v>0</v>
      </c>
      <c r="T23" s="74">
        <v>0</v>
      </c>
      <c r="U23" s="74">
        <v>0</v>
      </c>
      <c r="V23" s="74">
        <v>0</v>
      </c>
      <c r="W23" s="74">
        <v>0</v>
      </c>
      <c r="X23" s="74">
        <v>0</v>
      </c>
      <c r="Y23" s="74">
        <v>0</v>
      </c>
      <c r="Z23" s="74">
        <v>0</v>
      </c>
      <c r="AA23" s="74">
        <v>13.5</v>
      </c>
      <c r="AB23" s="74">
        <v>0</v>
      </c>
      <c r="AC23" s="74">
        <v>0</v>
      </c>
      <c r="AD23" s="74">
        <v>14</v>
      </c>
      <c r="AE23" s="74">
        <v>0</v>
      </c>
      <c r="AF23" s="74">
        <v>0</v>
      </c>
      <c r="AG23" s="74">
        <v>0</v>
      </c>
      <c r="AH23" s="74">
        <v>0</v>
      </c>
      <c r="AI23" s="74">
        <v>0</v>
      </c>
      <c r="AJ23" s="74">
        <v>0</v>
      </c>
      <c r="AK23" s="74">
        <v>0</v>
      </c>
      <c r="AL23" s="74">
        <v>0</v>
      </c>
      <c r="AM23" s="74">
        <v>0</v>
      </c>
      <c r="AN23" s="74">
        <v>0</v>
      </c>
      <c r="AO23" s="74">
        <v>0</v>
      </c>
      <c r="AP23" s="74">
        <v>0</v>
      </c>
      <c r="AQ23" s="74">
        <v>0</v>
      </c>
      <c r="AR23" s="74">
        <v>0</v>
      </c>
      <c r="AS23" s="74">
        <v>92728</v>
      </c>
      <c r="AT23" s="74">
        <v>2114.5</v>
      </c>
      <c r="AU23" s="74">
        <v>20861.95</v>
      </c>
      <c r="AV23" s="74">
        <v>115705</v>
      </c>
    </row>
    <row r="24" spans="1:48" x14ac:dyDescent="0.25">
      <c r="A24" s="74" t="s">
        <v>32</v>
      </c>
      <c r="B24" s="74">
        <v>4111662</v>
      </c>
      <c r="C24" s="74">
        <v>6600</v>
      </c>
      <c r="D24" s="74">
        <v>17</v>
      </c>
      <c r="E24" s="74">
        <v>1849</v>
      </c>
      <c r="F24" s="74">
        <v>7902</v>
      </c>
      <c r="G24" s="74">
        <v>9452</v>
      </c>
      <c r="H24" s="74">
        <v>33782</v>
      </c>
      <c r="I24" s="74">
        <v>283</v>
      </c>
      <c r="J24" s="74">
        <v>53268</v>
      </c>
      <c r="K24" s="74">
        <v>6690</v>
      </c>
      <c r="L24" s="74">
        <v>0</v>
      </c>
      <c r="M24" s="74">
        <v>0</v>
      </c>
      <c r="N24" s="74">
        <v>3741</v>
      </c>
      <c r="O24" s="74">
        <v>1950</v>
      </c>
      <c r="P24" s="74">
        <v>0</v>
      </c>
      <c r="Q24" s="74">
        <v>0</v>
      </c>
      <c r="R24" s="74">
        <v>65649</v>
      </c>
      <c r="S24" s="74">
        <v>0</v>
      </c>
      <c r="T24" s="74">
        <v>436</v>
      </c>
      <c r="U24" s="74">
        <v>477.25</v>
      </c>
      <c r="V24" s="74">
        <v>0</v>
      </c>
      <c r="W24" s="74">
        <v>0</v>
      </c>
      <c r="X24" s="74">
        <v>913.25</v>
      </c>
      <c r="Y24" s="74">
        <v>0</v>
      </c>
      <c r="Z24" s="74">
        <v>0</v>
      </c>
      <c r="AA24" s="74">
        <v>0</v>
      </c>
      <c r="AB24" s="74">
        <v>0</v>
      </c>
      <c r="AC24" s="74">
        <v>192</v>
      </c>
      <c r="AD24" s="74">
        <v>1105</v>
      </c>
      <c r="AE24" s="74">
        <v>0</v>
      </c>
      <c r="AF24" s="74">
        <v>0</v>
      </c>
      <c r="AG24" s="74">
        <v>0</v>
      </c>
      <c r="AH24" s="74">
        <v>0</v>
      </c>
      <c r="AI24" s="74">
        <v>0</v>
      </c>
      <c r="AJ24" s="74">
        <v>0</v>
      </c>
      <c r="AK24" s="74">
        <v>0</v>
      </c>
      <c r="AL24" s="74">
        <v>0</v>
      </c>
      <c r="AM24" s="74">
        <v>0</v>
      </c>
      <c r="AN24" s="74">
        <v>0</v>
      </c>
      <c r="AO24" s="74">
        <v>0</v>
      </c>
      <c r="AP24" s="74">
        <v>0</v>
      </c>
      <c r="AQ24" s="74">
        <v>0</v>
      </c>
      <c r="AR24" s="74">
        <v>0</v>
      </c>
      <c r="AS24" s="74">
        <v>66754</v>
      </c>
      <c r="AT24" s="74">
        <v>2963</v>
      </c>
      <c r="AU24" s="74">
        <v>18641</v>
      </c>
      <c r="AV24" s="74">
        <v>88358</v>
      </c>
    </row>
    <row r="25" spans="1:48" x14ac:dyDescent="0.25">
      <c r="A25" s="74" t="s">
        <v>32</v>
      </c>
      <c r="B25" s="74">
        <v>4111670</v>
      </c>
      <c r="C25" s="74">
        <v>25040</v>
      </c>
      <c r="D25" s="74">
        <v>17</v>
      </c>
      <c r="E25" s="74">
        <v>2131</v>
      </c>
      <c r="F25" s="74">
        <v>9614</v>
      </c>
      <c r="G25" s="74">
        <v>6790</v>
      </c>
      <c r="H25" s="74">
        <v>31166</v>
      </c>
      <c r="I25" s="74">
        <v>0</v>
      </c>
      <c r="J25" s="74">
        <v>49701</v>
      </c>
      <c r="K25" s="74">
        <v>2080</v>
      </c>
      <c r="L25" s="74">
        <v>0</v>
      </c>
      <c r="M25" s="74">
        <v>0</v>
      </c>
      <c r="N25" s="74">
        <v>1809</v>
      </c>
      <c r="O25" s="74">
        <v>2140</v>
      </c>
      <c r="P25" s="74">
        <v>0</v>
      </c>
      <c r="Q25" s="74">
        <v>4301</v>
      </c>
      <c r="R25" s="74">
        <v>60031</v>
      </c>
      <c r="S25" s="74">
        <v>0</v>
      </c>
      <c r="T25" s="74">
        <v>623.45000000000005</v>
      </c>
      <c r="U25" s="74">
        <v>221.83</v>
      </c>
      <c r="V25" s="74">
        <v>1472.5</v>
      </c>
      <c r="W25" s="74">
        <v>159.38</v>
      </c>
      <c r="X25" s="74">
        <v>2477.16</v>
      </c>
      <c r="Y25" s="74">
        <v>0</v>
      </c>
      <c r="Z25" s="74">
        <v>0</v>
      </c>
      <c r="AA25" s="74">
        <v>0</v>
      </c>
      <c r="AB25" s="74">
        <v>0</v>
      </c>
      <c r="AC25" s="74">
        <v>104.084</v>
      </c>
      <c r="AD25" s="74">
        <v>2581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4">
        <v>0</v>
      </c>
      <c r="AR25" s="74">
        <v>0</v>
      </c>
      <c r="AS25" s="74">
        <v>62612</v>
      </c>
      <c r="AT25" s="74">
        <v>0</v>
      </c>
      <c r="AU25" s="74">
        <v>11286.83</v>
      </c>
      <c r="AV25" s="74">
        <v>73899</v>
      </c>
    </row>
    <row r="26" spans="1:48" x14ac:dyDescent="0.25">
      <c r="A26" s="74" t="s">
        <v>32</v>
      </c>
      <c r="B26" s="74">
        <v>4111779</v>
      </c>
      <c r="C26" s="74">
        <v>29080</v>
      </c>
      <c r="D26" s="74">
        <v>17</v>
      </c>
      <c r="E26" s="74">
        <v>1734</v>
      </c>
      <c r="F26" s="74">
        <v>28917</v>
      </c>
      <c r="G26" s="74">
        <v>12553</v>
      </c>
      <c r="H26" s="74">
        <v>75484</v>
      </c>
      <c r="I26" s="74">
        <v>17291</v>
      </c>
      <c r="J26" s="74">
        <v>135979</v>
      </c>
      <c r="K26" s="74">
        <v>3902</v>
      </c>
      <c r="L26" s="74">
        <v>0</v>
      </c>
      <c r="M26" s="74">
        <v>0</v>
      </c>
      <c r="N26" s="74">
        <v>4515</v>
      </c>
      <c r="O26" s="74">
        <v>3098</v>
      </c>
      <c r="P26" s="74">
        <v>0</v>
      </c>
      <c r="Q26" s="74">
        <v>0</v>
      </c>
      <c r="R26" s="74">
        <v>147494</v>
      </c>
      <c r="S26" s="74">
        <v>0</v>
      </c>
      <c r="T26" s="74">
        <v>1077</v>
      </c>
      <c r="U26" s="74">
        <v>6826</v>
      </c>
      <c r="V26" s="74">
        <v>6611</v>
      </c>
      <c r="W26" s="74">
        <v>0</v>
      </c>
      <c r="X26" s="74">
        <v>14514</v>
      </c>
      <c r="Y26" s="74">
        <v>355</v>
      </c>
      <c r="Z26" s="74">
        <v>0</v>
      </c>
      <c r="AA26" s="74">
        <v>44</v>
      </c>
      <c r="AB26" s="74">
        <v>0</v>
      </c>
      <c r="AC26" s="74">
        <v>248</v>
      </c>
      <c r="AD26" s="74">
        <v>15161</v>
      </c>
      <c r="AE26" s="74">
        <v>0</v>
      </c>
      <c r="AF26" s="74">
        <v>0</v>
      </c>
      <c r="AG26" s="74">
        <v>0</v>
      </c>
      <c r="AH26" s="74">
        <v>0</v>
      </c>
      <c r="AI26" s="74">
        <v>286</v>
      </c>
      <c r="AJ26" s="74">
        <v>286</v>
      </c>
      <c r="AK26" s="74">
        <v>0</v>
      </c>
      <c r="AL26" s="74">
        <v>0</v>
      </c>
      <c r="AM26" s="74">
        <v>0</v>
      </c>
      <c r="AN26" s="74">
        <v>0</v>
      </c>
      <c r="AO26" s="74">
        <v>0</v>
      </c>
      <c r="AP26" s="74">
        <v>0</v>
      </c>
      <c r="AQ26" s="74">
        <v>0</v>
      </c>
      <c r="AR26" s="74">
        <v>286</v>
      </c>
      <c r="AS26" s="74">
        <v>162941</v>
      </c>
      <c r="AT26" s="74">
        <v>4765</v>
      </c>
      <c r="AU26" s="74">
        <v>22826</v>
      </c>
      <c r="AV26" s="74">
        <v>190532</v>
      </c>
    </row>
    <row r="27" spans="1:48" x14ac:dyDescent="0.25">
      <c r="A27" s="74" t="s">
        <v>32</v>
      </c>
      <c r="B27" s="74">
        <v>4111969</v>
      </c>
      <c r="C27" s="74">
        <v>5900</v>
      </c>
      <c r="D27" s="74">
        <v>17</v>
      </c>
      <c r="E27" s="74">
        <v>2402</v>
      </c>
      <c r="F27" s="74">
        <v>26196</v>
      </c>
      <c r="G27" s="74">
        <v>8276</v>
      </c>
      <c r="H27" s="74">
        <v>49215</v>
      </c>
      <c r="I27" s="74">
        <v>4297</v>
      </c>
      <c r="J27" s="74">
        <v>90386</v>
      </c>
      <c r="K27" s="74">
        <v>4303</v>
      </c>
      <c r="L27" s="74">
        <v>0</v>
      </c>
      <c r="M27" s="74">
        <v>0</v>
      </c>
      <c r="N27" s="74">
        <v>2170</v>
      </c>
      <c r="O27" s="74">
        <v>4354</v>
      </c>
      <c r="P27" s="74">
        <v>0</v>
      </c>
      <c r="Q27" s="74">
        <v>0</v>
      </c>
      <c r="R27" s="74">
        <v>101213</v>
      </c>
      <c r="S27" s="74">
        <v>0</v>
      </c>
      <c r="T27" s="74">
        <v>0</v>
      </c>
      <c r="U27" s="74">
        <v>0</v>
      </c>
      <c r="V27" s="74">
        <v>0</v>
      </c>
      <c r="W27" s="74">
        <v>7</v>
      </c>
      <c r="X27" s="74">
        <v>7</v>
      </c>
      <c r="Y27" s="74">
        <v>15</v>
      </c>
      <c r="Z27" s="74">
        <v>0</v>
      </c>
      <c r="AA27" s="74">
        <v>0</v>
      </c>
      <c r="AB27" s="74">
        <v>0</v>
      </c>
      <c r="AC27" s="74">
        <v>0</v>
      </c>
      <c r="AD27" s="74">
        <v>22</v>
      </c>
      <c r="AE27" s="74">
        <v>0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>
        <v>0</v>
      </c>
      <c r="AM27" s="74">
        <v>0</v>
      </c>
      <c r="AN27" s="74">
        <v>0</v>
      </c>
      <c r="AO27" s="74">
        <v>0</v>
      </c>
      <c r="AP27" s="74">
        <v>0</v>
      </c>
      <c r="AQ27" s="74">
        <v>0</v>
      </c>
      <c r="AR27" s="74">
        <v>0</v>
      </c>
      <c r="AS27" s="74">
        <v>101235</v>
      </c>
      <c r="AT27" s="74">
        <v>4534</v>
      </c>
      <c r="AU27" s="74">
        <v>15422</v>
      </c>
      <c r="AV27" s="74">
        <v>121191</v>
      </c>
    </row>
    <row r="28" spans="1:48" x14ac:dyDescent="0.25">
      <c r="A28" s="74" t="s">
        <v>32</v>
      </c>
      <c r="B28" s="74">
        <v>4112165</v>
      </c>
      <c r="C28" s="74">
        <v>6100</v>
      </c>
      <c r="D28" s="74">
        <v>17</v>
      </c>
      <c r="E28" s="74">
        <v>3382.15</v>
      </c>
      <c r="F28" s="74">
        <v>77815.09</v>
      </c>
      <c r="G28" s="74">
        <v>28597.38</v>
      </c>
      <c r="H28" s="74">
        <v>181484.28</v>
      </c>
      <c r="I28" s="74">
        <v>0</v>
      </c>
      <c r="J28" s="74">
        <v>291278.90000000002</v>
      </c>
      <c r="K28" s="74">
        <v>10618.62</v>
      </c>
      <c r="L28" s="74">
        <v>0</v>
      </c>
      <c r="M28" s="74">
        <v>0</v>
      </c>
      <c r="N28" s="74">
        <v>9265.16</v>
      </c>
      <c r="O28" s="74">
        <v>17049.560000000001</v>
      </c>
      <c r="P28" s="74">
        <v>0</v>
      </c>
      <c r="Q28" s="74">
        <v>18830.990000000002</v>
      </c>
      <c r="R28" s="74">
        <v>347043</v>
      </c>
      <c r="S28" s="74">
        <v>0</v>
      </c>
      <c r="T28" s="74">
        <v>75</v>
      </c>
      <c r="U28" s="74">
        <v>0</v>
      </c>
      <c r="V28" s="74">
        <v>0</v>
      </c>
      <c r="W28" s="74">
        <v>142</v>
      </c>
      <c r="X28" s="74">
        <v>217</v>
      </c>
      <c r="Y28" s="74">
        <v>0</v>
      </c>
      <c r="Z28" s="74">
        <v>0</v>
      </c>
      <c r="AA28" s="74">
        <v>110.5</v>
      </c>
      <c r="AB28" s="74">
        <v>0</v>
      </c>
      <c r="AC28" s="74">
        <v>0</v>
      </c>
      <c r="AD28" s="74">
        <v>328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4">
        <v>0</v>
      </c>
      <c r="AR28" s="74">
        <v>0</v>
      </c>
      <c r="AS28" s="74">
        <v>347371</v>
      </c>
      <c r="AT28" s="74">
        <v>13343.34</v>
      </c>
      <c r="AU28" s="74">
        <v>39713.19</v>
      </c>
      <c r="AV28" s="74">
        <v>400427</v>
      </c>
    </row>
    <row r="29" spans="1:48" x14ac:dyDescent="0.25">
      <c r="A29" s="74" t="s">
        <v>32</v>
      </c>
      <c r="B29" s="74">
        <v>4112215</v>
      </c>
      <c r="C29" s="74">
        <v>40540</v>
      </c>
      <c r="D29" s="74">
        <v>17</v>
      </c>
      <c r="E29" s="74">
        <v>1872</v>
      </c>
      <c r="F29" s="74">
        <v>35147</v>
      </c>
      <c r="G29" s="74">
        <v>15717</v>
      </c>
      <c r="H29" s="74">
        <v>79948</v>
      </c>
      <c r="I29" s="74">
        <v>2099</v>
      </c>
      <c r="J29" s="74">
        <v>134783</v>
      </c>
      <c r="K29" s="74">
        <v>7582</v>
      </c>
      <c r="L29" s="74">
        <v>212</v>
      </c>
      <c r="M29" s="74">
        <v>0</v>
      </c>
      <c r="N29" s="74">
        <v>7973</v>
      </c>
      <c r="O29" s="74">
        <v>4923</v>
      </c>
      <c r="P29" s="74">
        <v>0</v>
      </c>
      <c r="Q29" s="74">
        <v>0</v>
      </c>
      <c r="R29" s="74">
        <v>155473</v>
      </c>
      <c r="S29" s="74">
        <v>0</v>
      </c>
      <c r="T29" s="74">
        <v>0</v>
      </c>
      <c r="U29" s="74">
        <v>0</v>
      </c>
      <c r="V29" s="74">
        <v>603.75</v>
      </c>
      <c r="W29" s="74">
        <v>0</v>
      </c>
      <c r="X29" s="74">
        <v>603.75</v>
      </c>
      <c r="Y29" s="74">
        <v>20</v>
      </c>
      <c r="Z29" s="74">
        <v>0</v>
      </c>
      <c r="AA29" s="74">
        <v>0</v>
      </c>
      <c r="AB29" s="74">
        <v>0</v>
      </c>
      <c r="AC29" s="74">
        <v>0</v>
      </c>
      <c r="AD29" s="74">
        <v>624</v>
      </c>
      <c r="AE29" s="74">
        <v>0</v>
      </c>
      <c r="AF29" s="74">
        <v>0</v>
      </c>
      <c r="AG29" s="74">
        <v>0</v>
      </c>
      <c r="AH29" s="74">
        <v>0</v>
      </c>
      <c r="AI29" s="74">
        <v>0</v>
      </c>
      <c r="AJ29" s="74">
        <v>0</v>
      </c>
      <c r="AK29" s="74">
        <v>0</v>
      </c>
      <c r="AL29" s="74">
        <v>0</v>
      </c>
      <c r="AM29" s="74">
        <v>0</v>
      </c>
      <c r="AN29" s="74">
        <v>0</v>
      </c>
      <c r="AO29" s="74">
        <v>0</v>
      </c>
      <c r="AP29" s="74">
        <v>0</v>
      </c>
      <c r="AQ29" s="74">
        <v>0</v>
      </c>
      <c r="AR29" s="74">
        <v>0</v>
      </c>
      <c r="AS29" s="74">
        <v>156097</v>
      </c>
      <c r="AT29" s="74">
        <v>5842</v>
      </c>
      <c r="AU29" s="74">
        <v>24768</v>
      </c>
      <c r="AV29" s="74">
        <v>186707</v>
      </c>
    </row>
    <row r="30" spans="1:48" x14ac:dyDescent="0.25">
      <c r="A30" s="74" t="s">
        <v>32</v>
      </c>
      <c r="B30" s="74">
        <v>4112231</v>
      </c>
      <c r="C30" s="74">
        <v>14100</v>
      </c>
      <c r="D30" s="74">
        <v>17</v>
      </c>
      <c r="E30" s="74">
        <v>2403</v>
      </c>
      <c r="F30" s="74">
        <v>7901</v>
      </c>
      <c r="G30" s="74">
        <v>10551</v>
      </c>
      <c r="H30" s="74">
        <v>47300</v>
      </c>
      <c r="I30" s="74">
        <v>4111</v>
      </c>
      <c r="J30" s="74">
        <v>72266</v>
      </c>
      <c r="K30" s="74">
        <v>2395</v>
      </c>
      <c r="L30" s="74">
        <v>0</v>
      </c>
      <c r="M30" s="74">
        <v>0</v>
      </c>
      <c r="N30" s="74">
        <v>2563</v>
      </c>
      <c r="O30" s="74">
        <v>1920</v>
      </c>
      <c r="P30" s="74">
        <v>0</v>
      </c>
      <c r="Q30" s="74">
        <v>2059</v>
      </c>
      <c r="R30" s="74">
        <v>81203</v>
      </c>
      <c r="S30" s="74">
        <v>0</v>
      </c>
      <c r="T30" s="74">
        <v>0</v>
      </c>
      <c r="U30" s="74">
        <v>0</v>
      </c>
      <c r="V30" s="74">
        <v>0</v>
      </c>
      <c r="W30" s="74">
        <v>1082</v>
      </c>
      <c r="X30" s="74">
        <v>1082</v>
      </c>
      <c r="Y30" s="74">
        <v>6.4</v>
      </c>
      <c r="Z30" s="74">
        <v>289.8</v>
      </c>
      <c r="AA30" s="74">
        <v>0</v>
      </c>
      <c r="AB30" s="74">
        <v>8</v>
      </c>
      <c r="AC30" s="74">
        <v>165</v>
      </c>
      <c r="AD30" s="74">
        <v>1551</v>
      </c>
      <c r="AE30" s="74">
        <v>0</v>
      </c>
      <c r="AF30" s="74">
        <v>0</v>
      </c>
      <c r="AG30" s="74">
        <v>0</v>
      </c>
      <c r="AH30" s="74">
        <v>0</v>
      </c>
      <c r="AI30" s="74">
        <v>1000</v>
      </c>
      <c r="AJ30" s="74">
        <v>1000</v>
      </c>
      <c r="AK30" s="74">
        <v>0</v>
      </c>
      <c r="AL30" s="74">
        <v>0</v>
      </c>
      <c r="AM30" s="74">
        <v>0</v>
      </c>
      <c r="AN30" s="74">
        <v>0</v>
      </c>
      <c r="AO30" s="74">
        <v>0</v>
      </c>
      <c r="AP30" s="74">
        <v>0</v>
      </c>
      <c r="AQ30" s="74">
        <v>0</v>
      </c>
      <c r="AR30" s="74">
        <v>1000</v>
      </c>
      <c r="AS30" s="74">
        <v>83754</v>
      </c>
      <c r="AT30" s="74">
        <v>0</v>
      </c>
      <c r="AU30" s="74">
        <v>13194</v>
      </c>
      <c r="AV30" s="74">
        <v>96948</v>
      </c>
    </row>
    <row r="31" spans="1:48" x14ac:dyDescent="0.25">
      <c r="A31" s="74" t="s">
        <v>32</v>
      </c>
      <c r="B31" s="74">
        <v>4112256</v>
      </c>
      <c r="C31" s="74">
        <v>21500</v>
      </c>
      <c r="D31" s="74">
        <v>17</v>
      </c>
      <c r="E31" s="74">
        <v>2861</v>
      </c>
      <c r="F31" s="74">
        <v>11898</v>
      </c>
      <c r="G31" s="74">
        <v>28941</v>
      </c>
      <c r="H31" s="74">
        <v>85732</v>
      </c>
      <c r="I31" s="74">
        <v>15784</v>
      </c>
      <c r="J31" s="74">
        <v>145216</v>
      </c>
      <c r="K31" s="74">
        <v>5400</v>
      </c>
      <c r="L31" s="74">
        <v>0</v>
      </c>
      <c r="M31" s="74">
        <v>0</v>
      </c>
      <c r="N31" s="74">
        <v>5889</v>
      </c>
      <c r="O31" s="74">
        <v>5493</v>
      </c>
      <c r="P31" s="74">
        <v>0</v>
      </c>
      <c r="Q31" s="74">
        <v>4817</v>
      </c>
      <c r="R31" s="74">
        <v>166815</v>
      </c>
      <c r="S31" s="74">
        <v>0</v>
      </c>
      <c r="T31" s="74">
        <v>0</v>
      </c>
      <c r="U31" s="74">
        <v>0</v>
      </c>
      <c r="V31" s="74">
        <v>0</v>
      </c>
      <c r="W31" s="74">
        <v>1088</v>
      </c>
      <c r="X31" s="74">
        <v>1088</v>
      </c>
      <c r="Y31" s="74">
        <v>75</v>
      </c>
      <c r="Z31" s="74">
        <v>317</v>
      </c>
      <c r="AA31" s="74">
        <v>0</v>
      </c>
      <c r="AB31" s="74">
        <v>8</v>
      </c>
      <c r="AC31" s="74">
        <v>516</v>
      </c>
      <c r="AD31" s="74">
        <v>2004</v>
      </c>
      <c r="AE31" s="74">
        <v>0</v>
      </c>
      <c r="AF31" s="74">
        <v>0</v>
      </c>
      <c r="AG31" s="74">
        <v>0</v>
      </c>
      <c r="AH31" s="74">
        <v>0</v>
      </c>
      <c r="AI31" s="74">
        <v>1925</v>
      </c>
      <c r="AJ31" s="74">
        <v>1925</v>
      </c>
      <c r="AK31" s="74">
        <v>0</v>
      </c>
      <c r="AL31" s="74">
        <v>0</v>
      </c>
      <c r="AM31" s="74">
        <v>0</v>
      </c>
      <c r="AN31" s="74">
        <v>0</v>
      </c>
      <c r="AO31" s="74">
        <v>0</v>
      </c>
      <c r="AP31" s="74">
        <v>0</v>
      </c>
      <c r="AQ31" s="74">
        <v>0</v>
      </c>
      <c r="AR31" s="74">
        <v>1925</v>
      </c>
      <c r="AS31" s="74">
        <v>170744</v>
      </c>
      <c r="AT31" s="74">
        <v>0</v>
      </c>
      <c r="AU31" s="74">
        <v>19840</v>
      </c>
      <c r="AV31" s="74">
        <v>190584</v>
      </c>
    </row>
    <row r="32" spans="1:48" x14ac:dyDescent="0.25">
      <c r="A32" s="74" t="s">
        <v>32</v>
      </c>
      <c r="B32" s="74">
        <v>4112280</v>
      </c>
      <c r="C32" s="74">
        <v>35900</v>
      </c>
      <c r="D32" s="74">
        <v>17</v>
      </c>
      <c r="E32" s="74">
        <v>1639</v>
      </c>
      <c r="F32" s="74">
        <v>17132</v>
      </c>
      <c r="G32" s="74">
        <v>25090</v>
      </c>
      <c r="H32" s="74">
        <v>83341</v>
      </c>
      <c r="I32" s="74">
        <v>8667</v>
      </c>
      <c r="J32" s="74">
        <v>135869</v>
      </c>
      <c r="K32" s="74">
        <v>4240</v>
      </c>
      <c r="L32" s="74">
        <v>0</v>
      </c>
      <c r="M32" s="74">
        <v>0</v>
      </c>
      <c r="N32" s="74">
        <v>3008</v>
      </c>
      <c r="O32" s="74">
        <v>1759</v>
      </c>
      <c r="P32" s="74">
        <v>0</v>
      </c>
      <c r="Q32" s="74">
        <v>3644</v>
      </c>
      <c r="R32" s="74">
        <v>148520</v>
      </c>
      <c r="S32" s="74">
        <v>0</v>
      </c>
      <c r="T32" s="74">
        <v>0</v>
      </c>
      <c r="U32" s="74">
        <v>6162.2826089999999</v>
      </c>
      <c r="V32" s="74">
        <v>0</v>
      </c>
      <c r="W32" s="74">
        <v>1088</v>
      </c>
      <c r="X32" s="74">
        <v>7250.2826089999999</v>
      </c>
      <c r="Y32" s="74">
        <v>130</v>
      </c>
      <c r="Z32" s="74">
        <v>51</v>
      </c>
      <c r="AA32" s="74">
        <v>0</v>
      </c>
      <c r="AB32" s="74">
        <v>174</v>
      </c>
      <c r="AC32" s="74">
        <v>1954</v>
      </c>
      <c r="AD32" s="74">
        <v>9559</v>
      </c>
      <c r="AE32" s="74">
        <v>0</v>
      </c>
      <c r="AF32" s="74">
        <v>0</v>
      </c>
      <c r="AG32" s="74">
        <v>0</v>
      </c>
      <c r="AH32" s="74">
        <v>0</v>
      </c>
      <c r="AI32" s="74">
        <v>2222</v>
      </c>
      <c r="AJ32" s="74">
        <v>2222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2222</v>
      </c>
      <c r="AS32" s="74">
        <v>160301</v>
      </c>
      <c r="AT32" s="74">
        <v>0</v>
      </c>
      <c r="AU32" s="74">
        <v>17946</v>
      </c>
      <c r="AV32" s="74">
        <v>178247</v>
      </c>
    </row>
    <row r="33" spans="1:48" x14ac:dyDescent="0.25">
      <c r="A33" s="74" t="s">
        <v>32</v>
      </c>
      <c r="B33" s="74">
        <v>4112314</v>
      </c>
      <c r="C33" s="74">
        <v>40600</v>
      </c>
      <c r="D33" s="74">
        <v>17</v>
      </c>
      <c r="E33" s="74">
        <v>2090.88</v>
      </c>
      <c r="F33" s="74">
        <v>15923.37</v>
      </c>
      <c r="G33" s="74">
        <v>5574.39</v>
      </c>
      <c r="H33" s="74">
        <v>50296.76</v>
      </c>
      <c r="I33" s="74">
        <v>2296.2199999999998</v>
      </c>
      <c r="J33" s="74">
        <v>76181.62</v>
      </c>
      <c r="K33" s="74">
        <v>1781.49</v>
      </c>
      <c r="L33" s="74">
        <v>0</v>
      </c>
      <c r="M33" s="74">
        <v>0</v>
      </c>
      <c r="N33" s="74">
        <v>2152.3000000000002</v>
      </c>
      <c r="O33" s="74">
        <v>2155.13</v>
      </c>
      <c r="P33" s="74">
        <v>0</v>
      </c>
      <c r="Q33" s="74">
        <v>0</v>
      </c>
      <c r="R33" s="74">
        <v>82269</v>
      </c>
      <c r="S33" s="74">
        <v>0</v>
      </c>
      <c r="T33" s="74">
        <v>0</v>
      </c>
      <c r="U33" s="74">
        <v>38</v>
      </c>
      <c r="V33" s="74">
        <v>211</v>
      </c>
      <c r="W33" s="74">
        <v>719</v>
      </c>
      <c r="X33" s="74">
        <v>968</v>
      </c>
      <c r="Y33" s="74">
        <v>24</v>
      </c>
      <c r="Z33" s="74">
        <v>0</v>
      </c>
      <c r="AA33" s="74">
        <v>0</v>
      </c>
      <c r="AB33" s="74">
        <v>0</v>
      </c>
      <c r="AC33" s="74">
        <v>39</v>
      </c>
      <c r="AD33" s="74">
        <v>1031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4">
        <v>0</v>
      </c>
      <c r="AR33" s="74">
        <v>0</v>
      </c>
      <c r="AS33" s="74">
        <v>83300</v>
      </c>
      <c r="AT33" s="74">
        <v>0</v>
      </c>
      <c r="AU33" s="74">
        <v>20331.169999999998</v>
      </c>
      <c r="AV33" s="74">
        <v>103631</v>
      </c>
    </row>
    <row r="34" spans="1:48" x14ac:dyDescent="0.25">
      <c r="A34" s="74" t="s">
        <v>32</v>
      </c>
      <c r="B34" s="74">
        <v>4112322</v>
      </c>
      <c r="C34" s="74">
        <v>15300</v>
      </c>
      <c r="D34" s="74">
        <v>17</v>
      </c>
      <c r="E34" s="74">
        <v>0</v>
      </c>
      <c r="F34" s="74">
        <v>9701</v>
      </c>
      <c r="G34" s="74">
        <v>8007</v>
      </c>
      <c r="H34" s="74">
        <v>27919</v>
      </c>
      <c r="I34" s="74">
        <v>172</v>
      </c>
      <c r="J34" s="74">
        <v>45799</v>
      </c>
      <c r="K34" s="74">
        <v>1984</v>
      </c>
      <c r="L34" s="74">
        <v>0</v>
      </c>
      <c r="M34" s="74">
        <v>0</v>
      </c>
      <c r="N34" s="74">
        <v>1483</v>
      </c>
      <c r="O34" s="74">
        <v>2749</v>
      </c>
      <c r="P34" s="74">
        <v>0</v>
      </c>
      <c r="Q34" s="74">
        <v>4669</v>
      </c>
      <c r="R34" s="74">
        <v>56684</v>
      </c>
      <c r="S34" s="74">
        <v>0</v>
      </c>
      <c r="T34" s="74">
        <v>0</v>
      </c>
      <c r="U34" s="74">
        <v>0</v>
      </c>
      <c r="V34" s="74">
        <v>0</v>
      </c>
      <c r="W34" s="74">
        <v>6</v>
      </c>
      <c r="X34" s="74">
        <v>6</v>
      </c>
      <c r="Y34" s="74">
        <v>24</v>
      </c>
      <c r="Z34" s="74">
        <v>0</v>
      </c>
      <c r="AA34" s="74">
        <v>0</v>
      </c>
      <c r="AB34" s="74">
        <v>0</v>
      </c>
      <c r="AC34" s="74">
        <v>0</v>
      </c>
      <c r="AD34" s="74">
        <v>30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0</v>
      </c>
      <c r="AK34" s="74">
        <v>0</v>
      </c>
      <c r="AL34" s="74">
        <v>0</v>
      </c>
      <c r="AM34" s="74">
        <v>0</v>
      </c>
      <c r="AN34" s="74">
        <v>0</v>
      </c>
      <c r="AO34" s="74">
        <v>0</v>
      </c>
      <c r="AP34" s="74">
        <v>0</v>
      </c>
      <c r="AQ34" s="74">
        <v>0</v>
      </c>
      <c r="AR34" s="74">
        <v>0</v>
      </c>
      <c r="AS34" s="74">
        <v>56714</v>
      </c>
      <c r="AT34" s="74">
        <v>2285</v>
      </c>
      <c r="AU34" s="74">
        <v>11188</v>
      </c>
      <c r="AV34" s="74">
        <v>70187</v>
      </c>
    </row>
    <row r="35" spans="1:48" x14ac:dyDescent="0.25">
      <c r="A35" s="74" t="s">
        <v>32</v>
      </c>
      <c r="B35" s="74">
        <v>4112405</v>
      </c>
      <c r="C35" s="74">
        <v>6400</v>
      </c>
      <c r="D35" s="74">
        <v>17</v>
      </c>
      <c r="E35" s="74">
        <v>1920</v>
      </c>
      <c r="F35" s="74">
        <v>11783</v>
      </c>
      <c r="G35" s="74">
        <v>3458</v>
      </c>
      <c r="H35" s="74">
        <v>28140</v>
      </c>
      <c r="I35" s="74">
        <v>4639</v>
      </c>
      <c r="J35" s="74">
        <v>49940</v>
      </c>
      <c r="K35" s="74">
        <v>1565</v>
      </c>
      <c r="L35" s="74">
        <v>0</v>
      </c>
      <c r="M35" s="74">
        <v>0</v>
      </c>
      <c r="N35" s="74">
        <v>1938</v>
      </c>
      <c r="O35" s="74">
        <v>1741</v>
      </c>
      <c r="P35" s="74">
        <v>0</v>
      </c>
      <c r="Q35" s="74">
        <v>16</v>
      </c>
      <c r="R35" s="74">
        <v>55200</v>
      </c>
      <c r="S35" s="74">
        <v>0</v>
      </c>
      <c r="T35" s="74">
        <v>0</v>
      </c>
      <c r="U35" s="74">
        <v>0</v>
      </c>
      <c r="V35" s="74">
        <v>0</v>
      </c>
      <c r="W35" s="74">
        <v>1075</v>
      </c>
      <c r="X35" s="74">
        <v>1075</v>
      </c>
      <c r="Y35" s="74">
        <v>0</v>
      </c>
      <c r="Z35" s="74">
        <v>0</v>
      </c>
      <c r="AA35" s="74">
        <v>0</v>
      </c>
      <c r="AB35" s="74">
        <v>99</v>
      </c>
      <c r="AC35" s="74">
        <v>235</v>
      </c>
      <c r="AD35" s="74">
        <v>1409</v>
      </c>
      <c r="AE35" s="74">
        <v>0</v>
      </c>
      <c r="AF35" s="74">
        <v>0</v>
      </c>
      <c r="AG35" s="74">
        <v>0</v>
      </c>
      <c r="AH35" s="74">
        <v>0</v>
      </c>
      <c r="AI35" s="74">
        <v>900</v>
      </c>
      <c r="AJ35" s="74">
        <v>900</v>
      </c>
      <c r="AK35" s="74">
        <v>0</v>
      </c>
      <c r="AL35" s="74">
        <v>0</v>
      </c>
      <c r="AM35" s="74">
        <v>0</v>
      </c>
      <c r="AN35" s="74">
        <v>0</v>
      </c>
      <c r="AO35" s="74">
        <v>0</v>
      </c>
      <c r="AP35" s="74">
        <v>0</v>
      </c>
      <c r="AQ35" s="74">
        <v>0</v>
      </c>
      <c r="AR35" s="74">
        <v>900</v>
      </c>
      <c r="AS35" s="74">
        <v>57509</v>
      </c>
      <c r="AT35" s="74">
        <v>0</v>
      </c>
      <c r="AU35" s="74">
        <v>9092</v>
      </c>
      <c r="AV35" s="74">
        <v>66601</v>
      </c>
    </row>
    <row r="36" spans="1:48" x14ac:dyDescent="0.25">
      <c r="A36" s="74" t="s">
        <v>32</v>
      </c>
      <c r="B36" s="74">
        <v>4112454</v>
      </c>
      <c r="C36" s="74">
        <v>40620</v>
      </c>
      <c r="D36" s="74">
        <v>17</v>
      </c>
      <c r="E36" s="74">
        <v>1928</v>
      </c>
      <c r="F36" s="74">
        <v>14469</v>
      </c>
      <c r="G36" s="74">
        <v>9896</v>
      </c>
      <c r="H36" s="74">
        <v>31784</v>
      </c>
      <c r="I36" s="74">
        <v>10045</v>
      </c>
      <c r="J36" s="74">
        <v>68122</v>
      </c>
      <c r="K36" s="74">
        <v>1857</v>
      </c>
      <c r="L36" s="74">
        <v>0</v>
      </c>
      <c r="M36" s="74">
        <v>0</v>
      </c>
      <c r="N36" s="74">
        <v>1985</v>
      </c>
      <c r="O36" s="74">
        <v>0</v>
      </c>
      <c r="P36" s="74">
        <v>0</v>
      </c>
      <c r="Q36" s="74">
        <v>416</v>
      </c>
      <c r="R36" s="74">
        <v>72380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4">
        <v>0</v>
      </c>
      <c r="AR36" s="74">
        <v>0</v>
      </c>
      <c r="AS36" s="74">
        <v>72380</v>
      </c>
      <c r="AT36" s="74">
        <v>0</v>
      </c>
      <c r="AU36" s="74">
        <v>1419</v>
      </c>
      <c r="AV36" s="74">
        <v>73799</v>
      </c>
    </row>
    <row r="37" spans="1:48" x14ac:dyDescent="0.25">
      <c r="A37" s="74" t="s">
        <v>32</v>
      </c>
      <c r="B37" s="74">
        <v>4112561</v>
      </c>
      <c r="C37" s="74">
        <v>39980</v>
      </c>
      <c r="D37" s="74">
        <v>17</v>
      </c>
      <c r="E37" s="74">
        <v>3836</v>
      </c>
      <c r="F37" s="74">
        <v>5893</v>
      </c>
      <c r="G37" s="74">
        <v>13700</v>
      </c>
      <c r="H37" s="74">
        <v>44154</v>
      </c>
      <c r="I37" s="74">
        <v>2602</v>
      </c>
      <c r="J37" s="74">
        <v>70185</v>
      </c>
      <c r="K37" s="74">
        <v>2298</v>
      </c>
      <c r="L37" s="74">
        <v>0</v>
      </c>
      <c r="M37" s="74">
        <v>0</v>
      </c>
      <c r="N37" s="74">
        <v>1672</v>
      </c>
      <c r="O37" s="74">
        <v>1745</v>
      </c>
      <c r="P37" s="74">
        <v>0</v>
      </c>
      <c r="Q37" s="74">
        <v>386</v>
      </c>
      <c r="R37" s="74">
        <v>76286</v>
      </c>
      <c r="S37" s="74">
        <v>1042</v>
      </c>
      <c r="T37" s="74">
        <v>4966</v>
      </c>
      <c r="U37" s="74">
        <v>8069</v>
      </c>
      <c r="V37" s="74">
        <v>2904</v>
      </c>
      <c r="W37" s="74">
        <v>0</v>
      </c>
      <c r="X37" s="74">
        <v>16981</v>
      </c>
      <c r="Y37" s="74">
        <v>188</v>
      </c>
      <c r="Z37" s="74">
        <v>0</v>
      </c>
      <c r="AA37" s="74">
        <v>0</v>
      </c>
      <c r="AB37" s="74">
        <v>0</v>
      </c>
      <c r="AC37" s="74">
        <v>195</v>
      </c>
      <c r="AD37" s="74">
        <v>17364</v>
      </c>
      <c r="AE37" s="74">
        <v>0</v>
      </c>
      <c r="AF37" s="74">
        <v>0</v>
      </c>
      <c r="AG37" s="74">
        <v>0</v>
      </c>
      <c r="AH37" s="74">
        <v>0</v>
      </c>
      <c r="AI37" s="74">
        <v>628</v>
      </c>
      <c r="AJ37" s="74">
        <v>628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4">
        <v>0</v>
      </c>
      <c r="AR37" s="74">
        <v>628</v>
      </c>
      <c r="AS37" s="74">
        <v>94278</v>
      </c>
      <c r="AT37" s="74">
        <v>0</v>
      </c>
      <c r="AU37" s="74">
        <v>12700</v>
      </c>
      <c r="AV37" s="74">
        <v>106978</v>
      </c>
    </row>
    <row r="38" spans="1:48" x14ac:dyDescent="0.25">
      <c r="A38" s="74" t="s">
        <v>32</v>
      </c>
      <c r="B38" s="74">
        <v>4112652</v>
      </c>
      <c r="C38" s="74">
        <v>18100</v>
      </c>
      <c r="D38" s="74">
        <v>17</v>
      </c>
      <c r="E38" s="74">
        <v>3326</v>
      </c>
      <c r="F38" s="74">
        <v>12132</v>
      </c>
      <c r="G38" s="74">
        <v>20340.79</v>
      </c>
      <c r="H38" s="74">
        <v>49887.45</v>
      </c>
      <c r="I38" s="74">
        <v>3043.09</v>
      </c>
      <c r="J38" s="74">
        <v>88729.33</v>
      </c>
      <c r="K38" s="74">
        <v>3679.91</v>
      </c>
      <c r="L38" s="74">
        <v>0</v>
      </c>
      <c r="M38" s="74">
        <v>0</v>
      </c>
      <c r="N38" s="74">
        <v>1930.85</v>
      </c>
      <c r="O38" s="74">
        <v>1973.12</v>
      </c>
      <c r="P38" s="74">
        <v>0</v>
      </c>
      <c r="Q38" s="74">
        <v>6</v>
      </c>
      <c r="R38" s="74">
        <v>96319</v>
      </c>
      <c r="S38" s="74">
        <v>0</v>
      </c>
      <c r="T38" s="74">
        <v>8.75</v>
      </c>
      <c r="U38" s="74">
        <v>28.25</v>
      </c>
      <c r="V38" s="74">
        <v>186</v>
      </c>
      <c r="W38" s="74">
        <v>0</v>
      </c>
      <c r="X38" s="74">
        <v>223</v>
      </c>
      <c r="Y38" s="74">
        <v>228</v>
      </c>
      <c r="Z38" s="74">
        <v>0</v>
      </c>
      <c r="AA38" s="74">
        <v>8</v>
      </c>
      <c r="AB38" s="74">
        <v>0</v>
      </c>
      <c r="AC38" s="74">
        <v>30</v>
      </c>
      <c r="AD38" s="74">
        <v>489</v>
      </c>
      <c r="AE38" s="74">
        <v>0</v>
      </c>
      <c r="AF38" s="74">
        <v>0</v>
      </c>
      <c r="AG38" s="74">
        <v>0</v>
      </c>
      <c r="AH38" s="74">
        <v>0</v>
      </c>
      <c r="AI38" s="74">
        <v>845</v>
      </c>
      <c r="AJ38" s="74">
        <v>845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4">
        <v>0</v>
      </c>
      <c r="AR38" s="74">
        <v>845</v>
      </c>
      <c r="AS38" s="74">
        <v>97653</v>
      </c>
      <c r="AT38" s="74">
        <v>0</v>
      </c>
      <c r="AU38" s="74">
        <v>15932.15</v>
      </c>
      <c r="AV38" s="74">
        <v>113585</v>
      </c>
    </row>
    <row r="39" spans="1:48" x14ac:dyDescent="0.25">
      <c r="A39" s="74" t="s">
        <v>32</v>
      </c>
      <c r="B39" s="74">
        <v>4112660</v>
      </c>
      <c r="C39" s="74">
        <v>11700</v>
      </c>
      <c r="D39" s="74">
        <v>17</v>
      </c>
      <c r="E39" s="74">
        <v>1932</v>
      </c>
      <c r="F39" s="74">
        <v>8261</v>
      </c>
      <c r="G39" s="74">
        <v>19245</v>
      </c>
      <c r="H39" s="74">
        <v>49796</v>
      </c>
      <c r="I39" s="74">
        <v>7063</v>
      </c>
      <c r="J39" s="74">
        <v>86297</v>
      </c>
      <c r="K39" s="74">
        <v>5849</v>
      </c>
      <c r="L39" s="74">
        <v>0</v>
      </c>
      <c r="M39" s="74">
        <v>0</v>
      </c>
      <c r="N39" s="74">
        <v>2978</v>
      </c>
      <c r="O39" s="74">
        <v>1254</v>
      </c>
      <c r="P39" s="74">
        <v>0</v>
      </c>
      <c r="Q39" s="74">
        <v>6252</v>
      </c>
      <c r="R39" s="74">
        <v>102630</v>
      </c>
      <c r="S39" s="74">
        <v>0</v>
      </c>
      <c r="T39" s="74">
        <v>0</v>
      </c>
      <c r="U39" s="74">
        <v>177</v>
      </c>
      <c r="V39" s="74">
        <v>0</v>
      </c>
      <c r="W39" s="74">
        <v>1082</v>
      </c>
      <c r="X39" s="74">
        <v>1259</v>
      </c>
      <c r="Y39" s="74">
        <v>162</v>
      </c>
      <c r="Z39" s="74">
        <v>0</v>
      </c>
      <c r="AA39" s="74">
        <v>0</v>
      </c>
      <c r="AB39" s="74">
        <v>259</v>
      </c>
      <c r="AC39" s="74">
        <v>1444</v>
      </c>
      <c r="AD39" s="74">
        <v>3124</v>
      </c>
      <c r="AE39" s="74">
        <v>0</v>
      </c>
      <c r="AF39" s="74">
        <v>0</v>
      </c>
      <c r="AG39" s="74">
        <v>0</v>
      </c>
      <c r="AH39" s="74">
        <v>0</v>
      </c>
      <c r="AI39" s="74">
        <v>1538</v>
      </c>
      <c r="AJ39" s="74">
        <v>1538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4">
        <v>0</v>
      </c>
      <c r="AR39" s="74">
        <v>1538</v>
      </c>
      <c r="AS39" s="74">
        <v>107292</v>
      </c>
      <c r="AT39" s="74">
        <v>0</v>
      </c>
      <c r="AU39" s="74">
        <v>15769</v>
      </c>
      <c r="AV39" s="74">
        <v>123061</v>
      </c>
    </row>
    <row r="40" spans="1:48" x14ac:dyDescent="0.25">
      <c r="A40" s="74" t="s">
        <v>32</v>
      </c>
      <c r="B40" s="74">
        <v>4112694</v>
      </c>
      <c r="C40" s="74">
        <v>4500</v>
      </c>
      <c r="D40" s="74">
        <v>17</v>
      </c>
      <c r="E40" s="74">
        <v>1968</v>
      </c>
      <c r="F40" s="74">
        <v>16111</v>
      </c>
      <c r="G40" s="74">
        <v>18277</v>
      </c>
      <c r="H40" s="74">
        <v>65737</v>
      </c>
      <c r="I40" s="74">
        <v>7405</v>
      </c>
      <c r="J40" s="74">
        <v>109498</v>
      </c>
      <c r="K40" s="74">
        <v>4801</v>
      </c>
      <c r="L40" s="74">
        <v>0</v>
      </c>
      <c r="M40" s="74">
        <v>0</v>
      </c>
      <c r="N40" s="74">
        <v>4732</v>
      </c>
      <c r="O40" s="74">
        <v>3671</v>
      </c>
      <c r="P40" s="74">
        <v>0</v>
      </c>
      <c r="Q40" s="74">
        <v>6898</v>
      </c>
      <c r="R40" s="74">
        <v>129600</v>
      </c>
      <c r="S40" s="74">
        <v>0</v>
      </c>
      <c r="T40" s="74">
        <v>0</v>
      </c>
      <c r="U40" s="74">
        <v>0</v>
      </c>
      <c r="V40" s="74">
        <v>0</v>
      </c>
      <c r="W40" s="74">
        <v>1202</v>
      </c>
      <c r="X40" s="74">
        <v>1202</v>
      </c>
      <c r="Y40" s="74">
        <v>38</v>
      </c>
      <c r="Z40" s="74">
        <v>0</v>
      </c>
      <c r="AA40" s="74">
        <v>0</v>
      </c>
      <c r="AB40" s="74">
        <v>319</v>
      </c>
      <c r="AC40" s="74">
        <v>472</v>
      </c>
      <c r="AD40" s="74">
        <v>2031</v>
      </c>
      <c r="AE40" s="74">
        <v>0</v>
      </c>
      <c r="AF40" s="74">
        <v>0</v>
      </c>
      <c r="AG40" s="74">
        <v>0</v>
      </c>
      <c r="AH40" s="74">
        <v>0</v>
      </c>
      <c r="AI40" s="74">
        <v>1885</v>
      </c>
      <c r="AJ40" s="74">
        <v>1885</v>
      </c>
      <c r="AK40" s="74">
        <v>0</v>
      </c>
      <c r="AL40" s="74">
        <v>0</v>
      </c>
      <c r="AM40" s="74">
        <v>0</v>
      </c>
      <c r="AN40" s="74">
        <v>0</v>
      </c>
      <c r="AO40" s="74">
        <v>0</v>
      </c>
      <c r="AP40" s="74">
        <v>0</v>
      </c>
      <c r="AQ40" s="74">
        <v>0</v>
      </c>
      <c r="AR40" s="74">
        <v>1885</v>
      </c>
      <c r="AS40" s="74">
        <v>133516</v>
      </c>
      <c r="AT40" s="74">
        <v>0</v>
      </c>
      <c r="AU40" s="74">
        <v>19048</v>
      </c>
      <c r="AV40" s="74">
        <v>152564</v>
      </c>
    </row>
    <row r="41" spans="1:48" x14ac:dyDescent="0.25">
      <c r="A41" s="74" t="s">
        <v>32</v>
      </c>
      <c r="B41" s="74">
        <v>4112835</v>
      </c>
      <c r="C41" s="74">
        <v>10030</v>
      </c>
      <c r="D41" s="74">
        <v>17</v>
      </c>
      <c r="E41" s="74">
        <v>1960</v>
      </c>
      <c r="F41" s="74">
        <v>11725</v>
      </c>
      <c r="G41" s="74">
        <v>795</v>
      </c>
      <c r="H41" s="74">
        <v>30167</v>
      </c>
      <c r="I41" s="74">
        <v>0</v>
      </c>
      <c r="J41" s="74">
        <v>44647</v>
      </c>
      <c r="K41" s="74">
        <v>4633</v>
      </c>
      <c r="L41" s="74">
        <v>0</v>
      </c>
      <c r="M41" s="74">
        <v>0</v>
      </c>
      <c r="N41" s="74">
        <v>1025</v>
      </c>
      <c r="O41" s="74">
        <v>2357</v>
      </c>
      <c r="P41" s="74">
        <v>0</v>
      </c>
      <c r="Q41" s="74">
        <v>1833</v>
      </c>
      <c r="R41" s="74">
        <v>54495</v>
      </c>
      <c r="S41" s="74">
        <v>0</v>
      </c>
      <c r="T41" s="74">
        <v>42</v>
      </c>
      <c r="U41" s="74">
        <v>2</v>
      </c>
      <c r="V41" s="74">
        <v>1967</v>
      </c>
      <c r="W41" s="74">
        <v>0</v>
      </c>
      <c r="X41" s="74">
        <v>2011</v>
      </c>
      <c r="Y41" s="74">
        <v>0</v>
      </c>
      <c r="Z41" s="74">
        <v>0</v>
      </c>
      <c r="AA41" s="74">
        <v>0</v>
      </c>
      <c r="AB41" s="74">
        <v>0</v>
      </c>
      <c r="AC41" s="74">
        <v>28</v>
      </c>
      <c r="AD41" s="74">
        <v>2039</v>
      </c>
      <c r="AE41" s="74">
        <v>0</v>
      </c>
      <c r="AF41" s="74">
        <v>0</v>
      </c>
      <c r="AG41" s="74">
        <v>0</v>
      </c>
      <c r="AH41" s="74">
        <v>0</v>
      </c>
      <c r="AI41" s="74">
        <v>0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56534</v>
      </c>
      <c r="AT41" s="74">
        <v>0</v>
      </c>
      <c r="AU41" s="74">
        <v>6721</v>
      </c>
      <c r="AV41" s="74">
        <v>63255</v>
      </c>
    </row>
    <row r="42" spans="1:48" x14ac:dyDescent="0.25">
      <c r="A42" s="74" t="s">
        <v>32</v>
      </c>
      <c r="B42" s="74">
        <v>4112843</v>
      </c>
      <c r="C42" s="74">
        <v>5830</v>
      </c>
      <c r="D42" s="74">
        <v>17</v>
      </c>
      <c r="E42" s="74">
        <v>2325</v>
      </c>
      <c r="F42" s="74">
        <v>10002</v>
      </c>
      <c r="G42" s="74">
        <v>12221</v>
      </c>
      <c r="H42" s="74">
        <v>45965</v>
      </c>
      <c r="I42" s="74">
        <v>1786</v>
      </c>
      <c r="J42" s="74">
        <v>72299</v>
      </c>
      <c r="K42" s="74">
        <v>3101</v>
      </c>
      <c r="L42" s="74">
        <v>0</v>
      </c>
      <c r="M42" s="74">
        <v>0</v>
      </c>
      <c r="N42" s="74">
        <v>1928</v>
      </c>
      <c r="O42" s="74">
        <v>1174</v>
      </c>
      <c r="P42" s="74">
        <v>0</v>
      </c>
      <c r="Q42" s="74">
        <v>223</v>
      </c>
      <c r="R42" s="74">
        <v>78725</v>
      </c>
      <c r="S42" s="74">
        <v>1510</v>
      </c>
      <c r="T42" s="74">
        <v>4945</v>
      </c>
      <c r="U42" s="74">
        <v>651</v>
      </c>
      <c r="V42" s="74">
        <v>10396</v>
      </c>
      <c r="W42" s="74">
        <v>0</v>
      </c>
      <c r="X42" s="74">
        <v>17502</v>
      </c>
      <c r="Y42" s="74">
        <v>130</v>
      </c>
      <c r="Z42" s="74">
        <v>0</v>
      </c>
      <c r="AA42" s="74">
        <v>0</v>
      </c>
      <c r="AB42" s="74">
        <v>0</v>
      </c>
      <c r="AC42" s="74">
        <v>111</v>
      </c>
      <c r="AD42" s="74">
        <v>17743</v>
      </c>
      <c r="AE42" s="74">
        <v>0</v>
      </c>
      <c r="AF42" s="74">
        <v>0</v>
      </c>
      <c r="AG42" s="74">
        <v>0</v>
      </c>
      <c r="AH42" s="74">
        <v>0</v>
      </c>
      <c r="AI42" s="74">
        <v>651</v>
      </c>
      <c r="AJ42" s="74">
        <v>651</v>
      </c>
      <c r="AK42" s="74">
        <v>0</v>
      </c>
      <c r="AL42" s="74">
        <v>0</v>
      </c>
      <c r="AM42" s="74">
        <v>0</v>
      </c>
      <c r="AN42" s="74">
        <v>0</v>
      </c>
      <c r="AO42" s="74">
        <v>0</v>
      </c>
      <c r="AP42" s="74">
        <v>0</v>
      </c>
      <c r="AQ42" s="74">
        <v>0</v>
      </c>
      <c r="AR42" s="74">
        <v>651</v>
      </c>
      <c r="AS42" s="74">
        <v>97119</v>
      </c>
      <c r="AT42" s="74">
        <v>0</v>
      </c>
      <c r="AU42" s="74">
        <v>17182</v>
      </c>
      <c r="AV42" s="74">
        <v>114301</v>
      </c>
    </row>
    <row r="43" spans="1:48" x14ac:dyDescent="0.25">
      <c r="A43" s="74" t="s">
        <v>32</v>
      </c>
      <c r="B43" s="74">
        <v>4112900</v>
      </c>
      <c r="C43" s="74">
        <v>40740</v>
      </c>
      <c r="D43" s="74">
        <v>17</v>
      </c>
      <c r="E43" s="74">
        <v>1904</v>
      </c>
      <c r="F43" s="74">
        <v>18168</v>
      </c>
      <c r="G43" s="74">
        <v>27971</v>
      </c>
      <c r="H43" s="74">
        <v>99438</v>
      </c>
      <c r="I43" s="74">
        <v>14586</v>
      </c>
      <c r="J43" s="74">
        <v>162067</v>
      </c>
      <c r="K43" s="74">
        <v>8860</v>
      </c>
      <c r="L43" s="74">
        <v>0</v>
      </c>
      <c r="M43" s="74">
        <v>0</v>
      </c>
      <c r="N43" s="74">
        <v>5784</v>
      </c>
      <c r="O43" s="74">
        <v>1873</v>
      </c>
      <c r="P43" s="74">
        <v>0</v>
      </c>
      <c r="Q43" s="74">
        <v>3093</v>
      </c>
      <c r="R43" s="74">
        <v>181677</v>
      </c>
      <c r="S43" s="74">
        <v>0</v>
      </c>
      <c r="T43" s="74">
        <v>0</v>
      </c>
      <c r="U43" s="74">
        <v>0</v>
      </c>
      <c r="V43" s="74">
        <v>0</v>
      </c>
      <c r="W43" s="74">
        <v>0</v>
      </c>
      <c r="X43" s="74">
        <v>0</v>
      </c>
      <c r="Y43" s="74">
        <v>0</v>
      </c>
      <c r="Z43" s="74">
        <v>0</v>
      </c>
      <c r="AA43" s="74">
        <v>0</v>
      </c>
      <c r="AB43" s="74">
        <v>0</v>
      </c>
      <c r="AC43" s="74">
        <v>0</v>
      </c>
      <c r="AD43" s="74">
        <v>0</v>
      </c>
      <c r="AE43" s="74">
        <v>0</v>
      </c>
      <c r="AF43" s="74">
        <v>0</v>
      </c>
      <c r="AG43" s="74">
        <v>0</v>
      </c>
      <c r="AH43" s="74">
        <v>0</v>
      </c>
      <c r="AI43" s="74">
        <v>0</v>
      </c>
      <c r="AJ43" s="74">
        <v>0</v>
      </c>
      <c r="AK43" s="74">
        <v>0</v>
      </c>
      <c r="AL43" s="74">
        <v>0</v>
      </c>
      <c r="AM43" s="74">
        <v>0</v>
      </c>
      <c r="AN43" s="74">
        <v>0</v>
      </c>
      <c r="AO43" s="74">
        <v>0</v>
      </c>
      <c r="AP43" s="74">
        <v>0</v>
      </c>
      <c r="AQ43" s="74">
        <v>0</v>
      </c>
      <c r="AR43" s="74">
        <v>0</v>
      </c>
      <c r="AS43" s="74">
        <v>181677</v>
      </c>
      <c r="AT43" s="74">
        <v>1971</v>
      </c>
      <c r="AU43" s="74">
        <v>13210</v>
      </c>
      <c r="AV43" s="74">
        <v>196858</v>
      </c>
    </row>
    <row r="44" spans="1:48" x14ac:dyDescent="0.25">
      <c r="A44" s="74" t="s">
        <v>32</v>
      </c>
      <c r="B44" s="74">
        <v>4113049</v>
      </c>
      <c r="C44" s="74">
        <v>36600</v>
      </c>
      <c r="D44" s="74">
        <v>17</v>
      </c>
      <c r="E44" s="74">
        <v>1796</v>
      </c>
      <c r="F44" s="74">
        <v>6955</v>
      </c>
      <c r="G44" s="74">
        <v>9761</v>
      </c>
      <c r="H44" s="74">
        <v>41601</v>
      </c>
      <c r="I44" s="74">
        <v>8491</v>
      </c>
      <c r="J44" s="74">
        <v>68604</v>
      </c>
      <c r="K44" s="74">
        <v>4504</v>
      </c>
      <c r="L44" s="74">
        <v>0</v>
      </c>
      <c r="M44" s="74">
        <v>0</v>
      </c>
      <c r="N44" s="74">
        <v>3698</v>
      </c>
      <c r="O44" s="74">
        <v>2177</v>
      </c>
      <c r="P44" s="74">
        <v>0</v>
      </c>
      <c r="Q44" s="74">
        <v>1952</v>
      </c>
      <c r="R44" s="74">
        <v>80935</v>
      </c>
      <c r="S44" s="74">
        <v>0</v>
      </c>
      <c r="T44" s="74">
        <v>0</v>
      </c>
      <c r="U44" s="74">
        <v>0</v>
      </c>
      <c r="V44" s="74">
        <v>0</v>
      </c>
      <c r="W44" s="74">
        <v>0</v>
      </c>
      <c r="X44" s="74">
        <v>0</v>
      </c>
      <c r="Y44" s="74">
        <v>0</v>
      </c>
      <c r="Z44" s="74">
        <v>0</v>
      </c>
      <c r="AA44" s="74">
        <v>0</v>
      </c>
      <c r="AB44" s="74">
        <v>0</v>
      </c>
      <c r="AC44" s="74">
        <v>1</v>
      </c>
      <c r="AD44" s="74">
        <v>1</v>
      </c>
      <c r="AE44" s="74">
        <v>0</v>
      </c>
      <c r="AF44" s="74">
        <v>0</v>
      </c>
      <c r="AG44" s="74">
        <v>0</v>
      </c>
      <c r="AH44" s="74">
        <v>0</v>
      </c>
      <c r="AI44" s="74">
        <v>0</v>
      </c>
      <c r="AJ44" s="74">
        <v>0</v>
      </c>
      <c r="AK44" s="74">
        <v>0</v>
      </c>
      <c r="AL44" s="74">
        <v>0</v>
      </c>
      <c r="AM44" s="74">
        <v>0</v>
      </c>
      <c r="AN44" s="74">
        <v>0</v>
      </c>
      <c r="AO44" s="74">
        <v>0</v>
      </c>
      <c r="AP44" s="74">
        <v>0</v>
      </c>
      <c r="AQ44" s="74">
        <v>0</v>
      </c>
      <c r="AR44" s="74">
        <v>0</v>
      </c>
      <c r="AS44" s="74">
        <v>80936</v>
      </c>
      <c r="AT44" s="74">
        <v>2239</v>
      </c>
      <c r="AU44" s="74">
        <v>11259</v>
      </c>
      <c r="AV44" s="74">
        <v>94434</v>
      </c>
    </row>
    <row r="45" spans="1:48" x14ac:dyDescent="0.25">
      <c r="A45" s="74" t="s">
        <v>32</v>
      </c>
      <c r="B45" s="74">
        <v>4113080</v>
      </c>
      <c r="C45" s="74">
        <v>35030</v>
      </c>
      <c r="D45" s="74">
        <v>17</v>
      </c>
      <c r="E45" s="74">
        <v>1939</v>
      </c>
      <c r="F45" s="74">
        <v>8697</v>
      </c>
      <c r="G45" s="74">
        <v>22964</v>
      </c>
      <c r="H45" s="74">
        <v>61782</v>
      </c>
      <c r="I45" s="74">
        <v>21842</v>
      </c>
      <c r="J45" s="74">
        <v>117224</v>
      </c>
      <c r="K45" s="74">
        <v>6140</v>
      </c>
      <c r="L45" s="74">
        <v>0</v>
      </c>
      <c r="M45" s="74">
        <v>0</v>
      </c>
      <c r="N45" s="74">
        <v>4000</v>
      </c>
      <c r="O45" s="74">
        <v>5495</v>
      </c>
      <c r="P45" s="74">
        <v>0</v>
      </c>
      <c r="Q45" s="74">
        <v>0</v>
      </c>
      <c r="R45" s="74">
        <v>132859</v>
      </c>
      <c r="S45" s="74">
        <v>0</v>
      </c>
      <c r="T45" s="74">
        <v>1130</v>
      </c>
      <c r="U45" s="74">
        <v>4325</v>
      </c>
      <c r="V45" s="74">
        <v>35149</v>
      </c>
      <c r="W45" s="74">
        <v>0</v>
      </c>
      <c r="X45" s="74">
        <v>40604</v>
      </c>
      <c r="Y45" s="74">
        <v>4</v>
      </c>
      <c r="Z45" s="74">
        <v>0</v>
      </c>
      <c r="AA45" s="74">
        <v>0</v>
      </c>
      <c r="AB45" s="74">
        <v>0</v>
      </c>
      <c r="AC45" s="74">
        <v>64</v>
      </c>
      <c r="AD45" s="74">
        <v>40672</v>
      </c>
      <c r="AE45" s="74">
        <v>0</v>
      </c>
      <c r="AF45" s="74">
        <v>0</v>
      </c>
      <c r="AG45" s="74">
        <v>0</v>
      </c>
      <c r="AH45" s="74">
        <v>0</v>
      </c>
      <c r="AI45" s="74">
        <v>0</v>
      </c>
      <c r="AJ45" s="74">
        <v>0</v>
      </c>
      <c r="AK45" s="74">
        <v>0</v>
      </c>
      <c r="AL45" s="74">
        <v>0</v>
      </c>
      <c r="AM45" s="74">
        <v>0</v>
      </c>
      <c r="AN45" s="74">
        <v>0</v>
      </c>
      <c r="AO45" s="74">
        <v>0</v>
      </c>
      <c r="AP45" s="74">
        <v>0</v>
      </c>
      <c r="AQ45" s="74">
        <v>0</v>
      </c>
      <c r="AR45" s="74">
        <v>0</v>
      </c>
      <c r="AS45" s="74">
        <v>173531</v>
      </c>
      <c r="AT45" s="74">
        <v>20079</v>
      </c>
      <c r="AU45" s="74">
        <v>19592</v>
      </c>
      <c r="AV45" s="74">
        <v>213202</v>
      </c>
    </row>
    <row r="46" spans="1:48" x14ac:dyDescent="0.25">
      <c r="A46" s="74" t="s">
        <v>32</v>
      </c>
      <c r="B46" s="74">
        <v>4113098</v>
      </c>
      <c r="C46" s="74">
        <v>22900</v>
      </c>
      <c r="D46" s="74">
        <v>17</v>
      </c>
      <c r="E46" s="74">
        <v>1899</v>
      </c>
      <c r="F46" s="74">
        <v>6547</v>
      </c>
      <c r="G46" s="74">
        <v>24704</v>
      </c>
      <c r="H46" s="74">
        <v>67372</v>
      </c>
      <c r="I46" s="74">
        <v>7941</v>
      </c>
      <c r="J46" s="74">
        <v>108463</v>
      </c>
      <c r="K46" s="74">
        <v>3369</v>
      </c>
      <c r="L46" s="74">
        <v>0</v>
      </c>
      <c r="M46" s="74">
        <v>0</v>
      </c>
      <c r="N46" s="74">
        <v>3148</v>
      </c>
      <c r="O46" s="74">
        <v>1869</v>
      </c>
      <c r="P46" s="74">
        <v>0</v>
      </c>
      <c r="Q46" s="74">
        <v>10140</v>
      </c>
      <c r="R46" s="74">
        <v>126989</v>
      </c>
      <c r="S46" s="74">
        <v>0</v>
      </c>
      <c r="T46" s="74">
        <v>0</v>
      </c>
      <c r="U46" s="74">
        <v>0</v>
      </c>
      <c r="V46" s="74">
        <v>0</v>
      </c>
      <c r="W46" s="74">
        <v>1088</v>
      </c>
      <c r="X46" s="74">
        <v>1088</v>
      </c>
      <c r="Y46" s="74">
        <v>29.8</v>
      </c>
      <c r="Z46" s="74">
        <v>100</v>
      </c>
      <c r="AA46" s="74">
        <v>0</v>
      </c>
      <c r="AB46" s="74">
        <v>425</v>
      </c>
      <c r="AC46" s="74">
        <v>445</v>
      </c>
      <c r="AD46" s="74">
        <v>2088</v>
      </c>
      <c r="AE46" s="74">
        <v>0</v>
      </c>
      <c r="AF46" s="74">
        <v>0</v>
      </c>
      <c r="AG46" s="74">
        <v>0</v>
      </c>
      <c r="AH46" s="74">
        <v>0</v>
      </c>
      <c r="AI46" s="74">
        <v>1892</v>
      </c>
      <c r="AJ46" s="74">
        <v>1892</v>
      </c>
      <c r="AK46" s="74">
        <v>0</v>
      </c>
      <c r="AL46" s="74">
        <v>0</v>
      </c>
      <c r="AM46" s="74">
        <v>0</v>
      </c>
      <c r="AN46" s="74">
        <v>0</v>
      </c>
      <c r="AO46" s="74">
        <v>0</v>
      </c>
      <c r="AP46" s="74">
        <v>0</v>
      </c>
      <c r="AQ46" s="74">
        <v>0</v>
      </c>
      <c r="AR46" s="74">
        <v>1892</v>
      </c>
      <c r="AS46" s="74">
        <v>130969</v>
      </c>
      <c r="AT46" s="74">
        <v>0</v>
      </c>
      <c r="AU46" s="74">
        <v>16316</v>
      </c>
      <c r="AV46" s="74">
        <v>147285</v>
      </c>
    </row>
    <row r="47" spans="1:48" x14ac:dyDescent="0.25">
      <c r="A47" s="74" t="s">
        <v>32</v>
      </c>
      <c r="B47" s="74">
        <v>4113114</v>
      </c>
      <c r="C47" s="74">
        <v>17500</v>
      </c>
      <c r="D47" s="74">
        <v>17</v>
      </c>
      <c r="E47" s="74">
        <v>2032</v>
      </c>
      <c r="F47" s="74">
        <v>21170</v>
      </c>
      <c r="G47" s="74">
        <v>17481</v>
      </c>
      <c r="H47" s="74">
        <v>63843</v>
      </c>
      <c r="I47" s="74">
        <v>8343</v>
      </c>
      <c r="J47" s="74">
        <v>112869</v>
      </c>
      <c r="K47" s="74">
        <v>5954</v>
      </c>
      <c r="L47" s="74">
        <v>0</v>
      </c>
      <c r="M47" s="74">
        <v>0</v>
      </c>
      <c r="N47" s="74">
        <v>3585</v>
      </c>
      <c r="O47" s="74">
        <v>3460</v>
      </c>
      <c r="P47" s="74">
        <v>0</v>
      </c>
      <c r="Q47" s="74">
        <v>14738</v>
      </c>
      <c r="R47" s="74">
        <v>140606</v>
      </c>
      <c r="S47" s="74">
        <v>0</v>
      </c>
      <c r="T47" s="74">
        <v>0</v>
      </c>
      <c r="U47" s="74">
        <v>331</v>
      </c>
      <c r="V47" s="74">
        <v>0</v>
      </c>
      <c r="W47" s="74">
        <v>1082</v>
      </c>
      <c r="X47" s="74">
        <v>1413</v>
      </c>
      <c r="Y47" s="74">
        <v>119.8</v>
      </c>
      <c r="Z47" s="74">
        <v>0</v>
      </c>
      <c r="AA47" s="74">
        <v>0</v>
      </c>
      <c r="AB47" s="74">
        <v>464</v>
      </c>
      <c r="AC47" s="74">
        <v>1536</v>
      </c>
      <c r="AD47" s="74">
        <v>3533</v>
      </c>
      <c r="AE47" s="74">
        <v>0</v>
      </c>
      <c r="AF47" s="74">
        <v>0</v>
      </c>
      <c r="AG47" s="74">
        <v>0</v>
      </c>
      <c r="AH47" s="74">
        <v>0</v>
      </c>
      <c r="AI47" s="74">
        <v>1964</v>
      </c>
      <c r="AJ47" s="74">
        <v>1964</v>
      </c>
      <c r="AK47" s="74">
        <v>0</v>
      </c>
      <c r="AL47" s="74">
        <v>0</v>
      </c>
      <c r="AM47" s="74">
        <v>0</v>
      </c>
      <c r="AN47" s="74">
        <v>0</v>
      </c>
      <c r="AO47" s="74">
        <v>0</v>
      </c>
      <c r="AP47" s="74">
        <v>0</v>
      </c>
      <c r="AQ47" s="74">
        <v>0</v>
      </c>
      <c r="AR47" s="74">
        <v>1964</v>
      </c>
      <c r="AS47" s="74">
        <v>146103</v>
      </c>
      <c r="AT47" s="74">
        <v>0</v>
      </c>
      <c r="AU47" s="74">
        <v>21393</v>
      </c>
      <c r="AV47" s="74">
        <v>167496</v>
      </c>
    </row>
    <row r="48" spans="1:48" x14ac:dyDescent="0.25">
      <c r="A48" s="74" t="s">
        <v>32</v>
      </c>
      <c r="B48" s="74">
        <v>4113130</v>
      </c>
      <c r="C48" s="74">
        <v>2100</v>
      </c>
      <c r="D48" s="74">
        <v>17</v>
      </c>
      <c r="E48" s="74">
        <v>482</v>
      </c>
      <c r="F48" s="74">
        <v>2203</v>
      </c>
      <c r="G48" s="74">
        <v>7760</v>
      </c>
      <c r="H48" s="74">
        <v>22053</v>
      </c>
      <c r="I48" s="74">
        <v>1099</v>
      </c>
      <c r="J48" s="74">
        <v>33597</v>
      </c>
      <c r="K48" s="74">
        <v>1135</v>
      </c>
      <c r="L48" s="74">
        <v>0</v>
      </c>
      <c r="M48" s="74">
        <v>0</v>
      </c>
      <c r="N48" s="74">
        <v>806</v>
      </c>
      <c r="O48" s="74">
        <v>878</v>
      </c>
      <c r="P48" s="74">
        <v>0</v>
      </c>
      <c r="Q48" s="74">
        <v>58</v>
      </c>
      <c r="R48" s="74">
        <v>36474</v>
      </c>
      <c r="S48" s="74">
        <v>0</v>
      </c>
      <c r="T48" s="74">
        <v>0</v>
      </c>
      <c r="U48" s="74">
        <v>0</v>
      </c>
      <c r="V48" s="74">
        <v>0</v>
      </c>
      <c r="W48" s="74">
        <v>234</v>
      </c>
      <c r="X48" s="74">
        <v>234</v>
      </c>
      <c r="Y48" s="74">
        <v>0</v>
      </c>
      <c r="Z48" s="74">
        <v>0</v>
      </c>
      <c r="AA48" s="74">
        <v>0</v>
      </c>
      <c r="AB48" s="74">
        <v>0</v>
      </c>
      <c r="AC48" s="74">
        <v>0</v>
      </c>
      <c r="AD48" s="74">
        <v>234</v>
      </c>
      <c r="AE48" s="74">
        <v>0</v>
      </c>
      <c r="AF48" s="74">
        <v>0</v>
      </c>
      <c r="AG48" s="74">
        <v>0</v>
      </c>
      <c r="AH48" s="74">
        <v>0</v>
      </c>
      <c r="AI48" s="74">
        <v>0</v>
      </c>
      <c r="AJ48" s="74">
        <v>0</v>
      </c>
      <c r="AK48" s="74">
        <v>0</v>
      </c>
      <c r="AL48" s="74">
        <v>0</v>
      </c>
      <c r="AM48" s="74">
        <v>0</v>
      </c>
      <c r="AN48" s="74">
        <v>0</v>
      </c>
      <c r="AO48" s="74">
        <v>0</v>
      </c>
      <c r="AP48" s="74">
        <v>0</v>
      </c>
      <c r="AQ48" s="74">
        <v>0</v>
      </c>
      <c r="AR48" s="74">
        <v>0</v>
      </c>
      <c r="AS48" s="74">
        <v>36708</v>
      </c>
      <c r="AT48" s="74">
        <v>902</v>
      </c>
      <c r="AU48" s="74">
        <v>5072</v>
      </c>
      <c r="AV48" s="74">
        <v>42682</v>
      </c>
    </row>
    <row r="49" spans="1:48" x14ac:dyDescent="0.25">
      <c r="A49" s="74" t="s">
        <v>32</v>
      </c>
      <c r="B49" s="74">
        <v>4113148</v>
      </c>
      <c r="C49" s="74">
        <v>9000</v>
      </c>
      <c r="D49" s="74">
        <v>17</v>
      </c>
      <c r="E49" s="74">
        <v>680</v>
      </c>
      <c r="F49" s="74">
        <v>5322</v>
      </c>
      <c r="G49" s="74">
        <v>2551</v>
      </c>
      <c r="H49" s="74">
        <v>12911</v>
      </c>
      <c r="I49" s="74">
        <v>1885</v>
      </c>
      <c r="J49" s="74">
        <v>23349</v>
      </c>
      <c r="K49" s="74">
        <v>1168</v>
      </c>
      <c r="L49" s="74">
        <v>0</v>
      </c>
      <c r="M49" s="74">
        <v>0</v>
      </c>
      <c r="N49" s="74">
        <v>934</v>
      </c>
      <c r="O49" s="74">
        <v>610</v>
      </c>
      <c r="P49" s="74">
        <v>0</v>
      </c>
      <c r="Q49" s="74">
        <v>772</v>
      </c>
      <c r="R49" s="74">
        <v>26833</v>
      </c>
      <c r="S49" s="74">
        <v>0</v>
      </c>
      <c r="T49" s="74">
        <v>0</v>
      </c>
      <c r="U49" s="74">
        <v>0</v>
      </c>
      <c r="V49" s="74">
        <v>0</v>
      </c>
      <c r="W49" s="74">
        <v>0</v>
      </c>
      <c r="X49" s="74">
        <v>0</v>
      </c>
      <c r="Y49" s="74">
        <v>0</v>
      </c>
      <c r="Z49" s="74">
        <v>0</v>
      </c>
      <c r="AA49" s="74">
        <v>0</v>
      </c>
      <c r="AB49" s="74">
        <v>0</v>
      </c>
      <c r="AC49" s="74">
        <v>0</v>
      </c>
      <c r="AD49" s="74">
        <v>0</v>
      </c>
      <c r="AE49" s="74">
        <v>0</v>
      </c>
      <c r="AF49" s="74">
        <v>0</v>
      </c>
      <c r="AG49" s="74">
        <v>0</v>
      </c>
      <c r="AH49" s="74">
        <v>0</v>
      </c>
      <c r="AI49" s="74">
        <v>0</v>
      </c>
      <c r="AJ49" s="74">
        <v>0</v>
      </c>
      <c r="AK49" s="74">
        <v>0</v>
      </c>
      <c r="AL49" s="74">
        <v>0</v>
      </c>
      <c r="AM49" s="74">
        <v>0</v>
      </c>
      <c r="AN49" s="74">
        <v>0</v>
      </c>
      <c r="AO49" s="74">
        <v>0</v>
      </c>
      <c r="AP49" s="74">
        <v>0</v>
      </c>
      <c r="AQ49" s="74">
        <v>0</v>
      </c>
      <c r="AR49" s="74">
        <v>0</v>
      </c>
      <c r="AS49" s="74">
        <v>26833</v>
      </c>
      <c r="AT49" s="74">
        <v>691</v>
      </c>
      <c r="AU49" s="74">
        <v>3912</v>
      </c>
      <c r="AV49" s="74">
        <v>31436</v>
      </c>
    </row>
    <row r="50" spans="1:48" x14ac:dyDescent="0.25">
      <c r="A50" s="74" t="s">
        <v>32</v>
      </c>
      <c r="B50" s="74">
        <v>4113221</v>
      </c>
      <c r="C50" s="74">
        <v>40780</v>
      </c>
      <c r="D50" s="74">
        <v>17</v>
      </c>
      <c r="E50" s="74">
        <v>4078</v>
      </c>
      <c r="F50" s="74">
        <v>31646</v>
      </c>
      <c r="G50" s="74">
        <v>33822</v>
      </c>
      <c r="H50" s="74">
        <v>126200</v>
      </c>
      <c r="I50" s="74">
        <v>6444</v>
      </c>
      <c r="J50" s="74">
        <v>202190</v>
      </c>
      <c r="K50" s="74">
        <v>10431</v>
      </c>
      <c r="L50" s="74">
        <v>0</v>
      </c>
      <c r="M50" s="74">
        <v>0</v>
      </c>
      <c r="N50" s="74">
        <v>11297</v>
      </c>
      <c r="O50" s="74">
        <v>6405</v>
      </c>
      <c r="P50" s="74">
        <v>0</v>
      </c>
      <c r="Q50" s="74">
        <v>5508</v>
      </c>
      <c r="R50" s="74">
        <v>235831</v>
      </c>
      <c r="S50" s="74">
        <v>0</v>
      </c>
      <c r="T50" s="74">
        <v>0</v>
      </c>
      <c r="U50" s="74">
        <v>0</v>
      </c>
      <c r="V50" s="74">
        <v>0</v>
      </c>
      <c r="W50" s="74">
        <v>73</v>
      </c>
      <c r="X50" s="74">
        <v>73</v>
      </c>
      <c r="Y50" s="74">
        <v>59</v>
      </c>
      <c r="Z50" s="74">
        <v>683</v>
      </c>
      <c r="AA50" s="74">
        <v>12</v>
      </c>
      <c r="AB50" s="74">
        <v>0</v>
      </c>
      <c r="AC50" s="74">
        <v>832</v>
      </c>
      <c r="AD50" s="74">
        <v>1659</v>
      </c>
      <c r="AE50" s="74">
        <v>0</v>
      </c>
      <c r="AF50" s="74">
        <v>0</v>
      </c>
      <c r="AG50" s="74">
        <v>0</v>
      </c>
      <c r="AH50" s="74">
        <v>0</v>
      </c>
      <c r="AI50" s="74">
        <v>0</v>
      </c>
      <c r="AJ50" s="74">
        <v>0</v>
      </c>
      <c r="AK50" s="74">
        <v>0</v>
      </c>
      <c r="AL50" s="74">
        <v>0</v>
      </c>
      <c r="AM50" s="74">
        <v>0</v>
      </c>
      <c r="AN50" s="74">
        <v>0</v>
      </c>
      <c r="AO50" s="74">
        <v>0</v>
      </c>
      <c r="AP50" s="74">
        <v>0</v>
      </c>
      <c r="AQ50" s="74">
        <v>0</v>
      </c>
      <c r="AR50" s="74">
        <v>0</v>
      </c>
      <c r="AS50" s="74">
        <v>237490</v>
      </c>
      <c r="AT50" s="74">
        <v>3671</v>
      </c>
      <c r="AU50" s="74">
        <v>47747</v>
      </c>
      <c r="AV50" s="74">
        <v>288908</v>
      </c>
    </row>
    <row r="51" spans="1:48" x14ac:dyDescent="0.25">
      <c r="A51" s="74" t="s">
        <v>32</v>
      </c>
      <c r="B51" s="74">
        <v>4113239</v>
      </c>
      <c r="C51" s="74">
        <v>100</v>
      </c>
      <c r="D51" s="74">
        <v>17</v>
      </c>
      <c r="E51" s="74">
        <v>1521</v>
      </c>
      <c r="F51" s="74">
        <v>6661</v>
      </c>
      <c r="G51" s="74">
        <v>10257</v>
      </c>
      <c r="H51" s="74">
        <v>31287</v>
      </c>
      <c r="I51" s="74">
        <v>0</v>
      </c>
      <c r="J51" s="74">
        <v>49726</v>
      </c>
      <c r="K51" s="74">
        <v>6181</v>
      </c>
      <c r="L51" s="74">
        <v>0</v>
      </c>
      <c r="M51" s="74">
        <v>0</v>
      </c>
      <c r="N51" s="74">
        <v>2056</v>
      </c>
      <c r="O51" s="74">
        <v>3586</v>
      </c>
      <c r="P51" s="74">
        <v>0</v>
      </c>
      <c r="Q51" s="74">
        <v>708</v>
      </c>
      <c r="R51" s="74">
        <v>62257</v>
      </c>
      <c r="S51" s="74">
        <v>0</v>
      </c>
      <c r="T51" s="74">
        <v>740</v>
      </c>
      <c r="U51" s="74">
        <v>826</v>
      </c>
      <c r="V51" s="74">
        <v>1481</v>
      </c>
      <c r="W51" s="74">
        <v>0</v>
      </c>
      <c r="X51" s="74">
        <v>3047</v>
      </c>
      <c r="Y51" s="74">
        <v>34</v>
      </c>
      <c r="Z51" s="74">
        <v>0</v>
      </c>
      <c r="AA51" s="74">
        <v>355</v>
      </c>
      <c r="AB51" s="74">
        <v>0</v>
      </c>
      <c r="AC51" s="74">
        <v>1158</v>
      </c>
      <c r="AD51" s="74">
        <v>4594</v>
      </c>
      <c r="AE51" s="74">
        <v>0</v>
      </c>
      <c r="AF51" s="74">
        <v>0</v>
      </c>
      <c r="AG51" s="74">
        <v>0</v>
      </c>
      <c r="AH51" s="74">
        <v>0</v>
      </c>
      <c r="AI51" s="74">
        <v>0</v>
      </c>
      <c r="AJ51" s="74">
        <v>0</v>
      </c>
      <c r="AK51" s="74">
        <v>0</v>
      </c>
      <c r="AL51" s="74">
        <v>0</v>
      </c>
      <c r="AM51" s="74">
        <v>0</v>
      </c>
      <c r="AN51" s="74">
        <v>0</v>
      </c>
      <c r="AO51" s="74">
        <v>0</v>
      </c>
      <c r="AP51" s="74">
        <v>0</v>
      </c>
      <c r="AQ51" s="74">
        <v>0</v>
      </c>
      <c r="AR51" s="74">
        <v>0</v>
      </c>
      <c r="AS51" s="74">
        <v>66851</v>
      </c>
      <c r="AT51" s="74">
        <v>3339</v>
      </c>
      <c r="AU51" s="74">
        <v>9394</v>
      </c>
      <c r="AV51" s="74">
        <v>79584</v>
      </c>
    </row>
    <row r="52" spans="1:48" x14ac:dyDescent="0.25">
      <c r="A52" s="74" t="s">
        <v>32</v>
      </c>
      <c r="B52" s="74">
        <v>4113247</v>
      </c>
      <c r="C52" s="74">
        <v>40700</v>
      </c>
      <c r="D52" s="74">
        <v>17</v>
      </c>
      <c r="E52" s="74">
        <v>1580</v>
      </c>
      <c r="F52" s="74">
        <v>4728</v>
      </c>
      <c r="G52" s="74">
        <v>18742</v>
      </c>
      <c r="H52" s="74">
        <v>46830</v>
      </c>
      <c r="I52" s="74">
        <v>8761</v>
      </c>
      <c r="J52" s="74">
        <v>80641</v>
      </c>
      <c r="K52" s="74">
        <v>4101</v>
      </c>
      <c r="L52" s="74">
        <v>0</v>
      </c>
      <c r="M52" s="74">
        <v>0</v>
      </c>
      <c r="N52" s="74">
        <v>3426</v>
      </c>
      <c r="O52" s="74">
        <v>2146</v>
      </c>
      <c r="P52" s="74">
        <v>0</v>
      </c>
      <c r="Q52" s="74">
        <v>5221</v>
      </c>
      <c r="R52" s="74">
        <v>95535</v>
      </c>
      <c r="S52" s="74">
        <v>0</v>
      </c>
      <c r="T52" s="74">
        <v>0</v>
      </c>
      <c r="U52" s="74">
        <v>7004</v>
      </c>
      <c r="V52" s="74">
        <v>0</v>
      </c>
      <c r="W52" s="74">
        <v>1082</v>
      </c>
      <c r="X52" s="74">
        <v>8086</v>
      </c>
      <c r="Y52" s="74">
        <v>110</v>
      </c>
      <c r="Z52" s="74">
        <v>0</v>
      </c>
      <c r="AA52" s="74">
        <v>0</v>
      </c>
      <c r="AB52" s="74">
        <v>19</v>
      </c>
      <c r="AC52" s="74">
        <v>493</v>
      </c>
      <c r="AD52" s="74">
        <v>8708</v>
      </c>
      <c r="AE52" s="74">
        <v>0</v>
      </c>
      <c r="AF52" s="74">
        <v>0</v>
      </c>
      <c r="AG52" s="74">
        <v>0</v>
      </c>
      <c r="AH52" s="74">
        <v>0</v>
      </c>
      <c r="AI52" s="74">
        <v>1351</v>
      </c>
      <c r="AJ52" s="74">
        <v>1351</v>
      </c>
      <c r="AK52" s="74">
        <v>0</v>
      </c>
      <c r="AL52" s="74">
        <v>0</v>
      </c>
      <c r="AM52" s="74">
        <v>0</v>
      </c>
      <c r="AN52" s="74">
        <v>0</v>
      </c>
      <c r="AO52" s="74">
        <v>0</v>
      </c>
      <c r="AP52" s="74">
        <v>0</v>
      </c>
      <c r="AQ52" s="74">
        <v>0</v>
      </c>
      <c r="AR52" s="74">
        <v>1351</v>
      </c>
      <c r="AS52" s="74">
        <v>105594</v>
      </c>
      <c r="AT52" s="74">
        <v>0</v>
      </c>
      <c r="AU52" s="74">
        <v>12885</v>
      </c>
      <c r="AV52" s="74">
        <v>118479</v>
      </c>
    </row>
    <row r="53" spans="1:48" x14ac:dyDescent="0.25">
      <c r="A53" s="74" t="s">
        <v>32</v>
      </c>
      <c r="B53" s="74">
        <v>4113312</v>
      </c>
      <c r="C53" s="74">
        <v>40800</v>
      </c>
      <c r="D53" s="74">
        <v>17</v>
      </c>
      <c r="E53" s="74">
        <v>2321</v>
      </c>
      <c r="F53" s="74">
        <v>10304</v>
      </c>
      <c r="G53" s="74">
        <v>2794</v>
      </c>
      <c r="H53" s="74">
        <v>23213</v>
      </c>
      <c r="I53" s="74">
        <v>0</v>
      </c>
      <c r="J53" s="74">
        <v>38632</v>
      </c>
      <c r="K53" s="74">
        <v>5822</v>
      </c>
      <c r="L53" s="74">
        <v>0</v>
      </c>
      <c r="M53" s="74">
        <v>0</v>
      </c>
      <c r="N53" s="74">
        <v>1940</v>
      </c>
      <c r="O53" s="74">
        <v>0</v>
      </c>
      <c r="P53" s="74">
        <v>0</v>
      </c>
      <c r="Q53" s="74">
        <v>0</v>
      </c>
      <c r="R53" s="74">
        <v>46394</v>
      </c>
      <c r="S53" s="74">
        <v>0</v>
      </c>
      <c r="T53" s="74">
        <v>2630</v>
      </c>
      <c r="U53" s="74">
        <v>50</v>
      </c>
      <c r="V53" s="74">
        <v>2702</v>
      </c>
      <c r="W53" s="74">
        <v>0</v>
      </c>
      <c r="X53" s="74">
        <v>5382</v>
      </c>
      <c r="Y53" s="74">
        <v>0</v>
      </c>
      <c r="Z53" s="74">
        <v>0</v>
      </c>
      <c r="AA53" s="74">
        <v>0</v>
      </c>
      <c r="AB53" s="74">
        <v>0</v>
      </c>
      <c r="AC53" s="74">
        <v>150</v>
      </c>
      <c r="AD53" s="74">
        <v>5532</v>
      </c>
      <c r="AE53" s="74">
        <v>0</v>
      </c>
      <c r="AF53" s="74">
        <v>0</v>
      </c>
      <c r="AG53" s="74">
        <v>0</v>
      </c>
      <c r="AH53" s="74">
        <v>0</v>
      </c>
      <c r="AI53" s="74">
        <v>0</v>
      </c>
      <c r="AJ53" s="74">
        <v>0</v>
      </c>
      <c r="AK53" s="74">
        <v>0</v>
      </c>
      <c r="AL53" s="74">
        <v>0</v>
      </c>
      <c r="AM53" s="74">
        <v>0</v>
      </c>
      <c r="AN53" s="74">
        <v>0</v>
      </c>
      <c r="AO53" s="74">
        <v>0</v>
      </c>
      <c r="AP53" s="74">
        <v>0</v>
      </c>
      <c r="AQ53" s="74">
        <v>0</v>
      </c>
      <c r="AR53" s="74">
        <v>0</v>
      </c>
      <c r="AS53" s="74">
        <v>51926</v>
      </c>
      <c r="AT53" s="74">
        <v>1851</v>
      </c>
      <c r="AU53" s="74">
        <v>12110</v>
      </c>
      <c r="AV53" s="74">
        <v>65887</v>
      </c>
    </row>
    <row r="54" spans="1:48" x14ac:dyDescent="0.25">
      <c r="A54" s="74" t="s">
        <v>32</v>
      </c>
      <c r="B54" s="74">
        <v>4113338</v>
      </c>
      <c r="C54" s="74">
        <v>40270</v>
      </c>
      <c r="D54" s="74">
        <v>17</v>
      </c>
      <c r="E54" s="74">
        <v>1872</v>
      </c>
      <c r="F54" s="74">
        <v>16034</v>
      </c>
      <c r="G54" s="74">
        <v>10898</v>
      </c>
      <c r="H54" s="74">
        <v>59453</v>
      </c>
      <c r="I54" s="74">
        <v>9746</v>
      </c>
      <c r="J54" s="74">
        <v>98003</v>
      </c>
      <c r="K54" s="74">
        <v>3464</v>
      </c>
      <c r="L54" s="74">
        <v>0</v>
      </c>
      <c r="M54" s="74">
        <v>0</v>
      </c>
      <c r="N54" s="74">
        <v>5534</v>
      </c>
      <c r="O54" s="74">
        <v>1927</v>
      </c>
      <c r="P54" s="74">
        <v>0</v>
      </c>
      <c r="Q54" s="74">
        <v>9</v>
      </c>
      <c r="R54" s="74">
        <v>108937</v>
      </c>
      <c r="S54" s="74">
        <v>0</v>
      </c>
      <c r="T54" s="74">
        <v>0</v>
      </c>
      <c r="U54" s="74">
        <v>0</v>
      </c>
      <c r="V54" s="74">
        <v>0</v>
      </c>
      <c r="W54" s="74">
        <v>0</v>
      </c>
      <c r="X54" s="74">
        <v>0</v>
      </c>
      <c r="Y54" s="74">
        <v>1</v>
      </c>
      <c r="Z54" s="74">
        <v>0</v>
      </c>
      <c r="AA54" s="74">
        <v>0</v>
      </c>
      <c r="AB54" s="74">
        <v>0</v>
      </c>
      <c r="AC54" s="74">
        <v>1</v>
      </c>
      <c r="AD54" s="74">
        <v>2</v>
      </c>
      <c r="AE54" s="74">
        <v>0</v>
      </c>
      <c r="AF54" s="74">
        <v>0</v>
      </c>
      <c r="AG54" s="74">
        <v>0</v>
      </c>
      <c r="AH54" s="74">
        <v>0</v>
      </c>
      <c r="AI54" s="74">
        <v>0</v>
      </c>
      <c r="AJ54" s="74">
        <v>0</v>
      </c>
      <c r="AK54" s="74">
        <v>0</v>
      </c>
      <c r="AL54" s="74">
        <v>0</v>
      </c>
      <c r="AM54" s="74">
        <v>0</v>
      </c>
      <c r="AN54" s="74">
        <v>0</v>
      </c>
      <c r="AO54" s="74">
        <v>0</v>
      </c>
      <c r="AP54" s="74">
        <v>0</v>
      </c>
      <c r="AQ54" s="74">
        <v>0</v>
      </c>
      <c r="AR54" s="74">
        <v>0</v>
      </c>
      <c r="AS54" s="74">
        <v>108939</v>
      </c>
      <c r="AT54" s="74">
        <v>4445</v>
      </c>
      <c r="AU54" s="74">
        <v>10477</v>
      </c>
      <c r="AV54" s="74">
        <v>123861</v>
      </c>
    </row>
    <row r="55" spans="1:48" x14ac:dyDescent="0.25">
      <c r="A55" s="74" t="s">
        <v>32</v>
      </c>
      <c r="B55" s="74">
        <v>4113346</v>
      </c>
      <c r="C55" s="74">
        <v>18800</v>
      </c>
      <c r="D55" s="74">
        <v>17</v>
      </c>
      <c r="E55" s="74">
        <v>1585</v>
      </c>
      <c r="F55" s="74">
        <v>7546</v>
      </c>
      <c r="G55" s="74">
        <v>13799</v>
      </c>
      <c r="H55" s="74">
        <v>38464</v>
      </c>
      <c r="I55" s="74">
        <v>4303</v>
      </c>
      <c r="J55" s="74">
        <v>65697</v>
      </c>
      <c r="K55" s="74">
        <v>3167</v>
      </c>
      <c r="L55" s="74">
        <v>0</v>
      </c>
      <c r="M55" s="74">
        <v>0</v>
      </c>
      <c r="N55" s="74">
        <v>4639</v>
      </c>
      <c r="O55" s="74">
        <v>1685</v>
      </c>
      <c r="P55" s="74">
        <v>0</v>
      </c>
      <c r="Q55" s="74">
        <v>0</v>
      </c>
      <c r="R55" s="74">
        <v>75188</v>
      </c>
      <c r="S55" s="74">
        <v>0</v>
      </c>
      <c r="T55" s="74">
        <v>0</v>
      </c>
      <c r="U55" s="74">
        <v>0</v>
      </c>
      <c r="V55" s="74">
        <v>0</v>
      </c>
      <c r="W55" s="74">
        <v>0</v>
      </c>
      <c r="X55" s="74">
        <v>0</v>
      </c>
      <c r="Y55" s="74">
        <v>0</v>
      </c>
      <c r="Z55" s="74">
        <v>0</v>
      </c>
      <c r="AA55" s="74">
        <v>0</v>
      </c>
      <c r="AB55" s="74">
        <v>0</v>
      </c>
      <c r="AC55" s="74">
        <v>1</v>
      </c>
      <c r="AD55" s="74">
        <v>1</v>
      </c>
      <c r="AE55" s="74">
        <v>0</v>
      </c>
      <c r="AF55" s="74">
        <v>0</v>
      </c>
      <c r="AG55" s="74">
        <v>0</v>
      </c>
      <c r="AH55" s="74">
        <v>0</v>
      </c>
      <c r="AI55" s="74">
        <v>0</v>
      </c>
      <c r="AJ55" s="74">
        <v>0</v>
      </c>
      <c r="AK55" s="74">
        <v>0</v>
      </c>
      <c r="AL55" s="74">
        <v>0</v>
      </c>
      <c r="AM55" s="74">
        <v>0</v>
      </c>
      <c r="AN55" s="74">
        <v>0</v>
      </c>
      <c r="AO55" s="74">
        <v>0</v>
      </c>
      <c r="AP55" s="74">
        <v>0</v>
      </c>
      <c r="AQ55" s="74">
        <v>0</v>
      </c>
      <c r="AR55" s="74">
        <v>0</v>
      </c>
      <c r="AS55" s="74">
        <v>75189</v>
      </c>
      <c r="AT55" s="74">
        <v>3283</v>
      </c>
      <c r="AU55" s="74">
        <v>15915</v>
      </c>
      <c r="AV55" s="74">
        <v>94387</v>
      </c>
    </row>
    <row r="56" spans="1:48" x14ac:dyDescent="0.25">
      <c r="A56" s="74" t="s">
        <v>32</v>
      </c>
      <c r="B56" s="74">
        <v>4113361</v>
      </c>
      <c r="C56" s="74">
        <v>5100</v>
      </c>
      <c r="D56" s="74">
        <v>17</v>
      </c>
      <c r="E56" s="74">
        <v>1939</v>
      </c>
      <c r="F56" s="74">
        <v>7107</v>
      </c>
      <c r="G56" s="74">
        <v>7883</v>
      </c>
      <c r="H56" s="74">
        <v>31251</v>
      </c>
      <c r="I56" s="74">
        <v>2788</v>
      </c>
      <c r="J56" s="74">
        <v>50968</v>
      </c>
      <c r="K56" s="74">
        <v>2373</v>
      </c>
      <c r="L56" s="74">
        <v>0</v>
      </c>
      <c r="M56" s="74">
        <v>0</v>
      </c>
      <c r="N56" s="74">
        <v>1803</v>
      </c>
      <c r="O56" s="74">
        <v>591</v>
      </c>
      <c r="P56" s="74">
        <v>0</v>
      </c>
      <c r="Q56" s="74">
        <v>0</v>
      </c>
      <c r="R56" s="74">
        <v>55735</v>
      </c>
      <c r="S56" s="74">
        <v>0</v>
      </c>
      <c r="T56" s="74">
        <v>0</v>
      </c>
      <c r="U56" s="74">
        <v>0</v>
      </c>
      <c r="V56" s="74">
        <v>0</v>
      </c>
      <c r="W56" s="74">
        <v>1069</v>
      </c>
      <c r="X56" s="74">
        <v>1069</v>
      </c>
      <c r="Y56" s="74">
        <v>26</v>
      </c>
      <c r="Z56" s="74">
        <v>0</v>
      </c>
      <c r="AA56" s="74">
        <v>0</v>
      </c>
      <c r="AB56" s="74">
        <v>58</v>
      </c>
      <c r="AC56" s="74">
        <v>81</v>
      </c>
      <c r="AD56" s="74">
        <v>1234</v>
      </c>
      <c r="AE56" s="74">
        <v>0</v>
      </c>
      <c r="AF56" s="74">
        <v>0</v>
      </c>
      <c r="AG56" s="74">
        <v>0</v>
      </c>
      <c r="AH56" s="74">
        <v>0</v>
      </c>
      <c r="AI56" s="74">
        <v>618</v>
      </c>
      <c r="AJ56" s="74">
        <v>618</v>
      </c>
      <c r="AK56" s="74">
        <v>0</v>
      </c>
      <c r="AL56" s="74">
        <v>0</v>
      </c>
      <c r="AM56" s="74">
        <v>0</v>
      </c>
      <c r="AN56" s="74">
        <v>0</v>
      </c>
      <c r="AO56" s="74">
        <v>0</v>
      </c>
      <c r="AP56" s="74">
        <v>0</v>
      </c>
      <c r="AQ56" s="74">
        <v>0</v>
      </c>
      <c r="AR56" s="74">
        <v>618</v>
      </c>
      <c r="AS56" s="74">
        <v>57587</v>
      </c>
      <c r="AT56" s="74">
        <v>0</v>
      </c>
      <c r="AU56" s="74">
        <v>8471</v>
      </c>
      <c r="AV56" s="74">
        <v>66058</v>
      </c>
    </row>
    <row r="57" spans="1:48" x14ac:dyDescent="0.25">
      <c r="A57" s="74" t="s">
        <v>32</v>
      </c>
      <c r="B57" s="74">
        <v>4113452</v>
      </c>
      <c r="C57" s="74">
        <v>40160</v>
      </c>
      <c r="D57" s="74">
        <v>17</v>
      </c>
      <c r="E57" s="74">
        <v>4271</v>
      </c>
      <c r="F57" s="74">
        <v>26010</v>
      </c>
      <c r="G57" s="74">
        <v>27814</v>
      </c>
      <c r="H57" s="74">
        <v>89882</v>
      </c>
      <c r="I57" s="74">
        <v>14018</v>
      </c>
      <c r="J57" s="74">
        <v>161995</v>
      </c>
      <c r="K57" s="74">
        <v>5883</v>
      </c>
      <c r="L57" s="74">
        <v>0</v>
      </c>
      <c r="M57" s="74">
        <v>0</v>
      </c>
      <c r="N57" s="74">
        <v>5609</v>
      </c>
      <c r="O57" s="74">
        <v>3995</v>
      </c>
      <c r="P57" s="74">
        <v>0</v>
      </c>
      <c r="Q57" s="74">
        <v>2239</v>
      </c>
      <c r="R57" s="74">
        <v>179721</v>
      </c>
      <c r="S57" s="74">
        <v>0</v>
      </c>
      <c r="T57" s="74">
        <v>854</v>
      </c>
      <c r="U57" s="74">
        <v>142</v>
      </c>
      <c r="V57" s="74">
        <v>6107</v>
      </c>
      <c r="W57" s="74">
        <v>7</v>
      </c>
      <c r="X57" s="74">
        <v>7110</v>
      </c>
      <c r="Y57" s="74">
        <v>0</v>
      </c>
      <c r="Z57" s="74">
        <v>13</v>
      </c>
      <c r="AA57" s="74">
        <v>0</v>
      </c>
      <c r="AB57" s="74">
        <v>428</v>
      </c>
      <c r="AC57" s="74">
        <v>0</v>
      </c>
      <c r="AD57" s="74">
        <v>7551</v>
      </c>
      <c r="AE57" s="74">
        <v>0</v>
      </c>
      <c r="AF57" s="74">
        <v>0</v>
      </c>
      <c r="AG57" s="74">
        <v>46</v>
      </c>
      <c r="AH57" s="74">
        <v>1722</v>
      </c>
      <c r="AI57" s="74">
        <v>546</v>
      </c>
      <c r="AJ57" s="74">
        <v>2314</v>
      </c>
      <c r="AK57" s="74">
        <v>0</v>
      </c>
      <c r="AL57" s="74">
        <v>0</v>
      </c>
      <c r="AM57" s="74">
        <v>0</v>
      </c>
      <c r="AN57" s="74">
        <v>0</v>
      </c>
      <c r="AO57" s="74">
        <v>0</v>
      </c>
      <c r="AP57" s="74">
        <v>0</v>
      </c>
      <c r="AQ57" s="74">
        <v>0</v>
      </c>
      <c r="AR57" s="74">
        <v>2314</v>
      </c>
      <c r="AS57" s="74">
        <v>189586</v>
      </c>
      <c r="AT57" s="74">
        <v>7184</v>
      </c>
      <c r="AU57" s="74">
        <v>22792</v>
      </c>
      <c r="AV57" s="74">
        <v>219562</v>
      </c>
    </row>
    <row r="58" spans="1:48" x14ac:dyDescent="0.25">
      <c r="A58" s="74" t="s">
        <v>32</v>
      </c>
      <c r="B58" s="74">
        <v>4113460</v>
      </c>
      <c r="C58" s="74">
        <v>40410</v>
      </c>
      <c r="D58" s="74">
        <v>17</v>
      </c>
      <c r="E58" s="74">
        <v>2088</v>
      </c>
      <c r="F58" s="74">
        <v>14591</v>
      </c>
      <c r="G58" s="74">
        <v>32434</v>
      </c>
      <c r="H58" s="74">
        <v>96160</v>
      </c>
      <c r="I58" s="74">
        <v>9152</v>
      </c>
      <c r="J58" s="74">
        <v>154425</v>
      </c>
      <c r="K58" s="74">
        <v>4789</v>
      </c>
      <c r="L58" s="74">
        <v>0</v>
      </c>
      <c r="M58" s="74">
        <v>0</v>
      </c>
      <c r="N58" s="74">
        <v>4084</v>
      </c>
      <c r="O58" s="74">
        <v>3702</v>
      </c>
      <c r="P58" s="74">
        <v>0</v>
      </c>
      <c r="Q58" s="74">
        <v>3269</v>
      </c>
      <c r="R58" s="74">
        <v>170269</v>
      </c>
      <c r="S58" s="74">
        <v>0</v>
      </c>
      <c r="T58" s="74">
        <v>0</v>
      </c>
      <c r="U58" s="74">
        <v>0</v>
      </c>
      <c r="V58" s="74">
        <v>0</v>
      </c>
      <c r="W58" s="74">
        <v>0</v>
      </c>
      <c r="X58" s="74">
        <v>0</v>
      </c>
      <c r="Y58" s="74">
        <v>284</v>
      </c>
      <c r="Z58" s="74">
        <v>30</v>
      </c>
      <c r="AA58" s="74">
        <v>1</v>
      </c>
      <c r="AB58" s="74">
        <v>859</v>
      </c>
      <c r="AC58" s="74">
        <v>1017</v>
      </c>
      <c r="AD58" s="74">
        <v>2191</v>
      </c>
      <c r="AE58" s="74">
        <v>0</v>
      </c>
      <c r="AF58" s="74">
        <v>0</v>
      </c>
      <c r="AG58" s="74">
        <v>0</v>
      </c>
      <c r="AH58" s="74">
        <v>0</v>
      </c>
      <c r="AI58" s="74">
        <v>0</v>
      </c>
      <c r="AJ58" s="74">
        <v>0</v>
      </c>
      <c r="AK58" s="74">
        <v>0</v>
      </c>
      <c r="AL58" s="74">
        <v>0</v>
      </c>
      <c r="AM58" s="74">
        <v>0</v>
      </c>
      <c r="AN58" s="74">
        <v>107</v>
      </c>
      <c r="AO58" s="74">
        <v>0</v>
      </c>
      <c r="AP58" s="74">
        <v>0</v>
      </c>
      <c r="AQ58" s="74">
        <v>2941</v>
      </c>
      <c r="AR58" s="74">
        <v>3048</v>
      </c>
      <c r="AS58" s="74">
        <v>175508</v>
      </c>
      <c r="AT58" s="74">
        <v>0</v>
      </c>
      <c r="AU58" s="74">
        <v>25085</v>
      </c>
      <c r="AV58" s="74">
        <v>200593</v>
      </c>
    </row>
    <row r="59" spans="1:48" x14ac:dyDescent="0.25">
      <c r="A59" s="74" t="s">
        <v>32</v>
      </c>
      <c r="B59" s="74">
        <v>4113486</v>
      </c>
      <c r="C59" s="74">
        <v>40760</v>
      </c>
      <c r="D59" s="74">
        <v>17</v>
      </c>
      <c r="E59" s="74">
        <v>1945</v>
      </c>
      <c r="F59" s="74">
        <v>18372</v>
      </c>
      <c r="G59" s="74">
        <v>13135</v>
      </c>
      <c r="H59" s="74">
        <v>68031</v>
      </c>
      <c r="I59" s="74">
        <v>7910</v>
      </c>
      <c r="J59" s="74">
        <v>109393</v>
      </c>
      <c r="K59" s="74">
        <v>3815</v>
      </c>
      <c r="L59" s="74">
        <v>0</v>
      </c>
      <c r="M59" s="74">
        <v>0</v>
      </c>
      <c r="N59" s="74">
        <v>3723</v>
      </c>
      <c r="O59" s="74">
        <v>2116</v>
      </c>
      <c r="P59" s="74">
        <v>0</v>
      </c>
      <c r="Q59" s="74">
        <v>8669</v>
      </c>
      <c r="R59" s="74">
        <v>127716</v>
      </c>
      <c r="S59" s="74">
        <v>0</v>
      </c>
      <c r="T59" s="74">
        <v>0</v>
      </c>
      <c r="U59" s="74">
        <v>0</v>
      </c>
      <c r="V59" s="74">
        <v>0</v>
      </c>
      <c r="W59" s="74">
        <v>1082</v>
      </c>
      <c r="X59" s="74">
        <v>1082</v>
      </c>
      <c r="Y59" s="74">
        <v>127.92</v>
      </c>
      <c r="Z59" s="74">
        <v>65</v>
      </c>
      <c r="AA59" s="74">
        <v>0</v>
      </c>
      <c r="AB59" s="74">
        <v>350</v>
      </c>
      <c r="AC59" s="74">
        <v>497</v>
      </c>
      <c r="AD59" s="74">
        <v>2122</v>
      </c>
      <c r="AE59" s="74">
        <v>0</v>
      </c>
      <c r="AF59" s="74">
        <v>0</v>
      </c>
      <c r="AG59" s="74">
        <v>0</v>
      </c>
      <c r="AH59" s="74">
        <v>0</v>
      </c>
      <c r="AI59" s="74">
        <v>1856</v>
      </c>
      <c r="AJ59" s="74">
        <v>1856</v>
      </c>
      <c r="AK59" s="74">
        <v>0</v>
      </c>
      <c r="AL59" s="74">
        <v>0</v>
      </c>
      <c r="AM59" s="74">
        <v>0</v>
      </c>
      <c r="AN59" s="74">
        <v>0</v>
      </c>
      <c r="AO59" s="74">
        <v>0</v>
      </c>
      <c r="AP59" s="74">
        <v>0</v>
      </c>
      <c r="AQ59" s="74">
        <v>0</v>
      </c>
      <c r="AR59" s="74">
        <v>1856</v>
      </c>
      <c r="AS59" s="74">
        <v>131694</v>
      </c>
      <c r="AT59" s="74">
        <v>0</v>
      </c>
      <c r="AU59" s="74">
        <v>18063</v>
      </c>
      <c r="AV59" s="74">
        <v>149757</v>
      </c>
    </row>
    <row r="60" spans="1:48" x14ac:dyDescent="0.25">
      <c r="A60" s="74" t="s">
        <v>32</v>
      </c>
      <c r="B60" s="74">
        <v>4113510</v>
      </c>
      <c r="C60" s="74">
        <v>26060</v>
      </c>
      <c r="D60" s="74">
        <v>17</v>
      </c>
      <c r="E60" s="74">
        <v>1992</v>
      </c>
      <c r="F60" s="74">
        <v>11943</v>
      </c>
      <c r="G60" s="74">
        <v>23899</v>
      </c>
      <c r="H60" s="74">
        <v>104281</v>
      </c>
      <c r="I60" s="74">
        <v>13915</v>
      </c>
      <c r="J60" s="74">
        <v>156030</v>
      </c>
      <c r="K60" s="74">
        <v>8255</v>
      </c>
      <c r="L60" s="74">
        <v>0</v>
      </c>
      <c r="M60" s="74">
        <v>0</v>
      </c>
      <c r="N60" s="74">
        <v>4317</v>
      </c>
      <c r="O60" s="74">
        <v>6357</v>
      </c>
      <c r="P60" s="74">
        <v>0</v>
      </c>
      <c r="Q60" s="74">
        <v>0</v>
      </c>
      <c r="R60" s="74">
        <v>174959</v>
      </c>
      <c r="S60" s="74">
        <v>0</v>
      </c>
      <c r="T60" s="74">
        <v>0</v>
      </c>
      <c r="U60" s="74">
        <v>0</v>
      </c>
      <c r="V60" s="74">
        <v>0</v>
      </c>
      <c r="W60" s="74">
        <v>0</v>
      </c>
      <c r="X60" s="74">
        <v>0</v>
      </c>
      <c r="Y60" s="74">
        <v>102</v>
      </c>
      <c r="Z60" s="74">
        <v>17</v>
      </c>
      <c r="AA60" s="74">
        <v>402</v>
      </c>
      <c r="AB60" s="74">
        <v>0</v>
      </c>
      <c r="AC60" s="74">
        <v>540</v>
      </c>
      <c r="AD60" s="74">
        <v>1061</v>
      </c>
      <c r="AE60" s="74">
        <v>0</v>
      </c>
      <c r="AF60" s="74">
        <v>0</v>
      </c>
      <c r="AG60" s="74">
        <v>0</v>
      </c>
      <c r="AH60" s="74">
        <v>0</v>
      </c>
      <c r="AI60" s="74">
        <v>4813</v>
      </c>
      <c r="AJ60" s="74">
        <v>4813</v>
      </c>
      <c r="AK60" s="74">
        <v>0</v>
      </c>
      <c r="AL60" s="74">
        <v>0</v>
      </c>
      <c r="AM60" s="74">
        <v>0</v>
      </c>
      <c r="AN60" s="74">
        <v>0</v>
      </c>
      <c r="AO60" s="74">
        <v>320</v>
      </c>
      <c r="AP60" s="74">
        <v>0</v>
      </c>
      <c r="AQ60" s="74">
        <v>0</v>
      </c>
      <c r="AR60" s="74">
        <v>5133</v>
      </c>
      <c r="AS60" s="74">
        <v>181153</v>
      </c>
      <c r="AT60" s="74">
        <v>7490</v>
      </c>
      <c r="AU60" s="74">
        <v>20893</v>
      </c>
      <c r="AV60" s="74">
        <v>209536</v>
      </c>
    </row>
    <row r="61" spans="1:48" x14ac:dyDescent="0.25">
      <c r="A61" s="74" t="s">
        <v>32</v>
      </c>
      <c r="B61" s="74">
        <v>4113528</v>
      </c>
      <c r="C61" s="74">
        <v>5500</v>
      </c>
      <c r="D61" s="74">
        <v>17</v>
      </c>
      <c r="E61" s="74">
        <v>1985</v>
      </c>
      <c r="F61" s="74">
        <v>21762</v>
      </c>
      <c r="G61" s="74">
        <v>23771</v>
      </c>
      <c r="H61" s="74">
        <v>97602</v>
      </c>
      <c r="I61" s="74">
        <v>15920</v>
      </c>
      <c r="J61" s="74">
        <v>161040</v>
      </c>
      <c r="K61" s="74">
        <v>6289</v>
      </c>
      <c r="L61" s="74">
        <v>0</v>
      </c>
      <c r="M61" s="74">
        <v>0</v>
      </c>
      <c r="N61" s="74">
        <v>2931</v>
      </c>
      <c r="O61" s="74">
        <v>8519</v>
      </c>
      <c r="P61" s="74">
        <v>0</v>
      </c>
      <c r="Q61" s="74">
        <v>0</v>
      </c>
      <c r="R61" s="74">
        <v>178779</v>
      </c>
      <c r="S61" s="74">
        <v>0</v>
      </c>
      <c r="T61" s="74">
        <v>0</v>
      </c>
      <c r="U61" s="74">
        <v>0</v>
      </c>
      <c r="V61" s="74">
        <v>0</v>
      </c>
      <c r="W61" s="74">
        <v>41</v>
      </c>
      <c r="X61" s="74">
        <v>41</v>
      </c>
      <c r="Y61" s="74">
        <v>63</v>
      </c>
      <c r="Z61" s="74">
        <v>24</v>
      </c>
      <c r="AA61" s="74">
        <v>110</v>
      </c>
      <c r="AB61" s="74">
        <v>8</v>
      </c>
      <c r="AC61" s="74">
        <v>304</v>
      </c>
      <c r="AD61" s="74">
        <v>550</v>
      </c>
      <c r="AE61" s="74">
        <v>0</v>
      </c>
      <c r="AF61" s="74">
        <v>0</v>
      </c>
      <c r="AG61" s="74">
        <v>0</v>
      </c>
      <c r="AH61" s="74">
        <v>0</v>
      </c>
      <c r="AI61" s="74">
        <v>4830</v>
      </c>
      <c r="AJ61" s="74">
        <v>4830</v>
      </c>
      <c r="AK61" s="74">
        <v>0</v>
      </c>
      <c r="AL61" s="74">
        <v>0</v>
      </c>
      <c r="AM61" s="74">
        <v>0</v>
      </c>
      <c r="AN61" s="74">
        <v>0</v>
      </c>
      <c r="AO61" s="74">
        <v>321</v>
      </c>
      <c r="AP61" s="74">
        <v>0</v>
      </c>
      <c r="AQ61" s="74">
        <v>0</v>
      </c>
      <c r="AR61" s="74">
        <v>5151</v>
      </c>
      <c r="AS61" s="74">
        <v>184480</v>
      </c>
      <c r="AT61" s="74">
        <v>6834</v>
      </c>
      <c r="AU61" s="74">
        <v>22554</v>
      </c>
      <c r="AV61" s="74">
        <v>213868</v>
      </c>
    </row>
    <row r="62" spans="1:48" x14ac:dyDescent="0.25">
      <c r="A62" s="74" t="s">
        <v>32</v>
      </c>
      <c r="B62" s="74">
        <v>4113536</v>
      </c>
      <c r="C62" s="74">
        <v>24300</v>
      </c>
      <c r="D62" s="74">
        <v>17</v>
      </c>
      <c r="E62" s="74">
        <v>1926</v>
      </c>
      <c r="F62" s="74">
        <v>17792</v>
      </c>
      <c r="G62" s="74">
        <v>12086</v>
      </c>
      <c r="H62" s="74">
        <v>52589</v>
      </c>
      <c r="I62" s="74">
        <v>7612</v>
      </c>
      <c r="J62" s="74">
        <v>92005</v>
      </c>
      <c r="K62" s="74">
        <v>3046</v>
      </c>
      <c r="L62" s="74">
        <v>0</v>
      </c>
      <c r="M62" s="74">
        <v>0</v>
      </c>
      <c r="N62" s="74">
        <v>3720</v>
      </c>
      <c r="O62" s="74">
        <v>1712</v>
      </c>
      <c r="P62" s="74">
        <v>0</v>
      </c>
      <c r="Q62" s="74">
        <v>108</v>
      </c>
      <c r="R62" s="74">
        <v>100591</v>
      </c>
      <c r="S62" s="74">
        <v>0</v>
      </c>
      <c r="T62" s="74">
        <v>12</v>
      </c>
      <c r="U62" s="74">
        <v>31</v>
      </c>
      <c r="V62" s="74">
        <v>1411</v>
      </c>
      <c r="W62" s="74">
        <v>660</v>
      </c>
      <c r="X62" s="74">
        <v>2114</v>
      </c>
      <c r="Y62" s="74">
        <v>0</v>
      </c>
      <c r="Z62" s="74">
        <v>0</v>
      </c>
      <c r="AA62" s="74">
        <v>0</v>
      </c>
      <c r="AB62" s="74">
        <v>127</v>
      </c>
      <c r="AC62" s="74">
        <v>0</v>
      </c>
      <c r="AD62" s="74">
        <v>2241</v>
      </c>
      <c r="AE62" s="74">
        <v>0</v>
      </c>
      <c r="AF62" s="74">
        <v>466</v>
      </c>
      <c r="AG62" s="74">
        <v>6</v>
      </c>
      <c r="AH62" s="74">
        <v>1134</v>
      </c>
      <c r="AI62" s="74">
        <v>5364</v>
      </c>
      <c r="AJ62" s="74">
        <v>6970</v>
      </c>
      <c r="AK62" s="74">
        <v>0</v>
      </c>
      <c r="AL62" s="74">
        <v>0</v>
      </c>
      <c r="AM62" s="74">
        <v>0</v>
      </c>
      <c r="AN62" s="74">
        <v>0</v>
      </c>
      <c r="AO62" s="74">
        <v>0</v>
      </c>
      <c r="AP62" s="74">
        <v>0</v>
      </c>
      <c r="AQ62" s="74">
        <v>0</v>
      </c>
      <c r="AR62" s="74">
        <v>6970</v>
      </c>
      <c r="AS62" s="74">
        <v>109802</v>
      </c>
      <c r="AT62" s="74">
        <v>0</v>
      </c>
      <c r="AU62" s="74">
        <v>13636</v>
      </c>
      <c r="AV62" s="74">
        <v>123438</v>
      </c>
    </row>
    <row r="63" spans="1:48" x14ac:dyDescent="0.25">
      <c r="A63" s="74" t="s">
        <v>32</v>
      </c>
      <c r="B63" s="74">
        <v>4113544</v>
      </c>
      <c r="C63" s="74">
        <v>22200</v>
      </c>
      <c r="D63" s="74">
        <v>17</v>
      </c>
      <c r="E63" s="74">
        <v>1934</v>
      </c>
      <c r="F63" s="74">
        <v>9170</v>
      </c>
      <c r="G63" s="74">
        <v>16342</v>
      </c>
      <c r="H63" s="74">
        <v>50196</v>
      </c>
      <c r="I63" s="74">
        <v>5753</v>
      </c>
      <c r="J63" s="74">
        <v>83395</v>
      </c>
      <c r="K63" s="74">
        <v>2726</v>
      </c>
      <c r="L63" s="74">
        <v>0</v>
      </c>
      <c r="M63" s="74">
        <v>0</v>
      </c>
      <c r="N63" s="74">
        <v>2398</v>
      </c>
      <c r="O63" s="74">
        <v>1837</v>
      </c>
      <c r="P63" s="74">
        <v>0</v>
      </c>
      <c r="Q63" s="74">
        <v>510</v>
      </c>
      <c r="R63" s="74">
        <v>90866</v>
      </c>
      <c r="S63" s="74">
        <v>0</v>
      </c>
      <c r="T63" s="74">
        <v>23</v>
      </c>
      <c r="U63" s="74">
        <v>0</v>
      </c>
      <c r="V63" s="74">
        <v>31</v>
      </c>
      <c r="W63" s="74">
        <v>7</v>
      </c>
      <c r="X63" s="74">
        <v>61</v>
      </c>
      <c r="Y63" s="74">
        <v>0</v>
      </c>
      <c r="Z63" s="74">
        <v>606</v>
      </c>
      <c r="AA63" s="74">
        <v>0</v>
      </c>
      <c r="AB63" s="74">
        <v>0</v>
      </c>
      <c r="AC63" s="74">
        <v>0</v>
      </c>
      <c r="AD63" s="74">
        <v>667</v>
      </c>
      <c r="AE63" s="74">
        <v>0</v>
      </c>
      <c r="AF63" s="74">
        <v>69</v>
      </c>
      <c r="AG63" s="74">
        <v>0</v>
      </c>
      <c r="AH63" s="74">
        <v>22</v>
      </c>
      <c r="AI63" s="74">
        <v>328</v>
      </c>
      <c r="AJ63" s="74">
        <v>419</v>
      </c>
      <c r="AK63" s="74">
        <v>0</v>
      </c>
      <c r="AL63" s="74">
        <v>0</v>
      </c>
      <c r="AM63" s="74">
        <v>0</v>
      </c>
      <c r="AN63" s="74">
        <v>0</v>
      </c>
      <c r="AO63" s="74">
        <v>0</v>
      </c>
      <c r="AP63" s="74">
        <v>0</v>
      </c>
      <c r="AQ63" s="74">
        <v>0</v>
      </c>
      <c r="AR63" s="74">
        <v>419</v>
      </c>
      <c r="AS63" s="74">
        <v>91952</v>
      </c>
      <c r="AT63" s="74">
        <v>0</v>
      </c>
      <c r="AU63" s="74">
        <v>11138</v>
      </c>
      <c r="AV63" s="74">
        <v>103090</v>
      </c>
    </row>
    <row r="64" spans="1:48" x14ac:dyDescent="0.25">
      <c r="A64" s="74" t="s">
        <v>32</v>
      </c>
      <c r="B64" s="74">
        <v>4113551</v>
      </c>
      <c r="C64" s="74">
        <v>40790</v>
      </c>
      <c r="D64" s="74">
        <v>17</v>
      </c>
      <c r="E64" s="74">
        <v>1318</v>
      </c>
      <c r="F64" s="74">
        <v>27650</v>
      </c>
      <c r="G64" s="74">
        <v>23839</v>
      </c>
      <c r="H64" s="74">
        <v>95917</v>
      </c>
      <c r="I64" s="74">
        <v>7337</v>
      </c>
      <c r="J64" s="74">
        <v>156061</v>
      </c>
      <c r="K64" s="74">
        <v>4929</v>
      </c>
      <c r="L64" s="74">
        <v>0</v>
      </c>
      <c r="M64" s="74">
        <v>0</v>
      </c>
      <c r="N64" s="74">
        <v>3749</v>
      </c>
      <c r="O64" s="74">
        <v>2116</v>
      </c>
      <c r="P64" s="74">
        <v>0</v>
      </c>
      <c r="Q64" s="74">
        <v>983</v>
      </c>
      <c r="R64" s="74">
        <v>167838</v>
      </c>
      <c r="S64" s="74">
        <v>360</v>
      </c>
      <c r="T64" s="74">
        <v>0</v>
      </c>
      <c r="U64" s="74">
        <v>0</v>
      </c>
      <c r="V64" s="74">
        <v>1792</v>
      </c>
      <c r="W64" s="74">
        <v>0</v>
      </c>
      <c r="X64" s="74">
        <v>2152</v>
      </c>
      <c r="Y64" s="74">
        <v>244</v>
      </c>
      <c r="Z64" s="74">
        <v>0</v>
      </c>
      <c r="AA64" s="74">
        <v>0</v>
      </c>
      <c r="AB64" s="74">
        <v>0</v>
      </c>
      <c r="AC64" s="74">
        <v>0</v>
      </c>
      <c r="AD64" s="74">
        <v>2396</v>
      </c>
      <c r="AE64" s="74">
        <v>0</v>
      </c>
      <c r="AF64" s="74">
        <v>0</v>
      </c>
      <c r="AG64" s="74">
        <v>0</v>
      </c>
      <c r="AH64" s="74">
        <v>0</v>
      </c>
      <c r="AI64" s="74">
        <v>0</v>
      </c>
      <c r="AJ64" s="74">
        <v>0</v>
      </c>
      <c r="AK64" s="74">
        <v>0</v>
      </c>
      <c r="AL64" s="74">
        <v>0</v>
      </c>
      <c r="AM64" s="74">
        <v>0</v>
      </c>
      <c r="AN64" s="74">
        <v>0</v>
      </c>
      <c r="AO64" s="74">
        <v>0</v>
      </c>
      <c r="AP64" s="74">
        <v>0</v>
      </c>
      <c r="AQ64" s="74">
        <v>997</v>
      </c>
      <c r="AR64" s="74">
        <v>997</v>
      </c>
      <c r="AS64" s="74">
        <v>171231</v>
      </c>
      <c r="AT64" s="74">
        <v>0</v>
      </c>
      <c r="AU64" s="74">
        <v>0</v>
      </c>
      <c r="AV64" s="74">
        <v>171231</v>
      </c>
    </row>
    <row r="65" spans="1:48" x14ac:dyDescent="0.25">
      <c r="A65" s="74" t="s">
        <v>32</v>
      </c>
      <c r="B65" s="74">
        <v>4113569</v>
      </c>
      <c r="C65" s="74">
        <v>9100</v>
      </c>
      <c r="D65" s="74">
        <v>17</v>
      </c>
      <c r="E65" s="74">
        <v>1539</v>
      </c>
      <c r="F65" s="74">
        <v>12092</v>
      </c>
      <c r="G65" s="74">
        <v>10242</v>
      </c>
      <c r="H65" s="74">
        <v>56055</v>
      </c>
      <c r="I65" s="74">
        <v>4177</v>
      </c>
      <c r="J65" s="74">
        <v>84105</v>
      </c>
      <c r="K65" s="74">
        <v>2851</v>
      </c>
      <c r="L65" s="74">
        <v>0</v>
      </c>
      <c r="M65" s="74">
        <v>0</v>
      </c>
      <c r="N65" s="74">
        <v>2137</v>
      </c>
      <c r="O65" s="74">
        <v>1887</v>
      </c>
      <c r="P65" s="74">
        <v>0</v>
      </c>
      <c r="Q65" s="74">
        <v>219</v>
      </c>
      <c r="R65" s="74">
        <v>91199</v>
      </c>
      <c r="S65" s="74">
        <v>160</v>
      </c>
      <c r="T65" s="74">
        <v>737</v>
      </c>
      <c r="U65" s="74">
        <v>6688</v>
      </c>
      <c r="V65" s="74">
        <v>8314</v>
      </c>
      <c r="W65" s="74">
        <v>0</v>
      </c>
      <c r="X65" s="74">
        <v>15899</v>
      </c>
      <c r="Y65" s="74">
        <v>0</v>
      </c>
      <c r="Z65" s="74">
        <v>38</v>
      </c>
      <c r="AA65" s="74">
        <v>0</v>
      </c>
      <c r="AB65" s="74">
        <v>0</v>
      </c>
      <c r="AC65" s="74">
        <v>0</v>
      </c>
      <c r="AD65" s="74">
        <v>15937</v>
      </c>
      <c r="AE65" s="74">
        <v>0</v>
      </c>
      <c r="AF65" s="74">
        <v>0</v>
      </c>
      <c r="AG65" s="74">
        <v>0</v>
      </c>
      <c r="AH65" s="74">
        <v>0</v>
      </c>
      <c r="AI65" s="74">
        <v>0</v>
      </c>
      <c r="AJ65" s="74">
        <v>0</v>
      </c>
      <c r="AK65" s="74">
        <v>0</v>
      </c>
      <c r="AL65" s="74">
        <v>0</v>
      </c>
      <c r="AM65" s="74">
        <v>0</v>
      </c>
      <c r="AN65" s="74">
        <v>0</v>
      </c>
      <c r="AO65" s="74">
        <v>0</v>
      </c>
      <c r="AP65" s="74">
        <v>0</v>
      </c>
      <c r="AQ65" s="74">
        <v>547</v>
      </c>
      <c r="AR65" s="74">
        <v>547</v>
      </c>
      <c r="AS65" s="74">
        <v>107683</v>
      </c>
      <c r="AT65" s="74">
        <v>0</v>
      </c>
      <c r="AU65" s="74">
        <v>0</v>
      </c>
      <c r="AV65" s="74">
        <v>107683</v>
      </c>
    </row>
    <row r="66" spans="1:48" x14ac:dyDescent="0.25">
      <c r="A66" s="74" t="s">
        <v>32</v>
      </c>
      <c r="B66" s="74">
        <v>4113577</v>
      </c>
      <c r="C66" s="74">
        <v>25100</v>
      </c>
      <c r="D66" s="74">
        <v>17</v>
      </c>
      <c r="E66" s="74">
        <v>1794</v>
      </c>
      <c r="F66" s="74">
        <v>7937</v>
      </c>
      <c r="G66" s="74">
        <v>7623</v>
      </c>
      <c r="H66" s="74">
        <v>36211</v>
      </c>
      <c r="I66" s="74">
        <v>3010</v>
      </c>
      <c r="J66" s="74">
        <v>56575</v>
      </c>
      <c r="K66" s="74">
        <v>2834</v>
      </c>
      <c r="L66" s="74">
        <v>0</v>
      </c>
      <c r="M66" s="74">
        <v>0</v>
      </c>
      <c r="N66" s="74">
        <v>2248</v>
      </c>
      <c r="O66" s="74">
        <v>2049</v>
      </c>
      <c r="P66" s="74">
        <v>0</v>
      </c>
      <c r="Q66" s="74">
        <v>900</v>
      </c>
      <c r="R66" s="74">
        <v>64606</v>
      </c>
      <c r="S66" s="74">
        <v>320</v>
      </c>
      <c r="T66" s="74">
        <v>0</v>
      </c>
      <c r="U66" s="74">
        <v>143</v>
      </c>
      <c r="V66" s="74">
        <v>2607</v>
      </c>
      <c r="W66" s="74">
        <v>0</v>
      </c>
      <c r="X66" s="74">
        <v>3070</v>
      </c>
      <c r="Y66" s="74">
        <v>2</v>
      </c>
      <c r="Z66" s="74">
        <v>0</v>
      </c>
      <c r="AA66" s="74">
        <v>0</v>
      </c>
      <c r="AB66" s="74">
        <v>0</v>
      </c>
      <c r="AC66" s="74">
        <v>0</v>
      </c>
      <c r="AD66" s="74">
        <v>3072</v>
      </c>
      <c r="AE66" s="74">
        <v>0</v>
      </c>
      <c r="AF66" s="74">
        <v>0</v>
      </c>
      <c r="AG66" s="74">
        <v>0</v>
      </c>
      <c r="AH66" s="74">
        <v>0</v>
      </c>
      <c r="AI66" s="74">
        <v>0</v>
      </c>
      <c r="AJ66" s="74">
        <v>0</v>
      </c>
      <c r="AK66" s="74">
        <v>0</v>
      </c>
      <c r="AL66" s="74">
        <v>0</v>
      </c>
      <c r="AM66" s="74">
        <v>0</v>
      </c>
      <c r="AN66" s="74">
        <v>0</v>
      </c>
      <c r="AO66" s="74">
        <v>0</v>
      </c>
      <c r="AP66" s="74">
        <v>0</v>
      </c>
      <c r="AQ66" s="74">
        <v>314</v>
      </c>
      <c r="AR66" s="74">
        <v>314</v>
      </c>
      <c r="AS66" s="74">
        <v>67992</v>
      </c>
      <c r="AT66" s="74">
        <v>0</v>
      </c>
      <c r="AU66" s="74">
        <v>0</v>
      </c>
      <c r="AV66" s="74">
        <v>67992</v>
      </c>
    </row>
    <row r="67" spans="1:48" x14ac:dyDescent="0.25">
      <c r="A67" s="74" t="s">
        <v>32</v>
      </c>
      <c r="B67" s="74">
        <v>4113585</v>
      </c>
      <c r="C67" s="74">
        <v>40510</v>
      </c>
      <c r="D67" s="74">
        <v>17</v>
      </c>
      <c r="E67" s="74">
        <v>1884</v>
      </c>
      <c r="F67" s="74">
        <v>32371</v>
      </c>
      <c r="G67" s="74">
        <v>18765</v>
      </c>
      <c r="H67" s="74">
        <v>93632</v>
      </c>
      <c r="I67" s="74">
        <v>11196</v>
      </c>
      <c r="J67" s="74">
        <v>157848</v>
      </c>
      <c r="K67" s="74">
        <v>6946</v>
      </c>
      <c r="L67" s="74">
        <v>0</v>
      </c>
      <c r="M67" s="74">
        <v>0</v>
      </c>
      <c r="N67" s="74">
        <v>5348</v>
      </c>
      <c r="O67" s="74">
        <v>3385</v>
      </c>
      <c r="P67" s="74">
        <v>0</v>
      </c>
      <c r="Q67" s="74">
        <v>864</v>
      </c>
      <c r="R67" s="74">
        <v>174391</v>
      </c>
      <c r="S67" s="74">
        <v>232</v>
      </c>
      <c r="T67" s="74">
        <v>449</v>
      </c>
      <c r="U67" s="74">
        <v>42</v>
      </c>
      <c r="V67" s="74">
        <v>0</v>
      </c>
      <c r="W67" s="74">
        <v>0</v>
      </c>
      <c r="X67" s="74">
        <v>723</v>
      </c>
      <c r="Y67" s="74">
        <v>200</v>
      </c>
      <c r="Z67" s="74">
        <v>0</v>
      </c>
      <c r="AA67" s="74">
        <v>0</v>
      </c>
      <c r="AB67" s="74">
        <v>0</v>
      </c>
      <c r="AC67" s="74">
        <v>0</v>
      </c>
      <c r="AD67" s="74">
        <v>923</v>
      </c>
      <c r="AE67" s="74">
        <v>0</v>
      </c>
      <c r="AF67" s="74">
        <v>0</v>
      </c>
      <c r="AG67" s="74">
        <v>0</v>
      </c>
      <c r="AH67" s="74">
        <v>0</v>
      </c>
      <c r="AI67" s="74">
        <v>0</v>
      </c>
      <c r="AJ67" s="74">
        <v>0</v>
      </c>
      <c r="AK67" s="74">
        <v>0</v>
      </c>
      <c r="AL67" s="74">
        <v>0</v>
      </c>
      <c r="AM67" s="74">
        <v>0</v>
      </c>
      <c r="AN67" s="74">
        <v>0</v>
      </c>
      <c r="AO67" s="74">
        <v>0</v>
      </c>
      <c r="AP67" s="74">
        <v>0</v>
      </c>
      <c r="AQ67" s="74">
        <v>1006</v>
      </c>
      <c r="AR67" s="74">
        <v>1006</v>
      </c>
      <c r="AS67" s="74">
        <v>176320</v>
      </c>
      <c r="AT67" s="74">
        <v>0</v>
      </c>
      <c r="AU67" s="74">
        <v>0</v>
      </c>
      <c r="AV67" s="74">
        <v>176320</v>
      </c>
    </row>
    <row r="68" spans="1:48" x14ac:dyDescent="0.25">
      <c r="A68" s="74" t="s">
        <v>32</v>
      </c>
      <c r="B68" s="74">
        <v>4113593</v>
      </c>
      <c r="C68" s="74">
        <v>19800</v>
      </c>
      <c r="D68" s="74">
        <v>17</v>
      </c>
      <c r="E68" s="74">
        <v>386</v>
      </c>
      <c r="F68" s="74">
        <v>7284</v>
      </c>
      <c r="G68" s="74">
        <v>2229</v>
      </c>
      <c r="H68" s="74">
        <v>23115</v>
      </c>
      <c r="I68" s="74">
        <v>3193</v>
      </c>
      <c r="J68" s="74">
        <v>36207</v>
      </c>
      <c r="K68" s="74">
        <v>1856</v>
      </c>
      <c r="L68" s="74">
        <v>0</v>
      </c>
      <c r="M68" s="74">
        <v>0</v>
      </c>
      <c r="N68" s="74">
        <v>1194</v>
      </c>
      <c r="O68" s="74">
        <v>966</v>
      </c>
      <c r="P68" s="74">
        <v>0</v>
      </c>
      <c r="Q68" s="74">
        <v>464</v>
      </c>
      <c r="R68" s="74">
        <v>40687</v>
      </c>
      <c r="S68" s="74">
        <v>0</v>
      </c>
      <c r="T68" s="74">
        <v>0</v>
      </c>
      <c r="U68" s="74">
        <v>0</v>
      </c>
      <c r="V68" s="74">
        <v>480</v>
      </c>
      <c r="W68" s="74">
        <v>0</v>
      </c>
      <c r="X68" s="74">
        <v>480</v>
      </c>
      <c r="Y68" s="74">
        <v>0</v>
      </c>
      <c r="Z68" s="74">
        <v>0</v>
      </c>
      <c r="AA68" s="74">
        <v>0</v>
      </c>
      <c r="AB68" s="74">
        <v>0</v>
      </c>
      <c r="AC68" s="74">
        <v>0</v>
      </c>
      <c r="AD68" s="74">
        <v>480</v>
      </c>
      <c r="AE68" s="74">
        <v>0</v>
      </c>
      <c r="AF68" s="74">
        <v>0</v>
      </c>
      <c r="AG68" s="74">
        <v>0</v>
      </c>
      <c r="AH68" s="74">
        <v>0</v>
      </c>
      <c r="AI68" s="74">
        <v>0</v>
      </c>
      <c r="AJ68" s="74">
        <v>0</v>
      </c>
      <c r="AK68" s="74">
        <v>0</v>
      </c>
      <c r="AL68" s="74">
        <v>0</v>
      </c>
      <c r="AM68" s="74">
        <v>0</v>
      </c>
      <c r="AN68" s="74">
        <v>0</v>
      </c>
      <c r="AO68" s="74">
        <v>0</v>
      </c>
      <c r="AP68" s="74">
        <v>0</v>
      </c>
      <c r="AQ68" s="74">
        <v>212</v>
      </c>
      <c r="AR68" s="74">
        <v>212</v>
      </c>
      <c r="AS68" s="74">
        <v>41379</v>
      </c>
      <c r="AT68" s="74">
        <v>0</v>
      </c>
      <c r="AU68" s="74">
        <v>0</v>
      </c>
      <c r="AV68" s="74">
        <v>41379</v>
      </c>
    </row>
    <row r="69" spans="1:48" x14ac:dyDescent="0.25">
      <c r="A69" s="74" t="s">
        <v>32</v>
      </c>
      <c r="B69" s="74">
        <v>4113619</v>
      </c>
      <c r="C69" s="74">
        <v>21200</v>
      </c>
      <c r="D69" s="74">
        <v>17</v>
      </c>
      <c r="E69" s="74">
        <v>1559</v>
      </c>
      <c r="F69" s="74">
        <v>6076</v>
      </c>
      <c r="G69" s="74">
        <v>3084</v>
      </c>
      <c r="H69" s="74">
        <v>20257</v>
      </c>
      <c r="I69" s="74">
        <v>2570</v>
      </c>
      <c r="J69" s="74">
        <v>33546</v>
      </c>
      <c r="K69" s="74">
        <v>1988</v>
      </c>
      <c r="L69" s="74">
        <v>0</v>
      </c>
      <c r="M69" s="74">
        <v>0</v>
      </c>
      <c r="N69" s="74">
        <v>2306</v>
      </c>
      <c r="O69" s="74">
        <v>66</v>
      </c>
      <c r="P69" s="74">
        <v>0</v>
      </c>
      <c r="Q69" s="74">
        <v>0</v>
      </c>
      <c r="R69" s="74">
        <v>37906</v>
      </c>
      <c r="S69" s="74">
        <v>0</v>
      </c>
      <c r="T69" s="74">
        <v>2435</v>
      </c>
      <c r="U69" s="74">
        <v>101</v>
      </c>
      <c r="V69" s="74">
        <v>1022</v>
      </c>
      <c r="W69" s="74">
        <v>0</v>
      </c>
      <c r="X69" s="74">
        <v>3558</v>
      </c>
      <c r="Y69" s="74">
        <v>0</v>
      </c>
      <c r="Z69" s="74">
        <v>0</v>
      </c>
      <c r="AA69" s="74">
        <v>0</v>
      </c>
      <c r="AB69" s="74">
        <v>0</v>
      </c>
      <c r="AC69" s="74">
        <v>0</v>
      </c>
      <c r="AD69" s="74">
        <v>3558</v>
      </c>
      <c r="AE69" s="74">
        <v>0</v>
      </c>
      <c r="AF69" s="74">
        <v>0</v>
      </c>
      <c r="AG69" s="74">
        <v>0</v>
      </c>
      <c r="AH69" s="74">
        <v>0</v>
      </c>
      <c r="AI69" s="74">
        <v>0</v>
      </c>
      <c r="AJ69" s="74">
        <v>0</v>
      </c>
      <c r="AK69" s="74">
        <v>0</v>
      </c>
      <c r="AL69" s="74">
        <v>0</v>
      </c>
      <c r="AM69" s="74">
        <v>0</v>
      </c>
      <c r="AN69" s="74">
        <v>0</v>
      </c>
      <c r="AO69" s="74">
        <v>0</v>
      </c>
      <c r="AP69" s="74">
        <v>0</v>
      </c>
      <c r="AQ69" s="74">
        <v>209</v>
      </c>
      <c r="AR69" s="74">
        <v>209</v>
      </c>
      <c r="AS69" s="74">
        <v>41673</v>
      </c>
      <c r="AT69" s="74">
        <v>0</v>
      </c>
      <c r="AU69" s="74">
        <v>0</v>
      </c>
      <c r="AV69" s="74">
        <v>41673</v>
      </c>
    </row>
    <row r="70" spans="1:48" x14ac:dyDescent="0.25">
      <c r="A70" s="74" t="s">
        <v>32</v>
      </c>
      <c r="B70" s="74">
        <v>4113627</v>
      </c>
      <c r="C70" s="74">
        <v>19900</v>
      </c>
      <c r="D70" s="74">
        <v>17</v>
      </c>
      <c r="E70" s="74">
        <v>1790</v>
      </c>
      <c r="F70" s="74">
        <v>27084</v>
      </c>
      <c r="G70" s="74">
        <v>13775</v>
      </c>
      <c r="H70" s="74">
        <v>65315</v>
      </c>
      <c r="I70" s="74">
        <v>5065</v>
      </c>
      <c r="J70" s="74">
        <v>113029</v>
      </c>
      <c r="K70" s="74">
        <v>4555</v>
      </c>
      <c r="L70" s="74">
        <v>0</v>
      </c>
      <c r="M70" s="74">
        <v>0</v>
      </c>
      <c r="N70" s="74">
        <v>2967</v>
      </c>
      <c r="O70" s="74">
        <v>4244</v>
      </c>
      <c r="P70" s="74">
        <v>0</v>
      </c>
      <c r="Q70" s="74">
        <v>1148</v>
      </c>
      <c r="R70" s="74">
        <v>125943</v>
      </c>
      <c r="S70" s="74">
        <v>272</v>
      </c>
      <c r="T70" s="74">
        <v>169</v>
      </c>
      <c r="U70" s="74">
        <v>461</v>
      </c>
      <c r="V70" s="74">
        <v>5656</v>
      </c>
      <c r="W70" s="74">
        <v>0</v>
      </c>
      <c r="X70" s="74">
        <v>6558</v>
      </c>
      <c r="Y70" s="74">
        <v>70</v>
      </c>
      <c r="Z70" s="74">
        <v>0</v>
      </c>
      <c r="AA70" s="74">
        <v>0</v>
      </c>
      <c r="AB70" s="74">
        <v>0</v>
      </c>
      <c r="AC70" s="74">
        <v>0</v>
      </c>
      <c r="AD70" s="74">
        <v>6628</v>
      </c>
      <c r="AE70" s="74">
        <v>0</v>
      </c>
      <c r="AF70" s="74">
        <v>0</v>
      </c>
      <c r="AG70" s="74">
        <v>0</v>
      </c>
      <c r="AH70" s="74">
        <v>0</v>
      </c>
      <c r="AI70" s="74">
        <v>0</v>
      </c>
      <c r="AJ70" s="74">
        <v>0</v>
      </c>
      <c r="AK70" s="74">
        <v>0</v>
      </c>
      <c r="AL70" s="74">
        <v>0</v>
      </c>
      <c r="AM70" s="74">
        <v>0</v>
      </c>
      <c r="AN70" s="74">
        <v>0</v>
      </c>
      <c r="AO70" s="74">
        <v>0</v>
      </c>
      <c r="AP70" s="74">
        <v>0</v>
      </c>
      <c r="AQ70" s="74">
        <v>743</v>
      </c>
      <c r="AR70" s="74">
        <v>743</v>
      </c>
      <c r="AS70" s="74">
        <v>133314</v>
      </c>
      <c r="AT70" s="74">
        <v>0</v>
      </c>
      <c r="AU70" s="74">
        <v>583</v>
      </c>
      <c r="AV70" s="74">
        <v>133897</v>
      </c>
    </row>
    <row r="71" spans="1:48" x14ac:dyDescent="0.25">
      <c r="A71" s="74" t="s">
        <v>32</v>
      </c>
      <c r="B71" s="74">
        <v>4113635</v>
      </c>
      <c r="C71" s="74">
        <v>35400</v>
      </c>
      <c r="D71" s="74">
        <v>17</v>
      </c>
      <c r="E71" s="74">
        <v>1594</v>
      </c>
      <c r="F71" s="74">
        <v>17036</v>
      </c>
      <c r="G71" s="74">
        <v>16965</v>
      </c>
      <c r="H71" s="74">
        <v>76079</v>
      </c>
      <c r="I71" s="74">
        <v>7492</v>
      </c>
      <c r="J71" s="74">
        <v>119166</v>
      </c>
      <c r="K71" s="74">
        <v>4659</v>
      </c>
      <c r="L71" s="74">
        <v>0</v>
      </c>
      <c r="M71" s="74">
        <v>0</v>
      </c>
      <c r="N71" s="74">
        <v>12325</v>
      </c>
      <c r="O71" s="74">
        <v>1889</v>
      </c>
      <c r="P71" s="74">
        <v>0</v>
      </c>
      <c r="Q71" s="74">
        <v>148</v>
      </c>
      <c r="R71" s="74">
        <v>138187</v>
      </c>
      <c r="S71" s="74">
        <v>0</v>
      </c>
      <c r="T71" s="74">
        <v>0</v>
      </c>
      <c r="U71" s="74">
        <v>0</v>
      </c>
      <c r="V71" s="74">
        <v>0</v>
      </c>
      <c r="W71" s="74">
        <v>0</v>
      </c>
      <c r="X71" s="74">
        <v>0</v>
      </c>
      <c r="Y71" s="74">
        <v>74</v>
      </c>
      <c r="Z71" s="74">
        <v>0</v>
      </c>
      <c r="AA71" s="74">
        <v>0</v>
      </c>
      <c r="AB71" s="74">
        <v>0</v>
      </c>
      <c r="AC71" s="74">
        <v>0</v>
      </c>
      <c r="AD71" s="74">
        <v>74</v>
      </c>
      <c r="AE71" s="74">
        <v>0</v>
      </c>
      <c r="AF71" s="74">
        <v>0</v>
      </c>
      <c r="AG71" s="74">
        <v>0</v>
      </c>
      <c r="AH71" s="74">
        <v>0</v>
      </c>
      <c r="AI71" s="74">
        <v>0</v>
      </c>
      <c r="AJ71" s="74">
        <v>0</v>
      </c>
      <c r="AK71" s="74">
        <v>0</v>
      </c>
      <c r="AL71" s="74">
        <v>0</v>
      </c>
      <c r="AM71" s="74">
        <v>0</v>
      </c>
      <c r="AN71" s="74">
        <v>0</v>
      </c>
      <c r="AO71" s="74">
        <v>0</v>
      </c>
      <c r="AP71" s="74">
        <v>0</v>
      </c>
      <c r="AQ71" s="74">
        <v>826</v>
      </c>
      <c r="AR71" s="74">
        <v>826</v>
      </c>
      <c r="AS71" s="74">
        <v>139087</v>
      </c>
      <c r="AT71" s="74">
        <v>0</v>
      </c>
      <c r="AU71" s="74">
        <v>0</v>
      </c>
      <c r="AV71" s="74">
        <v>139087</v>
      </c>
    </row>
    <row r="72" spans="1:48" x14ac:dyDescent="0.25">
      <c r="A72" s="74" t="s">
        <v>32</v>
      </c>
      <c r="B72" s="74">
        <v>4113643</v>
      </c>
      <c r="C72" s="74">
        <v>8700</v>
      </c>
      <c r="D72" s="74">
        <v>17</v>
      </c>
      <c r="E72" s="74">
        <v>3992</v>
      </c>
      <c r="F72" s="74">
        <v>36925</v>
      </c>
      <c r="G72" s="74">
        <v>32929</v>
      </c>
      <c r="H72" s="74">
        <v>104493</v>
      </c>
      <c r="I72" s="74">
        <v>8094</v>
      </c>
      <c r="J72" s="74">
        <v>186433</v>
      </c>
      <c r="K72" s="74">
        <v>5188</v>
      </c>
      <c r="L72" s="74">
        <v>0</v>
      </c>
      <c r="M72" s="74">
        <v>0</v>
      </c>
      <c r="N72" s="74">
        <v>5417</v>
      </c>
      <c r="O72" s="74">
        <v>4398</v>
      </c>
      <c r="P72" s="74">
        <v>0</v>
      </c>
      <c r="Q72" s="74">
        <v>8977</v>
      </c>
      <c r="R72" s="74">
        <v>210413</v>
      </c>
      <c r="S72" s="74">
        <v>0</v>
      </c>
      <c r="T72" s="74">
        <v>0</v>
      </c>
      <c r="U72" s="74">
        <v>0</v>
      </c>
      <c r="V72" s="74">
        <v>0</v>
      </c>
      <c r="W72" s="74">
        <v>2546</v>
      </c>
      <c r="X72" s="74">
        <v>2546</v>
      </c>
      <c r="Y72" s="74">
        <v>0</v>
      </c>
      <c r="Z72" s="74">
        <v>110</v>
      </c>
      <c r="AA72" s="74">
        <v>0</v>
      </c>
      <c r="AB72" s="74">
        <v>11</v>
      </c>
      <c r="AC72" s="74">
        <v>100</v>
      </c>
      <c r="AD72" s="74">
        <v>2767</v>
      </c>
      <c r="AE72" s="74">
        <v>0</v>
      </c>
      <c r="AF72" s="74">
        <v>0</v>
      </c>
      <c r="AG72" s="74">
        <v>0</v>
      </c>
      <c r="AH72" s="74">
        <v>0</v>
      </c>
      <c r="AI72" s="74">
        <v>0</v>
      </c>
      <c r="AJ72" s="74">
        <v>0</v>
      </c>
      <c r="AK72" s="74">
        <v>0</v>
      </c>
      <c r="AL72" s="74">
        <v>0</v>
      </c>
      <c r="AM72" s="74">
        <v>0</v>
      </c>
      <c r="AN72" s="74">
        <v>0</v>
      </c>
      <c r="AO72" s="74">
        <v>0</v>
      </c>
      <c r="AP72" s="74">
        <v>0</v>
      </c>
      <c r="AQ72" s="74">
        <v>0</v>
      </c>
      <c r="AR72" s="74">
        <v>0</v>
      </c>
      <c r="AS72" s="74">
        <v>213180</v>
      </c>
      <c r="AT72" s="74">
        <v>8178</v>
      </c>
      <c r="AU72" s="74">
        <v>26594</v>
      </c>
      <c r="AV72" s="74">
        <v>247952</v>
      </c>
    </row>
    <row r="73" spans="1:48" x14ac:dyDescent="0.25">
      <c r="A73" s="74" t="s">
        <v>32</v>
      </c>
      <c r="B73" s="74">
        <v>4113650</v>
      </c>
      <c r="C73" s="74">
        <v>40580</v>
      </c>
      <c r="D73" s="74">
        <v>17</v>
      </c>
      <c r="E73" s="74">
        <v>1931</v>
      </c>
      <c r="F73" s="74">
        <v>18183</v>
      </c>
      <c r="G73" s="74">
        <v>23188</v>
      </c>
      <c r="H73" s="74">
        <v>98089</v>
      </c>
      <c r="I73" s="74">
        <v>13225</v>
      </c>
      <c r="J73" s="74">
        <v>154616</v>
      </c>
      <c r="K73" s="74">
        <v>4883</v>
      </c>
      <c r="L73" s="74">
        <v>0</v>
      </c>
      <c r="M73" s="74">
        <v>0</v>
      </c>
      <c r="N73" s="74">
        <v>5087</v>
      </c>
      <c r="O73" s="74">
        <v>2750</v>
      </c>
      <c r="P73" s="74">
        <v>0</v>
      </c>
      <c r="Q73" s="74">
        <v>0</v>
      </c>
      <c r="R73" s="74">
        <v>167336</v>
      </c>
      <c r="S73" s="74">
        <v>0</v>
      </c>
      <c r="T73" s="74">
        <v>0</v>
      </c>
      <c r="U73" s="74">
        <v>0</v>
      </c>
      <c r="V73" s="74">
        <v>429</v>
      </c>
      <c r="W73" s="74">
        <v>0</v>
      </c>
      <c r="X73" s="74">
        <v>429</v>
      </c>
      <c r="Y73" s="74">
        <v>195</v>
      </c>
      <c r="Z73" s="74">
        <v>0</v>
      </c>
      <c r="AA73" s="74">
        <v>86</v>
      </c>
      <c r="AB73" s="74">
        <v>0</v>
      </c>
      <c r="AC73" s="74">
        <v>390</v>
      </c>
      <c r="AD73" s="74">
        <v>1100</v>
      </c>
      <c r="AE73" s="74">
        <v>0</v>
      </c>
      <c r="AF73" s="74">
        <v>0</v>
      </c>
      <c r="AG73" s="74">
        <v>0</v>
      </c>
      <c r="AH73" s="74">
        <v>0</v>
      </c>
      <c r="AI73" s="74">
        <v>0</v>
      </c>
      <c r="AJ73" s="74">
        <v>0</v>
      </c>
      <c r="AK73" s="74">
        <v>0</v>
      </c>
      <c r="AL73" s="74">
        <v>0</v>
      </c>
      <c r="AM73" s="74">
        <v>0</v>
      </c>
      <c r="AN73" s="74">
        <v>0</v>
      </c>
      <c r="AO73" s="74">
        <v>0</v>
      </c>
      <c r="AP73" s="74">
        <v>0</v>
      </c>
      <c r="AQ73" s="74">
        <v>0</v>
      </c>
      <c r="AR73" s="74">
        <v>0</v>
      </c>
      <c r="AS73" s="74">
        <v>168436</v>
      </c>
      <c r="AT73" s="74">
        <v>7168</v>
      </c>
      <c r="AU73" s="74">
        <v>23311</v>
      </c>
      <c r="AV73" s="74">
        <v>198915</v>
      </c>
    </row>
    <row r="74" spans="1:48" x14ac:dyDescent="0.25">
      <c r="A74" s="74" t="s">
        <v>32</v>
      </c>
      <c r="B74" s="74">
        <v>4113668</v>
      </c>
      <c r="C74" s="74">
        <v>25300</v>
      </c>
      <c r="D74" s="74">
        <v>17</v>
      </c>
      <c r="E74" s="74">
        <v>2088</v>
      </c>
      <c r="F74" s="74">
        <v>17678</v>
      </c>
      <c r="G74" s="74">
        <v>20360</v>
      </c>
      <c r="H74" s="74">
        <v>62544</v>
      </c>
      <c r="I74" s="74">
        <v>1521</v>
      </c>
      <c r="J74" s="74">
        <v>104191</v>
      </c>
      <c r="K74" s="74">
        <v>4997</v>
      </c>
      <c r="L74" s="74">
        <v>0</v>
      </c>
      <c r="M74" s="74">
        <v>0</v>
      </c>
      <c r="N74" s="74">
        <v>3936</v>
      </c>
      <c r="O74" s="74">
        <v>4107</v>
      </c>
      <c r="P74" s="74">
        <v>0</v>
      </c>
      <c r="Q74" s="74">
        <v>1118</v>
      </c>
      <c r="R74" s="74">
        <v>118349</v>
      </c>
      <c r="S74" s="74">
        <v>0</v>
      </c>
      <c r="T74" s="74">
        <v>0</v>
      </c>
      <c r="U74" s="74">
        <v>0</v>
      </c>
      <c r="V74" s="74">
        <v>0</v>
      </c>
      <c r="W74" s="74">
        <v>0</v>
      </c>
      <c r="X74" s="74">
        <v>0</v>
      </c>
      <c r="Y74" s="74">
        <v>15</v>
      </c>
      <c r="Z74" s="74">
        <v>0</v>
      </c>
      <c r="AA74" s="74">
        <v>0</v>
      </c>
      <c r="AB74" s="74">
        <v>0</v>
      </c>
      <c r="AC74" s="74">
        <v>129</v>
      </c>
      <c r="AD74" s="74">
        <v>144</v>
      </c>
      <c r="AE74" s="74">
        <v>0</v>
      </c>
      <c r="AF74" s="74">
        <v>0</v>
      </c>
      <c r="AG74" s="74">
        <v>0</v>
      </c>
      <c r="AH74" s="74">
        <v>0</v>
      </c>
      <c r="AI74" s="74">
        <v>0</v>
      </c>
      <c r="AJ74" s="74">
        <v>0</v>
      </c>
      <c r="AK74" s="74">
        <v>0</v>
      </c>
      <c r="AL74" s="74">
        <v>0</v>
      </c>
      <c r="AM74" s="74">
        <v>0</v>
      </c>
      <c r="AN74" s="74">
        <v>0</v>
      </c>
      <c r="AO74" s="74">
        <v>0</v>
      </c>
      <c r="AP74" s="74">
        <v>0</v>
      </c>
      <c r="AQ74" s="74">
        <v>0</v>
      </c>
      <c r="AR74" s="74">
        <v>0</v>
      </c>
      <c r="AS74" s="74">
        <v>118493</v>
      </c>
      <c r="AT74" s="74">
        <v>5517</v>
      </c>
      <c r="AU74" s="74">
        <v>13294</v>
      </c>
      <c r="AV74" s="74">
        <v>137304</v>
      </c>
    </row>
    <row r="75" spans="1:48" x14ac:dyDescent="0.25">
      <c r="A75" s="74" t="s">
        <v>32</v>
      </c>
      <c r="B75" s="74">
        <v>4113684</v>
      </c>
      <c r="C75" s="74">
        <v>26010</v>
      </c>
      <c r="D75" s="74">
        <v>17</v>
      </c>
      <c r="E75" s="74">
        <v>2071</v>
      </c>
      <c r="F75" s="74">
        <v>14685</v>
      </c>
      <c r="G75" s="74">
        <v>33761</v>
      </c>
      <c r="H75" s="74">
        <v>80862</v>
      </c>
      <c r="I75" s="74">
        <v>8539</v>
      </c>
      <c r="J75" s="74">
        <v>139918</v>
      </c>
      <c r="K75" s="74">
        <v>6476</v>
      </c>
      <c r="L75" s="74">
        <v>0</v>
      </c>
      <c r="M75" s="74">
        <v>0</v>
      </c>
      <c r="N75" s="74">
        <v>3607</v>
      </c>
      <c r="O75" s="74">
        <v>9424</v>
      </c>
      <c r="P75" s="74">
        <v>0</v>
      </c>
      <c r="Q75" s="74">
        <v>352</v>
      </c>
      <c r="R75" s="74">
        <v>159777</v>
      </c>
      <c r="S75" s="74">
        <v>0</v>
      </c>
      <c r="T75" s="74">
        <v>0</v>
      </c>
      <c r="U75" s="74">
        <v>0</v>
      </c>
      <c r="V75" s="74">
        <v>0</v>
      </c>
      <c r="W75" s="74">
        <v>7</v>
      </c>
      <c r="X75" s="74">
        <v>7</v>
      </c>
      <c r="Y75" s="74">
        <v>174</v>
      </c>
      <c r="Z75" s="74">
        <v>0</v>
      </c>
      <c r="AA75" s="74">
        <v>0</v>
      </c>
      <c r="AB75" s="74">
        <v>0</v>
      </c>
      <c r="AC75" s="74">
        <v>96</v>
      </c>
      <c r="AD75" s="74">
        <v>277</v>
      </c>
      <c r="AE75" s="74">
        <v>0</v>
      </c>
      <c r="AF75" s="74">
        <v>0</v>
      </c>
      <c r="AG75" s="74">
        <v>0</v>
      </c>
      <c r="AH75" s="74">
        <v>0</v>
      </c>
      <c r="AI75" s="74">
        <v>0</v>
      </c>
      <c r="AJ75" s="74">
        <v>0</v>
      </c>
      <c r="AK75" s="74">
        <v>0</v>
      </c>
      <c r="AL75" s="74">
        <v>0</v>
      </c>
      <c r="AM75" s="74">
        <v>0</v>
      </c>
      <c r="AN75" s="74">
        <v>0</v>
      </c>
      <c r="AO75" s="74">
        <v>0</v>
      </c>
      <c r="AP75" s="74">
        <v>0</v>
      </c>
      <c r="AQ75" s="74">
        <v>0</v>
      </c>
      <c r="AR75" s="74">
        <v>0</v>
      </c>
      <c r="AS75" s="74">
        <v>160054</v>
      </c>
      <c r="AT75" s="74">
        <v>3908</v>
      </c>
      <c r="AU75" s="74">
        <v>22163</v>
      </c>
      <c r="AV75" s="74">
        <v>186125</v>
      </c>
    </row>
    <row r="76" spans="1:48" x14ac:dyDescent="0.25">
      <c r="A76" s="74" t="s">
        <v>32</v>
      </c>
      <c r="B76" s="74">
        <v>4113718</v>
      </c>
      <c r="C76" s="74">
        <v>14900</v>
      </c>
      <c r="D76" s="74">
        <v>17</v>
      </c>
      <c r="E76" s="74">
        <v>2268</v>
      </c>
      <c r="F76" s="74">
        <v>7337</v>
      </c>
      <c r="G76" s="74">
        <v>14955</v>
      </c>
      <c r="H76" s="74">
        <v>37237</v>
      </c>
      <c r="I76" s="74">
        <v>7887</v>
      </c>
      <c r="J76" s="74">
        <v>69684</v>
      </c>
      <c r="K76" s="74">
        <v>1986</v>
      </c>
      <c r="L76" s="74">
        <v>0</v>
      </c>
      <c r="M76" s="74">
        <v>0</v>
      </c>
      <c r="N76" s="74">
        <v>3398</v>
      </c>
      <c r="O76" s="74">
        <v>682</v>
      </c>
      <c r="P76" s="74">
        <v>0</v>
      </c>
      <c r="Q76" s="74">
        <v>1242</v>
      </c>
      <c r="R76" s="74">
        <v>76992</v>
      </c>
      <c r="S76" s="74">
        <v>0</v>
      </c>
      <c r="T76" s="74">
        <v>0</v>
      </c>
      <c r="U76" s="74">
        <v>0</v>
      </c>
      <c r="V76" s="74">
        <v>0</v>
      </c>
      <c r="W76" s="74">
        <v>186</v>
      </c>
      <c r="X76" s="74">
        <v>186</v>
      </c>
      <c r="Y76" s="74">
        <v>0</v>
      </c>
      <c r="Z76" s="74">
        <v>16</v>
      </c>
      <c r="AA76" s="74">
        <v>0</v>
      </c>
      <c r="AB76" s="74">
        <v>0</v>
      </c>
      <c r="AC76" s="74">
        <v>19</v>
      </c>
      <c r="AD76" s="74">
        <v>221</v>
      </c>
      <c r="AE76" s="74">
        <v>0</v>
      </c>
      <c r="AF76" s="74">
        <v>0</v>
      </c>
      <c r="AG76" s="74">
        <v>0</v>
      </c>
      <c r="AH76" s="74">
        <v>0</v>
      </c>
      <c r="AI76" s="74">
        <v>195</v>
      </c>
      <c r="AJ76" s="74">
        <v>195</v>
      </c>
      <c r="AK76" s="74">
        <v>0</v>
      </c>
      <c r="AL76" s="74">
        <v>0</v>
      </c>
      <c r="AM76" s="74">
        <v>0</v>
      </c>
      <c r="AN76" s="74">
        <v>0</v>
      </c>
      <c r="AO76" s="74">
        <v>0</v>
      </c>
      <c r="AP76" s="74">
        <v>0</v>
      </c>
      <c r="AQ76" s="74">
        <v>0</v>
      </c>
      <c r="AR76" s="74">
        <v>195</v>
      </c>
      <c r="AS76" s="74">
        <v>77408</v>
      </c>
      <c r="AT76" s="74">
        <v>3588</v>
      </c>
      <c r="AU76" s="74">
        <v>15271</v>
      </c>
      <c r="AV76" s="74">
        <v>96267</v>
      </c>
    </row>
    <row r="77" spans="1:48" x14ac:dyDescent="0.25">
      <c r="A77" s="74" t="s">
        <v>32</v>
      </c>
      <c r="B77" s="74">
        <v>4113726</v>
      </c>
      <c r="C77" s="74">
        <v>40750</v>
      </c>
      <c r="D77" s="74">
        <v>17</v>
      </c>
      <c r="E77" s="74">
        <v>1912</v>
      </c>
      <c r="F77" s="74">
        <v>14363</v>
      </c>
      <c r="G77" s="74">
        <v>26019</v>
      </c>
      <c r="H77" s="74">
        <v>91639</v>
      </c>
      <c r="I77" s="74">
        <v>10132</v>
      </c>
      <c r="J77" s="74">
        <v>144065</v>
      </c>
      <c r="K77" s="74">
        <v>7950</v>
      </c>
      <c r="L77" s="74">
        <v>0</v>
      </c>
      <c r="M77" s="74">
        <v>0</v>
      </c>
      <c r="N77" s="74">
        <v>4601</v>
      </c>
      <c r="O77" s="74">
        <v>5817</v>
      </c>
      <c r="P77" s="74">
        <v>0</v>
      </c>
      <c r="Q77" s="74">
        <v>0</v>
      </c>
      <c r="R77" s="74">
        <v>162433</v>
      </c>
      <c r="S77" s="74">
        <v>0</v>
      </c>
      <c r="T77" s="74">
        <v>1243</v>
      </c>
      <c r="U77" s="74">
        <v>518</v>
      </c>
      <c r="V77" s="74">
        <v>0</v>
      </c>
      <c r="W77" s="74">
        <v>0</v>
      </c>
      <c r="X77" s="74">
        <v>1761</v>
      </c>
      <c r="Y77" s="74">
        <v>0</v>
      </c>
      <c r="Z77" s="74">
        <v>0</v>
      </c>
      <c r="AA77" s="74">
        <v>1508</v>
      </c>
      <c r="AB77" s="74">
        <v>0</v>
      </c>
      <c r="AC77" s="74">
        <v>0</v>
      </c>
      <c r="AD77" s="74">
        <v>3269</v>
      </c>
      <c r="AE77" s="74">
        <v>0</v>
      </c>
      <c r="AF77" s="74">
        <v>0</v>
      </c>
      <c r="AG77" s="74">
        <v>0</v>
      </c>
      <c r="AH77" s="74">
        <v>0</v>
      </c>
      <c r="AI77" s="74">
        <v>0</v>
      </c>
      <c r="AJ77" s="74">
        <v>0</v>
      </c>
      <c r="AK77" s="74">
        <v>0</v>
      </c>
      <c r="AL77" s="74">
        <v>0</v>
      </c>
      <c r="AM77" s="74">
        <v>0</v>
      </c>
      <c r="AN77" s="74">
        <v>0</v>
      </c>
      <c r="AO77" s="74">
        <v>0</v>
      </c>
      <c r="AP77" s="74">
        <v>0</v>
      </c>
      <c r="AQ77" s="74">
        <v>0</v>
      </c>
      <c r="AR77" s="74">
        <v>0</v>
      </c>
      <c r="AS77" s="74">
        <v>165702</v>
      </c>
      <c r="AT77" s="74">
        <v>4199</v>
      </c>
      <c r="AU77" s="74">
        <v>15907</v>
      </c>
      <c r="AV77" s="74">
        <v>185808</v>
      </c>
    </row>
    <row r="78" spans="1:48" x14ac:dyDescent="0.25">
      <c r="A78" s="74" t="s">
        <v>32</v>
      </c>
      <c r="B78" s="74">
        <v>4113742</v>
      </c>
      <c r="C78" s="74">
        <v>26500</v>
      </c>
      <c r="D78" s="74">
        <v>17</v>
      </c>
      <c r="E78" s="74">
        <v>2231</v>
      </c>
      <c r="F78" s="74">
        <v>12909</v>
      </c>
      <c r="G78" s="74">
        <v>12747</v>
      </c>
      <c r="H78" s="74">
        <v>48511</v>
      </c>
      <c r="I78" s="74">
        <v>7730</v>
      </c>
      <c r="J78" s="74">
        <v>84128</v>
      </c>
      <c r="K78" s="74">
        <v>3414</v>
      </c>
      <c r="L78" s="74">
        <v>0</v>
      </c>
      <c r="M78" s="74">
        <v>0</v>
      </c>
      <c r="N78" s="74">
        <v>4566</v>
      </c>
      <c r="O78" s="74">
        <v>2035</v>
      </c>
      <c r="P78" s="74">
        <v>0</v>
      </c>
      <c r="Q78" s="74">
        <v>1246</v>
      </c>
      <c r="R78" s="74">
        <v>95389</v>
      </c>
      <c r="S78" s="74">
        <v>0</v>
      </c>
      <c r="T78" s="74">
        <v>176</v>
      </c>
      <c r="U78" s="74">
        <v>756</v>
      </c>
      <c r="V78" s="74">
        <v>3197</v>
      </c>
      <c r="W78" s="74">
        <v>0</v>
      </c>
      <c r="X78" s="74">
        <v>4129</v>
      </c>
      <c r="Y78" s="74">
        <v>151</v>
      </c>
      <c r="Z78" s="74">
        <v>0</v>
      </c>
      <c r="AA78" s="74">
        <v>7</v>
      </c>
      <c r="AB78" s="74">
        <v>384</v>
      </c>
      <c r="AC78" s="74">
        <v>933</v>
      </c>
      <c r="AD78" s="74">
        <v>5604</v>
      </c>
      <c r="AE78" s="74">
        <v>0</v>
      </c>
      <c r="AF78" s="74">
        <v>0</v>
      </c>
      <c r="AG78" s="74">
        <v>0</v>
      </c>
      <c r="AH78" s="74">
        <v>0</v>
      </c>
      <c r="AI78" s="74">
        <v>0</v>
      </c>
      <c r="AJ78" s="74">
        <v>0</v>
      </c>
      <c r="AK78" s="74">
        <v>0</v>
      </c>
      <c r="AL78" s="74">
        <v>0</v>
      </c>
      <c r="AM78" s="74">
        <v>0</v>
      </c>
      <c r="AN78" s="74">
        <v>66</v>
      </c>
      <c r="AO78" s="74">
        <v>0</v>
      </c>
      <c r="AP78" s="74">
        <v>0</v>
      </c>
      <c r="AQ78" s="74">
        <v>1894</v>
      </c>
      <c r="AR78" s="74">
        <v>1960</v>
      </c>
      <c r="AS78" s="74">
        <v>102953</v>
      </c>
      <c r="AT78" s="74">
        <v>0</v>
      </c>
      <c r="AU78" s="74">
        <v>14114</v>
      </c>
      <c r="AV78" s="74">
        <v>117067</v>
      </c>
    </row>
    <row r="79" spans="1:48" x14ac:dyDescent="0.25">
      <c r="A79" s="74" t="s">
        <v>32</v>
      </c>
      <c r="B79" s="74">
        <v>4113775</v>
      </c>
      <c r="C79" s="74">
        <v>17400</v>
      </c>
      <c r="D79" s="74">
        <v>17</v>
      </c>
      <c r="E79" s="74">
        <v>2026</v>
      </c>
      <c r="F79" s="74">
        <v>6422</v>
      </c>
      <c r="G79" s="74">
        <v>31407</v>
      </c>
      <c r="H79" s="74">
        <v>86911</v>
      </c>
      <c r="I79" s="74">
        <v>10432</v>
      </c>
      <c r="J79" s="74">
        <v>137198</v>
      </c>
      <c r="K79" s="74">
        <v>5570</v>
      </c>
      <c r="L79" s="74">
        <v>0</v>
      </c>
      <c r="M79" s="74">
        <v>0</v>
      </c>
      <c r="N79" s="74">
        <v>3294</v>
      </c>
      <c r="O79" s="74">
        <v>3050</v>
      </c>
      <c r="P79" s="74">
        <v>0</v>
      </c>
      <c r="Q79" s="74">
        <v>6786</v>
      </c>
      <c r="R79" s="74">
        <v>155898</v>
      </c>
      <c r="S79" s="74">
        <v>0</v>
      </c>
      <c r="T79" s="74">
        <v>0</v>
      </c>
      <c r="U79" s="74">
        <v>0</v>
      </c>
      <c r="V79" s="74">
        <v>0</v>
      </c>
      <c r="W79" s="74">
        <v>562</v>
      </c>
      <c r="X79" s="74">
        <v>562</v>
      </c>
      <c r="Y79" s="74">
        <v>0</v>
      </c>
      <c r="Z79" s="74">
        <v>30</v>
      </c>
      <c r="AA79" s="74">
        <v>0</v>
      </c>
      <c r="AB79" s="74">
        <v>319</v>
      </c>
      <c r="AC79" s="74">
        <v>0</v>
      </c>
      <c r="AD79" s="74">
        <v>911</v>
      </c>
      <c r="AE79" s="74">
        <v>0</v>
      </c>
      <c r="AF79" s="74">
        <v>0</v>
      </c>
      <c r="AG79" s="74">
        <v>0</v>
      </c>
      <c r="AH79" s="74">
        <v>0</v>
      </c>
      <c r="AI79" s="74">
        <v>656</v>
      </c>
      <c r="AJ79" s="74">
        <v>656</v>
      </c>
      <c r="AK79" s="74">
        <v>0</v>
      </c>
      <c r="AL79" s="74">
        <v>0</v>
      </c>
      <c r="AM79" s="74">
        <v>0</v>
      </c>
      <c r="AN79" s="74">
        <v>0</v>
      </c>
      <c r="AO79" s="74">
        <v>0</v>
      </c>
      <c r="AP79" s="74">
        <v>0</v>
      </c>
      <c r="AQ79" s="74">
        <v>0</v>
      </c>
      <c r="AR79" s="74">
        <v>656</v>
      </c>
      <c r="AS79" s="74">
        <v>157465</v>
      </c>
      <c r="AT79" s="74">
        <v>0</v>
      </c>
      <c r="AU79" s="74">
        <v>19388</v>
      </c>
      <c r="AV79" s="74">
        <v>176853</v>
      </c>
    </row>
    <row r="80" spans="1:48" x14ac:dyDescent="0.25">
      <c r="A80" s="74" t="s">
        <v>32</v>
      </c>
      <c r="B80" s="74">
        <v>4113783</v>
      </c>
      <c r="C80" s="74">
        <v>12700</v>
      </c>
      <c r="D80" s="74">
        <v>17</v>
      </c>
      <c r="E80" s="74">
        <v>805</v>
      </c>
      <c r="F80" s="74">
        <v>14682.5</v>
      </c>
      <c r="G80" s="74">
        <v>11192.25</v>
      </c>
      <c r="H80" s="74">
        <v>58415.5</v>
      </c>
      <c r="I80" s="74">
        <v>7901.73</v>
      </c>
      <c r="J80" s="74">
        <v>92996.98</v>
      </c>
      <c r="K80" s="74">
        <v>3723</v>
      </c>
      <c r="L80" s="74">
        <v>0</v>
      </c>
      <c r="M80" s="74">
        <v>0</v>
      </c>
      <c r="N80" s="74">
        <v>3593</v>
      </c>
      <c r="O80" s="74">
        <v>3654.75</v>
      </c>
      <c r="P80" s="74">
        <v>0</v>
      </c>
      <c r="Q80" s="74">
        <v>1582.52</v>
      </c>
      <c r="R80" s="74">
        <v>105552</v>
      </c>
      <c r="S80" s="74">
        <v>0</v>
      </c>
      <c r="T80" s="74">
        <v>376</v>
      </c>
      <c r="U80" s="74">
        <v>273</v>
      </c>
      <c r="V80" s="74">
        <v>3439</v>
      </c>
      <c r="W80" s="74">
        <v>0</v>
      </c>
      <c r="X80" s="74">
        <v>4088</v>
      </c>
      <c r="Y80" s="74">
        <v>0</v>
      </c>
      <c r="Z80" s="74">
        <v>2.14</v>
      </c>
      <c r="AA80" s="74">
        <v>0</v>
      </c>
      <c r="AB80" s="74">
        <v>54</v>
      </c>
      <c r="AC80" s="74">
        <v>0</v>
      </c>
      <c r="AD80" s="74">
        <v>4144</v>
      </c>
      <c r="AE80" s="74">
        <v>0</v>
      </c>
      <c r="AF80" s="74">
        <v>574</v>
      </c>
      <c r="AG80" s="74">
        <v>0</v>
      </c>
      <c r="AH80" s="74">
        <v>18.53</v>
      </c>
      <c r="AI80" s="74">
        <v>2819.42</v>
      </c>
      <c r="AJ80" s="74">
        <v>3411.95</v>
      </c>
      <c r="AK80" s="74">
        <v>0</v>
      </c>
      <c r="AL80" s="74">
        <v>0</v>
      </c>
      <c r="AM80" s="74">
        <v>0</v>
      </c>
      <c r="AN80" s="74">
        <v>0</v>
      </c>
      <c r="AO80" s="74">
        <v>0</v>
      </c>
      <c r="AP80" s="74">
        <v>0</v>
      </c>
      <c r="AQ80" s="74">
        <v>0</v>
      </c>
      <c r="AR80" s="74">
        <v>3412</v>
      </c>
      <c r="AS80" s="74">
        <v>113108</v>
      </c>
      <c r="AT80" s="74">
        <v>0</v>
      </c>
      <c r="AU80" s="74">
        <v>15327</v>
      </c>
      <c r="AV80" s="74">
        <v>128435</v>
      </c>
    </row>
    <row r="81" spans="1:48" x14ac:dyDescent="0.25">
      <c r="A81" s="74" t="s">
        <v>32</v>
      </c>
      <c r="B81" s="74">
        <v>4113817</v>
      </c>
      <c r="C81" s="74">
        <v>20400</v>
      </c>
      <c r="D81" s="74">
        <v>17</v>
      </c>
      <c r="E81" s="74">
        <v>2174</v>
      </c>
      <c r="F81" s="74">
        <v>18524</v>
      </c>
      <c r="G81" s="74">
        <v>10828</v>
      </c>
      <c r="H81" s="74">
        <v>58144</v>
      </c>
      <c r="I81" s="74">
        <v>5498</v>
      </c>
      <c r="J81" s="74">
        <v>95168</v>
      </c>
      <c r="K81" s="74">
        <v>5155</v>
      </c>
      <c r="L81" s="74">
        <v>0</v>
      </c>
      <c r="M81" s="74">
        <v>0</v>
      </c>
      <c r="N81" s="74">
        <v>1997</v>
      </c>
      <c r="O81" s="74">
        <v>4469</v>
      </c>
      <c r="P81" s="74">
        <v>0</v>
      </c>
      <c r="Q81" s="74">
        <v>312</v>
      </c>
      <c r="R81" s="74">
        <v>107101</v>
      </c>
      <c r="S81" s="74">
        <v>0</v>
      </c>
      <c r="T81" s="74">
        <v>2667</v>
      </c>
      <c r="U81" s="74">
        <v>872</v>
      </c>
      <c r="V81" s="74">
        <v>15</v>
      </c>
      <c r="W81" s="74">
        <v>7</v>
      </c>
      <c r="X81" s="74">
        <v>3561</v>
      </c>
      <c r="Y81" s="74">
        <v>41</v>
      </c>
      <c r="Z81" s="74">
        <v>15</v>
      </c>
      <c r="AA81" s="74">
        <v>0</v>
      </c>
      <c r="AB81" s="74">
        <v>0</v>
      </c>
      <c r="AC81" s="74">
        <v>0</v>
      </c>
      <c r="AD81" s="74">
        <v>3617</v>
      </c>
      <c r="AE81" s="74">
        <v>0</v>
      </c>
      <c r="AF81" s="74">
        <v>0</v>
      </c>
      <c r="AG81" s="74">
        <v>0</v>
      </c>
      <c r="AH81" s="74">
        <v>0</v>
      </c>
      <c r="AI81" s="74">
        <v>0</v>
      </c>
      <c r="AJ81" s="74">
        <v>0</v>
      </c>
      <c r="AK81" s="74">
        <v>0</v>
      </c>
      <c r="AL81" s="74">
        <v>0</v>
      </c>
      <c r="AM81" s="74">
        <v>0</v>
      </c>
      <c r="AN81" s="74">
        <v>0</v>
      </c>
      <c r="AO81" s="74">
        <v>0</v>
      </c>
      <c r="AP81" s="74">
        <v>0</v>
      </c>
      <c r="AQ81" s="74">
        <v>0</v>
      </c>
      <c r="AR81" s="74">
        <v>0</v>
      </c>
      <c r="AS81" s="74">
        <v>110718</v>
      </c>
      <c r="AT81" s="74">
        <v>4299</v>
      </c>
      <c r="AU81" s="74">
        <v>15742</v>
      </c>
      <c r="AV81" s="74">
        <v>130759</v>
      </c>
    </row>
    <row r="82" spans="1:48" x14ac:dyDescent="0.25">
      <c r="A82" s="74" t="s">
        <v>32</v>
      </c>
      <c r="B82" s="74">
        <v>4113825</v>
      </c>
      <c r="C82" s="74">
        <v>18900</v>
      </c>
      <c r="D82" s="74">
        <v>17</v>
      </c>
      <c r="E82" s="74">
        <v>4350</v>
      </c>
      <c r="F82" s="74">
        <v>22580</v>
      </c>
      <c r="G82" s="74">
        <v>40701</v>
      </c>
      <c r="H82" s="74">
        <v>132778</v>
      </c>
      <c r="I82" s="74">
        <v>18106</v>
      </c>
      <c r="J82" s="74">
        <v>218515</v>
      </c>
      <c r="K82" s="74">
        <v>11355</v>
      </c>
      <c r="L82" s="74">
        <v>0</v>
      </c>
      <c r="M82" s="74">
        <v>0</v>
      </c>
      <c r="N82" s="74">
        <v>5769</v>
      </c>
      <c r="O82" s="74">
        <v>3787</v>
      </c>
      <c r="P82" s="74">
        <v>0</v>
      </c>
      <c r="Q82" s="74">
        <v>0</v>
      </c>
      <c r="R82" s="74">
        <v>239426</v>
      </c>
      <c r="S82" s="74">
        <v>0</v>
      </c>
      <c r="T82" s="74">
        <v>1349</v>
      </c>
      <c r="U82" s="74">
        <v>518</v>
      </c>
      <c r="V82" s="74">
        <v>1333</v>
      </c>
      <c r="W82" s="74">
        <v>0</v>
      </c>
      <c r="X82" s="74">
        <v>3200</v>
      </c>
      <c r="Y82" s="74">
        <v>545</v>
      </c>
      <c r="Z82" s="74">
        <v>0</v>
      </c>
      <c r="AA82" s="74">
        <v>100</v>
      </c>
      <c r="AB82" s="74">
        <v>0</v>
      </c>
      <c r="AC82" s="74">
        <v>407</v>
      </c>
      <c r="AD82" s="74">
        <v>4252</v>
      </c>
      <c r="AE82" s="74">
        <v>0</v>
      </c>
      <c r="AF82" s="74">
        <v>0</v>
      </c>
      <c r="AG82" s="74">
        <v>0</v>
      </c>
      <c r="AH82" s="74">
        <v>0</v>
      </c>
      <c r="AI82" s="74">
        <v>0</v>
      </c>
      <c r="AJ82" s="74">
        <v>0</v>
      </c>
      <c r="AK82" s="74">
        <v>0</v>
      </c>
      <c r="AL82" s="74">
        <v>0</v>
      </c>
      <c r="AM82" s="74">
        <v>0</v>
      </c>
      <c r="AN82" s="74">
        <v>0</v>
      </c>
      <c r="AO82" s="74">
        <v>0</v>
      </c>
      <c r="AP82" s="74">
        <v>0</v>
      </c>
      <c r="AQ82" s="74">
        <v>2079</v>
      </c>
      <c r="AR82" s="74">
        <v>2079</v>
      </c>
      <c r="AS82" s="74">
        <v>245757</v>
      </c>
      <c r="AT82" s="74">
        <v>10319</v>
      </c>
      <c r="AU82" s="74">
        <v>51037</v>
      </c>
      <c r="AV82" s="74">
        <v>307113</v>
      </c>
    </row>
    <row r="83" spans="1:48" x14ac:dyDescent="0.25">
      <c r="A83" s="74" t="s">
        <v>32</v>
      </c>
      <c r="B83" s="74">
        <v>4113833</v>
      </c>
      <c r="C83" s="74">
        <v>20500</v>
      </c>
      <c r="D83" s="74">
        <v>17</v>
      </c>
      <c r="E83" s="74">
        <v>1744</v>
      </c>
      <c r="F83" s="74">
        <v>19351</v>
      </c>
      <c r="G83" s="74">
        <v>11981</v>
      </c>
      <c r="H83" s="74">
        <v>52177</v>
      </c>
      <c r="I83" s="74">
        <v>5786</v>
      </c>
      <c r="J83" s="74">
        <v>91039</v>
      </c>
      <c r="K83" s="74">
        <v>4424</v>
      </c>
      <c r="L83" s="74">
        <v>0</v>
      </c>
      <c r="M83" s="74">
        <v>0</v>
      </c>
      <c r="N83" s="74">
        <v>2227</v>
      </c>
      <c r="O83" s="74">
        <v>4465</v>
      </c>
      <c r="P83" s="74">
        <v>0</v>
      </c>
      <c r="Q83" s="74">
        <v>302</v>
      </c>
      <c r="R83" s="74">
        <v>102457</v>
      </c>
      <c r="S83" s="74">
        <v>141</v>
      </c>
      <c r="T83" s="74">
        <v>50</v>
      </c>
      <c r="U83" s="74">
        <v>13</v>
      </c>
      <c r="V83" s="74">
        <v>0</v>
      </c>
      <c r="W83" s="74">
        <v>7</v>
      </c>
      <c r="X83" s="74">
        <v>211</v>
      </c>
      <c r="Y83" s="74">
        <v>42</v>
      </c>
      <c r="Z83" s="74">
        <v>0</v>
      </c>
      <c r="AA83" s="74">
        <v>0</v>
      </c>
      <c r="AB83" s="74">
        <v>0</v>
      </c>
      <c r="AC83" s="74">
        <v>0</v>
      </c>
      <c r="AD83" s="74">
        <v>253</v>
      </c>
      <c r="AE83" s="74">
        <v>0</v>
      </c>
      <c r="AF83" s="74">
        <v>0</v>
      </c>
      <c r="AG83" s="74">
        <v>0</v>
      </c>
      <c r="AH83" s="74">
        <v>0</v>
      </c>
      <c r="AI83" s="74">
        <v>0</v>
      </c>
      <c r="AJ83" s="74">
        <v>0</v>
      </c>
      <c r="AK83" s="74">
        <v>0</v>
      </c>
      <c r="AL83" s="74">
        <v>0</v>
      </c>
      <c r="AM83" s="74">
        <v>0</v>
      </c>
      <c r="AN83" s="74">
        <v>0</v>
      </c>
      <c r="AO83" s="74">
        <v>0</v>
      </c>
      <c r="AP83" s="74">
        <v>0</v>
      </c>
      <c r="AQ83" s="74">
        <v>0</v>
      </c>
      <c r="AR83" s="74">
        <v>0</v>
      </c>
      <c r="AS83" s="74">
        <v>102710</v>
      </c>
      <c r="AT83" s="74">
        <v>4808</v>
      </c>
      <c r="AU83" s="74">
        <v>14145</v>
      </c>
      <c r="AV83" s="74">
        <v>121663</v>
      </c>
    </row>
    <row r="84" spans="1:48" x14ac:dyDescent="0.25">
      <c r="A84" s="74" t="s">
        <v>32</v>
      </c>
      <c r="B84" s="74">
        <v>4113874</v>
      </c>
      <c r="C84" s="74">
        <v>14600</v>
      </c>
      <c r="D84" s="74">
        <v>17</v>
      </c>
      <c r="E84" s="74">
        <v>1955</v>
      </c>
      <c r="F84" s="74">
        <v>16695</v>
      </c>
      <c r="G84" s="74">
        <v>33762</v>
      </c>
      <c r="H84" s="74">
        <v>86395</v>
      </c>
      <c r="I84" s="74">
        <v>7476</v>
      </c>
      <c r="J84" s="74">
        <v>146283</v>
      </c>
      <c r="K84" s="74">
        <v>6663</v>
      </c>
      <c r="L84" s="74">
        <v>0</v>
      </c>
      <c r="M84" s="74">
        <v>0</v>
      </c>
      <c r="N84" s="74">
        <v>3660</v>
      </c>
      <c r="O84" s="74">
        <v>6685</v>
      </c>
      <c r="P84" s="74">
        <v>0</v>
      </c>
      <c r="Q84" s="74">
        <v>312</v>
      </c>
      <c r="R84" s="74">
        <v>163603</v>
      </c>
      <c r="S84" s="74">
        <v>0</v>
      </c>
      <c r="T84" s="74">
        <v>0</v>
      </c>
      <c r="U84" s="74">
        <v>0</v>
      </c>
      <c r="V84" s="74">
        <v>0</v>
      </c>
      <c r="W84" s="74">
        <v>7</v>
      </c>
      <c r="X84" s="74">
        <v>7</v>
      </c>
      <c r="Y84" s="74">
        <v>127</v>
      </c>
      <c r="Z84" s="74">
        <v>16</v>
      </c>
      <c r="AA84" s="74">
        <v>0</v>
      </c>
      <c r="AB84" s="74">
        <v>0</v>
      </c>
      <c r="AC84" s="74">
        <v>96</v>
      </c>
      <c r="AD84" s="74">
        <v>246</v>
      </c>
      <c r="AE84" s="74">
        <v>0</v>
      </c>
      <c r="AF84" s="74">
        <v>0</v>
      </c>
      <c r="AG84" s="74">
        <v>0</v>
      </c>
      <c r="AH84" s="74">
        <v>0</v>
      </c>
      <c r="AI84" s="74">
        <v>0</v>
      </c>
      <c r="AJ84" s="74">
        <v>0</v>
      </c>
      <c r="AK84" s="74">
        <v>0</v>
      </c>
      <c r="AL84" s="74">
        <v>0</v>
      </c>
      <c r="AM84" s="74">
        <v>0</v>
      </c>
      <c r="AN84" s="74">
        <v>0</v>
      </c>
      <c r="AO84" s="74">
        <v>0</v>
      </c>
      <c r="AP84" s="74">
        <v>0</v>
      </c>
      <c r="AQ84" s="74">
        <v>0</v>
      </c>
      <c r="AR84" s="74">
        <v>0</v>
      </c>
      <c r="AS84" s="74">
        <v>163849</v>
      </c>
      <c r="AT84" s="74">
        <v>6213</v>
      </c>
      <c r="AU84" s="74">
        <v>22634</v>
      </c>
      <c r="AV84" s="74">
        <v>192696</v>
      </c>
    </row>
    <row r="85" spans="1:48" x14ac:dyDescent="0.25">
      <c r="A85" s="74" t="s">
        <v>32</v>
      </c>
      <c r="B85" s="74">
        <v>4113882</v>
      </c>
      <c r="C85" s="74">
        <v>18400</v>
      </c>
      <c r="D85" s="74">
        <v>17</v>
      </c>
      <c r="E85" s="74">
        <v>2238</v>
      </c>
      <c r="F85" s="74">
        <v>14329</v>
      </c>
      <c r="G85" s="74">
        <v>32531</v>
      </c>
      <c r="H85" s="74">
        <v>84383</v>
      </c>
      <c r="I85" s="74">
        <v>6808</v>
      </c>
      <c r="J85" s="74">
        <v>140289</v>
      </c>
      <c r="K85" s="74">
        <v>5662</v>
      </c>
      <c r="L85" s="74">
        <v>0</v>
      </c>
      <c r="M85" s="74">
        <v>0</v>
      </c>
      <c r="N85" s="74">
        <v>4025</v>
      </c>
      <c r="O85" s="74">
        <v>3684</v>
      </c>
      <c r="P85" s="74">
        <v>0</v>
      </c>
      <c r="Q85" s="74">
        <v>360</v>
      </c>
      <c r="R85" s="74">
        <v>154020</v>
      </c>
      <c r="S85" s="74">
        <v>0</v>
      </c>
      <c r="T85" s="74">
        <v>0</v>
      </c>
      <c r="U85" s="74">
        <v>0</v>
      </c>
      <c r="V85" s="74">
        <v>0</v>
      </c>
      <c r="W85" s="74">
        <v>7</v>
      </c>
      <c r="X85" s="74">
        <v>7</v>
      </c>
      <c r="Y85" s="74">
        <v>151</v>
      </c>
      <c r="Z85" s="74">
        <v>19</v>
      </c>
      <c r="AA85" s="74">
        <v>0</v>
      </c>
      <c r="AB85" s="74">
        <v>0</v>
      </c>
      <c r="AC85" s="74">
        <v>0</v>
      </c>
      <c r="AD85" s="74">
        <v>177</v>
      </c>
      <c r="AE85" s="74">
        <v>0</v>
      </c>
      <c r="AF85" s="74">
        <v>0</v>
      </c>
      <c r="AG85" s="74">
        <v>0</v>
      </c>
      <c r="AH85" s="74">
        <v>0</v>
      </c>
      <c r="AI85" s="74">
        <v>0</v>
      </c>
      <c r="AJ85" s="74">
        <v>0</v>
      </c>
      <c r="AK85" s="74">
        <v>0</v>
      </c>
      <c r="AL85" s="74">
        <v>0</v>
      </c>
      <c r="AM85" s="74">
        <v>0</v>
      </c>
      <c r="AN85" s="74">
        <v>0</v>
      </c>
      <c r="AO85" s="74">
        <v>0</v>
      </c>
      <c r="AP85" s="74">
        <v>0</v>
      </c>
      <c r="AQ85" s="74">
        <v>0</v>
      </c>
      <c r="AR85" s="74">
        <v>0</v>
      </c>
      <c r="AS85" s="74">
        <v>154197</v>
      </c>
      <c r="AT85" s="74">
        <v>5686</v>
      </c>
      <c r="AU85" s="74">
        <v>18553</v>
      </c>
      <c r="AV85" s="74">
        <v>178436</v>
      </c>
    </row>
    <row r="86" spans="1:48" x14ac:dyDescent="0.25">
      <c r="A86" s="74" t="s">
        <v>32</v>
      </c>
      <c r="B86" s="74">
        <v>4113916</v>
      </c>
      <c r="C86" s="74">
        <v>10200</v>
      </c>
      <c r="D86" s="74">
        <v>17</v>
      </c>
      <c r="E86" s="74">
        <v>1614</v>
      </c>
      <c r="F86" s="74">
        <v>18326</v>
      </c>
      <c r="G86" s="74">
        <v>16054</v>
      </c>
      <c r="H86" s="74">
        <v>66632</v>
      </c>
      <c r="I86" s="74">
        <v>3533</v>
      </c>
      <c r="J86" s="74">
        <v>106159</v>
      </c>
      <c r="K86" s="74">
        <v>5526</v>
      </c>
      <c r="L86" s="74">
        <v>0</v>
      </c>
      <c r="M86" s="74">
        <v>0</v>
      </c>
      <c r="N86" s="74">
        <v>3271</v>
      </c>
      <c r="O86" s="74">
        <v>4538</v>
      </c>
      <c r="P86" s="74">
        <v>0</v>
      </c>
      <c r="Q86" s="74">
        <v>0</v>
      </c>
      <c r="R86" s="74">
        <v>119494</v>
      </c>
      <c r="S86" s="74">
        <v>0</v>
      </c>
      <c r="T86" s="74">
        <v>0</v>
      </c>
      <c r="U86" s="74">
        <v>0</v>
      </c>
      <c r="V86" s="74">
        <v>0</v>
      </c>
      <c r="W86" s="74">
        <v>0</v>
      </c>
      <c r="X86" s="74">
        <v>0</v>
      </c>
      <c r="Y86" s="74">
        <v>82</v>
      </c>
      <c r="Z86" s="74">
        <v>0</v>
      </c>
      <c r="AA86" s="74">
        <v>0</v>
      </c>
      <c r="AB86" s="74">
        <v>0</v>
      </c>
      <c r="AC86" s="74">
        <v>0</v>
      </c>
      <c r="AD86" s="74">
        <v>82</v>
      </c>
      <c r="AE86" s="74">
        <v>0</v>
      </c>
      <c r="AF86" s="74">
        <v>0</v>
      </c>
      <c r="AG86" s="74">
        <v>0</v>
      </c>
      <c r="AH86" s="74">
        <v>0</v>
      </c>
      <c r="AI86" s="74">
        <v>0</v>
      </c>
      <c r="AJ86" s="74">
        <v>0</v>
      </c>
      <c r="AK86" s="74">
        <v>0</v>
      </c>
      <c r="AL86" s="74">
        <v>0</v>
      </c>
      <c r="AM86" s="74">
        <v>0</v>
      </c>
      <c r="AN86" s="74">
        <v>0</v>
      </c>
      <c r="AO86" s="74">
        <v>0</v>
      </c>
      <c r="AP86" s="74">
        <v>0</v>
      </c>
      <c r="AQ86" s="74">
        <v>0</v>
      </c>
      <c r="AR86" s="74">
        <v>0</v>
      </c>
      <c r="AS86" s="74">
        <v>119576</v>
      </c>
      <c r="AT86" s="74">
        <v>5085</v>
      </c>
      <c r="AU86" s="74">
        <v>14745</v>
      </c>
      <c r="AV86" s="74">
        <v>139406</v>
      </c>
    </row>
    <row r="87" spans="1:48" x14ac:dyDescent="0.25">
      <c r="A87" s="74" t="s">
        <v>32</v>
      </c>
      <c r="B87" s="74">
        <v>4113924</v>
      </c>
      <c r="C87" s="74">
        <v>10300</v>
      </c>
      <c r="D87" s="74">
        <v>17</v>
      </c>
      <c r="E87" s="74">
        <v>1944.08</v>
      </c>
      <c r="F87" s="74">
        <v>8680.5</v>
      </c>
      <c r="G87" s="74">
        <v>20734.14</v>
      </c>
      <c r="H87" s="74">
        <v>70022.460000000006</v>
      </c>
      <c r="I87" s="74">
        <v>6494</v>
      </c>
      <c r="J87" s="74">
        <v>107875.18</v>
      </c>
      <c r="K87" s="74">
        <v>5407.31</v>
      </c>
      <c r="L87" s="74">
        <v>0</v>
      </c>
      <c r="M87" s="74">
        <v>0</v>
      </c>
      <c r="N87" s="74">
        <v>4340</v>
      </c>
      <c r="O87" s="74">
        <v>1713.25</v>
      </c>
      <c r="P87" s="74">
        <v>0</v>
      </c>
      <c r="Q87" s="74">
        <v>0</v>
      </c>
      <c r="R87" s="74">
        <v>119335</v>
      </c>
      <c r="S87" s="74">
        <v>0</v>
      </c>
      <c r="T87" s="74">
        <v>0</v>
      </c>
      <c r="U87" s="74">
        <v>0</v>
      </c>
      <c r="V87" s="74">
        <v>0</v>
      </c>
      <c r="W87" s="74">
        <v>0</v>
      </c>
      <c r="X87" s="74">
        <v>0</v>
      </c>
      <c r="Y87" s="74">
        <v>0</v>
      </c>
      <c r="Z87" s="74">
        <v>0</v>
      </c>
      <c r="AA87" s="74">
        <v>1517</v>
      </c>
      <c r="AB87" s="74">
        <v>0</v>
      </c>
      <c r="AC87" s="74">
        <v>0</v>
      </c>
      <c r="AD87" s="74">
        <v>1517</v>
      </c>
      <c r="AE87" s="74">
        <v>0</v>
      </c>
      <c r="AF87" s="74">
        <v>0</v>
      </c>
      <c r="AG87" s="74">
        <v>0</v>
      </c>
      <c r="AH87" s="74">
        <v>0</v>
      </c>
      <c r="AI87" s="74">
        <v>0</v>
      </c>
      <c r="AJ87" s="74">
        <v>0</v>
      </c>
      <c r="AK87" s="74">
        <v>0</v>
      </c>
      <c r="AL87" s="74">
        <v>0</v>
      </c>
      <c r="AM87" s="74">
        <v>0</v>
      </c>
      <c r="AN87" s="74">
        <v>0</v>
      </c>
      <c r="AO87" s="74">
        <v>0</v>
      </c>
      <c r="AP87" s="74">
        <v>0</v>
      </c>
      <c r="AQ87" s="74">
        <v>0</v>
      </c>
      <c r="AR87" s="74">
        <v>0</v>
      </c>
      <c r="AS87" s="74">
        <v>120852</v>
      </c>
      <c r="AT87" s="74">
        <v>3491.25</v>
      </c>
      <c r="AU87" s="74">
        <v>12664.75</v>
      </c>
      <c r="AV87" s="74">
        <v>137008</v>
      </c>
    </row>
    <row r="88" spans="1:48" x14ac:dyDescent="0.25">
      <c r="A88" s="74" t="s">
        <v>32</v>
      </c>
      <c r="B88" s="74">
        <v>4113932</v>
      </c>
      <c r="C88" s="74">
        <v>11400</v>
      </c>
      <c r="D88" s="74">
        <v>17</v>
      </c>
      <c r="E88" s="74">
        <v>1914</v>
      </c>
      <c r="F88" s="74">
        <v>11586</v>
      </c>
      <c r="G88" s="74">
        <v>21548</v>
      </c>
      <c r="H88" s="74">
        <v>59172</v>
      </c>
      <c r="I88" s="74">
        <v>4884</v>
      </c>
      <c r="J88" s="74">
        <v>99104</v>
      </c>
      <c r="K88" s="74">
        <v>4167</v>
      </c>
      <c r="L88" s="74">
        <v>0</v>
      </c>
      <c r="M88" s="74">
        <v>0</v>
      </c>
      <c r="N88" s="74">
        <v>1891</v>
      </c>
      <c r="O88" s="74">
        <v>2269</v>
      </c>
      <c r="P88" s="74">
        <v>0</v>
      </c>
      <c r="Q88" s="74">
        <v>0</v>
      </c>
      <c r="R88" s="74">
        <v>107431</v>
      </c>
      <c r="S88" s="74">
        <v>0</v>
      </c>
      <c r="T88" s="74">
        <v>0</v>
      </c>
      <c r="U88" s="74">
        <v>0</v>
      </c>
      <c r="V88" s="74">
        <v>0</v>
      </c>
      <c r="W88" s="74">
        <v>7</v>
      </c>
      <c r="X88" s="74">
        <v>7</v>
      </c>
      <c r="Y88" s="74">
        <v>158</v>
      </c>
      <c r="Z88" s="74">
        <v>27</v>
      </c>
      <c r="AA88" s="74">
        <v>0</v>
      </c>
      <c r="AB88" s="74">
        <v>0</v>
      </c>
      <c r="AC88" s="74">
        <v>0</v>
      </c>
      <c r="AD88" s="74">
        <v>192</v>
      </c>
      <c r="AE88" s="74">
        <v>0</v>
      </c>
      <c r="AF88" s="74">
        <v>0</v>
      </c>
      <c r="AG88" s="74">
        <v>0</v>
      </c>
      <c r="AH88" s="74">
        <v>0</v>
      </c>
      <c r="AI88" s="74">
        <v>0</v>
      </c>
      <c r="AJ88" s="74">
        <v>0</v>
      </c>
      <c r="AK88" s="74">
        <v>0</v>
      </c>
      <c r="AL88" s="74">
        <v>0</v>
      </c>
      <c r="AM88" s="74">
        <v>0</v>
      </c>
      <c r="AN88" s="74">
        <v>0</v>
      </c>
      <c r="AO88" s="74">
        <v>0</v>
      </c>
      <c r="AP88" s="74">
        <v>0</v>
      </c>
      <c r="AQ88" s="74">
        <v>0</v>
      </c>
      <c r="AR88" s="74">
        <v>0</v>
      </c>
      <c r="AS88" s="74">
        <v>107623</v>
      </c>
      <c r="AT88" s="74">
        <v>3888</v>
      </c>
      <c r="AU88" s="74">
        <v>14796</v>
      </c>
      <c r="AV88" s="74">
        <v>126307</v>
      </c>
    </row>
    <row r="89" spans="1:48" x14ac:dyDescent="0.25">
      <c r="A89" s="74" t="s">
        <v>32</v>
      </c>
      <c r="B89" s="74">
        <v>4113940</v>
      </c>
      <c r="C89" s="74">
        <v>8900</v>
      </c>
      <c r="D89" s="74">
        <v>17</v>
      </c>
      <c r="E89" s="74">
        <v>2738.5</v>
      </c>
      <c r="F89" s="74">
        <v>19168.75</v>
      </c>
      <c r="G89" s="74">
        <v>54238</v>
      </c>
      <c r="H89" s="74">
        <v>122577.5</v>
      </c>
      <c r="I89" s="74">
        <v>2203.5</v>
      </c>
      <c r="J89" s="74">
        <v>200926.25</v>
      </c>
      <c r="K89" s="74">
        <v>6474.5</v>
      </c>
      <c r="L89" s="74">
        <v>0</v>
      </c>
      <c r="M89" s="74">
        <v>0</v>
      </c>
      <c r="N89" s="74">
        <v>5510.25</v>
      </c>
      <c r="O89" s="74">
        <v>3514</v>
      </c>
      <c r="P89" s="74">
        <v>0</v>
      </c>
      <c r="Q89" s="74">
        <v>2659</v>
      </c>
      <c r="R89" s="74">
        <v>219086</v>
      </c>
      <c r="S89" s="74">
        <v>0</v>
      </c>
      <c r="T89" s="74">
        <v>720.55</v>
      </c>
      <c r="U89" s="74">
        <v>0</v>
      </c>
      <c r="V89" s="74">
        <v>5622.25</v>
      </c>
      <c r="W89" s="74">
        <v>0</v>
      </c>
      <c r="X89" s="74">
        <v>6342.8</v>
      </c>
      <c r="Y89" s="74">
        <v>0</v>
      </c>
      <c r="Z89" s="74">
        <v>194.5</v>
      </c>
      <c r="AA89" s="74">
        <v>0</v>
      </c>
      <c r="AB89" s="74">
        <v>45.04</v>
      </c>
      <c r="AC89" s="74">
        <v>188.8</v>
      </c>
      <c r="AD89" s="74">
        <v>6772</v>
      </c>
      <c r="AE89" s="74">
        <v>0</v>
      </c>
      <c r="AF89" s="74">
        <v>0</v>
      </c>
      <c r="AG89" s="74">
        <v>0</v>
      </c>
      <c r="AH89" s="74">
        <v>0</v>
      </c>
      <c r="AI89" s="74">
        <v>0</v>
      </c>
      <c r="AJ89" s="74">
        <v>0</v>
      </c>
      <c r="AK89" s="74">
        <v>0</v>
      </c>
      <c r="AL89" s="74">
        <v>0</v>
      </c>
      <c r="AM89" s="74">
        <v>0</v>
      </c>
      <c r="AN89" s="74">
        <v>0</v>
      </c>
      <c r="AO89" s="74">
        <v>0</v>
      </c>
      <c r="AP89" s="74">
        <v>0</v>
      </c>
      <c r="AQ89" s="74">
        <v>0</v>
      </c>
      <c r="AR89" s="74">
        <v>0</v>
      </c>
      <c r="AS89" s="74">
        <v>225858</v>
      </c>
      <c r="AT89" s="74">
        <v>6532.5</v>
      </c>
      <c r="AU89" s="74">
        <v>26220.5</v>
      </c>
      <c r="AV89" s="74">
        <v>258612</v>
      </c>
    </row>
    <row r="90" spans="1:48" x14ac:dyDescent="0.25">
      <c r="A90" s="74" t="s">
        <v>32</v>
      </c>
      <c r="B90" s="74">
        <v>4113973</v>
      </c>
      <c r="C90" s="74">
        <v>40350</v>
      </c>
      <c r="D90" s="74">
        <v>17</v>
      </c>
      <c r="E90" s="74">
        <v>1827</v>
      </c>
      <c r="F90" s="74">
        <v>19226</v>
      </c>
      <c r="G90" s="74">
        <v>26830</v>
      </c>
      <c r="H90" s="74">
        <v>85951</v>
      </c>
      <c r="I90" s="74">
        <v>10897</v>
      </c>
      <c r="J90" s="74">
        <v>144731</v>
      </c>
      <c r="K90" s="74">
        <v>4101</v>
      </c>
      <c r="L90" s="74">
        <v>0</v>
      </c>
      <c r="M90" s="74">
        <v>0</v>
      </c>
      <c r="N90" s="74">
        <v>5000</v>
      </c>
      <c r="O90" s="74">
        <v>3872</v>
      </c>
      <c r="P90" s="74">
        <v>0</v>
      </c>
      <c r="Q90" s="74">
        <v>11106</v>
      </c>
      <c r="R90" s="74">
        <v>168810</v>
      </c>
      <c r="S90" s="74">
        <v>0</v>
      </c>
      <c r="T90" s="74">
        <v>0</v>
      </c>
      <c r="U90" s="74">
        <v>0</v>
      </c>
      <c r="V90" s="74">
        <v>0</v>
      </c>
      <c r="W90" s="74">
        <v>1088</v>
      </c>
      <c r="X90" s="74">
        <v>1088</v>
      </c>
      <c r="Y90" s="74">
        <v>65</v>
      </c>
      <c r="Z90" s="74">
        <v>0</v>
      </c>
      <c r="AA90" s="74">
        <v>0</v>
      </c>
      <c r="AB90" s="74">
        <v>212</v>
      </c>
      <c r="AC90" s="74">
        <v>1037</v>
      </c>
      <c r="AD90" s="74">
        <v>2402</v>
      </c>
      <c r="AE90" s="74">
        <v>0</v>
      </c>
      <c r="AF90" s="74">
        <v>0</v>
      </c>
      <c r="AG90" s="74">
        <v>0</v>
      </c>
      <c r="AH90" s="74">
        <v>0</v>
      </c>
      <c r="AI90" s="74">
        <v>2265</v>
      </c>
      <c r="AJ90" s="74">
        <v>2265</v>
      </c>
      <c r="AK90" s="74">
        <v>0</v>
      </c>
      <c r="AL90" s="74">
        <v>0</v>
      </c>
      <c r="AM90" s="74">
        <v>0</v>
      </c>
      <c r="AN90" s="74">
        <v>0</v>
      </c>
      <c r="AO90" s="74">
        <v>0</v>
      </c>
      <c r="AP90" s="74">
        <v>0</v>
      </c>
      <c r="AQ90" s="74">
        <v>0</v>
      </c>
      <c r="AR90" s="74">
        <v>2265</v>
      </c>
      <c r="AS90" s="74">
        <v>173477</v>
      </c>
      <c r="AT90" s="74">
        <v>0</v>
      </c>
      <c r="AU90" s="74">
        <v>22601</v>
      </c>
      <c r="AV90" s="74">
        <v>196078</v>
      </c>
    </row>
    <row r="91" spans="1:48" x14ac:dyDescent="0.25">
      <c r="A91" s="74" t="s">
        <v>32</v>
      </c>
      <c r="B91" s="74">
        <v>4113981</v>
      </c>
      <c r="C91" s="74">
        <v>5000</v>
      </c>
      <c r="D91" s="74">
        <v>17</v>
      </c>
      <c r="E91" s="74">
        <v>2080</v>
      </c>
      <c r="F91" s="74">
        <v>30700</v>
      </c>
      <c r="G91" s="74">
        <v>15193</v>
      </c>
      <c r="H91" s="74">
        <v>74578</v>
      </c>
      <c r="I91" s="74">
        <v>8755</v>
      </c>
      <c r="J91" s="74">
        <v>131306</v>
      </c>
      <c r="K91" s="74">
        <v>5590</v>
      </c>
      <c r="L91" s="74">
        <v>0</v>
      </c>
      <c r="M91" s="74">
        <v>0</v>
      </c>
      <c r="N91" s="74">
        <v>6169</v>
      </c>
      <c r="O91" s="74">
        <v>2945</v>
      </c>
      <c r="P91" s="74">
        <v>0</v>
      </c>
      <c r="Q91" s="74">
        <v>2730</v>
      </c>
      <c r="R91" s="74">
        <v>148740</v>
      </c>
      <c r="S91" s="74">
        <v>0</v>
      </c>
      <c r="T91" s="74">
        <v>160</v>
      </c>
      <c r="U91" s="74">
        <v>1189</v>
      </c>
      <c r="V91" s="74">
        <v>7257</v>
      </c>
      <c r="W91" s="74">
        <v>0</v>
      </c>
      <c r="X91" s="74">
        <v>8606</v>
      </c>
      <c r="Y91" s="74">
        <v>125</v>
      </c>
      <c r="Z91" s="74">
        <v>0</v>
      </c>
      <c r="AA91" s="74">
        <v>0</v>
      </c>
      <c r="AB91" s="74">
        <v>1066</v>
      </c>
      <c r="AC91" s="74">
        <v>287</v>
      </c>
      <c r="AD91" s="74">
        <v>10084</v>
      </c>
      <c r="AE91" s="74">
        <v>0</v>
      </c>
      <c r="AF91" s="74">
        <v>0</v>
      </c>
      <c r="AG91" s="74">
        <v>0</v>
      </c>
      <c r="AH91" s="74">
        <v>0</v>
      </c>
      <c r="AI91" s="74">
        <v>0</v>
      </c>
      <c r="AJ91" s="74">
        <v>0</v>
      </c>
      <c r="AK91" s="74">
        <v>0</v>
      </c>
      <c r="AL91" s="74">
        <v>0</v>
      </c>
      <c r="AM91" s="74">
        <v>0</v>
      </c>
      <c r="AN91" s="74">
        <v>94</v>
      </c>
      <c r="AO91" s="74">
        <v>0</v>
      </c>
      <c r="AP91" s="74">
        <v>0</v>
      </c>
      <c r="AQ91" s="74">
        <v>2587</v>
      </c>
      <c r="AR91" s="74">
        <v>2681</v>
      </c>
      <c r="AS91" s="74">
        <v>161505</v>
      </c>
      <c r="AT91" s="74">
        <v>0</v>
      </c>
      <c r="AU91" s="74">
        <v>21304</v>
      </c>
      <c r="AV91" s="74">
        <v>182809</v>
      </c>
    </row>
    <row r="92" spans="1:48" x14ac:dyDescent="0.25">
      <c r="A92" s="74" t="s">
        <v>32</v>
      </c>
      <c r="B92" s="74">
        <v>4113999</v>
      </c>
      <c r="C92" s="74">
        <v>32400</v>
      </c>
      <c r="D92" s="74">
        <v>17</v>
      </c>
      <c r="E92" s="74">
        <v>159</v>
      </c>
      <c r="F92" s="74">
        <v>1235</v>
      </c>
      <c r="G92" s="74">
        <v>3152</v>
      </c>
      <c r="H92" s="74">
        <v>8450</v>
      </c>
      <c r="I92" s="74">
        <v>1226</v>
      </c>
      <c r="J92" s="74">
        <v>14222</v>
      </c>
      <c r="K92" s="74">
        <v>633</v>
      </c>
      <c r="L92" s="74">
        <v>0</v>
      </c>
      <c r="M92" s="74">
        <v>0</v>
      </c>
      <c r="N92" s="74">
        <v>406</v>
      </c>
      <c r="O92" s="74">
        <v>358</v>
      </c>
      <c r="P92" s="74">
        <v>0</v>
      </c>
      <c r="Q92" s="74">
        <v>299</v>
      </c>
      <c r="R92" s="74">
        <v>15918</v>
      </c>
      <c r="S92" s="74">
        <v>0</v>
      </c>
      <c r="T92" s="74">
        <v>0</v>
      </c>
      <c r="U92" s="74">
        <v>0</v>
      </c>
      <c r="V92" s="74">
        <v>0</v>
      </c>
      <c r="W92" s="74">
        <v>109</v>
      </c>
      <c r="X92" s="74">
        <v>109</v>
      </c>
      <c r="Y92" s="74">
        <v>74</v>
      </c>
      <c r="Z92" s="74">
        <v>0</v>
      </c>
      <c r="AA92" s="74">
        <v>0</v>
      </c>
      <c r="AB92" s="74">
        <v>18</v>
      </c>
      <c r="AC92" s="74">
        <v>108</v>
      </c>
      <c r="AD92" s="74">
        <v>309</v>
      </c>
      <c r="AE92" s="74">
        <v>0</v>
      </c>
      <c r="AF92" s="74">
        <v>0</v>
      </c>
      <c r="AG92" s="74">
        <v>0</v>
      </c>
      <c r="AH92" s="74">
        <v>0</v>
      </c>
      <c r="AI92" s="74">
        <v>229</v>
      </c>
      <c r="AJ92" s="74">
        <v>229</v>
      </c>
      <c r="AK92" s="74">
        <v>0</v>
      </c>
      <c r="AL92" s="74">
        <v>0</v>
      </c>
      <c r="AM92" s="74">
        <v>0</v>
      </c>
      <c r="AN92" s="74">
        <v>0</v>
      </c>
      <c r="AO92" s="74">
        <v>0</v>
      </c>
      <c r="AP92" s="74">
        <v>0</v>
      </c>
      <c r="AQ92" s="74">
        <v>0</v>
      </c>
      <c r="AR92" s="74">
        <v>229</v>
      </c>
      <c r="AS92" s="74">
        <v>16456</v>
      </c>
      <c r="AT92" s="74">
        <v>376</v>
      </c>
      <c r="AU92" s="74">
        <v>2495</v>
      </c>
      <c r="AV92" s="74">
        <v>19327</v>
      </c>
    </row>
    <row r="93" spans="1:48" x14ac:dyDescent="0.25">
      <c r="A93" s="74" t="s">
        <v>32</v>
      </c>
      <c r="B93" s="74">
        <v>4114039</v>
      </c>
      <c r="C93" s="74">
        <v>16100</v>
      </c>
      <c r="D93" s="74">
        <v>17</v>
      </c>
      <c r="E93" s="74">
        <v>1779</v>
      </c>
      <c r="F93" s="74">
        <v>9228</v>
      </c>
      <c r="G93" s="74">
        <v>18442</v>
      </c>
      <c r="H93" s="74">
        <v>53831</v>
      </c>
      <c r="I93" s="74">
        <v>7987</v>
      </c>
      <c r="J93" s="74">
        <v>91267</v>
      </c>
      <c r="K93" s="74">
        <v>2825</v>
      </c>
      <c r="L93" s="74">
        <v>0</v>
      </c>
      <c r="M93" s="74">
        <v>0</v>
      </c>
      <c r="N93" s="74">
        <v>4625</v>
      </c>
      <c r="O93" s="74">
        <v>1972</v>
      </c>
      <c r="P93" s="74">
        <v>0</v>
      </c>
      <c r="Q93" s="74">
        <v>2147</v>
      </c>
      <c r="R93" s="74">
        <v>102836</v>
      </c>
      <c r="S93" s="74">
        <v>0</v>
      </c>
      <c r="T93" s="74">
        <v>0</v>
      </c>
      <c r="U93" s="74">
        <v>0</v>
      </c>
      <c r="V93" s="74">
        <v>0</v>
      </c>
      <c r="W93" s="74">
        <v>0</v>
      </c>
      <c r="X93" s="74">
        <v>0</v>
      </c>
      <c r="Y93" s="74">
        <v>98</v>
      </c>
      <c r="Z93" s="74">
        <v>-1</v>
      </c>
      <c r="AA93" s="74">
        <v>0</v>
      </c>
      <c r="AB93" s="74">
        <v>491</v>
      </c>
      <c r="AC93" s="74">
        <v>774</v>
      </c>
      <c r="AD93" s="74">
        <v>1362</v>
      </c>
      <c r="AE93" s="74">
        <v>0</v>
      </c>
      <c r="AF93" s="74">
        <v>0</v>
      </c>
      <c r="AG93" s="74">
        <v>0</v>
      </c>
      <c r="AH93" s="74">
        <v>0</v>
      </c>
      <c r="AI93" s="74">
        <v>0</v>
      </c>
      <c r="AJ93" s="74">
        <v>0</v>
      </c>
      <c r="AK93" s="74">
        <v>0</v>
      </c>
      <c r="AL93" s="74">
        <v>0</v>
      </c>
      <c r="AM93" s="74">
        <v>0</v>
      </c>
      <c r="AN93" s="74">
        <v>58</v>
      </c>
      <c r="AO93" s="74">
        <v>0</v>
      </c>
      <c r="AP93" s="74">
        <v>0</v>
      </c>
      <c r="AQ93" s="74">
        <v>1578</v>
      </c>
      <c r="AR93" s="74">
        <v>1636</v>
      </c>
      <c r="AS93" s="74">
        <v>105834</v>
      </c>
      <c r="AT93" s="74">
        <v>0</v>
      </c>
      <c r="AU93" s="74">
        <v>13148</v>
      </c>
      <c r="AV93" s="74">
        <v>118982</v>
      </c>
    </row>
    <row r="94" spans="1:48" x14ac:dyDescent="0.25">
      <c r="A94" s="74" t="s">
        <v>32</v>
      </c>
      <c r="B94" s="74">
        <v>4114054</v>
      </c>
      <c r="C94" s="74">
        <v>28000</v>
      </c>
      <c r="D94" s="74">
        <v>17</v>
      </c>
      <c r="E94" s="74">
        <v>2166.75</v>
      </c>
      <c r="F94" s="74">
        <v>8573.25</v>
      </c>
      <c r="G94" s="74">
        <v>26419.25</v>
      </c>
      <c r="H94" s="74">
        <v>90079.25</v>
      </c>
      <c r="I94" s="74">
        <v>11840.86</v>
      </c>
      <c r="J94" s="74">
        <v>139079.35999999999</v>
      </c>
      <c r="K94" s="74">
        <v>13646.75</v>
      </c>
      <c r="L94" s="74">
        <v>0</v>
      </c>
      <c r="M94" s="74">
        <v>0</v>
      </c>
      <c r="N94" s="74">
        <v>4390</v>
      </c>
      <c r="O94" s="74">
        <v>1851.25</v>
      </c>
      <c r="P94" s="74">
        <v>0</v>
      </c>
      <c r="Q94" s="74">
        <v>3379</v>
      </c>
      <c r="R94" s="74">
        <v>162346</v>
      </c>
      <c r="S94" s="74">
        <v>0</v>
      </c>
      <c r="T94" s="74">
        <v>23.75</v>
      </c>
      <c r="U94" s="74">
        <v>18</v>
      </c>
      <c r="V94" s="74">
        <v>0</v>
      </c>
      <c r="W94" s="74">
        <v>0</v>
      </c>
      <c r="X94" s="74">
        <v>41.75</v>
      </c>
      <c r="Y94" s="74">
        <v>152</v>
      </c>
      <c r="Z94" s="74">
        <v>48</v>
      </c>
      <c r="AA94" s="74">
        <v>0</v>
      </c>
      <c r="AB94" s="74">
        <v>2726</v>
      </c>
      <c r="AC94" s="74">
        <v>1</v>
      </c>
      <c r="AD94" s="74">
        <v>2969</v>
      </c>
      <c r="AE94" s="74">
        <v>0</v>
      </c>
      <c r="AF94" s="74">
        <v>0</v>
      </c>
      <c r="AG94" s="74">
        <v>0</v>
      </c>
      <c r="AH94" s="74">
        <v>0</v>
      </c>
      <c r="AI94" s="74">
        <v>0</v>
      </c>
      <c r="AJ94" s="74">
        <v>0</v>
      </c>
      <c r="AK94" s="74">
        <v>0</v>
      </c>
      <c r="AL94" s="74">
        <v>0</v>
      </c>
      <c r="AM94" s="74">
        <v>0</v>
      </c>
      <c r="AN94" s="74">
        <v>0</v>
      </c>
      <c r="AO94" s="74">
        <v>0</v>
      </c>
      <c r="AP94" s="74">
        <v>0</v>
      </c>
      <c r="AQ94" s="74">
        <v>0</v>
      </c>
      <c r="AR94" s="74">
        <v>0</v>
      </c>
      <c r="AS94" s="74">
        <v>165315</v>
      </c>
      <c r="AT94" s="74">
        <v>0</v>
      </c>
      <c r="AU94" s="74">
        <v>20173.5</v>
      </c>
      <c r="AV94" s="74">
        <v>185489</v>
      </c>
    </row>
    <row r="95" spans="1:48" x14ac:dyDescent="0.25">
      <c r="A95" s="74" t="s">
        <v>32</v>
      </c>
      <c r="B95" s="74">
        <v>4114062</v>
      </c>
      <c r="C95" s="74">
        <v>24900</v>
      </c>
      <c r="D95" s="74">
        <v>17</v>
      </c>
      <c r="E95" s="74">
        <v>2457</v>
      </c>
      <c r="F95" s="74">
        <v>12691</v>
      </c>
      <c r="G95" s="74">
        <v>4885</v>
      </c>
      <c r="H95" s="74">
        <v>31810</v>
      </c>
      <c r="I95" s="74">
        <v>1935</v>
      </c>
      <c r="J95" s="74">
        <v>53778</v>
      </c>
      <c r="K95" s="74">
        <v>2247</v>
      </c>
      <c r="L95" s="74">
        <v>0</v>
      </c>
      <c r="M95" s="74">
        <v>0</v>
      </c>
      <c r="N95" s="74">
        <v>2192</v>
      </c>
      <c r="O95" s="74">
        <v>1080</v>
      </c>
      <c r="P95" s="74">
        <v>0</v>
      </c>
      <c r="Q95" s="74">
        <v>0</v>
      </c>
      <c r="R95" s="74">
        <v>59297</v>
      </c>
      <c r="S95" s="74">
        <v>0</v>
      </c>
      <c r="T95" s="74">
        <v>0</v>
      </c>
      <c r="U95" s="74">
        <v>0</v>
      </c>
      <c r="V95" s="74">
        <v>0</v>
      </c>
      <c r="W95" s="74">
        <v>0</v>
      </c>
      <c r="X95" s="74">
        <v>0</v>
      </c>
      <c r="Y95" s="74">
        <v>0</v>
      </c>
      <c r="Z95" s="74">
        <v>0</v>
      </c>
      <c r="AA95" s="74">
        <v>0</v>
      </c>
      <c r="AB95" s="74">
        <v>0</v>
      </c>
      <c r="AC95" s="74">
        <v>0</v>
      </c>
      <c r="AD95" s="74">
        <v>0</v>
      </c>
      <c r="AE95" s="74">
        <v>0</v>
      </c>
      <c r="AF95" s="74">
        <v>0</v>
      </c>
      <c r="AG95" s="74">
        <v>0</v>
      </c>
      <c r="AH95" s="74">
        <v>0</v>
      </c>
      <c r="AI95" s="74">
        <v>0</v>
      </c>
      <c r="AJ95" s="74">
        <v>0</v>
      </c>
      <c r="AK95" s="74">
        <v>0</v>
      </c>
      <c r="AL95" s="74">
        <v>0</v>
      </c>
      <c r="AM95" s="74">
        <v>0</v>
      </c>
      <c r="AN95" s="74">
        <v>0</v>
      </c>
      <c r="AO95" s="74">
        <v>0</v>
      </c>
      <c r="AP95" s="74">
        <v>0</v>
      </c>
      <c r="AQ95" s="74">
        <v>0</v>
      </c>
      <c r="AR95" s="74">
        <v>0</v>
      </c>
      <c r="AS95" s="74">
        <v>59297</v>
      </c>
      <c r="AT95" s="74">
        <v>0</v>
      </c>
      <c r="AU95" s="74">
        <v>0</v>
      </c>
      <c r="AV95" s="74">
        <v>59297</v>
      </c>
    </row>
    <row r="96" spans="1:48" x14ac:dyDescent="0.25">
      <c r="A96" s="74" t="s">
        <v>32</v>
      </c>
      <c r="B96" s="74">
        <v>4114070</v>
      </c>
      <c r="C96" s="74">
        <v>10500</v>
      </c>
      <c r="D96" s="74">
        <v>17</v>
      </c>
      <c r="E96" s="74">
        <v>1951</v>
      </c>
      <c r="F96" s="74">
        <v>23485</v>
      </c>
      <c r="G96" s="74">
        <v>19666</v>
      </c>
      <c r="H96" s="74">
        <v>98186</v>
      </c>
      <c r="I96" s="74">
        <v>18491</v>
      </c>
      <c r="J96" s="74">
        <v>161779</v>
      </c>
      <c r="K96" s="74">
        <v>7941</v>
      </c>
      <c r="L96" s="74">
        <v>0</v>
      </c>
      <c r="M96" s="74">
        <v>0</v>
      </c>
      <c r="N96" s="74">
        <v>5918</v>
      </c>
      <c r="O96" s="74">
        <v>6013</v>
      </c>
      <c r="P96" s="74">
        <v>0</v>
      </c>
      <c r="Q96" s="74">
        <v>0</v>
      </c>
      <c r="R96" s="74">
        <v>181651</v>
      </c>
      <c r="S96" s="74">
        <v>0</v>
      </c>
      <c r="T96" s="74">
        <v>0</v>
      </c>
      <c r="U96" s="74">
        <v>0</v>
      </c>
      <c r="V96" s="74">
        <v>0</v>
      </c>
      <c r="W96" s="74">
        <v>0</v>
      </c>
      <c r="X96" s="74">
        <v>0</v>
      </c>
      <c r="Y96" s="74">
        <v>155</v>
      </c>
      <c r="Z96" s="74">
        <v>6</v>
      </c>
      <c r="AA96" s="74">
        <v>65</v>
      </c>
      <c r="AB96" s="74">
        <v>0</v>
      </c>
      <c r="AC96" s="74">
        <v>33</v>
      </c>
      <c r="AD96" s="74">
        <v>259</v>
      </c>
      <c r="AE96" s="74">
        <v>0</v>
      </c>
      <c r="AF96" s="74">
        <v>0</v>
      </c>
      <c r="AG96" s="74">
        <v>0</v>
      </c>
      <c r="AH96" s="74">
        <v>0</v>
      </c>
      <c r="AI96" s="74">
        <v>5144</v>
      </c>
      <c r="AJ96" s="74">
        <v>5144</v>
      </c>
      <c r="AK96" s="74">
        <v>0</v>
      </c>
      <c r="AL96" s="74">
        <v>0</v>
      </c>
      <c r="AM96" s="74">
        <v>0</v>
      </c>
      <c r="AN96" s="74">
        <v>0</v>
      </c>
      <c r="AO96" s="74">
        <v>342</v>
      </c>
      <c r="AP96" s="74">
        <v>0</v>
      </c>
      <c r="AQ96" s="74">
        <v>0</v>
      </c>
      <c r="AR96" s="74">
        <v>5486</v>
      </c>
      <c r="AS96" s="74">
        <v>187396</v>
      </c>
      <c r="AT96" s="74">
        <v>5993</v>
      </c>
      <c r="AU96" s="74">
        <v>21906</v>
      </c>
      <c r="AV96" s="74">
        <v>215295</v>
      </c>
    </row>
    <row r="97" spans="1:48" x14ac:dyDescent="0.25">
      <c r="A97" s="74" t="s">
        <v>32</v>
      </c>
      <c r="B97" s="74">
        <v>4114088</v>
      </c>
      <c r="C97" s="74">
        <v>40040</v>
      </c>
      <c r="D97" s="74">
        <v>17</v>
      </c>
      <c r="E97" s="74">
        <v>7241</v>
      </c>
      <c r="F97" s="74">
        <v>19989</v>
      </c>
      <c r="G97" s="74">
        <v>24253</v>
      </c>
      <c r="H97" s="74">
        <v>67670</v>
      </c>
      <c r="I97" s="74">
        <v>0</v>
      </c>
      <c r="J97" s="74">
        <v>119153</v>
      </c>
      <c r="K97" s="74">
        <v>5315</v>
      </c>
      <c r="L97" s="74">
        <v>0</v>
      </c>
      <c r="M97" s="74">
        <v>0</v>
      </c>
      <c r="N97" s="74">
        <v>5316</v>
      </c>
      <c r="O97" s="74">
        <v>2226</v>
      </c>
      <c r="P97" s="74">
        <v>0</v>
      </c>
      <c r="Q97" s="74">
        <v>0</v>
      </c>
      <c r="R97" s="74">
        <v>132010</v>
      </c>
      <c r="S97" s="74">
        <v>151</v>
      </c>
      <c r="T97" s="74">
        <v>408</v>
      </c>
      <c r="U97" s="74">
        <v>479</v>
      </c>
      <c r="V97" s="74">
        <v>9981</v>
      </c>
      <c r="W97" s="74">
        <v>0</v>
      </c>
      <c r="X97" s="74">
        <v>11019</v>
      </c>
      <c r="Y97" s="74">
        <v>25</v>
      </c>
      <c r="Z97" s="74">
        <v>0</v>
      </c>
      <c r="AA97" s="74">
        <v>0</v>
      </c>
      <c r="AB97" s="74">
        <v>0</v>
      </c>
      <c r="AC97" s="74">
        <v>28</v>
      </c>
      <c r="AD97" s="74">
        <v>11072</v>
      </c>
      <c r="AE97" s="74">
        <v>0</v>
      </c>
      <c r="AF97" s="74">
        <v>0</v>
      </c>
      <c r="AG97" s="74">
        <v>0</v>
      </c>
      <c r="AH97" s="74">
        <v>0</v>
      </c>
      <c r="AI97" s="74">
        <v>0</v>
      </c>
      <c r="AJ97" s="74">
        <v>0</v>
      </c>
      <c r="AK97" s="74">
        <v>0</v>
      </c>
      <c r="AL97" s="74">
        <v>0</v>
      </c>
      <c r="AM97" s="74">
        <v>0</v>
      </c>
      <c r="AN97" s="74">
        <v>0</v>
      </c>
      <c r="AO97" s="74">
        <v>0</v>
      </c>
      <c r="AP97" s="74">
        <v>0</v>
      </c>
      <c r="AQ97" s="74">
        <v>663</v>
      </c>
      <c r="AR97" s="74">
        <v>663</v>
      </c>
      <c r="AS97" s="74">
        <v>143745</v>
      </c>
      <c r="AT97" s="74">
        <v>2307</v>
      </c>
      <c r="AU97" s="74">
        <v>20191</v>
      </c>
      <c r="AV97" s="74">
        <v>166243</v>
      </c>
    </row>
    <row r="98" spans="1:48" x14ac:dyDescent="0.25">
      <c r="A98" s="74" t="s">
        <v>32</v>
      </c>
      <c r="B98" s="74">
        <v>4114096</v>
      </c>
      <c r="C98" s="74">
        <v>39930</v>
      </c>
      <c r="D98" s="74">
        <v>17</v>
      </c>
      <c r="E98" s="74">
        <v>7693</v>
      </c>
      <c r="F98" s="74">
        <v>28350</v>
      </c>
      <c r="G98" s="74">
        <v>28260</v>
      </c>
      <c r="H98" s="74">
        <v>83511</v>
      </c>
      <c r="I98" s="74">
        <v>0</v>
      </c>
      <c r="J98" s="74">
        <v>147814</v>
      </c>
      <c r="K98" s="74">
        <v>5257</v>
      </c>
      <c r="L98" s="74">
        <v>0</v>
      </c>
      <c r="M98" s="74">
        <v>0</v>
      </c>
      <c r="N98" s="74">
        <v>6215</v>
      </c>
      <c r="O98" s="74">
        <v>2026</v>
      </c>
      <c r="P98" s="74">
        <v>0</v>
      </c>
      <c r="Q98" s="74">
        <v>0</v>
      </c>
      <c r="R98" s="74">
        <v>161312</v>
      </c>
      <c r="S98" s="74">
        <v>0</v>
      </c>
      <c r="T98" s="74">
        <v>2341</v>
      </c>
      <c r="U98" s="74">
        <v>1474</v>
      </c>
      <c r="V98" s="74">
        <v>3331</v>
      </c>
      <c r="W98" s="74">
        <v>0</v>
      </c>
      <c r="X98" s="74">
        <v>7146</v>
      </c>
      <c r="Y98" s="74">
        <v>33</v>
      </c>
      <c r="Z98" s="74">
        <v>0</v>
      </c>
      <c r="AA98" s="74">
        <v>0</v>
      </c>
      <c r="AB98" s="74">
        <v>0</v>
      </c>
      <c r="AC98" s="74">
        <v>0</v>
      </c>
      <c r="AD98" s="74">
        <v>7179</v>
      </c>
      <c r="AE98" s="74">
        <v>0</v>
      </c>
      <c r="AF98" s="74">
        <v>0</v>
      </c>
      <c r="AG98" s="74">
        <v>0</v>
      </c>
      <c r="AH98" s="74">
        <v>0</v>
      </c>
      <c r="AI98" s="74">
        <v>0</v>
      </c>
      <c r="AJ98" s="74">
        <v>0</v>
      </c>
      <c r="AK98" s="74">
        <v>0</v>
      </c>
      <c r="AL98" s="74">
        <v>0</v>
      </c>
      <c r="AM98" s="74">
        <v>0</v>
      </c>
      <c r="AN98" s="74">
        <v>0</v>
      </c>
      <c r="AO98" s="74">
        <v>0</v>
      </c>
      <c r="AP98" s="74">
        <v>0</v>
      </c>
      <c r="AQ98" s="74">
        <v>1141</v>
      </c>
      <c r="AR98" s="74">
        <v>1141</v>
      </c>
      <c r="AS98" s="74">
        <v>169632</v>
      </c>
      <c r="AT98" s="74">
        <v>4787</v>
      </c>
      <c r="AU98" s="74">
        <v>23249</v>
      </c>
      <c r="AV98" s="74">
        <v>197668</v>
      </c>
    </row>
    <row r="99" spans="1:48" x14ac:dyDescent="0.25">
      <c r="A99" s="74" t="s">
        <v>32</v>
      </c>
      <c r="B99" s="74">
        <v>4114104</v>
      </c>
      <c r="C99" s="74">
        <v>31570</v>
      </c>
      <c r="D99" s="74">
        <v>17</v>
      </c>
      <c r="E99" s="74">
        <v>7332</v>
      </c>
      <c r="F99" s="74">
        <v>36131</v>
      </c>
      <c r="G99" s="74">
        <v>26789</v>
      </c>
      <c r="H99" s="74">
        <v>80377</v>
      </c>
      <c r="I99" s="74">
        <v>0</v>
      </c>
      <c r="J99" s="74">
        <v>150629</v>
      </c>
      <c r="K99" s="74">
        <v>5128</v>
      </c>
      <c r="L99" s="74">
        <v>0</v>
      </c>
      <c r="M99" s="74">
        <v>0</v>
      </c>
      <c r="N99" s="74">
        <v>9646</v>
      </c>
      <c r="O99" s="74">
        <v>1898</v>
      </c>
      <c r="P99" s="74">
        <v>0</v>
      </c>
      <c r="Q99" s="74">
        <v>0</v>
      </c>
      <c r="R99" s="74">
        <v>167301</v>
      </c>
      <c r="S99" s="74">
        <v>0</v>
      </c>
      <c r="T99" s="74">
        <v>570</v>
      </c>
      <c r="U99" s="74">
        <v>1271</v>
      </c>
      <c r="V99" s="74">
        <v>639</v>
      </c>
      <c r="W99" s="74">
        <v>0</v>
      </c>
      <c r="X99" s="74">
        <v>2480</v>
      </c>
      <c r="Y99" s="74">
        <v>13</v>
      </c>
      <c r="Z99" s="74">
        <v>0</v>
      </c>
      <c r="AA99" s="74">
        <v>0</v>
      </c>
      <c r="AB99" s="74">
        <v>0</v>
      </c>
      <c r="AC99" s="74">
        <v>0</v>
      </c>
      <c r="AD99" s="74">
        <v>2493</v>
      </c>
      <c r="AE99" s="74">
        <v>0</v>
      </c>
      <c r="AF99" s="74">
        <v>0</v>
      </c>
      <c r="AG99" s="74">
        <v>0</v>
      </c>
      <c r="AH99" s="74">
        <v>0</v>
      </c>
      <c r="AI99" s="74">
        <v>0</v>
      </c>
      <c r="AJ99" s="74">
        <v>0</v>
      </c>
      <c r="AK99" s="74">
        <v>0</v>
      </c>
      <c r="AL99" s="74">
        <v>0</v>
      </c>
      <c r="AM99" s="74">
        <v>0</v>
      </c>
      <c r="AN99" s="74">
        <v>0</v>
      </c>
      <c r="AO99" s="74">
        <v>0</v>
      </c>
      <c r="AP99" s="74">
        <v>0</v>
      </c>
      <c r="AQ99" s="74">
        <v>1029</v>
      </c>
      <c r="AR99" s="74">
        <v>1029</v>
      </c>
      <c r="AS99" s="74">
        <v>170823</v>
      </c>
      <c r="AT99" s="74">
        <v>4701</v>
      </c>
      <c r="AU99" s="74">
        <v>22333</v>
      </c>
      <c r="AV99" s="74">
        <v>197857</v>
      </c>
    </row>
    <row r="100" spans="1:48" x14ac:dyDescent="0.25">
      <c r="A100" s="74" t="s">
        <v>32</v>
      </c>
      <c r="B100" s="74">
        <v>4114112</v>
      </c>
      <c r="C100" s="74">
        <v>29010</v>
      </c>
      <c r="D100" s="74">
        <v>17</v>
      </c>
      <c r="E100" s="74">
        <v>8221</v>
      </c>
      <c r="F100" s="74">
        <v>19026</v>
      </c>
      <c r="G100" s="74">
        <v>30535</v>
      </c>
      <c r="H100" s="74">
        <v>78871</v>
      </c>
      <c r="I100" s="74">
        <v>0</v>
      </c>
      <c r="J100" s="74">
        <v>136653</v>
      </c>
      <c r="K100" s="74">
        <v>4582</v>
      </c>
      <c r="L100" s="74">
        <v>0</v>
      </c>
      <c r="M100" s="74">
        <v>0</v>
      </c>
      <c r="N100" s="74">
        <v>8888</v>
      </c>
      <c r="O100" s="74">
        <v>2222</v>
      </c>
      <c r="P100" s="74">
        <v>0</v>
      </c>
      <c r="Q100" s="74">
        <v>0</v>
      </c>
      <c r="R100" s="74">
        <v>152345</v>
      </c>
      <c r="S100" s="74">
        <v>851</v>
      </c>
      <c r="T100" s="74">
        <v>1587</v>
      </c>
      <c r="U100" s="74">
        <v>1951</v>
      </c>
      <c r="V100" s="74">
        <v>1486</v>
      </c>
      <c r="W100" s="74">
        <v>0</v>
      </c>
      <c r="X100" s="74">
        <v>5875</v>
      </c>
      <c r="Y100" s="74">
        <v>14</v>
      </c>
      <c r="Z100" s="74">
        <v>0</v>
      </c>
      <c r="AA100" s="74">
        <v>0</v>
      </c>
      <c r="AB100" s="74">
        <v>0</v>
      </c>
      <c r="AC100" s="74">
        <v>0</v>
      </c>
      <c r="AD100" s="74">
        <v>5889</v>
      </c>
      <c r="AE100" s="74">
        <v>0</v>
      </c>
      <c r="AF100" s="74">
        <v>0</v>
      </c>
      <c r="AG100" s="74">
        <v>0</v>
      </c>
      <c r="AH100" s="74">
        <v>0</v>
      </c>
      <c r="AI100" s="74">
        <v>0</v>
      </c>
      <c r="AJ100" s="74">
        <v>0</v>
      </c>
      <c r="AK100" s="74">
        <v>0</v>
      </c>
      <c r="AL100" s="74">
        <v>0</v>
      </c>
      <c r="AM100" s="74">
        <v>0</v>
      </c>
      <c r="AN100" s="74">
        <v>0</v>
      </c>
      <c r="AO100" s="74">
        <v>0</v>
      </c>
      <c r="AP100" s="74">
        <v>0</v>
      </c>
      <c r="AQ100" s="74">
        <v>873</v>
      </c>
      <c r="AR100" s="74">
        <v>873</v>
      </c>
      <c r="AS100" s="74">
        <v>159107</v>
      </c>
      <c r="AT100" s="74">
        <v>4990</v>
      </c>
      <c r="AU100" s="74">
        <v>20219</v>
      </c>
      <c r="AV100" s="74">
        <v>184316</v>
      </c>
    </row>
    <row r="101" spans="1:48" x14ac:dyDescent="0.25">
      <c r="A101" s="74" t="s">
        <v>32</v>
      </c>
      <c r="B101" s="74">
        <v>4114153</v>
      </c>
      <c r="C101" s="74">
        <v>9900</v>
      </c>
      <c r="D101" s="74">
        <v>17</v>
      </c>
      <c r="E101" s="74">
        <v>1400</v>
      </c>
      <c r="F101" s="74">
        <v>12687</v>
      </c>
      <c r="G101" s="74">
        <v>30473</v>
      </c>
      <c r="H101" s="74">
        <v>91141</v>
      </c>
      <c r="I101" s="74">
        <v>16133</v>
      </c>
      <c r="J101" s="74">
        <v>151834</v>
      </c>
      <c r="K101" s="74">
        <v>7470</v>
      </c>
      <c r="L101" s="74">
        <v>0</v>
      </c>
      <c r="M101" s="74">
        <v>0</v>
      </c>
      <c r="N101" s="74">
        <v>4686</v>
      </c>
      <c r="O101" s="74">
        <v>8327</v>
      </c>
      <c r="P101" s="74">
        <v>0</v>
      </c>
      <c r="Q101" s="74">
        <v>0</v>
      </c>
      <c r="R101" s="74">
        <v>172317</v>
      </c>
      <c r="S101" s="74">
        <v>0</v>
      </c>
      <c r="T101" s="74">
        <v>0</v>
      </c>
      <c r="U101" s="74">
        <v>0</v>
      </c>
      <c r="V101" s="74">
        <v>0</v>
      </c>
      <c r="W101" s="74">
        <v>859</v>
      </c>
      <c r="X101" s="74">
        <v>859</v>
      </c>
      <c r="Y101" s="74">
        <v>114</v>
      </c>
      <c r="Z101" s="74">
        <v>15</v>
      </c>
      <c r="AA101" s="74">
        <v>78</v>
      </c>
      <c r="AB101" s="74">
        <v>101</v>
      </c>
      <c r="AC101" s="74">
        <v>120</v>
      </c>
      <c r="AD101" s="74">
        <v>1287</v>
      </c>
      <c r="AE101" s="74">
        <v>0</v>
      </c>
      <c r="AF101" s="74">
        <v>0</v>
      </c>
      <c r="AG101" s="74">
        <v>0</v>
      </c>
      <c r="AH101" s="74">
        <v>0</v>
      </c>
      <c r="AI101" s="74">
        <v>5019</v>
      </c>
      <c r="AJ101" s="74">
        <v>5019</v>
      </c>
      <c r="AK101" s="74">
        <v>0</v>
      </c>
      <c r="AL101" s="74">
        <v>0</v>
      </c>
      <c r="AM101" s="74">
        <v>0</v>
      </c>
      <c r="AN101" s="74">
        <v>0</v>
      </c>
      <c r="AO101" s="74">
        <v>334</v>
      </c>
      <c r="AP101" s="74">
        <v>0</v>
      </c>
      <c r="AQ101" s="74">
        <v>0</v>
      </c>
      <c r="AR101" s="74">
        <v>5353</v>
      </c>
      <c r="AS101" s="74">
        <v>178957</v>
      </c>
      <c r="AT101" s="74">
        <v>7008</v>
      </c>
      <c r="AU101" s="74">
        <v>21657</v>
      </c>
      <c r="AV101" s="74">
        <v>207622</v>
      </c>
    </row>
    <row r="102" spans="1:48" x14ac:dyDescent="0.25">
      <c r="A102" s="74" t="s">
        <v>32</v>
      </c>
      <c r="B102" s="74">
        <v>4114179</v>
      </c>
      <c r="C102" s="74">
        <v>23400</v>
      </c>
      <c r="D102" s="74">
        <v>17</v>
      </c>
      <c r="E102" s="74">
        <v>2058</v>
      </c>
      <c r="F102" s="74">
        <v>24821</v>
      </c>
      <c r="G102" s="74">
        <v>14735</v>
      </c>
      <c r="H102" s="74">
        <v>59147</v>
      </c>
      <c r="I102" s="74">
        <v>24015</v>
      </c>
      <c r="J102" s="74">
        <v>124776</v>
      </c>
      <c r="K102" s="74">
        <v>5810</v>
      </c>
      <c r="L102" s="74">
        <v>0</v>
      </c>
      <c r="M102" s="74">
        <v>0</v>
      </c>
      <c r="N102" s="74">
        <v>5786</v>
      </c>
      <c r="O102" s="74">
        <v>2745</v>
      </c>
      <c r="P102" s="74">
        <v>0</v>
      </c>
      <c r="Q102" s="74">
        <v>141</v>
      </c>
      <c r="R102" s="74">
        <v>139258</v>
      </c>
      <c r="S102" s="74">
        <v>0</v>
      </c>
      <c r="T102" s="74">
        <v>133</v>
      </c>
      <c r="U102" s="74">
        <v>0</v>
      </c>
      <c r="V102" s="74">
        <v>0</v>
      </c>
      <c r="W102" s="74">
        <v>0</v>
      </c>
      <c r="X102" s="74">
        <v>133</v>
      </c>
      <c r="Y102" s="74">
        <v>148</v>
      </c>
      <c r="Z102" s="74">
        <v>0</v>
      </c>
      <c r="AA102" s="74">
        <v>118</v>
      </c>
      <c r="AB102" s="74">
        <v>0</v>
      </c>
      <c r="AC102" s="74">
        <v>212</v>
      </c>
      <c r="AD102" s="74">
        <v>611</v>
      </c>
      <c r="AE102" s="74">
        <v>0</v>
      </c>
      <c r="AF102" s="74">
        <v>0</v>
      </c>
      <c r="AG102" s="74">
        <v>0</v>
      </c>
      <c r="AH102" s="74">
        <v>0</v>
      </c>
      <c r="AI102" s="74">
        <v>821</v>
      </c>
      <c r="AJ102" s="74">
        <v>821</v>
      </c>
      <c r="AK102" s="74">
        <v>0</v>
      </c>
      <c r="AL102" s="74">
        <v>0</v>
      </c>
      <c r="AM102" s="74">
        <v>0</v>
      </c>
      <c r="AN102" s="74">
        <v>0</v>
      </c>
      <c r="AO102" s="74">
        <v>0</v>
      </c>
      <c r="AP102" s="74">
        <v>0</v>
      </c>
      <c r="AQ102" s="74">
        <v>0</v>
      </c>
      <c r="AR102" s="74">
        <v>821</v>
      </c>
      <c r="AS102" s="74">
        <v>140690</v>
      </c>
      <c r="AT102" s="74">
        <v>2</v>
      </c>
      <c r="AU102" s="74">
        <v>31115</v>
      </c>
      <c r="AV102" s="74">
        <v>171807</v>
      </c>
    </row>
    <row r="103" spans="1:48" x14ac:dyDescent="0.25">
      <c r="A103" s="74" t="s">
        <v>32</v>
      </c>
      <c r="B103" s="74">
        <v>4114187</v>
      </c>
      <c r="C103" s="74">
        <v>20900</v>
      </c>
      <c r="D103" s="74">
        <v>17</v>
      </c>
      <c r="E103" s="74">
        <v>1896</v>
      </c>
      <c r="F103" s="74">
        <v>20353</v>
      </c>
      <c r="G103" s="74">
        <v>34935</v>
      </c>
      <c r="H103" s="74">
        <v>86823</v>
      </c>
      <c r="I103" s="74">
        <v>6597</v>
      </c>
      <c r="J103" s="74">
        <v>150604</v>
      </c>
      <c r="K103" s="74">
        <v>6789</v>
      </c>
      <c r="L103" s="74">
        <v>0</v>
      </c>
      <c r="M103" s="74">
        <v>0</v>
      </c>
      <c r="N103" s="74">
        <v>2915</v>
      </c>
      <c r="O103" s="74">
        <v>6011</v>
      </c>
      <c r="P103" s="74">
        <v>0</v>
      </c>
      <c r="Q103" s="74">
        <v>3763</v>
      </c>
      <c r="R103" s="74">
        <v>170082</v>
      </c>
      <c r="S103" s="74">
        <v>0</v>
      </c>
      <c r="T103" s="74">
        <v>0</v>
      </c>
      <c r="U103" s="74">
        <v>5</v>
      </c>
      <c r="V103" s="74">
        <v>136</v>
      </c>
      <c r="W103" s="74">
        <v>7</v>
      </c>
      <c r="X103" s="74">
        <v>148</v>
      </c>
      <c r="Y103" s="74">
        <v>107</v>
      </c>
      <c r="Z103" s="74">
        <v>17</v>
      </c>
      <c r="AA103" s="74">
        <v>0</v>
      </c>
      <c r="AB103" s="74">
        <v>0</v>
      </c>
      <c r="AC103" s="74">
        <v>161</v>
      </c>
      <c r="AD103" s="74">
        <v>433</v>
      </c>
      <c r="AE103" s="74">
        <v>0</v>
      </c>
      <c r="AF103" s="74">
        <v>0</v>
      </c>
      <c r="AG103" s="74">
        <v>0</v>
      </c>
      <c r="AH103" s="74">
        <v>0</v>
      </c>
      <c r="AI103" s="74">
        <v>0</v>
      </c>
      <c r="AJ103" s="74">
        <v>0</v>
      </c>
      <c r="AK103" s="74">
        <v>0</v>
      </c>
      <c r="AL103" s="74">
        <v>0</v>
      </c>
      <c r="AM103" s="74">
        <v>0</v>
      </c>
      <c r="AN103" s="74">
        <v>0</v>
      </c>
      <c r="AO103" s="74">
        <v>0</v>
      </c>
      <c r="AP103" s="74">
        <v>0</v>
      </c>
      <c r="AQ103" s="74">
        <v>0</v>
      </c>
      <c r="AR103" s="74">
        <v>0</v>
      </c>
      <c r="AS103" s="74">
        <v>170515</v>
      </c>
      <c r="AT103" s="74">
        <v>5019</v>
      </c>
      <c r="AU103" s="74">
        <v>22051</v>
      </c>
      <c r="AV103" s="74">
        <v>197585</v>
      </c>
    </row>
    <row r="104" spans="1:48" x14ac:dyDescent="0.25">
      <c r="A104" s="74" t="s">
        <v>32</v>
      </c>
      <c r="B104" s="74">
        <v>4114195</v>
      </c>
      <c r="C104" s="74">
        <v>19100</v>
      </c>
      <c r="D104" s="74">
        <v>17</v>
      </c>
      <c r="E104" s="74">
        <v>1928</v>
      </c>
      <c r="F104" s="74">
        <v>34112</v>
      </c>
      <c r="G104" s="74">
        <v>31363</v>
      </c>
      <c r="H104" s="74">
        <v>92460</v>
      </c>
      <c r="I104" s="74">
        <v>8106</v>
      </c>
      <c r="J104" s="74">
        <v>167969</v>
      </c>
      <c r="K104" s="74">
        <v>5707</v>
      </c>
      <c r="L104" s="74">
        <v>0</v>
      </c>
      <c r="M104" s="74">
        <v>0</v>
      </c>
      <c r="N104" s="74">
        <v>5279</v>
      </c>
      <c r="O104" s="74">
        <v>6572</v>
      </c>
      <c r="P104" s="74">
        <v>0</v>
      </c>
      <c r="Q104" s="74">
        <v>325</v>
      </c>
      <c r="R104" s="74">
        <v>185852</v>
      </c>
      <c r="S104" s="74">
        <v>0</v>
      </c>
      <c r="T104" s="74">
        <v>0</v>
      </c>
      <c r="U104" s="74">
        <v>0</v>
      </c>
      <c r="V104" s="74">
        <v>0</v>
      </c>
      <c r="W104" s="74">
        <v>7</v>
      </c>
      <c r="X104" s="74">
        <v>7</v>
      </c>
      <c r="Y104" s="74">
        <v>390</v>
      </c>
      <c r="Z104" s="74">
        <v>2</v>
      </c>
      <c r="AA104" s="74">
        <v>0</v>
      </c>
      <c r="AB104" s="74">
        <v>0</v>
      </c>
      <c r="AC104" s="74">
        <v>0</v>
      </c>
      <c r="AD104" s="74">
        <v>399</v>
      </c>
      <c r="AE104" s="74">
        <v>0</v>
      </c>
      <c r="AF104" s="74">
        <v>0</v>
      </c>
      <c r="AG104" s="74">
        <v>0</v>
      </c>
      <c r="AH104" s="74">
        <v>0</v>
      </c>
      <c r="AI104" s="74">
        <v>0</v>
      </c>
      <c r="AJ104" s="74">
        <v>0</v>
      </c>
      <c r="AK104" s="74">
        <v>0</v>
      </c>
      <c r="AL104" s="74">
        <v>0</v>
      </c>
      <c r="AM104" s="74">
        <v>0</v>
      </c>
      <c r="AN104" s="74">
        <v>0</v>
      </c>
      <c r="AO104" s="74">
        <v>0</v>
      </c>
      <c r="AP104" s="74">
        <v>0</v>
      </c>
      <c r="AQ104" s="74">
        <v>0</v>
      </c>
      <c r="AR104" s="74">
        <v>0</v>
      </c>
      <c r="AS104" s="74">
        <v>186251</v>
      </c>
      <c r="AT104" s="74">
        <v>5374</v>
      </c>
      <c r="AU104" s="74">
        <v>26000</v>
      </c>
      <c r="AV104" s="74">
        <v>217625</v>
      </c>
    </row>
    <row r="105" spans="1:48" x14ac:dyDescent="0.25">
      <c r="A105" s="74" t="s">
        <v>32</v>
      </c>
      <c r="B105" s="74">
        <v>4114229</v>
      </c>
      <c r="C105" s="74">
        <v>3500</v>
      </c>
      <c r="D105" s="74">
        <v>17</v>
      </c>
      <c r="E105" s="74">
        <v>3944</v>
      </c>
      <c r="F105" s="74">
        <v>15963</v>
      </c>
      <c r="G105" s="74">
        <v>26189</v>
      </c>
      <c r="H105" s="74">
        <v>86259</v>
      </c>
      <c r="I105" s="74">
        <v>10810</v>
      </c>
      <c r="J105" s="74">
        <v>143165</v>
      </c>
      <c r="K105" s="74">
        <v>4602</v>
      </c>
      <c r="L105" s="74">
        <v>0</v>
      </c>
      <c r="M105" s="74">
        <v>0</v>
      </c>
      <c r="N105" s="74">
        <v>7672</v>
      </c>
      <c r="O105" s="74">
        <v>4125</v>
      </c>
      <c r="P105" s="74">
        <v>0</v>
      </c>
      <c r="Q105" s="74">
        <v>885</v>
      </c>
      <c r="R105" s="74">
        <v>160449</v>
      </c>
      <c r="S105" s="74">
        <v>0</v>
      </c>
      <c r="T105" s="74">
        <v>0</v>
      </c>
      <c r="U105" s="74">
        <v>0</v>
      </c>
      <c r="V105" s="74">
        <v>0</v>
      </c>
      <c r="W105" s="74">
        <v>0</v>
      </c>
      <c r="X105" s="74">
        <v>0</v>
      </c>
      <c r="Y105" s="74">
        <v>99</v>
      </c>
      <c r="Z105" s="74">
        <v>0</v>
      </c>
      <c r="AA105" s="74">
        <v>0</v>
      </c>
      <c r="AB105" s="74">
        <v>0</v>
      </c>
      <c r="AC105" s="74">
        <v>0</v>
      </c>
      <c r="AD105" s="74">
        <v>99</v>
      </c>
      <c r="AE105" s="74">
        <v>0</v>
      </c>
      <c r="AF105" s="74">
        <v>0</v>
      </c>
      <c r="AG105" s="74">
        <v>0</v>
      </c>
      <c r="AH105" s="74">
        <v>0</v>
      </c>
      <c r="AI105" s="74">
        <v>0</v>
      </c>
      <c r="AJ105" s="74">
        <v>0</v>
      </c>
      <c r="AK105" s="74">
        <v>0</v>
      </c>
      <c r="AL105" s="74">
        <v>0</v>
      </c>
      <c r="AM105" s="74">
        <v>0</v>
      </c>
      <c r="AN105" s="74">
        <v>0</v>
      </c>
      <c r="AO105" s="74">
        <v>0</v>
      </c>
      <c r="AP105" s="74">
        <v>0</v>
      </c>
      <c r="AQ105" s="74">
        <v>1180</v>
      </c>
      <c r="AR105" s="74">
        <v>1180</v>
      </c>
      <c r="AS105" s="74">
        <v>161728</v>
      </c>
      <c r="AT105" s="74">
        <v>6487</v>
      </c>
      <c r="AU105" s="74">
        <v>18537</v>
      </c>
      <c r="AV105" s="74">
        <v>186752</v>
      </c>
    </row>
    <row r="106" spans="1:48" x14ac:dyDescent="0.25">
      <c r="A106" s="74" t="s">
        <v>32</v>
      </c>
      <c r="B106" s="74">
        <v>4114237</v>
      </c>
      <c r="C106" s="74">
        <v>33700</v>
      </c>
      <c r="D106" s="74">
        <v>17</v>
      </c>
      <c r="E106" s="74">
        <v>1838</v>
      </c>
      <c r="F106" s="74">
        <v>3951</v>
      </c>
      <c r="G106" s="74">
        <v>8667</v>
      </c>
      <c r="H106" s="74">
        <v>22404</v>
      </c>
      <c r="I106" s="74">
        <v>3601</v>
      </c>
      <c r="J106" s="74">
        <v>40461</v>
      </c>
      <c r="K106" s="74">
        <v>1829</v>
      </c>
      <c r="L106" s="74">
        <v>0</v>
      </c>
      <c r="M106" s="74">
        <v>0</v>
      </c>
      <c r="N106" s="74">
        <v>1537</v>
      </c>
      <c r="O106" s="74">
        <v>1963</v>
      </c>
      <c r="P106" s="74">
        <v>0</v>
      </c>
      <c r="Q106" s="74">
        <v>0</v>
      </c>
      <c r="R106" s="74">
        <v>45790</v>
      </c>
      <c r="S106" s="74">
        <v>0</v>
      </c>
      <c r="T106" s="74">
        <v>0</v>
      </c>
      <c r="U106" s="74">
        <v>0</v>
      </c>
      <c r="V106" s="74">
        <v>1228</v>
      </c>
      <c r="W106" s="74">
        <v>0</v>
      </c>
      <c r="X106" s="74">
        <v>1228</v>
      </c>
      <c r="Y106" s="74">
        <v>0</v>
      </c>
      <c r="Z106" s="74">
        <v>0</v>
      </c>
      <c r="AA106" s="74">
        <v>0</v>
      </c>
      <c r="AB106" s="74">
        <v>0</v>
      </c>
      <c r="AC106" s="74">
        <v>49</v>
      </c>
      <c r="AD106" s="74">
        <v>1277</v>
      </c>
      <c r="AE106" s="74">
        <v>0</v>
      </c>
      <c r="AF106" s="74">
        <v>0</v>
      </c>
      <c r="AG106" s="74">
        <v>0</v>
      </c>
      <c r="AH106" s="74">
        <v>0</v>
      </c>
      <c r="AI106" s="74">
        <v>0</v>
      </c>
      <c r="AJ106" s="74">
        <v>0</v>
      </c>
      <c r="AK106" s="74">
        <v>0</v>
      </c>
      <c r="AL106" s="74">
        <v>0</v>
      </c>
      <c r="AM106" s="74">
        <v>0</v>
      </c>
      <c r="AN106" s="74">
        <v>0</v>
      </c>
      <c r="AO106" s="74">
        <v>0</v>
      </c>
      <c r="AP106" s="74">
        <v>0</v>
      </c>
      <c r="AQ106" s="74">
        <v>314</v>
      </c>
      <c r="AR106" s="74">
        <v>314</v>
      </c>
      <c r="AS106" s="74">
        <v>47381</v>
      </c>
      <c r="AT106" s="74">
        <v>2427</v>
      </c>
      <c r="AU106" s="74">
        <v>5311</v>
      </c>
      <c r="AV106" s="74">
        <v>55119</v>
      </c>
    </row>
    <row r="107" spans="1:48" x14ac:dyDescent="0.25">
      <c r="A107" s="74" t="s">
        <v>32</v>
      </c>
      <c r="B107" s="74">
        <v>4114245</v>
      </c>
      <c r="C107" s="74">
        <v>24600</v>
      </c>
      <c r="D107" s="74">
        <v>17</v>
      </c>
      <c r="E107" s="74">
        <v>1743</v>
      </c>
      <c r="F107" s="74">
        <v>14311</v>
      </c>
      <c r="G107" s="74">
        <v>25151</v>
      </c>
      <c r="H107" s="74">
        <v>89389</v>
      </c>
      <c r="I107" s="74">
        <v>14074</v>
      </c>
      <c r="J107" s="74">
        <v>144668</v>
      </c>
      <c r="K107" s="74">
        <v>5463</v>
      </c>
      <c r="L107" s="74">
        <v>0</v>
      </c>
      <c r="M107" s="74">
        <v>0</v>
      </c>
      <c r="N107" s="74">
        <v>5514</v>
      </c>
      <c r="O107" s="74">
        <v>3333</v>
      </c>
      <c r="P107" s="74">
        <v>0</v>
      </c>
      <c r="Q107" s="74">
        <v>1236</v>
      </c>
      <c r="R107" s="74">
        <v>160214</v>
      </c>
      <c r="S107" s="74">
        <v>0</v>
      </c>
      <c r="T107" s="74">
        <v>0</v>
      </c>
      <c r="U107" s="74">
        <v>0</v>
      </c>
      <c r="V107" s="74">
        <v>0</v>
      </c>
      <c r="W107" s="74">
        <v>0</v>
      </c>
      <c r="X107" s="74">
        <v>0</v>
      </c>
      <c r="Y107" s="74">
        <v>62</v>
      </c>
      <c r="Z107" s="74">
        <v>24</v>
      </c>
      <c r="AA107" s="74">
        <v>0</v>
      </c>
      <c r="AB107" s="74">
        <v>0</v>
      </c>
      <c r="AC107" s="74">
        <v>427</v>
      </c>
      <c r="AD107" s="74">
        <v>513</v>
      </c>
      <c r="AE107" s="74">
        <v>0</v>
      </c>
      <c r="AF107" s="74">
        <v>0</v>
      </c>
      <c r="AG107" s="74">
        <v>0</v>
      </c>
      <c r="AH107" s="74">
        <v>0</v>
      </c>
      <c r="AI107" s="74">
        <v>0</v>
      </c>
      <c r="AJ107" s="74">
        <v>0</v>
      </c>
      <c r="AK107" s="74">
        <v>0</v>
      </c>
      <c r="AL107" s="74">
        <v>0</v>
      </c>
      <c r="AM107" s="74">
        <v>0</v>
      </c>
      <c r="AN107" s="74">
        <v>0</v>
      </c>
      <c r="AO107" s="74">
        <v>0</v>
      </c>
      <c r="AP107" s="74">
        <v>0</v>
      </c>
      <c r="AQ107" s="74">
        <v>1561</v>
      </c>
      <c r="AR107" s="74">
        <v>1561</v>
      </c>
      <c r="AS107" s="74">
        <v>162288</v>
      </c>
      <c r="AT107" s="74">
        <v>5801</v>
      </c>
      <c r="AU107" s="74">
        <v>20141</v>
      </c>
      <c r="AV107" s="74">
        <v>188230</v>
      </c>
    </row>
    <row r="108" spans="1:48" x14ac:dyDescent="0.25">
      <c r="A108" s="74" t="s">
        <v>32</v>
      </c>
      <c r="B108" s="74">
        <v>4114252</v>
      </c>
      <c r="C108" s="74">
        <v>40920</v>
      </c>
      <c r="D108" s="74">
        <v>17</v>
      </c>
      <c r="E108" s="74">
        <v>1912</v>
      </c>
      <c r="F108" s="74">
        <v>10609</v>
      </c>
      <c r="G108" s="74">
        <v>23506</v>
      </c>
      <c r="H108" s="74">
        <v>76304</v>
      </c>
      <c r="I108" s="74">
        <v>8328</v>
      </c>
      <c r="J108" s="74">
        <v>120659</v>
      </c>
      <c r="K108" s="74">
        <v>5886</v>
      </c>
      <c r="L108" s="74">
        <v>0</v>
      </c>
      <c r="M108" s="74">
        <v>0</v>
      </c>
      <c r="N108" s="74">
        <v>5308</v>
      </c>
      <c r="O108" s="74">
        <v>3301</v>
      </c>
      <c r="P108" s="74">
        <v>0</v>
      </c>
      <c r="Q108" s="74">
        <v>410</v>
      </c>
      <c r="R108" s="74">
        <v>135564</v>
      </c>
      <c r="S108" s="74">
        <v>0</v>
      </c>
      <c r="T108" s="74">
        <v>0</v>
      </c>
      <c r="U108" s="74">
        <v>0</v>
      </c>
      <c r="V108" s="74">
        <v>0</v>
      </c>
      <c r="W108" s="74">
        <v>0</v>
      </c>
      <c r="X108" s="74">
        <v>0</v>
      </c>
      <c r="Y108" s="74">
        <v>99</v>
      </c>
      <c r="Z108" s="74">
        <v>0</v>
      </c>
      <c r="AA108" s="74">
        <v>0</v>
      </c>
      <c r="AB108" s="74">
        <v>0</v>
      </c>
      <c r="AC108" s="74">
        <v>96</v>
      </c>
      <c r="AD108" s="74">
        <v>195</v>
      </c>
      <c r="AE108" s="74">
        <v>0</v>
      </c>
      <c r="AF108" s="74">
        <v>0</v>
      </c>
      <c r="AG108" s="74">
        <v>0</v>
      </c>
      <c r="AH108" s="74">
        <v>0</v>
      </c>
      <c r="AI108" s="74">
        <v>0</v>
      </c>
      <c r="AJ108" s="74">
        <v>0</v>
      </c>
      <c r="AK108" s="74">
        <v>0</v>
      </c>
      <c r="AL108" s="74">
        <v>0</v>
      </c>
      <c r="AM108" s="74">
        <v>0</v>
      </c>
      <c r="AN108" s="74">
        <v>0</v>
      </c>
      <c r="AO108" s="74">
        <v>0</v>
      </c>
      <c r="AP108" s="74">
        <v>0</v>
      </c>
      <c r="AQ108" s="74">
        <v>0</v>
      </c>
      <c r="AR108" s="74">
        <v>0</v>
      </c>
      <c r="AS108" s="74">
        <v>135759</v>
      </c>
      <c r="AT108" s="74">
        <v>7169</v>
      </c>
      <c r="AU108" s="74">
        <v>18034</v>
      </c>
      <c r="AV108" s="74">
        <v>160962</v>
      </c>
    </row>
    <row r="109" spans="1:48" x14ac:dyDescent="0.25">
      <c r="A109" s="74" t="s">
        <v>32</v>
      </c>
      <c r="B109" s="74">
        <v>4114294</v>
      </c>
      <c r="C109" s="74">
        <v>2400</v>
      </c>
      <c r="D109" s="74">
        <v>17</v>
      </c>
      <c r="E109" s="74">
        <v>942</v>
      </c>
      <c r="F109" s="74">
        <v>6034</v>
      </c>
      <c r="G109" s="74">
        <v>7336</v>
      </c>
      <c r="H109" s="74">
        <v>28841</v>
      </c>
      <c r="I109" s="74">
        <v>3458</v>
      </c>
      <c r="J109" s="74">
        <v>46611</v>
      </c>
      <c r="K109" s="74">
        <v>2007</v>
      </c>
      <c r="L109" s="74">
        <v>0</v>
      </c>
      <c r="M109" s="74">
        <v>0</v>
      </c>
      <c r="N109" s="74">
        <v>2219</v>
      </c>
      <c r="O109" s="74">
        <v>1105</v>
      </c>
      <c r="P109" s="74">
        <v>0</v>
      </c>
      <c r="Q109" s="74">
        <v>832</v>
      </c>
      <c r="R109" s="74">
        <v>52774</v>
      </c>
      <c r="S109" s="74">
        <v>0</v>
      </c>
      <c r="T109" s="74">
        <v>263</v>
      </c>
      <c r="U109" s="74">
        <v>59</v>
      </c>
      <c r="V109" s="74">
        <v>234</v>
      </c>
      <c r="W109" s="74">
        <v>0</v>
      </c>
      <c r="X109" s="74">
        <v>556</v>
      </c>
      <c r="Y109" s="74">
        <v>0</v>
      </c>
      <c r="Z109" s="74">
        <v>0</v>
      </c>
      <c r="AA109" s="74">
        <v>0</v>
      </c>
      <c r="AB109" s="74">
        <v>0</v>
      </c>
      <c r="AC109" s="74">
        <v>0</v>
      </c>
      <c r="AD109" s="74">
        <v>556</v>
      </c>
      <c r="AE109" s="74">
        <v>0</v>
      </c>
      <c r="AF109" s="74">
        <v>0</v>
      </c>
      <c r="AG109" s="74">
        <v>0</v>
      </c>
      <c r="AH109" s="74">
        <v>0</v>
      </c>
      <c r="AI109" s="74">
        <v>0</v>
      </c>
      <c r="AJ109" s="74">
        <v>0</v>
      </c>
      <c r="AK109" s="74">
        <v>0</v>
      </c>
      <c r="AL109" s="74">
        <v>0</v>
      </c>
      <c r="AM109" s="74">
        <v>0</v>
      </c>
      <c r="AN109" s="74">
        <v>0</v>
      </c>
      <c r="AO109" s="74">
        <v>0</v>
      </c>
      <c r="AP109" s="74">
        <v>0</v>
      </c>
      <c r="AQ109" s="74">
        <v>478</v>
      </c>
      <c r="AR109" s="74">
        <v>478</v>
      </c>
      <c r="AS109" s="74">
        <v>53808</v>
      </c>
      <c r="AT109" s="74">
        <v>1111</v>
      </c>
      <c r="AU109" s="74">
        <v>6769</v>
      </c>
      <c r="AV109" s="74">
        <v>61688</v>
      </c>
    </row>
    <row r="110" spans="1:48" x14ac:dyDescent="0.25">
      <c r="A110" s="74" t="s">
        <v>32</v>
      </c>
      <c r="B110" s="74">
        <v>4114302</v>
      </c>
      <c r="C110" s="74">
        <v>2300</v>
      </c>
      <c r="D110" s="74">
        <v>17</v>
      </c>
      <c r="E110" s="74">
        <v>1952</v>
      </c>
      <c r="F110" s="74">
        <v>24749</v>
      </c>
      <c r="G110" s="74">
        <v>49778</v>
      </c>
      <c r="H110" s="74">
        <v>138296</v>
      </c>
      <c r="I110" s="74">
        <v>12187</v>
      </c>
      <c r="J110" s="74">
        <v>226962</v>
      </c>
      <c r="K110" s="74">
        <v>7327</v>
      </c>
      <c r="L110" s="74">
        <v>0</v>
      </c>
      <c r="M110" s="74">
        <v>0</v>
      </c>
      <c r="N110" s="74">
        <v>8007</v>
      </c>
      <c r="O110" s="74">
        <v>5153</v>
      </c>
      <c r="P110" s="74">
        <v>0</v>
      </c>
      <c r="Q110" s="74">
        <v>0</v>
      </c>
      <c r="R110" s="74">
        <v>247449</v>
      </c>
      <c r="S110" s="74">
        <v>0</v>
      </c>
      <c r="T110" s="74">
        <v>41</v>
      </c>
      <c r="U110" s="74">
        <v>63</v>
      </c>
      <c r="V110" s="74">
        <v>0</v>
      </c>
      <c r="W110" s="74">
        <v>96</v>
      </c>
      <c r="X110" s="74">
        <v>200</v>
      </c>
      <c r="Y110" s="74">
        <v>115</v>
      </c>
      <c r="Z110" s="74">
        <v>1094</v>
      </c>
      <c r="AA110" s="74">
        <v>0</v>
      </c>
      <c r="AB110" s="74">
        <v>0</v>
      </c>
      <c r="AC110" s="74">
        <v>523</v>
      </c>
      <c r="AD110" s="74">
        <v>1932</v>
      </c>
      <c r="AE110" s="74">
        <v>0</v>
      </c>
      <c r="AF110" s="74">
        <v>0</v>
      </c>
      <c r="AG110" s="74">
        <v>0</v>
      </c>
      <c r="AH110" s="74">
        <v>0</v>
      </c>
      <c r="AI110" s="74">
        <v>0</v>
      </c>
      <c r="AJ110" s="74">
        <v>0</v>
      </c>
      <c r="AK110" s="74">
        <v>0</v>
      </c>
      <c r="AL110" s="74">
        <v>0</v>
      </c>
      <c r="AM110" s="74">
        <v>0</v>
      </c>
      <c r="AN110" s="74">
        <v>-649</v>
      </c>
      <c r="AO110" s="74">
        <v>0</v>
      </c>
      <c r="AP110" s="74">
        <v>0</v>
      </c>
      <c r="AQ110" s="74">
        <v>0</v>
      </c>
      <c r="AR110" s="74">
        <v>-649</v>
      </c>
      <c r="AS110" s="74">
        <v>248732</v>
      </c>
      <c r="AT110" s="74">
        <v>9931</v>
      </c>
      <c r="AU110" s="74">
        <v>43778</v>
      </c>
      <c r="AV110" s="74">
        <v>302441</v>
      </c>
    </row>
    <row r="111" spans="1:48" x14ac:dyDescent="0.25">
      <c r="A111" s="74" t="s">
        <v>32</v>
      </c>
      <c r="B111" s="74">
        <v>4114310</v>
      </c>
      <c r="C111" s="74">
        <v>20600</v>
      </c>
      <c r="D111" s="74">
        <v>17</v>
      </c>
      <c r="E111" s="74">
        <v>1639</v>
      </c>
      <c r="F111" s="74">
        <v>5873</v>
      </c>
      <c r="G111" s="74">
        <v>7964</v>
      </c>
      <c r="H111" s="74">
        <v>33404</v>
      </c>
      <c r="I111" s="74">
        <v>6289</v>
      </c>
      <c r="J111" s="74">
        <v>55169</v>
      </c>
      <c r="K111" s="74">
        <v>3138</v>
      </c>
      <c r="L111" s="74">
        <v>0</v>
      </c>
      <c r="M111" s="74">
        <v>0</v>
      </c>
      <c r="N111" s="74">
        <v>4065</v>
      </c>
      <c r="O111" s="74">
        <v>1804</v>
      </c>
      <c r="P111" s="74">
        <v>0</v>
      </c>
      <c r="Q111" s="74">
        <v>0</v>
      </c>
      <c r="R111" s="74">
        <v>64176</v>
      </c>
      <c r="S111" s="74">
        <v>0</v>
      </c>
      <c r="T111" s="74">
        <v>1649</v>
      </c>
      <c r="U111" s="74">
        <v>1694</v>
      </c>
      <c r="V111" s="74">
        <v>5458</v>
      </c>
      <c r="W111" s="74">
        <v>0</v>
      </c>
      <c r="X111" s="74">
        <v>8801</v>
      </c>
      <c r="Y111" s="74">
        <v>20</v>
      </c>
      <c r="Z111" s="74">
        <v>0</v>
      </c>
      <c r="AA111" s="74">
        <v>0</v>
      </c>
      <c r="AB111" s="74">
        <v>0</v>
      </c>
      <c r="AC111" s="74">
        <v>49</v>
      </c>
      <c r="AD111" s="74">
        <v>8870</v>
      </c>
      <c r="AE111" s="74">
        <v>0</v>
      </c>
      <c r="AF111" s="74">
        <v>0</v>
      </c>
      <c r="AG111" s="74">
        <v>0</v>
      </c>
      <c r="AH111" s="74">
        <v>0</v>
      </c>
      <c r="AI111" s="74">
        <v>0</v>
      </c>
      <c r="AJ111" s="74">
        <v>0</v>
      </c>
      <c r="AK111" s="74">
        <v>0</v>
      </c>
      <c r="AL111" s="74">
        <v>0</v>
      </c>
      <c r="AM111" s="74">
        <v>0</v>
      </c>
      <c r="AN111" s="74">
        <v>0</v>
      </c>
      <c r="AO111" s="74">
        <v>0</v>
      </c>
      <c r="AP111" s="74">
        <v>0</v>
      </c>
      <c r="AQ111" s="74">
        <v>719</v>
      </c>
      <c r="AR111" s="74">
        <v>719</v>
      </c>
      <c r="AS111" s="74">
        <v>73765</v>
      </c>
      <c r="AT111" s="74">
        <v>3103</v>
      </c>
      <c r="AU111" s="74">
        <v>11650</v>
      </c>
      <c r="AV111" s="74">
        <v>88518</v>
      </c>
    </row>
    <row r="112" spans="1:48" x14ac:dyDescent="0.25">
      <c r="A112" s="74" t="s">
        <v>32</v>
      </c>
      <c r="B112" s="74">
        <v>4114328</v>
      </c>
      <c r="C112" s="74">
        <v>40640</v>
      </c>
      <c r="D112" s="74">
        <v>17</v>
      </c>
      <c r="E112" s="74">
        <v>1986</v>
      </c>
      <c r="F112" s="74">
        <v>14398</v>
      </c>
      <c r="G112" s="74">
        <v>22049</v>
      </c>
      <c r="H112" s="74">
        <v>86465</v>
      </c>
      <c r="I112" s="74">
        <v>9102</v>
      </c>
      <c r="J112" s="74">
        <v>134000</v>
      </c>
      <c r="K112" s="74">
        <v>8026</v>
      </c>
      <c r="L112" s="74">
        <v>0</v>
      </c>
      <c r="M112" s="74">
        <v>0</v>
      </c>
      <c r="N112" s="74">
        <v>7077</v>
      </c>
      <c r="O112" s="74">
        <v>3806</v>
      </c>
      <c r="P112" s="74">
        <v>0</v>
      </c>
      <c r="Q112" s="74">
        <v>1068</v>
      </c>
      <c r="R112" s="74">
        <v>153977</v>
      </c>
      <c r="S112" s="74">
        <v>0</v>
      </c>
      <c r="T112" s="74">
        <v>0</v>
      </c>
      <c r="U112" s="74">
        <v>0</v>
      </c>
      <c r="V112" s="74">
        <v>0</v>
      </c>
      <c r="W112" s="74">
        <v>0</v>
      </c>
      <c r="X112" s="74">
        <v>0</v>
      </c>
      <c r="Y112" s="74">
        <v>109</v>
      </c>
      <c r="Z112" s="74">
        <v>0</v>
      </c>
      <c r="AA112" s="74">
        <v>0</v>
      </c>
      <c r="AB112" s="74">
        <v>0</v>
      </c>
      <c r="AC112" s="74">
        <v>0</v>
      </c>
      <c r="AD112" s="74">
        <v>109</v>
      </c>
      <c r="AE112" s="74">
        <v>0</v>
      </c>
      <c r="AF112" s="74">
        <v>0</v>
      </c>
      <c r="AG112" s="74">
        <v>0</v>
      </c>
      <c r="AH112" s="74">
        <v>0</v>
      </c>
      <c r="AI112" s="74">
        <v>0</v>
      </c>
      <c r="AJ112" s="74">
        <v>0</v>
      </c>
      <c r="AK112" s="74">
        <v>0</v>
      </c>
      <c r="AL112" s="74">
        <v>0</v>
      </c>
      <c r="AM112" s="74">
        <v>0</v>
      </c>
      <c r="AN112" s="74">
        <v>0</v>
      </c>
      <c r="AO112" s="74">
        <v>0</v>
      </c>
      <c r="AP112" s="74">
        <v>0</v>
      </c>
      <c r="AQ112" s="74">
        <v>1347</v>
      </c>
      <c r="AR112" s="74">
        <v>1347</v>
      </c>
      <c r="AS112" s="74">
        <v>155433</v>
      </c>
      <c r="AT112" s="74">
        <v>5777</v>
      </c>
      <c r="AU112" s="74">
        <v>23014</v>
      </c>
      <c r="AV112" s="74">
        <v>184224</v>
      </c>
    </row>
    <row r="113" spans="1:48" x14ac:dyDescent="0.25">
      <c r="A113" s="74" t="s">
        <v>32</v>
      </c>
      <c r="B113" s="74">
        <v>4114336</v>
      </c>
      <c r="C113" s="74">
        <v>40710</v>
      </c>
      <c r="D113" s="74">
        <v>17</v>
      </c>
      <c r="E113" s="74">
        <v>1925</v>
      </c>
      <c r="F113" s="74">
        <v>20084</v>
      </c>
      <c r="G113" s="74">
        <v>8555</v>
      </c>
      <c r="H113" s="74">
        <v>67239</v>
      </c>
      <c r="I113" s="74">
        <v>9982</v>
      </c>
      <c r="J113" s="74">
        <v>107785</v>
      </c>
      <c r="K113" s="74">
        <v>5361</v>
      </c>
      <c r="L113" s="74">
        <v>0</v>
      </c>
      <c r="M113" s="74">
        <v>0</v>
      </c>
      <c r="N113" s="74">
        <v>6036</v>
      </c>
      <c r="O113" s="74">
        <v>5766</v>
      </c>
      <c r="P113" s="74">
        <v>0</v>
      </c>
      <c r="Q113" s="74">
        <v>0</v>
      </c>
      <c r="R113" s="74">
        <v>124948</v>
      </c>
      <c r="S113" s="74">
        <v>0</v>
      </c>
      <c r="T113" s="74">
        <v>0</v>
      </c>
      <c r="U113" s="74">
        <v>2126</v>
      </c>
      <c r="V113" s="74">
        <v>0</v>
      </c>
      <c r="W113" s="74">
        <v>0</v>
      </c>
      <c r="X113" s="74">
        <v>2126</v>
      </c>
      <c r="Y113" s="74">
        <v>33</v>
      </c>
      <c r="Z113" s="74">
        <v>0</v>
      </c>
      <c r="AA113" s="74">
        <v>413</v>
      </c>
      <c r="AB113" s="74">
        <v>0</v>
      </c>
      <c r="AC113" s="74">
        <v>0</v>
      </c>
      <c r="AD113" s="74">
        <v>2572</v>
      </c>
      <c r="AE113" s="74">
        <v>0</v>
      </c>
      <c r="AF113" s="74">
        <v>0</v>
      </c>
      <c r="AG113" s="74">
        <v>0</v>
      </c>
      <c r="AH113" s="74">
        <v>0</v>
      </c>
      <c r="AI113" s="74">
        <v>0</v>
      </c>
      <c r="AJ113" s="74">
        <v>0</v>
      </c>
      <c r="AK113" s="74">
        <v>0</v>
      </c>
      <c r="AL113" s="74">
        <v>0</v>
      </c>
      <c r="AM113" s="74">
        <v>0</v>
      </c>
      <c r="AN113" s="74">
        <v>0</v>
      </c>
      <c r="AO113" s="74">
        <v>0</v>
      </c>
      <c r="AP113" s="74">
        <v>0</v>
      </c>
      <c r="AQ113" s="74">
        <v>1190</v>
      </c>
      <c r="AR113" s="74">
        <v>1190</v>
      </c>
      <c r="AS113" s="74">
        <v>128710</v>
      </c>
      <c r="AT113" s="74">
        <v>3242</v>
      </c>
      <c r="AU113" s="74">
        <v>14868</v>
      </c>
      <c r="AV113" s="74">
        <v>146820</v>
      </c>
    </row>
    <row r="114" spans="1:48" x14ac:dyDescent="0.25">
      <c r="A114" s="74" t="s">
        <v>32</v>
      </c>
      <c r="B114" s="74">
        <v>4114344</v>
      </c>
      <c r="C114" s="74">
        <v>40960</v>
      </c>
      <c r="D114" s="74">
        <v>17</v>
      </c>
      <c r="E114" s="74">
        <v>4386</v>
      </c>
      <c r="F114" s="74">
        <v>9699</v>
      </c>
      <c r="G114" s="74">
        <v>32102</v>
      </c>
      <c r="H114" s="74">
        <v>73341</v>
      </c>
      <c r="I114" s="74">
        <v>11441</v>
      </c>
      <c r="J114" s="74">
        <v>130969</v>
      </c>
      <c r="K114" s="74">
        <v>4783</v>
      </c>
      <c r="L114" s="74">
        <v>0</v>
      </c>
      <c r="M114" s="74">
        <v>0</v>
      </c>
      <c r="N114" s="74">
        <v>3801</v>
      </c>
      <c r="O114" s="74">
        <v>4133</v>
      </c>
      <c r="P114" s="74">
        <v>0</v>
      </c>
      <c r="Q114" s="74">
        <v>3606</v>
      </c>
      <c r="R114" s="74">
        <v>147292</v>
      </c>
      <c r="S114" s="74">
        <v>0</v>
      </c>
      <c r="T114" s="74">
        <v>179</v>
      </c>
      <c r="U114" s="74">
        <v>1003</v>
      </c>
      <c r="V114" s="74">
        <v>755</v>
      </c>
      <c r="W114" s="74">
        <v>819</v>
      </c>
      <c r="X114" s="74">
        <v>2756</v>
      </c>
      <c r="Y114" s="74">
        <v>0</v>
      </c>
      <c r="Z114" s="74">
        <v>0</v>
      </c>
      <c r="AA114" s="74">
        <v>0</v>
      </c>
      <c r="AB114" s="74">
        <v>433</v>
      </c>
      <c r="AC114" s="74">
        <v>0</v>
      </c>
      <c r="AD114" s="74">
        <v>3189</v>
      </c>
      <c r="AE114" s="74">
        <v>0</v>
      </c>
      <c r="AF114" s="74">
        <v>0</v>
      </c>
      <c r="AG114" s="74">
        <v>7</v>
      </c>
      <c r="AH114" s="74">
        <v>0</v>
      </c>
      <c r="AI114" s="74">
        <v>420</v>
      </c>
      <c r="AJ114" s="74">
        <v>427</v>
      </c>
      <c r="AK114" s="74">
        <v>0</v>
      </c>
      <c r="AL114" s="74">
        <v>0</v>
      </c>
      <c r="AM114" s="74">
        <v>0</v>
      </c>
      <c r="AN114" s="74">
        <v>0</v>
      </c>
      <c r="AO114" s="74">
        <v>0</v>
      </c>
      <c r="AP114" s="74">
        <v>0</v>
      </c>
      <c r="AQ114" s="74">
        <v>0</v>
      </c>
      <c r="AR114" s="74">
        <v>427</v>
      </c>
      <c r="AS114" s="74">
        <v>150908</v>
      </c>
      <c r="AT114" s="74">
        <v>0</v>
      </c>
      <c r="AU114" s="74">
        <v>18069</v>
      </c>
      <c r="AV114" s="74">
        <v>168977</v>
      </c>
    </row>
    <row r="115" spans="1:48" x14ac:dyDescent="0.25">
      <c r="A115" s="74" t="s">
        <v>32</v>
      </c>
      <c r="B115" s="74">
        <v>4114377</v>
      </c>
      <c r="C115" s="74">
        <v>13100</v>
      </c>
      <c r="D115" s="74">
        <v>17</v>
      </c>
      <c r="E115" s="74">
        <v>3405</v>
      </c>
      <c r="F115" s="74">
        <v>10182</v>
      </c>
      <c r="G115" s="74">
        <v>21690</v>
      </c>
      <c r="H115" s="74">
        <v>80687</v>
      </c>
      <c r="I115" s="74">
        <v>1662</v>
      </c>
      <c r="J115" s="74">
        <v>117626</v>
      </c>
      <c r="K115" s="74">
        <v>9632</v>
      </c>
      <c r="L115" s="74">
        <v>0</v>
      </c>
      <c r="M115" s="74">
        <v>0</v>
      </c>
      <c r="N115" s="74">
        <v>5044</v>
      </c>
      <c r="O115" s="74">
        <v>6295</v>
      </c>
      <c r="P115" s="74">
        <v>0</v>
      </c>
      <c r="Q115" s="74">
        <v>0</v>
      </c>
      <c r="R115" s="74">
        <v>138597</v>
      </c>
      <c r="S115" s="74">
        <v>0</v>
      </c>
      <c r="T115" s="74">
        <v>123</v>
      </c>
      <c r="U115" s="74">
        <v>3495</v>
      </c>
      <c r="V115" s="74">
        <v>5041</v>
      </c>
      <c r="W115" s="74">
        <v>0</v>
      </c>
      <c r="X115" s="74">
        <v>8659</v>
      </c>
      <c r="Y115" s="74">
        <v>68</v>
      </c>
      <c r="Z115" s="74">
        <v>1</v>
      </c>
      <c r="AA115" s="74">
        <v>203</v>
      </c>
      <c r="AB115" s="74">
        <v>0</v>
      </c>
      <c r="AC115" s="74">
        <v>141</v>
      </c>
      <c r="AD115" s="74">
        <v>9072</v>
      </c>
      <c r="AE115" s="74">
        <v>0</v>
      </c>
      <c r="AF115" s="74">
        <v>0</v>
      </c>
      <c r="AG115" s="74">
        <v>0</v>
      </c>
      <c r="AH115" s="74">
        <v>0</v>
      </c>
      <c r="AI115" s="74">
        <v>0</v>
      </c>
      <c r="AJ115" s="74">
        <v>0</v>
      </c>
      <c r="AK115" s="74">
        <v>0</v>
      </c>
      <c r="AL115" s="74">
        <v>0</v>
      </c>
      <c r="AM115" s="74">
        <v>0</v>
      </c>
      <c r="AN115" s="74">
        <v>0</v>
      </c>
      <c r="AO115" s="74">
        <v>0</v>
      </c>
      <c r="AP115" s="74">
        <v>0</v>
      </c>
      <c r="AQ115" s="74">
        <v>0</v>
      </c>
      <c r="AR115" s="74">
        <v>0</v>
      </c>
      <c r="AS115" s="74">
        <v>147669</v>
      </c>
      <c r="AT115" s="74">
        <v>7254</v>
      </c>
      <c r="AU115" s="74">
        <v>20337</v>
      </c>
      <c r="AV115" s="74">
        <v>175260</v>
      </c>
    </row>
    <row r="116" spans="1:48" x14ac:dyDescent="0.25">
      <c r="A116" s="74" t="s">
        <v>32</v>
      </c>
      <c r="B116" s="74">
        <v>4114393</v>
      </c>
      <c r="C116" s="74">
        <v>12100</v>
      </c>
      <c r="D116" s="74">
        <v>17</v>
      </c>
      <c r="E116" s="74">
        <v>1968</v>
      </c>
      <c r="F116" s="74">
        <v>25403</v>
      </c>
      <c r="G116" s="74">
        <v>27564</v>
      </c>
      <c r="H116" s="74">
        <v>74613</v>
      </c>
      <c r="I116" s="74">
        <v>0</v>
      </c>
      <c r="J116" s="74">
        <v>129548</v>
      </c>
      <c r="K116" s="74">
        <v>5072</v>
      </c>
      <c r="L116" s="74">
        <v>0</v>
      </c>
      <c r="M116" s="74">
        <v>0</v>
      </c>
      <c r="N116" s="74">
        <v>3709</v>
      </c>
      <c r="O116" s="74">
        <v>2069</v>
      </c>
      <c r="P116" s="74">
        <v>0</v>
      </c>
      <c r="Q116" s="74">
        <v>0</v>
      </c>
      <c r="R116" s="74">
        <v>140398</v>
      </c>
      <c r="S116" s="74">
        <v>0</v>
      </c>
      <c r="T116" s="74">
        <v>885</v>
      </c>
      <c r="U116" s="74">
        <v>962</v>
      </c>
      <c r="V116" s="74">
        <v>9497</v>
      </c>
      <c r="W116" s="74">
        <v>120</v>
      </c>
      <c r="X116" s="74">
        <v>11464</v>
      </c>
      <c r="Y116" s="74">
        <v>208</v>
      </c>
      <c r="Z116" s="74">
        <v>25</v>
      </c>
      <c r="AA116" s="74">
        <v>109</v>
      </c>
      <c r="AB116" s="74">
        <v>0</v>
      </c>
      <c r="AC116" s="74">
        <v>382</v>
      </c>
      <c r="AD116" s="74">
        <v>12188</v>
      </c>
      <c r="AE116" s="74">
        <v>0</v>
      </c>
      <c r="AF116" s="74">
        <v>0</v>
      </c>
      <c r="AG116" s="74">
        <v>0</v>
      </c>
      <c r="AH116" s="74">
        <v>0</v>
      </c>
      <c r="AI116" s="74">
        <v>0</v>
      </c>
      <c r="AJ116" s="74">
        <v>0</v>
      </c>
      <c r="AK116" s="74">
        <v>0</v>
      </c>
      <c r="AL116" s="74">
        <v>0</v>
      </c>
      <c r="AM116" s="74">
        <v>0</v>
      </c>
      <c r="AN116" s="74">
        <v>0</v>
      </c>
      <c r="AO116" s="74">
        <v>0</v>
      </c>
      <c r="AP116" s="74">
        <v>0</v>
      </c>
      <c r="AQ116" s="74">
        <v>0</v>
      </c>
      <c r="AR116" s="74">
        <v>0</v>
      </c>
      <c r="AS116" s="74">
        <v>152586</v>
      </c>
      <c r="AT116" s="74">
        <v>4605</v>
      </c>
      <c r="AU116" s="74">
        <v>20749</v>
      </c>
      <c r="AV116" s="74">
        <v>177940</v>
      </c>
    </row>
    <row r="117" spans="1:48" x14ac:dyDescent="0.25">
      <c r="A117" s="74" t="s">
        <v>32</v>
      </c>
      <c r="B117" s="74">
        <v>4114450</v>
      </c>
      <c r="C117" s="74">
        <v>40980</v>
      </c>
      <c r="D117" s="74">
        <v>17</v>
      </c>
      <c r="E117" s="74">
        <v>2749</v>
      </c>
      <c r="F117" s="74">
        <v>9035</v>
      </c>
      <c r="G117" s="74">
        <v>389</v>
      </c>
      <c r="H117" s="74">
        <v>12656</v>
      </c>
      <c r="I117" s="74">
        <v>192</v>
      </c>
      <c r="J117" s="74">
        <v>25021</v>
      </c>
      <c r="K117" s="74">
        <v>771</v>
      </c>
      <c r="L117" s="74">
        <v>0</v>
      </c>
      <c r="M117" s="74">
        <v>0</v>
      </c>
      <c r="N117" s="74">
        <v>1061</v>
      </c>
      <c r="O117" s="74">
        <v>750</v>
      </c>
      <c r="P117" s="74">
        <v>0</v>
      </c>
      <c r="Q117" s="74">
        <v>1629</v>
      </c>
      <c r="R117" s="74">
        <v>29232</v>
      </c>
      <c r="S117" s="74">
        <v>0</v>
      </c>
      <c r="T117" s="74">
        <v>1675</v>
      </c>
      <c r="U117" s="74">
        <v>76</v>
      </c>
      <c r="V117" s="74">
        <v>860</v>
      </c>
      <c r="W117" s="74">
        <v>0</v>
      </c>
      <c r="X117" s="74">
        <v>2611</v>
      </c>
      <c r="Y117" s="74">
        <v>0</v>
      </c>
      <c r="Z117" s="74">
        <v>0</v>
      </c>
      <c r="AA117" s="74">
        <v>744</v>
      </c>
      <c r="AB117" s="74">
        <v>0</v>
      </c>
      <c r="AC117" s="74">
        <v>1381</v>
      </c>
      <c r="AD117" s="74">
        <v>4736</v>
      </c>
      <c r="AE117" s="74">
        <v>0</v>
      </c>
      <c r="AF117" s="74">
        <v>0</v>
      </c>
      <c r="AG117" s="74">
        <v>0</v>
      </c>
      <c r="AH117" s="74">
        <v>0</v>
      </c>
      <c r="AI117" s="74">
        <v>121</v>
      </c>
      <c r="AJ117" s="74">
        <v>121</v>
      </c>
      <c r="AK117" s="74">
        <v>0</v>
      </c>
      <c r="AL117" s="74">
        <v>0</v>
      </c>
      <c r="AM117" s="74">
        <v>0</v>
      </c>
      <c r="AN117" s="74">
        <v>0</v>
      </c>
      <c r="AO117" s="74">
        <v>0</v>
      </c>
      <c r="AP117" s="74">
        <v>0</v>
      </c>
      <c r="AQ117" s="74">
        <v>0</v>
      </c>
      <c r="AR117" s="74">
        <v>121</v>
      </c>
      <c r="AS117" s="74">
        <v>34089</v>
      </c>
      <c r="AT117" s="74">
        <v>0</v>
      </c>
      <c r="AU117" s="74">
        <v>408</v>
      </c>
      <c r="AV117" s="74">
        <v>34497</v>
      </c>
    </row>
    <row r="118" spans="1:48" x14ac:dyDescent="0.25">
      <c r="A118" s="74" t="s">
        <v>32</v>
      </c>
      <c r="B118" s="74">
        <v>4114468</v>
      </c>
      <c r="C118" s="74">
        <v>40990</v>
      </c>
      <c r="D118" s="74">
        <v>17</v>
      </c>
      <c r="E118" s="74">
        <v>7846</v>
      </c>
      <c r="F118" s="74">
        <v>48283</v>
      </c>
      <c r="G118" s="74">
        <v>29014</v>
      </c>
      <c r="H118" s="74">
        <v>94210</v>
      </c>
      <c r="I118" s="74">
        <v>0</v>
      </c>
      <c r="J118" s="74">
        <v>179353</v>
      </c>
      <c r="K118" s="74">
        <v>5537</v>
      </c>
      <c r="L118" s="74">
        <v>0</v>
      </c>
      <c r="M118" s="74">
        <v>0</v>
      </c>
      <c r="N118" s="74">
        <v>9709</v>
      </c>
      <c r="O118" s="74">
        <v>1959</v>
      </c>
      <c r="P118" s="74">
        <v>0</v>
      </c>
      <c r="Q118" s="74">
        <v>0</v>
      </c>
      <c r="R118" s="74">
        <v>196558</v>
      </c>
      <c r="S118" s="74">
        <v>0</v>
      </c>
      <c r="T118" s="74">
        <v>0</v>
      </c>
      <c r="U118" s="74">
        <v>0</v>
      </c>
      <c r="V118" s="74">
        <v>10</v>
      </c>
      <c r="W118" s="74">
        <v>0</v>
      </c>
      <c r="X118" s="74">
        <v>10</v>
      </c>
      <c r="Y118" s="74">
        <v>63</v>
      </c>
      <c r="Z118" s="74">
        <v>0</v>
      </c>
      <c r="AA118" s="74">
        <v>0</v>
      </c>
      <c r="AB118" s="74">
        <v>0</v>
      </c>
      <c r="AC118" s="74">
        <v>5</v>
      </c>
      <c r="AD118" s="74">
        <v>78</v>
      </c>
      <c r="AE118" s="74">
        <v>0</v>
      </c>
      <c r="AF118" s="74">
        <v>0</v>
      </c>
      <c r="AG118" s="74">
        <v>0</v>
      </c>
      <c r="AH118" s="74">
        <v>0</v>
      </c>
      <c r="AI118" s="74">
        <v>0</v>
      </c>
      <c r="AJ118" s="74">
        <v>0</v>
      </c>
      <c r="AK118" s="74">
        <v>0</v>
      </c>
      <c r="AL118" s="74">
        <v>0</v>
      </c>
      <c r="AM118" s="74">
        <v>0</v>
      </c>
      <c r="AN118" s="74">
        <v>0</v>
      </c>
      <c r="AO118" s="74">
        <v>0</v>
      </c>
      <c r="AP118" s="74">
        <v>0</v>
      </c>
      <c r="AQ118" s="74">
        <v>1051</v>
      </c>
      <c r="AR118" s="74">
        <v>1051</v>
      </c>
      <c r="AS118" s="74">
        <v>197687</v>
      </c>
      <c r="AT118" s="74">
        <v>6</v>
      </c>
      <c r="AU118" s="74">
        <v>23768</v>
      </c>
      <c r="AV118" s="74">
        <v>221461</v>
      </c>
    </row>
    <row r="119" spans="1:48" x14ac:dyDescent="0.25">
      <c r="A119" s="74" t="s">
        <v>32</v>
      </c>
      <c r="B119" s="74">
        <v>4114476</v>
      </c>
      <c r="C119" s="74">
        <v>41000</v>
      </c>
      <c r="D119" s="74">
        <v>17</v>
      </c>
      <c r="E119" s="74">
        <v>1428</v>
      </c>
      <c r="F119" s="74">
        <v>8723</v>
      </c>
      <c r="G119" s="74">
        <v>196</v>
      </c>
      <c r="H119" s="74">
        <v>11843</v>
      </c>
      <c r="I119" s="74">
        <v>1063</v>
      </c>
      <c r="J119" s="74">
        <v>23253</v>
      </c>
      <c r="K119" s="74">
        <v>915</v>
      </c>
      <c r="L119" s="74">
        <v>0</v>
      </c>
      <c r="M119" s="74">
        <v>0</v>
      </c>
      <c r="N119" s="74">
        <v>1049</v>
      </c>
      <c r="O119" s="74">
        <v>826</v>
      </c>
      <c r="P119" s="74">
        <v>0</v>
      </c>
      <c r="Q119" s="74">
        <v>180</v>
      </c>
      <c r="R119" s="74">
        <v>26223</v>
      </c>
      <c r="S119" s="74">
        <v>0</v>
      </c>
      <c r="T119" s="74">
        <v>2415</v>
      </c>
      <c r="U119" s="74">
        <v>0</v>
      </c>
      <c r="V119" s="74">
        <v>1590</v>
      </c>
      <c r="W119" s="74">
        <v>0</v>
      </c>
      <c r="X119" s="74">
        <v>4005</v>
      </c>
      <c r="Y119" s="74">
        <v>0</v>
      </c>
      <c r="Z119" s="74">
        <v>0</v>
      </c>
      <c r="AA119" s="74">
        <v>0</v>
      </c>
      <c r="AB119" s="74">
        <v>0</v>
      </c>
      <c r="AC119" s="74">
        <v>0.1</v>
      </c>
      <c r="AD119" s="74">
        <v>4005</v>
      </c>
      <c r="AE119" s="74">
        <v>0</v>
      </c>
      <c r="AF119" s="74">
        <v>0</v>
      </c>
      <c r="AG119" s="74">
        <v>0</v>
      </c>
      <c r="AH119" s="74">
        <v>0</v>
      </c>
      <c r="AI119" s="74">
        <v>126</v>
      </c>
      <c r="AJ119" s="74">
        <v>126</v>
      </c>
      <c r="AK119" s="74">
        <v>0</v>
      </c>
      <c r="AL119" s="74">
        <v>0</v>
      </c>
      <c r="AM119" s="74">
        <v>0</v>
      </c>
      <c r="AN119" s="74">
        <v>0</v>
      </c>
      <c r="AO119" s="74">
        <v>0</v>
      </c>
      <c r="AP119" s="74">
        <v>0</v>
      </c>
      <c r="AQ119" s="74">
        <v>0</v>
      </c>
      <c r="AR119" s="74">
        <v>126</v>
      </c>
      <c r="AS119" s="74">
        <v>30354</v>
      </c>
      <c r="AT119" s="74">
        <v>0</v>
      </c>
      <c r="AU119" s="74">
        <v>191</v>
      </c>
      <c r="AV119" s="74">
        <v>30545</v>
      </c>
    </row>
    <row r="120" spans="1:48" x14ac:dyDescent="0.25">
      <c r="A120" s="74" t="s">
        <v>32</v>
      </c>
      <c r="B120" s="74">
        <v>4114484</v>
      </c>
      <c r="C120" s="74">
        <v>41020</v>
      </c>
      <c r="D120" s="74">
        <v>17</v>
      </c>
      <c r="E120" s="74">
        <v>7962</v>
      </c>
      <c r="F120" s="74">
        <v>28032</v>
      </c>
      <c r="G120" s="74">
        <v>30091</v>
      </c>
      <c r="H120" s="74">
        <v>78205</v>
      </c>
      <c r="I120" s="74">
        <v>0</v>
      </c>
      <c r="J120" s="74">
        <v>144290</v>
      </c>
      <c r="K120" s="74">
        <v>4852</v>
      </c>
      <c r="L120" s="74">
        <v>0</v>
      </c>
      <c r="M120" s="74">
        <v>0</v>
      </c>
      <c r="N120" s="74">
        <v>10010</v>
      </c>
      <c r="O120" s="74">
        <v>2077</v>
      </c>
      <c r="P120" s="74">
        <v>0</v>
      </c>
      <c r="Q120" s="74">
        <v>0</v>
      </c>
      <c r="R120" s="74">
        <v>161229</v>
      </c>
      <c r="S120" s="74">
        <v>0</v>
      </c>
      <c r="T120" s="74">
        <v>787</v>
      </c>
      <c r="U120" s="74">
        <v>2620</v>
      </c>
      <c r="V120" s="74">
        <v>6984</v>
      </c>
      <c r="W120" s="74">
        <v>0</v>
      </c>
      <c r="X120" s="74">
        <v>10391</v>
      </c>
      <c r="Y120" s="74">
        <v>1</v>
      </c>
      <c r="Z120" s="74">
        <v>0</v>
      </c>
      <c r="AA120" s="74">
        <v>0</v>
      </c>
      <c r="AB120" s="74">
        <v>0</v>
      </c>
      <c r="AC120" s="74">
        <v>12</v>
      </c>
      <c r="AD120" s="74">
        <v>10404</v>
      </c>
      <c r="AE120" s="74">
        <v>0</v>
      </c>
      <c r="AF120" s="74">
        <v>0</v>
      </c>
      <c r="AG120" s="74">
        <v>0</v>
      </c>
      <c r="AH120" s="74">
        <v>0</v>
      </c>
      <c r="AI120" s="74">
        <v>0</v>
      </c>
      <c r="AJ120" s="74">
        <v>0</v>
      </c>
      <c r="AK120" s="74">
        <v>0</v>
      </c>
      <c r="AL120" s="74">
        <v>0</v>
      </c>
      <c r="AM120" s="74">
        <v>0</v>
      </c>
      <c r="AN120" s="74">
        <v>0</v>
      </c>
      <c r="AO120" s="74">
        <v>0</v>
      </c>
      <c r="AP120" s="74">
        <v>0</v>
      </c>
      <c r="AQ120" s="74">
        <v>955</v>
      </c>
      <c r="AR120" s="74">
        <v>955</v>
      </c>
      <c r="AS120" s="74">
        <v>172588</v>
      </c>
      <c r="AT120" s="74">
        <v>3445</v>
      </c>
      <c r="AU120" s="74">
        <v>27235</v>
      </c>
      <c r="AV120" s="74">
        <v>203268</v>
      </c>
    </row>
    <row r="121" spans="1:48" x14ac:dyDescent="0.25">
      <c r="A121" s="74" t="s">
        <v>32</v>
      </c>
      <c r="B121" s="74">
        <v>4114500</v>
      </c>
      <c r="C121" s="74">
        <v>17600</v>
      </c>
      <c r="D121" s="74">
        <v>17</v>
      </c>
      <c r="E121" s="74">
        <v>2045</v>
      </c>
      <c r="F121" s="74">
        <v>24008</v>
      </c>
      <c r="G121" s="74">
        <v>7463</v>
      </c>
      <c r="H121" s="74">
        <v>56045</v>
      </c>
      <c r="I121" s="74">
        <v>9054</v>
      </c>
      <c r="J121" s="74">
        <v>98615</v>
      </c>
      <c r="K121" s="74">
        <v>3223</v>
      </c>
      <c r="L121" s="74">
        <v>0</v>
      </c>
      <c r="M121" s="74">
        <v>0</v>
      </c>
      <c r="N121" s="74">
        <v>4019</v>
      </c>
      <c r="O121" s="74">
        <v>2702</v>
      </c>
      <c r="P121" s="74">
        <v>0</v>
      </c>
      <c r="Q121" s="74">
        <v>1991</v>
      </c>
      <c r="R121" s="74">
        <v>110550</v>
      </c>
      <c r="S121" s="74">
        <v>0</v>
      </c>
      <c r="T121" s="74">
        <v>141</v>
      </c>
      <c r="U121" s="74">
        <v>42</v>
      </c>
      <c r="V121" s="74">
        <v>701</v>
      </c>
      <c r="W121" s="74">
        <v>1574</v>
      </c>
      <c r="X121" s="74">
        <v>2458</v>
      </c>
      <c r="Y121" s="74">
        <v>0</v>
      </c>
      <c r="Z121" s="74">
        <v>2</v>
      </c>
      <c r="AA121" s="74">
        <v>0</v>
      </c>
      <c r="AB121" s="74">
        <v>225</v>
      </c>
      <c r="AC121" s="74">
        <v>0</v>
      </c>
      <c r="AD121" s="74">
        <v>2685</v>
      </c>
      <c r="AE121" s="74">
        <v>0</v>
      </c>
      <c r="AF121" s="74">
        <v>220</v>
      </c>
      <c r="AG121" s="74">
        <v>74</v>
      </c>
      <c r="AH121" s="74">
        <v>48</v>
      </c>
      <c r="AI121" s="74">
        <v>2501</v>
      </c>
      <c r="AJ121" s="74">
        <v>2843</v>
      </c>
      <c r="AK121" s="74">
        <v>0</v>
      </c>
      <c r="AL121" s="74">
        <v>0</v>
      </c>
      <c r="AM121" s="74">
        <v>0</v>
      </c>
      <c r="AN121" s="74">
        <v>0</v>
      </c>
      <c r="AO121" s="74">
        <v>0</v>
      </c>
      <c r="AP121" s="74">
        <v>0</v>
      </c>
      <c r="AQ121" s="74">
        <v>0</v>
      </c>
      <c r="AR121" s="74">
        <v>2843</v>
      </c>
      <c r="AS121" s="74">
        <v>116078</v>
      </c>
      <c r="AT121" s="74">
        <v>4214</v>
      </c>
      <c r="AU121" s="74">
        <v>14088</v>
      </c>
      <c r="AV121" s="74">
        <v>134380</v>
      </c>
    </row>
    <row r="122" spans="1:48" x14ac:dyDescent="0.25">
      <c r="A122" s="74" t="s">
        <v>32</v>
      </c>
      <c r="B122" s="74">
        <v>4114519</v>
      </c>
      <c r="C122" s="74">
        <v>33000</v>
      </c>
      <c r="D122" s="74">
        <v>17</v>
      </c>
      <c r="E122" s="74">
        <v>1943</v>
      </c>
      <c r="F122" s="74">
        <v>2398</v>
      </c>
      <c r="G122" s="74">
        <v>10166</v>
      </c>
      <c r="H122" s="74">
        <v>25161</v>
      </c>
      <c r="I122" s="74">
        <v>1784</v>
      </c>
      <c r="J122" s="74">
        <v>41452</v>
      </c>
      <c r="K122" s="74">
        <v>1787</v>
      </c>
      <c r="L122" s="74">
        <v>0</v>
      </c>
      <c r="M122" s="74">
        <v>0</v>
      </c>
      <c r="N122" s="74">
        <v>1768</v>
      </c>
      <c r="O122" s="74">
        <v>1124</v>
      </c>
      <c r="P122" s="74">
        <v>0</v>
      </c>
      <c r="Q122" s="74">
        <v>0</v>
      </c>
      <c r="R122" s="74">
        <v>46131</v>
      </c>
      <c r="S122" s="74">
        <v>0</v>
      </c>
      <c r="T122" s="74">
        <v>0</v>
      </c>
      <c r="U122" s="74">
        <v>0</v>
      </c>
      <c r="V122" s="74">
        <v>0</v>
      </c>
      <c r="W122" s="74">
        <v>10</v>
      </c>
      <c r="X122" s="74">
        <v>10</v>
      </c>
      <c r="Y122" s="74">
        <v>0</v>
      </c>
      <c r="Z122" s="74">
        <v>0</v>
      </c>
      <c r="AA122" s="74">
        <v>0</v>
      </c>
      <c r="AB122" s="74">
        <v>0</v>
      </c>
      <c r="AC122" s="74">
        <v>0</v>
      </c>
      <c r="AD122" s="74">
        <v>10</v>
      </c>
      <c r="AE122" s="74">
        <v>0</v>
      </c>
      <c r="AF122" s="74">
        <v>0</v>
      </c>
      <c r="AG122" s="74">
        <v>0</v>
      </c>
      <c r="AH122" s="74">
        <v>0</v>
      </c>
      <c r="AI122" s="74">
        <v>1476</v>
      </c>
      <c r="AJ122" s="74">
        <v>1476</v>
      </c>
      <c r="AK122" s="74">
        <v>0</v>
      </c>
      <c r="AL122" s="74">
        <v>0</v>
      </c>
      <c r="AM122" s="74">
        <v>0</v>
      </c>
      <c r="AN122" s="74">
        <v>0</v>
      </c>
      <c r="AO122" s="74">
        <v>0</v>
      </c>
      <c r="AP122" s="74">
        <v>0</v>
      </c>
      <c r="AQ122" s="74">
        <v>0</v>
      </c>
      <c r="AR122" s="74">
        <v>1476</v>
      </c>
      <c r="AS122" s="74">
        <v>47617</v>
      </c>
      <c r="AT122" s="74">
        <v>1977</v>
      </c>
      <c r="AU122" s="74">
        <v>8380</v>
      </c>
      <c r="AV122" s="74">
        <v>57974</v>
      </c>
    </row>
    <row r="123" spans="1:48" x14ac:dyDescent="0.25">
      <c r="A123" s="74" t="s">
        <v>32</v>
      </c>
      <c r="B123" s="74">
        <v>4114527</v>
      </c>
      <c r="C123" s="74">
        <v>40910</v>
      </c>
      <c r="D123" s="74">
        <v>17</v>
      </c>
      <c r="E123" s="74">
        <v>3603</v>
      </c>
      <c r="F123" s="74">
        <v>17949</v>
      </c>
      <c r="G123" s="74">
        <v>16662</v>
      </c>
      <c r="H123" s="74">
        <v>57701</v>
      </c>
      <c r="I123" s="74">
        <v>12931</v>
      </c>
      <c r="J123" s="74">
        <v>108846</v>
      </c>
      <c r="K123" s="74">
        <v>4461</v>
      </c>
      <c r="L123" s="74">
        <v>0</v>
      </c>
      <c r="M123" s="74">
        <v>0</v>
      </c>
      <c r="N123" s="74">
        <v>4064</v>
      </c>
      <c r="O123" s="74">
        <v>4422</v>
      </c>
      <c r="P123" s="74">
        <v>0</v>
      </c>
      <c r="Q123" s="74">
        <v>234</v>
      </c>
      <c r="R123" s="74">
        <v>122027</v>
      </c>
      <c r="S123" s="74">
        <v>0</v>
      </c>
      <c r="T123" s="74">
        <v>16</v>
      </c>
      <c r="U123" s="74">
        <v>17</v>
      </c>
      <c r="V123" s="74">
        <v>0</v>
      </c>
      <c r="W123" s="74">
        <v>7</v>
      </c>
      <c r="X123" s="74">
        <v>40</v>
      </c>
      <c r="Y123" s="74">
        <v>0</v>
      </c>
      <c r="Z123" s="74">
        <v>0</v>
      </c>
      <c r="AA123" s="74">
        <v>0</v>
      </c>
      <c r="AB123" s="74">
        <v>480</v>
      </c>
      <c r="AC123" s="74">
        <v>0</v>
      </c>
      <c r="AD123" s="74">
        <v>520</v>
      </c>
      <c r="AE123" s="74">
        <v>0</v>
      </c>
      <c r="AF123" s="74">
        <v>0</v>
      </c>
      <c r="AG123" s="74">
        <v>0</v>
      </c>
      <c r="AH123" s="74">
        <v>0</v>
      </c>
      <c r="AI123" s="74">
        <v>311</v>
      </c>
      <c r="AJ123" s="74">
        <v>311</v>
      </c>
      <c r="AK123" s="74">
        <v>0</v>
      </c>
      <c r="AL123" s="74">
        <v>0</v>
      </c>
      <c r="AM123" s="74">
        <v>0</v>
      </c>
      <c r="AN123" s="74">
        <v>0</v>
      </c>
      <c r="AO123" s="74">
        <v>0</v>
      </c>
      <c r="AP123" s="74">
        <v>0</v>
      </c>
      <c r="AQ123" s="74">
        <v>0</v>
      </c>
      <c r="AR123" s="74">
        <v>311</v>
      </c>
      <c r="AS123" s="74">
        <v>122858</v>
      </c>
      <c r="AT123" s="74">
        <v>0</v>
      </c>
      <c r="AU123" s="74">
        <v>15287</v>
      </c>
      <c r="AV123" s="74">
        <v>138145</v>
      </c>
    </row>
    <row r="124" spans="1:48" x14ac:dyDescent="0.25">
      <c r="A124" s="74" t="s">
        <v>32</v>
      </c>
      <c r="B124" s="74">
        <v>4114543</v>
      </c>
      <c r="C124" s="74">
        <v>20000</v>
      </c>
      <c r="D124" s="74">
        <v>17</v>
      </c>
      <c r="E124" s="74">
        <v>1949</v>
      </c>
      <c r="F124" s="74">
        <v>15063</v>
      </c>
      <c r="G124" s="74">
        <v>13479</v>
      </c>
      <c r="H124" s="74">
        <v>63569</v>
      </c>
      <c r="I124" s="74">
        <v>7453</v>
      </c>
      <c r="J124" s="74">
        <v>101513</v>
      </c>
      <c r="K124" s="74">
        <v>3517</v>
      </c>
      <c r="L124" s="74">
        <v>0</v>
      </c>
      <c r="M124" s="74">
        <v>0</v>
      </c>
      <c r="N124" s="74">
        <v>3159</v>
      </c>
      <c r="O124" s="74">
        <v>1904</v>
      </c>
      <c r="P124" s="74">
        <v>0</v>
      </c>
      <c r="Q124" s="74">
        <v>3133</v>
      </c>
      <c r="R124" s="74">
        <v>113226</v>
      </c>
      <c r="S124" s="74">
        <v>0</v>
      </c>
      <c r="T124" s="74">
        <v>110</v>
      </c>
      <c r="U124" s="74">
        <v>90</v>
      </c>
      <c r="V124" s="74">
        <v>0</v>
      </c>
      <c r="W124" s="74">
        <v>7</v>
      </c>
      <c r="X124" s="74">
        <v>207</v>
      </c>
      <c r="Y124" s="74">
        <v>0</v>
      </c>
      <c r="Z124" s="74">
        <v>0</v>
      </c>
      <c r="AA124" s="74">
        <v>0</v>
      </c>
      <c r="AB124" s="74">
        <v>30</v>
      </c>
      <c r="AC124" s="74">
        <v>0</v>
      </c>
      <c r="AD124" s="74">
        <v>237</v>
      </c>
      <c r="AE124" s="74">
        <v>0</v>
      </c>
      <c r="AF124" s="74">
        <v>51</v>
      </c>
      <c r="AG124" s="74">
        <v>94</v>
      </c>
      <c r="AH124" s="74">
        <v>0</v>
      </c>
      <c r="AI124" s="74">
        <v>350</v>
      </c>
      <c r="AJ124" s="74">
        <v>495</v>
      </c>
      <c r="AK124" s="74">
        <v>0</v>
      </c>
      <c r="AL124" s="74">
        <v>0</v>
      </c>
      <c r="AM124" s="74">
        <v>0</v>
      </c>
      <c r="AN124" s="74">
        <v>0</v>
      </c>
      <c r="AO124" s="74">
        <v>0</v>
      </c>
      <c r="AP124" s="74">
        <v>0</v>
      </c>
      <c r="AQ124" s="74">
        <v>0</v>
      </c>
      <c r="AR124" s="74">
        <v>495</v>
      </c>
      <c r="AS124" s="74">
        <v>113958</v>
      </c>
      <c r="AT124" s="74">
        <v>5197</v>
      </c>
      <c r="AU124" s="74">
        <v>13110</v>
      </c>
      <c r="AV124" s="74">
        <v>132265</v>
      </c>
    </row>
    <row r="125" spans="1:48" x14ac:dyDescent="0.25">
      <c r="A125" s="74" t="s">
        <v>32</v>
      </c>
      <c r="B125" s="74">
        <v>4114551</v>
      </c>
      <c r="C125" s="74">
        <v>4400</v>
      </c>
      <c r="D125" s="74">
        <v>17</v>
      </c>
      <c r="E125" s="74">
        <v>1381</v>
      </c>
      <c r="F125" s="74">
        <v>19196</v>
      </c>
      <c r="G125" s="74">
        <v>10746</v>
      </c>
      <c r="H125" s="74">
        <v>59531</v>
      </c>
      <c r="I125" s="74">
        <v>7780</v>
      </c>
      <c r="J125" s="74">
        <v>98634</v>
      </c>
      <c r="K125" s="74">
        <v>4442</v>
      </c>
      <c r="L125" s="74">
        <v>0</v>
      </c>
      <c r="M125" s="74">
        <v>0</v>
      </c>
      <c r="N125" s="74">
        <v>2073</v>
      </c>
      <c r="O125" s="74">
        <v>1557</v>
      </c>
      <c r="P125" s="74">
        <v>0</v>
      </c>
      <c r="Q125" s="74">
        <v>798</v>
      </c>
      <c r="R125" s="74">
        <v>107504</v>
      </c>
      <c r="S125" s="74">
        <v>0</v>
      </c>
      <c r="T125" s="74">
        <v>5157</v>
      </c>
      <c r="U125" s="74">
        <v>2748</v>
      </c>
      <c r="V125" s="74">
        <v>368</v>
      </c>
      <c r="W125" s="74">
        <v>1736</v>
      </c>
      <c r="X125" s="74">
        <v>10009</v>
      </c>
      <c r="Y125" s="74">
        <v>0</v>
      </c>
      <c r="Z125" s="74">
        <v>0</v>
      </c>
      <c r="AA125" s="74">
        <v>0</v>
      </c>
      <c r="AB125" s="74">
        <v>10</v>
      </c>
      <c r="AC125" s="74">
        <v>0</v>
      </c>
      <c r="AD125" s="74">
        <v>10019</v>
      </c>
      <c r="AE125" s="74">
        <v>0</v>
      </c>
      <c r="AF125" s="74">
        <v>0</v>
      </c>
      <c r="AG125" s="74">
        <v>25</v>
      </c>
      <c r="AH125" s="74">
        <v>88</v>
      </c>
      <c r="AI125" s="74">
        <v>1050</v>
      </c>
      <c r="AJ125" s="74">
        <v>1163</v>
      </c>
      <c r="AK125" s="74">
        <v>0</v>
      </c>
      <c r="AL125" s="74">
        <v>0</v>
      </c>
      <c r="AM125" s="74">
        <v>0</v>
      </c>
      <c r="AN125" s="74">
        <v>0</v>
      </c>
      <c r="AO125" s="74">
        <v>0</v>
      </c>
      <c r="AP125" s="74">
        <v>0</v>
      </c>
      <c r="AQ125" s="74">
        <v>0</v>
      </c>
      <c r="AR125" s="74">
        <v>1163</v>
      </c>
      <c r="AS125" s="74">
        <v>118686</v>
      </c>
      <c r="AT125" s="74">
        <v>4194</v>
      </c>
      <c r="AU125" s="74">
        <v>15654</v>
      </c>
      <c r="AV125" s="74">
        <v>138534</v>
      </c>
    </row>
    <row r="126" spans="1:48" x14ac:dyDescent="0.25">
      <c r="A126" s="74" t="s">
        <v>32</v>
      </c>
      <c r="B126" s="74">
        <v>4114578</v>
      </c>
      <c r="C126" s="74">
        <v>17000</v>
      </c>
      <c r="D126" s="74">
        <v>17</v>
      </c>
      <c r="E126" s="74">
        <v>1843</v>
      </c>
      <c r="F126" s="74">
        <v>9076</v>
      </c>
      <c r="G126" s="74">
        <v>12886</v>
      </c>
      <c r="H126" s="74">
        <v>52655</v>
      </c>
      <c r="I126" s="74">
        <v>5330</v>
      </c>
      <c r="J126" s="74">
        <v>81790</v>
      </c>
      <c r="K126" s="74">
        <v>6519</v>
      </c>
      <c r="L126" s="74">
        <v>0</v>
      </c>
      <c r="M126" s="74">
        <v>0</v>
      </c>
      <c r="N126" s="74">
        <v>1660</v>
      </c>
      <c r="O126" s="74">
        <v>3674</v>
      </c>
      <c r="P126" s="74">
        <v>0</v>
      </c>
      <c r="Q126" s="74">
        <v>3425</v>
      </c>
      <c r="R126" s="74">
        <v>97068</v>
      </c>
      <c r="S126" s="74">
        <v>0</v>
      </c>
      <c r="T126" s="74">
        <v>1786</v>
      </c>
      <c r="U126" s="74">
        <v>1480</v>
      </c>
      <c r="V126" s="74">
        <v>6762</v>
      </c>
      <c r="W126" s="74">
        <v>7</v>
      </c>
      <c r="X126" s="74">
        <v>10035</v>
      </c>
      <c r="Y126" s="74">
        <v>0</v>
      </c>
      <c r="Z126" s="74">
        <v>17</v>
      </c>
      <c r="AA126" s="74">
        <v>0</v>
      </c>
      <c r="AB126" s="74">
        <v>126</v>
      </c>
      <c r="AC126" s="74">
        <v>0</v>
      </c>
      <c r="AD126" s="74">
        <v>10178</v>
      </c>
      <c r="AE126" s="74">
        <v>0</v>
      </c>
      <c r="AF126" s="74">
        <v>0</v>
      </c>
      <c r="AG126" s="74">
        <v>557</v>
      </c>
      <c r="AH126" s="74">
        <v>301</v>
      </c>
      <c r="AI126" s="74">
        <v>4626</v>
      </c>
      <c r="AJ126" s="74">
        <v>5484</v>
      </c>
      <c r="AK126" s="74">
        <v>0</v>
      </c>
      <c r="AL126" s="74">
        <v>0</v>
      </c>
      <c r="AM126" s="74">
        <v>0</v>
      </c>
      <c r="AN126" s="74">
        <v>0</v>
      </c>
      <c r="AO126" s="74">
        <v>0</v>
      </c>
      <c r="AP126" s="74">
        <v>0</v>
      </c>
      <c r="AQ126" s="74">
        <v>0</v>
      </c>
      <c r="AR126" s="74">
        <v>5484</v>
      </c>
      <c r="AS126" s="74">
        <v>112730</v>
      </c>
      <c r="AT126" s="74">
        <v>4641</v>
      </c>
      <c r="AU126" s="74">
        <v>15048</v>
      </c>
      <c r="AV126" s="74">
        <v>132419</v>
      </c>
    </row>
    <row r="127" spans="1:48" x14ac:dyDescent="0.25">
      <c r="A127" s="74" t="s">
        <v>32</v>
      </c>
      <c r="B127" s="74">
        <v>4114586</v>
      </c>
      <c r="C127" s="74">
        <v>3300</v>
      </c>
      <c r="D127" s="74">
        <v>17</v>
      </c>
      <c r="E127" s="74">
        <v>2054</v>
      </c>
      <c r="F127" s="74">
        <v>12274</v>
      </c>
      <c r="G127" s="74">
        <v>7890</v>
      </c>
      <c r="H127" s="74">
        <v>48183</v>
      </c>
      <c r="I127" s="74">
        <v>5156</v>
      </c>
      <c r="J127" s="74">
        <v>75557</v>
      </c>
      <c r="K127" s="74">
        <v>2732</v>
      </c>
      <c r="L127" s="74">
        <v>0</v>
      </c>
      <c r="M127" s="74">
        <v>0</v>
      </c>
      <c r="N127" s="74">
        <v>1890</v>
      </c>
      <c r="O127" s="74">
        <v>1957</v>
      </c>
      <c r="P127" s="74">
        <v>0</v>
      </c>
      <c r="Q127" s="74">
        <v>1326</v>
      </c>
      <c r="R127" s="74">
        <v>83462</v>
      </c>
      <c r="S127" s="74">
        <v>0</v>
      </c>
      <c r="T127" s="74">
        <v>0</v>
      </c>
      <c r="U127" s="74">
        <v>0</v>
      </c>
      <c r="V127" s="74">
        <v>0</v>
      </c>
      <c r="W127" s="74">
        <v>7</v>
      </c>
      <c r="X127" s="74">
        <v>7</v>
      </c>
      <c r="Y127" s="74">
        <v>0</v>
      </c>
      <c r="Z127" s="74">
        <v>0</v>
      </c>
      <c r="AA127" s="74">
        <v>0</v>
      </c>
      <c r="AB127" s="74">
        <v>20</v>
      </c>
      <c r="AC127" s="74">
        <v>0</v>
      </c>
      <c r="AD127" s="74">
        <v>27</v>
      </c>
      <c r="AE127" s="74">
        <v>0</v>
      </c>
      <c r="AF127" s="74">
        <v>0</v>
      </c>
      <c r="AG127" s="74">
        <v>0</v>
      </c>
      <c r="AH127" s="74">
        <v>0</v>
      </c>
      <c r="AI127" s="74">
        <v>4419</v>
      </c>
      <c r="AJ127" s="74">
        <v>4419</v>
      </c>
      <c r="AK127" s="74">
        <v>0</v>
      </c>
      <c r="AL127" s="74">
        <v>0</v>
      </c>
      <c r="AM127" s="74">
        <v>0</v>
      </c>
      <c r="AN127" s="74">
        <v>0</v>
      </c>
      <c r="AO127" s="74">
        <v>0</v>
      </c>
      <c r="AP127" s="74">
        <v>0</v>
      </c>
      <c r="AQ127" s="74">
        <v>0</v>
      </c>
      <c r="AR127" s="74">
        <v>4419</v>
      </c>
      <c r="AS127" s="74">
        <v>87908</v>
      </c>
      <c r="AT127" s="74">
        <v>2799</v>
      </c>
      <c r="AU127" s="74">
        <v>11317</v>
      </c>
      <c r="AV127" s="74">
        <v>102024</v>
      </c>
    </row>
    <row r="128" spans="1:48" x14ac:dyDescent="0.25">
      <c r="A128" s="74" t="s">
        <v>32</v>
      </c>
      <c r="B128" s="74">
        <v>4114594</v>
      </c>
      <c r="C128" s="74">
        <v>23900</v>
      </c>
      <c r="D128" s="74">
        <v>17</v>
      </c>
      <c r="E128" s="74">
        <v>1864</v>
      </c>
      <c r="F128" s="74">
        <v>18927</v>
      </c>
      <c r="G128" s="74">
        <v>22806</v>
      </c>
      <c r="H128" s="74">
        <v>86689</v>
      </c>
      <c r="I128" s="74">
        <v>7991</v>
      </c>
      <c r="J128" s="74">
        <v>138277</v>
      </c>
      <c r="K128" s="74">
        <v>3856</v>
      </c>
      <c r="L128" s="74">
        <v>0</v>
      </c>
      <c r="M128" s="74">
        <v>0</v>
      </c>
      <c r="N128" s="74">
        <v>5606</v>
      </c>
      <c r="O128" s="74">
        <v>3550</v>
      </c>
      <c r="P128" s="74">
        <v>0</v>
      </c>
      <c r="Q128" s="74">
        <v>5366</v>
      </c>
      <c r="R128" s="74">
        <v>156655</v>
      </c>
      <c r="S128" s="74">
        <v>0</v>
      </c>
      <c r="T128" s="74">
        <v>0</v>
      </c>
      <c r="U128" s="74">
        <v>0</v>
      </c>
      <c r="V128" s="74">
        <v>0</v>
      </c>
      <c r="W128" s="74">
        <v>0</v>
      </c>
      <c r="X128" s="74">
        <v>0</v>
      </c>
      <c r="Y128" s="74">
        <v>28</v>
      </c>
      <c r="Z128" s="74">
        <v>-49</v>
      </c>
      <c r="AA128" s="74">
        <v>0</v>
      </c>
      <c r="AB128" s="74">
        <v>124</v>
      </c>
      <c r="AC128" s="74">
        <v>134</v>
      </c>
      <c r="AD128" s="74">
        <v>237</v>
      </c>
      <c r="AE128" s="74">
        <v>0</v>
      </c>
      <c r="AF128" s="74">
        <v>0</v>
      </c>
      <c r="AG128" s="74">
        <v>0</v>
      </c>
      <c r="AH128" s="74">
        <v>0</v>
      </c>
      <c r="AI128" s="74">
        <v>0</v>
      </c>
      <c r="AJ128" s="74">
        <v>0</v>
      </c>
      <c r="AK128" s="74">
        <v>0</v>
      </c>
      <c r="AL128" s="74">
        <v>0</v>
      </c>
      <c r="AM128" s="74">
        <v>0</v>
      </c>
      <c r="AN128" s="74">
        <v>92</v>
      </c>
      <c r="AO128" s="74">
        <v>0</v>
      </c>
      <c r="AP128" s="74">
        <v>0</v>
      </c>
      <c r="AQ128" s="74">
        <v>2528.56</v>
      </c>
      <c r="AR128" s="74">
        <v>2621</v>
      </c>
      <c r="AS128" s="74">
        <v>159513</v>
      </c>
      <c r="AT128" s="74">
        <v>0</v>
      </c>
      <c r="AU128" s="74">
        <v>22930</v>
      </c>
      <c r="AV128" s="74">
        <v>182443</v>
      </c>
    </row>
    <row r="129" spans="1:48" x14ac:dyDescent="0.25">
      <c r="A129" s="74" t="s">
        <v>32</v>
      </c>
      <c r="B129" s="74">
        <v>4114602</v>
      </c>
      <c r="C129" s="74">
        <v>19300</v>
      </c>
      <c r="D129" s="74">
        <v>17</v>
      </c>
      <c r="E129" s="74">
        <v>1848.08</v>
      </c>
      <c r="F129" s="74">
        <v>10925.5</v>
      </c>
      <c r="G129" s="74">
        <v>12468</v>
      </c>
      <c r="H129" s="74">
        <v>50132.75</v>
      </c>
      <c r="I129" s="74">
        <v>7879.62</v>
      </c>
      <c r="J129" s="74">
        <v>83253.95</v>
      </c>
      <c r="K129" s="74">
        <v>5881</v>
      </c>
      <c r="L129" s="74">
        <v>0</v>
      </c>
      <c r="M129" s="74">
        <v>0</v>
      </c>
      <c r="N129" s="74">
        <v>1933.6</v>
      </c>
      <c r="O129" s="74">
        <v>1216.5</v>
      </c>
      <c r="P129" s="74">
        <v>0</v>
      </c>
      <c r="Q129" s="74">
        <v>1890.08</v>
      </c>
      <c r="R129" s="74">
        <v>94177</v>
      </c>
      <c r="S129" s="74">
        <v>0</v>
      </c>
      <c r="T129" s="74">
        <v>0</v>
      </c>
      <c r="U129" s="74">
        <v>0</v>
      </c>
      <c r="V129" s="74">
        <v>0</v>
      </c>
      <c r="W129" s="74">
        <v>0</v>
      </c>
      <c r="X129" s="74">
        <v>0</v>
      </c>
      <c r="Y129" s="74">
        <v>56</v>
      </c>
      <c r="Z129" s="74">
        <v>0</v>
      </c>
      <c r="AA129" s="74">
        <v>14</v>
      </c>
      <c r="AB129" s="74">
        <v>330</v>
      </c>
      <c r="AC129" s="74">
        <v>-114</v>
      </c>
      <c r="AD129" s="74">
        <v>286</v>
      </c>
      <c r="AE129" s="74">
        <v>0</v>
      </c>
      <c r="AF129" s="74">
        <v>0</v>
      </c>
      <c r="AG129" s="74">
        <v>0</v>
      </c>
      <c r="AH129" s="74">
        <v>0</v>
      </c>
      <c r="AI129" s="74">
        <v>0</v>
      </c>
      <c r="AJ129" s="74">
        <v>0</v>
      </c>
      <c r="AK129" s="74">
        <v>0</v>
      </c>
      <c r="AL129" s="74">
        <v>0</v>
      </c>
      <c r="AM129" s="74">
        <v>0</v>
      </c>
      <c r="AN129" s="74">
        <v>52</v>
      </c>
      <c r="AO129" s="74">
        <v>0</v>
      </c>
      <c r="AP129" s="74">
        <v>0</v>
      </c>
      <c r="AQ129" s="74">
        <v>1426</v>
      </c>
      <c r="AR129" s="74">
        <v>1478</v>
      </c>
      <c r="AS129" s="74">
        <v>95941</v>
      </c>
      <c r="AT129" s="74">
        <v>0</v>
      </c>
      <c r="AU129" s="74">
        <v>13191.58</v>
      </c>
      <c r="AV129" s="74">
        <v>109133</v>
      </c>
    </row>
    <row r="130" spans="1:48" x14ac:dyDescent="0.25">
      <c r="A130" s="74" t="s">
        <v>32</v>
      </c>
      <c r="B130" s="74">
        <v>4114629</v>
      </c>
      <c r="C130" s="74">
        <v>15100</v>
      </c>
      <c r="D130" s="74">
        <v>17</v>
      </c>
      <c r="E130" s="74">
        <v>2010</v>
      </c>
      <c r="F130" s="74">
        <v>17584.133526000001</v>
      </c>
      <c r="G130" s="74">
        <v>21884.610321</v>
      </c>
      <c r="H130" s="74">
        <v>60008.065869999999</v>
      </c>
      <c r="I130" s="74">
        <v>3798.0505400000002</v>
      </c>
      <c r="J130" s="74">
        <v>105284.860258</v>
      </c>
      <c r="K130" s="74">
        <v>4289.3552079999999</v>
      </c>
      <c r="L130" s="74">
        <v>0</v>
      </c>
      <c r="M130" s="74">
        <v>0</v>
      </c>
      <c r="N130" s="74">
        <v>3619.0378759999999</v>
      </c>
      <c r="O130" s="74">
        <v>4186.0904179999998</v>
      </c>
      <c r="P130" s="74">
        <v>0</v>
      </c>
      <c r="Q130" s="74">
        <v>0</v>
      </c>
      <c r="R130" s="74">
        <v>117379</v>
      </c>
      <c r="S130" s="74">
        <v>0</v>
      </c>
      <c r="T130" s="74">
        <v>191</v>
      </c>
      <c r="U130" s="74">
        <v>898</v>
      </c>
      <c r="V130" s="74">
        <v>3367</v>
      </c>
      <c r="W130" s="74">
        <v>301</v>
      </c>
      <c r="X130" s="74">
        <v>4757</v>
      </c>
      <c r="Y130" s="74">
        <v>0</v>
      </c>
      <c r="Z130" s="74">
        <v>0</v>
      </c>
      <c r="AA130" s="74">
        <v>0</v>
      </c>
      <c r="AB130" s="74">
        <v>0</v>
      </c>
      <c r="AC130" s="74">
        <v>122</v>
      </c>
      <c r="AD130" s="74">
        <v>4879</v>
      </c>
      <c r="AE130" s="74">
        <v>0</v>
      </c>
      <c r="AF130" s="74">
        <v>0</v>
      </c>
      <c r="AG130" s="74">
        <v>0</v>
      </c>
      <c r="AH130" s="74">
        <v>0</v>
      </c>
      <c r="AI130" s="74">
        <v>2044</v>
      </c>
      <c r="AJ130" s="74">
        <v>2044</v>
      </c>
      <c r="AK130" s="74">
        <v>0</v>
      </c>
      <c r="AL130" s="74">
        <v>0</v>
      </c>
      <c r="AM130" s="74">
        <v>0</v>
      </c>
      <c r="AN130" s="74">
        <v>0</v>
      </c>
      <c r="AO130" s="74">
        <v>0</v>
      </c>
      <c r="AP130" s="74">
        <v>0</v>
      </c>
      <c r="AQ130" s="74">
        <v>0</v>
      </c>
      <c r="AR130" s="74">
        <v>2044</v>
      </c>
      <c r="AS130" s="74">
        <v>124302</v>
      </c>
      <c r="AT130" s="74">
        <v>5047</v>
      </c>
      <c r="AU130" s="74">
        <v>20116</v>
      </c>
      <c r="AV130" s="74">
        <v>149465</v>
      </c>
    </row>
    <row r="131" spans="1:48" x14ac:dyDescent="0.25">
      <c r="A131" s="74" t="s">
        <v>32</v>
      </c>
      <c r="B131" s="74">
        <v>4114637</v>
      </c>
      <c r="C131" s="74">
        <v>12400</v>
      </c>
      <c r="D131" s="74">
        <v>17</v>
      </c>
      <c r="E131" s="74">
        <v>1968</v>
      </c>
      <c r="F131" s="74">
        <v>22019</v>
      </c>
      <c r="G131" s="74">
        <v>13451</v>
      </c>
      <c r="H131" s="74">
        <v>61357</v>
      </c>
      <c r="I131" s="74">
        <v>3460</v>
      </c>
      <c r="J131" s="74">
        <v>102255</v>
      </c>
      <c r="K131" s="74">
        <v>2365</v>
      </c>
      <c r="L131" s="74">
        <v>0</v>
      </c>
      <c r="M131" s="74">
        <v>0</v>
      </c>
      <c r="N131" s="74">
        <v>3039</v>
      </c>
      <c r="O131" s="74">
        <v>1841</v>
      </c>
      <c r="P131" s="74">
        <v>0</v>
      </c>
      <c r="Q131" s="74">
        <v>0</v>
      </c>
      <c r="R131" s="74">
        <v>109500</v>
      </c>
      <c r="S131" s="74">
        <v>0</v>
      </c>
      <c r="T131" s="74">
        <v>67</v>
      </c>
      <c r="U131" s="74">
        <v>162</v>
      </c>
      <c r="V131" s="74">
        <v>407</v>
      </c>
      <c r="W131" s="74">
        <v>129</v>
      </c>
      <c r="X131" s="74">
        <v>765</v>
      </c>
      <c r="Y131" s="74">
        <v>0</v>
      </c>
      <c r="Z131" s="74">
        <v>18</v>
      </c>
      <c r="AA131" s="74">
        <v>0</v>
      </c>
      <c r="AB131" s="74">
        <v>0</v>
      </c>
      <c r="AC131" s="74">
        <v>23</v>
      </c>
      <c r="AD131" s="74">
        <v>806</v>
      </c>
      <c r="AE131" s="74">
        <v>0</v>
      </c>
      <c r="AF131" s="74">
        <v>0</v>
      </c>
      <c r="AG131" s="74">
        <v>0</v>
      </c>
      <c r="AH131" s="74">
        <v>0</v>
      </c>
      <c r="AI131" s="74">
        <v>1775</v>
      </c>
      <c r="AJ131" s="74">
        <v>1775</v>
      </c>
      <c r="AK131" s="74">
        <v>0</v>
      </c>
      <c r="AL131" s="74">
        <v>0</v>
      </c>
      <c r="AM131" s="74">
        <v>0</v>
      </c>
      <c r="AN131" s="74">
        <v>0</v>
      </c>
      <c r="AO131" s="74">
        <v>0</v>
      </c>
      <c r="AP131" s="74">
        <v>0</v>
      </c>
      <c r="AQ131" s="74">
        <v>0</v>
      </c>
      <c r="AR131" s="74">
        <v>1775</v>
      </c>
      <c r="AS131" s="74">
        <v>112081</v>
      </c>
      <c r="AT131" s="74">
        <v>0</v>
      </c>
      <c r="AU131" s="74">
        <v>17117</v>
      </c>
      <c r="AV131" s="74">
        <v>129198</v>
      </c>
    </row>
    <row r="132" spans="1:48" x14ac:dyDescent="0.25">
      <c r="A132" s="74" t="s">
        <v>32</v>
      </c>
      <c r="B132" s="74">
        <v>4114661</v>
      </c>
      <c r="C132" s="74">
        <v>34100</v>
      </c>
      <c r="D132" s="74">
        <v>17</v>
      </c>
      <c r="E132" s="74">
        <v>2202.959605</v>
      </c>
      <c r="F132" s="74">
        <v>13433.659267999999</v>
      </c>
      <c r="G132" s="74">
        <v>11023.051436</v>
      </c>
      <c r="H132" s="74">
        <v>44777.802727000002</v>
      </c>
      <c r="I132" s="74">
        <v>5418.7354590000004</v>
      </c>
      <c r="J132" s="74">
        <v>76856.208494000006</v>
      </c>
      <c r="K132" s="74">
        <v>2886.9974050000001</v>
      </c>
      <c r="L132" s="74">
        <v>0</v>
      </c>
      <c r="M132" s="74">
        <v>0</v>
      </c>
      <c r="N132" s="74">
        <v>1684.9359549999999</v>
      </c>
      <c r="O132" s="74">
        <v>1847.072919</v>
      </c>
      <c r="P132" s="74">
        <v>0</v>
      </c>
      <c r="Q132" s="74">
        <v>0</v>
      </c>
      <c r="R132" s="74">
        <v>83276</v>
      </c>
      <c r="S132" s="74">
        <v>0</v>
      </c>
      <c r="T132" s="74">
        <v>0</v>
      </c>
      <c r="U132" s="74">
        <v>0</v>
      </c>
      <c r="V132" s="74">
        <v>0</v>
      </c>
      <c r="W132" s="74">
        <v>0</v>
      </c>
      <c r="X132" s="74">
        <v>0</v>
      </c>
      <c r="Y132" s="74">
        <v>0</v>
      </c>
      <c r="Z132" s="74">
        <v>0</v>
      </c>
      <c r="AA132" s="74">
        <v>0</v>
      </c>
      <c r="AB132" s="74">
        <v>0</v>
      </c>
      <c r="AC132" s="74">
        <v>68</v>
      </c>
      <c r="AD132" s="74">
        <v>68</v>
      </c>
      <c r="AE132" s="74">
        <v>0</v>
      </c>
      <c r="AF132" s="74">
        <v>0</v>
      </c>
      <c r="AG132" s="74">
        <v>0</v>
      </c>
      <c r="AH132" s="74">
        <v>0</v>
      </c>
      <c r="AI132" s="74">
        <v>1192</v>
      </c>
      <c r="AJ132" s="74">
        <v>1192</v>
      </c>
      <c r="AK132" s="74">
        <v>0</v>
      </c>
      <c r="AL132" s="74">
        <v>0</v>
      </c>
      <c r="AM132" s="74">
        <v>0</v>
      </c>
      <c r="AN132" s="74">
        <v>0</v>
      </c>
      <c r="AO132" s="74">
        <v>0</v>
      </c>
      <c r="AP132" s="74">
        <v>0</v>
      </c>
      <c r="AQ132" s="74">
        <v>0</v>
      </c>
      <c r="AR132" s="74">
        <v>1192</v>
      </c>
      <c r="AS132" s="74">
        <v>84536</v>
      </c>
      <c r="AT132" s="74">
        <v>1811</v>
      </c>
      <c r="AU132" s="74">
        <v>11830</v>
      </c>
      <c r="AV132" s="74">
        <v>98177</v>
      </c>
    </row>
    <row r="133" spans="1:48" x14ac:dyDescent="0.25">
      <c r="A133" s="74" t="s">
        <v>32</v>
      </c>
      <c r="B133" s="74">
        <v>4114670</v>
      </c>
      <c r="C133" s="74">
        <v>35010</v>
      </c>
      <c r="D133" s="74">
        <v>17</v>
      </c>
      <c r="E133" s="74">
        <v>1835.5908340000001</v>
      </c>
      <c r="F133" s="74">
        <v>26263.594132999999</v>
      </c>
      <c r="G133" s="74">
        <v>37973.062131999999</v>
      </c>
      <c r="H133" s="74">
        <v>112227.779127</v>
      </c>
      <c r="I133" s="74">
        <v>5656.7730069999998</v>
      </c>
      <c r="J133" s="74">
        <v>183956.799233</v>
      </c>
      <c r="K133" s="74">
        <v>5223.651836</v>
      </c>
      <c r="L133" s="74">
        <v>0</v>
      </c>
      <c r="M133" s="74">
        <v>0</v>
      </c>
      <c r="N133" s="74">
        <v>3191.8123519999999</v>
      </c>
      <c r="O133" s="74">
        <v>3486.0692899999999</v>
      </c>
      <c r="P133" s="74">
        <v>0</v>
      </c>
      <c r="Q133" s="74">
        <v>0</v>
      </c>
      <c r="R133" s="74">
        <v>195860</v>
      </c>
      <c r="S133" s="74">
        <v>0</v>
      </c>
      <c r="T133" s="74">
        <v>142</v>
      </c>
      <c r="U133" s="74">
        <v>175</v>
      </c>
      <c r="V133" s="74">
        <v>3038</v>
      </c>
      <c r="W133" s="74">
        <v>442</v>
      </c>
      <c r="X133" s="74">
        <v>3797</v>
      </c>
      <c r="Y133" s="74">
        <v>0</v>
      </c>
      <c r="Z133" s="74">
        <v>0</v>
      </c>
      <c r="AA133" s="74">
        <v>0</v>
      </c>
      <c r="AB133" s="74">
        <v>0</v>
      </c>
      <c r="AC133" s="74">
        <v>91</v>
      </c>
      <c r="AD133" s="74">
        <v>3888</v>
      </c>
      <c r="AE133" s="74">
        <v>0</v>
      </c>
      <c r="AF133" s="74">
        <v>0</v>
      </c>
      <c r="AG133" s="74">
        <v>0</v>
      </c>
      <c r="AH133" s="74">
        <v>0</v>
      </c>
      <c r="AI133" s="74">
        <v>3430</v>
      </c>
      <c r="AJ133" s="74">
        <v>3430</v>
      </c>
      <c r="AK133" s="74">
        <v>0</v>
      </c>
      <c r="AL133" s="74">
        <v>0</v>
      </c>
      <c r="AM133" s="74">
        <v>0</v>
      </c>
      <c r="AN133" s="74">
        <v>0</v>
      </c>
      <c r="AO133" s="74">
        <v>0</v>
      </c>
      <c r="AP133" s="74">
        <v>0</v>
      </c>
      <c r="AQ133" s="74">
        <v>0</v>
      </c>
      <c r="AR133" s="74">
        <v>3430</v>
      </c>
      <c r="AS133" s="74">
        <v>203178</v>
      </c>
      <c r="AT133" s="74">
        <v>0</v>
      </c>
      <c r="AU133" s="74">
        <v>21225</v>
      </c>
      <c r="AV133" s="74">
        <v>224403</v>
      </c>
    </row>
    <row r="134" spans="1:48" x14ac:dyDescent="0.25">
      <c r="A134" s="74" t="s">
        <v>32</v>
      </c>
      <c r="B134" s="74">
        <v>4114688</v>
      </c>
      <c r="C134" s="74">
        <v>18300</v>
      </c>
      <c r="D134" s="74">
        <v>17</v>
      </c>
      <c r="E134" s="74">
        <v>1868</v>
      </c>
      <c r="F134" s="74">
        <v>8869</v>
      </c>
      <c r="G134" s="74">
        <v>15900</v>
      </c>
      <c r="H134" s="74">
        <v>42275</v>
      </c>
      <c r="I134" s="74">
        <v>7607</v>
      </c>
      <c r="J134" s="74">
        <v>76519</v>
      </c>
      <c r="K134" s="74">
        <v>2964</v>
      </c>
      <c r="L134" s="74">
        <v>0</v>
      </c>
      <c r="M134" s="74">
        <v>0</v>
      </c>
      <c r="N134" s="74">
        <v>2822</v>
      </c>
      <c r="O134" s="74">
        <v>1894</v>
      </c>
      <c r="P134" s="74">
        <v>0</v>
      </c>
      <c r="Q134" s="74">
        <v>2245</v>
      </c>
      <c r="R134" s="74">
        <v>86444</v>
      </c>
      <c r="S134" s="74">
        <v>0</v>
      </c>
      <c r="T134" s="74">
        <v>703</v>
      </c>
      <c r="U134" s="74">
        <v>624</v>
      </c>
      <c r="V134" s="74">
        <v>7255</v>
      </c>
      <c r="W134" s="74">
        <v>15</v>
      </c>
      <c r="X134" s="74">
        <v>8597</v>
      </c>
      <c r="Y134" s="74">
        <v>0</v>
      </c>
      <c r="Z134" s="74">
        <v>0</v>
      </c>
      <c r="AA134" s="74">
        <v>0</v>
      </c>
      <c r="AB134" s="74">
        <v>5</v>
      </c>
      <c r="AC134" s="74">
        <v>0</v>
      </c>
      <c r="AD134" s="74">
        <v>8602</v>
      </c>
      <c r="AE134" s="74">
        <v>0</v>
      </c>
      <c r="AF134" s="74">
        <v>34</v>
      </c>
      <c r="AG134" s="74">
        <v>0</v>
      </c>
      <c r="AH134" s="74">
        <v>712</v>
      </c>
      <c r="AI134" s="74">
        <v>3716</v>
      </c>
      <c r="AJ134" s="74">
        <v>4462</v>
      </c>
      <c r="AK134" s="74">
        <v>0</v>
      </c>
      <c r="AL134" s="74">
        <v>0</v>
      </c>
      <c r="AM134" s="74">
        <v>0</v>
      </c>
      <c r="AN134" s="74">
        <v>0</v>
      </c>
      <c r="AO134" s="74">
        <v>0</v>
      </c>
      <c r="AP134" s="74">
        <v>0</v>
      </c>
      <c r="AQ134" s="74">
        <v>0</v>
      </c>
      <c r="AR134" s="74">
        <v>4462</v>
      </c>
      <c r="AS134" s="74">
        <v>99508</v>
      </c>
      <c r="AT134" s="74">
        <v>0</v>
      </c>
      <c r="AU134" s="74">
        <v>11314</v>
      </c>
      <c r="AV134" s="74">
        <v>110822</v>
      </c>
    </row>
    <row r="135" spans="1:48" x14ac:dyDescent="0.25">
      <c r="A135" s="74" t="s">
        <v>32</v>
      </c>
      <c r="B135" s="74">
        <v>4114696</v>
      </c>
      <c r="C135" s="74">
        <v>1600</v>
      </c>
      <c r="D135" s="74">
        <v>17</v>
      </c>
      <c r="E135" s="74">
        <v>3302</v>
      </c>
      <c r="F135" s="74">
        <v>16551</v>
      </c>
      <c r="G135" s="74">
        <v>24859</v>
      </c>
      <c r="H135" s="74">
        <v>73783</v>
      </c>
      <c r="I135" s="74">
        <v>10884</v>
      </c>
      <c r="J135" s="74">
        <v>129379</v>
      </c>
      <c r="K135" s="74">
        <v>5948</v>
      </c>
      <c r="L135" s="74">
        <v>0</v>
      </c>
      <c r="M135" s="74">
        <v>0</v>
      </c>
      <c r="N135" s="74">
        <v>3551</v>
      </c>
      <c r="O135" s="74">
        <v>4204</v>
      </c>
      <c r="P135" s="74">
        <v>0</v>
      </c>
      <c r="Q135" s="74">
        <v>2218</v>
      </c>
      <c r="R135" s="74">
        <v>145300</v>
      </c>
      <c r="S135" s="74">
        <v>0</v>
      </c>
      <c r="T135" s="74">
        <v>1961</v>
      </c>
      <c r="U135" s="74">
        <v>3060</v>
      </c>
      <c r="V135" s="74">
        <v>7357</v>
      </c>
      <c r="W135" s="74">
        <v>4</v>
      </c>
      <c r="X135" s="74">
        <v>12382</v>
      </c>
      <c r="Y135" s="74">
        <v>0</v>
      </c>
      <c r="Z135" s="74">
        <v>27</v>
      </c>
      <c r="AA135" s="74">
        <v>0</v>
      </c>
      <c r="AB135" s="74">
        <v>296</v>
      </c>
      <c r="AC135" s="74">
        <v>0</v>
      </c>
      <c r="AD135" s="74">
        <v>12705</v>
      </c>
      <c r="AE135" s="74">
        <v>0</v>
      </c>
      <c r="AF135" s="74">
        <v>283</v>
      </c>
      <c r="AG135" s="74">
        <v>270</v>
      </c>
      <c r="AH135" s="74">
        <v>1182</v>
      </c>
      <c r="AI135" s="74">
        <v>4932</v>
      </c>
      <c r="AJ135" s="74">
        <v>6667</v>
      </c>
      <c r="AK135" s="74">
        <v>0</v>
      </c>
      <c r="AL135" s="74">
        <v>0</v>
      </c>
      <c r="AM135" s="74">
        <v>0</v>
      </c>
      <c r="AN135" s="74">
        <v>0</v>
      </c>
      <c r="AO135" s="74">
        <v>0</v>
      </c>
      <c r="AP135" s="74">
        <v>0</v>
      </c>
      <c r="AQ135" s="74">
        <v>0</v>
      </c>
      <c r="AR135" s="74">
        <v>6667</v>
      </c>
      <c r="AS135" s="74">
        <v>164672</v>
      </c>
      <c r="AT135" s="74">
        <v>0</v>
      </c>
      <c r="AU135" s="74">
        <v>19053</v>
      </c>
      <c r="AV135" s="74">
        <v>183725</v>
      </c>
    </row>
    <row r="136" spans="1:48" x14ac:dyDescent="0.25">
      <c r="A136" s="74" t="s">
        <v>32</v>
      </c>
      <c r="B136" s="74">
        <v>4114712</v>
      </c>
      <c r="C136" s="74">
        <v>40170</v>
      </c>
      <c r="D136" s="74">
        <v>17</v>
      </c>
      <c r="E136" s="74">
        <v>1944</v>
      </c>
      <c r="F136" s="74">
        <v>34839</v>
      </c>
      <c r="G136" s="74">
        <v>24669</v>
      </c>
      <c r="H136" s="74">
        <v>148186</v>
      </c>
      <c r="I136" s="74">
        <v>13874</v>
      </c>
      <c r="J136" s="74">
        <v>223512</v>
      </c>
      <c r="K136" s="74">
        <v>13933</v>
      </c>
      <c r="L136" s="74">
        <v>0</v>
      </c>
      <c r="M136" s="74">
        <v>0</v>
      </c>
      <c r="N136" s="74">
        <v>7856</v>
      </c>
      <c r="O136" s="74">
        <v>9737</v>
      </c>
      <c r="P136" s="74">
        <v>0</v>
      </c>
      <c r="Q136" s="74">
        <v>14260</v>
      </c>
      <c r="R136" s="74">
        <v>269298</v>
      </c>
      <c r="S136" s="74">
        <v>0</v>
      </c>
      <c r="T136" s="74">
        <v>0</v>
      </c>
      <c r="U136" s="74">
        <v>27</v>
      </c>
      <c r="V136" s="74">
        <v>0</v>
      </c>
      <c r="W136" s="74">
        <v>1060</v>
      </c>
      <c r="X136" s="74">
        <v>1087</v>
      </c>
      <c r="Y136" s="74">
        <v>204.64</v>
      </c>
      <c r="Z136" s="74">
        <v>0</v>
      </c>
      <c r="AA136" s="74">
        <v>0</v>
      </c>
      <c r="AB136" s="74">
        <v>8</v>
      </c>
      <c r="AC136" s="74">
        <v>937</v>
      </c>
      <c r="AD136" s="74">
        <v>2237</v>
      </c>
      <c r="AE136" s="74">
        <v>0</v>
      </c>
      <c r="AF136" s="74">
        <v>0</v>
      </c>
      <c r="AG136" s="74">
        <v>0</v>
      </c>
      <c r="AH136" s="74">
        <v>0</v>
      </c>
      <c r="AI136" s="74">
        <v>3110</v>
      </c>
      <c r="AJ136" s="74">
        <v>3110</v>
      </c>
      <c r="AK136" s="74">
        <v>0</v>
      </c>
      <c r="AL136" s="74">
        <v>0</v>
      </c>
      <c r="AM136" s="74">
        <v>0</v>
      </c>
      <c r="AN136" s="74">
        <v>0</v>
      </c>
      <c r="AO136" s="74">
        <v>0</v>
      </c>
      <c r="AP136" s="74">
        <v>0</v>
      </c>
      <c r="AQ136" s="74">
        <v>0</v>
      </c>
      <c r="AR136" s="74">
        <v>3110</v>
      </c>
      <c r="AS136" s="74">
        <v>274645</v>
      </c>
      <c r="AT136" s="74">
        <v>9284</v>
      </c>
      <c r="AU136" s="74">
        <v>36512</v>
      </c>
      <c r="AV136" s="74">
        <v>320441</v>
      </c>
    </row>
    <row r="137" spans="1:48" x14ac:dyDescent="0.25">
      <c r="A137" s="74" t="s">
        <v>32</v>
      </c>
      <c r="B137" s="74">
        <v>4114729</v>
      </c>
      <c r="C137" s="74">
        <v>13800</v>
      </c>
      <c r="D137" s="74">
        <v>17</v>
      </c>
      <c r="E137" s="74">
        <v>2015</v>
      </c>
      <c r="F137" s="74">
        <v>12160</v>
      </c>
      <c r="G137" s="74">
        <v>3132</v>
      </c>
      <c r="H137" s="74">
        <v>28382</v>
      </c>
      <c r="I137" s="74">
        <v>929</v>
      </c>
      <c r="J137" s="74">
        <v>46618</v>
      </c>
      <c r="K137" s="74">
        <v>3611</v>
      </c>
      <c r="L137" s="74">
        <v>0</v>
      </c>
      <c r="M137" s="74">
        <v>0</v>
      </c>
      <c r="N137" s="74">
        <v>1540</v>
      </c>
      <c r="O137" s="74">
        <v>1649</v>
      </c>
      <c r="P137" s="74">
        <v>0</v>
      </c>
      <c r="Q137" s="74">
        <v>3595</v>
      </c>
      <c r="R137" s="74">
        <v>57013</v>
      </c>
      <c r="S137" s="74">
        <v>0</v>
      </c>
      <c r="T137" s="74">
        <v>0</v>
      </c>
      <c r="U137" s="74">
        <v>0</v>
      </c>
      <c r="V137" s="74">
        <v>0</v>
      </c>
      <c r="W137" s="74">
        <v>1058</v>
      </c>
      <c r="X137" s="74">
        <v>1058</v>
      </c>
      <c r="Y137" s="74">
        <v>97.2</v>
      </c>
      <c r="Z137" s="74">
        <v>0</v>
      </c>
      <c r="AA137" s="74">
        <v>0</v>
      </c>
      <c r="AB137" s="74">
        <v>425</v>
      </c>
      <c r="AC137" s="74">
        <v>121</v>
      </c>
      <c r="AD137" s="74">
        <v>1701</v>
      </c>
      <c r="AE137" s="74">
        <v>0</v>
      </c>
      <c r="AF137" s="74">
        <v>0</v>
      </c>
      <c r="AG137" s="74">
        <v>0</v>
      </c>
      <c r="AH137" s="74">
        <v>0</v>
      </c>
      <c r="AI137" s="74">
        <v>775</v>
      </c>
      <c r="AJ137" s="74">
        <v>775</v>
      </c>
      <c r="AK137" s="74">
        <v>0</v>
      </c>
      <c r="AL137" s="74">
        <v>0</v>
      </c>
      <c r="AM137" s="74">
        <v>0</v>
      </c>
      <c r="AN137" s="74">
        <v>0</v>
      </c>
      <c r="AO137" s="74">
        <v>0</v>
      </c>
      <c r="AP137" s="74">
        <v>0</v>
      </c>
      <c r="AQ137" s="74">
        <v>0</v>
      </c>
      <c r="AR137" s="74">
        <v>775</v>
      </c>
      <c r="AS137" s="74">
        <v>59489</v>
      </c>
      <c r="AT137" s="74">
        <v>0</v>
      </c>
      <c r="AU137" s="74">
        <v>10034</v>
      </c>
      <c r="AV137" s="74">
        <v>69523</v>
      </c>
    </row>
    <row r="138" spans="1:48" x14ac:dyDescent="0.25">
      <c r="A138" s="74" t="s">
        <v>32</v>
      </c>
      <c r="B138" s="74">
        <v>4114737</v>
      </c>
      <c r="C138" s="74">
        <v>12900</v>
      </c>
      <c r="D138" s="74">
        <v>17</v>
      </c>
      <c r="E138" s="74">
        <v>1944</v>
      </c>
      <c r="F138" s="74">
        <v>17628</v>
      </c>
      <c r="G138" s="74">
        <v>13779</v>
      </c>
      <c r="H138" s="74">
        <v>65287</v>
      </c>
      <c r="I138" s="74">
        <v>5807</v>
      </c>
      <c r="J138" s="74">
        <v>104445</v>
      </c>
      <c r="K138" s="74">
        <v>3944</v>
      </c>
      <c r="L138" s="74">
        <v>0</v>
      </c>
      <c r="M138" s="74">
        <v>0</v>
      </c>
      <c r="N138" s="74">
        <v>3910</v>
      </c>
      <c r="O138" s="74">
        <v>1989</v>
      </c>
      <c r="P138" s="74">
        <v>0</v>
      </c>
      <c r="Q138" s="74">
        <v>6341</v>
      </c>
      <c r="R138" s="74">
        <v>120629</v>
      </c>
      <c r="S138" s="74">
        <v>0</v>
      </c>
      <c r="T138" s="74">
        <v>0</v>
      </c>
      <c r="U138" s="74">
        <v>0</v>
      </c>
      <c r="V138" s="74">
        <v>0</v>
      </c>
      <c r="W138" s="74">
        <v>1082</v>
      </c>
      <c r="X138" s="74">
        <v>1082</v>
      </c>
      <c r="Y138" s="74">
        <v>141</v>
      </c>
      <c r="Z138" s="74">
        <v>5</v>
      </c>
      <c r="AA138" s="74">
        <v>0</v>
      </c>
      <c r="AB138" s="74">
        <v>731</v>
      </c>
      <c r="AC138" s="74">
        <v>306</v>
      </c>
      <c r="AD138" s="74">
        <v>2265</v>
      </c>
      <c r="AE138" s="74">
        <v>0</v>
      </c>
      <c r="AF138" s="74">
        <v>0</v>
      </c>
      <c r="AG138" s="74">
        <v>0</v>
      </c>
      <c r="AH138" s="74">
        <v>0</v>
      </c>
      <c r="AI138" s="74">
        <v>1545</v>
      </c>
      <c r="AJ138" s="74">
        <v>1545</v>
      </c>
      <c r="AK138" s="74">
        <v>0</v>
      </c>
      <c r="AL138" s="74">
        <v>0</v>
      </c>
      <c r="AM138" s="74">
        <v>0</v>
      </c>
      <c r="AN138" s="74">
        <v>0</v>
      </c>
      <c r="AO138" s="74">
        <v>0</v>
      </c>
      <c r="AP138" s="74">
        <v>0</v>
      </c>
      <c r="AQ138" s="74">
        <v>0</v>
      </c>
      <c r="AR138" s="74">
        <v>1545</v>
      </c>
      <c r="AS138" s="74">
        <v>124439</v>
      </c>
      <c r="AT138" s="74">
        <v>0</v>
      </c>
      <c r="AU138" s="74">
        <v>16996</v>
      </c>
      <c r="AV138" s="74">
        <v>141435</v>
      </c>
    </row>
    <row r="139" spans="1:48" x14ac:dyDescent="0.25">
      <c r="A139" s="74" t="s">
        <v>32</v>
      </c>
      <c r="B139" s="74">
        <v>4114745</v>
      </c>
      <c r="C139" s="74">
        <v>35050</v>
      </c>
      <c r="D139" s="74">
        <v>17</v>
      </c>
      <c r="E139" s="74">
        <v>1784</v>
      </c>
      <c r="F139" s="74">
        <v>7736</v>
      </c>
      <c r="G139" s="74">
        <v>18081</v>
      </c>
      <c r="H139" s="74">
        <v>51555</v>
      </c>
      <c r="I139" s="74">
        <v>7212</v>
      </c>
      <c r="J139" s="74">
        <v>86368</v>
      </c>
      <c r="K139" s="74">
        <v>3306</v>
      </c>
      <c r="L139" s="74">
        <v>0</v>
      </c>
      <c r="M139" s="74">
        <v>0</v>
      </c>
      <c r="N139" s="74">
        <v>3739</v>
      </c>
      <c r="O139" s="74">
        <v>2036</v>
      </c>
      <c r="P139" s="74">
        <v>0</v>
      </c>
      <c r="Q139" s="74">
        <v>4351</v>
      </c>
      <c r="R139" s="74">
        <v>99800</v>
      </c>
      <c r="S139" s="74">
        <v>0</v>
      </c>
      <c r="T139" s="74">
        <v>0</v>
      </c>
      <c r="U139" s="74">
        <v>0</v>
      </c>
      <c r="V139" s="74">
        <v>0</v>
      </c>
      <c r="W139" s="74">
        <v>1082</v>
      </c>
      <c r="X139" s="74">
        <v>1082</v>
      </c>
      <c r="Y139" s="74">
        <v>258.60000000000002</v>
      </c>
      <c r="Z139" s="74">
        <v>0</v>
      </c>
      <c r="AA139" s="74">
        <v>0</v>
      </c>
      <c r="AB139" s="74">
        <v>8</v>
      </c>
      <c r="AC139" s="74">
        <v>384</v>
      </c>
      <c r="AD139" s="74">
        <v>1733</v>
      </c>
      <c r="AE139" s="74">
        <v>0</v>
      </c>
      <c r="AF139" s="74">
        <v>0</v>
      </c>
      <c r="AG139" s="74">
        <v>0</v>
      </c>
      <c r="AH139" s="74">
        <v>0</v>
      </c>
      <c r="AI139" s="74">
        <v>1316</v>
      </c>
      <c r="AJ139" s="74">
        <v>1316</v>
      </c>
      <c r="AK139" s="74">
        <v>0</v>
      </c>
      <c r="AL139" s="74">
        <v>0</v>
      </c>
      <c r="AM139" s="74">
        <v>0</v>
      </c>
      <c r="AN139" s="74">
        <v>0</v>
      </c>
      <c r="AO139" s="74">
        <v>0</v>
      </c>
      <c r="AP139" s="74">
        <v>0</v>
      </c>
      <c r="AQ139" s="74">
        <v>0</v>
      </c>
      <c r="AR139" s="74">
        <v>1316</v>
      </c>
      <c r="AS139" s="74">
        <v>102849</v>
      </c>
      <c r="AT139" s="74">
        <v>3601</v>
      </c>
      <c r="AU139" s="74">
        <v>15144</v>
      </c>
      <c r="AV139" s="74">
        <v>121594</v>
      </c>
    </row>
    <row r="140" spans="1:48" x14ac:dyDescent="0.25">
      <c r="A140" s="74" t="s">
        <v>32</v>
      </c>
      <c r="B140" s="74">
        <v>4114761</v>
      </c>
      <c r="C140" s="74">
        <v>10100</v>
      </c>
      <c r="D140" s="74">
        <v>17</v>
      </c>
      <c r="E140" s="74">
        <v>2023</v>
      </c>
      <c r="F140" s="74">
        <v>25043</v>
      </c>
      <c r="G140" s="74">
        <v>11436</v>
      </c>
      <c r="H140" s="74">
        <v>56117</v>
      </c>
      <c r="I140" s="74">
        <v>5752</v>
      </c>
      <c r="J140" s="74">
        <v>100371</v>
      </c>
      <c r="K140" s="74">
        <v>4340</v>
      </c>
      <c r="L140" s="74">
        <v>0</v>
      </c>
      <c r="M140" s="74">
        <v>0</v>
      </c>
      <c r="N140" s="74">
        <v>3399</v>
      </c>
      <c r="O140" s="74">
        <v>2482</v>
      </c>
      <c r="P140" s="74">
        <v>0</v>
      </c>
      <c r="Q140" s="74">
        <v>0</v>
      </c>
      <c r="R140" s="74">
        <v>110592</v>
      </c>
      <c r="S140" s="74">
        <v>0</v>
      </c>
      <c r="T140" s="74">
        <v>0</v>
      </c>
      <c r="U140" s="74">
        <v>0</v>
      </c>
      <c r="V140" s="74">
        <v>0</v>
      </c>
      <c r="W140" s="74">
        <v>46</v>
      </c>
      <c r="X140" s="74">
        <v>46</v>
      </c>
      <c r="Y140" s="74">
        <v>0</v>
      </c>
      <c r="Z140" s="74">
        <v>0</v>
      </c>
      <c r="AA140" s="74">
        <v>255</v>
      </c>
      <c r="AB140" s="74">
        <v>0</v>
      </c>
      <c r="AC140" s="74">
        <v>29</v>
      </c>
      <c r="AD140" s="74">
        <v>330</v>
      </c>
      <c r="AE140" s="74">
        <v>0</v>
      </c>
      <c r="AF140" s="74">
        <v>0</v>
      </c>
      <c r="AG140" s="74">
        <v>0</v>
      </c>
      <c r="AH140" s="74">
        <v>0</v>
      </c>
      <c r="AI140" s="74">
        <v>1602</v>
      </c>
      <c r="AJ140" s="74">
        <v>1602</v>
      </c>
      <c r="AK140" s="74">
        <v>0</v>
      </c>
      <c r="AL140" s="74">
        <v>0</v>
      </c>
      <c r="AM140" s="74">
        <v>0</v>
      </c>
      <c r="AN140" s="74">
        <v>0</v>
      </c>
      <c r="AO140" s="74">
        <v>0</v>
      </c>
      <c r="AP140" s="74">
        <v>0</v>
      </c>
      <c r="AQ140" s="74">
        <v>0</v>
      </c>
      <c r="AR140" s="74">
        <v>1602</v>
      </c>
      <c r="AS140" s="74">
        <v>112524</v>
      </c>
      <c r="AT140" s="74">
        <v>2423</v>
      </c>
      <c r="AU140" s="74">
        <v>16393</v>
      </c>
      <c r="AV140" s="74">
        <v>131340</v>
      </c>
    </row>
    <row r="141" spans="1:48" x14ac:dyDescent="0.25">
      <c r="A141" s="74" t="s">
        <v>32</v>
      </c>
      <c r="B141" s="74">
        <v>4114770</v>
      </c>
      <c r="C141" s="74">
        <v>5600</v>
      </c>
      <c r="D141" s="74">
        <v>17</v>
      </c>
      <c r="E141" s="74">
        <v>2088</v>
      </c>
      <c r="F141" s="74">
        <v>15615</v>
      </c>
      <c r="G141" s="74">
        <v>14795</v>
      </c>
      <c r="H141" s="74">
        <v>51268</v>
      </c>
      <c r="I141" s="74">
        <v>4305</v>
      </c>
      <c r="J141" s="74">
        <v>88071</v>
      </c>
      <c r="K141" s="74">
        <v>3956</v>
      </c>
      <c r="L141" s="74">
        <v>0</v>
      </c>
      <c r="M141" s="74">
        <v>0</v>
      </c>
      <c r="N141" s="74">
        <v>3995</v>
      </c>
      <c r="O141" s="74">
        <v>1955</v>
      </c>
      <c r="P141" s="74">
        <v>0</v>
      </c>
      <c r="Q141" s="74">
        <v>0</v>
      </c>
      <c r="R141" s="74">
        <v>97977</v>
      </c>
      <c r="S141" s="74">
        <v>0</v>
      </c>
      <c r="T141" s="74">
        <v>0</v>
      </c>
      <c r="U141" s="74">
        <v>25</v>
      </c>
      <c r="V141" s="74">
        <v>609</v>
      </c>
      <c r="W141" s="74">
        <v>46</v>
      </c>
      <c r="X141" s="74">
        <v>680</v>
      </c>
      <c r="Y141" s="74">
        <v>0</v>
      </c>
      <c r="Z141" s="74">
        <v>0</v>
      </c>
      <c r="AA141" s="74">
        <v>0</v>
      </c>
      <c r="AB141" s="74">
        <v>0</v>
      </c>
      <c r="AC141" s="74">
        <v>29</v>
      </c>
      <c r="AD141" s="74">
        <v>709</v>
      </c>
      <c r="AE141" s="74">
        <v>0</v>
      </c>
      <c r="AF141" s="74">
        <v>0</v>
      </c>
      <c r="AG141" s="74">
        <v>0</v>
      </c>
      <c r="AH141" s="74">
        <v>0</v>
      </c>
      <c r="AI141" s="74">
        <v>1539</v>
      </c>
      <c r="AJ141" s="74">
        <v>1539</v>
      </c>
      <c r="AK141" s="74">
        <v>0</v>
      </c>
      <c r="AL141" s="74">
        <v>0</v>
      </c>
      <c r="AM141" s="74">
        <v>0</v>
      </c>
      <c r="AN141" s="74">
        <v>0</v>
      </c>
      <c r="AO141" s="74">
        <v>0</v>
      </c>
      <c r="AP141" s="74">
        <v>0</v>
      </c>
      <c r="AQ141" s="74">
        <v>0</v>
      </c>
      <c r="AR141" s="74">
        <v>1539</v>
      </c>
      <c r="AS141" s="74">
        <v>100225</v>
      </c>
      <c r="AT141" s="74">
        <v>6282</v>
      </c>
      <c r="AU141" s="74">
        <v>14899</v>
      </c>
      <c r="AV141" s="74">
        <v>121406</v>
      </c>
    </row>
    <row r="142" spans="1:48" x14ac:dyDescent="0.25">
      <c r="A142" s="74" t="s">
        <v>32</v>
      </c>
      <c r="B142" s="74">
        <v>4114788</v>
      </c>
      <c r="C142" s="74">
        <v>7600</v>
      </c>
      <c r="D142" s="74">
        <v>17</v>
      </c>
      <c r="E142" s="74">
        <v>154</v>
      </c>
      <c r="F142" s="74">
        <v>242</v>
      </c>
      <c r="G142" s="74">
        <v>148</v>
      </c>
      <c r="H142" s="74">
        <v>528</v>
      </c>
      <c r="I142" s="74">
        <v>5</v>
      </c>
      <c r="J142" s="74">
        <v>1077</v>
      </c>
      <c r="K142" s="74">
        <v>6</v>
      </c>
      <c r="L142" s="74">
        <v>0</v>
      </c>
      <c r="M142" s="74">
        <v>0</v>
      </c>
      <c r="N142" s="74">
        <v>0</v>
      </c>
      <c r="O142" s="74">
        <v>0</v>
      </c>
      <c r="P142" s="74">
        <v>0</v>
      </c>
      <c r="Q142" s="74">
        <v>0</v>
      </c>
      <c r="R142" s="74">
        <v>1083</v>
      </c>
      <c r="S142" s="74">
        <v>0</v>
      </c>
      <c r="T142" s="74">
        <v>24</v>
      </c>
      <c r="U142" s="74">
        <v>0</v>
      </c>
      <c r="V142" s="74">
        <v>0</v>
      </c>
      <c r="W142" s="74">
        <v>66</v>
      </c>
      <c r="X142" s="74">
        <v>90</v>
      </c>
      <c r="Y142" s="74">
        <v>0</v>
      </c>
      <c r="Z142" s="74">
        <v>0</v>
      </c>
      <c r="AA142" s="74">
        <v>0</v>
      </c>
      <c r="AB142" s="74">
        <v>0</v>
      </c>
      <c r="AC142" s="74">
        <v>51</v>
      </c>
      <c r="AD142" s="74">
        <v>141</v>
      </c>
      <c r="AE142" s="74">
        <v>0</v>
      </c>
      <c r="AF142" s="74">
        <v>0</v>
      </c>
      <c r="AG142" s="74">
        <v>0</v>
      </c>
      <c r="AH142" s="74">
        <v>0</v>
      </c>
      <c r="AI142" s="74">
        <v>96</v>
      </c>
      <c r="AJ142" s="74">
        <v>96</v>
      </c>
      <c r="AK142" s="74">
        <v>0</v>
      </c>
      <c r="AL142" s="74">
        <v>0</v>
      </c>
      <c r="AM142" s="74">
        <v>0</v>
      </c>
      <c r="AN142" s="74">
        <v>0</v>
      </c>
      <c r="AO142" s="74">
        <v>0</v>
      </c>
      <c r="AP142" s="74">
        <v>0</v>
      </c>
      <c r="AQ142" s="74">
        <v>0</v>
      </c>
      <c r="AR142" s="74">
        <v>96</v>
      </c>
      <c r="AS142" s="74">
        <v>1320</v>
      </c>
      <c r="AT142" s="74">
        <v>0</v>
      </c>
      <c r="AU142" s="74">
        <v>220</v>
      </c>
      <c r="AV142" s="74">
        <v>1540</v>
      </c>
    </row>
    <row r="143" spans="1:48" x14ac:dyDescent="0.25">
      <c r="A143" s="74" t="s">
        <v>32</v>
      </c>
      <c r="B143" s="74">
        <v>4114796</v>
      </c>
      <c r="C143" s="74">
        <v>41030</v>
      </c>
      <c r="D143" s="74">
        <v>17</v>
      </c>
      <c r="E143" s="74">
        <v>1946</v>
      </c>
      <c r="F143" s="74">
        <v>15740</v>
      </c>
      <c r="G143" s="74">
        <v>1056</v>
      </c>
      <c r="H143" s="74">
        <v>41521</v>
      </c>
      <c r="I143" s="74">
        <v>4218</v>
      </c>
      <c r="J143" s="74">
        <v>64481</v>
      </c>
      <c r="K143" s="74">
        <v>3322</v>
      </c>
      <c r="L143" s="74">
        <v>0</v>
      </c>
      <c r="M143" s="74">
        <v>0</v>
      </c>
      <c r="N143" s="74">
        <v>2399</v>
      </c>
      <c r="O143" s="74">
        <v>1891</v>
      </c>
      <c r="P143" s="74">
        <v>0</v>
      </c>
      <c r="Q143" s="74">
        <v>0</v>
      </c>
      <c r="R143" s="74">
        <v>72093</v>
      </c>
      <c r="S143" s="74">
        <v>0</v>
      </c>
      <c r="T143" s="74">
        <v>0</v>
      </c>
      <c r="U143" s="74">
        <v>0</v>
      </c>
      <c r="V143" s="74">
        <v>0</v>
      </c>
      <c r="W143" s="74">
        <v>0</v>
      </c>
      <c r="X143" s="74">
        <v>0</v>
      </c>
      <c r="Y143" s="74">
        <v>0</v>
      </c>
      <c r="Z143" s="74">
        <v>0</v>
      </c>
      <c r="AA143" s="74">
        <v>0</v>
      </c>
      <c r="AB143" s="74">
        <v>0</v>
      </c>
      <c r="AC143" s="74">
        <v>0</v>
      </c>
      <c r="AD143" s="74">
        <v>0</v>
      </c>
      <c r="AE143" s="74">
        <v>0</v>
      </c>
      <c r="AF143" s="74">
        <v>0</v>
      </c>
      <c r="AG143" s="74">
        <v>0</v>
      </c>
      <c r="AH143" s="74">
        <v>0</v>
      </c>
      <c r="AI143" s="74">
        <v>0</v>
      </c>
      <c r="AJ143" s="74">
        <v>0</v>
      </c>
      <c r="AK143" s="74">
        <v>0</v>
      </c>
      <c r="AL143" s="74">
        <v>0</v>
      </c>
      <c r="AM143" s="74">
        <v>0</v>
      </c>
      <c r="AN143" s="74">
        <v>0</v>
      </c>
      <c r="AO143" s="74">
        <v>0</v>
      </c>
      <c r="AP143" s="74">
        <v>0</v>
      </c>
      <c r="AQ143" s="74">
        <v>630</v>
      </c>
      <c r="AR143" s="74">
        <v>630</v>
      </c>
      <c r="AS143" s="74">
        <v>72723</v>
      </c>
      <c r="AT143" s="74">
        <v>2762</v>
      </c>
      <c r="AU143" s="74">
        <v>13591</v>
      </c>
      <c r="AV143" s="74">
        <v>89076</v>
      </c>
    </row>
    <row r="144" spans="1:48" x14ac:dyDescent="0.25">
      <c r="A144" s="74" t="s">
        <v>32</v>
      </c>
      <c r="B144" s="74">
        <v>4115011</v>
      </c>
      <c r="C144" s="74">
        <v>40950</v>
      </c>
      <c r="D144" s="74">
        <v>17</v>
      </c>
      <c r="E144" s="74">
        <v>4332</v>
      </c>
      <c r="F144" s="74">
        <v>11663</v>
      </c>
      <c r="G144" s="74">
        <v>12400</v>
      </c>
      <c r="H144" s="74">
        <v>40636</v>
      </c>
      <c r="I144" s="74">
        <v>13502</v>
      </c>
      <c r="J144" s="74">
        <v>82533</v>
      </c>
      <c r="K144" s="74">
        <v>2622</v>
      </c>
      <c r="L144" s="74">
        <v>0</v>
      </c>
      <c r="M144" s="74">
        <v>0</v>
      </c>
      <c r="N144" s="74">
        <v>348</v>
      </c>
      <c r="O144" s="74">
        <v>1890</v>
      </c>
      <c r="P144" s="74">
        <v>0</v>
      </c>
      <c r="Q144" s="74">
        <v>0</v>
      </c>
      <c r="R144" s="74">
        <v>87393</v>
      </c>
      <c r="S144" s="74">
        <v>0</v>
      </c>
      <c r="T144" s="74">
        <v>217</v>
      </c>
      <c r="U144" s="74">
        <v>472</v>
      </c>
      <c r="V144" s="74">
        <v>1707</v>
      </c>
      <c r="W144" s="74">
        <v>0</v>
      </c>
      <c r="X144" s="74">
        <v>2396</v>
      </c>
      <c r="Y144" s="74">
        <v>0</v>
      </c>
      <c r="Z144" s="74">
        <v>0</v>
      </c>
      <c r="AA144" s="74">
        <v>0</v>
      </c>
      <c r="AB144" s="74">
        <v>0</v>
      </c>
      <c r="AC144" s="74">
        <v>0</v>
      </c>
      <c r="AD144" s="74">
        <v>2396</v>
      </c>
      <c r="AE144" s="74">
        <v>0</v>
      </c>
      <c r="AF144" s="74">
        <v>0</v>
      </c>
      <c r="AG144" s="74">
        <v>0</v>
      </c>
      <c r="AH144" s="74">
        <v>0</v>
      </c>
      <c r="AI144" s="74">
        <v>0</v>
      </c>
      <c r="AJ144" s="74">
        <v>0</v>
      </c>
      <c r="AK144" s="74">
        <v>0</v>
      </c>
      <c r="AL144" s="74">
        <v>0</v>
      </c>
      <c r="AM144" s="74">
        <v>0</v>
      </c>
      <c r="AN144" s="74">
        <v>0</v>
      </c>
      <c r="AO144" s="74">
        <v>0</v>
      </c>
      <c r="AP144" s="74">
        <v>0</v>
      </c>
      <c r="AQ144" s="74">
        <v>0</v>
      </c>
      <c r="AR144" s="74">
        <v>0</v>
      </c>
      <c r="AS144" s="74">
        <v>89789</v>
      </c>
      <c r="AT144" s="74">
        <v>0</v>
      </c>
      <c r="AU144" s="74">
        <v>32376</v>
      </c>
      <c r="AV144" s="74">
        <v>122165</v>
      </c>
    </row>
    <row r="145" spans="1:48" x14ac:dyDescent="0.25">
      <c r="A145" s="74" t="s">
        <v>32</v>
      </c>
      <c r="B145" s="74">
        <v>4115021</v>
      </c>
      <c r="C145" s="74">
        <v>40670</v>
      </c>
      <c r="D145" s="74">
        <v>17</v>
      </c>
      <c r="E145" s="74">
        <v>1880</v>
      </c>
      <c r="F145" s="74">
        <v>10276</v>
      </c>
      <c r="G145" s="74">
        <v>5234</v>
      </c>
      <c r="H145" s="74">
        <v>35843</v>
      </c>
      <c r="I145" s="74">
        <v>2008</v>
      </c>
      <c r="J145" s="74">
        <v>55241</v>
      </c>
      <c r="K145" s="74">
        <v>2207</v>
      </c>
      <c r="L145" s="74">
        <v>0</v>
      </c>
      <c r="M145" s="74">
        <v>0</v>
      </c>
      <c r="N145" s="74">
        <v>3526</v>
      </c>
      <c r="O145" s="74">
        <v>1873</v>
      </c>
      <c r="P145" s="74">
        <v>0</v>
      </c>
      <c r="Q145" s="74">
        <v>5508</v>
      </c>
      <c r="R145" s="74">
        <v>68355</v>
      </c>
      <c r="S145" s="74">
        <v>0</v>
      </c>
      <c r="T145" s="74">
        <v>0</v>
      </c>
      <c r="U145" s="74">
        <v>0</v>
      </c>
      <c r="V145" s="74">
        <v>0</v>
      </c>
      <c r="W145" s="74">
        <v>1057</v>
      </c>
      <c r="X145" s="74">
        <v>1057</v>
      </c>
      <c r="Y145" s="74">
        <v>16.8</v>
      </c>
      <c r="Z145" s="74">
        <v>0</v>
      </c>
      <c r="AA145" s="74">
        <v>0</v>
      </c>
      <c r="AB145" s="74">
        <v>8</v>
      </c>
      <c r="AC145" s="74">
        <v>87</v>
      </c>
      <c r="AD145" s="74">
        <v>1169</v>
      </c>
      <c r="AE145" s="74">
        <v>0</v>
      </c>
      <c r="AF145" s="74">
        <v>0</v>
      </c>
      <c r="AG145" s="74">
        <v>0</v>
      </c>
      <c r="AH145" s="74">
        <v>0</v>
      </c>
      <c r="AI145" s="74">
        <v>867</v>
      </c>
      <c r="AJ145" s="74">
        <v>867</v>
      </c>
      <c r="AK145" s="74">
        <v>0</v>
      </c>
      <c r="AL145" s="74">
        <v>0</v>
      </c>
      <c r="AM145" s="74">
        <v>0</v>
      </c>
      <c r="AN145" s="74">
        <v>0</v>
      </c>
      <c r="AO145" s="74">
        <v>0</v>
      </c>
      <c r="AP145" s="74">
        <v>0</v>
      </c>
      <c r="AQ145" s="74">
        <v>0</v>
      </c>
      <c r="AR145" s="74">
        <v>867</v>
      </c>
      <c r="AS145" s="74">
        <v>70391</v>
      </c>
      <c r="AT145" s="74">
        <v>3140</v>
      </c>
      <c r="AU145" s="74">
        <v>16021</v>
      </c>
      <c r="AV145" s="74">
        <v>89552</v>
      </c>
    </row>
    <row r="146" spans="1:48" x14ac:dyDescent="0.25">
      <c r="A146" s="74" t="s">
        <v>32</v>
      </c>
      <c r="B146" s="74">
        <v>4115031</v>
      </c>
      <c r="C146" s="74">
        <v>25060</v>
      </c>
      <c r="D146" s="74">
        <v>17</v>
      </c>
      <c r="E146" s="74">
        <v>3480</v>
      </c>
      <c r="F146" s="74">
        <v>32307</v>
      </c>
      <c r="G146" s="74">
        <v>23333</v>
      </c>
      <c r="H146" s="74">
        <v>105106</v>
      </c>
      <c r="I146" s="74">
        <v>1536</v>
      </c>
      <c r="J146" s="74">
        <v>165762</v>
      </c>
      <c r="K146" s="74">
        <v>6404</v>
      </c>
      <c r="L146" s="74">
        <v>0</v>
      </c>
      <c r="M146" s="74">
        <v>0</v>
      </c>
      <c r="N146" s="74">
        <v>2929</v>
      </c>
      <c r="O146" s="74">
        <v>2618</v>
      </c>
      <c r="P146" s="74">
        <v>0</v>
      </c>
      <c r="Q146" s="74">
        <v>2751</v>
      </c>
      <c r="R146" s="74">
        <v>180464</v>
      </c>
      <c r="S146" s="74">
        <v>0</v>
      </c>
      <c r="T146" s="74">
        <v>303</v>
      </c>
      <c r="U146" s="74">
        <v>2268</v>
      </c>
      <c r="V146" s="74">
        <v>1439</v>
      </c>
      <c r="W146" s="74">
        <v>0</v>
      </c>
      <c r="X146" s="74">
        <v>4010</v>
      </c>
      <c r="Y146" s="74">
        <v>0</v>
      </c>
      <c r="Z146" s="74">
        <v>0</v>
      </c>
      <c r="AA146" s="74">
        <v>0</v>
      </c>
      <c r="AB146" s="74">
        <v>0</v>
      </c>
      <c r="AC146" s="74">
        <v>0</v>
      </c>
      <c r="AD146" s="74">
        <v>4010</v>
      </c>
      <c r="AE146" s="74">
        <v>0</v>
      </c>
      <c r="AF146" s="74">
        <v>0</v>
      </c>
      <c r="AG146" s="74">
        <v>0</v>
      </c>
      <c r="AH146" s="74">
        <v>0</v>
      </c>
      <c r="AI146" s="74">
        <v>0</v>
      </c>
      <c r="AJ146" s="74">
        <v>0</v>
      </c>
      <c r="AK146" s="74">
        <v>0</v>
      </c>
      <c r="AL146" s="74">
        <v>0</v>
      </c>
      <c r="AM146" s="74">
        <v>0</v>
      </c>
      <c r="AN146" s="74">
        <v>0</v>
      </c>
      <c r="AO146" s="74">
        <v>0</v>
      </c>
      <c r="AP146" s="74">
        <v>0</v>
      </c>
      <c r="AQ146" s="74">
        <v>0</v>
      </c>
      <c r="AR146" s="74">
        <v>0</v>
      </c>
      <c r="AS146" s="74">
        <v>184474</v>
      </c>
      <c r="AT146" s="74">
        <v>0</v>
      </c>
      <c r="AU146" s="74">
        <v>10098</v>
      </c>
      <c r="AV146" s="74">
        <v>194572</v>
      </c>
    </row>
    <row r="147" spans="1:48" x14ac:dyDescent="0.25">
      <c r="A147" s="74" t="s">
        <v>32</v>
      </c>
      <c r="B147" s="74">
        <v>4115041</v>
      </c>
      <c r="C147" s="74">
        <v>39950</v>
      </c>
      <c r="D147" s="74">
        <v>17</v>
      </c>
      <c r="E147" s="74">
        <v>2083</v>
      </c>
      <c r="F147" s="74">
        <v>15283</v>
      </c>
      <c r="G147" s="74">
        <v>14715</v>
      </c>
      <c r="H147" s="74">
        <v>63544</v>
      </c>
      <c r="I147" s="74">
        <v>0</v>
      </c>
      <c r="J147" s="74">
        <v>95625</v>
      </c>
      <c r="K147" s="74">
        <v>4004</v>
      </c>
      <c r="L147" s="74">
        <v>0</v>
      </c>
      <c r="M147" s="74">
        <v>0</v>
      </c>
      <c r="N147" s="74">
        <v>2150</v>
      </c>
      <c r="O147" s="74">
        <v>2138</v>
      </c>
      <c r="P147" s="74">
        <v>0</v>
      </c>
      <c r="Q147" s="74">
        <v>3756</v>
      </c>
      <c r="R147" s="74">
        <v>107673</v>
      </c>
      <c r="S147" s="74">
        <v>0</v>
      </c>
      <c r="T147" s="74">
        <v>1027</v>
      </c>
      <c r="U147" s="74">
        <v>1690</v>
      </c>
      <c r="V147" s="74">
        <v>0</v>
      </c>
      <c r="W147" s="74">
        <v>0</v>
      </c>
      <c r="X147" s="74">
        <v>2717</v>
      </c>
      <c r="Y147" s="74">
        <v>0</v>
      </c>
      <c r="Z147" s="74">
        <v>0</v>
      </c>
      <c r="AA147" s="74">
        <v>0</v>
      </c>
      <c r="AB147" s="74">
        <v>0</v>
      </c>
      <c r="AC147" s="74">
        <v>0</v>
      </c>
      <c r="AD147" s="74">
        <v>2717</v>
      </c>
      <c r="AE147" s="74">
        <v>0</v>
      </c>
      <c r="AF147" s="74">
        <v>0</v>
      </c>
      <c r="AG147" s="74">
        <v>0</v>
      </c>
      <c r="AH147" s="74">
        <v>0</v>
      </c>
      <c r="AI147" s="74">
        <v>0</v>
      </c>
      <c r="AJ147" s="74">
        <v>0</v>
      </c>
      <c r="AK147" s="74">
        <v>0</v>
      </c>
      <c r="AL147" s="74">
        <v>0</v>
      </c>
      <c r="AM147" s="74">
        <v>0</v>
      </c>
      <c r="AN147" s="74">
        <v>0</v>
      </c>
      <c r="AO147" s="74">
        <v>0</v>
      </c>
      <c r="AP147" s="74">
        <v>0</v>
      </c>
      <c r="AQ147" s="74">
        <v>0</v>
      </c>
      <c r="AR147" s="74">
        <v>0</v>
      </c>
      <c r="AS147" s="74">
        <v>110390</v>
      </c>
      <c r="AT147" s="74">
        <v>0</v>
      </c>
      <c r="AU147" s="74">
        <v>4665</v>
      </c>
      <c r="AV147" s="74">
        <v>115055</v>
      </c>
    </row>
    <row r="148" spans="1:48" x14ac:dyDescent="0.25">
      <c r="A148" s="74" t="s">
        <v>32</v>
      </c>
      <c r="B148" s="74">
        <v>4115051</v>
      </c>
      <c r="C148" s="74">
        <v>40490</v>
      </c>
      <c r="D148" s="74">
        <v>17</v>
      </c>
      <c r="E148" s="74">
        <v>1289</v>
      </c>
      <c r="F148" s="74">
        <v>20211</v>
      </c>
      <c r="G148" s="74">
        <v>36473</v>
      </c>
      <c r="H148" s="74">
        <v>74437</v>
      </c>
      <c r="I148" s="74">
        <v>1535</v>
      </c>
      <c r="J148" s="74">
        <v>133945</v>
      </c>
      <c r="K148" s="74">
        <v>6305</v>
      </c>
      <c r="L148" s="74">
        <v>0</v>
      </c>
      <c r="M148" s="74">
        <v>0</v>
      </c>
      <c r="N148" s="74">
        <v>6197</v>
      </c>
      <c r="O148" s="74">
        <v>2479</v>
      </c>
      <c r="P148" s="74">
        <v>0</v>
      </c>
      <c r="Q148" s="74">
        <v>8676</v>
      </c>
      <c r="R148" s="74">
        <v>157602</v>
      </c>
      <c r="S148" s="74">
        <v>0</v>
      </c>
      <c r="T148" s="74">
        <v>0</v>
      </c>
      <c r="U148" s="74">
        <v>0</v>
      </c>
      <c r="V148" s="74">
        <v>0</v>
      </c>
      <c r="W148" s="74">
        <v>0</v>
      </c>
      <c r="X148" s="74">
        <v>0</v>
      </c>
      <c r="Y148" s="74">
        <v>0</v>
      </c>
      <c r="Z148" s="74">
        <v>0</v>
      </c>
      <c r="AA148" s="74">
        <v>0</v>
      </c>
      <c r="AB148" s="74">
        <v>0</v>
      </c>
      <c r="AC148" s="74">
        <v>39</v>
      </c>
      <c r="AD148" s="74">
        <v>39</v>
      </c>
      <c r="AE148" s="74">
        <v>0</v>
      </c>
      <c r="AF148" s="74">
        <v>0</v>
      </c>
      <c r="AG148" s="74">
        <v>0</v>
      </c>
      <c r="AH148" s="74">
        <v>0</v>
      </c>
      <c r="AI148" s="74">
        <v>0</v>
      </c>
      <c r="AJ148" s="74">
        <v>0</v>
      </c>
      <c r="AK148" s="74">
        <v>0</v>
      </c>
      <c r="AL148" s="74">
        <v>0</v>
      </c>
      <c r="AM148" s="74">
        <v>0</v>
      </c>
      <c r="AN148" s="74">
        <v>0</v>
      </c>
      <c r="AO148" s="74">
        <v>0</v>
      </c>
      <c r="AP148" s="74">
        <v>0</v>
      </c>
      <c r="AQ148" s="74">
        <v>0</v>
      </c>
      <c r="AR148" s="74">
        <v>0</v>
      </c>
      <c r="AS148" s="74">
        <v>157641</v>
      </c>
      <c r="AT148" s="74">
        <v>0</v>
      </c>
      <c r="AU148" s="74">
        <v>5629</v>
      </c>
      <c r="AV148" s="74">
        <v>163270</v>
      </c>
    </row>
    <row r="149" spans="1:48" x14ac:dyDescent="0.25">
      <c r="A149" s="74" t="s">
        <v>32</v>
      </c>
      <c r="B149" s="74">
        <v>4115061</v>
      </c>
      <c r="C149" s="74">
        <v>10800</v>
      </c>
      <c r="D149" s="74">
        <v>17</v>
      </c>
      <c r="E149" s="74">
        <v>1951</v>
      </c>
      <c r="F149" s="74">
        <v>22192</v>
      </c>
      <c r="G149" s="74">
        <v>8943</v>
      </c>
      <c r="H149" s="74">
        <v>65175</v>
      </c>
      <c r="I149" s="74">
        <v>0</v>
      </c>
      <c r="J149" s="74">
        <v>98261</v>
      </c>
      <c r="K149" s="74">
        <v>7544</v>
      </c>
      <c r="L149" s="74">
        <v>0</v>
      </c>
      <c r="M149" s="74">
        <v>0</v>
      </c>
      <c r="N149" s="74">
        <v>0</v>
      </c>
      <c r="O149" s="74">
        <v>2232</v>
      </c>
      <c r="P149" s="74">
        <v>0</v>
      </c>
      <c r="Q149" s="74">
        <v>5539</v>
      </c>
      <c r="R149" s="74">
        <v>113576</v>
      </c>
      <c r="S149" s="74">
        <v>0</v>
      </c>
      <c r="T149" s="74">
        <v>0</v>
      </c>
      <c r="U149" s="74">
        <v>0</v>
      </c>
      <c r="V149" s="74">
        <v>0</v>
      </c>
      <c r="W149" s="74">
        <v>0</v>
      </c>
      <c r="X149" s="74">
        <v>0</v>
      </c>
      <c r="Y149" s="74">
        <v>0</v>
      </c>
      <c r="Z149" s="74">
        <v>0</v>
      </c>
      <c r="AA149" s="74">
        <v>0</v>
      </c>
      <c r="AB149" s="74">
        <v>0</v>
      </c>
      <c r="AC149" s="74">
        <v>1</v>
      </c>
      <c r="AD149" s="74">
        <v>1</v>
      </c>
      <c r="AE149" s="74">
        <v>0</v>
      </c>
      <c r="AF149" s="74">
        <v>0</v>
      </c>
      <c r="AG149" s="74">
        <v>0</v>
      </c>
      <c r="AH149" s="74">
        <v>0</v>
      </c>
      <c r="AI149" s="74">
        <v>0</v>
      </c>
      <c r="AJ149" s="74">
        <v>0</v>
      </c>
      <c r="AK149" s="74">
        <v>0</v>
      </c>
      <c r="AL149" s="74">
        <v>0</v>
      </c>
      <c r="AM149" s="74">
        <v>0</v>
      </c>
      <c r="AN149" s="74">
        <v>0</v>
      </c>
      <c r="AO149" s="74">
        <v>0</v>
      </c>
      <c r="AP149" s="74">
        <v>0</v>
      </c>
      <c r="AQ149" s="74">
        <v>0</v>
      </c>
      <c r="AR149" s="74">
        <v>0</v>
      </c>
      <c r="AS149" s="74">
        <v>113577</v>
      </c>
      <c r="AT149" s="74">
        <v>0</v>
      </c>
      <c r="AU149" s="74">
        <v>3001</v>
      </c>
      <c r="AV149" s="74">
        <v>116578</v>
      </c>
    </row>
    <row r="150" spans="1:48" x14ac:dyDescent="0.25">
      <c r="A150" s="74" t="s">
        <v>32</v>
      </c>
      <c r="B150" s="74">
        <v>4115081</v>
      </c>
      <c r="C150" s="74">
        <v>40470</v>
      </c>
      <c r="D150" s="74">
        <v>17</v>
      </c>
      <c r="E150" s="74">
        <v>1928</v>
      </c>
      <c r="F150" s="74">
        <v>18351</v>
      </c>
      <c r="G150" s="74">
        <v>22354</v>
      </c>
      <c r="H150" s="74">
        <v>66107</v>
      </c>
      <c r="I150" s="74">
        <v>7667</v>
      </c>
      <c r="J150" s="74">
        <v>116407</v>
      </c>
      <c r="K150" s="74">
        <v>3636</v>
      </c>
      <c r="L150" s="74">
        <v>0</v>
      </c>
      <c r="M150" s="74">
        <v>0</v>
      </c>
      <c r="N150" s="74">
        <v>7594</v>
      </c>
      <c r="O150" s="74">
        <v>3311</v>
      </c>
      <c r="P150" s="74">
        <v>0</v>
      </c>
      <c r="Q150" s="74">
        <v>3308</v>
      </c>
      <c r="R150" s="74">
        <v>134256</v>
      </c>
      <c r="S150" s="74">
        <v>0</v>
      </c>
      <c r="T150" s="74">
        <v>0</v>
      </c>
      <c r="U150" s="74">
        <v>0</v>
      </c>
      <c r="V150" s="74">
        <v>0</v>
      </c>
      <c r="W150" s="74">
        <v>0</v>
      </c>
      <c r="X150" s="74">
        <v>0</v>
      </c>
      <c r="Y150" s="74">
        <v>116</v>
      </c>
      <c r="Z150" s="74">
        <v>0</v>
      </c>
      <c r="AA150" s="74">
        <v>0</v>
      </c>
      <c r="AB150" s="74">
        <v>1058</v>
      </c>
      <c r="AC150" s="74">
        <v>102</v>
      </c>
      <c r="AD150" s="74">
        <v>1276</v>
      </c>
      <c r="AE150" s="74">
        <v>0</v>
      </c>
      <c r="AF150" s="74">
        <v>0</v>
      </c>
      <c r="AG150" s="74">
        <v>0</v>
      </c>
      <c r="AH150" s="74">
        <v>0</v>
      </c>
      <c r="AI150" s="74">
        <v>0</v>
      </c>
      <c r="AJ150" s="74">
        <v>0</v>
      </c>
      <c r="AK150" s="74">
        <v>0</v>
      </c>
      <c r="AL150" s="74">
        <v>0</v>
      </c>
      <c r="AM150" s="74">
        <v>0</v>
      </c>
      <c r="AN150" s="74">
        <v>76</v>
      </c>
      <c r="AO150" s="74">
        <v>0</v>
      </c>
      <c r="AP150" s="74">
        <v>0</v>
      </c>
      <c r="AQ150" s="74">
        <v>2091</v>
      </c>
      <c r="AR150" s="74">
        <v>2167</v>
      </c>
      <c r="AS150" s="74">
        <v>137699</v>
      </c>
      <c r="AT150" s="74">
        <v>0</v>
      </c>
      <c r="AU150" s="74">
        <v>19771</v>
      </c>
      <c r="AV150" s="74">
        <v>157470</v>
      </c>
    </row>
    <row r="151" spans="1:48" x14ac:dyDescent="0.25">
      <c r="A151" s="74" t="s">
        <v>32</v>
      </c>
      <c r="B151" s="74">
        <v>4115091</v>
      </c>
      <c r="C151" s="74">
        <v>9300</v>
      </c>
      <c r="D151" s="74">
        <v>17</v>
      </c>
      <c r="E151" s="74">
        <v>239</v>
      </c>
      <c r="F151" s="74">
        <v>636</v>
      </c>
      <c r="G151" s="74">
        <v>115</v>
      </c>
      <c r="H151" s="74">
        <v>1516</v>
      </c>
      <c r="I151" s="74">
        <v>0</v>
      </c>
      <c r="J151" s="74">
        <v>2506</v>
      </c>
      <c r="K151" s="74">
        <v>256</v>
      </c>
      <c r="L151" s="74">
        <v>0</v>
      </c>
      <c r="M151" s="74">
        <v>0</v>
      </c>
      <c r="N151" s="74">
        <v>254</v>
      </c>
      <c r="O151" s="74">
        <v>73</v>
      </c>
      <c r="P151" s="74">
        <v>0</v>
      </c>
      <c r="Q151" s="74">
        <v>0</v>
      </c>
      <c r="R151" s="74">
        <v>3089</v>
      </c>
      <c r="S151" s="74">
        <v>0</v>
      </c>
      <c r="T151" s="74">
        <v>36</v>
      </c>
      <c r="U151" s="74">
        <v>168</v>
      </c>
      <c r="V151" s="74">
        <v>18</v>
      </c>
      <c r="W151" s="74">
        <v>0</v>
      </c>
      <c r="X151" s="74">
        <v>222</v>
      </c>
      <c r="Y151" s="74">
        <v>0</v>
      </c>
      <c r="Z151" s="74">
        <v>0</v>
      </c>
      <c r="AA151" s="74">
        <v>7</v>
      </c>
      <c r="AB151" s="74">
        <v>0</v>
      </c>
      <c r="AC151" s="74">
        <v>0</v>
      </c>
      <c r="AD151" s="74">
        <v>229</v>
      </c>
      <c r="AE151" s="74">
        <v>0</v>
      </c>
      <c r="AF151" s="74">
        <v>0</v>
      </c>
      <c r="AG151" s="74">
        <v>0</v>
      </c>
      <c r="AH151" s="74">
        <v>0</v>
      </c>
      <c r="AI151" s="74">
        <v>0</v>
      </c>
      <c r="AJ151" s="74">
        <v>0</v>
      </c>
      <c r="AK151" s="74">
        <v>0</v>
      </c>
      <c r="AL151" s="74">
        <v>0</v>
      </c>
      <c r="AM151" s="74">
        <v>0</v>
      </c>
      <c r="AN151" s="74">
        <v>0</v>
      </c>
      <c r="AO151" s="74">
        <v>0</v>
      </c>
      <c r="AP151" s="74">
        <v>0</v>
      </c>
      <c r="AQ151" s="74">
        <v>0</v>
      </c>
      <c r="AR151" s="74">
        <v>0</v>
      </c>
      <c r="AS151" s="74">
        <v>3318</v>
      </c>
      <c r="AT151" s="74">
        <v>0</v>
      </c>
      <c r="AU151" s="74">
        <v>924</v>
      </c>
      <c r="AV151" s="74">
        <v>4242</v>
      </c>
    </row>
    <row r="152" spans="1:48" x14ac:dyDescent="0.25">
      <c r="A152" s="74" t="s">
        <v>32</v>
      </c>
      <c r="B152" s="74">
        <v>4115101</v>
      </c>
      <c r="C152" s="74">
        <v>23300</v>
      </c>
      <c r="D152" s="74">
        <v>17</v>
      </c>
      <c r="E152" s="74">
        <v>2036.9868879999999</v>
      </c>
      <c r="F152" s="74">
        <v>22949.645130000001</v>
      </c>
      <c r="G152" s="74">
        <v>5191.7237109999996</v>
      </c>
      <c r="H152" s="74">
        <v>40069.454838999998</v>
      </c>
      <c r="I152" s="74">
        <v>1254.0430369999999</v>
      </c>
      <c r="J152" s="74">
        <v>71501.853604000004</v>
      </c>
      <c r="K152" s="74">
        <v>2627.717995</v>
      </c>
      <c r="L152" s="74">
        <v>0</v>
      </c>
      <c r="M152" s="74">
        <v>0</v>
      </c>
      <c r="N152" s="74">
        <v>2021.9172880000001</v>
      </c>
      <c r="O152" s="74">
        <v>1501.910333</v>
      </c>
      <c r="P152" s="74">
        <v>0</v>
      </c>
      <c r="Q152" s="74">
        <v>0</v>
      </c>
      <c r="R152" s="74">
        <v>77654</v>
      </c>
      <c r="S152" s="74">
        <v>0</v>
      </c>
      <c r="T152" s="74">
        <v>24</v>
      </c>
      <c r="U152" s="74">
        <v>57</v>
      </c>
      <c r="V152" s="74">
        <v>2167</v>
      </c>
      <c r="W152" s="74">
        <v>36</v>
      </c>
      <c r="X152" s="74">
        <v>2284</v>
      </c>
      <c r="Y152" s="74">
        <v>0</v>
      </c>
      <c r="Z152" s="74">
        <v>0</v>
      </c>
      <c r="AA152" s="74">
        <v>0</v>
      </c>
      <c r="AB152" s="74">
        <v>0</v>
      </c>
      <c r="AC152" s="74">
        <v>41</v>
      </c>
      <c r="AD152" s="74">
        <v>2325</v>
      </c>
      <c r="AE152" s="74">
        <v>0</v>
      </c>
      <c r="AF152" s="74">
        <v>0</v>
      </c>
      <c r="AG152" s="74">
        <v>0</v>
      </c>
      <c r="AH152" s="74">
        <v>0</v>
      </c>
      <c r="AI152" s="74">
        <v>1280</v>
      </c>
      <c r="AJ152" s="74">
        <v>1280</v>
      </c>
      <c r="AK152" s="74">
        <v>0</v>
      </c>
      <c r="AL152" s="74">
        <v>0</v>
      </c>
      <c r="AM152" s="74">
        <v>0</v>
      </c>
      <c r="AN152" s="74">
        <v>0</v>
      </c>
      <c r="AO152" s="74">
        <v>0</v>
      </c>
      <c r="AP152" s="74">
        <v>0</v>
      </c>
      <c r="AQ152" s="74">
        <v>0</v>
      </c>
      <c r="AR152" s="74">
        <v>1280</v>
      </c>
      <c r="AS152" s="74">
        <v>81259</v>
      </c>
      <c r="AT152" s="74">
        <v>1389</v>
      </c>
      <c r="AU152" s="74">
        <v>12895</v>
      </c>
      <c r="AV152" s="74">
        <v>95543</v>
      </c>
    </row>
    <row r="153" spans="1:48" x14ac:dyDescent="0.25">
      <c r="A153" s="74" t="s">
        <v>32</v>
      </c>
      <c r="B153" s="74">
        <v>4115111</v>
      </c>
      <c r="C153" s="74">
        <v>17800</v>
      </c>
      <c r="D153" s="74">
        <v>17</v>
      </c>
      <c r="E153" s="74">
        <v>1903.7339420000001</v>
      </c>
      <c r="F153" s="74">
        <v>16702.849576000001</v>
      </c>
      <c r="G153" s="74">
        <v>26279.668579000001</v>
      </c>
      <c r="H153" s="74">
        <v>80180.389614</v>
      </c>
      <c r="I153" s="74">
        <v>3462.5246790000001</v>
      </c>
      <c r="J153" s="74">
        <v>128529.16639</v>
      </c>
      <c r="K153" s="74">
        <v>5610.7969700000003</v>
      </c>
      <c r="L153" s="74">
        <v>0</v>
      </c>
      <c r="M153" s="74">
        <v>0</v>
      </c>
      <c r="N153" s="74">
        <v>3994.9843369999999</v>
      </c>
      <c r="O153" s="74">
        <v>1822.6709510000001</v>
      </c>
      <c r="P153" s="74">
        <v>0</v>
      </c>
      <c r="Q153" s="74">
        <v>0</v>
      </c>
      <c r="R153" s="74">
        <v>139959</v>
      </c>
      <c r="S153" s="74">
        <v>0</v>
      </c>
      <c r="T153" s="74">
        <v>203</v>
      </c>
      <c r="U153" s="74">
        <v>164</v>
      </c>
      <c r="V153" s="74">
        <v>137</v>
      </c>
      <c r="W153" s="74">
        <v>15</v>
      </c>
      <c r="X153" s="74">
        <v>519</v>
      </c>
      <c r="Y153" s="74">
        <v>0</v>
      </c>
      <c r="Z153" s="74">
        <v>0</v>
      </c>
      <c r="AA153" s="74">
        <v>0</v>
      </c>
      <c r="AB153" s="74">
        <v>0</v>
      </c>
      <c r="AC153" s="74">
        <v>8</v>
      </c>
      <c r="AD153" s="74">
        <v>527</v>
      </c>
      <c r="AE153" s="74">
        <v>0</v>
      </c>
      <c r="AF153" s="74">
        <v>0</v>
      </c>
      <c r="AG153" s="74">
        <v>0</v>
      </c>
      <c r="AH153" s="74">
        <v>0</v>
      </c>
      <c r="AI153" s="74">
        <v>2228</v>
      </c>
      <c r="AJ153" s="74">
        <v>2228</v>
      </c>
      <c r="AK153" s="74">
        <v>0</v>
      </c>
      <c r="AL153" s="74">
        <v>0</v>
      </c>
      <c r="AM153" s="74">
        <v>0</v>
      </c>
      <c r="AN153" s="74">
        <v>0</v>
      </c>
      <c r="AO153" s="74">
        <v>0</v>
      </c>
      <c r="AP153" s="74">
        <v>0</v>
      </c>
      <c r="AQ153" s="74">
        <v>0</v>
      </c>
      <c r="AR153" s="74">
        <v>2228</v>
      </c>
      <c r="AS153" s="74">
        <v>142714</v>
      </c>
      <c r="AT153" s="74">
        <v>5460</v>
      </c>
      <c r="AU153" s="74">
        <v>18600</v>
      </c>
      <c r="AV153" s="74">
        <v>166774</v>
      </c>
    </row>
    <row r="154" spans="1:48" x14ac:dyDescent="0.25">
      <c r="A154" s="74" t="s">
        <v>32</v>
      </c>
      <c r="B154" s="74">
        <v>4115121</v>
      </c>
      <c r="C154" s="74">
        <v>15200</v>
      </c>
      <c r="D154" s="74">
        <v>17</v>
      </c>
      <c r="E154" s="74">
        <v>1354</v>
      </c>
      <c r="F154" s="74">
        <v>36916</v>
      </c>
      <c r="G154" s="74">
        <v>15079</v>
      </c>
      <c r="H154" s="74">
        <v>58753</v>
      </c>
      <c r="I154" s="74">
        <v>3186</v>
      </c>
      <c r="J154" s="74">
        <v>115288</v>
      </c>
      <c r="K154" s="74">
        <v>6444</v>
      </c>
      <c r="L154" s="74">
        <v>0</v>
      </c>
      <c r="M154" s="74">
        <v>0</v>
      </c>
      <c r="N154" s="74">
        <v>3439</v>
      </c>
      <c r="O154" s="74">
        <v>1852</v>
      </c>
      <c r="P154" s="74">
        <v>0</v>
      </c>
      <c r="Q154" s="74">
        <v>3381</v>
      </c>
      <c r="R154" s="74">
        <v>130404</v>
      </c>
      <c r="S154" s="74">
        <v>0</v>
      </c>
      <c r="T154" s="74">
        <v>1662</v>
      </c>
      <c r="U154" s="74">
        <v>1819</v>
      </c>
      <c r="V154" s="74">
        <v>11744</v>
      </c>
      <c r="W154" s="74">
        <v>123</v>
      </c>
      <c r="X154" s="74">
        <v>15348</v>
      </c>
      <c r="Y154" s="74">
        <v>28</v>
      </c>
      <c r="Z154" s="74">
        <v>0</v>
      </c>
      <c r="AA154" s="74">
        <v>0</v>
      </c>
      <c r="AB154" s="74">
        <v>0</v>
      </c>
      <c r="AC154" s="74">
        <v>1195</v>
      </c>
      <c r="AD154" s="74">
        <v>16571</v>
      </c>
      <c r="AE154" s="74">
        <v>0</v>
      </c>
      <c r="AF154" s="74">
        <v>0</v>
      </c>
      <c r="AG154" s="74">
        <v>0</v>
      </c>
      <c r="AH154" s="74">
        <v>0</v>
      </c>
      <c r="AI154" s="74">
        <v>0</v>
      </c>
      <c r="AJ154" s="74">
        <v>0</v>
      </c>
      <c r="AK154" s="74">
        <v>0</v>
      </c>
      <c r="AL154" s="74">
        <v>0</v>
      </c>
      <c r="AM154" s="74">
        <v>0</v>
      </c>
      <c r="AN154" s="74">
        <v>0</v>
      </c>
      <c r="AO154" s="74">
        <v>0</v>
      </c>
      <c r="AP154" s="74">
        <v>0</v>
      </c>
      <c r="AQ154" s="74">
        <v>0</v>
      </c>
      <c r="AR154" s="74">
        <v>0</v>
      </c>
      <c r="AS154" s="74">
        <v>146975</v>
      </c>
      <c r="AT154" s="74">
        <v>0</v>
      </c>
      <c r="AU154" s="74">
        <v>22107</v>
      </c>
      <c r="AV154" s="74">
        <v>169082</v>
      </c>
    </row>
    <row r="155" spans="1:48" x14ac:dyDescent="0.25">
      <c r="A155" s="74" t="s">
        <v>32</v>
      </c>
      <c r="B155" s="74">
        <v>4115131</v>
      </c>
      <c r="C155" s="74">
        <v>40930</v>
      </c>
      <c r="D155" s="74">
        <v>17</v>
      </c>
      <c r="E155" s="74">
        <v>1776</v>
      </c>
      <c r="F155" s="74">
        <v>23172.38</v>
      </c>
      <c r="G155" s="74">
        <v>14113.2</v>
      </c>
      <c r="H155" s="74">
        <v>60132.5</v>
      </c>
      <c r="I155" s="74">
        <v>13734.5</v>
      </c>
      <c r="J155" s="74">
        <v>112928.58</v>
      </c>
      <c r="K155" s="74">
        <v>8104</v>
      </c>
      <c r="L155" s="74">
        <v>0</v>
      </c>
      <c r="M155" s="74">
        <v>0</v>
      </c>
      <c r="N155" s="74">
        <v>4243</v>
      </c>
      <c r="O155" s="74">
        <v>2029.9</v>
      </c>
      <c r="P155" s="74">
        <v>0</v>
      </c>
      <c r="Q155" s="74">
        <v>4510.04</v>
      </c>
      <c r="R155" s="74">
        <v>131816</v>
      </c>
      <c r="S155" s="74">
        <v>0</v>
      </c>
      <c r="T155" s="74">
        <v>0</v>
      </c>
      <c r="U155" s="74">
        <v>1621</v>
      </c>
      <c r="V155" s="74">
        <v>2253</v>
      </c>
      <c r="W155" s="74">
        <v>155</v>
      </c>
      <c r="X155" s="74">
        <v>4029</v>
      </c>
      <c r="Y155" s="74">
        <v>57</v>
      </c>
      <c r="Z155" s="74">
        <v>0</v>
      </c>
      <c r="AA155" s="74">
        <v>0</v>
      </c>
      <c r="AB155" s="74">
        <v>147</v>
      </c>
      <c r="AC155" s="74">
        <v>1000</v>
      </c>
      <c r="AD155" s="74">
        <v>5233</v>
      </c>
      <c r="AE155" s="74">
        <v>0</v>
      </c>
      <c r="AF155" s="74">
        <v>0</v>
      </c>
      <c r="AG155" s="74">
        <v>0</v>
      </c>
      <c r="AH155" s="74">
        <v>0</v>
      </c>
      <c r="AI155" s="74">
        <v>0</v>
      </c>
      <c r="AJ155" s="74">
        <v>0</v>
      </c>
      <c r="AK155" s="74">
        <v>0</v>
      </c>
      <c r="AL155" s="74">
        <v>0</v>
      </c>
      <c r="AM155" s="74">
        <v>0</v>
      </c>
      <c r="AN155" s="74">
        <v>0</v>
      </c>
      <c r="AO155" s="74">
        <v>0</v>
      </c>
      <c r="AP155" s="74">
        <v>0</v>
      </c>
      <c r="AQ155" s="74">
        <v>0</v>
      </c>
      <c r="AR155" s="74">
        <v>0</v>
      </c>
      <c r="AS155" s="74">
        <v>137049</v>
      </c>
      <c r="AT155" s="74">
        <v>0</v>
      </c>
      <c r="AU155" s="74">
        <v>23974.880000000001</v>
      </c>
      <c r="AV155" s="74">
        <v>161024</v>
      </c>
    </row>
    <row r="156" spans="1:48" x14ac:dyDescent="0.25">
      <c r="A156" s="74" t="s">
        <v>32</v>
      </c>
      <c r="B156" s="74">
        <v>4115141</v>
      </c>
      <c r="C156" s="74">
        <v>18200</v>
      </c>
      <c r="D156" s="74">
        <v>17</v>
      </c>
      <c r="E156" s="74">
        <v>1872</v>
      </c>
      <c r="F156" s="74">
        <v>18080</v>
      </c>
      <c r="G156" s="74">
        <v>19049</v>
      </c>
      <c r="H156" s="74">
        <v>53890</v>
      </c>
      <c r="I156" s="74">
        <v>7139</v>
      </c>
      <c r="J156" s="74">
        <v>100030</v>
      </c>
      <c r="K156" s="74">
        <v>3377</v>
      </c>
      <c r="L156" s="74">
        <v>0</v>
      </c>
      <c r="M156" s="74">
        <v>0</v>
      </c>
      <c r="N156" s="74">
        <v>3339</v>
      </c>
      <c r="O156" s="74">
        <v>1654</v>
      </c>
      <c r="P156" s="74">
        <v>0</v>
      </c>
      <c r="Q156" s="74">
        <v>1062</v>
      </c>
      <c r="R156" s="74">
        <v>109462</v>
      </c>
      <c r="S156" s="74">
        <v>0</v>
      </c>
      <c r="T156" s="74">
        <v>583</v>
      </c>
      <c r="U156" s="74">
        <v>185</v>
      </c>
      <c r="V156" s="74">
        <v>0</v>
      </c>
      <c r="W156" s="74">
        <v>0</v>
      </c>
      <c r="X156" s="74">
        <v>768</v>
      </c>
      <c r="Y156" s="74">
        <v>0</v>
      </c>
      <c r="Z156" s="74">
        <v>0</v>
      </c>
      <c r="AA156" s="74">
        <v>74</v>
      </c>
      <c r="AB156" s="74">
        <v>0</v>
      </c>
      <c r="AC156" s="74">
        <v>571</v>
      </c>
      <c r="AD156" s="74">
        <v>1413</v>
      </c>
      <c r="AE156" s="74">
        <v>0</v>
      </c>
      <c r="AF156" s="74">
        <v>0</v>
      </c>
      <c r="AG156" s="74">
        <v>0</v>
      </c>
      <c r="AH156" s="74">
        <v>0</v>
      </c>
      <c r="AI156" s="74">
        <v>0</v>
      </c>
      <c r="AJ156" s="74">
        <v>0</v>
      </c>
      <c r="AK156" s="74">
        <v>0</v>
      </c>
      <c r="AL156" s="74">
        <v>0</v>
      </c>
      <c r="AM156" s="74">
        <v>0</v>
      </c>
      <c r="AN156" s="74">
        <v>0</v>
      </c>
      <c r="AO156" s="74">
        <v>0</v>
      </c>
      <c r="AP156" s="74">
        <v>0</v>
      </c>
      <c r="AQ156" s="74">
        <v>0</v>
      </c>
      <c r="AR156" s="74">
        <v>0</v>
      </c>
      <c r="AS156" s="74">
        <v>110875</v>
      </c>
      <c r="AT156" s="74">
        <v>0</v>
      </c>
      <c r="AU156" s="74">
        <v>17244</v>
      </c>
      <c r="AV156" s="74">
        <v>128119</v>
      </c>
    </row>
    <row r="157" spans="1:48" x14ac:dyDescent="0.25">
      <c r="A157" s="74" t="s">
        <v>32</v>
      </c>
      <c r="B157" s="74">
        <v>4115151</v>
      </c>
      <c r="C157" s="74">
        <v>31510</v>
      </c>
      <c r="D157" s="74">
        <v>17</v>
      </c>
      <c r="E157" s="74">
        <v>1715.5</v>
      </c>
      <c r="F157" s="74">
        <v>16851.22</v>
      </c>
      <c r="G157" s="74">
        <v>19852.599999999999</v>
      </c>
      <c r="H157" s="74">
        <v>65218.3</v>
      </c>
      <c r="I157" s="74">
        <v>7742.9</v>
      </c>
      <c r="J157" s="74">
        <v>111380.52</v>
      </c>
      <c r="K157" s="74">
        <v>6202.6</v>
      </c>
      <c r="L157" s="74">
        <v>0</v>
      </c>
      <c r="M157" s="74">
        <v>0</v>
      </c>
      <c r="N157" s="74">
        <v>3733.5</v>
      </c>
      <c r="O157" s="74">
        <v>2543</v>
      </c>
      <c r="P157" s="74">
        <v>0</v>
      </c>
      <c r="Q157" s="74">
        <v>3665.01</v>
      </c>
      <c r="R157" s="74">
        <v>127526</v>
      </c>
      <c r="S157" s="74">
        <v>0</v>
      </c>
      <c r="T157" s="74">
        <v>0</v>
      </c>
      <c r="U157" s="74">
        <v>3293.5</v>
      </c>
      <c r="V157" s="74">
        <v>231.8</v>
      </c>
      <c r="W157" s="74">
        <v>0</v>
      </c>
      <c r="X157" s="74">
        <v>3525.3</v>
      </c>
      <c r="Y157" s="74">
        <v>21.17</v>
      </c>
      <c r="Z157" s="74">
        <v>0</v>
      </c>
      <c r="AA157" s="74">
        <v>87.62</v>
      </c>
      <c r="AB157" s="74">
        <v>22.95</v>
      </c>
      <c r="AC157" s="74">
        <v>1430.84</v>
      </c>
      <c r="AD157" s="74">
        <v>5089</v>
      </c>
      <c r="AE157" s="74">
        <v>0</v>
      </c>
      <c r="AF157" s="74">
        <v>0</v>
      </c>
      <c r="AG157" s="74">
        <v>0</v>
      </c>
      <c r="AH157" s="74">
        <v>0</v>
      </c>
      <c r="AI157" s="74">
        <v>0</v>
      </c>
      <c r="AJ157" s="74">
        <v>0</v>
      </c>
      <c r="AK157" s="74">
        <v>0</v>
      </c>
      <c r="AL157" s="74">
        <v>0</v>
      </c>
      <c r="AM157" s="74">
        <v>0</v>
      </c>
      <c r="AN157" s="74">
        <v>0</v>
      </c>
      <c r="AO157" s="74">
        <v>0</v>
      </c>
      <c r="AP157" s="74">
        <v>0</v>
      </c>
      <c r="AQ157" s="74">
        <v>0</v>
      </c>
      <c r="AR157" s="74">
        <v>0</v>
      </c>
      <c r="AS157" s="74">
        <v>132615</v>
      </c>
      <c r="AT157" s="74">
        <v>0</v>
      </c>
      <c r="AU157" s="74">
        <v>20066.28</v>
      </c>
      <c r="AV157" s="74">
        <v>152681</v>
      </c>
    </row>
    <row r="158" spans="1:48" x14ac:dyDescent="0.25">
      <c r="A158" s="74" t="s">
        <v>32</v>
      </c>
      <c r="B158" s="74">
        <v>4115161</v>
      </c>
      <c r="C158" s="74">
        <v>24400</v>
      </c>
      <c r="D158" s="74">
        <v>17</v>
      </c>
      <c r="E158" s="74">
        <v>1712</v>
      </c>
      <c r="F158" s="74">
        <v>15146.57</v>
      </c>
      <c r="G158" s="74">
        <v>15639.6</v>
      </c>
      <c r="H158" s="74">
        <v>61640.4</v>
      </c>
      <c r="I158" s="74">
        <v>9028.5</v>
      </c>
      <c r="J158" s="74">
        <v>103167.07</v>
      </c>
      <c r="K158" s="74">
        <v>5508.2</v>
      </c>
      <c r="L158" s="74">
        <v>0</v>
      </c>
      <c r="M158" s="74">
        <v>0</v>
      </c>
      <c r="N158" s="74">
        <v>3281.9</v>
      </c>
      <c r="O158" s="74">
        <v>1327.8</v>
      </c>
      <c r="P158" s="74">
        <v>0</v>
      </c>
      <c r="Q158" s="74">
        <v>2780.91</v>
      </c>
      <c r="R158" s="74">
        <v>116067</v>
      </c>
      <c r="S158" s="74">
        <v>0</v>
      </c>
      <c r="T158" s="74">
        <v>1114.3</v>
      </c>
      <c r="U158" s="74">
        <v>1881.8</v>
      </c>
      <c r="V158" s="74">
        <v>0</v>
      </c>
      <c r="W158" s="74">
        <v>0</v>
      </c>
      <c r="X158" s="74">
        <v>2996.1</v>
      </c>
      <c r="Y158" s="74">
        <v>10</v>
      </c>
      <c r="Z158" s="74">
        <v>0</v>
      </c>
      <c r="AA158" s="74">
        <v>12</v>
      </c>
      <c r="AB158" s="74">
        <v>67</v>
      </c>
      <c r="AC158" s="74">
        <v>2380</v>
      </c>
      <c r="AD158" s="74">
        <v>5465</v>
      </c>
      <c r="AE158" s="74">
        <v>0</v>
      </c>
      <c r="AF158" s="74">
        <v>0</v>
      </c>
      <c r="AG158" s="74">
        <v>0</v>
      </c>
      <c r="AH158" s="74">
        <v>0</v>
      </c>
      <c r="AI158" s="74">
        <v>0</v>
      </c>
      <c r="AJ158" s="74">
        <v>0</v>
      </c>
      <c r="AK158" s="74">
        <v>0</v>
      </c>
      <c r="AL158" s="74">
        <v>0</v>
      </c>
      <c r="AM158" s="74">
        <v>0</v>
      </c>
      <c r="AN158" s="74">
        <v>0</v>
      </c>
      <c r="AO158" s="74">
        <v>0</v>
      </c>
      <c r="AP158" s="74">
        <v>0</v>
      </c>
      <c r="AQ158" s="74">
        <v>0</v>
      </c>
      <c r="AR158" s="74">
        <v>0</v>
      </c>
      <c r="AS158" s="74">
        <v>121532</v>
      </c>
      <c r="AT158" s="74">
        <v>0</v>
      </c>
      <c r="AU158" s="74">
        <v>17875.759999999998</v>
      </c>
      <c r="AV158" s="74">
        <v>139408</v>
      </c>
    </row>
    <row r="159" spans="1:48" x14ac:dyDescent="0.25">
      <c r="A159" s="74" t="s">
        <v>32</v>
      </c>
      <c r="B159" s="74">
        <v>4115171</v>
      </c>
      <c r="C159" s="74">
        <v>13900</v>
      </c>
      <c r="D159" s="74">
        <v>17</v>
      </c>
      <c r="E159" s="74">
        <v>1231.5</v>
      </c>
      <c r="F159" s="74">
        <v>18766.66</v>
      </c>
      <c r="G159" s="74">
        <v>11616.9</v>
      </c>
      <c r="H159" s="74">
        <v>49321</v>
      </c>
      <c r="I159" s="74">
        <v>4005.7</v>
      </c>
      <c r="J159" s="74">
        <v>84941.759999999995</v>
      </c>
      <c r="K159" s="74">
        <v>5489.4</v>
      </c>
      <c r="L159" s="74">
        <v>0</v>
      </c>
      <c r="M159" s="74">
        <v>0</v>
      </c>
      <c r="N159" s="74">
        <v>3450</v>
      </c>
      <c r="O159" s="74">
        <v>1999.3</v>
      </c>
      <c r="P159" s="74">
        <v>0</v>
      </c>
      <c r="Q159" s="74">
        <v>85.64</v>
      </c>
      <c r="R159" s="74">
        <v>95967</v>
      </c>
      <c r="S159" s="74">
        <v>0</v>
      </c>
      <c r="T159" s="74">
        <v>571</v>
      </c>
      <c r="U159" s="74">
        <v>5773.6</v>
      </c>
      <c r="V159" s="74">
        <v>8335</v>
      </c>
      <c r="W159" s="74">
        <v>646.70000000000005</v>
      </c>
      <c r="X159" s="74">
        <v>15326.3</v>
      </c>
      <c r="Y159" s="74">
        <v>4.5</v>
      </c>
      <c r="Z159" s="74">
        <v>0</v>
      </c>
      <c r="AA159" s="74">
        <v>0</v>
      </c>
      <c r="AB159" s="74">
        <v>0</v>
      </c>
      <c r="AC159" s="74">
        <v>1477</v>
      </c>
      <c r="AD159" s="74">
        <v>16809</v>
      </c>
      <c r="AE159" s="74">
        <v>0</v>
      </c>
      <c r="AF159" s="74">
        <v>0</v>
      </c>
      <c r="AG159" s="74">
        <v>0</v>
      </c>
      <c r="AH159" s="74">
        <v>0</v>
      </c>
      <c r="AI159" s="74">
        <v>0</v>
      </c>
      <c r="AJ159" s="74">
        <v>0</v>
      </c>
      <c r="AK159" s="74">
        <v>0</v>
      </c>
      <c r="AL159" s="74">
        <v>0</v>
      </c>
      <c r="AM159" s="74">
        <v>0</v>
      </c>
      <c r="AN159" s="74">
        <v>0</v>
      </c>
      <c r="AO159" s="74">
        <v>0</v>
      </c>
      <c r="AP159" s="74">
        <v>0</v>
      </c>
      <c r="AQ159" s="74">
        <v>0</v>
      </c>
      <c r="AR159" s="74">
        <v>0</v>
      </c>
      <c r="AS159" s="74">
        <v>112776</v>
      </c>
      <c r="AT159" s="74">
        <v>0</v>
      </c>
      <c r="AU159" s="74">
        <v>16603.23</v>
      </c>
      <c r="AV159" s="74">
        <v>129379</v>
      </c>
    </row>
    <row r="160" spans="1:48" x14ac:dyDescent="0.25">
      <c r="A160" s="74" t="s">
        <v>32</v>
      </c>
      <c r="B160" s="74">
        <v>4115181</v>
      </c>
      <c r="C160" s="74">
        <v>16006</v>
      </c>
      <c r="D160" s="74">
        <v>17</v>
      </c>
      <c r="E160" s="74">
        <v>2843.8</v>
      </c>
      <c r="F160" s="74">
        <v>10484.540000000001</v>
      </c>
      <c r="G160" s="74">
        <v>15559.1</v>
      </c>
      <c r="H160" s="74">
        <v>55210.9</v>
      </c>
      <c r="I160" s="74">
        <v>4089.5</v>
      </c>
      <c r="J160" s="74">
        <v>88187.839999999997</v>
      </c>
      <c r="K160" s="74">
        <v>4842.3999999999996</v>
      </c>
      <c r="L160" s="74">
        <v>0</v>
      </c>
      <c r="M160" s="74">
        <v>0</v>
      </c>
      <c r="N160" s="74">
        <v>3648.5</v>
      </c>
      <c r="O160" s="74">
        <v>1576.2</v>
      </c>
      <c r="P160" s="74">
        <v>0</v>
      </c>
      <c r="Q160" s="74">
        <v>149.13999999999999</v>
      </c>
      <c r="R160" s="74">
        <v>98405</v>
      </c>
      <c r="S160" s="74">
        <v>0</v>
      </c>
      <c r="T160" s="74">
        <v>0</v>
      </c>
      <c r="U160" s="74">
        <v>420</v>
      </c>
      <c r="V160" s="74">
        <v>524</v>
      </c>
      <c r="W160" s="74">
        <v>0</v>
      </c>
      <c r="X160" s="74">
        <v>944</v>
      </c>
      <c r="Y160" s="74">
        <v>67</v>
      </c>
      <c r="Z160" s="74">
        <v>0</v>
      </c>
      <c r="AA160" s="74">
        <v>0</v>
      </c>
      <c r="AB160" s="74">
        <v>10</v>
      </c>
      <c r="AC160" s="74">
        <v>933</v>
      </c>
      <c r="AD160" s="74">
        <v>1954</v>
      </c>
      <c r="AE160" s="74">
        <v>0</v>
      </c>
      <c r="AF160" s="74">
        <v>0</v>
      </c>
      <c r="AG160" s="74">
        <v>0</v>
      </c>
      <c r="AH160" s="74">
        <v>0</v>
      </c>
      <c r="AI160" s="74">
        <v>0</v>
      </c>
      <c r="AJ160" s="74">
        <v>0</v>
      </c>
      <c r="AK160" s="74">
        <v>0</v>
      </c>
      <c r="AL160" s="74">
        <v>0</v>
      </c>
      <c r="AM160" s="74">
        <v>0</v>
      </c>
      <c r="AN160" s="74">
        <v>0</v>
      </c>
      <c r="AO160" s="74">
        <v>0</v>
      </c>
      <c r="AP160" s="74">
        <v>0</v>
      </c>
      <c r="AQ160" s="74">
        <v>0</v>
      </c>
      <c r="AR160" s="74">
        <v>0</v>
      </c>
      <c r="AS160" s="74">
        <v>100359</v>
      </c>
      <c r="AT160" s="74">
        <v>0</v>
      </c>
      <c r="AU160" s="74">
        <v>17653.48</v>
      </c>
      <c r="AV160" s="74">
        <v>118012</v>
      </c>
    </row>
    <row r="161" spans="1:48" x14ac:dyDescent="0.25">
      <c r="A161" s="74" t="s">
        <v>32</v>
      </c>
      <c r="B161" s="74">
        <v>4115191</v>
      </c>
      <c r="C161" s="74">
        <v>12500</v>
      </c>
      <c r="D161" s="74">
        <v>17</v>
      </c>
      <c r="E161" s="74">
        <v>3448</v>
      </c>
      <c r="F161" s="74">
        <v>22850.5</v>
      </c>
      <c r="G161" s="74">
        <v>14004.5</v>
      </c>
      <c r="H161" s="74">
        <v>52222.6</v>
      </c>
      <c r="I161" s="74">
        <v>3751.1</v>
      </c>
      <c r="J161" s="74">
        <v>96276.7</v>
      </c>
      <c r="K161" s="74">
        <v>4443</v>
      </c>
      <c r="L161" s="74">
        <v>0</v>
      </c>
      <c r="M161" s="74">
        <v>0</v>
      </c>
      <c r="N161" s="74">
        <v>4603.3999999999996</v>
      </c>
      <c r="O161" s="74">
        <v>1810</v>
      </c>
      <c r="P161" s="74">
        <v>0</v>
      </c>
      <c r="Q161" s="74">
        <v>4297.71</v>
      </c>
      <c r="R161" s="74">
        <v>111432</v>
      </c>
      <c r="S161" s="74">
        <v>0</v>
      </c>
      <c r="T161" s="74">
        <v>273.8</v>
      </c>
      <c r="U161" s="74">
        <v>813</v>
      </c>
      <c r="V161" s="74">
        <v>9519.7999999999993</v>
      </c>
      <c r="W161" s="74">
        <v>623</v>
      </c>
      <c r="X161" s="74">
        <v>11229.6</v>
      </c>
      <c r="Y161" s="74">
        <v>65.45</v>
      </c>
      <c r="Z161" s="74">
        <v>0</v>
      </c>
      <c r="AA161" s="74">
        <v>72.22</v>
      </c>
      <c r="AB161" s="74">
        <v>54</v>
      </c>
      <c r="AC161" s="74">
        <v>1249.22</v>
      </c>
      <c r="AD161" s="74">
        <v>12670</v>
      </c>
      <c r="AE161" s="74">
        <v>0</v>
      </c>
      <c r="AF161" s="74">
        <v>0</v>
      </c>
      <c r="AG161" s="74">
        <v>0</v>
      </c>
      <c r="AH161" s="74">
        <v>0</v>
      </c>
      <c r="AI161" s="74">
        <v>0</v>
      </c>
      <c r="AJ161" s="74">
        <v>0</v>
      </c>
      <c r="AK161" s="74">
        <v>0</v>
      </c>
      <c r="AL161" s="74">
        <v>0</v>
      </c>
      <c r="AM161" s="74">
        <v>0</v>
      </c>
      <c r="AN161" s="74">
        <v>0</v>
      </c>
      <c r="AO161" s="74">
        <v>0</v>
      </c>
      <c r="AP161" s="74">
        <v>0</v>
      </c>
      <c r="AQ161" s="74">
        <v>0</v>
      </c>
      <c r="AR161" s="74">
        <v>0</v>
      </c>
      <c r="AS161" s="74">
        <v>124102</v>
      </c>
      <c r="AT161" s="74">
        <v>0</v>
      </c>
      <c r="AU161" s="74">
        <v>14669.06</v>
      </c>
      <c r="AV161" s="74">
        <v>138771</v>
      </c>
    </row>
    <row r="162" spans="1:48" x14ac:dyDescent="0.25">
      <c r="A162" s="74" t="s">
        <v>32</v>
      </c>
      <c r="B162" s="74">
        <v>4115201</v>
      </c>
      <c r="C162" s="74">
        <v>21300</v>
      </c>
      <c r="D162" s="74">
        <v>17</v>
      </c>
      <c r="E162" s="74">
        <v>1064</v>
      </c>
      <c r="F162" s="74">
        <v>12652</v>
      </c>
      <c r="G162" s="74">
        <v>26642</v>
      </c>
      <c r="H162" s="74">
        <v>67325</v>
      </c>
      <c r="I162" s="74">
        <v>13694</v>
      </c>
      <c r="J162" s="74">
        <v>121377</v>
      </c>
      <c r="K162" s="74">
        <v>7510</v>
      </c>
      <c r="L162" s="74">
        <v>0</v>
      </c>
      <c r="M162" s="74">
        <v>0</v>
      </c>
      <c r="N162" s="74">
        <v>5332</v>
      </c>
      <c r="O162" s="74">
        <v>1964</v>
      </c>
      <c r="P162" s="74">
        <v>0</v>
      </c>
      <c r="Q162" s="74">
        <v>1499</v>
      </c>
      <c r="R162" s="74">
        <v>137682</v>
      </c>
      <c r="S162" s="74">
        <v>0</v>
      </c>
      <c r="T162" s="74">
        <v>0</v>
      </c>
      <c r="U162" s="74">
        <v>0</v>
      </c>
      <c r="V162" s="74">
        <v>0</v>
      </c>
      <c r="W162" s="74">
        <v>0</v>
      </c>
      <c r="X162" s="74">
        <v>0</v>
      </c>
      <c r="Y162" s="74">
        <v>282</v>
      </c>
      <c r="Z162" s="74">
        <v>0</v>
      </c>
      <c r="AA162" s="74">
        <v>5</v>
      </c>
      <c r="AB162" s="74">
        <v>164</v>
      </c>
      <c r="AC162" s="74">
        <v>1757</v>
      </c>
      <c r="AD162" s="74">
        <v>2208</v>
      </c>
      <c r="AE162" s="74">
        <v>0</v>
      </c>
      <c r="AF162" s="74">
        <v>0</v>
      </c>
      <c r="AG162" s="74">
        <v>0</v>
      </c>
      <c r="AH162" s="74">
        <v>0</v>
      </c>
      <c r="AI162" s="74">
        <v>0</v>
      </c>
      <c r="AJ162" s="74">
        <v>0</v>
      </c>
      <c r="AK162" s="74">
        <v>0</v>
      </c>
      <c r="AL162" s="74">
        <v>0</v>
      </c>
      <c r="AM162" s="74">
        <v>0</v>
      </c>
      <c r="AN162" s="74">
        <v>0</v>
      </c>
      <c r="AO162" s="74">
        <v>0</v>
      </c>
      <c r="AP162" s="74">
        <v>0</v>
      </c>
      <c r="AQ162" s="74">
        <v>0</v>
      </c>
      <c r="AR162" s="74">
        <v>0</v>
      </c>
      <c r="AS162" s="74">
        <v>139890</v>
      </c>
      <c r="AT162" s="74">
        <v>0</v>
      </c>
      <c r="AU162" s="74">
        <v>19540</v>
      </c>
      <c r="AV162" s="74">
        <v>159430</v>
      </c>
    </row>
    <row r="163" spans="1:48" x14ac:dyDescent="0.25">
      <c r="A163" s="74" t="s">
        <v>32</v>
      </c>
      <c r="B163" s="74">
        <v>4115211</v>
      </c>
      <c r="C163" s="74">
        <v>13700</v>
      </c>
      <c r="D163" s="74">
        <v>17</v>
      </c>
      <c r="E163" s="74">
        <v>1720</v>
      </c>
      <c r="F163" s="74">
        <v>9640</v>
      </c>
      <c r="G163" s="74">
        <v>28959</v>
      </c>
      <c r="H163" s="74">
        <v>81594</v>
      </c>
      <c r="I163" s="74">
        <v>8862</v>
      </c>
      <c r="J163" s="74">
        <v>130775</v>
      </c>
      <c r="K163" s="74">
        <v>5510</v>
      </c>
      <c r="L163" s="74">
        <v>0</v>
      </c>
      <c r="M163" s="74">
        <v>0</v>
      </c>
      <c r="N163" s="74">
        <v>3854</v>
      </c>
      <c r="O163" s="74">
        <v>2497</v>
      </c>
      <c r="P163" s="74">
        <v>0</v>
      </c>
      <c r="Q163" s="74">
        <v>5859</v>
      </c>
      <c r="R163" s="74">
        <v>148495</v>
      </c>
      <c r="S163" s="74">
        <v>0</v>
      </c>
      <c r="T163" s="74">
        <v>2789</v>
      </c>
      <c r="U163" s="74">
        <v>7143</v>
      </c>
      <c r="V163" s="74">
        <v>624</v>
      </c>
      <c r="W163" s="74">
        <v>206</v>
      </c>
      <c r="X163" s="74">
        <v>10762</v>
      </c>
      <c r="Y163" s="74">
        <v>69</v>
      </c>
      <c r="Z163" s="74">
        <v>0</v>
      </c>
      <c r="AA163" s="74">
        <v>132</v>
      </c>
      <c r="AB163" s="74">
        <v>142</v>
      </c>
      <c r="AC163" s="74">
        <v>10664</v>
      </c>
      <c r="AD163" s="74">
        <v>21769</v>
      </c>
      <c r="AE163" s="74">
        <v>0</v>
      </c>
      <c r="AF163" s="74">
        <v>0</v>
      </c>
      <c r="AG163" s="74">
        <v>0</v>
      </c>
      <c r="AH163" s="74">
        <v>0</v>
      </c>
      <c r="AI163" s="74">
        <v>0</v>
      </c>
      <c r="AJ163" s="74">
        <v>0</v>
      </c>
      <c r="AK163" s="74">
        <v>0</v>
      </c>
      <c r="AL163" s="74">
        <v>0</v>
      </c>
      <c r="AM163" s="74">
        <v>0</v>
      </c>
      <c r="AN163" s="74">
        <v>0</v>
      </c>
      <c r="AO163" s="74">
        <v>0</v>
      </c>
      <c r="AP163" s="74">
        <v>0</v>
      </c>
      <c r="AQ163" s="74">
        <v>0</v>
      </c>
      <c r="AR163" s="74">
        <v>0</v>
      </c>
      <c r="AS163" s="74">
        <v>170264</v>
      </c>
      <c r="AT163" s="74">
        <v>0</v>
      </c>
      <c r="AU163" s="74">
        <v>24111</v>
      </c>
      <c r="AV163" s="74">
        <v>194375</v>
      </c>
    </row>
    <row r="164" spans="1:48" x14ac:dyDescent="0.25">
      <c r="A164" s="74" t="s">
        <v>32</v>
      </c>
      <c r="B164" s="74">
        <v>4115221</v>
      </c>
      <c r="C164" s="74">
        <v>21800</v>
      </c>
      <c r="D164" s="74">
        <v>17</v>
      </c>
      <c r="E164" s="74">
        <v>1768</v>
      </c>
      <c r="F164" s="74">
        <v>23145</v>
      </c>
      <c r="G164" s="74">
        <v>13148</v>
      </c>
      <c r="H164" s="74">
        <v>49090</v>
      </c>
      <c r="I164" s="74">
        <v>8219</v>
      </c>
      <c r="J164" s="74">
        <v>95370</v>
      </c>
      <c r="K164" s="74">
        <v>5526</v>
      </c>
      <c r="L164" s="74">
        <v>0</v>
      </c>
      <c r="M164" s="74">
        <v>0</v>
      </c>
      <c r="N164" s="74">
        <v>3320</v>
      </c>
      <c r="O164" s="74">
        <v>1266</v>
      </c>
      <c r="P164" s="74">
        <v>0</v>
      </c>
      <c r="Q164" s="74">
        <v>5338</v>
      </c>
      <c r="R164" s="74">
        <v>110820</v>
      </c>
      <c r="S164" s="74">
        <v>0</v>
      </c>
      <c r="T164" s="74">
        <v>0</v>
      </c>
      <c r="U164" s="74">
        <v>600</v>
      </c>
      <c r="V164" s="74">
        <v>2826</v>
      </c>
      <c r="W164" s="74">
        <v>155</v>
      </c>
      <c r="X164" s="74">
        <v>3581</v>
      </c>
      <c r="Y164" s="74">
        <v>93</v>
      </c>
      <c r="Z164" s="74">
        <v>0</v>
      </c>
      <c r="AA164" s="74">
        <v>0</v>
      </c>
      <c r="AB164" s="74">
        <v>58</v>
      </c>
      <c r="AC164" s="74">
        <v>886</v>
      </c>
      <c r="AD164" s="74">
        <v>4618</v>
      </c>
      <c r="AE164" s="74">
        <v>0</v>
      </c>
      <c r="AF164" s="74">
        <v>0</v>
      </c>
      <c r="AG164" s="74">
        <v>0</v>
      </c>
      <c r="AH164" s="74">
        <v>0</v>
      </c>
      <c r="AI164" s="74">
        <v>0</v>
      </c>
      <c r="AJ164" s="74">
        <v>0</v>
      </c>
      <c r="AK164" s="74">
        <v>0</v>
      </c>
      <c r="AL164" s="74">
        <v>0</v>
      </c>
      <c r="AM164" s="74">
        <v>0</v>
      </c>
      <c r="AN164" s="74">
        <v>0</v>
      </c>
      <c r="AO164" s="74">
        <v>0</v>
      </c>
      <c r="AP164" s="74">
        <v>0</v>
      </c>
      <c r="AQ164" s="74">
        <v>0</v>
      </c>
      <c r="AR164" s="74">
        <v>0</v>
      </c>
      <c r="AS164" s="74">
        <v>115438</v>
      </c>
      <c r="AT164" s="74">
        <v>0</v>
      </c>
      <c r="AU164" s="74">
        <v>18550</v>
      </c>
      <c r="AV164" s="74">
        <v>133988</v>
      </c>
    </row>
    <row r="165" spans="1:48" x14ac:dyDescent="0.25">
      <c r="A165" s="74" t="s">
        <v>32</v>
      </c>
      <c r="B165" s="74">
        <v>4115231</v>
      </c>
      <c r="C165" s="74">
        <v>16400</v>
      </c>
      <c r="D165" s="74">
        <v>17</v>
      </c>
      <c r="E165" s="74">
        <v>1840</v>
      </c>
      <c r="F165" s="74">
        <v>12917</v>
      </c>
      <c r="G165" s="74">
        <v>24580</v>
      </c>
      <c r="H165" s="74">
        <v>66966</v>
      </c>
      <c r="I165" s="74">
        <v>6551</v>
      </c>
      <c r="J165" s="74">
        <v>112854</v>
      </c>
      <c r="K165" s="74">
        <v>5589</v>
      </c>
      <c r="L165" s="74">
        <v>0</v>
      </c>
      <c r="M165" s="74">
        <v>0</v>
      </c>
      <c r="N165" s="74">
        <v>4237</v>
      </c>
      <c r="O165" s="74">
        <v>3177</v>
      </c>
      <c r="P165" s="74">
        <v>0</v>
      </c>
      <c r="Q165" s="74">
        <v>5917</v>
      </c>
      <c r="R165" s="74">
        <v>131774</v>
      </c>
      <c r="S165" s="74">
        <v>0</v>
      </c>
      <c r="T165" s="74">
        <v>335</v>
      </c>
      <c r="U165" s="74">
        <v>2590</v>
      </c>
      <c r="V165" s="74">
        <v>0</v>
      </c>
      <c r="W165" s="74">
        <v>469</v>
      </c>
      <c r="X165" s="74">
        <v>3394</v>
      </c>
      <c r="Y165" s="74">
        <v>36</v>
      </c>
      <c r="Z165" s="74">
        <v>0</v>
      </c>
      <c r="AA165" s="74">
        <v>80</v>
      </c>
      <c r="AB165" s="74">
        <v>49</v>
      </c>
      <c r="AC165" s="74">
        <v>5233</v>
      </c>
      <c r="AD165" s="74">
        <v>8792</v>
      </c>
      <c r="AE165" s="74">
        <v>0</v>
      </c>
      <c r="AF165" s="74">
        <v>0</v>
      </c>
      <c r="AG165" s="74">
        <v>0</v>
      </c>
      <c r="AH165" s="74">
        <v>0</v>
      </c>
      <c r="AI165" s="74">
        <v>0</v>
      </c>
      <c r="AJ165" s="74">
        <v>0</v>
      </c>
      <c r="AK165" s="74">
        <v>0</v>
      </c>
      <c r="AL165" s="74">
        <v>0</v>
      </c>
      <c r="AM165" s="74">
        <v>0</v>
      </c>
      <c r="AN165" s="74">
        <v>0</v>
      </c>
      <c r="AO165" s="74">
        <v>0</v>
      </c>
      <c r="AP165" s="74">
        <v>0</v>
      </c>
      <c r="AQ165" s="74">
        <v>0</v>
      </c>
      <c r="AR165" s="74">
        <v>0</v>
      </c>
      <c r="AS165" s="74">
        <v>140566</v>
      </c>
      <c r="AT165" s="74">
        <v>0</v>
      </c>
      <c r="AU165" s="74">
        <v>16234</v>
      </c>
      <c r="AV165" s="74">
        <v>156800</v>
      </c>
    </row>
    <row r="166" spans="1:48" x14ac:dyDescent="0.25">
      <c r="A166" s="74" t="s">
        <v>32</v>
      </c>
      <c r="B166" s="74">
        <v>4115241</v>
      </c>
      <c r="C166" s="74">
        <v>35330</v>
      </c>
      <c r="D166" s="74">
        <v>17</v>
      </c>
      <c r="E166" s="74">
        <v>2042</v>
      </c>
      <c r="F166" s="74">
        <v>15598</v>
      </c>
      <c r="G166" s="74">
        <v>21679</v>
      </c>
      <c r="H166" s="74">
        <v>50144</v>
      </c>
      <c r="I166" s="74">
        <v>1120</v>
      </c>
      <c r="J166" s="74">
        <v>90583</v>
      </c>
      <c r="K166" s="74">
        <v>4253</v>
      </c>
      <c r="L166" s="74">
        <v>0</v>
      </c>
      <c r="M166" s="74">
        <v>0</v>
      </c>
      <c r="N166" s="74">
        <v>3930</v>
      </c>
      <c r="O166" s="74">
        <v>4696</v>
      </c>
      <c r="P166" s="74">
        <v>0</v>
      </c>
      <c r="Q166" s="74">
        <v>0</v>
      </c>
      <c r="R166" s="74">
        <v>103462</v>
      </c>
      <c r="S166" s="74">
        <v>0</v>
      </c>
      <c r="T166" s="74">
        <v>222</v>
      </c>
      <c r="U166" s="74">
        <v>201</v>
      </c>
      <c r="V166" s="74">
        <v>1026</v>
      </c>
      <c r="W166" s="74">
        <v>0</v>
      </c>
      <c r="X166" s="74">
        <v>1449</v>
      </c>
      <c r="Y166" s="74">
        <v>27</v>
      </c>
      <c r="Z166" s="74">
        <v>0</v>
      </c>
      <c r="AA166" s="74">
        <v>36</v>
      </c>
      <c r="AB166" s="74">
        <v>0</v>
      </c>
      <c r="AC166" s="74">
        <v>1315</v>
      </c>
      <c r="AD166" s="74">
        <v>2827</v>
      </c>
      <c r="AE166" s="74">
        <v>0</v>
      </c>
      <c r="AF166" s="74">
        <v>0</v>
      </c>
      <c r="AG166" s="74">
        <v>0</v>
      </c>
      <c r="AH166" s="74">
        <v>0</v>
      </c>
      <c r="AI166" s="74">
        <v>0</v>
      </c>
      <c r="AJ166" s="74">
        <v>0</v>
      </c>
      <c r="AK166" s="74">
        <v>0</v>
      </c>
      <c r="AL166" s="74">
        <v>0</v>
      </c>
      <c r="AM166" s="74">
        <v>0</v>
      </c>
      <c r="AN166" s="74">
        <v>0</v>
      </c>
      <c r="AO166" s="74">
        <v>0</v>
      </c>
      <c r="AP166" s="74">
        <v>0</v>
      </c>
      <c r="AQ166" s="74">
        <v>0</v>
      </c>
      <c r="AR166" s="74">
        <v>0</v>
      </c>
      <c r="AS166" s="74">
        <v>106289</v>
      </c>
      <c r="AT166" s="74">
        <v>4654</v>
      </c>
      <c r="AU166" s="74">
        <v>18684</v>
      </c>
      <c r="AV166" s="74">
        <v>129627</v>
      </c>
    </row>
    <row r="167" spans="1:48" x14ac:dyDescent="0.25">
      <c r="A167" s="74" t="s">
        <v>32</v>
      </c>
      <c r="B167" s="74">
        <v>4115251</v>
      </c>
      <c r="C167" s="74">
        <v>19400</v>
      </c>
      <c r="D167" s="74">
        <v>17</v>
      </c>
      <c r="E167" s="74">
        <v>3553</v>
      </c>
      <c r="F167" s="74">
        <v>5127</v>
      </c>
      <c r="G167" s="74">
        <v>11613</v>
      </c>
      <c r="H167" s="74">
        <v>36189</v>
      </c>
      <c r="I167" s="74">
        <v>0</v>
      </c>
      <c r="J167" s="74">
        <v>56482</v>
      </c>
      <c r="K167" s="74">
        <v>8497</v>
      </c>
      <c r="L167" s="74">
        <v>0</v>
      </c>
      <c r="M167" s="74">
        <v>0</v>
      </c>
      <c r="N167" s="74">
        <v>2276</v>
      </c>
      <c r="O167" s="74">
        <v>0</v>
      </c>
      <c r="P167" s="74">
        <v>0</v>
      </c>
      <c r="Q167" s="74">
        <v>0</v>
      </c>
      <c r="R167" s="74">
        <v>67255</v>
      </c>
      <c r="S167" s="74">
        <v>0</v>
      </c>
      <c r="T167" s="74">
        <v>39</v>
      </c>
      <c r="U167" s="74">
        <v>0</v>
      </c>
      <c r="V167" s="74">
        <v>89</v>
      </c>
      <c r="W167" s="74">
        <v>12</v>
      </c>
      <c r="X167" s="74">
        <v>140</v>
      </c>
      <c r="Y167" s="74">
        <v>441</v>
      </c>
      <c r="Z167" s="74">
        <v>272</v>
      </c>
      <c r="AA167" s="74">
        <v>0</v>
      </c>
      <c r="AB167" s="74">
        <v>0</v>
      </c>
      <c r="AC167" s="74">
        <v>0</v>
      </c>
      <c r="AD167" s="74">
        <v>853</v>
      </c>
      <c r="AE167" s="74">
        <v>0</v>
      </c>
      <c r="AF167" s="74">
        <v>0</v>
      </c>
      <c r="AG167" s="74">
        <v>0</v>
      </c>
      <c r="AH167" s="74">
        <v>0</v>
      </c>
      <c r="AI167" s="74">
        <v>0</v>
      </c>
      <c r="AJ167" s="74">
        <v>0</v>
      </c>
      <c r="AK167" s="74">
        <v>0</v>
      </c>
      <c r="AL167" s="74">
        <v>0</v>
      </c>
      <c r="AM167" s="74">
        <v>0</v>
      </c>
      <c r="AN167" s="74">
        <v>0</v>
      </c>
      <c r="AO167" s="74">
        <v>0</v>
      </c>
      <c r="AP167" s="74">
        <v>0</v>
      </c>
      <c r="AQ167" s="74">
        <v>0</v>
      </c>
      <c r="AR167" s="74">
        <v>0</v>
      </c>
      <c r="AS167" s="74">
        <v>68108</v>
      </c>
      <c r="AT167" s="74">
        <v>3596</v>
      </c>
      <c r="AU167" s="74">
        <v>18112</v>
      </c>
      <c r="AV167" s="74">
        <v>89816</v>
      </c>
    </row>
    <row r="168" spans="1:48" x14ac:dyDescent="0.25">
      <c r="A168" s="74" t="s">
        <v>32</v>
      </c>
      <c r="B168" s="74">
        <v>4115261</v>
      </c>
      <c r="C168" s="74">
        <v>13300</v>
      </c>
      <c r="D168" s="74">
        <v>17</v>
      </c>
      <c r="E168" s="74">
        <v>1920</v>
      </c>
      <c r="F168" s="74">
        <v>5598</v>
      </c>
      <c r="G168" s="74">
        <v>32844</v>
      </c>
      <c r="H168" s="74">
        <v>68769</v>
      </c>
      <c r="I168" s="74">
        <v>2186</v>
      </c>
      <c r="J168" s="74">
        <v>111317</v>
      </c>
      <c r="K168" s="74">
        <v>4620</v>
      </c>
      <c r="L168" s="74">
        <v>0</v>
      </c>
      <c r="M168" s="74">
        <v>0</v>
      </c>
      <c r="N168" s="74">
        <v>1773</v>
      </c>
      <c r="O168" s="74">
        <v>2896</v>
      </c>
      <c r="P168" s="74">
        <v>0</v>
      </c>
      <c r="Q168" s="74">
        <v>0</v>
      </c>
      <c r="R168" s="74">
        <v>120606</v>
      </c>
      <c r="S168" s="74">
        <v>0</v>
      </c>
      <c r="T168" s="74">
        <v>0</v>
      </c>
      <c r="U168" s="74">
        <v>0</v>
      </c>
      <c r="V168" s="74">
        <v>0</v>
      </c>
      <c r="W168" s="74">
        <v>0</v>
      </c>
      <c r="X168" s="74">
        <v>0</v>
      </c>
      <c r="Y168" s="74">
        <v>38</v>
      </c>
      <c r="Z168" s="74">
        <v>0</v>
      </c>
      <c r="AA168" s="74">
        <v>24</v>
      </c>
      <c r="AB168" s="74">
        <v>0</v>
      </c>
      <c r="AC168" s="74">
        <v>1965</v>
      </c>
      <c r="AD168" s="74">
        <v>2027</v>
      </c>
      <c r="AE168" s="74">
        <v>0</v>
      </c>
      <c r="AF168" s="74">
        <v>0</v>
      </c>
      <c r="AG168" s="74">
        <v>0</v>
      </c>
      <c r="AH168" s="74">
        <v>0</v>
      </c>
      <c r="AI168" s="74">
        <v>0</v>
      </c>
      <c r="AJ168" s="74">
        <v>0</v>
      </c>
      <c r="AK168" s="74">
        <v>0</v>
      </c>
      <c r="AL168" s="74">
        <v>0</v>
      </c>
      <c r="AM168" s="74">
        <v>0</v>
      </c>
      <c r="AN168" s="74">
        <v>0</v>
      </c>
      <c r="AO168" s="74">
        <v>0</v>
      </c>
      <c r="AP168" s="74">
        <v>0</v>
      </c>
      <c r="AQ168" s="74">
        <v>0</v>
      </c>
      <c r="AR168" s="74">
        <v>0</v>
      </c>
      <c r="AS168" s="74">
        <v>122633</v>
      </c>
      <c r="AT168" s="74">
        <v>4636</v>
      </c>
      <c r="AU168" s="74">
        <v>17027</v>
      </c>
      <c r="AV168" s="74">
        <v>144296</v>
      </c>
    </row>
    <row r="169" spans="1:48" x14ac:dyDescent="0.25">
      <c r="A169" s="74" t="s">
        <v>32</v>
      </c>
      <c r="B169" s="74">
        <v>4115281</v>
      </c>
      <c r="C169" s="74">
        <v>41111</v>
      </c>
      <c r="D169" s="74">
        <v>17</v>
      </c>
      <c r="E169" s="74">
        <v>2291</v>
      </c>
      <c r="F169" s="74">
        <v>14741</v>
      </c>
      <c r="G169" s="74">
        <v>15638</v>
      </c>
      <c r="H169" s="74">
        <v>36861</v>
      </c>
      <c r="I169" s="74">
        <v>7376</v>
      </c>
      <c r="J169" s="74">
        <v>76907</v>
      </c>
      <c r="K169" s="74">
        <v>1441</v>
      </c>
      <c r="L169" s="74">
        <v>0</v>
      </c>
      <c r="M169" s="74">
        <v>0</v>
      </c>
      <c r="N169" s="74">
        <v>3376</v>
      </c>
      <c r="O169" s="74">
        <v>2313</v>
      </c>
      <c r="P169" s="74">
        <v>0</v>
      </c>
      <c r="Q169" s="74">
        <v>133</v>
      </c>
      <c r="R169" s="74">
        <v>84170</v>
      </c>
      <c r="S169" s="74">
        <v>0</v>
      </c>
      <c r="T169" s="74">
        <v>2471</v>
      </c>
      <c r="U169" s="74">
        <v>568</v>
      </c>
      <c r="V169" s="74">
        <v>0</v>
      </c>
      <c r="W169" s="74">
        <v>430</v>
      </c>
      <c r="X169" s="74">
        <v>3469</v>
      </c>
      <c r="Y169" s="74">
        <v>0</v>
      </c>
      <c r="Z169" s="74">
        <v>10</v>
      </c>
      <c r="AA169" s="74">
        <v>0</v>
      </c>
      <c r="AB169" s="74">
        <v>10</v>
      </c>
      <c r="AC169" s="74">
        <v>0</v>
      </c>
      <c r="AD169" s="74">
        <v>3489</v>
      </c>
      <c r="AE169" s="74">
        <v>0</v>
      </c>
      <c r="AF169" s="74">
        <v>0</v>
      </c>
      <c r="AG169" s="74">
        <v>0</v>
      </c>
      <c r="AH169" s="74">
        <v>554</v>
      </c>
      <c r="AI169" s="74">
        <v>4017</v>
      </c>
      <c r="AJ169" s="74">
        <v>4571</v>
      </c>
      <c r="AK169" s="74">
        <v>0</v>
      </c>
      <c r="AL169" s="74">
        <v>0</v>
      </c>
      <c r="AM169" s="74">
        <v>0</v>
      </c>
      <c r="AN169" s="74">
        <v>0</v>
      </c>
      <c r="AO169" s="74">
        <v>0</v>
      </c>
      <c r="AP169" s="74">
        <v>0</v>
      </c>
      <c r="AQ169" s="74">
        <v>0</v>
      </c>
      <c r="AR169" s="74">
        <v>4571</v>
      </c>
      <c r="AS169" s="74">
        <v>92230</v>
      </c>
      <c r="AT169" s="74">
        <v>0</v>
      </c>
      <c r="AU169" s="74">
        <v>12951</v>
      </c>
      <c r="AV169" s="74">
        <v>105181</v>
      </c>
    </row>
    <row r="170" spans="1:48" x14ac:dyDescent="0.25">
      <c r="A170" s="74" t="s">
        <v>32</v>
      </c>
      <c r="B170" s="74">
        <v>4115291</v>
      </c>
      <c r="C170" s="74">
        <v>40370</v>
      </c>
      <c r="D170" s="74">
        <v>17</v>
      </c>
      <c r="E170" s="74">
        <v>4741</v>
      </c>
      <c r="F170" s="74">
        <v>18761</v>
      </c>
      <c r="G170" s="74">
        <v>30647</v>
      </c>
      <c r="H170" s="74">
        <v>73820</v>
      </c>
      <c r="I170" s="74">
        <v>2201</v>
      </c>
      <c r="J170" s="74">
        <v>130170</v>
      </c>
      <c r="K170" s="74">
        <v>4288</v>
      </c>
      <c r="L170" s="74">
        <v>0</v>
      </c>
      <c r="M170" s="74">
        <v>0</v>
      </c>
      <c r="N170" s="74">
        <v>3315</v>
      </c>
      <c r="O170" s="74">
        <v>2160</v>
      </c>
      <c r="P170" s="74">
        <v>0</v>
      </c>
      <c r="Q170" s="74">
        <v>2154</v>
      </c>
      <c r="R170" s="74">
        <v>142087</v>
      </c>
      <c r="S170" s="74">
        <v>0</v>
      </c>
      <c r="T170" s="74">
        <v>1889</v>
      </c>
      <c r="U170" s="74">
        <v>5765</v>
      </c>
      <c r="V170" s="74">
        <v>6739</v>
      </c>
      <c r="W170" s="74">
        <v>0</v>
      </c>
      <c r="X170" s="74">
        <v>14393</v>
      </c>
      <c r="Y170" s="74">
        <v>0</v>
      </c>
      <c r="Z170" s="74">
        <v>0</v>
      </c>
      <c r="AA170" s="74">
        <v>0</v>
      </c>
      <c r="AB170" s="74">
        <v>0</v>
      </c>
      <c r="AC170" s="74">
        <v>0</v>
      </c>
      <c r="AD170" s="74">
        <v>14393</v>
      </c>
      <c r="AE170" s="74">
        <v>0</v>
      </c>
      <c r="AF170" s="74">
        <v>0</v>
      </c>
      <c r="AG170" s="74">
        <v>0</v>
      </c>
      <c r="AH170" s="74">
        <v>0</v>
      </c>
      <c r="AI170" s="74">
        <v>0</v>
      </c>
      <c r="AJ170" s="74">
        <v>0</v>
      </c>
      <c r="AK170" s="74">
        <v>0</v>
      </c>
      <c r="AL170" s="74">
        <v>0</v>
      </c>
      <c r="AM170" s="74">
        <v>0</v>
      </c>
      <c r="AN170" s="74">
        <v>0</v>
      </c>
      <c r="AO170" s="74">
        <v>0</v>
      </c>
      <c r="AP170" s="74">
        <v>0</v>
      </c>
      <c r="AQ170" s="74">
        <v>0</v>
      </c>
      <c r="AR170" s="74">
        <v>0</v>
      </c>
      <c r="AS170" s="74">
        <v>156480</v>
      </c>
      <c r="AT170" s="74">
        <v>0</v>
      </c>
      <c r="AU170" s="74">
        <v>6772</v>
      </c>
      <c r="AV170" s="74">
        <v>163252</v>
      </c>
    </row>
    <row r="171" spans="1:48" x14ac:dyDescent="0.25">
      <c r="A171" s="74" t="s">
        <v>32</v>
      </c>
      <c r="B171" s="74">
        <v>4115301</v>
      </c>
      <c r="C171" s="74">
        <v>40590</v>
      </c>
      <c r="D171" s="74">
        <v>17</v>
      </c>
      <c r="E171" s="74">
        <v>2125</v>
      </c>
      <c r="F171" s="74">
        <v>10393</v>
      </c>
      <c r="G171" s="74">
        <v>25468</v>
      </c>
      <c r="H171" s="74">
        <v>65663</v>
      </c>
      <c r="I171" s="74">
        <v>2376</v>
      </c>
      <c r="J171" s="74">
        <v>106025</v>
      </c>
      <c r="K171" s="74">
        <v>4122</v>
      </c>
      <c r="L171" s="74">
        <v>0</v>
      </c>
      <c r="M171" s="74">
        <v>0</v>
      </c>
      <c r="N171" s="74">
        <v>2080</v>
      </c>
      <c r="O171" s="74">
        <v>2548</v>
      </c>
      <c r="P171" s="74">
        <v>0</v>
      </c>
      <c r="Q171" s="74">
        <v>3707</v>
      </c>
      <c r="R171" s="74">
        <v>118482</v>
      </c>
      <c r="S171" s="74">
        <v>0</v>
      </c>
      <c r="T171" s="74">
        <v>687</v>
      </c>
      <c r="U171" s="74">
        <v>3211</v>
      </c>
      <c r="V171" s="74">
        <v>0</v>
      </c>
      <c r="W171" s="74">
        <v>0</v>
      </c>
      <c r="X171" s="74">
        <v>3898</v>
      </c>
      <c r="Y171" s="74">
        <v>0</v>
      </c>
      <c r="Z171" s="74">
        <v>0</v>
      </c>
      <c r="AA171" s="74">
        <v>0</v>
      </c>
      <c r="AB171" s="74">
        <v>0</v>
      </c>
      <c r="AC171" s="74">
        <v>0</v>
      </c>
      <c r="AD171" s="74">
        <v>3898</v>
      </c>
      <c r="AE171" s="74">
        <v>0</v>
      </c>
      <c r="AF171" s="74">
        <v>0</v>
      </c>
      <c r="AG171" s="74">
        <v>0</v>
      </c>
      <c r="AH171" s="74">
        <v>0</v>
      </c>
      <c r="AI171" s="74">
        <v>0</v>
      </c>
      <c r="AJ171" s="74">
        <v>0</v>
      </c>
      <c r="AK171" s="74">
        <v>0</v>
      </c>
      <c r="AL171" s="74">
        <v>0</v>
      </c>
      <c r="AM171" s="74">
        <v>0</v>
      </c>
      <c r="AN171" s="74">
        <v>0</v>
      </c>
      <c r="AO171" s="74">
        <v>0</v>
      </c>
      <c r="AP171" s="74">
        <v>0</v>
      </c>
      <c r="AQ171" s="74">
        <v>0</v>
      </c>
      <c r="AR171" s="74">
        <v>0</v>
      </c>
      <c r="AS171" s="74">
        <v>122380</v>
      </c>
      <c r="AT171" s="74">
        <v>7438</v>
      </c>
      <c r="AU171" s="74">
        <v>18301</v>
      </c>
      <c r="AV171" s="74">
        <v>148119</v>
      </c>
    </row>
    <row r="172" spans="1:48" x14ac:dyDescent="0.25">
      <c r="A172" s="74" t="s">
        <v>32</v>
      </c>
      <c r="B172" s="74">
        <v>4115311</v>
      </c>
      <c r="C172" s="74">
        <v>17200</v>
      </c>
      <c r="D172" s="74">
        <v>17</v>
      </c>
      <c r="E172" s="74">
        <v>4561</v>
      </c>
      <c r="F172" s="74">
        <v>33108</v>
      </c>
      <c r="G172" s="74">
        <v>37118</v>
      </c>
      <c r="H172" s="74">
        <v>97617</v>
      </c>
      <c r="I172" s="74">
        <v>4584</v>
      </c>
      <c r="J172" s="74">
        <v>176988</v>
      </c>
      <c r="K172" s="74">
        <v>5011</v>
      </c>
      <c r="L172" s="74">
        <v>0</v>
      </c>
      <c r="M172" s="74">
        <v>0</v>
      </c>
      <c r="N172" s="74">
        <v>5512</v>
      </c>
      <c r="O172" s="74">
        <v>2091</v>
      </c>
      <c r="P172" s="74">
        <v>0</v>
      </c>
      <c r="Q172" s="74">
        <v>9373</v>
      </c>
      <c r="R172" s="74">
        <v>198975</v>
      </c>
      <c r="S172" s="74">
        <v>0</v>
      </c>
      <c r="T172" s="74">
        <v>1106.6199999999999</v>
      </c>
      <c r="U172" s="74">
        <v>1778.41</v>
      </c>
      <c r="V172" s="74">
        <v>3307.34</v>
      </c>
      <c r="W172" s="74">
        <v>0</v>
      </c>
      <c r="X172" s="74">
        <v>6192.37</v>
      </c>
      <c r="Y172" s="74">
        <v>0</v>
      </c>
      <c r="Z172" s="74">
        <v>0</v>
      </c>
      <c r="AA172" s="74">
        <v>0</v>
      </c>
      <c r="AB172" s="74">
        <v>0</v>
      </c>
      <c r="AC172" s="74">
        <v>0</v>
      </c>
      <c r="AD172" s="74">
        <v>6192</v>
      </c>
      <c r="AE172" s="74">
        <v>0</v>
      </c>
      <c r="AF172" s="74">
        <v>0</v>
      </c>
      <c r="AG172" s="74">
        <v>0</v>
      </c>
      <c r="AH172" s="74">
        <v>0</v>
      </c>
      <c r="AI172" s="74">
        <v>0</v>
      </c>
      <c r="AJ172" s="74">
        <v>0</v>
      </c>
      <c r="AK172" s="74">
        <v>0</v>
      </c>
      <c r="AL172" s="74">
        <v>0</v>
      </c>
      <c r="AM172" s="74">
        <v>0</v>
      </c>
      <c r="AN172" s="74">
        <v>0</v>
      </c>
      <c r="AO172" s="74">
        <v>0</v>
      </c>
      <c r="AP172" s="74">
        <v>0</v>
      </c>
      <c r="AQ172" s="74">
        <v>0</v>
      </c>
      <c r="AR172" s="74">
        <v>0</v>
      </c>
      <c r="AS172" s="74">
        <v>205167</v>
      </c>
      <c r="AT172" s="74">
        <v>0</v>
      </c>
      <c r="AU172" s="74">
        <v>7653</v>
      </c>
      <c r="AV172" s="74">
        <v>212820</v>
      </c>
    </row>
    <row r="173" spans="1:48" x14ac:dyDescent="0.25">
      <c r="A173" s="74" t="s">
        <v>32</v>
      </c>
      <c r="B173" s="74">
        <v>4115341</v>
      </c>
      <c r="C173" s="74">
        <v>8500</v>
      </c>
      <c r="D173" s="74">
        <v>17</v>
      </c>
      <c r="E173" s="74">
        <v>1682</v>
      </c>
      <c r="F173" s="74">
        <v>19576</v>
      </c>
      <c r="G173" s="74">
        <v>31201</v>
      </c>
      <c r="H173" s="74">
        <v>81476</v>
      </c>
      <c r="I173" s="74">
        <v>9721</v>
      </c>
      <c r="J173" s="74">
        <v>143656</v>
      </c>
      <c r="K173" s="74">
        <v>4769</v>
      </c>
      <c r="L173" s="74">
        <v>0</v>
      </c>
      <c r="M173" s="74">
        <v>0</v>
      </c>
      <c r="N173" s="74">
        <v>3428</v>
      </c>
      <c r="O173" s="74">
        <v>3493</v>
      </c>
      <c r="P173" s="74">
        <v>0</v>
      </c>
      <c r="Q173" s="74">
        <v>269</v>
      </c>
      <c r="R173" s="74">
        <v>155615</v>
      </c>
      <c r="S173" s="74">
        <v>0</v>
      </c>
      <c r="T173" s="74">
        <v>0</v>
      </c>
      <c r="U173" s="74">
        <v>0</v>
      </c>
      <c r="V173" s="74">
        <v>0</v>
      </c>
      <c r="W173" s="74">
        <v>7</v>
      </c>
      <c r="X173" s="74">
        <v>7</v>
      </c>
      <c r="Y173" s="74">
        <v>155</v>
      </c>
      <c r="Z173" s="74">
        <v>0</v>
      </c>
      <c r="AA173" s="74">
        <v>0</v>
      </c>
      <c r="AB173" s="74">
        <v>0</v>
      </c>
      <c r="AC173" s="74">
        <v>0</v>
      </c>
      <c r="AD173" s="74">
        <v>162</v>
      </c>
      <c r="AE173" s="74">
        <v>0</v>
      </c>
      <c r="AF173" s="74">
        <v>0</v>
      </c>
      <c r="AG173" s="74">
        <v>0</v>
      </c>
      <c r="AH173" s="74">
        <v>0</v>
      </c>
      <c r="AI173" s="74">
        <v>0</v>
      </c>
      <c r="AJ173" s="74">
        <v>0</v>
      </c>
      <c r="AK173" s="74">
        <v>0</v>
      </c>
      <c r="AL173" s="74">
        <v>0</v>
      </c>
      <c r="AM173" s="74">
        <v>0</v>
      </c>
      <c r="AN173" s="74">
        <v>0</v>
      </c>
      <c r="AO173" s="74">
        <v>0</v>
      </c>
      <c r="AP173" s="74">
        <v>0</v>
      </c>
      <c r="AQ173" s="74">
        <v>0</v>
      </c>
      <c r="AR173" s="74">
        <v>0</v>
      </c>
      <c r="AS173" s="74">
        <v>155777</v>
      </c>
      <c r="AT173" s="74">
        <v>4095</v>
      </c>
      <c r="AU173" s="74">
        <v>17019</v>
      </c>
      <c r="AV173" s="74">
        <v>176891</v>
      </c>
    </row>
    <row r="174" spans="1:48" x14ac:dyDescent="0.25">
      <c r="A174" s="74" t="s">
        <v>32</v>
      </c>
      <c r="B174" s="74">
        <v>4115361</v>
      </c>
      <c r="C174" s="74">
        <v>16800</v>
      </c>
      <c r="D174" s="74">
        <v>17</v>
      </c>
      <c r="E174" s="74">
        <v>1863</v>
      </c>
      <c r="F174" s="74">
        <v>10895</v>
      </c>
      <c r="G174" s="74">
        <v>8127</v>
      </c>
      <c r="H174" s="74">
        <v>48800</v>
      </c>
      <c r="I174" s="74">
        <v>4596</v>
      </c>
      <c r="J174" s="74">
        <v>74281</v>
      </c>
      <c r="K174" s="74">
        <v>3135</v>
      </c>
      <c r="L174" s="74">
        <v>0</v>
      </c>
      <c r="M174" s="74">
        <v>0</v>
      </c>
      <c r="N174" s="74">
        <v>3659</v>
      </c>
      <c r="O174" s="74">
        <v>3896</v>
      </c>
      <c r="P174" s="74">
        <v>0</v>
      </c>
      <c r="Q174" s="74">
        <v>0</v>
      </c>
      <c r="R174" s="74">
        <v>84971</v>
      </c>
      <c r="S174" s="74">
        <v>0</v>
      </c>
      <c r="T174" s="74">
        <v>0</v>
      </c>
      <c r="U174" s="74">
        <v>0</v>
      </c>
      <c r="V174" s="74">
        <v>0</v>
      </c>
      <c r="W174" s="74">
        <v>0</v>
      </c>
      <c r="X174" s="74">
        <v>0</v>
      </c>
      <c r="Y174" s="74">
        <v>0</v>
      </c>
      <c r="Z174" s="74">
        <v>0</v>
      </c>
      <c r="AA174" s="74">
        <v>0</v>
      </c>
      <c r="AB174" s="74">
        <v>0</v>
      </c>
      <c r="AC174" s="74">
        <v>0</v>
      </c>
      <c r="AD174" s="74">
        <v>0</v>
      </c>
      <c r="AE174" s="74">
        <v>0</v>
      </c>
      <c r="AF174" s="74">
        <v>0</v>
      </c>
      <c r="AG174" s="74">
        <v>0</v>
      </c>
      <c r="AH174" s="74">
        <v>0</v>
      </c>
      <c r="AI174" s="74">
        <v>0</v>
      </c>
      <c r="AJ174" s="74">
        <v>0</v>
      </c>
      <c r="AK174" s="74">
        <v>0</v>
      </c>
      <c r="AL174" s="74">
        <v>0</v>
      </c>
      <c r="AM174" s="74">
        <v>0</v>
      </c>
      <c r="AN174" s="74">
        <v>0</v>
      </c>
      <c r="AO174" s="74">
        <v>0</v>
      </c>
      <c r="AP174" s="74">
        <v>0</v>
      </c>
      <c r="AQ174" s="74">
        <v>607</v>
      </c>
      <c r="AR174" s="74">
        <v>607</v>
      </c>
      <c r="AS174" s="74">
        <v>85578</v>
      </c>
      <c r="AT174" s="74">
        <v>4716</v>
      </c>
      <c r="AU174" s="74">
        <v>12182</v>
      </c>
      <c r="AV174" s="74">
        <v>102476</v>
      </c>
    </row>
    <row r="175" spans="1:48" x14ac:dyDescent="0.25">
      <c r="A175" s="74" t="s">
        <v>32</v>
      </c>
      <c r="B175" s="74">
        <v>4115371</v>
      </c>
      <c r="C175" s="74">
        <v>40660</v>
      </c>
      <c r="D175" s="74">
        <v>17</v>
      </c>
      <c r="E175" s="74">
        <v>2200</v>
      </c>
      <c r="F175" s="74">
        <v>12466</v>
      </c>
      <c r="G175" s="74">
        <v>9106</v>
      </c>
      <c r="H175" s="74">
        <v>50278</v>
      </c>
      <c r="I175" s="74">
        <v>7414</v>
      </c>
      <c r="J175" s="74">
        <v>81464</v>
      </c>
      <c r="K175" s="74">
        <v>4202</v>
      </c>
      <c r="L175" s="74">
        <v>0</v>
      </c>
      <c r="M175" s="74">
        <v>0</v>
      </c>
      <c r="N175" s="74">
        <v>2905</v>
      </c>
      <c r="O175" s="74">
        <v>2040</v>
      </c>
      <c r="P175" s="74">
        <v>0</v>
      </c>
      <c r="Q175" s="74">
        <v>0</v>
      </c>
      <c r="R175" s="74">
        <v>90611</v>
      </c>
      <c r="S175" s="74">
        <v>0</v>
      </c>
      <c r="T175" s="74">
        <v>0</v>
      </c>
      <c r="U175" s="74">
        <v>0</v>
      </c>
      <c r="V175" s="74">
        <v>0</v>
      </c>
      <c r="W175" s="74">
        <v>0</v>
      </c>
      <c r="X175" s="74">
        <v>0</v>
      </c>
      <c r="Y175" s="74">
        <v>0</v>
      </c>
      <c r="Z175" s="74">
        <v>167</v>
      </c>
      <c r="AA175" s="74">
        <v>0</v>
      </c>
      <c r="AB175" s="74">
        <v>0</v>
      </c>
      <c r="AC175" s="74">
        <v>0</v>
      </c>
      <c r="AD175" s="74">
        <v>167</v>
      </c>
      <c r="AE175" s="74">
        <v>0</v>
      </c>
      <c r="AF175" s="74">
        <v>0</v>
      </c>
      <c r="AG175" s="74">
        <v>0</v>
      </c>
      <c r="AH175" s="74">
        <v>0</v>
      </c>
      <c r="AI175" s="74">
        <v>0</v>
      </c>
      <c r="AJ175" s="74">
        <v>0</v>
      </c>
      <c r="AK175" s="74">
        <v>0</v>
      </c>
      <c r="AL175" s="74">
        <v>0</v>
      </c>
      <c r="AM175" s="74">
        <v>0</v>
      </c>
      <c r="AN175" s="74">
        <v>0</v>
      </c>
      <c r="AO175" s="74">
        <v>0</v>
      </c>
      <c r="AP175" s="74">
        <v>0</v>
      </c>
      <c r="AQ175" s="74">
        <v>595</v>
      </c>
      <c r="AR175" s="74">
        <v>595</v>
      </c>
      <c r="AS175" s="74">
        <v>91373</v>
      </c>
      <c r="AT175" s="74">
        <v>3712</v>
      </c>
      <c r="AU175" s="74">
        <v>13273</v>
      </c>
      <c r="AV175" s="74">
        <v>108358</v>
      </c>
    </row>
    <row r="176" spans="1:48" x14ac:dyDescent="0.25">
      <c r="A176" s="74" t="s">
        <v>32</v>
      </c>
      <c r="B176" s="74">
        <v>4115381</v>
      </c>
      <c r="C176" s="74">
        <v>41112</v>
      </c>
      <c r="D176" s="74">
        <v>17</v>
      </c>
      <c r="E176" s="74">
        <v>1328</v>
      </c>
      <c r="F176" s="74">
        <v>8147</v>
      </c>
      <c r="G176" s="74">
        <v>3472</v>
      </c>
      <c r="H176" s="74">
        <v>16560</v>
      </c>
      <c r="I176" s="74">
        <v>2168</v>
      </c>
      <c r="J176" s="74">
        <v>31675</v>
      </c>
      <c r="K176" s="74">
        <v>1284</v>
      </c>
      <c r="L176" s="74">
        <v>0</v>
      </c>
      <c r="M176" s="74">
        <v>0</v>
      </c>
      <c r="N176" s="74">
        <v>1240</v>
      </c>
      <c r="O176" s="74">
        <v>1079</v>
      </c>
      <c r="P176" s="74">
        <v>0</v>
      </c>
      <c r="Q176" s="74">
        <v>0</v>
      </c>
      <c r="R176" s="74">
        <v>35278</v>
      </c>
      <c r="S176" s="74">
        <v>0</v>
      </c>
      <c r="T176" s="74">
        <v>0</v>
      </c>
      <c r="U176" s="74">
        <v>0</v>
      </c>
      <c r="V176" s="74">
        <v>0</v>
      </c>
      <c r="W176" s="74">
        <v>0</v>
      </c>
      <c r="X176" s="74">
        <v>0</v>
      </c>
      <c r="Y176" s="74">
        <v>0</v>
      </c>
      <c r="Z176" s="74">
        <v>0</v>
      </c>
      <c r="AA176" s="74">
        <v>0</v>
      </c>
      <c r="AB176" s="74">
        <v>251</v>
      </c>
      <c r="AC176" s="74">
        <v>579</v>
      </c>
      <c r="AD176" s="74">
        <v>830</v>
      </c>
      <c r="AE176" s="74">
        <v>0</v>
      </c>
      <c r="AF176" s="74">
        <v>0</v>
      </c>
      <c r="AG176" s="74">
        <v>0</v>
      </c>
      <c r="AH176" s="74">
        <v>0</v>
      </c>
      <c r="AI176" s="74">
        <v>0</v>
      </c>
      <c r="AJ176" s="74">
        <v>0</v>
      </c>
      <c r="AK176" s="74">
        <v>0</v>
      </c>
      <c r="AL176" s="74">
        <v>0</v>
      </c>
      <c r="AM176" s="74">
        <v>0</v>
      </c>
      <c r="AN176" s="74">
        <v>0</v>
      </c>
      <c r="AO176" s="74">
        <v>0</v>
      </c>
      <c r="AP176" s="74">
        <v>0</v>
      </c>
      <c r="AQ176" s="74">
        <v>0</v>
      </c>
      <c r="AR176" s="74">
        <v>0</v>
      </c>
      <c r="AS176" s="74">
        <v>36108</v>
      </c>
      <c r="AT176" s="74">
        <v>0</v>
      </c>
      <c r="AU176" s="74">
        <v>1876</v>
      </c>
      <c r="AV176" s="74">
        <v>37984</v>
      </c>
    </row>
    <row r="177" spans="1:48" x14ac:dyDescent="0.25">
      <c r="A177" s="74" t="s">
        <v>32</v>
      </c>
      <c r="B177" s="74">
        <v>4115391</v>
      </c>
      <c r="C177" s="74">
        <v>15700</v>
      </c>
      <c r="D177" s="74">
        <v>17</v>
      </c>
      <c r="E177" s="74">
        <v>1921</v>
      </c>
      <c r="F177" s="74">
        <v>11038</v>
      </c>
      <c r="G177" s="74">
        <v>5342</v>
      </c>
      <c r="H177" s="74">
        <v>42817</v>
      </c>
      <c r="I177" s="74">
        <v>5772</v>
      </c>
      <c r="J177" s="74">
        <v>66890</v>
      </c>
      <c r="K177" s="74">
        <v>3569</v>
      </c>
      <c r="L177" s="74">
        <v>0</v>
      </c>
      <c r="M177" s="74">
        <v>0</v>
      </c>
      <c r="N177" s="74">
        <v>4557</v>
      </c>
      <c r="O177" s="74">
        <v>1891</v>
      </c>
      <c r="P177" s="74">
        <v>0</v>
      </c>
      <c r="Q177" s="74">
        <v>0</v>
      </c>
      <c r="R177" s="74">
        <v>76907</v>
      </c>
      <c r="S177" s="74">
        <v>0</v>
      </c>
      <c r="T177" s="74">
        <v>0</v>
      </c>
      <c r="U177" s="74">
        <v>0</v>
      </c>
      <c r="V177" s="74">
        <v>0</v>
      </c>
      <c r="W177" s="74">
        <v>0</v>
      </c>
      <c r="X177" s="74">
        <v>0</v>
      </c>
      <c r="Y177" s="74">
        <v>39</v>
      </c>
      <c r="Z177" s="74">
        <v>0</v>
      </c>
      <c r="AA177" s="74">
        <v>0</v>
      </c>
      <c r="AB177" s="74">
        <v>0</v>
      </c>
      <c r="AC177" s="74">
        <v>10</v>
      </c>
      <c r="AD177" s="74">
        <v>49</v>
      </c>
      <c r="AE177" s="74">
        <v>0</v>
      </c>
      <c r="AF177" s="74">
        <v>0</v>
      </c>
      <c r="AG177" s="74">
        <v>0</v>
      </c>
      <c r="AH177" s="74">
        <v>0</v>
      </c>
      <c r="AI177" s="74">
        <v>0</v>
      </c>
      <c r="AJ177" s="74">
        <v>0</v>
      </c>
      <c r="AK177" s="74">
        <v>0</v>
      </c>
      <c r="AL177" s="74">
        <v>0</v>
      </c>
      <c r="AM177" s="74">
        <v>0</v>
      </c>
      <c r="AN177" s="74">
        <v>0</v>
      </c>
      <c r="AO177" s="74">
        <v>0</v>
      </c>
      <c r="AP177" s="74">
        <v>0</v>
      </c>
      <c r="AQ177" s="74">
        <v>617</v>
      </c>
      <c r="AR177" s="74">
        <v>617</v>
      </c>
      <c r="AS177" s="74">
        <v>77573</v>
      </c>
      <c r="AT177" s="74">
        <v>3967</v>
      </c>
      <c r="AU177" s="74">
        <v>12057</v>
      </c>
      <c r="AV177" s="74">
        <v>93597</v>
      </c>
    </row>
    <row r="178" spans="1:48" x14ac:dyDescent="0.25">
      <c r="A178" s="74" t="s">
        <v>32</v>
      </c>
      <c r="B178" s="74">
        <v>4115401</v>
      </c>
      <c r="C178" s="74">
        <v>11300</v>
      </c>
      <c r="D178" s="74">
        <v>17</v>
      </c>
      <c r="E178" s="74">
        <v>2249</v>
      </c>
      <c r="F178" s="74">
        <v>9456</v>
      </c>
      <c r="G178" s="74">
        <v>26476</v>
      </c>
      <c r="H178" s="74">
        <v>77515</v>
      </c>
      <c r="I178" s="74">
        <v>7796</v>
      </c>
      <c r="J178" s="74">
        <v>123492</v>
      </c>
      <c r="K178" s="74">
        <v>6250</v>
      </c>
      <c r="L178" s="74">
        <v>0</v>
      </c>
      <c r="M178" s="74">
        <v>0</v>
      </c>
      <c r="N178" s="74">
        <v>3390</v>
      </c>
      <c r="O178" s="74">
        <v>2346</v>
      </c>
      <c r="P178" s="74">
        <v>0</v>
      </c>
      <c r="Q178" s="74">
        <v>0</v>
      </c>
      <c r="R178" s="74">
        <v>135478</v>
      </c>
      <c r="S178" s="74">
        <v>0</v>
      </c>
      <c r="T178" s="74">
        <v>885</v>
      </c>
      <c r="U178" s="74">
        <v>1108</v>
      </c>
      <c r="V178" s="74">
        <v>2457</v>
      </c>
      <c r="W178" s="74">
        <v>0</v>
      </c>
      <c r="X178" s="74">
        <v>4450</v>
      </c>
      <c r="Y178" s="74">
        <v>0</v>
      </c>
      <c r="Z178" s="74">
        <v>0</v>
      </c>
      <c r="AA178" s="74">
        <v>0</v>
      </c>
      <c r="AB178" s="74">
        <v>0</v>
      </c>
      <c r="AC178" s="74">
        <v>3036</v>
      </c>
      <c r="AD178" s="74">
        <v>7486</v>
      </c>
      <c r="AE178" s="74">
        <v>0</v>
      </c>
      <c r="AF178" s="74">
        <v>0</v>
      </c>
      <c r="AG178" s="74">
        <v>0</v>
      </c>
      <c r="AH178" s="74">
        <v>0</v>
      </c>
      <c r="AI178" s="74">
        <v>0</v>
      </c>
      <c r="AJ178" s="74">
        <v>0</v>
      </c>
      <c r="AK178" s="74">
        <v>0</v>
      </c>
      <c r="AL178" s="74">
        <v>0</v>
      </c>
      <c r="AM178" s="74">
        <v>0</v>
      </c>
      <c r="AN178" s="74">
        <v>0</v>
      </c>
      <c r="AO178" s="74">
        <v>0</v>
      </c>
      <c r="AP178" s="74">
        <v>0</v>
      </c>
      <c r="AQ178" s="74">
        <v>0</v>
      </c>
      <c r="AR178" s="74">
        <v>0</v>
      </c>
      <c r="AS178" s="74">
        <v>142964</v>
      </c>
      <c r="AT178" s="74">
        <v>443</v>
      </c>
      <c r="AU178" s="74">
        <v>26199</v>
      </c>
      <c r="AV178" s="74">
        <v>169606</v>
      </c>
    </row>
    <row r="179" spans="1:48" x14ac:dyDescent="0.25">
      <c r="A179" s="74" t="s">
        <v>32</v>
      </c>
      <c r="B179" s="74">
        <v>4115411</v>
      </c>
      <c r="C179" s="74">
        <v>15500</v>
      </c>
      <c r="D179" s="74">
        <v>17</v>
      </c>
      <c r="E179" s="74">
        <v>4315</v>
      </c>
      <c r="F179" s="74">
        <v>25087</v>
      </c>
      <c r="G179" s="74">
        <v>11877</v>
      </c>
      <c r="H179" s="74">
        <v>73546</v>
      </c>
      <c r="I179" s="74">
        <v>7826</v>
      </c>
      <c r="J179" s="74">
        <v>122651</v>
      </c>
      <c r="K179" s="74">
        <v>3853</v>
      </c>
      <c r="L179" s="74">
        <v>0</v>
      </c>
      <c r="M179" s="74">
        <v>0</v>
      </c>
      <c r="N179" s="74">
        <v>3698</v>
      </c>
      <c r="O179" s="74">
        <v>2299</v>
      </c>
      <c r="P179" s="74">
        <v>0</v>
      </c>
      <c r="Q179" s="74">
        <v>566</v>
      </c>
      <c r="R179" s="74">
        <v>133067</v>
      </c>
      <c r="S179" s="74">
        <v>0</v>
      </c>
      <c r="T179" s="74">
        <v>60</v>
      </c>
      <c r="U179" s="74">
        <v>0</v>
      </c>
      <c r="V179" s="74">
        <v>562</v>
      </c>
      <c r="W179" s="74">
        <v>140</v>
      </c>
      <c r="X179" s="74">
        <v>762</v>
      </c>
      <c r="Y179" s="74">
        <v>0</v>
      </c>
      <c r="Z179" s="74">
        <v>1</v>
      </c>
      <c r="AA179" s="74">
        <v>0</v>
      </c>
      <c r="AB179" s="74">
        <v>28</v>
      </c>
      <c r="AC179" s="74">
        <v>0</v>
      </c>
      <c r="AD179" s="74">
        <v>791</v>
      </c>
      <c r="AE179" s="74">
        <v>0</v>
      </c>
      <c r="AF179" s="74">
        <v>0</v>
      </c>
      <c r="AG179" s="74">
        <v>0</v>
      </c>
      <c r="AH179" s="74">
        <v>0</v>
      </c>
      <c r="AI179" s="74">
        <v>437</v>
      </c>
      <c r="AJ179" s="74">
        <v>437</v>
      </c>
      <c r="AK179" s="74">
        <v>0</v>
      </c>
      <c r="AL179" s="74">
        <v>0</v>
      </c>
      <c r="AM179" s="74">
        <v>0</v>
      </c>
      <c r="AN179" s="74">
        <v>0</v>
      </c>
      <c r="AO179" s="74">
        <v>0</v>
      </c>
      <c r="AP179" s="74">
        <v>0</v>
      </c>
      <c r="AQ179" s="74">
        <v>0</v>
      </c>
      <c r="AR179" s="74">
        <v>437</v>
      </c>
      <c r="AS179" s="74">
        <v>134295</v>
      </c>
      <c r="AT179" s="74">
        <v>4878</v>
      </c>
      <c r="AU179" s="74">
        <v>19805</v>
      </c>
      <c r="AV179" s="74">
        <v>158978</v>
      </c>
    </row>
    <row r="180" spans="1:48" x14ac:dyDescent="0.25">
      <c r="A180" s="74" t="s">
        <v>32</v>
      </c>
      <c r="B180" s="74">
        <v>4115441</v>
      </c>
      <c r="C180" s="74">
        <v>32400</v>
      </c>
      <c r="D180" s="74">
        <v>17</v>
      </c>
      <c r="E180" s="74">
        <v>1214</v>
      </c>
      <c r="F180" s="74">
        <v>3897</v>
      </c>
      <c r="G180" s="74">
        <v>12461</v>
      </c>
      <c r="H180" s="74">
        <v>36864</v>
      </c>
      <c r="I180" s="74">
        <v>4804</v>
      </c>
      <c r="J180" s="74">
        <v>59240</v>
      </c>
      <c r="K180" s="74">
        <v>3286</v>
      </c>
      <c r="L180" s="74">
        <v>0</v>
      </c>
      <c r="M180" s="74">
        <v>0</v>
      </c>
      <c r="N180" s="74">
        <v>1920</v>
      </c>
      <c r="O180" s="74">
        <v>1650</v>
      </c>
      <c r="P180" s="74">
        <v>0</v>
      </c>
      <c r="Q180" s="74">
        <v>3396</v>
      </c>
      <c r="R180" s="74">
        <v>69492</v>
      </c>
      <c r="S180" s="74">
        <v>0</v>
      </c>
      <c r="T180" s="74">
        <v>0</v>
      </c>
      <c r="U180" s="74">
        <v>1590.891304</v>
      </c>
      <c r="V180" s="74">
        <v>0</v>
      </c>
      <c r="W180" s="74">
        <v>968</v>
      </c>
      <c r="X180" s="74">
        <v>2558.8913040000002</v>
      </c>
      <c r="Y180" s="74">
        <v>197.88</v>
      </c>
      <c r="Z180" s="74">
        <v>5</v>
      </c>
      <c r="AA180" s="74">
        <v>0</v>
      </c>
      <c r="AB180" s="74">
        <v>123</v>
      </c>
      <c r="AC180" s="74">
        <v>368</v>
      </c>
      <c r="AD180" s="74">
        <v>3253</v>
      </c>
      <c r="AE180" s="74">
        <v>0</v>
      </c>
      <c r="AF180" s="74">
        <v>0</v>
      </c>
      <c r="AG180" s="74">
        <v>0</v>
      </c>
      <c r="AH180" s="74">
        <v>0</v>
      </c>
      <c r="AI180" s="74">
        <v>1254</v>
      </c>
      <c r="AJ180" s="74">
        <v>1254</v>
      </c>
      <c r="AK180" s="74">
        <v>0</v>
      </c>
      <c r="AL180" s="74">
        <v>0</v>
      </c>
      <c r="AM180" s="74">
        <v>0</v>
      </c>
      <c r="AN180" s="74">
        <v>0</v>
      </c>
      <c r="AO180" s="74">
        <v>0</v>
      </c>
      <c r="AP180" s="74">
        <v>0</v>
      </c>
      <c r="AQ180" s="74">
        <v>0</v>
      </c>
      <c r="AR180" s="74">
        <v>1254</v>
      </c>
      <c r="AS180" s="74">
        <v>73999</v>
      </c>
      <c r="AT180" s="74">
        <v>1795</v>
      </c>
      <c r="AU180" s="74">
        <v>11959</v>
      </c>
      <c r="AV180" s="74">
        <v>87753</v>
      </c>
    </row>
    <row r="181" spans="1:48" x14ac:dyDescent="0.25">
      <c r="A181" s="74" t="s">
        <v>32</v>
      </c>
      <c r="B181" s="74">
        <v>4115451</v>
      </c>
      <c r="C181" s="74">
        <v>9000</v>
      </c>
      <c r="D181" s="74">
        <v>17</v>
      </c>
      <c r="E181" s="74">
        <v>1028</v>
      </c>
      <c r="F181" s="74">
        <v>9968</v>
      </c>
      <c r="G181" s="74">
        <v>5685</v>
      </c>
      <c r="H181" s="74">
        <v>24737</v>
      </c>
      <c r="I181" s="74">
        <v>4517</v>
      </c>
      <c r="J181" s="74">
        <v>45935</v>
      </c>
      <c r="K181" s="74">
        <v>2324</v>
      </c>
      <c r="L181" s="74">
        <v>0</v>
      </c>
      <c r="M181" s="74">
        <v>0</v>
      </c>
      <c r="N181" s="74">
        <v>1849</v>
      </c>
      <c r="O181" s="74">
        <v>1087</v>
      </c>
      <c r="P181" s="74">
        <v>0</v>
      </c>
      <c r="Q181" s="74">
        <v>2125</v>
      </c>
      <c r="R181" s="74">
        <v>53320</v>
      </c>
      <c r="S181" s="74">
        <v>0</v>
      </c>
      <c r="T181" s="74">
        <v>0</v>
      </c>
      <c r="U181" s="74">
        <v>0</v>
      </c>
      <c r="V181" s="74">
        <v>0</v>
      </c>
      <c r="W181" s="74">
        <v>35</v>
      </c>
      <c r="X181" s="74">
        <v>35</v>
      </c>
      <c r="Y181" s="74">
        <v>0</v>
      </c>
      <c r="Z181" s="74">
        <v>0</v>
      </c>
      <c r="AA181" s="74">
        <v>0</v>
      </c>
      <c r="AB181" s="74">
        <v>0</v>
      </c>
      <c r="AC181" s="74">
        <v>0</v>
      </c>
      <c r="AD181" s="74">
        <v>35</v>
      </c>
      <c r="AE181" s="74">
        <v>0</v>
      </c>
      <c r="AF181" s="74">
        <v>0</v>
      </c>
      <c r="AG181" s="74">
        <v>0</v>
      </c>
      <c r="AH181" s="74">
        <v>0</v>
      </c>
      <c r="AI181" s="74">
        <v>206</v>
      </c>
      <c r="AJ181" s="74">
        <v>206</v>
      </c>
      <c r="AK181" s="74">
        <v>0</v>
      </c>
      <c r="AL181" s="74">
        <v>0</v>
      </c>
      <c r="AM181" s="74">
        <v>0</v>
      </c>
      <c r="AN181" s="74">
        <v>0</v>
      </c>
      <c r="AO181" s="74">
        <v>0</v>
      </c>
      <c r="AP181" s="74">
        <v>0</v>
      </c>
      <c r="AQ181" s="74">
        <v>0</v>
      </c>
      <c r="AR181" s="74">
        <v>206</v>
      </c>
      <c r="AS181" s="74">
        <v>53561</v>
      </c>
      <c r="AT181" s="74">
        <v>1320</v>
      </c>
      <c r="AU181" s="74">
        <v>8038</v>
      </c>
      <c r="AV181" s="74">
        <v>62919</v>
      </c>
    </row>
    <row r="182" spans="1:48" x14ac:dyDescent="0.25">
      <c r="A182" s="74" t="s">
        <v>32</v>
      </c>
      <c r="B182" s="74">
        <v>4115461</v>
      </c>
      <c r="C182" s="74">
        <v>2100</v>
      </c>
      <c r="D182" s="74">
        <v>17</v>
      </c>
      <c r="E182" s="74">
        <v>0</v>
      </c>
      <c r="F182" s="74">
        <v>309</v>
      </c>
      <c r="G182" s="74">
        <v>1754</v>
      </c>
      <c r="H182" s="74">
        <v>5442</v>
      </c>
      <c r="I182" s="74">
        <v>272</v>
      </c>
      <c r="J182" s="74">
        <v>7777</v>
      </c>
      <c r="K182" s="74">
        <v>277</v>
      </c>
      <c r="L182" s="74">
        <v>0</v>
      </c>
      <c r="M182" s="74">
        <v>0</v>
      </c>
      <c r="N182" s="74">
        <v>202</v>
      </c>
      <c r="O182" s="74">
        <v>67</v>
      </c>
      <c r="P182" s="74">
        <v>0</v>
      </c>
      <c r="Q182" s="74">
        <v>6</v>
      </c>
      <c r="R182" s="74">
        <v>8329</v>
      </c>
      <c r="S182" s="74">
        <v>0</v>
      </c>
      <c r="T182" s="74">
        <v>0</v>
      </c>
      <c r="U182" s="74">
        <v>0</v>
      </c>
      <c r="V182" s="74">
        <v>0</v>
      </c>
      <c r="W182" s="74">
        <v>80</v>
      </c>
      <c r="X182" s="74">
        <v>80</v>
      </c>
      <c r="Y182" s="74">
        <v>0</v>
      </c>
      <c r="Z182" s="74">
        <v>4</v>
      </c>
      <c r="AA182" s="74">
        <v>0</v>
      </c>
      <c r="AB182" s="74">
        <v>0</v>
      </c>
      <c r="AC182" s="74">
        <v>0</v>
      </c>
      <c r="AD182" s="74">
        <v>84</v>
      </c>
      <c r="AE182" s="74">
        <v>0</v>
      </c>
      <c r="AF182" s="74">
        <v>0</v>
      </c>
      <c r="AG182" s="74">
        <v>0</v>
      </c>
      <c r="AH182" s="74">
        <v>0</v>
      </c>
      <c r="AI182" s="74">
        <v>0</v>
      </c>
      <c r="AJ182" s="74">
        <v>0</v>
      </c>
      <c r="AK182" s="74">
        <v>0</v>
      </c>
      <c r="AL182" s="74">
        <v>0</v>
      </c>
      <c r="AM182" s="74">
        <v>0</v>
      </c>
      <c r="AN182" s="74">
        <v>0</v>
      </c>
      <c r="AO182" s="74">
        <v>0</v>
      </c>
      <c r="AP182" s="74">
        <v>0</v>
      </c>
      <c r="AQ182" s="74">
        <v>0</v>
      </c>
      <c r="AR182" s="74">
        <v>0</v>
      </c>
      <c r="AS182" s="74">
        <v>8413</v>
      </c>
      <c r="AT182" s="74">
        <v>253</v>
      </c>
      <c r="AU182" s="74">
        <v>1269</v>
      </c>
      <c r="AV182" s="74">
        <v>9935</v>
      </c>
    </row>
    <row r="183" spans="1:48" x14ac:dyDescent="0.25">
      <c r="A183" s="74" t="s">
        <v>32</v>
      </c>
      <c r="B183" s="74">
        <v>4115471</v>
      </c>
      <c r="C183" s="74">
        <v>33600</v>
      </c>
      <c r="D183" s="74">
        <v>17</v>
      </c>
      <c r="E183" s="74">
        <v>757</v>
      </c>
      <c r="F183" s="74">
        <v>4712</v>
      </c>
      <c r="G183" s="74">
        <v>1757</v>
      </c>
      <c r="H183" s="74">
        <v>16927</v>
      </c>
      <c r="I183" s="74">
        <v>322</v>
      </c>
      <c r="J183" s="74">
        <v>24475</v>
      </c>
      <c r="K183" s="74">
        <v>2240</v>
      </c>
      <c r="L183" s="74">
        <v>0</v>
      </c>
      <c r="M183" s="74">
        <v>0</v>
      </c>
      <c r="N183" s="74">
        <v>1033</v>
      </c>
      <c r="O183" s="74">
        <v>1179</v>
      </c>
      <c r="P183" s="74">
        <v>0</v>
      </c>
      <c r="Q183" s="74">
        <v>0</v>
      </c>
      <c r="R183" s="74">
        <v>28927</v>
      </c>
      <c r="S183" s="74">
        <v>0</v>
      </c>
      <c r="T183" s="74">
        <v>162</v>
      </c>
      <c r="U183" s="74">
        <v>166</v>
      </c>
      <c r="V183" s="74">
        <v>1079.72</v>
      </c>
      <c r="W183" s="74">
        <v>0</v>
      </c>
      <c r="X183" s="74">
        <v>1407.72</v>
      </c>
      <c r="Y183" s="74">
        <v>0</v>
      </c>
      <c r="Z183" s="74">
        <v>0</v>
      </c>
      <c r="AA183" s="74">
        <v>341</v>
      </c>
      <c r="AB183" s="74">
        <v>0</v>
      </c>
      <c r="AC183" s="74">
        <v>0</v>
      </c>
      <c r="AD183" s="74">
        <v>1749</v>
      </c>
      <c r="AE183" s="74">
        <v>0</v>
      </c>
      <c r="AF183" s="74">
        <v>0</v>
      </c>
      <c r="AG183" s="74">
        <v>0</v>
      </c>
      <c r="AH183" s="74">
        <v>0</v>
      </c>
      <c r="AI183" s="74">
        <v>0</v>
      </c>
      <c r="AJ183" s="74">
        <v>0</v>
      </c>
      <c r="AK183" s="74">
        <v>0</v>
      </c>
      <c r="AL183" s="74">
        <v>0</v>
      </c>
      <c r="AM183" s="74">
        <v>0</v>
      </c>
      <c r="AN183" s="74">
        <v>0</v>
      </c>
      <c r="AO183" s="74">
        <v>0</v>
      </c>
      <c r="AP183" s="74">
        <v>0</v>
      </c>
      <c r="AQ183" s="74">
        <v>0</v>
      </c>
      <c r="AR183" s="74">
        <v>0</v>
      </c>
      <c r="AS183" s="74">
        <v>30676</v>
      </c>
      <c r="AT183" s="74">
        <v>860</v>
      </c>
      <c r="AU183" s="74">
        <v>5311</v>
      </c>
      <c r="AV183" s="74">
        <v>36847</v>
      </c>
    </row>
    <row r="184" spans="1:48" x14ac:dyDescent="0.25">
      <c r="A184" s="74" t="s">
        <v>32</v>
      </c>
      <c r="B184" s="74">
        <v>4115501</v>
      </c>
      <c r="C184" s="74">
        <v>2400</v>
      </c>
      <c r="D184" s="74">
        <v>17</v>
      </c>
      <c r="E184" s="74">
        <v>843</v>
      </c>
      <c r="F184" s="74">
        <v>4529</v>
      </c>
      <c r="G184" s="74">
        <v>6299</v>
      </c>
      <c r="H184" s="74">
        <v>24826</v>
      </c>
      <c r="I184" s="74">
        <v>3135</v>
      </c>
      <c r="J184" s="74">
        <v>39632</v>
      </c>
      <c r="K184" s="74">
        <v>1456</v>
      </c>
      <c r="L184" s="74">
        <v>0</v>
      </c>
      <c r="M184" s="74">
        <v>0</v>
      </c>
      <c r="N184" s="74">
        <v>1670</v>
      </c>
      <c r="O184" s="74">
        <v>721</v>
      </c>
      <c r="P184" s="74">
        <v>0</v>
      </c>
      <c r="Q184" s="74">
        <v>0</v>
      </c>
      <c r="R184" s="74">
        <v>43479</v>
      </c>
      <c r="S184" s="74">
        <v>0</v>
      </c>
      <c r="T184" s="74">
        <v>0</v>
      </c>
      <c r="U184" s="74">
        <v>0</v>
      </c>
      <c r="V184" s="74">
        <v>0</v>
      </c>
      <c r="W184" s="74">
        <v>0</v>
      </c>
      <c r="X184" s="74">
        <v>0</v>
      </c>
      <c r="Y184" s="74">
        <v>0</v>
      </c>
      <c r="Z184" s="74">
        <v>0</v>
      </c>
      <c r="AA184" s="74">
        <v>0</v>
      </c>
      <c r="AB184" s="74">
        <v>0</v>
      </c>
      <c r="AC184" s="74">
        <v>1</v>
      </c>
      <c r="AD184" s="74">
        <v>1</v>
      </c>
      <c r="AE184" s="74">
        <v>0</v>
      </c>
      <c r="AF184" s="74">
        <v>0</v>
      </c>
      <c r="AG184" s="74">
        <v>0</v>
      </c>
      <c r="AH184" s="74">
        <v>0</v>
      </c>
      <c r="AI184" s="74">
        <v>0</v>
      </c>
      <c r="AJ184" s="74">
        <v>0</v>
      </c>
      <c r="AK184" s="74">
        <v>0</v>
      </c>
      <c r="AL184" s="74">
        <v>0</v>
      </c>
      <c r="AM184" s="74">
        <v>0</v>
      </c>
      <c r="AN184" s="74">
        <v>0</v>
      </c>
      <c r="AO184" s="74">
        <v>0</v>
      </c>
      <c r="AP184" s="74">
        <v>0</v>
      </c>
      <c r="AQ184" s="74">
        <v>0</v>
      </c>
      <c r="AR184" s="74">
        <v>0</v>
      </c>
      <c r="AS184" s="74">
        <v>43480</v>
      </c>
      <c r="AT184" s="74">
        <v>266</v>
      </c>
      <c r="AU184" s="74">
        <v>5800</v>
      </c>
      <c r="AV184" s="74">
        <v>49546</v>
      </c>
    </row>
    <row r="185" spans="1:48" x14ac:dyDescent="0.25">
      <c r="A185" s="74" t="s">
        <v>32</v>
      </c>
      <c r="B185" s="74">
        <v>4115511</v>
      </c>
      <c r="C185" s="74">
        <v>41112</v>
      </c>
      <c r="D185" s="74">
        <v>17</v>
      </c>
      <c r="E185" s="74">
        <v>1402</v>
      </c>
      <c r="F185" s="74">
        <v>2826</v>
      </c>
      <c r="G185" s="74">
        <v>2110</v>
      </c>
      <c r="H185" s="74">
        <v>9776</v>
      </c>
      <c r="I185" s="74">
        <v>1170</v>
      </c>
      <c r="J185" s="74">
        <v>17284</v>
      </c>
      <c r="K185" s="74">
        <v>652</v>
      </c>
      <c r="L185" s="74">
        <v>0</v>
      </c>
      <c r="M185" s="74">
        <v>0</v>
      </c>
      <c r="N185" s="74">
        <v>676</v>
      </c>
      <c r="O185" s="74">
        <v>781</v>
      </c>
      <c r="P185" s="74">
        <v>0</v>
      </c>
      <c r="Q185" s="74">
        <v>0</v>
      </c>
      <c r="R185" s="74">
        <v>19393</v>
      </c>
      <c r="S185" s="74">
        <v>0</v>
      </c>
      <c r="T185" s="74">
        <v>0</v>
      </c>
      <c r="U185" s="74">
        <v>0</v>
      </c>
      <c r="V185" s="74">
        <v>0</v>
      </c>
      <c r="W185" s="74">
        <v>0</v>
      </c>
      <c r="X185" s="74">
        <v>0</v>
      </c>
      <c r="Y185" s="74">
        <v>0</v>
      </c>
      <c r="Z185" s="74">
        <v>0</v>
      </c>
      <c r="AA185" s="74">
        <v>0</v>
      </c>
      <c r="AB185" s="74">
        <v>56</v>
      </c>
      <c r="AC185" s="74">
        <v>47</v>
      </c>
      <c r="AD185" s="74">
        <v>103</v>
      </c>
      <c r="AE185" s="74">
        <v>0</v>
      </c>
      <c r="AF185" s="74">
        <v>0</v>
      </c>
      <c r="AG185" s="74">
        <v>0</v>
      </c>
      <c r="AH185" s="74">
        <v>0</v>
      </c>
      <c r="AI185" s="74">
        <v>0</v>
      </c>
      <c r="AJ185" s="74">
        <v>0</v>
      </c>
      <c r="AK185" s="74">
        <v>0</v>
      </c>
      <c r="AL185" s="74">
        <v>0</v>
      </c>
      <c r="AM185" s="74">
        <v>0</v>
      </c>
      <c r="AN185" s="74">
        <v>0</v>
      </c>
      <c r="AO185" s="74">
        <v>0</v>
      </c>
      <c r="AP185" s="74">
        <v>0</v>
      </c>
      <c r="AQ185" s="74">
        <v>0</v>
      </c>
      <c r="AR185" s="74">
        <v>0</v>
      </c>
      <c r="AS185" s="74">
        <v>19496</v>
      </c>
      <c r="AT185" s="74">
        <v>0</v>
      </c>
      <c r="AU185" s="74">
        <v>759</v>
      </c>
      <c r="AV185" s="74">
        <v>20255</v>
      </c>
    </row>
    <row r="186" spans="1:48" x14ac:dyDescent="0.25">
      <c r="A186" s="74" t="s">
        <v>32</v>
      </c>
      <c r="B186" s="74">
        <v>4115521</v>
      </c>
      <c r="C186" s="74">
        <v>24900</v>
      </c>
      <c r="D186" s="74">
        <v>17</v>
      </c>
      <c r="E186" s="74">
        <v>733</v>
      </c>
      <c r="F186" s="74">
        <v>5975</v>
      </c>
      <c r="G186" s="74">
        <v>2846</v>
      </c>
      <c r="H186" s="74">
        <v>13581</v>
      </c>
      <c r="I186" s="74">
        <v>68</v>
      </c>
      <c r="J186" s="74">
        <v>23203</v>
      </c>
      <c r="K186" s="74">
        <v>1103</v>
      </c>
      <c r="L186" s="74">
        <v>0</v>
      </c>
      <c r="M186" s="74">
        <v>0</v>
      </c>
      <c r="N186" s="74">
        <v>481</v>
      </c>
      <c r="O186" s="74">
        <v>504</v>
      </c>
      <c r="P186" s="74">
        <v>0</v>
      </c>
      <c r="Q186" s="74">
        <v>0</v>
      </c>
      <c r="R186" s="74">
        <v>25291</v>
      </c>
      <c r="S186" s="74">
        <v>0</v>
      </c>
      <c r="T186" s="74">
        <v>20</v>
      </c>
      <c r="U186" s="74">
        <v>32</v>
      </c>
      <c r="V186" s="74">
        <v>1117</v>
      </c>
      <c r="W186" s="74">
        <v>0</v>
      </c>
      <c r="X186" s="74">
        <v>1169</v>
      </c>
      <c r="Y186" s="74">
        <v>0</v>
      </c>
      <c r="Z186" s="74">
        <v>0</v>
      </c>
      <c r="AA186" s="74">
        <v>0</v>
      </c>
      <c r="AB186" s="74">
        <v>0</v>
      </c>
      <c r="AC186" s="74">
        <v>18</v>
      </c>
      <c r="AD186" s="74">
        <v>1187</v>
      </c>
      <c r="AE186" s="74">
        <v>0</v>
      </c>
      <c r="AF186" s="74">
        <v>0</v>
      </c>
      <c r="AG186" s="74">
        <v>0</v>
      </c>
      <c r="AH186" s="74">
        <v>0</v>
      </c>
      <c r="AI186" s="74">
        <v>0</v>
      </c>
      <c r="AJ186" s="74">
        <v>0</v>
      </c>
      <c r="AK186" s="74">
        <v>0</v>
      </c>
      <c r="AL186" s="74">
        <v>0</v>
      </c>
      <c r="AM186" s="74">
        <v>0</v>
      </c>
      <c r="AN186" s="74">
        <v>0</v>
      </c>
      <c r="AO186" s="74">
        <v>0</v>
      </c>
      <c r="AP186" s="74">
        <v>0</v>
      </c>
      <c r="AQ186" s="74">
        <v>0</v>
      </c>
      <c r="AR186" s="74">
        <v>0</v>
      </c>
      <c r="AS186" s="74">
        <v>26478</v>
      </c>
      <c r="AT186" s="74">
        <v>0</v>
      </c>
      <c r="AU186" s="74">
        <v>0</v>
      </c>
      <c r="AV186" s="74">
        <v>26478</v>
      </c>
    </row>
    <row r="187" spans="1:48" x14ac:dyDescent="0.25">
      <c r="A187" s="74" t="s">
        <v>32</v>
      </c>
      <c r="B187" s="74">
        <v>4115531</v>
      </c>
      <c r="C187" s="74">
        <v>40250</v>
      </c>
      <c r="D187" s="74">
        <v>17</v>
      </c>
      <c r="E187" s="74">
        <v>480</v>
      </c>
      <c r="F187" s="74">
        <v>3892</v>
      </c>
      <c r="G187" s="74">
        <v>6506</v>
      </c>
      <c r="H187" s="74">
        <v>7678</v>
      </c>
      <c r="I187" s="74">
        <v>1759</v>
      </c>
      <c r="J187" s="74">
        <v>20315</v>
      </c>
      <c r="K187" s="74">
        <v>1340</v>
      </c>
      <c r="L187" s="74">
        <v>0</v>
      </c>
      <c r="M187" s="74">
        <v>0</v>
      </c>
      <c r="N187" s="74">
        <v>915</v>
      </c>
      <c r="O187" s="74">
        <v>1123</v>
      </c>
      <c r="P187" s="74">
        <v>0</v>
      </c>
      <c r="Q187" s="74">
        <v>0</v>
      </c>
      <c r="R187" s="74">
        <v>23693</v>
      </c>
      <c r="S187" s="74">
        <v>0</v>
      </c>
      <c r="T187" s="74">
        <v>642</v>
      </c>
      <c r="U187" s="74">
        <v>1463</v>
      </c>
      <c r="V187" s="74">
        <v>12783</v>
      </c>
      <c r="W187" s="74">
        <v>0</v>
      </c>
      <c r="X187" s="74">
        <v>14888</v>
      </c>
      <c r="Y187" s="74">
        <v>43</v>
      </c>
      <c r="Z187" s="74">
        <v>0</v>
      </c>
      <c r="AA187" s="74">
        <v>0</v>
      </c>
      <c r="AB187" s="74">
        <v>0</v>
      </c>
      <c r="AC187" s="74">
        <v>0</v>
      </c>
      <c r="AD187" s="74">
        <v>14931</v>
      </c>
      <c r="AE187" s="74">
        <v>0</v>
      </c>
      <c r="AF187" s="74">
        <v>0</v>
      </c>
      <c r="AG187" s="74">
        <v>0</v>
      </c>
      <c r="AH187" s="74">
        <v>0</v>
      </c>
      <c r="AI187" s="74">
        <v>0</v>
      </c>
      <c r="AJ187" s="74">
        <v>0</v>
      </c>
      <c r="AK187" s="74">
        <v>0</v>
      </c>
      <c r="AL187" s="74">
        <v>0</v>
      </c>
      <c r="AM187" s="74">
        <v>0</v>
      </c>
      <c r="AN187" s="74">
        <v>0</v>
      </c>
      <c r="AO187" s="74">
        <v>0</v>
      </c>
      <c r="AP187" s="74">
        <v>0</v>
      </c>
      <c r="AQ187" s="74">
        <v>0</v>
      </c>
      <c r="AR187" s="74">
        <v>0</v>
      </c>
      <c r="AS187" s="74">
        <v>38624</v>
      </c>
      <c r="AT187" s="74">
        <v>1039</v>
      </c>
      <c r="AU187" s="74">
        <v>4578</v>
      </c>
      <c r="AV187" s="74">
        <v>44241</v>
      </c>
    </row>
    <row r="188" spans="1:48" x14ac:dyDescent="0.25">
      <c r="A188" s="74" t="s">
        <v>32</v>
      </c>
      <c r="B188" s="74">
        <v>4115541</v>
      </c>
      <c r="C188" s="74">
        <v>12700</v>
      </c>
      <c r="D188" s="74">
        <v>17</v>
      </c>
      <c r="E188" s="74">
        <v>57</v>
      </c>
      <c r="F188" s="74">
        <v>4968</v>
      </c>
      <c r="G188" s="74">
        <v>3612</v>
      </c>
      <c r="H188" s="74">
        <v>21279</v>
      </c>
      <c r="I188" s="74">
        <v>2863</v>
      </c>
      <c r="J188" s="74">
        <v>32779</v>
      </c>
      <c r="K188" s="74">
        <v>1204</v>
      </c>
      <c r="L188" s="74">
        <v>0</v>
      </c>
      <c r="M188" s="74">
        <v>0</v>
      </c>
      <c r="N188" s="74">
        <v>822</v>
      </c>
      <c r="O188" s="74">
        <v>1096</v>
      </c>
      <c r="P188" s="74">
        <v>0</v>
      </c>
      <c r="Q188" s="74">
        <v>238</v>
      </c>
      <c r="R188" s="74">
        <v>36139</v>
      </c>
      <c r="S188" s="74">
        <v>360</v>
      </c>
      <c r="T188" s="74">
        <v>429</v>
      </c>
      <c r="U188" s="74">
        <v>914</v>
      </c>
      <c r="V188" s="74">
        <v>2109</v>
      </c>
      <c r="W188" s="74">
        <v>0</v>
      </c>
      <c r="X188" s="74">
        <v>3812</v>
      </c>
      <c r="Y188" s="74">
        <v>34</v>
      </c>
      <c r="Z188" s="74">
        <v>0</v>
      </c>
      <c r="AA188" s="74">
        <v>0</v>
      </c>
      <c r="AB188" s="74">
        <v>0</v>
      </c>
      <c r="AC188" s="74">
        <v>0</v>
      </c>
      <c r="AD188" s="74">
        <v>3846</v>
      </c>
      <c r="AE188" s="74">
        <v>0</v>
      </c>
      <c r="AF188" s="74">
        <v>0</v>
      </c>
      <c r="AG188" s="74">
        <v>0</v>
      </c>
      <c r="AH188" s="74">
        <v>0</v>
      </c>
      <c r="AI188" s="74">
        <v>0</v>
      </c>
      <c r="AJ188" s="74">
        <v>0</v>
      </c>
      <c r="AK188" s="74">
        <v>0</v>
      </c>
      <c r="AL188" s="74">
        <v>0</v>
      </c>
      <c r="AM188" s="74">
        <v>0</v>
      </c>
      <c r="AN188" s="74">
        <v>0</v>
      </c>
      <c r="AO188" s="74">
        <v>0</v>
      </c>
      <c r="AP188" s="74">
        <v>0</v>
      </c>
      <c r="AQ188" s="74">
        <v>0</v>
      </c>
      <c r="AR188" s="74">
        <v>0</v>
      </c>
      <c r="AS188" s="74">
        <v>39985</v>
      </c>
      <c r="AT188" s="74">
        <v>0</v>
      </c>
      <c r="AU188" s="74">
        <v>5203</v>
      </c>
      <c r="AV188" s="74">
        <v>45188</v>
      </c>
    </row>
    <row r="189" spans="1:48" x14ac:dyDescent="0.25">
      <c r="A189" s="74" t="s">
        <v>32</v>
      </c>
      <c r="B189" s="74">
        <v>4115561</v>
      </c>
      <c r="C189" s="74">
        <v>16006</v>
      </c>
      <c r="D189" s="74">
        <v>17</v>
      </c>
      <c r="E189" s="74">
        <v>860</v>
      </c>
      <c r="F189" s="74">
        <v>939</v>
      </c>
      <c r="G189" s="74">
        <v>1365</v>
      </c>
      <c r="H189" s="74">
        <v>4765</v>
      </c>
      <c r="I189" s="74">
        <v>107</v>
      </c>
      <c r="J189" s="74">
        <v>8036</v>
      </c>
      <c r="K189" s="74">
        <v>452</v>
      </c>
      <c r="L189" s="74">
        <v>0</v>
      </c>
      <c r="M189" s="74">
        <v>0</v>
      </c>
      <c r="N189" s="74">
        <v>469</v>
      </c>
      <c r="O189" s="74">
        <v>167</v>
      </c>
      <c r="P189" s="74">
        <v>0</v>
      </c>
      <c r="Q189" s="74">
        <v>0</v>
      </c>
      <c r="R189" s="74">
        <v>9124</v>
      </c>
      <c r="S189" s="74">
        <v>0</v>
      </c>
      <c r="T189" s="74">
        <v>0</v>
      </c>
      <c r="U189" s="74">
        <v>0</v>
      </c>
      <c r="V189" s="74">
        <v>0</v>
      </c>
      <c r="W189" s="74">
        <v>0</v>
      </c>
      <c r="X189" s="74">
        <v>0</v>
      </c>
      <c r="Y189" s="74">
        <v>4</v>
      </c>
      <c r="Z189" s="74">
        <v>0</v>
      </c>
      <c r="AA189" s="74">
        <v>20</v>
      </c>
      <c r="AB189" s="74">
        <v>0</v>
      </c>
      <c r="AC189" s="74">
        <v>0</v>
      </c>
      <c r="AD189" s="74">
        <v>24</v>
      </c>
      <c r="AE189" s="74">
        <v>0</v>
      </c>
      <c r="AF189" s="74">
        <v>0</v>
      </c>
      <c r="AG189" s="74">
        <v>0</v>
      </c>
      <c r="AH189" s="74">
        <v>0</v>
      </c>
      <c r="AI189" s="74">
        <v>0</v>
      </c>
      <c r="AJ189" s="74">
        <v>0</v>
      </c>
      <c r="AK189" s="74">
        <v>0</v>
      </c>
      <c r="AL189" s="74">
        <v>0</v>
      </c>
      <c r="AM189" s="74">
        <v>0</v>
      </c>
      <c r="AN189" s="74">
        <v>0</v>
      </c>
      <c r="AO189" s="74">
        <v>0</v>
      </c>
      <c r="AP189" s="74">
        <v>0</v>
      </c>
      <c r="AQ189" s="74">
        <v>0</v>
      </c>
      <c r="AR189" s="74">
        <v>0</v>
      </c>
      <c r="AS189" s="74">
        <v>9148</v>
      </c>
      <c r="AT189" s="74">
        <v>0</v>
      </c>
      <c r="AU189" s="74">
        <v>1665</v>
      </c>
      <c r="AV189" s="74">
        <v>10813</v>
      </c>
    </row>
    <row r="190" spans="1:48" x14ac:dyDescent="0.25">
      <c r="A190" s="74" t="s">
        <v>32</v>
      </c>
      <c r="B190" s="74">
        <v>4115571</v>
      </c>
      <c r="C190" s="74">
        <v>21300</v>
      </c>
      <c r="D190" s="74">
        <v>17</v>
      </c>
      <c r="E190" s="74">
        <v>1034</v>
      </c>
      <c r="F190" s="74">
        <v>2145</v>
      </c>
      <c r="G190" s="74">
        <v>2149</v>
      </c>
      <c r="H190" s="74">
        <v>5914</v>
      </c>
      <c r="I190" s="74">
        <v>165</v>
      </c>
      <c r="J190" s="74">
        <v>11407</v>
      </c>
      <c r="K190" s="74">
        <v>430</v>
      </c>
      <c r="L190" s="74">
        <v>0</v>
      </c>
      <c r="M190" s="74">
        <v>0</v>
      </c>
      <c r="N190" s="74">
        <v>736</v>
      </c>
      <c r="O190" s="74">
        <v>186</v>
      </c>
      <c r="P190" s="74">
        <v>0</v>
      </c>
      <c r="Q190" s="74">
        <v>306</v>
      </c>
      <c r="R190" s="74">
        <v>13065</v>
      </c>
      <c r="S190" s="74">
        <v>0</v>
      </c>
      <c r="T190" s="74">
        <v>0</v>
      </c>
      <c r="U190" s="74">
        <v>0</v>
      </c>
      <c r="V190" s="74">
        <v>0</v>
      </c>
      <c r="W190" s="74">
        <v>0</v>
      </c>
      <c r="X190" s="74">
        <v>0</v>
      </c>
      <c r="Y190" s="74">
        <v>2</v>
      </c>
      <c r="Z190" s="74">
        <v>0</v>
      </c>
      <c r="AA190" s="74">
        <v>160</v>
      </c>
      <c r="AB190" s="74">
        <v>0</v>
      </c>
      <c r="AC190" s="74">
        <v>0</v>
      </c>
      <c r="AD190" s="74">
        <v>162</v>
      </c>
      <c r="AE190" s="74">
        <v>0</v>
      </c>
      <c r="AF190" s="74">
        <v>0</v>
      </c>
      <c r="AG190" s="74">
        <v>0</v>
      </c>
      <c r="AH190" s="74">
        <v>0</v>
      </c>
      <c r="AI190" s="74">
        <v>0</v>
      </c>
      <c r="AJ190" s="74">
        <v>0</v>
      </c>
      <c r="AK190" s="74">
        <v>0</v>
      </c>
      <c r="AL190" s="74">
        <v>0</v>
      </c>
      <c r="AM190" s="74">
        <v>0</v>
      </c>
      <c r="AN190" s="74">
        <v>0</v>
      </c>
      <c r="AO190" s="74">
        <v>0</v>
      </c>
      <c r="AP190" s="74">
        <v>0</v>
      </c>
      <c r="AQ190" s="74">
        <v>0</v>
      </c>
      <c r="AR190" s="74">
        <v>0</v>
      </c>
      <c r="AS190" s="74">
        <v>13227</v>
      </c>
      <c r="AT190" s="74">
        <v>0</v>
      </c>
      <c r="AU190" s="74">
        <v>1691</v>
      </c>
      <c r="AV190" s="74">
        <v>14918</v>
      </c>
    </row>
    <row r="191" spans="1:48" x14ac:dyDescent="0.25">
      <c r="A191" s="74" t="s">
        <v>32</v>
      </c>
      <c r="B191" s="74">
        <v>4115581</v>
      </c>
      <c r="C191" s="74">
        <v>13700</v>
      </c>
      <c r="D191" s="74">
        <v>17</v>
      </c>
      <c r="E191" s="74">
        <v>894</v>
      </c>
      <c r="F191" s="74">
        <v>1093</v>
      </c>
      <c r="G191" s="74">
        <v>3069</v>
      </c>
      <c r="H191" s="74">
        <v>6020</v>
      </c>
      <c r="I191" s="74">
        <v>286</v>
      </c>
      <c r="J191" s="74">
        <v>11362</v>
      </c>
      <c r="K191" s="74">
        <v>263</v>
      </c>
      <c r="L191" s="74">
        <v>0</v>
      </c>
      <c r="M191" s="74">
        <v>0</v>
      </c>
      <c r="N191" s="74">
        <v>1946</v>
      </c>
      <c r="O191" s="74">
        <v>168</v>
      </c>
      <c r="P191" s="74">
        <v>0</v>
      </c>
      <c r="Q191" s="74">
        <v>171</v>
      </c>
      <c r="R191" s="74">
        <v>13910</v>
      </c>
      <c r="S191" s="74">
        <v>0</v>
      </c>
      <c r="T191" s="74">
        <v>0</v>
      </c>
      <c r="U191" s="74">
        <v>0</v>
      </c>
      <c r="V191" s="74">
        <v>0</v>
      </c>
      <c r="W191" s="74">
        <v>0</v>
      </c>
      <c r="X191" s="74">
        <v>0</v>
      </c>
      <c r="Y191" s="74">
        <v>0</v>
      </c>
      <c r="Z191" s="74">
        <v>0</v>
      </c>
      <c r="AA191" s="74">
        <v>13</v>
      </c>
      <c r="AB191" s="74">
        <v>0</v>
      </c>
      <c r="AC191" s="74">
        <v>0</v>
      </c>
      <c r="AD191" s="74">
        <v>13</v>
      </c>
      <c r="AE191" s="74">
        <v>0</v>
      </c>
      <c r="AF191" s="74">
        <v>0</v>
      </c>
      <c r="AG191" s="74">
        <v>0</v>
      </c>
      <c r="AH191" s="74">
        <v>0</v>
      </c>
      <c r="AI191" s="74">
        <v>0</v>
      </c>
      <c r="AJ191" s="74">
        <v>0</v>
      </c>
      <c r="AK191" s="74">
        <v>0</v>
      </c>
      <c r="AL191" s="74">
        <v>0</v>
      </c>
      <c r="AM191" s="74">
        <v>0</v>
      </c>
      <c r="AN191" s="74">
        <v>0</v>
      </c>
      <c r="AO191" s="74">
        <v>0</v>
      </c>
      <c r="AP191" s="74">
        <v>0</v>
      </c>
      <c r="AQ191" s="74">
        <v>0</v>
      </c>
      <c r="AR191" s="74">
        <v>0</v>
      </c>
      <c r="AS191" s="74">
        <v>13923</v>
      </c>
      <c r="AT191" s="74">
        <v>0</v>
      </c>
      <c r="AU191" s="74">
        <v>1668</v>
      </c>
      <c r="AV191" s="74">
        <v>15591</v>
      </c>
    </row>
    <row r="192" spans="1:48" x14ac:dyDescent="0.25">
      <c r="A192" s="74" t="s">
        <v>32</v>
      </c>
      <c r="B192" s="74">
        <v>4115591</v>
      </c>
      <c r="C192" s="74">
        <v>18200</v>
      </c>
      <c r="D192" s="74">
        <v>17</v>
      </c>
      <c r="E192" s="74">
        <v>521</v>
      </c>
      <c r="F192" s="74">
        <v>762</v>
      </c>
      <c r="G192" s="74">
        <v>1801</v>
      </c>
      <c r="H192" s="74">
        <v>4761</v>
      </c>
      <c r="I192" s="74">
        <v>92</v>
      </c>
      <c r="J192" s="74">
        <v>7937</v>
      </c>
      <c r="K192" s="74">
        <v>351</v>
      </c>
      <c r="L192" s="74">
        <v>0</v>
      </c>
      <c r="M192" s="74">
        <v>0</v>
      </c>
      <c r="N192" s="74">
        <v>433</v>
      </c>
      <c r="O192" s="74">
        <v>181</v>
      </c>
      <c r="P192" s="74">
        <v>0</v>
      </c>
      <c r="Q192" s="74">
        <v>0</v>
      </c>
      <c r="R192" s="74">
        <v>8902</v>
      </c>
      <c r="S192" s="74">
        <v>0</v>
      </c>
      <c r="T192" s="74">
        <v>0</v>
      </c>
      <c r="U192" s="74">
        <v>0</v>
      </c>
      <c r="V192" s="74">
        <v>0</v>
      </c>
      <c r="W192" s="74">
        <v>0</v>
      </c>
      <c r="X192" s="74">
        <v>0</v>
      </c>
      <c r="Y192" s="74">
        <v>0</v>
      </c>
      <c r="Z192" s="74">
        <v>0</v>
      </c>
      <c r="AA192" s="74">
        <v>3</v>
      </c>
      <c r="AB192" s="74">
        <v>0</v>
      </c>
      <c r="AC192" s="74">
        <v>0</v>
      </c>
      <c r="AD192" s="74">
        <v>3</v>
      </c>
      <c r="AE192" s="74">
        <v>0</v>
      </c>
      <c r="AF192" s="74">
        <v>0</v>
      </c>
      <c r="AG192" s="74">
        <v>0</v>
      </c>
      <c r="AH192" s="74">
        <v>0</v>
      </c>
      <c r="AI192" s="74">
        <v>0</v>
      </c>
      <c r="AJ192" s="74">
        <v>0</v>
      </c>
      <c r="AK192" s="74">
        <v>0</v>
      </c>
      <c r="AL192" s="74">
        <v>0</v>
      </c>
      <c r="AM192" s="74">
        <v>0</v>
      </c>
      <c r="AN192" s="74">
        <v>0</v>
      </c>
      <c r="AO192" s="74">
        <v>0</v>
      </c>
      <c r="AP192" s="74">
        <v>0</v>
      </c>
      <c r="AQ192" s="74">
        <v>0</v>
      </c>
      <c r="AR192" s="74">
        <v>0</v>
      </c>
      <c r="AS192" s="74">
        <v>8905</v>
      </c>
      <c r="AT192" s="74">
        <v>0</v>
      </c>
      <c r="AU192" s="74">
        <v>1356</v>
      </c>
      <c r="AV192" s="74">
        <v>10261</v>
      </c>
    </row>
    <row r="193" spans="1:48" x14ac:dyDescent="0.25">
      <c r="A193" s="74" t="s">
        <v>32</v>
      </c>
      <c r="B193" s="74">
        <v>4115601</v>
      </c>
      <c r="C193" s="74">
        <v>24400</v>
      </c>
      <c r="D193" s="74">
        <v>17</v>
      </c>
      <c r="E193" s="74">
        <v>750</v>
      </c>
      <c r="F193" s="74">
        <v>1141</v>
      </c>
      <c r="G193" s="74">
        <v>1583</v>
      </c>
      <c r="H193" s="74">
        <v>5121</v>
      </c>
      <c r="I193" s="74">
        <v>141</v>
      </c>
      <c r="J193" s="74">
        <v>8736</v>
      </c>
      <c r="K193" s="74">
        <v>258</v>
      </c>
      <c r="L193" s="74">
        <v>0</v>
      </c>
      <c r="M193" s="74">
        <v>0</v>
      </c>
      <c r="N193" s="74">
        <v>1315</v>
      </c>
      <c r="O193" s="74">
        <v>77</v>
      </c>
      <c r="P193" s="74">
        <v>0</v>
      </c>
      <c r="Q193" s="74">
        <v>125</v>
      </c>
      <c r="R193" s="74">
        <v>10511</v>
      </c>
      <c r="S193" s="74">
        <v>0</v>
      </c>
      <c r="T193" s="74">
        <v>0</v>
      </c>
      <c r="U193" s="74">
        <v>0</v>
      </c>
      <c r="V193" s="74">
        <v>0</v>
      </c>
      <c r="W193" s="74">
        <v>0</v>
      </c>
      <c r="X193" s="74">
        <v>0</v>
      </c>
      <c r="Y193" s="74">
        <v>0</v>
      </c>
      <c r="Z193" s="74">
        <v>0</v>
      </c>
      <c r="AA193" s="74">
        <v>2</v>
      </c>
      <c r="AB193" s="74">
        <v>0</v>
      </c>
      <c r="AC193" s="74">
        <v>0</v>
      </c>
      <c r="AD193" s="74">
        <v>2</v>
      </c>
      <c r="AE193" s="74">
        <v>0</v>
      </c>
      <c r="AF193" s="74">
        <v>0</v>
      </c>
      <c r="AG193" s="74">
        <v>0</v>
      </c>
      <c r="AH193" s="74">
        <v>0</v>
      </c>
      <c r="AI193" s="74">
        <v>0</v>
      </c>
      <c r="AJ193" s="74">
        <v>0</v>
      </c>
      <c r="AK193" s="74">
        <v>0</v>
      </c>
      <c r="AL193" s="74">
        <v>0</v>
      </c>
      <c r="AM193" s="74">
        <v>0</v>
      </c>
      <c r="AN193" s="74">
        <v>0</v>
      </c>
      <c r="AO193" s="74">
        <v>0</v>
      </c>
      <c r="AP193" s="74">
        <v>0</v>
      </c>
      <c r="AQ193" s="74">
        <v>0</v>
      </c>
      <c r="AR193" s="74">
        <v>0</v>
      </c>
      <c r="AS193" s="74">
        <v>10513</v>
      </c>
      <c r="AT193" s="74">
        <v>0</v>
      </c>
      <c r="AU193" s="74">
        <v>1692</v>
      </c>
      <c r="AV193" s="74">
        <v>12205</v>
      </c>
    </row>
    <row r="194" spans="1:48" x14ac:dyDescent="0.25">
      <c r="A194" s="74" t="s">
        <v>32</v>
      </c>
      <c r="B194" s="74">
        <v>4115611</v>
      </c>
      <c r="C194" s="74">
        <v>31510</v>
      </c>
      <c r="D194" s="74">
        <v>17</v>
      </c>
      <c r="E194" s="74">
        <v>767</v>
      </c>
      <c r="F194" s="74">
        <v>1193</v>
      </c>
      <c r="G194" s="74">
        <v>2348</v>
      </c>
      <c r="H194" s="74">
        <v>5651</v>
      </c>
      <c r="I194" s="74">
        <v>374</v>
      </c>
      <c r="J194" s="74">
        <v>10333</v>
      </c>
      <c r="K194" s="74">
        <v>565</v>
      </c>
      <c r="L194" s="74">
        <v>0</v>
      </c>
      <c r="M194" s="74">
        <v>0</v>
      </c>
      <c r="N194" s="74">
        <v>1751</v>
      </c>
      <c r="O194" s="74">
        <v>246</v>
      </c>
      <c r="P194" s="74">
        <v>0</v>
      </c>
      <c r="Q194" s="74">
        <v>138</v>
      </c>
      <c r="R194" s="74">
        <v>13033</v>
      </c>
      <c r="S194" s="74">
        <v>0</v>
      </c>
      <c r="T194" s="74">
        <v>0</v>
      </c>
      <c r="U194" s="74">
        <v>0</v>
      </c>
      <c r="V194" s="74">
        <v>0</v>
      </c>
      <c r="W194" s="74">
        <v>0</v>
      </c>
      <c r="X194" s="74">
        <v>0</v>
      </c>
      <c r="Y194" s="74">
        <v>3</v>
      </c>
      <c r="Z194" s="74">
        <v>4</v>
      </c>
      <c r="AA194" s="74">
        <v>281</v>
      </c>
      <c r="AB194" s="74">
        <v>0</v>
      </c>
      <c r="AC194" s="74">
        <v>0</v>
      </c>
      <c r="AD194" s="74">
        <v>288</v>
      </c>
      <c r="AE194" s="74">
        <v>0</v>
      </c>
      <c r="AF194" s="74">
        <v>0</v>
      </c>
      <c r="AG194" s="74">
        <v>0</v>
      </c>
      <c r="AH194" s="74">
        <v>0</v>
      </c>
      <c r="AI194" s="74">
        <v>0</v>
      </c>
      <c r="AJ194" s="74">
        <v>0</v>
      </c>
      <c r="AK194" s="74">
        <v>0</v>
      </c>
      <c r="AL194" s="74">
        <v>0</v>
      </c>
      <c r="AM194" s="74">
        <v>0</v>
      </c>
      <c r="AN194" s="74">
        <v>0</v>
      </c>
      <c r="AO194" s="74">
        <v>0</v>
      </c>
      <c r="AP194" s="74">
        <v>0</v>
      </c>
      <c r="AQ194" s="74">
        <v>0</v>
      </c>
      <c r="AR194" s="74">
        <v>0</v>
      </c>
      <c r="AS194" s="74">
        <v>13321</v>
      </c>
      <c r="AT194" s="74">
        <v>0</v>
      </c>
      <c r="AU194" s="74">
        <v>1897</v>
      </c>
      <c r="AV194" s="74">
        <v>15218</v>
      </c>
    </row>
    <row r="195" spans="1:48" x14ac:dyDescent="0.25">
      <c r="A195" s="74" t="s">
        <v>32</v>
      </c>
      <c r="B195" s="74">
        <v>4115621</v>
      </c>
      <c r="C195" s="74">
        <v>21800</v>
      </c>
      <c r="D195" s="74">
        <v>17</v>
      </c>
      <c r="E195" s="74">
        <v>527</v>
      </c>
      <c r="F195" s="74">
        <v>1845</v>
      </c>
      <c r="G195" s="74">
        <v>1174</v>
      </c>
      <c r="H195" s="74">
        <v>5050</v>
      </c>
      <c r="I195" s="74">
        <v>447</v>
      </c>
      <c r="J195" s="74">
        <v>9043</v>
      </c>
      <c r="K195" s="74">
        <v>375</v>
      </c>
      <c r="L195" s="74">
        <v>0</v>
      </c>
      <c r="M195" s="74">
        <v>0</v>
      </c>
      <c r="N195" s="74">
        <v>1055</v>
      </c>
      <c r="O195" s="74">
        <v>178</v>
      </c>
      <c r="P195" s="74">
        <v>0</v>
      </c>
      <c r="Q195" s="74">
        <v>43</v>
      </c>
      <c r="R195" s="74">
        <v>10694</v>
      </c>
      <c r="S195" s="74">
        <v>0</v>
      </c>
      <c r="T195" s="74">
        <v>0</v>
      </c>
      <c r="U195" s="74">
        <v>0</v>
      </c>
      <c r="V195" s="74">
        <v>0</v>
      </c>
      <c r="W195" s="74">
        <v>0</v>
      </c>
      <c r="X195" s="74">
        <v>0</v>
      </c>
      <c r="Y195" s="74">
        <v>1</v>
      </c>
      <c r="Z195" s="74">
        <v>0</v>
      </c>
      <c r="AA195" s="74">
        <v>0</v>
      </c>
      <c r="AB195" s="74">
        <v>0</v>
      </c>
      <c r="AC195" s="74">
        <v>0</v>
      </c>
      <c r="AD195" s="74">
        <v>1</v>
      </c>
      <c r="AE195" s="74">
        <v>0</v>
      </c>
      <c r="AF195" s="74">
        <v>0</v>
      </c>
      <c r="AG195" s="74">
        <v>0</v>
      </c>
      <c r="AH195" s="74">
        <v>336</v>
      </c>
      <c r="AI195" s="74">
        <v>0</v>
      </c>
      <c r="AJ195" s="74">
        <v>336</v>
      </c>
      <c r="AK195" s="74">
        <v>0</v>
      </c>
      <c r="AL195" s="74">
        <v>0</v>
      </c>
      <c r="AM195" s="74">
        <v>0</v>
      </c>
      <c r="AN195" s="74">
        <v>0</v>
      </c>
      <c r="AO195" s="74">
        <v>0</v>
      </c>
      <c r="AP195" s="74">
        <v>0</v>
      </c>
      <c r="AQ195" s="74">
        <v>0</v>
      </c>
      <c r="AR195" s="74">
        <v>336</v>
      </c>
      <c r="AS195" s="74">
        <v>11031</v>
      </c>
      <c r="AT195" s="74">
        <v>0</v>
      </c>
      <c r="AU195" s="74">
        <v>1639</v>
      </c>
      <c r="AV195" s="74">
        <v>12670</v>
      </c>
    </row>
    <row r="196" spans="1:48" x14ac:dyDescent="0.25">
      <c r="A196" s="74" t="s">
        <v>32</v>
      </c>
      <c r="B196" s="74">
        <v>4115631</v>
      </c>
      <c r="C196" s="74">
        <v>40930</v>
      </c>
      <c r="D196" s="74">
        <v>17</v>
      </c>
      <c r="E196" s="74">
        <v>832</v>
      </c>
      <c r="F196" s="74">
        <v>1777</v>
      </c>
      <c r="G196" s="74">
        <v>1519</v>
      </c>
      <c r="H196" s="74">
        <v>4732</v>
      </c>
      <c r="I196" s="74">
        <v>573</v>
      </c>
      <c r="J196" s="74">
        <v>9433</v>
      </c>
      <c r="K196" s="74">
        <v>507</v>
      </c>
      <c r="L196" s="74">
        <v>0</v>
      </c>
      <c r="M196" s="74">
        <v>0</v>
      </c>
      <c r="N196" s="74">
        <v>2099</v>
      </c>
      <c r="O196" s="74">
        <v>238</v>
      </c>
      <c r="P196" s="74">
        <v>0</v>
      </c>
      <c r="Q196" s="74">
        <v>257</v>
      </c>
      <c r="R196" s="74">
        <v>12534</v>
      </c>
      <c r="S196" s="74">
        <v>0</v>
      </c>
      <c r="T196" s="74">
        <v>0</v>
      </c>
      <c r="U196" s="74">
        <v>0</v>
      </c>
      <c r="V196" s="74">
        <v>0</v>
      </c>
      <c r="W196" s="74">
        <v>0</v>
      </c>
      <c r="X196" s="74">
        <v>0</v>
      </c>
      <c r="Y196" s="74">
        <v>3</v>
      </c>
      <c r="Z196" s="74">
        <v>0</v>
      </c>
      <c r="AA196" s="74">
        <v>61</v>
      </c>
      <c r="AB196" s="74">
        <v>0</v>
      </c>
      <c r="AC196" s="74">
        <v>0</v>
      </c>
      <c r="AD196" s="74">
        <v>64</v>
      </c>
      <c r="AE196" s="74">
        <v>0</v>
      </c>
      <c r="AF196" s="74">
        <v>0</v>
      </c>
      <c r="AG196" s="74">
        <v>0</v>
      </c>
      <c r="AH196" s="74">
        <v>0</v>
      </c>
      <c r="AI196" s="74">
        <v>0</v>
      </c>
      <c r="AJ196" s="74">
        <v>0</v>
      </c>
      <c r="AK196" s="74">
        <v>0</v>
      </c>
      <c r="AL196" s="74">
        <v>0</v>
      </c>
      <c r="AM196" s="74">
        <v>0</v>
      </c>
      <c r="AN196" s="74">
        <v>0</v>
      </c>
      <c r="AO196" s="74">
        <v>0</v>
      </c>
      <c r="AP196" s="74">
        <v>0</v>
      </c>
      <c r="AQ196" s="74">
        <v>0</v>
      </c>
      <c r="AR196" s="74">
        <v>0</v>
      </c>
      <c r="AS196" s="74">
        <v>12598</v>
      </c>
      <c r="AT196" s="74">
        <v>0</v>
      </c>
      <c r="AU196" s="74">
        <v>2079</v>
      </c>
      <c r="AV196" s="74">
        <v>14677</v>
      </c>
    </row>
    <row r="197" spans="1:48" x14ac:dyDescent="0.25">
      <c r="A197" s="74" t="s">
        <v>32</v>
      </c>
      <c r="B197" s="74">
        <v>4115641</v>
      </c>
      <c r="C197" s="74">
        <v>16400</v>
      </c>
      <c r="D197" s="74">
        <v>17</v>
      </c>
      <c r="E197" s="74">
        <v>487</v>
      </c>
      <c r="F197" s="74">
        <v>636</v>
      </c>
      <c r="G197" s="74">
        <v>2033</v>
      </c>
      <c r="H197" s="74">
        <v>6049</v>
      </c>
      <c r="I197" s="74">
        <v>381</v>
      </c>
      <c r="J197" s="74">
        <v>9586</v>
      </c>
      <c r="K197" s="74">
        <v>524</v>
      </c>
      <c r="L197" s="74">
        <v>0</v>
      </c>
      <c r="M197" s="74">
        <v>0</v>
      </c>
      <c r="N197" s="74">
        <v>1272</v>
      </c>
      <c r="O197" s="74">
        <v>264</v>
      </c>
      <c r="P197" s="74">
        <v>0</v>
      </c>
      <c r="Q197" s="74">
        <v>436</v>
      </c>
      <c r="R197" s="74">
        <v>12082</v>
      </c>
      <c r="S197" s="74">
        <v>0</v>
      </c>
      <c r="T197" s="74">
        <v>0</v>
      </c>
      <c r="U197" s="74">
        <v>0</v>
      </c>
      <c r="V197" s="74">
        <v>0</v>
      </c>
      <c r="W197" s="74">
        <v>0</v>
      </c>
      <c r="X197" s="74">
        <v>0</v>
      </c>
      <c r="Y197" s="74">
        <v>0</v>
      </c>
      <c r="Z197" s="74">
        <v>0</v>
      </c>
      <c r="AA197" s="74">
        <v>3</v>
      </c>
      <c r="AB197" s="74">
        <v>0</v>
      </c>
      <c r="AC197" s="74">
        <v>0</v>
      </c>
      <c r="AD197" s="74">
        <v>3</v>
      </c>
      <c r="AE197" s="74">
        <v>0</v>
      </c>
      <c r="AF197" s="74">
        <v>0</v>
      </c>
      <c r="AG197" s="74">
        <v>282</v>
      </c>
      <c r="AH197" s="74">
        <v>0</v>
      </c>
      <c r="AI197" s="74">
        <v>0</v>
      </c>
      <c r="AJ197" s="74">
        <v>282</v>
      </c>
      <c r="AK197" s="74">
        <v>0</v>
      </c>
      <c r="AL197" s="74">
        <v>0</v>
      </c>
      <c r="AM197" s="74">
        <v>0</v>
      </c>
      <c r="AN197" s="74">
        <v>0</v>
      </c>
      <c r="AO197" s="74">
        <v>0</v>
      </c>
      <c r="AP197" s="74">
        <v>0</v>
      </c>
      <c r="AQ197" s="74">
        <v>0</v>
      </c>
      <c r="AR197" s="74">
        <v>282</v>
      </c>
      <c r="AS197" s="74">
        <v>12367</v>
      </c>
      <c r="AT197" s="74">
        <v>0</v>
      </c>
      <c r="AU197" s="74">
        <v>1523</v>
      </c>
      <c r="AV197" s="74">
        <v>13890</v>
      </c>
    </row>
    <row r="198" spans="1:48" x14ac:dyDescent="0.25">
      <c r="A198" s="74" t="s">
        <v>32</v>
      </c>
      <c r="B198" s="74">
        <v>4115651</v>
      </c>
      <c r="C198" s="74">
        <v>13900</v>
      </c>
      <c r="D198" s="74">
        <v>17</v>
      </c>
      <c r="E198" s="74">
        <v>439</v>
      </c>
      <c r="F198" s="74">
        <v>1627</v>
      </c>
      <c r="G198" s="74">
        <v>854</v>
      </c>
      <c r="H198" s="74">
        <v>4121</v>
      </c>
      <c r="I198" s="74">
        <v>245</v>
      </c>
      <c r="J198" s="74">
        <v>7286</v>
      </c>
      <c r="K198" s="74">
        <v>153</v>
      </c>
      <c r="L198" s="74">
        <v>0</v>
      </c>
      <c r="M198" s="74">
        <v>0</v>
      </c>
      <c r="N198" s="74">
        <v>1051</v>
      </c>
      <c r="O198" s="74">
        <v>178</v>
      </c>
      <c r="P198" s="74">
        <v>0</v>
      </c>
      <c r="Q198" s="74">
        <v>0</v>
      </c>
      <c r="R198" s="74">
        <v>8668</v>
      </c>
      <c r="S198" s="74">
        <v>0</v>
      </c>
      <c r="T198" s="74">
        <v>54</v>
      </c>
      <c r="U198" s="74">
        <v>45</v>
      </c>
      <c r="V198" s="74">
        <v>475</v>
      </c>
      <c r="W198" s="74">
        <v>0</v>
      </c>
      <c r="X198" s="74">
        <v>574</v>
      </c>
      <c r="Y198" s="74">
        <v>2</v>
      </c>
      <c r="Z198" s="74">
        <v>0</v>
      </c>
      <c r="AA198" s="74">
        <v>169</v>
      </c>
      <c r="AB198" s="74">
        <v>0</v>
      </c>
      <c r="AC198" s="74">
        <v>0</v>
      </c>
      <c r="AD198" s="74">
        <v>745</v>
      </c>
      <c r="AE198" s="74">
        <v>0</v>
      </c>
      <c r="AF198" s="74">
        <v>0</v>
      </c>
      <c r="AG198" s="74">
        <v>0</v>
      </c>
      <c r="AH198" s="74">
        <v>0</v>
      </c>
      <c r="AI198" s="74">
        <v>0</v>
      </c>
      <c r="AJ198" s="74">
        <v>0</v>
      </c>
      <c r="AK198" s="74">
        <v>0</v>
      </c>
      <c r="AL198" s="74">
        <v>0</v>
      </c>
      <c r="AM198" s="74">
        <v>0</v>
      </c>
      <c r="AN198" s="74">
        <v>0</v>
      </c>
      <c r="AO198" s="74">
        <v>0</v>
      </c>
      <c r="AP198" s="74">
        <v>0</v>
      </c>
      <c r="AQ198" s="74">
        <v>0</v>
      </c>
      <c r="AR198" s="74">
        <v>0</v>
      </c>
      <c r="AS198" s="74">
        <v>9413</v>
      </c>
      <c r="AT198" s="74">
        <v>0</v>
      </c>
      <c r="AU198" s="74">
        <v>1779</v>
      </c>
      <c r="AV198" s="74">
        <v>11192</v>
      </c>
    </row>
    <row r="199" spans="1:48" x14ac:dyDescent="0.25">
      <c r="A199" s="74" t="s">
        <v>32</v>
      </c>
      <c r="B199" s="74">
        <v>4115661</v>
      </c>
      <c r="C199" s="74">
        <v>15200</v>
      </c>
      <c r="D199" s="74">
        <v>17</v>
      </c>
      <c r="E199" s="74">
        <v>708</v>
      </c>
      <c r="F199" s="74">
        <v>3129</v>
      </c>
      <c r="G199" s="74">
        <v>656</v>
      </c>
      <c r="H199" s="74">
        <v>5094</v>
      </c>
      <c r="I199" s="74">
        <v>283</v>
      </c>
      <c r="J199" s="74">
        <v>9870</v>
      </c>
      <c r="K199" s="74">
        <v>483</v>
      </c>
      <c r="L199" s="74">
        <v>0</v>
      </c>
      <c r="M199" s="74">
        <v>0</v>
      </c>
      <c r="N199" s="74">
        <v>920</v>
      </c>
      <c r="O199" s="74">
        <v>143</v>
      </c>
      <c r="P199" s="74">
        <v>0</v>
      </c>
      <c r="Q199" s="74">
        <v>161</v>
      </c>
      <c r="R199" s="74">
        <v>11577</v>
      </c>
      <c r="S199" s="74">
        <v>0</v>
      </c>
      <c r="T199" s="74">
        <v>0</v>
      </c>
      <c r="U199" s="74">
        <v>0</v>
      </c>
      <c r="V199" s="74">
        <v>1260</v>
      </c>
      <c r="W199" s="74">
        <v>0</v>
      </c>
      <c r="X199" s="74">
        <v>1260</v>
      </c>
      <c r="Y199" s="74">
        <v>0</v>
      </c>
      <c r="Z199" s="74">
        <v>0</v>
      </c>
      <c r="AA199" s="74">
        <v>27</v>
      </c>
      <c r="AB199" s="74">
        <v>0</v>
      </c>
      <c r="AC199" s="74">
        <v>0</v>
      </c>
      <c r="AD199" s="74">
        <v>1287</v>
      </c>
      <c r="AE199" s="74">
        <v>0</v>
      </c>
      <c r="AF199" s="74">
        <v>0</v>
      </c>
      <c r="AG199" s="74">
        <v>0</v>
      </c>
      <c r="AH199" s="74">
        <v>0</v>
      </c>
      <c r="AI199" s="74">
        <v>0</v>
      </c>
      <c r="AJ199" s="74">
        <v>0</v>
      </c>
      <c r="AK199" s="74">
        <v>0</v>
      </c>
      <c r="AL199" s="74">
        <v>0</v>
      </c>
      <c r="AM199" s="74">
        <v>0</v>
      </c>
      <c r="AN199" s="74">
        <v>0</v>
      </c>
      <c r="AO199" s="74">
        <v>0</v>
      </c>
      <c r="AP199" s="74">
        <v>0</v>
      </c>
      <c r="AQ199" s="74">
        <v>0</v>
      </c>
      <c r="AR199" s="74">
        <v>0</v>
      </c>
      <c r="AS199" s="74">
        <v>12864</v>
      </c>
      <c r="AT199" s="74">
        <v>0</v>
      </c>
      <c r="AU199" s="74">
        <v>1956</v>
      </c>
      <c r="AV199" s="74">
        <v>14820</v>
      </c>
    </row>
    <row r="200" spans="1:48" x14ac:dyDescent="0.25">
      <c r="A200" s="74" t="s">
        <v>32</v>
      </c>
      <c r="B200" s="74">
        <v>4115671</v>
      </c>
      <c r="C200" s="74">
        <v>5830</v>
      </c>
      <c r="D200" s="74">
        <v>17</v>
      </c>
      <c r="E200" s="74">
        <v>73</v>
      </c>
      <c r="F200" s="74">
        <v>301</v>
      </c>
      <c r="G200" s="74">
        <v>419</v>
      </c>
      <c r="H200" s="74">
        <v>1573</v>
      </c>
      <c r="I200" s="74">
        <v>74</v>
      </c>
      <c r="J200" s="74">
        <v>2440</v>
      </c>
      <c r="K200" s="74">
        <v>101</v>
      </c>
      <c r="L200" s="74">
        <v>0</v>
      </c>
      <c r="M200" s="74">
        <v>0</v>
      </c>
      <c r="N200" s="74">
        <v>48</v>
      </c>
      <c r="O200" s="74">
        <v>0</v>
      </c>
      <c r="P200" s="74">
        <v>0</v>
      </c>
      <c r="Q200" s="74">
        <v>0</v>
      </c>
      <c r="R200" s="74">
        <v>2589</v>
      </c>
      <c r="S200" s="74">
        <v>0</v>
      </c>
      <c r="T200" s="74">
        <v>1</v>
      </c>
      <c r="U200" s="74">
        <v>1</v>
      </c>
      <c r="V200" s="74">
        <v>1</v>
      </c>
      <c r="W200" s="74">
        <v>0</v>
      </c>
      <c r="X200" s="74">
        <v>3</v>
      </c>
      <c r="Y200" s="74">
        <v>0</v>
      </c>
      <c r="Z200" s="74">
        <v>0</v>
      </c>
      <c r="AA200" s="74">
        <v>0</v>
      </c>
      <c r="AB200" s="74">
        <v>0</v>
      </c>
      <c r="AC200" s="74">
        <v>54</v>
      </c>
      <c r="AD200" s="74">
        <v>57</v>
      </c>
      <c r="AE200" s="74">
        <v>0</v>
      </c>
      <c r="AF200" s="74">
        <v>0</v>
      </c>
      <c r="AG200" s="74">
        <v>0</v>
      </c>
      <c r="AH200" s="74">
        <v>0</v>
      </c>
      <c r="AI200" s="74">
        <v>0</v>
      </c>
      <c r="AJ200" s="74">
        <v>0</v>
      </c>
      <c r="AK200" s="74">
        <v>0</v>
      </c>
      <c r="AL200" s="74">
        <v>0</v>
      </c>
      <c r="AM200" s="74">
        <v>0</v>
      </c>
      <c r="AN200" s="74">
        <v>0</v>
      </c>
      <c r="AO200" s="74">
        <v>0</v>
      </c>
      <c r="AP200" s="74">
        <v>0</v>
      </c>
      <c r="AQ200" s="74">
        <v>0</v>
      </c>
      <c r="AR200" s="74">
        <v>0</v>
      </c>
      <c r="AS200" s="74">
        <v>2646</v>
      </c>
      <c r="AT200" s="74">
        <v>0</v>
      </c>
      <c r="AU200" s="74">
        <v>648</v>
      </c>
      <c r="AV200" s="74">
        <v>3294</v>
      </c>
    </row>
    <row r="201" spans="1:48" x14ac:dyDescent="0.25">
      <c r="A201" s="74" t="s">
        <v>32</v>
      </c>
      <c r="B201" s="74">
        <v>4115681</v>
      </c>
      <c r="C201" s="74">
        <v>39980</v>
      </c>
      <c r="D201" s="74">
        <v>17</v>
      </c>
      <c r="E201" s="74">
        <v>0</v>
      </c>
      <c r="F201" s="74">
        <v>333</v>
      </c>
      <c r="G201" s="74">
        <v>671</v>
      </c>
      <c r="H201" s="74">
        <v>1465</v>
      </c>
      <c r="I201" s="74">
        <v>136</v>
      </c>
      <c r="J201" s="74">
        <v>2605</v>
      </c>
      <c r="K201" s="74">
        <v>76</v>
      </c>
      <c r="L201" s="74">
        <v>0</v>
      </c>
      <c r="M201" s="74">
        <v>0</v>
      </c>
      <c r="N201" s="74">
        <v>90</v>
      </c>
      <c r="O201" s="74">
        <v>70</v>
      </c>
      <c r="P201" s="74">
        <v>0</v>
      </c>
      <c r="Q201" s="74">
        <v>0</v>
      </c>
      <c r="R201" s="74">
        <v>2841</v>
      </c>
      <c r="S201" s="74">
        <v>0</v>
      </c>
      <c r="T201" s="74">
        <v>0</v>
      </c>
      <c r="U201" s="74">
        <v>0</v>
      </c>
      <c r="V201" s="74">
        <v>0</v>
      </c>
      <c r="W201" s="74">
        <v>0</v>
      </c>
      <c r="X201" s="74">
        <v>0</v>
      </c>
      <c r="Y201" s="74">
        <v>12</v>
      </c>
      <c r="Z201" s="74">
        <v>0</v>
      </c>
      <c r="AA201" s="74">
        <v>0</v>
      </c>
      <c r="AB201" s="74">
        <v>0</v>
      </c>
      <c r="AC201" s="74">
        <v>19</v>
      </c>
      <c r="AD201" s="74">
        <v>31</v>
      </c>
      <c r="AE201" s="74">
        <v>0</v>
      </c>
      <c r="AF201" s="74">
        <v>0</v>
      </c>
      <c r="AG201" s="74">
        <v>0</v>
      </c>
      <c r="AH201" s="74">
        <v>0</v>
      </c>
      <c r="AI201" s="74">
        <v>0</v>
      </c>
      <c r="AJ201" s="74">
        <v>0</v>
      </c>
      <c r="AK201" s="74">
        <v>0</v>
      </c>
      <c r="AL201" s="74">
        <v>0</v>
      </c>
      <c r="AM201" s="74">
        <v>0</v>
      </c>
      <c r="AN201" s="74">
        <v>0</v>
      </c>
      <c r="AO201" s="74">
        <v>0</v>
      </c>
      <c r="AP201" s="74">
        <v>0</v>
      </c>
      <c r="AQ201" s="74">
        <v>0</v>
      </c>
      <c r="AR201" s="74">
        <v>0</v>
      </c>
      <c r="AS201" s="74">
        <v>2872</v>
      </c>
      <c r="AT201" s="74">
        <v>0</v>
      </c>
      <c r="AU201" s="74">
        <v>429</v>
      </c>
      <c r="AV201" s="74">
        <v>3301</v>
      </c>
    </row>
    <row r="202" spans="1:48" x14ac:dyDescent="0.25">
      <c r="A202" s="74" t="s">
        <v>32</v>
      </c>
      <c r="B202" s="74">
        <v>4115691</v>
      </c>
      <c r="C202" s="74">
        <v>18100</v>
      </c>
      <c r="D202" s="74">
        <v>17</v>
      </c>
      <c r="E202" s="74">
        <v>64</v>
      </c>
      <c r="F202" s="74">
        <v>456</v>
      </c>
      <c r="G202" s="74">
        <v>754</v>
      </c>
      <c r="H202" s="74">
        <v>1688</v>
      </c>
      <c r="I202" s="74">
        <v>55</v>
      </c>
      <c r="J202" s="74">
        <v>3017</v>
      </c>
      <c r="K202" s="74">
        <v>116</v>
      </c>
      <c r="L202" s="74">
        <v>0</v>
      </c>
      <c r="M202" s="74">
        <v>0</v>
      </c>
      <c r="N202" s="74">
        <v>54</v>
      </c>
      <c r="O202" s="74">
        <v>59</v>
      </c>
      <c r="P202" s="74">
        <v>0</v>
      </c>
      <c r="Q202" s="74">
        <v>0</v>
      </c>
      <c r="R202" s="74">
        <v>3246</v>
      </c>
      <c r="S202" s="74">
        <v>0</v>
      </c>
      <c r="T202" s="74">
        <v>0</v>
      </c>
      <c r="U202" s="74">
        <v>0</v>
      </c>
      <c r="V202" s="74">
        <v>0</v>
      </c>
      <c r="W202" s="74">
        <v>0</v>
      </c>
      <c r="X202" s="74">
        <v>0</v>
      </c>
      <c r="Y202" s="74">
        <v>2</v>
      </c>
      <c r="Z202" s="74">
        <v>0</v>
      </c>
      <c r="AA202" s="74">
        <v>2</v>
      </c>
      <c r="AB202" s="74">
        <v>0</v>
      </c>
      <c r="AC202" s="74">
        <v>4</v>
      </c>
      <c r="AD202" s="74">
        <v>8</v>
      </c>
      <c r="AE202" s="74">
        <v>0</v>
      </c>
      <c r="AF202" s="74">
        <v>0</v>
      </c>
      <c r="AG202" s="74">
        <v>0</v>
      </c>
      <c r="AH202" s="74">
        <v>0</v>
      </c>
      <c r="AI202" s="74">
        <v>0</v>
      </c>
      <c r="AJ202" s="74">
        <v>0</v>
      </c>
      <c r="AK202" s="74">
        <v>0</v>
      </c>
      <c r="AL202" s="74">
        <v>0</v>
      </c>
      <c r="AM202" s="74">
        <v>0</v>
      </c>
      <c r="AN202" s="74">
        <v>0</v>
      </c>
      <c r="AO202" s="74">
        <v>0</v>
      </c>
      <c r="AP202" s="74">
        <v>0</v>
      </c>
      <c r="AQ202" s="74">
        <v>0</v>
      </c>
      <c r="AR202" s="74">
        <v>0</v>
      </c>
      <c r="AS202" s="74">
        <v>3254</v>
      </c>
      <c r="AT202" s="74">
        <v>0</v>
      </c>
      <c r="AU202" s="74">
        <v>530</v>
      </c>
      <c r="AV202" s="74">
        <v>3784</v>
      </c>
    </row>
    <row r="203" spans="1:48" x14ac:dyDescent="0.25">
      <c r="A203" s="74" t="s">
        <v>32</v>
      </c>
      <c r="B203" s="74">
        <v>4124103</v>
      </c>
      <c r="C203" s="74">
        <v>3600</v>
      </c>
      <c r="D203" s="74">
        <v>17</v>
      </c>
      <c r="E203" s="74">
        <v>6099.32</v>
      </c>
      <c r="F203" s="74">
        <v>9322.91</v>
      </c>
      <c r="G203" s="74">
        <v>714.98</v>
      </c>
      <c r="H203" s="74">
        <v>26005.77</v>
      </c>
      <c r="I203" s="74">
        <v>0</v>
      </c>
      <c r="J203" s="74">
        <v>42142.98</v>
      </c>
      <c r="K203" s="74">
        <v>6852.42</v>
      </c>
      <c r="L203" s="74">
        <v>0</v>
      </c>
      <c r="M203" s="74">
        <v>0</v>
      </c>
      <c r="N203" s="74">
        <v>2814.77</v>
      </c>
      <c r="O203" s="74">
        <v>0</v>
      </c>
      <c r="P203" s="74">
        <v>0</v>
      </c>
      <c r="Q203" s="74">
        <v>2768.07</v>
      </c>
      <c r="R203" s="74">
        <v>54578</v>
      </c>
      <c r="S203" s="74">
        <v>0</v>
      </c>
      <c r="T203" s="74">
        <v>0</v>
      </c>
      <c r="U203" s="74">
        <v>0</v>
      </c>
      <c r="V203" s="74">
        <v>0</v>
      </c>
      <c r="W203" s="74">
        <v>0</v>
      </c>
      <c r="X203" s="74">
        <v>0</v>
      </c>
      <c r="Y203" s="74">
        <v>0</v>
      </c>
      <c r="Z203" s="74">
        <v>0</v>
      </c>
      <c r="AA203" s="74">
        <v>0</v>
      </c>
      <c r="AB203" s="74">
        <v>0</v>
      </c>
      <c r="AC203" s="74">
        <v>127.33</v>
      </c>
      <c r="AD203" s="74">
        <v>127</v>
      </c>
      <c r="AE203" s="74">
        <v>0</v>
      </c>
      <c r="AF203" s="74">
        <v>0</v>
      </c>
      <c r="AG203" s="74">
        <v>0</v>
      </c>
      <c r="AH203" s="74">
        <v>0</v>
      </c>
      <c r="AI203" s="74">
        <v>0</v>
      </c>
      <c r="AJ203" s="74">
        <v>0</v>
      </c>
      <c r="AK203" s="74">
        <v>0</v>
      </c>
      <c r="AL203" s="74">
        <v>0</v>
      </c>
      <c r="AM203" s="74">
        <v>0</v>
      </c>
      <c r="AN203" s="74">
        <v>0</v>
      </c>
      <c r="AO203" s="74">
        <v>0</v>
      </c>
      <c r="AP203" s="74">
        <v>0</v>
      </c>
      <c r="AQ203" s="74">
        <v>0</v>
      </c>
      <c r="AR203" s="74">
        <v>0</v>
      </c>
      <c r="AS203" s="74">
        <v>54705</v>
      </c>
      <c r="AT203" s="74">
        <v>5946.32</v>
      </c>
      <c r="AU203" s="74">
        <v>40909.279999999999</v>
      </c>
      <c r="AV203" s="74">
        <v>101560</v>
      </c>
    </row>
    <row r="204" spans="1:48" x14ac:dyDescent="0.25">
      <c r="A204" s="74" t="s">
        <v>32</v>
      </c>
      <c r="B204" s="74">
        <v>4127403</v>
      </c>
      <c r="C204" s="74">
        <v>4100</v>
      </c>
      <c r="D204" s="74">
        <v>17</v>
      </c>
      <c r="E204" s="74">
        <v>1745</v>
      </c>
      <c r="F204" s="74">
        <v>31187</v>
      </c>
      <c r="G204" s="74">
        <v>23768</v>
      </c>
      <c r="H204" s="74">
        <v>147345</v>
      </c>
      <c r="I204" s="74">
        <v>31950</v>
      </c>
      <c r="J204" s="74">
        <v>235995</v>
      </c>
      <c r="K204" s="74">
        <v>8381</v>
      </c>
      <c r="L204" s="74">
        <v>0</v>
      </c>
      <c r="M204" s="74">
        <v>0</v>
      </c>
      <c r="N204" s="74">
        <v>4111</v>
      </c>
      <c r="O204" s="74">
        <v>2123</v>
      </c>
      <c r="P204" s="74">
        <v>0</v>
      </c>
      <c r="Q204" s="74">
        <v>0</v>
      </c>
      <c r="R204" s="74">
        <v>250610</v>
      </c>
      <c r="S204" s="74">
        <v>0</v>
      </c>
      <c r="T204" s="74">
        <v>3126</v>
      </c>
      <c r="U204" s="74">
        <v>2695</v>
      </c>
      <c r="V204" s="74">
        <v>18846</v>
      </c>
      <c r="W204" s="74">
        <v>0</v>
      </c>
      <c r="X204" s="74">
        <v>24667</v>
      </c>
      <c r="Y204" s="74">
        <v>0</v>
      </c>
      <c r="Z204" s="74">
        <v>0</v>
      </c>
      <c r="AA204" s="74">
        <v>0</v>
      </c>
      <c r="AB204" s="74">
        <v>990</v>
      </c>
      <c r="AC204" s="74">
        <v>508</v>
      </c>
      <c r="AD204" s="74">
        <v>26165</v>
      </c>
      <c r="AE204" s="74">
        <v>0</v>
      </c>
      <c r="AF204" s="74">
        <v>0</v>
      </c>
      <c r="AG204" s="74">
        <v>0</v>
      </c>
      <c r="AH204" s="74">
        <v>0</v>
      </c>
      <c r="AI204" s="74">
        <v>217</v>
      </c>
      <c r="AJ204" s="74">
        <v>217</v>
      </c>
      <c r="AK204" s="74">
        <v>0</v>
      </c>
      <c r="AL204" s="74">
        <v>0</v>
      </c>
      <c r="AM204" s="74">
        <v>0</v>
      </c>
      <c r="AN204" s="74">
        <v>2386</v>
      </c>
      <c r="AO204" s="74">
        <v>0</v>
      </c>
      <c r="AP204" s="74">
        <v>0</v>
      </c>
      <c r="AQ204" s="74">
        <v>0</v>
      </c>
      <c r="AR204" s="74">
        <v>2603</v>
      </c>
      <c r="AS204" s="74">
        <v>279378</v>
      </c>
      <c r="AT204" s="74">
        <v>10986</v>
      </c>
      <c r="AU204" s="74">
        <v>42034</v>
      </c>
      <c r="AV204" s="74">
        <v>332398</v>
      </c>
    </row>
    <row r="205" spans="1:48" x14ac:dyDescent="0.25">
      <c r="A205" s="74" t="s">
        <v>32</v>
      </c>
      <c r="B205" s="74">
        <v>4135109</v>
      </c>
      <c r="C205" s="74">
        <v>5700</v>
      </c>
      <c r="D205" s="74">
        <v>17</v>
      </c>
      <c r="E205" s="74">
        <v>4037</v>
      </c>
      <c r="F205" s="74">
        <v>36805</v>
      </c>
      <c r="G205" s="74">
        <v>11662</v>
      </c>
      <c r="H205" s="74">
        <v>89227</v>
      </c>
      <c r="I205" s="74">
        <v>0</v>
      </c>
      <c r="J205" s="74">
        <v>141731</v>
      </c>
      <c r="K205" s="74">
        <v>7888</v>
      </c>
      <c r="L205" s="74">
        <v>0</v>
      </c>
      <c r="M205" s="74">
        <v>0</v>
      </c>
      <c r="N205" s="74">
        <v>3572</v>
      </c>
      <c r="O205" s="74">
        <v>4332</v>
      </c>
      <c r="P205" s="74">
        <v>0</v>
      </c>
      <c r="Q205" s="74">
        <v>0</v>
      </c>
      <c r="R205" s="74">
        <v>157523</v>
      </c>
      <c r="S205" s="74">
        <v>0</v>
      </c>
      <c r="T205" s="74">
        <v>335</v>
      </c>
      <c r="U205" s="74">
        <v>3927</v>
      </c>
      <c r="V205" s="74">
        <v>1319</v>
      </c>
      <c r="W205" s="74">
        <v>0</v>
      </c>
      <c r="X205" s="74">
        <v>5581</v>
      </c>
      <c r="Y205" s="74">
        <v>0</v>
      </c>
      <c r="Z205" s="74">
        <v>0</v>
      </c>
      <c r="AA205" s="74">
        <v>301</v>
      </c>
      <c r="AB205" s="74">
        <v>0</v>
      </c>
      <c r="AC205" s="74">
        <v>0</v>
      </c>
      <c r="AD205" s="74">
        <v>5882</v>
      </c>
      <c r="AE205" s="74">
        <v>0</v>
      </c>
      <c r="AF205" s="74">
        <v>0</v>
      </c>
      <c r="AG205" s="74">
        <v>0</v>
      </c>
      <c r="AH205" s="74">
        <v>0</v>
      </c>
      <c r="AI205" s="74">
        <v>0</v>
      </c>
      <c r="AJ205" s="74">
        <v>0</v>
      </c>
      <c r="AK205" s="74">
        <v>0</v>
      </c>
      <c r="AL205" s="74">
        <v>0</v>
      </c>
      <c r="AM205" s="74">
        <v>0</v>
      </c>
      <c r="AN205" s="74">
        <v>0</v>
      </c>
      <c r="AO205" s="74">
        <v>0</v>
      </c>
      <c r="AP205" s="74">
        <v>0</v>
      </c>
      <c r="AQ205" s="74">
        <v>0</v>
      </c>
      <c r="AR205" s="74">
        <v>0</v>
      </c>
      <c r="AS205" s="74">
        <v>163405</v>
      </c>
      <c r="AT205" s="74">
        <v>8560</v>
      </c>
      <c r="AU205" s="74">
        <v>30998</v>
      </c>
      <c r="AV205" s="74">
        <v>202963</v>
      </c>
    </row>
    <row r="206" spans="1:48" x14ac:dyDescent="0.25">
      <c r="A206" s="74" t="s">
        <v>32</v>
      </c>
      <c r="B206" s="74">
        <v>4135901</v>
      </c>
      <c r="C206" s="74">
        <v>6000</v>
      </c>
      <c r="D206" s="74">
        <v>17</v>
      </c>
      <c r="E206" s="74">
        <v>1929</v>
      </c>
      <c r="F206" s="74">
        <v>5695</v>
      </c>
      <c r="G206" s="74">
        <v>20788</v>
      </c>
      <c r="H206" s="74">
        <v>74225</v>
      </c>
      <c r="I206" s="74">
        <v>7887</v>
      </c>
      <c r="J206" s="74">
        <v>110524</v>
      </c>
      <c r="K206" s="74">
        <v>5540</v>
      </c>
      <c r="L206" s="74">
        <v>0</v>
      </c>
      <c r="M206" s="74">
        <v>0</v>
      </c>
      <c r="N206" s="74">
        <v>4327</v>
      </c>
      <c r="O206" s="74">
        <v>1711</v>
      </c>
      <c r="P206" s="74">
        <v>0</v>
      </c>
      <c r="Q206" s="74">
        <v>447</v>
      </c>
      <c r="R206" s="74">
        <v>122549</v>
      </c>
      <c r="S206" s="74">
        <v>0</v>
      </c>
      <c r="T206" s="74">
        <v>0</v>
      </c>
      <c r="U206" s="74">
        <v>0</v>
      </c>
      <c r="V206" s="74">
        <v>0</v>
      </c>
      <c r="W206" s="74">
        <v>483</v>
      </c>
      <c r="X206" s="74">
        <v>483</v>
      </c>
      <c r="Y206" s="74">
        <v>68</v>
      </c>
      <c r="Z206" s="74">
        <v>0</v>
      </c>
      <c r="AA206" s="74">
        <v>0</v>
      </c>
      <c r="AB206" s="74">
        <v>0</v>
      </c>
      <c r="AC206" s="74">
        <v>0</v>
      </c>
      <c r="AD206" s="74">
        <v>551</v>
      </c>
      <c r="AE206" s="74">
        <v>0</v>
      </c>
      <c r="AF206" s="74">
        <v>0</v>
      </c>
      <c r="AG206" s="74">
        <v>0</v>
      </c>
      <c r="AH206" s="74">
        <v>0</v>
      </c>
      <c r="AI206" s="74">
        <v>0</v>
      </c>
      <c r="AJ206" s="74">
        <v>0</v>
      </c>
      <c r="AK206" s="74">
        <v>0</v>
      </c>
      <c r="AL206" s="74">
        <v>0</v>
      </c>
      <c r="AM206" s="74">
        <v>0</v>
      </c>
      <c r="AN206" s="74">
        <v>0</v>
      </c>
      <c r="AO206" s="74">
        <v>0</v>
      </c>
      <c r="AP206" s="74">
        <v>0</v>
      </c>
      <c r="AQ206" s="74">
        <v>0</v>
      </c>
      <c r="AR206" s="74">
        <v>0</v>
      </c>
      <c r="AS206" s="74">
        <v>123100</v>
      </c>
      <c r="AT206" s="74">
        <v>4950</v>
      </c>
      <c r="AU206" s="74">
        <v>16441</v>
      </c>
      <c r="AV206" s="74">
        <v>144491</v>
      </c>
    </row>
    <row r="207" spans="1:48" x14ac:dyDescent="0.25">
      <c r="A207" s="74" t="s">
        <v>32</v>
      </c>
      <c r="B207" s="74">
        <v>4141701</v>
      </c>
      <c r="C207" s="74">
        <v>7700</v>
      </c>
      <c r="D207" s="74">
        <v>17</v>
      </c>
      <c r="E207" s="74">
        <v>1720</v>
      </c>
      <c r="F207" s="74">
        <v>50664</v>
      </c>
      <c r="G207" s="74">
        <v>20560</v>
      </c>
      <c r="H207" s="74">
        <v>163507</v>
      </c>
      <c r="I207" s="74">
        <v>17128</v>
      </c>
      <c r="J207" s="74">
        <v>253579</v>
      </c>
      <c r="K207" s="74">
        <v>9036</v>
      </c>
      <c r="L207" s="74">
        <v>0</v>
      </c>
      <c r="M207" s="74">
        <v>0</v>
      </c>
      <c r="N207" s="74">
        <v>7044</v>
      </c>
      <c r="O207" s="74">
        <v>1785</v>
      </c>
      <c r="P207" s="74">
        <v>0</v>
      </c>
      <c r="Q207" s="74">
        <v>1852</v>
      </c>
      <c r="R207" s="74">
        <v>273296</v>
      </c>
      <c r="S207" s="74">
        <v>360</v>
      </c>
      <c r="T207" s="74">
        <v>0</v>
      </c>
      <c r="U207" s="74">
        <v>0</v>
      </c>
      <c r="V207" s="74">
        <v>0</v>
      </c>
      <c r="W207" s="74">
        <v>0</v>
      </c>
      <c r="X207" s="74">
        <v>360</v>
      </c>
      <c r="Y207" s="74">
        <v>183</v>
      </c>
      <c r="Z207" s="74">
        <v>0</v>
      </c>
      <c r="AA207" s="74">
        <v>96</v>
      </c>
      <c r="AB207" s="74">
        <v>0</v>
      </c>
      <c r="AC207" s="74">
        <v>629</v>
      </c>
      <c r="AD207" s="74">
        <v>1268</v>
      </c>
      <c r="AE207" s="74">
        <v>0</v>
      </c>
      <c r="AF207" s="74">
        <v>0</v>
      </c>
      <c r="AG207" s="74">
        <v>0</v>
      </c>
      <c r="AH207" s="74">
        <v>0</v>
      </c>
      <c r="AI207" s="74">
        <v>0</v>
      </c>
      <c r="AJ207" s="74">
        <v>0</v>
      </c>
      <c r="AK207" s="74">
        <v>0</v>
      </c>
      <c r="AL207" s="74">
        <v>0</v>
      </c>
      <c r="AM207" s="74">
        <v>0</v>
      </c>
      <c r="AN207" s="74">
        <v>0</v>
      </c>
      <c r="AO207" s="74">
        <v>0</v>
      </c>
      <c r="AP207" s="74">
        <v>0</v>
      </c>
      <c r="AQ207" s="74">
        <v>0</v>
      </c>
      <c r="AR207" s="74">
        <v>0</v>
      </c>
      <c r="AS207" s="74">
        <v>274564</v>
      </c>
      <c r="AT207" s="74">
        <v>14133</v>
      </c>
      <c r="AU207" s="74">
        <v>35497</v>
      </c>
      <c r="AV207" s="74">
        <v>324194</v>
      </c>
    </row>
    <row r="208" spans="1:48" x14ac:dyDescent="0.25">
      <c r="A208" s="74" t="s">
        <v>32</v>
      </c>
      <c r="B208" s="74">
        <v>4143301</v>
      </c>
      <c r="C208" s="74">
        <v>8300</v>
      </c>
      <c r="D208" s="74">
        <v>17</v>
      </c>
      <c r="E208" s="74">
        <v>2696</v>
      </c>
      <c r="F208" s="74">
        <v>34920</v>
      </c>
      <c r="G208" s="74">
        <v>18390</v>
      </c>
      <c r="H208" s="74">
        <v>78563</v>
      </c>
      <c r="I208" s="74">
        <v>3549</v>
      </c>
      <c r="J208" s="74">
        <v>138118</v>
      </c>
      <c r="K208" s="74">
        <v>5643</v>
      </c>
      <c r="L208" s="74">
        <v>0</v>
      </c>
      <c r="M208" s="74">
        <v>0</v>
      </c>
      <c r="N208" s="74">
        <v>4910</v>
      </c>
      <c r="O208" s="74">
        <v>1793</v>
      </c>
      <c r="P208" s="74">
        <v>0</v>
      </c>
      <c r="Q208" s="74">
        <v>0</v>
      </c>
      <c r="R208" s="74">
        <v>150464</v>
      </c>
      <c r="S208" s="74">
        <v>0</v>
      </c>
      <c r="T208" s="74">
        <v>0</v>
      </c>
      <c r="U208" s="74">
        <v>0</v>
      </c>
      <c r="V208" s="74">
        <v>0</v>
      </c>
      <c r="W208" s="74">
        <v>0</v>
      </c>
      <c r="X208" s="74">
        <v>0</v>
      </c>
      <c r="Y208" s="74">
        <v>0</v>
      </c>
      <c r="Z208" s="74">
        <v>0</v>
      </c>
      <c r="AA208" s="74">
        <v>0</v>
      </c>
      <c r="AB208" s="74">
        <v>0</v>
      </c>
      <c r="AC208" s="74">
        <v>160</v>
      </c>
      <c r="AD208" s="74">
        <v>160</v>
      </c>
      <c r="AE208" s="74">
        <v>0</v>
      </c>
      <c r="AF208" s="74">
        <v>0</v>
      </c>
      <c r="AG208" s="74">
        <v>0</v>
      </c>
      <c r="AH208" s="74">
        <v>0</v>
      </c>
      <c r="AI208" s="74">
        <v>0</v>
      </c>
      <c r="AJ208" s="74">
        <v>0</v>
      </c>
      <c r="AK208" s="74">
        <v>0</v>
      </c>
      <c r="AL208" s="74">
        <v>0</v>
      </c>
      <c r="AM208" s="74">
        <v>0</v>
      </c>
      <c r="AN208" s="74">
        <v>0</v>
      </c>
      <c r="AO208" s="74">
        <v>0</v>
      </c>
      <c r="AP208" s="74">
        <v>0</v>
      </c>
      <c r="AQ208" s="74">
        <v>0</v>
      </c>
      <c r="AR208" s="74">
        <v>0</v>
      </c>
      <c r="AS208" s="74">
        <v>150624</v>
      </c>
      <c r="AT208" s="74">
        <v>4492</v>
      </c>
      <c r="AU208" s="74">
        <v>22814</v>
      </c>
      <c r="AV208" s="74">
        <v>177930</v>
      </c>
    </row>
    <row r="209" spans="1:48" x14ac:dyDescent="0.25">
      <c r="A209" s="74" t="s">
        <v>32</v>
      </c>
      <c r="B209" s="74">
        <v>4146106</v>
      </c>
      <c r="C209" s="74">
        <v>9400</v>
      </c>
      <c r="D209" s="74">
        <v>17</v>
      </c>
      <c r="E209" s="74">
        <v>1520</v>
      </c>
      <c r="F209" s="74">
        <v>8230</v>
      </c>
      <c r="G209" s="74">
        <v>9181</v>
      </c>
      <c r="H209" s="74">
        <v>28547</v>
      </c>
      <c r="I209" s="74">
        <v>3209</v>
      </c>
      <c r="J209" s="74">
        <v>50687</v>
      </c>
      <c r="K209" s="74">
        <v>5110</v>
      </c>
      <c r="L209" s="74">
        <v>0</v>
      </c>
      <c r="M209" s="74">
        <v>0</v>
      </c>
      <c r="N209" s="74">
        <v>1880</v>
      </c>
      <c r="O209" s="74">
        <v>1920</v>
      </c>
      <c r="P209" s="74">
        <v>0</v>
      </c>
      <c r="Q209" s="74">
        <v>0</v>
      </c>
      <c r="R209" s="74">
        <v>59597</v>
      </c>
      <c r="S209" s="74">
        <v>0</v>
      </c>
      <c r="T209" s="74">
        <v>892</v>
      </c>
      <c r="U209" s="74">
        <v>964</v>
      </c>
      <c r="V209" s="74">
        <v>2224</v>
      </c>
      <c r="W209" s="74">
        <v>0</v>
      </c>
      <c r="X209" s="74">
        <v>4080</v>
      </c>
      <c r="Y209" s="74">
        <v>51</v>
      </c>
      <c r="Z209" s="74">
        <v>0</v>
      </c>
      <c r="AA209" s="74">
        <v>0</v>
      </c>
      <c r="AB209" s="74">
        <v>0</v>
      </c>
      <c r="AC209" s="74">
        <v>0</v>
      </c>
      <c r="AD209" s="74">
        <v>4131</v>
      </c>
      <c r="AE209" s="74">
        <v>0</v>
      </c>
      <c r="AF209" s="74">
        <v>0</v>
      </c>
      <c r="AG209" s="74">
        <v>0</v>
      </c>
      <c r="AH209" s="74">
        <v>0</v>
      </c>
      <c r="AI209" s="74">
        <v>0</v>
      </c>
      <c r="AJ209" s="74">
        <v>0</v>
      </c>
      <c r="AK209" s="74">
        <v>0</v>
      </c>
      <c r="AL209" s="74">
        <v>0</v>
      </c>
      <c r="AM209" s="74">
        <v>0</v>
      </c>
      <c r="AN209" s="74">
        <v>0</v>
      </c>
      <c r="AO209" s="74">
        <v>0</v>
      </c>
      <c r="AP209" s="74">
        <v>0</v>
      </c>
      <c r="AQ209" s="74">
        <v>359</v>
      </c>
      <c r="AR209" s="74">
        <v>359</v>
      </c>
      <c r="AS209" s="74">
        <v>64087</v>
      </c>
      <c r="AT209" s="74">
        <v>0</v>
      </c>
      <c r="AU209" s="74">
        <v>11460</v>
      </c>
      <c r="AV209" s="74">
        <v>75547</v>
      </c>
    </row>
    <row r="210" spans="1:48" x14ac:dyDescent="0.25">
      <c r="A210" s="74" t="s">
        <v>32</v>
      </c>
      <c r="B210" s="74">
        <v>4150702</v>
      </c>
      <c r="C210" s="74">
        <v>12600</v>
      </c>
      <c r="D210" s="74">
        <v>17</v>
      </c>
      <c r="E210" s="74">
        <v>2024</v>
      </c>
      <c r="F210" s="74">
        <v>48891</v>
      </c>
      <c r="G210" s="74">
        <v>30384</v>
      </c>
      <c r="H210" s="74">
        <v>151020</v>
      </c>
      <c r="I210" s="74">
        <v>9775</v>
      </c>
      <c r="J210" s="74">
        <v>242094</v>
      </c>
      <c r="K210" s="74">
        <v>7625</v>
      </c>
      <c r="L210" s="74">
        <v>0</v>
      </c>
      <c r="M210" s="74">
        <v>0</v>
      </c>
      <c r="N210" s="74">
        <v>7180</v>
      </c>
      <c r="O210" s="74">
        <v>7412</v>
      </c>
      <c r="P210" s="74">
        <v>0</v>
      </c>
      <c r="Q210" s="74">
        <v>0</v>
      </c>
      <c r="R210" s="74">
        <v>264311</v>
      </c>
      <c r="S210" s="74">
        <v>0</v>
      </c>
      <c r="T210" s="74">
        <v>0</v>
      </c>
      <c r="U210" s="74">
        <v>0</v>
      </c>
      <c r="V210" s="74">
        <v>0</v>
      </c>
      <c r="W210" s="74">
        <v>0</v>
      </c>
      <c r="X210" s="74">
        <v>0</v>
      </c>
      <c r="Y210" s="74">
        <v>0</v>
      </c>
      <c r="Z210" s="74">
        <v>0</v>
      </c>
      <c r="AA210" s="74">
        <v>0</v>
      </c>
      <c r="AB210" s="74">
        <v>0</v>
      </c>
      <c r="AC210" s="74">
        <v>0</v>
      </c>
      <c r="AD210" s="74">
        <v>0</v>
      </c>
      <c r="AE210" s="74">
        <v>0</v>
      </c>
      <c r="AF210" s="74">
        <v>0</v>
      </c>
      <c r="AG210" s="74">
        <v>0</v>
      </c>
      <c r="AH210" s="74">
        <v>0</v>
      </c>
      <c r="AI210" s="74">
        <v>0</v>
      </c>
      <c r="AJ210" s="74">
        <v>0</v>
      </c>
      <c r="AK210" s="74">
        <v>0</v>
      </c>
      <c r="AL210" s="74">
        <v>0</v>
      </c>
      <c r="AM210" s="74">
        <v>0</v>
      </c>
      <c r="AN210" s="74">
        <v>0</v>
      </c>
      <c r="AO210" s="74">
        <v>0</v>
      </c>
      <c r="AP210" s="74">
        <v>0</v>
      </c>
      <c r="AQ210" s="74">
        <v>0</v>
      </c>
      <c r="AR210" s="74">
        <v>0</v>
      </c>
      <c r="AS210" s="74">
        <v>264311</v>
      </c>
      <c r="AT210" s="74">
        <v>12815</v>
      </c>
      <c r="AU210" s="74">
        <v>0</v>
      </c>
      <c r="AV210" s="74">
        <v>277126</v>
      </c>
    </row>
    <row r="211" spans="1:48" x14ac:dyDescent="0.25">
      <c r="A211" s="74" t="s">
        <v>32</v>
      </c>
      <c r="B211" s="74">
        <v>4152708</v>
      </c>
      <c r="C211" s="74">
        <v>14200</v>
      </c>
      <c r="D211" s="74">
        <v>17</v>
      </c>
      <c r="E211" s="74">
        <v>1956</v>
      </c>
      <c r="F211" s="74">
        <v>4483</v>
      </c>
      <c r="G211" s="74">
        <v>10171</v>
      </c>
      <c r="H211" s="74">
        <v>37974</v>
      </c>
      <c r="I211" s="74">
        <v>6671</v>
      </c>
      <c r="J211" s="74">
        <v>61255</v>
      </c>
      <c r="K211" s="74">
        <v>3567</v>
      </c>
      <c r="L211" s="74">
        <v>0</v>
      </c>
      <c r="M211" s="74">
        <v>0</v>
      </c>
      <c r="N211" s="74">
        <v>3696</v>
      </c>
      <c r="O211" s="74">
        <v>1906</v>
      </c>
      <c r="P211" s="74">
        <v>0</v>
      </c>
      <c r="Q211" s="74">
        <v>0</v>
      </c>
      <c r="R211" s="74">
        <v>70424</v>
      </c>
      <c r="S211" s="74">
        <v>0</v>
      </c>
      <c r="T211" s="74">
        <v>483</v>
      </c>
      <c r="U211" s="74">
        <v>330</v>
      </c>
      <c r="V211" s="74">
        <v>58</v>
      </c>
      <c r="W211" s="74">
        <v>0</v>
      </c>
      <c r="X211" s="74">
        <v>871</v>
      </c>
      <c r="Y211" s="74">
        <v>166</v>
      </c>
      <c r="Z211" s="74">
        <v>0</v>
      </c>
      <c r="AA211" s="74">
        <v>0</v>
      </c>
      <c r="AB211" s="74">
        <v>0</v>
      </c>
      <c r="AC211" s="74">
        <v>508</v>
      </c>
      <c r="AD211" s="74">
        <v>1545</v>
      </c>
      <c r="AE211" s="74">
        <v>0</v>
      </c>
      <c r="AF211" s="74">
        <v>0</v>
      </c>
      <c r="AG211" s="74">
        <v>0</v>
      </c>
      <c r="AH211" s="74">
        <v>0</v>
      </c>
      <c r="AI211" s="74">
        <v>0</v>
      </c>
      <c r="AJ211" s="74">
        <v>0</v>
      </c>
      <c r="AK211" s="74">
        <v>0</v>
      </c>
      <c r="AL211" s="74">
        <v>0</v>
      </c>
      <c r="AM211" s="74">
        <v>0</v>
      </c>
      <c r="AN211" s="74">
        <v>-1691</v>
      </c>
      <c r="AO211" s="74">
        <v>0</v>
      </c>
      <c r="AP211" s="74">
        <v>0</v>
      </c>
      <c r="AQ211" s="74">
        <v>0</v>
      </c>
      <c r="AR211" s="74">
        <v>-1691</v>
      </c>
      <c r="AS211" s="74">
        <v>70278</v>
      </c>
      <c r="AT211" s="74">
        <v>3404</v>
      </c>
      <c r="AU211" s="74">
        <v>75585</v>
      </c>
      <c r="AV211" s="74">
        <v>149267</v>
      </c>
    </row>
    <row r="212" spans="1:48" x14ac:dyDescent="0.25">
      <c r="A212" s="74" t="s">
        <v>32</v>
      </c>
      <c r="B212" s="74">
        <v>4154407</v>
      </c>
      <c r="C212" s="74">
        <v>15800</v>
      </c>
      <c r="D212" s="74">
        <v>17</v>
      </c>
      <c r="E212" s="74">
        <v>1792</v>
      </c>
      <c r="F212" s="74">
        <v>28756</v>
      </c>
      <c r="G212" s="74">
        <v>11271</v>
      </c>
      <c r="H212" s="74">
        <v>81975</v>
      </c>
      <c r="I212" s="74">
        <v>4707</v>
      </c>
      <c r="J212" s="74">
        <v>128501</v>
      </c>
      <c r="K212" s="74">
        <v>8359</v>
      </c>
      <c r="L212" s="74">
        <v>0</v>
      </c>
      <c r="M212" s="74">
        <v>0</v>
      </c>
      <c r="N212" s="74">
        <v>3628</v>
      </c>
      <c r="O212" s="74">
        <v>2299</v>
      </c>
      <c r="P212" s="74">
        <v>0</v>
      </c>
      <c r="Q212" s="74">
        <v>0</v>
      </c>
      <c r="R212" s="74">
        <v>142787</v>
      </c>
      <c r="S212" s="74">
        <v>0</v>
      </c>
      <c r="T212" s="74">
        <v>44</v>
      </c>
      <c r="U212" s="74">
        <v>0</v>
      </c>
      <c r="V212" s="74">
        <v>0</v>
      </c>
      <c r="W212" s="74">
        <v>0</v>
      </c>
      <c r="X212" s="74">
        <v>44</v>
      </c>
      <c r="Y212" s="74">
        <v>0</v>
      </c>
      <c r="Z212" s="74">
        <v>575</v>
      </c>
      <c r="AA212" s="74">
        <v>0</v>
      </c>
      <c r="AB212" s="74">
        <v>0</v>
      </c>
      <c r="AC212" s="74">
        <v>235</v>
      </c>
      <c r="AD212" s="74">
        <v>854</v>
      </c>
      <c r="AE212" s="74">
        <v>0</v>
      </c>
      <c r="AF212" s="74">
        <v>0</v>
      </c>
      <c r="AG212" s="74">
        <v>0</v>
      </c>
      <c r="AH212" s="74">
        <v>0</v>
      </c>
      <c r="AI212" s="74">
        <v>0</v>
      </c>
      <c r="AJ212" s="74">
        <v>0</v>
      </c>
      <c r="AK212" s="74">
        <v>-1505</v>
      </c>
      <c r="AL212" s="74">
        <v>0</v>
      </c>
      <c r="AM212" s="74">
        <v>0</v>
      </c>
      <c r="AN212" s="74">
        <v>0</v>
      </c>
      <c r="AO212" s="74">
        <v>0</v>
      </c>
      <c r="AP212" s="74">
        <v>0</v>
      </c>
      <c r="AQ212" s="74">
        <v>5673.5</v>
      </c>
      <c r="AR212" s="74">
        <v>4169</v>
      </c>
      <c r="AS212" s="74">
        <v>147810</v>
      </c>
      <c r="AT212" s="74">
        <v>0</v>
      </c>
      <c r="AU212" s="74">
        <v>35563</v>
      </c>
      <c r="AV212" s="74">
        <v>183373</v>
      </c>
    </row>
    <row r="213" spans="1:48" x14ac:dyDescent="0.25">
      <c r="A213" s="74" t="s">
        <v>32</v>
      </c>
      <c r="B213" s="74">
        <v>4154506</v>
      </c>
      <c r="C213" s="74">
        <v>15900</v>
      </c>
      <c r="D213" s="74">
        <v>17</v>
      </c>
      <c r="E213" s="74">
        <v>2454</v>
      </c>
      <c r="F213" s="74">
        <v>17935</v>
      </c>
      <c r="G213" s="74">
        <v>21851</v>
      </c>
      <c r="H213" s="74">
        <v>125000</v>
      </c>
      <c r="I213" s="74">
        <v>0</v>
      </c>
      <c r="J213" s="74">
        <v>167240</v>
      </c>
      <c r="K213" s="74">
        <v>21314</v>
      </c>
      <c r="L213" s="74">
        <v>0</v>
      </c>
      <c r="M213" s="74">
        <v>0</v>
      </c>
      <c r="N213" s="74">
        <v>4162</v>
      </c>
      <c r="O213" s="74">
        <v>3654</v>
      </c>
      <c r="P213" s="74">
        <v>0</v>
      </c>
      <c r="Q213" s="74">
        <v>0</v>
      </c>
      <c r="R213" s="74">
        <v>196370</v>
      </c>
      <c r="S213" s="74">
        <v>0</v>
      </c>
      <c r="T213" s="74">
        <v>4971</v>
      </c>
      <c r="U213" s="74">
        <v>6104</v>
      </c>
      <c r="V213" s="74">
        <v>0</v>
      </c>
      <c r="W213" s="74">
        <v>0</v>
      </c>
      <c r="X213" s="74">
        <v>11075</v>
      </c>
      <c r="Y213" s="74">
        <v>0</v>
      </c>
      <c r="Z213" s="74">
        <v>0</v>
      </c>
      <c r="AA213" s="74">
        <v>535</v>
      </c>
      <c r="AB213" s="74">
        <v>0</v>
      </c>
      <c r="AC213" s="74">
        <v>21</v>
      </c>
      <c r="AD213" s="74">
        <v>11631</v>
      </c>
      <c r="AE213" s="74">
        <v>0</v>
      </c>
      <c r="AF213" s="74">
        <v>0</v>
      </c>
      <c r="AG213" s="74">
        <v>0</v>
      </c>
      <c r="AH213" s="74">
        <v>0</v>
      </c>
      <c r="AI213" s="74">
        <v>0</v>
      </c>
      <c r="AJ213" s="74">
        <v>0</v>
      </c>
      <c r="AK213" s="74">
        <v>0</v>
      </c>
      <c r="AL213" s="74">
        <v>0</v>
      </c>
      <c r="AM213" s="74">
        <v>0</v>
      </c>
      <c r="AN213" s="74">
        <v>0</v>
      </c>
      <c r="AO213" s="74">
        <v>0</v>
      </c>
      <c r="AP213" s="74">
        <v>0</v>
      </c>
      <c r="AQ213" s="74">
        <v>0</v>
      </c>
      <c r="AR213" s="74">
        <v>0</v>
      </c>
      <c r="AS213" s="74">
        <v>208001</v>
      </c>
      <c r="AT213" s="74">
        <v>12005</v>
      </c>
      <c r="AU213" s="74">
        <v>24914</v>
      </c>
      <c r="AV213" s="74">
        <v>244920</v>
      </c>
    </row>
    <row r="214" spans="1:48" x14ac:dyDescent="0.25">
      <c r="A214" s="74" t="s">
        <v>32</v>
      </c>
      <c r="B214" s="74">
        <v>4157509</v>
      </c>
      <c r="C214" s="74">
        <v>17900</v>
      </c>
      <c r="D214" s="74">
        <v>17</v>
      </c>
      <c r="E214" s="74">
        <v>1848</v>
      </c>
      <c r="F214" s="74">
        <v>32704</v>
      </c>
      <c r="G214" s="74">
        <v>17988</v>
      </c>
      <c r="H214" s="74">
        <v>96429</v>
      </c>
      <c r="I214" s="74">
        <v>10913</v>
      </c>
      <c r="J214" s="74">
        <v>159882</v>
      </c>
      <c r="K214" s="74">
        <v>18340</v>
      </c>
      <c r="L214" s="74">
        <v>0</v>
      </c>
      <c r="M214" s="74">
        <v>0</v>
      </c>
      <c r="N214" s="74">
        <v>3095</v>
      </c>
      <c r="O214" s="74">
        <v>4563</v>
      </c>
      <c r="P214" s="74">
        <v>0</v>
      </c>
      <c r="Q214" s="74">
        <v>4292</v>
      </c>
      <c r="R214" s="74">
        <v>190172</v>
      </c>
      <c r="S214" s="74">
        <v>0</v>
      </c>
      <c r="T214" s="74">
        <v>0</v>
      </c>
      <c r="U214" s="74">
        <v>0</v>
      </c>
      <c r="V214" s="74">
        <v>0</v>
      </c>
      <c r="W214" s="74">
        <v>394</v>
      </c>
      <c r="X214" s="74">
        <v>394</v>
      </c>
      <c r="Y214" s="74">
        <v>0</v>
      </c>
      <c r="Z214" s="74">
        <v>120</v>
      </c>
      <c r="AA214" s="74">
        <v>0</v>
      </c>
      <c r="AB214" s="74">
        <v>0.1</v>
      </c>
      <c r="AC214" s="74">
        <v>0</v>
      </c>
      <c r="AD214" s="74">
        <v>514</v>
      </c>
      <c r="AE214" s="74">
        <v>0</v>
      </c>
      <c r="AF214" s="74">
        <v>0</v>
      </c>
      <c r="AG214" s="74">
        <v>0</v>
      </c>
      <c r="AH214" s="74">
        <v>0</v>
      </c>
      <c r="AI214" s="74">
        <v>0</v>
      </c>
      <c r="AJ214" s="74">
        <v>0</v>
      </c>
      <c r="AK214" s="74">
        <v>0</v>
      </c>
      <c r="AL214" s="74">
        <v>0</v>
      </c>
      <c r="AM214" s="74">
        <v>0</v>
      </c>
      <c r="AN214" s="74">
        <v>0</v>
      </c>
      <c r="AO214" s="74">
        <v>0</v>
      </c>
      <c r="AP214" s="74">
        <v>0</v>
      </c>
      <c r="AQ214" s="74">
        <v>0</v>
      </c>
      <c r="AR214" s="74">
        <v>0</v>
      </c>
      <c r="AS214" s="74">
        <v>190686</v>
      </c>
      <c r="AT214" s="74">
        <v>11170</v>
      </c>
      <c r="AU214" s="74">
        <v>20022</v>
      </c>
      <c r="AV214" s="74">
        <v>221878</v>
      </c>
    </row>
    <row r="215" spans="1:48" x14ac:dyDescent="0.25">
      <c r="A215" s="74" t="s">
        <v>32</v>
      </c>
      <c r="B215" s="74">
        <v>4158804</v>
      </c>
      <c r="C215" s="74">
        <v>18700</v>
      </c>
      <c r="D215" s="74">
        <v>17</v>
      </c>
      <c r="E215" s="74">
        <v>3601</v>
      </c>
      <c r="F215" s="74">
        <v>23390</v>
      </c>
      <c r="G215" s="74">
        <v>26185</v>
      </c>
      <c r="H215" s="74">
        <v>87470</v>
      </c>
      <c r="I215" s="74">
        <v>5591</v>
      </c>
      <c r="J215" s="74">
        <v>146237</v>
      </c>
      <c r="K215" s="74">
        <v>8203</v>
      </c>
      <c r="L215" s="74">
        <v>0</v>
      </c>
      <c r="M215" s="74">
        <v>0</v>
      </c>
      <c r="N215" s="74">
        <v>3497</v>
      </c>
      <c r="O215" s="74">
        <v>4321</v>
      </c>
      <c r="P215" s="74">
        <v>0</v>
      </c>
      <c r="Q215" s="74">
        <v>5603</v>
      </c>
      <c r="R215" s="74">
        <v>167861</v>
      </c>
      <c r="S215" s="74">
        <v>0</v>
      </c>
      <c r="T215" s="74">
        <v>151</v>
      </c>
      <c r="U215" s="74">
        <v>696</v>
      </c>
      <c r="V215" s="74">
        <v>1943</v>
      </c>
      <c r="W215" s="74">
        <v>429</v>
      </c>
      <c r="X215" s="74">
        <v>3219</v>
      </c>
      <c r="Y215" s="74">
        <v>0</v>
      </c>
      <c r="Z215" s="74">
        <v>168</v>
      </c>
      <c r="AA215" s="74">
        <v>0</v>
      </c>
      <c r="AB215" s="74">
        <v>6</v>
      </c>
      <c r="AC215" s="74">
        <v>0</v>
      </c>
      <c r="AD215" s="74">
        <v>3393</v>
      </c>
      <c r="AE215" s="74">
        <v>0</v>
      </c>
      <c r="AF215" s="74">
        <v>0</v>
      </c>
      <c r="AG215" s="74">
        <v>0</v>
      </c>
      <c r="AH215" s="74">
        <v>0</v>
      </c>
      <c r="AI215" s="74">
        <v>0</v>
      </c>
      <c r="AJ215" s="74">
        <v>0</v>
      </c>
      <c r="AK215" s="74">
        <v>0</v>
      </c>
      <c r="AL215" s="74">
        <v>0</v>
      </c>
      <c r="AM215" s="74">
        <v>0</v>
      </c>
      <c r="AN215" s="74">
        <v>0</v>
      </c>
      <c r="AO215" s="74">
        <v>0</v>
      </c>
      <c r="AP215" s="74">
        <v>0</v>
      </c>
      <c r="AQ215" s="74">
        <v>0</v>
      </c>
      <c r="AR215" s="74">
        <v>0</v>
      </c>
      <c r="AS215" s="74">
        <v>171254</v>
      </c>
      <c r="AT215" s="74">
        <v>10983</v>
      </c>
      <c r="AU215" s="74">
        <v>25729</v>
      </c>
      <c r="AV215" s="74">
        <v>207966</v>
      </c>
    </row>
    <row r="216" spans="1:48" x14ac:dyDescent="0.25">
      <c r="A216" s="74" t="s">
        <v>32</v>
      </c>
      <c r="B216" s="74">
        <v>4160107</v>
      </c>
      <c r="C216" s="74">
        <v>19700</v>
      </c>
      <c r="D216" s="74">
        <v>17</v>
      </c>
      <c r="E216" s="74">
        <v>6115</v>
      </c>
      <c r="F216" s="74">
        <v>26787</v>
      </c>
      <c r="G216" s="74">
        <v>67769</v>
      </c>
      <c r="H216" s="74">
        <v>145957</v>
      </c>
      <c r="I216" s="74">
        <v>1960</v>
      </c>
      <c r="J216" s="74">
        <v>248588</v>
      </c>
      <c r="K216" s="74">
        <v>9967</v>
      </c>
      <c r="L216" s="74">
        <v>0</v>
      </c>
      <c r="M216" s="74">
        <v>0</v>
      </c>
      <c r="N216" s="74">
        <v>10732</v>
      </c>
      <c r="O216" s="74">
        <v>9862</v>
      </c>
      <c r="P216" s="74">
        <v>0</v>
      </c>
      <c r="Q216" s="74">
        <v>0</v>
      </c>
      <c r="R216" s="74">
        <v>279149</v>
      </c>
      <c r="S216" s="74">
        <v>0</v>
      </c>
      <c r="T216" s="74">
        <v>66</v>
      </c>
      <c r="U216" s="74">
        <v>264</v>
      </c>
      <c r="V216" s="74">
        <v>7719</v>
      </c>
      <c r="W216" s="74">
        <v>0</v>
      </c>
      <c r="X216" s="74">
        <v>8049</v>
      </c>
      <c r="Y216" s="74">
        <v>0</v>
      </c>
      <c r="Z216" s="74">
        <v>0</v>
      </c>
      <c r="AA216" s="74">
        <v>0</v>
      </c>
      <c r="AB216" s="74">
        <v>684</v>
      </c>
      <c r="AC216" s="74">
        <v>372</v>
      </c>
      <c r="AD216" s="74">
        <v>9105</v>
      </c>
      <c r="AE216" s="74">
        <v>0</v>
      </c>
      <c r="AF216" s="74">
        <v>0</v>
      </c>
      <c r="AG216" s="74">
        <v>0</v>
      </c>
      <c r="AH216" s="74">
        <v>0</v>
      </c>
      <c r="AI216" s="74">
        <v>0</v>
      </c>
      <c r="AJ216" s="74">
        <v>0</v>
      </c>
      <c r="AK216" s="74">
        <v>0</v>
      </c>
      <c r="AL216" s="74">
        <v>0</v>
      </c>
      <c r="AM216" s="74">
        <v>0</v>
      </c>
      <c r="AN216" s="74">
        <v>0</v>
      </c>
      <c r="AO216" s="74">
        <v>0</v>
      </c>
      <c r="AP216" s="74">
        <v>0</v>
      </c>
      <c r="AQ216" s="74">
        <v>0</v>
      </c>
      <c r="AR216" s="74">
        <v>0</v>
      </c>
      <c r="AS216" s="74">
        <v>288254</v>
      </c>
      <c r="AT216" s="74">
        <v>9741</v>
      </c>
      <c r="AU216" s="74">
        <v>35006</v>
      </c>
      <c r="AV216" s="74">
        <v>333001</v>
      </c>
    </row>
    <row r="217" spans="1:48" x14ac:dyDescent="0.25">
      <c r="A217" s="74" t="s">
        <v>32</v>
      </c>
      <c r="B217" s="74">
        <v>4164505</v>
      </c>
      <c r="C217" s="74">
        <v>22600</v>
      </c>
      <c r="D217" s="74">
        <v>17</v>
      </c>
      <c r="E217" s="74">
        <v>1677</v>
      </c>
      <c r="F217" s="74">
        <v>17366</v>
      </c>
      <c r="G217" s="74">
        <v>9762</v>
      </c>
      <c r="H217" s="74">
        <v>34209</v>
      </c>
      <c r="I217" s="74">
        <v>0</v>
      </c>
      <c r="J217" s="74">
        <v>63014</v>
      </c>
      <c r="K217" s="74">
        <v>3650</v>
      </c>
      <c r="L217" s="74">
        <v>0</v>
      </c>
      <c r="M217" s="74">
        <v>0</v>
      </c>
      <c r="N217" s="74">
        <v>2207</v>
      </c>
      <c r="O217" s="74">
        <v>2112</v>
      </c>
      <c r="P217" s="74">
        <v>0</v>
      </c>
      <c r="Q217" s="74">
        <v>0</v>
      </c>
      <c r="R217" s="74">
        <v>70983</v>
      </c>
      <c r="S217" s="74">
        <v>0</v>
      </c>
      <c r="T217" s="74">
        <v>769</v>
      </c>
      <c r="U217" s="74">
        <v>2992</v>
      </c>
      <c r="V217" s="74">
        <v>5954</v>
      </c>
      <c r="W217" s="74">
        <v>0</v>
      </c>
      <c r="X217" s="74">
        <v>9715</v>
      </c>
      <c r="Y217" s="74">
        <v>32</v>
      </c>
      <c r="Z217" s="74">
        <v>0</v>
      </c>
      <c r="AA217" s="74">
        <v>0</v>
      </c>
      <c r="AB217" s="74">
        <v>0</v>
      </c>
      <c r="AC217" s="74">
        <v>122</v>
      </c>
      <c r="AD217" s="74">
        <v>9869</v>
      </c>
      <c r="AE217" s="74">
        <v>0</v>
      </c>
      <c r="AF217" s="74">
        <v>0</v>
      </c>
      <c r="AG217" s="74">
        <v>0</v>
      </c>
      <c r="AH217" s="74">
        <v>0</v>
      </c>
      <c r="AI217" s="74">
        <v>0</v>
      </c>
      <c r="AJ217" s="74">
        <v>0</v>
      </c>
      <c r="AK217" s="74">
        <v>0</v>
      </c>
      <c r="AL217" s="74">
        <v>0</v>
      </c>
      <c r="AM217" s="74">
        <v>0</v>
      </c>
      <c r="AN217" s="74">
        <v>342</v>
      </c>
      <c r="AO217" s="74">
        <v>0</v>
      </c>
      <c r="AP217" s="74">
        <v>0</v>
      </c>
      <c r="AQ217" s="74">
        <v>0</v>
      </c>
      <c r="AR217" s="74">
        <v>342</v>
      </c>
      <c r="AS217" s="74">
        <v>81194</v>
      </c>
      <c r="AT217" s="74">
        <v>1947</v>
      </c>
      <c r="AU217" s="74">
        <v>24754</v>
      </c>
      <c r="AV217" s="74">
        <v>107895</v>
      </c>
    </row>
    <row r="218" spans="1:48" x14ac:dyDescent="0.25">
      <c r="A218" s="74" t="s">
        <v>32</v>
      </c>
      <c r="B218" s="74">
        <v>4165809</v>
      </c>
      <c r="C218" s="74">
        <v>23500</v>
      </c>
      <c r="D218" s="74">
        <v>17</v>
      </c>
      <c r="E218" s="74">
        <v>4940</v>
      </c>
      <c r="F218" s="74">
        <v>86618</v>
      </c>
      <c r="G218" s="74">
        <v>34140</v>
      </c>
      <c r="H218" s="74">
        <v>247357</v>
      </c>
      <c r="I218" s="74">
        <v>10275</v>
      </c>
      <c r="J218" s="74">
        <v>383330</v>
      </c>
      <c r="K218" s="74">
        <v>8012</v>
      </c>
      <c r="L218" s="74">
        <v>0</v>
      </c>
      <c r="M218" s="74">
        <v>0</v>
      </c>
      <c r="N218" s="74">
        <v>12033</v>
      </c>
      <c r="O218" s="74">
        <v>6467</v>
      </c>
      <c r="P218" s="74">
        <v>0</v>
      </c>
      <c r="Q218" s="74">
        <v>0</v>
      </c>
      <c r="R218" s="74">
        <v>409842</v>
      </c>
      <c r="S218" s="74">
        <v>0</v>
      </c>
      <c r="T218" s="74">
        <v>0</v>
      </c>
      <c r="U218" s="74">
        <v>0</v>
      </c>
      <c r="V218" s="74">
        <v>0</v>
      </c>
      <c r="W218" s="74">
        <v>0</v>
      </c>
      <c r="X218" s="74">
        <v>0</v>
      </c>
      <c r="Y218" s="74">
        <v>877</v>
      </c>
      <c r="Z218" s="74">
        <v>3</v>
      </c>
      <c r="AA218" s="74">
        <v>321</v>
      </c>
      <c r="AB218" s="74">
        <v>0</v>
      </c>
      <c r="AC218" s="74">
        <v>523</v>
      </c>
      <c r="AD218" s="74">
        <v>1724</v>
      </c>
      <c r="AE218" s="74">
        <v>0</v>
      </c>
      <c r="AF218" s="74">
        <v>0</v>
      </c>
      <c r="AG218" s="74">
        <v>0</v>
      </c>
      <c r="AH218" s="74">
        <v>0</v>
      </c>
      <c r="AI218" s="74">
        <v>0</v>
      </c>
      <c r="AJ218" s="74">
        <v>0</v>
      </c>
      <c r="AK218" s="74">
        <v>0</v>
      </c>
      <c r="AL218" s="74">
        <v>0</v>
      </c>
      <c r="AM218" s="74">
        <v>0</v>
      </c>
      <c r="AN218" s="74">
        <v>0</v>
      </c>
      <c r="AO218" s="74">
        <v>0</v>
      </c>
      <c r="AP218" s="74">
        <v>0</v>
      </c>
      <c r="AQ218" s="74">
        <v>0</v>
      </c>
      <c r="AR218" s="74">
        <v>0</v>
      </c>
      <c r="AS218" s="74">
        <v>411566</v>
      </c>
      <c r="AT218" s="74">
        <v>17757</v>
      </c>
      <c r="AU218" s="74">
        <v>58481</v>
      </c>
      <c r="AV218" s="74">
        <v>487804</v>
      </c>
    </row>
    <row r="219" spans="1:48" x14ac:dyDescent="0.25">
      <c r="A219" s="74" t="s">
        <v>32</v>
      </c>
      <c r="B219" s="74">
        <v>4167706</v>
      </c>
      <c r="C219" s="74">
        <v>25000</v>
      </c>
      <c r="D219" s="74">
        <v>17</v>
      </c>
      <c r="E219" s="74">
        <v>1988</v>
      </c>
      <c r="F219" s="74">
        <v>10956</v>
      </c>
      <c r="G219" s="74">
        <v>7972</v>
      </c>
      <c r="H219" s="74">
        <v>39456</v>
      </c>
      <c r="I219" s="74">
        <v>4781</v>
      </c>
      <c r="J219" s="74">
        <v>65153</v>
      </c>
      <c r="K219" s="74">
        <v>2656</v>
      </c>
      <c r="L219" s="74">
        <v>0</v>
      </c>
      <c r="M219" s="74">
        <v>0</v>
      </c>
      <c r="N219" s="74">
        <v>1876</v>
      </c>
      <c r="O219" s="74">
        <v>2482</v>
      </c>
      <c r="P219" s="74">
        <v>0</v>
      </c>
      <c r="Q219" s="74">
        <v>0</v>
      </c>
      <c r="R219" s="74">
        <v>72167</v>
      </c>
      <c r="S219" s="74">
        <v>0</v>
      </c>
      <c r="T219" s="74">
        <v>485</v>
      </c>
      <c r="U219" s="74">
        <v>512</v>
      </c>
      <c r="V219" s="74">
        <v>5439</v>
      </c>
      <c r="W219" s="74">
        <v>0</v>
      </c>
      <c r="X219" s="74">
        <v>6436</v>
      </c>
      <c r="Y219" s="74">
        <v>0</v>
      </c>
      <c r="Z219" s="74">
        <v>0</v>
      </c>
      <c r="AA219" s="74">
        <v>0</v>
      </c>
      <c r="AB219" s="74">
        <v>0</v>
      </c>
      <c r="AC219" s="74">
        <v>0</v>
      </c>
      <c r="AD219" s="74">
        <v>6436</v>
      </c>
      <c r="AE219" s="74">
        <v>0</v>
      </c>
      <c r="AF219" s="74">
        <v>0</v>
      </c>
      <c r="AG219" s="74">
        <v>0</v>
      </c>
      <c r="AH219" s="74">
        <v>0</v>
      </c>
      <c r="AI219" s="74">
        <v>0</v>
      </c>
      <c r="AJ219" s="74">
        <v>0</v>
      </c>
      <c r="AK219" s="74">
        <v>0</v>
      </c>
      <c r="AL219" s="74">
        <v>0</v>
      </c>
      <c r="AM219" s="74">
        <v>0</v>
      </c>
      <c r="AN219" s="74">
        <v>0</v>
      </c>
      <c r="AO219" s="74">
        <v>0</v>
      </c>
      <c r="AP219" s="74">
        <v>0</v>
      </c>
      <c r="AQ219" s="74">
        <v>0</v>
      </c>
      <c r="AR219" s="74">
        <v>0</v>
      </c>
      <c r="AS219" s="74">
        <v>78603</v>
      </c>
      <c r="AT219" s="74">
        <v>5782</v>
      </c>
      <c r="AU219" s="74">
        <v>17095</v>
      </c>
      <c r="AV219" s="74">
        <v>101480</v>
      </c>
    </row>
    <row r="220" spans="1:48" x14ac:dyDescent="0.25">
      <c r="A220" s="74" t="s">
        <v>32</v>
      </c>
      <c r="B220" s="74">
        <v>4167904</v>
      </c>
      <c r="C220" s="74">
        <v>25200</v>
      </c>
      <c r="D220" s="74">
        <v>17</v>
      </c>
      <c r="E220" s="74">
        <v>2008</v>
      </c>
      <c r="F220" s="74">
        <v>21763</v>
      </c>
      <c r="G220" s="74">
        <v>27958</v>
      </c>
      <c r="H220" s="74">
        <v>151063</v>
      </c>
      <c r="I220" s="74">
        <v>18169</v>
      </c>
      <c r="J220" s="74">
        <v>220961</v>
      </c>
      <c r="K220" s="74">
        <v>13141</v>
      </c>
      <c r="L220" s="74">
        <v>0</v>
      </c>
      <c r="M220" s="74">
        <v>0</v>
      </c>
      <c r="N220" s="74">
        <v>3800</v>
      </c>
      <c r="O220" s="74">
        <v>6765</v>
      </c>
      <c r="P220" s="74">
        <v>0</v>
      </c>
      <c r="Q220" s="74">
        <v>2897</v>
      </c>
      <c r="R220" s="74">
        <v>247564</v>
      </c>
      <c r="S220" s="74">
        <v>0</v>
      </c>
      <c r="T220" s="74">
        <v>1858</v>
      </c>
      <c r="U220" s="74">
        <v>3570</v>
      </c>
      <c r="V220" s="74">
        <v>8</v>
      </c>
      <c r="W220" s="74">
        <v>0</v>
      </c>
      <c r="X220" s="74">
        <v>5436</v>
      </c>
      <c r="Y220" s="74">
        <v>40</v>
      </c>
      <c r="Z220" s="74">
        <v>0</v>
      </c>
      <c r="AA220" s="74">
        <v>0</v>
      </c>
      <c r="AB220" s="74">
        <v>0</v>
      </c>
      <c r="AC220" s="74">
        <v>118</v>
      </c>
      <c r="AD220" s="74">
        <v>5594</v>
      </c>
      <c r="AE220" s="74">
        <v>0</v>
      </c>
      <c r="AF220" s="74">
        <v>0</v>
      </c>
      <c r="AG220" s="74">
        <v>0</v>
      </c>
      <c r="AH220" s="74">
        <v>0</v>
      </c>
      <c r="AI220" s="74">
        <v>0</v>
      </c>
      <c r="AJ220" s="74">
        <v>0</v>
      </c>
      <c r="AK220" s="74">
        <v>0</v>
      </c>
      <c r="AL220" s="74">
        <v>0</v>
      </c>
      <c r="AM220" s="74">
        <v>0</v>
      </c>
      <c r="AN220" s="74">
        <v>0</v>
      </c>
      <c r="AO220" s="74">
        <v>0</v>
      </c>
      <c r="AP220" s="74">
        <v>0</v>
      </c>
      <c r="AQ220" s="74">
        <v>0</v>
      </c>
      <c r="AR220" s="74">
        <v>0</v>
      </c>
      <c r="AS220" s="74">
        <v>253158</v>
      </c>
      <c r="AT220" s="74">
        <v>10223</v>
      </c>
      <c r="AU220" s="74">
        <v>48571</v>
      </c>
      <c r="AV220" s="74">
        <v>311952</v>
      </c>
    </row>
    <row r="221" spans="1:48" x14ac:dyDescent="0.25">
      <c r="A221" s="74" t="s">
        <v>32</v>
      </c>
      <c r="B221" s="74">
        <v>4172904</v>
      </c>
      <c r="C221" s="74">
        <v>18500</v>
      </c>
      <c r="D221" s="74">
        <v>17</v>
      </c>
      <c r="E221" s="74">
        <v>1920</v>
      </c>
      <c r="F221" s="74">
        <v>9012</v>
      </c>
      <c r="G221" s="74">
        <v>21728</v>
      </c>
      <c r="H221" s="74">
        <v>53871</v>
      </c>
      <c r="I221" s="74">
        <v>3843</v>
      </c>
      <c r="J221" s="74">
        <v>90374</v>
      </c>
      <c r="K221" s="74">
        <v>7710</v>
      </c>
      <c r="L221" s="74">
        <v>0</v>
      </c>
      <c r="M221" s="74">
        <v>0</v>
      </c>
      <c r="N221" s="74">
        <v>1984</v>
      </c>
      <c r="O221" s="74">
        <v>2696</v>
      </c>
      <c r="P221" s="74">
        <v>0</v>
      </c>
      <c r="Q221" s="74">
        <v>339</v>
      </c>
      <c r="R221" s="74">
        <v>103103</v>
      </c>
      <c r="S221" s="74">
        <v>0</v>
      </c>
      <c r="T221" s="74">
        <v>673</v>
      </c>
      <c r="U221" s="74">
        <v>1058</v>
      </c>
      <c r="V221" s="74">
        <v>8189</v>
      </c>
      <c r="W221" s="74">
        <v>0</v>
      </c>
      <c r="X221" s="74">
        <v>9920</v>
      </c>
      <c r="Y221" s="74">
        <v>90</v>
      </c>
      <c r="Z221" s="74">
        <v>0</v>
      </c>
      <c r="AA221" s="74">
        <v>0</v>
      </c>
      <c r="AB221" s="74">
        <v>0</v>
      </c>
      <c r="AC221" s="74">
        <v>17</v>
      </c>
      <c r="AD221" s="74">
        <v>10027</v>
      </c>
      <c r="AE221" s="74">
        <v>0</v>
      </c>
      <c r="AF221" s="74">
        <v>0</v>
      </c>
      <c r="AG221" s="74">
        <v>0</v>
      </c>
      <c r="AH221" s="74">
        <v>0</v>
      </c>
      <c r="AI221" s="74">
        <v>0</v>
      </c>
      <c r="AJ221" s="74">
        <v>0</v>
      </c>
      <c r="AK221" s="74">
        <v>0</v>
      </c>
      <c r="AL221" s="74">
        <v>0</v>
      </c>
      <c r="AM221" s="74">
        <v>0</v>
      </c>
      <c r="AN221" s="74">
        <v>0</v>
      </c>
      <c r="AO221" s="74">
        <v>0</v>
      </c>
      <c r="AP221" s="74">
        <v>0</v>
      </c>
      <c r="AQ221" s="74">
        <v>0</v>
      </c>
      <c r="AR221" s="74">
        <v>0</v>
      </c>
      <c r="AS221" s="74">
        <v>113130</v>
      </c>
      <c r="AT221" s="74">
        <v>5855</v>
      </c>
      <c r="AU221" s="74">
        <v>24442</v>
      </c>
      <c r="AV221" s="74">
        <v>143427</v>
      </c>
    </row>
    <row r="222" spans="1:48" x14ac:dyDescent="0.25">
      <c r="A222" s="74" t="s">
        <v>32</v>
      </c>
      <c r="B222" s="74">
        <v>4173209</v>
      </c>
      <c r="C222" s="74">
        <v>29900</v>
      </c>
      <c r="D222" s="74">
        <v>17</v>
      </c>
      <c r="E222" s="74">
        <v>2060</v>
      </c>
      <c r="F222" s="74">
        <v>10009</v>
      </c>
      <c r="G222" s="74">
        <v>7755</v>
      </c>
      <c r="H222" s="74">
        <v>49021</v>
      </c>
      <c r="I222" s="74">
        <v>2327</v>
      </c>
      <c r="J222" s="74">
        <v>71172</v>
      </c>
      <c r="K222" s="74">
        <v>8695</v>
      </c>
      <c r="L222" s="74">
        <v>0</v>
      </c>
      <c r="M222" s="74">
        <v>0</v>
      </c>
      <c r="N222" s="74">
        <v>345</v>
      </c>
      <c r="O222" s="74">
        <v>4412</v>
      </c>
      <c r="P222" s="74">
        <v>0</v>
      </c>
      <c r="Q222" s="74">
        <v>0</v>
      </c>
      <c r="R222" s="74">
        <v>84624</v>
      </c>
      <c r="S222" s="74">
        <v>0</v>
      </c>
      <c r="T222" s="74">
        <v>3122</v>
      </c>
      <c r="U222" s="74">
        <v>1070</v>
      </c>
      <c r="V222" s="74">
        <v>7624</v>
      </c>
      <c r="W222" s="74">
        <v>0</v>
      </c>
      <c r="X222" s="74">
        <v>11816</v>
      </c>
      <c r="Y222" s="74">
        <v>10</v>
      </c>
      <c r="Z222" s="74">
        <v>0</v>
      </c>
      <c r="AA222" s="74">
        <v>0</v>
      </c>
      <c r="AB222" s="74">
        <v>0</v>
      </c>
      <c r="AC222" s="74">
        <v>136</v>
      </c>
      <c r="AD222" s="74">
        <v>11962</v>
      </c>
      <c r="AE222" s="74">
        <v>0</v>
      </c>
      <c r="AF222" s="74">
        <v>0</v>
      </c>
      <c r="AG222" s="74">
        <v>0</v>
      </c>
      <c r="AH222" s="74">
        <v>0</v>
      </c>
      <c r="AI222" s="74">
        <v>0</v>
      </c>
      <c r="AJ222" s="74">
        <v>0</v>
      </c>
      <c r="AK222" s="74">
        <v>0</v>
      </c>
      <c r="AL222" s="74">
        <v>0</v>
      </c>
      <c r="AM222" s="74">
        <v>0</v>
      </c>
      <c r="AN222" s="74">
        <v>0</v>
      </c>
      <c r="AO222" s="74">
        <v>0</v>
      </c>
      <c r="AP222" s="74">
        <v>0</v>
      </c>
      <c r="AQ222" s="74">
        <v>0</v>
      </c>
      <c r="AR222" s="74">
        <v>0</v>
      </c>
      <c r="AS222" s="74">
        <v>96586</v>
      </c>
      <c r="AT222" s="74">
        <v>3704</v>
      </c>
      <c r="AU222" s="74">
        <v>17191</v>
      </c>
      <c r="AV222" s="74">
        <v>117481</v>
      </c>
    </row>
    <row r="223" spans="1:48" x14ac:dyDescent="0.25">
      <c r="A223" s="74" t="s">
        <v>32</v>
      </c>
      <c r="B223" s="74">
        <v>4174900</v>
      </c>
      <c r="C223" s="74">
        <v>21400</v>
      </c>
      <c r="D223" s="74">
        <v>17</v>
      </c>
      <c r="E223" s="74">
        <v>2002</v>
      </c>
      <c r="F223" s="74">
        <v>9654</v>
      </c>
      <c r="G223" s="74">
        <v>10312</v>
      </c>
      <c r="H223" s="74">
        <v>49901</v>
      </c>
      <c r="I223" s="74">
        <v>5506</v>
      </c>
      <c r="J223" s="74">
        <v>77375</v>
      </c>
      <c r="K223" s="74">
        <v>4574</v>
      </c>
      <c r="L223" s="74">
        <v>0</v>
      </c>
      <c r="M223" s="74">
        <v>0</v>
      </c>
      <c r="N223" s="74">
        <v>1952</v>
      </c>
      <c r="O223" s="74">
        <v>4631</v>
      </c>
      <c r="P223" s="74">
        <v>0</v>
      </c>
      <c r="Q223" s="74">
        <v>0</v>
      </c>
      <c r="R223" s="74">
        <v>88532</v>
      </c>
      <c r="S223" s="74">
        <v>0</v>
      </c>
      <c r="T223" s="74">
        <v>0</v>
      </c>
      <c r="U223" s="74">
        <v>0</v>
      </c>
      <c r="V223" s="74">
        <v>0</v>
      </c>
      <c r="W223" s="74">
        <v>0</v>
      </c>
      <c r="X223" s="74">
        <v>0</v>
      </c>
      <c r="Y223" s="74">
        <v>0</v>
      </c>
      <c r="Z223" s="74">
        <v>0</v>
      </c>
      <c r="AA223" s="74">
        <v>0</v>
      </c>
      <c r="AB223" s="74">
        <v>0</v>
      </c>
      <c r="AC223" s="74">
        <v>60</v>
      </c>
      <c r="AD223" s="74">
        <v>60</v>
      </c>
      <c r="AE223" s="74">
        <v>0</v>
      </c>
      <c r="AF223" s="74">
        <v>0</v>
      </c>
      <c r="AG223" s="74">
        <v>0</v>
      </c>
      <c r="AH223" s="74">
        <v>0</v>
      </c>
      <c r="AI223" s="74">
        <v>0</v>
      </c>
      <c r="AJ223" s="74">
        <v>0</v>
      </c>
      <c r="AK223" s="74">
        <v>0</v>
      </c>
      <c r="AL223" s="74">
        <v>0</v>
      </c>
      <c r="AM223" s="74">
        <v>0</v>
      </c>
      <c r="AN223" s="74">
        <v>0</v>
      </c>
      <c r="AO223" s="74">
        <v>0</v>
      </c>
      <c r="AP223" s="74">
        <v>0</v>
      </c>
      <c r="AQ223" s="74">
        <v>0</v>
      </c>
      <c r="AR223" s="74">
        <v>0</v>
      </c>
      <c r="AS223" s="74">
        <v>88592</v>
      </c>
      <c r="AT223" s="74">
        <v>3649</v>
      </c>
      <c r="AU223" s="74">
        <v>11292</v>
      </c>
      <c r="AV223" s="74">
        <v>103533</v>
      </c>
    </row>
    <row r="224" spans="1:48" x14ac:dyDescent="0.25">
      <c r="A224" s="74" t="s">
        <v>32</v>
      </c>
      <c r="B224" s="74">
        <v>4176400</v>
      </c>
      <c r="C224" s="74">
        <v>31560</v>
      </c>
      <c r="D224" s="74">
        <v>17</v>
      </c>
      <c r="E224" s="74">
        <v>1105</v>
      </c>
      <c r="F224" s="74">
        <v>7483</v>
      </c>
      <c r="G224" s="74">
        <v>6347</v>
      </c>
      <c r="H224" s="74">
        <v>19553</v>
      </c>
      <c r="I224" s="74">
        <v>0</v>
      </c>
      <c r="J224" s="74">
        <v>34488</v>
      </c>
      <c r="K224" s="74">
        <v>3014</v>
      </c>
      <c r="L224" s="74">
        <v>0</v>
      </c>
      <c r="M224" s="74">
        <v>0</v>
      </c>
      <c r="N224" s="74">
        <v>1186</v>
      </c>
      <c r="O224" s="74">
        <v>1758</v>
      </c>
      <c r="P224" s="74">
        <v>0</v>
      </c>
      <c r="Q224" s="74">
        <v>0</v>
      </c>
      <c r="R224" s="74">
        <v>40446</v>
      </c>
      <c r="S224" s="74">
        <v>0</v>
      </c>
      <c r="T224" s="74">
        <v>36</v>
      </c>
      <c r="U224" s="74">
        <v>7715</v>
      </c>
      <c r="V224" s="74">
        <v>0</v>
      </c>
      <c r="W224" s="74">
        <v>0</v>
      </c>
      <c r="X224" s="74">
        <v>7751</v>
      </c>
      <c r="Y224" s="74">
        <v>0</v>
      </c>
      <c r="Z224" s="74">
        <v>0</v>
      </c>
      <c r="AA224" s="74">
        <v>0</v>
      </c>
      <c r="AB224" s="74">
        <v>0</v>
      </c>
      <c r="AC224" s="74">
        <v>0</v>
      </c>
      <c r="AD224" s="74">
        <v>7751</v>
      </c>
      <c r="AE224" s="74">
        <v>0</v>
      </c>
      <c r="AF224" s="74">
        <v>0</v>
      </c>
      <c r="AG224" s="74">
        <v>0</v>
      </c>
      <c r="AH224" s="74">
        <v>0</v>
      </c>
      <c r="AI224" s="74">
        <v>0</v>
      </c>
      <c r="AJ224" s="74">
        <v>0</v>
      </c>
      <c r="AK224" s="74">
        <v>0</v>
      </c>
      <c r="AL224" s="74">
        <v>0</v>
      </c>
      <c r="AM224" s="74">
        <v>0</v>
      </c>
      <c r="AN224" s="74">
        <v>0</v>
      </c>
      <c r="AO224" s="74">
        <v>0</v>
      </c>
      <c r="AP224" s="74">
        <v>0</v>
      </c>
      <c r="AQ224" s="74">
        <v>0</v>
      </c>
      <c r="AR224" s="74">
        <v>0</v>
      </c>
      <c r="AS224" s="74">
        <v>48197</v>
      </c>
      <c r="AT224" s="74">
        <v>2580</v>
      </c>
      <c r="AU224" s="74">
        <v>8848</v>
      </c>
      <c r="AV224" s="74">
        <v>59625</v>
      </c>
    </row>
    <row r="225" spans="1:48" x14ac:dyDescent="0.25">
      <c r="A225" s="74" t="s">
        <v>32</v>
      </c>
      <c r="B225" s="74">
        <v>4179701</v>
      </c>
      <c r="C225" s="74">
        <v>19200</v>
      </c>
      <c r="D225" s="74">
        <v>17</v>
      </c>
      <c r="E225" s="74">
        <v>1841</v>
      </c>
      <c r="F225" s="74">
        <v>33470</v>
      </c>
      <c r="G225" s="74">
        <v>10309</v>
      </c>
      <c r="H225" s="74">
        <v>73512</v>
      </c>
      <c r="I225" s="74">
        <v>1701</v>
      </c>
      <c r="J225" s="74">
        <v>120833</v>
      </c>
      <c r="K225" s="74">
        <v>7651</v>
      </c>
      <c r="L225" s="74">
        <v>0</v>
      </c>
      <c r="M225" s="74">
        <v>0</v>
      </c>
      <c r="N225" s="74">
        <v>3664</v>
      </c>
      <c r="O225" s="74">
        <v>1808</v>
      </c>
      <c r="P225" s="74">
        <v>0</v>
      </c>
      <c r="Q225" s="74">
        <v>0</v>
      </c>
      <c r="R225" s="74">
        <v>133956</v>
      </c>
      <c r="S225" s="74">
        <v>18</v>
      </c>
      <c r="T225" s="74">
        <v>324</v>
      </c>
      <c r="U225" s="74">
        <v>2877</v>
      </c>
      <c r="V225" s="74">
        <v>2186</v>
      </c>
      <c r="W225" s="74">
        <v>0</v>
      </c>
      <c r="X225" s="74">
        <v>5405</v>
      </c>
      <c r="Y225" s="74">
        <v>21</v>
      </c>
      <c r="Z225" s="74">
        <v>0</v>
      </c>
      <c r="AA225" s="74">
        <v>0</v>
      </c>
      <c r="AB225" s="74">
        <v>0</v>
      </c>
      <c r="AC225" s="74">
        <v>1172</v>
      </c>
      <c r="AD225" s="74">
        <v>6598</v>
      </c>
      <c r="AE225" s="74">
        <v>0</v>
      </c>
      <c r="AF225" s="74">
        <v>0</v>
      </c>
      <c r="AG225" s="74">
        <v>0</v>
      </c>
      <c r="AH225" s="74">
        <v>0</v>
      </c>
      <c r="AI225" s="74">
        <v>0</v>
      </c>
      <c r="AJ225" s="74">
        <v>0</v>
      </c>
      <c r="AK225" s="74">
        <v>0</v>
      </c>
      <c r="AL225" s="74">
        <v>0</v>
      </c>
      <c r="AM225" s="74">
        <v>0</v>
      </c>
      <c r="AN225" s="74">
        <v>0</v>
      </c>
      <c r="AO225" s="74">
        <v>0</v>
      </c>
      <c r="AP225" s="74">
        <v>0</v>
      </c>
      <c r="AQ225" s="74">
        <v>0</v>
      </c>
      <c r="AR225" s="74">
        <v>0</v>
      </c>
      <c r="AS225" s="74">
        <v>140554</v>
      </c>
      <c r="AT225" s="74">
        <v>5399</v>
      </c>
      <c r="AU225" s="74">
        <v>36938</v>
      </c>
      <c r="AV225" s="74">
        <v>182891</v>
      </c>
    </row>
    <row r="226" spans="1:48" x14ac:dyDescent="0.25">
      <c r="A226" s="74" t="s">
        <v>32</v>
      </c>
      <c r="B226" s="74">
        <v>4185807</v>
      </c>
      <c r="C226" s="74">
        <v>1900</v>
      </c>
      <c r="D226" s="74">
        <v>17</v>
      </c>
      <c r="E226" s="74">
        <v>2056</v>
      </c>
      <c r="F226" s="74">
        <v>7356</v>
      </c>
      <c r="G226" s="74">
        <v>12523</v>
      </c>
      <c r="H226" s="74">
        <v>34984</v>
      </c>
      <c r="I226" s="74">
        <v>2740</v>
      </c>
      <c r="J226" s="74">
        <v>59659</v>
      </c>
      <c r="K226" s="74">
        <v>2278</v>
      </c>
      <c r="L226" s="74">
        <v>0</v>
      </c>
      <c r="M226" s="74">
        <v>0</v>
      </c>
      <c r="N226" s="74">
        <v>1168</v>
      </c>
      <c r="O226" s="74">
        <v>2117</v>
      </c>
      <c r="P226" s="74">
        <v>0</v>
      </c>
      <c r="Q226" s="74">
        <v>0</v>
      </c>
      <c r="R226" s="74">
        <v>65222</v>
      </c>
      <c r="S226" s="74">
        <v>0</v>
      </c>
      <c r="T226" s="74">
        <v>201</v>
      </c>
      <c r="U226" s="74">
        <v>444</v>
      </c>
      <c r="V226" s="74">
        <v>1418</v>
      </c>
      <c r="W226" s="74">
        <v>0</v>
      </c>
      <c r="X226" s="74">
        <v>2063</v>
      </c>
      <c r="Y226" s="74">
        <v>0</v>
      </c>
      <c r="Z226" s="74">
        <v>0</v>
      </c>
      <c r="AA226" s="74">
        <v>0</v>
      </c>
      <c r="AB226" s="74">
        <v>0</v>
      </c>
      <c r="AC226" s="74">
        <v>8</v>
      </c>
      <c r="AD226" s="74">
        <v>2071</v>
      </c>
      <c r="AE226" s="74">
        <v>0</v>
      </c>
      <c r="AF226" s="74">
        <v>0</v>
      </c>
      <c r="AG226" s="74">
        <v>0</v>
      </c>
      <c r="AH226" s="74">
        <v>0</v>
      </c>
      <c r="AI226" s="74">
        <v>0</v>
      </c>
      <c r="AJ226" s="74">
        <v>0</v>
      </c>
      <c r="AK226" s="74">
        <v>0</v>
      </c>
      <c r="AL226" s="74">
        <v>0</v>
      </c>
      <c r="AM226" s="74">
        <v>0</v>
      </c>
      <c r="AN226" s="74">
        <v>0</v>
      </c>
      <c r="AO226" s="74">
        <v>0</v>
      </c>
      <c r="AP226" s="74">
        <v>0</v>
      </c>
      <c r="AQ226" s="74">
        <v>0</v>
      </c>
      <c r="AR226" s="74">
        <v>0</v>
      </c>
      <c r="AS226" s="74">
        <v>67293</v>
      </c>
      <c r="AT226" s="74">
        <v>1943</v>
      </c>
      <c r="AU226" s="74">
        <v>10861</v>
      </c>
      <c r="AV226" s="74">
        <v>80097</v>
      </c>
    </row>
    <row r="227" spans="1:48" x14ac:dyDescent="0.25">
      <c r="A227" s="74" t="s">
        <v>32</v>
      </c>
      <c r="B227" s="74">
        <v>4186201</v>
      </c>
      <c r="C227" s="74">
        <v>4800</v>
      </c>
      <c r="D227" s="74">
        <v>17</v>
      </c>
      <c r="E227" s="74">
        <v>1918</v>
      </c>
      <c r="F227" s="74">
        <v>18033</v>
      </c>
      <c r="G227" s="74">
        <v>9146</v>
      </c>
      <c r="H227" s="74">
        <v>48008</v>
      </c>
      <c r="I227" s="74">
        <v>8462</v>
      </c>
      <c r="J227" s="74">
        <v>85567</v>
      </c>
      <c r="K227" s="74">
        <v>5030</v>
      </c>
      <c r="L227" s="74">
        <v>0</v>
      </c>
      <c r="M227" s="74">
        <v>0</v>
      </c>
      <c r="N227" s="74">
        <v>3324</v>
      </c>
      <c r="O227" s="74">
        <v>2077</v>
      </c>
      <c r="P227" s="74">
        <v>0</v>
      </c>
      <c r="Q227" s="74">
        <v>0</v>
      </c>
      <c r="R227" s="74">
        <v>95998</v>
      </c>
      <c r="S227" s="74">
        <v>0</v>
      </c>
      <c r="T227" s="74">
        <v>49</v>
      </c>
      <c r="U227" s="74">
        <v>0</v>
      </c>
      <c r="V227" s="74">
        <v>9846</v>
      </c>
      <c r="W227" s="74">
        <v>0</v>
      </c>
      <c r="X227" s="74">
        <v>9895</v>
      </c>
      <c r="Y227" s="74">
        <v>21</v>
      </c>
      <c r="Z227" s="74">
        <v>0</v>
      </c>
      <c r="AA227" s="74">
        <v>16</v>
      </c>
      <c r="AB227" s="74">
        <v>0</v>
      </c>
      <c r="AC227" s="74">
        <v>32</v>
      </c>
      <c r="AD227" s="74">
        <v>9964</v>
      </c>
      <c r="AE227" s="74">
        <v>0</v>
      </c>
      <c r="AF227" s="74">
        <v>0</v>
      </c>
      <c r="AG227" s="74">
        <v>0</v>
      </c>
      <c r="AH227" s="74">
        <v>0</v>
      </c>
      <c r="AI227" s="74">
        <v>0</v>
      </c>
      <c r="AJ227" s="74">
        <v>0</v>
      </c>
      <c r="AK227" s="74">
        <v>0</v>
      </c>
      <c r="AL227" s="74">
        <v>0</v>
      </c>
      <c r="AM227" s="74">
        <v>0</v>
      </c>
      <c r="AN227" s="74">
        <v>0</v>
      </c>
      <c r="AO227" s="74">
        <v>0</v>
      </c>
      <c r="AP227" s="74">
        <v>0</v>
      </c>
      <c r="AQ227" s="74">
        <v>0</v>
      </c>
      <c r="AR227" s="74">
        <v>0</v>
      </c>
      <c r="AS227" s="74">
        <v>105962</v>
      </c>
      <c r="AT227" s="74">
        <v>2799</v>
      </c>
      <c r="AU227" s="74">
        <v>15185</v>
      </c>
      <c r="AV227" s="74">
        <v>123946</v>
      </c>
    </row>
    <row r="228" spans="1:48" x14ac:dyDescent="0.25">
      <c r="A228" s="74" t="s">
        <v>32</v>
      </c>
      <c r="B228" s="74">
        <v>4186706</v>
      </c>
      <c r="C228" s="74">
        <v>31300</v>
      </c>
      <c r="D228" s="74">
        <v>17</v>
      </c>
      <c r="E228" s="74">
        <v>1997.14</v>
      </c>
      <c r="F228" s="74">
        <v>6537.5</v>
      </c>
      <c r="G228" s="74">
        <v>6423.39</v>
      </c>
      <c r="H228" s="74">
        <v>29652.27</v>
      </c>
      <c r="I228" s="74">
        <v>2613.7600000000002</v>
      </c>
      <c r="J228" s="74">
        <v>47224.06</v>
      </c>
      <c r="K228" s="74">
        <v>3622.65</v>
      </c>
      <c r="L228" s="74">
        <v>0</v>
      </c>
      <c r="M228" s="74">
        <v>0</v>
      </c>
      <c r="N228" s="74">
        <v>1744.87</v>
      </c>
      <c r="O228" s="74">
        <v>2049.46</v>
      </c>
      <c r="P228" s="74">
        <v>0</v>
      </c>
      <c r="Q228" s="74">
        <v>0</v>
      </c>
      <c r="R228" s="74">
        <v>54641</v>
      </c>
      <c r="S228" s="74">
        <v>0</v>
      </c>
      <c r="T228" s="74">
        <v>897</v>
      </c>
      <c r="U228" s="74">
        <v>304.75</v>
      </c>
      <c r="V228" s="74">
        <v>3117.25</v>
      </c>
      <c r="W228" s="74">
        <v>0</v>
      </c>
      <c r="X228" s="74">
        <v>4319</v>
      </c>
      <c r="Y228" s="74">
        <v>3</v>
      </c>
      <c r="Z228" s="74">
        <v>1.18</v>
      </c>
      <c r="AA228" s="74">
        <v>0</v>
      </c>
      <c r="AB228" s="74">
        <v>0</v>
      </c>
      <c r="AC228" s="74">
        <v>38</v>
      </c>
      <c r="AD228" s="74">
        <v>4361</v>
      </c>
      <c r="AE228" s="74">
        <v>0</v>
      </c>
      <c r="AF228" s="74">
        <v>0</v>
      </c>
      <c r="AG228" s="74">
        <v>0</v>
      </c>
      <c r="AH228" s="74">
        <v>0</v>
      </c>
      <c r="AI228" s="74">
        <v>0</v>
      </c>
      <c r="AJ228" s="74">
        <v>0</v>
      </c>
      <c r="AK228" s="74">
        <v>0</v>
      </c>
      <c r="AL228" s="74">
        <v>0</v>
      </c>
      <c r="AM228" s="74">
        <v>0</v>
      </c>
      <c r="AN228" s="74">
        <v>0</v>
      </c>
      <c r="AO228" s="74">
        <v>0</v>
      </c>
      <c r="AP228" s="74">
        <v>0</v>
      </c>
      <c r="AQ228" s="74">
        <v>0</v>
      </c>
      <c r="AR228" s="74">
        <v>0</v>
      </c>
      <c r="AS228" s="74">
        <v>59002</v>
      </c>
      <c r="AT228" s="74">
        <v>1848.44</v>
      </c>
      <c r="AU228" s="74">
        <v>14085.4</v>
      </c>
      <c r="AV228" s="74">
        <v>74935</v>
      </c>
    </row>
    <row r="229" spans="1:48" x14ac:dyDescent="0.25">
      <c r="A229" s="74" t="s">
        <v>32</v>
      </c>
      <c r="B229" s="74">
        <v>4202115</v>
      </c>
      <c r="C229" s="74">
        <v>25900</v>
      </c>
      <c r="D229" s="74">
        <v>17</v>
      </c>
      <c r="E229" s="74">
        <v>2651</v>
      </c>
      <c r="F229" s="74">
        <v>14956</v>
      </c>
      <c r="G229" s="74">
        <v>6991</v>
      </c>
      <c r="H229" s="74">
        <v>42009</v>
      </c>
      <c r="I229" s="74">
        <v>0</v>
      </c>
      <c r="J229" s="74">
        <v>66607</v>
      </c>
      <c r="K229" s="74">
        <v>6564</v>
      </c>
      <c r="L229" s="74">
        <v>0</v>
      </c>
      <c r="M229" s="74">
        <v>0</v>
      </c>
      <c r="N229" s="74">
        <v>325</v>
      </c>
      <c r="O229" s="74">
        <v>0</v>
      </c>
      <c r="P229" s="74">
        <v>0</v>
      </c>
      <c r="Q229" s="74">
        <v>3368</v>
      </c>
      <c r="R229" s="74">
        <v>76864</v>
      </c>
      <c r="S229" s="74">
        <v>0</v>
      </c>
      <c r="T229" s="74">
        <v>347</v>
      </c>
      <c r="U229" s="74">
        <v>178</v>
      </c>
      <c r="V229" s="74">
        <v>0</v>
      </c>
      <c r="W229" s="74">
        <v>0</v>
      </c>
      <c r="X229" s="74">
        <v>525</v>
      </c>
      <c r="Y229" s="74">
        <v>0</v>
      </c>
      <c r="Z229" s="74">
        <v>0</v>
      </c>
      <c r="AA229" s="74">
        <v>0</v>
      </c>
      <c r="AB229" s="74">
        <v>0</v>
      </c>
      <c r="AC229" s="74">
        <v>0</v>
      </c>
      <c r="AD229" s="74">
        <v>525</v>
      </c>
      <c r="AE229" s="74">
        <v>0</v>
      </c>
      <c r="AF229" s="74">
        <v>0</v>
      </c>
      <c r="AG229" s="74">
        <v>0</v>
      </c>
      <c r="AH229" s="74">
        <v>0</v>
      </c>
      <c r="AI229" s="74">
        <v>0</v>
      </c>
      <c r="AJ229" s="74">
        <v>0</v>
      </c>
      <c r="AK229" s="74">
        <v>0</v>
      </c>
      <c r="AL229" s="74">
        <v>0</v>
      </c>
      <c r="AM229" s="74">
        <v>0</v>
      </c>
      <c r="AN229" s="74">
        <v>0</v>
      </c>
      <c r="AO229" s="74">
        <v>0</v>
      </c>
      <c r="AP229" s="74">
        <v>0</v>
      </c>
      <c r="AQ229" s="74">
        <v>0</v>
      </c>
      <c r="AR229" s="74">
        <v>0</v>
      </c>
      <c r="AS229" s="74">
        <v>77389</v>
      </c>
      <c r="AT229" s="74">
        <v>2788</v>
      </c>
      <c r="AU229" s="74">
        <v>16696</v>
      </c>
      <c r="AV229" s="74">
        <v>96873</v>
      </c>
    </row>
    <row r="230" spans="1:48" x14ac:dyDescent="0.25">
      <c r="A230" s="74" t="s">
        <v>32</v>
      </c>
      <c r="B230" s="74">
        <v>4204509</v>
      </c>
      <c r="C230" s="74">
        <v>30800</v>
      </c>
      <c r="D230" s="74">
        <v>17</v>
      </c>
      <c r="E230" s="74">
        <v>543</v>
      </c>
      <c r="F230" s="74">
        <v>5884</v>
      </c>
      <c r="G230" s="74">
        <v>2000</v>
      </c>
      <c r="H230" s="74">
        <v>14503</v>
      </c>
      <c r="I230" s="74">
        <v>0</v>
      </c>
      <c r="J230" s="74">
        <v>22930</v>
      </c>
      <c r="K230" s="74">
        <v>5725</v>
      </c>
      <c r="L230" s="74">
        <v>0</v>
      </c>
      <c r="M230" s="74">
        <v>0</v>
      </c>
      <c r="N230" s="74">
        <v>1578</v>
      </c>
      <c r="O230" s="74">
        <v>51</v>
      </c>
      <c r="P230" s="74">
        <v>0</v>
      </c>
      <c r="Q230" s="74">
        <v>2734</v>
      </c>
      <c r="R230" s="74">
        <v>33018</v>
      </c>
      <c r="S230" s="74">
        <v>0</v>
      </c>
      <c r="T230" s="74">
        <v>329</v>
      </c>
      <c r="U230" s="74">
        <v>194</v>
      </c>
      <c r="V230" s="74">
        <v>2148</v>
      </c>
      <c r="W230" s="74">
        <v>0</v>
      </c>
      <c r="X230" s="74">
        <v>2671</v>
      </c>
      <c r="Y230" s="74">
        <v>0</v>
      </c>
      <c r="Z230" s="74">
        <v>0</v>
      </c>
      <c r="AA230" s="74">
        <v>14</v>
      </c>
      <c r="AB230" s="74">
        <v>0</v>
      </c>
      <c r="AC230" s="74">
        <v>0</v>
      </c>
      <c r="AD230" s="74">
        <v>2685</v>
      </c>
      <c r="AE230" s="74">
        <v>0</v>
      </c>
      <c r="AF230" s="74">
        <v>0</v>
      </c>
      <c r="AG230" s="74">
        <v>0</v>
      </c>
      <c r="AH230" s="74">
        <v>0</v>
      </c>
      <c r="AI230" s="74">
        <v>0</v>
      </c>
      <c r="AJ230" s="74">
        <v>0</v>
      </c>
      <c r="AK230" s="74">
        <v>0</v>
      </c>
      <c r="AL230" s="74">
        <v>0</v>
      </c>
      <c r="AM230" s="74">
        <v>0</v>
      </c>
      <c r="AN230" s="74">
        <v>0</v>
      </c>
      <c r="AO230" s="74">
        <v>0</v>
      </c>
      <c r="AP230" s="74">
        <v>0</v>
      </c>
      <c r="AQ230" s="74">
        <v>0</v>
      </c>
      <c r="AR230" s="74">
        <v>0</v>
      </c>
      <c r="AS230" s="74">
        <v>35703</v>
      </c>
      <c r="AT230" s="74">
        <v>963</v>
      </c>
      <c r="AU230" s="74">
        <v>5912</v>
      </c>
      <c r="AV230" s="74">
        <v>42578</v>
      </c>
    </row>
    <row r="231" spans="1:48" x14ac:dyDescent="0.25">
      <c r="A231" s="74" t="s">
        <v>32</v>
      </c>
      <c r="B231" s="74">
        <v>4205407</v>
      </c>
      <c r="C231" s="74">
        <v>31590</v>
      </c>
      <c r="D231" s="74">
        <v>17</v>
      </c>
      <c r="E231" s="74">
        <v>2136</v>
      </c>
      <c r="F231" s="74">
        <v>7480</v>
      </c>
      <c r="G231" s="74">
        <v>135</v>
      </c>
      <c r="H231" s="74">
        <v>18012</v>
      </c>
      <c r="I231" s="74">
        <v>0</v>
      </c>
      <c r="J231" s="74">
        <v>27763</v>
      </c>
      <c r="K231" s="74">
        <v>4270</v>
      </c>
      <c r="L231" s="74">
        <v>0</v>
      </c>
      <c r="M231" s="74">
        <v>0</v>
      </c>
      <c r="N231" s="74">
        <v>0</v>
      </c>
      <c r="O231" s="74">
        <v>0</v>
      </c>
      <c r="P231" s="74">
        <v>0</v>
      </c>
      <c r="Q231" s="74">
        <v>0</v>
      </c>
      <c r="R231" s="74">
        <v>32033</v>
      </c>
      <c r="S231" s="74">
        <v>0</v>
      </c>
      <c r="T231" s="74">
        <v>0</v>
      </c>
      <c r="U231" s="74">
        <v>0</v>
      </c>
      <c r="V231" s="74">
        <v>0</v>
      </c>
      <c r="W231" s="74">
        <v>0</v>
      </c>
      <c r="X231" s="74">
        <v>0</v>
      </c>
      <c r="Y231" s="74">
        <v>0</v>
      </c>
      <c r="Z231" s="74">
        <v>0</v>
      </c>
      <c r="AA231" s="74">
        <v>0</v>
      </c>
      <c r="AB231" s="74">
        <v>0</v>
      </c>
      <c r="AC231" s="74">
        <v>2757</v>
      </c>
      <c r="AD231" s="74">
        <v>2757</v>
      </c>
      <c r="AE231" s="74">
        <v>0</v>
      </c>
      <c r="AF231" s="74">
        <v>0</v>
      </c>
      <c r="AG231" s="74">
        <v>0</v>
      </c>
      <c r="AH231" s="74">
        <v>0</v>
      </c>
      <c r="AI231" s="74">
        <v>0</v>
      </c>
      <c r="AJ231" s="74">
        <v>0</v>
      </c>
      <c r="AK231" s="74">
        <v>0</v>
      </c>
      <c r="AL231" s="74">
        <v>0</v>
      </c>
      <c r="AM231" s="74">
        <v>0</v>
      </c>
      <c r="AN231" s="74">
        <v>0</v>
      </c>
      <c r="AO231" s="74">
        <v>0</v>
      </c>
      <c r="AP231" s="74">
        <v>0</v>
      </c>
      <c r="AQ231" s="74">
        <v>0</v>
      </c>
      <c r="AR231" s="74">
        <v>0</v>
      </c>
      <c r="AS231" s="74">
        <v>34790</v>
      </c>
      <c r="AT231" s="74">
        <v>98</v>
      </c>
      <c r="AU231" s="74">
        <v>6188</v>
      </c>
      <c r="AV231" s="74">
        <v>41076</v>
      </c>
    </row>
    <row r="232" spans="1:48" x14ac:dyDescent="0.25">
      <c r="A232" s="74" t="s">
        <v>32</v>
      </c>
      <c r="B232" s="74">
        <v>4210001</v>
      </c>
      <c r="C232" s="74">
        <v>40010</v>
      </c>
      <c r="D232" s="74">
        <v>17</v>
      </c>
      <c r="E232" s="74">
        <v>1989</v>
      </c>
      <c r="F232" s="74">
        <v>11968</v>
      </c>
      <c r="G232" s="74">
        <v>4042</v>
      </c>
      <c r="H232" s="74">
        <v>16648</v>
      </c>
      <c r="I232" s="74">
        <v>1567</v>
      </c>
      <c r="J232" s="74">
        <v>36214</v>
      </c>
      <c r="K232" s="74">
        <v>2897</v>
      </c>
      <c r="L232" s="74">
        <v>0</v>
      </c>
      <c r="M232" s="74">
        <v>0</v>
      </c>
      <c r="N232" s="74">
        <v>1664</v>
      </c>
      <c r="O232" s="74">
        <v>127</v>
      </c>
      <c r="P232" s="74">
        <v>0</v>
      </c>
      <c r="Q232" s="74">
        <v>0</v>
      </c>
      <c r="R232" s="74">
        <v>40902</v>
      </c>
      <c r="S232" s="74">
        <v>0</v>
      </c>
      <c r="T232" s="74">
        <v>0</v>
      </c>
      <c r="U232" s="74">
        <v>0</v>
      </c>
      <c r="V232" s="74">
        <v>1970</v>
      </c>
      <c r="W232" s="74">
        <v>0</v>
      </c>
      <c r="X232" s="74">
        <v>1970</v>
      </c>
      <c r="Y232" s="74">
        <v>0</v>
      </c>
      <c r="Z232" s="74">
        <v>0</v>
      </c>
      <c r="AA232" s="74">
        <v>0</v>
      </c>
      <c r="AB232" s="74">
        <v>0</v>
      </c>
      <c r="AC232" s="74">
        <v>308</v>
      </c>
      <c r="AD232" s="74">
        <v>2278</v>
      </c>
      <c r="AE232" s="74">
        <v>0</v>
      </c>
      <c r="AF232" s="74">
        <v>0</v>
      </c>
      <c r="AG232" s="74">
        <v>0</v>
      </c>
      <c r="AH232" s="74">
        <v>0</v>
      </c>
      <c r="AI232" s="74">
        <v>0</v>
      </c>
      <c r="AJ232" s="74">
        <v>0</v>
      </c>
      <c r="AK232" s="74">
        <v>0</v>
      </c>
      <c r="AL232" s="74">
        <v>0</v>
      </c>
      <c r="AM232" s="74">
        <v>0</v>
      </c>
      <c r="AN232" s="74">
        <v>0</v>
      </c>
      <c r="AO232" s="74">
        <v>0</v>
      </c>
      <c r="AP232" s="74">
        <v>0</v>
      </c>
      <c r="AQ232" s="74">
        <v>0</v>
      </c>
      <c r="AR232" s="74">
        <v>0</v>
      </c>
      <c r="AS232" s="74">
        <v>43180</v>
      </c>
      <c r="AT232" s="74">
        <v>1035</v>
      </c>
      <c r="AU232" s="74">
        <v>15159</v>
      </c>
      <c r="AV232" s="74">
        <v>59374</v>
      </c>
    </row>
    <row r="233" spans="1:48" x14ac:dyDescent="0.25">
      <c r="A233" s="74" t="s">
        <v>32</v>
      </c>
      <c r="B233" s="74">
        <v>4210704</v>
      </c>
      <c r="C233" s="74">
        <v>31500</v>
      </c>
      <c r="D233" s="74">
        <v>17</v>
      </c>
      <c r="E233" s="74">
        <v>263</v>
      </c>
      <c r="F233" s="74">
        <v>13787</v>
      </c>
      <c r="G233" s="74">
        <v>5917</v>
      </c>
      <c r="H233" s="74">
        <v>32793</v>
      </c>
      <c r="I233" s="74">
        <v>0</v>
      </c>
      <c r="J233" s="74">
        <v>52760</v>
      </c>
      <c r="K233" s="74">
        <v>3012</v>
      </c>
      <c r="L233" s="74">
        <v>0</v>
      </c>
      <c r="M233" s="74">
        <v>0</v>
      </c>
      <c r="N233" s="74">
        <v>1834</v>
      </c>
      <c r="O233" s="74">
        <v>1706</v>
      </c>
      <c r="P233" s="74">
        <v>0</v>
      </c>
      <c r="Q233" s="74">
        <v>0</v>
      </c>
      <c r="R233" s="74">
        <v>59312</v>
      </c>
      <c r="S233" s="74">
        <v>0</v>
      </c>
      <c r="T233" s="74">
        <v>0</v>
      </c>
      <c r="U233" s="74">
        <v>0</v>
      </c>
      <c r="V233" s="74">
        <v>0</v>
      </c>
      <c r="W233" s="74">
        <v>0</v>
      </c>
      <c r="X233" s="74">
        <v>0</v>
      </c>
      <c r="Y233" s="74">
        <v>0</v>
      </c>
      <c r="Z233" s="74">
        <v>0</v>
      </c>
      <c r="AA233" s="74">
        <v>0</v>
      </c>
      <c r="AB233" s="74">
        <v>0</v>
      </c>
      <c r="AC233" s="74">
        <v>646</v>
      </c>
      <c r="AD233" s="74">
        <v>646</v>
      </c>
      <c r="AE233" s="74">
        <v>0</v>
      </c>
      <c r="AF233" s="74">
        <v>0</v>
      </c>
      <c r="AG233" s="74">
        <v>0</v>
      </c>
      <c r="AH233" s="74">
        <v>0</v>
      </c>
      <c r="AI233" s="74">
        <v>0</v>
      </c>
      <c r="AJ233" s="74">
        <v>0</v>
      </c>
      <c r="AK233" s="74">
        <v>0</v>
      </c>
      <c r="AL233" s="74">
        <v>0</v>
      </c>
      <c r="AM233" s="74">
        <v>0</v>
      </c>
      <c r="AN233" s="74">
        <v>0</v>
      </c>
      <c r="AO233" s="74">
        <v>0</v>
      </c>
      <c r="AP233" s="74">
        <v>0</v>
      </c>
      <c r="AQ233" s="74">
        <v>0</v>
      </c>
      <c r="AR233" s="74">
        <v>0</v>
      </c>
      <c r="AS233" s="74">
        <v>59958</v>
      </c>
      <c r="AT233" s="74">
        <v>6321</v>
      </c>
      <c r="AU233" s="74">
        <v>24649</v>
      </c>
      <c r="AV233" s="74">
        <v>90928</v>
      </c>
    </row>
    <row r="234" spans="1:48" x14ac:dyDescent="0.25">
      <c r="A234" s="74" t="s">
        <v>32</v>
      </c>
      <c r="B234" s="74">
        <v>4219408</v>
      </c>
      <c r="C234" s="74">
        <v>39990</v>
      </c>
      <c r="D234" s="74">
        <v>17</v>
      </c>
      <c r="E234" s="74">
        <v>2660</v>
      </c>
      <c r="F234" s="74">
        <v>15320</v>
      </c>
      <c r="G234" s="74">
        <v>3954</v>
      </c>
      <c r="H234" s="74">
        <v>37745</v>
      </c>
      <c r="I234" s="74">
        <v>0</v>
      </c>
      <c r="J234" s="74">
        <v>59679</v>
      </c>
      <c r="K234" s="74">
        <v>3070</v>
      </c>
      <c r="L234" s="74">
        <v>0</v>
      </c>
      <c r="M234" s="74">
        <v>0</v>
      </c>
      <c r="N234" s="74">
        <v>2084</v>
      </c>
      <c r="O234" s="74">
        <v>0</v>
      </c>
      <c r="P234" s="74">
        <v>0</v>
      </c>
      <c r="Q234" s="74">
        <v>138</v>
      </c>
      <c r="R234" s="74">
        <v>64971</v>
      </c>
      <c r="S234" s="74">
        <v>0</v>
      </c>
      <c r="T234" s="74">
        <v>0</v>
      </c>
      <c r="U234" s="74">
        <v>1594</v>
      </c>
      <c r="V234" s="74">
        <v>2730</v>
      </c>
      <c r="W234" s="74">
        <v>0</v>
      </c>
      <c r="X234" s="74">
        <v>4324</v>
      </c>
      <c r="Y234" s="74">
        <v>0</v>
      </c>
      <c r="Z234" s="74">
        <v>0</v>
      </c>
      <c r="AA234" s="74">
        <v>0</v>
      </c>
      <c r="AB234" s="74">
        <v>0</v>
      </c>
      <c r="AC234" s="74">
        <v>0</v>
      </c>
      <c r="AD234" s="74">
        <v>4324</v>
      </c>
      <c r="AE234" s="74">
        <v>0</v>
      </c>
      <c r="AF234" s="74">
        <v>0</v>
      </c>
      <c r="AG234" s="74">
        <v>0</v>
      </c>
      <c r="AH234" s="74">
        <v>0</v>
      </c>
      <c r="AI234" s="74">
        <v>0</v>
      </c>
      <c r="AJ234" s="74">
        <v>0</v>
      </c>
      <c r="AK234" s="74">
        <v>0</v>
      </c>
      <c r="AL234" s="74">
        <v>0</v>
      </c>
      <c r="AM234" s="74">
        <v>0</v>
      </c>
      <c r="AN234" s="74">
        <v>0</v>
      </c>
      <c r="AO234" s="74">
        <v>785</v>
      </c>
      <c r="AP234" s="74">
        <v>0</v>
      </c>
      <c r="AQ234" s="74">
        <v>0</v>
      </c>
      <c r="AR234" s="74">
        <v>785</v>
      </c>
      <c r="AS234" s="74">
        <v>70080</v>
      </c>
      <c r="AT234" s="74">
        <v>828</v>
      </c>
      <c r="AU234" s="74">
        <v>11661</v>
      </c>
      <c r="AV234" s="74">
        <v>82569</v>
      </c>
    </row>
    <row r="235" spans="1:48" x14ac:dyDescent="0.25">
      <c r="A235" s="74" t="s">
        <v>32</v>
      </c>
      <c r="B235" s="74">
        <v>4220109</v>
      </c>
      <c r="C235" s="74">
        <v>41010</v>
      </c>
      <c r="D235" s="74">
        <v>17</v>
      </c>
      <c r="E235" s="74">
        <v>2742</v>
      </c>
      <c r="F235" s="74">
        <v>27730</v>
      </c>
      <c r="G235" s="74">
        <v>0</v>
      </c>
      <c r="H235" s="74">
        <v>26967</v>
      </c>
      <c r="I235" s="74">
        <v>5332</v>
      </c>
      <c r="J235" s="74">
        <v>62771</v>
      </c>
      <c r="K235" s="74">
        <v>0</v>
      </c>
      <c r="L235" s="74">
        <v>0</v>
      </c>
      <c r="M235" s="74">
        <v>0</v>
      </c>
      <c r="N235" s="74">
        <v>0</v>
      </c>
      <c r="O235" s="74">
        <v>0</v>
      </c>
      <c r="P235" s="74">
        <v>0</v>
      </c>
      <c r="Q235" s="74">
        <v>0</v>
      </c>
      <c r="R235" s="74">
        <v>62771</v>
      </c>
      <c r="S235" s="74">
        <v>0</v>
      </c>
      <c r="T235" s="74">
        <v>0</v>
      </c>
      <c r="U235" s="74">
        <v>0</v>
      </c>
      <c r="V235" s="74">
        <v>0</v>
      </c>
      <c r="W235" s="74">
        <v>0</v>
      </c>
      <c r="X235" s="74">
        <v>0</v>
      </c>
      <c r="Y235" s="74">
        <v>0</v>
      </c>
      <c r="Z235" s="74">
        <v>0</v>
      </c>
      <c r="AA235" s="74">
        <v>0</v>
      </c>
      <c r="AB235" s="74">
        <v>0</v>
      </c>
      <c r="AC235" s="74">
        <v>0</v>
      </c>
      <c r="AD235" s="74">
        <v>0</v>
      </c>
      <c r="AE235" s="74">
        <v>0</v>
      </c>
      <c r="AF235" s="74">
        <v>0</v>
      </c>
      <c r="AG235" s="74">
        <v>0</v>
      </c>
      <c r="AH235" s="74">
        <v>0</v>
      </c>
      <c r="AI235" s="74">
        <v>280</v>
      </c>
      <c r="AJ235" s="74">
        <v>280</v>
      </c>
      <c r="AK235" s="74">
        <v>0</v>
      </c>
      <c r="AL235" s="74">
        <v>0</v>
      </c>
      <c r="AM235" s="74">
        <v>0</v>
      </c>
      <c r="AN235" s="74">
        <v>9561</v>
      </c>
      <c r="AO235" s="74">
        <v>1</v>
      </c>
      <c r="AP235" s="74">
        <v>0</v>
      </c>
      <c r="AQ235" s="74">
        <v>210</v>
      </c>
      <c r="AR235" s="74">
        <v>10052</v>
      </c>
      <c r="AS235" s="74">
        <v>72823</v>
      </c>
      <c r="AT235" s="74">
        <v>0</v>
      </c>
      <c r="AU235" s="74">
        <v>0</v>
      </c>
      <c r="AV235" s="74">
        <v>72823</v>
      </c>
    </row>
  </sheetData>
  <mergeCells count="1">
    <mergeCell ref="E1:A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INDEX</vt:lpstr>
      <vt:lpstr>2017 CMI_1_semiannual</vt:lpstr>
      <vt:lpstr>2017 CMI_2_semiannual</vt:lpstr>
      <vt:lpstr>2017 CMI_Qtr4</vt:lpstr>
      <vt:lpstr>2017 Names</vt:lpstr>
      <vt:lpstr>2018 Facilities </vt:lpstr>
      <vt:lpstr>2018 Rates</vt:lpstr>
      <vt:lpstr>DirectCareExp</vt:lpstr>
      <vt:lpstr>DirectCareHrs</vt:lpstr>
      <vt:lpstr>IndirectExp</vt:lpstr>
      <vt:lpstr>IndirectHrs</vt:lpstr>
      <vt:lpstr>FairMarketRental</vt:lpstr>
      <vt:lpstr>SchGOtherCosts</vt:lpstr>
      <vt:lpstr>SchGOtherHrs</vt:lpstr>
      <vt:lpstr>Revenue</vt:lpstr>
      <vt:lpstr>SchedB</vt:lpstr>
      <vt:lpstr>SchedG1</vt:lpstr>
      <vt:lpstr>SchedG2HO</vt:lpstr>
      <vt:lpstr>SchedG2</vt:lpstr>
      <vt:lpstr>SchedG7</vt:lpstr>
      <vt:lpstr>SchedG8</vt:lpstr>
      <vt:lpstr>SchedL</vt:lpstr>
      <vt:lpstr>SchedM</vt:lpstr>
      <vt:lpstr>SchedN</vt:lpstr>
      <vt:lpstr>SchedO</vt:lpstr>
      <vt:lpstr>SchedP</vt:lpstr>
      <vt:lpstr>SuppSchO1</vt:lpstr>
      <vt:lpstr>Adjustment</vt:lpstr>
      <vt:lpstr>CostReportSchedules</vt:lpstr>
    </vt:vector>
  </TitlesOfParts>
  <Company>Washington State DSHS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Howard, Bobbie (DSHS/ALTSA/MSD-Rates)</dc:creator>
  <cp:lastModifiedBy>Hills, Tiffany (DSHS/ALTSA/MSD-Rates)</cp:lastModifiedBy>
  <cp:lastPrinted>2018-07-11T20:59:11Z</cp:lastPrinted>
  <dcterms:created xsi:type="dcterms:W3CDTF">2018-07-02T15:35:34Z</dcterms:created>
  <dcterms:modified xsi:type="dcterms:W3CDTF">2018-08-06T17:03:47Z</dcterms:modified>
</cp:coreProperties>
</file>